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1985"/>
  </bookViews>
  <sheets>
    <sheet name="reportExcel" sheetId="1" r:id="rId1"/>
  </sheets>
  <externalReferences>
    <externalReference r:id="rId2"/>
  </externalReferences>
  <definedNames>
    <definedName name="_xlnm._FilterDatabase" localSheetId="0" hidden="1">reportExcel!$A$1:$C$8066</definedName>
  </definedNames>
  <calcPr calcId="152511"/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6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6" i="1"/>
  <c r="D25" i="1"/>
  <c r="C8066" i="1"/>
  <c r="B8066" i="1"/>
  <c r="A8066" i="1"/>
  <c r="C8065" i="1"/>
  <c r="B8065" i="1"/>
  <c r="A8065" i="1"/>
  <c r="C8064" i="1"/>
  <c r="B8064" i="1"/>
  <c r="A8064" i="1"/>
  <c r="C8063" i="1"/>
  <c r="B8063" i="1"/>
  <c r="A8063" i="1"/>
  <c r="C8062" i="1"/>
  <c r="B8062" i="1"/>
  <c r="A8062" i="1"/>
  <c r="C8061" i="1"/>
  <c r="B8061" i="1"/>
  <c r="A8061" i="1"/>
  <c r="C8060" i="1"/>
  <c r="B8060" i="1"/>
  <c r="A8060" i="1"/>
  <c r="C8059" i="1"/>
  <c r="B8059" i="1"/>
  <c r="A8059" i="1"/>
  <c r="C8058" i="1"/>
  <c r="B8058" i="1"/>
  <c r="A8058" i="1"/>
  <c r="C8057" i="1"/>
  <c r="B8057" i="1"/>
  <c r="A8057" i="1"/>
  <c r="C8056" i="1"/>
  <c r="B8056" i="1"/>
  <c r="A8056" i="1"/>
  <c r="C8055" i="1"/>
  <c r="B8055" i="1"/>
  <c r="A8055" i="1"/>
  <c r="C8054" i="1"/>
  <c r="B8054" i="1"/>
  <c r="A8054" i="1"/>
  <c r="C8053" i="1"/>
  <c r="B8053" i="1"/>
  <c r="A8053" i="1"/>
  <c r="C8052" i="1"/>
  <c r="B8052" i="1"/>
  <c r="A8052" i="1"/>
  <c r="C8051" i="1"/>
  <c r="B8051" i="1"/>
  <c r="A8051" i="1"/>
  <c r="C8050" i="1"/>
  <c r="B8050" i="1"/>
  <c r="A8050" i="1"/>
  <c r="C8049" i="1"/>
  <c r="B8049" i="1"/>
  <c r="A8049" i="1"/>
  <c r="C8048" i="1"/>
  <c r="B8048" i="1"/>
  <c r="A8048" i="1"/>
  <c r="C8047" i="1"/>
  <c r="B8047" i="1"/>
  <c r="A8047" i="1"/>
  <c r="C8046" i="1"/>
  <c r="B8046" i="1"/>
  <c r="A8046" i="1"/>
  <c r="C8045" i="1"/>
  <c r="B8045" i="1"/>
  <c r="A8045" i="1"/>
  <c r="C8044" i="1"/>
  <c r="B8044" i="1"/>
  <c r="A8044" i="1"/>
  <c r="C8043" i="1"/>
  <c r="B8043" i="1"/>
  <c r="A8043" i="1"/>
  <c r="C8042" i="1"/>
  <c r="B8042" i="1"/>
  <c r="A8042" i="1"/>
  <c r="C8041" i="1"/>
  <c r="B8041" i="1"/>
  <c r="A8041" i="1"/>
  <c r="C8040" i="1"/>
  <c r="B8040" i="1"/>
  <c r="A8040" i="1"/>
  <c r="C8039" i="1"/>
  <c r="B8039" i="1"/>
  <c r="A8039" i="1"/>
  <c r="C8038" i="1"/>
  <c r="B8038" i="1"/>
  <c r="A8038" i="1"/>
  <c r="C8037" i="1"/>
  <c r="B8037" i="1"/>
  <c r="A8037" i="1"/>
  <c r="C8036" i="1"/>
  <c r="B8036" i="1"/>
  <c r="A8036" i="1"/>
  <c r="C8035" i="1"/>
  <c r="B8035" i="1"/>
  <c r="A8035" i="1"/>
  <c r="C8034" i="1"/>
  <c r="B8034" i="1"/>
  <c r="A8034" i="1"/>
  <c r="C8033" i="1"/>
  <c r="B8033" i="1"/>
  <c r="A8033" i="1"/>
  <c r="C8032" i="1"/>
  <c r="B8032" i="1"/>
  <c r="A8032" i="1"/>
  <c r="C8031" i="1"/>
  <c r="B8031" i="1"/>
  <c r="A8031" i="1"/>
  <c r="C8030" i="1"/>
  <c r="B8030" i="1"/>
  <c r="A8030" i="1"/>
  <c r="C8029" i="1"/>
  <c r="B8029" i="1"/>
  <c r="A8029" i="1"/>
  <c r="C8028" i="1"/>
  <c r="B8028" i="1"/>
  <c r="A8028" i="1"/>
  <c r="C8027" i="1"/>
  <c r="B8027" i="1"/>
  <c r="A8027" i="1"/>
  <c r="C8026" i="1"/>
  <c r="B8026" i="1"/>
  <c r="A8026" i="1"/>
  <c r="C8025" i="1"/>
  <c r="B8025" i="1"/>
  <c r="A8025" i="1"/>
  <c r="C8024" i="1"/>
  <c r="B8024" i="1"/>
  <c r="A8024" i="1"/>
  <c r="C8023" i="1"/>
  <c r="B8023" i="1"/>
  <c r="A8023" i="1"/>
  <c r="C8022" i="1"/>
  <c r="B8022" i="1"/>
  <c r="A8022" i="1"/>
  <c r="C8021" i="1"/>
  <c r="B8021" i="1"/>
  <c r="A8021" i="1"/>
  <c r="C8020" i="1"/>
  <c r="B8020" i="1"/>
  <c r="A8020" i="1"/>
  <c r="C8019" i="1"/>
  <c r="B8019" i="1"/>
  <c r="A8019" i="1"/>
  <c r="C8018" i="1"/>
  <c r="B8018" i="1"/>
  <c r="A8018" i="1"/>
  <c r="C8017" i="1"/>
  <c r="B8017" i="1"/>
  <c r="A8017" i="1"/>
  <c r="C8016" i="1"/>
  <c r="B8016" i="1"/>
  <c r="A8016" i="1"/>
  <c r="C8015" i="1"/>
  <c r="B8015" i="1"/>
  <c r="A8015" i="1"/>
  <c r="C8014" i="1"/>
  <c r="B8014" i="1"/>
  <c r="A8014" i="1"/>
  <c r="C8013" i="1"/>
  <c r="B8013" i="1"/>
  <c r="A8013" i="1"/>
  <c r="C8012" i="1"/>
  <c r="B8012" i="1"/>
  <c r="A8012" i="1"/>
  <c r="C8011" i="1"/>
  <c r="B8011" i="1"/>
  <c r="A8011" i="1"/>
  <c r="C8010" i="1"/>
  <c r="B8010" i="1"/>
  <c r="A8010" i="1"/>
  <c r="C8009" i="1"/>
  <c r="B8009" i="1"/>
  <c r="A8009" i="1"/>
  <c r="C8008" i="1"/>
  <c r="B8008" i="1"/>
  <c r="A8008" i="1"/>
  <c r="C8007" i="1"/>
  <c r="B8007" i="1"/>
  <c r="A8007" i="1"/>
  <c r="C8006" i="1"/>
  <c r="B8006" i="1"/>
  <c r="A8006" i="1"/>
  <c r="C8005" i="1"/>
  <c r="B8005" i="1"/>
  <c r="A8005" i="1"/>
  <c r="C8004" i="1"/>
  <c r="B8004" i="1"/>
  <c r="A8004" i="1"/>
  <c r="C8003" i="1"/>
  <c r="B8003" i="1"/>
  <c r="A8003" i="1"/>
  <c r="C8002" i="1"/>
  <c r="B8002" i="1"/>
  <c r="A8002" i="1"/>
  <c r="C8001" i="1"/>
  <c r="B8001" i="1"/>
  <c r="A8001" i="1"/>
  <c r="C8000" i="1"/>
  <c r="B8000" i="1"/>
  <c r="A8000" i="1"/>
  <c r="C7999" i="1"/>
  <c r="B7999" i="1"/>
  <c r="A7999" i="1"/>
  <c r="C7998" i="1"/>
  <c r="B7998" i="1"/>
  <c r="A7998" i="1"/>
  <c r="C7997" i="1"/>
  <c r="B7997" i="1"/>
  <c r="A7997" i="1"/>
  <c r="C7996" i="1"/>
  <c r="B7996" i="1"/>
  <c r="A7996" i="1"/>
  <c r="C7995" i="1"/>
  <c r="B7995" i="1"/>
  <c r="A7995" i="1"/>
  <c r="C7994" i="1"/>
  <c r="B7994" i="1"/>
  <c r="A7994" i="1"/>
  <c r="C7993" i="1"/>
  <c r="B7993" i="1"/>
  <c r="A7993" i="1"/>
  <c r="C7992" i="1"/>
  <c r="B7992" i="1"/>
  <c r="A7992" i="1"/>
  <c r="C7991" i="1"/>
  <c r="B7991" i="1"/>
  <c r="A7991" i="1"/>
  <c r="C7990" i="1"/>
  <c r="B7990" i="1"/>
  <c r="A7990" i="1"/>
  <c r="C7989" i="1"/>
  <c r="B7989" i="1"/>
  <c r="A7989" i="1"/>
  <c r="C7988" i="1"/>
  <c r="B7988" i="1"/>
  <c r="A7988" i="1"/>
  <c r="C7987" i="1"/>
  <c r="B7987" i="1"/>
  <c r="A7987" i="1"/>
  <c r="C7986" i="1"/>
  <c r="B7986" i="1"/>
  <c r="A7986" i="1"/>
  <c r="C7985" i="1"/>
  <c r="B7985" i="1"/>
  <c r="A7985" i="1"/>
  <c r="C7984" i="1"/>
  <c r="B7984" i="1"/>
  <c r="A7984" i="1"/>
  <c r="C7983" i="1"/>
  <c r="B7983" i="1"/>
  <c r="A7983" i="1"/>
  <c r="C7982" i="1"/>
  <c r="B7982" i="1"/>
  <c r="A7982" i="1"/>
  <c r="C7981" i="1"/>
  <c r="B7981" i="1"/>
  <c r="A7981" i="1"/>
  <c r="C7980" i="1"/>
  <c r="B7980" i="1"/>
  <c r="A7980" i="1"/>
  <c r="C7979" i="1"/>
  <c r="B7979" i="1"/>
  <c r="A7979" i="1"/>
  <c r="C7978" i="1"/>
  <c r="B7978" i="1"/>
  <c r="A7978" i="1"/>
  <c r="C7977" i="1"/>
  <c r="B7977" i="1"/>
  <c r="A7977" i="1"/>
  <c r="C7976" i="1"/>
  <c r="B7976" i="1"/>
  <c r="A7976" i="1"/>
  <c r="C7975" i="1"/>
  <c r="B7975" i="1"/>
  <c r="A7975" i="1"/>
  <c r="C7974" i="1"/>
  <c r="B7974" i="1"/>
  <c r="A7974" i="1"/>
  <c r="C7973" i="1"/>
  <c r="B7973" i="1"/>
  <c r="A7973" i="1"/>
  <c r="C7972" i="1"/>
  <c r="B7972" i="1"/>
  <c r="A7972" i="1"/>
  <c r="C7971" i="1"/>
  <c r="B7971" i="1"/>
  <c r="A7971" i="1"/>
  <c r="C7970" i="1"/>
  <c r="B7970" i="1"/>
  <c r="A7970" i="1"/>
  <c r="C7969" i="1"/>
  <c r="B7969" i="1"/>
  <c r="A7969" i="1"/>
  <c r="C7968" i="1"/>
  <c r="B7968" i="1"/>
  <c r="A7968" i="1"/>
  <c r="C7967" i="1"/>
  <c r="B7967" i="1"/>
  <c r="A7967" i="1"/>
  <c r="C7966" i="1"/>
  <c r="B7966" i="1"/>
  <c r="A7966" i="1"/>
  <c r="C7965" i="1"/>
  <c r="B7965" i="1"/>
  <c r="A7965" i="1"/>
  <c r="C7964" i="1"/>
  <c r="B7964" i="1"/>
  <c r="A7964" i="1"/>
  <c r="C7963" i="1"/>
  <c r="B7963" i="1"/>
  <c r="A7963" i="1"/>
  <c r="C7962" i="1"/>
  <c r="B7962" i="1"/>
  <c r="A7962" i="1"/>
  <c r="C7961" i="1"/>
  <c r="B7961" i="1"/>
  <c r="A7961" i="1"/>
  <c r="C7960" i="1"/>
  <c r="B7960" i="1"/>
  <c r="A7960" i="1"/>
  <c r="C7959" i="1"/>
  <c r="B7959" i="1"/>
  <c r="A7959" i="1"/>
  <c r="C7958" i="1"/>
  <c r="B7958" i="1"/>
  <c r="A7958" i="1"/>
  <c r="C7957" i="1"/>
  <c r="B7957" i="1"/>
  <c r="A7957" i="1"/>
  <c r="C7956" i="1"/>
  <c r="B7956" i="1"/>
  <c r="A7956" i="1"/>
  <c r="C7955" i="1"/>
  <c r="B7955" i="1"/>
  <c r="A7955" i="1"/>
  <c r="C7954" i="1"/>
  <c r="B7954" i="1"/>
  <c r="A7954" i="1"/>
  <c r="C7953" i="1"/>
  <c r="B7953" i="1"/>
  <c r="A7953" i="1"/>
  <c r="C7952" i="1"/>
  <c r="B7952" i="1"/>
  <c r="A7952" i="1"/>
  <c r="C7951" i="1"/>
  <c r="B7951" i="1"/>
  <c r="A7951" i="1"/>
  <c r="C7950" i="1"/>
  <c r="B7950" i="1"/>
  <c r="A7950" i="1"/>
  <c r="C7949" i="1"/>
  <c r="B7949" i="1"/>
  <c r="A7949" i="1"/>
  <c r="C7948" i="1"/>
  <c r="B7948" i="1"/>
  <c r="A7948" i="1"/>
  <c r="C7947" i="1"/>
  <c r="B7947" i="1"/>
  <c r="A7947" i="1"/>
  <c r="C7946" i="1"/>
  <c r="B7946" i="1"/>
  <c r="A7946" i="1"/>
  <c r="C7945" i="1"/>
  <c r="B7945" i="1"/>
  <c r="A7945" i="1"/>
  <c r="C7944" i="1"/>
  <c r="B7944" i="1"/>
  <c r="A7944" i="1"/>
  <c r="C7943" i="1"/>
  <c r="B7943" i="1"/>
  <c r="A7943" i="1"/>
  <c r="C7942" i="1"/>
  <c r="B7942" i="1"/>
  <c r="A7942" i="1"/>
  <c r="C7941" i="1"/>
  <c r="B7941" i="1"/>
  <c r="A7941" i="1"/>
  <c r="C7940" i="1"/>
  <c r="B7940" i="1"/>
  <c r="A7940" i="1"/>
  <c r="C7939" i="1"/>
  <c r="B7939" i="1"/>
  <c r="A7939" i="1"/>
  <c r="C7938" i="1"/>
  <c r="B7938" i="1"/>
  <c r="A7938" i="1"/>
  <c r="C7937" i="1"/>
  <c r="B7937" i="1"/>
  <c r="A7937" i="1"/>
  <c r="C7936" i="1"/>
  <c r="B7936" i="1"/>
  <c r="A7936" i="1"/>
  <c r="C7935" i="1"/>
  <c r="B7935" i="1"/>
  <c r="A7935" i="1"/>
  <c r="C7934" i="1"/>
  <c r="B7934" i="1"/>
  <c r="A7934" i="1"/>
  <c r="C7933" i="1"/>
  <c r="B7933" i="1"/>
  <c r="A7933" i="1"/>
  <c r="C7932" i="1"/>
  <c r="B7932" i="1"/>
  <c r="A7932" i="1"/>
  <c r="C7931" i="1"/>
  <c r="B7931" i="1"/>
  <c r="A7931" i="1"/>
  <c r="C7930" i="1"/>
  <c r="B7930" i="1"/>
  <c r="A7930" i="1"/>
  <c r="C7929" i="1"/>
  <c r="B7929" i="1"/>
  <c r="A7929" i="1"/>
  <c r="C7928" i="1"/>
  <c r="B7928" i="1"/>
  <c r="A7928" i="1"/>
  <c r="C7927" i="1"/>
  <c r="B7927" i="1"/>
  <c r="A7927" i="1"/>
  <c r="C7926" i="1"/>
  <c r="B7926" i="1"/>
  <c r="A7926" i="1"/>
  <c r="C7925" i="1"/>
  <c r="B7925" i="1"/>
  <c r="A7925" i="1"/>
  <c r="C7924" i="1"/>
  <c r="B7924" i="1"/>
  <c r="A7924" i="1"/>
  <c r="C7923" i="1"/>
  <c r="B7923" i="1"/>
  <c r="A7923" i="1"/>
  <c r="C7922" i="1"/>
  <c r="B7922" i="1"/>
  <c r="A7922" i="1"/>
  <c r="C7921" i="1"/>
  <c r="B7921" i="1"/>
  <c r="A7921" i="1"/>
  <c r="C7920" i="1"/>
  <c r="B7920" i="1"/>
  <c r="A7920" i="1"/>
  <c r="C7919" i="1"/>
  <c r="B7919" i="1"/>
  <c r="A7919" i="1"/>
  <c r="C7918" i="1"/>
  <c r="B7918" i="1"/>
  <c r="A7918" i="1"/>
  <c r="C7917" i="1"/>
  <c r="B7917" i="1"/>
  <c r="A7917" i="1"/>
  <c r="C7916" i="1"/>
  <c r="B7916" i="1"/>
  <c r="A7916" i="1"/>
  <c r="C7915" i="1"/>
  <c r="B7915" i="1"/>
  <c r="A7915" i="1"/>
  <c r="C7914" i="1"/>
  <c r="B7914" i="1"/>
  <c r="A7914" i="1"/>
  <c r="C7913" i="1"/>
  <c r="B7913" i="1"/>
  <c r="A7913" i="1"/>
  <c r="C7912" i="1"/>
  <c r="B7912" i="1"/>
  <c r="A7912" i="1"/>
  <c r="C7911" i="1"/>
  <c r="B7911" i="1"/>
  <c r="A7911" i="1"/>
  <c r="C7910" i="1"/>
  <c r="B7910" i="1"/>
  <c r="A7910" i="1"/>
  <c r="C7909" i="1"/>
  <c r="B7909" i="1"/>
  <c r="A7909" i="1"/>
  <c r="C7908" i="1"/>
  <c r="B7908" i="1"/>
  <c r="A7908" i="1"/>
  <c r="C7907" i="1"/>
  <c r="B7907" i="1"/>
  <c r="A7907" i="1"/>
  <c r="C7906" i="1"/>
  <c r="B7906" i="1"/>
  <c r="A7906" i="1"/>
  <c r="C7905" i="1"/>
  <c r="B7905" i="1"/>
  <c r="A7905" i="1"/>
  <c r="C7904" i="1"/>
  <c r="B7904" i="1"/>
  <c r="A7904" i="1"/>
  <c r="C7903" i="1"/>
  <c r="B7903" i="1"/>
  <c r="A7903" i="1"/>
  <c r="C7902" i="1"/>
  <c r="B7902" i="1"/>
  <c r="A7902" i="1"/>
  <c r="C7901" i="1"/>
  <c r="B7901" i="1"/>
  <c r="A7901" i="1"/>
  <c r="C7900" i="1"/>
  <c r="B7900" i="1"/>
  <c r="A7900" i="1"/>
  <c r="C7899" i="1"/>
  <c r="B7899" i="1"/>
  <c r="A7899" i="1"/>
  <c r="C7898" i="1"/>
  <c r="B7898" i="1"/>
  <c r="A7898" i="1"/>
  <c r="C7897" i="1"/>
  <c r="B7897" i="1"/>
  <c r="A7897" i="1"/>
  <c r="C7896" i="1"/>
  <c r="B7896" i="1"/>
  <c r="A7896" i="1"/>
  <c r="C7895" i="1"/>
  <c r="B7895" i="1"/>
  <c r="A7895" i="1"/>
  <c r="C7894" i="1"/>
  <c r="B7894" i="1"/>
  <c r="A7894" i="1"/>
  <c r="C7893" i="1"/>
  <c r="B7893" i="1"/>
  <c r="A7893" i="1"/>
  <c r="C7892" i="1"/>
  <c r="B7892" i="1"/>
  <c r="A7892" i="1"/>
  <c r="C7891" i="1"/>
  <c r="B7891" i="1"/>
  <c r="A7891" i="1"/>
  <c r="C7890" i="1"/>
  <c r="B7890" i="1"/>
  <c r="A7890" i="1"/>
  <c r="C7889" i="1"/>
  <c r="B7889" i="1"/>
  <c r="A7889" i="1"/>
  <c r="C7888" i="1"/>
  <c r="B7888" i="1"/>
  <c r="A7888" i="1"/>
  <c r="C7887" i="1"/>
  <c r="B7887" i="1"/>
  <c r="A7887" i="1"/>
  <c r="C7886" i="1"/>
  <c r="B7886" i="1"/>
  <c r="A7886" i="1"/>
  <c r="C7885" i="1"/>
  <c r="B7885" i="1"/>
  <c r="A7885" i="1"/>
  <c r="C7884" i="1"/>
  <c r="B7884" i="1"/>
  <c r="A7884" i="1"/>
  <c r="C7883" i="1"/>
  <c r="B7883" i="1"/>
  <c r="A7883" i="1"/>
  <c r="C7882" i="1"/>
  <c r="B7882" i="1"/>
  <c r="A7882" i="1"/>
  <c r="C7881" i="1"/>
  <c r="B7881" i="1"/>
  <c r="A7881" i="1"/>
  <c r="C7880" i="1"/>
  <c r="B7880" i="1"/>
  <c r="A7880" i="1"/>
  <c r="C7879" i="1"/>
  <c r="B7879" i="1"/>
  <c r="A7879" i="1"/>
  <c r="C7878" i="1"/>
  <c r="B7878" i="1"/>
  <c r="A7878" i="1"/>
  <c r="C7877" i="1"/>
  <c r="B7877" i="1"/>
  <c r="A7877" i="1"/>
  <c r="C7876" i="1"/>
  <c r="B7876" i="1"/>
  <c r="A7876" i="1"/>
  <c r="C7875" i="1"/>
  <c r="B7875" i="1"/>
  <c r="A7875" i="1"/>
  <c r="C7874" i="1"/>
  <c r="B7874" i="1"/>
  <c r="A7874" i="1"/>
  <c r="C7873" i="1"/>
  <c r="B7873" i="1"/>
  <c r="A7873" i="1"/>
  <c r="C7872" i="1"/>
  <c r="B7872" i="1"/>
  <c r="A7872" i="1"/>
  <c r="C7871" i="1"/>
  <c r="B7871" i="1"/>
  <c r="A7871" i="1"/>
  <c r="C7870" i="1"/>
  <c r="B7870" i="1"/>
  <c r="A7870" i="1"/>
  <c r="C7869" i="1"/>
  <c r="B7869" i="1"/>
  <c r="A7869" i="1"/>
  <c r="C7868" i="1"/>
  <c r="B7868" i="1"/>
  <c r="A7868" i="1"/>
  <c r="C7867" i="1"/>
  <c r="B7867" i="1"/>
  <c r="A7867" i="1"/>
  <c r="C7866" i="1"/>
  <c r="B7866" i="1"/>
  <c r="A7866" i="1"/>
  <c r="C7865" i="1"/>
  <c r="B7865" i="1"/>
  <c r="A7865" i="1"/>
  <c r="C7864" i="1"/>
  <c r="B7864" i="1"/>
  <c r="A7864" i="1"/>
  <c r="C7863" i="1"/>
  <c r="B7863" i="1"/>
  <c r="A7863" i="1"/>
  <c r="C7862" i="1"/>
  <c r="B7862" i="1"/>
  <c r="A7862" i="1"/>
  <c r="C7861" i="1"/>
  <c r="B7861" i="1"/>
  <c r="A7861" i="1"/>
  <c r="C7860" i="1"/>
  <c r="B7860" i="1"/>
  <c r="A7860" i="1"/>
  <c r="C7859" i="1"/>
  <c r="B7859" i="1"/>
  <c r="A7859" i="1"/>
  <c r="C7858" i="1"/>
  <c r="B7858" i="1"/>
  <c r="A7858" i="1"/>
  <c r="C7857" i="1"/>
  <c r="B7857" i="1"/>
  <c r="A7857" i="1"/>
  <c r="C7856" i="1"/>
  <c r="B7856" i="1"/>
  <c r="A7856" i="1"/>
  <c r="C7855" i="1"/>
  <c r="B7855" i="1"/>
  <c r="A7855" i="1"/>
  <c r="C7854" i="1"/>
  <c r="B7854" i="1"/>
  <c r="A7854" i="1"/>
  <c r="C7853" i="1"/>
  <c r="B7853" i="1"/>
  <c r="A7853" i="1"/>
  <c r="C7852" i="1"/>
  <c r="B7852" i="1"/>
  <c r="A7852" i="1"/>
  <c r="C7851" i="1"/>
  <c r="B7851" i="1"/>
  <c r="A7851" i="1"/>
  <c r="C7850" i="1"/>
  <c r="B7850" i="1"/>
  <c r="A7850" i="1"/>
  <c r="C7849" i="1"/>
  <c r="B7849" i="1"/>
  <c r="A7849" i="1"/>
  <c r="C7848" i="1"/>
  <c r="B7848" i="1"/>
  <c r="A7848" i="1"/>
  <c r="C7847" i="1"/>
  <c r="B7847" i="1"/>
  <c r="A7847" i="1"/>
  <c r="C7846" i="1"/>
  <c r="B7846" i="1"/>
  <c r="A7846" i="1"/>
  <c r="C7845" i="1"/>
  <c r="B7845" i="1"/>
  <c r="A7845" i="1"/>
  <c r="C7844" i="1"/>
  <c r="B7844" i="1"/>
  <c r="A7844" i="1"/>
  <c r="C7843" i="1"/>
  <c r="B7843" i="1"/>
  <c r="A7843" i="1"/>
  <c r="C7842" i="1"/>
  <c r="B7842" i="1"/>
  <c r="A7842" i="1"/>
  <c r="C7841" i="1"/>
  <c r="B7841" i="1"/>
  <c r="A7841" i="1"/>
  <c r="C7840" i="1"/>
  <c r="B7840" i="1"/>
  <c r="A7840" i="1"/>
  <c r="C7839" i="1"/>
  <c r="B7839" i="1"/>
  <c r="A7839" i="1"/>
  <c r="C7838" i="1"/>
  <c r="B7838" i="1"/>
  <c r="A7838" i="1"/>
  <c r="C7837" i="1"/>
  <c r="B7837" i="1"/>
  <c r="A7837" i="1"/>
  <c r="C7836" i="1"/>
  <c r="B7836" i="1"/>
  <c r="A7836" i="1"/>
  <c r="C7835" i="1"/>
  <c r="B7835" i="1"/>
  <c r="A7835" i="1"/>
  <c r="C7834" i="1"/>
  <c r="B7834" i="1"/>
  <c r="A7834" i="1"/>
  <c r="C7833" i="1"/>
  <c r="B7833" i="1"/>
  <c r="A7833" i="1"/>
  <c r="C7832" i="1"/>
  <c r="B7832" i="1"/>
  <c r="A7832" i="1"/>
  <c r="C7831" i="1"/>
  <c r="B7831" i="1"/>
  <c r="A7831" i="1"/>
  <c r="C7830" i="1"/>
  <c r="B7830" i="1"/>
  <c r="A7830" i="1"/>
  <c r="C7829" i="1"/>
  <c r="B7829" i="1"/>
  <c r="A7829" i="1"/>
  <c r="C7828" i="1"/>
  <c r="B7828" i="1"/>
  <c r="A7828" i="1"/>
  <c r="C7827" i="1"/>
  <c r="B7827" i="1"/>
  <c r="A7827" i="1"/>
  <c r="C7826" i="1"/>
  <c r="B7826" i="1"/>
  <c r="A7826" i="1"/>
  <c r="C7825" i="1"/>
  <c r="B7825" i="1"/>
  <c r="A7825" i="1"/>
  <c r="C7824" i="1"/>
  <c r="B7824" i="1"/>
  <c r="A7824" i="1"/>
  <c r="C7823" i="1"/>
  <c r="B7823" i="1"/>
  <c r="A7823" i="1"/>
  <c r="C7822" i="1"/>
  <c r="B7822" i="1"/>
  <c r="A7822" i="1"/>
  <c r="C7821" i="1"/>
  <c r="B7821" i="1"/>
  <c r="A7821" i="1"/>
  <c r="C7820" i="1"/>
  <c r="B7820" i="1"/>
  <c r="A7820" i="1"/>
  <c r="C7819" i="1"/>
  <c r="B7819" i="1"/>
  <c r="A7819" i="1"/>
  <c r="C7818" i="1"/>
  <c r="B7818" i="1"/>
  <c r="A7818" i="1"/>
  <c r="C7817" i="1"/>
  <c r="B7817" i="1"/>
  <c r="A7817" i="1"/>
  <c r="C7816" i="1"/>
  <c r="B7816" i="1"/>
  <c r="A7816" i="1"/>
  <c r="C7815" i="1"/>
  <c r="B7815" i="1"/>
  <c r="A7815" i="1"/>
  <c r="C7814" i="1"/>
  <c r="B7814" i="1"/>
  <c r="A7814" i="1"/>
  <c r="C7813" i="1"/>
  <c r="B7813" i="1"/>
  <c r="A7813" i="1"/>
  <c r="C7812" i="1"/>
  <c r="B7812" i="1"/>
  <c r="A7812" i="1"/>
  <c r="C7811" i="1"/>
  <c r="B7811" i="1"/>
  <c r="A7811" i="1"/>
  <c r="C7810" i="1"/>
  <c r="B7810" i="1"/>
  <c r="A7810" i="1"/>
  <c r="C7809" i="1"/>
  <c r="B7809" i="1"/>
  <c r="A7809" i="1"/>
  <c r="C7808" i="1"/>
  <c r="B7808" i="1"/>
  <c r="A7808" i="1"/>
  <c r="C7807" i="1"/>
  <c r="B7807" i="1"/>
  <c r="A7807" i="1"/>
  <c r="C7806" i="1"/>
  <c r="B7806" i="1"/>
  <c r="A7806" i="1"/>
  <c r="C7805" i="1"/>
  <c r="B7805" i="1"/>
  <c r="A7805" i="1"/>
  <c r="C7804" i="1"/>
  <c r="B7804" i="1"/>
  <c r="A7804" i="1"/>
  <c r="C7803" i="1"/>
  <c r="B7803" i="1"/>
  <c r="A7803" i="1"/>
  <c r="C7802" i="1"/>
  <c r="B7802" i="1"/>
  <c r="A7802" i="1"/>
  <c r="C7801" i="1"/>
  <c r="B7801" i="1"/>
  <c r="A7801" i="1"/>
  <c r="C7800" i="1"/>
  <c r="B7800" i="1"/>
  <c r="A7800" i="1"/>
  <c r="C7799" i="1"/>
  <c r="B7799" i="1"/>
  <c r="A7799" i="1"/>
  <c r="C7798" i="1"/>
  <c r="B7798" i="1"/>
  <c r="A7798" i="1"/>
  <c r="C7797" i="1"/>
  <c r="B7797" i="1"/>
  <c r="A7797" i="1"/>
  <c r="C7796" i="1"/>
  <c r="B7796" i="1"/>
  <c r="A7796" i="1"/>
  <c r="C7795" i="1"/>
  <c r="B7795" i="1"/>
  <c r="A7795" i="1"/>
  <c r="C7794" i="1"/>
  <c r="B7794" i="1"/>
  <c r="A7794" i="1"/>
  <c r="C7793" i="1"/>
  <c r="B7793" i="1"/>
  <c r="A7793" i="1"/>
  <c r="C7792" i="1"/>
  <c r="B7792" i="1"/>
  <c r="A7792" i="1"/>
  <c r="C7791" i="1"/>
  <c r="B7791" i="1"/>
  <c r="A7791" i="1"/>
  <c r="C7790" i="1"/>
  <c r="B7790" i="1"/>
  <c r="A7790" i="1"/>
  <c r="C7789" i="1"/>
  <c r="B7789" i="1"/>
  <c r="A7789" i="1"/>
  <c r="C7788" i="1"/>
  <c r="B7788" i="1"/>
  <c r="A7788" i="1"/>
  <c r="C7787" i="1"/>
  <c r="B7787" i="1"/>
  <c r="A7787" i="1"/>
  <c r="C7786" i="1"/>
  <c r="B7786" i="1"/>
  <c r="A7786" i="1"/>
  <c r="C7785" i="1"/>
  <c r="B7785" i="1"/>
  <c r="A7785" i="1"/>
  <c r="C7784" i="1"/>
  <c r="B7784" i="1"/>
  <c r="A7784" i="1"/>
  <c r="C7783" i="1"/>
  <c r="B7783" i="1"/>
  <c r="A7783" i="1"/>
  <c r="C7782" i="1"/>
  <c r="B7782" i="1"/>
  <c r="A7782" i="1"/>
  <c r="C7781" i="1"/>
  <c r="B7781" i="1"/>
  <c r="A7781" i="1"/>
  <c r="C7780" i="1"/>
  <c r="B7780" i="1"/>
  <c r="A7780" i="1"/>
  <c r="C7779" i="1"/>
  <c r="B7779" i="1"/>
  <c r="A7779" i="1"/>
  <c r="C7778" i="1"/>
  <c r="B7778" i="1"/>
  <c r="A7778" i="1"/>
  <c r="C7777" i="1"/>
  <c r="B7777" i="1"/>
  <c r="A7777" i="1"/>
  <c r="C7776" i="1"/>
  <c r="B7776" i="1"/>
  <c r="A7776" i="1"/>
  <c r="C7775" i="1"/>
  <c r="B7775" i="1"/>
  <c r="A7775" i="1"/>
  <c r="C7774" i="1"/>
  <c r="B7774" i="1"/>
  <c r="A7774" i="1"/>
  <c r="C7773" i="1"/>
  <c r="B7773" i="1"/>
  <c r="A7773" i="1"/>
  <c r="C7772" i="1"/>
  <c r="B7772" i="1"/>
  <c r="A7772" i="1"/>
  <c r="C7771" i="1"/>
  <c r="B7771" i="1"/>
  <c r="A7771" i="1"/>
  <c r="C7770" i="1"/>
  <c r="B7770" i="1"/>
  <c r="A7770" i="1"/>
  <c r="C7769" i="1"/>
  <c r="B7769" i="1"/>
  <c r="A7769" i="1"/>
  <c r="C7768" i="1"/>
  <c r="B7768" i="1"/>
  <c r="A7768" i="1"/>
  <c r="C7767" i="1"/>
  <c r="B7767" i="1"/>
  <c r="A7767" i="1"/>
  <c r="C7766" i="1"/>
  <c r="B7766" i="1"/>
  <c r="A7766" i="1"/>
  <c r="C7765" i="1"/>
  <c r="B7765" i="1"/>
  <c r="A7765" i="1"/>
  <c r="C7764" i="1"/>
  <c r="B7764" i="1"/>
  <c r="A7764" i="1"/>
  <c r="C7763" i="1"/>
  <c r="B7763" i="1"/>
  <c r="A7763" i="1"/>
  <c r="C7762" i="1"/>
  <c r="B7762" i="1"/>
  <c r="A7762" i="1"/>
  <c r="C7761" i="1"/>
  <c r="B7761" i="1"/>
  <c r="A7761" i="1"/>
  <c r="C7760" i="1"/>
  <c r="B7760" i="1"/>
  <c r="A7760" i="1"/>
  <c r="C7759" i="1"/>
  <c r="B7759" i="1"/>
  <c r="A7759" i="1"/>
  <c r="C7758" i="1"/>
  <c r="B7758" i="1"/>
  <c r="A7758" i="1"/>
  <c r="C7757" i="1"/>
  <c r="B7757" i="1"/>
  <c r="A7757" i="1"/>
  <c r="C7756" i="1"/>
  <c r="B7756" i="1"/>
  <c r="A7756" i="1"/>
  <c r="C7755" i="1"/>
  <c r="B7755" i="1"/>
  <c r="A7755" i="1"/>
  <c r="C7754" i="1"/>
  <c r="B7754" i="1"/>
  <c r="A7754" i="1"/>
  <c r="C7753" i="1"/>
  <c r="B7753" i="1"/>
  <c r="A7753" i="1"/>
  <c r="C7752" i="1"/>
  <c r="B7752" i="1"/>
  <c r="A7752" i="1"/>
  <c r="C7751" i="1"/>
  <c r="B7751" i="1"/>
  <c r="A7751" i="1"/>
  <c r="C7750" i="1"/>
  <c r="B7750" i="1"/>
  <c r="A7750" i="1"/>
  <c r="C7749" i="1"/>
  <c r="B7749" i="1"/>
  <c r="A7749" i="1"/>
  <c r="C7748" i="1"/>
  <c r="B7748" i="1"/>
  <c r="A7748" i="1"/>
  <c r="C7747" i="1"/>
  <c r="B7747" i="1"/>
  <c r="A7747" i="1"/>
  <c r="C7746" i="1"/>
  <c r="B7746" i="1"/>
  <c r="A7746" i="1"/>
  <c r="C7745" i="1"/>
  <c r="B7745" i="1"/>
  <c r="A7745" i="1"/>
  <c r="C7744" i="1"/>
  <c r="B7744" i="1"/>
  <c r="A7744" i="1"/>
  <c r="C7743" i="1"/>
  <c r="B7743" i="1"/>
  <c r="A7743" i="1"/>
  <c r="C7742" i="1"/>
  <c r="B7742" i="1"/>
  <c r="A7742" i="1"/>
  <c r="C7741" i="1"/>
  <c r="B7741" i="1"/>
  <c r="A7741" i="1"/>
  <c r="C7740" i="1"/>
  <c r="B7740" i="1"/>
  <c r="A7740" i="1"/>
  <c r="C7739" i="1"/>
  <c r="B7739" i="1"/>
  <c r="A7739" i="1"/>
  <c r="C7738" i="1"/>
  <c r="B7738" i="1"/>
  <c r="A7738" i="1"/>
  <c r="C7737" i="1"/>
  <c r="B7737" i="1"/>
  <c r="A7737" i="1"/>
  <c r="C7736" i="1"/>
  <c r="B7736" i="1"/>
  <c r="A7736" i="1"/>
  <c r="C7735" i="1"/>
  <c r="B7735" i="1"/>
  <c r="A7735" i="1"/>
  <c r="C7734" i="1"/>
  <c r="B7734" i="1"/>
  <c r="A7734" i="1"/>
  <c r="C7733" i="1"/>
  <c r="B7733" i="1"/>
  <c r="A7733" i="1"/>
  <c r="C7732" i="1"/>
  <c r="B7732" i="1"/>
  <c r="A7732" i="1"/>
  <c r="C7731" i="1"/>
  <c r="B7731" i="1"/>
  <c r="A7731" i="1"/>
  <c r="C7730" i="1"/>
  <c r="B7730" i="1"/>
  <c r="A7730" i="1"/>
  <c r="C7729" i="1"/>
  <c r="B7729" i="1"/>
  <c r="A7729" i="1"/>
  <c r="C7728" i="1"/>
  <c r="B7728" i="1"/>
  <c r="A7728" i="1"/>
  <c r="C7727" i="1"/>
  <c r="B7727" i="1"/>
  <c r="A7727" i="1"/>
  <c r="C7726" i="1"/>
  <c r="B7726" i="1"/>
  <c r="A7726" i="1"/>
  <c r="C7725" i="1"/>
  <c r="B7725" i="1"/>
  <c r="A7725" i="1"/>
  <c r="C7724" i="1"/>
  <c r="B7724" i="1"/>
  <c r="A7724" i="1"/>
  <c r="C7723" i="1"/>
  <c r="B7723" i="1"/>
  <c r="A7723" i="1"/>
  <c r="C7722" i="1"/>
  <c r="B7722" i="1"/>
  <c r="A7722" i="1"/>
  <c r="C7721" i="1"/>
  <c r="B7721" i="1"/>
  <c r="A7721" i="1"/>
  <c r="C7720" i="1"/>
  <c r="B7720" i="1"/>
  <c r="A7720" i="1"/>
  <c r="C7719" i="1"/>
  <c r="B7719" i="1"/>
  <c r="A7719" i="1"/>
  <c r="C7718" i="1"/>
  <c r="B7718" i="1"/>
  <c r="A7718" i="1"/>
  <c r="C7717" i="1"/>
  <c r="B7717" i="1"/>
  <c r="A7717" i="1"/>
  <c r="C7716" i="1"/>
  <c r="B7716" i="1"/>
  <c r="A7716" i="1"/>
  <c r="C7715" i="1"/>
  <c r="B7715" i="1"/>
  <c r="A7715" i="1"/>
  <c r="C7714" i="1"/>
  <c r="B7714" i="1"/>
  <c r="A7714" i="1"/>
  <c r="C7713" i="1"/>
  <c r="B7713" i="1"/>
  <c r="A7713" i="1"/>
  <c r="C7712" i="1"/>
  <c r="B7712" i="1"/>
  <c r="A7712" i="1"/>
  <c r="C7711" i="1"/>
  <c r="B7711" i="1"/>
  <c r="A7711" i="1"/>
  <c r="C7710" i="1"/>
  <c r="B7710" i="1"/>
  <c r="A7710" i="1"/>
  <c r="C7709" i="1"/>
  <c r="B7709" i="1"/>
  <c r="A7709" i="1"/>
  <c r="C7708" i="1"/>
  <c r="B7708" i="1"/>
  <c r="A7708" i="1"/>
  <c r="C7707" i="1"/>
  <c r="B7707" i="1"/>
  <c r="A7707" i="1"/>
  <c r="C7706" i="1"/>
  <c r="B7706" i="1"/>
  <c r="A7706" i="1"/>
  <c r="C7705" i="1"/>
  <c r="B7705" i="1"/>
  <c r="A7705" i="1"/>
  <c r="C7704" i="1"/>
  <c r="B7704" i="1"/>
  <c r="A7704" i="1"/>
  <c r="C7703" i="1"/>
  <c r="B7703" i="1"/>
  <c r="A7703" i="1"/>
  <c r="C7702" i="1"/>
  <c r="B7702" i="1"/>
  <c r="A7702" i="1"/>
  <c r="C7701" i="1"/>
  <c r="B7701" i="1"/>
  <c r="A7701" i="1"/>
  <c r="C7700" i="1"/>
  <c r="B7700" i="1"/>
  <c r="A7700" i="1"/>
  <c r="C7699" i="1"/>
  <c r="B7699" i="1"/>
  <c r="A7699" i="1"/>
  <c r="C7698" i="1"/>
  <c r="B7698" i="1"/>
  <c r="A7698" i="1"/>
  <c r="C7697" i="1"/>
  <c r="B7697" i="1"/>
  <c r="A7697" i="1"/>
  <c r="C7696" i="1"/>
  <c r="B7696" i="1"/>
  <c r="A7696" i="1"/>
  <c r="C7695" i="1"/>
  <c r="B7695" i="1"/>
  <c r="A7695" i="1"/>
  <c r="C7694" i="1"/>
  <c r="B7694" i="1"/>
  <c r="A7694" i="1"/>
  <c r="C7693" i="1"/>
  <c r="B7693" i="1"/>
  <c r="A7693" i="1"/>
  <c r="C7692" i="1"/>
  <c r="B7692" i="1"/>
  <c r="A7692" i="1"/>
  <c r="C7691" i="1"/>
  <c r="B7691" i="1"/>
  <c r="A7691" i="1"/>
  <c r="C7690" i="1"/>
  <c r="B7690" i="1"/>
  <c r="A7690" i="1"/>
  <c r="C7689" i="1"/>
  <c r="B7689" i="1"/>
  <c r="A7689" i="1"/>
  <c r="C7688" i="1"/>
  <c r="B7688" i="1"/>
  <c r="A7688" i="1"/>
  <c r="C7687" i="1"/>
  <c r="B7687" i="1"/>
  <c r="A7687" i="1"/>
  <c r="C7686" i="1"/>
  <c r="B7686" i="1"/>
  <c r="A7686" i="1"/>
  <c r="C7685" i="1"/>
  <c r="B7685" i="1"/>
  <c r="A7685" i="1"/>
  <c r="C7684" i="1"/>
  <c r="B7684" i="1"/>
  <c r="A7684" i="1"/>
  <c r="C7683" i="1"/>
  <c r="B7683" i="1"/>
  <c r="A7683" i="1"/>
  <c r="C7682" i="1"/>
  <c r="B7682" i="1"/>
  <c r="A7682" i="1"/>
  <c r="C7681" i="1"/>
  <c r="B7681" i="1"/>
  <c r="A7681" i="1"/>
  <c r="C7680" i="1"/>
  <c r="B7680" i="1"/>
  <c r="A7680" i="1"/>
  <c r="C7679" i="1"/>
  <c r="B7679" i="1"/>
  <c r="A7679" i="1"/>
  <c r="C7678" i="1"/>
  <c r="B7678" i="1"/>
  <c r="A7678" i="1"/>
  <c r="C7677" i="1"/>
  <c r="B7677" i="1"/>
  <c r="A7677" i="1"/>
  <c r="C7676" i="1"/>
  <c r="B7676" i="1"/>
  <c r="A7676" i="1"/>
  <c r="C7675" i="1"/>
  <c r="B7675" i="1"/>
  <c r="A7675" i="1"/>
  <c r="C7674" i="1"/>
  <c r="B7674" i="1"/>
  <c r="A7674" i="1"/>
  <c r="C7673" i="1"/>
  <c r="B7673" i="1"/>
  <c r="A7673" i="1"/>
  <c r="C7672" i="1"/>
  <c r="B7672" i="1"/>
  <c r="A7672" i="1"/>
  <c r="C7671" i="1"/>
  <c r="B7671" i="1"/>
  <c r="A7671" i="1"/>
  <c r="C7670" i="1"/>
  <c r="B7670" i="1"/>
  <c r="A7670" i="1"/>
  <c r="C7669" i="1"/>
  <c r="B7669" i="1"/>
  <c r="A7669" i="1"/>
  <c r="C7668" i="1"/>
  <c r="B7668" i="1"/>
  <c r="A7668" i="1"/>
  <c r="C7667" i="1"/>
  <c r="B7667" i="1"/>
  <c r="A7667" i="1"/>
  <c r="C7666" i="1"/>
  <c r="B7666" i="1"/>
  <c r="A7666" i="1"/>
  <c r="C7665" i="1"/>
  <c r="B7665" i="1"/>
  <c r="A7665" i="1"/>
  <c r="C7664" i="1"/>
  <c r="B7664" i="1"/>
  <c r="A7664" i="1"/>
  <c r="C7663" i="1"/>
  <c r="B7663" i="1"/>
  <c r="A7663" i="1"/>
  <c r="C7662" i="1"/>
  <c r="B7662" i="1"/>
  <c r="A7662" i="1"/>
  <c r="C7661" i="1"/>
  <c r="B7661" i="1"/>
  <c r="A7661" i="1"/>
  <c r="C7660" i="1"/>
  <c r="B7660" i="1"/>
  <c r="A7660" i="1"/>
  <c r="C7659" i="1"/>
  <c r="B7659" i="1"/>
  <c r="A7659" i="1"/>
  <c r="C7658" i="1"/>
  <c r="B7658" i="1"/>
  <c r="A7658" i="1"/>
  <c r="C7657" i="1"/>
  <c r="B7657" i="1"/>
  <c r="A7657" i="1"/>
  <c r="C7656" i="1"/>
  <c r="B7656" i="1"/>
  <c r="A7656" i="1"/>
  <c r="C7655" i="1"/>
  <c r="B7655" i="1"/>
  <c r="A7655" i="1"/>
  <c r="C7654" i="1"/>
  <c r="B7654" i="1"/>
  <c r="A7654" i="1"/>
  <c r="C7653" i="1"/>
  <c r="B7653" i="1"/>
  <c r="A7653" i="1"/>
  <c r="C7652" i="1"/>
  <c r="B7652" i="1"/>
  <c r="A7652" i="1"/>
  <c r="C7651" i="1"/>
  <c r="B7651" i="1"/>
  <c r="A7651" i="1"/>
  <c r="C7650" i="1"/>
  <c r="B7650" i="1"/>
  <c r="A7650" i="1"/>
  <c r="C7649" i="1"/>
  <c r="B7649" i="1"/>
  <c r="A7649" i="1"/>
  <c r="C7648" i="1"/>
  <c r="B7648" i="1"/>
  <c r="A7648" i="1"/>
  <c r="C7647" i="1"/>
  <c r="B7647" i="1"/>
  <c r="A7647" i="1"/>
  <c r="C7646" i="1"/>
  <c r="B7646" i="1"/>
  <c r="A7646" i="1"/>
  <c r="C7645" i="1"/>
  <c r="B7645" i="1"/>
  <c r="A7645" i="1"/>
  <c r="C7644" i="1"/>
  <c r="B7644" i="1"/>
  <c r="A7644" i="1"/>
  <c r="C7643" i="1"/>
  <c r="B7643" i="1"/>
  <c r="A7643" i="1"/>
  <c r="C7642" i="1"/>
  <c r="B7642" i="1"/>
  <c r="A7642" i="1"/>
  <c r="C7641" i="1"/>
  <c r="B7641" i="1"/>
  <c r="A7641" i="1"/>
  <c r="C7640" i="1"/>
  <c r="B7640" i="1"/>
  <c r="A7640" i="1"/>
  <c r="C7639" i="1"/>
  <c r="B7639" i="1"/>
  <c r="A7639" i="1"/>
  <c r="C7638" i="1"/>
  <c r="B7638" i="1"/>
  <c r="A7638" i="1"/>
  <c r="C7637" i="1"/>
  <c r="B7637" i="1"/>
  <c r="A7637" i="1"/>
  <c r="C7636" i="1"/>
  <c r="B7636" i="1"/>
  <c r="A7636" i="1"/>
  <c r="C7635" i="1"/>
  <c r="B7635" i="1"/>
  <c r="A7635" i="1"/>
  <c r="C7634" i="1"/>
  <c r="B7634" i="1"/>
  <c r="A7634" i="1"/>
  <c r="C7633" i="1"/>
  <c r="B7633" i="1"/>
  <c r="A7633" i="1"/>
  <c r="C7632" i="1"/>
  <c r="B7632" i="1"/>
  <c r="A7632" i="1"/>
  <c r="C7631" i="1"/>
  <c r="B7631" i="1"/>
  <c r="A7631" i="1"/>
  <c r="C7630" i="1"/>
  <c r="B7630" i="1"/>
  <c r="A7630" i="1"/>
  <c r="C7629" i="1"/>
  <c r="B7629" i="1"/>
  <c r="A7629" i="1"/>
  <c r="C7628" i="1"/>
  <c r="B7628" i="1"/>
  <c r="A7628" i="1"/>
  <c r="C7627" i="1"/>
  <c r="B7627" i="1"/>
  <c r="A7627" i="1"/>
  <c r="C7626" i="1"/>
  <c r="B7626" i="1"/>
  <c r="A7626" i="1"/>
  <c r="C7625" i="1"/>
  <c r="B7625" i="1"/>
  <c r="A7625" i="1"/>
  <c r="C7624" i="1"/>
  <c r="B7624" i="1"/>
  <c r="A7624" i="1"/>
  <c r="C7623" i="1"/>
  <c r="B7623" i="1"/>
  <c r="A7623" i="1"/>
  <c r="C7622" i="1"/>
  <c r="B7622" i="1"/>
  <c r="A7622" i="1"/>
  <c r="C7621" i="1"/>
  <c r="B7621" i="1"/>
  <c r="A7621" i="1"/>
  <c r="C7620" i="1"/>
  <c r="B7620" i="1"/>
  <c r="A7620" i="1"/>
  <c r="C7619" i="1"/>
  <c r="B7619" i="1"/>
  <c r="A7619" i="1"/>
  <c r="C7618" i="1"/>
  <c r="B7618" i="1"/>
  <c r="A7618" i="1"/>
  <c r="C7617" i="1"/>
  <c r="B7617" i="1"/>
  <c r="A7617" i="1"/>
  <c r="C7616" i="1"/>
  <c r="B7616" i="1"/>
  <c r="A7616" i="1"/>
  <c r="C7615" i="1"/>
  <c r="B7615" i="1"/>
  <c r="A7615" i="1"/>
  <c r="C7614" i="1"/>
  <c r="B7614" i="1"/>
  <c r="A7614" i="1"/>
  <c r="C7613" i="1"/>
  <c r="B7613" i="1"/>
  <c r="A7613" i="1"/>
  <c r="C7612" i="1"/>
  <c r="B7612" i="1"/>
  <c r="A7612" i="1"/>
  <c r="C7611" i="1"/>
  <c r="B7611" i="1"/>
  <c r="A7611" i="1"/>
  <c r="C7610" i="1"/>
  <c r="B7610" i="1"/>
  <c r="A7610" i="1"/>
  <c r="C7609" i="1"/>
  <c r="B7609" i="1"/>
  <c r="A7609" i="1"/>
  <c r="C7608" i="1"/>
  <c r="B7608" i="1"/>
  <c r="A7608" i="1"/>
  <c r="C7607" i="1"/>
  <c r="B7607" i="1"/>
  <c r="A7607" i="1"/>
  <c r="C7606" i="1"/>
  <c r="B7606" i="1"/>
  <c r="A7606" i="1"/>
  <c r="C7605" i="1"/>
  <c r="B7605" i="1"/>
  <c r="A7605" i="1"/>
  <c r="C7604" i="1"/>
  <c r="B7604" i="1"/>
  <c r="A7604" i="1"/>
  <c r="C7603" i="1"/>
  <c r="B7603" i="1"/>
  <c r="A7603" i="1"/>
  <c r="C7602" i="1"/>
  <c r="B7602" i="1"/>
  <c r="A7602" i="1"/>
  <c r="C7601" i="1"/>
  <c r="B7601" i="1"/>
  <c r="A7601" i="1"/>
  <c r="C7600" i="1"/>
  <c r="B7600" i="1"/>
  <c r="A7600" i="1"/>
  <c r="C7599" i="1"/>
  <c r="B7599" i="1"/>
  <c r="A7599" i="1"/>
  <c r="C7598" i="1"/>
  <c r="B7598" i="1"/>
  <c r="A7598" i="1"/>
  <c r="C7597" i="1"/>
  <c r="B7597" i="1"/>
  <c r="A7597" i="1"/>
  <c r="C7596" i="1"/>
  <c r="B7596" i="1"/>
  <c r="A7596" i="1"/>
  <c r="C7595" i="1"/>
  <c r="B7595" i="1"/>
  <c r="A7595" i="1"/>
  <c r="C7594" i="1"/>
  <c r="B7594" i="1"/>
  <c r="A7594" i="1"/>
  <c r="C7593" i="1"/>
  <c r="B7593" i="1"/>
  <c r="A7593" i="1"/>
  <c r="C7592" i="1"/>
  <c r="B7592" i="1"/>
  <c r="A7592" i="1"/>
  <c r="C7591" i="1"/>
  <c r="B7591" i="1"/>
  <c r="A7591" i="1"/>
  <c r="C7590" i="1"/>
  <c r="B7590" i="1"/>
  <c r="A7590" i="1"/>
  <c r="C7589" i="1"/>
  <c r="B7589" i="1"/>
  <c r="A7589" i="1"/>
  <c r="C7588" i="1"/>
  <c r="B7588" i="1"/>
  <c r="A7588" i="1"/>
  <c r="C7587" i="1"/>
  <c r="B7587" i="1"/>
  <c r="A7587" i="1"/>
  <c r="C7586" i="1"/>
  <c r="B7586" i="1"/>
  <c r="A7586" i="1"/>
  <c r="C7585" i="1"/>
  <c r="B7585" i="1"/>
  <c r="A7585" i="1"/>
  <c r="C7584" i="1"/>
  <c r="B7584" i="1"/>
  <c r="A7584" i="1"/>
  <c r="C7583" i="1"/>
  <c r="B7583" i="1"/>
  <c r="A7583" i="1"/>
  <c r="C7582" i="1"/>
  <c r="B7582" i="1"/>
  <c r="A7582" i="1"/>
  <c r="C7581" i="1"/>
  <c r="B7581" i="1"/>
  <c r="A7581" i="1"/>
  <c r="C7580" i="1"/>
  <c r="B7580" i="1"/>
  <c r="A7580" i="1"/>
  <c r="C7579" i="1"/>
  <c r="B7579" i="1"/>
  <c r="A7579" i="1"/>
  <c r="C7578" i="1"/>
  <c r="B7578" i="1"/>
  <c r="A7578" i="1"/>
  <c r="C7577" i="1"/>
  <c r="B7577" i="1"/>
  <c r="A7577" i="1"/>
  <c r="C7576" i="1"/>
  <c r="B7576" i="1"/>
  <c r="A7576" i="1"/>
  <c r="C7575" i="1"/>
  <c r="B7575" i="1"/>
  <c r="A7575" i="1"/>
  <c r="C7574" i="1"/>
  <c r="B7574" i="1"/>
  <c r="A7574" i="1"/>
  <c r="C7573" i="1"/>
  <c r="B7573" i="1"/>
  <c r="A7573" i="1"/>
  <c r="C7572" i="1"/>
  <c r="B7572" i="1"/>
  <c r="A7572" i="1"/>
  <c r="C7571" i="1"/>
  <c r="B7571" i="1"/>
  <c r="A7571" i="1"/>
  <c r="C7570" i="1"/>
  <c r="B7570" i="1"/>
  <c r="A7570" i="1"/>
  <c r="C7569" i="1"/>
  <c r="B7569" i="1"/>
  <c r="A7569" i="1"/>
  <c r="C7568" i="1"/>
  <c r="B7568" i="1"/>
  <c r="A7568" i="1"/>
  <c r="C7567" i="1"/>
  <c r="B7567" i="1"/>
  <c r="A7567" i="1"/>
  <c r="C7566" i="1"/>
  <c r="B7566" i="1"/>
  <c r="A7566" i="1"/>
  <c r="C7565" i="1"/>
  <c r="B7565" i="1"/>
  <c r="A7565" i="1"/>
  <c r="C7564" i="1"/>
  <c r="B7564" i="1"/>
  <c r="A7564" i="1"/>
  <c r="C7563" i="1"/>
  <c r="B7563" i="1"/>
  <c r="A7563" i="1"/>
  <c r="C7562" i="1"/>
  <c r="B7562" i="1"/>
  <c r="A7562" i="1"/>
  <c r="C7561" i="1"/>
  <c r="B7561" i="1"/>
  <c r="A7561" i="1"/>
  <c r="C7560" i="1"/>
  <c r="B7560" i="1"/>
  <c r="A7560" i="1"/>
  <c r="C7559" i="1"/>
  <c r="B7559" i="1"/>
  <c r="A7559" i="1"/>
  <c r="C7558" i="1"/>
  <c r="B7558" i="1"/>
  <c r="A7558" i="1"/>
  <c r="C7557" i="1"/>
  <c r="B7557" i="1"/>
  <c r="A7557" i="1"/>
  <c r="C7556" i="1"/>
  <c r="B7556" i="1"/>
  <c r="A7556" i="1"/>
  <c r="C7555" i="1"/>
  <c r="B7555" i="1"/>
  <c r="A7555" i="1"/>
  <c r="C7554" i="1"/>
  <c r="B7554" i="1"/>
  <c r="A7554" i="1"/>
  <c r="C7553" i="1"/>
  <c r="B7553" i="1"/>
  <c r="A7553" i="1"/>
  <c r="C7552" i="1"/>
  <c r="B7552" i="1"/>
  <c r="A7552" i="1"/>
  <c r="C7551" i="1"/>
  <c r="B7551" i="1"/>
  <c r="A7551" i="1"/>
  <c r="C7550" i="1"/>
  <c r="B7550" i="1"/>
  <c r="A7550" i="1"/>
  <c r="C7549" i="1"/>
  <c r="B7549" i="1"/>
  <c r="A7549" i="1"/>
  <c r="C7548" i="1"/>
  <c r="B7548" i="1"/>
  <c r="A7548" i="1"/>
  <c r="C7547" i="1"/>
  <c r="B7547" i="1"/>
  <c r="A7547" i="1"/>
  <c r="C7546" i="1"/>
  <c r="B7546" i="1"/>
  <c r="A7546" i="1"/>
  <c r="C7545" i="1"/>
  <c r="B7545" i="1"/>
  <c r="A7545" i="1"/>
  <c r="C7544" i="1"/>
  <c r="B7544" i="1"/>
  <c r="A7544" i="1"/>
  <c r="C7543" i="1"/>
  <c r="B7543" i="1"/>
  <c r="A7543" i="1"/>
  <c r="C7542" i="1"/>
  <c r="B7542" i="1"/>
  <c r="A7542" i="1"/>
  <c r="C7541" i="1"/>
  <c r="B7541" i="1"/>
  <c r="A7541" i="1"/>
  <c r="C7540" i="1"/>
  <c r="B7540" i="1"/>
  <c r="A7540" i="1"/>
  <c r="C7539" i="1"/>
  <c r="B7539" i="1"/>
  <c r="A7539" i="1"/>
  <c r="C7538" i="1"/>
  <c r="B7538" i="1"/>
  <c r="A7538" i="1"/>
  <c r="C7537" i="1"/>
  <c r="B7537" i="1"/>
  <c r="A7537" i="1"/>
  <c r="C7536" i="1"/>
  <c r="B7536" i="1"/>
  <c r="A7536" i="1"/>
  <c r="C7535" i="1"/>
  <c r="B7535" i="1"/>
  <c r="A7535" i="1"/>
  <c r="C7534" i="1"/>
  <c r="B7534" i="1"/>
  <c r="A7534" i="1"/>
  <c r="C7533" i="1"/>
  <c r="B7533" i="1"/>
  <c r="A7533" i="1"/>
  <c r="C7532" i="1"/>
  <c r="B7532" i="1"/>
  <c r="A7532" i="1"/>
  <c r="C7531" i="1"/>
  <c r="B7531" i="1"/>
  <c r="A7531" i="1"/>
  <c r="C7530" i="1"/>
  <c r="B7530" i="1"/>
  <c r="A7530" i="1"/>
  <c r="C7529" i="1"/>
  <c r="B7529" i="1"/>
  <c r="A7529" i="1"/>
  <c r="C7528" i="1"/>
  <c r="B7528" i="1"/>
  <c r="A7528" i="1"/>
  <c r="C7527" i="1"/>
  <c r="B7527" i="1"/>
  <c r="A7527" i="1"/>
  <c r="C7526" i="1"/>
  <c r="B7526" i="1"/>
  <c r="A7526" i="1"/>
  <c r="C7525" i="1"/>
  <c r="B7525" i="1"/>
  <c r="A7525" i="1"/>
  <c r="C7524" i="1"/>
  <c r="B7524" i="1"/>
  <c r="A7524" i="1"/>
  <c r="C7523" i="1"/>
  <c r="B7523" i="1"/>
  <c r="A7523" i="1"/>
  <c r="C7522" i="1"/>
  <c r="B7522" i="1"/>
  <c r="A7522" i="1"/>
  <c r="C7521" i="1"/>
  <c r="B7521" i="1"/>
  <c r="A7521" i="1"/>
  <c r="C7520" i="1"/>
  <c r="B7520" i="1"/>
  <c r="A7520" i="1"/>
  <c r="C7519" i="1"/>
  <c r="B7519" i="1"/>
  <c r="A7519" i="1"/>
  <c r="C7518" i="1"/>
  <c r="B7518" i="1"/>
  <c r="A7518" i="1"/>
  <c r="C7517" i="1"/>
  <c r="B7517" i="1"/>
  <c r="A7517" i="1"/>
  <c r="C7516" i="1"/>
  <c r="B7516" i="1"/>
  <c r="A7516" i="1"/>
  <c r="C7515" i="1"/>
  <c r="B7515" i="1"/>
  <c r="A7515" i="1"/>
  <c r="C7514" i="1"/>
  <c r="B7514" i="1"/>
  <c r="A7514" i="1"/>
  <c r="C7513" i="1"/>
  <c r="B7513" i="1"/>
  <c r="A7513" i="1"/>
  <c r="C7512" i="1"/>
  <c r="B7512" i="1"/>
  <c r="A7512" i="1"/>
  <c r="C7511" i="1"/>
  <c r="B7511" i="1"/>
  <c r="A7511" i="1"/>
  <c r="C7510" i="1"/>
  <c r="B7510" i="1"/>
  <c r="A7510" i="1"/>
  <c r="C7509" i="1"/>
  <c r="B7509" i="1"/>
  <c r="A7509" i="1"/>
  <c r="C7508" i="1"/>
  <c r="B7508" i="1"/>
  <c r="A7508" i="1"/>
  <c r="C7507" i="1"/>
  <c r="B7507" i="1"/>
  <c r="A7507" i="1"/>
  <c r="C7506" i="1"/>
  <c r="B7506" i="1"/>
  <c r="A7506" i="1"/>
  <c r="C7505" i="1"/>
  <c r="B7505" i="1"/>
  <c r="A7505" i="1"/>
  <c r="C7504" i="1"/>
  <c r="B7504" i="1"/>
  <c r="A7504" i="1"/>
  <c r="C7503" i="1"/>
  <c r="B7503" i="1"/>
  <c r="A7503" i="1"/>
  <c r="C7502" i="1"/>
  <c r="B7502" i="1"/>
  <c r="A7502" i="1"/>
  <c r="C7501" i="1"/>
  <c r="B7501" i="1"/>
  <c r="A7501" i="1"/>
  <c r="C7500" i="1"/>
  <c r="B7500" i="1"/>
  <c r="A7500" i="1"/>
  <c r="C7499" i="1"/>
  <c r="B7499" i="1"/>
  <c r="A7499" i="1"/>
  <c r="C7498" i="1"/>
  <c r="B7498" i="1"/>
  <c r="A7498" i="1"/>
  <c r="C7497" i="1"/>
  <c r="B7497" i="1"/>
  <c r="A7497" i="1"/>
  <c r="C7496" i="1"/>
  <c r="B7496" i="1"/>
  <c r="A7496" i="1"/>
  <c r="C7495" i="1"/>
  <c r="B7495" i="1"/>
  <c r="A7495" i="1"/>
  <c r="C7494" i="1"/>
  <c r="B7494" i="1"/>
  <c r="A7494" i="1"/>
  <c r="C7493" i="1"/>
  <c r="B7493" i="1"/>
  <c r="A7493" i="1"/>
  <c r="C7492" i="1"/>
  <c r="B7492" i="1"/>
  <c r="A7492" i="1"/>
  <c r="C7491" i="1"/>
  <c r="B7491" i="1"/>
  <c r="A7491" i="1"/>
  <c r="C7490" i="1"/>
  <c r="B7490" i="1"/>
  <c r="A7490" i="1"/>
  <c r="C7489" i="1"/>
  <c r="B7489" i="1"/>
  <c r="A7489" i="1"/>
  <c r="C7488" i="1"/>
  <c r="B7488" i="1"/>
  <c r="A7488" i="1"/>
  <c r="C7487" i="1"/>
  <c r="B7487" i="1"/>
  <c r="A7487" i="1"/>
  <c r="C7486" i="1"/>
  <c r="B7486" i="1"/>
  <c r="A7486" i="1"/>
  <c r="C7485" i="1"/>
  <c r="B7485" i="1"/>
  <c r="A7485" i="1"/>
  <c r="C7484" i="1"/>
  <c r="B7484" i="1"/>
  <c r="A7484" i="1"/>
  <c r="C7483" i="1"/>
  <c r="B7483" i="1"/>
  <c r="A7483" i="1"/>
  <c r="C7482" i="1"/>
  <c r="B7482" i="1"/>
  <c r="A7482" i="1"/>
  <c r="C7481" i="1"/>
  <c r="B7481" i="1"/>
  <c r="A7481" i="1"/>
  <c r="C7480" i="1"/>
  <c r="B7480" i="1"/>
  <c r="A7480" i="1"/>
  <c r="C7479" i="1"/>
  <c r="B7479" i="1"/>
  <c r="A7479" i="1"/>
  <c r="C7478" i="1"/>
  <c r="B7478" i="1"/>
  <c r="A7478" i="1"/>
  <c r="C7477" i="1"/>
  <c r="B7477" i="1"/>
  <c r="A7477" i="1"/>
  <c r="C7476" i="1"/>
  <c r="B7476" i="1"/>
  <c r="A7476" i="1"/>
  <c r="C7475" i="1"/>
  <c r="B7475" i="1"/>
  <c r="A7475" i="1"/>
  <c r="C7474" i="1"/>
  <c r="B7474" i="1"/>
  <c r="A7474" i="1"/>
  <c r="C7473" i="1"/>
  <c r="B7473" i="1"/>
  <c r="A7473" i="1"/>
  <c r="C7472" i="1"/>
  <c r="B7472" i="1"/>
  <c r="A7472" i="1"/>
  <c r="C7471" i="1"/>
  <c r="B7471" i="1"/>
  <c r="A7471" i="1"/>
  <c r="C7470" i="1"/>
  <c r="B7470" i="1"/>
  <c r="A7470" i="1"/>
  <c r="C7469" i="1"/>
  <c r="B7469" i="1"/>
  <c r="A7469" i="1"/>
  <c r="C7468" i="1"/>
  <c r="B7468" i="1"/>
  <c r="A7468" i="1"/>
  <c r="C7467" i="1"/>
  <c r="B7467" i="1"/>
  <c r="A7467" i="1"/>
  <c r="C7466" i="1"/>
  <c r="B7466" i="1"/>
  <c r="A7466" i="1"/>
  <c r="C7465" i="1"/>
  <c r="B7465" i="1"/>
  <c r="A7465" i="1"/>
  <c r="C7464" i="1"/>
  <c r="B7464" i="1"/>
  <c r="A7464" i="1"/>
  <c r="C7463" i="1"/>
  <c r="B7463" i="1"/>
  <c r="A7463" i="1"/>
  <c r="C7462" i="1"/>
  <c r="B7462" i="1"/>
  <c r="A7462" i="1"/>
  <c r="C7461" i="1"/>
  <c r="B7461" i="1"/>
  <c r="A7461" i="1"/>
  <c r="C7460" i="1"/>
  <c r="B7460" i="1"/>
  <c r="A7460" i="1"/>
  <c r="C7459" i="1"/>
  <c r="B7459" i="1"/>
  <c r="A7459" i="1"/>
  <c r="C7458" i="1"/>
  <c r="B7458" i="1"/>
  <c r="A7458" i="1"/>
  <c r="C7457" i="1"/>
  <c r="B7457" i="1"/>
  <c r="A7457" i="1"/>
  <c r="C7456" i="1"/>
  <c r="B7456" i="1"/>
  <c r="A7456" i="1"/>
  <c r="C7455" i="1"/>
  <c r="B7455" i="1"/>
  <c r="A7455" i="1"/>
  <c r="C7454" i="1"/>
  <c r="B7454" i="1"/>
  <c r="A7454" i="1"/>
  <c r="C7453" i="1"/>
  <c r="B7453" i="1"/>
  <c r="A7453" i="1"/>
  <c r="C7452" i="1"/>
  <c r="B7452" i="1"/>
  <c r="A7452" i="1"/>
  <c r="C7451" i="1"/>
  <c r="B7451" i="1"/>
  <c r="A7451" i="1"/>
  <c r="C7450" i="1"/>
  <c r="B7450" i="1"/>
  <c r="A7450" i="1"/>
  <c r="C7449" i="1"/>
  <c r="B7449" i="1"/>
  <c r="A7449" i="1"/>
  <c r="C7448" i="1"/>
  <c r="B7448" i="1"/>
  <c r="A7448" i="1"/>
  <c r="C7447" i="1"/>
  <c r="B7447" i="1"/>
  <c r="A7447" i="1"/>
  <c r="C7446" i="1"/>
  <c r="B7446" i="1"/>
  <c r="A7446" i="1"/>
  <c r="C7445" i="1"/>
  <c r="B7445" i="1"/>
  <c r="A7445" i="1"/>
  <c r="C7444" i="1"/>
  <c r="B7444" i="1"/>
  <c r="A7444" i="1"/>
  <c r="C7443" i="1"/>
  <c r="B7443" i="1"/>
  <c r="A7443" i="1"/>
  <c r="C7442" i="1"/>
  <c r="B7442" i="1"/>
  <c r="A7442" i="1"/>
  <c r="C7441" i="1"/>
  <c r="B7441" i="1"/>
  <c r="A7441" i="1"/>
  <c r="C7440" i="1"/>
  <c r="B7440" i="1"/>
  <c r="A7440" i="1"/>
  <c r="C7439" i="1"/>
  <c r="B7439" i="1"/>
  <c r="A7439" i="1"/>
  <c r="C7438" i="1"/>
  <c r="B7438" i="1"/>
  <c r="A7438" i="1"/>
  <c r="C7437" i="1"/>
  <c r="B7437" i="1"/>
  <c r="A7437" i="1"/>
  <c r="C7436" i="1"/>
  <c r="B7436" i="1"/>
  <c r="A7436" i="1"/>
  <c r="C7435" i="1"/>
  <c r="B7435" i="1"/>
  <c r="A7435" i="1"/>
  <c r="C7434" i="1"/>
  <c r="B7434" i="1"/>
  <c r="A7434" i="1"/>
  <c r="C7433" i="1"/>
  <c r="B7433" i="1"/>
  <c r="A7433" i="1"/>
  <c r="C7432" i="1"/>
  <c r="B7432" i="1"/>
  <c r="A7432" i="1"/>
  <c r="C7431" i="1"/>
  <c r="B7431" i="1"/>
  <c r="A7431" i="1"/>
  <c r="C7430" i="1"/>
  <c r="B7430" i="1"/>
  <c r="A7430" i="1"/>
  <c r="C7429" i="1"/>
  <c r="B7429" i="1"/>
  <c r="A7429" i="1"/>
  <c r="C7428" i="1"/>
  <c r="B7428" i="1"/>
  <c r="A7428" i="1"/>
  <c r="C7427" i="1"/>
  <c r="B7427" i="1"/>
  <c r="A7427" i="1"/>
  <c r="C7426" i="1"/>
  <c r="B7426" i="1"/>
  <c r="A7426" i="1"/>
  <c r="C7425" i="1"/>
  <c r="B7425" i="1"/>
  <c r="A7425" i="1"/>
  <c r="C7424" i="1"/>
  <c r="B7424" i="1"/>
  <c r="A7424" i="1"/>
  <c r="C7423" i="1"/>
  <c r="B7423" i="1"/>
  <c r="A7423" i="1"/>
  <c r="C7422" i="1"/>
  <c r="B7422" i="1"/>
  <c r="A7422" i="1"/>
  <c r="C7421" i="1"/>
  <c r="B7421" i="1"/>
  <c r="A7421" i="1"/>
  <c r="C7420" i="1"/>
  <c r="B7420" i="1"/>
  <c r="A7420" i="1"/>
  <c r="C7419" i="1"/>
  <c r="B7419" i="1"/>
  <c r="A7419" i="1"/>
  <c r="C7418" i="1"/>
  <c r="B7418" i="1"/>
  <c r="A7418" i="1"/>
  <c r="C7417" i="1"/>
  <c r="B7417" i="1"/>
  <c r="A7417" i="1"/>
  <c r="C7416" i="1"/>
  <c r="B7416" i="1"/>
  <c r="A7416" i="1"/>
  <c r="C7415" i="1"/>
  <c r="B7415" i="1"/>
  <c r="A7415" i="1"/>
  <c r="C7414" i="1"/>
  <c r="B7414" i="1"/>
  <c r="A7414" i="1"/>
  <c r="C7413" i="1"/>
  <c r="B7413" i="1"/>
  <c r="A7413" i="1"/>
  <c r="C7412" i="1"/>
  <c r="B7412" i="1"/>
  <c r="A7412" i="1"/>
  <c r="C7411" i="1"/>
  <c r="B7411" i="1"/>
  <c r="A7411" i="1"/>
  <c r="C7410" i="1"/>
  <c r="B7410" i="1"/>
  <c r="A7410" i="1"/>
  <c r="C7409" i="1"/>
  <c r="B7409" i="1"/>
  <c r="A7409" i="1"/>
  <c r="C7408" i="1"/>
  <c r="B7408" i="1"/>
  <c r="A7408" i="1"/>
  <c r="C7407" i="1"/>
  <c r="B7407" i="1"/>
  <c r="A7407" i="1"/>
  <c r="C7406" i="1"/>
  <c r="B7406" i="1"/>
  <c r="A7406" i="1"/>
  <c r="C7405" i="1"/>
  <c r="B7405" i="1"/>
  <c r="A7405" i="1"/>
  <c r="C7404" i="1"/>
  <c r="B7404" i="1"/>
  <c r="A7404" i="1"/>
  <c r="C7403" i="1"/>
  <c r="B7403" i="1"/>
  <c r="A7403" i="1"/>
  <c r="C7402" i="1"/>
  <c r="B7402" i="1"/>
  <c r="A7402" i="1"/>
  <c r="C7401" i="1"/>
  <c r="B7401" i="1"/>
  <c r="A7401" i="1"/>
  <c r="C7400" i="1"/>
  <c r="B7400" i="1"/>
  <c r="A7400" i="1"/>
  <c r="C7399" i="1"/>
  <c r="B7399" i="1"/>
  <c r="A7399" i="1"/>
  <c r="C7398" i="1"/>
  <c r="B7398" i="1"/>
  <c r="A7398" i="1"/>
  <c r="C7397" i="1"/>
  <c r="B7397" i="1"/>
  <c r="A7397" i="1"/>
  <c r="C7396" i="1"/>
  <c r="B7396" i="1"/>
  <c r="A7396" i="1"/>
  <c r="C7395" i="1"/>
  <c r="B7395" i="1"/>
  <c r="A7395" i="1"/>
  <c r="C7394" i="1"/>
  <c r="B7394" i="1"/>
  <c r="A7394" i="1"/>
  <c r="C7393" i="1"/>
  <c r="B7393" i="1"/>
  <c r="A7393" i="1"/>
  <c r="C7392" i="1"/>
  <c r="B7392" i="1"/>
  <c r="A7392" i="1"/>
  <c r="C7391" i="1"/>
  <c r="B7391" i="1"/>
  <c r="A7391" i="1"/>
  <c r="C7390" i="1"/>
  <c r="B7390" i="1"/>
  <c r="A7390" i="1"/>
  <c r="C7389" i="1"/>
  <c r="B7389" i="1"/>
  <c r="A7389" i="1"/>
  <c r="C7388" i="1"/>
  <c r="B7388" i="1"/>
  <c r="A7388" i="1"/>
  <c r="C7387" i="1"/>
  <c r="B7387" i="1"/>
  <c r="A7387" i="1"/>
  <c r="C7386" i="1"/>
  <c r="B7386" i="1"/>
  <c r="A7386" i="1"/>
  <c r="C7385" i="1"/>
  <c r="B7385" i="1"/>
  <c r="A7385" i="1"/>
  <c r="C7384" i="1"/>
  <c r="B7384" i="1"/>
  <c r="A7384" i="1"/>
  <c r="C7383" i="1"/>
  <c r="B7383" i="1"/>
  <c r="A7383" i="1"/>
  <c r="C7382" i="1"/>
  <c r="B7382" i="1"/>
  <c r="A7382" i="1"/>
  <c r="C7381" i="1"/>
  <c r="B7381" i="1"/>
  <c r="A7381" i="1"/>
  <c r="C7380" i="1"/>
  <c r="B7380" i="1"/>
  <c r="A7380" i="1"/>
  <c r="C7379" i="1"/>
  <c r="B7379" i="1"/>
  <c r="A7379" i="1"/>
  <c r="C7378" i="1"/>
  <c r="B7378" i="1"/>
  <c r="A7378" i="1"/>
  <c r="C7377" i="1"/>
  <c r="B7377" i="1"/>
  <c r="A7377" i="1"/>
  <c r="C7376" i="1"/>
  <c r="B7376" i="1"/>
  <c r="A7376" i="1"/>
  <c r="C7375" i="1"/>
  <c r="B7375" i="1"/>
  <c r="A7375" i="1"/>
  <c r="C7374" i="1"/>
  <c r="B7374" i="1"/>
  <c r="A7374" i="1"/>
  <c r="C7373" i="1"/>
  <c r="B7373" i="1"/>
  <c r="A7373" i="1"/>
  <c r="C7372" i="1"/>
  <c r="B7372" i="1"/>
  <c r="A7372" i="1"/>
  <c r="C7371" i="1"/>
  <c r="B7371" i="1"/>
  <c r="A7371" i="1"/>
  <c r="C7370" i="1"/>
  <c r="B7370" i="1"/>
  <c r="A7370" i="1"/>
  <c r="C7369" i="1"/>
  <c r="B7369" i="1"/>
  <c r="A7369" i="1"/>
  <c r="C7368" i="1"/>
  <c r="B7368" i="1"/>
  <c r="A7368" i="1"/>
  <c r="C7367" i="1"/>
  <c r="B7367" i="1"/>
  <c r="A7367" i="1"/>
  <c r="C7366" i="1"/>
  <c r="B7366" i="1"/>
  <c r="A7366" i="1"/>
  <c r="C7365" i="1"/>
  <c r="B7365" i="1"/>
  <c r="A7365" i="1"/>
  <c r="C7364" i="1"/>
  <c r="B7364" i="1"/>
  <c r="A7364" i="1"/>
  <c r="C7363" i="1"/>
  <c r="B7363" i="1"/>
  <c r="A7363" i="1"/>
  <c r="C7362" i="1"/>
  <c r="B7362" i="1"/>
  <c r="A7362" i="1"/>
  <c r="C7361" i="1"/>
  <c r="B7361" i="1"/>
  <c r="A7361" i="1"/>
  <c r="C7360" i="1"/>
  <c r="B7360" i="1"/>
  <c r="A7360" i="1"/>
  <c r="C7359" i="1"/>
  <c r="B7359" i="1"/>
  <c r="A7359" i="1"/>
  <c r="C7358" i="1"/>
  <c r="B7358" i="1"/>
  <c r="A7358" i="1"/>
  <c r="C7357" i="1"/>
  <c r="B7357" i="1"/>
  <c r="A7357" i="1"/>
  <c r="C7356" i="1"/>
  <c r="B7356" i="1"/>
  <c r="A7356" i="1"/>
  <c r="C7355" i="1"/>
  <c r="B7355" i="1"/>
  <c r="A7355" i="1"/>
  <c r="C7354" i="1"/>
  <c r="B7354" i="1"/>
  <c r="A7354" i="1"/>
  <c r="C7353" i="1"/>
  <c r="B7353" i="1"/>
  <c r="A7353" i="1"/>
  <c r="C7352" i="1"/>
  <c r="B7352" i="1"/>
  <c r="A7352" i="1"/>
  <c r="C7351" i="1"/>
  <c r="B7351" i="1"/>
  <c r="A7351" i="1"/>
  <c r="C7350" i="1"/>
  <c r="B7350" i="1"/>
  <c r="A7350" i="1"/>
  <c r="C7349" i="1"/>
  <c r="B7349" i="1"/>
  <c r="A7349" i="1"/>
  <c r="C7348" i="1"/>
  <c r="B7348" i="1"/>
  <c r="A7348" i="1"/>
  <c r="C7347" i="1"/>
  <c r="B7347" i="1"/>
  <c r="A7347" i="1"/>
  <c r="C7346" i="1"/>
  <c r="B7346" i="1"/>
  <c r="A7346" i="1"/>
  <c r="C7345" i="1"/>
  <c r="B7345" i="1"/>
  <c r="A7345" i="1"/>
  <c r="C7344" i="1"/>
  <c r="B7344" i="1"/>
  <c r="A7344" i="1"/>
  <c r="C7343" i="1"/>
  <c r="B7343" i="1"/>
  <c r="A7343" i="1"/>
  <c r="C7342" i="1"/>
  <c r="B7342" i="1"/>
  <c r="A7342" i="1"/>
  <c r="C7341" i="1"/>
  <c r="B7341" i="1"/>
  <c r="A7341" i="1"/>
  <c r="C7340" i="1"/>
  <c r="B7340" i="1"/>
  <c r="A7340" i="1"/>
  <c r="C7339" i="1"/>
  <c r="B7339" i="1"/>
  <c r="A7339" i="1"/>
  <c r="C7338" i="1"/>
  <c r="B7338" i="1"/>
  <c r="A7338" i="1"/>
  <c r="C7337" i="1"/>
  <c r="B7337" i="1"/>
  <c r="A7337" i="1"/>
  <c r="C7336" i="1"/>
  <c r="B7336" i="1"/>
  <c r="A7336" i="1"/>
  <c r="C7335" i="1"/>
  <c r="B7335" i="1"/>
  <c r="A7335" i="1"/>
  <c r="C7334" i="1"/>
  <c r="B7334" i="1"/>
  <c r="A7334" i="1"/>
  <c r="C7333" i="1"/>
  <c r="B7333" i="1"/>
  <c r="A7333" i="1"/>
  <c r="C7332" i="1"/>
  <c r="B7332" i="1"/>
  <c r="A7332" i="1"/>
  <c r="C7331" i="1"/>
  <c r="B7331" i="1"/>
  <c r="A7331" i="1"/>
  <c r="C7330" i="1"/>
  <c r="B7330" i="1"/>
  <c r="A7330" i="1"/>
  <c r="C7329" i="1"/>
  <c r="B7329" i="1"/>
  <c r="A7329" i="1"/>
  <c r="C7328" i="1"/>
  <c r="B7328" i="1"/>
  <c r="A7328" i="1"/>
  <c r="C7327" i="1"/>
  <c r="B7327" i="1"/>
  <c r="A7327" i="1"/>
  <c r="C7326" i="1"/>
  <c r="B7326" i="1"/>
  <c r="A7326" i="1"/>
  <c r="C7325" i="1"/>
  <c r="B7325" i="1"/>
  <c r="A7325" i="1"/>
  <c r="C7324" i="1"/>
  <c r="B7324" i="1"/>
  <c r="A7324" i="1"/>
  <c r="C7323" i="1"/>
  <c r="B7323" i="1"/>
  <c r="A7323" i="1"/>
  <c r="C7322" i="1"/>
  <c r="B7322" i="1"/>
  <c r="A7322" i="1"/>
  <c r="C7321" i="1"/>
  <c r="B7321" i="1"/>
  <c r="A7321" i="1"/>
  <c r="C7320" i="1"/>
  <c r="B7320" i="1"/>
  <c r="A7320" i="1"/>
  <c r="C7319" i="1"/>
  <c r="B7319" i="1"/>
  <c r="A7319" i="1"/>
  <c r="C7318" i="1"/>
  <c r="B7318" i="1"/>
  <c r="A7318" i="1"/>
  <c r="C7317" i="1"/>
  <c r="B7317" i="1"/>
  <c r="A7317" i="1"/>
  <c r="C7316" i="1"/>
  <c r="B7316" i="1"/>
  <c r="A7316" i="1"/>
  <c r="C7315" i="1"/>
  <c r="B7315" i="1"/>
  <c r="A7315" i="1"/>
  <c r="C7314" i="1"/>
  <c r="B7314" i="1"/>
  <c r="A7314" i="1"/>
  <c r="C7313" i="1"/>
  <c r="B7313" i="1"/>
  <c r="A7313" i="1"/>
  <c r="C7312" i="1"/>
  <c r="B7312" i="1"/>
  <c r="A7312" i="1"/>
  <c r="C7311" i="1"/>
  <c r="B7311" i="1"/>
  <c r="A7311" i="1"/>
  <c r="C7310" i="1"/>
  <c r="B7310" i="1"/>
  <c r="A7310" i="1"/>
  <c r="C7309" i="1"/>
  <c r="B7309" i="1"/>
  <c r="A7309" i="1"/>
  <c r="C7308" i="1"/>
  <c r="B7308" i="1"/>
  <c r="A7308" i="1"/>
  <c r="C7307" i="1"/>
  <c r="B7307" i="1"/>
  <c r="A7307" i="1"/>
  <c r="C7306" i="1"/>
  <c r="B7306" i="1"/>
  <c r="A7306" i="1"/>
  <c r="C7305" i="1"/>
  <c r="B7305" i="1"/>
  <c r="A7305" i="1"/>
  <c r="C7304" i="1"/>
  <c r="B7304" i="1"/>
  <c r="A7304" i="1"/>
  <c r="C7303" i="1"/>
  <c r="B7303" i="1"/>
  <c r="A7303" i="1"/>
  <c r="C7302" i="1"/>
  <c r="B7302" i="1"/>
  <c r="A7302" i="1"/>
  <c r="C7301" i="1"/>
  <c r="B7301" i="1"/>
  <c r="A7301" i="1"/>
  <c r="C7300" i="1"/>
  <c r="B7300" i="1"/>
  <c r="A7300" i="1"/>
  <c r="C7299" i="1"/>
  <c r="B7299" i="1"/>
  <c r="A7299" i="1"/>
  <c r="C7298" i="1"/>
  <c r="B7298" i="1"/>
  <c r="A7298" i="1"/>
  <c r="C7297" i="1"/>
  <c r="B7297" i="1"/>
  <c r="A7297" i="1"/>
  <c r="C7296" i="1"/>
  <c r="B7296" i="1"/>
  <c r="A7296" i="1"/>
  <c r="C7295" i="1"/>
  <c r="B7295" i="1"/>
  <c r="A7295" i="1"/>
  <c r="C7294" i="1"/>
  <c r="B7294" i="1"/>
  <c r="A7294" i="1"/>
  <c r="C7293" i="1"/>
  <c r="B7293" i="1"/>
  <c r="A7293" i="1"/>
  <c r="C7292" i="1"/>
  <c r="B7292" i="1"/>
  <c r="A7292" i="1"/>
  <c r="C7291" i="1"/>
  <c r="B7291" i="1"/>
  <c r="A7291" i="1"/>
  <c r="C7290" i="1"/>
  <c r="B7290" i="1"/>
  <c r="A7290" i="1"/>
  <c r="C7289" i="1"/>
  <c r="B7289" i="1"/>
  <c r="A7289" i="1"/>
  <c r="C7288" i="1"/>
  <c r="B7288" i="1"/>
  <c r="A7288" i="1"/>
  <c r="C7287" i="1"/>
  <c r="B7287" i="1"/>
  <c r="A7287" i="1"/>
  <c r="C7286" i="1"/>
  <c r="B7286" i="1"/>
  <c r="A7286" i="1"/>
  <c r="C7285" i="1"/>
  <c r="B7285" i="1"/>
  <c r="A7285" i="1"/>
  <c r="C7284" i="1"/>
  <c r="B7284" i="1"/>
  <c r="A7284" i="1"/>
  <c r="C7283" i="1"/>
  <c r="B7283" i="1"/>
  <c r="A7283" i="1"/>
  <c r="C7282" i="1"/>
  <c r="B7282" i="1"/>
  <c r="A7282" i="1"/>
  <c r="C7281" i="1"/>
  <c r="B7281" i="1"/>
  <c r="A7281" i="1"/>
  <c r="C7280" i="1"/>
  <c r="B7280" i="1"/>
  <c r="A7280" i="1"/>
  <c r="C7279" i="1"/>
  <c r="B7279" i="1"/>
  <c r="A7279" i="1"/>
  <c r="C7278" i="1"/>
  <c r="B7278" i="1"/>
  <c r="A7278" i="1"/>
  <c r="C7277" i="1"/>
  <c r="B7277" i="1"/>
  <c r="A7277" i="1"/>
  <c r="C7276" i="1"/>
  <c r="B7276" i="1"/>
  <c r="A7276" i="1"/>
  <c r="C7275" i="1"/>
  <c r="B7275" i="1"/>
  <c r="A7275" i="1"/>
  <c r="C7274" i="1"/>
  <c r="B7274" i="1"/>
  <c r="A7274" i="1"/>
  <c r="C7273" i="1"/>
  <c r="B7273" i="1"/>
  <c r="A7273" i="1"/>
  <c r="C7272" i="1"/>
  <c r="B7272" i="1"/>
  <c r="A7272" i="1"/>
  <c r="C7271" i="1"/>
  <c r="B7271" i="1"/>
  <c r="A7271" i="1"/>
  <c r="C7270" i="1"/>
  <c r="B7270" i="1"/>
  <c r="A7270" i="1"/>
  <c r="C7269" i="1"/>
  <c r="B7269" i="1"/>
  <c r="A7269" i="1"/>
  <c r="C7268" i="1"/>
  <c r="B7268" i="1"/>
  <c r="A7268" i="1"/>
  <c r="C7267" i="1"/>
  <c r="B7267" i="1"/>
  <c r="A7267" i="1"/>
  <c r="C7266" i="1"/>
  <c r="B7266" i="1"/>
  <c r="A7266" i="1"/>
  <c r="C7265" i="1"/>
  <c r="B7265" i="1"/>
  <c r="A7265" i="1"/>
  <c r="C7264" i="1"/>
  <c r="B7264" i="1"/>
  <c r="A7264" i="1"/>
  <c r="C7263" i="1"/>
  <c r="B7263" i="1"/>
  <c r="A7263" i="1"/>
  <c r="C7262" i="1"/>
  <c r="B7262" i="1"/>
  <c r="A7262" i="1"/>
  <c r="C7261" i="1"/>
  <c r="B7261" i="1"/>
  <c r="A7261" i="1"/>
  <c r="C7260" i="1"/>
  <c r="B7260" i="1"/>
  <c r="A7260" i="1"/>
  <c r="C7259" i="1"/>
  <c r="B7259" i="1"/>
  <c r="A7259" i="1"/>
  <c r="C7258" i="1"/>
  <c r="B7258" i="1"/>
  <c r="A7258" i="1"/>
  <c r="C7257" i="1"/>
  <c r="B7257" i="1"/>
  <c r="A7257" i="1"/>
  <c r="C7256" i="1"/>
  <c r="B7256" i="1"/>
  <c r="A7256" i="1"/>
  <c r="C7255" i="1"/>
  <c r="B7255" i="1"/>
  <c r="A7255" i="1"/>
  <c r="C7254" i="1"/>
  <c r="B7254" i="1"/>
  <c r="A7254" i="1"/>
  <c r="C7253" i="1"/>
  <c r="B7253" i="1"/>
  <c r="A7253" i="1"/>
  <c r="C7252" i="1"/>
  <c r="B7252" i="1"/>
  <c r="A7252" i="1"/>
  <c r="C7251" i="1"/>
  <c r="B7251" i="1"/>
  <c r="A7251" i="1"/>
  <c r="C7250" i="1"/>
  <c r="B7250" i="1"/>
  <c r="A7250" i="1"/>
  <c r="C7249" i="1"/>
  <c r="B7249" i="1"/>
  <c r="A7249" i="1"/>
  <c r="C7248" i="1"/>
  <c r="B7248" i="1"/>
  <c r="A7248" i="1"/>
  <c r="C7247" i="1"/>
  <c r="B7247" i="1"/>
  <c r="A7247" i="1"/>
  <c r="C7246" i="1"/>
  <c r="B7246" i="1"/>
  <c r="A7246" i="1"/>
  <c r="C7245" i="1"/>
  <c r="B7245" i="1"/>
  <c r="A7245" i="1"/>
  <c r="C7244" i="1"/>
  <c r="B7244" i="1"/>
  <c r="A7244" i="1"/>
  <c r="C7243" i="1"/>
  <c r="B7243" i="1"/>
  <c r="A7243" i="1"/>
  <c r="C7242" i="1"/>
  <c r="B7242" i="1"/>
  <c r="A7242" i="1"/>
  <c r="C7241" i="1"/>
  <c r="B7241" i="1"/>
  <c r="A7241" i="1"/>
  <c r="C7240" i="1"/>
  <c r="B7240" i="1"/>
  <c r="A7240" i="1"/>
  <c r="C7239" i="1"/>
  <c r="B7239" i="1"/>
  <c r="A7239" i="1"/>
  <c r="C7238" i="1"/>
  <c r="B7238" i="1"/>
  <c r="A7238" i="1"/>
  <c r="C7237" i="1"/>
  <c r="B7237" i="1"/>
  <c r="A7237" i="1"/>
  <c r="C7236" i="1"/>
  <c r="B7236" i="1"/>
  <c r="A7236" i="1"/>
  <c r="C7235" i="1"/>
  <c r="B7235" i="1"/>
  <c r="A7235" i="1"/>
  <c r="C7234" i="1"/>
  <c r="B7234" i="1"/>
  <c r="A7234" i="1"/>
  <c r="C7233" i="1"/>
  <c r="B7233" i="1"/>
  <c r="A7233" i="1"/>
  <c r="C7232" i="1"/>
  <c r="B7232" i="1"/>
  <c r="A7232" i="1"/>
  <c r="C7231" i="1"/>
  <c r="B7231" i="1"/>
  <c r="A7231" i="1"/>
  <c r="C7230" i="1"/>
  <c r="B7230" i="1"/>
  <c r="A7230" i="1"/>
  <c r="C7229" i="1"/>
  <c r="B7229" i="1"/>
  <c r="A7229" i="1"/>
  <c r="C7228" i="1"/>
  <c r="B7228" i="1"/>
  <c r="A7228" i="1"/>
  <c r="C7227" i="1"/>
  <c r="B7227" i="1"/>
  <c r="A7227" i="1"/>
  <c r="C7226" i="1"/>
  <c r="B7226" i="1"/>
  <c r="A7226" i="1"/>
  <c r="C7225" i="1"/>
  <c r="B7225" i="1"/>
  <c r="A7225" i="1"/>
  <c r="C7224" i="1"/>
  <c r="B7224" i="1"/>
  <c r="A7224" i="1"/>
  <c r="C7223" i="1"/>
  <c r="B7223" i="1"/>
  <c r="A7223" i="1"/>
  <c r="C7222" i="1"/>
  <c r="B7222" i="1"/>
  <c r="A7222" i="1"/>
  <c r="C7221" i="1"/>
  <c r="B7221" i="1"/>
  <c r="A7221" i="1"/>
  <c r="C7220" i="1"/>
  <c r="B7220" i="1"/>
  <c r="A7220" i="1"/>
  <c r="C7219" i="1"/>
  <c r="B7219" i="1"/>
  <c r="A7219" i="1"/>
  <c r="C7218" i="1"/>
  <c r="B7218" i="1"/>
  <c r="A7218" i="1"/>
  <c r="C7217" i="1"/>
  <c r="B7217" i="1"/>
  <c r="A7217" i="1"/>
  <c r="C7216" i="1"/>
  <c r="B7216" i="1"/>
  <c r="A7216" i="1"/>
  <c r="C7215" i="1"/>
  <c r="B7215" i="1"/>
  <c r="A7215" i="1"/>
  <c r="C7214" i="1"/>
  <c r="B7214" i="1"/>
  <c r="A7214" i="1"/>
  <c r="C7213" i="1"/>
  <c r="B7213" i="1"/>
  <c r="A7213" i="1"/>
  <c r="C7212" i="1"/>
  <c r="B7212" i="1"/>
  <c r="A7212" i="1"/>
  <c r="C7211" i="1"/>
  <c r="B7211" i="1"/>
  <c r="A7211" i="1"/>
  <c r="C7210" i="1"/>
  <c r="B7210" i="1"/>
  <c r="A7210" i="1"/>
  <c r="C7209" i="1"/>
  <c r="B7209" i="1"/>
  <c r="A7209" i="1"/>
  <c r="C7208" i="1"/>
  <c r="B7208" i="1"/>
  <c r="A7208" i="1"/>
  <c r="C7207" i="1"/>
  <c r="B7207" i="1"/>
  <c r="A7207" i="1"/>
  <c r="C7206" i="1"/>
  <c r="B7206" i="1"/>
  <c r="A7206" i="1"/>
  <c r="C7205" i="1"/>
  <c r="B7205" i="1"/>
  <c r="A7205" i="1"/>
  <c r="C7204" i="1"/>
  <c r="B7204" i="1"/>
  <c r="A7204" i="1"/>
  <c r="C7203" i="1"/>
  <c r="B7203" i="1"/>
  <c r="A7203" i="1"/>
  <c r="C7202" i="1"/>
  <c r="B7202" i="1"/>
  <c r="A7202" i="1"/>
  <c r="C7201" i="1"/>
  <c r="B7201" i="1"/>
  <c r="A7201" i="1"/>
  <c r="C7200" i="1"/>
  <c r="B7200" i="1"/>
  <c r="A7200" i="1"/>
  <c r="C7199" i="1"/>
  <c r="B7199" i="1"/>
  <c r="A7199" i="1"/>
  <c r="C7198" i="1"/>
  <c r="B7198" i="1"/>
  <c r="A7198" i="1"/>
  <c r="C7197" i="1"/>
  <c r="B7197" i="1"/>
  <c r="A7197" i="1"/>
  <c r="C7196" i="1"/>
  <c r="B7196" i="1"/>
  <c r="A7196" i="1"/>
  <c r="C7195" i="1"/>
  <c r="B7195" i="1"/>
  <c r="A7195" i="1"/>
  <c r="C7194" i="1"/>
  <c r="B7194" i="1"/>
  <c r="A7194" i="1"/>
  <c r="C7193" i="1"/>
  <c r="B7193" i="1"/>
  <c r="A7193" i="1"/>
  <c r="C7192" i="1"/>
  <c r="B7192" i="1"/>
  <c r="A7192" i="1"/>
  <c r="C7191" i="1"/>
  <c r="B7191" i="1"/>
  <c r="A7191" i="1"/>
  <c r="C7190" i="1"/>
  <c r="B7190" i="1"/>
  <c r="A7190" i="1"/>
  <c r="C7189" i="1"/>
  <c r="B7189" i="1"/>
  <c r="A7189" i="1"/>
  <c r="C7188" i="1"/>
  <c r="B7188" i="1"/>
  <c r="A7188" i="1"/>
  <c r="C7187" i="1"/>
  <c r="B7187" i="1"/>
  <c r="A7187" i="1"/>
  <c r="C7186" i="1"/>
  <c r="B7186" i="1"/>
  <c r="A7186" i="1"/>
  <c r="C7185" i="1"/>
  <c r="B7185" i="1"/>
  <c r="A7185" i="1"/>
  <c r="C7184" i="1"/>
  <c r="B7184" i="1"/>
  <c r="A7184" i="1"/>
  <c r="C7183" i="1"/>
  <c r="B7183" i="1"/>
  <c r="A7183" i="1"/>
  <c r="C7182" i="1"/>
  <c r="B7182" i="1"/>
  <c r="A7182" i="1"/>
  <c r="C7181" i="1"/>
  <c r="B7181" i="1"/>
  <c r="A7181" i="1"/>
  <c r="C7180" i="1"/>
  <c r="B7180" i="1"/>
  <c r="A7180" i="1"/>
  <c r="C7179" i="1"/>
  <c r="B7179" i="1"/>
  <c r="A7179" i="1"/>
  <c r="C7178" i="1"/>
  <c r="B7178" i="1"/>
  <c r="A7178" i="1"/>
  <c r="C7177" i="1"/>
  <c r="B7177" i="1"/>
  <c r="A7177" i="1"/>
  <c r="C7176" i="1"/>
  <c r="B7176" i="1"/>
  <c r="A7176" i="1"/>
  <c r="C7175" i="1"/>
  <c r="B7175" i="1"/>
  <c r="A7175" i="1"/>
  <c r="C7174" i="1"/>
  <c r="B7174" i="1"/>
  <c r="A7174" i="1"/>
  <c r="C7173" i="1"/>
  <c r="B7173" i="1"/>
  <c r="A7173" i="1"/>
  <c r="C7172" i="1"/>
  <c r="B7172" i="1"/>
  <c r="A7172" i="1"/>
  <c r="C7171" i="1"/>
  <c r="B7171" i="1"/>
  <c r="A7171" i="1"/>
  <c r="C7170" i="1"/>
  <c r="B7170" i="1"/>
  <c r="A7170" i="1"/>
  <c r="C7169" i="1"/>
  <c r="B7169" i="1"/>
  <c r="A7169" i="1"/>
  <c r="C7168" i="1"/>
  <c r="B7168" i="1"/>
  <c r="A7168" i="1"/>
  <c r="C7167" i="1"/>
  <c r="B7167" i="1"/>
  <c r="A7167" i="1"/>
  <c r="C7166" i="1"/>
  <c r="B7166" i="1"/>
  <c r="A7166" i="1"/>
  <c r="C7165" i="1"/>
  <c r="B7165" i="1"/>
  <c r="A7165" i="1"/>
  <c r="C7164" i="1"/>
  <c r="B7164" i="1"/>
  <c r="A7164" i="1"/>
  <c r="C7163" i="1"/>
  <c r="B7163" i="1"/>
  <c r="A7163" i="1"/>
  <c r="C7162" i="1"/>
  <c r="B7162" i="1"/>
  <c r="A7162" i="1"/>
  <c r="C7161" i="1"/>
  <c r="B7161" i="1"/>
  <c r="A7161" i="1"/>
  <c r="C7160" i="1"/>
  <c r="B7160" i="1"/>
  <c r="A7160" i="1"/>
  <c r="C7159" i="1"/>
  <c r="B7159" i="1"/>
  <c r="A7159" i="1"/>
  <c r="C7158" i="1"/>
  <c r="B7158" i="1"/>
  <c r="A7158" i="1"/>
  <c r="C7157" i="1"/>
  <c r="B7157" i="1"/>
  <c r="A7157" i="1"/>
  <c r="C7156" i="1"/>
  <c r="B7156" i="1"/>
  <c r="A7156" i="1"/>
  <c r="C7155" i="1"/>
  <c r="B7155" i="1"/>
  <c r="A7155" i="1"/>
  <c r="C7154" i="1"/>
  <c r="B7154" i="1"/>
  <c r="A7154" i="1"/>
  <c r="C7153" i="1"/>
  <c r="B7153" i="1"/>
  <c r="A7153" i="1"/>
  <c r="C7152" i="1"/>
  <c r="B7152" i="1"/>
  <c r="A7152" i="1"/>
  <c r="C7151" i="1"/>
  <c r="B7151" i="1"/>
  <c r="A7151" i="1"/>
  <c r="C7150" i="1"/>
  <c r="B7150" i="1"/>
  <c r="A7150" i="1"/>
  <c r="C7149" i="1"/>
  <c r="B7149" i="1"/>
  <c r="A7149" i="1"/>
  <c r="C7148" i="1"/>
  <c r="B7148" i="1"/>
  <c r="A7148" i="1"/>
  <c r="C7147" i="1"/>
  <c r="B7147" i="1"/>
  <c r="A7147" i="1"/>
  <c r="C7146" i="1"/>
  <c r="B7146" i="1"/>
  <c r="A7146" i="1"/>
  <c r="C7145" i="1"/>
  <c r="B7145" i="1"/>
  <c r="A7145" i="1"/>
  <c r="C7144" i="1"/>
  <c r="B7144" i="1"/>
  <c r="A7144" i="1"/>
  <c r="C7143" i="1"/>
  <c r="B7143" i="1"/>
  <c r="A7143" i="1"/>
  <c r="C7142" i="1"/>
  <c r="B7142" i="1"/>
  <c r="A7142" i="1"/>
  <c r="C7141" i="1"/>
  <c r="B7141" i="1"/>
  <c r="A7141" i="1"/>
  <c r="C7140" i="1"/>
  <c r="B7140" i="1"/>
  <c r="A7140" i="1"/>
  <c r="C7139" i="1"/>
  <c r="B7139" i="1"/>
  <c r="A7139" i="1"/>
  <c r="C7138" i="1"/>
  <c r="B7138" i="1"/>
  <c r="A7138" i="1"/>
  <c r="C7137" i="1"/>
  <c r="B7137" i="1"/>
  <c r="A7137" i="1"/>
  <c r="C7136" i="1"/>
  <c r="B7136" i="1"/>
  <c r="A7136" i="1"/>
  <c r="C7135" i="1"/>
  <c r="B7135" i="1"/>
  <c r="A7135" i="1"/>
  <c r="C7134" i="1"/>
  <c r="B7134" i="1"/>
  <c r="A7134" i="1"/>
  <c r="C7133" i="1"/>
  <c r="B7133" i="1"/>
  <c r="A7133" i="1"/>
  <c r="C7132" i="1"/>
  <c r="B7132" i="1"/>
  <c r="A7132" i="1"/>
  <c r="C7131" i="1"/>
  <c r="B7131" i="1"/>
  <c r="A7131" i="1"/>
  <c r="C7130" i="1"/>
  <c r="B7130" i="1"/>
  <c r="A7130" i="1"/>
  <c r="C7129" i="1"/>
  <c r="B7129" i="1"/>
  <c r="A7129" i="1"/>
  <c r="C7128" i="1"/>
  <c r="B7128" i="1"/>
  <c r="A7128" i="1"/>
  <c r="C7127" i="1"/>
  <c r="B7127" i="1"/>
  <c r="A7127" i="1"/>
  <c r="C7126" i="1"/>
  <c r="B7126" i="1"/>
  <c r="A7126" i="1"/>
  <c r="C7125" i="1"/>
  <c r="B7125" i="1"/>
  <c r="A7125" i="1"/>
  <c r="C7124" i="1"/>
  <c r="B7124" i="1"/>
  <c r="A7124" i="1"/>
  <c r="C7123" i="1"/>
  <c r="B7123" i="1"/>
  <c r="A7123" i="1"/>
  <c r="C7122" i="1"/>
  <c r="B7122" i="1"/>
  <c r="A7122" i="1"/>
  <c r="C7121" i="1"/>
  <c r="B7121" i="1"/>
  <c r="A7121" i="1"/>
  <c r="C7120" i="1"/>
  <c r="B7120" i="1"/>
  <c r="A7120" i="1"/>
  <c r="C7119" i="1"/>
  <c r="B7119" i="1"/>
  <c r="A7119" i="1"/>
  <c r="C7118" i="1"/>
  <c r="B7118" i="1"/>
  <c r="A7118" i="1"/>
  <c r="C7117" i="1"/>
  <c r="B7117" i="1"/>
  <c r="A7117" i="1"/>
  <c r="C7116" i="1"/>
  <c r="B7116" i="1"/>
  <c r="A7116" i="1"/>
  <c r="C7115" i="1"/>
  <c r="B7115" i="1"/>
  <c r="A7115" i="1"/>
  <c r="C7114" i="1"/>
  <c r="B7114" i="1"/>
  <c r="A7114" i="1"/>
  <c r="C7113" i="1"/>
  <c r="B7113" i="1"/>
  <c r="A7113" i="1"/>
  <c r="C7112" i="1"/>
  <c r="B7112" i="1"/>
  <c r="A7112" i="1"/>
  <c r="C7111" i="1"/>
  <c r="B7111" i="1"/>
  <c r="A7111" i="1"/>
  <c r="C7110" i="1"/>
  <c r="B7110" i="1"/>
  <c r="A7110" i="1"/>
  <c r="C7109" i="1"/>
  <c r="B7109" i="1"/>
  <c r="A7109" i="1"/>
  <c r="C7108" i="1"/>
  <c r="B7108" i="1"/>
  <c r="A7108" i="1"/>
  <c r="C7107" i="1"/>
  <c r="B7107" i="1"/>
  <c r="A7107" i="1"/>
  <c r="C7106" i="1"/>
  <c r="B7106" i="1"/>
  <c r="A7106" i="1"/>
  <c r="C7105" i="1"/>
  <c r="B7105" i="1"/>
  <c r="A7105" i="1"/>
  <c r="C7104" i="1"/>
  <c r="B7104" i="1"/>
  <c r="A7104" i="1"/>
  <c r="C7103" i="1"/>
  <c r="B7103" i="1"/>
  <c r="A7103" i="1"/>
  <c r="C7102" i="1"/>
  <c r="B7102" i="1"/>
  <c r="A7102" i="1"/>
  <c r="C7101" i="1"/>
  <c r="B7101" i="1"/>
  <c r="A7101" i="1"/>
  <c r="C7100" i="1"/>
  <c r="B7100" i="1"/>
  <c r="A7100" i="1"/>
  <c r="C7099" i="1"/>
  <c r="B7099" i="1"/>
  <c r="A7099" i="1"/>
  <c r="C7098" i="1"/>
  <c r="B7098" i="1"/>
  <c r="A7098" i="1"/>
  <c r="C7097" i="1"/>
  <c r="B7097" i="1"/>
  <c r="A7097" i="1"/>
  <c r="C7096" i="1"/>
  <c r="B7096" i="1"/>
  <c r="A7096" i="1"/>
  <c r="C7095" i="1"/>
  <c r="B7095" i="1"/>
  <c r="A7095" i="1"/>
  <c r="C7094" i="1"/>
  <c r="B7094" i="1"/>
  <c r="A7094" i="1"/>
  <c r="C7093" i="1"/>
  <c r="B7093" i="1"/>
  <c r="A7093" i="1"/>
  <c r="C7092" i="1"/>
  <c r="B7092" i="1"/>
  <c r="A7092" i="1"/>
  <c r="C7091" i="1"/>
  <c r="B7091" i="1"/>
  <c r="A7091" i="1"/>
  <c r="C7090" i="1"/>
  <c r="B7090" i="1"/>
  <c r="A7090" i="1"/>
  <c r="C7089" i="1"/>
  <c r="B7089" i="1"/>
  <c r="A7089" i="1"/>
  <c r="C7088" i="1"/>
  <c r="B7088" i="1"/>
  <c r="A7088" i="1"/>
  <c r="C7087" i="1"/>
  <c r="B7087" i="1"/>
  <c r="A7087" i="1"/>
  <c r="C7086" i="1"/>
  <c r="B7086" i="1"/>
  <c r="A7086" i="1"/>
  <c r="C7085" i="1"/>
  <c r="B7085" i="1"/>
  <c r="A7085" i="1"/>
  <c r="C7084" i="1"/>
  <c r="B7084" i="1"/>
  <c r="A7084" i="1"/>
  <c r="C7083" i="1"/>
  <c r="B7083" i="1"/>
  <c r="A7083" i="1"/>
  <c r="C7082" i="1"/>
  <c r="B7082" i="1"/>
  <c r="A7082" i="1"/>
  <c r="C7081" i="1"/>
  <c r="B7081" i="1"/>
  <c r="A7081" i="1"/>
  <c r="C7080" i="1"/>
  <c r="B7080" i="1"/>
  <c r="A7080" i="1"/>
  <c r="C7079" i="1"/>
  <c r="B7079" i="1"/>
  <c r="A7079" i="1"/>
  <c r="C7078" i="1"/>
  <c r="B7078" i="1"/>
  <c r="A7078" i="1"/>
  <c r="C7077" i="1"/>
  <c r="B7077" i="1"/>
  <c r="A7077" i="1"/>
  <c r="C7076" i="1"/>
  <c r="B7076" i="1"/>
  <c r="A7076" i="1"/>
  <c r="C7075" i="1"/>
  <c r="B7075" i="1"/>
  <c r="A7075" i="1"/>
  <c r="C7074" i="1"/>
  <c r="B7074" i="1"/>
  <c r="A7074" i="1"/>
  <c r="C7073" i="1"/>
  <c r="B7073" i="1"/>
  <c r="A7073" i="1"/>
  <c r="C7072" i="1"/>
  <c r="B7072" i="1"/>
  <c r="A7072" i="1"/>
  <c r="C7071" i="1"/>
  <c r="B7071" i="1"/>
  <c r="A7071" i="1"/>
  <c r="C7070" i="1"/>
  <c r="B7070" i="1"/>
  <c r="A7070" i="1"/>
  <c r="C7069" i="1"/>
  <c r="B7069" i="1"/>
  <c r="A7069" i="1"/>
  <c r="C7068" i="1"/>
  <c r="B7068" i="1"/>
  <c r="A7068" i="1"/>
  <c r="C7067" i="1"/>
  <c r="B7067" i="1"/>
  <c r="A7067" i="1"/>
  <c r="C7066" i="1"/>
  <c r="B7066" i="1"/>
  <c r="A7066" i="1"/>
  <c r="C7065" i="1"/>
  <c r="B7065" i="1"/>
  <c r="A7065" i="1"/>
  <c r="C7064" i="1"/>
  <c r="B7064" i="1"/>
  <c r="A7064" i="1"/>
  <c r="C7063" i="1"/>
  <c r="B7063" i="1"/>
  <c r="A7063" i="1"/>
  <c r="C7062" i="1"/>
  <c r="B7062" i="1"/>
  <c r="A7062" i="1"/>
  <c r="C7061" i="1"/>
  <c r="B7061" i="1"/>
  <c r="A7061" i="1"/>
  <c r="C7060" i="1"/>
  <c r="B7060" i="1"/>
  <c r="A7060" i="1"/>
  <c r="C7059" i="1"/>
  <c r="B7059" i="1"/>
  <c r="A7059" i="1"/>
  <c r="C7058" i="1"/>
  <c r="B7058" i="1"/>
  <c r="A7058" i="1"/>
  <c r="C7057" i="1"/>
  <c r="B7057" i="1"/>
  <c r="A7057" i="1"/>
  <c r="C7056" i="1"/>
  <c r="B7056" i="1"/>
  <c r="A7056" i="1"/>
  <c r="C7055" i="1"/>
  <c r="B7055" i="1"/>
  <c r="A7055" i="1"/>
  <c r="C7054" i="1"/>
  <c r="B7054" i="1"/>
  <c r="A7054" i="1"/>
  <c r="C7053" i="1"/>
  <c r="B7053" i="1"/>
  <c r="A7053" i="1"/>
  <c r="C7052" i="1"/>
  <c r="B7052" i="1"/>
  <c r="A7052" i="1"/>
  <c r="C7051" i="1"/>
  <c r="B7051" i="1"/>
  <c r="A7051" i="1"/>
  <c r="C7050" i="1"/>
  <c r="B7050" i="1"/>
  <c r="A7050" i="1"/>
  <c r="C7049" i="1"/>
  <c r="B7049" i="1"/>
  <c r="A7049" i="1"/>
  <c r="C7048" i="1"/>
  <c r="B7048" i="1"/>
  <c r="A7048" i="1"/>
  <c r="C7047" i="1"/>
  <c r="B7047" i="1"/>
  <c r="A7047" i="1"/>
  <c r="C7046" i="1"/>
  <c r="B7046" i="1"/>
  <c r="A7046" i="1"/>
  <c r="C7045" i="1"/>
  <c r="B7045" i="1"/>
  <c r="A7045" i="1"/>
  <c r="C7044" i="1"/>
  <c r="B7044" i="1"/>
  <c r="A7044" i="1"/>
  <c r="C7043" i="1"/>
  <c r="B7043" i="1"/>
  <c r="A7043" i="1"/>
  <c r="C7042" i="1"/>
  <c r="B7042" i="1"/>
  <c r="A7042" i="1"/>
  <c r="C7041" i="1"/>
  <c r="B7041" i="1"/>
  <c r="A7041" i="1"/>
  <c r="C7040" i="1"/>
  <c r="B7040" i="1"/>
  <c r="A7040" i="1"/>
  <c r="C7039" i="1"/>
  <c r="B7039" i="1"/>
  <c r="A7039" i="1"/>
  <c r="C7038" i="1"/>
  <c r="B7038" i="1"/>
  <c r="A7038" i="1"/>
  <c r="C7037" i="1"/>
  <c r="B7037" i="1"/>
  <c r="A7037" i="1"/>
  <c r="C7036" i="1"/>
  <c r="B7036" i="1"/>
  <c r="A7036" i="1"/>
  <c r="C7035" i="1"/>
  <c r="B7035" i="1"/>
  <c r="A7035" i="1"/>
  <c r="C7034" i="1"/>
  <c r="B7034" i="1"/>
  <c r="A7034" i="1"/>
  <c r="C7033" i="1"/>
  <c r="B7033" i="1"/>
  <c r="A7033" i="1"/>
  <c r="C7032" i="1"/>
  <c r="B7032" i="1"/>
  <c r="A7032" i="1"/>
  <c r="C7031" i="1"/>
  <c r="B7031" i="1"/>
  <c r="A7031" i="1"/>
  <c r="C7030" i="1"/>
  <c r="B7030" i="1"/>
  <c r="A7030" i="1"/>
  <c r="C7029" i="1"/>
  <c r="B7029" i="1"/>
  <c r="A7029" i="1"/>
  <c r="C7028" i="1"/>
  <c r="B7028" i="1"/>
  <c r="A7028" i="1"/>
  <c r="C7027" i="1"/>
  <c r="B7027" i="1"/>
  <c r="A7027" i="1"/>
  <c r="C7026" i="1"/>
  <c r="B7026" i="1"/>
  <c r="A7026" i="1"/>
  <c r="C7025" i="1"/>
  <c r="B7025" i="1"/>
  <c r="A7025" i="1"/>
  <c r="C7024" i="1"/>
  <c r="B7024" i="1"/>
  <c r="A7024" i="1"/>
  <c r="C7023" i="1"/>
  <c r="B7023" i="1"/>
  <c r="A7023" i="1"/>
  <c r="C7022" i="1"/>
  <c r="B7022" i="1"/>
  <c r="A7022" i="1"/>
  <c r="C7021" i="1"/>
  <c r="B7021" i="1"/>
  <c r="A7021" i="1"/>
  <c r="C7020" i="1"/>
  <c r="B7020" i="1"/>
  <c r="A7020" i="1"/>
  <c r="C7019" i="1"/>
  <c r="B7019" i="1"/>
  <c r="A7019" i="1"/>
  <c r="C7018" i="1"/>
  <c r="B7018" i="1"/>
  <c r="A7018" i="1"/>
  <c r="C7017" i="1"/>
  <c r="B7017" i="1"/>
  <c r="A7017" i="1"/>
  <c r="C7016" i="1"/>
  <c r="B7016" i="1"/>
  <c r="A7016" i="1"/>
  <c r="C7015" i="1"/>
  <c r="B7015" i="1"/>
  <c r="A7015" i="1"/>
  <c r="C7014" i="1"/>
  <c r="B7014" i="1"/>
  <c r="A7014" i="1"/>
  <c r="C7013" i="1"/>
  <c r="B7013" i="1"/>
  <c r="A7013" i="1"/>
  <c r="C7012" i="1"/>
  <c r="B7012" i="1"/>
  <c r="A7012" i="1"/>
  <c r="C7011" i="1"/>
  <c r="B7011" i="1"/>
  <c r="A7011" i="1"/>
  <c r="C7010" i="1"/>
  <c r="B7010" i="1"/>
  <c r="A7010" i="1"/>
  <c r="C7009" i="1"/>
  <c r="B7009" i="1"/>
  <c r="A7009" i="1"/>
  <c r="C7008" i="1"/>
  <c r="B7008" i="1"/>
  <c r="A7008" i="1"/>
  <c r="C7007" i="1"/>
  <c r="B7007" i="1"/>
  <c r="A7007" i="1"/>
  <c r="C7006" i="1"/>
  <c r="B7006" i="1"/>
  <c r="A7006" i="1"/>
  <c r="C7005" i="1"/>
  <c r="B7005" i="1"/>
  <c r="A7005" i="1"/>
  <c r="C7004" i="1"/>
  <c r="B7004" i="1"/>
  <c r="A7004" i="1"/>
  <c r="C7003" i="1"/>
  <c r="B7003" i="1"/>
  <c r="A7003" i="1"/>
  <c r="C7002" i="1"/>
  <c r="B7002" i="1"/>
  <c r="A7002" i="1"/>
  <c r="C7001" i="1"/>
  <c r="B7001" i="1"/>
  <c r="A7001" i="1"/>
  <c r="C7000" i="1"/>
  <c r="B7000" i="1"/>
  <c r="A7000" i="1"/>
  <c r="C6999" i="1"/>
  <c r="B6999" i="1"/>
  <c r="A6999" i="1"/>
  <c r="C6998" i="1"/>
  <c r="B6998" i="1"/>
  <c r="A6998" i="1"/>
  <c r="C6997" i="1"/>
  <c r="B6997" i="1"/>
  <c r="A6997" i="1"/>
  <c r="C6996" i="1"/>
  <c r="B6996" i="1"/>
  <c r="A6996" i="1"/>
  <c r="C6995" i="1"/>
  <c r="B6995" i="1"/>
  <c r="A6995" i="1"/>
  <c r="C6994" i="1"/>
  <c r="B6994" i="1"/>
  <c r="A6994" i="1"/>
  <c r="C6993" i="1"/>
  <c r="B6993" i="1"/>
  <c r="A6993" i="1"/>
  <c r="C6992" i="1"/>
  <c r="B6992" i="1"/>
  <c r="A6992" i="1"/>
  <c r="C6991" i="1"/>
  <c r="B6991" i="1"/>
  <c r="A6991" i="1"/>
  <c r="C6990" i="1"/>
  <c r="B6990" i="1"/>
  <c r="A6990" i="1"/>
  <c r="C6989" i="1"/>
  <c r="B6989" i="1"/>
  <c r="A6989" i="1"/>
  <c r="C6988" i="1"/>
  <c r="B6988" i="1"/>
  <c r="A6988" i="1"/>
  <c r="C6987" i="1"/>
  <c r="B6987" i="1"/>
  <c r="A6987" i="1"/>
  <c r="C6986" i="1"/>
  <c r="B6986" i="1"/>
  <c r="A6986" i="1"/>
  <c r="C6985" i="1"/>
  <c r="B6985" i="1"/>
  <c r="A6985" i="1"/>
  <c r="C6984" i="1"/>
  <c r="B6984" i="1"/>
  <c r="A6984" i="1"/>
  <c r="C6983" i="1"/>
  <c r="B6983" i="1"/>
  <c r="A6983" i="1"/>
  <c r="C6982" i="1"/>
  <c r="B6982" i="1"/>
  <c r="A6982" i="1"/>
  <c r="C6981" i="1"/>
  <c r="B6981" i="1"/>
  <c r="A6981" i="1"/>
  <c r="C6980" i="1"/>
  <c r="B6980" i="1"/>
  <c r="A6980" i="1"/>
  <c r="C6979" i="1"/>
  <c r="B6979" i="1"/>
  <c r="A6979" i="1"/>
  <c r="C6978" i="1"/>
  <c r="B6978" i="1"/>
  <c r="A6978" i="1"/>
  <c r="C6977" i="1"/>
  <c r="B6977" i="1"/>
  <c r="A6977" i="1"/>
  <c r="C6976" i="1"/>
  <c r="B6976" i="1"/>
  <c r="A6976" i="1"/>
  <c r="C6975" i="1"/>
  <c r="B6975" i="1"/>
  <c r="A6975" i="1"/>
  <c r="C6974" i="1"/>
  <c r="B6974" i="1"/>
  <c r="A6974" i="1"/>
  <c r="C6973" i="1"/>
  <c r="B6973" i="1"/>
  <c r="A6973" i="1"/>
  <c r="C6972" i="1"/>
  <c r="B6972" i="1"/>
  <c r="A6972" i="1"/>
  <c r="C6971" i="1"/>
  <c r="B6971" i="1"/>
  <c r="A6971" i="1"/>
  <c r="C6970" i="1"/>
  <c r="B6970" i="1"/>
  <c r="A6970" i="1"/>
  <c r="C6969" i="1"/>
  <c r="B6969" i="1"/>
  <c r="A6969" i="1"/>
  <c r="C6968" i="1"/>
  <c r="B6968" i="1"/>
  <c r="A6968" i="1"/>
  <c r="C6967" i="1"/>
  <c r="B6967" i="1"/>
  <c r="A6967" i="1"/>
  <c r="C6966" i="1"/>
  <c r="B6966" i="1"/>
  <c r="A6966" i="1"/>
  <c r="C6965" i="1"/>
  <c r="B6965" i="1"/>
  <c r="A6965" i="1"/>
  <c r="C6964" i="1"/>
  <c r="B6964" i="1"/>
  <c r="A6964" i="1"/>
  <c r="C6963" i="1"/>
  <c r="B6963" i="1"/>
  <c r="A6963" i="1"/>
  <c r="C6962" i="1"/>
  <c r="B6962" i="1"/>
  <c r="A6962" i="1"/>
  <c r="C6961" i="1"/>
  <c r="B6961" i="1"/>
  <c r="A6961" i="1"/>
  <c r="C6960" i="1"/>
  <c r="B6960" i="1"/>
  <c r="A6960" i="1"/>
  <c r="C6959" i="1"/>
  <c r="B6959" i="1"/>
  <c r="A6959" i="1"/>
  <c r="C6958" i="1"/>
  <c r="B6958" i="1"/>
  <c r="A6958" i="1"/>
  <c r="C6957" i="1"/>
  <c r="B6957" i="1"/>
  <c r="A6957" i="1"/>
  <c r="C6956" i="1"/>
  <c r="B6956" i="1"/>
  <c r="A6956" i="1"/>
  <c r="C6955" i="1"/>
  <c r="B6955" i="1"/>
  <c r="A6955" i="1"/>
  <c r="C6954" i="1"/>
  <c r="B6954" i="1"/>
  <c r="A6954" i="1"/>
  <c r="C6953" i="1"/>
  <c r="B6953" i="1"/>
  <c r="A6953" i="1"/>
  <c r="C6952" i="1"/>
  <c r="B6952" i="1"/>
  <c r="A6952" i="1"/>
  <c r="C6951" i="1"/>
  <c r="B6951" i="1"/>
  <c r="A6951" i="1"/>
  <c r="C6950" i="1"/>
  <c r="B6950" i="1"/>
  <c r="A6950" i="1"/>
  <c r="C6949" i="1"/>
  <c r="B6949" i="1"/>
  <c r="A6949" i="1"/>
  <c r="C6948" i="1"/>
  <c r="B6948" i="1"/>
  <c r="A6948" i="1"/>
  <c r="C6947" i="1"/>
  <c r="B6947" i="1"/>
  <c r="A6947" i="1"/>
  <c r="C6946" i="1"/>
  <c r="B6946" i="1"/>
  <c r="A6946" i="1"/>
  <c r="C6945" i="1"/>
  <c r="B6945" i="1"/>
  <c r="A6945" i="1"/>
  <c r="C6944" i="1"/>
  <c r="B6944" i="1"/>
  <c r="A6944" i="1"/>
  <c r="C6943" i="1"/>
  <c r="B6943" i="1"/>
  <c r="A6943" i="1"/>
  <c r="C6942" i="1"/>
  <c r="B6942" i="1"/>
  <c r="A6942" i="1"/>
  <c r="C6941" i="1"/>
  <c r="B6941" i="1"/>
  <c r="A6941" i="1"/>
  <c r="C6940" i="1"/>
  <c r="B6940" i="1"/>
  <c r="A6940" i="1"/>
  <c r="C6939" i="1"/>
  <c r="B6939" i="1"/>
  <c r="A6939" i="1"/>
  <c r="C6938" i="1"/>
  <c r="B6938" i="1"/>
  <c r="A6938" i="1"/>
  <c r="C6937" i="1"/>
  <c r="B6937" i="1"/>
  <c r="A6937" i="1"/>
  <c r="C6936" i="1"/>
  <c r="B6936" i="1"/>
  <c r="A6936" i="1"/>
  <c r="C6935" i="1"/>
  <c r="B6935" i="1"/>
  <c r="A6935" i="1"/>
  <c r="C6934" i="1"/>
  <c r="B6934" i="1"/>
  <c r="A6934" i="1"/>
  <c r="C6933" i="1"/>
  <c r="B6933" i="1"/>
  <c r="A6933" i="1"/>
  <c r="C6932" i="1"/>
  <c r="B6932" i="1"/>
  <c r="A6932" i="1"/>
  <c r="C6931" i="1"/>
  <c r="B6931" i="1"/>
  <c r="A6931" i="1"/>
  <c r="C6930" i="1"/>
  <c r="B6930" i="1"/>
  <c r="A6930" i="1"/>
  <c r="C6929" i="1"/>
  <c r="B6929" i="1"/>
  <c r="A6929" i="1"/>
  <c r="C6928" i="1"/>
  <c r="B6928" i="1"/>
  <c r="A6928" i="1"/>
  <c r="C6927" i="1"/>
  <c r="B6927" i="1"/>
  <c r="A6927" i="1"/>
  <c r="C6926" i="1"/>
  <c r="B6926" i="1"/>
  <c r="A6926" i="1"/>
  <c r="C6925" i="1"/>
  <c r="B6925" i="1"/>
  <c r="A6925" i="1"/>
  <c r="C6924" i="1"/>
  <c r="B6924" i="1"/>
  <c r="A6924" i="1"/>
  <c r="C6923" i="1"/>
  <c r="B6923" i="1"/>
  <c r="A6923" i="1"/>
  <c r="C6922" i="1"/>
  <c r="B6922" i="1"/>
  <c r="A6922" i="1"/>
  <c r="C6921" i="1"/>
  <c r="B6921" i="1"/>
  <c r="A6921" i="1"/>
  <c r="C6920" i="1"/>
  <c r="B6920" i="1"/>
  <c r="A6920" i="1"/>
  <c r="C6919" i="1"/>
  <c r="B6919" i="1"/>
  <c r="A6919" i="1"/>
  <c r="C6918" i="1"/>
  <c r="B6918" i="1"/>
  <c r="A6918" i="1"/>
  <c r="C6917" i="1"/>
  <c r="B6917" i="1"/>
  <c r="A6917" i="1"/>
  <c r="C6916" i="1"/>
  <c r="B6916" i="1"/>
  <c r="A6916" i="1"/>
  <c r="C6915" i="1"/>
  <c r="B6915" i="1"/>
  <c r="A6915" i="1"/>
  <c r="C6914" i="1"/>
  <c r="B6914" i="1"/>
  <c r="A6914" i="1"/>
  <c r="C6913" i="1"/>
  <c r="B6913" i="1"/>
  <c r="A6913" i="1"/>
  <c r="C6912" i="1"/>
  <c r="B6912" i="1"/>
  <c r="A6912" i="1"/>
  <c r="C6911" i="1"/>
  <c r="B6911" i="1"/>
  <c r="A6911" i="1"/>
  <c r="C6910" i="1"/>
  <c r="B6910" i="1"/>
  <c r="A6910" i="1"/>
  <c r="C6909" i="1"/>
  <c r="B6909" i="1"/>
  <c r="A6909" i="1"/>
  <c r="C6908" i="1"/>
  <c r="B6908" i="1"/>
  <c r="A6908" i="1"/>
  <c r="C6907" i="1"/>
  <c r="B6907" i="1"/>
  <c r="A6907" i="1"/>
  <c r="C6906" i="1"/>
  <c r="B6906" i="1"/>
  <c r="A6906" i="1"/>
  <c r="C6905" i="1"/>
  <c r="B6905" i="1"/>
  <c r="A6905" i="1"/>
  <c r="C6904" i="1"/>
  <c r="B6904" i="1"/>
  <c r="A6904" i="1"/>
  <c r="C6903" i="1"/>
  <c r="B6903" i="1"/>
  <c r="A6903" i="1"/>
  <c r="C6902" i="1"/>
  <c r="B6902" i="1"/>
  <c r="A6902" i="1"/>
  <c r="C6901" i="1"/>
  <c r="B6901" i="1"/>
  <c r="A6901" i="1"/>
  <c r="C6900" i="1"/>
  <c r="B6900" i="1"/>
  <c r="A6900" i="1"/>
  <c r="C6899" i="1"/>
  <c r="B6899" i="1"/>
  <c r="A6899" i="1"/>
  <c r="C6898" i="1"/>
  <c r="B6898" i="1"/>
  <c r="A6898" i="1"/>
  <c r="C6897" i="1"/>
  <c r="B6897" i="1"/>
  <c r="A6897" i="1"/>
  <c r="C6896" i="1"/>
  <c r="B6896" i="1"/>
  <c r="A6896" i="1"/>
  <c r="C6895" i="1"/>
  <c r="B6895" i="1"/>
  <c r="A6895" i="1"/>
  <c r="C6894" i="1"/>
  <c r="B6894" i="1"/>
  <c r="A6894" i="1"/>
  <c r="C6893" i="1"/>
  <c r="B6893" i="1"/>
  <c r="A6893" i="1"/>
  <c r="C6892" i="1"/>
  <c r="B6892" i="1"/>
  <c r="A6892" i="1"/>
  <c r="C6891" i="1"/>
  <c r="B6891" i="1"/>
  <c r="A6891" i="1"/>
  <c r="C6890" i="1"/>
  <c r="B6890" i="1"/>
  <c r="A6890" i="1"/>
  <c r="C6889" i="1"/>
  <c r="B6889" i="1"/>
  <c r="A6889" i="1"/>
  <c r="C6888" i="1"/>
  <c r="B6888" i="1"/>
  <c r="A6888" i="1"/>
  <c r="C6887" i="1"/>
  <c r="B6887" i="1"/>
  <c r="A6887" i="1"/>
  <c r="C6886" i="1"/>
  <c r="B6886" i="1"/>
  <c r="A6886" i="1"/>
  <c r="C6885" i="1"/>
  <c r="B6885" i="1"/>
  <c r="A6885" i="1"/>
  <c r="C6884" i="1"/>
  <c r="B6884" i="1"/>
  <c r="A6884" i="1"/>
  <c r="C6883" i="1"/>
  <c r="B6883" i="1"/>
  <c r="A6883" i="1"/>
  <c r="C6882" i="1"/>
  <c r="B6882" i="1"/>
  <c r="A6882" i="1"/>
  <c r="C6881" i="1"/>
  <c r="B6881" i="1"/>
  <c r="A6881" i="1"/>
  <c r="C6880" i="1"/>
  <c r="B6880" i="1"/>
  <c r="A6880" i="1"/>
  <c r="C6879" i="1"/>
  <c r="B6879" i="1"/>
  <c r="A6879" i="1"/>
  <c r="C6878" i="1"/>
  <c r="B6878" i="1"/>
  <c r="A6878" i="1"/>
  <c r="C6877" i="1"/>
  <c r="B6877" i="1"/>
  <c r="A6877" i="1"/>
  <c r="C6876" i="1"/>
  <c r="B6876" i="1"/>
  <c r="A6876" i="1"/>
  <c r="C6875" i="1"/>
  <c r="B6875" i="1"/>
  <c r="A6875" i="1"/>
  <c r="C6874" i="1"/>
  <c r="B6874" i="1"/>
  <c r="A6874" i="1"/>
  <c r="C6873" i="1"/>
  <c r="B6873" i="1"/>
  <c r="A6873" i="1"/>
  <c r="C6872" i="1"/>
  <c r="B6872" i="1"/>
  <c r="A6872" i="1"/>
  <c r="C6871" i="1"/>
  <c r="B6871" i="1"/>
  <c r="A6871" i="1"/>
  <c r="C6870" i="1"/>
  <c r="B6870" i="1"/>
  <c r="A6870" i="1"/>
  <c r="C6869" i="1"/>
  <c r="B6869" i="1"/>
  <c r="A6869" i="1"/>
  <c r="C6868" i="1"/>
  <c r="B6868" i="1"/>
  <c r="A6868" i="1"/>
  <c r="C6867" i="1"/>
  <c r="B6867" i="1"/>
  <c r="A6867" i="1"/>
  <c r="C6866" i="1"/>
  <c r="B6866" i="1"/>
  <c r="A6866" i="1"/>
  <c r="C6865" i="1"/>
  <c r="B6865" i="1"/>
  <c r="A6865" i="1"/>
  <c r="C6864" i="1"/>
  <c r="B6864" i="1"/>
  <c r="A6864" i="1"/>
  <c r="C6863" i="1"/>
  <c r="B6863" i="1"/>
  <c r="A6863" i="1"/>
  <c r="C6862" i="1"/>
  <c r="B6862" i="1"/>
  <c r="A6862" i="1"/>
  <c r="C6861" i="1"/>
  <c r="B6861" i="1"/>
  <c r="A6861" i="1"/>
  <c r="C6860" i="1"/>
  <c r="B6860" i="1"/>
  <c r="A6860" i="1"/>
  <c r="C6859" i="1"/>
  <c r="B6859" i="1"/>
  <c r="A6859" i="1"/>
  <c r="C6858" i="1"/>
  <c r="B6858" i="1"/>
  <c r="A6858" i="1"/>
  <c r="C6857" i="1"/>
  <c r="B6857" i="1"/>
  <c r="A6857" i="1"/>
  <c r="C6856" i="1"/>
  <c r="B6856" i="1"/>
  <c r="A6856" i="1"/>
  <c r="C6855" i="1"/>
  <c r="B6855" i="1"/>
  <c r="A6855" i="1"/>
  <c r="C6854" i="1"/>
  <c r="B6854" i="1"/>
  <c r="A6854" i="1"/>
  <c r="C6853" i="1"/>
  <c r="B6853" i="1"/>
  <c r="A6853" i="1"/>
  <c r="C6852" i="1"/>
  <c r="B6852" i="1"/>
  <c r="A6852" i="1"/>
  <c r="C6851" i="1"/>
  <c r="B6851" i="1"/>
  <c r="A6851" i="1"/>
  <c r="C6850" i="1"/>
  <c r="B6850" i="1"/>
  <c r="A6850" i="1"/>
  <c r="C6849" i="1"/>
  <c r="B6849" i="1"/>
  <c r="A6849" i="1"/>
  <c r="C6848" i="1"/>
  <c r="B6848" i="1"/>
  <c r="A6848" i="1"/>
  <c r="C6847" i="1"/>
  <c r="B6847" i="1"/>
  <c r="A6847" i="1"/>
  <c r="C6846" i="1"/>
  <c r="B6846" i="1"/>
  <c r="A6846" i="1"/>
  <c r="C6845" i="1"/>
  <c r="B6845" i="1"/>
  <c r="A6845" i="1"/>
  <c r="C6844" i="1"/>
  <c r="B6844" i="1"/>
  <c r="A6844" i="1"/>
  <c r="C6843" i="1"/>
  <c r="B6843" i="1"/>
  <c r="A6843" i="1"/>
  <c r="C6842" i="1"/>
  <c r="B6842" i="1"/>
  <c r="A6842" i="1"/>
  <c r="C6841" i="1"/>
  <c r="B6841" i="1"/>
  <c r="A6841" i="1"/>
  <c r="C6840" i="1"/>
  <c r="B6840" i="1"/>
  <c r="A6840" i="1"/>
  <c r="C6839" i="1"/>
  <c r="B6839" i="1"/>
  <c r="A6839" i="1"/>
  <c r="C6838" i="1"/>
  <c r="B6838" i="1"/>
  <c r="A6838" i="1"/>
  <c r="C6837" i="1"/>
  <c r="B6837" i="1"/>
  <c r="A6837" i="1"/>
  <c r="C6836" i="1"/>
  <c r="B6836" i="1"/>
  <c r="A6836" i="1"/>
  <c r="C6835" i="1"/>
  <c r="B6835" i="1"/>
  <c r="A6835" i="1"/>
  <c r="C6834" i="1"/>
  <c r="B6834" i="1"/>
  <c r="A6834" i="1"/>
  <c r="C6833" i="1"/>
  <c r="B6833" i="1"/>
  <c r="A6833" i="1"/>
  <c r="C6832" i="1"/>
  <c r="B6832" i="1"/>
  <c r="A6832" i="1"/>
  <c r="C6831" i="1"/>
  <c r="B6831" i="1"/>
  <c r="A6831" i="1"/>
  <c r="C6830" i="1"/>
  <c r="B6830" i="1"/>
  <c r="A6830" i="1"/>
  <c r="C6829" i="1"/>
  <c r="B6829" i="1"/>
  <c r="A6829" i="1"/>
  <c r="C6828" i="1"/>
  <c r="B6828" i="1"/>
  <c r="A6828" i="1"/>
  <c r="C6827" i="1"/>
  <c r="B6827" i="1"/>
  <c r="A6827" i="1"/>
  <c r="C6826" i="1"/>
  <c r="B6826" i="1"/>
  <c r="A6826" i="1"/>
  <c r="C6825" i="1"/>
  <c r="B6825" i="1"/>
  <c r="A6825" i="1"/>
  <c r="C6824" i="1"/>
  <c r="B6824" i="1"/>
  <c r="A6824" i="1"/>
  <c r="C6823" i="1"/>
  <c r="B6823" i="1"/>
  <c r="A6823" i="1"/>
  <c r="C6822" i="1"/>
  <c r="B6822" i="1"/>
  <c r="A6822" i="1"/>
  <c r="C6821" i="1"/>
  <c r="B6821" i="1"/>
  <c r="A6821" i="1"/>
  <c r="C6820" i="1"/>
  <c r="B6820" i="1"/>
  <c r="A6820" i="1"/>
  <c r="C6819" i="1"/>
  <c r="B6819" i="1"/>
  <c r="A6819" i="1"/>
  <c r="C6818" i="1"/>
  <c r="B6818" i="1"/>
  <c r="A6818" i="1"/>
  <c r="C6817" i="1"/>
  <c r="B6817" i="1"/>
  <c r="A6817" i="1"/>
  <c r="C6816" i="1"/>
  <c r="B6816" i="1"/>
  <c r="A6816" i="1"/>
  <c r="C6815" i="1"/>
  <c r="B6815" i="1"/>
  <c r="A6815" i="1"/>
  <c r="C6814" i="1"/>
  <c r="B6814" i="1"/>
  <c r="A6814" i="1"/>
  <c r="C6813" i="1"/>
  <c r="B6813" i="1"/>
  <c r="A6813" i="1"/>
  <c r="C6812" i="1"/>
  <c r="B6812" i="1"/>
  <c r="A6812" i="1"/>
  <c r="C6811" i="1"/>
  <c r="B6811" i="1"/>
  <c r="A6811" i="1"/>
  <c r="C6810" i="1"/>
  <c r="B6810" i="1"/>
  <c r="A6810" i="1"/>
  <c r="C6809" i="1"/>
  <c r="B6809" i="1"/>
  <c r="A6809" i="1"/>
  <c r="C6808" i="1"/>
  <c r="B6808" i="1"/>
  <c r="A6808" i="1"/>
  <c r="C6807" i="1"/>
  <c r="B6807" i="1"/>
  <c r="A6807" i="1"/>
  <c r="C6806" i="1"/>
  <c r="B6806" i="1"/>
  <c r="A6806" i="1"/>
  <c r="C6805" i="1"/>
  <c r="B6805" i="1"/>
  <c r="A6805" i="1"/>
  <c r="C6804" i="1"/>
  <c r="B6804" i="1"/>
  <c r="A6804" i="1"/>
  <c r="C6803" i="1"/>
  <c r="B6803" i="1"/>
  <c r="A6803" i="1"/>
  <c r="C6802" i="1"/>
  <c r="B6802" i="1"/>
  <c r="A6802" i="1"/>
  <c r="C6801" i="1"/>
  <c r="B6801" i="1"/>
  <c r="A6801" i="1"/>
  <c r="C6800" i="1"/>
  <c r="B6800" i="1"/>
  <c r="A6800" i="1"/>
  <c r="C6799" i="1"/>
  <c r="B6799" i="1"/>
  <c r="A6799" i="1"/>
  <c r="C6798" i="1"/>
  <c r="B6798" i="1"/>
  <c r="A6798" i="1"/>
  <c r="C6797" i="1"/>
  <c r="B6797" i="1"/>
  <c r="A6797" i="1"/>
  <c r="C6796" i="1"/>
  <c r="B6796" i="1"/>
  <c r="A6796" i="1"/>
  <c r="C6795" i="1"/>
  <c r="B6795" i="1"/>
  <c r="A6795" i="1"/>
  <c r="C6794" i="1"/>
  <c r="B6794" i="1"/>
  <c r="A6794" i="1"/>
  <c r="C6793" i="1"/>
  <c r="B6793" i="1"/>
  <c r="A6793" i="1"/>
  <c r="C6792" i="1"/>
  <c r="B6792" i="1"/>
  <c r="A6792" i="1"/>
  <c r="C6791" i="1"/>
  <c r="B6791" i="1"/>
  <c r="A6791" i="1"/>
  <c r="C6790" i="1"/>
  <c r="B6790" i="1"/>
  <c r="A6790" i="1"/>
  <c r="C6789" i="1"/>
  <c r="B6789" i="1"/>
  <c r="A6789" i="1"/>
  <c r="C6788" i="1"/>
  <c r="B6788" i="1"/>
  <c r="A6788" i="1"/>
  <c r="C6787" i="1"/>
  <c r="B6787" i="1"/>
  <c r="A6787" i="1"/>
  <c r="C6786" i="1"/>
  <c r="B6786" i="1"/>
  <c r="A6786" i="1"/>
  <c r="C6785" i="1"/>
  <c r="B6785" i="1"/>
  <c r="A6785" i="1"/>
  <c r="C6784" i="1"/>
  <c r="B6784" i="1"/>
  <c r="A6784" i="1"/>
  <c r="C6783" i="1"/>
  <c r="B6783" i="1"/>
  <c r="A6783" i="1"/>
  <c r="C6782" i="1"/>
  <c r="B6782" i="1"/>
  <c r="A6782" i="1"/>
  <c r="C6781" i="1"/>
  <c r="B6781" i="1"/>
  <c r="A6781" i="1"/>
  <c r="C6780" i="1"/>
  <c r="B6780" i="1"/>
  <c r="A6780" i="1"/>
  <c r="C6779" i="1"/>
  <c r="B6779" i="1"/>
  <c r="A6779" i="1"/>
  <c r="C6778" i="1"/>
  <c r="B6778" i="1"/>
  <c r="A6778" i="1"/>
  <c r="C6777" i="1"/>
  <c r="B6777" i="1"/>
  <c r="A6777" i="1"/>
  <c r="C6776" i="1"/>
  <c r="B6776" i="1"/>
  <c r="A6776" i="1"/>
  <c r="C6775" i="1"/>
  <c r="B6775" i="1"/>
  <c r="A6775" i="1"/>
  <c r="C6774" i="1"/>
  <c r="B6774" i="1"/>
  <c r="A6774" i="1"/>
  <c r="C6773" i="1"/>
  <c r="B6773" i="1"/>
  <c r="A6773" i="1"/>
  <c r="C6772" i="1"/>
  <c r="B6772" i="1"/>
  <c r="A6772" i="1"/>
  <c r="C6771" i="1"/>
  <c r="B6771" i="1"/>
  <c r="A6771" i="1"/>
  <c r="C6770" i="1"/>
  <c r="B6770" i="1"/>
  <c r="A6770" i="1"/>
  <c r="C6769" i="1"/>
  <c r="B6769" i="1"/>
  <c r="A6769" i="1"/>
  <c r="C6768" i="1"/>
  <c r="B6768" i="1"/>
  <c r="A6768" i="1"/>
  <c r="C6767" i="1"/>
  <c r="B6767" i="1"/>
  <c r="A6767" i="1"/>
  <c r="C6766" i="1"/>
  <c r="B6766" i="1"/>
  <c r="A6766" i="1"/>
  <c r="C6765" i="1"/>
  <c r="B6765" i="1"/>
  <c r="A6765" i="1"/>
  <c r="C6764" i="1"/>
  <c r="B6764" i="1"/>
  <c r="A6764" i="1"/>
  <c r="C6763" i="1"/>
  <c r="B6763" i="1"/>
  <c r="A6763" i="1"/>
  <c r="C6762" i="1"/>
  <c r="B6762" i="1"/>
  <c r="A6762" i="1"/>
  <c r="C6761" i="1"/>
  <c r="B6761" i="1"/>
  <c r="A6761" i="1"/>
  <c r="C6760" i="1"/>
  <c r="B6760" i="1"/>
  <c r="A6760" i="1"/>
  <c r="C6759" i="1"/>
  <c r="B6759" i="1"/>
  <c r="A6759" i="1"/>
  <c r="C6758" i="1"/>
  <c r="B6758" i="1"/>
  <c r="A6758" i="1"/>
  <c r="C6757" i="1"/>
  <c r="B6757" i="1"/>
  <c r="A6757" i="1"/>
  <c r="C6756" i="1"/>
  <c r="B6756" i="1"/>
  <c r="A6756" i="1"/>
  <c r="C6755" i="1"/>
  <c r="B6755" i="1"/>
  <c r="A6755" i="1"/>
  <c r="C6754" i="1"/>
  <c r="B6754" i="1"/>
  <c r="A6754" i="1"/>
  <c r="C6753" i="1"/>
  <c r="B6753" i="1"/>
  <c r="A6753" i="1"/>
  <c r="C6752" i="1"/>
  <c r="B6752" i="1"/>
  <c r="A6752" i="1"/>
  <c r="C6751" i="1"/>
  <c r="B6751" i="1"/>
  <c r="A6751" i="1"/>
  <c r="C6750" i="1"/>
  <c r="B6750" i="1"/>
  <c r="A6750" i="1"/>
  <c r="C6749" i="1"/>
  <c r="B6749" i="1"/>
  <c r="A6749" i="1"/>
  <c r="C6748" i="1"/>
  <c r="B6748" i="1"/>
  <c r="A6748" i="1"/>
  <c r="C6747" i="1"/>
  <c r="B6747" i="1"/>
  <c r="A6747" i="1"/>
  <c r="C6746" i="1"/>
  <c r="B6746" i="1"/>
  <c r="A6746" i="1"/>
  <c r="C6745" i="1"/>
  <c r="B6745" i="1"/>
  <c r="A6745" i="1"/>
  <c r="C6744" i="1"/>
  <c r="B6744" i="1"/>
  <c r="A6744" i="1"/>
  <c r="C6743" i="1"/>
  <c r="B6743" i="1"/>
  <c r="A6743" i="1"/>
  <c r="C6742" i="1"/>
  <c r="B6742" i="1"/>
  <c r="A6742" i="1"/>
  <c r="C6741" i="1"/>
  <c r="B6741" i="1"/>
  <c r="A6741" i="1"/>
  <c r="C6740" i="1"/>
  <c r="B6740" i="1"/>
  <c r="A6740" i="1"/>
  <c r="C6739" i="1"/>
  <c r="B6739" i="1"/>
  <c r="A6739" i="1"/>
  <c r="C6738" i="1"/>
  <c r="B6738" i="1"/>
  <c r="A6738" i="1"/>
  <c r="C6737" i="1"/>
  <c r="B6737" i="1"/>
  <c r="A6737" i="1"/>
  <c r="C6736" i="1"/>
  <c r="B6736" i="1"/>
  <c r="A6736" i="1"/>
  <c r="C6735" i="1"/>
  <c r="B6735" i="1"/>
  <c r="A6735" i="1"/>
  <c r="C6734" i="1"/>
  <c r="B6734" i="1"/>
  <c r="A6734" i="1"/>
  <c r="C6733" i="1"/>
  <c r="B6733" i="1"/>
  <c r="A6733" i="1"/>
  <c r="C6732" i="1"/>
  <c r="B6732" i="1"/>
  <c r="A6732" i="1"/>
  <c r="C6731" i="1"/>
  <c r="B6731" i="1"/>
  <c r="A6731" i="1"/>
  <c r="C6730" i="1"/>
  <c r="B6730" i="1"/>
  <c r="A6730" i="1"/>
  <c r="C6729" i="1"/>
  <c r="B6729" i="1"/>
  <c r="A6729" i="1"/>
  <c r="C6728" i="1"/>
  <c r="B6728" i="1"/>
  <c r="A6728" i="1"/>
  <c r="C6727" i="1"/>
  <c r="B6727" i="1"/>
  <c r="A6727" i="1"/>
  <c r="C6726" i="1"/>
  <c r="B6726" i="1"/>
  <c r="A6726" i="1"/>
  <c r="C6725" i="1"/>
  <c r="B6725" i="1"/>
  <c r="A6725" i="1"/>
  <c r="C6724" i="1"/>
  <c r="B6724" i="1"/>
  <c r="A6724" i="1"/>
  <c r="C6723" i="1"/>
  <c r="B6723" i="1"/>
  <c r="A6723" i="1"/>
  <c r="C6722" i="1"/>
  <c r="B6722" i="1"/>
  <c r="A6722" i="1"/>
  <c r="C6721" i="1"/>
  <c r="B6721" i="1"/>
  <c r="A6721" i="1"/>
  <c r="C6720" i="1"/>
  <c r="B6720" i="1"/>
  <c r="A6720" i="1"/>
  <c r="C6719" i="1"/>
  <c r="B6719" i="1"/>
  <c r="A6719" i="1"/>
  <c r="C6718" i="1"/>
  <c r="B6718" i="1"/>
  <c r="A6718" i="1"/>
  <c r="C6717" i="1"/>
  <c r="B6717" i="1"/>
  <c r="A6717" i="1"/>
  <c r="C6716" i="1"/>
  <c r="B6716" i="1"/>
  <c r="A6716" i="1"/>
  <c r="C6715" i="1"/>
  <c r="B6715" i="1"/>
  <c r="A6715" i="1"/>
  <c r="C6714" i="1"/>
  <c r="B6714" i="1"/>
  <c r="A6714" i="1"/>
  <c r="C6713" i="1"/>
  <c r="B6713" i="1"/>
  <c r="A6713" i="1"/>
  <c r="C6712" i="1"/>
  <c r="B6712" i="1"/>
  <c r="A6712" i="1"/>
  <c r="C6711" i="1"/>
  <c r="B6711" i="1"/>
  <c r="A6711" i="1"/>
  <c r="C6710" i="1"/>
  <c r="B6710" i="1"/>
  <c r="A6710" i="1"/>
  <c r="C6709" i="1"/>
  <c r="B6709" i="1"/>
  <c r="A6709" i="1"/>
  <c r="C6708" i="1"/>
  <c r="B6708" i="1"/>
  <c r="A6708" i="1"/>
  <c r="C6707" i="1"/>
  <c r="B6707" i="1"/>
  <c r="A6707" i="1"/>
  <c r="C6706" i="1"/>
  <c r="B6706" i="1"/>
  <c r="A6706" i="1"/>
  <c r="C6705" i="1"/>
  <c r="B6705" i="1"/>
  <c r="A6705" i="1"/>
  <c r="C6704" i="1"/>
  <c r="B6704" i="1"/>
  <c r="A6704" i="1"/>
  <c r="C6703" i="1"/>
  <c r="B6703" i="1"/>
  <c r="A6703" i="1"/>
  <c r="C6702" i="1"/>
  <c r="B6702" i="1"/>
  <c r="A6702" i="1"/>
  <c r="C6701" i="1"/>
  <c r="B6701" i="1"/>
  <c r="A6701" i="1"/>
  <c r="C6700" i="1"/>
  <c r="B6700" i="1"/>
  <c r="A6700" i="1"/>
  <c r="C6699" i="1"/>
  <c r="B6699" i="1"/>
  <c r="A6699" i="1"/>
  <c r="C6698" i="1"/>
  <c r="B6698" i="1"/>
  <c r="A6698" i="1"/>
  <c r="C6697" i="1"/>
  <c r="B6697" i="1"/>
  <c r="A6697" i="1"/>
  <c r="C6696" i="1"/>
  <c r="B6696" i="1"/>
  <c r="A6696" i="1"/>
  <c r="C6695" i="1"/>
  <c r="B6695" i="1"/>
  <c r="A6695" i="1"/>
  <c r="C6694" i="1"/>
  <c r="B6694" i="1"/>
  <c r="A6694" i="1"/>
  <c r="C6693" i="1"/>
  <c r="B6693" i="1"/>
  <c r="A6693" i="1"/>
  <c r="C6692" i="1"/>
  <c r="B6692" i="1"/>
  <c r="A6692" i="1"/>
  <c r="C6691" i="1"/>
  <c r="B6691" i="1"/>
  <c r="A6691" i="1"/>
  <c r="C6690" i="1"/>
  <c r="B6690" i="1"/>
  <c r="A6690" i="1"/>
  <c r="C6689" i="1"/>
  <c r="B6689" i="1"/>
  <c r="A6689" i="1"/>
  <c r="C6688" i="1"/>
  <c r="B6688" i="1"/>
  <c r="A6688" i="1"/>
  <c r="C6687" i="1"/>
  <c r="B6687" i="1"/>
  <c r="A6687" i="1"/>
  <c r="C6686" i="1"/>
  <c r="B6686" i="1"/>
  <c r="A6686" i="1"/>
  <c r="C6685" i="1"/>
  <c r="B6685" i="1"/>
  <c r="A6685" i="1"/>
  <c r="C6684" i="1"/>
  <c r="B6684" i="1"/>
  <c r="A6684" i="1"/>
  <c r="C6683" i="1"/>
  <c r="B6683" i="1"/>
  <c r="A6683" i="1"/>
  <c r="C6682" i="1"/>
  <c r="B6682" i="1"/>
  <c r="A6682" i="1"/>
  <c r="C6681" i="1"/>
  <c r="B6681" i="1"/>
  <c r="A6681" i="1"/>
  <c r="C6680" i="1"/>
  <c r="B6680" i="1"/>
  <c r="A6680" i="1"/>
  <c r="C6679" i="1"/>
  <c r="B6679" i="1"/>
  <c r="A6679" i="1"/>
  <c r="C6678" i="1"/>
  <c r="B6678" i="1"/>
  <c r="A6678" i="1"/>
  <c r="C6677" i="1"/>
  <c r="B6677" i="1"/>
  <c r="A6677" i="1"/>
  <c r="C6676" i="1"/>
  <c r="B6676" i="1"/>
  <c r="A6676" i="1"/>
  <c r="C6675" i="1"/>
  <c r="B6675" i="1"/>
  <c r="A6675" i="1"/>
  <c r="C6674" i="1"/>
  <c r="B6674" i="1"/>
  <c r="A6674" i="1"/>
  <c r="C6673" i="1"/>
  <c r="B6673" i="1"/>
  <c r="A6673" i="1"/>
  <c r="C6672" i="1"/>
  <c r="B6672" i="1"/>
  <c r="A6672" i="1"/>
  <c r="C6671" i="1"/>
  <c r="B6671" i="1"/>
  <c r="A6671" i="1"/>
  <c r="C6670" i="1"/>
  <c r="B6670" i="1"/>
  <c r="A6670" i="1"/>
  <c r="C6669" i="1"/>
  <c r="B6669" i="1"/>
  <c r="A6669" i="1"/>
  <c r="C6668" i="1"/>
  <c r="B6668" i="1"/>
  <c r="A6668" i="1"/>
  <c r="C6667" i="1"/>
  <c r="B6667" i="1"/>
  <c r="A6667" i="1"/>
  <c r="C6666" i="1"/>
  <c r="B6666" i="1"/>
  <c r="A6666" i="1"/>
  <c r="C6665" i="1"/>
  <c r="B6665" i="1"/>
  <c r="A6665" i="1"/>
  <c r="C6664" i="1"/>
  <c r="B6664" i="1"/>
  <c r="A6664" i="1"/>
  <c r="C6663" i="1"/>
  <c r="B6663" i="1"/>
  <c r="A6663" i="1"/>
  <c r="C6662" i="1"/>
  <c r="B6662" i="1"/>
  <c r="A6662" i="1"/>
  <c r="C6661" i="1"/>
  <c r="B6661" i="1"/>
  <c r="A6661" i="1"/>
  <c r="C6660" i="1"/>
  <c r="B6660" i="1"/>
  <c r="A6660" i="1"/>
  <c r="C6659" i="1"/>
  <c r="B6659" i="1"/>
  <c r="A6659" i="1"/>
  <c r="C6658" i="1"/>
  <c r="B6658" i="1"/>
  <c r="A6658" i="1"/>
  <c r="C6657" i="1"/>
  <c r="B6657" i="1"/>
  <c r="A6657" i="1"/>
  <c r="C6656" i="1"/>
  <c r="B6656" i="1"/>
  <c r="A6656" i="1"/>
  <c r="C6655" i="1"/>
  <c r="B6655" i="1"/>
  <c r="A6655" i="1"/>
  <c r="C6654" i="1"/>
  <c r="B6654" i="1"/>
  <c r="A6654" i="1"/>
  <c r="C6653" i="1"/>
  <c r="B6653" i="1"/>
  <c r="A6653" i="1"/>
  <c r="C6652" i="1"/>
  <c r="B6652" i="1"/>
  <c r="A6652" i="1"/>
  <c r="C6651" i="1"/>
  <c r="B6651" i="1"/>
  <c r="A6651" i="1"/>
  <c r="C6650" i="1"/>
  <c r="B6650" i="1"/>
  <c r="A6650" i="1"/>
  <c r="C6649" i="1"/>
  <c r="B6649" i="1"/>
  <c r="A6649" i="1"/>
  <c r="C6648" i="1"/>
  <c r="B6648" i="1"/>
  <c r="A6648" i="1"/>
  <c r="C6647" i="1"/>
  <c r="B6647" i="1"/>
  <c r="A6647" i="1"/>
  <c r="C6646" i="1"/>
  <c r="B6646" i="1"/>
  <c r="A6646" i="1"/>
  <c r="C6645" i="1"/>
  <c r="B6645" i="1"/>
  <c r="A6645" i="1"/>
  <c r="C6644" i="1"/>
  <c r="B6644" i="1"/>
  <c r="A6644" i="1"/>
  <c r="C6643" i="1"/>
  <c r="B6643" i="1"/>
  <c r="A6643" i="1"/>
  <c r="C6642" i="1"/>
  <c r="B6642" i="1"/>
  <c r="A6642" i="1"/>
  <c r="C6641" i="1"/>
  <c r="B6641" i="1"/>
  <c r="A6641" i="1"/>
  <c r="C6640" i="1"/>
  <c r="B6640" i="1"/>
  <c r="A6640" i="1"/>
  <c r="C6639" i="1"/>
  <c r="B6639" i="1"/>
  <c r="A6639" i="1"/>
  <c r="C6638" i="1"/>
  <c r="B6638" i="1"/>
  <c r="A6638" i="1"/>
  <c r="C6637" i="1"/>
  <c r="B6637" i="1"/>
  <c r="A6637" i="1"/>
  <c r="C6636" i="1"/>
  <c r="B6636" i="1"/>
  <c r="A6636" i="1"/>
  <c r="C6635" i="1"/>
  <c r="B6635" i="1"/>
  <c r="A6635" i="1"/>
  <c r="C6634" i="1"/>
  <c r="B6634" i="1"/>
  <c r="A6634" i="1"/>
  <c r="C6633" i="1"/>
  <c r="B6633" i="1"/>
  <c r="A6633" i="1"/>
  <c r="C6632" i="1"/>
  <c r="B6632" i="1"/>
  <c r="A6632" i="1"/>
  <c r="C6631" i="1"/>
  <c r="B6631" i="1"/>
  <c r="A6631" i="1"/>
  <c r="C6630" i="1"/>
  <c r="B6630" i="1"/>
  <c r="A6630" i="1"/>
  <c r="C6629" i="1"/>
  <c r="B6629" i="1"/>
  <c r="A6629" i="1"/>
  <c r="C6628" i="1"/>
  <c r="B6628" i="1"/>
  <c r="A6628" i="1"/>
  <c r="C6627" i="1"/>
  <c r="B6627" i="1"/>
  <c r="A6627" i="1"/>
  <c r="C6626" i="1"/>
  <c r="B6626" i="1"/>
  <c r="A6626" i="1"/>
  <c r="C6625" i="1"/>
  <c r="B6625" i="1"/>
  <c r="A6625" i="1"/>
  <c r="C6624" i="1"/>
  <c r="B6624" i="1"/>
  <c r="A6624" i="1"/>
  <c r="C6623" i="1"/>
  <c r="B6623" i="1"/>
  <c r="A6623" i="1"/>
  <c r="C6622" i="1"/>
  <c r="B6622" i="1"/>
  <c r="A6622" i="1"/>
  <c r="C6621" i="1"/>
  <c r="B6621" i="1"/>
  <c r="A6621" i="1"/>
  <c r="C6620" i="1"/>
  <c r="B6620" i="1"/>
  <c r="A6620" i="1"/>
  <c r="C6619" i="1"/>
  <c r="B6619" i="1"/>
  <c r="A6619" i="1"/>
  <c r="C6618" i="1"/>
  <c r="B6618" i="1"/>
  <c r="A6618" i="1"/>
  <c r="C6617" i="1"/>
  <c r="B6617" i="1"/>
  <c r="A6617" i="1"/>
  <c r="C6616" i="1"/>
  <c r="B6616" i="1"/>
  <c r="A6616" i="1"/>
  <c r="C6615" i="1"/>
  <c r="B6615" i="1"/>
  <c r="A6615" i="1"/>
  <c r="C6614" i="1"/>
  <c r="B6614" i="1"/>
  <c r="A6614" i="1"/>
  <c r="C6613" i="1"/>
  <c r="B6613" i="1"/>
  <c r="A6613" i="1"/>
  <c r="C6612" i="1"/>
  <c r="B6612" i="1"/>
  <c r="A6612" i="1"/>
  <c r="C6611" i="1"/>
  <c r="B6611" i="1"/>
  <c r="A6611" i="1"/>
  <c r="C6610" i="1"/>
  <c r="B6610" i="1"/>
  <c r="A6610" i="1"/>
  <c r="C6609" i="1"/>
  <c r="B6609" i="1"/>
  <c r="A6609" i="1"/>
  <c r="C6608" i="1"/>
  <c r="B6608" i="1"/>
  <c r="A6608" i="1"/>
  <c r="C6607" i="1"/>
  <c r="B6607" i="1"/>
  <c r="A6607" i="1"/>
  <c r="C6606" i="1"/>
  <c r="B6606" i="1"/>
  <c r="A6606" i="1"/>
  <c r="C6605" i="1"/>
  <c r="B6605" i="1"/>
  <c r="A6605" i="1"/>
  <c r="C6604" i="1"/>
  <c r="B6604" i="1"/>
  <c r="A6604" i="1"/>
  <c r="C6603" i="1"/>
  <c r="B6603" i="1"/>
  <c r="A6603" i="1"/>
  <c r="C6602" i="1"/>
  <c r="B6602" i="1"/>
  <c r="A6602" i="1"/>
  <c r="C6601" i="1"/>
  <c r="B6601" i="1"/>
  <c r="A6601" i="1"/>
  <c r="C6600" i="1"/>
  <c r="B6600" i="1"/>
  <c r="A6600" i="1"/>
  <c r="C6599" i="1"/>
  <c r="B6599" i="1"/>
  <c r="A6599" i="1"/>
  <c r="C6598" i="1"/>
  <c r="B6598" i="1"/>
  <c r="A6598" i="1"/>
  <c r="C6597" i="1"/>
  <c r="B6597" i="1"/>
  <c r="A6597" i="1"/>
  <c r="C6596" i="1"/>
  <c r="B6596" i="1"/>
  <c r="A6596" i="1"/>
  <c r="C6595" i="1"/>
  <c r="B6595" i="1"/>
  <c r="A6595" i="1"/>
  <c r="C6594" i="1"/>
  <c r="B6594" i="1"/>
  <c r="A6594" i="1"/>
  <c r="C6593" i="1"/>
  <c r="B6593" i="1"/>
  <c r="A6593" i="1"/>
  <c r="C6592" i="1"/>
  <c r="B6592" i="1"/>
  <c r="A6592" i="1"/>
  <c r="C6591" i="1"/>
  <c r="B6591" i="1"/>
  <c r="A6591" i="1"/>
  <c r="C6590" i="1"/>
  <c r="B6590" i="1"/>
  <c r="A6590" i="1"/>
  <c r="C6589" i="1"/>
  <c r="B6589" i="1"/>
  <c r="A6589" i="1"/>
  <c r="C6588" i="1"/>
  <c r="B6588" i="1"/>
  <c r="A6588" i="1"/>
  <c r="C6587" i="1"/>
  <c r="B6587" i="1"/>
  <c r="A6587" i="1"/>
  <c r="C6586" i="1"/>
  <c r="B6586" i="1"/>
  <c r="A6586" i="1"/>
  <c r="C6585" i="1"/>
  <c r="B6585" i="1"/>
  <c r="A6585" i="1"/>
  <c r="C6584" i="1"/>
  <c r="B6584" i="1"/>
  <c r="A6584" i="1"/>
  <c r="C6583" i="1"/>
  <c r="B6583" i="1"/>
  <c r="A6583" i="1"/>
  <c r="C6582" i="1"/>
  <c r="B6582" i="1"/>
  <c r="A6582" i="1"/>
  <c r="C6581" i="1"/>
  <c r="B6581" i="1"/>
  <c r="A6581" i="1"/>
  <c r="C6580" i="1"/>
  <c r="B6580" i="1"/>
  <c r="A6580" i="1"/>
  <c r="C6579" i="1"/>
  <c r="B6579" i="1"/>
  <c r="A6579" i="1"/>
  <c r="C6578" i="1"/>
  <c r="B6578" i="1"/>
  <c r="A6578" i="1"/>
  <c r="C6577" i="1"/>
  <c r="B6577" i="1"/>
  <c r="A6577" i="1"/>
  <c r="C6576" i="1"/>
  <c r="B6576" i="1"/>
  <c r="A6576" i="1"/>
  <c r="C6575" i="1"/>
  <c r="B6575" i="1"/>
  <c r="A6575" i="1"/>
  <c r="C6574" i="1"/>
  <c r="B6574" i="1"/>
  <c r="A6574" i="1"/>
  <c r="C6573" i="1"/>
  <c r="B6573" i="1"/>
  <c r="A6573" i="1"/>
  <c r="C6572" i="1"/>
  <c r="B6572" i="1"/>
  <c r="A6572" i="1"/>
  <c r="C6571" i="1"/>
  <c r="B6571" i="1"/>
  <c r="A6571" i="1"/>
  <c r="C6570" i="1"/>
  <c r="B6570" i="1"/>
  <c r="A6570" i="1"/>
  <c r="C6569" i="1"/>
  <c r="B6569" i="1"/>
  <c r="A6569" i="1"/>
  <c r="C6568" i="1"/>
  <c r="B6568" i="1"/>
  <c r="A6568" i="1"/>
  <c r="C6567" i="1"/>
  <c r="B6567" i="1"/>
  <c r="A6567" i="1"/>
  <c r="C6566" i="1"/>
  <c r="B6566" i="1"/>
  <c r="A6566" i="1"/>
  <c r="C6565" i="1"/>
  <c r="B6565" i="1"/>
  <c r="A6565" i="1"/>
  <c r="C6564" i="1"/>
  <c r="B6564" i="1"/>
  <c r="A6564" i="1"/>
  <c r="C6563" i="1"/>
  <c r="B6563" i="1"/>
  <c r="A6563" i="1"/>
  <c r="C6562" i="1"/>
  <c r="B6562" i="1"/>
  <c r="A6562" i="1"/>
  <c r="C6561" i="1"/>
  <c r="B6561" i="1"/>
  <c r="A6561" i="1"/>
  <c r="C6560" i="1"/>
  <c r="B6560" i="1"/>
  <c r="A6560" i="1"/>
  <c r="C6559" i="1"/>
  <c r="B6559" i="1"/>
  <c r="A6559" i="1"/>
  <c r="C6558" i="1"/>
  <c r="B6558" i="1"/>
  <c r="A6558" i="1"/>
  <c r="C6557" i="1"/>
  <c r="B6557" i="1"/>
  <c r="A6557" i="1"/>
  <c r="C6556" i="1"/>
  <c r="B6556" i="1"/>
  <c r="A6556" i="1"/>
  <c r="C6555" i="1"/>
  <c r="B6555" i="1"/>
  <c r="A6555" i="1"/>
  <c r="C6554" i="1"/>
  <c r="B6554" i="1"/>
  <c r="A6554" i="1"/>
  <c r="C6553" i="1"/>
  <c r="B6553" i="1"/>
  <c r="A6553" i="1"/>
  <c r="C6552" i="1"/>
  <c r="B6552" i="1"/>
  <c r="A6552" i="1"/>
  <c r="C6551" i="1"/>
  <c r="B6551" i="1"/>
  <c r="A6551" i="1"/>
  <c r="C6550" i="1"/>
  <c r="B6550" i="1"/>
  <c r="A6550" i="1"/>
  <c r="C6549" i="1"/>
  <c r="B6549" i="1"/>
  <c r="A6549" i="1"/>
  <c r="C6548" i="1"/>
  <c r="B6548" i="1"/>
  <c r="A6548" i="1"/>
  <c r="C6547" i="1"/>
  <c r="B6547" i="1"/>
  <c r="A6547" i="1"/>
  <c r="C6546" i="1"/>
  <c r="B6546" i="1"/>
  <c r="A6546" i="1"/>
  <c r="C6545" i="1"/>
  <c r="B6545" i="1"/>
  <c r="A6545" i="1"/>
  <c r="C6544" i="1"/>
  <c r="B6544" i="1"/>
  <c r="A6544" i="1"/>
  <c r="C6543" i="1"/>
  <c r="B6543" i="1"/>
  <c r="A6543" i="1"/>
  <c r="C6542" i="1"/>
  <c r="B6542" i="1"/>
  <c r="A6542" i="1"/>
  <c r="C6541" i="1"/>
  <c r="B6541" i="1"/>
  <c r="A6541" i="1"/>
  <c r="C6540" i="1"/>
  <c r="B6540" i="1"/>
  <c r="A6540" i="1"/>
  <c r="C6539" i="1"/>
  <c r="B6539" i="1"/>
  <c r="A6539" i="1"/>
  <c r="C6538" i="1"/>
  <c r="B6538" i="1"/>
  <c r="A6538" i="1"/>
  <c r="C6537" i="1"/>
  <c r="B6537" i="1"/>
  <c r="A6537" i="1"/>
  <c r="C6536" i="1"/>
  <c r="B6536" i="1"/>
  <c r="A6536" i="1"/>
  <c r="C6535" i="1"/>
  <c r="B6535" i="1"/>
  <c r="A6535" i="1"/>
  <c r="C6534" i="1"/>
  <c r="B6534" i="1"/>
  <c r="A6534" i="1"/>
  <c r="C6533" i="1"/>
  <c r="B6533" i="1"/>
  <c r="A6533" i="1"/>
  <c r="C6532" i="1"/>
  <c r="B6532" i="1"/>
  <c r="A6532" i="1"/>
  <c r="C6531" i="1"/>
  <c r="B6531" i="1"/>
  <c r="A6531" i="1"/>
  <c r="C6530" i="1"/>
  <c r="B6530" i="1"/>
  <c r="A6530" i="1"/>
  <c r="C6529" i="1"/>
  <c r="B6529" i="1"/>
  <c r="A6529" i="1"/>
  <c r="C6528" i="1"/>
  <c r="B6528" i="1"/>
  <c r="A6528" i="1"/>
  <c r="C6527" i="1"/>
  <c r="B6527" i="1"/>
  <c r="A6527" i="1"/>
  <c r="C6526" i="1"/>
  <c r="B6526" i="1"/>
  <c r="A6526" i="1"/>
  <c r="C6525" i="1"/>
  <c r="B6525" i="1"/>
  <c r="A6525" i="1"/>
  <c r="C6524" i="1"/>
  <c r="B6524" i="1"/>
  <c r="A6524" i="1"/>
  <c r="C6523" i="1"/>
  <c r="B6523" i="1"/>
  <c r="A6523" i="1"/>
  <c r="C6522" i="1"/>
  <c r="B6522" i="1"/>
  <c r="A6522" i="1"/>
  <c r="C6521" i="1"/>
  <c r="B6521" i="1"/>
  <c r="A6521" i="1"/>
  <c r="C6520" i="1"/>
  <c r="B6520" i="1"/>
  <c r="A6520" i="1"/>
  <c r="C6519" i="1"/>
  <c r="B6519" i="1"/>
  <c r="A6519" i="1"/>
  <c r="C6518" i="1"/>
  <c r="B6518" i="1"/>
  <c r="A6518" i="1"/>
  <c r="C6517" i="1"/>
  <c r="B6517" i="1"/>
  <c r="A6517" i="1"/>
  <c r="C6516" i="1"/>
  <c r="B6516" i="1"/>
  <c r="A6516" i="1"/>
  <c r="C6515" i="1"/>
  <c r="B6515" i="1"/>
  <c r="A6515" i="1"/>
  <c r="C6514" i="1"/>
  <c r="B6514" i="1"/>
  <c r="A6514" i="1"/>
  <c r="C6513" i="1"/>
  <c r="B6513" i="1"/>
  <c r="A6513" i="1"/>
  <c r="C6512" i="1"/>
  <c r="B6512" i="1"/>
  <c r="A6512" i="1"/>
  <c r="C6511" i="1"/>
  <c r="B6511" i="1"/>
  <c r="A6511" i="1"/>
  <c r="C6510" i="1"/>
  <c r="B6510" i="1"/>
  <c r="A6510" i="1"/>
  <c r="C6509" i="1"/>
  <c r="B6509" i="1"/>
  <c r="A6509" i="1"/>
  <c r="C6508" i="1"/>
  <c r="B6508" i="1"/>
  <c r="A6508" i="1"/>
  <c r="C6507" i="1"/>
  <c r="B6507" i="1"/>
  <c r="A6507" i="1"/>
  <c r="C6506" i="1"/>
  <c r="B6506" i="1"/>
  <c r="A6506" i="1"/>
  <c r="C6505" i="1"/>
  <c r="B6505" i="1"/>
  <c r="A6505" i="1"/>
  <c r="C6504" i="1"/>
  <c r="B6504" i="1"/>
  <c r="A6504" i="1"/>
  <c r="C6503" i="1"/>
  <c r="B6503" i="1"/>
  <c r="A6503" i="1"/>
  <c r="C6502" i="1"/>
  <c r="B6502" i="1"/>
  <c r="A6502" i="1"/>
  <c r="C6501" i="1"/>
  <c r="B6501" i="1"/>
  <c r="A6501" i="1"/>
  <c r="C6500" i="1"/>
  <c r="B6500" i="1"/>
  <c r="A6500" i="1"/>
  <c r="C6499" i="1"/>
  <c r="B6499" i="1"/>
  <c r="A6499" i="1"/>
  <c r="C6498" i="1"/>
  <c r="B6498" i="1"/>
  <c r="A6498" i="1"/>
  <c r="C6497" i="1"/>
  <c r="B6497" i="1"/>
  <c r="A6497" i="1"/>
  <c r="C6496" i="1"/>
  <c r="B6496" i="1"/>
  <c r="A6496" i="1"/>
  <c r="C6495" i="1"/>
  <c r="B6495" i="1"/>
  <c r="A6495" i="1"/>
  <c r="C6494" i="1"/>
  <c r="B6494" i="1"/>
  <c r="A6494" i="1"/>
  <c r="C6493" i="1"/>
  <c r="B6493" i="1"/>
  <c r="A6493" i="1"/>
  <c r="C6492" i="1"/>
  <c r="B6492" i="1"/>
  <c r="A6492" i="1"/>
  <c r="C6491" i="1"/>
  <c r="B6491" i="1"/>
  <c r="A6491" i="1"/>
  <c r="C6490" i="1"/>
  <c r="B6490" i="1"/>
  <c r="A6490" i="1"/>
  <c r="C6489" i="1"/>
  <c r="B6489" i="1"/>
  <c r="A6489" i="1"/>
  <c r="C6488" i="1"/>
  <c r="B6488" i="1"/>
  <c r="A6488" i="1"/>
  <c r="C6487" i="1"/>
  <c r="B6487" i="1"/>
  <c r="A6487" i="1"/>
  <c r="C6486" i="1"/>
  <c r="B6486" i="1"/>
  <c r="A6486" i="1"/>
  <c r="C6485" i="1"/>
  <c r="B6485" i="1"/>
  <c r="A6485" i="1"/>
  <c r="C6484" i="1"/>
  <c r="B6484" i="1"/>
  <c r="A6484" i="1"/>
  <c r="C6483" i="1"/>
  <c r="B6483" i="1"/>
  <c r="A6483" i="1"/>
  <c r="C6482" i="1"/>
  <c r="B6482" i="1"/>
  <c r="A6482" i="1"/>
  <c r="C6481" i="1"/>
  <c r="B6481" i="1"/>
  <c r="A6481" i="1"/>
  <c r="C6480" i="1"/>
  <c r="B6480" i="1"/>
  <c r="A6480" i="1"/>
  <c r="C6479" i="1"/>
  <c r="B6479" i="1"/>
  <c r="A6479" i="1"/>
  <c r="C6478" i="1"/>
  <c r="B6478" i="1"/>
  <c r="A6478" i="1"/>
  <c r="C6477" i="1"/>
  <c r="B6477" i="1"/>
  <c r="A6477" i="1"/>
  <c r="C6476" i="1"/>
  <c r="B6476" i="1"/>
  <c r="A6476" i="1"/>
  <c r="C6475" i="1"/>
  <c r="B6475" i="1"/>
  <c r="A6475" i="1"/>
  <c r="C6474" i="1"/>
  <c r="B6474" i="1"/>
  <c r="A6474" i="1"/>
  <c r="C6473" i="1"/>
  <c r="B6473" i="1"/>
  <c r="A6473" i="1"/>
  <c r="C6472" i="1"/>
  <c r="B6472" i="1"/>
  <c r="A6472" i="1"/>
  <c r="C6471" i="1"/>
  <c r="B6471" i="1"/>
  <c r="A6471" i="1"/>
  <c r="C6470" i="1"/>
  <c r="B6470" i="1"/>
  <c r="A6470" i="1"/>
  <c r="C6469" i="1"/>
  <c r="B6469" i="1"/>
  <c r="A6469" i="1"/>
  <c r="C6468" i="1"/>
  <c r="B6468" i="1"/>
  <c r="A6468" i="1"/>
  <c r="C6467" i="1"/>
  <c r="B6467" i="1"/>
  <c r="A6467" i="1"/>
  <c r="C6466" i="1"/>
  <c r="B6466" i="1"/>
  <c r="A6466" i="1"/>
  <c r="C6465" i="1"/>
  <c r="B6465" i="1"/>
  <c r="A6465" i="1"/>
  <c r="C6464" i="1"/>
  <c r="B6464" i="1"/>
  <c r="A6464" i="1"/>
  <c r="C6463" i="1"/>
  <c r="B6463" i="1"/>
  <c r="A6463" i="1"/>
  <c r="C6462" i="1"/>
  <c r="B6462" i="1"/>
  <c r="A6462" i="1"/>
  <c r="C6461" i="1"/>
  <c r="B6461" i="1"/>
  <c r="A6461" i="1"/>
  <c r="C6460" i="1"/>
  <c r="B6460" i="1"/>
  <c r="A6460" i="1"/>
  <c r="C6459" i="1"/>
  <c r="B6459" i="1"/>
  <c r="A6459" i="1"/>
  <c r="C6458" i="1"/>
  <c r="B6458" i="1"/>
  <c r="A6458" i="1"/>
  <c r="C6457" i="1"/>
  <c r="B6457" i="1"/>
  <c r="A6457" i="1"/>
  <c r="C6456" i="1"/>
  <c r="B6456" i="1"/>
  <c r="A6456" i="1"/>
  <c r="C6455" i="1"/>
  <c r="B6455" i="1"/>
  <c r="A6455" i="1"/>
  <c r="C6454" i="1"/>
  <c r="B6454" i="1"/>
  <c r="A6454" i="1"/>
  <c r="C6453" i="1"/>
  <c r="B6453" i="1"/>
  <c r="A6453" i="1"/>
  <c r="C6452" i="1"/>
  <c r="B6452" i="1"/>
  <c r="A6452" i="1"/>
  <c r="C6451" i="1"/>
  <c r="B6451" i="1"/>
  <c r="A6451" i="1"/>
  <c r="C6450" i="1"/>
  <c r="B6450" i="1"/>
  <c r="A6450" i="1"/>
  <c r="C6449" i="1"/>
  <c r="B6449" i="1"/>
  <c r="A6449" i="1"/>
  <c r="C6448" i="1"/>
  <c r="B6448" i="1"/>
  <c r="A6448" i="1"/>
  <c r="C6447" i="1"/>
  <c r="B6447" i="1"/>
  <c r="A6447" i="1"/>
  <c r="C6446" i="1"/>
  <c r="B6446" i="1"/>
  <c r="A6446" i="1"/>
  <c r="C6445" i="1"/>
  <c r="B6445" i="1"/>
  <c r="A6445" i="1"/>
  <c r="C6444" i="1"/>
  <c r="B6444" i="1"/>
  <c r="A6444" i="1"/>
  <c r="C6443" i="1"/>
  <c r="B6443" i="1"/>
  <c r="A6443" i="1"/>
  <c r="C6442" i="1"/>
  <c r="B6442" i="1"/>
  <c r="A6442" i="1"/>
  <c r="C6441" i="1"/>
  <c r="B6441" i="1"/>
  <c r="A6441" i="1"/>
  <c r="C6440" i="1"/>
  <c r="B6440" i="1"/>
  <c r="A6440" i="1"/>
  <c r="C6439" i="1"/>
  <c r="B6439" i="1"/>
  <c r="A6439" i="1"/>
  <c r="C6438" i="1"/>
  <c r="B6438" i="1"/>
  <c r="A6438" i="1"/>
  <c r="C6437" i="1"/>
  <c r="B6437" i="1"/>
  <c r="A6437" i="1"/>
  <c r="C6436" i="1"/>
  <c r="B6436" i="1"/>
  <c r="A6436" i="1"/>
  <c r="C6435" i="1"/>
  <c r="B6435" i="1"/>
  <c r="A6435" i="1"/>
  <c r="C6434" i="1"/>
  <c r="B6434" i="1"/>
  <c r="A6434" i="1"/>
  <c r="C6433" i="1"/>
  <c r="B6433" i="1"/>
  <c r="A6433" i="1"/>
  <c r="C6432" i="1"/>
  <c r="B6432" i="1"/>
  <c r="A6432" i="1"/>
  <c r="C6431" i="1"/>
  <c r="B6431" i="1"/>
  <c r="A6431" i="1"/>
  <c r="C6430" i="1"/>
  <c r="B6430" i="1"/>
  <c r="A6430" i="1"/>
  <c r="C6429" i="1"/>
  <c r="B6429" i="1"/>
  <c r="A6429" i="1"/>
  <c r="C6428" i="1"/>
  <c r="B6428" i="1"/>
  <c r="A6428" i="1"/>
  <c r="C6427" i="1"/>
  <c r="B6427" i="1"/>
  <c r="A6427" i="1"/>
  <c r="C6426" i="1"/>
  <c r="B6426" i="1"/>
  <c r="A6426" i="1"/>
  <c r="C6425" i="1"/>
  <c r="B6425" i="1"/>
  <c r="A6425" i="1"/>
  <c r="C6424" i="1"/>
  <c r="B6424" i="1"/>
  <c r="A6424" i="1"/>
  <c r="C6423" i="1"/>
  <c r="B6423" i="1"/>
  <c r="A6423" i="1"/>
  <c r="C6422" i="1"/>
  <c r="B6422" i="1"/>
  <c r="A6422" i="1"/>
  <c r="C6421" i="1"/>
  <c r="B6421" i="1"/>
  <c r="A6421" i="1"/>
  <c r="C6420" i="1"/>
  <c r="B6420" i="1"/>
  <c r="A6420" i="1"/>
  <c r="C6419" i="1"/>
  <c r="B6419" i="1"/>
  <c r="A6419" i="1"/>
  <c r="C6418" i="1"/>
  <c r="B6418" i="1"/>
  <c r="A6418" i="1"/>
  <c r="C6417" i="1"/>
  <c r="B6417" i="1"/>
  <c r="A6417" i="1"/>
  <c r="C6416" i="1"/>
  <c r="B6416" i="1"/>
  <c r="A6416" i="1"/>
  <c r="C6415" i="1"/>
  <c r="B6415" i="1"/>
  <c r="A6415" i="1"/>
  <c r="C6414" i="1"/>
  <c r="B6414" i="1"/>
  <c r="A6414" i="1"/>
  <c r="C6413" i="1"/>
  <c r="B6413" i="1"/>
  <c r="A6413" i="1"/>
  <c r="C6412" i="1"/>
  <c r="B6412" i="1"/>
  <c r="A6412" i="1"/>
  <c r="C6411" i="1"/>
  <c r="B6411" i="1"/>
  <c r="A6411" i="1"/>
  <c r="C6410" i="1"/>
  <c r="B6410" i="1"/>
  <c r="A6410" i="1"/>
  <c r="C6409" i="1"/>
  <c r="B6409" i="1"/>
  <c r="A6409" i="1"/>
  <c r="C6408" i="1"/>
  <c r="B6408" i="1"/>
  <c r="A6408" i="1"/>
  <c r="C6407" i="1"/>
  <c r="B6407" i="1"/>
  <c r="A6407" i="1"/>
  <c r="C6406" i="1"/>
  <c r="B6406" i="1"/>
  <c r="A6406" i="1"/>
  <c r="C6405" i="1"/>
  <c r="B6405" i="1"/>
  <c r="A6405" i="1"/>
  <c r="C6404" i="1"/>
  <c r="B6404" i="1"/>
  <c r="A6404" i="1"/>
  <c r="C6403" i="1"/>
  <c r="B6403" i="1"/>
  <c r="A6403" i="1"/>
  <c r="C6402" i="1"/>
  <c r="B6402" i="1"/>
  <c r="A6402" i="1"/>
  <c r="C6401" i="1"/>
  <c r="B6401" i="1"/>
  <c r="A6401" i="1"/>
  <c r="C6400" i="1"/>
  <c r="B6400" i="1"/>
  <c r="A6400" i="1"/>
  <c r="C6399" i="1"/>
  <c r="B6399" i="1"/>
  <c r="A6399" i="1"/>
  <c r="C6398" i="1"/>
  <c r="B6398" i="1"/>
  <c r="A6398" i="1"/>
  <c r="C6397" i="1"/>
  <c r="B6397" i="1"/>
  <c r="A6397" i="1"/>
  <c r="C6396" i="1"/>
  <c r="B6396" i="1"/>
  <c r="A6396" i="1"/>
  <c r="C6395" i="1"/>
  <c r="B6395" i="1"/>
  <c r="A6395" i="1"/>
  <c r="C6394" i="1"/>
  <c r="B6394" i="1"/>
  <c r="A6394" i="1"/>
  <c r="C6393" i="1"/>
  <c r="B6393" i="1"/>
  <c r="A6393" i="1"/>
  <c r="C6392" i="1"/>
  <c r="B6392" i="1"/>
  <c r="A6392" i="1"/>
  <c r="C6391" i="1"/>
  <c r="B6391" i="1"/>
  <c r="A6391" i="1"/>
  <c r="C6390" i="1"/>
  <c r="B6390" i="1"/>
  <c r="A6390" i="1"/>
  <c r="C6389" i="1"/>
  <c r="B6389" i="1"/>
  <c r="A6389" i="1"/>
  <c r="C6388" i="1"/>
  <c r="B6388" i="1"/>
  <c r="A6388" i="1"/>
  <c r="C6387" i="1"/>
  <c r="B6387" i="1"/>
  <c r="A6387" i="1"/>
  <c r="C6386" i="1"/>
  <c r="B6386" i="1"/>
  <c r="A6386" i="1"/>
  <c r="C6385" i="1"/>
  <c r="B6385" i="1"/>
  <c r="A6385" i="1"/>
  <c r="C6384" i="1"/>
  <c r="B6384" i="1"/>
  <c r="A6384" i="1"/>
  <c r="C6383" i="1"/>
  <c r="B6383" i="1"/>
  <c r="A6383" i="1"/>
  <c r="C6382" i="1"/>
  <c r="B6382" i="1"/>
  <c r="A6382" i="1"/>
  <c r="C6381" i="1"/>
  <c r="B6381" i="1"/>
  <c r="A6381" i="1"/>
  <c r="C6380" i="1"/>
  <c r="B6380" i="1"/>
  <c r="A6380" i="1"/>
  <c r="C6379" i="1"/>
  <c r="B6379" i="1"/>
  <c r="A6379" i="1"/>
  <c r="C6378" i="1"/>
  <c r="B6378" i="1"/>
  <c r="A6378" i="1"/>
  <c r="C6377" i="1"/>
  <c r="B6377" i="1"/>
  <c r="A6377" i="1"/>
  <c r="C6376" i="1"/>
  <c r="B6376" i="1"/>
  <c r="A6376" i="1"/>
  <c r="C6375" i="1"/>
  <c r="B6375" i="1"/>
  <c r="A6375" i="1"/>
  <c r="C6374" i="1"/>
  <c r="B6374" i="1"/>
  <c r="A6374" i="1"/>
  <c r="C6373" i="1"/>
  <c r="B6373" i="1"/>
  <c r="A6373" i="1"/>
  <c r="C6372" i="1"/>
  <c r="B6372" i="1"/>
  <c r="A6372" i="1"/>
  <c r="C6371" i="1"/>
  <c r="B6371" i="1"/>
  <c r="A6371" i="1"/>
  <c r="C6370" i="1"/>
  <c r="B6370" i="1"/>
  <c r="A6370" i="1"/>
  <c r="C6369" i="1"/>
  <c r="B6369" i="1"/>
  <c r="A6369" i="1"/>
  <c r="C6368" i="1"/>
  <c r="B6368" i="1"/>
  <c r="A6368" i="1"/>
  <c r="C6367" i="1"/>
  <c r="B6367" i="1"/>
  <c r="A6367" i="1"/>
  <c r="C6366" i="1"/>
  <c r="B6366" i="1"/>
  <c r="A6366" i="1"/>
  <c r="C6365" i="1"/>
  <c r="B6365" i="1"/>
  <c r="A6365" i="1"/>
  <c r="C6364" i="1"/>
  <c r="B6364" i="1"/>
  <c r="A6364" i="1"/>
  <c r="C6363" i="1"/>
  <c r="B6363" i="1"/>
  <c r="A6363" i="1"/>
  <c r="C6362" i="1"/>
  <c r="B6362" i="1"/>
  <c r="A6362" i="1"/>
  <c r="C6361" i="1"/>
  <c r="B6361" i="1"/>
  <c r="A6361" i="1"/>
  <c r="C6360" i="1"/>
  <c r="B6360" i="1"/>
  <c r="A6360" i="1"/>
  <c r="C6359" i="1"/>
  <c r="B6359" i="1"/>
  <c r="A6359" i="1"/>
  <c r="C6358" i="1"/>
  <c r="B6358" i="1"/>
  <c r="A6358" i="1"/>
  <c r="C6357" i="1"/>
  <c r="B6357" i="1"/>
  <c r="A6357" i="1"/>
  <c r="C6356" i="1"/>
  <c r="B6356" i="1"/>
  <c r="A6356" i="1"/>
  <c r="C6355" i="1"/>
  <c r="B6355" i="1"/>
  <c r="A6355" i="1"/>
  <c r="C6354" i="1"/>
  <c r="B6354" i="1"/>
  <c r="A6354" i="1"/>
  <c r="C6353" i="1"/>
  <c r="B6353" i="1"/>
  <c r="A6353" i="1"/>
  <c r="C6352" i="1"/>
  <c r="B6352" i="1"/>
  <c r="A6352" i="1"/>
  <c r="C6351" i="1"/>
  <c r="B6351" i="1"/>
  <c r="A6351" i="1"/>
  <c r="C6350" i="1"/>
  <c r="B6350" i="1"/>
  <c r="A6350" i="1"/>
  <c r="C6349" i="1"/>
  <c r="B6349" i="1"/>
  <c r="A6349" i="1"/>
  <c r="C6348" i="1"/>
  <c r="B6348" i="1"/>
  <c r="A6348" i="1"/>
  <c r="C6347" i="1"/>
  <c r="B6347" i="1"/>
  <c r="A6347" i="1"/>
  <c r="C6346" i="1"/>
  <c r="B6346" i="1"/>
  <c r="A6346" i="1"/>
  <c r="C6345" i="1"/>
  <c r="B6345" i="1"/>
  <c r="A6345" i="1"/>
  <c r="C6344" i="1"/>
  <c r="B6344" i="1"/>
  <c r="A6344" i="1"/>
  <c r="C6343" i="1"/>
  <c r="B6343" i="1"/>
  <c r="A6343" i="1"/>
  <c r="C6342" i="1"/>
  <c r="B6342" i="1"/>
  <c r="A6342" i="1"/>
  <c r="C6341" i="1"/>
  <c r="B6341" i="1"/>
  <c r="A6341" i="1"/>
  <c r="C6340" i="1"/>
  <c r="B6340" i="1"/>
  <c r="A6340" i="1"/>
  <c r="C6339" i="1"/>
  <c r="B6339" i="1"/>
  <c r="A6339" i="1"/>
  <c r="C6338" i="1"/>
  <c r="B6338" i="1"/>
  <c r="A6338" i="1"/>
  <c r="C6337" i="1"/>
  <c r="B6337" i="1"/>
  <c r="A6337" i="1"/>
  <c r="C6336" i="1"/>
  <c r="B6336" i="1"/>
  <c r="A6336" i="1"/>
  <c r="C6335" i="1"/>
  <c r="B6335" i="1"/>
  <c r="A6335" i="1"/>
  <c r="C6334" i="1"/>
  <c r="B6334" i="1"/>
  <c r="A6334" i="1"/>
  <c r="C6333" i="1"/>
  <c r="B6333" i="1"/>
  <c r="A6333" i="1"/>
  <c r="C6332" i="1"/>
  <c r="B6332" i="1"/>
  <c r="A6332" i="1"/>
  <c r="C6331" i="1"/>
  <c r="B6331" i="1"/>
  <c r="A6331" i="1"/>
  <c r="C6330" i="1"/>
  <c r="B6330" i="1"/>
  <c r="A6330" i="1"/>
  <c r="C6329" i="1"/>
  <c r="B6329" i="1"/>
  <c r="A6329" i="1"/>
  <c r="C6328" i="1"/>
  <c r="B6328" i="1"/>
  <c r="A6328" i="1"/>
  <c r="C6327" i="1"/>
  <c r="B6327" i="1"/>
  <c r="A6327" i="1"/>
  <c r="C6326" i="1"/>
  <c r="B6326" i="1"/>
  <c r="A6326" i="1"/>
  <c r="C6325" i="1"/>
  <c r="B6325" i="1"/>
  <c r="A6325" i="1"/>
  <c r="C6324" i="1"/>
  <c r="B6324" i="1"/>
  <c r="A6324" i="1"/>
  <c r="C6323" i="1"/>
  <c r="B6323" i="1"/>
  <c r="A6323" i="1"/>
  <c r="C6322" i="1"/>
  <c r="B6322" i="1"/>
  <c r="A6322" i="1"/>
  <c r="C6321" i="1"/>
  <c r="B6321" i="1"/>
  <c r="A6321" i="1"/>
  <c r="C6320" i="1"/>
  <c r="B6320" i="1"/>
  <c r="A6320" i="1"/>
  <c r="C6319" i="1"/>
  <c r="B6319" i="1"/>
  <c r="A6319" i="1"/>
  <c r="C6318" i="1"/>
  <c r="B6318" i="1"/>
  <c r="A6318" i="1"/>
  <c r="C6317" i="1"/>
  <c r="B6317" i="1"/>
  <c r="A6317" i="1"/>
  <c r="C6316" i="1"/>
  <c r="B6316" i="1"/>
  <c r="A6316" i="1"/>
  <c r="C6315" i="1"/>
  <c r="B6315" i="1"/>
  <c r="A6315" i="1"/>
  <c r="C6314" i="1"/>
  <c r="B6314" i="1"/>
  <c r="A6314" i="1"/>
  <c r="C6313" i="1"/>
  <c r="B6313" i="1"/>
  <c r="A6313" i="1"/>
  <c r="C6312" i="1"/>
  <c r="B6312" i="1"/>
  <c r="A6312" i="1"/>
  <c r="C6311" i="1"/>
  <c r="B6311" i="1"/>
  <c r="A6311" i="1"/>
  <c r="C6310" i="1"/>
  <c r="B6310" i="1"/>
  <c r="A6310" i="1"/>
  <c r="C6309" i="1"/>
  <c r="B6309" i="1"/>
  <c r="A6309" i="1"/>
  <c r="C6308" i="1"/>
  <c r="B6308" i="1"/>
  <c r="A6308" i="1"/>
  <c r="C6307" i="1"/>
  <c r="B6307" i="1"/>
  <c r="A6307" i="1"/>
  <c r="C6306" i="1"/>
  <c r="B6306" i="1"/>
  <c r="A6306" i="1"/>
  <c r="C6305" i="1"/>
  <c r="B6305" i="1"/>
  <c r="A6305" i="1"/>
  <c r="C6304" i="1"/>
  <c r="B6304" i="1"/>
  <c r="A6304" i="1"/>
  <c r="C6303" i="1"/>
  <c r="B6303" i="1"/>
  <c r="A6303" i="1"/>
  <c r="C6302" i="1"/>
  <c r="B6302" i="1"/>
  <c r="A6302" i="1"/>
  <c r="C6301" i="1"/>
  <c r="B6301" i="1"/>
  <c r="A6301" i="1"/>
  <c r="C6300" i="1"/>
  <c r="B6300" i="1"/>
  <c r="A6300" i="1"/>
  <c r="C6299" i="1"/>
  <c r="B6299" i="1"/>
  <c r="A6299" i="1"/>
  <c r="C6298" i="1"/>
  <c r="B6298" i="1"/>
  <c r="A6298" i="1"/>
  <c r="C6297" i="1"/>
  <c r="B6297" i="1"/>
  <c r="A6297" i="1"/>
  <c r="C6296" i="1"/>
  <c r="B6296" i="1"/>
  <c r="A6296" i="1"/>
  <c r="C6295" i="1"/>
  <c r="B6295" i="1"/>
  <c r="A6295" i="1"/>
  <c r="C6294" i="1"/>
  <c r="B6294" i="1"/>
  <c r="A6294" i="1"/>
  <c r="C6293" i="1"/>
  <c r="B6293" i="1"/>
  <c r="A6293" i="1"/>
  <c r="C6292" i="1"/>
  <c r="B6292" i="1"/>
  <c r="A6292" i="1"/>
  <c r="C6291" i="1"/>
  <c r="B6291" i="1"/>
  <c r="A6291" i="1"/>
  <c r="C6290" i="1"/>
  <c r="B6290" i="1"/>
  <c r="A6290" i="1"/>
  <c r="C6289" i="1"/>
  <c r="B6289" i="1"/>
  <c r="A6289" i="1"/>
  <c r="C6288" i="1"/>
  <c r="B6288" i="1"/>
  <c r="A6288" i="1"/>
  <c r="C6287" i="1"/>
  <c r="B6287" i="1"/>
  <c r="A6287" i="1"/>
  <c r="C6286" i="1"/>
  <c r="B6286" i="1"/>
  <c r="A6286" i="1"/>
  <c r="C6285" i="1"/>
  <c r="B6285" i="1"/>
  <c r="A6285" i="1"/>
  <c r="C6284" i="1"/>
  <c r="B6284" i="1"/>
  <c r="A6284" i="1"/>
  <c r="C6283" i="1"/>
  <c r="B6283" i="1"/>
  <c r="A6283" i="1"/>
  <c r="C6282" i="1"/>
  <c r="B6282" i="1"/>
  <c r="A6282" i="1"/>
  <c r="C6281" i="1"/>
  <c r="B6281" i="1"/>
  <c r="A6281" i="1"/>
  <c r="C6280" i="1"/>
  <c r="B6280" i="1"/>
  <c r="A6280" i="1"/>
  <c r="C6279" i="1"/>
  <c r="B6279" i="1"/>
  <c r="A6279" i="1"/>
  <c r="C6278" i="1"/>
  <c r="B6278" i="1"/>
  <c r="A6278" i="1"/>
  <c r="C6277" i="1"/>
  <c r="B6277" i="1"/>
  <c r="A6277" i="1"/>
  <c r="C6276" i="1"/>
  <c r="B6276" i="1"/>
  <c r="A6276" i="1"/>
  <c r="C6275" i="1"/>
  <c r="B6275" i="1"/>
  <c r="A6275" i="1"/>
  <c r="C6274" i="1"/>
  <c r="B6274" i="1"/>
  <c r="A6274" i="1"/>
  <c r="C6273" i="1"/>
  <c r="B6273" i="1"/>
  <c r="A6273" i="1"/>
  <c r="C6272" i="1"/>
  <c r="B6272" i="1"/>
  <c r="A6272" i="1"/>
  <c r="C6271" i="1"/>
  <c r="B6271" i="1"/>
  <c r="A6271" i="1"/>
  <c r="C6270" i="1"/>
  <c r="B6270" i="1"/>
  <c r="A6270" i="1"/>
  <c r="C6269" i="1"/>
  <c r="B6269" i="1"/>
  <c r="A6269" i="1"/>
  <c r="C6268" i="1"/>
  <c r="B6268" i="1"/>
  <c r="A6268" i="1"/>
  <c r="C6267" i="1"/>
  <c r="B6267" i="1"/>
  <c r="A6267" i="1"/>
  <c r="C6266" i="1"/>
  <c r="B6266" i="1"/>
  <c r="A6266" i="1"/>
  <c r="C6265" i="1"/>
  <c r="B6265" i="1"/>
  <c r="A6265" i="1"/>
  <c r="C6264" i="1"/>
  <c r="B6264" i="1"/>
  <c r="A6264" i="1"/>
  <c r="C6263" i="1"/>
  <c r="B6263" i="1"/>
  <c r="A6263" i="1"/>
  <c r="C6262" i="1"/>
  <c r="B6262" i="1"/>
  <c r="A6262" i="1"/>
  <c r="C6261" i="1"/>
  <c r="B6261" i="1"/>
  <c r="A6261" i="1"/>
  <c r="C6260" i="1"/>
  <c r="B6260" i="1"/>
  <c r="A6260" i="1"/>
  <c r="C6259" i="1"/>
  <c r="B6259" i="1"/>
  <c r="A6259" i="1"/>
  <c r="C6258" i="1"/>
  <c r="B6258" i="1"/>
  <c r="A6258" i="1"/>
  <c r="C6257" i="1"/>
  <c r="B6257" i="1"/>
  <c r="A6257" i="1"/>
  <c r="C6256" i="1"/>
  <c r="B6256" i="1"/>
  <c r="A6256" i="1"/>
  <c r="C6255" i="1"/>
  <c r="B6255" i="1"/>
  <c r="A6255" i="1"/>
  <c r="C6254" i="1"/>
  <c r="B6254" i="1"/>
  <c r="A6254" i="1"/>
  <c r="C6253" i="1"/>
  <c r="B6253" i="1"/>
  <c r="A6253" i="1"/>
  <c r="C6252" i="1"/>
  <c r="B6252" i="1"/>
  <c r="A6252" i="1"/>
  <c r="C6251" i="1"/>
  <c r="B6251" i="1"/>
  <c r="A6251" i="1"/>
  <c r="C6250" i="1"/>
  <c r="B6250" i="1"/>
  <c r="A6250" i="1"/>
  <c r="C6249" i="1"/>
  <c r="B6249" i="1"/>
  <c r="A6249" i="1"/>
  <c r="C6248" i="1"/>
  <c r="B6248" i="1"/>
  <c r="A6248" i="1"/>
  <c r="C6247" i="1"/>
  <c r="B6247" i="1"/>
  <c r="A6247" i="1"/>
  <c r="C6246" i="1"/>
  <c r="B6246" i="1"/>
  <c r="A6246" i="1"/>
  <c r="C6245" i="1"/>
  <c r="B6245" i="1"/>
  <c r="A6245" i="1"/>
  <c r="C6244" i="1"/>
  <c r="B6244" i="1"/>
  <c r="A6244" i="1"/>
  <c r="C6243" i="1"/>
  <c r="B6243" i="1"/>
  <c r="A6243" i="1"/>
  <c r="C6242" i="1"/>
  <c r="B6242" i="1"/>
  <c r="A6242" i="1"/>
  <c r="C6241" i="1"/>
  <c r="B6241" i="1"/>
  <c r="A6241" i="1"/>
  <c r="C6240" i="1"/>
  <c r="B6240" i="1"/>
  <c r="A6240" i="1"/>
  <c r="C6239" i="1"/>
  <c r="B6239" i="1"/>
  <c r="A6239" i="1"/>
  <c r="C6238" i="1"/>
  <c r="B6238" i="1"/>
  <c r="A6238" i="1"/>
  <c r="C6237" i="1"/>
  <c r="B6237" i="1"/>
  <c r="A6237" i="1"/>
  <c r="C6236" i="1"/>
  <c r="B6236" i="1"/>
  <c r="A6236" i="1"/>
  <c r="C6235" i="1"/>
  <c r="B6235" i="1"/>
  <c r="A6235" i="1"/>
  <c r="C6234" i="1"/>
  <c r="B6234" i="1"/>
  <c r="A6234" i="1"/>
  <c r="C6233" i="1"/>
  <c r="B6233" i="1"/>
  <c r="A6233" i="1"/>
  <c r="C6232" i="1"/>
  <c r="B6232" i="1"/>
  <c r="A6232" i="1"/>
  <c r="C6231" i="1"/>
  <c r="B6231" i="1"/>
  <c r="A6231" i="1"/>
  <c r="C6230" i="1"/>
  <c r="B6230" i="1"/>
  <c r="A6230" i="1"/>
  <c r="C6229" i="1"/>
  <c r="B6229" i="1"/>
  <c r="A6229" i="1"/>
  <c r="C6228" i="1"/>
  <c r="B6228" i="1"/>
  <c r="A6228" i="1"/>
  <c r="C6227" i="1"/>
  <c r="B6227" i="1"/>
  <c r="A6227" i="1"/>
  <c r="C6226" i="1"/>
  <c r="B6226" i="1"/>
  <c r="A6226" i="1"/>
  <c r="C6225" i="1"/>
  <c r="B6225" i="1"/>
  <c r="A6225" i="1"/>
  <c r="C6224" i="1"/>
  <c r="B6224" i="1"/>
  <c r="A6224" i="1"/>
  <c r="C6223" i="1"/>
  <c r="B6223" i="1"/>
  <c r="A6223" i="1"/>
  <c r="C6222" i="1"/>
  <c r="B6222" i="1"/>
  <c r="A6222" i="1"/>
  <c r="C6221" i="1"/>
  <c r="B6221" i="1"/>
  <c r="A6221" i="1"/>
  <c r="C6220" i="1"/>
  <c r="B6220" i="1"/>
  <c r="A6220" i="1"/>
  <c r="C6219" i="1"/>
  <c r="B6219" i="1"/>
  <c r="A6219" i="1"/>
  <c r="C6218" i="1"/>
  <c r="B6218" i="1"/>
  <c r="A6218" i="1"/>
  <c r="C6217" i="1"/>
  <c r="B6217" i="1"/>
  <c r="A6217" i="1"/>
  <c r="C6216" i="1"/>
  <c r="B6216" i="1"/>
  <c r="A6216" i="1"/>
  <c r="C6215" i="1"/>
  <c r="B6215" i="1"/>
  <c r="A6215" i="1"/>
  <c r="C6214" i="1"/>
  <c r="B6214" i="1"/>
  <c r="A6214" i="1"/>
  <c r="C6213" i="1"/>
  <c r="B6213" i="1"/>
  <c r="A6213" i="1"/>
  <c r="C6212" i="1"/>
  <c r="B6212" i="1"/>
  <c r="A6212" i="1"/>
  <c r="C6211" i="1"/>
  <c r="B6211" i="1"/>
  <c r="A6211" i="1"/>
  <c r="C6210" i="1"/>
  <c r="B6210" i="1"/>
  <c r="A6210" i="1"/>
  <c r="C6209" i="1"/>
  <c r="B6209" i="1"/>
  <c r="A6209" i="1"/>
  <c r="C6208" i="1"/>
  <c r="B6208" i="1"/>
  <c r="A6208" i="1"/>
  <c r="C6207" i="1"/>
  <c r="B6207" i="1"/>
  <c r="A6207" i="1"/>
  <c r="C6206" i="1"/>
  <c r="B6206" i="1"/>
  <c r="A6206" i="1"/>
  <c r="C6205" i="1"/>
  <c r="B6205" i="1"/>
  <c r="A6205" i="1"/>
  <c r="C6204" i="1"/>
  <c r="B6204" i="1"/>
  <c r="A6204" i="1"/>
  <c r="C6203" i="1"/>
  <c r="B6203" i="1"/>
  <c r="A6203" i="1"/>
  <c r="C6202" i="1"/>
  <c r="B6202" i="1"/>
  <c r="A6202" i="1"/>
  <c r="C6201" i="1"/>
  <c r="B6201" i="1"/>
  <c r="A6201" i="1"/>
  <c r="C6200" i="1"/>
  <c r="B6200" i="1"/>
  <c r="A6200" i="1"/>
  <c r="C6199" i="1"/>
  <c r="B6199" i="1"/>
  <c r="A6199" i="1"/>
  <c r="C6198" i="1"/>
  <c r="B6198" i="1"/>
  <c r="A6198" i="1"/>
  <c r="C6197" i="1"/>
  <c r="B6197" i="1"/>
  <c r="A6197" i="1"/>
  <c r="C6196" i="1"/>
  <c r="B6196" i="1"/>
  <c r="A6196" i="1"/>
  <c r="C6195" i="1"/>
  <c r="B6195" i="1"/>
  <c r="A6195" i="1"/>
  <c r="C6194" i="1"/>
  <c r="B6194" i="1"/>
  <c r="A6194" i="1"/>
  <c r="C6193" i="1"/>
  <c r="B6193" i="1"/>
  <c r="A6193" i="1"/>
  <c r="C6192" i="1"/>
  <c r="B6192" i="1"/>
  <c r="A6192" i="1"/>
  <c r="C6191" i="1"/>
  <c r="B6191" i="1"/>
  <c r="A6191" i="1"/>
  <c r="C6190" i="1"/>
  <c r="B6190" i="1"/>
  <c r="A6190" i="1"/>
  <c r="C6189" i="1"/>
  <c r="B6189" i="1"/>
  <c r="A6189" i="1"/>
  <c r="C6188" i="1"/>
  <c r="B6188" i="1"/>
  <c r="A6188" i="1"/>
  <c r="C6187" i="1"/>
  <c r="B6187" i="1"/>
  <c r="A6187" i="1"/>
  <c r="C6186" i="1"/>
  <c r="B6186" i="1"/>
  <c r="A6186" i="1"/>
  <c r="C6185" i="1"/>
  <c r="B6185" i="1"/>
  <c r="A6185" i="1"/>
  <c r="C6184" i="1"/>
  <c r="B6184" i="1"/>
  <c r="A6184" i="1"/>
  <c r="C6183" i="1"/>
  <c r="B6183" i="1"/>
  <c r="A6183" i="1"/>
  <c r="C6182" i="1"/>
  <c r="B6182" i="1"/>
  <c r="A6182" i="1"/>
  <c r="C6181" i="1"/>
  <c r="B6181" i="1"/>
  <c r="A6181" i="1"/>
  <c r="C6180" i="1"/>
  <c r="B6180" i="1"/>
  <c r="A6180" i="1"/>
  <c r="C6179" i="1"/>
  <c r="B6179" i="1"/>
  <c r="A6179" i="1"/>
  <c r="C6178" i="1"/>
  <c r="B6178" i="1"/>
  <c r="A6178" i="1"/>
  <c r="C6177" i="1"/>
  <c r="B6177" i="1"/>
  <c r="A6177" i="1"/>
  <c r="C6176" i="1"/>
  <c r="B6176" i="1"/>
  <c r="A6176" i="1"/>
  <c r="C6175" i="1"/>
  <c r="B6175" i="1"/>
  <c r="A6175" i="1"/>
  <c r="C6174" i="1"/>
  <c r="B6174" i="1"/>
  <c r="A6174" i="1"/>
  <c r="C6173" i="1"/>
  <c r="B6173" i="1"/>
  <c r="A6173" i="1"/>
  <c r="C6172" i="1"/>
  <c r="B6172" i="1"/>
  <c r="A6172" i="1"/>
  <c r="C6171" i="1"/>
  <c r="B6171" i="1"/>
  <c r="A6171" i="1"/>
  <c r="C6170" i="1"/>
  <c r="B6170" i="1"/>
  <c r="A6170" i="1"/>
  <c r="C6169" i="1"/>
  <c r="B6169" i="1"/>
  <c r="A6169" i="1"/>
  <c r="C6168" i="1"/>
  <c r="B6168" i="1"/>
  <c r="A6168" i="1"/>
  <c r="C6167" i="1"/>
  <c r="B6167" i="1"/>
  <c r="A6167" i="1"/>
  <c r="C6166" i="1"/>
  <c r="B6166" i="1"/>
  <c r="A6166" i="1"/>
  <c r="C6165" i="1"/>
  <c r="B6165" i="1"/>
  <c r="A6165" i="1"/>
  <c r="C6164" i="1"/>
  <c r="B6164" i="1"/>
  <c r="A6164" i="1"/>
  <c r="C6163" i="1"/>
  <c r="B6163" i="1"/>
  <c r="A6163" i="1"/>
  <c r="C6162" i="1"/>
  <c r="B6162" i="1"/>
  <c r="A6162" i="1"/>
  <c r="C6161" i="1"/>
  <c r="B6161" i="1"/>
  <c r="A6161" i="1"/>
  <c r="C6160" i="1"/>
  <c r="B6160" i="1"/>
  <c r="A6160" i="1"/>
  <c r="C6159" i="1"/>
  <c r="B6159" i="1"/>
  <c r="A6159" i="1"/>
  <c r="C6158" i="1"/>
  <c r="B6158" i="1"/>
  <c r="A6158" i="1"/>
  <c r="C6157" i="1"/>
  <c r="B6157" i="1"/>
  <c r="A6157" i="1"/>
  <c r="C6156" i="1"/>
  <c r="B6156" i="1"/>
  <c r="A6156" i="1"/>
  <c r="C6155" i="1"/>
  <c r="B6155" i="1"/>
  <c r="A6155" i="1"/>
  <c r="C6154" i="1"/>
  <c r="B6154" i="1"/>
  <c r="A6154" i="1"/>
  <c r="C6153" i="1"/>
  <c r="B6153" i="1"/>
  <c r="A6153" i="1"/>
  <c r="C6152" i="1"/>
  <c r="B6152" i="1"/>
  <c r="A6152" i="1"/>
  <c r="C6151" i="1"/>
  <c r="B6151" i="1"/>
  <c r="A6151" i="1"/>
  <c r="C6150" i="1"/>
  <c r="B6150" i="1"/>
  <c r="A6150" i="1"/>
  <c r="C6149" i="1"/>
  <c r="B6149" i="1"/>
  <c r="A6149" i="1"/>
  <c r="C6148" i="1"/>
  <c r="B6148" i="1"/>
  <c r="A6148" i="1"/>
  <c r="C6147" i="1"/>
  <c r="B6147" i="1"/>
  <c r="A6147" i="1"/>
  <c r="C6146" i="1"/>
  <c r="B6146" i="1"/>
  <c r="A6146" i="1"/>
  <c r="C6145" i="1"/>
  <c r="B6145" i="1"/>
  <c r="A6145" i="1"/>
  <c r="C6144" i="1"/>
  <c r="B6144" i="1"/>
  <c r="A6144" i="1"/>
  <c r="C6143" i="1"/>
  <c r="B6143" i="1"/>
  <c r="A6143" i="1"/>
  <c r="C6142" i="1"/>
  <c r="B6142" i="1"/>
  <c r="A6142" i="1"/>
  <c r="C6141" i="1"/>
  <c r="B6141" i="1"/>
  <c r="A6141" i="1"/>
  <c r="C6140" i="1"/>
  <c r="B6140" i="1"/>
  <c r="A6140" i="1"/>
  <c r="C6139" i="1"/>
  <c r="B6139" i="1"/>
  <c r="A6139" i="1"/>
  <c r="C6138" i="1"/>
  <c r="B6138" i="1"/>
  <c r="A6138" i="1"/>
  <c r="C6137" i="1"/>
  <c r="B6137" i="1"/>
  <c r="A6137" i="1"/>
  <c r="C6136" i="1"/>
  <c r="B6136" i="1"/>
  <c r="A6136" i="1"/>
  <c r="C6135" i="1"/>
  <c r="B6135" i="1"/>
  <c r="A6135" i="1"/>
  <c r="C6134" i="1"/>
  <c r="B6134" i="1"/>
  <c r="A6134" i="1"/>
  <c r="C6133" i="1"/>
  <c r="B6133" i="1"/>
  <c r="A6133" i="1"/>
  <c r="C6132" i="1"/>
  <c r="B6132" i="1"/>
  <c r="A6132" i="1"/>
  <c r="C6131" i="1"/>
  <c r="B6131" i="1"/>
  <c r="A6131" i="1"/>
  <c r="C6130" i="1"/>
  <c r="B6130" i="1"/>
  <c r="A6130" i="1"/>
  <c r="C6129" i="1"/>
  <c r="B6129" i="1"/>
  <c r="A6129" i="1"/>
  <c r="C6128" i="1"/>
  <c r="B6128" i="1"/>
  <c r="A6128" i="1"/>
  <c r="C6127" i="1"/>
  <c r="B6127" i="1"/>
  <c r="A6127" i="1"/>
  <c r="C6126" i="1"/>
  <c r="B6126" i="1"/>
  <c r="A6126" i="1"/>
  <c r="C6125" i="1"/>
  <c r="B6125" i="1"/>
  <c r="A6125" i="1"/>
  <c r="C6124" i="1"/>
  <c r="B6124" i="1"/>
  <c r="A6124" i="1"/>
  <c r="C6123" i="1"/>
  <c r="B6123" i="1"/>
  <c r="A6123" i="1"/>
  <c r="C6122" i="1"/>
  <c r="B6122" i="1"/>
  <c r="A6122" i="1"/>
  <c r="C6121" i="1"/>
  <c r="B6121" i="1"/>
  <c r="A6121" i="1"/>
  <c r="C6120" i="1"/>
  <c r="B6120" i="1"/>
  <c r="A6120" i="1"/>
  <c r="C6119" i="1"/>
  <c r="B6119" i="1"/>
  <c r="A6119" i="1"/>
  <c r="C6118" i="1"/>
  <c r="B6118" i="1"/>
  <c r="A6118" i="1"/>
  <c r="C6117" i="1"/>
  <c r="B6117" i="1"/>
  <c r="A6117" i="1"/>
  <c r="C6116" i="1"/>
  <c r="B6116" i="1"/>
  <c r="A6116" i="1"/>
  <c r="C6115" i="1"/>
  <c r="B6115" i="1"/>
  <c r="A6115" i="1"/>
  <c r="C6114" i="1"/>
  <c r="B6114" i="1"/>
  <c r="A6114" i="1"/>
  <c r="C6113" i="1"/>
  <c r="B6113" i="1"/>
  <c r="A6113" i="1"/>
  <c r="C6112" i="1"/>
  <c r="B6112" i="1"/>
  <c r="A6112" i="1"/>
  <c r="C6111" i="1"/>
  <c r="B6111" i="1"/>
  <c r="A6111" i="1"/>
  <c r="C6110" i="1"/>
  <c r="B6110" i="1"/>
  <c r="A6110" i="1"/>
  <c r="C6109" i="1"/>
  <c r="B6109" i="1"/>
  <c r="A6109" i="1"/>
  <c r="C6108" i="1"/>
  <c r="B6108" i="1"/>
  <c r="A6108" i="1"/>
  <c r="C6107" i="1"/>
  <c r="B6107" i="1"/>
  <c r="A6107" i="1"/>
  <c r="C6106" i="1"/>
  <c r="B6106" i="1"/>
  <c r="A6106" i="1"/>
  <c r="C6105" i="1"/>
  <c r="B6105" i="1"/>
  <c r="A6105" i="1"/>
  <c r="C6104" i="1"/>
  <c r="B6104" i="1"/>
  <c r="A6104" i="1"/>
  <c r="C6103" i="1"/>
  <c r="B6103" i="1"/>
  <c r="A6103" i="1"/>
  <c r="C6102" i="1"/>
  <c r="B6102" i="1"/>
  <c r="A6102" i="1"/>
  <c r="C6101" i="1"/>
  <c r="B6101" i="1"/>
  <c r="A6101" i="1"/>
  <c r="C6100" i="1"/>
  <c r="B6100" i="1"/>
  <c r="A6100" i="1"/>
  <c r="C6099" i="1"/>
  <c r="B6099" i="1"/>
  <c r="A6099" i="1"/>
  <c r="C6098" i="1"/>
  <c r="B6098" i="1"/>
  <c r="A6098" i="1"/>
  <c r="C6097" i="1"/>
  <c r="B6097" i="1"/>
  <c r="A6097" i="1"/>
  <c r="C6096" i="1"/>
  <c r="B6096" i="1"/>
  <c r="A6096" i="1"/>
  <c r="C6095" i="1"/>
  <c r="B6095" i="1"/>
  <c r="A6095" i="1"/>
  <c r="C6094" i="1"/>
  <c r="B6094" i="1"/>
  <c r="A6094" i="1"/>
  <c r="C6093" i="1"/>
  <c r="B6093" i="1"/>
  <c r="A6093" i="1"/>
  <c r="C6092" i="1"/>
  <c r="B6092" i="1"/>
  <c r="A6092" i="1"/>
  <c r="C6091" i="1"/>
  <c r="B6091" i="1"/>
  <c r="A6091" i="1"/>
  <c r="C6090" i="1"/>
  <c r="B6090" i="1"/>
  <c r="A6090" i="1"/>
  <c r="C6089" i="1"/>
  <c r="B6089" i="1"/>
  <c r="A6089" i="1"/>
  <c r="C6088" i="1"/>
  <c r="B6088" i="1"/>
  <c r="A6088" i="1"/>
  <c r="C6087" i="1"/>
  <c r="B6087" i="1"/>
  <c r="A6087" i="1"/>
  <c r="C6086" i="1"/>
  <c r="B6086" i="1"/>
  <c r="A6086" i="1"/>
  <c r="C6085" i="1"/>
  <c r="B6085" i="1"/>
  <c r="A6085" i="1"/>
  <c r="C6084" i="1"/>
  <c r="B6084" i="1"/>
  <c r="A6084" i="1"/>
  <c r="C6083" i="1"/>
  <c r="B6083" i="1"/>
  <c r="A6083" i="1"/>
  <c r="C6082" i="1"/>
  <c r="B6082" i="1"/>
  <c r="A6082" i="1"/>
  <c r="C6081" i="1"/>
  <c r="B6081" i="1"/>
  <c r="A6081" i="1"/>
  <c r="C6080" i="1"/>
  <c r="B6080" i="1"/>
  <c r="A6080" i="1"/>
  <c r="C6079" i="1"/>
  <c r="B6079" i="1"/>
  <c r="A6079" i="1"/>
  <c r="C6078" i="1"/>
  <c r="B6078" i="1"/>
  <c r="A6078" i="1"/>
  <c r="C6077" i="1"/>
  <c r="B6077" i="1"/>
  <c r="A6077" i="1"/>
  <c r="C6076" i="1"/>
  <c r="B6076" i="1"/>
  <c r="A6076" i="1"/>
  <c r="C6075" i="1"/>
  <c r="B6075" i="1"/>
  <c r="A6075" i="1"/>
  <c r="C6074" i="1"/>
  <c r="B6074" i="1"/>
  <c r="A6074" i="1"/>
  <c r="C6073" i="1"/>
  <c r="B6073" i="1"/>
  <c r="A6073" i="1"/>
  <c r="C6072" i="1"/>
  <c r="B6072" i="1"/>
  <c r="A6072" i="1"/>
  <c r="C6071" i="1"/>
  <c r="B6071" i="1"/>
  <c r="A6071" i="1"/>
  <c r="C6070" i="1"/>
  <c r="B6070" i="1"/>
  <c r="A6070" i="1"/>
  <c r="C6069" i="1"/>
  <c r="B6069" i="1"/>
  <c r="A6069" i="1"/>
  <c r="C6068" i="1"/>
  <c r="B6068" i="1"/>
  <c r="A6068" i="1"/>
  <c r="C6067" i="1"/>
  <c r="B6067" i="1"/>
  <c r="A6067" i="1"/>
  <c r="C6066" i="1"/>
  <c r="B6066" i="1"/>
  <c r="A6066" i="1"/>
  <c r="C6065" i="1"/>
  <c r="B6065" i="1"/>
  <c r="A6065" i="1"/>
  <c r="C6064" i="1"/>
  <c r="B6064" i="1"/>
  <c r="A6064" i="1"/>
  <c r="C6063" i="1"/>
  <c r="B6063" i="1"/>
  <c r="A6063" i="1"/>
  <c r="C6062" i="1"/>
  <c r="B6062" i="1"/>
  <c r="A6062" i="1"/>
  <c r="C6061" i="1"/>
  <c r="B6061" i="1"/>
  <c r="A6061" i="1"/>
  <c r="C6060" i="1"/>
  <c r="B6060" i="1"/>
  <c r="A6060" i="1"/>
  <c r="C6059" i="1"/>
  <c r="B6059" i="1"/>
  <c r="A6059" i="1"/>
  <c r="C6058" i="1"/>
  <c r="B6058" i="1"/>
  <c r="A6058" i="1"/>
  <c r="C6057" i="1"/>
  <c r="B6057" i="1"/>
  <c r="A6057" i="1"/>
  <c r="C6056" i="1"/>
  <c r="B6056" i="1"/>
  <c r="A6056" i="1"/>
  <c r="C6055" i="1"/>
  <c r="B6055" i="1"/>
  <c r="A6055" i="1"/>
  <c r="C6054" i="1"/>
  <c r="B6054" i="1"/>
  <c r="A6054" i="1"/>
  <c r="C6053" i="1"/>
  <c r="B6053" i="1"/>
  <c r="A6053" i="1"/>
  <c r="C6052" i="1"/>
  <c r="B6052" i="1"/>
  <c r="A6052" i="1"/>
  <c r="C6051" i="1"/>
  <c r="B6051" i="1"/>
  <c r="A6051" i="1"/>
  <c r="C6050" i="1"/>
  <c r="B6050" i="1"/>
  <c r="A6050" i="1"/>
  <c r="C6049" i="1"/>
  <c r="B6049" i="1"/>
  <c r="A6049" i="1"/>
  <c r="C6048" i="1"/>
  <c r="B6048" i="1"/>
  <c r="A6048" i="1"/>
  <c r="C6047" i="1"/>
  <c r="B6047" i="1"/>
  <c r="A6047" i="1"/>
  <c r="C6046" i="1"/>
  <c r="B6046" i="1"/>
  <c r="A6046" i="1"/>
  <c r="C6045" i="1"/>
  <c r="B6045" i="1"/>
  <c r="A6045" i="1"/>
  <c r="C6044" i="1"/>
  <c r="B6044" i="1"/>
  <c r="A6044" i="1"/>
  <c r="C6043" i="1"/>
  <c r="B6043" i="1"/>
  <c r="A6043" i="1"/>
  <c r="C6042" i="1"/>
  <c r="B6042" i="1"/>
  <c r="A6042" i="1"/>
  <c r="C6041" i="1"/>
  <c r="B6041" i="1"/>
  <c r="A6041" i="1"/>
  <c r="C6040" i="1"/>
  <c r="B6040" i="1"/>
  <c r="A6040" i="1"/>
  <c r="C6039" i="1"/>
  <c r="B6039" i="1"/>
  <c r="A6039" i="1"/>
  <c r="C6038" i="1"/>
  <c r="B6038" i="1"/>
  <c r="A6038" i="1"/>
  <c r="C6037" i="1"/>
  <c r="B6037" i="1"/>
  <c r="A6037" i="1"/>
  <c r="C6036" i="1"/>
  <c r="B6036" i="1"/>
  <c r="A6036" i="1"/>
  <c r="C6035" i="1"/>
  <c r="B6035" i="1"/>
  <c r="A6035" i="1"/>
  <c r="C6034" i="1"/>
  <c r="B6034" i="1"/>
  <c r="A6034" i="1"/>
  <c r="C6033" i="1"/>
  <c r="B6033" i="1"/>
  <c r="A6033" i="1"/>
  <c r="C6032" i="1"/>
  <c r="B6032" i="1"/>
  <c r="A6032" i="1"/>
  <c r="C6031" i="1"/>
  <c r="B6031" i="1"/>
  <c r="A6031" i="1"/>
  <c r="C6030" i="1"/>
  <c r="B6030" i="1"/>
  <c r="A6030" i="1"/>
  <c r="C6029" i="1"/>
  <c r="B6029" i="1"/>
  <c r="A6029" i="1"/>
  <c r="C6028" i="1"/>
  <c r="B6028" i="1"/>
  <c r="A6028" i="1"/>
  <c r="C6027" i="1"/>
  <c r="B6027" i="1"/>
  <c r="A6027" i="1"/>
  <c r="C6026" i="1"/>
  <c r="B6026" i="1"/>
  <c r="A6026" i="1"/>
  <c r="C6025" i="1"/>
  <c r="B6025" i="1"/>
  <c r="A6025" i="1"/>
  <c r="C6024" i="1"/>
  <c r="B6024" i="1"/>
  <c r="A6024" i="1"/>
  <c r="C6023" i="1"/>
  <c r="B6023" i="1"/>
  <c r="A6023" i="1"/>
  <c r="C6022" i="1"/>
  <c r="B6022" i="1"/>
  <c r="A6022" i="1"/>
  <c r="C6021" i="1"/>
  <c r="B6021" i="1"/>
  <c r="A6021" i="1"/>
  <c r="C6020" i="1"/>
  <c r="B6020" i="1"/>
  <c r="A6020" i="1"/>
  <c r="C6019" i="1"/>
  <c r="B6019" i="1"/>
  <c r="A6019" i="1"/>
  <c r="C6018" i="1"/>
  <c r="B6018" i="1"/>
  <c r="A6018" i="1"/>
  <c r="C6017" i="1"/>
  <c r="B6017" i="1"/>
  <c r="A6017" i="1"/>
  <c r="C6016" i="1"/>
  <c r="B6016" i="1"/>
  <c r="A6016" i="1"/>
  <c r="C6015" i="1"/>
  <c r="B6015" i="1"/>
  <c r="A6015" i="1"/>
  <c r="C6014" i="1"/>
  <c r="B6014" i="1"/>
  <c r="A6014" i="1"/>
  <c r="C6013" i="1"/>
  <c r="B6013" i="1"/>
  <c r="A6013" i="1"/>
  <c r="C6012" i="1"/>
  <c r="B6012" i="1"/>
  <c r="A6012" i="1"/>
  <c r="C6011" i="1"/>
  <c r="B6011" i="1"/>
  <c r="A6011" i="1"/>
  <c r="C6010" i="1"/>
  <c r="B6010" i="1"/>
  <c r="A6010" i="1"/>
  <c r="C6009" i="1"/>
  <c r="B6009" i="1"/>
  <c r="A6009" i="1"/>
  <c r="C6008" i="1"/>
  <c r="B6008" i="1"/>
  <c r="A6008" i="1"/>
  <c r="C6007" i="1"/>
  <c r="B6007" i="1"/>
  <c r="A6007" i="1"/>
  <c r="C6006" i="1"/>
  <c r="B6006" i="1"/>
  <c r="A6006" i="1"/>
  <c r="C6005" i="1"/>
  <c r="B6005" i="1"/>
  <c r="A6005" i="1"/>
  <c r="C6004" i="1"/>
  <c r="B6004" i="1"/>
  <c r="A6004" i="1"/>
  <c r="C6003" i="1"/>
  <c r="B6003" i="1"/>
  <c r="A6003" i="1"/>
  <c r="C6002" i="1"/>
  <c r="B6002" i="1"/>
  <c r="A6002" i="1"/>
  <c r="C6001" i="1"/>
  <c r="B6001" i="1"/>
  <c r="A6001" i="1"/>
  <c r="C6000" i="1"/>
  <c r="B6000" i="1"/>
  <c r="A6000" i="1"/>
  <c r="C5999" i="1"/>
  <c r="B5999" i="1"/>
  <c r="A5999" i="1"/>
  <c r="C5998" i="1"/>
  <c r="B5998" i="1"/>
  <c r="A5998" i="1"/>
  <c r="C5997" i="1"/>
  <c r="B5997" i="1"/>
  <c r="A5997" i="1"/>
  <c r="C5996" i="1"/>
  <c r="B5996" i="1"/>
  <c r="A5996" i="1"/>
  <c r="C5995" i="1"/>
  <c r="B5995" i="1"/>
  <c r="A5995" i="1"/>
  <c r="C5994" i="1"/>
  <c r="B5994" i="1"/>
  <c r="A5994" i="1"/>
  <c r="C5993" i="1"/>
  <c r="B5993" i="1"/>
  <c r="A5993" i="1"/>
  <c r="C5992" i="1"/>
  <c r="B5992" i="1"/>
  <c r="A5992" i="1"/>
  <c r="C5991" i="1"/>
  <c r="B5991" i="1"/>
  <c r="A5991" i="1"/>
  <c r="C5990" i="1"/>
  <c r="B5990" i="1"/>
  <c r="A5990" i="1"/>
  <c r="C5989" i="1"/>
  <c r="B5989" i="1"/>
  <c r="A5989" i="1"/>
  <c r="C5988" i="1"/>
  <c r="B5988" i="1"/>
  <c r="A5988" i="1"/>
  <c r="C5987" i="1"/>
  <c r="B5987" i="1"/>
  <c r="A5987" i="1"/>
  <c r="C5986" i="1"/>
  <c r="B5986" i="1"/>
  <c r="A5986" i="1"/>
  <c r="C5985" i="1"/>
  <c r="B5985" i="1"/>
  <c r="A5985" i="1"/>
  <c r="C5984" i="1"/>
  <c r="B5984" i="1"/>
  <c r="A5984" i="1"/>
  <c r="C5983" i="1"/>
  <c r="B5983" i="1"/>
  <c r="A5983" i="1"/>
  <c r="C5982" i="1"/>
  <c r="B5982" i="1"/>
  <c r="A5982" i="1"/>
  <c r="C5981" i="1"/>
  <c r="B5981" i="1"/>
  <c r="A5981" i="1"/>
  <c r="C5980" i="1"/>
  <c r="B5980" i="1"/>
  <c r="A5980" i="1"/>
  <c r="C5979" i="1"/>
  <c r="B5979" i="1"/>
  <c r="A5979" i="1"/>
  <c r="C5978" i="1"/>
  <c r="B5978" i="1"/>
  <c r="A5978" i="1"/>
  <c r="C5977" i="1"/>
  <c r="B5977" i="1"/>
  <c r="A5977" i="1"/>
  <c r="C5976" i="1"/>
  <c r="B5976" i="1"/>
  <c r="A5976" i="1"/>
  <c r="C5975" i="1"/>
  <c r="B5975" i="1"/>
  <c r="A5975" i="1"/>
  <c r="C5974" i="1"/>
  <c r="B5974" i="1"/>
  <c r="A5974" i="1"/>
  <c r="C5973" i="1"/>
  <c r="B5973" i="1"/>
  <c r="A5973" i="1"/>
  <c r="C5972" i="1"/>
  <c r="B5972" i="1"/>
  <c r="A5972" i="1"/>
  <c r="C5971" i="1"/>
  <c r="B5971" i="1"/>
  <c r="A5971" i="1"/>
  <c r="C5970" i="1"/>
  <c r="B5970" i="1"/>
  <c r="A5970" i="1"/>
  <c r="C5969" i="1"/>
  <c r="B5969" i="1"/>
  <c r="A5969" i="1"/>
  <c r="C5968" i="1"/>
  <c r="B5968" i="1"/>
  <c r="A5968" i="1"/>
  <c r="C5967" i="1"/>
  <c r="B5967" i="1"/>
  <c r="A5967" i="1"/>
  <c r="C5966" i="1"/>
  <c r="B5966" i="1"/>
  <c r="A5966" i="1"/>
  <c r="C5965" i="1"/>
  <c r="B5965" i="1"/>
  <c r="A5965" i="1"/>
  <c r="C5964" i="1"/>
  <c r="B5964" i="1"/>
  <c r="A5964" i="1"/>
  <c r="C5963" i="1"/>
  <c r="B5963" i="1"/>
  <c r="A5963" i="1"/>
  <c r="C5962" i="1"/>
  <c r="B5962" i="1"/>
  <c r="A5962" i="1"/>
  <c r="C5961" i="1"/>
  <c r="B5961" i="1"/>
  <c r="A5961" i="1"/>
  <c r="C5960" i="1"/>
  <c r="B5960" i="1"/>
  <c r="A5960" i="1"/>
  <c r="C5959" i="1"/>
  <c r="B5959" i="1"/>
  <c r="A5959" i="1"/>
  <c r="C5958" i="1"/>
  <c r="B5958" i="1"/>
  <c r="A5958" i="1"/>
  <c r="C5957" i="1"/>
  <c r="B5957" i="1"/>
  <c r="A5957" i="1"/>
  <c r="C5956" i="1"/>
  <c r="B5956" i="1"/>
  <c r="A5956" i="1"/>
  <c r="C5955" i="1"/>
  <c r="B5955" i="1"/>
  <c r="A5955" i="1"/>
  <c r="C5954" i="1"/>
  <c r="B5954" i="1"/>
  <c r="A5954" i="1"/>
  <c r="C5953" i="1"/>
  <c r="B5953" i="1"/>
  <c r="A5953" i="1"/>
  <c r="C5952" i="1"/>
  <c r="B5952" i="1"/>
  <c r="A5952" i="1"/>
  <c r="C5951" i="1"/>
  <c r="B5951" i="1"/>
  <c r="A5951" i="1"/>
  <c r="C5950" i="1"/>
  <c r="B5950" i="1"/>
  <c r="A5950" i="1"/>
  <c r="C5949" i="1"/>
  <c r="B5949" i="1"/>
  <c r="A5949" i="1"/>
  <c r="C5948" i="1"/>
  <c r="B5948" i="1"/>
  <c r="A5948" i="1"/>
  <c r="C5947" i="1"/>
  <c r="B5947" i="1"/>
  <c r="A5947" i="1"/>
  <c r="C5946" i="1"/>
  <c r="B5946" i="1"/>
  <c r="A5946" i="1"/>
  <c r="C5945" i="1"/>
  <c r="B5945" i="1"/>
  <c r="A5945" i="1"/>
  <c r="C5944" i="1"/>
  <c r="B5944" i="1"/>
  <c r="A5944" i="1"/>
  <c r="C5943" i="1"/>
  <c r="B5943" i="1"/>
  <c r="A5943" i="1"/>
  <c r="C5942" i="1"/>
  <c r="B5942" i="1"/>
  <c r="A5942" i="1"/>
  <c r="C5941" i="1"/>
  <c r="B5941" i="1"/>
  <c r="A5941" i="1"/>
  <c r="C5940" i="1"/>
  <c r="B5940" i="1"/>
  <c r="A5940" i="1"/>
  <c r="C5939" i="1"/>
  <c r="B5939" i="1"/>
  <c r="A5939" i="1"/>
  <c r="C5938" i="1"/>
  <c r="B5938" i="1"/>
  <c r="A5938" i="1"/>
  <c r="C5937" i="1"/>
  <c r="B5937" i="1"/>
  <c r="A5937" i="1"/>
  <c r="C5936" i="1"/>
  <c r="B5936" i="1"/>
  <c r="A5936" i="1"/>
  <c r="C5935" i="1"/>
  <c r="B5935" i="1"/>
  <c r="A5935" i="1"/>
  <c r="C5934" i="1"/>
  <c r="B5934" i="1"/>
  <c r="A5934" i="1"/>
  <c r="C5933" i="1"/>
  <c r="B5933" i="1"/>
  <c r="A5933" i="1"/>
  <c r="C5932" i="1"/>
  <c r="B5932" i="1"/>
  <c r="A5932" i="1"/>
  <c r="C5931" i="1"/>
  <c r="B5931" i="1"/>
  <c r="A5931" i="1"/>
  <c r="C5930" i="1"/>
  <c r="B5930" i="1"/>
  <c r="A5930" i="1"/>
  <c r="C5929" i="1"/>
  <c r="B5929" i="1"/>
  <c r="A5929" i="1"/>
  <c r="C5928" i="1"/>
  <c r="B5928" i="1"/>
  <c r="A5928" i="1"/>
  <c r="C5927" i="1"/>
  <c r="B5927" i="1"/>
  <c r="A5927" i="1"/>
  <c r="C5926" i="1"/>
  <c r="B5926" i="1"/>
  <c r="A5926" i="1"/>
  <c r="C5925" i="1"/>
  <c r="B5925" i="1"/>
  <c r="A5925" i="1"/>
  <c r="C5924" i="1"/>
  <c r="B5924" i="1"/>
  <c r="A5924" i="1"/>
  <c r="C5923" i="1"/>
  <c r="B5923" i="1"/>
  <c r="A5923" i="1"/>
  <c r="C5922" i="1"/>
  <c r="B5922" i="1"/>
  <c r="A5922" i="1"/>
  <c r="C5921" i="1"/>
  <c r="B5921" i="1"/>
  <c r="A5921" i="1"/>
  <c r="C5920" i="1"/>
  <c r="B5920" i="1"/>
  <c r="A5920" i="1"/>
  <c r="C5919" i="1"/>
  <c r="B5919" i="1"/>
  <c r="A5919" i="1"/>
  <c r="C5918" i="1"/>
  <c r="B5918" i="1"/>
  <c r="A5918" i="1"/>
  <c r="C5917" i="1"/>
  <c r="B5917" i="1"/>
  <c r="A5917" i="1"/>
  <c r="C5916" i="1"/>
  <c r="B5916" i="1"/>
  <c r="A5916" i="1"/>
  <c r="C5915" i="1"/>
  <c r="B5915" i="1"/>
  <c r="A5915" i="1"/>
  <c r="C5914" i="1"/>
  <c r="B5914" i="1"/>
  <c r="A5914" i="1"/>
  <c r="C5913" i="1"/>
  <c r="B5913" i="1"/>
  <c r="A5913" i="1"/>
  <c r="C5912" i="1"/>
  <c r="B5912" i="1"/>
  <c r="A5912" i="1"/>
  <c r="C5911" i="1"/>
  <c r="B5911" i="1"/>
  <c r="A5911" i="1"/>
  <c r="C5910" i="1"/>
  <c r="B5910" i="1"/>
  <c r="A5910" i="1"/>
  <c r="C5909" i="1"/>
  <c r="B5909" i="1"/>
  <c r="A5909" i="1"/>
  <c r="C5908" i="1"/>
  <c r="B5908" i="1"/>
  <c r="A5908" i="1"/>
  <c r="C5907" i="1"/>
  <c r="B5907" i="1"/>
  <c r="A5907" i="1"/>
  <c r="C5906" i="1"/>
  <c r="B5906" i="1"/>
  <c r="A5906" i="1"/>
  <c r="C5905" i="1"/>
  <c r="B5905" i="1"/>
  <c r="A5905" i="1"/>
  <c r="C5904" i="1"/>
  <c r="B5904" i="1"/>
  <c r="A5904" i="1"/>
  <c r="C5903" i="1"/>
  <c r="B5903" i="1"/>
  <c r="A5903" i="1"/>
  <c r="C5902" i="1"/>
  <c r="B5902" i="1"/>
  <c r="A5902" i="1"/>
  <c r="C5901" i="1"/>
  <c r="B5901" i="1"/>
  <c r="A5901" i="1"/>
  <c r="C5900" i="1"/>
  <c r="B5900" i="1"/>
  <c r="A5900" i="1"/>
  <c r="C5899" i="1"/>
  <c r="B5899" i="1"/>
  <c r="A5899" i="1"/>
  <c r="C5898" i="1"/>
  <c r="B5898" i="1"/>
  <c r="A5898" i="1"/>
  <c r="C5897" i="1"/>
  <c r="B5897" i="1"/>
  <c r="A5897" i="1"/>
  <c r="C5896" i="1"/>
  <c r="B5896" i="1"/>
  <c r="A5896" i="1"/>
  <c r="C5895" i="1"/>
  <c r="B5895" i="1"/>
  <c r="A5895" i="1"/>
  <c r="C5894" i="1"/>
  <c r="B5894" i="1"/>
  <c r="A5894" i="1"/>
  <c r="C5893" i="1"/>
  <c r="B5893" i="1"/>
  <c r="A5893" i="1"/>
  <c r="C5892" i="1"/>
  <c r="B5892" i="1"/>
  <c r="A5892" i="1"/>
  <c r="C5891" i="1"/>
  <c r="B5891" i="1"/>
  <c r="A5891" i="1"/>
  <c r="C5890" i="1"/>
  <c r="B5890" i="1"/>
  <c r="A5890" i="1"/>
  <c r="C5889" i="1"/>
  <c r="B5889" i="1"/>
  <c r="A5889" i="1"/>
  <c r="C5888" i="1"/>
  <c r="B5888" i="1"/>
  <c r="A5888" i="1"/>
  <c r="C5887" i="1"/>
  <c r="B5887" i="1"/>
  <c r="A5887" i="1"/>
  <c r="C5886" i="1"/>
  <c r="B5886" i="1"/>
  <c r="A5886" i="1"/>
  <c r="C5885" i="1"/>
  <c r="B5885" i="1"/>
  <c r="A5885" i="1"/>
  <c r="C5884" i="1"/>
  <c r="B5884" i="1"/>
  <c r="A5884" i="1"/>
  <c r="C5883" i="1"/>
  <c r="B5883" i="1"/>
  <c r="A5883" i="1"/>
  <c r="C5882" i="1"/>
  <c r="B5882" i="1"/>
  <c r="A5882" i="1"/>
  <c r="C5881" i="1"/>
  <c r="B5881" i="1"/>
  <c r="A5881" i="1"/>
  <c r="C5880" i="1"/>
  <c r="B5880" i="1"/>
  <c r="A5880" i="1"/>
  <c r="C5879" i="1"/>
  <c r="B5879" i="1"/>
  <c r="A5879" i="1"/>
  <c r="C5878" i="1"/>
  <c r="B5878" i="1"/>
  <c r="A5878" i="1"/>
  <c r="C5877" i="1"/>
  <c r="B5877" i="1"/>
  <c r="A5877" i="1"/>
  <c r="C5876" i="1"/>
  <c r="B5876" i="1"/>
  <c r="A5876" i="1"/>
  <c r="C5875" i="1"/>
  <c r="B5875" i="1"/>
  <c r="A5875" i="1"/>
  <c r="C5874" i="1"/>
  <c r="B5874" i="1"/>
  <c r="A5874" i="1"/>
  <c r="C5873" i="1"/>
  <c r="B5873" i="1"/>
  <c r="A5873" i="1"/>
  <c r="C5872" i="1"/>
  <c r="B5872" i="1"/>
  <c r="A5872" i="1"/>
  <c r="C5871" i="1"/>
  <c r="B5871" i="1"/>
  <c r="A5871" i="1"/>
  <c r="C5870" i="1"/>
  <c r="B5870" i="1"/>
  <c r="A5870" i="1"/>
  <c r="C5869" i="1"/>
  <c r="B5869" i="1"/>
  <c r="A5869" i="1"/>
  <c r="C5868" i="1"/>
  <c r="B5868" i="1"/>
  <c r="A5868" i="1"/>
  <c r="C5867" i="1"/>
  <c r="B5867" i="1"/>
  <c r="A5867" i="1"/>
  <c r="C5866" i="1"/>
  <c r="B5866" i="1"/>
  <c r="A5866" i="1"/>
  <c r="C5865" i="1"/>
  <c r="B5865" i="1"/>
  <c r="A5865" i="1"/>
  <c r="C5864" i="1"/>
  <c r="B5864" i="1"/>
  <c r="A5864" i="1"/>
  <c r="C5863" i="1"/>
  <c r="B5863" i="1"/>
  <c r="A5863" i="1"/>
  <c r="C5862" i="1"/>
  <c r="B5862" i="1"/>
  <c r="A5862" i="1"/>
  <c r="C5861" i="1"/>
  <c r="B5861" i="1"/>
  <c r="A5861" i="1"/>
  <c r="C5860" i="1"/>
  <c r="B5860" i="1"/>
  <c r="A5860" i="1"/>
  <c r="C5859" i="1"/>
  <c r="B5859" i="1"/>
  <c r="A5859" i="1"/>
  <c r="C5858" i="1"/>
  <c r="B5858" i="1"/>
  <c r="A5858" i="1"/>
  <c r="C5857" i="1"/>
  <c r="B5857" i="1"/>
  <c r="A5857" i="1"/>
  <c r="C5856" i="1"/>
  <c r="B5856" i="1"/>
  <c r="A5856" i="1"/>
  <c r="C5855" i="1"/>
  <c r="B5855" i="1"/>
  <c r="A5855" i="1"/>
  <c r="C5854" i="1"/>
  <c r="B5854" i="1"/>
  <c r="A5854" i="1"/>
  <c r="C5853" i="1"/>
  <c r="B5853" i="1"/>
  <c r="A5853" i="1"/>
  <c r="C5852" i="1"/>
  <c r="B5852" i="1"/>
  <c r="A5852" i="1"/>
  <c r="C5851" i="1"/>
  <c r="B5851" i="1"/>
  <c r="A5851" i="1"/>
  <c r="C5850" i="1"/>
  <c r="B5850" i="1"/>
  <c r="A5850" i="1"/>
  <c r="C5849" i="1"/>
  <c r="B5849" i="1"/>
  <c r="A5849" i="1"/>
  <c r="C5848" i="1"/>
  <c r="B5848" i="1"/>
  <c r="A5848" i="1"/>
  <c r="C5847" i="1"/>
  <c r="B5847" i="1"/>
  <c r="A5847" i="1"/>
  <c r="C5846" i="1"/>
  <c r="B5846" i="1"/>
  <c r="A5846" i="1"/>
  <c r="C5845" i="1"/>
  <c r="B5845" i="1"/>
  <c r="A5845" i="1"/>
  <c r="C5844" i="1"/>
  <c r="B5844" i="1"/>
  <c r="A5844" i="1"/>
  <c r="C5843" i="1"/>
  <c r="B5843" i="1"/>
  <c r="A5843" i="1"/>
  <c r="C5842" i="1"/>
  <c r="B5842" i="1"/>
  <c r="A5842" i="1"/>
  <c r="C5841" i="1"/>
  <c r="B5841" i="1"/>
  <c r="A5841" i="1"/>
  <c r="C5840" i="1"/>
  <c r="B5840" i="1"/>
  <c r="A5840" i="1"/>
  <c r="C5839" i="1"/>
  <c r="B5839" i="1"/>
  <c r="A5839" i="1"/>
  <c r="C5838" i="1"/>
  <c r="B5838" i="1"/>
  <c r="A5838" i="1"/>
  <c r="C5837" i="1"/>
  <c r="B5837" i="1"/>
  <c r="A5837" i="1"/>
  <c r="C5836" i="1"/>
  <c r="B5836" i="1"/>
  <c r="A5836" i="1"/>
  <c r="C5835" i="1"/>
  <c r="B5835" i="1"/>
  <c r="A5835" i="1"/>
  <c r="C5834" i="1"/>
  <c r="B5834" i="1"/>
  <c r="A5834" i="1"/>
  <c r="C5833" i="1"/>
  <c r="B5833" i="1"/>
  <c r="A5833" i="1"/>
  <c r="C5832" i="1"/>
  <c r="B5832" i="1"/>
  <c r="A5832" i="1"/>
  <c r="C5831" i="1"/>
  <c r="B5831" i="1"/>
  <c r="A5831" i="1"/>
  <c r="C5830" i="1"/>
  <c r="B5830" i="1"/>
  <c r="A5830" i="1"/>
  <c r="C5829" i="1"/>
  <c r="B5829" i="1"/>
  <c r="A5829" i="1"/>
  <c r="C5828" i="1"/>
  <c r="B5828" i="1"/>
  <c r="A5828" i="1"/>
  <c r="C5827" i="1"/>
  <c r="B5827" i="1"/>
  <c r="A5827" i="1"/>
  <c r="C5826" i="1"/>
  <c r="B5826" i="1"/>
  <c r="A5826" i="1"/>
  <c r="C5825" i="1"/>
  <c r="B5825" i="1"/>
  <c r="A5825" i="1"/>
  <c r="C5824" i="1"/>
  <c r="B5824" i="1"/>
  <c r="A5824" i="1"/>
  <c r="C5823" i="1"/>
  <c r="B5823" i="1"/>
  <c r="A5823" i="1"/>
  <c r="C5822" i="1"/>
  <c r="B5822" i="1"/>
  <c r="A5822" i="1"/>
  <c r="C5821" i="1"/>
  <c r="B5821" i="1"/>
  <c r="A5821" i="1"/>
  <c r="C5820" i="1"/>
  <c r="B5820" i="1"/>
  <c r="A5820" i="1"/>
  <c r="C5819" i="1"/>
  <c r="B5819" i="1"/>
  <c r="A5819" i="1"/>
  <c r="C5818" i="1"/>
  <c r="B5818" i="1"/>
  <c r="A5818" i="1"/>
  <c r="C5817" i="1"/>
  <c r="B5817" i="1"/>
  <c r="A5817" i="1"/>
  <c r="C5816" i="1"/>
  <c r="B5816" i="1"/>
  <c r="A5816" i="1"/>
  <c r="C5815" i="1"/>
  <c r="B5815" i="1"/>
  <c r="A5815" i="1"/>
  <c r="C5814" i="1"/>
  <c r="B5814" i="1"/>
  <c r="A5814" i="1"/>
  <c r="C5813" i="1"/>
  <c r="B5813" i="1"/>
  <c r="A5813" i="1"/>
  <c r="C5812" i="1"/>
  <c r="B5812" i="1"/>
  <c r="A5812" i="1"/>
  <c r="C5811" i="1"/>
  <c r="B5811" i="1"/>
  <c r="A5811" i="1"/>
  <c r="C5810" i="1"/>
  <c r="B5810" i="1"/>
  <c r="A5810" i="1"/>
  <c r="C5809" i="1"/>
  <c r="B5809" i="1"/>
  <c r="A5809" i="1"/>
  <c r="C5808" i="1"/>
  <c r="B5808" i="1"/>
  <c r="A5808" i="1"/>
  <c r="C5807" i="1"/>
  <c r="B5807" i="1"/>
  <c r="A5807" i="1"/>
  <c r="C5806" i="1"/>
  <c r="B5806" i="1"/>
  <c r="A5806" i="1"/>
  <c r="C5805" i="1"/>
  <c r="B5805" i="1"/>
  <c r="A5805" i="1"/>
  <c r="C5804" i="1"/>
  <c r="B5804" i="1"/>
  <c r="A5804" i="1"/>
  <c r="C5803" i="1"/>
  <c r="B5803" i="1"/>
  <c r="A5803" i="1"/>
  <c r="C5802" i="1"/>
  <c r="B5802" i="1"/>
  <c r="A5802" i="1"/>
  <c r="C5801" i="1"/>
  <c r="B5801" i="1"/>
  <c r="A5801" i="1"/>
  <c r="C5800" i="1"/>
  <c r="B5800" i="1"/>
  <c r="A5800" i="1"/>
  <c r="C5799" i="1"/>
  <c r="B5799" i="1"/>
  <c r="A5799" i="1"/>
  <c r="C5798" i="1"/>
  <c r="B5798" i="1"/>
  <c r="A5798" i="1"/>
  <c r="C5797" i="1"/>
  <c r="B5797" i="1"/>
  <c r="A5797" i="1"/>
  <c r="C5796" i="1"/>
  <c r="B5796" i="1"/>
  <c r="A5796" i="1"/>
  <c r="C5795" i="1"/>
  <c r="B5795" i="1"/>
  <c r="A5795" i="1"/>
  <c r="C5794" i="1"/>
  <c r="B5794" i="1"/>
  <c r="A5794" i="1"/>
  <c r="C5793" i="1"/>
  <c r="B5793" i="1"/>
  <c r="A5793" i="1"/>
  <c r="C5792" i="1"/>
  <c r="B5792" i="1"/>
  <c r="A5792" i="1"/>
  <c r="C5791" i="1"/>
  <c r="B5791" i="1"/>
  <c r="A5791" i="1"/>
  <c r="C5790" i="1"/>
  <c r="B5790" i="1"/>
  <c r="A5790" i="1"/>
  <c r="C5789" i="1"/>
  <c r="B5789" i="1"/>
  <c r="A5789" i="1"/>
  <c r="C5788" i="1"/>
  <c r="B5788" i="1"/>
  <c r="A5788" i="1"/>
  <c r="C5787" i="1"/>
  <c r="B5787" i="1"/>
  <c r="A5787" i="1"/>
  <c r="C5786" i="1"/>
  <c r="B5786" i="1"/>
  <c r="A5786" i="1"/>
  <c r="C5785" i="1"/>
  <c r="B5785" i="1"/>
  <c r="A5785" i="1"/>
  <c r="C5784" i="1"/>
  <c r="B5784" i="1"/>
  <c r="A5784" i="1"/>
  <c r="C5783" i="1"/>
  <c r="B5783" i="1"/>
  <c r="A5783" i="1"/>
  <c r="C5782" i="1"/>
  <c r="B5782" i="1"/>
  <c r="A5782" i="1"/>
  <c r="C5781" i="1"/>
  <c r="B5781" i="1"/>
  <c r="A5781" i="1"/>
  <c r="C5780" i="1"/>
  <c r="B5780" i="1"/>
  <c r="A5780" i="1"/>
  <c r="C5779" i="1"/>
  <c r="B5779" i="1"/>
  <c r="A5779" i="1"/>
  <c r="C5778" i="1"/>
  <c r="B5778" i="1"/>
  <c r="A5778" i="1"/>
  <c r="C5777" i="1"/>
  <c r="B5777" i="1"/>
  <c r="A5777" i="1"/>
  <c r="C5776" i="1"/>
  <c r="B5776" i="1"/>
  <c r="A5776" i="1"/>
  <c r="C5775" i="1"/>
  <c r="B5775" i="1"/>
  <c r="A5775" i="1"/>
  <c r="C5774" i="1"/>
  <c r="B5774" i="1"/>
  <c r="A5774" i="1"/>
  <c r="C5773" i="1"/>
  <c r="B5773" i="1"/>
  <c r="A5773" i="1"/>
  <c r="C5772" i="1"/>
  <c r="B5772" i="1"/>
  <c r="A5772" i="1"/>
  <c r="C5771" i="1"/>
  <c r="B5771" i="1"/>
  <c r="A5771" i="1"/>
  <c r="C5770" i="1"/>
  <c r="B5770" i="1"/>
  <c r="A5770" i="1"/>
  <c r="C5769" i="1"/>
  <c r="B5769" i="1"/>
  <c r="A5769" i="1"/>
  <c r="C5768" i="1"/>
  <c r="B5768" i="1"/>
  <c r="A5768" i="1"/>
  <c r="C5767" i="1"/>
  <c r="B5767" i="1"/>
  <c r="A5767" i="1"/>
  <c r="C5766" i="1"/>
  <c r="B5766" i="1"/>
  <c r="A5766" i="1"/>
  <c r="C5765" i="1"/>
  <c r="B5765" i="1"/>
  <c r="A5765" i="1"/>
  <c r="C5764" i="1"/>
  <c r="B5764" i="1"/>
  <c r="A5764" i="1"/>
  <c r="C5763" i="1"/>
  <c r="B5763" i="1"/>
  <c r="A5763" i="1"/>
  <c r="C5762" i="1"/>
  <c r="B5762" i="1"/>
  <c r="A5762" i="1"/>
  <c r="C5761" i="1"/>
  <c r="B5761" i="1"/>
  <c r="A5761" i="1"/>
  <c r="C5760" i="1"/>
  <c r="B5760" i="1"/>
  <c r="A5760" i="1"/>
  <c r="C5759" i="1"/>
  <c r="B5759" i="1"/>
  <c r="A5759" i="1"/>
  <c r="C5758" i="1"/>
  <c r="B5758" i="1"/>
  <c r="A5758" i="1"/>
  <c r="C5757" i="1"/>
  <c r="B5757" i="1"/>
  <c r="A5757" i="1"/>
  <c r="C5756" i="1"/>
  <c r="B5756" i="1"/>
  <c r="A5756" i="1"/>
  <c r="C5755" i="1"/>
  <c r="B5755" i="1"/>
  <c r="A5755" i="1"/>
  <c r="C5754" i="1"/>
  <c r="B5754" i="1"/>
  <c r="A5754" i="1"/>
  <c r="C5753" i="1"/>
  <c r="B5753" i="1"/>
  <c r="A5753" i="1"/>
  <c r="C5752" i="1"/>
  <c r="B5752" i="1"/>
  <c r="A5752" i="1"/>
  <c r="C5751" i="1"/>
  <c r="B5751" i="1"/>
  <c r="A5751" i="1"/>
  <c r="C5750" i="1"/>
  <c r="B5750" i="1"/>
  <c r="A5750" i="1"/>
  <c r="C5749" i="1"/>
  <c r="B5749" i="1"/>
  <c r="A5749" i="1"/>
  <c r="C5748" i="1"/>
  <c r="B5748" i="1"/>
  <c r="A5748" i="1"/>
  <c r="C5747" i="1"/>
  <c r="B5747" i="1"/>
  <c r="A5747" i="1"/>
  <c r="C5746" i="1"/>
  <c r="B5746" i="1"/>
  <c r="A5746" i="1"/>
  <c r="C5745" i="1"/>
  <c r="B5745" i="1"/>
  <c r="A5745" i="1"/>
  <c r="C5744" i="1"/>
  <c r="B5744" i="1"/>
  <c r="A5744" i="1"/>
  <c r="C5743" i="1"/>
  <c r="B5743" i="1"/>
  <c r="A5743" i="1"/>
  <c r="C5742" i="1"/>
  <c r="B5742" i="1"/>
  <c r="A5742" i="1"/>
  <c r="C5741" i="1"/>
  <c r="B5741" i="1"/>
  <c r="A5741" i="1"/>
  <c r="C5740" i="1"/>
  <c r="B5740" i="1"/>
  <c r="A5740" i="1"/>
  <c r="C5739" i="1"/>
  <c r="B5739" i="1"/>
  <c r="A5739" i="1"/>
  <c r="C5738" i="1"/>
  <c r="B5738" i="1"/>
  <c r="A5738" i="1"/>
  <c r="C5737" i="1"/>
  <c r="B5737" i="1"/>
  <c r="A5737" i="1"/>
  <c r="C5736" i="1"/>
  <c r="B5736" i="1"/>
  <c r="A5736" i="1"/>
  <c r="C5735" i="1"/>
  <c r="B5735" i="1"/>
  <c r="A5735" i="1"/>
  <c r="C5734" i="1"/>
  <c r="B5734" i="1"/>
  <c r="A5734" i="1"/>
  <c r="C5733" i="1"/>
  <c r="B5733" i="1"/>
  <c r="A5733" i="1"/>
  <c r="C5732" i="1"/>
  <c r="B5732" i="1"/>
  <c r="A5732" i="1"/>
  <c r="C5731" i="1"/>
  <c r="B5731" i="1"/>
  <c r="A5731" i="1"/>
  <c r="C5730" i="1"/>
  <c r="B5730" i="1"/>
  <c r="A5730" i="1"/>
  <c r="C5729" i="1"/>
  <c r="B5729" i="1"/>
  <c r="A5729" i="1"/>
  <c r="C5728" i="1"/>
  <c r="B5728" i="1"/>
  <c r="A5728" i="1"/>
  <c r="C5727" i="1"/>
  <c r="B5727" i="1"/>
  <c r="A5727" i="1"/>
  <c r="C5726" i="1"/>
  <c r="B5726" i="1"/>
  <c r="A5726" i="1"/>
  <c r="C5725" i="1"/>
  <c r="B5725" i="1"/>
  <c r="A5725" i="1"/>
  <c r="C5724" i="1"/>
  <c r="B5724" i="1"/>
  <c r="A5724" i="1"/>
  <c r="C5723" i="1"/>
  <c r="B5723" i="1"/>
  <c r="A5723" i="1"/>
  <c r="C5722" i="1"/>
  <c r="B5722" i="1"/>
  <c r="A5722" i="1"/>
  <c r="C5721" i="1"/>
  <c r="B5721" i="1"/>
  <c r="A5721" i="1"/>
  <c r="C5720" i="1"/>
  <c r="B5720" i="1"/>
  <c r="A5720" i="1"/>
  <c r="C5719" i="1"/>
  <c r="B5719" i="1"/>
  <c r="A5719" i="1"/>
  <c r="C5718" i="1"/>
  <c r="B5718" i="1"/>
  <c r="A5718" i="1"/>
  <c r="C5717" i="1"/>
  <c r="B5717" i="1"/>
  <c r="A5717" i="1"/>
  <c r="C5716" i="1"/>
  <c r="B5716" i="1"/>
  <c r="A5716" i="1"/>
  <c r="C5715" i="1"/>
  <c r="B5715" i="1"/>
  <c r="A5715" i="1"/>
  <c r="C5714" i="1"/>
  <c r="B5714" i="1"/>
  <c r="A5714" i="1"/>
  <c r="C5713" i="1"/>
  <c r="B5713" i="1"/>
  <c r="A5713" i="1"/>
  <c r="C5712" i="1"/>
  <c r="B5712" i="1"/>
  <c r="A5712" i="1"/>
  <c r="C5711" i="1"/>
  <c r="B5711" i="1"/>
  <c r="A5711" i="1"/>
  <c r="C5710" i="1"/>
  <c r="B5710" i="1"/>
  <c r="A5710" i="1"/>
  <c r="C5709" i="1"/>
  <c r="B5709" i="1"/>
  <c r="A5709" i="1"/>
  <c r="C5708" i="1"/>
  <c r="B5708" i="1"/>
  <c r="A5708" i="1"/>
  <c r="C5707" i="1"/>
  <c r="B5707" i="1"/>
  <c r="A5707" i="1"/>
  <c r="C5706" i="1"/>
  <c r="B5706" i="1"/>
  <c r="A5706" i="1"/>
  <c r="C5705" i="1"/>
  <c r="B5705" i="1"/>
  <c r="A5705" i="1"/>
  <c r="C5704" i="1"/>
  <c r="B5704" i="1"/>
  <c r="A5704" i="1"/>
  <c r="C5703" i="1"/>
  <c r="B5703" i="1"/>
  <c r="A5703" i="1"/>
  <c r="C5702" i="1"/>
  <c r="B5702" i="1"/>
  <c r="A5702" i="1"/>
  <c r="C5701" i="1"/>
  <c r="B5701" i="1"/>
  <c r="A5701" i="1"/>
  <c r="C5700" i="1"/>
  <c r="B5700" i="1"/>
  <c r="A5700" i="1"/>
  <c r="C5699" i="1"/>
  <c r="B5699" i="1"/>
  <c r="A5699" i="1"/>
  <c r="C5698" i="1"/>
  <c r="B5698" i="1"/>
  <c r="A5698" i="1"/>
  <c r="C5697" i="1"/>
  <c r="B5697" i="1"/>
  <c r="A5697" i="1"/>
  <c r="C5696" i="1"/>
  <c r="B5696" i="1"/>
  <c r="A5696" i="1"/>
  <c r="C5695" i="1"/>
  <c r="B5695" i="1"/>
  <c r="A5695" i="1"/>
  <c r="C5694" i="1"/>
  <c r="B5694" i="1"/>
  <c r="A5694" i="1"/>
  <c r="C5693" i="1"/>
  <c r="B5693" i="1"/>
  <c r="A5693" i="1"/>
  <c r="C5692" i="1"/>
  <c r="B5692" i="1"/>
  <c r="A5692" i="1"/>
  <c r="C5691" i="1"/>
  <c r="B5691" i="1"/>
  <c r="A5691" i="1"/>
  <c r="C5690" i="1"/>
  <c r="B5690" i="1"/>
  <c r="A5690" i="1"/>
  <c r="C5689" i="1"/>
  <c r="B5689" i="1"/>
  <c r="A5689" i="1"/>
  <c r="C5688" i="1"/>
  <c r="B5688" i="1"/>
  <c r="A5688" i="1"/>
  <c r="C5687" i="1"/>
  <c r="B5687" i="1"/>
  <c r="A5687" i="1"/>
  <c r="C5686" i="1"/>
  <c r="B5686" i="1"/>
  <c r="A5686" i="1"/>
  <c r="C5685" i="1"/>
  <c r="B5685" i="1"/>
  <c r="A5685" i="1"/>
  <c r="C5684" i="1"/>
  <c r="B5684" i="1"/>
  <c r="A5684" i="1"/>
  <c r="C5683" i="1"/>
  <c r="B5683" i="1"/>
  <c r="A5683" i="1"/>
  <c r="C5682" i="1"/>
  <c r="B5682" i="1"/>
  <c r="A5682" i="1"/>
  <c r="C5681" i="1"/>
  <c r="B5681" i="1"/>
  <c r="A5681" i="1"/>
  <c r="C5680" i="1"/>
  <c r="B5680" i="1"/>
  <c r="A5680" i="1"/>
  <c r="C5679" i="1"/>
  <c r="B5679" i="1"/>
  <c r="A5679" i="1"/>
  <c r="C5678" i="1"/>
  <c r="B5678" i="1"/>
  <c r="A5678" i="1"/>
  <c r="C5677" i="1"/>
  <c r="B5677" i="1"/>
  <c r="A5677" i="1"/>
  <c r="C5676" i="1"/>
  <c r="B5676" i="1"/>
  <c r="A5676" i="1"/>
  <c r="C5675" i="1"/>
  <c r="B5675" i="1"/>
  <c r="A5675" i="1"/>
  <c r="C5674" i="1"/>
  <c r="B5674" i="1"/>
  <c r="A5674" i="1"/>
  <c r="C5673" i="1"/>
  <c r="B5673" i="1"/>
  <c r="A5673" i="1"/>
  <c r="C5672" i="1"/>
  <c r="B5672" i="1"/>
  <c r="A5672" i="1"/>
  <c r="C5671" i="1"/>
  <c r="B5671" i="1"/>
  <c r="A5671" i="1"/>
  <c r="C5670" i="1"/>
  <c r="B5670" i="1"/>
  <c r="A5670" i="1"/>
  <c r="C5669" i="1"/>
  <c r="B5669" i="1"/>
  <c r="A5669" i="1"/>
  <c r="C5668" i="1"/>
  <c r="B5668" i="1"/>
  <c r="A5668" i="1"/>
  <c r="C5667" i="1"/>
  <c r="B5667" i="1"/>
  <c r="A5667" i="1"/>
  <c r="C5666" i="1"/>
  <c r="B5666" i="1"/>
  <c r="A5666" i="1"/>
  <c r="C5665" i="1"/>
  <c r="B5665" i="1"/>
  <c r="A5665" i="1"/>
  <c r="C5664" i="1"/>
  <c r="B5664" i="1"/>
  <c r="A5664" i="1"/>
  <c r="C5663" i="1"/>
  <c r="B5663" i="1"/>
  <c r="A5663" i="1"/>
  <c r="C5662" i="1"/>
  <c r="B5662" i="1"/>
  <c r="A5662" i="1"/>
  <c r="C5661" i="1"/>
  <c r="B5661" i="1"/>
  <c r="A5661" i="1"/>
  <c r="C5660" i="1"/>
  <c r="B5660" i="1"/>
  <c r="A5660" i="1"/>
  <c r="C5659" i="1"/>
  <c r="B5659" i="1"/>
  <c r="A5659" i="1"/>
  <c r="C5658" i="1"/>
  <c r="B5658" i="1"/>
  <c r="A5658" i="1"/>
  <c r="C5657" i="1"/>
  <c r="B5657" i="1"/>
  <c r="A5657" i="1"/>
  <c r="C5656" i="1"/>
  <c r="B5656" i="1"/>
  <c r="A5656" i="1"/>
  <c r="C5655" i="1"/>
  <c r="B5655" i="1"/>
  <c r="A5655" i="1"/>
  <c r="C5654" i="1"/>
  <c r="B5654" i="1"/>
  <c r="A5654" i="1"/>
  <c r="C5653" i="1"/>
  <c r="B5653" i="1"/>
  <c r="A5653" i="1"/>
  <c r="C5652" i="1"/>
  <c r="B5652" i="1"/>
  <c r="A5652" i="1"/>
  <c r="C5651" i="1"/>
  <c r="B5651" i="1"/>
  <c r="A5651" i="1"/>
  <c r="C5650" i="1"/>
  <c r="B5650" i="1"/>
  <c r="A5650" i="1"/>
  <c r="C5649" i="1"/>
  <c r="B5649" i="1"/>
  <c r="A5649" i="1"/>
  <c r="C5648" i="1"/>
  <c r="B5648" i="1"/>
  <c r="A5648" i="1"/>
  <c r="C5647" i="1"/>
  <c r="B5647" i="1"/>
  <c r="A5647" i="1"/>
  <c r="C5646" i="1"/>
  <c r="B5646" i="1"/>
  <c r="A5646" i="1"/>
  <c r="C5645" i="1"/>
  <c r="B5645" i="1"/>
  <c r="A5645" i="1"/>
  <c r="C5644" i="1"/>
  <c r="B5644" i="1"/>
  <c r="A5644" i="1"/>
  <c r="C5643" i="1"/>
  <c r="B5643" i="1"/>
  <c r="A5643" i="1"/>
  <c r="C5642" i="1"/>
  <c r="B5642" i="1"/>
  <c r="A5642" i="1"/>
  <c r="C5641" i="1"/>
  <c r="B5641" i="1"/>
  <c r="A5641" i="1"/>
  <c r="C5640" i="1"/>
  <c r="B5640" i="1"/>
  <c r="A5640" i="1"/>
  <c r="C5639" i="1"/>
  <c r="B5639" i="1"/>
  <c r="A5639" i="1"/>
  <c r="C5638" i="1"/>
  <c r="B5638" i="1"/>
  <c r="A5638" i="1"/>
  <c r="C5637" i="1"/>
  <c r="B5637" i="1"/>
  <c r="A5637" i="1"/>
  <c r="C5636" i="1"/>
  <c r="B5636" i="1"/>
  <c r="A5636" i="1"/>
  <c r="C5635" i="1"/>
  <c r="B5635" i="1"/>
  <c r="A5635" i="1"/>
  <c r="C5634" i="1"/>
  <c r="B5634" i="1"/>
  <c r="A5634" i="1"/>
  <c r="C5633" i="1"/>
  <c r="B5633" i="1"/>
  <c r="A5633" i="1"/>
  <c r="C5632" i="1"/>
  <c r="B5632" i="1"/>
  <c r="A5632" i="1"/>
  <c r="C5631" i="1"/>
  <c r="B5631" i="1"/>
  <c r="A5631" i="1"/>
  <c r="C5630" i="1"/>
  <c r="B5630" i="1"/>
  <c r="A5630" i="1"/>
  <c r="C5629" i="1"/>
  <c r="B5629" i="1"/>
  <c r="A5629" i="1"/>
  <c r="C5628" i="1"/>
  <c r="B5628" i="1"/>
  <c r="A5628" i="1"/>
  <c r="C5627" i="1"/>
  <c r="B5627" i="1"/>
  <c r="A5627" i="1"/>
  <c r="C5626" i="1"/>
  <c r="B5626" i="1"/>
  <c r="A5626" i="1"/>
  <c r="C5625" i="1"/>
  <c r="B5625" i="1"/>
  <c r="A5625" i="1"/>
  <c r="C5624" i="1"/>
  <c r="B5624" i="1"/>
  <c r="A5624" i="1"/>
  <c r="C5623" i="1"/>
  <c r="B5623" i="1"/>
  <c r="A5623" i="1"/>
  <c r="C5622" i="1"/>
  <c r="B5622" i="1"/>
  <c r="A5622" i="1"/>
  <c r="C5621" i="1"/>
  <c r="B5621" i="1"/>
  <c r="A5621" i="1"/>
  <c r="C5620" i="1"/>
  <c r="B5620" i="1"/>
  <c r="A5620" i="1"/>
  <c r="C5619" i="1"/>
  <c r="B5619" i="1"/>
  <c r="A5619" i="1"/>
  <c r="C5618" i="1"/>
  <c r="B5618" i="1"/>
  <c r="A5618" i="1"/>
  <c r="C5617" i="1"/>
  <c r="B5617" i="1"/>
  <c r="A5617" i="1"/>
  <c r="C5616" i="1"/>
  <c r="B5616" i="1"/>
  <c r="A5616" i="1"/>
  <c r="C5615" i="1"/>
  <c r="B5615" i="1"/>
  <c r="A5615" i="1"/>
  <c r="C5614" i="1"/>
  <c r="B5614" i="1"/>
  <c r="A5614" i="1"/>
  <c r="C5613" i="1"/>
  <c r="B5613" i="1"/>
  <c r="A5613" i="1"/>
  <c r="C5612" i="1"/>
  <c r="B5612" i="1"/>
  <c r="A5612" i="1"/>
  <c r="C5611" i="1"/>
  <c r="B5611" i="1"/>
  <c r="A5611" i="1"/>
  <c r="C5610" i="1"/>
  <c r="B5610" i="1"/>
  <c r="A5610" i="1"/>
  <c r="C5609" i="1"/>
  <c r="B5609" i="1"/>
  <c r="A5609" i="1"/>
  <c r="C5608" i="1"/>
  <c r="B5608" i="1"/>
  <c r="A5608" i="1"/>
  <c r="C5607" i="1"/>
  <c r="B5607" i="1"/>
  <c r="A5607" i="1"/>
  <c r="C5606" i="1"/>
  <c r="B5606" i="1"/>
  <c r="A5606" i="1"/>
  <c r="C5605" i="1"/>
  <c r="B5605" i="1"/>
  <c r="A5605" i="1"/>
  <c r="C5604" i="1"/>
  <c r="B5604" i="1"/>
  <c r="A5604" i="1"/>
  <c r="C5603" i="1"/>
  <c r="B5603" i="1"/>
  <c r="A5603" i="1"/>
  <c r="C5602" i="1"/>
  <c r="B5602" i="1"/>
  <c r="A5602" i="1"/>
  <c r="C5601" i="1"/>
  <c r="B5601" i="1"/>
  <c r="A5601" i="1"/>
  <c r="C5600" i="1"/>
  <c r="B5600" i="1"/>
  <c r="A5600" i="1"/>
  <c r="C5599" i="1"/>
  <c r="B5599" i="1"/>
  <c r="A5599" i="1"/>
  <c r="C5598" i="1"/>
  <c r="B5598" i="1"/>
  <c r="A5598" i="1"/>
  <c r="C5597" i="1"/>
  <c r="B5597" i="1"/>
  <c r="A5597" i="1"/>
  <c r="C5596" i="1"/>
  <c r="B5596" i="1"/>
  <c r="A5596" i="1"/>
  <c r="C5595" i="1"/>
  <c r="B5595" i="1"/>
  <c r="A5595" i="1"/>
  <c r="C5594" i="1"/>
  <c r="B5594" i="1"/>
  <c r="A5594" i="1"/>
  <c r="C5593" i="1"/>
  <c r="B5593" i="1"/>
  <c r="A5593" i="1"/>
  <c r="C5592" i="1"/>
  <c r="B5592" i="1"/>
  <c r="A5592" i="1"/>
  <c r="C5591" i="1"/>
  <c r="B5591" i="1"/>
  <c r="A5591" i="1"/>
  <c r="C5590" i="1"/>
  <c r="B5590" i="1"/>
  <c r="A5590" i="1"/>
  <c r="C5589" i="1"/>
  <c r="B5589" i="1"/>
  <c r="A5589" i="1"/>
  <c r="C5588" i="1"/>
  <c r="B5588" i="1"/>
  <c r="A5588" i="1"/>
  <c r="C5587" i="1"/>
  <c r="B5587" i="1"/>
  <c r="A5587" i="1"/>
  <c r="C5586" i="1"/>
  <c r="B5586" i="1"/>
  <c r="A5586" i="1"/>
  <c r="C5585" i="1"/>
  <c r="B5585" i="1"/>
  <c r="A5585" i="1"/>
  <c r="C5584" i="1"/>
  <c r="B5584" i="1"/>
  <c r="A5584" i="1"/>
  <c r="C5583" i="1"/>
  <c r="B5583" i="1"/>
  <c r="A5583" i="1"/>
  <c r="C5582" i="1"/>
  <c r="B5582" i="1"/>
  <c r="A5582" i="1"/>
  <c r="C5581" i="1"/>
  <c r="B5581" i="1"/>
  <c r="A5581" i="1"/>
  <c r="C5580" i="1"/>
  <c r="B5580" i="1"/>
  <c r="A5580" i="1"/>
  <c r="C5579" i="1"/>
  <c r="B5579" i="1"/>
  <c r="A5579" i="1"/>
  <c r="C5578" i="1"/>
  <c r="B5578" i="1"/>
  <c r="A5578" i="1"/>
  <c r="C5577" i="1"/>
  <c r="B5577" i="1"/>
  <c r="A5577" i="1"/>
  <c r="C5576" i="1"/>
  <c r="B5576" i="1"/>
  <c r="A5576" i="1"/>
  <c r="C5575" i="1"/>
  <c r="B5575" i="1"/>
  <c r="A5575" i="1"/>
  <c r="C5574" i="1"/>
  <c r="B5574" i="1"/>
  <c r="A5574" i="1"/>
  <c r="C5573" i="1"/>
  <c r="B5573" i="1"/>
  <c r="A5573" i="1"/>
  <c r="C5572" i="1"/>
  <c r="B5572" i="1"/>
  <c r="A5572" i="1"/>
  <c r="C5571" i="1"/>
  <c r="B5571" i="1"/>
  <c r="A5571" i="1"/>
  <c r="C5570" i="1"/>
  <c r="B5570" i="1"/>
  <c r="A5570" i="1"/>
  <c r="C5569" i="1"/>
  <c r="B5569" i="1"/>
  <c r="A5569" i="1"/>
  <c r="C5568" i="1"/>
  <c r="B5568" i="1"/>
  <c r="A5568" i="1"/>
  <c r="C5567" i="1"/>
  <c r="B5567" i="1"/>
  <c r="A5567" i="1"/>
  <c r="C5566" i="1"/>
  <c r="B5566" i="1"/>
  <c r="A5566" i="1"/>
  <c r="C5565" i="1"/>
  <c r="B5565" i="1"/>
  <c r="A5565" i="1"/>
  <c r="C5564" i="1"/>
  <c r="B5564" i="1"/>
  <c r="A5564" i="1"/>
  <c r="C5563" i="1"/>
  <c r="B5563" i="1"/>
  <c r="A5563" i="1"/>
  <c r="C5562" i="1"/>
  <c r="B5562" i="1"/>
  <c r="A5562" i="1"/>
  <c r="C5561" i="1"/>
  <c r="B5561" i="1"/>
  <c r="A5561" i="1"/>
  <c r="C5560" i="1"/>
  <c r="B5560" i="1"/>
  <c r="A5560" i="1"/>
  <c r="C5559" i="1"/>
  <c r="B5559" i="1"/>
  <c r="A5559" i="1"/>
  <c r="C5558" i="1"/>
  <c r="B5558" i="1"/>
  <c r="A5558" i="1"/>
  <c r="C5557" i="1"/>
  <c r="B5557" i="1"/>
  <c r="A5557" i="1"/>
  <c r="C5556" i="1"/>
  <c r="B5556" i="1"/>
  <c r="A5556" i="1"/>
  <c r="C5555" i="1"/>
  <c r="B5555" i="1"/>
  <c r="A5555" i="1"/>
  <c r="C5554" i="1"/>
  <c r="B5554" i="1"/>
  <c r="A5554" i="1"/>
  <c r="C5553" i="1"/>
  <c r="B5553" i="1"/>
  <c r="A5553" i="1"/>
  <c r="C5552" i="1"/>
  <c r="B5552" i="1"/>
  <c r="A5552" i="1"/>
  <c r="C5551" i="1"/>
  <c r="B5551" i="1"/>
  <c r="A5551" i="1"/>
  <c r="C5550" i="1"/>
  <c r="B5550" i="1"/>
  <c r="A5550" i="1"/>
  <c r="C5549" i="1"/>
  <c r="B5549" i="1"/>
  <c r="A5549" i="1"/>
  <c r="C5548" i="1"/>
  <c r="B5548" i="1"/>
  <c r="A5548" i="1"/>
  <c r="C5547" i="1"/>
  <c r="B5547" i="1"/>
  <c r="A5547" i="1"/>
  <c r="C5546" i="1"/>
  <c r="B5546" i="1"/>
  <c r="A5546" i="1"/>
  <c r="C5545" i="1"/>
  <c r="B5545" i="1"/>
  <c r="A5545" i="1"/>
  <c r="C5544" i="1"/>
  <c r="B5544" i="1"/>
  <c r="A5544" i="1"/>
  <c r="C5543" i="1"/>
  <c r="B5543" i="1"/>
  <c r="A5543" i="1"/>
  <c r="C5542" i="1"/>
  <c r="B5542" i="1"/>
  <c r="A5542" i="1"/>
  <c r="C5541" i="1"/>
  <c r="B5541" i="1"/>
  <c r="A5541" i="1"/>
  <c r="C5540" i="1"/>
  <c r="B5540" i="1"/>
  <c r="A5540" i="1"/>
  <c r="C5539" i="1"/>
  <c r="B5539" i="1"/>
  <c r="A5539" i="1"/>
  <c r="C5538" i="1"/>
  <c r="B5538" i="1"/>
  <c r="A5538" i="1"/>
  <c r="C5537" i="1"/>
  <c r="B5537" i="1"/>
  <c r="A5537" i="1"/>
  <c r="C5536" i="1"/>
  <c r="B5536" i="1"/>
  <c r="A5536" i="1"/>
  <c r="C5535" i="1"/>
  <c r="B5535" i="1"/>
  <c r="A5535" i="1"/>
  <c r="C5534" i="1"/>
  <c r="B5534" i="1"/>
  <c r="A5534" i="1"/>
  <c r="C5533" i="1"/>
  <c r="B5533" i="1"/>
  <c r="A5533" i="1"/>
  <c r="C5532" i="1"/>
  <c r="B5532" i="1"/>
  <c r="A5532" i="1"/>
  <c r="C5531" i="1"/>
  <c r="B5531" i="1"/>
  <c r="A5531" i="1"/>
  <c r="C5530" i="1"/>
  <c r="B5530" i="1"/>
  <c r="A5530" i="1"/>
  <c r="C5529" i="1"/>
  <c r="B5529" i="1"/>
  <c r="A5529" i="1"/>
  <c r="C5528" i="1"/>
  <c r="B5528" i="1"/>
  <c r="A5528" i="1"/>
  <c r="C5527" i="1"/>
  <c r="B5527" i="1"/>
  <c r="A5527" i="1"/>
  <c r="C5526" i="1"/>
  <c r="B5526" i="1"/>
  <c r="A5526" i="1"/>
  <c r="C5525" i="1"/>
  <c r="B5525" i="1"/>
  <c r="A5525" i="1"/>
  <c r="C5524" i="1"/>
  <c r="B5524" i="1"/>
  <c r="A5524" i="1"/>
  <c r="C5523" i="1"/>
  <c r="B5523" i="1"/>
  <c r="A5523" i="1"/>
  <c r="C5522" i="1"/>
  <c r="B5522" i="1"/>
  <c r="A5522" i="1"/>
  <c r="C5521" i="1"/>
  <c r="B5521" i="1"/>
  <c r="A5521" i="1"/>
  <c r="C5520" i="1"/>
  <c r="B5520" i="1"/>
  <c r="A5520" i="1"/>
  <c r="C5519" i="1"/>
  <c r="B5519" i="1"/>
  <c r="A5519" i="1"/>
  <c r="C5518" i="1"/>
  <c r="B5518" i="1"/>
  <c r="A5518" i="1"/>
  <c r="C5517" i="1"/>
  <c r="B5517" i="1"/>
  <c r="A5517" i="1"/>
  <c r="C5516" i="1"/>
  <c r="B5516" i="1"/>
  <c r="A5516" i="1"/>
  <c r="C5515" i="1"/>
  <c r="B5515" i="1"/>
  <c r="A5515" i="1"/>
  <c r="C5514" i="1"/>
  <c r="B5514" i="1"/>
  <c r="A5514" i="1"/>
  <c r="C5513" i="1"/>
  <c r="B5513" i="1"/>
  <c r="A5513" i="1"/>
  <c r="C5512" i="1"/>
  <c r="B5512" i="1"/>
  <c r="A5512" i="1"/>
  <c r="C5511" i="1"/>
  <c r="B5511" i="1"/>
  <c r="A5511" i="1"/>
  <c r="C5510" i="1"/>
  <c r="B5510" i="1"/>
  <c r="A5510" i="1"/>
  <c r="C5509" i="1"/>
  <c r="B5509" i="1"/>
  <c r="A5509" i="1"/>
  <c r="C5508" i="1"/>
  <c r="B5508" i="1"/>
  <c r="A5508" i="1"/>
  <c r="C5507" i="1"/>
  <c r="B5507" i="1"/>
  <c r="A5507" i="1"/>
  <c r="C5506" i="1"/>
  <c r="B5506" i="1"/>
  <c r="A5506" i="1"/>
  <c r="C5505" i="1"/>
  <c r="B5505" i="1"/>
  <c r="A5505" i="1"/>
  <c r="C5504" i="1"/>
  <c r="B5504" i="1"/>
  <c r="A5504" i="1"/>
  <c r="C5503" i="1"/>
  <c r="B5503" i="1"/>
  <c r="A5503" i="1"/>
  <c r="C5502" i="1"/>
  <c r="B5502" i="1"/>
  <c r="A5502" i="1"/>
  <c r="C5501" i="1"/>
  <c r="B5501" i="1"/>
  <c r="A5501" i="1"/>
  <c r="C5500" i="1"/>
  <c r="B5500" i="1"/>
  <c r="A5500" i="1"/>
  <c r="C5499" i="1"/>
  <c r="B5499" i="1"/>
  <c r="A5499" i="1"/>
  <c r="C5498" i="1"/>
  <c r="B5498" i="1"/>
  <c r="A5498" i="1"/>
  <c r="C5497" i="1"/>
  <c r="B5497" i="1"/>
  <c r="A5497" i="1"/>
  <c r="C5496" i="1"/>
  <c r="B5496" i="1"/>
  <c r="A5496" i="1"/>
  <c r="C5495" i="1"/>
  <c r="B5495" i="1"/>
  <c r="A5495" i="1"/>
  <c r="C5494" i="1"/>
  <c r="B5494" i="1"/>
  <c r="A5494" i="1"/>
  <c r="C5493" i="1"/>
  <c r="B5493" i="1"/>
  <c r="A5493" i="1"/>
  <c r="C5492" i="1"/>
  <c r="B5492" i="1"/>
  <c r="A5492" i="1"/>
  <c r="C5491" i="1"/>
  <c r="B5491" i="1"/>
  <c r="A5491" i="1"/>
  <c r="C5490" i="1"/>
  <c r="B5490" i="1"/>
  <c r="A5490" i="1"/>
  <c r="C5489" i="1"/>
  <c r="B5489" i="1"/>
  <c r="A5489" i="1"/>
  <c r="C5488" i="1"/>
  <c r="B5488" i="1"/>
  <c r="A5488" i="1"/>
  <c r="C5487" i="1"/>
  <c r="B5487" i="1"/>
  <c r="A5487" i="1"/>
  <c r="C5486" i="1"/>
  <c r="B5486" i="1"/>
  <c r="A5486" i="1"/>
  <c r="C5485" i="1"/>
  <c r="B5485" i="1"/>
  <c r="A5485" i="1"/>
  <c r="C5484" i="1"/>
  <c r="B5484" i="1"/>
  <c r="A5484" i="1"/>
  <c r="C5483" i="1"/>
  <c r="B5483" i="1"/>
  <c r="A5483" i="1"/>
  <c r="C5482" i="1"/>
  <c r="B5482" i="1"/>
  <c r="A5482" i="1"/>
  <c r="C5481" i="1"/>
  <c r="B5481" i="1"/>
  <c r="A5481" i="1"/>
  <c r="C5480" i="1"/>
  <c r="B5480" i="1"/>
  <c r="A5480" i="1"/>
  <c r="C5479" i="1"/>
  <c r="B5479" i="1"/>
  <c r="A5479" i="1"/>
  <c r="C5478" i="1"/>
  <c r="B5478" i="1"/>
  <c r="A5478" i="1"/>
  <c r="C5477" i="1"/>
  <c r="B5477" i="1"/>
  <c r="A5477" i="1"/>
  <c r="C5476" i="1"/>
  <c r="B5476" i="1"/>
  <c r="A5476" i="1"/>
  <c r="C5475" i="1"/>
  <c r="B5475" i="1"/>
  <c r="A5475" i="1"/>
  <c r="C5474" i="1"/>
  <c r="B5474" i="1"/>
  <c r="A5474" i="1"/>
  <c r="C5473" i="1"/>
  <c r="B5473" i="1"/>
  <c r="A5473" i="1"/>
  <c r="C5472" i="1"/>
  <c r="B5472" i="1"/>
  <c r="A5472" i="1"/>
  <c r="C5471" i="1"/>
  <c r="B5471" i="1"/>
  <c r="A5471" i="1"/>
  <c r="C5470" i="1"/>
  <c r="B5470" i="1"/>
  <c r="A5470" i="1"/>
  <c r="C5469" i="1"/>
  <c r="B5469" i="1"/>
  <c r="A5469" i="1"/>
  <c r="C5468" i="1"/>
  <c r="B5468" i="1"/>
  <c r="A5468" i="1"/>
  <c r="C5467" i="1"/>
  <c r="B5467" i="1"/>
  <c r="A5467" i="1"/>
  <c r="C5466" i="1"/>
  <c r="B5466" i="1"/>
  <c r="A5466" i="1"/>
  <c r="C5465" i="1"/>
  <c r="B5465" i="1"/>
  <c r="A5465" i="1"/>
  <c r="C5464" i="1"/>
  <c r="B5464" i="1"/>
  <c r="A5464" i="1"/>
  <c r="C5463" i="1"/>
  <c r="B5463" i="1"/>
  <c r="A5463" i="1"/>
  <c r="C5462" i="1"/>
  <c r="B5462" i="1"/>
  <c r="A5462" i="1"/>
  <c r="C5461" i="1"/>
  <c r="B5461" i="1"/>
  <c r="A5461" i="1"/>
  <c r="C5460" i="1"/>
  <c r="B5460" i="1"/>
  <c r="A5460" i="1"/>
  <c r="C5459" i="1"/>
  <c r="B5459" i="1"/>
  <c r="A5459" i="1"/>
  <c r="C5458" i="1"/>
  <c r="B5458" i="1"/>
  <c r="A5458" i="1"/>
  <c r="C5457" i="1"/>
  <c r="B5457" i="1"/>
  <c r="A5457" i="1"/>
  <c r="C5456" i="1"/>
  <c r="B5456" i="1"/>
  <c r="A5456" i="1"/>
  <c r="C5455" i="1"/>
  <c r="B5455" i="1"/>
  <c r="A5455" i="1"/>
  <c r="C5454" i="1"/>
  <c r="B5454" i="1"/>
  <c r="A5454" i="1"/>
  <c r="C5453" i="1"/>
  <c r="B5453" i="1"/>
  <c r="A5453" i="1"/>
  <c r="C5452" i="1"/>
  <c r="B5452" i="1"/>
  <c r="A5452" i="1"/>
  <c r="C5451" i="1"/>
  <c r="B5451" i="1"/>
  <c r="A5451" i="1"/>
  <c r="C5450" i="1"/>
  <c r="B5450" i="1"/>
  <c r="A5450" i="1"/>
  <c r="C5449" i="1"/>
  <c r="B5449" i="1"/>
  <c r="A5449" i="1"/>
  <c r="C5448" i="1"/>
  <c r="B5448" i="1"/>
  <c r="A5448" i="1"/>
  <c r="C5447" i="1"/>
  <c r="B5447" i="1"/>
  <c r="A5447" i="1"/>
  <c r="C5446" i="1"/>
  <c r="B5446" i="1"/>
  <c r="A5446" i="1"/>
  <c r="C5445" i="1"/>
  <c r="B5445" i="1"/>
  <c r="A5445" i="1"/>
  <c r="C5444" i="1"/>
  <c r="B5444" i="1"/>
  <c r="A5444" i="1"/>
  <c r="C5443" i="1"/>
  <c r="B5443" i="1"/>
  <c r="A5443" i="1"/>
  <c r="C5442" i="1"/>
  <c r="B5442" i="1"/>
  <c r="A5442" i="1"/>
  <c r="C5441" i="1"/>
  <c r="B5441" i="1"/>
  <c r="A5441" i="1"/>
  <c r="C5440" i="1"/>
  <c r="B5440" i="1"/>
  <c r="A5440" i="1"/>
  <c r="C5439" i="1"/>
  <c r="B5439" i="1"/>
  <c r="A5439" i="1"/>
  <c r="C5438" i="1"/>
  <c r="B5438" i="1"/>
  <c r="A5438" i="1"/>
  <c r="C5437" i="1"/>
  <c r="B5437" i="1"/>
  <c r="A5437" i="1"/>
  <c r="C5436" i="1"/>
  <c r="B5436" i="1"/>
  <c r="A5436" i="1"/>
  <c r="C5435" i="1"/>
  <c r="B5435" i="1"/>
  <c r="A5435" i="1"/>
  <c r="C5434" i="1"/>
  <c r="B5434" i="1"/>
  <c r="A5434" i="1"/>
  <c r="C5433" i="1"/>
  <c r="B5433" i="1"/>
  <c r="A5433" i="1"/>
  <c r="C5432" i="1"/>
  <c r="B5432" i="1"/>
  <c r="A5432" i="1"/>
  <c r="C5431" i="1"/>
  <c r="B5431" i="1"/>
  <c r="A5431" i="1"/>
  <c r="C5430" i="1"/>
  <c r="B5430" i="1"/>
  <c r="A5430" i="1"/>
  <c r="C5429" i="1"/>
  <c r="B5429" i="1"/>
  <c r="A5429" i="1"/>
  <c r="C5428" i="1"/>
  <c r="B5428" i="1"/>
  <c r="A5428" i="1"/>
  <c r="C5427" i="1"/>
  <c r="B5427" i="1"/>
  <c r="A5427" i="1"/>
  <c r="C5426" i="1"/>
  <c r="B5426" i="1"/>
  <c r="A5426" i="1"/>
  <c r="C5425" i="1"/>
  <c r="B5425" i="1"/>
  <c r="A5425" i="1"/>
  <c r="C5424" i="1"/>
  <c r="B5424" i="1"/>
  <c r="A5424" i="1"/>
  <c r="C5423" i="1"/>
  <c r="B5423" i="1"/>
  <c r="A5423" i="1"/>
  <c r="C5422" i="1"/>
  <c r="B5422" i="1"/>
  <c r="A5422" i="1"/>
  <c r="C5421" i="1"/>
  <c r="B5421" i="1"/>
  <c r="A5421" i="1"/>
  <c r="C5420" i="1"/>
  <c r="B5420" i="1"/>
  <c r="A5420" i="1"/>
  <c r="C5419" i="1"/>
  <c r="B5419" i="1"/>
  <c r="A5419" i="1"/>
  <c r="C5418" i="1"/>
  <c r="B5418" i="1"/>
  <c r="A5418" i="1"/>
  <c r="C5417" i="1"/>
  <c r="B5417" i="1"/>
  <c r="A5417" i="1"/>
  <c r="C5416" i="1"/>
  <c r="B5416" i="1"/>
  <c r="A5416" i="1"/>
  <c r="C5415" i="1"/>
  <c r="B5415" i="1"/>
  <c r="A5415" i="1"/>
  <c r="C5414" i="1"/>
  <c r="B5414" i="1"/>
  <c r="A5414" i="1"/>
  <c r="C5413" i="1"/>
  <c r="B5413" i="1"/>
  <c r="A5413" i="1"/>
  <c r="C5412" i="1"/>
  <c r="B5412" i="1"/>
  <c r="A5412" i="1"/>
  <c r="C5411" i="1"/>
  <c r="B5411" i="1"/>
  <c r="A5411" i="1"/>
  <c r="C5410" i="1"/>
  <c r="B5410" i="1"/>
  <c r="A5410" i="1"/>
  <c r="C5409" i="1"/>
  <c r="B5409" i="1"/>
  <c r="A5409" i="1"/>
  <c r="C5408" i="1"/>
  <c r="B5408" i="1"/>
  <c r="A5408" i="1"/>
  <c r="C5407" i="1"/>
  <c r="B5407" i="1"/>
  <c r="A5407" i="1"/>
  <c r="C5406" i="1"/>
  <c r="B5406" i="1"/>
  <c r="A5406" i="1"/>
  <c r="C5405" i="1"/>
  <c r="B5405" i="1"/>
  <c r="A5405" i="1"/>
  <c r="C5404" i="1"/>
  <c r="B5404" i="1"/>
  <c r="A5404" i="1"/>
  <c r="C5403" i="1"/>
  <c r="B5403" i="1"/>
  <c r="A5403" i="1"/>
  <c r="C5402" i="1"/>
  <c r="B5402" i="1"/>
  <c r="A5402" i="1"/>
  <c r="C5401" i="1"/>
  <c r="B5401" i="1"/>
  <c r="A5401" i="1"/>
  <c r="C5400" i="1"/>
  <c r="B5400" i="1"/>
  <c r="A5400" i="1"/>
  <c r="C5399" i="1"/>
  <c r="B5399" i="1"/>
  <c r="A5399" i="1"/>
  <c r="C5398" i="1"/>
  <c r="B5398" i="1"/>
  <c r="A5398" i="1"/>
  <c r="C5397" i="1"/>
  <c r="B5397" i="1"/>
  <c r="A5397" i="1"/>
  <c r="C5396" i="1"/>
  <c r="B5396" i="1"/>
  <c r="A5396" i="1"/>
  <c r="C5395" i="1"/>
  <c r="B5395" i="1"/>
  <c r="A5395" i="1"/>
  <c r="C5394" i="1"/>
  <c r="B5394" i="1"/>
  <c r="A5394" i="1"/>
  <c r="C5393" i="1"/>
  <c r="B5393" i="1"/>
  <c r="A5393" i="1"/>
  <c r="C5392" i="1"/>
  <c r="B5392" i="1"/>
  <c r="A5392" i="1"/>
  <c r="C5391" i="1"/>
  <c r="B5391" i="1"/>
  <c r="A5391" i="1"/>
  <c r="C5390" i="1"/>
  <c r="B5390" i="1"/>
  <c r="A5390" i="1"/>
  <c r="C5389" i="1"/>
  <c r="B5389" i="1"/>
  <c r="A5389" i="1"/>
  <c r="C5388" i="1"/>
  <c r="B5388" i="1"/>
  <c r="A5388" i="1"/>
  <c r="C5387" i="1"/>
  <c r="B5387" i="1"/>
  <c r="A5387" i="1"/>
  <c r="C5386" i="1"/>
  <c r="B5386" i="1"/>
  <c r="A5386" i="1"/>
  <c r="C5385" i="1"/>
  <c r="B5385" i="1"/>
  <c r="A5385" i="1"/>
  <c r="C5384" i="1"/>
  <c r="B5384" i="1"/>
  <c r="A5384" i="1"/>
  <c r="C5383" i="1"/>
  <c r="B5383" i="1"/>
  <c r="A5383" i="1"/>
  <c r="C5382" i="1"/>
  <c r="B5382" i="1"/>
  <c r="A5382" i="1"/>
  <c r="C5381" i="1"/>
  <c r="B5381" i="1"/>
  <c r="A5381" i="1"/>
  <c r="C5380" i="1"/>
  <c r="B5380" i="1"/>
  <c r="A5380" i="1"/>
  <c r="C5379" i="1"/>
  <c r="B5379" i="1"/>
  <c r="A5379" i="1"/>
  <c r="C5378" i="1"/>
  <c r="B5378" i="1"/>
  <c r="A5378" i="1"/>
  <c r="C5377" i="1"/>
  <c r="B5377" i="1"/>
  <c r="A5377" i="1"/>
  <c r="C5376" i="1"/>
  <c r="B5376" i="1"/>
  <c r="A5376" i="1"/>
  <c r="C5375" i="1"/>
  <c r="B5375" i="1"/>
  <c r="A5375" i="1"/>
  <c r="C5374" i="1"/>
  <c r="B5374" i="1"/>
  <c r="A5374" i="1"/>
  <c r="C5373" i="1"/>
  <c r="B5373" i="1"/>
  <c r="A5373" i="1"/>
  <c r="C5372" i="1"/>
  <c r="B5372" i="1"/>
  <c r="A5372" i="1"/>
  <c r="C5371" i="1"/>
  <c r="B5371" i="1"/>
  <c r="A5371" i="1"/>
  <c r="C5370" i="1"/>
  <c r="B5370" i="1"/>
  <c r="A5370" i="1"/>
  <c r="C5369" i="1"/>
  <c r="B5369" i="1"/>
  <c r="A5369" i="1"/>
  <c r="C5368" i="1"/>
  <c r="B5368" i="1"/>
  <c r="A5368" i="1"/>
  <c r="C5367" i="1"/>
  <c r="B5367" i="1"/>
  <c r="A5367" i="1"/>
  <c r="C5366" i="1"/>
  <c r="B5366" i="1"/>
  <c r="A5366" i="1"/>
  <c r="C5365" i="1"/>
  <c r="B5365" i="1"/>
  <c r="A5365" i="1"/>
  <c r="C5364" i="1"/>
  <c r="B5364" i="1"/>
  <c r="A5364" i="1"/>
  <c r="C5363" i="1"/>
  <c r="B5363" i="1"/>
  <c r="A5363" i="1"/>
  <c r="C5362" i="1"/>
  <c r="B5362" i="1"/>
  <c r="A5362" i="1"/>
  <c r="C5361" i="1"/>
  <c r="B5361" i="1"/>
  <c r="A5361" i="1"/>
  <c r="C5360" i="1"/>
  <c r="B5360" i="1"/>
  <c r="A5360" i="1"/>
  <c r="C5359" i="1"/>
  <c r="B5359" i="1"/>
  <c r="A5359" i="1"/>
  <c r="C5358" i="1"/>
  <c r="B5358" i="1"/>
  <c r="A5358" i="1"/>
  <c r="C5357" i="1"/>
  <c r="B5357" i="1"/>
  <c r="A5357" i="1"/>
  <c r="C5356" i="1"/>
  <c r="B5356" i="1"/>
  <c r="A5356" i="1"/>
  <c r="C5355" i="1"/>
  <c r="B5355" i="1"/>
  <c r="A5355" i="1"/>
  <c r="C5354" i="1"/>
  <c r="B5354" i="1"/>
  <c r="A5354" i="1"/>
  <c r="C5353" i="1"/>
  <c r="B5353" i="1"/>
  <c r="A5353" i="1"/>
  <c r="C5352" i="1"/>
  <c r="B5352" i="1"/>
  <c r="A5352" i="1"/>
  <c r="C5351" i="1"/>
  <c r="B5351" i="1"/>
  <c r="A5351" i="1"/>
  <c r="C5350" i="1"/>
  <c r="B5350" i="1"/>
  <c r="A5350" i="1"/>
  <c r="C5349" i="1"/>
  <c r="B5349" i="1"/>
  <c r="A5349" i="1"/>
  <c r="C5348" i="1"/>
  <c r="B5348" i="1"/>
  <c r="A5348" i="1"/>
  <c r="C5347" i="1"/>
  <c r="B5347" i="1"/>
  <c r="A5347" i="1"/>
  <c r="C5346" i="1"/>
  <c r="B5346" i="1"/>
  <c r="A5346" i="1"/>
  <c r="C5345" i="1"/>
  <c r="B5345" i="1"/>
  <c r="A5345" i="1"/>
  <c r="C5344" i="1"/>
  <c r="B5344" i="1"/>
  <c r="A5344" i="1"/>
  <c r="C5343" i="1"/>
  <c r="B5343" i="1"/>
  <c r="A5343" i="1"/>
  <c r="C5342" i="1"/>
  <c r="B5342" i="1"/>
  <c r="A5342" i="1"/>
  <c r="C5341" i="1"/>
  <c r="B5341" i="1"/>
  <c r="A5341" i="1"/>
  <c r="C5340" i="1"/>
  <c r="B5340" i="1"/>
  <c r="A5340" i="1"/>
  <c r="C5339" i="1"/>
  <c r="B5339" i="1"/>
  <c r="A5339" i="1"/>
  <c r="C5338" i="1"/>
  <c r="B5338" i="1"/>
  <c r="A5338" i="1"/>
  <c r="C5337" i="1"/>
  <c r="B5337" i="1"/>
  <c r="A5337" i="1"/>
  <c r="C5336" i="1"/>
  <c r="B5336" i="1"/>
  <c r="A5336" i="1"/>
  <c r="C5335" i="1"/>
  <c r="B5335" i="1"/>
  <c r="A5335" i="1"/>
  <c r="C5334" i="1"/>
  <c r="B5334" i="1"/>
  <c r="A5334" i="1"/>
  <c r="C5333" i="1"/>
  <c r="B5333" i="1"/>
  <c r="A5333" i="1"/>
  <c r="C5332" i="1"/>
  <c r="B5332" i="1"/>
  <c r="A5332" i="1"/>
  <c r="C5331" i="1"/>
  <c r="B5331" i="1"/>
  <c r="A5331" i="1"/>
  <c r="C5330" i="1"/>
  <c r="B5330" i="1"/>
  <c r="A5330" i="1"/>
  <c r="C5329" i="1"/>
  <c r="B5329" i="1"/>
  <c r="A5329" i="1"/>
  <c r="C5328" i="1"/>
  <c r="B5328" i="1"/>
  <c r="A5328" i="1"/>
  <c r="C5327" i="1"/>
  <c r="B5327" i="1"/>
  <c r="A5327" i="1"/>
  <c r="C5326" i="1"/>
  <c r="B5326" i="1"/>
  <c r="A5326" i="1"/>
  <c r="C5325" i="1"/>
  <c r="B5325" i="1"/>
  <c r="A5325" i="1"/>
  <c r="C5324" i="1"/>
  <c r="B5324" i="1"/>
  <c r="A5324" i="1"/>
  <c r="C5323" i="1"/>
  <c r="B5323" i="1"/>
  <c r="A5323" i="1"/>
  <c r="C5322" i="1"/>
  <c r="B5322" i="1"/>
  <c r="A5322" i="1"/>
  <c r="C5321" i="1"/>
  <c r="B5321" i="1"/>
  <c r="A5321" i="1"/>
  <c r="C5320" i="1"/>
  <c r="B5320" i="1"/>
  <c r="A5320" i="1"/>
  <c r="C5319" i="1"/>
  <c r="B5319" i="1"/>
  <c r="A5319" i="1"/>
  <c r="C5318" i="1"/>
  <c r="B5318" i="1"/>
  <c r="A5318" i="1"/>
  <c r="C5317" i="1"/>
  <c r="B5317" i="1"/>
  <c r="A5317" i="1"/>
  <c r="C5316" i="1"/>
  <c r="B5316" i="1"/>
  <c r="A5316" i="1"/>
  <c r="C5315" i="1"/>
  <c r="B5315" i="1"/>
  <c r="A5315" i="1"/>
  <c r="C5314" i="1"/>
  <c r="B5314" i="1"/>
  <c r="A5314" i="1"/>
  <c r="C5313" i="1"/>
  <c r="B5313" i="1"/>
  <c r="A5313" i="1"/>
  <c r="C5312" i="1"/>
  <c r="B5312" i="1"/>
  <c r="A5312" i="1"/>
  <c r="C5311" i="1"/>
  <c r="B5311" i="1"/>
  <c r="A5311" i="1"/>
  <c r="C5310" i="1"/>
  <c r="B5310" i="1"/>
  <c r="A5310" i="1"/>
  <c r="C5309" i="1"/>
  <c r="B5309" i="1"/>
  <c r="A5309" i="1"/>
  <c r="C5308" i="1"/>
  <c r="B5308" i="1"/>
  <c r="A5308" i="1"/>
  <c r="C5307" i="1"/>
  <c r="B5307" i="1"/>
  <c r="A5307" i="1"/>
  <c r="C5306" i="1"/>
  <c r="B5306" i="1"/>
  <c r="A5306" i="1"/>
  <c r="C5305" i="1"/>
  <c r="B5305" i="1"/>
  <c r="A5305" i="1"/>
  <c r="C5304" i="1"/>
  <c r="B5304" i="1"/>
  <c r="A5304" i="1"/>
  <c r="C5303" i="1"/>
  <c r="B5303" i="1"/>
  <c r="A5303" i="1"/>
  <c r="C5302" i="1"/>
  <c r="B5302" i="1"/>
  <c r="A5302" i="1"/>
  <c r="C5301" i="1"/>
  <c r="B5301" i="1"/>
  <c r="A5301" i="1"/>
  <c r="C5300" i="1"/>
  <c r="B5300" i="1"/>
  <c r="A5300" i="1"/>
  <c r="C5299" i="1"/>
  <c r="B5299" i="1"/>
  <c r="A5299" i="1"/>
  <c r="C5298" i="1"/>
  <c r="B5298" i="1"/>
  <c r="A5298" i="1"/>
  <c r="C5297" i="1"/>
  <c r="B5297" i="1"/>
  <c r="A5297" i="1"/>
  <c r="C5296" i="1"/>
  <c r="B5296" i="1"/>
  <c r="A5296" i="1"/>
  <c r="C5295" i="1"/>
  <c r="B5295" i="1"/>
  <c r="A5295" i="1"/>
  <c r="C5294" i="1"/>
  <c r="B5294" i="1"/>
  <c r="A5294" i="1"/>
  <c r="C5293" i="1"/>
  <c r="B5293" i="1"/>
  <c r="A5293" i="1"/>
  <c r="C5292" i="1"/>
  <c r="B5292" i="1"/>
  <c r="A5292" i="1"/>
  <c r="C5291" i="1"/>
  <c r="B5291" i="1"/>
  <c r="A5291" i="1"/>
  <c r="C5290" i="1"/>
  <c r="B5290" i="1"/>
  <c r="A5290" i="1"/>
  <c r="C5289" i="1"/>
  <c r="B5289" i="1"/>
  <c r="A5289" i="1"/>
  <c r="C5288" i="1"/>
  <c r="B5288" i="1"/>
  <c r="A5288" i="1"/>
  <c r="C5287" i="1"/>
  <c r="B5287" i="1"/>
  <c r="A5287" i="1"/>
  <c r="C5286" i="1"/>
  <c r="B5286" i="1"/>
  <c r="A5286" i="1"/>
  <c r="C5285" i="1"/>
  <c r="B5285" i="1"/>
  <c r="A5285" i="1"/>
  <c r="C5284" i="1"/>
  <c r="B5284" i="1"/>
  <c r="A5284" i="1"/>
  <c r="C5283" i="1"/>
  <c r="B5283" i="1"/>
  <c r="A5283" i="1"/>
  <c r="C5282" i="1"/>
  <c r="B5282" i="1"/>
  <c r="A5282" i="1"/>
  <c r="C5281" i="1"/>
  <c r="B5281" i="1"/>
  <c r="A5281" i="1"/>
  <c r="C5280" i="1"/>
  <c r="B5280" i="1"/>
  <c r="A5280" i="1"/>
  <c r="C5279" i="1"/>
  <c r="B5279" i="1"/>
  <c r="A5279" i="1"/>
  <c r="C5278" i="1"/>
  <c r="B5278" i="1"/>
  <c r="A5278" i="1"/>
  <c r="C5277" i="1"/>
  <c r="B5277" i="1"/>
  <c r="A5277" i="1"/>
  <c r="C5276" i="1"/>
  <c r="B5276" i="1"/>
  <c r="A5276" i="1"/>
  <c r="C5275" i="1"/>
  <c r="B5275" i="1"/>
  <c r="A5275" i="1"/>
  <c r="C5274" i="1"/>
  <c r="B5274" i="1"/>
  <c r="A5274" i="1"/>
  <c r="C5273" i="1"/>
  <c r="B5273" i="1"/>
  <c r="A5273" i="1"/>
  <c r="C5272" i="1"/>
  <c r="B5272" i="1"/>
  <c r="A5272" i="1"/>
  <c r="C5271" i="1"/>
  <c r="B5271" i="1"/>
  <c r="A5271" i="1"/>
  <c r="C5270" i="1"/>
  <c r="B5270" i="1"/>
  <c r="A5270" i="1"/>
  <c r="C5269" i="1"/>
  <c r="B5269" i="1"/>
  <c r="A5269" i="1"/>
  <c r="C5268" i="1"/>
  <c r="B5268" i="1"/>
  <c r="A5268" i="1"/>
  <c r="C5267" i="1"/>
  <c r="B5267" i="1"/>
  <c r="A5267" i="1"/>
  <c r="C5266" i="1"/>
  <c r="B5266" i="1"/>
  <c r="A5266" i="1"/>
  <c r="C5265" i="1"/>
  <c r="B5265" i="1"/>
  <c r="A5265" i="1"/>
  <c r="C5264" i="1"/>
  <c r="B5264" i="1"/>
  <c r="A5264" i="1"/>
  <c r="C5263" i="1"/>
  <c r="B5263" i="1"/>
  <c r="A5263" i="1"/>
  <c r="C5262" i="1"/>
  <c r="B5262" i="1"/>
  <c r="A5262" i="1"/>
  <c r="C5261" i="1"/>
  <c r="B5261" i="1"/>
  <c r="A5261" i="1"/>
  <c r="C5260" i="1"/>
  <c r="B5260" i="1"/>
  <c r="A5260" i="1"/>
  <c r="C5259" i="1"/>
  <c r="B5259" i="1"/>
  <c r="A5259" i="1"/>
  <c r="C5258" i="1"/>
  <c r="B5258" i="1"/>
  <c r="A5258" i="1"/>
  <c r="C5257" i="1"/>
  <c r="B5257" i="1"/>
  <c r="A5257" i="1"/>
  <c r="C5256" i="1"/>
  <c r="B5256" i="1"/>
  <c r="A5256" i="1"/>
  <c r="C5255" i="1"/>
  <c r="B5255" i="1"/>
  <c r="A5255" i="1"/>
  <c r="C5254" i="1"/>
  <c r="B5254" i="1"/>
  <c r="A5254" i="1"/>
  <c r="C5253" i="1"/>
  <c r="B5253" i="1"/>
  <c r="A5253" i="1"/>
  <c r="C5252" i="1"/>
  <c r="B5252" i="1"/>
  <c r="A5252" i="1"/>
  <c r="C5251" i="1"/>
  <c r="B5251" i="1"/>
  <c r="A5251" i="1"/>
  <c r="C5250" i="1"/>
  <c r="B5250" i="1"/>
  <c r="A5250" i="1"/>
  <c r="C5249" i="1"/>
  <c r="B5249" i="1"/>
  <c r="A5249" i="1"/>
  <c r="C5248" i="1"/>
  <c r="B5248" i="1"/>
  <c r="A5248" i="1"/>
  <c r="C5247" i="1"/>
  <c r="B5247" i="1"/>
  <c r="A5247" i="1"/>
  <c r="C5246" i="1"/>
  <c r="B5246" i="1"/>
  <c r="A5246" i="1"/>
  <c r="C5245" i="1"/>
  <c r="B5245" i="1"/>
  <c r="A5245" i="1"/>
  <c r="C5244" i="1"/>
  <c r="B5244" i="1"/>
  <c r="A5244" i="1"/>
  <c r="C5243" i="1"/>
  <c r="B5243" i="1"/>
  <c r="A5243" i="1"/>
  <c r="C5242" i="1"/>
  <c r="B5242" i="1"/>
  <c r="A5242" i="1"/>
  <c r="C5241" i="1"/>
  <c r="B5241" i="1"/>
  <c r="A5241" i="1"/>
  <c r="C5240" i="1"/>
  <c r="B5240" i="1"/>
  <c r="A5240" i="1"/>
  <c r="C5239" i="1"/>
  <c r="B5239" i="1"/>
  <c r="A5239" i="1"/>
  <c r="C5238" i="1"/>
  <c r="B5238" i="1"/>
  <c r="A5238" i="1"/>
  <c r="C5237" i="1"/>
  <c r="B5237" i="1"/>
  <c r="A5237" i="1"/>
  <c r="C5236" i="1"/>
  <c r="B5236" i="1"/>
  <c r="A5236" i="1"/>
  <c r="C5235" i="1"/>
  <c r="B5235" i="1"/>
  <c r="A5235" i="1"/>
  <c r="C5234" i="1"/>
  <c r="B5234" i="1"/>
  <c r="A5234" i="1"/>
  <c r="C5233" i="1"/>
  <c r="B5233" i="1"/>
  <c r="A5233" i="1"/>
  <c r="C5232" i="1"/>
  <c r="B5232" i="1"/>
  <c r="A5232" i="1"/>
  <c r="C5231" i="1"/>
  <c r="B5231" i="1"/>
  <c r="A5231" i="1"/>
  <c r="C5230" i="1"/>
  <c r="B5230" i="1"/>
  <c r="A5230" i="1"/>
  <c r="C5229" i="1"/>
  <c r="B5229" i="1"/>
  <c r="A5229" i="1"/>
  <c r="C5228" i="1"/>
  <c r="B5228" i="1"/>
  <c r="A5228" i="1"/>
  <c r="C5227" i="1"/>
  <c r="B5227" i="1"/>
  <c r="A5227" i="1"/>
  <c r="C5226" i="1"/>
  <c r="B5226" i="1"/>
  <c r="A5226" i="1"/>
  <c r="C5225" i="1"/>
  <c r="B5225" i="1"/>
  <c r="A5225" i="1"/>
  <c r="C5224" i="1"/>
  <c r="B5224" i="1"/>
  <c r="A5224" i="1"/>
  <c r="C5223" i="1"/>
  <c r="B5223" i="1"/>
  <c r="A5223" i="1"/>
  <c r="C5222" i="1"/>
  <c r="B5222" i="1"/>
  <c r="A5222" i="1"/>
  <c r="C5221" i="1"/>
  <c r="B5221" i="1"/>
  <c r="A5221" i="1"/>
  <c r="C5220" i="1"/>
  <c r="B5220" i="1"/>
  <c r="A5220" i="1"/>
  <c r="C5219" i="1"/>
  <c r="B5219" i="1"/>
  <c r="A5219" i="1"/>
  <c r="C5218" i="1"/>
  <c r="B5218" i="1"/>
  <c r="A5218" i="1"/>
  <c r="C5217" i="1"/>
  <c r="B5217" i="1"/>
  <c r="A5217" i="1"/>
  <c r="C5216" i="1"/>
  <c r="B5216" i="1"/>
  <c r="A5216" i="1"/>
  <c r="C5215" i="1"/>
  <c r="B5215" i="1"/>
  <c r="A5215" i="1"/>
  <c r="C5214" i="1"/>
  <c r="B5214" i="1"/>
  <c r="A5214" i="1"/>
  <c r="C5213" i="1"/>
  <c r="B5213" i="1"/>
  <c r="A5213" i="1"/>
  <c r="C5212" i="1"/>
  <c r="B5212" i="1"/>
  <c r="A5212" i="1"/>
  <c r="C5211" i="1"/>
  <c r="B5211" i="1"/>
  <c r="A5211" i="1"/>
  <c r="C5210" i="1"/>
  <c r="B5210" i="1"/>
  <c r="A5210" i="1"/>
  <c r="C5209" i="1"/>
  <c r="B5209" i="1"/>
  <c r="A5209" i="1"/>
  <c r="C5208" i="1"/>
  <c r="B5208" i="1"/>
  <c r="A5208" i="1"/>
  <c r="C5207" i="1"/>
  <c r="B5207" i="1"/>
  <c r="A5207" i="1"/>
  <c r="C5206" i="1"/>
  <c r="B5206" i="1"/>
  <c r="A5206" i="1"/>
  <c r="C5205" i="1"/>
  <c r="B5205" i="1"/>
  <c r="A5205" i="1"/>
  <c r="C5204" i="1"/>
  <c r="B5204" i="1"/>
  <c r="A5204" i="1"/>
  <c r="C5203" i="1"/>
  <c r="B5203" i="1"/>
  <c r="A5203" i="1"/>
  <c r="C5202" i="1"/>
  <c r="B5202" i="1"/>
  <c r="A5202" i="1"/>
  <c r="C5201" i="1"/>
  <c r="B5201" i="1"/>
  <c r="A5201" i="1"/>
  <c r="C5200" i="1"/>
  <c r="B5200" i="1"/>
  <c r="A5200" i="1"/>
  <c r="C5199" i="1"/>
  <c r="B5199" i="1"/>
  <c r="A5199" i="1"/>
  <c r="C5198" i="1"/>
  <c r="B5198" i="1"/>
  <c r="A5198" i="1"/>
  <c r="C5197" i="1"/>
  <c r="B5197" i="1"/>
  <c r="A5197" i="1"/>
  <c r="C5196" i="1"/>
  <c r="B5196" i="1"/>
  <c r="A5196" i="1"/>
  <c r="C5195" i="1"/>
  <c r="B5195" i="1"/>
  <c r="A5195" i="1"/>
  <c r="C5194" i="1"/>
  <c r="B5194" i="1"/>
  <c r="A5194" i="1"/>
  <c r="C5193" i="1"/>
  <c r="B5193" i="1"/>
  <c r="A5193" i="1"/>
  <c r="C5192" i="1"/>
  <c r="B5192" i="1"/>
  <c r="A5192" i="1"/>
  <c r="C5191" i="1"/>
  <c r="B5191" i="1"/>
  <c r="A5191" i="1"/>
  <c r="C5190" i="1"/>
  <c r="B5190" i="1"/>
  <c r="A5190" i="1"/>
  <c r="C5189" i="1"/>
  <c r="B5189" i="1"/>
  <c r="A5189" i="1"/>
  <c r="C5188" i="1"/>
  <c r="B5188" i="1"/>
  <c r="A5188" i="1"/>
  <c r="C5187" i="1"/>
  <c r="B5187" i="1"/>
  <c r="A5187" i="1"/>
  <c r="C5186" i="1"/>
  <c r="B5186" i="1"/>
  <c r="A5186" i="1"/>
  <c r="C5185" i="1"/>
  <c r="B5185" i="1"/>
  <c r="A5185" i="1"/>
  <c r="C5184" i="1"/>
  <c r="B5184" i="1"/>
  <c r="A5184" i="1"/>
  <c r="C5183" i="1"/>
  <c r="B5183" i="1"/>
  <c r="A5183" i="1"/>
  <c r="C5182" i="1"/>
  <c r="B5182" i="1"/>
  <c r="A5182" i="1"/>
  <c r="C5181" i="1"/>
  <c r="B5181" i="1"/>
  <c r="A5181" i="1"/>
  <c r="C5180" i="1"/>
  <c r="B5180" i="1"/>
  <c r="A5180" i="1"/>
  <c r="C5179" i="1"/>
  <c r="B5179" i="1"/>
  <c r="A5179" i="1"/>
  <c r="C5178" i="1"/>
  <c r="B5178" i="1"/>
  <c r="A5178" i="1"/>
  <c r="C5177" i="1"/>
  <c r="B5177" i="1"/>
  <c r="A5177" i="1"/>
  <c r="C5176" i="1"/>
  <c r="B5176" i="1"/>
  <c r="A5176" i="1"/>
  <c r="C5175" i="1"/>
  <c r="B5175" i="1"/>
  <c r="A5175" i="1"/>
  <c r="C5174" i="1"/>
  <c r="B5174" i="1"/>
  <c r="A5174" i="1"/>
  <c r="C5173" i="1"/>
  <c r="B5173" i="1"/>
  <c r="A5173" i="1"/>
  <c r="C5172" i="1"/>
  <c r="B5172" i="1"/>
  <c r="A5172" i="1"/>
  <c r="C5171" i="1"/>
  <c r="B5171" i="1"/>
  <c r="A5171" i="1"/>
  <c r="C5170" i="1"/>
  <c r="B5170" i="1"/>
  <c r="A5170" i="1"/>
  <c r="C5169" i="1"/>
  <c r="B5169" i="1"/>
  <c r="A5169" i="1"/>
  <c r="C5168" i="1"/>
  <c r="B5168" i="1"/>
  <c r="A5168" i="1"/>
  <c r="C5167" i="1"/>
  <c r="B5167" i="1"/>
  <c r="A5167" i="1"/>
  <c r="C5166" i="1"/>
  <c r="B5166" i="1"/>
  <c r="A5166" i="1"/>
  <c r="C5165" i="1"/>
  <c r="B5165" i="1"/>
  <c r="A5165" i="1"/>
  <c r="C5164" i="1"/>
  <c r="B5164" i="1"/>
  <c r="A5164" i="1"/>
  <c r="C5163" i="1"/>
  <c r="B5163" i="1"/>
  <c r="A5163" i="1"/>
  <c r="C5162" i="1"/>
  <c r="B5162" i="1"/>
  <c r="A5162" i="1"/>
  <c r="C5161" i="1"/>
  <c r="B5161" i="1"/>
  <c r="A5161" i="1"/>
  <c r="C5160" i="1"/>
  <c r="B5160" i="1"/>
  <c r="A5160" i="1"/>
  <c r="C5159" i="1"/>
  <c r="B5159" i="1"/>
  <c r="A5159" i="1"/>
  <c r="C5158" i="1"/>
  <c r="B5158" i="1"/>
  <c r="A5158" i="1"/>
  <c r="C5157" i="1"/>
  <c r="B5157" i="1"/>
  <c r="A5157" i="1"/>
  <c r="C5156" i="1"/>
  <c r="B5156" i="1"/>
  <c r="A5156" i="1"/>
  <c r="C5155" i="1"/>
  <c r="B5155" i="1"/>
  <c r="A5155" i="1"/>
  <c r="C5154" i="1"/>
  <c r="B5154" i="1"/>
  <c r="A5154" i="1"/>
  <c r="C5153" i="1"/>
  <c r="B5153" i="1"/>
  <c r="A5153" i="1"/>
  <c r="C5152" i="1"/>
  <c r="B5152" i="1"/>
  <c r="A5152" i="1"/>
  <c r="C5151" i="1"/>
  <c r="B5151" i="1"/>
  <c r="A5151" i="1"/>
  <c r="C5150" i="1"/>
  <c r="B5150" i="1"/>
  <c r="A5150" i="1"/>
  <c r="C5149" i="1"/>
  <c r="B5149" i="1"/>
  <c r="A5149" i="1"/>
  <c r="C5148" i="1"/>
  <c r="B5148" i="1"/>
  <c r="A5148" i="1"/>
  <c r="C5147" i="1"/>
  <c r="B5147" i="1"/>
  <c r="A5147" i="1"/>
  <c r="C5146" i="1"/>
  <c r="B5146" i="1"/>
  <c r="A5146" i="1"/>
  <c r="C5145" i="1"/>
  <c r="B5145" i="1"/>
  <c r="A5145" i="1"/>
  <c r="C5144" i="1"/>
  <c r="B5144" i="1"/>
  <c r="A5144" i="1"/>
  <c r="C5143" i="1"/>
  <c r="B5143" i="1"/>
  <c r="A5143" i="1"/>
  <c r="C5142" i="1"/>
  <c r="B5142" i="1"/>
  <c r="A5142" i="1"/>
  <c r="C5141" i="1"/>
  <c r="B5141" i="1"/>
  <c r="A5141" i="1"/>
  <c r="C5140" i="1"/>
  <c r="B5140" i="1"/>
  <c r="A5140" i="1"/>
  <c r="C5139" i="1"/>
  <c r="B5139" i="1"/>
  <c r="A5139" i="1"/>
  <c r="C5138" i="1"/>
  <c r="B5138" i="1"/>
  <c r="A5138" i="1"/>
  <c r="C5137" i="1"/>
  <c r="B5137" i="1"/>
  <c r="A5137" i="1"/>
  <c r="C5136" i="1"/>
  <c r="B5136" i="1"/>
  <c r="A5136" i="1"/>
  <c r="C5135" i="1"/>
  <c r="B5135" i="1"/>
  <c r="A5135" i="1"/>
  <c r="C5134" i="1"/>
  <c r="B5134" i="1"/>
  <c r="A5134" i="1"/>
  <c r="C5133" i="1"/>
  <c r="B5133" i="1"/>
  <c r="A5133" i="1"/>
  <c r="C5132" i="1"/>
  <c r="B5132" i="1"/>
  <c r="A5132" i="1"/>
  <c r="C5131" i="1"/>
  <c r="B5131" i="1"/>
  <c r="A5131" i="1"/>
  <c r="C5130" i="1"/>
  <c r="B5130" i="1"/>
  <c r="A5130" i="1"/>
  <c r="C5129" i="1"/>
  <c r="B5129" i="1"/>
  <c r="A5129" i="1"/>
  <c r="C5128" i="1"/>
  <c r="B5128" i="1"/>
  <c r="A5128" i="1"/>
  <c r="C5127" i="1"/>
  <c r="B5127" i="1"/>
  <c r="A5127" i="1"/>
  <c r="C5126" i="1"/>
  <c r="B5126" i="1"/>
  <c r="A5126" i="1"/>
  <c r="C5125" i="1"/>
  <c r="B5125" i="1"/>
  <c r="A5125" i="1"/>
  <c r="C5124" i="1"/>
  <c r="B5124" i="1"/>
  <c r="A5124" i="1"/>
  <c r="C5123" i="1"/>
  <c r="B5123" i="1"/>
  <c r="A5123" i="1"/>
  <c r="C5122" i="1"/>
  <c r="B5122" i="1"/>
  <c r="A5122" i="1"/>
  <c r="C5121" i="1"/>
  <c r="B5121" i="1"/>
  <c r="A5121" i="1"/>
  <c r="C5120" i="1"/>
  <c r="B5120" i="1"/>
  <c r="A5120" i="1"/>
  <c r="C5119" i="1"/>
  <c r="B5119" i="1"/>
  <c r="A5119" i="1"/>
  <c r="C5118" i="1"/>
  <c r="B5118" i="1"/>
  <c r="A5118" i="1"/>
  <c r="C5117" i="1"/>
  <c r="B5117" i="1"/>
  <c r="A5117" i="1"/>
  <c r="C5116" i="1"/>
  <c r="B5116" i="1"/>
  <c r="A5116" i="1"/>
  <c r="C5115" i="1"/>
  <c r="B5115" i="1"/>
  <c r="A5115" i="1"/>
  <c r="C5114" i="1"/>
  <c r="B5114" i="1"/>
  <c r="A5114" i="1"/>
  <c r="C5113" i="1"/>
  <c r="B5113" i="1"/>
  <c r="A5113" i="1"/>
  <c r="C5112" i="1"/>
  <c r="B5112" i="1"/>
  <c r="A5112" i="1"/>
  <c r="C5111" i="1"/>
  <c r="B5111" i="1"/>
  <c r="A5111" i="1"/>
  <c r="C5110" i="1"/>
  <c r="B5110" i="1"/>
  <c r="A5110" i="1"/>
  <c r="C5109" i="1"/>
  <c r="B5109" i="1"/>
  <c r="A5109" i="1"/>
  <c r="C5108" i="1"/>
  <c r="B5108" i="1"/>
  <c r="A5108" i="1"/>
  <c r="C5107" i="1"/>
  <c r="B5107" i="1"/>
  <c r="A5107" i="1"/>
  <c r="C5106" i="1"/>
  <c r="B5106" i="1"/>
  <c r="A5106" i="1"/>
  <c r="C5105" i="1"/>
  <c r="B5105" i="1"/>
  <c r="A5105" i="1"/>
  <c r="C5104" i="1"/>
  <c r="B5104" i="1"/>
  <c r="A5104" i="1"/>
  <c r="C5103" i="1"/>
  <c r="B5103" i="1"/>
  <c r="A5103" i="1"/>
  <c r="C5102" i="1"/>
  <c r="B5102" i="1"/>
  <c r="A5102" i="1"/>
  <c r="C5101" i="1"/>
  <c r="B5101" i="1"/>
  <c r="A5101" i="1"/>
  <c r="C5100" i="1"/>
  <c r="B5100" i="1"/>
  <c r="A5100" i="1"/>
  <c r="C5099" i="1"/>
  <c r="B5099" i="1"/>
  <c r="A5099" i="1"/>
  <c r="C5098" i="1"/>
  <c r="B5098" i="1"/>
  <c r="A5098" i="1"/>
  <c r="C5097" i="1"/>
  <c r="B5097" i="1"/>
  <c r="A5097" i="1"/>
  <c r="C5096" i="1"/>
  <c r="B5096" i="1"/>
  <c r="A5096" i="1"/>
  <c r="C5095" i="1"/>
  <c r="B5095" i="1"/>
  <c r="A5095" i="1"/>
  <c r="C5094" i="1"/>
  <c r="B5094" i="1"/>
  <c r="A5094" i="1"/>
  <c r="C5093" i="1"/>
  <c r="B5093" i="1"/>
  <c r="A5093" i="1"/>
  <c r="C5092" i="1"/>
  <c r="B5092" i="1"/>
  <c r="A5092" i="1"/>
  <c r="C5091" i="1"/>
  <c r="B5091" i="1"/>
  <c r="A5091" i="1"/>
  <c r="C5090" i="1"/>
  <c r="B5090" i="1"/>
  <c r="A5090" i="1"/>
  <c r="C5089" i="1"/>
  <c r="B5089" i="1"/>
  <c r="A5089" i="1"/>
  <c r="C5088" i="1"/>
  <c r="B5088" i="1"/>
  <c r="A5088" i="1"/>
  <c r="C5087" i="1"/>
  <c r="B5087" i="1"/>
  <c r="A5087" i="1"/>
  <c r="C5086" i="1"/>
  <c r="B5086" i="1"/>
  <c r="A5086" i="1"/>
  <c r="C5085" i="1"/>
  <c r="B5085" i="1"/>
  <c r="A5085" i="1"/>
  <c r="C5084" i="1"/>
  <c r="B5084" i="1"/>
  <c r="A5084" i="1"/>
  <c r="C5083" i="1"/>
  <c r="B5083" i="1"/>
  <c r="A5083" i="1"/>
  <c r="C5082" i="1"/>
  <c r="B5082" i="1"/>
  <c r="A5082" i="1"/>
  <c r="C5081" i="1"/>
  <c r="B5081" i="1"/>
  <c r="A5081" i="1"/>
  <c r="C5080" i="1"/>
  <c r="B5080" i="1"/>
  <c r="A5080" i="1"/>
  <c r="C5079" i="1"/>
  <c r="B5079" i="1"/>
  <c r="A5079" i="1"/>
  <c r="C5078" i="1"/>
  <c r="B5078" i="1"/>
  <c r="A5078" i="1"/>
  <c r="C5077" i="1"/>
  <c r="B5077" i="1"/>
  <c r="A5077" i="1"/>
  <c r="C5076" i="1"/>
  <c r="B5076" i="1"/>
  <c r="A5076" i="1"/>
  <c r="C5075" i="1"/>
  <c r="B5075" i="1"/>
  <c r="A5075" i="1"/>
  <c r="C5074" i="1"/>
  <c r="B5074" i="1"/>
  <c r="A5074" i="1"/>
  <c r="C5073" i="1"/>
  <c r="B5073" i="1"/>
  <c r="A5073" i="1"/>
  <c r="C5072" i="1"/>
  <c r="B5072" i="1"/>
  <c r="A5072" i="1"/>
  <c r="C5071" i="1"/>
  <c r="B5071" i="1"/>
  <c r="A5071" i="1"/>
  <c r="C5070" i="1"/>
  <c r="B5070" i="1"/>
  <c r="A5070" i="1"/>
  <c r="C5069" i="1"/>
  <c r="B5069" i="1"/>
  <c r="A5069" i="1"/>
  <c r="C5068" i="1"/>
  <c r="B5068" i="1"/>
  <c r="A5068" i="1"/>
  <c r="C5067" i="1"/>
  <c r="B5067" i="1"/>
  <c r="A5067" i="1"/>
  <c r="C5066" i="1"/>
  <c r="B5066" i="1"/>
  <c r="A5066" i="1"/>
  <c r="C5065" i="1"/>
  <c r="B5065" i="1"/>
  <c r="A5065" i="1"/>
  <c r="C5064" i="1"/>
  <c r="B5064" i="1"/>
  <c r="A5064" i="1"/>
  <c r="C5063" i="1"/>
  <c r="B5063" i="1"/>
  <c r="A5063" i="1"/>
  <c r="C5062" i="1"/>
  <c r="B5062" i="1"/>
  <c r="A5062" i="1"/>
  <c r="C5061" i="1"/>
  <c r="B5061" i="1"/>
  <c r="A5061" i="1"/>
  <c r="C5060" i="1"/>
  <c r="B5060" i="1"/>
  <c r="A5060" i="1"/>
  <c r="C5059" i="1"/>
  <c r="B5059" i="1"/>
  <c r="A5059" i="1"/>
  <c r="C5058" i="1"/>
  <c r="B5058" i="1"/>
  <c r="A5058" i="1"/>
  <c r="C5057" i="1"/>
  <c r="B5057" i="1"/>
  <c r="A5057" i="1"/>
  <c r="C5056" i="1"/>
  <c r="B5056" i="1"/>
  <c r="A5056" i="1"/>
  <c r="C5055" i="1"/>
  <c r="B5055" i="1"/>
  <c r="A5055" i="1"/>
  <c r="C5054" i="1"/>
  <c r="B5054" i="1"/>
  <c r="A5054" i="1"/>
  <c r="C5053" i="1"/>
  <c r="B5053" i="1"/>
  <c r="A5053" i="1"/>
  <c r="C5052" i="1"/>
  <c r="B5052" i="1"/>
  <c r="A5052" i="1"/>
  <c r="C5051" i="1"/>
  <c r="B5051" i="1"/>
  <c r="A5051" i="1"/>
  <c r="C5050" i="1"/>
  <c r="B5050" i="1"/>
  <c r="A5050" i="1"/>
  <c r="C5049" i="1"/>
  <c r="B5049" i="1"/>
  <c r="A5049" i="1"/>
  <c r="C5048" i="1"/>
  <c r="B5048" i="1"/>
  <c r="A5048" i="1"/>
  <c r="C5047" i="1"/>
  <c r="B5047" i="1"/>
  <c r="A5047" i="1"/>
  <c r="C5046" i="1"/>
  <c r="B5046" i="1"/>
  <c r="A5046" i="1"/>
  <c r="C5045" i="1"/>
  <c r="B5045" i="1"/>
  <c r="A5045" i="1"/>
  <c r="C5044" i="1"/>
  <c r="B5044" i="1"/>
  <c r="A5044" i="1"/>
  <c r="C5043" i="1"/>
  <c r="B5043" i="1"/>
  <c r="A5043" i="1"/>
  <c r="C5042" i="1"/>
  <c r="B5042" i="1"/>
  <c r="A5042" i="1"/>
  <c r="C5041" i="1"/>
  <c r="B5041" i="1"/>
  <c r="A5041" i="1"/>
  <c r="C5040" i="1"/>
  <c r="B5040" i="1"/>
  <c r="A5040" i="1"/>
  <c r="C5039" i="1"/>
  <c r="B5039" i="1"/>
  <c r="A5039" i="1"/>
  <c r="C5038" i="1"/>
  <c r="B5038" i="1"/>
  <c r="A5038" i="1"/>
  <c r="C5037" i="1"/>
  <c r="B5037" i="1"/>
  <c r="A5037" i="1"/>
  <c r="C5036" i="1"/>
  <c r="B5036" i="1"/>
  <c r="A5036" i="1"/>
  <c r="C5035" i="1"/>
  <c r="B5035" i="1"/>
  <c r="A5035" i="1"/>
  <c r="C5034" i="1"/>
  <c r="B5034" i="1"/>
  <c r="A5034" i="1"/>
  <c r="C5033" i="1"/>
  <c r="B5033" i="1"/>
  <c r="A5033" i="1"/>
  <c r="C5032" i="1"/>
  <c r="B5032" i="1"/>
  <c r="A5032" i="1"/>
  <c r="C5031" i="1"/>
  <c r="B5031" i="1"/>
  <c r="A5031" i="1"/>
  <c r="C5030" i="1"/>
  <c r="B5030" i="1"/>
  <c r="A5030" i="1"/>
  <c r="C5029" i="1"/>
  <c r="B5029" i="1"/>
  <c r="A5029" i="1"/>
  <c r="C5028" i="1"/>
  <c r="B5028" i="1"/>
  <c r="A5028" i="1"/>
  <c r="C5027" i="1"/>
  <c r="B5027" i="1"/>
  <c r="A5027" i="1"/>
  <c r="C5026" i="1"/>
  <c r="B5026" i="1"/>
  <c r="A5026" i="1"/>
  <c r="C5025" i="1"/>
  <c r="B5025" i="1"/>
  <c r="A5025" i="1"/>
  <c r="C5024" i="1"/>
  <c r="B5024" i="1"/>
  <c r="A5024" i="1"/>
  <c r="C5023" i="1"/>
  <c r="B5023" i="1"/>
  <c r="A5023" i="1"/>
  <c r="C5022" i="1"/>
  <c r="B5022" i="1"/>
  <c r="A5022" i="1"/>
  <c r="C5021" i="1"/>
  <c r="B5021" i="1"/>
  <c r="A5021" i="1"/>
  <c r="C5020" i="1"/>
  <c r="B5020" i="1"/>
  <c r="A5020" i="1"/>
  <c r="C5019" i="1"/>
  <c r="B5019" i="1"/>
  <c r="A5019" i="1"/>
  <c r="C5018" i="1"/>
  <c r="B5018" i="1"/>
  <c r="A5018" i="1"/>
  <c r="C5017" i="1"/>
  <c r="B5017" i="1"/>
  <c r="A5017" i="1"/>
  <c r="C5016" i="1"/>
  <c r="B5016" i="1"/>
  <c r="A5016" i="1"/>
  <c r="C5015" i="1"/>
  <c r="B5015" i="1"/>
  <c r="A5015" i="1"/>
  <c r="C5014" i="1"/>
  <c r="B5014" i="1"/>
  <c r="A5014" i="1"/>
  <c r="C5013" i="1"/>
  <c r="B5013" i="1"/>
  <c r="A5013" i="1"/>
  <c r="C5012" i="1"/>
  <c r="B5012" i="1"/>
  <c r="A5012" i="1"/>
  <c r="C5011" i="1"/>
  <c r="B5011" i="1"/>
  <c r="A5011" i="1"/>
  <c r="C5010" i="1"/>
  <c r="B5010" i="1"/>
  <c r="A5010" i="1"/>
  <c r="C5009" i="1"/>
  <c r="B5009" i="1"/>
  <c r="A5009" i="1"/>
  <c r="C5008" i="1"/>
  <c r="B5008" i="1"/>
  <c r="A5008" i="1"/>
  <c r="C5007" i="1"/>
  <c r="B5007" i="1"/>
  <c r="A5007" i="1"/>
  <c r="C5006" i="1"/>
  <c r="B5006" i="1"/>
  <c r="A5006" i="1"/>
  <c r="C5005" i="1"/>
  <c r="B5005" i="1"/>
  <c r="A5005" i="1"/>
  <c r="C5004" i="1"/>
  <c r="B5004" i="1"/>
  <c r="A5004" i="1"/>
  <c r="C5003" i="1"/>
  <c r="B5003" i="1"/>
  <c r="A5003" i="1"/>
  <c r="C5002" i="1"/>
  <c r="B5002" i="1"/>
  <c r="A5002" i="1"/>
  <c r="C5001" i="1"/>
  <c r="B5001" i="1"/>
  <c r="A5001" i="1"/>
  <c r="C5000" i="1"/>
  <c r="B5000" i="1"/>
  <c r="A5000" i="1"/>
  <c r="C4999" i="1"/>
  <c r="B4999" i="1"/>
  <c r="A4999" i="1"/>
  <c r="C4998" i="1"/>
  <c r="B4998" i="1"/>
  <c r="A4998" i="1"/>
  <c r="C4997" i="1"/>
  <c r="B4997" i="1"/>
  <c r="A4997" i="1"/>
  <c r="C4996" i="1"/>
  <c r="B4996" i="1"/>
  <c r="A4996" i="1"/>
  <c r="C4995" i="1"/>
  <c r="B4995" i="1"/>
  <c r="A4995" i="1"/>
  <c r="C4994" i="1"/>
  <c r="B4994" i="1"/>
  <c r="A4994" i="1"/>
  <c r="C4993" i="1"/>
  <c r="B4993" i="1"/>
  <c r="A4993" i="1"/>
  <c r="C4992" i="1"/>
  <c r="B4992" i="1"/>
  <c r="A4992" i="1"/>
  <c r="C4991" i="1"/>
  <c r="B4991" i="1"/>
  <c r="A4991" i="1"/>
  <c r="C4990" i="1"/>
  <c r="B4990" i="1"/>
  <c r="A4990" i="1"/>
  <c r="C4989" i="1"/>
  <c r="B4989" i="1"/>
  <c r="A4989" i="1"/>
  <c r="C4988" i="1"/>
  <c r="B4988" i="1"/>
  <c r="A4988" i="1"/>
  <c r="C4987" i="1"/>
  <c r="B4987" i="1"/>
  <c r="A4987" i="1"/>
  <c r="C4986" i="1"/>
  <c r="B4986" i="1"/>
  <c r="A4986" i="1"/>
  <c r="C4985" i="1"/>
  <c r="B4985" i="1"/>
  <c r="A4985" i="1"/>
  <c r="C4984" i="1"/>
  <c r="B4984" i="1"/>
  <c r="A4984" i="1"/>
  <c r="C4983" i="1"/>
  <c r="B4983" i="1"/>
  <c r="A4983" i="1"/>
  <c r="C4982" i="1"/>
  <c r="B4982" i="1"/>
  <c r="A4982" i="1"/>
  <c r="C4981" i="1"/>
  <c r="B4981" i="1"/>
  <c r="A4981" i="1"/>
  <c r="C4980" i="1"/>
  <c r="B4980" i="1"/>
  <c r="A4980" i="1"/>
  <c r="C4979" i="1"/>
  <c r="B4979" i="1"/>
  <c r="A4979" i="1"/>
  <c r="C4978" i="1"/>
  <c r="B4978" i="1"/>
  <c r="A4978" i="1"/>
  <c r="C4977" i="1"/>
  <c r="B4977" i="1"/>
  <c r="A4977" i="1"/>
  <c r="C4976" i="1"/>
  <c r="B4976" i="1"/>
  <c r="A4976" i="1"/>
  <c r="C4975" i="1"/>
  <c r="B4975" i="1"/>
  <c r="A4975" i="1"/>
  <c r="C4974" i="1"/>
  <c r="B4974" i="1"/>
  <c r="A4974" i="1"/>
  <c r="C4973" i="1"/>
  <c r="B4973" i="1"/>
  <c r="A4973" i="1"/>
  <c r="C4972" i="1"/>
  <c r="B4972" i="1"/>
  <c r="A4972" i="1"/>
  <c r="C4971" i="1"/>
  <c r="B4971" i="1"/>
  <c r="A4971" i="1"/>
  <c r="C4970" i="1"/>
  <c r="B4970" i="1"/>
  <c r="A4970" i="1"/>
  <c r="C4969" i="1"/>
  <c r="B4969" i="1"/>
  <c r="A4969" i="1"/>
  <c r="C4968" i="1"/>
  <c r="B4968" i="1"/>
  <c r="A4968" i="1"/>
  <c r="C4967" i="1"/>
  <c r="B4967" i="1"/>
  <c r="A4967" i="1"/>
  <c r="C4966" i="1"/>
  <c r="B4966" i="1"/>
  <c r="A4966" i="1"/>
  <c r="C4965" i="1"/>
  <c r="B4965" i="1"/>
  <c r="A4965" i="1"/>
  <c r="C4964" i="1"/>
  <c r="B4964" i="1"/>
  <c r="A4964" i="1"/>
  <c r="C4963" i="1"/>
  <c r="B4963" i="1"/>
  <c r="A4963" i="1"/>
  <c r="C4962" i="1"/>
  <c r="B4962" i="1"/>
  <c r="A4962" i="1"/>
  <c r="C4961" i="1"/>
  <c r="B4961" i="1"/>
  <c r="A4961" i="1"/>
  <c r="C4960" i="1"/>
  <c r="B4960" i="1"/>
  <c r="A4960" i="1"/>
  <c r="C4959" i="1"/>
  <c r="B4959" i="1"/>
  <c r="A4959" i="1"/>
  <c r="C4958" i="1"/>
  <c r="B4958" i="1"/>
  <c r="A4958" i="1"/>
  <c r="C4957" i="1"/>
  <c r="B4957" i="1"/>
  <c r="A4957" i="1"/>
  <c r="C4956" i="1"/>
  <c r="B4956" i="1"/>
  <c r="A4956" i="1"/>
  <c r="C4955" i="1"/>
  <c r="B4955" i="1"/>
  <c r="A4955" i="1"/>
  <c r="C4954" i="1"/>
  <c r="B4954" i="1"/>
  <c r="A4954" i="1"/>
  <c r="C4953" i="1"/>
  <c r="B4953" i="1"/>
  <c r="A4953" i="1"/>
  <c r="C4952" i="1"/>
  <c r="B4952" i="1"/>
  <c r="A4952" i="1"/>
  <c r="C4951" i="1"/>
  <c r="B4951" i="1"/>
  <c r="A4951" i="1"/>
  <c r="C4950" i="1"/>
  <c r="B4950" i="1"/>
  <c r="A4950" i="1"/>
  <c r="C4949" i="1"/>
  <c r="B4949" i="1"/>
  <c r="A4949" i="1"/>
  <c r="C4948" i="1"/>
  <c r="B4948" i="1"/>
  <c r="A4948" i="1"/>
  <c r="C4947" i="1"/>
  <c r="B4947" i="1"/>
  <c r="A4947" i="1"/>
  <c r="C4946" i="1"/>
  <c r="B4946" i="1"/>
  <c r="A4946" i="1"/>
  <c r="C4945" i="1"/>
  <c r="B4945" i="1"/>
  <c r="A4945" i="1"/>
  <c r="C4944" i="1"/>
  <c r="B4944" i="1"/>
  <c r="A4944" i="1"/>
  <c r="C4943" i="1"/>
  <c r="B4943" i="1"/>
  <c r="A4943" i="1"/>
  <c r="C4942" i="1"/>
  <c r="B4942" i="1"/>
  <c r="A4942" i="1"/>
  <c r="C4941" i="1"/>
  <c r="B4941" i="1"/>
  <c r="A4941" i="1"/>
  <c r="C4940" i="1"/>
  <c r="B4940" i="1"/>
  <c r="A4940" i="1"/>
  <c r="C4939" i="1"/>
  <c r="B4939" i="1"/>
  <c r="A4939" i="1"/>
  <c r="C4938" i="1"/>
  <c r="B4938" i="1"/>
  <c r="A4938" i="1"/>
  <c r="C4937" i="1"/>
  <c r="B4937" i="1"/>
  <c r="A4937" i="1"/>
  <c r="C4936" i="1"/>
  <c r="B4936" i="1"/>
  <c r="A4936" i="1"/>
  <c r="C4935" i="1"/>
  <c r="B4935" i="1"/>
  <c r="A4935" i="1"/>
  <c r="C4934" i="1"/>
  <c r="B4934" i="1"/>
  <c r="A4934" i="1"/>
  <c r="C4933" i="1"/>
  <c r="B4933" i="1"/>
  <c r="A4933" i="1"/>
  <c r="C4932" i="1"/>
  <c r="B4932" i="1"/>
  <c r="A4932" i="1"/>
  <c r="C4931" i="1"/>
  <c r="B4931" i="1"/>
  <c r="A4931" i="1"/>
  <c r="C4930" i="1"/>
  <c r="B4930" i="1"/>
  <c r="A4930" i="1"/>
  <c r="C4929" i="1"/>
  <c r="B4929" i="1"/>
  <c r="A4929" i="1"/>
  <c r="C4928" i="1"/>
  <c r="B4928" i="1"/>
  <c r="A4928" i="1"/>
  <c r="C4927" i="1"/>
  <c r="B4927" i="1"/>
  <c r="A4927" i="1"/>
  <c r="C4926" i="1"/>
  <c r="B4926" i="1"/>
  <c r="A4926" i="1"/>
  <c r="C4925" i="1"/>
  <c r="B4925" i="1"/>
  <c r="A4925" i="1"/>
  <c r="C4924" i="1"/>
  <c r="B4924" i="1"/>
  <c r="A4924" i="1"/>
  <c r="C4923" i="1"/>
  <c r="B4923" i="1"/>
  <c r="A4923" i="1"/>
  <c r="C4922" i="1"/>
  <c r="B4922" i="1"/>
  <c r="A4922" i="1"/>
  <c r="C4921" i="1"/>
  <c r="B4921" i="1"/>
  <c r="A4921" i="1"/>
  <c r="C4920" i="1"/>
  <c r="B4920" i="1"/>
  <c r="A4920" i="1"/>
  <c r="C4919" i="1"/>
  <c r="B4919" i="1"/>
  <c r="A4919" i="1"/>
  <c r="C4918" i="1"/>
  <c r="B4918" i="1"/>
  <c r="A4918" i="1"/>
  <c r="C4917" i="1"/>
  <c r="B4917" i="1"/>
  <c r="A4917" i="1"/>
  <c r="C4916" i="1"/>
  <c r="B4916" i="1"/>
  <c r="A4916" i="1"/>
  <c r="C4915" i="1"/>
  <c r="B4915" i="1"/>
  <c r="A4915" i="1"/>
  <c r="C4914" i="1"/>
  <c r="B4914" i="1"/>
  <c r="A4914" i="1"/>
  <c r="C4913" i="1"/>
  <c r="B4913" i="1"/>
  <c r="A4913" i="1"/>
  <c r="C4912" i="1"/>
  <c r="B4912" i="1"/>
  <c r="A4912" i="1"/>
  <c r="C4911" i="1"/>
  <c r="B4911" i="1"/>
  <c r="A4911" i="1"/>
  <c r="C4910" i="1"/>
  <c r="B4910" i="1"/>
  <c r="A4910" i="1"/>
  <c r="C4909" i="1"/>
  <c r="B4909" i="1"/>
  <c r="A4909" i="1"/>
  <c r="C4908" i="1"/>
  <c r="B4908" i="1"/>
  <c r="A4908" i="1"/>
  <c r="C4907" i="1"/>
  <c r="B4907" i="1"/>
  <c r="A4907" i="1"/>
  <c r="C4906" i="1"/>
  <c r="B4906" i="1"/>
  <c r="A4906" i="1"/>
  <c r="C4905" i="1"/>
  <c r="B4905" i="1"/>
  <c r="A4905" i="1"/>
  <c r="C4904" i="1"/>
  <c r="B4904" i="1"/>
  <c r="A4904" i="1"/>
  <c r="C4903" i="1"/>
  <c r="B4903" i="1"/>
  <c r="A4903" i="1"/>
  <c r="C4902" i="1"/>
  <c r="B4902" i="1"/>
  <c r="A4902" i="1"/>
  <c r="C4901" i="1"/>
  <c r="B4901" i="1"/>
  <c r="A4901" i="1"/>
  <c r="C4900" i="1"/>
  <c r="B4900" i="1"/>
  <c r="A4900" i="1"/>
  <c r="C4899" i="1"/>
  <c r="B4899" i="1"/>
  <c r="A4899" i="1"/>
  <c r="C4898" i="1"/>
  <c r="B4898" i="1"/>
  <c r="A4898" i="1"/>
  <c r="C4897" i="1"/>
  <c r="B4897" i="1"/>
  <c r="A4897" i="1"/>
  <c r="C4896" i="1"/>
  <c r="B4896" i="1"/>
  <c r="A4896" i="1"/>
  <c r="C4895" i="1"/>
  <c r="B4895" i="1"/>
  <c r="A4895" i="1"/>
  <c r="C4894" i="1"/>
  <c r="B4894" i="1"/>
  <c r="A4894" i="1"/>
  <c r="C4893" i="1"/>
  <c r="B4893" i="1"/>
  <c r="A4893" i="1"/>
  <c r="C4892" i="1"/>
  <c r="B4892" i="1"/>
  <c r="A4892" i="1"/>
  <c r="C4891" i="1"/>
  <c r="B4891" i="1"/>
  <c r="A4891" i="1"/>
  <c r="C4890" i="1"/>
  <c r="B4890" i="1"/>
  <c r="A4890" i="1"/>
  <c r="C4889" i="1"/>
  <c r="B4889" i="1"/>
  <c r="A4889" i="1"/>
  <c r="C4888" i="1"/>
  <c r="B4888" i="1"/>
  <c r="A4888" i="1"/>
  <c r="C4887" i="1"/>
  <c r="B4887" i="1"/>
  <c r="A4887" i="1"/>
  <c r="C4886" i="1"/>
  <c r="B4886" i="1"/>
  <c r="A4886" i="1"/>
  <c r="C4885" i="1"/>
  <c r="B4885" i="1"/>
  <c r="A4885" i="1"/>
  <c r="C4884" i="1"/>
  <c r="B4884" i="1"/>
  <c r="A4884" i="1"/>
  <c r="C4883" i="1"/>
  <c r="B4883" i="1"/>
  <c r="A4883" i="1"/>
  <c r="C4882" i="1"/>
  <c r="B4882" i="1"/>
  <c r="A4882" i="1"/>
  <c r="C4881" i="1"/>
  <c r="B4881" i="1"/>
  <c r="A4881" i="1"/>
  <c r="C4880" i="1"/>
  <c r="B4880" i="1"/>
  <c r="A4880" i="1"/>
  <c r="C4879" i="1"/>
  <c r="B4879" i="1"/>
  <c r="A4879" i="1"/>
  <c r="C4878" i="1"/>
  <c r="B4878" i="1"/>
  <c r="A4878" i="1"/>
  <c r="C4877" i="1"/>
  <c r="B4877" i="1"/>
  <c r="A4877" i="1"/>
  <c r="C4876" i="1"/>
  <c r="B4876" i="1"/>
  <c r="A4876" i="1"/>
  <c r="C4875" i="1"/>
  <c r="B4875" i="1"/>
  <c r="A4875" i="1"/>
  <c r="C4874" i="1"/>
  <c r="B4874" i="1"/>
  <c r="A4874" i="1"/>
  <c r="C4873" i="1"/>
  <c r="B4873" i="1"/>
  <c r="A4873" i="1"/>
  <c r="C4872" i="1"/>
  <c r="B4872" i="1"/>
  <c r="A4872" i="1"/>
  <c r="C4871" i="1"/>
  <c r="B4871" i="1"/>
  <c r="A4871" i="1"/>
  <c r="C4870" i="1"/>
  <c r="B4870" i="1"/>
  <c r="A4870" i="1"/>
  <c r="C4869" i="1"/>
  <c r="B4869" i="1"/>
  <c r="A4869" i="1"/>
  <c r="C4868" i="1"/>
  <c r="B4868" i="1"/>
  <c r="A4868" i="1"/>
  <c r="C4867" i="1"/>
  <c r="B4867" i="1"/>
  <c r="A4867" i="1"/>
  <c r="C4866" i="1"/>
  <c r="B4866" i="1"/>
  <c r="A4866" i="1"/>
  <c r="C4865" i="1"/>
  <c r="B4865" i="1"/>
  <c r="A4865" i="1"/>
  <c r="C4864" i="1"/>
  <c r="B4864" i="1"/>
  <c r="A4864" i="1"/>
  <c r="C4863" i="1"/>
  <c r="B4863" i="1"/>
  <c r="A4863" i="1"/>
  <c r="C4862" i="1"/>
  <c r="B4862" i="1"/>
  <c r="A4862" i="1"/>
  <c r="C4861" i="1"/>
  <c r="B4861" i="1"/>
  <c r="A4861" i="1"/>
  <c r="C4860" i="1"/>
  <c r="B4860" i="1"/>
  <c r="A4860" i="1"/>
  <c r="C4859" i="1"/>
  <c r="B4859" i="1"/>
  <c r="A4859" i="1"/>
  <c r="C4858" i="1"/>
  <c r="B4858" i="1"/>
  <c r="A4858" i="1"/>
  <c r="C4857" i="1"/>
  <c r="B4857" i="1"/>
  <c r="A4857" i="1"/>
  <c r="C4856" i="1"/>
  <c r="B4856" i="1"/>
  <c r="A4856" i="1"/>
  <c r="C4855" i="1"/>
  <c r="B4855" i="1"/>
  <c r="A4855" i="1"/>
  <c r="C4854" i="1"/>
  <c r="B4854" i="1"/>
  <c r="A4854" i="1"/>
  <c r="C4853" i="1"/>
  <c r="B4853" i="1"/>
  <c r="A4853" i="1"/>
  <c r="C4852" i="1"/>
  <c r="B4852" i="1"/>
  <c r="A4852" i="1"/>
  <c r="C4851" i="1"/>
  <c r="B4851" i="1"/>
  <c r="A4851" i="1"/>
  <c r="C4850" i="1"/>
  <c r="B4850" i="1"/>
  <c r="A4850" i="1"/>
  <c r="C4849" i="1"/>
  <c r="B4849" i="1"/>
  <c r="A4849" i="1"/>
  <c r="C4848" i="1"/>
  <c r="B4848" i="1"/>
  <c r="A4848" i="1"/>
  <c r="C4847" i="1"/>
  <c r="B4847" i="1"/>
  <c r="A4847" i="1"/>
  <c r="C4846" i="1"/>
  <c r="B4846" i="1"/>
  <c r="A4846" i="1"/>
  <c r="C4845" i="1"/>
  <c r="B4845" i="1"/>
  <c r="A4845" i="1"/>
  <c r="C4844" i="1"/>
  <c r="B4844" i="1"/>
  <c r="A4844" i="1"/>
  <c r="C4843" i="1"/>
  <c r="B4843" i="1"/>
  <c r="A4843" i="1"/>
  <c r="C4842" i="1"/>
  <c r="B4842" i="1"/>
  <c r="A4842" i="1"/>
  <c r="C4841" i="1"/>
  <c r="B4841" i="1"/>
  <c r="A4841" i="1"/>
  <c r="C4840" i="1"/>
  <c r="B4840" i="1"/>
  <c r="A4840" i="1"/>
  <c r="C4839" i="1"/>
  <c r="B4839" i="1"/>
  <c r="A4839" i="1"/>
  <c r="C4838" i="1"/>
  <c r="B4838" i="1"/>
  <c r="A4838" i="1"/>
  <c r="C4837" i="1"/>
  <c r="B4837" i="1"/>
  <c r="A4837" i="1"/>
  <c r="C4836" i="1"/>
  <c r="B4836" i="1"/>
  <c r="A4836" i="1"/>
  <c r="C4835" i="1"/>
  <c r="B4835" i="1"/>
  <c r="A4835" i="1"/>
  <c r="C4834" i="1"/>
  <c r="B4834" i="1"/>
  <c r="A4834" i="1"/>
  <c r="C4833" i="1"/>
  <c r="B4833" i="1"/>
  <c r="A4833" i="1"/>
  <c r="C4832" i="1"/>
  <c r="B4832" i="1"/>
  <c r="A4832" i="1"/>
  <c r="C4831" i="1"/>
  <c r="B4831" i="1"/>
  <c r="A4831" i="1"/>
  <c r="C4830" i="1"/>
  <c r="B4830" i="1"/>
  <c r="A4830" i="1"/>
  <c r="C4829" i="1"/>
  <c r="B4829" i="1"/>
  <c r="A4829" i="1"/>
  <c r="C4828" i="1"/>
  <c r="B4828" i="1"/>
  <c r="A4828" i="1"/>
  <c r="C4827" i="1"/>
  <c r="B4827" i="1"/>
  <c r="A4827" i="1"/>
  <c r="C4826" i="1"/>
  <c r="B4826" i="1"/>
  <c r="A4826" i="1"/>
  <c r="C4825" i="1"/>
  <c r="B4825" i="1"/>
  <c r="A4825" i="1"/>
  <c r="C4824" i="1"/>
  <c r="B4824" i="1"/>
  <c r="A4824" i="1"/>
  <c r="C4823" i="1"/>
  <c r="B4823" i="1"/>
  <c r="A4823" i="1"/>
  <c r="C4822" i="1"/>
  <c r="B4822" i="1"/>
  <c r="A4822" i="1"/>
  <c r="C4821" i="1"/>
  <c r="B4821" i="1"/>
  <c r="A4821" i="1"/>
  <c r="C4820" i="1"/>
  <c r="B4820" i="1"/>
  <c r="A4820" i="1"/>
  <c r="C4819" i="1"/>
  <c r="B4819" i="1"/>
  <c r="A4819" i="1"/>
  <c r="C4818" i="1"/>
  <c r="B4818" i="1"/>
  <c r="A4818" i="1"/>
  <c r="C4817" i="1"/>
  <c r="B4817" i="1"/>
  <c r="A4817" i="1"/>
  <c r="C4816" i="1"/>
  <c r="B4816" i="1"/>
  <c r="A4816" i="1"/>
  <c r="C4815" i="1"/>
  <c r="B4815" i="1"/>
  <c r="A4815" i="1"/>
  <c r="C4814" i="1"/>
  <c r="B4814" i="1"/>
  <c r="A4814" i="1"/>
  <c r="C4813" i="1"/>
  <c r="B4813" i="1"/>
  <c r="A4813" i="1"/>
  <c r="C4812" i="1"/>
  <c r="B4812" i="1"/>
  <c r="A4812" i="1"/>
  <c r="C4811" i="1"/>
  <c r="B4811" i="1"/>
  <c r="A4811" i="1"/>
  <c r="C4810" i="1"/>
  <c r="B4810" i="1"/>
  <c r="A4810" i="1"/>
  <c r="C4809" i="1"/>
  <c r="B4809" i="1"/>
  <c r="A4809" i="1"/>
  <c r="C4808" i="1"/>
  <c r="B4808" i="1"/>
  <c r="A4808" i="1"/>
  <c r="C4807" i="1"/>
  <c r="B4807" i="1"/>
  <c r="A4807" i="1"/>
  <c r="C4806" i="1"/>
  <c r="B4806" i="1"/>
  <c r="A4806" i="1"/>
  <c r="C4805" i="1"/>
  <c r="B4805" i="1"/>
  <c r="A4805" i="1"/>
  <c r="C4804" i="1"/>
  <c r="B4804" i="1"/>
  <c r="A4804" i="1"/>
  <c r="C4803" i="1"/>
  <c r="B4803" i="1"/>
  <c r="A4803" i="1"/>
  <c r="C4802" i="1"/>
  <c r="B4802" i="1"/>
  <c r="A4802" i="1"/>
  <c r="C4801" i="1"/>
  <c r="B4801" i="1"/>
  <c r="A4801" i="1"/>
  <c r="C4800" i="1"/>
  <c r="B4800" i="1"/>
  <c r="A4800" i="1"/>
  <c r="C4799" i="1"/>
  <c r="B4799" i="1"/>
  <c r="A4799" i="1"/>
  <c r="C4798" i="1"/>
  <c r="B4798" i="1"/>
  <c r="A4798" i="1"/>
  <c r="C4797" i="1"/>
  <c r="B4797" i="1"/>
  <c r="A4797" i="1"/>
  <c r="C4796" i="1"/>
  <c r="B4796" i="1"/>
  <c r="A4796" i="1"/>
  <c r="C4795" i="1"/>
  <c r="B4795" i="1"/>
  <c r="A4795" i="1"/>
  <c r="C4794" i="1"/>
  <c r="B4794" i="1"/>
  <c r="A4794" i="1"/>
  <c r="C4793" i="1"/>
  <c r="B4793" i="1"/>
  <c r="A4793" i="1"/>
  <c r="C4792" i="1"/>
  <c r="B4792" i="1"/>
  <c r="A4792" i="1"/>
  <c r="C4791" i="1"/>
  <c r="B4791" i="1"/>
  <c r="A4791" i="1"/>
  <c r="C4790" i="1"/>
  <c r="B4790" i="1"/>
  <c r="A4790" i="1"/>
  <c r="C4789" i="1"/>
  <c r="B4789" i="1"/>
  <c r="A4789" i="1"/>
  <c r="C4788" i="1"/>
  <c r="B4788" i="1"/>
  <c r="A4788" i="1"/>
  <c r="C4787" i="1"/>
  <c r="B4787" i="1"/>
  <c r="A4787" i="1"/>
  <c r="C4786" i="1"/>
  <c r="B4786" i="1"/>
  <c r="A4786" i="1"/>
  <c r="C4785" i="1"/>
  <c r="B4785" i="1"/>
  <c r="A4785" i="1"/>
  <c r="C4784" i="1"/>
  <c r="B4784" i="1"/>
  <c r="A4784" i="1"/>
  <c r="C4783" i="1"/>
  <c r="B4783" i="1"/>
  <c r="A4783" i="1"/>
  <c r="C4782" i="1"/>
  <c r="B4782" i="1"/>
  <c r="A4782" i="1"/>
  <c r="C4781" i="1"/>
  <c r="B4781" i="1"/>
  <c r="A4781" i="1"/>
  <c r="C4780" i="1"/>
  <c r="B4780" i="1"/>
  <c r="A4780" i="1"/>
  <c r="C4779" i="1"/>
  <c r="B4779" i="1"/>
  <c r="A4779" i="1"/>
  <c r="C4778" i="1"/>
  <c r="B4778" i="1"/>
  <c r="A4778" i="1"/>
  <c r="C4777" i="1"/>
  <c r="B4777" i="1"/>
  <c r="A4777" i="1"/>
  <c r="C4776" i="1"/>
  <c r="B4776" i="1"/>
  <c r="A4776" i="1"/>
  <c r="C4775" i="1"/>
  <c r="B4775" i="1"/>
  <c r="A4775" i="1"/>
  <c r="C4774" i="1"/>
  <c r="B4774" i="1"/>
  <c r="A4774" i="1"/>
  <c r="C4773" i="1"/>
  <c r="B4773" i="1"/>
  <c r="A4773" i="1"/>
  <c r="C4772" i="1"/>
  <c r="B4772" i="1"/>
  <c r="A4772" i="1"/>
  <c r="C4771" i="1"/>
  <c r="B4771" i="1"/>
  <c r="A4771" i="1"/>
  <c r="C4770" i="1"/>
  <c r="B4770" i="1"/>
  <c r="A4770" i="1"/>
  <c r="C4769" i="1"/>
  <c r="B4769" i="1"/>
  <c r="A4769" i="1"/>
  <c r="C4768" i="1"/>
  <c r="B4768" i="1"/>
  <c r="A4768" i="1"/>
  <c r="C4767" i="1"/>
  <c r="B4767" i="1"/>
  <c r="A4767" i="1"/>
  <c r="C4766" i="1"/>
  <c r="B4766" i="1"/>
  <c r="A4766" i="1"/>
  <c r="C4765" i="1"/>
  <c r="B4765" i="1"/>
  <c r="A4765" i="1"/>
  <c r="C4764" i="1"/>
  <c r="B4764" i="1"/>
  <c r="A4764" i="1"/>
  <c r="C4763" i="1"/>
  <c r="B4763" i="1"/>
  <c r="A4763" i="1"/>
  <c r="C4762" i="1"/>
  <c r="B4762" i="1"/>
  <c r="A4762" i="1"/>
  <c r="C4761" i="1"/>
  <c r="B4761" i="1"/>
  <c r="A4761" i="1"/>
  <c r="C4760" i="1"/>
  <c r="B4760" i="1"/>
  <c r="A4760" i="1"/>
  <c r="C4759" i="1"/>
  <c r="B4759" i="1"/>
  <c r="A4759" i="1"/>
  <c r="C4758" i="1"/>
  <c r="B4758" i="1"/>
  <c r="A4758" i="1"/>
  <c r="C4757" i="1"/>
  <c r="B4757" i="1"/>
  <c r="A4757" i="1"/>
  <c r="C4756" i="1"/>
  <c r="B4756" i="1"/>
  <c r="A4756" i="1"/>
  <c r="C4755" i="1"/>
  <c r="B4755" i="1"/>
  <c r="A4755" i="1"/>
  <c r="C4754" i="1"/>
  <c r="B4754" i="1"/>
  <c r="A4754" i="1"/>
  <c r="C4753" i="1"/>
  <c r="B4753" i="1"/>
  <c r="A4753" i="1"/>
  <c r="C4752" i="1"/>
  <c r="B4752" i="1"/>
  <c r="A4752" i="1"/>
  <c r="C4751" i="1"/>
  <c r="B4751" i="1"/>
  <c r="A4751" i="1"/>
  <c r="C4750" i="1"/>
  <c r="B4750" i="1"/>
  <c r="A4750" i="1"/>
  <c r="C4749" i="1"/>
  <c r="B4749" i="1"/>
  <c r="A4749" i="1"/>
  <c r="C4748" i="1"/>
  <c r="B4748" i="1"/>
  <c r="A4748" i="1"/>
  <c r="C4747" i="1"/>
  <c r="B4747" i="1"/>
  <c r="A4747" i="1"/>
  <c r="C4746" i="1"/>
  <c r="B4746" i="1"/>
  <c r="A4746" i="1"/>
  <c r="C4745" i="1"/>
  <c r="B4745" i="1"/>
  <c r="A4745" i="1"/>
  <c r="C4744" i="1"/>
  <c r="B4744" i="1"/>
  <c r="A4744" i="1"/>
  <c r="C4743" i="1"/>
  <c r="B4743" i="1"/>
  <c r="A4743" i="1"/>
  <c r="C4742" i="1"/>
  <c r="B4742" i="1"/>
  <c r="A4742" i="1"/>
  <c r="C4741" i="1"/>
  <c r="B4741" i="1"/>
  <c r="A4741" i="1"/>
  <c r="C4740" i="1"/>
  <c r="B4740" i="1"/>
  <c r="A4740" i="1"/>
  <c r="C4739" i="1"/>
  <c r="B4739" i="1"/>
  <c r="A4739" i="1"/>
  <c r="C4738" i="1"/>
  <c r="B4738" i="1"/>
  <c r="A4738" i="1"/>
  <c r="C4737" i="1"/>
  <c r="B4737" i="1"/>
  <c r="A4737" i="1"/>
  <c r="C4736" i="1"/>
  <c r="B4736" i="1"/>
  <c r="A4736" i="1"/>
  <c r="C4735" i="1"/>
  <c r="B4735" i="1"/>
  <c r="A4735" i="1"/>
  <c r="C4734" i="1"/>
  <c r="B4734" i="1"/>
  <c r="A4734" i="1"/>
  <c r="C4733" i="1"/>
  <c r="B4733" i="1"/>
  <c r="A4733" i="1"/>
  <c r="C4732" i="1"/>
  <c r="B4732" i="1"/>
  <c r="A4732" i="1"/>
  <c r="C4731" i="1"/>
  <c r="B4731" i="1"/>
  <c r="A4731" i="1"/>
  <c r="C4730" i="1"/>
  <c r="B4730" i="1"/>
  <c r="A4730" i="1"/>
  <c r="C4729" i="1"/>
  <c r="B4729" i="1"/>
  <c r="A4729" i="1"/>
  <c r="C4728" i="1"/>
  <c r="B4728" i="1"/>
  <c r="A4728" i="1"/>
  <c r="C4727" i="1"/>
  <c r="B4727" i="1"/>
  <c r="A4727" i="1"/>
  <c r="C4726" i="1"/>
  <c r="B4726" i="1"/>
  <c r="A4726" i="1"/>
  <c r="C4725" i="1"/>
  <c r="B4725" i="1"/>
  <c r="A4725" i="1"/>
  <c r="C4724" i="1"/>
  <c r="B4724" i="1"/>
  <c r="A4724" i="1"/>
  <c r="C4723" i="1"/>
  <c r="B4723" i="1"/>
  <c r="A4723" i="1"/>
  <c r="C4722" i="1"/>
  <c r="B4722" i="1"/>
  <c r="A4722" i="1"/>
  <c r="C4721" i="1"/>
  <c r="B4721" i="1"/>
  <c r="A4721" i="1"/>
  <c r="C4720" i="1"/>
  <c r="B4720" i="1"/>
  <c r="A4720" i="1"/>
  <c r="C4719" i="1"/>
  <c r="B4719" i="1"/>
  <c r="A4719" i="1"/>
  <c r="C4718" i="1"/>
  <c r="B4718" i="1"/>
  <c r="A4718" i="1"/>
  <c r="C4717" i="1"/>
  <c r="B4717" i="1"/>
  <c r="A4717" i="1"/>
  <c r="C4716" i="1"/>
  <c r="B4716" i="1"/>
  <c r="A4716" i="1"/>
  <c r="C4715" i="1"/>
  <c r="B4715" i="1"/>
  <c r="A4715" i="1"/>
  <c r="C4714" i="1"/>
  <c r="B4714" i="1"/>
  <c r="A4714" i="1"/>
  <c r="C4713" i="1"/>
  <c r="B4713" i="1"/>
  <c r="A4713" i="1"/>
  <c r="C4712" i="1"/>
  <c r="B4712" i="1"/>
  <c r="A4712" i="1"/>
  <c r="C4711" i="1"/>
  <c r="B4711" i="1"/>
  <c r="A4711" i="1"/>
  <c r="C4710" i="1"/>
  <c r="B4710" i="1"/>
  <c r="A4710" i="1"/>
  <c r="C4709" i="1"/>
  <c r="B4709" i="1"/>
  <c r="A4709" i="1"/>
  <c r="C4708" i="1"/>
  <c r="B4708" i="1"/>
  <c r="A4708" i="1"/>
  <c r="C4707" i="1"/>
  <c r="B4707" i="1"/>
  <c r="A4707" i="1"/>
  <c r="C4706" i="1"/>
  <c r="B4706" i="1"/>
  <c r="A4706" i="1"/>
  <c r="C4705" i="1"/>
  <c r="B4705" i="1"/>
  <c r="A4705" i="1"/>
  <c r="C4704" i="1"/>
  <c r="B4704" i="1"/>
  <c r="A4704" i="1"/>
  <c r="C4703" i="1"/>
  <c r="B4703" i="1"/>
  <c r="A4703" i="1"/>
  <c r="C4702" i="1"/>
  <c r="B4702" i="1"/>
  <c r="A4702" i="1"/>
  <c r="C4701" i="1"/>
  <c r="B4701" i="1"/>
  <c r="A4701" i="1"/>
  <c r="C4700" i="1"/>
  <c r="B4700" i="1"/>
  <c r="A4700" i="1"/>
  <c r="C4699" i="1"/>
  <c r="B4699" i="1"/>
  <c r="A4699" i="1"/>
  <c r="C4698" i="1"/>
  <c r="B4698" i="1"/>
  <c r="A4698" i="1"/>
  <c r="C4697" i="1"/>
  <c r="B4697" i="1"/>
  <c r="A4697" i="1"/>
  <c r="C4696" i="1"/>
  <c r="B4696" i="1"/>
  <c r="A4696" i="1"/>
  <c r="C4695" i="1"/>
  <c r="B4695" i="1"/>
  <c r="A4695" i="1"/>
  <c r="C4694" i="1"/>
  <c r="B4694" i="1"/>
  <c r="A4694" i="1"/>
  <c r="C4693" i="1"/>
  <c r="B4693" i="1"/>
  <c r="A4693" i="1"/>
  <c r="C4692" i="1"/>
  <c r="B4692" i="1"/>
  <c r="A4692" i="1"/>
  <c r="C4691" i="1"/>
  <c r="B4691" i="1"/>
  <c r="A4691" i="1"/>
  <c r="C4690" i="1"/>
  <c r="B4690" i="1"/>
  <c r="A4690" i="1"/>
  <c r="C4689" i="1"/>
  <c r="B4689" i="1"/>
  <c r="A4689" i="1"/>
  <c r="C4688" i="1"/>
  <c r="B4688" i="1"/>
  <c r="A4688" i="1"/>
  <c r="C4687" i="1"/>
  <c r="B4687" i="1"/>
  <c r="A4687" i="1"/>
  <c r="C4686" i="1"/>
  <c r="B4686" i="1"/>
  <c r="A4686" i="1"/>
  <c r="C4685" i="1"/>
  <c r="B4685" i="1"/>
  <c r="A4685" i="1"/>
  <c r="C4684" i="1"/>
  <c r="B4684" i="1"/>
  <c r="A4684" i="1"/>
  <c r="C4683" i="1"/>
  <c r="B4683" i="1"/>
  <c r="A4683" i="1"/>
  <c r="C4682" i="1"/>
  <c r="B4682" i="1"/>
  <c r="A4682" i="1"/>
  <c r="C4681" i="1"/>
  <c r="B4681" i="1"/>
  <c r="A4681" i="1"/>
  <c r="C4680" i="1"/>
  <c r="B4680" i="1"/>
  <c r="A4680" i="1"/>
  <c r="C4679" i="1"/>
  <c r="B4679" i="1"/>
  <c r="A4679" i="1"/>
  <c r="C4678" i="1"/>
  <c r="B4678" i="1"/>
  <c r="A4678" i="1"/>
  <c r="C4677" i="1"/>
  <c r="B4677" i="1"/>
  <c r="A4677" i="1"/>
  <c r="C4676" i="1"/>
  <c r="B4676" i="1"/>
  <c r="A4676" i="1"/>
  <c r="C4675" i="1"/>
  <c r="B4675" i="1"/>
  <c r="A4675" i="1"/>
  <c r="C4674" i="1"/>
  <c r="B4674" i="1"/>
  <c r="A4674" i="1"/>
  <c r="C4673" i="1"/>
  <c r="B4673" i="1"/>
  <c r="A4673" i="1"/>
  <c r="C4672" i="1"/>
  <c r="B4672" i="1"/>
  <c r="A4672" i="1"/>
  <c r="C4671" i="1"/>
  <c r="B4671" i="1"/>
  <c r="A4671" i="1"/>
  <c r="C4670" i="1"/>
  <c r="B4670" i="1"/>
  <c r="A4670" i="1"/>
  <c r="C4669" i="1"/>
  <c r="B4669" i="1"/>
  <c r="A4669" i="1"/>
  <c r="C4668" i="1"/>
  <c r="B4668" i="1"/>
  <c r="A4668" i="1"/>
  <c r="C4667" i="1"/>
  <c r="B4667" i="1"/>
  <c r="A4667" i="1"/>
  <c r="C4666" i="1"/>
  <c r="B4666" i="1"/>
  <c r="A4666" i="1"/>
  <c r="C4665" i="1"/>
  <c r="B4665" i="1"/>
  <c r="A4665" i="1"/>
  <c r="C4664" i="1"/>
  <c r="B4664" i="1"/>
  <c r="A4664" i="1"/>
  <c r="C4663" i="1"/>
  <c r="B4663" i="1"/>
  <c r="A4663" i="1"/>
  <c r="C4662" i="1"/>
  <c r="B4662" i="1"/>
  <c r="A4662" i="1"/>
  <c r="C4661" i="1"/>
  <c r="B4661" i="1"/>
  <c r="A4661" i="1"/>
  <c r="C4660" i="1"/>
  <c r="B4660" i="1"/>
  <c r="A4660" i="1"/>
  <c r="C4659" i="1"/>
  <c r="B4659" i="1"/>
  <c r="A4659" i="1"/>
  <c r="C4658" i="1"/>
  <c r="B4658" i="1"/>
  <c r="A4658" i="1"/>
  <c r="C4657" i="1"/>
  <c r="B4657" i="1"/>
  <c r="A4657" i="1"/>
  <c r="C4656" i="1"/>
  <c r="B4656" i="1"/>
  <c r="A4656" i="1"/>
  <c r="C4655" i="1"/>
  <c r="B4655" i="1"/>
  <c r="A4655" i="1"/>
  <c r="C4654" i="1"/>
  <c r="B4654" i="1"/>
  <c r="A4654" i="1"/>
  <c r="C4653" i="1"/>
  <c r="B4653" i="1"/>
  <c r="A4653" i="1"/>
  <c r="C4652" i="1"/>
  <c r="B4652" i="1"/>
  <c r="A4652" i="1"/>
  <c r="C4651" i="1"/>
  <c r="B4651" i="1"/>
  <c r="A4651" i="1"/>
  <c r="C4650" i="1"/>
  <c r="B4650" i="1"/>
  <c r="A4650" i="1"/>
  <c r="C4649" i="1"/>
  <c r="B4649" i="1"/>
  <c r="A4649" i="1"/>
  <c r="C4648" i="1"/>
  <c r="B4648" i="1"/>
  <c r="A4648" i="1"/>
  <c r="C4647" i="1"/>
  <c r="B4647" i="1"/>
  <c r="A4647" i="1"/>
  <c r="C4646" i="1"/>
  <c r="B4646" i="1"/>
  <c r="A4646" i="1"/>
  <c r="C4645" i="1"/>
  <c r="B4645" i="1"/>
  <c r="A4645" i="1"/>
  <c r="C4644" i="1"/>
  <c r="B4644" i="1"/>
  <c r="A4644" i="1"/>
  <c r="C4643" i="1"/>
  <c r="B4643" i="1"/>
  <c r="A4643" i="1"/>
  <c r="C4642" i="1"/>
  <c r="B4642" i="1"/>
  <c r="A4642" i="1"/>
  <c r="C4641" i="1"/>
  <c r="B4641" i="1"/>
  <c r="A4641" i="1"/>
  <c r="C4640" i="1"/>
  <c r="B4640" i="1"/>
  <c r="A4640" i="1"/>
  <c r="C4639" i="1"/>
  <c r="B4639" i="1"/>
  <c r="A4639" i="1"/>
  <c r="C4638" i="1"/>
  <c r="B4638" i="1"/>
  <c r="A4638" i="1"/>
  <c r="C4637" i="1"/>
  <c r="B4637" i="1"/>
  <c r="A4637" i="1"/>
  <c r="C4636" i="1"/>
  <c r="B4636" i="1"/>
  <c r="A4636" i="1"/>
  <c r="C4635" i="1"/>
  <c r="B4635" i="1"/>
  <c r="A4635" i="1"/>
  <c r="C4634" i="1"/>
  <c r="B4634" i="1"/>
  <c r="A4634" i="1"/>
  <c r="C4633" i="1"/>
  <c r="B4633" i="1"/>
  <c r="A4633" i="1"/>
  <c r="C4632" i="1"/>
  <c r="B4632" i="1"/>
  <c r="A4632" i="1"/>
  <c r="C4631" i="1"/>
  <c r="B4631" i="1"/>
  <c r="A4631" i="1"/>
  <c r="C4630" i="1"/>
  <c r="B4630" i="1"/>
  <c r="A4630" i="1"/>
  <c r="C4629" i="1"/>
  <c r="B4629" i="1"/>
  <c r="A4629" i="1"/>
  <c r="C4628" i="1"/>
  <c r="B4628" i="1"/>
  <c r="A4628" i="1"/>
  <c r="C4627" i="1"/>
  <c r="B4627" i="1"/>
  <c r="A4627" i="1"/>
  <c r="C4626" i="1"/>
  <c r="B4626" i="1"/>
  <c r="A4626" i="1"/>
  <c r="C4625" i="1"/>
  <c r="B4625" i="1"/>
  <c r="A4625" i="1"/>
  <c r="C4624" i="1"/>
  <c r="B4624" i="1"/>
  <c r="A4624" i="1"/>
  <c r="C4623" i="1"/>
  <c r="B4623" i="1"/>
  <c r="A4623" i="1"/>
  <c r="C4622" i="1"/>
  <c r="B4622" i="1"/>
  <c r="A4622" i="1"/>
  <c r="C4621" i="1"/>
  <c r="B4621" i="1"/>
  <c r="A4621" i="1"/>
  <c r="C4620" i="1"/>
  <c r="B4620" i="1"/>
  <c r="A4620" i="1"/>
  <c r="C4619" i="1"/>
  <c r="B4619" i="1"/>
  <c r="A4619" i="1"/>
  <c r="C4618" i="1"/>
  <c r="B4618" i="1"/>
  <c r="A4618" i="1"/>
  <c r="C4617" i="1"/>
  <c r="B4617" i="1"/>
  <c r="A4617" i="1"/>
  <c r="C4616" i="1"/>
  <c r="B4616" i="1"/>
  <c r="A4616" i="1"/>
  <c r="C4615" i="1"/>
  <c r="B4615" i="1"/>
  <c r="A4615" i="1"/>
  <c r="C4614" i="1"/>
  <c r="B4614" i="1"/>
  <c r="A4614" i="1"/>
  <c r="C4613" i="1"/>
  <c r="B4613" i="1"/>
  <c r="A4613" i="1"/>
  <c r="C4612" i="1"/>
  <c r="B4612" i="1"/>
  <c r="A4612" i="1"/>
  <c r="C4611" i="1"/>
  <c r="B4611" i="1"/>
  <c r="A4611" i="1"/>
  <c r="C4610" i="1"/>
  <c r="B4610" i="1"/>
  <c r="A4610" i="1"/>
  <c r="C4609" i="1"/>
  <c r="B4609" i="1"/>
  <c r="A4609" i="1"/>
  <c r="C4608" i="1"/>
  <c r="B4608" i="1"/>
  <c r="A4608" i="1"/>
  <c r="C4607" i="1"/>
  <c r="B4607" i="1"/>
  <c r="A4607" i="1"/>
  <c r="C4606" i="1"/>
  <c r="B4606" i="1"/>
  <c r="A4606" i="1"/>
  <c r="C4605" i="1"/>
  <c r="B4605" i="1"/>
  <c r="A4605" i="1"/>
  <c r="C4604" i="1"/>
  <c r="B4604" i="1"/>
  <c r="A4604" i="1"/>
  <c r="C4603" i="1"/>
  <c r="B4603" i="1"/>
  <c r="A4603" i="1"/>
  <c r="C4602" i="1"/>
  <c r="B4602" i="1"/>
  <c r="A4602" i="1"/>
  <c r="C4601" i="1"/>
  <c r="B4601" i="1"/>
  <c r="A4601" i="1"/>
  <c r="C4600" i="1"/>
  <c r="B4600" i="1"/>
  <c r="A4600" i="1"/>
  <c r="C4599" i="1"/>
  <c r="B4599" i="1"/>
  <c r="A4599" i="1"/>
  <c r="C4598" i="1"/>
  <c r="B4598" i="1"/>
  <c r="A4598" i="1"/>
  <c r="C4597" i="1"/>
  <c r="B4597" i="1"/>
  <c r="A4597" i="1"/>
  <c r="C4596" i="1"/>
  <c r="B4596" i="1"/>
  <c r="A4596" i="1"/>
  <c r="C4595" i="1"/>
  <c r="B4595" i="1"/>
  <c r="A4595" i="1"/>
  <c r="C4594" i="1"/>
  <c r="B4594" i="1"/>
  <c r="A4594" i="1"/>
  <c r="C4593" i="1"/>
  <c r="B4593" i="1"/>
  <c r="A4593" i="1"/>
  <c r="C4592" i="1"/>
  <c r="B4592" i="1"/>
  <c r="A4592" i="1"/>
  <c r="C4591" i="1"/>
  <c r="B4591" i="1"/>
  <c r="A4591" i="1"/>
  <c r="C4590" i="1"/>
  <c r="B4590" i="1"/>
  <c r="A4590" i="1"/>
  <c r="C4589" i="1"/>
  <c r="B4589" i="1"/>
  <c r="A4589" i="1"/>
  <c r="C4588" i="1"/>
  <c r="B4588" i="1"/>
  <c r="A4588" i="1"/>
  <c r="C4587" i="1"/>
  <c r="B4587" i="1"/>
  <c r="A4587" i="1"/>
  <c r="C4586" i="1"/>
  <c r="B4586" i="1"/>
  <c r="A4586" i="1"/>
  <c r="C4585" i="1"/>
  <c r="B4585" i="1"/>
  <c r="A4585" i="1"/>
  <c r="C4584" i="1"/>
  <c r="B4584" i="1"/>
  <c r="A4584" i="1"/>
  <c r="C4583" i="1"/>
  <c r="B4583" i="1"/>
  <c r="A4583" i="1"/>
  <c r="C4582" i="1"/>
  <c r="B4582" i="1"/>
  <c r="A4582" i="1"/>
  <c r="C4581" i="1"/>
  <c r="B4581" i="1"/>
  <c r="A4581" i="1"/>
  <c r="C4580" i="1"/>
  <c r="B4580" i="1"/>
  <c r="A4580" i="1"/>
  <c r="C4579" i="1"/>
  <c r="B4579" i="1"/>
  <c r="A4579" i="1"/>
  <c r="C4578" i="1"/>
  <c r="B4578" i="1"/>
  <c r="A4578" i="1"/>
  <c r="C4577" i="1"/>
  <c r="B4577" i="1"/>
  <c r="A4577" i="1"/>
  <c r="C4576" i="1"/>
  <c r="B4576" i="1"/>
  <c r="A4576" i="1"/>
  <c r="C4575" i="1"/>
  <c r="B4575" i="1"/>
  <c r="A4575" i="1"/>
  <c r="C4574" i="1"/>
  <c r="B4574" i="1"/>
  <c r="A4574" i="1"/>
  <c r="C4573" i="1"/>
  <c r="B4573" i="1"/>
  <c r="A4573" i="1"/>
  <c r="C4572" i="1"/>
  <c r="B4572" i="1"/>
  <c r="A4572" i="1"/>
  <c r="C4571" i="1"/>
  <c r="B4571" i="1"/>
  <c r="A4571" i="1"/>
  <c r="C4570" i="1"/>
  <c r="B4570" i="1"/>
  <c r="A4570" i="1"/>
  <c r="C4569" i="1"/>
  <c r="B4569" i="1"/>
  <c r="A4569" i="1"/>
  <c r="C4568" i="1"/>
  <c r="B4568" i="1"/>
  <c r="A4568" i="1"/>
  <c r="C4567" i="1"/>
  <c r="B4567" i="1"/>
  <c r="A4567" i="1"/>
  <c r="C4566" i="1"/>
  <c r="B4566" i="1"/>
  <c r="A4566" i="1"/>
  <c r="C4565" i="1"/>
  <c r="B4565" i="1"/>
  <c r="A4565" i="1"/>
  <c r="C4564" i="1"/>
  <c r="B4564" i="1"/>
  <c r="A4564" i="1"/>
  <c r="C4563" i="1"/>
  <c r="B4563" i="1"/>
  <c r="A4563" i="1"/>
  <c r="C4562" i="1"/>
  <c r="B4562" i="1"/>
  <c r="A4562" i="1"/>
  <c r="C4561" i="1"/>
  <c r="B4561" i="1"/>
  <c r="A4561" i="1"/>
  <c r="C4560" i="1"/>
  <c r="B4560" i="1"/>
  <c r="A4560" i="1"/>
  <c r="C4559" i="1"/>
  <c r="B4559" i="1"/>
  <c r="A4559" i="1"/>
  <c r="C4558" i="1"/>
  <c r="B4558" i="1"/>
  <c r="A4558" i="1"/>
  <c r="C4557" i="1"/>
  <c r="B4557" i="1"/>
  <c r="A4557" i="1"/>
  <c r="C4556" i="1"/>
  <c r="B4556" i="1"/>
  <c r="A4556" i="1"/>
  <c r="C4555" i="1"/>
  <c r="B4555" i="1"/>
  <c r="A4555" i="1"/>
  <c r="C4554" i="1"/>
  <c r="B4554" i="1"/>
  <c r="A4554" i="1"/>
  <c r="C4553" i="1"/>
  <c r="B4553" i="1"/>
  <c r="A4553" i="1"/>
  <c r="C4552" i="1"/>
  <c r="B4552" i="1"/>
  <c r="A4552" i="1"/>
  <c r="C4551" i="1"/>
  <c r="B4551" i="1"/>
  <c r="A4551" i="1"/>
  <c r="C4550" i="1"/>
  <c r="B4550" i="1"/>
  <c r="A4550" i="1"/>
  <c r="C4549" i="1"/>
  <c r="B4549" i="1"/>
  <c r="A4549" i="1"/>
  <c r="C4548" i="1"/>
  <c r="B4548" i="1"/>
  <c r="A4548" i="1"/>
  <c r="C4547" i="1"/>
  <c r="B4547" i="1"/>
  <c r="A4547" i="1"/>
  <c r="C4546" i="1"/>
  <c r="B4546" i="1"/>
  <c r="A4546" i="1"/>
  <c r="C4545" i="1"/>
  <c r="B4545" i="1"/>
  <c r="A4545" i="1"/>
  <c r="C4544" i="1"/>
  <c r="B4544" i="1"/>
  <c r="A4544" i="1"/>
  <c r="C4543" i="1"/>
  <c r="B4543" i="1"/>
  <c r="A4543" i="1"/>
  <c r="C4542" i="1"/>
  <c r="B4542" i="1"/>
  <c r="A4542" i="1"/>
  <c r="C4541" i="1"/>
  <c r="B4541" i="1"/>
  <c r="A4541" i="1"/>
  <c r="C4540" i="1"/>
  <c r="B4540" i="1"/>
  <c r="A4540" i="1"/>
  <c r="C4539" i="1"/>
  <c r="B4539" i="1"/>
  <c r="A4539" i="1"/>
  <c r="C4538" i="1"/>
  <c r="B4538" i="1"/>
  <c r="A4538" i="1"/>
  <c r="C4537" i="1"/>
  <c r="B4537" i="1"/>
  <c r="A4537" i="1"/>
  <c r="C4536" i="1"/>
  <c r="B4536" i="1"/>
  <c r="A4536" i="1"/>
  <c r="C4535" i="1"/>
  <c r="B4535" i="1"/>
  <c r="A4535" i="1"/>
  <c r="C4534" i="1"/>
  <c r="B4534" i="1"/>
  <c r="A4534" i="1"/>
  <c r="C4533" i="1"/>
  <c r="B4533" i="1"/>
  <c r="A4533" i="1"/>
  <c r="C4532" i="1"/>
  <c r="B4532" i="1"/>
  <c r="A4532" i="1"/>
  <c r="C4531" i="1"/>
  <c r="B4531" i="1"/>
  <c r="A4531" i="1"/>
  <c r="C4530" i="1"/>
  <c r="B4530" i="1"/>
  <c r="A4530" i="1"/>
  <c r="C4529" i="1"/>
  <c r="B4529" i="1"/>
  <c r="A4529" i="1"/>
  <c r="C4528" i="1"/>
  <c r="B4528" i="1"/>
  <c r="A4528" i="1"/>
  <c r="C4527" i="1"/>
  <c r="B4527" i="1"/>
  <c r="A4527" i="1"/>
  <c r="C4526" i="1"/>
  <c r="B4526" i="1"/>
  <c r="A4526" i="1"/>
  <c r="C4525" i="1"/>
  <c r="B4525" i="1"/>
  <c r="A4525" i="1"/>
  <c r="C4524" i="1"/>
  <c r="B4524" i="1"/>
  <c r="A4524" i="1"/>
  <c r="C4523" i="1"/>
  <c r="B4523" i="1"/>
  <c r="A4523" i="1"/>
  <c r="C4522" i="1"/>
  <c r="B4522" i="1"/>
  <c r="A4522" i="1"/>
  <c r="C4521" i="1"/>
  <c r="B4521" i="1"/>
  <c r="A4521" i="1"/>
  <c r="C4520" i="1"/>
  <c r="B4520" i="1"/>
  <c r="A4520" i="1"/>
  <c r="C4519" i="1"/>
  <c r="B4519" i="1"/>
  <c r="A4519" i="1"/>
  <c r="C4518" i="1"/>
  <c r="B4518" i="1"/>
  <c r="A4518" i="1"/>
  <c r="C4517" i="1"/>
  <c r="B4517" i="1"/>
  <c r="A4517" i="1"/>
  <c r="C4516" i="1"/>
  <c r="B4516" i="1"/>
  <c r="A4516" i="1"/>
  <c r="C4515" i="1"/>
  <c r="B4515" i="1"/>
  <c r="A4515" i="1"/>
  <c r="C4514" i="1"/>
  <c r="B4514" i="1"/>
  <c r="A4514" i="1"/>
  <c r="C4513" i="1"/>
  <c r="B4513" i="1"/>
  <c r="A4513" i="1"/>
  <c r="C4512" i="1"/>
  <c r="B4512" i="1"/>
  <c r="A4512" i="1"/>
  <c r="C4511" i="1"/>
  <c r="B4511" i="1"/>
  <c r="A4511" i="1"/>
  <c r="C4510" i="1"/>
  <c r="B4510" i="1"/>
  <c r="A4510" i="1"/>
  <c r="C4509" i="1"/>
  <c r="B4509" i="1"/>
  <c r="A4509" i="1"/>
  <c r="C4508" i="1"/>
  <c r="B4508" i="1"/>
  <c r="A4508" i="1"/>
  <c r="C4507" i="1"/>
  <c r="B4507" i="1"/>
  <c r="A4507" i="1"/>
  <c r="C4506" i="1"/>
  <c r="B4506" i="1"/>
  <c r="A4506" i="1"/>
  <c r="C4505" i="1"/>
  <c r="B4505" i="1"/>
  <c r="A4505" i="1"/>
  <c r="C4504" i="1"/>
  <c r="B4504" i="1"/>
  <c r="A4504" i="1"/>
  <c r="C4503" i="1"/>
  <c r="B4503" i="1"/>
  <c r="A4503" i="1"/>
  <c r="C4502" i="1"/>
  <c r="B4502" i="1"/>
  <c r="A4502" i="1"/>
  <c r="C4501" i="1"/>
  <c r="B4501" i="1"/>
  <c r="A4501" i="1"/>
  <c r="C4500" i="1"/>
  <c r="B4500" i="1"/>
  <c r="A4500" i="1"/>
  <c r="C4499" i="1"/>
  <c r="B4499" i="1"/>
  <c r="A4499" i="1"/>
  <c r="C4498" i="1"/>
  <c r="B4498" i="1"/>
  <c r="A4498" i="1"/>
  <c r="C4497" i="1"/>
  <c r="B4497" i="1"/>
  <c r="A4497" i="1"/>
  <c r="C4496" i="1"/>
  <c r="B4496" i="1"/>
  <c r="A4496" i="1"/>
  <c r="C4495" i="1"/>
  <c r="B4495" i="1"/>
  <c r="A4495" i="1"/>
  <c r="C4494" i="1"/>
  <c r="B4494" i="1"/>
  <c r="A4494" i="1"/>
  <c r="C4493" i="1"/>
  <c r="B4493" i="1"/>
  <c r="A4493" i="1"/>
  <c r="C4492" i="1"/>
  <c r="B4492" i="1"/>
  <c r="A4492" i="1"/>
  <c r="C4491" i="1"/>
  <c r="B4491" i="1"/>
  <c r="A4491" i="1"/>
  <c r="C4490" i="1"/>
  <c r="B4490" i="1"/>
  <c r="A4490" i="1"/>
  <c r="C4489" i="1"/>
  <c r="B4489" i="1"/>
  <c r="A4489" i="1"/>
  <c r="C4488" i="1"/>
  <c r="B4488" i="1"/>
  <c r="A4488" i="1"/>
  <c r="C4487" i="1"/>
  <c r="B4487" i="1"/>
  <c r="A4487" i="1"/>
  <c r="C4486" i="1"/>
  <c r="B4486" i="1"/>
  <c r="A4486" i="1"/>
  <c r="C4485" i="1"/>
  <c r="B4485" i="1"/>
  <c r="A4485" i="1"/>
  <c r="C4484" i="1"/>
  <c r="B4484" i="1"/>
  <c r="A4484" i="1"/>
  <c r="C4483" i="1"/>
  <c r="B4483" i="1"/>
  <c r="A4483" i="1"/>
  <c r="C4482" i="1"/>
  <c r="B4482" i="1"/>
  <c r="A4482" i="1"/>
  <c r="C4481" i="1"/>
  <c r="B4481" i="1"/>
  <c r="A4481" i="1"/>
  <c r="C4480" i="1"/>
  <c r="B4480" i="1"/>
  <c r="A4480" i="1"/>
  <c r="C4479" i="1"/>
  <c r="B4479" i="1"/>
  <c r="A4479" i="1"/>
  <c r="C4478" i="1"/>
  <c r="B4478" i="1"/>
  <c r="A4478" i="1"/>
  <c r="C4477" i="1"/>
  <c r="B4477" i="1"/>
  <c r="A4477" i="1"/>
  <c r="C4476" i="1"/>
  <c r="B4476" i="1"/>
  <c r="A4476" i="1"/>
  <c r="C4475" i="1"/>
  <c r="B4475" i="1"/>
  <c r="A4475" i="1"/>
  <c r="C4474" i="1"/>
  <c r="B4474" i="1"/>
  <c r="A4474" i="1"/>
  <c r="C4473" i="1"/>
  <c r="B4473" i="1"/>
  <c r="A4473" i="1"/>
  <c r="C4472" i="1"/>
  <c r="B4472" i="1"/>
  <c r="A4472" i="1"/>
  <c r="C4471" i="1"/>
  <c r="B4471" i="1"/>
  <c r="A4471" i="1"/>
  <c r="C4470" i="1"/>
  <c r="B4470" i="1"/>
  <c r="A4470" i="1"/>
  <c r="C4469" i="1"/>
  <c r="B4469" i="1"/>
  <c r="A4469" i="1"/>
  <c r="C4468" i="1"/>
  <c r="B4468" i="1"/>
  <c r="A4468" i="1"/>
  <c r="C4467" i="1"/>
  <c r="B4467" i="1"/>
  <c r="A4467" i="1"/>
  <c r="C4466" i="1"/>
  <c r="B4466" i="1"/>
  <c r="A4466" i="1"/>
  <c r="C4465" i="1"/>
  <c r="B4465" i="1"/>
  <c r="A4465" i="1"/>
  <c r="C4464" i="1"/>
  <c r="B4464" i="1"/>
  <c r="A4464" i="1"/>
  <c r="C4463" i="1"/>
  <c r="B4463" i="1"/>
  <c r="A4463" i="1"/>
  <c r="C4462" i="1"/>
  <c r="B4462" i="1"/>
  <c r="A4462" i="1"/>
  <c r="C4461" i="1"/>
  <c r="B4461" i="1"/>
  <c r="A4461" i="1"/>
  <c r="C4460" i="1"/>
  <c r="B4460" i="1"/>
  <c r="A4460" i="1"/>
  <c r="C4459" i="1"/>
  <c r="B4459" i="1"/>
  <c r="A4459" i="1"/>
  <c r="C4458" i="1"/>
  <c r="B4458" i="1"/>
  <c r="A4458" i="1"/>
  <c r="C4457" i="1"/>
  <c r="B4457" i="1"/>
  <c r="A4457" i="1"/>
  <c r="C4456" i="1"/>
  <c r="B4456" i="1"/>
  <c r="A4456" i="1"/>
  <c r="C4455" i="1"/>
  <c r="B4455" i="1"/>
  <c r="A4455" i="1"/>
  <c r="C4454" i="1"/>
  <c r="B4454" i="1"/>
  <c r="A4454" i="1"/>
  <c r="C4453" i="1"/>
  <c r="B4453" i="1"/>
  <c r="A4453" i="1"/>
  <c r="C4452" i="1"/>
  <c r="B4452" i="1"/>
  <c r="A4452" i="1"/>
  <c r="C4451" i="1"/>
  <c r="B4451" i="1"/>
  <c r="A4451" i="1"/>
  <c r="C4450" i="1"/>
  <c r="B4450" i="1"/>
  <c r="A4450" i="1"/>
  <c r="C4449" i="1"/>
  <c r="B4449" i="1"/>
  <c r="A4449" i="1"/>
  <c r="C4448" i="1"/>
  <c r="B4448" i="1"/>
  <c r="A4448" i="1"/>
  <c r="C4447" i="1"/>
  <c r="B4447" i="1"/>
  <c r="A4447" i="1"/>
  <c r="C4446" i="1"/>
  <c r="B4446" i="1"/>
  <c r="A4446" i="1"/>
  <c r="C4445" i="1"/>
  <c r="B4445" i="1"/>
  <c r="A4445" i="1"/>
  <c r="C4444" i="1"/>
  <c r="B4444" i="1"/>
  <c r="A4444" i="1"/>
  <c r="C4443" i="1"/>
  <c r="B4443" i="1"/>
  <c r="A4443" i="1"/>
  <c r="C4442" i="1"/>
  <c r="B4442" i="1"/>
  <c r="A4442" i="1"/>
  <c r="C4441" i="1"/>
  <c r="B4441" i="1"/>
  <c r="A4441" i="1"/>
  <c r="C4440" i="1"/>
  <c r="B4440" i="1"/>
  <c r="A4440" i="1"/>
  <c r="C4439" i="1"/>
  <c r="B4439" i="1"/>
  <c r="A4439" i="1"/>
  <c r="C4438" i="1"/>
  <c r="B4438" i="1"/>
  <c r="A4438" i="1"/>
  <c r="C4437" i="1"/>
  <c r="B4437" i="1"/>
  <c r="A4437" i="1"/>
  <c r="C4436" i="1"/>
  <c r="B4436" i="1"/>
  <c r="A4436" i="1"/>
  <c r="C4435" i="1"/>
  <c r="B4435" i="1"/>
  <c r="A4435" i="1"/>
  <c r="C4434" i="1"/>
  <c r="B4434" i="1"/>
  <c r="A4434" i="1"/>
  <c r="C4433" i="1"/>
  <c r="B4433" i="1"/>
  <c r="A4433" i="1"/>
  <c r="C4432" i="1"/>
  <c r="B4432" i="1"/>
  <c r="A4432" i="1"/>
  <c r="C4431" i="1"/>
  <c r="B4431" i="1"/>
  <c r="A4431" i="1"/>
  <c r="C4430" i="1"/>
  <c r="B4430" i="1"/>
  <c r="A4430" i="1"/>
  <c r="C4429" i="1"/>
  <c r="B4429" i="1"/>
  <c r="A4429" i="1"/>
  <c r="C4428" i="1"/>
  <c r="B4428" i="1"/>
  <c r="A4428" i="1"/>
  <c r="C4427" i="1"/>
  <c r="B4427" i="1"/>
  <c r="A4427" i="1"/>
  <c r="C4426" i="1"/>
  <c r="B4426" i="1"/>
  <c r="A4426" i="1"/>
  <c r="C4425" i="1"/>
  <c r="B4425" i="1"/>
  <c r="A4425" i="1"/>
  <c r="C4424" i="1"/>
  <c r="B4424" i="1"/>
  <c r="A4424" i="1"/>
  <c r="C4423" i="1"/>
  <c r="B4423" i="1"/>
  <c r="A4423" i="1"/>
  <c r="C4422" i="1"/>
  <c r="B4422" i="1"/>
  <c r="A4422" i="1"/>
  <c r="C4421" i="1"/>
  <c r="B4421" i="1"/>
  <c r="A4421" i="1"/>
  <c r="C4420" i="1"/>
  <c r="B4420" i="1"/>
  <c r="A4420" i="1"/>
  <c r="C4419" i="1"/>
  <c r="B4419" i="1"/>
  <c r="A4419" i="1"/>
  <c r="C4418" i="1"/>
  <c r="B4418" i="1"/>
  <c r="A4418" i="1"/>
  <c r="C4417" i="1"/>
  <c r="B4417" i="1"/>
  <c r="A4417" i="1"/>
  <c r="C4416" i="1"/>
  <c r="B4416" i="1"/>
  <c r="A4416" i="1"/>
  <c r="C4415" i="1"/>
  <c r="B4415" i="1"/>
  <c r="A4415" i="1"/>
  <c r="C4414" i="1"/>
  <c r="B4414" i="1"/>
  <c r="A4414" i="1"/>
  <c r="C4413" i="1"/>
  <c r="B4413" i="1"/>
  <c r="A4413" i="1"/>
  <c r="C4412" i="1"/>
  <c r="B4412" i="1"/>
  <c r="A4412" i="1"/>
  <c r="C4411" i="1"/>
  <c r="B4411" i="1"/>
  <c r="A4411" i="1"/>
  <c r="C4410" i="1"/>
  <c r="B4410" i="1"/>
  <c r="A4410" i="1"/>
  <c r="C4409" i="1"/>
  <c r="B4409" i="1"/>
  <c r="A4409" i="1"/>
  <c r="C4408" i="1"/>
  <c r="B4408" i="1"/>
  <c r="A4408" i="1"/>
  <c r="C4407" i="1"/>
  <c r="B4407" i="1"/>
  <c r="A4407" i="1"/>
  <c r="C4406" i="1"/>
  <c r="B4406" i="1"/>
  <c r="A4406" i="1"/>
  <c r="C4405" i="1"/>
  <c r="B4405" i="1"/>
  <c r="A4405" i="1"/>
  <c r="C4404" i="1"/>
  <c r="B4404" i="1"/>
  <c r="A4404" i="1"/>
  <c r="C4403" i="1"/>
  <c r="B4403" i="1"/>
  <c r="A4403" i="1"/>
  <c r="C4402" i="1"/>
  <c r="B4402" i="1"/>
  <c r="A4402" i="1"/>
  <c r="C4401" i="1"/>
  <c r="B4401" i="1"/>
  <c r="A4401" i="1"/>
  <c r="C4400" i="1"/>
  <c r="B4400" i="1"/>
  <c r="A4400" i="1"/>
  <c r="C4399" i="1"/>
  <c r="B4399" i="1"/>
  <c r="A4399" i="1"/>
  <c r="C4398" i="1"/>
  <c r="B4398" i="1"/>
  <c r="A4398" i="1"/>
  <c r="C4397" i="1"/>
  <c r="B4397" i="1"/>
  <c r="A4397" i="1"/>
  <c r="C4396" i="1"/>
  <c r="B4396" i="1"/>
  <c r="A4396" i="1"/>
  <c r="C4395" i="1"/>
  <c r="B4395" i="1"/>
  <c r="A4395" i="1"/>
  <c r="C4394" i="1"/>
  <c r="B4394" i="1"/>
  <c r="A4394" i="1"/>
  <c r="C4393" i="1"/>
  <c r="B4393" i="1"/>
  <c r="A4393" i="1"/>
  <c r="C4392" i="1"/>
  <c r="B4392" i="1"/>
  <c r="A4392" i="1"/>
  <c r="C4391" i="1"/>
  <c r="B4391" i="1"/>
  <c r="A4391" i="1"/>
  <c r="C4390" i="1"/>
  <c r="B4390" i="1"/>
  <c r="A4390" i="1"/>
  <c r="C4389" i="1"/>
  <c r="B4389" i="1"/>
  <c r="A4389" i="1"/>
  <c r="C4388" i="1"/>
  <c r="B4388" i="1"/>
  <c r="A4388" i="1"/>
  <c r="C4387" i="1"/>
  <c r="B4387" i="1"/>
  <c r="A4387" i="1"/>
  <c r="C4386" i="1"/>
  <c r="B4386" i="1"/>
  <c r="A4386" i="1"/>
  <c r="C4385" i="1"/>
  <c r="B4385" i="1"/>
  <c r="A4385" i="1"/>
  <c r="C4384" i="1"/>
  <c r="B4384" i="1"/>
  <c r="A4384" i="1"/>
  <c r="C4383" i="1"/>
  <c r="B4383" i="1"/>
  <c r="A4383" i="1"/>
  <c r="C4382" i="1"/>
  <c r="B4382" i="1"/>
  <c r="A4382" i="1"/>
  <c r="C4381" i="1"/>
  <c r="B4381" i="1"/>
  <c r="A4381" i="1"/>
  <c r="C4380" i="1"/>
  <c r="B4380" i="1"/>
  <c r="A4380" i="1"/>
  <c r="C4379" i="1"/>
  <c r="B4379" i="1"/>
  <c r="A4379" i="1"/>
  <c r="C4378" i="1"/>
  <c r="B4378" i="1"/>
  <c r="A4378" i="1"/>
  <c r="C4377" i="1"/>
  <c r="B4377" i="1"/>
  <c r="A4377" i="1"/>
  <c r="C4376" i="1"/>
  <c r="B4376" i="1"/>
  <c r="A4376" i="1"/>
  <c r="C4375" i="1"/>
  <c r="B4375" i="1"/>
  <c r="A4375" i="1"/>
  <c r="C4374" i="1"/>
  <c r="B4374" i="1"/>
  <c r="A4374" i="1"/>
  <c r="C4373" i="1"/>
  <c r="B4373" i="1"/>
  <c r="A4373" i="1"/>
  <c r="C4372" i="1"/>
  <c r="B4372" i="1"/>
  <c r="A4372" i="1"/>
  <c r="C4371" i="1"/>
  <c r="B4371" i="1"/>
  <c r="A4371" i="1"/>
  <c r="C4370" i="1"/>
  <c r="B4370" i="1"/>
  <c r="A4370" i="1"/>
  <c r="C4369" i="1"/>
  <c r="B4369" i="1"/>
  <c r="A4369" i="1"/>
  <c r="C4368" i="1"/>
  <c r="B4368" i="1"/>
  <c r="A4368" i="1"/>
  <c r="C4367" i="1"/>
  <c r="B4367" i="1"/>
  <c r="A4367" i="1"/>
  <c r="C4366" i="1"/>
  <c r="B4366" i="1"/>
  <c r="A4366" i="1"/>
  <c r="C4365" i="1"/>
  <c r="B4365" i="1"/>
  <c r="A4365" i="1"/>
  <c r="C4364" i="1"/>
  <c r="B4364" i="1"/>
  <c r="A4364" i="1"/>
  <c r="C4363" i="1"/>
  <c r="B4363" i="1"/>
  <c r="A4363" i="1"/>
  <c r="C4362" i="1"/>
  <c r="B4362" i="1"/>
  <c r="A4362" i="1"/>
  <c r="C4361" i="1"/>
  <c r="B4361" i="1"/>
  <c r="A4361" i="1"/>
  <c r="C4360" i="1"/>
  <c r="B4360" i="1"/>
  <c r="A4360" i="1"/>
  <c r="C4359" i="1"/>
  <c r="B4359" i="1"/>
  <c r="A4359" i="1"/>
  <c r="C4358" i="1"/>
  <c r="B4358" i="1"/>
  <c r="A4358" i="1"/>
  <c r="C4357" i="1"/>
  <c r="B4357" i="1"/>
  <c r="A4357" i="1"/>
  <c r="C4356" i="1"/>
  <c r="B4356" i="1"/>
  <c r="A4356" i="1"/>
  <c r="C4355" i="1"/>
  <c r="B4355" i="1"/>
  <c r="A4355" i="1"/>
  <c r="C4354" i="1"/>
  <c r="B4354" i="1"/>
  <c r="A4354" i="1"/>
  <c r="C4353" i="1"/>
  <c r="B4353" i="1"/>
  <c r="A4353" i="1"/>
  <c r="C4352" i="1"/>
  <c r="B4352" i="1"/>
  <c r="A4352" i="1"/>
  <c r="C4351" i="1"/>
  <c r="B4351" i="1"/>
  <c r="A4351" i="1"/>
  <c r="C4350" i="1"/>
  <c r="B4350" i="1"/>
  <c r="A4350" i="1"/>
  <c r="C4349" i="1"/>
  <c r="B4349" i="1"/>
  <c r="A4349" i="1"/>
  <c r="C4348" i="1"/>
  <c r="B4348" i="1"/>
  <c r="A4348" i="1"/>
  <c r="C4347" i="1"/>
  <c r="B4347" i="1"/>
  <c r="A4347" i="1"/>
  <c r="C4346" i="1"/>
  <c r="B4346" i="1"/>
  <c r="A4346" i="1"/>
  <c r="C4345" i="1"/>
  <c r="B4345" i="1"/>
  <c r="A4345" i="1"/>
  <c r="C4344" i="1"/>
  <c r="B4344" i="1"/>
  <c r="A4344" i="1"/>
  <c r="C4343" i="1"/>
  <c r="B4343" i="1"/>
  <c r="A4343" i="1"/>
  <c r="C4342" i="1"/>
  <c r="B4342" i="1"/>
  <c r="A4342" i="1"/>
  <c r="C4341" i="1"/>
  <c r="B4341" i="1"/>
  <c r="A4341" i="1"/>
  <c r="C4340" i="1"/>
  <c r="B4340" i="1"/>
  <c r="A4340" i="1"/>
  <c r="C4339" i="1"/>
  <c r="B4339" i="1"/>
  <c r="A4339" i="1"/>
  <c r="C4338" i="1"/>
  <c r="B4338" i="1"/>
  <c r="A4338" i="1"/>
  <c r="C4337" i="1"/>
  <c r="B4337" i="1"/>
  <c r="A4337" i="1"/>
  <c r="C4336" i="1"/>
  <c r="B4336" i="1"/>
  <c r="A4336" i="1"/>
  <c r="C4335" i="1"/>
  <c r="B4335" i="1"/>
  <c r="A4335" i="1"/>
  <c r="C4334" i="1"/>
  <c r="B4334" i="1"/>
  <c r="A4334" i="1"/>
  <c r="C4333" i="1"/>
  <c r="B4333" i="1"/>
  <c r="A4333" i="1"/>
  <c r="C4332" i="1"/>
  <c r="B4332" i="1"/>
  <c r="A4332" i="1"/>
  <c r="C4331" i="1"/>
  <c r="B4331" i="1"/>
  <c r="A4331" i="1"/>
  <c r="C4330" i="1"/>
  <c r="B4330" i="1"/>
  <c r="A4330" i="1"/>
  <c r="C4329" i="1"/>
  <c r="B4329" i="1"/>
  <c r="A4329" i="1"/>
  <c r="C4328" i="1"/>
  <c r="B4328" i="1"/>
  <c r="A4328" i="1"/>
  <c r="C4327" i="1"/>
  <c r="B4327" i="1"/>
  <c r="A4327" i="1"/>
  <c r="C4326" i="1"/>
  <c r="B4326" i="1"/>
  <c r="A4326" i="1"/>
  <c r="C4325" i="1"/>
  <c r="B4325" i="1"/>
  <c r="A4325" i="1"/>
  <c r="C4324" i="1"/>
  <c r="B4324" i="1"/>
  <c r="A4324" i="1"/>
  <c r="C4323" i="1"/>
  <c r="B4323" i="1"/>
  <c r="A4323" i="1"/>
  <c r="C4322" i="1"/>
  <c r="B4322" i="1"/>
  <c r="A4322" i="1"/>
  <c r="C4321" i="1"/>
  <c r="B4321" i="1"/>
  <c r="A4321" i="1"/>
  <c r="C4320" i="1"/>
  <c r="B4320" i="1"/>
  <c r="A4320" i="1"/>
  <c r="C4319" i="1"/>
  <c r="B4319" i="1"/>
  <c r="A4319" i="1"/>
  <c r="C4318" i="1"/>
  <c r="B4318" i="1"/>
  <c r="A4318" i="1"/>
  <c r="C4317" i="1"/>
  <c r="B4317" i="1"/>
  <c r="A4317" i="1"/>
  <c r="C4316" i="1"/>
  <c r="B4316" i="1"/>
  <c r="A4316" i="1"/>
  <c r="C4315" i="1"/>
  <c r="B4315" i="1"/>
  <c r="A4315" i="1"/>
  <c r="C4314" i="1"/>
  <c r="B4314" i="1"/>
  <c r="A4314" i="1"/>
  <c r="C4313" i="1"/>
  <c r="B4313" i="1"/>
  <c r="A4313" i="1"/>
  <c r="C4312" i="1"/>
  <c r="B4312" i="1"/>
  <c r="A4312" i="1"/>
  <c r="C4311" i="1"/>
  <c r="B4311" i="1"/>
  <c r="A4311" i="1"/>
  <c r="C4310" i="1"/>
  <c r="B4310" i="1"/>
  <c r="A4310" i="1"/>
  <c r="C4309" i="1"/>
  <c r="B4309" i="1"/>
  <c r="A4309" i="1"/>
  <c r="C4308" i="1"/>
  <c r="B4308" i="1"/>
  <c r="A4308" i="1"/>
  <c r="C4307" i="1"/>
  <c r="B4307" i="1"/>
  <c r="A4307" i="1"/>
  <c r="C4306" i="1"/>
  <c r="B4306" i="1"/>
  <c r="A4306" i="1"/>
  <c r="C4305" i="1"/>
  <c r="B4305" i="1"/>
  <c r="A4305" i="1"/>
  <c r="C4304" i="1"/>
  <c r="B4304" i="1"/>
  <c r="A4304" i="1"/>
  <c r="C4303" i="1"/>
  <c r="B4303" i="1"/>
  <c r="A4303" i="1"/>
  <c r="C4302" i="1"/>
  <c r="B4302" i="1"/>
  <c r="A4302" i="1"/>
  <c r="C4301" i="1"/>
  <c r="B4301" i="1"/>
  <c r="A4301" i="1"/>
  <c r="C4300" i="1"/>
  <c r="B4300" i="1"/>
  <c r="A4300" i="1"/>
  <c r="C4299" i="1"/>
  <c r="B4299" i="1"/>
  <c r="A4299" i="1"/>
  <c r="C4298" i="1"/>
  <c r="B4298" i="1"/>
  <c r="A4298" i="1"/>
  <c r="C4297" i="1"/>
  <c r="B4297" i="1"/>
  <c r="A4297" i="1"/>
  <c r="C4296" i="1"/>
  <c r="B4296" i="1"/>
  <c r="A4296" i="1"/>
  <c r="C4295" i="1"/>
  <c r="B4295" i="1"/>
  <c r="A4295" i="1"/>
  <c r="C4294" i="1"/>
  <c r="B4294" i="1"/>
  <c r="A4294" i="1"/>
  <c r="C4293" i="1"/>
  <c r="B4293" i="1"/>
  <c r="A4293" i="1"/>
  <c r="C4292" i="1"/>
  <c r="B4292" i="1"/>
  <c r="A4292" i="1"/>
  <c r="C4291" i="1"/>
  <c r="B4291" i="1"/>
  <c r="A4291" i="1"/>
  <c r="C4290" i="1"/>
  <c r="B4290" i="1"/>
  <c r="A4290" i="1"/>
  <c r="C4289" i="1"/>
  <c r="B4289" i="1"/>
  <c r="A4289" i="1"/>
  <c r="C4288" i="1"/>
  <c r="B4288" i="1"/>
  <c r="A4288" i="1"/>
  <c r="C4287" i="1"/>
  <c r="B4287" i="1"/>
  <c r="A4287" i="1"/>
  <c r="C4286" i="1"/>
  <c r="B4286" i="1"/>
  <c r="A4286" i="1"/>
  <c r="C4285" i="1"/>
  <c r="B4285" i="1"/>
  <c r="A4285" i="1"/>
  <c r="C4284" i="1"/>
  <c r="B4284" i="1"/>
  <c r="A4284" i="1"/>
  <c r="C4283" i="1"/>
  <c r="B4283" i="1"/>
  <c r="A4283" i="1"/>
  <c r="C4282" i="1"/>
  <c r="B4282" i="1"/>
  <c r="A4282" i="1"/>
  <c r="C4281" i="1"/>
  <c r="B4281" i="1"/>
  <c r="A4281" i="1"/>
  <c r="C4280" i="1"/>
  <c r="B4280" i="1"/>
  <c r="A4280" i="1"/>
  <c r="C4279" i="1"/>
  <c r="B4279" i="1"/>
  <c r="A4279" i="1"/>
  <c r="C4278" i="1"/>
  <c r="B4278" i="1"/>
  <c r="A4278" i="1"/>
  <c r="C4277" i="1"/>
  <c r="B4277" i="1"/>
  <c r="A4277" i="1"/>
  <c r="C4276" i="1"/>
  <c r="B4276" i="1"/>
  <c r="A4276" i="1"/>
  <c r="C4275" i="1"/>
  <c r="B4275" i="1"/>
  <c r="A4275" i="1"/>
  <c r="C4274" i="1"/>
  <c r="B4274" i="1"/>
  <c r="A4274" i="1"/>
  <c r="C4273" i="1"/>
  <c r="B4273" i="1"/>
  <c r="A4273" i="1"/>
  <c r="C4272" i="1"/>
  <c r="B4272" i="1"/>
  <c r="A4272" i="1"/>
  <c r="C4271" i="1"/>
  <c r="B4271" i="1"/>
  <c r="A4271" i="1"/>
  <c r="C4270" i="1"/>
  <c r="B4270" i="1"/>
  <c r="A4270" i="1"/>
  <c r="C4269" i="1"/>
  <c r="B4269" i="1"/>
  <c r="A4269" i="1"/>
  <c r="C4268" i="1"/>
  <c r="B4268" i="1"/>
  <c r="A4268" i="1"/>
  <c r="C4267" i="1"/>
  <c r="B4267" i="1"/>
  <c r="A4267" i="1"/>
  <c r="C4266" i="1"/>
  <c r="B4266" i="1"/>
  <c r="A4266" i="1"/>
  <c r="C4265" i="1"/>
  <c r="B4265" i="1"/>
  <c r="A4265" i="1"/>
  <c r="C4264" i="1"/>
  <c r="B4264" i="1"/>
  <c r="A4264" i="1"/>
  <c r="C4263" i="1"/>
  <c r="B4263" i="1"/>
  <c r="A4263" i="1"/>
  <c r="C4262" i="1"/>
  <c r="B4262" i="1"/>
  <c r="A4262" i="1"/>
  <c r="C4261" i="1"/>
  <c r="B4261" i="1"/>
  <c r="A4261" i="1"/>
  <c r="C4260" i="1"/>
  <c r="B4260" i="1"/>
  <c r="A4260" i="1"/>
  <c r="C4259" i="1"/>
  <c r="B4259" i="1"/>
  <c r="A4259" i="1"/>
  <c r="C4258" i="1"/>
  <c r="B4258" i="1"/>
  <c r="A4258" i="1"/>
  <c r="C4257" i="1"/>
  <c r="B4257" i="1"/>
  <c r="A4257" i="1"/>
  <c r="C4256" i="1"/>
  <c r="B4256" i="1"/>
  <c r="A4256" i="1"/>
  <c r="C4255" i="1"/>
  <c r="B4255" i="1"/>
  <c r="A4255" i="1"/>
  <c r="C4254" i="1"/>
  <c r="B4254" i="1"/>
  <c r="A4254" i="1"/>
  <c r="C4253" i="1"/>
  <c r="B4253" i="1"/>
  <c r="A4253" i="1"/>
  <c r="C4252" i="1"/>
  <c r="B4252" i="1"/>
  <c r="A4252" i="1"/>
  <c r="C4251" i="1"/>
  <c r="B4251" i="1"/>
  <c r="A4251" i="1"/>
  <c r="C4250" i="1"/>
  <c r="B4250" i="1"/>
  <c r="A4250" i="1"/>
  <c r="C4249" i="1"/>
  <c r="B4249" i="1"/>
  <c r="A4249" i="1"/>
  <c r="C4248" i="1"/>
  <c r="B4248" i="1"/>
  <c r="A4248" i="1"/>
  <c r="C4247" i="1"/>
  <c r="B4247" i="1"/>
  <c r="A4247" i="1"/>
  <c r="C4246" i="1"/>
  <c r="B4246" i="1"/>
  <c r="A4246" i="1"/>
  <c r="C4245" i="1"/>
  <c r="B4245" i="1"/>
  <c r="A4245" i="1"/>
  <c r="C4244" i="1"/>
  <c r="B4244" i="1"/>
  <c r="A4244" i="1"/>
  <c r="C4243" i="1"/>
  <c r="B4243" i="1"/>
  <c r="A4243" i="1"/>
  <c r="C4242" i="1"/>
  <c r="B4242" i="1"/>
  <c r="A4242" i="1"/>
  <c r="C4241" i="1"/>
  <c r="B4241" i="1"/>
  <c r="A4241" i="1"/>
  <c r="C4240" i="1"/>
  <c r="B4240" i="1"/>
  <c r="A4240" i="1"/>
  <c r="C4239" i="1"/>
  <c r="B4239" i="1"/>
  <c r="A4239" i="1"/>
  <c r="C4238" i="1"/>
  <c r="B4238" i="1"/>
  <c r="A4238" i="1"/>
  <c r="C4237" i="1"/>
  <c r="B4237" i="1"/>
  <c r="A4237" i="1"/>
  <c r="C4236" i="1"/>
  <c r="B4236" i="1"/>
  <c r="A4236" i="1"/>
  <c r="C4235" i="1"/>
  <c r="B4235" i="1"/>
  <c r="A4235" i="1"/>
  <c r="C4234" i="1"/>
  <c r="B4234" i="1"/>
  <c r="A4234" i="1"/>
  <c r="C4233" i="1"/>
  <c r="B4233" i="1"/>
  <c r="A4233" i="1"/>
  <c r="C4232" i="1"/>
  <c r="B4232" i="1"/>
  <c r="A4232" i="1"/>
  <c r="C4231" i="1"/>
  <c r="B4231" i="1"/>
  <c r="A4231" i="1"/>
  <c r="C4230" i="1"/>
  <c r="B4230" i="1"/>
  <c r="A4230" i="1"/>
  <c r="C4229" i="1"/>
  <c r="B4229" i="1"/>
  <c r="A4229" i="1"/>
  <c r="C4228" i="1"/>
  <c r="B4228" i="1"/>
  <c r="A4228" i="1"/>
  <c r="C4227" i="1"/>
  <c r="B4227" i="1"/>
  <c r="A4227" i="1"/>
  <c r="C4226" i="1"/>
  <c r="B4226" i="1"/>
  <c r="A4226" i="1"/>
  <c r="C4225" i="1"/>
  <c r="B4225" i="1"/>
  <c r="A4225" i="1"/>
  <c r="C4224" i="1"/>
  <c r="B4224" i="1"/>
  <c r="A4224" i="1"/>
  <c r="C4223" i="1"/>
  <c r="B4223" i="1"/>
  <c r="A4223" i="1"/>
  <c r="C4222" i="1"/>
  <c r="B4222" i="1"/>
  <c r="A4222" i="1"/>
  <c r="C4221" i="1"/>
  <c r="B4221" i="1"/>
  <c r="A4221" i="1"/>
  <c r="C4220" i="1"/>
  <c r="B4220" i="1"/>
  <c r="A4220" i="1"/>
  <c r="C4219" i="1"/>
  <c r="B4219" i="1"/>
  <c r="A4219" i="1"/>
  <c r="C4218" i="1"/>
  <c r="B4218" i="1"/>
  <c r="A4218" i="1"/>
  <c r="C4217" i="1"/>
  <c r="B4217" i="1"/>
  <c r="A4217" i="1"/>
  <c r="C4216" i="1"/>
  <c r="B4216" i="1"/>
  <c r="A4216" i="1"/>
  <c r="C4215" i="1"/>
  <c r="B4215" i="1"/>
  <c r="A4215" i="1"/>
  <c r="C4214" i="1"/>
  <c r="B4214" i="1"/>
  <c r="A4214" i="1"/>
  <c r="C4213" i="1"/>
  <c r="B4213" i="1"/>
  <c r="A4213" i="1"/>
  <c r="C4212" i="1"/>
  <c r="B4212" i="1"/>
  <c r="A4212" i="1"/>
  <c r="C4211" i="1"/>
  <c r="B4211" i="1"/>
  <c r="A4211" i="1"/>
  <c r="C4210" i="1"/>
  <c r="B4210" i="1"/>
  <c r="A4210" i="1"/>
  <c r="C4209" i="1"/>
  <c r="B4209" i="1"/>
  <c r="A4209" i="1"/>
  <c r="C4208" i="1"/>
  <c r="B4208" i="1"/>
  <c r="A4208" i="1"/>
  <c r="C4207" i="1"/>
  <c r="B4207" i="1"/>
  <c r="A4207" i="1"/>
  <c r="C4206" i="1"/>
  <c r="B4206" i="1"/>
  <c r="A4206" i="1"/>
  <c r="C4205" i="1"/>
  <c r="B4205" i="1"/>
  <c r="A4205" i="1"/>
  <c r="C4204" i="1"/>
  <c r="B4204" i="1"/>
  <c r="A4204" i="1"/>
  <c r="C4203" i="1"/>
  <c r="B4203" i="1"/>
  <c r="A4203" i="1"/>
  <c r="C4202" i="1"/>
  <c r="B4202" i="1"/>
  <c r="A4202" i="1"/>
  <c r="C4201" i="1"/>
  <c r="B4201" i="1"/>
  <c r="A4201" i="1"/>
  <c r="C4200" i="1"/>
  <c r="B4200" i="1"/>
  <c r="A4200" i="1"/>
  <c r="C4199" i="1"/>
  <c r="B4199" i="1"/>
  <c r="A4199" i="1"/>
  <c r="C4198" i="1"/>
  <c r="B4198" i="1"/>
  <c r="A4198" i="1"/>
  <c r="C4197" i="1"/>
  <c r="B4197" i="1"/>
  <c r="A4197" i="1"/>
  <c r="C4196" i="1"/>
  <c r="B4196" i="1"/>
  <c r="A4196" i="1"/>
  <c r="C4195" i="1"/>
  <c r="B4195" i="1"/>
  <c r="A4195" i="1"/>
  <c r="C4194" i="1"/>
  <c r="B4194" i="1"/>
  <c r="A4194" i="1"/>
  <c r="C4193" i="1"/>
  <c r="B4193" i="1"/>
  <c r="A4193" i="1"/>
  <c r="C4192" i="1"/>
  <c r="B4192" i="1"/>
  <c r="A4192" i="1"/>
  <c r="C4191" i="1"/>
  <c r="B4191" i="1"/>
  <c r="A4191" i="1"/>
  <c r="C4190" i="1"/>
  <c r="B4190" i="1"/>
  <c r="A4190" i="1"/>
  <c r="C4189" i="1"/>
  <c r="B4189" i="1"/>
  <c r="A4189" i="1"/>
  <c r="C4188" i="1"/>
  <c r="B4188" i="1"/>
  <c r="A4188" i="1"/>
  <c r="C4187" i="1"/>
  <c r="B4187" i="1"/>
  <c r="A4187" i="1"/>
  <c r="C4186" i="1"/>
  <c r="B4186" i="1"/>
  <c r="A4186" i="1"/>
  <c r="C4185" i="1"/>
  <c r="B4185" i="1"/>
  <c r="A4185" i="1"/>
  <c r="C4184" i="1"/>
  <c r="B4184" i="1"/>
  <c r="A4184" i="1"/>
  <c r="C4183" i="1"/>
  <c r="B4183" i="1"/>
  <c r="A4183" i="1"/>
  <c r="C4182" i="1"/>
  <c r="B4182" i="1"/>
  <c r="A4182" i="1"/>
  <c r="C4181" i="1"/>
  <c r="B4181" i="1"/>
  <c r="A4181" i="1"/>
  <c r="C4180" i="1"/>
  <c r="B4180" i="1"/>
  <c r="A4180" i="1"/>
  <c r="C4179" i="1"/>
  <c r="B4179" i="1"/>
  <c r="A4179" i="1"/>
  <c r="C4178" i="1"/>
  <c r="B4178" i="1"/>
  <c r="A4178" i="1"/>
  <c r="C4177" i="1"/>
  <c r="B4177" i="1"/>
  <c r="A4177" i="1"/>
  <c r="C4176" i="1"/>
  <c r="B4176" i="1"/>
  <c r="A4176" i="1"/>
  <c r="C4175" i="1"/>
  <c r="B4175" i="1"/>
  <c r="A4175" i="1"/>
  <c r="C4174" i="1"/>
  <c r="B4174" i="1"/>
  <c r="A4174" i="1"/>
  <c r="C4173" i="1"/>
  <c r="B4173" i="1"/>
  <c r="A4173" i="1"/>
  <c r="C4172" i="1"/>
  <c r="B4172" i="1"/>
  <c r="A4172" i="1"/>
  <c r="C4171" i="1"/>
  <c r="B4171" i="1"/>
  <c r="A4171" i="1"/>
  <c r="C4170" i="1"/>
  <c r="B4170" i="1"/>
  <c r="A4170" i="1"/>
  <c r="C4169" i="1"/>
  <c r="B4169" i="1"/>
  <c r="A4169" i="1"/>
  <c r="C4168" i="1"/>
  <c r="B4168" i="1"/>
  <c r="A4168" i="1"/>
  <c r="C4167" i="1"/>
  <c r="B4167" i="1"/>
  <c r="A4167" i="1"/>
  <c r="C4166" i="1"/>
  <c r="B4166" i="1"/>
  <c r="A4166" i="1"/>
  <c r="C4165" i="1"/>
  <c r="B4165" i="1"/>
  <c r="A4165" i="1"/>
  <c r="C4164" i="1"/>
  <c r="B4164" i="1"/>
  <c r="A4164" i="1"/>
  <c r="C4163" i="1"/>
  <c r="B4163" i="1"/>
  <c r="A4163" i="1"/>
  <c r="C4162" i="1"/>
  <c r="B4162" i="1"/>
  <c r="A4162" i="1"/>
  <c r="C4161" i="1"/>
  <c r="B4161" i="1"/>
  <c r="A4161" i="1"/>
  <c r="C4160" i="1"/>
  <c r="B4160" i="1"/>
  <c r="A4160" i="1"/>
  <c r="C4159" i="1"/>
  <c r="B4159" i="1"/>
  <c r="A4159" i="1"/>
  <c r="C4158" i="1"/>
  <c r="B4158" i="1"/>
  <c r="A4158" i="1"/>
  <c r="C4157" i="1"/>
  <c r="B4157" i="1"/>
  <c r="A4157" i="1"/>
  <c r="C4156" i="1"/>
  <c r="B4156" i="1"/>
  <c r="A4156" i="1"/>
  <c r="C4155" i="1"/>
  <c r="B4155" i="1"/>
  <c r="A4155" i="1"/>
  <c r="C4154" i="1"/>
  <c r="B4154" i="1"/>
  <c r="A4154" i="1"/>
  <c r="C4153" i="1"/>
  <c r="B4153" i="1"/>
  <c r="A4153" i="1"/>
  <c r="C4152" i="1"/>
  <c r="B4152" i="1"/>
  <c r="A4152" i="1"/>
  <c r="C4151" i="1"/>
  <c r="B4151" i="1"/>
  <c r="A4151" i="1"/>
  <c r="C4150" i="1"/>
  <c r="B4150" i="1"/>
  <c r="A4150" i="1"/>
  <c r="C4149" i="1"/>
  <c r="B4149" i="1"/>
  <c r="A4149" i="1"/>
  <c r="C4148" i="1"/>
  <c r="B4148" i="1"/>
  <c r="A4148" i="1"/>
  <c r="C4147" i="1"/>
  <c r="B4147" i="1"/>
  <c r="A4147" i="1"/>
  <c r="C4146" i="1"/>
  <c r="B4146" i="1"/>
  <c r="A4146" i="1"/>
  <c r="C4145" i="1"/>
  <c r="B4145" i="1"/>
  <c r="A4145" i="1"/>
  <c r="C4144" i="1"/>
  <c r="B4144" i="1"/>
  <c r="A4144" i="1"/>
  <c r="C4143" i="1"/>
  <c r="B4143" i="1"/>
  <c r="A4143" i="1"/>
  <c r="C4142" i="1"/>
  <c r="B4142" i="1"/>
  <c r="A4142" i="1"/>
  <c r="C4141" i="1"/>
  <c r="B4141" i="1"/>
  <c r="A4141" i="1"/>
  <c r="C4140" i="1"/>
  <c r="B4140" i="1"/>
  <c r="A4140" i="1"/>
  <c r="C4139" i="1"/>
  <c r="B4139" i="1"/>
  <c r="A4139" i="1"/>
  <c r="C4138" i="1"/>
  <c r="B4138" i="1"/>
  <c r="A4138" i="1"/>
  <c r="C4137" i="1"/>
  <c r="B4137" i="1"/>
  <c r="A4137" i="1"/>
  <c r="C4136" i="1"/>
  <c r="B4136" i="1"/>
  <c r="A4136" i="1"/>
  <c r="C4135" i="1"/>
  <c r="B4135" i="1"/>
  <c r="A4135" i="1"/>
  <c r="C4134" i="1"/>
  <c r="B4134" i="1"/>
  <c r="A4134" i="1"/>
  <c r="C4133" i="1"/>
  <c r="B4133" i="1"/>
  <c r="A4133" i="1"/>
  <c r="C4132" i="1"/>
  <c r="B4132" i="1"/>
  <c r="A4132" i="1"/>
  <c r="C4131" i="1"/>
  <c r="B4131" i="1"/>
  <c r="A4131" i="1"/>
  <c r="C4130" i="1"/>
  <c r="B4130" i="1"/>
  <c r="A4130" i="1"/>
  <c r="C4129" i="1"/>
  <c r="B4129" i="1"/>
  <c r="A4129" i="1"/>
  <c r="C4128" i="1"/>
  <c r="B4128" i="1"/>
  <c r="A4128" i="1"/>
  <c r="C4127" i="1"/>
  <c r="B4127" i="1"/>
  <c r="A4127" i="1"/>
  <c r="C4126" i="1"/>
  <c r="B4126" i="1"/>
  <c r="A4126" i="1"/>
  <c r="C4125" i="1"/>
  <c r="B4125" i="1"/>
  <c r="A4125" i="1"/>
  <c r="C4124" i="1"/>
  <c r="B4124" i="1"/>
  <c r="A4124" i="1"/>
  <c r="C4123" i="1"/>
  <c r="B4123" i="1"/>
  <c r="A4123" i="1"/>
  <c r="C4122" i="1"/>
  <c r="B4122" i="1"/>
  <c r="A4122" i="1"/>
  <c r="C4121" i="1"/>
  <c r="B4121" i="1"/>
  <c r="A4121" i="1"/>
  <c r="C4120" i="1"/>
  <c r="B4120" i="1"/>
  <c r="A4120" i="1"/>
  <c r="C4119" i="1"/>
  <c r="B4119" i="1"/>
  <c r="A4119" i="1"/>
  <c r="C4118" i="1"/>
  <c r="B4118" i="1"/>
  <c r="A4118" i="1"/>
  <c r="C4117" i="1"/>
  <c r="B4117" i="1"/>
  <c r="A4117" i="1"/>
  <c r="C4116" i="1"/>
  <c r="B4116" i="1"/>
  <c r="A4116" i="1"/>
  <c r="C4115" i="1"/>
  <c r="B4115" i="1"/>
  <c r="A4115" i="1"/>
  <c r="C4114" i="1"/>
  <c r="B4114" i="1"/>
  <c r="A4114" i="1"/>
  <c r="C4113" i="1"/>
  <c r="B4113" i="1"/>
  <c r="A4113" i="1"/>
  <c r="C4112" i="1"/>
  <c r="B4112" i="1"/>
  <c r="A4112" i="1"/>
  <c r="C4111" i="1"/>
  <c r="B4111" i="1"/>
  <c r="A4111" i="1"/>
  <c r="C4110" i="1"/>
  <c r="B4110" i="1"/>
  <c r="A4110" i="1"/>
  <c r="C4109" i="1"/>
  <c r="B4109" i="1"/>
  <c r="A4109" i="1"/>
  <c r="C4108" i="1"/>
  <c r="B4108" i="1"/>
  <c r="A4108" i="1"/>
  <c r="C4107" i="1"/>
  <c r="B4107" i="1"/>
  <c r="A4107" i="1"/>
  <c r="C4106" i="1"/>
  <c r="B4106" i="1"/>
  <c r="A4106" i="1"/>
  <c r="C4105" i="1"/>
  <c r="B4105" i="1"/>
  <c r="A4105" i="1"/>
  <c r="C4104" i="1"/>
  <c r="B4104" i="1"/>
  <c r="A4104" i="1"/>
  <c r="C4103" i="1"/>
  <c r="B4103" i="1"/>
  <c r="A4103" i="1"/>
  <c r="C4102" i="1"/>
  <c r="B4102" i="1"/>
  <c r="A4102" i="1"/>
  <c r="C4101" i="1"/>
  <c r="B4101" i="1"/>
  <c r="A4101" i="1"/>
  <c r="C4100" i="1"/>
  <c r="B4100" i="1"/>
  <c r="A4100" i="1"/>
  <c r="C4099" i="1"/>
  <c r="B4099" i="1"/>
  <c r="A4099" i="1"/>
  <c r="C4098" i="1"/>
  <c r="B4098" i="1"/>
  <c r="A4098" i="1"/>
  <c r="C4097" i="1"/>
  <c r="B4097" i="1"/>
  <c r="A4097" i="1"/>
  <c r="C4096" i="1"/>
  <c r="B4096" i="1"/>
  <c r="A4096" i="1"/>
  <c r="C4095" i="1"/>
  <c r="B4095" i="1"/>
  <c r="A4095" i="1"/>
  <c r="C4094" i="1"/>
  <c r="B4094" i="1"/>
  <c r="A4094" i="1"/>
  <c r="C4093" i="1"/>
  <c r="B4093" i="1"/>
  <c r="A4093" i="1"/>
  <c r="C4092" i="1"/>
  <c r="B4092" i="1"/>
  <c r="A4092" i="1"/>
  <c r="C4091" i="1"/>
  <c r="B4091" i="1"/>
  <c r="A4091" i="1"/>
  <c r="C4090" i="1"/>
  <c r="B4090" i="1"/>
  <c r="A4090" i="1"/>
  <c r="C4089" i="1"/>
  <c r="B4089" i="1"/>
  <c r="A4089" i="1"/>
  <c r="C4088" i="1"/>
  <c r="B4088" i="1"/>
  <c r="A4088" i="1"/>
  <c r="C4087" i="1"/>
  <c r="B4087" i="1"/>
  <c r="A4087" i="1"/>
  <c r="C4086" i="1"/>
  <c r="B4086" i="1"/>
  <c r="A4086" i="1"/>
  <c r="C4085" i="1"/>
  <c r="B4085" i="1"/>
  <c r="A4085" i="1"/>
  <c r="C4084" i="1"/>
  <c r="B4084" i="1"/>
  <c r="A4084" i="1"/>
  <c r="C4083" i="1"/>
  <c r="B4083" i="1"/>
  <c r="A4083" i="1"/>
  <c r="C4082" i="1"/>
  <c r="B4082" i="1"/>
  <c r="A4082" i="1"/>
  <c r="C4081" i="1"/>
  <c r="B4081" i="1"/>
  <c r="A4081" i="1"/>
  <c r="C4080" i="1"/>
  <c r="B4080" i="1"/>
  <c r="A4080" i="1"/>
  <c r="C4079" i="1"/>
  <c r="B4079" i="1"/>
  <c r="A4079" i="1"/>
  <c r="C4078" i="1"/>
  <c r="B4078" i="1"/>
  <c r="A4078" i="1"/>
  <c r="C4077" i="1"/>
  <c r="B4077" i="1"/>
  <c r="A4077" i="1"/>
  <c r="C4076" i="1"/>
  <c r="B4076" i="1"/>
  <c r="A4076" i="1"/>
  <c r="C4075" i="1"/>
  <c r="B4075" i="1"/>
  <c r="A4075" i="1"/>
  <c r="C4074" i="1"/>
  <c r="B4074" i="1"/>
  <c r="A4074" i="1"/>
  <c r="C4073" i="1"/>
  <c r="B4073" i="1"/>
  <c r="A4073" i="1"/>
  <c r="C4072" i="1"/>
  <c r="B4072" i="1"/>
  <c r="A4072" i="1"/>
  <c r="C4071" i="1"/>
  <c r="B4071" i="1"/>
  <c r="A4071" i="1"/>
  <c r="C4070" i="1"/>
  <c r="B4070" i="1"/>
  <c r="A4070" i="1"/>
  <c r="C4069" i="1"/>
  <c r="B4069" i="1"/>
  <c r="A4069" i="1"/>
  <c r="C4068" i="1"/>
  <c r="B4068" i="1"/>
  <c r="A4068" i="1"/>
  <c r="C4067" i="1"/>
  <c r="B4067" i="1"/>
  <c r="A4067" i="1"/>
  <c r="C4066" i="1"/>
  <c r="B4066" i="1"/>
  <c r="A4066" i="1"/>
  <c r="C4065" i="1"/>
  <c r="B4065" i="1"/>
  <c r="A4065" i="1"/>
  <c r="C4064" i="1"/>
  <c r="B4064" i="1"/>
  <c r="A4064" i="1"/>
  <c r="C4063" i="1"/>
  <c r="B4063" i="1"/>
  <c r="A4063" i="1"/>
  <c r="C4062" i="1"/>
  <c r="B4062" i="1"/>
  <c r="A4062" i="1"/>
  <c r="C4061" i="1"/>
  <c r="B4061" i="1"/>
  <c r="A4061" i="1"/>
  <c r="C4060" i="1"/>
  <c r="B4060" i="1"/>
  <c r="A4060" i="1"/>
  <c r="C4059" i="1"/>
  <c r="B4059" i="1"/>
  <c r="A4059" i="1"/>
  <c r="C4058" i="1"/>
  <c r="B4058" i="1"/>
  <c r="A4058" i="1"/>
  <c r="C4057" i="1"/>
  <c r="B4057" i="1"/>
  <c r="A4057" i="1"/>
  <c r="C4056" i="1"/>
  <c r="B4056" i="1"/>
  <c r="A4056" i="1"/>
  <c r="C4055" i="1"/>
  <c r="B4055" i="1"/>
  <c r="A4055" i="1"/>
  <c r="C4054" i="1"/>
  <c r="B4054" i="1"/>
  <c r="A4054" i="1"/>
  <c r="C4053" i="1"/>
  <c r="B4053" i="1"/>
  <c r="A4053" i="1"/>
  <c r="C4052" i="1"/>
  <c r="B4052" i="1"/>
  <c r="A4052" i="1"/>
  <c r="C4051" i="1"/>
  <c r="B4051" i="1"/>
  <c r="A4051" i="1"/>
  <c r="C4050" i="1"/>
  <c r="B4050" i="1"/>
  <c r="A4050" i="1"/>
  <c r="C4049" i="1"/>
  <c r="B4049" i="1"/>
  <c r="A4049" i="1"/>
  <c r="C4048" i="1"/>
  <c r="B4048" i="1"/>
  <c r="A4048" i="1"/>
  <c r="C4047" i="1"/>
  <c r="B4047" i="1"/>
  <c r="A4047" i="1"/>
  <c r="C4046" i="1"/>
  <c r="B4046" i="1"/>
  <c r="A4046" i="1"/>
  <c r="C4045" i="1"/>
  <c r="B4045" i="1"/>
  <c r="A4045" i="1"/>
  <c r="C4044" i="1"/>
  <c r="B4044" i="1"/>
  <c r="A4044" i="1"/>
  <c r="C4043" i="1"/>
  <c r="B4043" i="1"/>
  <c r="A4043" i="1"/>
  <c r="C4042" i="1"/>
  <c r="B4042" i="1"/>
  <c r="A4042" i="1"/>
  <c r="C4041" i="1"/>
  <c r="B4041" i="1"/>
  <c r="A4041" i="1"/>
  <c r="C4040" i="1"/>
  <c r="B4040" i="1"/>
  <c r="A4040" i="1"/>
  <c r="C4039" i="1"/>
  <c r="B4039" i="1"/>
  <c r="A4039" i="1"/>
  <c r="C4038" i="1"/>
  <c r="B4038" i="1"/>
  <c r="A4038" i="1"/>
  <c r="C4037" i="1"/>
  <c r="B4037" i="1"/>
  <c r="A4037" i="1"/>
  <c r="C4036" i="1"/>
  <c r="B4036" i="1"/>
  <c r="A4036" i="1"/>
  <c r="C4035" i="1"/>
  <c r="B4035" i="1"/>
  <c r="A4035" i="1"/>
  <c r="C4034" i="1"/>
  <c r="B4034" i="1"/>
  <c r="A4034" i="1"/>
  <c r="C4033" i="1"/>
  <c r="B4033" i="1"/>
  <c r="A4033" i="1"/>
  <c r="C4032" i="1"/>
  <c r="B4032" i="1"/>
  <c r="A4032" i="1"/>
  <c r="C4031" i="1"/>
  <c r="B4031" i="1"/>
  <c r="A4031" i="1"/>
  <c r="C4030" i="1"/>
  <c r="B4030" i="1"/>
  <c r="A4030" i="1"/>
  <c r="C4029" i="1"/>
  <c r="B4029" i="1"/>
  <c r="A4029" i="1"/>
  <c r="C4028" i="1"/>
  <c r="B4028" i="1"/>
  <c r="A4028" i="1"/>
  <c r="C4027" i="1"/>
  <c r="B4027" i="1"/>
  <c r="A4027" i="1"/>
  <c r="C4026" i="1"/>
  <c r="B4026" i="1"/>
  <c r="A4026" i="1"/>
  <c r="C4025" i="1"/>
  <c r="B4025" i="1"/>
  <c r="A4025" i="1"/>
  <c r="C4024" i="1"/>
  <c r="B4024" i="1"/>
  <c r="A4024" i="1"/>
  <c r="C4023" i="1"/>
  <c r="B4023" i="1"/>
  <c r="A4023" i="1"/>
  <c r="C4022" i="1"/>
  <c r="B4022" i="1"/>
  <c r="A4022" i="1"/>
  <c r="C4021" i="1"/>
  <c r="B4021" i="1"/>
  <c r="A4021" i="1"/>
  <c r="C4020" i="1"/>
  <c r="B4020" i="1"/>
  <c r="A4020" i="1"/>
  <c r="C4019" i="1"/>
  <c r="B4019" i="1"/>
  <c r="A4019" i="1"/>
  <c r="C4018" i="1"/>
  <c r="B4018" i="1"/>
  <c r="A4018" i="1"/>
  <c r="C4017" i="1"/>
  <c r="B4017" i="1"/>
  <c r="A4017" i="1"/>
  <c r="C4016" i="1"/>
  <c r="B4016" i="1"/>
  <c r="A4016" i="1"/>
  <c r="C4015" i="1"/>
  <c r="B4015" i="1"/>
  <c r="A4015" i="1"/>
  <c r="C4014" i="1"/>
  <c r="B4014" i="1"/>
  <c r="A4014" i="1"/>
  <c r="C4013" i="1"/>
  <c r="B4013" i="1"/>
  <c r="A4013" i="1"/>
  <c r="C4012" i="1"/>
  <c r="B4012" i="1"/>
  <c r="A4012" i="1"/>
  <c r="C4011" i="1"/>
  <c r="B4011" i="1"/>
  <c r="A4011" i="1"/>
  <c r="C4010" i="1"/>
  <c r="B4010" i="1"/>
  <c r="A4010" i="1"/>
  <c r="C4009" i="1"/>
  <c r="B4009" i="1"/>
  <c r="A4009" i="1"/>
  <c r="C4008" i="1"/>
  <c r="B4008" i="1"/>
  <c r="A4008" i="1"/>
  <c r="C4007" i="1"/>
  <c r="B4007" i="1"/>
  <c r="A4007" i="1"/>
  <c r="C4006" i="1"/>
  <c r="B4006" i="1"/>
  <c r="A4006" i="1"/>
  <c r="C4005" i="1"/>
  <c r="B4005" i="1"/>
  <c r="A4005" i="1"/>
  <c r="C4004" i="1"/>
  <c r="B4004" i="1"/>
  <c r="A4004" i="1"/>
  <c r="C4003" i="1"/>
  <c r="B4003" i="1"/>
  <c r="A4003" i="1"/>
  <c r="C4002" i="1"/>
  <c r="B4002" i="1"/>
  <c r="A4002" i="1"/>
  <c r="C4001" i="1"/>
  <c r="B4001" i="1"/>
  <c r="A4001" i="1"/>
  <c r="C4000" i="1"/>
  <c r="B4000" i="1"/>
  <c r="A4000" i="1"/>
  <c r="C3999" i="1"/>
  <c r="B3999" i="1"/>
  <c r="A3999" i="1"/>
  <c r="C3998" i="1"/>
  <c r="B3998" i="1"/>
  <c r="A3998" i="1"/>
  <c r="C3997" i="1"/>
  <c r="B3997" i="1"/>
  <c r="A3997" i="1"/>
  <c r="C3996" i="1"/>
  <c r="B3996" i="1"/>
  <c r="A3996" i="1"/>
  <c r="C3995" i="1"/>
  <c r="B3995" i="1"/>
  <c r="A3995" i="1"/>
  <c r="C3994" i="1"/>
  <c r="B3994" i="1"/>
  <c r="A3994" i="1"/>
  <c r="C3993" i="1"/>
  <c r="B3993" i="1"/>
  <c r="A3993" i="1"/>
  <c r="C3992" i="1"/>
  <c r="B3992" i="1"/>
  <c r="A3992" i="1"/>
  <c r="C3991" i="1"/>
  <c r="B3991" i="1"/>
  <c r="A3991" i="1"/>
  <c r="C3990" i="1"/>
  <c r="B3990" i="1"/>
  <c r="A3990" i="1"/>
  <c r="C3989" i="1"/>
  <c r="B3989" i="1"/>
  <c r="A3989" i="1"/>
  <c r="C3988" i="1"/>
  <c r="B3988" i="1"/>
  <c r="A3988" i="1"/>
  <c r="C3987" i="1"/>
  <c r="B3987" i="1"/>
  <c r="A3987" i="1"/>
  <c r="C3986" i="1"/>
  <c r="B3986" i="1"/>
  <c r="A3986" i="1"/>
  <c r="C3985" i="1"/>
  <c r="B3985" i="1"/>
  <c r="A3985" i="1"/>
  <c r="C3984" i="1"/>
  <c r="B3984" i="1"/>
  <c r="A3984" i="1"/>
  <c r="C3983" i="1"/>
  <c r="B3983" i="1"/>
  <c r="A3983" i="1"/>
  <c r="C3982" i="1"/>
  <c r="B3982" i="1"/>
  <c r="A3982" i="1"/>
  <c r="C3981" i="1"/>
  <c r="B3981" i="1"/>
  <c r="A3981" i="1"/>
  <c r="C3980" i="1"/>
  <c r="B3980" i="1"/>
  <c r="A3980" i="1"/>
  <c r="C3979" i="1"/>
  <c r="B3979" i="1"/>
  <c r="A3979" i="1"/>
  <c r="C3978" i="1"/>
  <c r="B3978" i="1"/>
  <c r="A3978" i="1"/>
  <c r="C3977" i="1"/>
  <c r="B3977" i="1"/>
  <c r="A3977" i="1"/>
  <c r="C3976" i="1"/>
  <c r="B3976" i="1"/>
  <c r="A3976" i="1"/>
  <c r="C3975" i="1"/>
  <c r="B3975" i="1"/>
  <c r="A3975" i="1"/>
  <c r="C3974" i="1"/>
  <c r="B3974" i="1"/>
  <c r="A3974" i="1"/>
  <c r="C3973" i="1"/>
  <c r="B3973" i="1"/>
  <c r="A3973" i="1"/>
  <c r="C3972" i="1"/>
  <c r="B3972" i="1"/>
  <c r="A3972" i="1"/>
  <c r="C3971" i="1"/>
  <c r="B3971" i="1"/>
  <c r="A3971" i="1"/>
  <c r="C3970" i="1"/>
  <c r="B3970" i="1"/>
  <c r="A3970" i="1"/>
  <c r="C3969" i="1"/>
  <c r="B3969" i="1"/>
  <c r="A3969" i="1"/>
  <c r="C3968" i="1"/>
  <c r="B3968" i="1"/>
  <c r="A3968" i="1"/>
  <c r="C3967" i="1"/>
  <c r="B3967" i="1"/>
  <c r="A3967" i="1"/>
  <c r="C3966" i="1"/>
  <c r="B3966" i="1"/>
  <c r="A3966" i="1"/>
  <c r="C3965" i="1"/>
  <c r="B3965" i="1"/>
  <c r="A3965" i="1"/>
  <c r="C3964" i="1"/>
  <c r="B3964" i="1"/>
  <c r="A3964" i="1"/>
  <c r="C3963" i="1"/>
  <c r="B3963" i="1"/>
  <c r="A3963" i="1"/>
  <c r="C3962" i="1"/>
  <c r="B3962" i="1"/>
  <c r="A3962" i="1"/>
  <c r="C3961" i="1"/>
  <c r="B3961" i="1"/>
  <c r="A3961" i="1"/>
  <c r="C3960" i="1"/>
  <c r="B3960" i="1"/>
  <c r="A3960" i="1"/>
  <c r="C3959" i="1"/>
  <c r="B3959" i="1"/>
  <c r="A3959" i="1"/>
  <c r="C3958" i="1"/>
  <c r="B3958" i="1"/>
  <c r="A3958" i="1"/>
  <c r="C3957" i="1"/>
  <c r="B3957" i="1"/>
  <c r="A3957" i="1"/>
  <c r="C3956" i="1"/>
  <c r="B3956" i="1"/>
  <c r="A3956" i="1"/>
  <c r="C3955" i="1"/>
  <c r="B3955" i="1"/>
  <c r="A3955" i="1"/>
  <c r="C3954" i="1"/>
  <c r="B3954" i="1"/>
  <c r="A3954" i="1"/>
  <c r="C3953" i="1"/>
  <c r="B3953" i="1"/>
  <c r="A3953" i="1"/>
  <c r="C3952" i="1"/>
  <c r="B3952" i="1"/>
  <c r="A3952" i="1"/>
  <c r="C3951" i="1"/>
  <c r="B3951" i="1"/>
  <c r="A3951" i="1"/>
  <c r="C3950" i="1"/>
  <c r="B3950" i="1"/>
  <c r="A3950" i="1"/>
  <c r="C3949" i="1"/>
  <c r="B3949" i="1"/>
  <c r="A3949" i="1"/>
  <c r="C3948" i="1"/>
  <c r="B3948" i="1"/>
  <c r="A3948" i="1"/>
  <c r="C3947" i="1"/>
  <c r="B3947" i="1"/>
  <c r="A3947" i="1"/>
  <c r="C3946" i="1"/>
  <c r="B3946" i="1"/>
  <c r="A3946" i="1"/>
  <c r="C3945" i="1"/>
  <c r="B3945" i="1"/>
  <c r="A3945" i="1"/>
  <c r="C3944" i="1"/>
  <c r="B3944" i="1"/>
  <c r="A3944" i="1"/>
  <c r="C3943" i="1"/>
  <c r="B3943" i="1"/>
  <c r="A3943" i="1"/>
  <c r="C3942" i="1"/>
  <c r="B3942" i="1"/>
  <c r="A3942" i="1"/>
  <c r="C3941" i="1"/>
  <c r="B3941" i="1"/>
  <c r="A3941" i="1"/>
  <c r="C3940" i="1"/>
  <c r="B3940" i="1"/>
  <c r="A3940" i="1"/>
  <c r="C3939" i="1"/>
  <c r="B3939" i="1"/>
  <c r="A3939" i="1"/>
  <c r="C3938" i="1"/>
  <c r="B3938" i="1"/>
  <c r="A3938" i="1"/>
  <c r="C3937" i="1"/>
  <c r="B3937" i="1"/>
  <c r="A3937" i="1"/>
  <c r="C3936" i="1"/>
  <c r="B3936" i="1"/>
  <c r="A3936" i="1"/>
  <c r="C3935" i="1"/>
  <c r="B3935" i="1"/>
  <c r="A3935" i="1"/>
  <c r="C3934" i="1"/>
  <c r="B3934" i="1"/>
  <c r="A3934" i="1"/>
  <c r="C3933" i="1"/>
  <c r="B3933" i="1"/>
  <c r="A3933" i="1"/>
  <c r="C3932" i="1"/>
  <c r="B3932" i="1"/>
  <c r="A3932" i="1"/>
  <c r="C3931" i="1"/>
  <c r="B3931" i="1"/>
  <c r="A3931" i="1"/>
  <c r="C3930" i="1"/>
  <c r="B3930" i="1"/>
  <c r="A3930" i="1"/>
  <c r="C3929" i="1"/>
  <c r="B3929" i="1"/>
  <c r="A3929" i="1"/>
  <c r="C3928" i="1"/>
  <c r="B3928" i="1"/>
  <c r="A3928" i="1"/>
  <c r="C3927" i="1"/>
  <c r="B3927" i="1"/>
  <c r="A3927" i="1"/>
  <c r="C3926" i="1"/>
  <c r="B3926" i="1"/>
  <c r="A3926" i="1"/>
  <c r="C3925" i="1"/>
  <c r="B3925" i="1"/>
  <c r="A3925" i="1"/>
  <c r="C3924" i="1"/>
  <c r="B3924" i="1"/>
  <c r="A3924" i="1"/>
  <c r="C3923" i="1"/>
  <c r="B3923" i="1"/>
  <c r="A3923" i="1"/>
  <c r="C3922" i="1"/>
  <c r="B3922" i="1"/>
  <c r="A3922" i="1"/>
  <c r="C3921" i="1"/>
  <c r="B3921" i="1"/>
  <c r="A3921" i="1"/>
  <c r="C3920" i="1"/>
  <c r="B3920" i="1"/>
  <c r="A3920" i="1"/>
  <c r="C3919" i="1"/>
  <c r="B3919" i="1"/>
  <c r="A3919" i="1"/>
  <c r="C3918" i="1"/>
  <c r="B3918" i="1"/>
  <c r="A3918" i="1"/>
  <c r="C3917" i="1"/>
  <c r="B3917" i="1"/>
  <c r="A3917" i="1"/>
  <c r="C3916" i="1"/>
  <c r="B3916" i="1"/>
  <c r="A3916" i="1"/>
  <c r="C3915" i="1"/>
  <c r="B3915" i="1"/>
  <c r="A3915" i="1"/>
  <c r="C3914" i="1"/>
  <c r="B3914" i="1"/>
  <c r="A3914" i="1"/>
  <c r="C3913" i="1"/>
  <c r="B3913" i="1"/>
  <c r="A3913" i="1"/>
  <c r="C3912" i="1"/>
  <c r="B3912" i="1"/>
  <c r="A3912" i="1"/>
  <c r="C3911" i="1"/>
  <c r="B3911" i="1"/>
  <c r="A3911" i="1"/>
  <c r="C3910" i="1"/>
  <c r="B3910" i="1"/>
  <c r="A3910" i="1"/>
  <c r="C3909" i="1"/>
  <c r="B3909" i="1"/>
  <c r="A3909" i="1"/>
  <c r="C3908" i="1"/>
  <c r="B3908" i="1"/>
  <c r="A3908" i="1"/>
  <c r="C3907" i="1"/>
  <c r="B3907" i="1"/>
  <c r="A3907" i="1"/>
  <c r="C3906" i="1"/>
  <c r="B3906" i="1"/>
  <c r="A3906" i="1"/>
  <c r="C3905" i="1"/>
  <c r="B3905" i="1"/>
  <c r="A3905" i="1"/>
  <c r="C3904" i="1"/>
  <c r="B3904" i="1"/>
  <c r="A3904" i="1"/>
  <c r="C3903" i="1"/>
  <c r="B3903" i="1"/>
  <c r="A3903" i="1"/>
  <c r="C3902" i="1"/>
  <c r="B3902" i="1"/>
  <c r="A3902" i="1"/>
  <c r="C3901" i="1"/>
  <c r="B3901" i="1"/>
  <c r="A3901" i="1"/>
  <c r="C3900" i="1"/>
  <c r="B3900" i="1"/>
  <c r="A3900" i="1"/>
  <c r="C3899" i="1"/>
  <c r="B3899" i="1"/>
  <c r="A3899" i="1"/>
  <c r="C3898" i="1"/>
  <c r="B3898" i="1"/>
  <c r="A3898" i="1"/>
  <c r="C3897" i="1"/>
  <c r="B3897" i="1"/>
  <c r="A3897" i="1"/>
  <c r="C3896" i="1"/>
  <c r="B3896" i="1"/>
  <c r="A3896" i="1"/>
  <c r="C3895" i="1"/>
  <c r="B3895" i="1"/>
  <c r="A3895" i="1"/>
  <c r="C3894" i="1"/>
  <c r="B3894" i="1"/>
  <c r="A3894" i="1"/>
  <c r="C3893" i="1"/>
  <c r="B3893" i="1"/>
  <c r="A3893" i="1"/>
  <c r="C3892" i="1"/>
  <c r="B3892" i="1"/>
  <c r="A3892" i="1"/>
  <c r="C3891" i="1"/>
  <c r="B3891" i="1"/>
  <c r="A3891" i="1"/>
  <c r="C3890" i="1"/>
  <c r="B3890" i="1"/>
  <c r="A3890" i="1"/>
  <c r="C3889" i="1"/>
  <c r="B3889" i="1"/>
  <c r="A3889" i="1"/>
  <c r="C3888" i="1"/>
  <c r="B3888" i="1"/>
  <c r="A3888" i="1"/>
  <c r="C3887" i="1"/>
  <c r="B3887" i="1"/>
  <c r="A3887" i="1"/>
  <c r="C3886" i="1"/>
  <c r="B3886" i="1"/>
  <c r="A3886" i="1"/>
  <c r="C3885" i="1"/>
  <c r="B3885" i="1"/>
  <c r="A3885" i="1"/>
  <c r="C3884" i="1"/>
  <c r="B3884" i="1"/>
  <c r="A3884" i="1"/>
  <c r="C3883" i="1"/>
  <c r="B3883" i="1"/>
  <c r="A3883" i="1"/>
  <c r="C3882" i="1"/>
  <c r="B3882" i="1"/>
  <c r="A3882" i="1"/>
  <c r="C3881" i="1"/>
  <c r="B3881" i="1"/>
  <c r="A3881" i="1"/>
  <c r="C3880" i="1"/>
  <c r="B3880" i="1"/>
  <c r="A3880" i="1"/>
  <c r="C3879" i="1"/>
  <c r="B3879" i="1"/>
  <c r="A3879" i="1"/>
  <c r="C3878" i="1"/>
  <c r="B3878" i="1"/>
  <c r="A3878" i="1"/>
  <c r="C3877" i="1"/>
  <c r="B3877" i="1"/>
  <c r="A3877" i="1"/>
  <c r="C3876" i="1"/>
  <c r="B3876" i="1"/>
  <c r="A3876" i="1"/>
  <c r="C3875" i="1"/>
  <c r="B3875" i="1"/>
  <c r="A3875" i="1"/>
  <c r="C3874" i="1"/>
  <c r="B3874" i="1"/>
  <c r="A3874" i="1"/>
  <c r="C3873" i="1"/>
  <c r="B3873" i="1"/>
  <c r="A3873" i="1"/>
  <c r="C3872" i="1"/>
  <c r="B3872" i="1"/>
  <c r="A3872" i="1"/>
  <c r="C3871" i="1"/>
  <c r="B3871" i="1"/>
  <c r="A3871" i="1"/>
  <c r="C3870" i="1"/>
  <c r="B3870" i="1"/>
  <c r="A3870" i="1"/>
  <c r="C3869" i="1"/>
  <c r="B3869" i="1"/>
  <c r="A3869" i="1"/>
  <c r="C3868" i="1"/>
  <c r="B3868" i="1"/>
  <c r="A3868" i="1"/>
  <c r="C3867" i="1"/>
  <c r="B3867" i="1"/>
  <c r="A3867" i="1"/>
  <c r="C3866" i="1"/>
  <c r="B3866" i="1"/>
  <c r="A3866" i="1"/>
  <c r="C3865" i="1"/>
  <c r="B3865" i="1"/>
  <c r="A3865" i="1"/>
  <c r="C3864" i="1"/>
  <c r="B3864" i="1"/>
  <c r="A3864" i="1"/>
  <c r="C3863" i="1"/>
  <c r="B3863" i="1"/>
  <c r="A3863" i="1"/>
  <c r="C3862" i="1"/>
  <c r="B3862" i="1"/>
  <c r="A3862" i="1"/>
  <c r="C3861" i="1"/>
  <c r="B3861" i="1"/>
  <c r="A3861" i="1"/>
  <c r="C3860" i="1"/>
  <c r="B3860" i="1"/>
  <c r="A3860" i="1"/>
  <c r="C3859" i="1"/>
  <c r="B3859" i="1"/>
  <c r="A3859" i="1"/>
  <c r="C3858" i="1"/>
  <c r="B3858" i="1"/>
  <c r="A3858" i="1"/>
  <c r="C3857" i="1"/>
  <c r="B3857" i="1"/>
  <c r="A3857" i="1"/>
  <c r="C3856" i="1"/>
  <c r="B3856" i="1"/>
  <c r="A3856" i="1"/>
  <c r="C3855" i="1"/>
  <c r="B3855" i="1"/>
  <c r="A3855" i="1"/>
  <c r="C3854" i="1"/>
  <c r="B3854" i="1"/>
  <c r="A3854" i="1"/>
  <c r="C3853" i="1"/>
  <c r="B3853" i="1"/>
  <c r="A3853" i="1"/>
  <c r="C3852" i="1"/>
  <c r="B3852" i="1"/>
  <c r="A3852" i="1"/>
  <c r="C3851" i="1"/>
  <c r="B3851" i="1"/>
  <c r="A3851" i="1"/>
  <c r="C3850" i="1"/>
  <c r="B3850" i="1"/>
  <c r="A3850" i="1"/>
  <c r="C3849" i="1"/>
  <c r="B3849" i="1"/>
  <c r="A3849" i="1"/>
  <c r="C3848" i="1"/>
  <c r="B3848" i="1"/>
  <c r="A3848" i="1"/>
  <c r="C3847" i="1"/>
  <c r="B3847" i="1"/>
  <c r="A3847" i="1"/>
  <c r="C3846" i="1"/>
  <c r="B3846" i="1"/>
  <c r="A3846" i="1"/>
  <c r="C3845" i="1"/>
  <c r="B3845" i="1"/>
  <c r="A3845" i="1"/>
  <c r="C3844" i="1"/>
  <c r="B3844" i="1"/>
  <c r="A3844" i="1"/>
  <c r="C3843" i="1"/>
  <c r="B3843" i="1"/>
  <c r="A3843" i="1"/>
  <c r="C3842" i="1"/>
  <c r="B3842" i="1"/>
  <c r="A3842" i="1"/>
  <c r="C3841" i="1"/>
  <c r="B3841" i="1"/>
  <c r="A3841" i="1"/>
  <c r="C3840" i="1"/>
  <c r="B3840" i="1"/>
  <c r="A3840" i="1"/>
  <c r="C3839" i="1"/>
  <c r="B3839" i="1"/>
  <c r="A3839" i="1"/>
  <c r="C3838" i="1"/>
  <c r="B3838" i="1"/>
  <c r="A3838" i="1"/>
  <c r="C3837" i="1"/>
  <c r="B3837" i="1"/>
  <c r="A3837" i="1"/>
  <c r="C3836" i="1"/>
  <c r="B3836" i="1"/>
  <c r="A3836" i="1"/>
  <c r="C3835" i="1"/>
  <c r="B3835" i="1"/>
  <c r="A3835" i="1"/>
  <c r="C3834" i="1"/>
  <c r="B3834" i="1"/>
  <c r="A3834" i="1"/>
  <c r="C3833" i="1"/>
  <c r="B3833" i="1"/>
  <c r="A3833" i="1"/>
  <c r="C3832" i="1"/>
  <c r="B3832" i="1"/>
  <c r="A3832" i="1"/>
  <c r="C3831" i="1"/>
  <c r="B3831" i="1"/>
  <c r="A3831" i="1"/>
  <c r="C3830" i="1"/>
  <c r="B3830" i="1"/>
  <c r="A3830" i="1"/>
  <c r="C3829" i="1"/>
  <c r="B3829" i="1"/>
  <c r="A3829" i="1"/>
  <c r="C3828" i="1"/>
  <c r="B3828" i="1"/>
  <c r="A3828" i="1"/>
  <c r="C3827" i="1"/>
  <c r="B3827" i="1"/>
  <c r="A3827" i="1"/>
  <c r="C3826" i="1"/>
  <c r="B3826" i="1"/>
  <c r="A3826" i="1"/>
  <c r="C3825" i="1"/>
  <c r="B3825" i="1"/>
  <c r="A3825" i="1"/>
  <c r="C3824" i="1"/>
  <c r="B3824" i="1"/>
  <c r="A3824" i="1"/>
  <c r="C3823" i="1"/>
  <c r="B3823" i="1"/>
  <c r="A3823" i="1"/>
  <c r="C3822" i="1"/>
  <c r="B3822" i="1"/>
  <c r="A3822" i="1"/>
  <c r="C3821" i="1"/>
  <c r="B3821" i="1"/>
  <c r="A3821" i="1"/>
  <c r="C3820" i="1"/>
  <c r="B3820" i="1"/>
  <c r="A3820" i="1"/>
  <c r="C3819" i="1"/>
  <c r="B3819" i="1"/>
  <c r="A3819" i="1"/>
  <c r="C3818" i="1"/>
  <c r="B3818" i="1"/>
  <c r="A3818" i="1"/>
  <c r="C3817" i="1"/>
  <c r="B3817" i="1"/>
  <c r="A3817" i="1"/>
  <c r="C3816" i="1"/>
  <c r="B3816" i="1"/>
  <c r="A3816" i="1"/>
  <c r="C3815" i="1"/>
  <c r="B3815" i="1"/>
  <c r="A3815" i="1"/>
  <c r="C3814" i="1"/>
  <c r="B3814" i="1"/>
  <c r="A3814" i="1"/>
  <c r="C3813" i="1"/>
  <c r="B3813" i="1"/>
  <c r="A3813" i="1"/>
  <c r="C3812" i="1"/>
  <c r="B3812" i="1"/>
  <c r="A3812" i="1"/>
  <c r="C3811" i="1"/>
  <c r="B3811" i="1"/>
  <c r="A3811" i="1"/>
  <c r="C3810" i="1"/>
  <c r="B3810" i="1"/>
  <c r="A3810" i="1"/>
  <c r="C3809" i="1"/>
  <c r="B3809" i="1"/>
  <c r="A3809" i="1"/>
  <c r="C3808" i="1"/>
  <c r="B3808" i="1"/>
  <c r="A3808" i="1"/>
  <c r="C3807" i="1"/>
  <c r="B3807" i="1"/>
  <c r="A3807" i="1"/>
  <c r="C3806" i="1"/>
  <c r="B3806" i="1"/>
  <c r="A3806" i="1"/>
  <c r="C3805" i="1"/>
  <c r="B3805" i="1"/>
  <c r="A3805" i="1"/>
  <c r="C3804" i="1"/>
  <c r="B3804" i="1"/>
  <c r="A3804" i="1"/>
  <c r="C3803" i="1"/>
  <c r="B3803" i="1"/>
  <c r="A3803" i="1"/>
  <c r="C3802" i="1"/>
  <c r="B3802" i="1"/>
  <c r="A3802" i="1"/>
  <c r="C3801" i="1"/>
  <c r="B3801" i="1"/>
  <c r="A3801" i="1"/>
  <c r="C3800" i="1"/>
  <c r="B3800" i="1"/>
  <c r="A3800" i="1"/>
  <c r="C3799" i="1"/>
  <c r="B3799" i="1"/>
  <c r="A3799" i="1"/>
  <c r="C3798" i="1"/>
  <c r="B3798" i="1"/>
  <c r="A3798" i="1"/>
  <c r="C3797" i="1"/>
  <c r="B3797" i="1"/>
  <c r="A3797" i="1"/>
  <c r="C3796" i="1"/>
  <c r="B3796" i="1"/>
  <c r="A3796" i="1"/>
  <c r="C3795" i="1"/>
  <c r="B3795" i="1"/>
  <c r="A3795" i="1"/>
  <c r="C3794" i="1"/>
  <c r="B3794" i="1"/>
  <c r="A3794" i="1"/>
  <c r="C3793" i="1"/>
  <c r="B3793" i="1"/>
  <c r="A3793" i="1"/>
  <c r="C3792" i="1"/>
  <c r="B3792" i="1"/>
  <c r="A3792" i="1"/>
  <c r="C3791" i="1"/>
  <c r="B3791" i="1"/>
  <c r="A3791" i="1"/>
  <c r="C3790" i="1"/>
  <c r="B3790" i="1"/>
  <c r="A3790" i="1"/>
  <c r="C3789" i="1"/>
  <c r="B3789" i="1"/>
  <c r="A3789" i="1"/>
  <c r="C3788" i="1"/>
  <c r="B3788" i="1"/>
  <c r="A3788" i="1"/>
  <c r="C3787" i="1"/>
  <c r="B3787" i="1"/>
  <c r="A3787" i="1"/>
  <c r="C3786" i="1"/>
  <c r="B3786" i="1"/>
  <c r="A3786" i="1"/>
  <c r="C3785" i="1"/>
  <c r="B3785" i="1"/>
  <c r="A3785" i="1"/>
  <c r="C3784" i="1"/>
  <c r="B3784" i="1"/>
  <c r="A3784" i="1"/>
  <c r="C3783" i="1"/>
  <c r="B3783" i="1"/>
  <c r="A3783" i="1"/>
  <c r="C3782" i="1"/>
  <c r="B3782" i="1"/>
  <c r="A3782" i="1"/>
  <c r="C3781" i="1"/>
  <c r="B3781" i="1"/>
  <c r="A3781" i="1"/>
  <c r="C3780" i="1"/>
  <c r="B3780" i="1"/>
  <c r="A3780" i="1"/>
  <c r="C3779" i="1"/>
  <c r="B3779" i="1"/>
  <c r="A3779" i="1"/>
  <c r="C3778" i="1"/>
  <c r="B3778" i="1"/>
  <c r="A3778" i="1"/>
  <c r="C3777" i="1"/>
  <c r="B3777" i="1"/>
  <c r="A3777" i="1"/>
  <c r="C3776" i="1"/>
  <c r="B3776" i="1"/>
  <c r="A3776" i="1"/>
  <c r="C3775" i="1"/>
  <c r="B3775" i="1"/>
  <c r="A3775" i="1"/>
  <c r="C3774" i="1"/>
  <c r="B3774" i="1"/>
  <c r="A3774" i="1"/>
  <c r="C3773" i="1"/>
  <c r="B3773" i="1"/>
  <c r="A3773" i="1"/>
  <c r="C3772" i="1"/>
  <c r="B3772" i="1"/>
  <c r="A3772" i="1"/>
  <c r="C3771" i="1"/>
  <c r="B3771" i="1"/>
  <c r="A3771" i="1"/>
  <c r="C3770" i="1"/>
  <c r="B3770" i="1"/>
  <c r="A3770" i="1"/>
  <c r="C3769" i="1"/>
  <c r="B3769" i="1"/>
  <c r="A3769" i="1"/>
  <c r="C3768" i="1"/>
  <c r="B3768" i="1"/>
  <c r="A3768" i="1"/>
  <c r="C3767" i="1"/>
  <c r="B3767" i="1"/>
  <c r="A3767" i="1"/>
  <c r="C3766" i="1"/>
  <c r="B3766" i="1"/>
  <c r="A3766" i="1"/>
  <c r="C3765" i="1"/>
  <c r="B3765" i="1"/>
  <c r="A3765" i="1"/>
  <c r="C3764" i="1"/>
  <c r="B3764" i="1"/>
  <c r="A3764" i="1"/>
  <c r="C3763" i="1"/>
  <c r="B3763" i="1"/>
  <c r="A3763" i="1"/>
  <c r="C3762" i="1"/>
  <c r="B3762" i="1"/>
  <c r="A3762" i="1"/>
  <c r="C3761" i="1"/>
  <c r="B3761" i="1"/>
  <c r="A3761" i="1"/>
  <c r="C3760" i="1"/>
  <c r="B3760" i="1"/>
  <c r="A3760" i="1"/>
  <c r="C3759" i="1"/>
  <c r="B3759" i="1"/>
  <c r="A3759" i="1"/>
  <c r="C3758" i="1"/>
  <c r="B3758" i="1"/>
  <c r="A3758" i="1"/>
  <c r="C3757" i="1"/>
  <c r="B3757" i="1"/>
  <c r="A3757" i="1"/>
  <c r="C3756" i="1"/>
  <c r="B3756" i="1"/>
  <c r="A3756" i="1"/>
  <c r="C3755" i="1"/>
  <c r="B3755" i="1"/>
  <c r="A3755" i="1"/>
  <c r="C3754" i="1"/>
  <c r="B3754" i="1"/>
  <c r="A3754" i="1"/>
  <c r="C3753" i="1"/>
  <c r="B3753" i="1"/>
  <c r="A3753" i="1"/>
  <c r="C3752" i="1"/>
  <c r="B3752" i="1"/>
  <c r="A3752" i="1"/>
  <c r="C3751" i="1"/>
  <c r="B3751" i="1"/>
  <c r="A3751" i="1"/>
  <c r="C3750" i="1"/>
  <c r="B3750" i="1"/>
  <c r="A3750" i="1"/>
  <c r="C3749" i="1"/>
  <c r="B3749" i="1"/>
  <c r="A3749" i="1"/>
  <c r="C3748" i="1"/>
  <c r="B3748" i="1"/>
  <c r="A3748" i="1"/>
  <c r="C3747" i="1"/>
  <c r="B3747" i="1"/>
  <c r="A3747" i="1"/>
  <c r="C3746" i="1"/>
  <c r="B3746" i="1"/>
  <c r="A3746" i="1"/>
  <c r="C3745" i="1"/>
  <c r="B3745" i="1"/>
  <c r="A3745" i="1"/>
  <c r="C3744" i="1"/>
  <c r="B3744" i="1"/>
  <c r="A3744" i="1"/>
  <c r="C3743" i="1"/>
  <c r="B3743" i="1"/>
  <c r="A3743" i="1"/>
  <c r="C3742" i="1"/>
  <c r="B3742" i="1"/>
  <c r="A3742" i="1"/>
  <c r="C3741" i="1"/>
  <c r="B3741" i="1"/>
  <c r="A3741" i="1"/>
  <c r="C3740" i="1"/>
  <c r="B3740" i="1"/>
  <c r="A3740" i="1"/>
  <c r="C3739" i="1"/>
  <c r="B3739" i="1"/>
  <c r="A3739" i="1"/>
  <c r="C3738" i="1"/>
  <c r="B3738" i="1"/>
  <c r="A3738" i="1"/>
  <c r="C3737" i="1"/>
  <c r="B3737" i="1"/>
  <c r="A3737" i="1"/>
  <c r="C3736" i="1"/>
  <c r="B3736" i="1"/>
  <c r="A3736" i="1"/>
  <c r="C3735" i="1"/>
  <c r="B3735" i="1"/>
  <c r="A3735" i="1"/>
  <c r="C3734" i="1"/>
  <c r="B3734" i="1"/>
  <c r="A3734" i="1"/>
  <c r="C3733" i="1"/>
  <c r="B3733" i="1"/>
  <c r="A3733" i="1"/>
  <c r="C3732" i="1"/>
  <c r="B3732" i="1"/>
  <c r="A3732" i="1"/>
  <c r="C3731" i="1"/>
  <c r="B3731" i="1"/>
  <c r="A3731" i="1"/>
  <c r="C3730" i="1"/>
  <c r="B3730" i="1"/>
  <c r="A3730" i="1"/>
  <c r="C3729" i="1"/>
  <c r="B3729" i="1"/>
  <c r="A3729" i="1"/>
  <c r="C3728" i="1"/>
  <c r="B3728" i="1"/>
  <c r="A3728" i="1"/>
  <c r="C3727" i="1"/>
  <c r="B3727" i="1"/>
  <c r="A3727" i="1"/>
  <c r="C3726" i="1"/>
  <c r="B3726" i="1"/>
  <c r="A3726" i="1"/>
  <c r="C3725" i="1"/>
  <c r="B3725" i="1"/>
  <c r="A3725" i="1"/>
  <c r="C3724" i="1"/>
  <c r="B3724" i="1"/>
  <c r="A3724" i="1"/>
  <c r="C3723" i="1"/>
  <c r="B3723" i="1"/>
  <c r="A3723" i="1"/>
  <c r="C3722" i="1"/>
  <c r="B3722" i="1"/>
  <c r="A3722" i="1"/>
  <c r="C3721" i="1"/>
  <c r="B3721" i="1"/>
  <c r="A3721" i="1"/>
  <c r="C3720" i="1"/>
  <c r="B3720" i="1"/>
  <c r="A3720" i="1"/>
  <c r="C3719" i="1"/>
  <c r="B3719" i="1"/>
  <c r="A3719" i="1"/>
  <c r="C3718" i="1"/>
  <c r="B3718" i="1"/>
  <c r="A3718" i="1"/>
  <c r="C3717" i="1"/>
  <c r="B3717" i="1"/>
  <c r="A3717" i="1"/>
  <c r="C3716" i="1"/>
  <c r="B3716" i="1"/>
  <c r="A3716" i="1"/>
  <c r="C3715" i="1"/>
  <c r="B3715" i="1"/>
  <c r="A3715" i="1"/>
  <c r="C3714" i="1"/>
  <c r="B3714" i="1"/>
  <c r="A3714" i="1"/>
  <c r="C3713" i="1"/>
  <c r="B3713" i="1"/>
  <c r="A3713" i="1"/>
  <c r="C3712" i="1"/>
  <c r="B3712" i="1"/>
  <c r="A3712" i="1"/>
  <c r="C3711" i="1"/>
  <c r="B3711" i="1"/>
  <c r="A3711" i="1"/>
  <c r="C3710" i="1"/>
  <c r="B3710" i="1"/>
  <c r="A3710" i="1"/>
  <c r="C3709" i="1"/>
  <c r="B3709" i="1"/>
  <c r="A3709" i="1"/>
  <c r="C3708" i="1"/>
  <c r="B3708" i="1"/>
  <c r="A3708" i="1"/>
  <c r="C3707" i="1"/>
  <c r="B3707" i="1"/>
  <c r="A3707" i="1"/>
  <c r="C3706" i="1"/>
  <c r="B3706" i="1"/>
  <c r="A3706" i="1"/>
  <c r="C3705" i="1"/>
  <c r="B3705" i="1"/>
  <c r="A3705" i="1"/>
  <c r="C3704" i="1"/>
  <c r="B3704" i="1"/>
  <c r="A3704" i="1"/>
  <c r="C3703" i="1"/>
  <c r="B3703" i="1"/>
  <c r="A3703" i="1"/>
  <c r="C3702" i="1"/>
  <c r="B3702" i="1"/>
  <c r="A3702" i="1"/>
  <c r="C3701" i="1"/>
  <c r="B3701" i="1"/>
  <c r="A3701" i="1"/>
  <c r="C3700" i="1"/>
  <c r="B3700" i="1"/>
  <c r="A3700" i="1"/>
  <c r="C3699" i="1"/>
  <c r="B3699" i="1"/>
  <c r="A3699" i="1"/>
  <c r="C3698" i="1"/>
  <c r="B3698" i="1"/>
  <c r="A3698" i="1"/>
  <c r="C3697" i="1"/>
  <c r="B3697" i="1"/>
  <c r="A3697" i="1"/>
  <c r="C3696" i="1"/>
  <c r="B3696" i="1"/>
  <c r="A3696" i="1"/>
  <c r="C3695" i="1"/>
  <c r="B3695" i="1"/>
  <c r="A3695" i="1"/>
  <c r="C3694" i="1"/>
  <c r="B3694" i="1"/>
  <c r="A3694" i="1"/>
  <c r="C3693" i="1"/>
  <c r="B3693" i="1"/>
  <c r="A3693" i="1"/>
  <c r="C3692" i="1"/>
  <c r="B3692" i="1"/>
  <c r="A3692" i="1"/>
  <c r="C3691" i="1"/>
  <c r="B3691" i="1"/>
  <c r="A3691" i="1"/>
  <c r="C3690" i="1"/>
  <c r="B3690" i="1"/>
  <c r="A3690" i="1"/>
  <c r="C3689" i="1"/>
  <c r="B3689" i="1"/>
  <c r="A3689" i="1"/>
  <c r="C3688" i="1"/>
  <c r="B3688" i="1"/>
  <c r="A3688" i="1"/>
  <c r="C3687" i="1"/>
  <c r="B3687" i="1"/>
  <c r="A3687" i="1"/>
  <c r="C3686" i="1"/>
  <c r="B3686" i="1"/>
  <c r="A3686" i="1"/>
  <c r="C3685" i="1"/>
  <c r="B3685" i="1"/>
  <c r="A3685" i="1"/>
  <c r="C3684" i="1"/>
  <c r="B3684" i="1"/>
  <c r="A3684" i="1"/>
  <c r="C3683" i="1"/>
  <c r="B3683" i="1"/>
  <c r="A3683" i="1"/>
  <c r="C3682" i="1"/>
  <c r="B3682" i="1"/>
  <c r="A3682" i="1"/>
  <c r="C3681" i="1"/>
  <c r="B3681" i="1"/>
  <c r="A3681" i="1"/>
  <c r="C3680" i="1"/>
  <c r="B3680" i="1"/>
  <c r="A3680" i="1"/>
  <c r="C3679" i="1"/>
  <c r="B3679" i="1"/>
  <c r="A3679" i="1"/>
  <c r="C3678" i="1"/>
  <c r="B3678" i="1"/>
  <c r="A3678" i="1"/>
  <c r="C3677" i="1"/>
  <c r="B3677" i="1"/>
  <c r="A3677" i="1"/>
  <c r="C3676" i="1"/>
  <c r="B3676" i="1"/>
  <c r="A3676" i="1"/>
  <c r="C3675" i="1"/>
  <c r="B3675" i="1"/>
  <c r="A3675" i="1"/>
  <c r="C3674" i="1"/>
  <c r="B3674" i="1"/>
  <c r="A3674" i="1"/>
  <c r="C3673" i="1"/>
  <c r="B3673" i="1"/>
  <c r="A3673" i="1"/>
  <c r="C3672" i="1"/>
  <c r="B3672" i="1"/>
  <c r="A3672" i="1"/>
  <c r="C3671" i="1"/>
  <c r="B3671" i="1"/>
  <c r="A3671" i="1"/>
  <c r="C3670" i="1"/>
  <c r="B3670" i="1"/>
  <c r="A3670" i="1"/>
  <c r="C3669" i="1"/>
  <c r="B3669" i="1"/>
  <c r="A3669" i="1"/>
  <c r="C3668" i="1"/>
  <c r="B3668" i="1"/>
  <c r="A3668" i="1"/>
  <c r="C3667" i="1"/>
  <c r="B3667" i="1"/>
  <c r="A3667" i="1"/>
  <c r="C3666" i="1"/>
  <c r="B3666" i="1"/>
  <c r="A3666" i="1"/>
  <c r="C3665" i="1"/>
  <c r="B3665" i="1"/>
  <c r="A3665" i="1"/>
  <c r="C3664" i="1"/>
  <c r="B3664" i="1"/>
  <c r="A3664" i="1"/>
  <c r="C3663" i="1"/>
  <c r="B3663" i="1"/>
  <c r="A3663" i="1"/>
  <c r="C3662" i="1"/>
  <c r="B3662" i="1"/>
  <c r="A3662" i="1"/>
  <c r="C3661" i="1"/>
  <c r="B3661" i="1"/>
  <c r="A3661" i="1"/>
  <c r="C3660" i="1"/>
  <c r="B3660" i="1"/>
  <c r="A3660" i="1"/>
  <c r="C3659" i="1"/>
  <c r="B3659" i="1"/>
  <c r="A3659" i="1"/>
  <c r="C3658" i="1"/>
  <c r="B3658" i="1"/>
  <c r="A3658" i="1"/>
  <c r="C3657" i="1"/>
  <c r="B3657" i="1"/>
  <c r="A3657" i="1"/>
  <c r="C3656" i="1"/>
  <c r="B3656" i="1"/>
  <c r="A3656" i="1"/>
  <c r="C3655" i="1"/>
  <c r="B3655" i="1"/>
  <c r="A3655" i="1"/>
  <c r="C3654" i="1"/>
  <c r="B3654" i="1"/>
  <c r="A3654" i="1"/>
  <c r="C3653" i="1"/>
  <c r="B3653" i="1"/>
  <c r="A3653" i="1"/>
  <c r="C3652" i="1"/>
  <c r="B3652" i="1"/>
  <c r="A3652" i="1"/>
  <c r="C3651" i="1"/>
  <c r="B3651" i="1"/>
  <c r="A3651" i="1"/>
  <c r="C3650" i="1"/>
  <c r="B3650" i="1"/>
  <c r="A3650" i="1"/>
  <c r="C3649" i="1"/>
  <c r="B3649" i="1"/>
  <c r="A3649" i="1"/>
  <c r="C3648" i="1"/>
  <c r="B3648" i="1"/>
  <c r="A3648" i="1"/>
  <c r="C3647" i="1"/>
  <c r="B3647" i="1"/>
  <c r="A3647" i="1"/>
  <c r="C3646" i="1"/>
  <c r="B3646" i="1"/>
  <c r="A3646" i="1"/>
  <c r="C3645" i="1"/>
  <c r="B3645" i="1"/>
  <c r="A3645" i="1"/>
  <c r="C3644" i="1"/>
  <c r="B3644" i="1"/>
  <c r="A3644" i="1"/>
  <c r="C3643" i="1"/>
  <c r="B3643" i="1"/>
  <c r="A3643" i="1"/>
  <c r="C3642" i="1"/>
  <c r="B3642" i="1"/>
  <c r="A3642" i="1"/>
  <c r="C3641" i="1"/>
  <c r="B3641" i="1"/>
  <c r="A3641" i="1"/>
  <c r="C3640" i="1"/>
  <c r="B3640" i="1"/>
  <c r="A3640" i="1"/>
  <c r="C3639" i="1"/>
  <c r="B3639" i="1"/>
  <c r="A3639" i="1"/>
  <c r="C3638" i="1"/>
  <c r="B3638" i="1"/>
  <c r="A3638" i="1"/>
  <c r="C3637" i="1"/>
  <c r="B3637" i="1"/>
  <c r="A3637" i="1"/>
  <c r="C3636" i="1"/>
  <c r="B3636" i="1"/>
  <c r="A3636" i="1"/>
  <c r="C3635" i="1"/>
  <c r="B3635" i="1"/>
  <c r="A3635" i="1"/>
  <c r="C3634" i="1"/>
  <c r="B3634" i="1"/>
  <c r="A3634" i="1"/>
  <c r="C3633" i="1"/>
  <c r="B3633" i="1"/>
  <c r="A3633" i="1"/>
  <c r="C3632" i="1"/>
  <c r="B3632" i="1"/>
  <c r="A3632" i="1"/>
  <c r="C3631" i="1"/>
  <c r="B3631" i="1"/>
  <c r="A3631" i="1"/>
  <c r="C3630" i="1"/>
  <c r="B3630" i="1"/>
  <c r="A3630" i="1"/>
  <c r="C3629" i="1"/>
  <c r="B3629" i="1"/>
  <c r="A3629" i="1"/>
  <c r="C3628" i="1"/>
  <c r="B3628" i="1"/>
  <c r="A3628" i="1"/>
  <c r="C3627" i="1"/>
  <c r="B3627" i="1"/>
  <c r="A3627" i="1"/>
  <c r="C3626" i="1"/>
  <c r="B3626" i="1"/>
  <c r="A3626" i="1"/>
  <c r="C3625" i="1"/>
  <c r="B3625" i="1"/>
  <c r="A3625" i="1"/>
  <c r="C3624" i="1"/>
  <c r="B3624" i="1"/>
  <c r="A3624" i="1"/>
  <c r="C3623" i="1"/>
  <c r="B3623" i="1"/>
  <c r="A3623" i="1"/>
  <c r="C3622" i="1"/>
  <c r="B3622" i="1"/>
  <c r="A3622" i="1"/>
  <c r="C3621" i="1"/>
  <c r="B3621" i="1"/>
  <c r="A3621" i="1"/>
  <c r="C3620" i="1"/>
  <c r="B3620" i="1"/>
  <c r="A3620" i="1"/>
  <c r="C3619" i="1"/>
  <c r="B3619" i="1"/>
  <c r="A3619" i="1"/>
  <c r="C3618" i="1"/>
  <c r="B3618" i="1"/>
  <c r="A3618" i="1"/>
  <c r="C3617" i="1"/>
  <c r="B3617" i="1"/>
  <c r="A3617" i="1"/>
  <c r="C3616" i="1"/>
  <c r="B3616" i="1"/>
  <c r="A3616" i="1"/>
  <c r="C3615" i="1"/>
  <c r="B3615" i="1"/>
  <c r="A3615" i="1"/>
  <c r="C3614" i="1"/>
  <c r="B3614" i="1"/>
  <c r="A3614" i="1"/>
  <c r="C3613" i="1"/>
  <c r="B3613" i="1"/>
  <c r="A3613" i="1"/>
  <c r="C3612" i="1"/>
  <c r="B3612" i="1"/>
  <c r="A3612" i="1"/>
  <c r="C3611" i="1"/>
  <c r="B3611" i="1"/>
  <c r="A3611" i="1"/>
  <c r="C3610" i="1"/>
  <c r="B3610" i="1"/>
  <c r="A3610" i="1"/>
  <c r="C3609" i="1"/>
  <c r="B3609" i="1"/>
  <c r="A3609" i="1"/>
  <c r="C3608" i="1"/>
  <c r="B3608" i="1"/>
  <c r="A3608" i="1"/>
  <c r="C3607" i="1"/>
  <c r="B3607" i="1"/>
  <c r="A3607" i="1"/>
  <c r="C3606" i="1"/>
  <c r="B3606" i="1"/>
  <c r="A3606" i="1"/>
  <c r="C3605" i="1"/>
  <c r="B3605" i="1"/>
  <c r="A3605" i="1"/>
  <c r="C3604" i="1"/>
  <c r="B3604" i="1"/>
  <c r="A3604" i="1"/>
  <c r="C3603" i="1"/>
  <c r="B3603" i="1"/>
  <c r="A3603" i="1"/>
  <c r="C3602" i="1"/>
  <c r="B3602" i="1"/>
  <c r="A3602" i="1"/>
  <c r="C3601" i="1"/>
  <c r="B3601" i="1"/>
  <c r="A3601" i="1"/>
  <c r="C3600" i="1"/>
  <c r="B3600" i="1"/>
  <c r="A3600" i="1"/>
  <c r="C3599" i="1"/>
  <c r="B3599" i="1"/>
  <c r="A3599" i="1"/>
  <c r="C3598" i="1"/>
  <c r="B3598" i="1"/>
  <c r="A3598" i="1"/>
  <c r="C3597" i="1"/>
  <c r="B3597" i="1"/>
  <c r="A3597" i="1"/>
  <c r="C3596" i="1"/>
  <c r="B3596" i="1"/>
  <c r="A3596" i="1"/>
  <c r="C3595" i="1"/>
  <c r="B3595" i="1"/>
  <c r="A3595" i="1"/>
  <c r="C3594" i="1"/>
  <c r="B3594" i="1"/>
  <c r="A3594" i="1"/>
  <c r="C3593" i="1"/>
  <c r="B3593" i="1"/>
  <c r="A3593" i="1"/>
  <c r="C3592" i="1"/>
  <c r="B3592" i="1"/>
  <c r="A3592" i="1"/>
  <c r="C3591" i="1"/>
  <c r="B3591" i="1"/>
  <c r="A3591" i="1"/>
  <c r="C3590" i="1"/>
  <c r="B3590" i="1"/>
  <c r="A3590" i="1"/>
  <c r="C3589" i="1"/>
  <c r="B3589" i="1"/>
  <c r="A3589" i="1"/>
  <c r="C3588" i="1"/>
  <c r="B3588" i="1"/>
  <c r="A3588" i="1"/>
  <c r="C3587" i="1"/>
  <c r="B3587" i="1"/>
  <c r="A3587" i="1"/>
  <c r="C3586" i="1"/>
  <c r="B3586" i="1"/>
  <c r="A3586" i="1"/>
  <c r="C3585" i="1"/>
  <c r="B3585" i="1"/>
  <c r="A3585" i="1"/>
  <c r="C3584" i="1"/>
  <c r="B3584" i="1"/>
  <c r="A3584" i="1"/>
  <c r="C3583" i="1"/>
  <c r="B3583" i="1"/>
  <c r="A3583" i="1"/>
  <c r="C3582" i="1"/>
  <c r="B3582" i="1"/>
  <c r="A3582" i="1"/>
  <c r="C3581" i="1"/>
  <c r="B3581" i="1"/>
  <c r="A3581" i="1"/>
  <c r="C3580" i="1"/>
  <c r="B3580" i="1"/>
  <c r="A3580" i="1"/>
  <c r="C3579" i="1"/>
  <c r="B3579" i="1"/>
  <c r="A3579" i="1"/>
  <c r="C3578" i="1"/>
  <c r="B3578" i="1"/>
  <c r="A3578" i="1"/>
  <c r="C3577" i="1"/>
  <c r="B3577" i="1"/>
  <c r="A3577" i="1"/>
  <c r="C3576" i="1"/>
  <c r="B3576" i="1"/>
  <c r="A3576" i="1"/>
  <c r="C3575" i="1"/>
  <c r="B3575" i="1"/>
  <c r="A3575" i="1"/>
  <c r="C3574" i="1"/>
  <c r="B3574" i="1"/>
  <c r="A3574" i="1"/>
  <c r="C3573" i="1"/>
  <c r="B3573" i="1"/>
  <c r="A3573" i="1"/>
  <c r="C3572" i="1"/>
  <c r="B3572" i="1"/>
  <c r="A3572" i="1"/>
  <c r="C3571" i="1"/>
  <c r="B3571" i="1"/>
  <c r="A3571" i="1"/>
  <c r="C3570" i="1"/>
  <c r="B3570" i="1"/>
  <c r="A3570" i="1"/>
  <c r="C3569" i="1"/>
  <c r="B3569" i="1"/>
  <c r="A3569" i="1"/>
  <c r="C3568" i="1"/>
  <c r="B3568" i="1"/>
  <c r="A3568" i="1"/>
  <c r="C3567" i="1"/>
  <c r="B3567" i="1"/>
  <c r="A3567" i="1"/>
  <c r="C3566" i="1"/>
  <c r="B3566" i="1"/>
  <c r="A3566" i="1"/>
  <c r="C3565" i="1"/>
  <c r="B3565" i="1"/>
  <c r="A3565" i="1"/>
  <c r="C3564" i="1"/>
  <c r="B3564" i="1"/>
  <c r="A3564" i="1"/>
  <c r="C3563" i="1"/>
  <c r="B3563" i="1"/>
  <c r="A3563" i="1"/>
  <c r="C3562" i="1"/>
  <c r="B3562" i="1"/>
  <c r="A3562" i="1"/>
  <c r="C3561" i="1"/>
  <c r="B3561" i="1"/>
  <c r="A3561" i="1"/>
  <c r="C3560" i="1"/>
  <c r="B3560" i="1"/>
  <c r="A3560" i="1"/>
  <c r="C3559" i="1"/>
  <c r="B3559" i="1"/>
  <c r="A3559" i="1"/>
  <c r="C3558" i="1"/>
  <c r="B3558" i="1"/>
  <c r="A3558" i="1"/>
  <c r="C3557" i="1"/>
  <c r="B3557" i="1"/>
  <c r="A3557" i="1"/>
  <c r="C3556" i="1"/>
  <c r="B3556" i="1"/>
  <c r="A3556" i="1"/>
  <c r="C3555" i="1"/>
  <c r="B3555" i="1"/>
  <c r="A3555" i="1"/>
  <c r="C3554" i="1"/>
  <c r="B3554" i="1"/>
  <c r="A3554" i="1"/>
  <c r="C3553" i="1"/>
  <c r="B3553" i="1"/>
  <c r="A3553" i="1"/>
  <c r="C3552" i="1"/>
  <c r="B3552" i="1"/>
  <c r="A3552" i="1"/>
  <c r="C3551" i="1"/>
  <c r="B3551" i="1"/>
  <c r="A3551" i="1"/>
  <c r="C3550" i="1"/>
  <c r="B3550" i="1"/>
  <c r="A3550" i="1"/>
  <c r="C3549" i="1"/>
  <c r="B3549" i="1"/>
  <c r="A3549" i="1"/>
  <c r="C3548" i="1"/>
  <c r="B3548" i="1"/>
  <c r="A3548" i="1"/>
  <c r="C3547" i="1"/>
  <c r="B3547" i="1"/>
  <c r="A3547" i="1"/>
  <c r="C3546" i="1"/>
  <c r="B3546" i="1"/>
  <c r="A3546" i="1"/>
  <c r="C3545" i="1"/>
  <c r="B3545" i="1"/>
  <c r="A3545" i="1"/>
  <c r="C3544" i="1"/>
  <c r="B3544" i="1"/>
  <c r="A3544" i="1"/>
  <c r="C3543" i="1"/>
  <c r="B3543" i="1"/>
  <c r="A3543" i="1"/>
  <c r="C3542" i="1"/>
  <c r="B3542" i="1"/>
  <c r="A3542" i="1"/>
  <c r="C3541" i="1"/>
  <c r="B3541" i="1"/>
  <c r="A3541" i="1"/>
  <c r="C3540" i="1"/>
  <c r="B3540" i="1"/>
  <c r="A3540" i="1"/>
  <c r="C3539" i="1"/>
  <c r="B3539" i="1"/>
  <c r="A3539" i="1"/>
  <c r="C3538" i="1"/>
  <c r="B3538" i="1"/>
  <c r="A3538" i="1"/>
  <c r="C3537" i="1"/>
  <c r="B3537" i="1"/>
  <c r="A3537" i="1"/>
  <c r="C3536" i="1"/>
  <c r="B3536" i="1"/>
  <c r="A3536" i="1"/>
  <c r="C3535" i="1"/>
  <c r="B3535" i="1"/>
  <c r="A3535" i="1"/>
  <c r="C3534" i="1"/>
  <c r="B3534" i="1"/>
  <c r="A3534" i="1"/>
  <c r="C3533" i="1"/>
  <c r="B3533" i="1"/>
  <c r="A3533" i="1"/>
  <c r="C3532" i="1"/>
  <c r="B3532" i="1"/>
  <c r="A3532" i="1"/>
  <c r="C3531" i="1"/>
  <c r="B3531" i="1"/>
  <c r="A3531" i="1"/>
  <c r="C3530" i="1"/>
  <c r="B3530" i="1"/>
  <c r="A3530" i="1"/>
  <c r="C3529" i="1"/>
  <c r="B3529" i="1"/>
  <c r="A3529" i="1"/>
  <c r="C3528" i="1"/>
  <c r="B3528" i="1"/>
  <c r="A3528" i="1"/>
  <c r="C3527" i="1"/>
  <c r="B3527" i="1"/>
  <c r="A3527" i="1"/>
  <c r="C3526" i="1"/>
  <c r="B3526" i="1"/>
  <c r="A3526" i="1"/>
  <c r="C3525" i="1"/>
  <c r="B3525" i="1"/>
  <c r="A3525" i="1"/>
  <c r="C3524" i="1"/>
  <c r="B3524" i="1"/>
  <c r="A3524" i="1"/>
  <c r="C3523" i="1"/>
  <c r="B3523" i="1"/>
  <c r="A3523" i="1"/>
  <c r="C3522" i="1"/>
  <c r="B3522" i="1"/>
  <c r="A3522" i="1"/>
  <c r="C3521" i="1"/>
  <c r="B3521" i="1"/>
  <c r="A3521" i="1"/>
  <c r="C3520" i="1"/>
  <c r="B3520" i="1"/>
  <c r="A3520" i="1"/>
  <c r="C3519" i="1"/>
  <c r="B3519" i="1"/>
  <c r="A3519" i="1"/>
  <c r="C3518" i="1"/>
  <c r="B3518" i="1"/>
  <c r="A3518" i="1"/>
  <c r="C3517" i="1"/>
  <c r="B3517" i="1"/>
  <c r="A3517" i="1"/>
  <c r="C3516" i="1"/>
  <c r="B3516" i="1"/>
  <c r="A3516" i="1"/>
  <c r="C3515" i="1"/>
  <c r="B3515" i="1"/>
  <c r="A3515" i="1"/>
  <c r="C3514" i="1"/>
  <c r="B3514" i="1"/>
  <c r="A3514" i="1"/>
  <c r="C3513" i="1"/>
  <c r="B3513" i="1"/>
  <c r="A3513" i="1"/>
  <c r="C3512" i="1"/>
  <c r="B3512" i="1"/>
  <c r="A3512" i="1"/>
  <c r="C3511" i="1"/>
  <c r="B3511" i="1"/>
  <c r="A3511" i="1"/>
  <c r="C3510" i="1"/>
  <c r="B3510" i="1"/>
  <c r="A3510" i="1"/>
  <c r="C3509" i="1"/>
  <c r="B3509" i="1"/>
  <c r="A3509" i="1"/>
  <c r="C3508" i="1"/>
  <c r="B3508" i="1"/>
  <c r="A3508" i="1"/>
  <c r="C3507" i="1"/>
  <c r="B3507" i="1"/>
  <c r="A3507" i="1"/>
  <c r="C3506" i="1"/>
  <c r="B3506" i="1"/>
  <c r="A3506" i="1"/>
  <c r="C3505" i="1"/>
  <c r="B3505" i="1"/>
  <c r="A3505" i="1"/>
  <c r="C3504" i="1"/>
  <c r="B3504" i="1"/>
  <c r="A3504" i="1"/>
  <c r="C3503" i="1"/>
  <c r="B3503" i="1"/>
  <c r="A3503" i="1"/>
  <c r="C3502" i="1"/>
  <c r="B3502" i="1"/>
  <c r="A3502" i="1"/>
  <c r="C3501" i="1"/>
  <c r="B3501" i="1"/>
  <c r="A3501" i="1"/>
  <c r="C3500" i="1"/>
  <c r="B3500" i="1"/>
  <c r="A3500" i="1"/>
  <c r="C3499" i="1"/>
  <c r="B3499" i="1"/>
  <c r="A3499" i="1"/>
  <c r="C3498" i="1"/>
  <c r="B3498" i="1"/>
  <c r="A3498" i="1"/>
  <c r="C3497" i="1"/>
  <c r="B3497" i="1"/>
  <c r="A3497" i="1"/>
  <c r="C3496" i="1"/>
  <c r="B3496" i="1"/>
  <c r="A3496" i="1"/>
  <c r="C3495" i="1"/>
  <c r="B3495" i="1"/>
  <c r="A3495" i="1"/>
  <c r="C3494" i="1"/>
  <c r="B3494" i="1"/>
  <c r="A3494" i="1"/>
  <c r="C3493" i="1"/>
  <c r="B3493" i="1"/>
  <c r="A3493" i="1"/>
  <c r="C3492" i="1"/>
  <c r="B3492" i="1"/>
  <c r="A3492" i="1"/>
  <c r="C3491" i="1"/>
  <c r="B3491" i="1"/>
  <c r="A3491" i="1"/>
  <c r="C3490" i="1"/>
  <c r="B3490" i="1"/>
  <c r="A3490" i="1"/>
  <c r="C3489" i="1"/>
  <c r="B3489" i="1"/>
  <c r="A3489" i="1"/>
  <c r="C3488" i="1"/>
  <c r="B3488" i="1"/>
  <c r="A3488" i="1"/>
  <c r="C3487" i="1"/>
  <c r="B3487" i="1"/>
  <c r="A3487" i="1"/>
  <c r="C3486" i="1"/>
  <c r="B3486" i="1"/>
  <c r="A3486" i="1"/>
  <c r="C3485" i="1"/>
  <c r="B3485" i="1"/>
  <c r="A3485" i="1"/>
  <c r="C3484" i="1"/>
  <c r="B3484" i="1"/>
  <c r="A3484" i="1"/>
  <c r="C3483" i="1"/>
  <c r="B3483" i="1"/>
  <c r="A3483" i="1"/>
  <c r="C3482" i="1"/>
  <c r="B3482" i="1"/>
  <c r="A3482" i="1"/>
  <c r="C3481" i="1"/>
  <c r="B3481" i="1"/>
  <c r="A3481" i="1"/>
  <c r="C3480" i="1"/>
  <c r="B3480" i="1"/>
  <c r="A3480" i="1"/>
  <c r="C3479" i="1"/>
  <c r="B3479" i="1"/>
  <c r="A3479" i="1"/>
  <c r="C3478" i="1"/>
  <c r="B3478" i="1"/>
  <c r="A3478" i="1"/>
  <c r="C3477" i="1"/>
  <c r="B3477" i="1"/>
  <c r="A3477" i="1"/>
  <c r="C3476" i="1"/>
  <c r="B3476" i="1"/>
  <c r="A3476" i="1"/>
  <c r="C3475" i="1"/>
  <c r="B3475" i="1"/>
  <c r="A3475" i="1"/>
  <c r="C3474" i="1"/>
  <c r="B3474" i="1"/>
  <c r="A3474" i="1"/>
  <c r="C3473" i="1"/>
  <c r="B3473" i="1"/>
  <c r="A3473" i="1"/>
  <c r="C3472" i="1"/>
  <c r="B3472" i="1"/>
  <c r="A3472" i="1"/>
  <c r="C3471" i="1"/>
  <c r="B3471" i="1"/>
  <c r="A3471" i="1"/>
  <c r="C3470" i="1"/>
  <c r="B3470" i="1"/>
  <c r="A3470" i="1"/>
  <c r="C3469" i="1"/>
  <c r="B3469" i="1"/>
  <c r="A3469" i="1"/>
  <c r="C3468" i="1"/>
  <c r="B3468" i="1"/>
  <c r="A3468" i="1"/>
  <c r="C3467" i="1"/>
  <c r="B3467" i="1"/>
  <c r="A3467" i="1"/>
  <c r="C3466" i="1"/>
  <c r="B3466" i="1"/>
  <c r="A3466" i="1"/>
  <c r="C3465" i="1"/>
  <c r="B3465" i="1"/>
  <c r="A3465" i="1"/>
  <c r="C3464" i="1"/>
  <c r="B3464" i="1"/>
  <c r="A3464" i="1"/>
  <c r="C3463" i="1"/>
  <c r="B3463" i="1"/>
  <c r="A3463" i="1"/>
  <c r="C3462" i="1"/>
  <c r="B3462" i="1"/>
  <c r="A3462" i="1"/>
  <c r="C3461" i="1"/>
  <c r="B3461" i="1"/>
  <c r="A3461" i="1"/>
  <c r="C3460" i="1"/>
  <c r="B3460" i="1"/>
  <c r="A3460" i="1"/>
  <c r="C3459" i="1"/>
  <c r="B3459" i="1"/>
  <c r="A3459" i="1"/>
  <c r="C3458" i="1"/>
  <c r="B3458" i="1"/>
  <c r="A3458" i="1"/>
  <c r="C3457" i="1"/>
  <c r="B3457" i="1"/>
  <c r="A3457" i="1"/>
  <c r="C3456" i="1"/>
  <c r="B3456" i="1"/>
  <c r="A3456" i="1"/>
  <c r="C3455" i="1"/>
  <c r="B3455" i="1"/>
  <c r="A3455" i="1"/>
  <c r="C3454" i="1"/>
  <c r="B3454" i="1"/>
  <c r="A3454" i="1"/>
  <c r="C3453" i="1"/>
  <c r="B3453" i="1"/>
  <c r="A3453" i="1"/>
  <c r="C3452" i="1"/>
  <c r="B3452" i="1"/>
  <c r="A3452" i="1"/>
  <c r="C3451" i="1"/>
  <c r="B3451" i="1"/>
  <c r="A3451" i="1"/>
  <c r="C3450" i="1"/>
  <c r="B3450" i="1"/>
  <c r="A3450" i="1"/>
  <c r="C3449" i="1"/>
  <c r="B3449" i="1"/>
  <c r="A3449" i="1"/>
  <c r="C3448" i="1"/>
  <c r="B3448" i="1"/>
  <c r="A3448" i="1"/>
  <c r="C3447" i="1"/>
  <c r="B3447" i="1"/>
  <c r="A3447" i="1"/>
  <c r="C3446" i="1"/>
  <c r="B3446" i="1"/>
  <c r="A3446" i="1"/>
  <c r="C3445" i="1"/>
  <c r="B3445" i="1"/>
  <c r="A3445" i="1"/>
  <c r="C3444" i="1"/>
  <c r="B3444" i="1"/>
  <c r="A3444" i="1"/>
  <c r="C3443" i="1"/>
  <c r="B3443" i="1"/>
  <c r="A3443" i="1"/>
  <c r="C3442" i="1"/>
  <c r="B3442" i="1"/>
  <c r="A3442" i="1"/>
  <c r="C3441" i="1"/>
  <c r="B3441" i="1"/>
  <c r="A3441" i="1"/>
  <c r="C3440" i="1"/>
  <c r="B3440" i="1"/>
  <c r="A3440" i="1"/>
  <c r="C3439" i="1"/>
  <c r="B3439" i="1"/>
  <c r="A3439" i="1"/>
  <c r="C3438" i="1"/>
  <c r="B3438" i="1"/>
  <c r="A3438" i="1"/>
  <c r="C3437" i="1"/>
  <c r="B3437" i="1"/>
  <c r="A3437" i="1"/>
  <c r="C3436" i="1"/>
  <c r="B3436" i="1"/>
  <c r="A3436" i="1"/>
  <c r="C3435" i="1"/>
  <c r="B3435" i="1"/>
  <c r="A3435" i="1"/>
  <c r="C3434" i="1"/>
  <c r="B3434" i="1"/>
  <c r="A3434" i="1"/>
  <c r="C3433" i="1"/>
  <c r="B3433" i="1"/>
  <c r="A3433" i="1"/>
  <c r="C3432" i="1"/>
  <c r="B3432" i="1"/>
  <c r="A3432" i="1"/>
  <c r="C3431" i="1"/>
  <c r="B3431" i="1"/>
  <c r="A3431" i="1"/>
  <c r="C3430" i="1"/>
  <c r="B3430" i="1"/>
  <c r="A3430" i="1"/>
  <c r="C3429" i="1"/>
  <c r="B3429" i="1"/>
  <c r="A3429" i="1"/>
  <c r="C3428" i="1"/>
  <c r="B3428" i="1"/>
  <c r="A3428" i="1"/>
  <c r="C3427" i="1"/>
  <c r="B3427" i="1"/>
  <c r="A3427" i="1"/>
  <c r="C3426" i="1"/>
  <c r="B3426" i="1"/>
  <c r="A3426" i="1"/>
  <c r="C3425" i="1"/>
  <c r="B3425" i="1"/>
  <c r="A3425" i="1"/>
  <c r="C3424" i="1"/>
  <c r="B3424" i="1"/>
  <c r="A3424" i="1"/>
  <c r="C3423" i="1"/>
  <c r="B3423" i="1"/>
  <c r="A3423" i="1"/>
  <c r="C3422" i="1"/>
  <c r="B3422" i="1"/>
  <c r="A3422" i="1"/>
  <c r="C3421" i="1"/>
  <c r="B3421" i="1"/>
  <c r="A3421" i="1"/>
  <c r="C3420" i="1"/>
  <c r="B3420" i="1"/>
  <c r="A3420" i="1"/>
  <c r="C3419" i="1"/>
  <c r="B3419" i="1"/>
  <c r="A3419" i="1"/>
  <c r="C3418" i="1"/>
  <c r="B3418" i="1"/>
  <c r="A3418" i="1"/>
  <c r="C3417" i="1"/>
  <c r="B3417" i="1"/>
  <c r="A3417" i="1"/>
  <c r="C3416" i="1"/>
  <c r="B3416" i="1"/>
  <c r="A3416" i="1"/>
  <c r="C3415" i="1"/>
  <c r="B3415" i="1"/>
  <c r="A3415" i="1"/>
  <c r="C3414" i="1"/>
  <c r="B3414" i="1"/>
  <c r="A3414" i="1"/>
  <c r="C3413" i="1"/>
  <c r="B3413" i="1"/>
  <c r="A3413" i="1"/>
  <c r="C3412" i="1"/>
  <c r="B3412" i="1"/>
  <c r="A3412" i="1"/>
  <c r="C3411" i="1"/>
  <c r="B3411" i="1"/>
  <c r="A3411" i="1"/>
  <c r="C3410" i="1"/>
  <c r="B3410" i="1"/>
  <c r="A3410" i="1"/>
  <c r="C3409" i="1"/>
  <c r="B3409" i="1"/>
  <c r="A3409" i="1"/>
  <c r="C3408" i="1"/>
  <c r="B3408" i="1"/>
  <c r="A3408" i="1"/>
  <c r="C3407" i="1"/>
  <c r="B3407" i="1"/>
  <c r="A3407" i="1"/>
  <c r="C3406" i="1"/>
  <c r="B3406" i="1"/>
  <c r="A3406" i="1"/>
  <c r="C3405" i="1"/>
  <c r="B3405" i="1"/>
  <c r="A3405" i="1"/>
  <c r="C3404" i="1"/>
  <c r="B3404" i="1"/>
  <c r="A3404" i="1"/>
  <c r="C3403" i="1"/>
  <c r="B3403" i="1"/>
  <c r="A3403" i="1"/>
  <c r="C3402" i="1"/>
  <c r="B3402" i="1"/>
  <c r="A3402" i="1"/>
  <c r="C3401" i="1"/>
  <c r="B3401" i="1"/>
  <c r="A3401" i="1"/>
  <c r="C3400" i="1"/>
  <c r="B3400" i="1"/>
  <c r="A3400" i="1"/>
  <c r="C3399" i="1"/>
  <c r="B3399" i="1"/>
  <c r="A3399" i="1"/>
  <c r="C3398" i="1"/>
  <c r="B3398" i="1"/>
  <c r="A3398" i="1"/>
  <c r="C3397" i="1"/>
  <c r="B3397" i="1"/>
  <c r="A3397" i="1"/>
  <c r="C3396" i="1"/>
  <c r="B3396" i="1"/>
  <c r="A3396" i="1"/>
  <c r="C3395" i="1"/>
  <c r="B3395" i="1"/>
  <c r="A3395" i="1"/>
  <c r="C3394" i="1"/>
  <c r="B3394" i="1"/>
  <c r="A3394" i="1"/>
  <c r="C3393" i="1"/>
  <c r="B3393" i="1"/>
  <c r="A3393" i="1"/>
  <c r="C3392" i="1"/>
  <c r="B3392" i="1"/>
  <c r="A3392" i="1"/>
  <c r="C3391" i="1"/>
  <c r="B3391" i="1"/>
  <c r="A3391" i="1"/>
  <c r="C3390" i="1"/>
  <c r="B3390" i="1"/>
  <c r="A3390" i="1"/>
  <c r="C3389" i="1"/>
  <c r="B3389" i="1"/>
  <c r="A3389" i="1"/>
  <c r="C3388" i="1"/>
  <c r="B3388" i="1"/>
  <c r="A3388" i="1"/>
  <c r="C3387" i="1"/>
  <c r="B3387" i="1"/>
  <c r="A3387" i="1"/>
  <c r="C3386" i="1"/>
  <c r="B3386" i="1"/>
  <c r="A3386" i="1"/>
  <c r="C3385" i="1"/>
  <c r="B3385" i="1"/>
  <c r="A3385" i="1"/>
  <c r="C3384" i="1"/>
  <c r="B3384" i="1"/>
  <c r="A3384" i="1"/>
  <c r="C3383" i="1"/>
  <c r="B3383" i="1"/>
  <c r="A3383" i="1"/>
  <c r="C3382" i="1"/>
  <c r="B3382" i="1"/>
  <c r="A3382" i="1"/>
  <c r="C3381" i="1"/>
  <c r="B3381" i="1"/>
  <c r="A3381" i="1"/>
  <c r="C3380" i="1"/>
  <c r="B3380" i="1"/>
  <c r="A3380" i="1"/>
  <c r="C3379" i="1"/>
  <c r="B3379" i="1"/>
  <c r="A3379" i="1"/>
  <c r="C3378" i="1"/>
  <c r="B3378" i="1"/>
  <c r="A3378" i="1"/>
  <c r="C3377" i="1"/>
  <c r="B3377" i="1"/>
  <c r="A3377" i="1"/>
  <c r="C3376" i="1"/>
  <c r="B3376" i="1"/>
  <c r="A3376" i="1"/>
  <c r="C3375" i="1"/>
  <c r="B3375" i="1"/>
  <c r="A3375" i="1"/>
  <c r="C3374" i="1"/>
  <c r="B3374" i="1"/>
  <c r="A3374" i="1"/>
  <c r="C3373" i="1"/>
  <c r="B3373" i="1"/>
  <c r="A3373" i="1"/>
  <c r="C3372" i="1"/>
  <c r="B3372" i="1"/>
  <c r="A3372" i="1"/>
  <c r="C3371" i="1"/>
  <c r="B3371" i="1"/>
  <c r="A3371" i="1"/>
  <c r="C3370" i="1"/>
  <c r="B3370" i="1"/>
  <c r="A3370" i="1"/>
  <c r="C3369" i="1"/>
  <c r="B3369" i="1"/>
  <c r="A3369" i="1"/>
  <c r="C3368" i="1"/>
  <c r="B3368" i="1"/>
  <c r="A3368" i="1"/>
  <c r="C3367" i="1"/>
  <c r="B3367" i="1"/>
  <c r="A3367" i="1"/>
  <c r="C3366" i="1"/>
  <c r="B3366" i="1"/>
  <c r="A3366" i="1"/>
  <c r="C3365" i="1"/>
  <c r="B3365" i="1"/>
  <c r="A3365" i="1"/>
  <c r="C3364" i="1"/>
  <c r="B3364" i="1"/>
  <c r="A3364" i="1"/>
  <c r="C3363" i="1"/>
  <c r="B3363" i="1"/>
  <c r="A3363" i="1"/>
  <c r="C3362" i="1"/>
  <c r="B3362" i="1"/>
  <c r="A3362" i="1"/>
  <c r="C3361" i="1"/>
  <c r="B3361" i="1"/>
  <c r="A3361" i="1"/>
  <c r="C3360" i="1"/>
  <c r="B3360" i="1"/>
  <c r="A3360" i="1"/>
  <c r="C3359" i="1"/>
  <c r="B3359" i="1"/>
  <c r="A3359" i="1"/>
  <c r="C3358" i="1"/>
  <c r="B3358" i="1"/>
  <c r="A3358" i="1"/>
  <c r="C3357" i="1"/>
  <c r="B3357" i="1"/>
  <c r="A3357" i="1"/>
  <c r="C3356" i="1"/>
  <c r="B3356" i="1"/>
  <c r="A3356" i="1"/>
  <c r="C3355" i="1"/>
  <c r="B3355" i="1"/>
  <c r="A3355" i="1"/>
  <c r="C3354" i="1"/>
  <c r="B3354" i="1"/>
  <c r="A3354" i="1"/>
  <c r="C3353" i="1"/>
  <c r="B3353" i="1"/>
  <c r="A3353" i="1"/>
  <c r="C3352" i="1"/>
  <c r="B3352" i="1"/>
  <c r="A3352" i="1"/>
  <c r="C3351" i="1"/>
  <c r="B3351" i="1"/>
  <c r="A3351" i="1"/>
  <c r="C3350" i="1"/>
  <c r="B3350" i="1"/>
  <c r="A3350" i="1"/>
  <c r="C3349" i="1"/>
  <c r="B3349" i="1"/>
  <c r="A3349" i="1"/>
  <c r="C3348" i="1"/>
  <c r="B3348" i="1"/>
  <c r="A3348" i="1"/>
  <c r="C3347" i="1"/>
  <c r="B3347" i="1"/>
  <c r="A3347" i="1"/>
  <c r="C3346" i="1"/>
  <c r="B3346" i="1"/>
  <c r="A3346" i="1"/>
  <c r="C3345" i="1"/>
  <c r="B3345" i="1"/>
  <c r="A3345" i="1"/>
  <c r="C3344" i="1"/>
  <c r="B3344" i="1"/>
  <c r="A3344" i="1"/>
  <c r="C3343" i="1"/>
  <c r="B3343" i="1"/>
  <c r="A3343" i="1"/>
  <c r="C3342" i="1"/>
  <c r="B3342" i="1"/>
  <c r="A3342" i="1"/>
  <c r="C3341" i="1"/>
  <c r="B3341" i="1"/>
  <c r="A3341" i="1"/>
  <c r="C3340" i="1"/>
  <c r="B3340" i="1"/>
  <c r="A3340" i="1"/>
  <c r="C3339" i="1"/>
  <c r="B3339" i="1"/>
  <c r="A3339" i="1"/>
  <c r="C3338" i="1"/>
  <c r="B3338" i="1"/>
  <c r="A3338" i="1"/>
  <c r="C3337" i="1"/>
  <c r="B3337" i="1"/>
  <c r="A3337" i="1"/>
  <c r="C3336" i="1"/>
  <c r="B3336" i="1"/>
  <c r="A3336" i="1"/>
  <c r="C3335" i="1"/>
  <c r="B3335" i="1"/>
  <c r="A3335" i="1"/>
  <c r="C3334" i="1"/>
  <c r="B3334" i="1"/>
  <c r="A3334" i="1"/>
  <c r="C3333" i="1"/>
  <c r="B3333" i="1"/>
  <c r="A3333" i="1"/>
  <c r="C3332" i="1"/>
  <c r="B3332" i="1"/>
  <c r="A3332" i="1"/>
  <c r="C3331" i="1"/>
  <c r="B3331" i="1"/>
  <c r="A3331" i="1"/>
  <c r="C3330" i="1"/>
  <c r="B3330" i="1"/>
  <c r="A3330" i="1"/>
  <c r="C3329" i="1"/>
  <c r="B3329" i="1"/>
  <c r="A3329" i="1"/>
  <c r="C3328" i="1"/>
  <c r="B3328" i="1"/>
  <c r="A3328" i="1"/>
  <c r="C3327" i="1"/>
  <c r="B3327" i="1"/>
  <c r="A3327" i="1"/>
  <c r="C3326" i="1"/>
  <c r="B3326" i="1"/>
  <c r="A3326" i="1"/>
  <c r="C3325" i="1"/>
  <c r="B3325" i="1"/>
  <c r="A3325" i="1"/>
  <c r="C3324" i="1"/>
  <c r="B3324" i="1"/>
  <c r="A3324" i="1"/>
  <c r="C3323" i="1"/>
  <c r="B3323" i="1"/>
  <c r="A3323" i="1"/>
  <c r="C3322" i="1"/>
  <c r="B3322" i="1"/>
  <c r="A3322" i="1"/>
  <c r="C3321" i="1"/>
  <c r="B3321" i="1"/>
  <c r="A3321" i="1"/>
  <c r="C3320" i="1"/>
  <c r="B3320" i="1"/>
  <c r="A3320" i="1"/>
  <c r="C3319" i="1"/>
  <c r="B3319" i="1"/>
  <c r="A3319" i="1"/>
  <c r="C3318" i="1"/>
  <c r="B3318" i="1"/>
  <c r="A3318" i="1"/>
  <c r="C3317" i="1"/>
  <c r="B3317" i="1"/>
  <c r="A3317" i="1"/>
  <c r="C3316" i="1"/>
  <c r="B3316" i="1"/>
  <c r="A3316" i="1"/>
  <c r="C3315" i="1"/>
  <c r="B3315" i="1"/>
  <c r="A3315" i="1"/>
  <c r="C3314" i="1"/>
  <c r="B3314" i="1"/>
  <c r="A3314" i="1"/>
  <c r="C3313" i="1"/>
  <c r="B3313" i="1"/>
  <c r="A3313" i="1"/>
  <c r="C3312" i="1"/>
  <c r="B3312" i="1"/>
  <c r="A3312" i="1"/>
  <c r="C3311" i="1"/>
  <c r="B3311" i="1"/>
  <c r="A3311" i="1"/>
  <c r="C3310" i="1"/>
  <c r="B3310" i="1"/>
  <c r="A3310" i="1"/>
  <c r="C3309" i="1"/>
  <c r="B3309" i="1"/>
  <c r="A3309" i="1"/>
  <c r="C3308" i="1"/>
  <c r="B3308" i="1"/>
  <c r="A3308" i="1"/>
  <c r="C3307" i="1"/>
  <c r="B3307" i="1"/>
  <c r="A3307" i="1"/>
  <c r="C3306" i="1"/>
  <c r="B3306" i="1"/>
  <c r="A3306" i="1"/>
  <c r="C3305" i="1"/>
  <c r="B3305" i="1"/>
  <c r="A3305" i="1"/>
  <c r="C3304" i="1"/>
  <c r="B3304" i="1"/>
  <c r="A3304" i="1"/>
  <c r="C3303" i="1"/>
  <c r="B3303" i="1"/>
  <c r="A3303" i="1"/>
  <c r="C3302" i="1"/>
  <c r="B3302" i="1"/>
  <c r="A3302" i="1"/>
  <c r="C3301" i="1"/>
  <c r="B3301" i="1"/>
  <c r="A3301" i="1"/>
  <c r="C3300" i="1"/>
  <c r="B3300" i="1"/>
  <c r="A3300" i="1"/>
  <c r="C3299" i="1"/>
  <c r="B3299" i="1"/>
  <c r="A3299" i="1"/>
  <c r="C3298" i="1"/>
  <c r="B3298" i="1"/>
  <c r="A3298" i="1"/>
  <c r="C3297" i="1"/>
  <c r="B3297" i="1"/>
  <c r="A3297" i="1"/>
  <c r="C3296" i="1"/>
  <c r="B3296" i="1"/>
  <c r="A3296" i="1"/>
  <c r="C3295" i="1"/>
  <c r="B3295" i="1"/>
  <c r="A3295" i="1"/>
  <c r="C3294" i="1"/>
  <c r="B3294" i="1"/>
  <c r="A3294" i="1"/>
  <c r="C3293" i="1"/>
  <c r="B3293" i="1"/>
  <c r="A3293" i="1"/>
  <c r="C3292" i="1"/>
  <c r="B3292" i="1"/>
  <c r="A3292" i="1"/>
  <c r="C3291" i="1"/>
  <c r="B3291" i="1"/>
  <c r="A3291" i="1"/>
  <c r="C3290" i="1"/>
  <c r="B3290" i="1"/>
  <c r="A3290" i="1"/>
  <c r="C3289" i="1"/>
  <c r="B3289" i="1"/>
  <c r="A3289" i="1"/>
  <c r="C3288" i="1"/>
  <c r="B3288" i="1"/>
  <c r="A3288" i="1"/>
  <c r="C3287" i="1"/>
  <c r="B3287" i="1"/>
  <c r="A3287" i="1"/>
  <c r="C3286" i="1"/>
  <c r="B3286" i="1"/>
  <c r="A3286" i="1"/>
  <c r="C3285" i="1"/>
  <c r="B3285" i="1"/>
  <c r="A3285" i="1"/>
  <c r="C3284" i="1"/>
  <c r="B3284" i="1"/>
  <c r="A3284" i="1"/>
  <c r="C3283" i="1"/>
  <c r="B3283" i="1"/>
  <c r="A3283" i="1"/>
  <c r="C3282" i="1"/>
  <c r="B3282" i="1"/>
  <c r="A3282" i="1"/>
  <c r="C3281" i="1"/>
  <c r="B3281" i="1"/>
  <c r="A3281" i="1"/>
  <c r="C3280" i="1"/>
  <c r="B3280" i="1"/>
  <c r="A3280" i="1"/>
  <c r="C3279" i="1"/>
  <c r="B3279" i="1"/>
  <c r="A3279" i="1"/>
  <c r="C3278" i="1"/>
  <c r="B3278" i="1"/>
  <c r="A3278" i="1"/>
  <c r="C3277" i="1"/>
  <c r="B3277" i="1"/>
  <c r="A3277" i="1"/>
  <c r="C3276" i="1"/>
  <c r="B3276" i="1"/>
  <c r="A3276" i="1"/>
  <c r="C3275" i="1"/>
  <c r="B3275" i="1"/>
  <c r="A3275" i="1"/>
  <c r="C3274" i="1"/>
  <c r="B3274" i="1"/>
  <c r="A3274" i="1"/>
  <c r="C3273" i="1"/>
  <c r="B3273" i="1"/>
  <c r="A3273" i="1"/>
  <c r="C3272" i="1"/>
  <c r="B3272" i="1"/>
  <c r="A3272" i="1"/>
  <c r="C3271" i="1"/>
  <c r="B3271" i="1"/>
  <c r="A3271" i="1"/>
  <c r="C3270" i="1"/>
  <c r="B3270" i="1"/>
  <c r="A3270" i="1"/>
  <c r="C3269" i="1"/>
  <c r="B3269" i="1"/>
  <c r="A3269" i="1"/>
  <c r="C3268" i="1"/>
  <c r="B3268" i="1"/>
  <c r="A3268" i="1"/>
  <c r="C3267" i="1"/>
  <c r="B3267" i="1"/>
  <c r="A3267" i="1"/>
  <c r="C3266" i="1"/>
  <c r="B3266" i="1"/>
  <c r="A3266" i="1"/>
  <c r="C3265" i="1"/>
  <c r="B3265" i="1"/>
  <c r="A3265" i="1"/>
  <c r="C3264" i="1"/>
  <c r="B3264" i="1"/>
  <c r="A3264" i="1"/>
  <c r="C3263" i="1"/>
  <c r="B3263" i="1"/>
  <c r="A3263" i="1"/>
  <c r="C3262" i="1"/>
  <c r="B3262" i="1"/>
  <c r="A3262" i="1"/>
  <c r="C3261" i="1"/>
  <c r="B3261" i="1"/>
  <c r="A3261" i="1"/>
  <c r="C3260" i="1"/>
  <c r="B3260" i="1"/>
  <c r="A3260" i="1"/>
  <c r="C3259" i="1"/>
  <c r="B3259" i="1"/>
  <c r="A3259" i="1"/>
  <c r="C3258" i="1"/>
  <c r="B3258" i="1"/>
  <c r="A3258" i="1"/>
  <c r="C3257" i="1"/>
  <c r="B3257" i="1"/>
  <c r="A3257" i="1"/>
  <c r="C3256" i="1"/>
  <c r="B3256" i="1"/>
  <c r="A3256" i="1"/>
  <c r="C3255" i="1"/>
  <c r="B3255" i="1"/>
  <c r="A3255" i="1"/>
  <c r="C3254" i="1"/>
  <c r="B3254" i="1"/>
  <c r="A3254" i="1"/>
  <c r="C3253" i="1"/>
  <c r="B3253" i="1"/>
  <c r="A3253" i="1"/>
  <c r="C3252" i="1"/>
  <c r="B3252" i="1"/>
  <c r="A3252" i="1"/>
  <c r="C3251" i="1"/>
  <c r="B3251" i="1"/>
  <c r="A3251" i="1"/>
  <c r="C3250" i="1"/>
  <c r="B3250" i="1"/>
  <c r="A3250" i="1"/>
  <c r="C3249" i="1"/>
  <c r="B3249" i="1"/>
  <c r="A3249" i="1"/>
  <c r="C3248" i="1"/>
  <c r="B3248" i="1"/>
  <c r="A3248" i="1"/>
  <c r="C3247" i="1"/>
  <c r="B3247" i="1"/>
  <c r="A3247" i="1"/>
  <c r="C3246" i="1"/>
  <c r="B3246" i="1"/>
  <c r="A3246" i="1"/>
  <c r="C3245" i="1"/>
  <c r="B3245" i="1"/>
  <c r="A3245" i="1"/>
  <c r="C3244" i="1"/>
  <c r="B3244" i="1"/>
  <c r="A3244" i="1"/>
  <c r="C3243" i="1"/>
  <c r="B3243" i="1"/>
  <c r="A3243" i="1"/>
  <c r="C3242" i="1"/>
  <c r="B3242" i="1"/>
  <c r="A3242" i="1"/>
  <c r="C3241" i="1"/>
  <c r="B3241" i="1"/>
  <c r="A3241" i="1"/>
  <c r="C3240" i="1"/>
  <c r="B3240" i="1"/>
  <c r="A3240" i="1"/>
  <c r="C3239" i="1"/>
  <c r="B3239" i="1"/>
  <c r="A3239" i="1"/>
  <c r="C3238" i="1"/>
  <c r="B3238" i="1"/>
  <c r="A3238" i="1"/>
  <c r="C3237" i="1"/>
  <c r="B3237" i="1"/>
  <c r="A3237" i="1"/>
  <c r="C3236" i="1"/>
  <c r="B3236" i="1"/>
  <c r="A3236" i="1"/>
  <c r="C3235" i="1"/>
  <c r="B3235" i="1"/>
  <c r="A3235" i="1"/>
  <c r="C3234" i="1"/>
  <c r="B3234" i="1"/>
  <c r="A3234" i="1"/>
  <c r="C3233" i="1"/>
  <c r="B3233" i="1"/>
  <c r="A3233" i="1"/>
  <c r="C3232" i="1"/>
  <c r="B3232" i="1"/>
  <c r="A3232" i="1"/>
  <c r="C3231" i="1"/>
  <c r="B3231" i="1"/>
  <c r="A3231" i="1"/>
  <c r="C3230" i="1"/>
  <c r="B3230" i="1"/>
  <c r="A3230" i="1"/>
  <c r="C3229" i="1"/>
  <c r="B3229" i="1"/>
  <c r="A3229" i="1"/>
  <c r="C3228" i="1"/>
  <c r="B3228" i="1"/>
  <c r="A3228" i="1"/>
  <c r="C3227" i="1"/>
  <c r="B3227" i="1"/>
  <c r="A3227" i="1"/>
  <c r="C3226" i="1"/>
  <c r="B3226" i="1"/>
  <c r="A3226" i="1"/>
  <c r="C3225" i="1"/>
  <c r="B3225" i="1"/>
  <c r="A3225" i="1"/>
  <c r="C3224" i="1"/>
  <c r="B3224" i="1"/>
  <c r="A3224" i="1"/>
  <c r="C3223" i="1"/>
  <c r="B3223" i="1"/>
  <c r="A3223" i="1"/>
  <c r="C3222" i="1"/>
  <c r="B3222" i="1"/>
  <c r="A3222" i="1"/>
  <c r="C3221" i="1"/>
  <c r="B3221" i="1"/>
  <c r="A3221" i="1"/>
  <c r="C3220" i="1"/>
  <c r="B3220" i="1"/>
  <c r="A3220" i="1"/>
  <c r="C3219" i="1"/>
  <c r="B3219" i="1"/>
  <c r="A3219" i="1"/>
  <c r="C3218" i="1"/>
  <c r="B3218" i="1"/>
  <c r="A3218" i="1"/>
  <c r="C3217" i="1"/>
  <c r="B3217" i="1"/>
  <c r="A3217" i="1"/>
  <c r="C3216" i="1"/>
  <c r="B3216" i="1"/>
  <c r="A3216" i="1"/>
  <c r="C3215" i="1"/>
  <c r="B3215" i="1"/>
  <c r="A3215" i="1"/>
  <c r="C3214" i="1"/>
  <c r="B3214" i="1"/>
  <c r="A3214" i="1"/>
  <c r="C3213" i="1"/>
  <c r="B3213" i="1"/>
  <c r="A3213" i="1"/>
  <c r="C3212" i="1"/>
  <c r="B3212" i="1"/>
  <c r="A3212" i="1"/>
  <c r="C3211" i="1"/>
  <c r="B3211" i="1"/>
  <c r="A3211" i="1"/>
  <c r="C3210" i="1"/>
  <c r="B3210" i="1"/>
  <c r="A3210" i="1"/>
  <c r="C3209" i="1"/>
  <c r="B3209" i="1"/>
  <c r="A3209" i="1"/>
  <c r="C3208" i="1"/>
  <c r="B3208" i="1"/>
  <c r="A3208" i="1"/>
  <c r="C3207" i="1"/>
  <c r="B3207" i="1"/>
  <c r="A3207" i="1"/>
  <c r="C3206" i="1"/>
  <c r="B3206" i="1"/>
  <c r="A3206" i="1"/>
  <c r="C3205" i="1"/>
  <c r="B3205" i="1"/>
  <c r="A3205" i="1"/>
  <c r="C3204" i="1"/>
  <c r="B3204" i="1"/>
  <c r="A3204" i="1"/>
  <c r="C3203" i="1"/>
  <c r="B3203" i="1"/>
  <c r="A3203" i="1"/>
  <c r="C3202" i="1"/>
  <c r="B3202" i="1"/>
  <c r="A3202" i="1"/>
  <c r="C3201" i="1"/>
  <c r="B3201" i="1"/>
  <c r="A3201" i="1"/>
  <c r="C3200" i="1"/>
  <c r="B3200" i="1"/>
  <c r="A3200" i="1"/>
  <c r="C3199" i="1"/>
  <c r="B3199" i="1"/>
  <c r="A3199" i="1"/>
  <c r="C3198" i="1"/>
  <c r="B3198" i="1"/>
  <c r="A3198" i="1"/>
  <c r="C3197" i="1"/>
  <c r="B3197" i="1"/>
  <c r="A3197" i="1"/>
  <c r="C3196" i="1"/>
  <c r="B3196" i="1"/>
  <c r="A3196" i="1"/>
  <c r="C3195" i="1"/>
  <c r="B3195" i="1"/>
  <c r="A3195" i="1"/>
  <c r="C3194" i="1"/>
  <c r="B3194" i="1"/>
  <c r="A3194" i="1"/>
  <c r="C3193" i="1"/>
  <c r="B3193" i="1"/>
  <c r="A3193" i="1"/>
  <c r="C3192" i="1"/>
  <c r="B3192" i="1"/>
  <c r="A3192" i="1"/>
  <c r="C3191" i="1"/>
  <c r="B3191" i="1"/>
  <c r="A3191" i="1"/>
  <c r="C3190" i="1"/>
  <c r="B3190" i="1"/>
  <c r="A3190" i="1"/>
  <c r="C3189" i="1"/>
  <c r="B3189" i="1"/>
  <c r="A3189" i="1"/>
  <c r="C3188" i="1"/>
  <c r="B3188" i="1"/>
  <c r="A3188" i="1"/>
  <c r="C3187" i="1"/>
  <c r="B3187" i="1"/>
  <c r="A3187" i="1"/>
  <c r="C3186" i="1"/>
  <c r="B3186" i="1"/>
  <c r="A3186" i="1"/>
  <c r="C3185" i="1"/>
  <c r="B3185" i="1"/>
  <c r="A3185" i="1"/>
  <c r="C3184" i="1"/>
  <c r="B3184" i="1"/>
  <c r="A3184" i="1"/>
  <c r="C3183" i="1"/>
  <c r="B3183" i="1"/>
  <c r="A3183" i="1"/>
  <c r="C3182" i="1"/>
  <c r="B3182" i="1"/>
  <c r="A3182" i="1"/>
  <c r="C3181" i="1"/>
  <c r="B3181" i="1"/>
  <c r="A3181" i="1"/>
  <c r="C3180" i="1"/>
  <c r="B3180" i="1"/>
  <c r="A3180" i="1"/>
  <c r="C3179" i="1"/>
  <c r="B3179" i="1"/>
  <c r="A3179" i="1"/>
  <c r="C3178" i="1"/>
  <c r="B3178" i="1"/>
  <c r="A3178" i="1"/>
  <c r="C3177" i="1"/>
  <c r="B3177" i="1"/>
  <c r="A3177" i="1"/>
  <c r="C3176" i="1"/>
  <c r="B3176" i="1"/>
  <c r="A3176" i="1"/>
  <c r="C3175" i="1"/>
  <c r="B3175" i="1"/>
  <c r="A3175" i="1"/>
  <c r="C3174" i="1"/>
  <c r="B3174" i="1"/>
  <c r="A3174" i="1"/>
  <c r="C3173" i="1"/>
  <c r="B3173" i="1"/>
  <c r="A3173" i="1"/>
  <c r="C3172" i="1"/>
  <c r="B3172" i="1"/>
  <c r="A3172" i="1"/>
  <c r="C3171" i="1"/>
  <c r="B3171" i="1"/>
  <c r="A3171" i="1"/>
  <c r="C3170" i="1"/>
  <c r="B3170" i="1"/>
  <c r="A3170" i="1"/>
  <c r="C3169" i="1"/>
  <c r="B3169" i="1"/>
  <c r="A3169" i="1"/>
  <c r="C3168" i="1"/>
  <c r="B3168" i="1"/>
  <c r="A3168" i="1"/>
  <c r="C3167" i="1"/>
  <c r="B3167" i="1"/>
  <c r="A3167" i="1"/>
  <c r="C3166" i="1"/>
  <c r="B3166" i="1"/>
  <c r="A3166" i="1"/>
  <c r="C3165" i="1"/>
  <c r="B3165" i="1"/>
  <c r="A3165" i="1"/>
  <c r="C3164" i="1"/>
  <c r="B3164" i="1"/>
  <c r="A3164" i="1"/>
  <c r="C3163" i="1"/>
  <c r="B3163" i="1"/>
  <c r="A3163" i="1"/>
  <c r="C3162" i="1"/>
  <c r="B3162" i="1"/>
  <c r="A3162" i="1"/>
  <c r="C3161" i="1"/>
  <c r="B3161" i="1"/>
  <c r="A3161" i="1"/>
  <c r="C3160" i="1"/>
  <c r="B3160" i="1"/>
  <c r="A3160" i="1"/>
  <c r="C3159" i="1"/>
  <c r="B3159" i="1"/>
  <c r="A3159" i="1"/>
  <c r="C3158" i="1"/>
  <c r="B3158" i="1"/>
  <c r="A3158" i="1"/>
  <c r="C3157" i="1"/>
  <c r="B3157" i="1"/>
  <c r="A3157" i="1"/>
  <c r="C3156" i="1"/>
  <c r="B3156" i="1"/>
  <c r="A3156" i="1"/>
  <c r="C3155" i="1"/>
  <c r="B3155" i="1"/>
  <c r="A3155" i="1"/>
  <c r="C3154" i="1"/>
  <c r="B3154" i="1"/>
  <c r="A3154" i="1"/>
  <c r="C3153" i="1"/>
  <c r="B3153" i="1"/>
  <c r="A3153" i="1"/>
  <c r="C3152" i="1"/>
  <c r="B3152" i="1"/>
  <c r="A3152" i="1"/>
  <c r="C3151" i="1"/>
  <c r="B3151" i="1"/>
  <c r="A3151" i="1"/>
  <c r="C3150" i="1"/>
  <c r="B3150" i="1"/>
  <c r="A3150" i="1"/>
  <c r="C3149" i="1"/>
  <c r="B3149" i="1"/>
  <c r="A3149" i="1"/>
  <c r="C3148" i="1"/>
  <c r="B3148" i="1"/>
  <c r="A3148" i="1"/>
  <c r="C3147" i="1"/>
  <c r="B3147" i="1"/>
  <c r="A3147" i="1"/>
  <c r="C3146" i="1"/>
  <c r="B3146" i="1"/>
  <c r="A3146" i="1"/>
  <c r="C3145" i="1"/>
  <c r="B3145" i="1"/>
  <c r="A3145" i="1"/>
  <c r="C3144" i="1"/>
  <c r="B3144" i="1"/>
  <c r="A3144" i="1"/>
  <c r="C3143" i="1"/>
  <c r="B3143" i="1"/>
  <c r="A3143" i="1"/>
  <c r="C3142" i="1"/>
  <c r="B3142" i="1"/>
  <c r="A3142" i="1"/>
  <c r="C3141" i="1"/>
  <c r="B3141" i="1"/>
  <c r="A3141" i="1"/>
  <c r="C3140" i="1"/>
  <c r="B3140" i="1"/>
  <c r="A3140" i="1"/>
  <c r="C3139" i="1"/>
  <c r="B3139" i="1"/>
  <c r="A3139" i="1"/>
  <c r="C3138" i="1"/>
  <c r="B3138" i="1"/>
  <c r="A3138" i="1"/>
  <c r="C3137" i="1"/>
  <c r="B3137" i="1"/>
  <c r="A3137" i="1"/>
  <c r="C3136" i="1"/>
  <c r="B3136" i="1"/>
  <c r="A3136" i="1"/>
  <c r="C3135" i="1"/>
  <c r="B3135" i="1"/>
  <c r="A3135" i="1"/>
  <c r="C3134" i="1"/>
  <c r="B3134" i="1"/>
  <c r="A3134" i="1"/>
  <c r="C3133" i="1"/>
  <c r="B3133" i="1"/>
  <c r="A3133" i="1"/>
  <c r="C3132" i="1"/>
  <c r="B3132" i="1"/>
  <c r="A3132" i="1"/>
  <c r="C3131" i="1"/>
  <c r="B3131" i="1"/>
  <c r="A3131" i="1"/>
  <c r="C3130" i="1"/>
  <c r="B3130" i="1"/>
  <c r="A3130" i="1"/>
  <c r="C3129" i="1"/>
  <c r="B3129" i="1"/>
  <c r="A3129" i="1"/>
  <c r="C3128" i="1"/>
  <c r="B3128" i="1"/>
  <c r="A3128" i="1"/>
  <c r="C3127" i="1"/>
  <c r="B3127" i="1"/>
  <c r="A3127" i="1"/>
  <c r="C3126" i="1"/>
  <c r="B3126" i="1"/>
  <c r="A3126" i="1"/>
  <c r="C3125" i="1"/>
  <c r="B3125" i="1"/>
  <c r="A3125" i="1"/>
  <c r="C3124" i="1"/>
  <c r="B3124" i="1"/>
  <c r="A3124" i="1"/>
  <c r="C3123" i="1"/>
  <c r="B3123" i="1"/>
  <c r="A3123" i="1"/>
  <c r="C3122" i="1"/>
  <c r="B3122" i="1"/>
  <c r="A3122" i="1"/>
  <c r="C3121" i="1"/>
  <c r="B3121" i="1"/>
  <c r="A3121" i="1"/>
  <c r="C3120" i="1"/>
  <c r="B3120" i="1"/>
  <c r="A3120" i="1"/>
  <c r="C3119" i="1"/>
  <c r="B3119" i="1"/>
  <c r="A3119" i="1"/>
  <c r="C3118" i="1"/>
  <c r="B3118" i="1"/>
  <c r="A3118" i="1"/>
  <c r="C3117" i="1"/>
  <c r="B3117" i="1"/>
  <c r="A3117" i="1"/>
  <c r="C3116" i="1"/>
  <c r="B3116" i="1"/>
  <c r="A3116" i="1"/>
  <c r="C3115" i="1"/>
  <c r="B3115" i="1"/>
  <c r="A3115" i="1"/>
  <c r="C3114" i="1"/>
  <c r="B3114" i="1"/>
  <c r="A3114" i="1"/>
  <c r="C3113" i="1"/>
  <c r="B3113" i="1"/>
  <c r="A3113" i="1"/>
  <c r="C3112" i="1"/>
  <c r="B3112" i="1"/>
  <c r="A3112" i="1"/>
  <c r="C3111" i="1"/>
  <c r="B3111" i="1"/>
  <c r="A3111" i="1"/>
  <c r="C3110" i="1"/>
  <c r="B3110" i="1"/>
  <c r="A3110" i="1"/>
  <c r="C3109" i="1"/>
  <c r="B3109" i="1"/>
  <c r="A3109" i="1"/>
  <c r="C3108" i="1"/>
  <c r="B3108" i="1"/>
  <c r="A3108" i="1"/>
  <c r="C3107" i="1"/>
  <c r="B3107" i="1"/>
  <c r="A3107" i="1"/>
  <c r="C3106" i="1"/>
  <c r="B3106" i="1"/>
  <c r="A3106" i="1"/>
  <c r="C3105" i="1"/>
  <c r="B3105" i="1"/>
  <c r="A3105" i="1"/>
  <c r="C3104" i="1"/>
  <c r="B3104" i="1"/>
  <c r="A3104" i="1"/>
  <c r="C3103" i="1"/>
  <c r="B3103" i="1"/>
  <c r="A3103" i="1"/>
  <c r="C3102" i="1"/>
  <c r="B3102" i="1"/>
  <c r="A3102" i="1"/>
  <c r="C3101" i="1"/>
  <c r="B3101" i="1"/>
  <c r="A3101" i="1"/>
  <c r="C3100" i="1"/>
  <c r="B3100" i="1"/>
  <c r="A3100" i="1"/>
  <c r="C3099" i="1"/>
  <c r="B3099" i="1"/>
  <c r="A3099" i="1"/>
  <c r="C3098" i="1"/>
  <c r="B3098" i="1"/>
  <c r="A3098" i="1"/>
  <c r="C3097" i="1"/>
  <c r="B3097" i="1"/>
  <c r="A3097" i="1"/>
  <c r="C3096" i="1"/>
  <c r="B3096" i="1"/>
  <c r="A3096" i="1"/>
  <c r="C3095" i="1"/>
  <c r="B3095" i="1"/>
  <c r="A3095" i="1"/>
  <c r="C3094" i="1"/>
  <c r="B3094" i="1"/>
  <c r="A3094" i="1"/>
  <c r="C3093" i="1"/>
  <c r="B3093" i="1"/>
  <c r="A3093" i="1"/>
  <c r="C3092" i="1"/>
  <c r="B3092" i="1"/>
  <c r="A3092" i="1"/>
  <c r="C3091" i="1"/>
  <c r="B3091" i="1"/>
  <c r="A3091" i="1"/>
  <c r="C3090" i="1"/>
  <c r="B3090" i="1"/>
  <c r="A3090" i="1"/>
  <c r="C3089" i="1"/>
  <c r="B3089" i="1"/>
  <c r="A3089" i="1"/>
  <c r="C3088" i="1"/>
  <c r="B3088" i="1"/>
  <c r="A3088" i="1"/>
  <c r="C3087" i="1"/>
  <c r="B3087" i="1"/>
  <c r="A3087" i="1"/>
  <c r="C3086" i="1"/>
  <c r="B3086" i="1"/>
  <c r="A3086" i="1"/>
  <c r="C3085" i="1"/>
  <c r="B3085" i="1"/>
  <c r="A3085" i="1"/>
  <c r="C3084" i="1"/>
  <c r="B3084" i="1"/>
  <c r="A3084" i="1"/>
  <c r="C3083" i="1"/>
  <c r="B3083" i="1"/>
  <c r="A3083" i="1"/>
  <c r="C3082" i="1"/>
  <c r="B3082" i="1"/>
  <c r="A3082" i="1"/>
  <c r="C3081" i="1"/>
  <c r="B3081" i="1"/>
  <c r="A3081" i="1"/>
  <c r="C3080" i="1"/>
  <c r="B3080" i="1"/>
  <c r="A3080" i="1"/>
  <c r="C3079" i="1"/>
  <c r="B3079" i="1"/>
  <c r="A3079" i="1"/>
  <c r="C3078" i="1"/>
  <c r="B3078" i="1"/>
  <c r="A3078" i="1"/>
  <c r="C3077" i="1"/>
  <c r="B3077" i="1"/>
  <c r="A3077" i="1"/>
  <c r="C3076" i="1"/>
  <c r="B3076" i="1"/>
  <c r="A3076" i="1"/>
  <c r="C3075" i="1"/>
  <c r="B3075" i="1"/>
  <c r="A3075" i="1"/>
  <c r="C3074" i="1"/>
  <c r="B3074" i="1"/>
  <c r="A3074" i="1"/>
  <c r="C3073" i="1"/>
  <c r="B3073" i="1"/>
  <c r="A3073" i="1"/>
  <c r="C3072" i="1"/>
  <c r="B3072" i="1"/>
  <c r="A3072" i="1"/>
  <c r="C3071" i="1"/>
  <c r="B3071" i="1"/>
  <c r="A3071" i="1"/>
  <c r="C3070" i="1"/>
  <c r="B3070" i="1"/>
  <c r="A3070" i="1"/>
  <c r="C3069" i="1"/>
  <c r="B3069" i="1"/>
  <c r="A3069" i="1"/>
  <c r="C3068" i="1"/>
  <c r="B3068" i="1"/>
  <c r="A3068" i="1"/>
  <c r="C3067" i="1"/>
  <c r="B3067" i="1"/>
  <c r="A3067" i="1"/>
  <c r="C3066" i="1"/>
  <c r="B3066" i="1"/>
  <c r="A3066" i="1"/>
  <c r="C3065" i="1"/>
  <c r="B3065" i="1"/>
  <c r="A3065" i="1"/>
  <c r="C3064" i="1"/>
  <c r="B3064" i="1"/>
  <c r="A3064" i="1"/>
  <c r="C3063" i="1"/>
  <c r="B3063" i="1"/>
  <c r="A3063" i="1"/>
  <c r="C3062" i="1"/>
  <c r="B3062" i="1"/>
  <c r="A3062" i="1"/>
  <c r="C3061" i="1"/>
  <c r="B3061" i="1"/>
  <c r="A3061" i="1"/>
  <c r="C3060" i="1"/>
  <c r="B3060" i="1"/>
  <c r="A3060" i="1"/>
  <c r="C3059" i="1"/>
  <c r="B3059" i="1"/>
  <c r="A3059" i="1"/>
  <c r="C3058" i="1"/>
  <c r="B3058" i="1"/>
  <c r="A3058" i="1"/>
  <c r="C3057" i="1"/>
  <c r="B3057" i="1"/>
  <c r="A3057" i="1"/>
  <c r="C3056" i="1"/>
  <c r="B3056" i="1"/>
  <c r="A3056" i="1"/>
  <c r="C3055" i="1"/>
  <c r="B3055" i="1"/>
  <c r="A3055" i="1"/>
  <c r="C3054" i="1"/>
  <c r="B3054" i="1"/>
  <c r="A3054" i="1"/>
  <c r="C3053" i="1"/>
  <c r="B3053" i="1"/>
  <c r="A3053" i="1"/>
  <c r="C3052" i="1"/>
  <c r="B3052" i="1"/>
  <c r="A3052" i="1"/>
  <c r="C3051" i="1"/>
  <c r="B3051" i="1"/>
  <c r="A3051" i="1"/>
  <c r="C3050" i="1"/>
  <c r="B3050" i="1"/>
  <c r="A3050" i="1"/>
  <c r="C3049" i="1"/>
  <c r="B3049" i="1"/>
  <c r="A3049" i="1"/>
  <c r="C3048" i="1"/>
  <c r="B3048" i="1"/>
  <c r="A3048" i="1"/>
  <c r="C3047" i="1"/>
  <c r="B3047" i="1"/>
  <c r="A3047" i="1"/>
  <c r="C3046" i="1"/>
  <c r="B3046" i="1"/>
  <c r="A3046" i="1"/>
  <c r="C3045" i="1"/>
  <c r="B3045" i="1"/>
  <c r="A3045" i="1"/>
  <c r="C3044" i="1"/>
  <c r="B3044" i="1"/>
  <c r="A3044" i="1"/>
  <c r="C3043" i="1"/>
  <c r="B3043" i="1"/>
  <c r="A3043" i="1"/>
  <c r="C3042" i="1"/>
  <c r="B3042" i="1"/>
  <c r="A3042" i="1"/>
  <c r="C3041" i="1"/>
  <c r="B3041" i="1"/>
  <c r="A3041" i="1"/>
  <c r="C3040" i="1"/>
  <c r="B3040" i="1"/>
  <c r="A3040" i="1"/>
  <c r="C3039" i="1"/>
  <c r="B3039" i="1"/>
  <c r="A3039" i="1"/>
  <c r="C3038" i="1"/>
  <c r="B3038" i="1"/>
  <c r="A3038" i="1"/>
  <c r="C3037" i="1"/>
  <c r="B3037" i="1"/>
  <c r="A3037" i="1"/>
  <c r="C3036" i="1"/>
  <c r="B3036" i="1"/>
  <c r="A3036" i="1"/>
  <c r="C3035" i="1"/>
  <c r="B3035" i="1"/>
  <c r="A3035" i="1"/>
  <c r="C3034" i="1"/>
  <c r="B3034" i="1"/>
  <c r="A3034" i="1"/>
  <c r="C3033" i="1"/>
  <c r="B3033" i="1"/>
  <c r="A3033" i="1"/>
  <c r="C3032" i="1"/>
  <c r="B3032" i="1"/>
  <c r="A3032" i="1"/>
  <c r="C3031" i="1"/>
  <c r="B3031" i="1"/>
  <c r="A3031" i="1"/>
  <c r="C3030" i="1"/>
  <c r="B3030" i="1"/>
  <c r="A3030" i="1"/>
  <c r="C3029" i="1"/>
  <c r="B3029" i="1"/>
  <c r="A3029" i="1"/>
  <c r="C3028" i="1"/>
  <c r="B3028" i="1"/>
  <c r="A3028" i="1"/>
  <c r="C3027" i="1"/>
  <c r="B3027" i="1"/>
  <c r="A3027" i="1"/>
  <c r="C3026" i="1"/>
  <c r="B3026" i="1"/>
  <c r="A3026" i="1"/>
  <c r="C3025" i="1"/>
  <c r="B3025" i="1"/>
  <c r="A3025" i="1"/>
  <c r="C3024" i="1"/>
  <c r="B3024" i="1"/>
  <c r="A3024" i="1"/>
  <c r="C3023" i="1"/>
  <c r="B3023" i="1"/>
  <c r="A3023" i="1"/>
  <c r="C3022" i="1"/>
  <c r="B3022" i="1"/>
  <c r="A3022" i="1"/>
  <c r="C3021" i="1"/>
  <c r="B3021" i="1"/>
  <c r="A3021" i="1"/>
  <c r="C3020" i="1"/>
  <c r="B3020" i="1"/>
  <c r="A3020" i="1"/>
  <c r="C3019" i="1"/>
  <c r="B3019" i="1"/>
  <c r="A3019" i="1"/>
  <c r="C3018" i="1"/>
  <c r="B3018" i="1"/>
  <c r="A3018" i="1"/>
  <c r="C3017" i="1"/>
  <c r="B3017" i="1"/>
  <c r="A3017" i="1"/>
  <c r="C3016" i="1"/>
  <c r="B3016" i="1"/>
  <c r="A3016" i="1"/>
  <c r="C3015" i="1"/>
  <c r="B3015" i="1"/>
  <c r="A3015" i="1"/>
  <c r="C3014" i="1"/>
  <c r="B3014" i="1"/>
  <c r="A3014" i="1"/>
  <c r="C3013" i="1"/>
  <c r="B3013" i="1"/>
  <c r="A3013" i="1"/>
  <c r="C3012" i="1"/>
  <c r="B3012" i="1"/>
  <c r="A3012" i="1"/>
  <c r="C3011" i="1"/>
  <c r="B3011" i="1"/>
  <c r="A3011" i="1"/>
  <c r="C3010" i="1"/>
  <c r="B3010" i="1"/>
  <c r="A3010" i="1"/>
  <c r="C3009" i="1"/>
  <c r="B3009" i="1"/>
  <c r="A3009" i="1"/>
  <c r="C3008" i="1"/>
  <c r="B3008" i="1"/>
  <c r="A3008" i="1"/>
  <c r="C3007" i="1"/>
  <c r="B3007" i="1"/>
  <c r="A3007" i="1"/>
  <c r="C3006" i="1"/>
  <c r="B3006" i="1"/>
  <c r="A3006" i="1"/>
  <c r="C3005" i="1"/>
  <c r="B3005" i="1"/>
  <c r="A3005" i="1"/>
  <c r="C3004" i="1"/>
  <c r="B3004" i="1"/>
  <c r="A3004" i="1"/>
  <c r="C3003" i="1"/>
  <c r="B3003" i="1"/>
  <c r="A3003" i="1"/>
  <c r="C3002" i="1"/>
  <c r="B3002" i="1"/>
  <c r="A3002" i="1"/>
  <c r="C3001" i="1"/>
  <c r="B3001" i="1"/>
  <c r="A3001" i="1"/>
  <c r="C3000" i="1"/>
  <c r="B3000" i="1"/>
  <c r="A3000" i="1"/>
  <c r="C2999" i="1"/>
  <c r="B2999" i="1"/>
  <c r="A2999" i="1"/>
  <c r="C2998" i="1"/>
  <c r="B2998" i="1"/>
  <c r="A2998" i="1"/>
  <c r="C2997" i="1"/>
  <c r="B2997" i="1"/>
  <c r="A2997" i="1"/>
  <c r="C2996" i="1"/>
  <c r="B2996" i="1"/>
  <c r="A2996" i="1"/>
  <c r="C2995" i="1"/>
  <c r="B2995" i="1"/>
  <c r="A2995" i="1"/>
  <c r="C2994" i="1"/>
  <c r="B2994" i="1"/>
  <c r="A2994" i="1"/>
  <c r="C2993" i="1"/>
  <c r="B2993" i="1"/>
  <c r="A2993" i="1"/>
  <c r="C2992" i="1"/>
  <c r="B2992" i="1"/>
  <c r="A2992" i="1"/>
  <c r="C2991" i="1"/>
  <c r="B2991" i="1"/>
  <c r="A2991" i="1"/>
  <c r="C2990" i="1"/>
  <c r="B2990" i="1"/>
  <c r="A2990" i="1"/>
  <c r="C2989" i="1"/>
  <c r="B2989" i="1"/>
  <c r="A2989" i="1"/>
  <c r="C2988" i="1"/>
  <c r="B2988" i="1"/>
  <c r="A2988" i="1"/>
  <c r="C2987" i="1"/>
  <c r="B2987" i="1"/>
  <c r="A2987" i="1"/>
  <c r="C2986" i="1"/>
  <c r="B2986" i="1"/>
  <c r="A2986" i="1"/>
  <c r="C2985" i="1"/>
  <c r="B2985" i="1"/>
  <c r="A2985" i="1"/>
  <c r="C2984" i="1"/>
  <c r="B2984" i="1"/>
  <c r="A2984" i="1"/>
  <c r="C2983" i="1"/>
  <c r="B2983" i="1"/>
  <c r="A2983" i="1"/>
  <c r="C2982" i="1"/>
  <c r="B2982" i="1"/>
  <c r="A2982" i="1"/>
  <c r="C2981" i="1"/>
  <c r="B2981" i="1"/>
  <c r="A2981" i="1"/>
  <c r="C2980" i="1"/>
  <c r="B2980" i="1"/>
  <c r="A2980" i="1"/>
  <c r="C2979" i="1"/>
  <c r="B2979" i="1"/>
  <c r="A2979" i="1"/>
  <c r="C2978" i="1"/>
  <c r="B2978" i="1"/>
  <c r="A2978" i="1"/>
  <c r="C2977" i="1"/>
  <c r="B2977" i="1"/>
  <c r="A2977" i="1"/>
  <c r="C2976" i="1"/>
  <c r="B2976" i="1"/>
  <c r="A2976" i="1"/>
  <c r="C2975" i="1"/>
  <c r="B2975" i="1"/>
  <c r="A2975" i="1"/>
  <c r="C2974" i="1"/>
  <c r="B2974" i="1"/>
  <c r="A2974" i="1"/>
  <c r="C2973" i="1"/>
  <c r="B2973" i="1"/>
  <c r="A2973" i="1"/>
  <c r="C2972" i="1"/>
  <c r="B2972" i="1"/>
  <c r="A2972" i="1"/>
  <c r="C2971" i="1"/>
  <c r="B2971" i="1"/>
  <c r="A2971" i="1"/>
  <c r="C2970" i="1"/>
  <c r="B2970" i="1"/>
  <c r="A2970" i="1"/>
  <c r="C2969" i="1"/>
  <c r="B2969" i="1"/>
  <c r="A2969" i="1"/>
  <c r="C2968" i="1"/>
  <c r="B2968" i="1"/>
  <c r="A2968" i="1"/>
  <c r="C2967" i="1"/>
  <c r="B2967" i="1"/>
  <c r="A2967" i="1"/>
  <c r="C2966" i="1"/>
  <c r="B2966" i="1"/>
  <c r="A2966" i="1"/>
  <c r="C2965" i="1"/>
  <c r="B2965" i="1"/>
  <c r="A2965" i="1"/>
  <c r="C2964" i="1"/>
  <c r="B2964" i="1"/>
  <c r="A2964" i="1"/>
  <c r="C2963" i="1"/>
  <c r="B2963" i="1"/>
  <c r="A2963" i="1"/>
  <c r="C2962" i="1"/>
  <c r="B2962" i="1"/>
  <c r="A2962" i="1"/>
  <c r="C2961" i="1"/>
  <c r="B2961" i="1"/>
  <c r="A2961" i="1"/>
  <c r="C2960" i="1"/>
  <c r="B2960" i="1"/>
  <c r="A2960" i="1"/>
  <c r="C2959" i="1"/>
  <c r="B2959" i="1"/>
  <c r="A2959" i="1"/>
  <c r="C2958" i="1"/>
  <c r="B2958" i="1"/>
  <c r="A2958" i="1"/>
  <c r="C2957" i="1"/>
  <c r="B2957" i="1"/>
  <c r="A2957" i="1"/>
  <c r="C2956" i="1"/>
  <c r="B2956" i="1"/>
  <c r="A2956" i="1"/>
  <c r="C2955" i="1"/>
  <c r="B2955" i="1"/>
  <c r="A2955" i="1"/>
  <c r="C2954" i="1"/>
  <c r="B2954" i="1"/>
  <c r="A2954" i="1"/>
  <c r="C2953" i="1"/>
  <c r="B2953" i="1"/>
  <c r="A2953" i="1"/>
  <c r="C2952" i="1"/>
  <c r="B2952" i="1"/>
  <c r="A2952" i="1"/>
  <c r="C2951" i="1"/>
  <c r="B2951" i="1"/>
  <c r="A2951" i="1"/>
  <c r="C2950" i="1"/>
  <c r="B2950" i="1"/>
  <c r="A2950" i="1"/>
  <c r="C2949" i="1"/>
  <c r="B2949" i="1"/>
  <c r="A2949" i="1"/>
  <c r="C2948" i="1"/>
  <c r="B2948" i="1"/>
  <c r="A2948" i="1"/>
  <c r="C2947" i="1"/>
  <c r="B2947" i="1"/>
  <c r="A2947" i="1"/>
  <c r="C2946" i="1"/>
  <c r="B2946" i="1"/>
  <c r="A2946" i="1"/>
  <c r="C2945" i="1"/>
  <c r="B2945" i="1"/>
  <c r="A2945" i="1"/>
  <c r="C2944" i="1"/>
  <c r="B2944" i="1"/>
  <c r="A2944" i="1"/>
  <c r="C2943" i="1"/>
  <c r="B2943" i="1"/>
  <c r="A2943" i="1"/>
  <c r="C2942" i="1"/>
  <c r="B2942" i="1"/>
  <c r="A2942" i="1"/>
  <c r="C2941" i="1"/>
  <c r="B2941" i="1"/>
  <c r="A2941" i="1"/>
  <c r="C2940" i="1"/>
  <c r="B2940" i="1"/>
  <c r="A2940" i="1"/>
  <c r="C2939" i="1"/>
  <c r="B2939" i="1"/>
  <c r="A2939" i="1"/>
  <c r="C2938" i="1"/>
  <c r="B2938" i="1"/>
  <c r="A2938" i="1"/>
  <c r="C2937" i="1"/>
  <c r="B2937" i="1"/>
  <c r="A2937" i="1"/>
  <c r="C2936" i="1"/>
  <c r="B2936" i="1"/>
  <c r="A2936" i="1"/>
  <c r="C2935" i="1"/>
  <c r="B2935" i="1"/>
  <c r="A2935" i="1"/>
  <c r="C2934" i="1"/>
  <c r="B2934" i="1"/>
  <c r="A2934" i="1"/>
  <c r="C2933" i="1"/>
  <c r="B2933" i="1"/>
  <c r="A2933" i="1"/>
  <c r="C2932" i="1"/>
  <c r="B2932" i="1"/>
  <c r="A2932" i="1"/>
  <c r="C2931" i="1"/>
  <c r="B2931" i="1"/>
  <c r="A2931" i="1"/>
  <c r="C2930" i="1"/>
  <c r="B2930" i="1"/>
  <c r="A2930" i="1"/>
  <c r="C2929" i="1"/>
  <c r="B2929" i="1"/>
  <c r="A2929" i="1"/>
  <c r="C2928" i="1"/>
  <c r="B2928" i="1"/>
  <c r="A2928" i="1"/>
  <c r="C2927" i="1"/>
  <c r="B2927" i="1"/>
  <c r="A2927" i="1"/>
  <c r="C2926" i="1"/>
  <c r="B2926" i="1"/>
  <c r="A2926" i="1"/>
  <c r="C2925" i="1"/>
  <c r="B2925" i="1"/>
  <c r="A2925" i="1"/>
  <c r="C2924" i="1"/>
  <c r="B2924" i="1"/>
  <c r="A2924" i="1"/>
  <c r="C2923" i="1"/>
  <c r="B2923" i="1"/>
  <c r="A2923" i="1"/>
  <c r="C2922" i="1"/>
  <c r="B2922" i="1"/>
  <c r="A2922" i="1"/>
  <c r="C2921" i="1"/>
  <c r="B2921" i="1"/>
  <c r="A2921" i="1"/>
  <c r="C2920" i="1"/>
  <c r="B2920" i="1"/>
  <c r="A2920" i="1"/>
  <c r="C2919" i="1"/>
  <c r="B2919" i="1"/>
  <c r="A2919" i="1"/>
  <c r="C2918" i="1"/>
  <c r="B2918" i="1"/>
  <c r="A2918" i="1"/>
  <c r="C2917" i="1"/>
  <c r="B2917" i="1"/>
  <c r="A2917" i="1"/>
  <c r="C2916" i="1"/>
  <c r="B2916" i="1"/>
  <c r="A2916" i="1"/>
  <c r="C2915" i="1"/>
  <c r="B2915" i="1"/>
  <c r="A2915" i="1"/>
  <c r="C2914" i="1"/>
  <c r="B2914" i="1"/>
  <c r="A2914" i="1"/>
  <c r="C2913" i="1"/>
  <c r="B2913" i="1"/>
  <c r="A2913" i="1"/>
  <c r="C2912" i="1"/>
  <c r="B2912" i="1"/>
  <c r="A2912" i="1"/>
  <c r="C2911" i="1"/>
  <c r="B2911" i="1"/>
  <c r="A2911" i="1"/>
  <c r="C2910" i="1"/>
  <c r="B2910" i="1"/>
  <c r="A2910" i="1"/>
  <c r="C2909" i="1"/>
  <c r="B2909" i="1"/>
  <c r="A2909" i="1"/>
  <c r="C2908" i="1"/>
  <c r="B2908" i="1"/>
  <c r="A2908" i="1"/>
  <c r="C2907" i="1"/>
  <c r="B2907" i="1"/>
  <c r="A2907" i="1"/>
  <c r="C2906" i="1"/>
  <c r="B2906" i="1"/>
  <c r="A2906" i="1"/>
  <c r="C2905" i="1"/>
  <c r="B2905" i="1"/>
  <c r="A2905" i="1"/>
  <c r="C2904" i="1"/>
  <c r="B2904" i="1"/>
  <c r="A2904" i="1"/>
  <c r="C2903" i="1"/>
  <c r="B2903" i="1"/>
  <c r="A2903" i="1"/>
  <c r="C2902" i="1"/>
  <c r="B2902" i="1"/>
  <c r="A2902" i="1"/>
  <c r="C2901" i="1"/>
  <c r="B2901" i="1"/>
  <c r="A2901" i="1"/>
  <c r="C2900" i="1"/>
  <c r="B2900" i="1"/>
  <c r="A2900" i="1"/>
  <c r="C2899" i="1"/>
  <c r="B2899" i="1"/>
  <c r="A2899" i="1"/>
  <c r="C2898" i="1"/>
  <c r="B2898" i="1"/>
  <c r="A2898" i="1"/>
  <c r="C2897" i="1"/>
  <c r="B2897" i="1"/>
  <c r="A2897" i="1"/>
  <c r="C2896" i="1"/>
  <c r="B2896" i="1"/>
  <c r="A2896" i="1"/>
  <c r="C2895" i="1"/>
  <c r="B2895" i="1"/>
  <c r="A2895" i="1"/>
  <c r="C2894" i="1"/>
  <c r="B2894" i="1"/>
  <c r="A2894" i="1"/>
  <c r="C2893" i="1"/>
  <c r="B2893" i="1"/>
  <c r="A2893" i="1"/>
  <c r="C2892" i="1"/>
  <c r="B2892" i="1"/>
  <c r="A2892" i="1"/>
  <c r="C2891" i="1"/>
  <c r="B2891" i="1"/>
  <c r="A2891" i="1"/>
  <c r="C2890" i="1"/>
  <c r="B2890" i="1"/>
  <c r="A2890" i="1"/>
  <c r="C2889" i="1"/>
  <c r="B2889" i="1"/>
  <c r="A2889" i="1"/>
  <c r="C2888" i="1"/>
  <c r="B2888" i="1"/>
  <c r="A2888" i="1"/>
  <c r="C2887" i="1"/>
  <c r="B2887" i="1"/>
  <c r="A2887" i="1"/>
  <c r="C2886" i="1"/>
  <c r="B2886" i="1"/>
  <c r="A2886" i="1"/>
  <c r="C2885" i="1"/>
  <c r="B2885" i="1"/>
  <c r="A2885" i="1"/>
  <c r="C2884" i="1"/>
  <c r="B2884" i="1"/>
  <c r="A2884" i="1"/>
  <c r="C2883" i="1"/>
  <c r="B2883" i="1"/>
  <c r="A2883" i="1"/>
  <c r="C2882" i="1"/>
  <c r="B2882" i="1"/>
  <c r="A2882" i="1"/>
  <c r="C2881" i="1"/>
  <c r="B2881" i="1"/>
  <c r="A2881" i="1"/>
  <c r="C2880" i="1"/>
  <c r="B2880" i="1"/>
  <c r="A2880" i="1"/>
  <c r="C2879" i="1"/>
  <c r="B2879" i="1"/>
  <c r="A2879" i="1"/>
  <c r="C2878" i="1"/>
  <c r="B2878" i="1"/>
  <c r="A2878" i="1"/>
  <c r="C2877" i="1"/>
  <c r="B2877" i="1"/>
  <c r="A2877" i="1"/>
  <c r="C2876" i="1"/>
  <c r="B2876" i="1"/>
  <c r="A2876" i="1"/>
  <c r="C2875" i="1"/>
  <c r="B2875" i="1"/>
  <c r="A2875" i="1"/>
  <c r="C2874" i="1"/>
  <c r="B2874" i="1"/>
  <c r="A2874" i="1"/>
  <c r="C2873" i="1"/>
  <c r="B2873" i="1"/>
  <c r="A2873" i="1"/>
  <c r="C2872" i="1"/>
  <c r="B2872" i="1"/>
  <c r="A2872" i="1"/>
  <c r="C2871" i="1"/>
  <c r="B2871" i="1"/>
  <c r="A2871" i="1"/>
  <c r="C2870" i="1"/>
  <c r="B2870" i="1"/>
  <c r="A2870" i="1"/>
  <c r="C2869" i="1"/>
  <c r="B2869" i="1"/>
  <c r="A2869" i="1"/>
  <c r="C2868" i="1"/>
  <c r="B2868" i="1"/>
  <c r="A2868" i="1"/>
  <c r="C2867" i="1"/>
  <c r="B2867" i="1"/>
  <c r="A2867" i="1"/>
  <c r="C2866" i="1"/>
  <c r="B2866" i="1"/>
  <c r="A2866" i="1"/>
  <c r="C2865" i="1"/>
  <c r="B2865" i="1"/>
  <c r="A2865" i="1"/>
  <c r="C2864" i="1"/>
  <c r="B2864" i="1"/>
  <c r="A2864" i="1"/>
  <c r="C2863" i="1"/>
  <c r="B2863" i="1"/>
  <c r="A2863" i="1"/>
  <c r="C2862" i="1"/>
  <c r="B2862" i="1"/>
  <c r="A2862" i="1"/>
  <c r="C2861" i="1"/>
  <c r="B2861" i="1"/>
  <c r="A2861" i="1"/>
  <c r="C2860" i="1"/>
  <c r="B2860" i="1"/>
  <c r="A2860" i="1"/>
  <c r="C2859" i="1"/>
  <c r="B2859" i="1"/>
  <c r="A2859" i="1"/>
  <c r="C2858" i="1"/>
  <c r="B2858" i="1"/>
  <c r="A2858" i="1"/>
  <c r="C2857" i="1"/>
  <c r="B2857" i="1"/>
  <c r="A2857" i="1"/>
  <c r="C2856" i="1"/>
  <c r="B2856" i="1"/>
  <c r="A2856" i="1"/>
  <c r="C2855" i="1"/>
  <c r="B2855" i="1"/>
  <c r="A2855" i="1"/>
  <c r="C2854" i="1"/>
  <c r="B2854" i="1"/>
  <c r="A2854" i="1"/>
  <c r="C2853" i="1"/>
  <c r="B2853" i="1"/>
  <c r="A2853" i="1"/>
  <c r="C2852" i="1"/>
  <c r="B2852" i="1"/>
  <c r="A2852" i="1"/>
  <c r="C2851" i="1"/>
  <c r="B2851" i="1"/>
  <c r="A2851" i="1"/>
  <c r="C2850" i="1"/>
  <c r="B2850" i="1"/>
  <c r="A2850" i="1"/>
  <c r="C2849" i="1"/>
  <c r="B2849" i="1"/>
  <c r="A2849" i="1"/>
  <c r="C2848" i="1"/>
  <c r="B2848" i="1"/>
  <c r="A2848" i="1"/>
  <c r="C2847" i="1"/>
  <c r="B2847" i="1"/>
  <c r="A2847" i="1"/>
  <c r="C2846" i="1"/>
  <c r="B2846" i="1"/>
  <c r="A2846" i="1"/>
  <c r="C2845" i="1"/>
  <c r="B2845" i="1"/>
  <c r="A2845" i="1"/>
  <c r="C2844" i="1"/>
  <c r="B2844" i="1"/>
  <c r="A2844" i="1"/>
  <c r="C2843" i="1"/>
  <c r="B2843" i="1"/>
  <c r="A2843" i="1"/>
  <c r="C2842" i="1"/>
  <c r="B2842" i="1"/>
  <c r="A2842" i="1"/>
  <c r="C2841" i="1"/>
  <c r="B2841" i="1"/>
  <c r="A2841" i="1"/>
  <c r="C2840" i="1"/>
  <c r="B2840" i="1"/>
  <c r="A2840" i="1"/>
  <c r="C2839" i="1"/>
  <c r="B2839" i="1"/>
  <c r="A2839" i="1"/>
  <c r="C2838" i="1"/>
  <c r="B2838" i="1"/>
  <c r="A2838" i="1"/>
  <c r="C2837" i="1"/>
  <c r="B2837" i="1"/>
  <c r="A2837" i="1"/>
  <c r="C2836" i="1"/>
  <c r="B2836" i="1"/>
  <c r="A2836" i="1"/>
  <c r="C2835" i="1"/>
  <c r="B2835" i="1"/>
  <c r="A2835" i="1"/>
  <c r="C2834" i="1"/>
  <c r="B2834" i="1"/>
  <c r="A2834" i="1"/>
  <c r="C2833" i="1"/>
  <c r="B2833" i="1"/>
  <c r="A2833" i="1"/>
  <c r="C2832" i="1"/>
  <c r="B2832" i="1"/>
  <c r="A2832" i="1"/>
  <c r="C2831" i="1"/>
  <c r="B2831" i="1"/>
  <c r="A2831" i="1"/>
  <c r="C2830" i="1"/>
  <c r="B2830" i="1"/>
  <c r="A2830" i="1"/>
  <c r="C2829" i="1"/>
  <c r="B2829" i="1"/>
  <c r="A2829" i="1"/>
  <c r="C2828" i="1"/>
  <c r="B2828" i="1"/>
  <c r="A2828" i="1"/>
  <c r="C2827" i="1"/>
  <c r="B2827" i="1"/>
  <c r="A2827" i="1"/>
  <c r="C2826" i="1"/>
  <c r="B2826" i="1"/>
  <c r="A2826" i="1"/>
  <c r="C2825" i="1"/>
  <c r="B2825" i="1"/>
  <c r="A2825" i="1"/>
  <c r="C2824" i="1"/>
  <c r="B2824" i="1"/>
  <c r="A2824" i="1"/>
  <c r="C2823" i="1"/>
  <c r="B2823" i="1"/>
  <c r="A2823" i="1"/>
  <c r="C2822" i="1"/>
  <c r="B2822" i="1"/>
  <c r="A2822" i="1"/>
  <c r="C2821" i="1"/>
  <c r="B2821" i="1"/>
  <c r="A2821" i="1"/>
  <c r="C2820" i="1"/>
  <c r="B2820" i="1"/>
  <c r="A2820" i="1"/>
  <c r="C2819" i="1"/>
  <c r="B2819" i="1"/>
  <c r="A2819" i="1"/>
  <c r="C2818" i="1"/>
  <c r="B2818" i="1"/>
  <c r="A2818" i="1"/>
  <c r="C2817" i="1"/>
  <c r="B2817" i="1"/>
  <c r="A2817" i="1"/>
  <c r="C2816" i="1"/>
  <c r="B2816" i="1"/>
  <c r="A2816" i="1"/>
  <c r="C2815" i="1"/>
  <c r="B2815" i="1"/>
  <c r="A2815" i="1"/>
  <c r="C2814" i="1"/>
  <c r="B2814" i="1"/>
  <c r="A2814" i="1"/>
  <c r="C2813" i="1"/>
  <c r="B2813" i="1"/>
  <c r="A2813" i="1"/>
  <c r="C2812" i="1"/>
  <c r="B2812" i="1"/>
  <c r="A2812" i="1"/>
  <c r="C2811" i="1"/>
  <c r="B2811" i="1"/>
  <c r="A2811" i="1"/>
  <c r="C2810" i="1"/>
  <c r="B2810" i="1"/>
  <c r="A2810" i="1"/>
  <c r="C2809" i="1"/>
  <c r="B2809" i="1"/>
  <c r="A2809" i="1"/>
  <c r="C2808" i="1"/>
  <c r="B2808" i="1"/>
  <c r="A2808" i="1"/>
  <c r="C2807" i="1"/>
  <c r="B2807" i="1"/>
  <c r="A2807" i="1"/>
  <c r="C2806" i="1"/>
  <c r="B2806" i="1"/>
  <c r="A2806" i="1"/>
  <c r="C2805" i="1"/>
  <c r="B2805" i="1"/>
  <c r="A2805" i="1"/>
  <c r="C2804" i="1"/>
  <c r="B2804" i="1"/>
  <c r="A2804" i="1"/>
  <c r="C2803" i="1"/>
  <c r="B2803" i="1"/>
  <c r="A2803" i="1"/>
  <c r="C2802" i="1"/>
  <c r="B2802" i="1"/>
  <c r="A2802" i="1"/>
  <c r="C2801" i="1"/>
  <c r="B2801" i="1"/>
  <c r="A2801" i="1"/>
  <c r="C2800" i="1"/>
  <c r="B2800" i="1"/>
  <c r="A2800" i="1"/>
  <c r="C2799" i="1"/>
  <c r="B2799" i="1"/>
  <c r="A2799" i="1"/>
  <c r="C2798" i="1"/>
  <c r="B2798" i="1"/>
  <c r="A2798" i="1"/>
  <c r="C2797" i="1"/>
  <c r="B2797" i="1"/>
  <c r="A2797" i="1"/>
  <c r="C2796" i="1"/>
  <c r="B2796" i="1"/>
  <c r="A2796" i="1"/>
  <c r="C2795" i="1"/>
  <c r="B2795" i="1"/>
  <c r="A2795" i="1"/>
  <c r="C2794" i="1"/>
  <c r="B2794" i="1"/>
  <c r="A2794" i="1"/>
  <c r="C2793" i="1"/>
  <c r="B2793" i="1"/>
  <c r="A2793" i="1"/>
  <c r="C2792" i="1"/>
  <c r="B2792" i="1"/>
  <c r="A2792" i="1"/>
  <c r="C2791" i="1"/>
  <c r="B2791" i="1"/>
  <c r="A2791" i="1"/>
  <c r="C2790" i="1"/>
  <c r="B2790" i="1"/>
  <c r="A2790" i="1"/>
  <c r="C2789" i="1"/>
  <c r="B2789" i="1"/>
  <c r="A2789" i="1"/>
  <c r="C2788" i="1"/>
  <c r="B2788" i="1"/>
  <c r="A2788" i="1"/>
  <c r="C2787" i="1"/>
  <c r="B2787" i="1"/>
  <c r="A2787" i="1"/>
  <c r="C2786" i="1"/>
  <c r="B2786" i="1"/>
  <c r="A2786" i="1"/>
  <c r="C2785" i="1"/>
  <c r="B2785" i="1"/>
  <c r="A2785" i="1"/>
  <c r="C2784" i="1"/>
  <c r="B2784" i="1"/>
  <c r="A2784" i="1"/>
  <c r="C2783" i="1"/>
  <c r="B2783" i="1"/>
  <c r="A2783" i="1"/>
  <c r="C2782" i="1"/>
  <c r="B2782" i="1"/>
  <c r="A2782" i="1"/>
  <c r="C2781" i="1"/>
  <c r="B2781" i="1"/>
  <c r="A2781" i="1"/>
  <c r="C2780" i="1"/>
  <c r="B2780" i="1"/>
  <c r="A2780" i="1"/>
  <c r="C2779" i="1"/>
  <c r="B2779" i="1"/>
  <c r="A2779" i="1"/>
  <c r="C2778" i="1"/>
  <c r="B2778" i="1"/>
  <c r="A2778" i="1"/>
  <c r="C2777" i="1"/>
  <c r="B2777" i="1"/>
  <c r="A2777" i="1"/>
  <c r="C2776" i="1"/>
  <c r="B2776" i="1"/>
  <c r="A2776" i="1"/>
  <c r="C2775" i="1"/>
  <c r="B2775" i="1"/>
  <c r="A2775" i="1"/>
  <c r="C2774" i="1"/>
  <c r="B2774" i="1"/>
  <c r="A2774" i="1"/>
  <c r="C2773" i="1"/>
  <c r="B2773" i="1"/>
  <c r="A2773" i="1"/>
  <c r="C2772" i="1"/>
  <c r="B2772" i="1"/>
  <c r="A2772" i="1"/>
  <c r="C2771" i="1"/>
  <c r="B2771" i="1"/>
  <c r="A2771" i="1"/>
  <c r="C2770" i="1"/>
  <c r="B2770" i="1"/>
  <c r="A2770" i="1"/>
  <c r="C2769" i="1"/>
  <c r="B2769" i="1"/>
  <c r="A2769" i="1"/>
  <c r="C2768" i="1"/>
  <c r="B2768" i="1"/>
  <c r="A2768" i="1"/>
  <c r="C2767" i="1"/>
  <c r="B2767" i="1"/>
  <c r="A2767" i="1"/>
  <c r="C2766" i="1"/>
  <c r="B2766" i="1"/>
  <c r="A2766" i="1"/>
  <c r="C2765" i="1"/>
  <c r="B2765" i="1"/>
  <c r="A2765" i="1"/>
  <c r="C2764" i="1"/>
  <c r="B2764" i="1"/>
  <c r="A2764" i="1"/>
  <c r="C2763" i="1"/>
  <c r="B2763" i="1"/>
  <c r="A2763" i="1"/>
  <c r="C2762" i="1"/>
  <c r="B2762" i="1"/>
  <c r="A2762" i="1"/>
  <c r="C2761" i="1"/>
  <c r="B2761" i="1"/>
  <c r="A2761" i="1"/>
  <c r="C2760" i="1"/>
  <c r="B2760" i="1"/>
  <c r="A2760" i="1"/>
  <c r="C2759" i="1"/>
  <c r="B2759" i="1"/>
  <c r="A2759" i="1"/>
  <c r="C2758" i="1"/>
  <c r="B2758" i="1"/>
  <c r="A2758" i="1"/>
  <c r="C2757" i="1"/>
  <c r="B2757" i="1"/>
  <c r="A2757" i="1"/>
  <c r="C2756" i="1"/>
  <c r="B2756" i="1"/>
  <c r="A2756" i="1"/>
  <c r="C2755" i="1"/>
  <c r="B2755" i="1"/>
  <c r="A2755" i="1"/>
  <c r="C2754" i="1"/>
  <c r="B2754" i="1"/>
  <c r="A2754" i="1"/>
  <c r="C2753" i="1"/>
  <c r="B2753" i="1"/>
  <c r="A2753" i="1"/>
  <c r="C2752" i="1"/>
  <c r="B2752" i="1"/>
  <c r="A2752" i="1"/>
  <c r="C2751" i="1"/>
  <c r="B2751" i="1"/>
  <c r="A2751" i="1"/>
  <c r="C2750" i="1"/>
  <c r="B2750" i="1"/>
  <c r="A2750" i="1"/>
  <c r="C2749" i="1"/>
  <c r="B2749" i="1"/>
  <c r="A2749" i="1"/>
  <c r="C2748" i="1"/>
  <c r="B2748" i="1"/>
  <c r="A2748" i="1"/>
  <c r="C2747" i="1"/>
  <c r="B2747" i="1"/>
  <c r="A2747" i="1"/>
  <c r="C2746" i="1"/>
  <c r="B2746" i="1"/>
  <c r="A2746" i="1"/>
  <c r="C2745" i="1"/>
  <c r="B2745" i="1"/>
  <c r="A2745" i="1"/>
  <c r="C2744" i="1"/>
  <c r="B2744" i="1"/>
  <c r="A2744" i="1"/>
  <c r="C2743" i="1"/>
  <c r="B2743" i="1"/>
  <c r="A2743" i="1"/>
  <c r="C2742" i="1"/>
  <c r="B2742" i="1"/>
  <c r="A2742" i="1"/>
  <c r="C2741" i="1"/>
  <c r="B2741" i="1"/>
  <c r="A2741" i="1"/>
  <c r="C2740" i="1"/>
  <c r="B2740" i="1"/>
  <c r="A2740" i="1"/>
  <c r="C2739" i="1"/>
  <c r="B2739" i="1"/>
  <c r="A2739" i="1"/>
  <c r="C2738" i="1"/>
  <c r="B2738" i="1"/>
  <c r="A2738" i="1"/>
  <c r="C2737" i="1"/>
  <c r="B2737" i="1"/>
  <c r="A2737" i="1"/>
  <c r="C2736" i="1"/>
  <c r="B2736" i="1"/>
  <c r="A2736" i="1"/>
  <c r="C2735" i="1"/>
  <c r="B2735" i="1"/>
  <c r="A2735" i="1"/>
  <c r="C2734" i="1"/>
  <c r="B2734" i="1"/>
  <c r="A2734" i="1"/>
  <c r="C2733" i="1"/>
  <c r="B2733" i="1"/>
  <c r="A2733" i="1"/>
  <c r="C2732" i="1"/>
  <c r="B2732" i="1"/>
  <c r="A2732" i="1"/>
  <c r="C2731" i="1"/>
  <c r="B2731" i="1"/>
  <c r="A2731" i="1"/>
  <c r="C2730" i="1"/>
  <c r="B2730" i="1"/>
  <c r="A2730" i="1"/>
  <c r="C2729" i="1"/>
  <c r="B2729" i="1"/>
  <c r="A2729" i="1"/>
  <c r="C2728" i="1"/>
  <c r="B2728" i="1"/>
  <c r="A2728" i="1"/>
  <c r="C2727" i="1"/>
  <c r="B2727" i="1"/>
  <c r="A2727" i="1"/>
  <c r="C2726" i="1"/>
  <c r="B2726" i="1"/>
  <c r="A2726" i="1"/>
  <c r="C2725" i="1"/>
  <c r="B2725" i="1"/>
  <c r="A2725" i="1"/>
  <c r="C2724" i="1"/>
  <c r="B2724" i="1"/>
  <c r="A2724" i="1"/>
  <c r="C2723" i="1"/>
  <c r="B2723" i="1"/>
  <c r="A2723" i="1"/>
  <c r="C2722" i="1"/>
  <c r="B2722" i="1"/>
  <c r="A2722" i="1"/>
  <c r="C2721" i="1"/>
  <c r="B2721" i="1"/>
  <c r="A2721" i="1"/>
  <c r="C2720" i="1"/>
  <c r="B2720" i="1"/>
  <c r="A2720" i="1"/>
  <c r="C2719" i="1"/>
  <c r="B2719" i="1"/>
  <c r="A2719" i="1"/>
  <c r="C2718" i="1"/>
  <c r="B2718" i="1"/>
  <c r="A2718" i="1"/>
  <c r="C2717" i="1"/>
  <c r="B2717" i="1"/>
  <c r="A2717" i="1"/>
  <c r="C2716" i="1"/>
  <c r="B2716" i="1"/>
  <c r="A2716" i="1"/>
  <c r="C2715" i="1"/>
  <c r="B2715" i="1"/>
  <c r="A2715" i="1"/>
  <c r="C2714" i="1"/>
  <c r="B2714" i="1"/>
  <c r="A2714" i="1"/>
  <c r="C2713" i="1"/>
  <c r="B2713" i="1"/>
  <c r="A2713" i="1"/>
  <c r="C2712" i="1"/>
  <c r="B2712" i="1"/>
  <c r="A2712" i="1"/>
  <c r="C2711" i="1"/>
  <c r="B2711" i="1"/>
  <c r="A2711" i="1"/>
  <c r="C2710" i="1"/>
  <c r="B2710" i="1"/>
  <c r="A2710" i="1"/>
  <c r="C2709" i="1"/>
  <c r="B2709" i="1"/>
  <c r="A2709" i="1"/>
  <c r="C2708" i="1"/>
  <c r="B2708" i="1"/>
  <c r="A2708" i="1"/>
  <c r="C2707" i="1"/>
  <c r="B2707" i="1"/>
  <c r="A2707" i="1"/>
  <c r="C2706" i="1"/>
  <c r="B2706" i="1"/>
  <c r="A2706" i="1"/>
  <c r="C2705" i="1"/>
  <c r="B2705" i="1"/>
  <c r="A2705" i="1"/>
  <c r="C2704" i="1"/>
  <c r="B2704" i="1"/>
  <c r="A2704" i="1"/>
  <c r="C2703" i="1"/>
  <c r="B2703" i="1"/>
  <c r="A2703" i="1"/>
  <c r="C2702" i="1"/>
  <c r="B2702" i="1"/>
  <c r="A2702" i="1"/>
  <c r="C2701" i="1"/>
  <c r="B2701" i="1"/>
  <c r="A2701" i="1"/>
  <c r="C2700" i="1"/>
  <c r="B2700" i="1"/>
  <c r="A2700" i="1"/>
  <c r="C2699" i="1"/>
  <c r="B2699" i="1"/>
  <c r="A2699" i="1"/>
  <c r="C2698" i="1"/>
  <c r="B2698" i="1"/>
  <c r="A2698" i="1"/>
  <c r="C2697" i="1"/>
  <c r="B2697" i="1"/>
  <c r="A2697" i="1"/>
  <c r="C2696" i="1"/>
  <c r="B2696" i="1"/>
  <c r="A2696" i="1"/>
  <c r="C2695" i="1"/>
  <c r="B2695" i="1"/>
  <c r="A2695" i="1"/>
  <c r="C2694" i="1"/>
  <c r="B2694" i="1"/>
  <c r="A2694" i="1"/>
  <c r="C2693" i="1"/>
  <c r="B2693" i="1"/>
  <c r="A2693" i="1"/>
  <c r="C2692" i="1"/>
  <c r="B2692" i="1"/>
  <c r="A2692" i="1"/>
  <c r="C2691" i="1"/>
  <c r="B2691" i="1"/>
  <c r="A2691" i="1"/>
  <c r="C2690" i="1"/>
  <c r="B2690" i="1"/>
  <c r="A2690" i="1"/>
  <c r="C2689" i="1"/>
  <c r="B2689" i="1"/>
  <c r="A2689" i="1"/>
  <c r="C2688" i="1"/>
  <c r="B2688" i="1"/>
  <c r="A2688" i="1"/>
  <c r="C2687" i="1"/>
  <c r="B2687" i="1"/>
  <c r="A2687" i="1"/>
  <c r="C2686" i="1"/>
  <c r="B2686" i="1"/>
  <c r="A2686" i="1"/>
  <c r="C2685" i="1"/>
  <c r="B2685" i="1"/>
  <c r="A2685" i="1"/>
  <c r="C2684" i="1"/>
  <c r="B2684" i="1"/>
  <c r="A2684" i="1"/>
  <c r="C2683" i="1"/>
  <c r="B2683" i="1"/>
  <c r="A2683" i="1"/>
  <c r="C2682" i="1"/>
  <c r="B2682" i="1"/>
  <c r="A2682" i="1"/>
  <c r="C2681" i="1"/>
  <c r="B2681" i="1"/>
  <c r="A2681" i="1"/>
  <c r="C2680" i="1"/>
  <c r="B2680" i="1"/>
  <c r="A2680" i="1"/>
  <c r="C2679" i="1"/>
  <c r="B2679" i="1"/>
  <c r="A2679" i="1"/>
  <c r="C2678" i="1"/>
  <c r="B2678" i="1"/>
  <c r="A2678" i="1"/>
  <c r="C2677" i="1"/>
  <c r="B2677" i="1"/>
  <c r="A2677" i="1"/>
  <c r="C2676" i="1"/>
  <c r="B2676" i="1"/>
  <c r="A2676" i="1"/>
  <c r="C2675" i="1"/>
  <c r="B2675" i="1"/>
  <c r="A2675" i="1"/>
  <c r="C2674" i="1"/>
  <c r="B2674" i="1"/>
  <c r="A2674" i="1"/>
  <c r="C2673" i="1"/>
  <c r="B2673" i="1"/>
  <c r="A2673" i="1"/>
  <c r="C2672" i="1"/>
  <c r="B2672" i="1"/>
  <c r="A2672" i="1"/>
  <c r="C2671" i="1"/>
  <c r="B2671" i="1"/>
  <c r="A2671" i="1"/>
  <c r="C2670" i="1"/>
  <c r="B2670" i="1"/>
  <c r="A2670" i="1"/>
  <c r="C2669" i="1"/>
  <c r="B2669" i="1"/>
  <c r="A2669" i="1"/>
  <c r="C2668" i="1"/>
  <c r="B2668" i="1"/>
  <c r="A2668" i="1"/>
  <c r="C2667" i="1"/>
  <c r="B2667" i="1"/>
  <c r="A2667" i="1"/>
  <c r="C2666" i="1"/>
  <c r="B2666" i="1"/>
  <c r="A2666" i="1"/>
  <c r="C2665" i="1"/>
  <c r="B2665" i="1"/>
  <c r="A2665" i="1"/>
  <c r="C2664" i="1"/>
  <c r="B2664" i="1"/>
  <c r="A2664" i="1"/>
  <c r="C2663" i="1"/>
  <c r="B2663" i="1"/>
  <c r="A2663" i="1"/>
  <c r="C2662" i="1"/>
  <c r="B2662" i="1"/>
  <c r="A2662" i="1"/>
  <c r="C2661" i="1"/>
  <c r="B2661" i="1"/>
  <c r="A2661" i="1"/>
  <c r="C2660" i="1"/>
  <c r="B2660" i="1"/>
  <c r="A2660" i="1"/>
  <c r="C2659" i="1"/>
  <c r="B2659" i="1"/>
  <c r="A2659" i="1"/>
  <c r="C2658" i="1"/>
  <c r="B2658" i="1"/>
  <c r="A2658" i="1"/>
  <c r="C2657" i="1"/>
  <c r="B2657" i="1"/>
  <c r="A2657" i="1"/>
  <c r="C2656" i="1"/>
  <c r="B2656" i="1"/>
  <c r="A2656" i="1"/>
  <c r="C2655" i="1"/>
  <c r="B2655" i="1"/>
  <c r="A2655" i="1"/>
  <c r="C2654" i="1"/>
  <c r="B2654" i="1"/>
  <c r="A2654" i="1"/>
  <c r="C2653" i="1"/>
  <c r="B2653" i="1"/>
  <c r="A2653" i="1"/>
  <c r="C2652" i="1"/>
  <c r="B2652" i="1"/>
  <c r="A2652" i="1"/>
  <c r="C2651" i="1"/>
  <c r="B2651" i="1"/>
  <c r="A2651" i="1"/>
  <c r="C2650" i="1"/>
  <c r="B2650" i="1"/>
  <c r="A2650" i="1"/>
  <c r="C2649" i="1"/>
  <c r="B2649" i="1"/>
  <c r="A2649" i="1"/>
  <c r="C2648" i="1"/>
  <c r="B2648" i="1"/>
  <c r="A2648" i="1"/>
  <c r="C2647" i="1"/>
  <c r="B2647" i="1"/>
  <c r="A2647" i="1"/>
  <c r="C2646" i="1"/>
  <c r="B2646" i="1"/>
  <c r="A2646" i="1"/>
  <c r="C2645" i="1"/>
  <c r="B2645" i="1"/>
  <c r="A2645" i="1"/>
  <c r="C2644" i="1"/>
  <c r="B2644" i="1"/>
  <c r="A2644" i="1"/>
  <c r="C2643" i="1"/>
  <c r="B2643" i="1"/>
  <c r="A2643" i="1"/>
  <c r="C2642" i="1"/>
  <c r="B2642" i="1"/>
  <c r="A2642" i="1"/>
  <c r="C2641" i="1"/>
  <c r="B2641" i="1"/>
  <c r="A2641" i="1"/>
  <c r="C2640" i="1"/>
  <c r="B2640" i="1"/>
  <c r="A2640" i="1"/>
  <c r="C2639" i="1"/>
  <c r="B2639" i="1"/>
  <c r="A2639" i="1"/>
  <c r="C2638" i="1"/>
  <c r="B2638" i="1"/>
  <c r="A2638" i="1"/>
  <c r="C2637" i="1"/>
  <c r="B2637" i="1"/>
  <c r="A2637" i="1"/>
  <c r="C2636" i="1"/>
  <c r="B2636" i="1"/>
  <c r="A2636" i="1"/>
  <c r="C2635" i="1"/>
  <c r="B2635" i="1"/>
  <c r="A2635" i="1"/>
  <c r="C2634" i="1"/>
  <c r="B2634" i="1"/>
  <c r="A2634" i="1"/>
  <c r="C2633" i="1"/>
  <c r="B2633" i="1"/>
  <c r="A2633" i="1"/>
  <c r="C2632" i="1"/>
  <c r="B2632" i="1"/>
  <c r="A2632" i="1"/>
  <c r="C2631" i="1"/>
  <c r="B2631" i="1"/>
  <c r="A2631" i="1"/>
  <c r="C2630" i="1"/>
  <c r="B2630" i="1"/>
  <c r="A2630" i="1"/>
  <c r="C2629" i="1"/>
  <c r="B2629" i="1"/>
  <c r="A2629" i="1"/>
  <c r="C2628" i="1"/>
  <c r="B2628" i="1"/>
  <c r="A2628" i="1"/>
  <c r="C2627" i="1"/>
  <c r="B2627" i="1"/>
  <c r="A2627" i="1"/>
  <c r="C2626" i="1"/>
  <c r="B2626" i="1"/>
  <c r="A2626" i="1"/>
  <c r="C2625" i="1"/>
  <c r="B2625" i="1"/>
  <c r="A2625" i="1"/>
  <c r="C2624" i="1"/>
  <c r="B2624" i="1"/>
  <c r="A2624" i="1"/>
  <c r="C2623" i="1"/>
  <c r="B2623" i="1"/>
  <c r="A2623" i="1"/>
  <c r="C2622" i="1"/>
  <c r="B2622" i="1"/>
  <c r="A2622" i="1"/>
  <c r="C2621" i="1"/>
  <c r="B2621" i="1"/>
  <c r="A2621" i="1"/>
  <c r="C2620" i="1"/>
  <c r="B2620" i="1"/>
  <c r="A2620" i="1"/>
  <c r="C2619" i="1"/>
  <c r="B2619" i="1"/>
  <c r="A2619" i="1"/>
  <c r="C2618" i="1"/>
  <c r="B2618" i="1"/>
  <c r="A2618" i="1"/>
  <c r="C2617" i="1"/>
  <c r="B2617" i="1"/>
  <c r="A2617" i="1"/>
  <c r="C2616" i="1"/>
  <c r="B2616" i="1"/>
  <c r="A2616" i="1"/>
  <c r="C2615" i="1"/>
  <c r="B2615" i="1"/>
  <c r="A2615" i="1"/>
  <c r="C2614" i="1"/>
  <c r="B2614" i="1"/>
  <c r="A2614" i="1"/>
  <c r="C2613" i="1"/>
  <c r="B2613" i="1"/>
  <c r="A2613" i="1"/>
  <c r="C2612" i="1"/>
  <c r="B2612" i="1"/>
  <c r="A2612" i="1"/>
  <c r="C2611" i="1"/>
  <c r="B2611" i="1"/>
  <c r="A2611" i="1"/>
  <c r="C2610" i="1"/>
  <c r="B2610" i="1"/>
  <c r="A2610" i="1"/>
  <c r="C2609" i="1"/>
  <c r="B2609" i="1"/>
  <c r="A2609" i="1"/>
  <c r="C2608" i="1"/>
  <c r="B2608" i="1"/>
  <c r="A2608" i="1"/>
  <c r="C2607" i="1"/>
  <c r="B2607" i="1"/>
  <c r="A2607" i="1"/>
  <c r="C2606" i="1"/>
  <c r="B2606" i="1"/>
  <c r="A2606" i="1"/>
  <c r="C2605" i="1"/>
  <c r="B2605" i="1"/>
  <c r="A2605" i="1"/>
  <c r="C2604" i="1"/>
  <c r="B2604" i="1"/>
  <c r="A2604" i="1"/>
  <c r="C2603" i="1"/>
  <c r="B2603" i="1"/>
  <c r="A2603" i="1"/>
  <c r="C2602" i="1"/>
  <c r="B2602" i="1"/>
  <c r="A2602" i="1"/>
  <c r="C2601" i="1"/>
  <c r="B2601" i="1"/>
  <c r="A2601" i="1"/>
  <c r="C2600" i="1"/>
  <c r="B2600" i="1"/>
  <c r="A2600" i="1"/>
  <c r="C2599" i="1"/>
  <c r="B2599" i="1"/>
  <c r="A2599" i="1"/>
  <c r="C2598" i="1"/>
  <c r="B2598" i="1"/>
  <c r="A2598" i="1"/>
  <c r="C2597" i="1"/>
  <c r="B2597" i="1"/>
  <c r="A2597" i="1"/>
  <c r="C2596" i="1"/>
  <c r="B2596" i="1"/>
  <c r="A2596" i="1"/>
  <c r="C2595" i="1"/>
  <c r="B2595" i="1"/>
  <c r="A2595" i="1"/>
  <c r="C2594" i="1"/>
  <c r="B2594" i="1"/>
  <c r="A2594" i="1"/>
  <c r="C2593" i="1"/>
  <c r="B2593" i="1"/>
  <c r="A2593" i="1"/>
  <c r="C2592" i="1"/>
  <c r="B2592" i="1"/>
  <c r="A2592" i="1"/>
  <c r="C2591" i="1"/>
  <c r="B2591" i="1"/>
  <c r="A2591" i="1"/>
  <c r="C2590" i="1"/>
  <c r="B2590" i="1"/>
  <c r="A2590" i="1"/>
  <c r="C2589" i="1"/>
  <c r="B2589" i="1"/>
  <c r="A2589" i="1"/>
  <c r="C2588" i="1"/>
  <c r="B2588" i="1"/>
  <c r="A2588" i="1"/>
  <c r="C2587" i="1"/>
  <c r="B2587" i="1"/>
  <c r="A2587" i="1"/>
  <c r="C2586" i="1"/>
  <c r="B2586" i="1"/>
  <c r="A2586" i="1"/>
  <c r="C2585" i="1"/>
  <c r="B2585" i="1"/>
  <c r="A2585" i="1"/>
  <c r="C2584" i="1"/>
  <c r="B2584" i="1"/>
  <c r="A2584" i="1"/>
  <c r="C2583" i="1"/>
  <c r="B2583" i="1"/>
  <c r="A2583" i="1"/>
  <c r="C2582" i="1"/>
  <c r="B2582" i="1"/>
  <c r="A2582" i="1"/>
  <c r="C2581" i="1"/>
  <c r="B2581" i="1"/>
  <c r="A2581" i="1"/>
  <c r="C2580" i="1"/>
  <c r="B2580" i="1"/>
  <c r="A2580" i="1"/>
  <c r="C2579" i="1"/>
  <c r="B2579" i="1"/>
  <c r="A2579" i="1"/>
  <c r="C2578" i="1"/>
  <c r="B2578" i="1"/>
  <c r="A2578" i="1"/>
  <c r="C2577" i="1"/>
  <c r="B2577" i="1"/>
  <c r="A2577" i="1"/>
  <c r="C2576" i="1"/>
  <c r="B2576" i="1"/>
  <c r="A2576" i="1"/>
  <c r="C2575" i="1"/>
  <c r="B2575" i="1"/>
  <c r="A2575" i="1"/>
  <c r="C2574" i="1"/>
  <c r="B2574" i="1"/>
  <c r="A2574" i="1"/>
  <c r="C2573" i="1"/>
  <c r="B2573" i="1"/>
  <c r="A2573" i="1"/>
  <c r="C2572" i="1"/>
  <c r="B2572" i="1"/>
  <c r="A2572" i="1"/>
  <c r="C2571" i="1"/>
  <c r="B2571" i="1"/>
  <c r="A2571" i="1"/>
  <c r="C2570" i="1"/>
  <c r="B2570" i="1"/>
  <c r="A2570" i="1"/>
  <c r="C2569" i="1"/>
  <c r="B2569" i="1"/>
  <c r="A2569" i="1"/>
  <c r="C2568" i="1"/>
  <c r="B2568" i="1"/>
  <c r="A2568" i="1"/>
  <c r="C2567" i="1"/>
  <c r="B2567" i="1"/>
  <c r="A2567" i="1"/>
  <c r="C2566" i="1"/>
  <c r="B2566" i="1"/>
  <c r="A2566" i="1"/>
  <c r="C2565" i="1"/>
  <c r="B2565" i="1"/>
  <c r="A2565" i="1"/>
  <c r="C2564" i="1"/>
  <c r="B2564" i="1"/>
  <c r="A2564" i="1"/>
  <c r="C2563" i="1"/>
  <c r="B2563" i="1"/>
  <c r="A2563" i="1"/>
  <c r="C2562" i="1"/>
  <c r="B2562" i="1"/>
  <c r="A2562" i="1"/>
  <c r="C2561" i="1"/>
  <c r="B2561" i="1"/>
  <c r="A2561" i="1"/>
  <c r="C2560" i="1"/>
  <c r="B2560" i="1"/>
  <c r="A2560" i="1"/>
  <c r="C2559" i="1"/>
  <c r="B2559" i="1"/>
  <c r="A2559" i="1"/>
  <c r="C2558" i="1"/>
  <c r="B2558" i="1"/>
  <c r="A2558" i="1"/>
  <c r="C2557" i="1"/>
  <c r="B2557" i="1"/>
  <c r="A2557" i="1"/>
  <c r="C2556" i="1"/>
  <c r="B2556" i="1"/>
  <c r="A2556" i="1"/>
  <c r="C2555" i="1"/>
  <c r="B2555" i="1"/>
  <c r="A2555" i="1"/>
  <c r="C2554" i="1"/>
  <c r="B2554" i="1"/>
  <c r="A2554" i="1"/>
  <c r="C2553" i="1"/>
  <c r="B2553" i="1"/>
  <c r="A2553" i="1"/>
  <c r="C2552" i="1"/>
  <c r="B2552" i="1"/>
  <c r="A2552" i="1"/>
  <c r="C2551" i="1"/>
  <c r="B2551" i="1"/>
  <c r="A2551" i="1"/>
  <c r="C2550" i="1"/>
  <c r="B2550" i="1"/>
  <c r="A2550" i="1"/>
  <c r="C2549" i="1"/>
  <c r="B2549" i="1"/>
  <c r="A2549" i="1"/>
  <c r="C2548" i="1"/>
  <c r="B2548" i="1"/>
  <c r="A2548" i="1"/>
  <c r="C2547" i="1"/>
  <c r="B2547" i="1"/>
  <c r="A2547" i="1"/>
  <c r="C2546" i="1"/>
  <c r="B2546" i="1"/>
  <c r="A2546" i="1"/>
  <c r="C2545" i="1"/>
  <c r="B2545" i="1"/>
  <c r="A2545" i="1"/>
  <c r="C2544" i="1"/>
  <c r="B2544" i="1"/>
  <c r="A2544" i="1"/>
  <c r="C2543" i="1"/>
  <c r="B2543" i="1"/>
  <c r="A2543" i="1"/>
  <c r="C2542" i="1"/>
  <c r="B2542" i="1"/>
  <c r="A2542" i="1"/>
  <c r="C2541" i="1"/>
  <c r="B2541" i="1"/>
  <c r="A2541" i="1"/>
  <c r="C2540" i="1"/>
  <c r="B2540" i="1"/>
  <c r="A2540" i="1"/>
  <c r="C2539" i="1"/>
  <c r="B2539" i="1"/>
  <c r="A2539" i="1"/>
  <c r="C2538" i="1"/>
  <c r="B2538" i="1"/>
  <c r="A2538" i="1"/>
  <c r="C2537" i="1"/>
  <c r="B2537" i="1"/>
  <c r="A2537" i="1"/>
  <c r="C2536" i="1"/>
  <c r="B2536" i="1"/>
  <c r="A2536" i="1"/>
  <c r="C2535" i="1"/>
  <c r="B2535" i="1"/>
  <c r="A2535" i="1"/>
  <c r="C2534" i="1"/>
  <c r="B2534" i="1"/>
  <c r="A2534" i="1"/>
  <c r="C2533" i="1"/>
  <c r="B2533" i="1"/>
  <c r="A2533" i="1"/>
  <c r="C2532" i="1"/>
  <c r="B2532" i="1"/>
  <c r="A2532" i="1"/>
  <c r="C2531" i="1"/>
  <c r="B2531" i="1"/>
  <c r="A2531" i="1"/>
  <c r="C2530" i="1"/>
  <c r="B2530" i="1"/>
  <c r="A2530" i="1"/>
  <c r="C2529" i="1"/>
  <c r="B2529" i="1"/>
  <c r="A2529" i="1"/>
  <c r="C2528" i="1"/>
  <c r="B2528" i="1"/>
  <c r="A2528" i="1"/>
  <c r="C2527" i="1"/>
  <c r="B2527" i="1"/>
  <c r="A2527" i="1"/>
  <c r="C2526" i="1"/>
  <c r="B2526" i="1"/>
  <c r="A2526" i="1"/>
  <c r="C2525" i="1"/>
  <c r="B2525" i="1"/>
  <c r="A2525" i="1"/>
  <c r="C2524" i="1"/>
  <c r="B2524" i="1"/>
  <c r="A2524" i="1"/>
  <c r="C2523" i="1"/>
  <c r="B2523" i="1"/>
  <c r="A2523" i="1"/>
  <c r="C2522" i="1"/>
  <c r="B2522" i="1"/>
  <c r="A2522" i="1"/>
  <c r="C2521" i="1"/>
  <c r="B2521" i="1"/>
  <c r="A2521" i="1"/>
  <c r="C2520" i="1"/>
  <c r="B2520" i="1"/>
  <c r="A2520" i="1"/>
  <c r="C2519" i="1"/>
  <c r="B2519" i="1"/>
  <c r="A2519" i="1"/>
  <c r="C2518" i="1"/>
  <c r="B2518" i="1"/>
  <c r="A2518" i="1"/>
  <c r="C2517" i="1"/>
  <c r="B2517" i="1"/>
  <c r="A2517" i="1"/>
  <c r="C2516" i="1"/>
  <c r="B2516" i="1"/>
  <c r="A2516" i="1"/>
  <c r="C2515" i="1"/>
  <c r="B2515" i="1"/>
  <c r="A2515" i="1"/>
  <c r="C2514" i="1"/>
  <c r="B2514" i="1"/>
  <c r="A2514" i="1"/>
  <c r="C2513" i="1"/>
  <c r="B2513" i="1"/>
  <c r="A2513" i="1"/>
  <c r="C2512" i="1"/>
  <c r="B2512" i="1"/>
  <c r="A2512" i="1"/>
  <c r="C2511" i="1"/>
  <c r="B2511" i="1"/>
  <c r="A2511" i="1"/>
  <c r="C2510" i="1"/>
  <c r="B2510" i="1"/>
  <c r="A2510" i="1"/>
  <c r="C2509" i="1"/>
  <c r="B2509" i="1"/>
  <c r="A2509" i="1"/>
  <c r="C2508" i="1"/>
  <c r="B2508" i="1"/>
  <c r="A2508" i="1"/>
  <c r="C2507" i="1"/>
  <c r="B2507" i="1"/>
  <c r="A2507" i="1"/>
  <c r="C2506" i="1"/>
  <c r="B2506" i="1"/>
  <c r="A2506" i="1"/>
  <c r="C2505" i="1"/>
  <c r="B2505" i="1"/>
  <c r="A2505" i="1"/>
  <c r="C2504" i="1"/>
  <c r="B2504" i="1"/>
  <c r="A2504" i="1"/>
  <c r="C2503" i="1"/>
  <c r="B2503" i="1"/>
  <c r="A2503" i="1"/>
  <c r="C2502" i="1"/>
  <c r="B2502" i="1"/>
  <c r="A2502" i="1"/>
  <c r="C2501" i="1"/>
  <c r="B2501" i="1"/>
  <c r="A2501" i="1"/>
  <c r="C2500" i="1"/>
  <c r="B2500" i="1"/>
  <c r="A2500" i="1"/>
  <c r="C2499" i="1"/>
  <c r="B2499" i="1"/>
  <c r="A2499" i="1"/>
  <c r="C2498" i="1"/>
  <c r="B2498" i="1"/>
  <c r="A2498" i="1"/>
  <c r="C2497" i="1"/>
  <c r="B2497" i="1"/>
  <c r="A2497" i="1"/>
  <c r="C2496" i="1"/>
  <c r="B2496" i="1"/>
  <c r="A2496" i="1"/>
  <c r="C2495" i="1"/>
  <c r="B2495" i="1"/>
  <c r="A2495" i="1"/>
  <c r="C2494" i="1"/>
  <c r="B2494" i="1"/>
  <c r="A2494" i="1"/>
  <c r="C2493" i="1"/>
  <c r="B2493" i="1"/>
  <c r="A2493" i="1"/>
  <c r="C2492" i="1"/>
  <c r="B2492" i="1"/>
  <c r="A2492" i="1"/>
  <c r="C2491" i="1"/>
  <c r="B2491" i="1"/>
  <c r="A2491" i="1"/>
  <c r="C2490" i="1"/>
  <c r="B2490" i="1"/>
  <c r="A2490" i="1"/>
  <c r="C2489" i="1"/>
  <c r="B2489" i="1"/>
  <c r="A2489" i="1"/>
  <c r="C2488" i="1"/>
  <c r="B2488" i="1"/>
  <c r="A2488" i="1"/>
  <c r="C2487" i="1"/>
  <c r="B2487" i="1"/>
  <c r="A2487" i="1"/>
  <c r="C2486" i="1"/>
  <c r="B2486" i="1"/>
  <c r="A2486" i="1"/>
  <c r="C2485" i="1"/>
  <c r="B2485" i="1"/>
  <c r="A2485" i="1"/>
  <c r="C2484" i="1"/>
  <c r="B2484" i="1"/>
  <c r="A2484" i="1"/>
  <c r="C2483" i="1"/>
  <c r="B2483" i="1"/>
  <c r="A2483" i="1"/>
  <c r="C2482" i="1"/>
  <c r="B2482" i="1"/>
  <c r="A2482" i="1"/>
  <c r="C2481" i="1"/>
  <c r="B2481" i="1"/>
  <c r="A2481" i="1"/>
  <c r="C2480" i="1"/>
  <c r="B2480" i="1"/>
  <c r="A2480" i="1"/>
  <c r="C2479" i="1"/>
  <c r="B2479" i="1"/>
  <c r="A2479" i="1"/>
  <c r="C2478" i="1"/>
  <c r="B2478" i="1"/>
  <c r="A2478" i="1"/>
  <c r="C2477" i="1"/>
  <c r="B2477" i="1"/>
  <c r="A2477" i="1"/>
  <c r="C2476" i="1"/>
  <c r="B2476" i="1"/>
  <c r="A2476" i="1"/>
  <c r="C2475" i="1"/>
  <c r="B2475" i="1"/>
  <c r="A2475" i="1"/>
  <c r="C2474" i="1"/>
  <c r="B2474" i="1"/>
  <c r="A2474" i="1"/>
  <c r="C2473" i="1"/>
  <c r="B2473" i="1"/>
  <c r="A2473" i="1"/>
  <c r="C2472" i="1"/>
  <c r="B2472" i="1"/>
  <c r="A2472" i="1"/>
  <c r="C2471" i="1"/>
  <c r="B2471" i="1"/>
  <c r="A2471" i="1"/>
  <c r="C2470" i="1"/>
  <c r="B2470" i="1"/>
  <c r="A2470" i="1"/>
  <c r="C2469" i="1"/>
  <c r="B2469" i="1"/>
  <c r="A2469" i="1"/>
  <c r="C2468" i="1"/>
  <c r="B2468" i="1"/>
  <c r="A2468" i="1"/>
  <c r="C2467" i="1"/>
  <c r="B2467" i="1"/>
  <c r="A2467" i="1"/>
  <c r="C2466" i="1"/>
  <c r="B2466" i="1"/>
  <c r="A2466" i="1"/>
  <c r="C2465" i="1"/>
  <c r="B2465" i="1"/>
  <c r="A2465" i="1"/>
  <c r="C2464" i="1"/>
  <c r="B2464" i="1"/>
  <c r="A2464" i="1"/>
  <c r="C2463" i="1"/>
  <c r="B2463" i="1"/>
  <c r="A2463" i="1"/>
  <c r="C2462" i="1"/>
  <c r="B2462" i="1"/>
  <c r="A2462" i="1"/>
  <c r="C2461" i="1"/>
  <c r="B2461" i="1"/>
  <c r="A2461" i="1"/>
  <c r="C2460" i="1"/>
  <c r="B2460" i="1"/>
  <c r="A2460" i="1"/>
  <c r="C2459" i="1"/>
  <c r="B2459" i="1"/>
  <c r="A2459" i="1"/>
  <c r="C2458" i="1"/>
  <c r="B2458" i="1"/>
  <c r="A2458" i="1"/>
  <c r="C2457" i="1"/>
  <c r="B2457" i="1"/>
  <c r="A2457" i="1"/>
  <c r="C2456" i="1"/>
  <c r="B2456" i="1"/>
  <c r="A2456" i="1"/>
  <c r="C2455" i="1"/>
  <c r="B2455" i="1"/>
  <c r="A2455" i="1"/>
  <c r="C2454" i="1"/>
  <c r="B2454" i="1"/>
  <c r="A2454" i="1"/>
  <c r="C2453" i="1"/>
  <c r="B2453" i="1"/>
  <c r="A2453" i="1"/>
  <c r="C2452" i="1"/>
  <c r="B2452" i="1"/>
  <c r="A2452" i="1"/>
  <c r="C2451" i="1"/>
  <c r="B2451" i="1"/>
  <c r="A2451" i="1"/>
  <c r="C2450" i="1"/>
  <c r="B2450" i="1"/>
  <c r="A2450" i="1"/>
  <c r="C2449" i="1"/>
  <c r="B2449" i="1"/>
  <c r="A2449" i="1"/>
  <c r="C2448" i="1"/>
  <c r="B2448" i="1"/>
  <c r="A2448" i="1"/>
  <c r="C2447" i="1"/>
  <c r="B2447" i="1"/>
  <c r="A2447" i="1"/>
  <c r="C2446" i="1"/>
  <c r="B2446" i="1"/>
  <c r="A2446" i="1"/>
  <c r="C2445" i="1"/>
  <c r="B2445" i="1"/>
  <c r="A2445" i="1"/>
  <c r="C2444" i="1"/>
  <c r="B2444" i="1"/>
  <c r="A2444" i="1"/>
  <c r="C2443" i="1"/>
  <c r="B2443" i="1"/>
  <c r="A2443" i="1"/>
  <c r="C2442" i="1"/>
  <c r="B2442" i="1"/>
  <c r="A2442" i="1"/>
  <c r="C2441" i="1"/>
  <c r="B2441" i="1"/>
  <c r="A2441" i="1"/>
  <c r="C2440" i="1"/>
  <c r="B2440" i="1"/>
  <c r="A2440" i="1"/>
  <c r="C2439" i="1"/>
  <c r="B2439" i="1"/>
  <c r="A2439" i="1"/>
  <c r="C2438" i="1"/>
  <c r="B2438" i="1"/>
  <c r="A2438" i="1"/>
  <c r="C2437" i="1"/>
  <c r="B2437" i="1"/>
  <c r="A2437" i="1"/>
  <c r="C2436" i="1"/>
  <c r="B2436" i="1"/>
  <c r="A2436" i="1"/>
  <c r="C2435" i="1"/>
  <c r="B2435" i="1"/>
  <c r="A2435" i="1"/>
  <c r="C2434" i="1"/>
  <c r="B2434" i="1"/>
  <c r="A2434" i="1"/>
  <c r="C2433" i="1"/>
  <c r="B2433" i="1"/>
  <c r="A2433" i="1"/>
  <c r="C2432" i="1"/>
  <c r="B2432" i="1"/>
  <c r="A2432" i="1"/>
  <c r="C2431" i="1"/>
  <c r="B2431" i="1"/>
  <c r="A2431" i="1"/>
  <c r="C2430" i="1"/>
  <c r="B2430" i="1"/>
  <c r="A2430" i="1"/>
  <c r="C2429" i="1"/>
  <c r="B2429" i="1"/>
  <c r="A2429" i="1"/>
  <c r="C2428" i="1"/>
  <c r="B2428" i="1"/>
  <c r="A2428" i="1"/>
  <c r="C2427" i="1"/>
  <c r="B2427" i="1"/>
  <c r="A2427" i="1"/>
  <c r="C2426" i="1"/>
  <c r="B2426" i="1"/>
  <c r="A2426" i="1"/>
  <c r="C2425" i="1"/>
  <c r="B2425" i="1"/>
  <c r="A2425" i="1"/>
  <c r="C2424" i="1"/>
  <c r="B2424" i="1"/>
  <c r="A2424" i="1"/>
  <c r="C2423" i="1"/>
  <c r="B2423" i="1"/>
  <c r="A2423" i="1"/>
  <c r="C2422" i="1"/>
  <c r="B2422" i="1"/>
  <c r="A2422" i="1"/>
  <c r="C2421" i="1"/>
  <c r="B2421" i="1"/>
  <c r="A2421" i="1"/>
  <c r="C2420" i="1"/>
  <c r="B2420" i="1"/>
  <c r="A2420" i="1"/>
  <c r="C2419" i="1"/>
  <c r="B2419" i="1"/>
  <c r="A2419" i="1"/>
  <c r="C2418" i="1"/>
  <c r="B2418" i="1"/>
  <c r="A2418" i="1"/>
  <c r="C2417" i="1"/>
  <c r="B2417" i="1"/>
  <c r="A2417" i="1"/>
  <c r="C2416" i="1"/>
  <c r="B2416" i="1"/>
  <c r="A2416" i="1"/>
  <c r="C2415" i="1"/>
  <c r="B2415" i="1"/>
  <c r="A2415" i="1"/>
  <c r="C2414" i="1"/>
  <c r="B2414" i="1"/>
  <c r="A2414" i="1"/>
  <c r="C2413" i="1"/>
  <c r="B2413" i="1"/>
  <c r="A2413" i="1"/>
  <c r="C2412" i="1"/>
  <c r="B2412" i="1"/>
  <c r="A2412" i="1"/>
  <c r="C2411" i="1"/>
  <c r="B2411" i="1"/>
  <c r="A2411" i="1"/>
  <c r="C2410" i="1"/>
  <c r="B2410" i="1"/>
  <c r="A2410" i="1"/>
  <c r="C2409" i="1"/>
  <c r="B2409" i="1"/>
  <c r="A2409" i="1"/>
  <c r="C2408" i="1"/>
  <c r="B2408" i="1"/>
  <c r="A2408" i="1"/>
  <c r="C2407" i="1"/>
  <c r="B2407" i="1"/>
  <c r="A2407" i="1"/>
  <c r="C2406" i="1"/>
  <c r="B2406" i="1"/>
  <c r="A2406" i="1"/>
  <c r="C2405" i="1"/>
  <c r="B2405" i="1"/>
  <c r="A2405" i="1"/>
  <c r="C2404" i="1"/>
  <c r="B2404" i="1"/>
  <c r="A2404" i="1"/>
  <c r="C2403" i="1"/>
  <c r="B2403" i="1"/>
  <c r="A2403" i="1"/>
  <c r="C2402" i="1"/>
  <c r="B2402" i="1"/>
  <c r="A2402" i="1"/>
  <c r="C2401" i="1"/>
  <c r="B2401" i="1"/>
  <c r="A2401" i="1"/>
  <c r="C2400" i="1"/>
  <c r="B2400" i="1"/>
  <c r="A2400" i="1"/>
  <c r="C2399" i="1"/>
  <c r="B2399" i="1"/>
  <c r="A2399" i="1"/>
  <c r="C2398" i="1"/>
  <c r="B2398" i="1"/>
  <c r="A2398" i="1"/>
  <c r="C2397" i="1"/>
  <c r="B2397" i="1"/>
  <c r="A2397" i="1"/>
  <c r="C2396" i="1"/>
  <c r="B2396" i="1"/>
  <c r="A2396" i="1"/>
  <c r="C2395" i="1"/>
  <c r="B2395" i="1"/>
  <c r="A2395" i="1"/>
  <c r="C2394" i="1"/>
  <c r="B2394" i="1"/>
  <c r="A2394" i="1"/>
  <c r="C2393" i="1"/>
  <c r="B2393" i="1"/>
  <c r="A2393" i="1"/>
  <c r="C2392" i="1"/>
  <c r="B2392" i="1"/>
  <c r="A2392" i="1"/>
  <c r="C2391" i="1"/>
  <c r="B2391" i="1"/>
  <c r="A2391" i="1"/>
  <c r="C2390" i="1"/>
  <c r="B2390" i="1"/>
  <c r="A2390" i="1"/>
  <c r="C2389" i="1"/>
  <c r="B2389" i="1"/>
  <c r="A2389" i="1"/>
  <c r="C2388" i="1"/>
  <c r="B2388" i="1"/>
  <c r="A2388" i="1"/>
  <c r="C2387" i="1"/>
  <c r="B2387" i="1"/>
  <c r="A2387" i="1"/>
  <c r="C2386" i="1"/>
  <c r="B2386" i="1"/>
  <c r="A2386" i="1"/>
  <c r="C2385" i="1"/>
  <c r="B2385" i="1"/>
  <c r="A2385" i="1"/>
  <c r="C2384" i="1"/>
  <c r="B2384" i="1"/>
  <c r="A2384" i="1"/>
  <c r="C2383" i="1"/>
  <c r="B2383" i="1"/>
  <c r="A2383" i="1"/>
  <c r="C2382" i="1"/>
  <c r="B2382" i="1"/>
  <c r="A2382" i="1"/>
  <c r="C2381" i="1"/>
  <c r="B2381" i="1"/>
  <c r="A2381" i="1"/>
  <c r="C2380" i="1"/>
  <c r="B2380" i="1"/>
  <c r="A2380" i="1"/>
  <c r="C2379" i="1"/>
  <c r="B2379" i="1"/>
  <c r="A2379" i="1"/>
  <c r="C2378" i="1"/>
  <c r="B2378" i="1"/>
  <c r="A2378" i="1"/>
  <c r="C2377" i="1"/>
  <c r="B2377" i="1"/>
  <c r="A2377" i="1"/>
  <c r="C2376" i="1"/>
  <c r="B2376" i="1"/>
  <c r="A2376" i="1"/>
  <c r="C2375" i="1"/>
  <c r="B2375" i="1"/>
  <c r="A2375" i="1"/>
  <c r="C2374" i="1"/>
  <c r="B2374" i="1"/>
  <c r="A2374" i="1"/>
  <c r="C2373" i="1"/>
  <c r="B2373" i="1"/>
  <c r="A2373" i="1"/>
  <c r="C2372" i="1"/>
  <c r="B2372" i="1"/>
  <c r="A2372" i="1"/>
  <c r="C2371" i="1"/>
  <c r="B2371" i="1"/>
  <c r="A2371" i="1"/>
  <c r="C2370" i="1"/>
  <c r="B2370" i="1"/>
  <c r="A2370" i="1"/>
  <c r="C2369" i="1"/>
  <c r="B2369" i="1"/>
  <c r="A2369" i="1"/>
  <c r="C2368" i="1"/>
  <c r="B2368" i="1"/>
  <c r="A2368" i="1"/>
  <c r="C2367" i="1"/>
  <c r="B2367" i="1"/>
  <c r="A2367" i="1"/>
  <c r="C2366" i="1"/>
  <c r="B2366" i="1"/>
  <c r="A2366" i="1"/>
  <c r="C2365" i="1"/>
  <c r="B2365" i="1"/>
  <c r="A2365" i="1"/>
  <c r="C2364" i="1"/>
  <c r="B2364" i="1"/>
  <c r="A2364" i="1"/>
  <c r="C2363" i="1"/>
  <c r="B2363" i="1"/>
  <c r="A2363" i="1"/>
  <c r="C2362" i="1"/>
  <c r="B2362" i="1"/>
  <c r="A2362" i="1"/>
  <c r="C2361" i="1"/>
  <c r="B2361" i="1"/>
  <c r="A2361" i="1"/>
  <c r="C2360" i="1"/>
  <c r="B2360" i="1"/>
  <c r="A2360" i="1"/>
  <c r="C2359" i="1"/>
  <c r="B2359" i="1"/>
  <c r="A2359" i="1"/>
  <c r="C2358" i="1"/>
  <c r="B2358" i="1"/>
  <c r="A2358" i="1"/>
  <c r="C2357" i="1"/>
  <c r="B2357" i="1"/>
  <c r="A2357" i="1"/>
  <c r="C2356" i="1"/>
  <c r="B2356" i="1"/>
  <c r="A2356" i="1"/>
  <c r="C2355" i="1"/>
  <c r="B2355" i="1"/>
  <c r="A2355" i="1"/>
  <c r="C2354" i="1"/>
  <c r="B2354" i="1"/>
  <c r="A2354" i="1"/>
  <c r="C2353" i="1"/>
  <c r="B2353" i="1"/>
  <c r="A2353" i="1"/>
  <c r="C2352" i="1"/>
  <c r="B2352" i="1"/>
  <c r="A2352" i="1"/>
  <c r="C2351" i="1"/>
  <c r="B2351" i="1"/>
  <c r="A2351" i="1"/>
  <c r="C2350" i="1"/>
  <c r="B2350" i="1"/>
  <c r="A2350" i="1"/>
  <c r="C2349" i="1"/>
  <c r="B2349" i="1"/>
  <c r="A2349" i="1"/>
  <c r="C2348" i="1"/>
  <c r="B2348" i="1"/>
  <c r="A2348" i="1"/>
  <c r="C2347" i="1"/>
  <c r="B2347" i="1"/>
  <c r="A2347" i="1"/>
  <c r="C2346" i="1"/>
  <c r="B2346" i="1"/>
  <c r="A2346" i="1"/>
  <c r="C2345" i="1"/>
  <c r="B2345" i="1"/>
  <c r="A2345" i="1"/>
  <c r="C2344" i="1"/>
  <c r="B2344" i="1"/>
  <c r="A2344" i="1"/>
  <c r="C2343" i="1"/>
  <c r="B2343" i="1"/>
  <c r="A2343" i="1"/>
  <c r="C2342" i="1"/>
  <c r="B2342" i="1"/>
  <c r="A2342" i="1"/>
  <c r="C2341" i="1"/>
  <c r="B2341" i="1"/>
  <c r="A2341" i="1"/>
  <c r="C2340" i="1"/>
  <c r="B2340" i="1"/>
  <c r="A2340" i="1"/>
  <c r="C2339" i="1"/>
  <c r="B2339" i="1"/>
  <c r="A2339" i="1"/>
  <c r="C2338" i="1"/>
  <c r="B2338" i="1"/>
  <c r="A2338" i="1"/>
  <c r="C2337" i="1"/>
  <c r="B2337" i="1"/>
  <c r="A2337" i="1"/>
  <c r="C2336" i="1"/>
  <c r="B2336" i="1"/>
  <c r="A2336" i="1"/>
  <c r="C2335" i="1"/>
  <c r="B2335" i="1"/>
  <c r="A2335" i="1"/>
  <c r="C2334" i="1"/>
  <c r="B2334" i="1"/>
  <c r="A2334" i="1"/>
  <c r="C2333" i="1"/>
  <c r="B2333" i="1"/>
  <c r="A2333" i="1"/>
  <c r="C2332" i="1"/>
  <c r="B2332" i="1"/>
  <c r="A2332" i="1"/>
  <c r="C2331" i="1"/>
  <c r="B2331" i="1"/>
  <c r="A2331" i="1"/>
  <c r="C2330" i="1"/>
  <c r="B2330" i="1"/>
  <c r="A2330" i="1"/>
  <c r="C2329" i="1"/>
  <c r="B2329" i="1"/>
  <c r="A2329" i="1"/>
  <c r="C2328" i="1"/>
  <c r="B2328" i="1"/>
  <c r="A2328" i="1"/>
  <c r="C2327" i="1"/>
  <c r="B2327" i="1"/>
  <c r="A2327" i="1"/>
  <c r="C2326" i="1"/>
  <c r="B2326" i="1"/>
  <c r="A2326" i="1"/>
  <c r="C2325" i="1"/>
  <c r="B2325" i="1"/>
  <c r="A2325" i="1"/>
  <c r="C2324" i="1"/>
  <c r="B2324" i="1"/>
  <c r="A2324" i="1"/>
  <c r="C2323" i="1"/>
  <c r="B2323" i="1"/>
  <c r="A2323" i="1"/>
  <c r="C2322" i="1"/>
  <c r="B2322" i="1"/>
  <c r="A2322" i="1"/>
  <c r="C2321" i="1"/>
  <c r="B2321" i="1"/>
  <c r="A2321" i="1"/>
  <c r="C2320" i="1"/>
  <c r="B2320" i="1"/>
  <c r="A2320" i="1"/>
  <c r="C2319" i="1"/>
  <c r="B2319" i="1"/>
  <c r="A2319" i="1"/>
  <c r="C2318" i="1"/>
  <c r="B2318" i="1"/>
  <c r="A2318" i="1"/>
  <c r="C2317" i="1"/>
  <c r="B2317" i="1"/>
  <c r="A2317" i="1"/>
  <c r="C2316" i="1"/>
  <c r="B2316" i="1"/>
  <c r="A2316" i="1"/>
  <c r="C2315" i="1"/>
  <c r="B2315" i="1"/>
  <c r="A2315" i="1"/>
  <c r="C2314" i="1"/>
  <c r="B2314" i="1"/>
  <c r="A2314" i="1"/>
  <c r="C2313" i="1"/>
  <c r="B2313" i="1"/>
  <c r="A2313" i="1"/>
  <c r="C2312" i="1"/>
  <c r="B2312" i="1"/>
  <c r="A2312" i="1"/>
  <c r="C2311" i="1"/>
  <c r="B2311" i="1"/>
  <c r="A2311" i="1"/>
  <c r="C2310" i="1"/>
  <c r="B2310" i="1"/>
  <c r="A2310" i="1"/>
  <c r="C2309" i="1"/>
  <c r="B2309" i="1"/>
  <c r="A2309" i="1"/>
  <c r="C2308" i="1"/>
  <c r="B2308" i="1"/>
  <c r="A2308" i="1"/>
  <c r="C2307" i="1"/>
  <c r="B2307" i="1"/>
  <c r="A2307" i="1"/>
  <c r="C2306" i="1"/>
  <c r="B2306" i="1"/>
  <c r="A2306" i="1"/>
  <c r="C2305" i="1"/>
  <c r="B2305" i="1"/>
  <c r="A2305" i="1"/>
  <c r="C2304" i="1"/>
  <c r="B2304" i="1"/>
  <c r="A2304" i="1"/>
  <c r="C2303" i="1"/>
  <c r="B2303" i="1"/>
  <c r="A2303" i="1"/>
  <c r="C2302" i="1"/>
  <c r="B2302" i="1"/>
  <c r="A2302" i="1"/>
  <c r="C2301" i="1"/>
  <c r="B2301" i="1"/>
  <c r="A2301" i="1"/>
  <c r="C2300" i="1"/>
  <c r="B2300" i="1"/>
  <c r="A2300" i="1"/>
  <c r="C2299" i="1"/>
  <c r="B2299" i="1"/>
  <c r="A2299" i="1"/>
  <c r="C2298" i="1"/>
  <c r="B2298" i="1"/>
  <c r="A2298" i="1"/>
  <c r="C2297" i="1"/>
  <c r="B2297" i="1"/>
  <c r="A2297" i="1"/>
  <c r="C2296" i="1"/>
  <c r="B2296" i="1"/>
  <c r="A2296" i="1"/>
  <c r="C2295" i="1"/>
  <c r="B2295" i="1"/>
  <c r="A2295" i="1"/>
  <c r="C2294" i="1"/>
  <c r="B2294" i="1"/>
  <c r="A2294" i="1"/>
  <c r="C2293" i="1"/>
  <c r="B2293" i="1"/>
  <c r="A2293" i="1"/>
  <c r="C2292" i="1"/>
  <c r="B2292" i="1"/>
  <c r="A2292" i="1"/>
  <c r="C2291" i="1"/>
  <c r="B2291" i="1"/>
  <c r="A2291" i="1"/>
  <c r="C2290" i="1"/>
  <c r="B2290" i="1"/>
  <c r="A2290" i="1"/>
  <c r="C2289" i="1"/>
  <c r="B2289" i="1"/>
  <c r="A2289" i="1"/>
  <c r="C2288" i="1"/>
  <c r="B2288" i="1"/>
  <c r="A2288" i="1"/>
  <c r="C2287" i="1"/>
  <c r="B2287" i="1"/>
  <c r="A2287" i="1"/>
  <c r="C2286" i="1"/>
  <c r="B2286" i="1"/>
  <c r="A2286" i="1"/>
  <c r="C2285" i="1"/>
  <c r="B2285" i="1"/>
  <c r="A2285" i="1"/>
  <c r="C2284" i="1"/>
  <c r="B2284" i="1"/>
  <c r="A2284" i="1"/>
  <c r="C2283" i="1"/>
  <c r="B2283" i="1"/>
  <c r="A2283" i="1"/>
  <c r="C2282" i="1"/>
  <c r="B2282" i="1"/>
  <c r="A2282" i="1"/>
  <c r="C2281" i="1"/>
  <c r="B2281" i="1"/>
  <c r="A2281" i="1"/>
  <c r="C2280" i="1"/>
  <c r="B2280" i="1"/>
  <c r="A2280" i="1"/>
  <c r="C2279" i="1"/>
  <c r="B2279" i="1"/>
  <c r="A2279" i="1"/>
  <c r="C2278" i="1"/>
  <c r="B2278" i="1"/>
  <c r="A2278" i="1"/>
  <c r="C2277" i="1"/>
  <c r="B2277" i="1"/>
  <c r="A2277" i="1"/>
  <c r="C2276" i="1"/>
  <c r="B2276" i="1"/>
  <c r="A2276" i="1"/>
  <c r="C2275" i="1"/>
  <c r="B2275" i="1"/>
  <c r="A2275" i="1"/>
  <c r="C2274" i="1"/>
  <c r="B2274" i="1"/>
  <c r="A2274" i="1"/>
  <c r="C2273" i="1"/>
  <c r="B2273" i="1"/>
  <c r="A2273" i="1"/>
  <c r="C2272" i="1"/>
  <c r="B2272" i="1"/>
  <c r="A2272" i="1"/>
  <c r="C2271" i="1"/>
  <c r="B2271" i="1"/>
  <c r="A2271" i="1"/>
  <c r="C2270" i="1"/>
  <c r="B2270" i="1"/>
  <c r="A2270" i="1"/>
  <c r="C2269" i="1"/>
  <c r="B2269" i="1"/>
  <c r="A2269" i="1"/>
  <c r="C2268" i="1"/>
  <c r="B2268" i="1"/>
  <c r="A2268" i="1"/>
  <c r="C2267" i="1"/>
  <c r="B2267" i="1"/>
  <c r="A2267" i="1"/>
  <c r="C2266" i="1"/>
  <c r="B2266" i="1"/>
  <c r="A2266" i="1"/>
  <c r="C2265" i="1"/>
  <c r="B2265" i="1"/>
  <c r="A2265" i="1"/>
  <c r="C2264" i="1"/>
  <c r="B2264" i="1"/>
  <c r="A2264" i="1"/>
  <c r="C2263" i="1"/>
  <c r="B2263" i="1"/>
  <c r="A2263" i="1"/>
  <c r="C2262" i="1"/>
  <c r="B2262" i="1"/>
  <c r="A2262" i="1"/>
  <c r="C2261" i="1"/>
  <c r="B2261" i="1"/>
  <c r="A2261" i="1"/>
  <c r="C2260" i="1"/>
  <c r="B2260" i="1"/>
  <c r="A2260" i="1"/>
  <c r="C2259" i="1"/>
  <c r="B2259" i="1"/>
  <c r="A2259" i="1"/>
  <c r="C2258" i="1"/>
  <c r="B2258" i="1"/>
  <c r="A2258" i="1"/>
  <c r="C2257" i="1"/>
  <c r="B2257" i="1"/>
  <c r="A2257" i="1"/>
  <c r="C2256" i="1"/>
  <c r="B2256" i="1"/>
  <c r="A2256" i="1"/>
  <c r="C2255" i="1"/>
  <c r="B2255" i="1"/>
  <c r="A2255" i="1"/>
  <c r="C2254" i="1"/>
  <c r="B2254" i="1"/>
  <c r="A2254" i="1"/>
  <c r="C2253" i="1"/>
  <c r="B2253" i="1"/>
  <c r="A2253" i="1"/>
  <c r="C2252" i="1"/>
  <c r="B2252" i="1"/>
  <c r="A2252" i="1"/>
  <c r="C2251" i="1"/>
  <c r="B2251" i="1"/>
  <c r="A2251" i="1"/>
  <c r="C2250" i="1"/>
  <c r="B2250" i="1"/>
  <c r="A2250" i="1"/>
  <c r="C2249" i="1"/>
  <c r="B2249" i="1"/>
  <c r="A2249" i="1"/>
  <c r="C2248" i="1"/>
  <c r="B2248" i="1"/>
  <c r="A2248" i="1"/>
  <c r="C2247" i="1"/>
  <c r="B2247" i="1"/>
  <c r="A2247" i="1"/>
  <c r="C2246" i="1"/>
  <c r="B2246" i="1"/>
  <c r="A2246" i="1"/>
  <c r="C2245" i="1"/>
  <c r="B2245" i="1"/>
  <c r="A2245" i="1"/>
  <c r="C2244" i="1"/>
  <c r="B2244" i="1"/>
  <c r="A2244" i="1"/>
  <c r="C2243" i="1"/>
  <c r="B2243" i="1"/>
  <c r="A2243" i="1"/>
  <c r="C2242" i="1"/>
  <c r="B2242" i="1"/>
  <c r="A2242" i="1"/>
  <c r="C2241" i="1"/>
  <c r="B2241" i="1"/>
  <c r="A2241" i="1"/>
  <c r="C2240" i="1"/>
  <c r="B2240" i="1"/>
  <c r="A2240" i="1"/>
  <c r="C2239" i="1"/>
  <c r="B2239" i="1"/>
  <c r="A2239" i="1"/>
  <c r="C2238" i="1"/>
  <c r="B2238" i="1"/>
  <c r="A2238" i="1"/>
  <c r="C2237" i="1"/>
  <c r="B2237" i="1"/>
  <c r="A2237" i="1"/>
  <c r="C2236" i="1"/>
  <c r="B2236" i="1"/>
  <c r="A2236" i="1"/>
  <c r="C2235" i="1"/>
  <c r="B2235" i="1"/>
  <c r="A2235" i="1"/>
  <c r="C2234" i="1"/>
  <c r="B2234" i="1"/>
  <c r="A2234" i="1"/>
  <c r="C2233" i="1"/>
  <c r="B2233" i="1"/>
  <c r="A2233" i="1"/>
  <c r="C2232" i="1"/>
  <c r="B2232" i="1"/>
  <c r="A2232" i="1"/>
  <c r="C2231" i="1"/>
  <c r="B2231" i="1"/>
  <c r="A2231" i="1"/>
  <c r="C2230" i="1"/>
  <c r="B2230" i="1"/>
  <c r="A2230" i="1"/>
  <c r="C2229" i="1"/>
  <c r="B2229" i="1"/>
  <c r="A2229" i="1"/>
  <c r="C2228" i="1"/>
  <c r="B2228" i="1"/>
  <c r="A2228" i="1"/>
  <c r="C2227" i="1"/>
  <c r="B2227" i="1"/>
  <c r="A2227" i="1"/>
  <c r="C2226" i="1"/>
  <c r="B2226" i="1"/>
  <c r="A2226" i="1"/>
  <c r="C2225" i="1"/>
  <c r="B2225" i="1"/>
  <c r="A2225" i="1"/>
  <c r="C2224" i="1"/>
  <c r="B2224" i="1"/>
  <c r="A2224" i="1"/>
  <c r="C2223" i="1"/>
  <c r="B2223" i="1"/>
  <c r="A2223" i="1"/>
  <c r="C2222" i="1"/>
  <c r="B2222" i="1"/>
  <c r="A2222" i="1"/>
  <c r="C2221" i="1"/>
  <c r="B2221" i="1"/>
  <c r="A2221" i="1"/>
  <c r="C2220" i="1"/>
  <c r="B2220" i="1"/>
  <c r="A2220" i="1"/>
  <c r="C2219" i="1"/>
  <c r="B2219" i="1"/>
  <c r="A2219" i="1"/>
  <c r="C2218" i="1"/>
  <c r="B2218" i="1"/>
  <c r="A2218" i="1"/>
  <c r="C2217" i="1"/>
  <c r="B2217" i="1"/>
  <c r="A2217" i="1"/>
  <c r="C2216" i="1"/>
  <c r="B2216" i="1"/>
  <c r="A2216" i="1"/>
  <c r="C2215" i="1"/>
  <c r="B2215" i="1"/>
  <c r="A2215" i="1"/>
  <c r="C2214" i="1"/>
  <c r="B2214" i="1"/>
  <c r="A2214" i="1"/>
  <c r="C2213" i="1"/>
  <c r="B2213" i="1"/>
  <c r="A2213" i="1"/>
  <c r="C2212" i="1"/>
  <c r="B2212" i="1"/>
  <c r="A2212" i="1"/>
  <c r="C2211" i="1"/>
  <c r="B2211" i="1"/>
  <c r="A2211" i="1"/>
  <c r="C2210" i="1"/>
  <c r="B2210" i="1"/>
  <c r="A2210" i="1"/>
  <c r="C2209" i="1"/>
  <c r="B2209" i="1"/>
  <c r="A2209" i="1"/>
  <c r="C2208" i="1"/>
  <c r="B2208" i="1"/>
  <c r="A2208" i="1"/>
  <c r="C2207" i="1"/>
  <c r="B2207" i="1"/>
  <c r="A2207" i="1"/>
  <c r="C2206" i="1"/>
  <c r="B2206" i="1"/>
  <c r="A2206" i="1"/>
  <c r="C2205" i="1"/>
  <c r="B2205" i="1"/>
  <c r="A2205" i="1"/>
  <c r="C2204" i="1"/>
  <c r="B2204" i="1"/>
  <c r="A2204" i="1"/>
  <c r="C2203" i="1"/>
  <c r="B2203" i="1"/>
  <c r="A2203" i="1"/>
  <c r="C2202" i="1"/>
  <c r="B2202" i="1"/>
  <c r="A2202" i="1"/>
  <c r="C2201" i="1"/>
  <c r="B2201" i="1"/>
  <c r="A2201" i="1"/>
  <c r="C2200" i="1"/>
  <c r="B2200" i="1"/>
  <c r="A2200" i="1"/>
  <c r="C2199" i="1"/>
  <c r="B2199" i="1"/>
  <c r="A2199" i="1"/>
  <c r="C2198" i="1"/>
  <c r="B2198" i="1"/>
  <c r="A2198" i="1"/>
  <c r="C2197" i="1"/>
  <c r="B2197" i="1"/>
  <c r="A2197" i="1"/>
  <c r="C2196" i="1"/>
  <c r="B2196" i="1"/>
  <c r="A2196" i="1"/>
  <c r="C2195" i="1"/>
  <c r="B2195" i="1"/>
  <c r="A2195" i="1"/>
  <c r="C2194" i="1"/>
  <c r="B2194" i="1"/>
  <c r="A2194" i="1"/>
  <c r="C2193" i="1"/>
  <c r="B2193" i="1"/>
  <c r="A2193" i="1"/>
  <c r="C2192" i="1"/>
  <c r="B2192" i="1"/>
  <c r="A2192" i="1"/>
  <c r="C2191" i="1"/>
  <c r="B2191" i="1"/>
  <c r="A2191" i="1"/>
  <c r="C2190" i="1"/>
  <c r="B2190" i="1"/>
  <c r="A2190" i="1"/>
  <c r="C2189" i="1"/>
  <c r="B2189" i="1"/>
  <c r="A2189" i="1"/>
  <c r="C2188" i="1"/>
  <c r="B2188" i="1"/>
  <c r="A2188" i="1"/>
  <c r="C2187" i="1"/>
  <c r="B2187" i="1"/>
  <c r="A2187" i="1"/>
  <c r="C2186" i="1"/>
  <c r="B2186" i="1"/>
  <c r="A2186" i="1"/>
  <c r="C2185" i="1"/>
  <c r="B2185" i="1"/>
  <c r="A2185" i="1"/>
  <c r="C2184" i="1"/>
  <c r="B2184" i="1"/>
  <c r="A2184" i="1"/>
  <c r="C2183" i="1"/>
  <c r="B2183" i="1"/>
  <c r="A2183" i="1"/>
  <c r="C2182" i="1"/>
  <c r="B2182" i="1"/>
  <c r="A2182" i="1"/>
  <c r="C2181" i="1"/>
  <c r="B2181" i="1"/>
  <c r="A2181" i="1"/>
  <c r="C2180" i="1"/>
  <c r="B2180" i="1"/>
  <c r="A2180" i="1"/>
  <c r="C2179" i="1"/>
  <c r="B2179" i="1"/>
  <c r="A2179" i="1"/>
  <c r="C2178" i="1"/>
  <c r="B2178" i="1"/>
  <c r="A2178" i="1"/>
  <c r="C2177" i="1"/>
  <c r="B2177" i="1"/>
  <c r="A2177" i="1"/>
  <c r="C2176" i="1"/>
  <c r="B2176" i="1"/>
  <c r="A2176" i="1"/>
  <c r="C2175" i="1"/>
  <c r="B2175" i="1"/>
  <c r="A2175" i="1"/>
  <c r="C2174" i="1"/>
  <c r="B2174" i="1"/>
  <c r="A2174" i="1"/>
  <c r="C2173" i="1"/>
  <c r="B2173" i="1"/>
  <c r="A2173" i="1"/>
  <c r="C2172" i="1"/>
  <c r="B2172" i="1"/>
  <c r="A2172" i="1"/>
  <c r="C2171" i="1"/>
  <c r="B2171" i="1"/>
  <c r="A2171" i="1"/>
  <c r="C2170" i="1"/>
  <c r="B2170" i="1"/>
  <c r="A2170" i="1"/>
  <c r="C2169" i="1"/>
  <c r="B2169" i="1"/>
  <c r="A2169" i="1"/>
  <c r="C2168" i="1"/>
  <c r="B2168" i="1"/>
  <c r="A2168" i="1"/>
  <c r="C2167" i="1"/>
  <c r="B2167" i="1"/>
  <c r="A2167" i="1"/>
  <c r="C2166" i="1"/>
  <c r="B2166" i="1"/>
  <c r="A2166" i="1"/>
  <c r="C2165" i="1"/>
  <c r="B2165" i="1"/>
  <c r="A2165" i="1"/>
  <c r="C2164" i="1"/>
  <c r="B2164" i="1"/>
  <c r="A2164" i="1"/>
  <c r="C2163" i="1"/>
  <c r="B2163" i="1"/>
  <c r="A2163" i="1"/>
  <c r="C2162" i="1"/>
  <c r="B2162" i="1"/>
  <c r="A2162" i="1"/>
  <c r="C2161" i="1"/>
  <c r="B2161" i="1"/>
  <c r="A2161" i="1"/>
  <c r="C2160" i="1"/>
  <c r="B2160" i="1"/>
  <c r="A2160" i="1"/>
  <c r="C2159" i="1"/>
  <c r="B2159" i="1"/>
  <c r="A2159" i="1"/>
  <c r="C2158" i="1"/>
  <c r="B2158" i="1"/>
  <c r="A2158" i="1"/>
  <c r="C2157" i="1"/>
  <c r="B2157" i="1"/>
  <c r="A2157" i="1"/>
  <c r="C2156" i="1"/>
  <c r="B2156" i="1"/>
  <c r="A2156" i="1"/>
  <c r="C2155" i="1"/>
  <c r="B2155" i="1"/>
  <c r="A2155" i="1"/>
  <c r="C2154" i="1"/>
  <c r="B2154" i="1"/>
  <c r="A2154" i="1"/>
  <c r="C2153" i="1"/>
  <c r="B2153" i="1"/>
  <c r="A2153" i="1"/>
  <c r="C2152" i="1"/>
  <c r="B2152" i="1"/>
  <c r="A2152" i="1"/>
  <c r="C2151" i="1"/>
  <c r="B2151" i="1"/>
  <c r="A2151" i="1"/>
  <c r="C2150" i="1"/>
  <c r="B2150" i="1"/>
  <c r="A2150" i="1"/>
  <c r="C2149" i="1"/>
  <c r="B2149" i="1"/>
  <c r="A2149" i="1"/>
  <c r="C2148" i="1"/>
  <c r="B2148" i="1"/>
  <c r="A2148" i="1"/>
  <c r="C2147" i="1"/>
  <c r="B2147" i="1"/>
  <c r="A2147" i="1"/>
  <c r="C2146" i="1"/>
  <c r="B2146" i="1"/>
  <c r="A2146" i="1"/>
  <c r="C2145" i="1"/>
  <c r="B2145" i="1"/>
  <c r="A2145" i="1"/>
  <c r="C2144" i="1"/>
  <c r="B2144" i="1"/>
  <c r="A2144" i="1"/>
  <c r="C2143" i="1"/>
  <c r="B2143" i="1"/>
  <c r="A2143" i="1"/>
  <c r="C2142" i="1"/>
  <c r="B2142" i="1"/>
  <c r="A2142" i="1"/>
  <c r="C2141" i="1"/>
  <c r="B2141" i="1"/>
  <c r="A2141" i="1"/>
  <c r="C2140" i="1"/>
  <c r="B2140" i="1"/>
  <c r="A2140" i="1"/>
  <c r="C2139" i="1"/>
  <c r="B2139" i="1"/>
  <c r="A2139" i="1"/>
  <c r="C2138" i="1"/>
  <c r="B2138" i="1"/>
  <c r="A2138" i="1"/>
  <c r="C2137" i="1"/>
  <c r="B2137" i="1"/>
  <c r="A2137" i="1"/>
  <c r="C2136" i="1"/>
  <c r="B2136" i="1"/>
  <c r="A2136" i="1"/>
  <c r="C2135" i="1"/>
  <c r="B2135" i="1"/>
  <c r="A2135" i="1"/>
  <c r="C2134" i="1"/>
  <c r="B2134" i="1"/>
  <c r="A2134" i="1"/>
  <c r="C2133" i="1"/>
  <c r="B2133" i="1"/>
  <c r="A2133" i="1"/>
  <c r="C2132" i="1"/>
  <c r="B2132" i="1"/>
  <c r="A2132" i="1"/>
  <c r="C2131" i="1"/>
  <c r="B2131" i="1"/>
  <c r="A2131" i="1"/>
  <c r="C2130" i="1"/>
  <c r="B2130" i="1"/>
  <c r="A2130" i="1"/>
  <c r="C2129" i="1"/>
  <c r="B2129" i="1"/>
  <c r="A2129" i="1"/>
  <c r="C2128" i="1"/>
  <c r="B2128" i="1"/>
  <c r="A2128" i="1"/>
  <c r="C2127" i="1"/>
  <c r="B2127" i="1"/>
  <c r="A2127" i="1"/>
  <c r="C2126" i="1"/>
  <c r="B2126" i="1"/>
  <c r="A2126" i="1"/>
  <c r="C2125" i="1"/>
  <c r="B2125" i="1"/>
  <c r="A2125" i="1"/>
  <c r="C2124" i="1"/>
  <c r="B2124" i="1"/>
  <c r="A2124" i="1"/>
  <c r="C2123" i="1"/>
  <c r="B2123" i="1"/>
  <c r="A2123" i="1"/>
  <c r="C2122" i="1"/>
  <c r="B2122" i="1"/>
  <c r="A2122" i="1"/>
  <c r="C2121" i="1"/>
  <c r="B2121" i="1"/>
  <c r="A2121" i="1"/>
  <c r="C2120" i="1"/>
  <c r="B2120" i="1"/>
  <c r="A2120" i="1"/>
  <c r="C2119" i="1"/>
  <c r="B2119" i="1"/>
  <c r="A2119" i="1"/>
  <c r="C2118" i="1"/>
  <c r="B2118" i="1"/>
  <c r="A2118" i="1"/>
  <c r="C2117" i="1"/>
  <c r="B2117" i="1"/>
  <c r="A2117" i="1"/>
  <c r="C2116" i="1"/>
  <c r="B2116" i="1"/>
  <c r="A2116" i="1"/>
  <c r="C2115" i="1"/>
  <c r="B2115" i="1"/>
  <c r="A2115" i="1"/>
  <c r="C2114" i="1"/>
  <c r="B2114" i="1"/>
  <c r="A2114" i="1"/>
  <c r="C2113" i="1"/>
  <c r="B2113" i="1"/>
  <c r="A2113" i="1"/>
  <c r="C2112" i="1"/>
  <c r="B2112" i="1"/>
  <c r="A2112" i="1"/>
  <c r="C2111" i="1"/>
  <c r="B2111" i="1"/>
  <c r="A2111" i="1"/>
  <c r="C2110" i="1"/>
  <c r="B2110" i="1"/>
  <c r="A2110" i="1"/>
  <c r="C2109" i="1"/>
  <c r="B2109" i="1"/>
  <c r="A2109" i="1"/>
  <c r="C2108" i="1"/>
  <c r="B2108" i="1"/>
  <c r="A2108" i="1"/>
  <c r="C2107" i="1"/>
  <c r="B2107" i="1"/>
  <c r="A2107" i="1"/>
  <c r="C2106" i="1"/>
  <c r="B2106" i="1"/>
  <c r="A2106" i="1"/>
  <c r="C2105" i="1"/>
  <c r="B2105" i="1"/>
  <c r="A2105" i="1"/>
  <c r="C2104" i="1"/>
  <c r="B2104" i="1"/>
  <c r="A2104" i="1"/>
  <c r="C2103" i="1"/>
  <c r="B2103" i="1"/>
  <c r="A2103" i="1"/>
  <c r="C2102" i="1"/>
  <c r="B2102" i="1"/>
  <c r="A2102" i="1"/>
  <c r="C2101" i="1"/>
  <c r="B2101" i="1"/>
  <c r="A2101" i="1"/>
  <c r="C2100" i="1"/>
  <c r="B2100" i="1"/>
  <c r="A2100" i="1"/>
  <c r="C2099" i="1"/>
  <c r="B2099" i="1"/>
  <c r="A2099" i="1"/>
  <c r="C2098" i="1"/>
  <c r="B2098" i="1"/>
  <c r="A2098" i="1"/>
  <c r="C2097" i="1"/>
  <c r="B2097" i="1"/>
  <c r="A2097" i="1"/>
  <c r="C2096" i="1"/>
  <c r="B2096" i="1"/>
  <c r="A2096" i="1"/>
  <c r="C2095" i="1"/>
  <c r="B2095" i="1"/>
  <c r="A2095" i="1"/>
  <c r="C2094" i="1"/>
  <c r="B2094" i="1"/>
  <c r="A2094" i="1"/>
  <c r="C2093" i="1"/>
  <c r="B2093" i="1"/>
  <c r="A2093" i="1"/>
  <c r="C2092" i="1"/>
  <c r="B2092" i="1"/>
  <c r="A2092" i="1"/>
  <c r="C2091" i="1"/>
  <c r="B2091" i="1"/>
  <c r="A2091" i="1"/>
  <c r="C2090" i="1"/>
  <c r="B2090" i="1"/>
  <c r="A2090" i="1"/>
  <c r="C2089" i="1"/>
  <c r="B2089" i="1"/>
  <c r="A2089" i="1"/>
  <c r="C2088" i="1"/>
  <c r="B2088" i="1"/>
  <c r="A2088" i="1"/>
  <c r="C2087" i="1"/>
  <c r="B2087" i="1"/>
  <c r="A2087" i="1"/>
  <c r="C2086" i="1"/>
  <c r="B2086" i="1"/>
  <c r="A2086" i="1"/>
  <c r="C2085" i="1"/>
  <c r="B2085" i="1"/>
  <c r="A2085" i="1"/>
  <c r="C2084" i="1"/>
  <c r="B2084" i="1"/>
  <c r="A2084" i="1"/>
  <c r="C2083" i="1"/>
  <c r="B2083" i="1"/>
  <c r="A2083" i="1"/>
  <c r="C2082" i="1"/>
  <c r="B2082" i="1"/>
  <c r="A2082" i="1"/>
  <c r="C2081" i="1"/>
  <c r="B2081" i="1"/>
  <c r="A2081" i="1"/>
  <c r="C2080" i="1"/>
  <c r="B2080" i="1"/>
  <c r="A2080" i="1"/>
  <c r="C2079" i="1"/>
  <c r="B2079" i="1"/>
  <c r="A2079" i="1"/>
  <c r="C2078" i="1"/>
  <c r="B2078" i="1"/>
  <c r="A2078" i="1"/>
  <c r="C2077" i="1"/>
  <c r="B2077" i="1"/>
  <c r="A2077" i="1"/>
  <c r="C2076" i="1"/>
  <c r="B2076" i="1"/>
  <c r="A2076" i="1"/>
  <c r="C2075" i="1"/>
  <c r="B2075" i="1"/>
  <c r="A2075" i="1"/>
  <c r="C2074" i="1"/>
  <c r="B2074" i="1"/>
  <c r="A2074" i="1"/>
  <c r="C2073" i="1"/>
  <c r="B2073" i="1"/>
  <c r="A2073" i="1"/>
  <c r="C2072" i="1"/>
  <c r="B2072" i="1"/>
  <c r="A2072" i="1"/>
  <c r="C2071" i="1"/>
  <c r="B2071" i="1"/>
  <c r="A2071" i="1"/>
  <c r="C2070" i="1"/>
  <c r="B2070" i="1"/>
  <c r="A2070" i="1"/>
  <c r="C2069" i="1"/>
  <c r="B2069" i="1"/>
  <c r="A2069" i="1"/>
  <c r="C2068" i="1"/>
  <c r="B2068" i="1"/>
  <c r="A2068" i="1"/>
  <c r="C2067" i="1"/>
  <c r="B2067" i="1"/>
  <c r="A2067" i="1"/>
  <c r="C2066" i="1"/>
  <c r="B2066" i="1"/>
  <c r="A2066" i="1"/>
  <c r="C2065" i="1"/>
  <c r="B2065" i="1"/>
  <c r="A2065" i="1"/>
  <c r="C2064" i="1"/>
  <c r="B2064" i="1"/>
  <c r="A2064" i="1"/>
  <c r="C2063" i="1"/>
  <c r="B2063" i="1"/>
  <c r="A2063" i="1"/>
  <c r="C2062" i="1"/>
  <c r="B2062" i="1"/>
  <c r="A2062" i="1"/>
  <c r="C2061" i="1"/>
  <c r="B2061" i="1"/>
  <c r="A2061" i="1"/>
  <c r="C2060" i="1"/>
  <c r="B2060" i="1"/>
  <c r="A2060" i="1"/>
  <c r="C2059" i="1"/>
  <c r="B2059" i="1"/>
  <c r="A2059" i="1"/>
  <c r="C2058" i="1"/>
  <c r="B2058" i="1"/>
  <c r="A2058" i="1"/>
  <c r="C2057" i="1"/>
  <c r="B2057" i="1"/>
  <c r="A2057" i="1"/>
  <c r="C2056" i="1"/>
  <c r="B2056" i="1"/>
  <c r="A2056" i="1"/>
  <c r="C2055" i="1"/>
  <c r="B2055" i="1"/>
  <c r="A2055" i="1"/>
  <c r="C2054" i="1"/>
  <c r="B2054" i="1"/>
  <c r="A2054" i="1"/>
  <c r="C2053" i="1"/>
  <c r="B2053" i="1"/>
  <c r="A2053" i="1"/>
  <c r="C2052" i="1"/>
  <c r="B2052" i="1"/>
  <c r="A2052" i="1"/>
  <c r="C2051" i="1"/>
  <c r="B2051" i="1"/>
  <c r="A2051" i="1"/>
  <c r="C2050" i="1"/>
  <c r="B2050" i="1"/>
  <c r="A2050" i="1"/>
  <c r="C2049" i="1"/>
  <c r="B2049" i="1"/>
  <c r="A2049" i="1"/>
  <c r="C2048" i="1"/>
  <c r="B2048" i="1"/>
  <c r="A2048" i="1"/>
  <c r="C2047" i="1"/>
  <c r="B2047" i="1"/>
  <c r="A2047" i="1"/>
  <c r="C2046" i="1"/>
  <c r="B2046" i="1"/>
  <c r="A2046" i="1"/>
  <c r="C2045" i="1"/>
  <c r="B2045" i="1"/>
  <c r="A2045" i="1"/>
  <c r="C2044" i="1"/>
  <c r="B2044" i="1"/>
  <c r="A2044" i="1"/>
  <c r="C2043" i="1"/>
  <c r="B2043" i="1"/>
  <c r="A2043" i="1"/>
  <c r="C2042" i="1"/>
  <c r="B2042" i="1"/>
  <c r="A2042" i="1"/>
  <c r="C2041" i="1"/>
  <c r="B2041" i="1"/>
  <c r="A2041" i="1"/>
  <c r="C2040" i="1"/>
  <c r="B2040" i="1"/>
  <c r="A2040" i="1"/>
  <c r="C2039" i="1"/>
  <c r="B2039" i="1"/>
  <c r="A2039" i="1"/>
  <c r="C2038" i="1"/>
  <c r="B2038" i="1"/>
  <c r="A2038" i="1"/>
  <c r="C2037" i="1"/>
  <c r="B2037" i="1"/>
  <c r="A2037" i="1"/>
  <c r="C2036" i="1"/>
  <c r="B2036" i="1"/>
  <c r="A2036" i="1"/>
  <c r="C2035" i="1"/>
  <c r="B2035" i="1"/>
  <c r="A2035" i="1"/>
  <c r="C2034" i="1"/>
  <c r="B2034" i="1"/>
  <c r="A2034" i="1"/>
  <c r="C2033" i="1"/>
  <c r="B2033" i="1"/>
  <c r="A2033" i="1"/>
  <c r="C2032" i="1"/>
  <c r="B2032" i="1"/>
  <c r="A2032" i="1"/>
  <c r="C2031" i="1"/>
  <c r="B2031" i="1"/>
  <c r="A2031" i="1"/>
  <c r="C2030" i="1"/>
  <c r="B2030" i="1"/>
  <c r="A2030" i="1"/>
  <c r="C2029" i="1"/>
  <c r="B2029" i="1"/>
  <c r="A2029" i="1"/>
  <c r="C2028" i="1"/>
  <c r="B2028" i="1"/>
  <c r="A2028" i="1"/>
  <c r="C2027" i="1"/>
  <c r="B2027" i="1"/>
  <c r="A2027" i="1"/>
  <c r="C2026" i="1"/>
  <c r="B2026" i="1"/>
  <c r="A2026" i="1"/>
  <c r="C2025" i="1"/>
  <c r="B2025" i="1"/>
  <c r="A2025" i="1"/>
  <c r="C2024" i="1"/>
  <c r="B2024" i="1"/>
  <c r="A2024" i="1"/>
  <c r="C2023" i="1"/>
  <c r="B2023" i="1"/>
  <c r="A2023" i="1"/>
  <c r="C2022" i="1"/>
  <c r="B2022" i="1"/>
  <c r="A2022" i="1"/>
  <c r="C2021" i="1"/>
  <c r="B2021" i="1"/>
  <c r="A2021" i="1"/>
  <c r="C2020" i="1"/>
  <c r="B2020" i="1"/>
  <c r="A2020" i="1"/>
  <c r="C2019" i="1"/>
  <c r="B2019" i="1"/>
  <c r="A2019" i="1"/>
  <c r="C2018" i="1"/>
  <c r="B2018" i="1"/>
  <c r="A2018" i="1"/>
  <c r="C2017" i="1"/>
  <c r="B2017" i="1"/>
  <c r="A2017" i="1"/>
  <c r="C2016" i="1"/>
  <c r="B2016" i="1"/>
  <c r="A2016" i="1"/>
  <c r="C2015" i="1"/>
  <c r="B2015" i="1"/>
  <c r="A2015" i="1"/>
  <c r="C2014" i="1"/>
  <c r="B2014" i="1"/>
  <c r="A2014" i="1"/>
  <c r="C2013" i="1"/>
  <c r="B2013" i="1"/>
  <c r="A2013" i="1"/>
  <c r="C2012" i="1"/>
  <c r="B2012" i="1"/>
  <c r="A2012" i="1"/>
  <c r="C2011" i="1"/>
  <c r="B2011" i="1"/>
  <c r="A2011" i="1"/>
  <c r="C2010" i="1"/>
  <c r="B2010" i="1"/>
  <c r="A2010" i="1"/>
  <c r="C2009" i="1"/>
  <c r="B2009" i="1"/>
  <c r="A2009" i="1"/>
  <c r="C2008" i="1"/>
  <c r="B2008" i="1"/>
  <c r="A2008" i="1"/>
  <c r="C2007" i="1"/>
  <c r="B2007" i="1"/>
  <c r="A2007" i="1"/>
  <c r="C2006" i="1"/>
  <c r="B2006" i="1"/>
  <c r="A2006" i="1"/>
  <c r="C2005" i="1"/>
  <c r="B2005" i="1"/>
  <c r="A2005" i="1"/>
  <c r="C2004" i="1"/>
  <c r="B2004" i="1"/>
  <c r="A2004" i="1"/>
  <c r="C2003" i="1"/>
  <c r="B2003" i="1"/>
  <c r="A2003" i="1"/>
  <c r="C2002" i="1"/>
  <c r="B2002" i="1"/>
  <c r="A2002" i="1"/>
  <c r="C2001" i="1"/>
  <c r="B2001" i="1"/>
  <c r="A2001" i="1"/>
  <c r="C2000" i="1"/>
  <c r="B2000" i="1"/>
  <c r="A2000" i="1"/>
  <c r="C1999" i="1"/>
  <c r="B1999" i="1"/>
  <c r="A1999" i="1"/>
  <c r="C1998" i="1"/>
  <c r="B1998" i="1"/>
  <c r="A1998" i="1"/>
  <c r="C1997" i="1"/>
  <c r="B1997" i="1"/>
  <c r="A1997" i="1"/>
  <c r="C1996" i="1"/>
  <c r="B1996" i="1"/>
  <c r="A1996" i="1"/>
  <c r="C1995" i="1"/>
  <c r="B1995" i="1"/>
  <c r="A1995" i="1"/>
  <c r="C1994" i="1"/>
  <c r="B1994" i="1"/>
  <c r="A1994" i="1"/>
  <c r="C1993" i="1"/>
  <c r="B1993" i="1"/>
  <c r="A1993" i="1"/>
  <c r="C1992" i="1"/>
  <c r="B1992" i="1"/>
  <c r="A1992" i="1"/>
  <c r="C1991" i="1"/>
  <c r="B1991" i="1"/>
  <c r="A1991" i="1"/>
  <c r="C1990" i="1"/>
  <c r="B1990" i="1"/>
  <c r="A1990" i="1"/>
  <c r="C1989" i="1"/>
  <c r="B1989" i="1"/>
  <c r="A1989" i="1"/>
  <c r="C1988" i="1"/>
  <c r="B1988" i="1"/>
  <c r="A1988" i="1"/>
  <c r="C1987" i="1"/>
  <c r="B1987" i="1"/>
  <c r="A1987" i="1"/>
  <c r="C1986" i="1"/>
  <c r="B1986" i="1"/>
  <c r="A1986" i="1"/>
  <c r="C1985" i="1"/>
  <c r="B1985" i="1"/>
  <c r="A1985" i="1"/>
  <c r="C1984" i="1"/>
  <c r="B1984" i="1"/>
  <c r="A1984" i="1"/>
  <c r="C1983" i="1"/>
  <c r="B1983" i="1"/>
  <c r="A1983" i="1"/>
  <c r="C1982" i="1"/>
  <c r="B1982" i="1"/>
  <c r="A1982" i="1"/>
  <c r="C1981" i="1"/>
  <c r="B1981" i="1"/>
  <c r="A1981" i="1"/>
  <c r="C1980" i="1"/>
  <c r="B1980" i="1"/>
  <c r="A1980" i="1"/>
  <c r="C1979" i="1"/>
  <c r="B1979" i="1"/>
  <c r="A1979" i="1"/>
  <c r="C1978" i="1"/>
  <c r="B1978" i="1"/>
  <c r="A1978" i="1"/>
  <c r="C1977" i="1"/>
  <c r="B1977" i="1"/>
  <c r="A1977" i="1"/>
  <c r="C1976" i="1"/>
  <c r="B1976" i="1"/>
  <c r="A1976" i="1"/>
  <c r="C1975" i="1"/>
  <c r="B1975" i="1"/>
  <c r="A1975" i="1"/>
  <c r="C1974" i="1"/>
  <c r="B1974" i="1"/>
  <c r="A1974" i="1"/>
  <c r="C1973" i="1"/>
  <c r="B1973" i="1"/>
  <c r="A1973" i="1"/>
  <c r="C1972" i="1"/>
  <c r="B1972" i="1"/>
  <c r="A1972" i="1"/>
  <c r="C1971" i="1"/>
  <c r="B1971" i="1"/>
  <c r="A1971" i="1"/>
  <c r="C1970" i="1"/>
  <c r="B1970" i="1"/>
  <c r="A1970" i="1"/>
  <c r="C1969" i="1"/>
  <c r="B1969" i="1"/>
  <c r="A1969" i="1"/>
  <c r="C1968" i="1"/>
  <c r="B1968" i="1"/>
  <c r="A1968" i="1"/>
  <c r="C1967" i="1"/>
  <c r="B1967" i="1"/>
  <c r="A1967" i="1"/>
  <c r="C1966" i="1"/>
  <c r="B1966" i="1"/>
  <c r="A1966" i="1"/>
  <c r="C1965" i="1"/>
  <c r="B1965" i="1"/>
  <c r="A1965" i="1"/>
  <c r="C1964" i="1"/>
  <c r="B1964" i="1"/>
  <c r="A1964" i="1"/>
  <c r="C1963" i="1"/>
  <c r="B1963" i="1"/>
  <c r="A1963" i="1"/>
  <c r="C1962" i="1"/>
  <c r="B1962" i="1"/>
  <c r="A1962" i="1"/>
  <c r="C1961" i="1"/>
  <c r="B1961" i="1"/>
  <c r="A1961" i="1"/>
  <c r="C1960" i="1"/>
  <c r="B1960" i="1"/>
  <c r="A1960" i="1"/>
  <c r="C1959" i="1"/>
  <c r="B1959" i="1"/>
  <c r="A1959" i="1"/>
  <c r="C1958" i="1"/>
  <c r="B1958" i="1"/>
  <c r="A1958" i="1"/>
  <c r="C1957" i="1"/>
  <c r="B1957" i="1"/>
  <c r="A1957" i="1"/>
  <c r="C1956" i="1"/>
  <c r="B1956" i="1"/>
  <c r="A1956" i="1"/>
  <c r="C1955" i="1"/>
  <c r="B1955" i="1"/>
  <c r="A1955" i="1"/>
  <c r="C1954" i="1"/>
  <c r="B1954" i="1"/>
  <c r="A1954" i="1"/>
  <c r="C1953" i="1"/>
  <c r="B1953" i="1"/>
  <c r="A1953" i="1"/>
  <c r="C1952" i="1"/>
  <c r="B1952" i="1"/>
  <c r="A1952" i="1"/>
  <c r="C1951" i="1"/>
  <c r="B1951" i="1"/>
  <c r="A1951" i="1"/>
  <c r="C1950" i="1"/>
  <c r="B1950" i="1"/>
  <c r="A1950" i="1"/>
  <c r="C1949" i="1"/>
  <c r="B1949" i="1"/>
  <c r="A1949" i="1"/>
  <c r="C1948" i="1"/>
  <c r="B1948" i="1"/>
  <c r="A1948" i="1"/>
  <c r="C1947" i="1"/>
  <c r="B1947" i="1"/>
  <c r="A1947" i="1"/>
  <c r="C1946" i="1"/>
  <c r="B1946" i="1"/>
  <c r="A1946" i="1"/>
  <c r="C1945" i="1"/>
  <c r="B1945" i="1"/>
  <c r="A1945" i="1"/>
  <c r="C1944" i="1"/>
  <c r="B1944" i="1"/>
  <c r="A1944" i="1"/>
  <c r="C1943" i="1"/>
  <c r="B1943" i="1"/>
  <c r="A1943" i="1"/>
  <c r="C1942" i="1"/>
  <c r="B1942" i="1"/>
  <c r="A1942" i="1"/>
  <c r="C1941" i="1"/>
  <c r="B1941" i="1"/>
  <c r="A1941" i="1"/>
  <c r="C1940" i="1"/>
  <c r="B1940" i="1"/>
  <c r="A1940" i="1"/>
  <c r="C1939" i="1"/>
  <c r="B1939" i="1"/>
  <c r="A1939" i="1"/>
  <c r="C1938" i="1"/>
  <c r="B1938" i="1"/>
  <c r="A1938" i="1"/>
  <c r="C1937" i="1"/>
  <c r="B1937" i="1"/>
  <c r="A1937" i="1"/>
  <c r="C1936" i="1"/>
  <c r="B1936" i="1"/>
  <c r="A1936" i="1"/>
  <c r="C1935" i="1"/>
  <c r="B1935" i="1"/>
  <c r="A1935" i="1"/>
  <c r="C1934" i="1"/>
  <c r="B1934" i="1"/>
  <c r="A1934" i="1"/>
  <c r="C1933" i="1"/>
  <c r="B1933" i="1"/>
  <c r="A1933" i="1"/>
  <c r="C1932" i="1"/>
  <c r="B1932" i="1"/>
  <c r="A1932" i="1"/>
  <c r="C1931" i="1"/>
  <c r="B1931" i="1"/>
  <c r="A1931" i="1"/>
  <c r="C1930" i="1"/>
  <c r="B1930" i="1"/>
  <c r="A1930" i="1"/>
  <c r="C1929" i="1"/>
  <c r="B1929" i="1"/>
  <c r="A1929" i="1"/>
  <c r="C1928" i="1"/>
  <c r="B1928" i="1"/>
  <c r="A1928" i="1"/>
  <c r="C1927" i="1"/>
  <c r="B1927" i="1"/>
  <c r="A1927" i="1"/>
  <c r="C1926" i="1"/>
  <c r="B1926" i="1"/>
  <c r="A1926" i="1"/>
  <c r="C1925" i="1"/>
  <c r="B1925" i="1"/>
  <c r="A1925" i="1"/>
  <c r="C1924" i="1"/>
  <c r="B1924" i="1"/>
  <c r="A1924" i="1"/>
  <c r="C1923" i="1"/>
  <c r="B1923" i="1"/>
  <c r="A1923" i="1"/>
  <c r="C1922" i="1"/>
  <c r="B1922" i="1"/>
  <c r="A1922" i="1"/>
  <c r="C1921" i="1"/>
  <c r="B1921" i="1"/>
  <c r="A1921" i="1"/>
  <c r="C1920" i="1"/>
  <c r="B1920" i="1"/>
  <c r="A1920" i="1"/>
  <c r="C1919" i="1"/>
  <c r="B1919" i="1"/>
  <c r="A1919" i="1"/>
  <c r="C1918" i="1"/>
  <c r="B1918" i="1"/>
  <c r="A1918" i="1"/>
  <c r="C1917" i="1"/>
  <c r="B1917" i="1"/>
  <c r="A1917" i="1"/>
  <c r="C1916" i="1"/>
  <c r="B1916" i="1"/>
  <c r="A1916" i="1"/>
  <c r="C1915" i="1"/>
  <c r="B1915" i="1"/>
  <c r="A1915" i="1"/>
  <c r="C1914" i="1"/>
  <c r="B1914" i="1"/>
  <c r="A1914" i="1"/>
  <c r="C1913" i="1"/>
  <c r="B1913" i="1"/>
  <c r="A1913" i="1"/>
  <c r="C1912" i="1"/>
  <c r="B1912" i="1"/>
  <c r="A1912" i="1"/>
  <c r="C1911" i="1"/>
  <c r="B1911" i="1"/>
  <c r="A1911" i="1"/>
  <c r="C1910" i="1"/>
  <c r="B1910" i="1"/>
  <c r="A1910" i="1"/>
  <c r="C1909" i="1"/>
  <c r="B1909" i="1"/>
  <c r="A1909" i="1"/>
  <c r="C1908" i="1"/>
  <c r="B1908" i="1"/>
  <c r="A1908" i="1"/>
  <c r="C1907" i="1"/>
  <c r="B1907" i="1"/>
  <c r="A1907" i="1"/>
  <c r="C1906" i="1"/>
  <c r="B1906" i="1"/>
  <c r="A1906" i="1"/>
  <c r="C1905" i="1"/>
  <c r="B1905" i="1"/>
  <c r="A1905" i="1"/>
  <c r="C1904" i="1"/>
  <c r="B1904" i="1"/>
  <c r="A1904" i="1"/>
  <c r="C1903" i="1"/>
  <c r="B1903" i="1"/>
  <c r="A1903" i="1"/>
  <c r="C1902" i="1"/>
  <c r="B1902" i="1"/>
  <c r="A1902" i="1"/>
  <c r="C1901" i="1"/>
  <c r="B1901" i="1"/>
  <c r="A1901" i="1"/>
  <c r="C1900" i="1"/>
  <c r="B1900" i="1"/>
  <c r="A1900" i="1"/>
  <c r="C1899" i="1"/>
  <c r="B1899" i="1"/>
  <c r="A1899" i="1"/>
  <c r="C1898" i="1"/>
  <c r="B1898" i="1"/>
  <c r="A1898" i="1"/>
  <c r="C1897" i="1"/>
  <c r="B1897" i="1"/>
  <c r="A1897" i="1"/>
  <c r="C1896" i="1"/>
  <c r="B1896" i="1"/>
  <c r="A1896" i="1"/>
  <c r="C1895" i="1"/>
  <c r="B1895" i="1"/>
  <c r="A1895" i="1"/>
  <c r="C1894" i="1"/>
  <c r="B1894" i="1"/>
  <c r="A1894" i="1"/>
  <c r="C1893" i="1"/>
  <c r="B1893" i="1"/>
  <c r="A1893" i="1"/>
  <c r="C1892" i="1"/>
  <c r="B1892" i="1"/>
  <c r="A1892" i="1"/>
  <c r="C1891" i="1"/>
  <c r="B1891" i="1"/>
  <c r="A1891" i="1"/>
  <c r="C1890" i="1"/>
  <c r="B1890" i="1"/>
  <c r="A1890" i="1"/>
  <c r="C1889" i="1"/>
  <c r="B1889" i="1"/>
  <c r="A1889" i="1"/>
  <c r="C1888" i="1"/>
  <c r="B1888" i="1"/>
  <c r="A1888" i="1"/>
  <c r="C1887" i="1"/>
  <c r="B1887" i="1"/>
  <c r="A1887" i="1"/>
  <c r="C1886" i="1"/>
  <c r="B1886" i="1"/>
  <c r="A1886" i="1"/>
  <c r="C1885" i="1"/>
  <c r="B1885" i="1"/>
  <c r="A1885" i="1"/>
  <c r="C1884" i="1"/>
  <c r="B1884" i="1"/>
  <c r="A1884" i="1"/>
  <c r="C1883" i="1"/>
  <c r="B1883" i="1"/>
  <c r="A1883" i="1"/>
  <c r="C1882" i="1"/>
  <c r="B1882" i="1"/>
  <c r="A1882" i="1"/>
  <c r="C1881" i="1"/>
  <c r="B1881" i="1"/>
  <c r="A1881" i="1"/>
  <c r="C1880" i="1"/>
  <c r="B1880" i="1"/>
  <c r="A1880" i="1"/>
  <c r="C1879" i="1"/>
  <c r="B1879" i="1"/>
  <c r="A1879" i="1"/>
  <c r="C1878" i="1"/>
  <c r="B1878" i="1"/>
  <c r="A1878" i="1"/>
  <c r="C1877" i="1"/>
  <c r="B1877" i="1"/>
  <c r="A1877" i="1"/>
  <c r="C1876" i="1"/>
  <c r="B1876" i="1"/>
  <c r="A1876" i="1"/>
  <c r="C1875" i="1"/>
  <c r="B1875" i="1"/>
  <c r="A1875" i="1"/>
  <c r="C1874" i="1"/>
  <c r="B1874" i="1"/>
  <c r="A1874" i="1"/>
  <c r="C1873" i="1"/>
  <c r="B1873" i="1"/>
  <c r="A1873" i="1"/>
  <c r="C1872" i="1"/>
  <c r="B1872" i="1"/>
  <c r="A1872" i="1"/>
  <c r="C1871" i="1"/>
  <c r="B1871" i="1"/>
  <c r="A1871" i="1"/>
  <c r="C1870" i="1"/>
  <c r="B1870" i="1"/>
  <c r="A1870" i="1"/>
  <c r="C1869" i="1"/>
  <c r="B1869" i="1"/>
  <c r="A1869" i="1"/>
  <c r="C1868" i="1"/>
  <c r="B1868" i="1"/>
  <c r="A1868" i="1"/>
  <c r="C1867" i="1"/>
  <c r="B1867" i="1"/>
  <c r="A1867" i="1"/>
  <c r="C1866" i="1"/>
  <c r="B1866" i="1"/>
  <c r="A1866" i="1"/>
  <c r="C1865" i="1"/>
  <c r="B1865" i="1"/>
  <c r="A1865" i="1"/>
  <c r="C1864" i="1"/>
  <c r="B1864" i="1"/>
  <c r="A1864" i="1"/>
  <c r="C1863" i="1"/>
  <c r="B1863" i="1"/>
  <c r="A1863" i="1"/>
  <c r="C1862" i="1"/>
  <c r="B1862" i="1"/>
  <c r="A1862" i="1"/>
  <c r="C1861" i="1"/>
  <c r="B1861" i="1"/>
  <c r="A1861" i="1"/>
  <c r="C1860" i="1"/>
  <c r="B1860" i="1"/>
  <c r="A1860" i="1"/>
  <c r="C1859" i="1"/>
  <c r="B1859" i="1"/>
  <c r="A1859" i="1"/>
  <c r="C1858" i="1"/>
  <c r="B1858" i="1"/>
  <c r="A1858" i="1"/>
  <c r="C1857" i="1"/>
  <c r="B1857" i="1"/>
  <c r="A1857" i="1"/>
  <c r="C1856" i="1"/>
  <c r="B1856" i="1"/>
  <c r="A1856" i="1"/>
  <c r="C1855" i="1"/>
  <c r="B1855" i="1"/>
  <c r="A1855" i="1"/>
  <c r="C1854" i="1"/>
  <c r="B1854" i="1"/>
  <c r="A1854" i="1"/>
  <c r="C1853" i="1"/>
  <c r="B1853" i="1"/>
  <c r="A1853" i="1"/>
  <c r="C1852" i="1"/>
  <c r="B1852" i="1"/>
  <c r="A1852" i="1"/>
  <c r="C1851" i="1"/>
  <c r="B1851" i="1"/>
  <c r="A1851" i="1"/>
  <c r="C1850" i="1"/>
  <c r="B1850" i="1"/>
  <c r="A1850" i="1"/>
  <c r="C1849" i="1"/>
  <c r="B1849" i="1"/>
  <c r="A1849" i="1"/>
  <c r="C1848" i="1"/>
  <c r="B1848" i="1"/>
  <c r="A1848" i="1"/>
  <c r="C1847" i="1"/>
  <c r="B1847" i="1"/>
  <c r="A1847" i="1"/>
  <c r="C1846" i="1"/>
  <c r="B1846" i="1"/>
  <c r="A1846" i="1"/>
  <c r="C1845" i="1"/>
  <c r="B1845" i="1"/>
  <c r="A1845" i="1"/>
  <c r="C1844" i="1"/>
  <c r="B1844" i="1"/>
  <c r="A1844" i="1"/>
  <c r="C1843" i="1"/>
  <c r="B1843" i="1"/>
  <c r="A1843" i="1"/>
  <c r="C1842" i="1"/>
  <c r="B1842" i="1"/>
  <c r="A1842" i="1"/>
  <c r="C1841" i="1"/>
  <c r="B1841" i="1"/>
  <c r="A1841" i="1"/>
  <c r="C1840" i="1"/>
  <c r="B1840" i="1"/>
  <c r="A1840" i="1"/>
  <c r="C1839" i="1"/>
  <c r="B1839" i="1"/>
  <c r="A1839" i="1"/>
  <c r="C1838" i="1"/>
  <c r="B1838" i="1"/>
  <c r="A1838" i="1"/>
  <c r="C1837" i="1"/>
  <c r="B1837" i="1"/>
  <c r="A1837" i="1"/>
  <c r="C1836" i="1"/>
  <c r="B1836" i="1"/>
  <c r="A1836" i="1"/>
  <c r="C1835" i="1"/>
  <c r="B1835" i="1"/>
  <c r="A1835" i="1"/>
  <c r="C1834" i="1"/>
  <c r="B1834" i="1"/>
  <c r="A1834" i="1"/>
  <c r="C1833" i="1"/>
  <c r="B1833" i="1"/>
  <c r="A1833" i="1"/>
  <c r="C1832" i="1"/>
  <c r="B1832" i="1"/>
  <c r="A1832" i="1"/>
  <c r="C1831" i="1"/>
  <c r="B1831" i="1"/>
  <c r="A1831" i="1"/>
  <c r="C1830" i="1"/>
  <c r="B1830" i="1"/>
  <c r="A1830" i="1"/>
  <c r="C1829" i="1"/>
  <c r="B1829" i="1"/>
  <c r="A1829" i="1"/>
  <c r="C1828" i="1"/>
  <c r="B1828" i="1"/>
  <c r="A1828" i="1"/>
  <c r="C1827" i="1"/>
  <c r="B1827" i="1"/>
  <c r="A1827" i="1"/>
  <c r="C1826" i="1"/>
  <c r="B1826" i="1"/>
  <c r="A1826" i="1"/>
  <c r="C1825" i="1"/>
  <c r="B1825" i="1"/>
  <c r="A1825" i="1"/>
  <c r="C1824" i="1"/>
  <c r="B1824" i="1"/>
  <c r="A1824" i="1"/>
  <c r="C1823" i="1"/>
  <c r="B1823" i="1"/>
  <c r="A1823" i="1"/>
  <c r="C1822" i="1"/>
  <c r="B1822" i="1"/>
  <c r="A1822" i="1"/>
  <c r="C1821" i="1"/>
  <c r="B1821" i="1"/>
  <c r="A1821" i="1"/>
  <c r="C1820" i="1"/>
  <c r="B1820" i="1"/>
  <c r="A1820" i="1"/>
  <c r="C1819" i="1"/>
  <c r="B1819" i="1"/>
  <c r="A1819" i="1"/>
  <c r="C1818" i="1"/>
  <c r="B1818" i="1"/>
  <c r="A1818" i="1"/>
  <c r="C1817" i="1"/>
  <c r="B1817" i="1"/>
  <c r="A1817" i="1"/>
  <c r="C1816" i="1"/>
  <c r="B1816" i="1"/>
  <c r="A1816" i="1"/>
  <c r="C1815" i="1"/>
  <c r="B1815" i="1"/>
  <c r="A1815" i="1"/>
  <c r="C1814" i="1"/>
  <c r="B1814" i="1"/>
  <c r="A1814" i="1"/>
  <c r="C1813" i="1"/>
  <c r="B1813" i="1"/>
  <c r="A1813" i="1"/>
  <c r="C1812" i="1"/>
  <c r="B1812" i="1"/>
  <c r="A1812" i="1"/>
  <c r="C1811" i="1"/>
  <c r="B1811" i="1"/>
  <c r="A1811" i="1"/>
  <c r="C1810" i="1"/>
  <c r="B1810" i="1"/>
  <c r="A1810" i="1"/>
  <c r="C1809" i="1"/>
  <c r="B1809" i="1"/>
  <c r="A1809" i="1"/>
  <c r="C1808" i="1"/>
  <c r="B1808" i="1"/>
  <c r="A1808" i="1"/>
  <c r="C1807" i="1"/>
  <c r="B1807" i="1"/>
  <c r="A1807" i="1"/>
  <c r="C1806" i="1"/>
  <c r="B1806" i="1"/>
  <c r="A1806" i="1"/>
  <c r="C1805" i="1"/>
  <c r="B1805" i="1"/>
  <c r="A1805" i="1"/>
  <c r="C1804" i="1"/>
  <c r="B1804" i="1"/>
  <c r="A1804" i="1"/>
  <c r="C1803" i="1"/>
  <c r="B1803" i="1"/>
  <c r="A1803" i="1"/>
  <c r="C1802" i="1"/>
  <c r="B1802" i="1"/>
  <c r="A1802" i="1"/>
  <c r="C1801" i="1"/>
  <c r="B1801" i="1"/>
  <c r="A1801" i="1"/>
  <c r="C1800" i="1"/>
  <c r="B1800" i="1"/>
  <c r="A1800" i="1"/>
  <c r="C1799" i="1"/>
  <c r="B1799" i="1"/>
  <c r="A1799" i="1"/>
  <c r="C1798" i="1"/>
  <c r="B1798" i="1"/>
  <c r="A1798" i="1"/>
  <c r="C1797" i="1"/>
  <c r="B1797" i="1"/>
  <c r="A1797" i="1"/>
  <c r="C1796" i="1"/>
  <c r="B1796" i="1"/>
  <c r="A1796" i="1"/>
  <c r="C1795" i="1"/>
  <c r="B1795" i="1"/>
  <c r="A1795" i="1"/>
  <c r="C1794" i="1"/>
  <c r="B1794" i="1"/>
  <c r="A1794" i="1"/>
  <c r="C1793" i="1"/>
  <c r="B1793" i="1"/>
  <c r="A1793" i="1"/>
  <c r="C1792" i="1"/>
  <c r="B1792" i="1"/>
  <c r="A1792" i="1"/>
  <c r="C1791" i="1"/>
  <c r="B1791" i="1"/>
  <c r="A1791" i="1"/>
  <c r="C1790" i="1"/>
  <c r="B1790" i="1"/>
  <c r="A1790" i="1"/>
  <c r="C1789" i="1"/>
  <c r="B1789" i="1"/>
  <c r="A1789" i="1"/>
  <c r="C1788" i="1"/>
  <c r="B1788" i="1"/>
  <c r="A1788" i="1"/>
  <c r="C1787" i="1"/>
  <c r="B1787" i="1"/>
  <c r="A1787" i="1"/>
  <c r="C1786" i="1"/>
  <c r="B1786" i="1"/>
  <c r="A1786" i="1"/>
  <c r="C1785" i="1"/>
  <c r="B1785" i="1"/>
  <c r="A1785" i="1"/>
  <c r="C1784" i="1"/>
  <c r="B1784" i="1"/>
  <c r="A1784" i="1"/>
  <c r="C1783" i="1"/>
  <c r="B1783" i="1"/>
  <c r="A1783" i="1"/>
  <c r="C1782" i="1"/>
  <c r="B1782" i="1"/>
  <c r="A1782" i="1"/>
  <c r="C1781" i="1"/>
  <c r="B1781" i="1"/>
  <c r="A1781" i="1"/>
  <c r="C1780" i="1"/>
  <c r="B1780" i="1"/>
  <c r="A1780" i="1"/>
  <c r="C1779" i="1"/>
  <c r="B1779" i="1"/>
  <c r="A1779" i="1"/>
  <c r="C1778" i="1"/>
  <c r="B1778" i="1"/>
  <c r="A1778" i="1"/>
  <c r="C1777" i="1"/>
  <c r="B1777" i="1"/>
  <c r="A1777" i="1"/>
  <c r="C1776" i="1"/>
  <c r="B1776" i="1"/>
  <c r="A1776" i="1"/>
  <c r="C1775" i="1"/>
  <c r="B1775" i="1"/>
  <c r="A1775" i="1"/>
  <c r="C1774" i="1"/>
  <c r="B1774" i="1"/>
  <c r="A1774" i="1"/>
  <c r="C1773" i="1"/>
  <c r="B1773" i="1"/>
  <c r="A1773" i="1"/>
  <c r="C1772" i="1"/>
  <c r="B1772" i="1"/>
  <c r="A1772" i="1"/>
  <c r="C1771" i="1"/>
  <c r="B1771" i="1"/>
  <c r="A1771" i="1"/>
  <c r="C1770" i="1"/>
  <c r="B1770" i="1"/>
  <c r="A1770" i="1"/>
  <c r="C1769" i="1"/>
  <c r="B1769" i="1"/>
  <c r="A1769" i="1"/>
  <c r="C1768" i="1"/>
  <c r="B1768" i="1"/>
  <c r="A1768" i="1"/>
  <c r="C1767" i="1"/>
  <c r="B1767" i="1"/>
  <c r="A1767" i="1"/>
  <c r="C1766" i="1"/>
  <c r="B1766" i="1"/>
  <c r="A1766" i="1"/>
  <c r="C1765" i="1"/>
  <c r="B1765" i="1"/>
  <c r="A1765" i="1"/>
  <c r="C1764" i="1"/>
  <c r="B1764" i="1"/>
  <c r="A1764" i="1"/>
  <c r="C1763" i="1"/>
  <c r="B1763" i="1"/>
  <c r="A1763" i="1"/>
  <c r="C1762" i="1"/>
  <c r="B1762" i="1"/>
  <c r="A1762" i="1"/>
  <c r="C1761" i="1"/>
  <c r="B1761" i="1"/>
  <c r="A1761" i="1"/>
  <c r="C1760" i="1"/>
  <c r="B1760" i="1"/>
  <c r="A1760" i="1"/>
  <c r="C1759" i="1"/>
  <c r="B1759" i="1"/>
  <c r="A1759" i="1"/>
  <c r="C1758" i="1"/>
  <c r="B1758" i="1"/>
  <c r="A1758" i="1"/>
  <c r="C1757" i="1"/>
  <c r="B1757" i="1"/>
  <c r="A1757" i="1"/>
  <c r="C1756" i="1"/>
  <c r="B1756" i="1"/>
  <c r="A1756" i="1"/>
  <c r="C1755" i="1"/>
  <c r="B1755" i="1"/>
  <c r="A1755" i="1"/>
  <c r="C1754" i="1"/>
  <c r="B1754" i="1"/>
  <c r="A1754" i="1"/>
  <c r="C1753" i="1"/>
  <c r="B1753" i="1"/>
  <c r="A1753" i="1"/>
  <c r="C1752" i="1"/>
  <c r="B1752" i="1"/>
  <c r="A1752" i="1"/>
  <c r="C1751" i="1"/>
  <c r="B1751" i="1"/>
  <c r="A1751" i="1"/>
  <c r="C1750" i="1"/>
  <c r="B1750" i="1"/>
  <c r="A1750" i="1"/>
  <c r="C1749" i="1"/>
  <c r="B1749" i="1"/>
  <c r="A1749" i="1"/>
  <c r="C1748" i="1"/>
  <c r="B1748" i="1"/>
  <c r="A1748" i="1"/>
  <c r="C1747" i="1"/>
  <c r="B1747" i="1"/>
  <c r="A1747" i="1"/>
  <c r="C1746" i="1"/>
  <c r="B1746" i="1"/>
  <c r="A1746" i="1"/>
  <c r="C1745" i="1"/>
  <c r="B1745" i="1"/>
  <c r="A1745" i="1"/>
  <c r="C1744" i="1"/>
  <c r="B1744" i="1"/>
  <c r="A1744" i="1"/>
  <c r="C1743" i="1"/>
  <c r="B1743" i="1"/>
  <c r="A1743" i="1"/>
  <c r="C1742" i="1"/>
  <c r="B1742" i="1"/>
  <c r="A1742" i="1"/>
  <c r="C1741" i="1"/>
  <c r="B1741" i="1"/>
  <c r="A1741" i="1"/>
  <c r="C1740" i="1"/>
  <c r="B1740" i="1"/>
  <c r="A1740" i="1"/>
  <c r="C1739" i="1"/>
  <c r="B1739" i="1"/>
  <c r="A1739" i="1"/>
  <c r="C1738" i="1"/>
  <c r="B1738" i="1"/>
  <c r="A1738" i="1"/>
  <c r="C1737" i="1"/>
  <c r="B1737" i="1"/>
  <c r="A1737" i="1"/>
  <c r="C1736" i="1"/>
  <c r="B1736" i="1"/>
  <c r="A1736" i="1"/>
  <c r="C1735" i="1"/>
  <c r="B1735" i="1"/>
  <c r="A1735" i="1"/>
  <c r="C1734" i="1"/>
  <c r="B1734" i="1"/>
  <c r="A1734" i="1"/>
  <c r="C1733" i="1"/>
  <c r="B1733" i="1"/>
  <c r="A1733" i="1"/>
  <c r="C1732" i="1"/>
  <c r="B1732" i="1"/>
  <c r="A1732" i="1"/>
  <c r="C1731" i="1"/>
  <c r="B1731" i="1"/>
  <c r="A1731" i="1"/>
  <c r="C1730" i="1"/>
  <c r="B1730" i="1"/>
  <c r="A1730" i="1"/>
  <c r="C1729" i="1"/>
  <c r="B1729" i="1"/>
  <c r="A1729" i="1"/>
  <c r="C1728" i="1"/>
  <c r="B1728" i="1"/>
  <c r="A1728" i="1"/>
  <c r="C1727" i="1"/>
  <c r="B1727" i="1"/>
  <c r="A1727" i="1"/>
  <c r="C1726" i="1"/>
  <c r="B1726" i="1"/>
  <c r="A1726" i="1"/>
  <c r="C1725" i="1"/>
  <c r="B1725" i="1"/>
  <c r="A1725" i="1"/>
  <c r="C1724" i="1"/>
  <c r="B1724" i="1"/>
  <c r="A1724" i="1"/>
  <c r="C1723" i="1"/>
  <c r="B1723" i="1"/>
  <c r="A1723" i="1"/>
  <c r="C1722" i="1"/>
  <c r="B1722" i="1"/>
  <c r="A1722" i="1"/>
  <c r="C1721" i="1"/>
  <c r="B1721" i="1"/>
  <c r="A1721" i="1"/>
  <c r="C1720" i="1"/>
  <c r="B1720" i="1"/>
  <c r="A1720" i="1"/>
  <c r="C1719" i="1"/>
  <c r="B1719" i="1"/>
  <c r="A1719" i="1"/>
  <c r="C1718" i="1"/>
  <c r="B1718" i="1"/>
  <c r="A1718" i="1"/>
  <c r="C1717" i="1"/>
  <c r="B1717" i="1"/>
  <c r="A1717" i="1"/>
  <c r="C1716" i="1"/>
  <c r="B1716" i="1"/>
  <c r="A1716" i="1"/>
  <c r="C1715" i="1"/>
  <c r="B1715" i="1"/>
  <c r="A1715" i="1"/>
  <c r="C1714" i="1"/>
  <c r="B1714" i="1"/>
  <c r="A1714" i="1"/>
  <c r="C1713" i="1"/>
  <c r="B1713" i="1"/>
  <c r="A1713" i="1"/>
  <c r="C1712" i="1"/>
  <c r="B1712" i="1"/>
  <c r="A1712" i="1"/>
  <c r="C1711" i="1"/>
  <c r="B1711" i="1"/>
  <c r="A1711" i="1"/>
  <c r="C1710" i="1"/>
  <c r="B1710" i="1"/>
  <c r="A1710" i="1"/>
  <c r="C1709" i="1"/>
  <c r="B1709" i="1"/>
  <c r="A1709" i="1"/>
  <c r="C1708" i="1"/>
  <c r="B1708" i="1"/>
  <c r="A1708" i="1"/>
  <c r="C1707" i="1"/>
  <c r="B1707" i="1"/>
  <c r="A1707" i="1"/>
  <c r="C1706" i="1"/>
  <c r="B1706" i="1"/>
  <c r="A1706" i="1"/>
  <c r="C1705" i="1"/>
  <c r="B1705" i="1"/>
  <c r="A1705" i="1"/>
  <c r="C1704" i="1"/>
  <c r="B1704" i="1"/>
  <c r="A1704" i="1"/>
  <c r="C1703" i="1"/>
  <c r="B1703" i="1"/>
  <c r="A1703" i="1"/>
  <c r="C1702" i="1"/>
  <c r="B1702" i="1"/>
  <c r="A1702" i="1"/>
  <c r="C1701" i="1"/>
  <c r="B1701" i="1"/>
  <c r="A1701" i="1"/>
  <c r="C1700" i="1"/>
  <c r="B1700" i="1"/>
  <c r="A1700" i="1"/>
  <c r="C1699" i="1"/>
  <c r="B1699" i="1"/>
  <c r="A1699" i="1"/>
  <c r="C1698" i="1"/>
  <c r="B1698" i="1"/>
  <c r="A1698" i="1"/>
  <c r="C1697" i="1"/>
  <c r="B1697" i="1"/>
  <c r="A1697" i="1"/>
  <c r="C1696" i="1"/>
  <c r="B1696" i="1"/>
  <c r="A1696" i="1"/>
  <c r="C1695" i="1"/>
  <c r="B1695" i="1"/>
  <c r="A1695" i="1"/>
  <c r="C1694" i="1"/>
  <c r="B1694" i="1"/>
  <c r="A1694" i="1"/>
  <c r="C1693" i="1"/>
  <c r="B1693" i="1"/>
  <c r="A1693" i="1"/>
  <c r="C1692" i="1"/>
  <c r="B1692" i="1"/>
  <c r="A1692" i="1"/>
  <c r="C1691" i="1"/>
  <c r="B1691" i="1"/>
  <c r="A1691" i="1"/>
  <c r="C1690" i="1"/>
  <c r="B1690" i="1"/>
  <c r="A1690" i="1"/>
  <c r="C1689" i="1"/>
  <c r="B1689" i="1"/>
  <c r="A1689" i="1"/>
  <c r="C1688" i="1"/>
  <c r="B1688" i="1"/>
  <c r="A1688" i="1"/>
  <c r="C1687" i="1"/>
  <c r="B1687" i="1"/>
  <c r="A1687" i="1"/>
  <c r="C1686" i="1"/>
  <c r="B1686" i="1"/>
  <c r="A1686" i="1"/>
  <c r="C1685" i="1"/>
  <c r="B1685" i="1"/>
  <c r="A1685" i="1"/>
  <c r="C1684" i="1"/>
  <c r="B1684" i="1"/>
  <c r="A1684" i="1"/>
  <c r="C1683" i="1"/>
  <c r="B1683" i="1"/>
  <c r="A1683" i="1"/>
  <c r="C1682" i="1"/>
  <c r="B1682" i="1"/>
  <c r="A1682" i="1"/>
  <c r="C1681" i="1"/>
  <c r="B1681" i="1"/>
  <c r="A1681" i="1"/>
  <c r="C1680" i="1"/>
  <c r="B1680" i="1"/>
  <c r="A1680" i="1"/>
  <c r="C1679" i="1"/>
  <c r="B1679" i="1"/>
  <c r="A1679" i="1"/>
  <c r="C1678" i="1"/>
  <c r="B1678" i="1"/>
  <c r="A1678" i="1"/>
  <c r="C1677" i="1"/>
  <c r="B1677" i="1"/>
  <c r="A1677" i="1"/>
  <c r="C1676" i="1"/>
  <c r="B1676" i="1"/>
  <c r="A1676" i="1"/>
  <c r="C1675" i="1"/>
  <c r="B1675" i="1"/>
  <c r="A1675" i="1"/>
  <c r="C1674" i="1"/>
  <c r="B1674" i="1"/>
  <c r="A1674" i="1"/>
  <c r="C1673" i="1"/>
  <c r="B1673" i="1"/>
  <c r="A1673" i="1"/>
  <c r="C1672" i="1"/>
  <c r="B1672" i="1"/>
  <c r="A1672" i="1"/>
  <c r="C1671" i="1"/>
  <c r="B1671" i="1"/>
  <c r="A1671" i="1"/>
  <c r="C1670" i="1"/>
  <c r="B1670" i="1"/>
  <c r="A1670" i="1"/>
  <c r="C1669" i="1"/>
  <c r="B1669" i="1"/>
  <c r="A1669" i="1"/>
  <c r="C1668" i="1"/>
  <c r="B1668" i="1"/>
  <c r="A1668" i="1"/>
  <c r="C1667" i="1"/>
  <c r="B1667" i="1"/>
  <c r="A1667" i="1"/>
  <c r="C1666" i="1"/>
  <c r="B1666" i="1"/>
  <c r="A1666" i="1"/>
  <c r="C1665" i="1"/>
  <c r="B1665" i="1"/>
  <c r="A1665" i="1"/>
  <c r="C1664" i="1"/>
  <c r="B1664" i="1"/>
  <c r="A1664" i="1"/>
  <c r="C1663" i="1"/>
  <c r="B1663" i="1"/>
  <c r="A1663" i="1"/>
  <c r="C1662" i="1"/>
  <c r="B1662" i="1"/>
  <c r="A1662" i="1"/>
  <c r="C1661" i="1"/>
  <c r="B1661" i="1"/>
  <c r="A1661" i="1"/>
  <c r="C1660" i="1"/>
  <c r="B1660" i="1"/>
  <c r="A1660" i="1"/>
  <c r="C1659" i="1"/>
  <c r="B1659" i="1"/>
  <c r="A1659" i="1"/>
  <c r="C1658" i="1"/>
  <c r="B1658" i="1"/>
  <c r="A1658" i="1"/>
  <c r="C1657" i="1"/>
  <c r="B1657" i="1"/>
  <c r="A1657" i="1"/>
  <c r="C1656" i="1"/>
  <c r="B1656" i="1"/>
  <c r="A1656" i="1"/>
  <c r="C1655" i="1"/>
  <c r="B1655" i="1"/>
  <c r="A1655" i="1"/>
  <c r="C1654" i="1"/>
  <c r="B1654" i="1"/>
  <c r="A1654" i="1"/>
  <c r="C1653" i="1"/>
  <c r="B1653" i="1"/>
  <c r="A1653" i="1"/>
  <c r="C1652" i="1"/>
  <c r="B1652" i="1"/>
  <c r="A1652" i="1"/>
  <c r="C1651" i="1"/>
  <c r="B1651" i="1"/>
  <c r="A1651" i="1"/>
  <c r="C1650" i="1"/>
  <c r="B1650" i="1"/>
  <c r="A1650" i="1"/>
  <c r="C1649" i="1"/>
  <c r="B1649" i="1"/>
  <c r="A1649" i="1"/>
  <c r="C1648" i="1"/>
  <c r="B1648" i="1"/>
  <c r="A1648" i="1"/>
  <c r="C1647" i="1"/>
  <c r="B1647" i="1"/>
  <c r="A1647" i="1"/>
  <c r="C1646" i="1"/>
  <c r="B1646" i="1"/>
  <c r="A1646" i="1"/>
  <c r="C1645" i="1"/>
  <c r="B1645" i="1"/>
  <c r="A1645" i="1"/>
  <c r="C1644" i="1"/>
  <c r="B1644" i="1"/>
  <c r="A1644" i="1"/>
  <c r="C1643" i="1"/>
  <c r="B1643" i="1"/>
  <c r="A1643" i="1"/>
  <c r="C1642" i="1"/>
  <c r="B1642" i="1"/>
  <c r="A1642" i="1"/>
  <c r="C1641" i="1"/>
  <c r="B1641" i="1"/>
  <c r="A1641" i="1"/>
  <c r="C1640" i="1"/>
  <c r="B1640" i="1"/>
  <c r="A1640" i="1"/>
  <c r="C1639" i="1"/>
  <c r="B1639" i="1"/>
  <c r="A1639" i="1"/>
  <c r="C1638" i="1"/>
  <c r="B1638" i="1"/>
  <c r="A1638" i="1"/>
  <c r="C1637" i="1"/>
  <c r="B1637" i="1"/>
  <c r="A1637" i="1"/>
  <c r="C1636" i="1"/>
  <c r="B1636" i="1"/>
  <c r="A1636" i="1"/>
  <c r="C1635" i="1"/>
  <c r="B1635" i="1"/>
  <c r="A1635" i="1"/>
  <c r="C1634" i="1"/>
  <c r="B1634" i="1"/>
  <c r="A1634" i="1"/>
  <c r="C1633" i="1"/>
  <c r="B1633" i="1"/>
  <c r="A1633" i="1"/>
  <c r="C1632" i="1"/>
  <c r="B1632" i="1"/>
  <c r="A1632" i="1"/>
  <c r="C1631" i="1"/>
  <c r="B1631" i="1"/>
  <c r="A1631" i="1"/>
  <c r="C1630" i="1"/>
  <c r="B1630" i="1"/>
  <c r="A1630" i="1"/>
  <c r="C1629" i="1"/>
  <c r="B1629" i="1"/>
  <c r="A1629" i="1"/>
  <c r="C1628" i="1"/>
  <c r="B1628" i="1"/>
  <c r="A1628" i="1"/>
  <c r="C1627" i="1"/>
  <c r="B1627" i="1"/>
  <c r="A1627" i="1"/>
  <c r="C1626" i="1"/>
  <c r="B1626" i="1"/>
  <c r="A1626" i="1"/>
  <c r="C1625" i="1"/>
  <c r="B1625" i="1"/>
  <c r="A1625" i="1"/>
  <c r="C1624" i="1"/>
  <c r="B1624" i="1"/>
  <c r="A1624" i="1"/>
  <c r="C1623" i="1"/>
  <c r="B1623" i="1"/>
  <c r="A1623" i="1"/>
  <c r="C1622" i="1"/>
  <c r="B1622" i="1"/>
  <c r="A1622" i="1"/>
  <c r="C1621" i="1"/>
  <c r="B1621" i="1"/>
  <c r="A1621" i="1"/>
  <c r="C1620" i="1"/>
  <c r="B1620" i="1"/>
  <c r="A1620" i="1"/>
  <c r="C1619" i="1"/>
  <c r="B1619" i="1"/>
  <c r="A1619" i="1"/>
  <c r="C1618" i="1"/>
  <c r="B1618" i="1"/>
  <c r="A1618" i="1"/>
  <c r="C1617" i="1"/>
  <c r="B1617" i="1"/>
  <c r="A1617" i="1"/>
  <c r="C1616" i="1"/>
  <c r="B1616" i="1"/>
  <c r="A1616" i="1"/>
  <c r="C1615" i="1"/>
  <c r="B1615" i="1"/>
  <c r="A1615" i="1"/>
  <c r="C1614" i="1"/>
  <c r="B1614" i="1"/>
  <c r="A1614" i="1"/>
  <c r="C1613" i="1"/>
  <c r="B1613" i="1"/>
  <c r="A1613" i="1"/>
  <c r="C1612" i="1"/>
  <c r="B1612" i="1"/>
  <c r="A1612" i="1"/>
  <c r="C1611" i="1"/>
  <c r="B1611" i="1"/>
  <c r="A1611" i="1"/>
  <c r="C1610" i="1"/>
  <c r="B1610" i="1"/>
  <c r="A1610" i="1"/>
  <c r="C1609" i="1"/>
  <c r="B1609" i="1"/>
  <c r="A1609" i="1"/>
  <c r="C1608" i="1"/>
  <c r="B1608" i="1"/>
  <c r="A1608" i="1"/>
  <c r="C1607" i="1"/>
  <c r="B1607" i="1"/>
  <c r="A1607" i="1"/>
  <c r="C1606" i="1"/>
  <c r="B1606" i="1"/>
  <c r="A1606" i="1"/>
  <c r="C1605" i="1"/>
  <c r="B1605" i="1"/>
  <c r="A1605" i="1"/>
  <c r="C1604" i="1"/>
  <c r="B1604" i="1"/>
  <c r="A1604" i="1"/>
  <c r="C1603" i="1"/>
  <c r="B1603" i="1"/>
  <c r="A1603" i="1"/>
  <c r="C1602" i="1"/>
  <c r="B1602" i="1"/>
  <c r="A1602" i="1"/>
  <c r="C1601" i="1"/>
  <c r="B1601" i="1"/>
  <c r="A1601" i="1"/>
  <c r="C1600" i="1"/>
  <c r="B1600" i="1"/>
  <c r="A1600" i="1"/>
  <c r="C1599" i="1"/>
  <c r="B1599" i="1"/>
  <c r="A1599" i="1"/>
  <c r="C1598" i="1"/>
  <c r="B1598" i="1"/>
  <c r="A1598" i="1"/>
  <c r="C1597" i="1"/>
  <c r="B1597" i="1"/>
  <c r="A1597" i="1"/>
  <c r="C1596" i="1"/>
  <c r="B1596" i="1"/>
  <c r="A1596" i="1"/>
  <c r="C1595" i="1"/>
  <c r="B1595" i="1"/>
  <c r="A1595" i="1"/>
  <c r="C1594" i="1"/>
  <c r="B1594" i="1"/>
  <c r="A1594" i="1"/>
  <c r="C1593" i="1"/>
  <c r="B1593" i="1"/>
  <c r="A1593" i="1"/>
  <c r="C1592" i="1"/>
  <c r="B1592" i="1"/>
  <c r="A1592" i="1"/>
  <c r="C1591" i="1"/>
  <c r="B1591" i="1"/>
  <c r="A1591" i="1"/>
  <c r="C1590" i="1"/>
  <c r="B1590" i="1"/>
  <c r="A1590" i="1"/>
  <c r="C1589" i="1"/>
  <c r="B1589" i="1"/>
  <c r="A1589" i="1"/>
  <c r="C1588" i="1"/>
  <c r="B1588" i="1"/>
  <c r="A1588" i="1"/>
  <c r="C1587" i="1"/>
  <c r="B1587" i="1"/>
  <c r="A1587" i="1"/>
  <c r="C1586" i="1"/>
  <c r="B1586" i="1"/>
  <c r="A1586" i="1"/>
  <c r="C1585" i="1"/>
  <c r="B1585" i="1"/>
  <c r="A1585" i="1"/>
  <c r="C1584" i="1"/>
  <c r="B1584" i="1"/>
  <c r="A1584" i="1"/>
  <c r="C1583" i="1"/>
  <c r="B1583" i="1"/>
  <c r="A1583" i="1"/>
  <c r="C1582" i="1"/>
  <c r="B1582" i="1"/>
  <c r="A1582" i="1"/>
  <c r="C1581" i="1"/>
  <c r="B1581" i="1"/>
  <c r="A1581" i="1"/>
  <c r="C1580" i="1"/>
  <c r="B1580" i="1"/>
  <c r="A1580" i="1"/>
  <c r="C1579" i="1"/>
  <c r="B1579" i="1"/>
  <c r="A1579" i="1"/>
  <c r="C1578" i="1"/>
  <c r="B1578" i="1"/>
  <c r="A1578" i="1"/>
  <c r="C1577" i="1"/>
  <c r="B1577" i="1"/>
  <c r="A1577" i="1"/>
  <c r="C1576" i="1"/>
  <c r="B1576" i="1"/>
  <c r="A1576" i="1"/>
  <c r="C1575" i="1"/>
  <c r="B1575" i="1"/>
  <c r="A1575" i="1"/>
  <c r="C1574" i="1"/>
  <c r="B1574" i="1"/>
  <c r="A1574" i="1"/>
  <c r="C1573" i="1"/>
  <c r="B1573" i="1"/>
  <c r="A1573" i="1"/>
  <c r="C1572" i="1"/>
  <c r="B1572" i="1"/>
  <c r="A1572" i="1"/>
  <c r="C1571" i="1"/>
  <c r="B1571" i="1"/>
  <c r="A1571" i="1"/>
  <c r="C1570" i="1"/>
  <c r="B1570" i="1"/>
  <c r="A1570" i="1"/>
  <c r="C1569" i="1"/>
  <c r="B1569" i="1"/>
  <c r="A1569" i="1"/>
  <c r="C1568" i="1"/>
  <c r="B1568" i="1"/>
  <c r="A1568" i="1"/>
  <c r="C1567" i="1"/>
  <c r="B1567" i="1"/>
  <c r="A1567" i="1"/>
  <c r="C1566" i="1"/>
  <c r="B1566" i="1"/>
  <c r="A1566" i="1"/>
  <c r="C1565" i="1"/>
  <c r="B1565" i="1"/>
  <c r="A1565" i="1"/>
  <c r="C1564" i="1"/>
  <c r="B1564" i="1"/>
  <c r="A1564" i="1"/>
  <c r="C1563" i="1"/>
  <c r="B1563" i="1"/>
  <c r="A1563" i="1"/>
  <c r="C1562" i="1"/>
  <c r="B1562" i="1"/>
  <c r="A1562" i="1"/>
  <c r="C1561" i="1"/>
  <c r="B1561" i="1"/>
  <c r="A1561" i="1"/>
  <c r="C1560" i="1"/>
  <c r="B1560" i="1"/>
  <c r="A1560" i="1"/>
  <c r="C1559" i="1"/>
  <c r="B1559" i="1"/>
  <c r="A1559" i="1"/>
  <c r="C1558" i="1"/>
  <c r="B1558" i="1"/>
  <c r="A1558" i="1"/>
  <c r="C1557" i="1"/>
  <c r="B1557" i="1"/>
  <c r="A1557" i="1"/>
  <c r="C1556" i="1"/>
  <c r="B1556" i="1"/>
  <c r="A1556" i="1"/>
  <c r="C1555" i="1"/>
  <c r="B1555" i="1"/>
  <c r="A1555" i="1"/>
  <c r="C1554" i="1"/>
  <c r="B1554" i="1"/>
  <c r="A1554" i="1"/>
  <c r="C1553" i="1"/>
  <c r="B1553" i="1"/>
  <c r="A1553" i="1"/>
  <c r="C1552" i="1"/>
  <c r="B1552" i="1"/>
  <c r="A1552" i="1"/>
  <c r="C1551" i="1"/>
  <c r="B1551" i="1"/>
  <c r="A1551" i="1"/>
  <c r="C1550" i="1"/>
  <c r="B1550" i="1"/>
  <c r="A1550" i="1"/>
  <c r="C1549" i="1"/>
  <c r="B1549" i="1"/>
  <c r="A1549" i="1"/>
  <c r="C1548" i="1"/>
  <c r="B1548" i="1"/>
  <c r="A1548" i="1"/>
  <c r="C1547" i="1"/>
  <c r="B1547" i="1"/>
  <c r="A1547" i="1"/>
  <c r="C1546" i="1"/>
  <c r="B1546" i="1"/>
  <c r="A1546" i="1"/>
  <c r="C1545" i="1"/>
  <c r="B1545" i="1"/>
  <c r="A1545" i="1"/>
  <c r="C1544" i="1"/>
  <c r="B1544" i="1"/>
  <c r="A1544" i="1"/>
  <c r="C1543" i="1"/>
  <c r="B1543" i="1"/>
  <c r="A1543" i="1"/>
  <c r="C1542" i="1"/>
  <c r="B1542" i="1"/>
  <c r="A1542" i="1"/>
  <c r="C1541" i="1"/>
  <c r="B1541" i="1"/>
  <c r="A1541" i="1"/>
  <c r="C1540" i="1"/>
  <c r="B1540" i="1"/>
  <c r="A1540" i="1"/>
  <c r="C1539" i="1"/>
  <c r="B1539" i="1"/>
  <c r="A1539" i="1"/>
  <c r="C1538" i="1"/>
  <c r="B1538" i="1"/>
  <c r="A1538" i="1"/>
  <c r="C1537" i="1"/>
  <c r="B1537" i="1"/>
  <c r="A1537" i="1"/>
  <c r="C1536" i="1"/>
  <c r="B1536" i="1"/>
  <c r="A1536" i="1"/>
  <c r="C1535" i="1"/>
  <c r="B1535" i="1"/>
  <c r="A1535" i="1"/>
  <c r="C1534" i="1"/>
  <c r="B1534" i="1"/>
  <c r="A1534" i="1"/>
  <c r="C1533" i="1"/>
  <c r="B1533" i="1"/>
  <c r="A1533" i="1"/>
  <c r="C1532" i="1"/>
  <c r="B1532" i="1"/>
  <c r="A1532" i="1"/>
  <c r="C1531" i="1"/>
  <c r="B1531" i="1"/>
  <c r="A1531" i="1"/>
  <c r="C1530" i="1"/>
  <c r="B1530" i="1"/>
  <c r="A1530" i="1"/>
  <c r="C1529" i="1"/>
  <c r="B1529" i="1"/>
  <c r="A1529" i="1"/>
  <c r="C1528" i="1"/>
  <c r="B1528" i="1"/>
  <c r="A1528" i="1"/>
  <c r="C1527" i="1"/>
  <c r="B1527" i="1"/>
  <c r="A1527" i="1"/>
  <c r="C1526" i="1"/>
  <c r="B1526" i="1"/>
  <c r="A1526" i="1"/>
  <c r="C1525" i="1"/>
  <c r="B1525" i="1"/>
  <c r="A1525" i="1"/>
  <c r="C1524" i="1"/>
  <c r="B1524" i="1"/>
  <c r="A1524" i="1"/>
  <c r="C1523" i="1"/>
  <c r="B1523" i="1"/>
  <c r="A1523" i="1"/>
  <c r="C1522" i="1"/>
  <c r="B1522" i="1"/>
  <c r="A1522" i="1"/>
  <c r="C1521" i="1"/>
  <c r="B1521" i="1"/>
  <c r="A1521" i="1"/>
  <c r="C1520" i="1"/>
  <c r="B1520" i="1"/>
  <c r="A1520" i="1"/>
  <c r="C1519" i="1"/>
  <c r="B1519" i="1"/>
  <c r="A1519" i="1"/>
  <c r="C1518" i="1"/>
  <c r="B1518" i="1"/>
  <c r="A1518" i="1"/>
  <c r="C1517" i="1"/>
  <c r="B1517" i="1"/>
  <c r="A1517" i="1"/>
  <c r="C1516" i="1"/>
  <c r="B1516" i="1"/>
  <c r="A1516" i="1"/>
  <c r="C1515" i="1"/>
  <c r="B1515" i="1"/>
  <c r="A1515" i="1"/>
  <c r="C1514" i="1"/>
  <c r="B1514" i="1"/>
  <c r="A1514" i="1"/>
  <c r="C1513" i="1"/>
  <c r="B1513" i="1"/>
  <c r="A1513" i="1"/>
  <c r="C1512" i="1"/>
  <c r="B1512" i="1"/>
  <c r="A1512" i="1"/>
  <c r="C1511" i="1"/>
  <c r="B1511" i="1"/>
  <c r="A1511" i="1"/>
  <c r="C1510" i="1"/>
  <c r="B1510" i="1"/>
  <c r="A1510" i="1"/>
  <c r="C1509" i="1"/>
  <c r="B1509" i="1"/>
  <c r="A1509" i="1"/>
  <c r="C1508" i="1"/>
  <c r="B1508" i="1"/>
  <c r="A1508" i="1"/>
  <c r="C1507" i="1"/>
  <c r="B1507" i="1"/>
  <c r="A1507" i="1"/>
  <c r="C1506" i="1"/>
  <c r="B1506" i="1"/>
  <c r="A1506" i="1"/>
  <c r="C1505" i="1"/>
  <c r="B1505" i="1"/>
  <c r="A1505" i="1"/>
  <c r="C1504" i="1"/>
  <c r="B1504" i="1"/>
  <c r="A1504" i="1"/>
  <c r="C1503" i="1"/>
  <c r="B1503" i="1"/>
  <c r="A1503" i="1"/>
  <c r="C1502" i="1"/>
  <c r="B1502" i="1"/>
  <c r="A1502" i="1"/>
  <c r="C1501" i="1"/>
  <c r="B1501" i="1"/>
  <c r="A1501" i="1"/>
  <c r="C1500" i="1"/>
  <c r="B1500" i="1"/>
  <c r="A1500" i="1"/>
  <c r="C1499" i="1"/>
  <c r="B1499" i="1"/>
  <c r="A1499" i="1"/>
  <c r="C1498" i="1"/>
  <c r="B1498" i="1"/>
  <c r="A1498" i="1"/>
  <c r="C1497" i="1"/>
  <c r="B1497" i="1"/>
  <c r="A1497" i="1"/>
  <c r="C1496" i="1"/>
  <c r="B1496" i="1"/>
  <c r="A1496" i="1"/>
  <c r="C1495" i="1"/>
  <c r="B1495" i="1"/>
  <c r="A1495" i="1"/>
  <c r="C1494" i="1"/>
  <c r="B1494" i="1"/>
  <c r="A1494" i="1"/>
  <c r="C1493" i="1"/>
  <c r="B1493" i="1"/>
  <c r="A1493" i="1"/>
  <c r="C1492" i="1"/>
  <c r="B1492" i="1"/>
  <c r="A1492" i="1"/>
  <c r="C1491" i="1"/>
  <c r="B1491" i="1"/>
  <c r="A1491" i="1"/>
  <c r="C1490" i="1"/>
  <c r="B1490" i="1"/>
  <c r="A1490" i="1"/>
  <c r="C1489" i="1"/>
  <c r="B1489" i="1"/>
  <c r="A1489" i="1"/>
  <c r="C1488" i="1"/>
  <c r="B1488" i="1"/>
  <c r="A1488" i="1"/>
  <c r="C1487" i="1"/>
  <c r="B1487" i="1"/>
  <c r="A1487" i="1"/>
  <c r="C1486" i="1"/>
  <c r="B1486" i="1"/>
  <c r="A1486" i="1"/>
  <c r="C1485" i="1"/>
  <c r="B1485" i="1"/>
  <c r="A1485" i="1"/>
  <c r="C1484" i="1"/>
  <c r="B1484" i="1"/>
  <c r="A1484" i="1"/>
  <c r="C1483" i="1"/>
  <c r="B1483" i="1"/>
  <c r="A1483" i="1"/>
  <c r="C1482" i="1"/>
  <c r="B1482" i="1"/>
  <c r="A1482" i="1"/>
  <c r="C1481" i="1"/>
  <c r="B1481" i="1"/>
  <c r="A1481" i="1"/>
  <c r="C1480" i="1"/>
  <c r="B1480" i="1"/>
  <c r="A1480" i="1"/>
  <c r="C1479" i="1"/>
  <c r="B1479" i="1"/>
  <c r="A1479" i="1"/>
  <c r="C1478" i="1"/>
  <c r="B1478" i="1"/>
  <c r="A1478" i="1"/>
  <c r="C1477" i="1"/>
  <c r="B1477" i="1"/>
  <c r="A1477" i="1"/>
  <c r="C1476" i="1"/>
  <c r="B1476" i="1"/>
  <c r="A1476" i="1"/>
  <c r="C1475" i="1"/>
  <c r="B1475" i="1"/>
  <c r="A1475" i="1"/>
  <c r="C1474" i="1"/>
  <c r="B1474" i="1"/>
  <c r="A1474" i="1"/>
  <c r="C1473" i="1"/>
  <c r="B1473" i="1"/>
  <c r="A1473" i="1"/>
  <c r="C1472" i="1"/>
  <c r="B1472" i="1"/>
  <c r="A1472" i="1"/>
  <c r="C1471" i="1"/>
  <c r="B1471" i="1"/>
  <c r="A1471" i="1"/>
  <c r="C1470" i="1"/>
  <c r="B1470" i="1"/>
  <c r="A1470" i="1"/>
  <c r="C1469" i="1"/>
  <c r="B1469" i="1"/>
  <c r="A1469" i="1"/>
  <c r="C1468" i="1"/>
  <c r="B1468" i="1"/>
  <c r="A1468" i="1"/>
  <c r="C1467" i="1"/>
  <c r="B1467" i="1"/>
  <c r="A1467" i="1"/>
  <c r="C1466" i="1"/>
  <c r="B1466" i="1"/>
  <c r="A1466" i="1"/>
  <c r="C1465" i="1"/>
  <c r="B1465" i="1"/>
  <c r="A1465" i="1"/>
  <c r="C1464" i="1"/>
  <c r="B1464" i="1"/>
  <c r="A1464" i="1"/>
  <c r="C1463" i="1"/>
  <c r="B1463" i="1"/>
  <c r="A1463" i="1"/>
  <c r="C1462" i="1"/>
  <c r="B1462" i="1"/>
  <c r="A1462" i="1"/>
  <c r="C1461" i="1"/>
  <c r="B1461" i="1"/>
  <c r="A1461" i="1"/>
  <c r="C1460" i="1"/>
  <c r="B1460" i="1"/>
  <c r="A1460" i="1"/>
  <c r="C1459" i="1"/>
  <c r="B1459" i="1"/>
  <c r="A1459" i="1"/>
  <c r="C1458" i="1"/>
  <c r="B1458" i="1"/>
  <c r="A1458" i="1"/>
  <c r="C1457" i="1"/>
  <c r="B1457" i="1"/>
  <c r="A1457" i="1"/>
  <c r="C1456" i="1"/>
  <c r="B1456" i="1"/>
  <c r="A1456" i="1"/>
  <c r="C1455" i="1"/>
  <c r="B1455" i="1"/>
  <c r="A1455" i="1"/>
  <c r="C1454" i="1"/>
  <c r="B1454" i="1"/>
  <c r="A1454" i="1"/>
  <c r="C1453" i="1"/>
  <c r="B1453" i="1"/>
  <c r="A1453" i="1"/>
  <c r="C1452" i="1"/>
  <c r="B1452" i="1"/>
  <c r="A1452" i="1"/>
  <c r="C1451" i="1"/>
  <c r="B1451" i="1"/>
  <c r="A1451" i="1"/>
  <c r="C1450" i="1"/>
  <c r="B1450" i="1"/>
  <c r="A1450" i="1"/>
  <c r="C1449" i="1"/>
  <c r="B1449" i="1"/>
  <c r="A1449" i="1"/>
  <c r="C1448" i="1"/>
  <c r="B1448" i="1"/>
  <c r="A1448" i="1"/>
  <c r="C1447" i="1"/>
  <c r="B1447" i="1"/>
  <c r="A1447" i="1"/>
  <c r="C1446" i="1"/>
  <c r="B1446" i="1"/>
  <c r="A1446" i="1"/>
  <c r="C1445" i="1"/>
  <c r="B1445" i="1"/>
  <c r="A1445" i="1"/>
  <c r="C1444" i="1"/>
  <c r="B1444" i="1"/>
  <c r="A1444" i="1"/>
  <c r="C1443" i="1"/>
  <c r="B1443" i="1"/>
  <c r="A1443" i="1"/>
  <c r="C1442" i="1"/>
  <c r="B1442" i="1"/>
  <c r="A1442" i="1"/>
  <c r="C1441" i="1"/>
  <c r="B1441" i="1"/>
  <c r="A1441" i="1"/>
  <c r="C1440" i="1"/>
  <c r="B1440" i="1"/>
  <c r="A1440" i="1"/>
  <c r="C1439" i="1"/>
  <c r="B1439" i="1"/>
  <c r="A1439" i="1"/>
  <c r="C1438" i="1"/>
  <c r="B1438" i="1"/>
  <c r="A1438" i="1"/>
  <c r="C1437" i="1"/>
  <c r="B1437" i="1"/>
  <c r="A1437" i="1"/>
  <c r="C1436" i="1"/>
  <c r="B1436" i="1"/>
  <c r="A1436" i="1"/>
  <c r="C1435" i="1"/>
  <c r="B1435" i="1"/>
  <c r="A1435" i="1"/>
  <c r="C1434" i="1"/>
  <c r="B1434" i="1"/>
  <c r="A1434" i="1"/>
  <c r="C1433" i="1"/>
  <c r="B1433" i="1"/>
  <c r="A1433" i="1"/>
  <c r="C1432" i="1"/>
  <c r="B1432" i="1"/>
  <c r="A1432" i="1"/>
  <c r="C1431" i="1"/>
  <c r="B1431" i="1"/>
  <c r="A1431" i="1"/>
  <c r="C1430" i="1"/>
  <c r="B1430" i="1"/>
  <c r="A1430" i="1"/>
  <c r="C1429" i="1"/>
  <c r="B1429" i="1"/>
  <c r="A1429" i="1"/>
  <c r="C1428" i="1"/>
  <c r="B1428" i="1"/>
  <c r="A1428" i="1"/>
  <c r="C1427" i="1"/>
  <c r="B1427" i="1"/>
  <c r="A1427" i="1"/>
  <c r="C1426" i="1"/>
  <c r="B1426" i="1"/>
  <c r="A1426" i="1"/>
  <c r="C1425" i="1"/>
  <c r="B1425" i="1"/>
  <c r="A1425" i="1"/>
  <c r="C1424" i="1"/>
  <c r="B1424" i="1"/>
  <c r="A1424" i="1"/>
  <c r="C1423" i="1"/>
  <c r="B1423" i="1"/>
  <c r="A1423" i="1"/>
  <c r="C1422" i="1"/>
  <c r="B1422" i="1"/>
  <c r="A1422" i="1"/>
  <c r="C1421" i="1"/>
  <c r="B1421" i="1"/>
  <c r="A1421" i="1"/>
  <c r="C1420" i="1"/>
  <c r="B1420" i="1"/>
  <c r="A1420" i="1"/>
  <c r="C1419" i="1"/>
  <c r="B1419" i="1"/>
  <c r="A1419" i="1"/>
  <c r="C1418" i="1"/>
  <c r="B1418" i="1"/>
  <c r="A1418" i="1"/>
  <c r="C1417" i="1"/>
  <c r="B1417" i="1"/>
  <c r="A1417" i="1"/>
  <c r="C1416" i="1"/>
  <c r="B1416" i="1"/>
  <c r="A1416" i="1"/>
  <c r="C1415" i="1"/>
  <c r="B1415" i="1"/>
  <c r="A1415" i="1"/>
  <c r="C1414" i="1"/>
  <c r="B1414" i="1"/>
  <c r="A1414" i="1"/>
  <c r="C1413" i="1"/>
  <c r="B1413" i="1"/>
  <c r="A1413" i="1"/>
  <c r="C1412" i="1"/>
  <c r="B1412" i="1"/>
  <c r="A1412" i="1"/>
  <c r="C1411" i="1"/>
  <c r="B1411" i="1"/>
  <c r="A1411" i="1"/>
  <c r="C1410" i="1"/>
  <c r="B1410" i="1"/>
  <c r="A1410" i="1"/>
  <c r="C1409" i="1"/>
  <c r="B1409" i="1"/>
  <c r="A1409" i="1"/>
  <c r="C1408" i="1"/>
  <c r="B1408" i="1"/>
  <c r="A1408" i="1"/>
  <c r="C1407" i="1"/>
  <c r="B1407" i="1"/>
  <c r="A1407" i="1"/>
  <c r="C1406" i="1"/>
  <c r="B1406" i="1"/>
  <c r="A1406" i="1"/>
  <c r="C1405" i="1"/>
  <c r="B1405" i="1"/>
  <c r="A1405" i="1"/>
  <c r="C1404" i="1"/>
  <c r="B1404" i="1"/>
  <c r="A1404" i="1"/>
  <c r="C1403" i="1"/>
  <c r="B1403" i="1"/>
  <c r="A1403" i="1"/>
  <c r="C1402" i="1"/>
  <c r="B1402" i="1"/>
  <c r="A1402" i="1"/>
  <c r="C1401" i="1"/>
  <c r="B1401" i="1"/>
  <c r="A1401" i="1"/>
  <c r="C1400" i="1"/>
  <c r="B1400" i="1"/>
  <c r="A1400" i="1"/>
  <c r="C1399" i="1"/>
  <c r="B1399" i="1"/>
  <c r="A1399" i="1"/>
  <c r="C1398" i="1"/>
  <c r="B1398" i="1"/>
  <c r="A1398" i="1"/>
  <c r="C1397" i="1"/>
  <c r="B1397" i="1"/>
  <c r="A1397" i="1"/>
  <c r="C1396" i="1"/>
  <c r="B1396" i="1"/>
  <c r="A1396" i="1"/>
  <c r="C1395" i="1"/>
  <c r="B1395" i="1"/>
  <c r="A1395" i="1"/>
  <c r="C1394" i="1"/>
  <c r="B1394" i="1"/>
  <c r="A1394" i="1"/>
  <c r="C1393" i="1"/>
  <c r="B1393" i="1"/>
  <c r="A1393" i="1"/>
  <c r="C1392" i="1"/>
  <c r="B1392" i="1"/>
  <c r="A1392" i="1"/>
  <c r="C1391" i="1"/>
  <c r="B1391" i="1"/>
  <c r="A1391" i="1"/>
  <c r="C1390" i="1"/>
  <c r="B1390" i="1"/>
  <c r="A1390" i="1"/>
  <c r="C1389" i="1"/>
  <c r="B1389" i="1"/>
  <c r="A1389" i="1"/>
  <c r="C1388" i="1"/>
  <c r="B1388" i="1"/>
  <c r="A1388" i="1"/>
  <c r="C1387" i="1"/>
  <c r="B1387" i="1"/>
  <c r="A1387" i="1"/>
  <c r="C1386" i="1"/>
  <c r="B1386" i="1"/>
  <c r="A1386" i="1"/>
  <c r="C1385" i="1"/>
  <c r="B1385" i="1"/>
  <c r="A1385" i="1"/>
  <c r="C1384" i="1"/>
  <c r="B1384" i="1"/>
  <c r="A1384" i="1"/>
  <c r="C1383" i="1"/>
  <c r="B1383" i="1"/>
  <c r="A1383" i="1"/>
  <c r="C1382" i="1"/>
  <c r="B1382" i="1"/>
  <c r="A1382" i="1"/>
  <c r="C1381" i="1"/>
  <c r="B1381" i="1"/>
  <c r="A1381" i="1"/>
  <c r="C1380" i="1"/>
  <c r="B1380" i="1"/>
  <c r="A1380" i="1"/>
  <c r="C1379" i="1"/>
  <c r="B1379" i="1"/>
  <c r="A1379" i="1"/>
  <c r="C1378" i="1"/>
  <c r="B1378" i="1"/>
  <c r="A1378" i="1"/>
  <c r="C1377" i="1"/>
  <c r="B1377" i="1"/>
  <c r="A1377" i="1"/>
  <c r="C1376" i="1"/>
  <c r="B1376" i="1"/>
  <c r="A1376" i="1"/>
  <c r="C1375" i="1"/>
  <c r="B1375" i="1"/>
  <c r="A1375" i="1"/>
  <c r="C1374" i="1"/>
  <c r="B1374" i="1"/>
  <c r="A1374" i="1"/>
  <c r="C1373" i="1"/>
  <c r="B1373" i="1"/>
  <c r="A1373" i="1"/>
  <c r="C1372" i="1"/>
  <c r="B1372" i="1"/>
  <c r="A1372" i="1"/>
  <c r="C1371" i="1"/>
  <c r="B1371" i="1"/>
  <c r="A1371" i="1"/>
  <c r="C1370" i="1"/>
  <c r="B1370" i="1"/>
  <c r="A1370" i="1"/>
  <c r="C1369" i="1"/>
  <c r="B1369" i="1"/>
  <c r="A1369" i="1"/>
  <c r="C1368" i="1"/>
  <c r="B1368" i="1"/>
  <c r="A1368" i="1"/>
  <c r="C1367" i="1"/>
  <c r="B1367" i="1"/>
  <c r="A1367" i="1"/>
  <c r="C1366" i="1"/>
  <c r="B1366" i="1"/>
  <c r="A1366" i="1"/>
  <c r="C1365" i="1"/>
  <c r="B1365" i="1"/>
  <c r="A1365" i="1"/>
  <c r="C1364" i="1"/>
  <c r="B1364" i="1"/>
  <c r="A1364" i="1"/>
  <c r="C1363" i="1"/>
  <c r="B1363" i="1"/>
  <c r="A1363" i="1"/>
  <c r="C1362" i="1"/>
  <c r="B1362" i="1"/>
  <c r="A1362" i="1"/>
  <c r="C1361" i="1"/>
  <c r="B1361" i="1"/>
  <c r="A1361" i="1"/>
  <c r="C1360" i="1"/>
  <c r="B1360" i="1"/>
  <c r="A1360" i="1"/>
  <c r="C1359" i="1"/>
  <c r="B1359" i="1"/>
  <c r="A1359" i="1"/>
  <c r="C1358" i="1"/>
  <c r="B1358" i="1"/>
  <c r="A1358" i="1"/>
  <c r="C1357" i="1"/>
  <c r="B1357" i="1"/>
  <c r="A1357" i="1"/>
  <c r="C1356" i="1"/>
  <c r="B1356" i="1"/>
  <c r="A1356" i="1"/>
  <c r="C1355" i="1"/>
  <c r="B1355" i="1"/>
  <c r="A1355" i="1"/>
  <c r="C1354" i="1"/>
  <c r="B1354" i="1"/>
  <c r="A1354" i="1"/>
  <c r="C1353" i="1"/>
  <c r="B1353" i="1"/>
  <c r="A1353" i="1"/>
  <c r="C1352" i="1"/>
  <c r="B1352" i="1"/>
  <c r="A1352" i="1"/>
  <c r="C1351" i="1"/>
  <c r="B1351" i="1"/>
  <c r="A1351" i="1"/>
  <c r="C1350" i="1"/>
  <c r="B1350" i="1"/>
  <c r="A1350" i="1"/>
  <c r="C1349" i="1"/>
  <c r="B1349" i="1"/>
  <c r="A1349" i="1"/>
  <c r="C1348" i="1"/>
  <c r="B1348" i="1"/>
  <c r="A1348" i="1"/>
  <c r="C1347" i="1"/>
  <c r="B1347" i="1"/>
  <c r="A1347" i="1"/>
  <c r="C1346" i="1"/>
  <c r="B1346" i="1"/>
  <c r="A1346" i="1"/>
  <c r="C1345" i="1"/>
  <c r="B1345" i="1"/>
  <c r="A1345" i="1"/>
  <c r="C1344" i="1"/>
  <c r="B1344" i="1"/>
  <c r="A1344" i="1"/>
  <c r="C1343" i="1"/>
  <c r="B1343" i="1"/>
  <c r="A1343" i="1"/>
  <c r="C1342" i="1"/>
  <c r="B1342" i="1"/>
  <c r="A1342" i="1"/>
  <c r="C1341" i="1"/>
  <c r="B1341" i="1"/>
  <c r="A1341" i="1"/>
  <c r="C1340" i="1"/>
  <c r="B1340" i="1"/>
  <c r="A1340" i="1"/>
  <c r="C1339" i="1"/>
  <c r="B1339" i="1"/>
  <c r="A1339" i="1"/>
  <c r="C1338" i="1"/>
  <c r="B1338" i="1"/>
  <c r="A1338" i="1"/>
  <c r="C1337" i="1"/>
  <c r="B1337" i="1"/>
  <c r="A1337" i="1"/>
  <c r="C1336" i="1"/>
  <c r="B1336" i="1"/>
  <c r="A1336" i="1"/>
  <c r="C1335" i="1"/>
  <c r="B1335" i="1"/>
  <c r="A1335" i="1"/>
  <c r="C1334" i="1"/>
  <c r="B1334" i="1"/>
  <c r="A1334" i="1"/>
  <c r="C1333" i="1"/>
  <c r="B1333" i="1"/>
  <c r="A1333" i="1"/>
  <c r="C1332" i="1"/>
  <c r="B1332" i="1"/>
  <c r="A1332" i="1"/>
  <c r="C1331" i="1"/>
  <c r="B1331" i="1"/>
  <c r="A1331" i="1"/>
  <c r="C1330" i="1"/>
  <c r="B1330" i="1"/>
  <c r="A1330" i="1"/>
  <c r="C1329" i="1"/>
  <c r="B1329" i="1"/>
  <c r="A1329" i="1"/>
  <c r="C1328" i="1"/>
  <c r="B1328" i="1"/>
  <c r="A1328" i="1"/>
  <c r="C1327" i="1"/>
  <c r="B1327" i="1"/>
  <c r="A1327" i="1"/>
  <c r="C1326" i="1"/>
  <c r="B1326" i="1"/>
  <c r="A1326" i="1"/>
  <c r="C1325" i="1"/>
  <c r="B1325" i="1"/>
  <c r="A1325" i="1"/>
  <c r="C1324" i="1"/>
  <c r="B1324" i="1"/>
  <c r="A1324" i="1"/>
  <c r="C1323" i="1"/>
  <c r="B1323" i="1"/>
  <c r="A1323" i="1"/>
  <c r="C1322" i="1"/>
  <c r="B1322" i="1"/>
  <c r="A1322" i="1"/>
  <c r="C1321" i="1"/>
  <c r="B1321" i="1"/>
  <c r="A1321" i="1"/>
  <c r="C1320" i="1"/>
  <c r="B1320" i="1"/>
  <c r="A1320" i="1"/>
  <c r="C1319" i="1"/>
  <c r="B1319" i="1"/>
  <c r="A1319" i="1"/>
  <c r="C1318" i="1"/>
  <c r="B1318" i="1"/>
  <c r="A1318" i="1"/>
  <c r="C1317" i="1"/>
  <c r="B1317" i="1"/>
  <c r="A1317" i="1"/>
  <c r="C1316" i="1"/>
  <c r="B1316" i="1"/>
  <c r="A1316" i="1"/>
  <c r="C1315" i="1"/>
  <c r="B1315" i="1"/>
  <c r="A1315" i="1"/>
  <c r="C1314" i="1"/>
  <c r="B1314" i="1"/>
  <c r="A1314" i="1"/>
  <c r="C1313" i="1"/>
  <c r="B1313" i="1"/>
  <c r="A1313" i="1"/>
  <c r="C1312" i="1"/>
  <c r="B1312" i="1"/>
  <c r="A1312" i="1"/>
  <c r="C1311" i="1"/>
  <c r="B1311" i="1"/>
  <c r="A1311" i="1"/>
  <c r="C1310" i="1"/>
  <c r="B1310" i="1"/>
  <c r="A1310" i="1"/>
  <c r="C1309" i="1"/>
  <c r="B1309" i="1"/>
  <c r="A1309" i="1"/>
  <c r="C1308" i="1"/>
  <c r="B1308" i="1"/>
  <c r="A1308" i="1"/>
  <c r="C1307" i="1"/>
  <c r="B1307" i="1"/>
  <c r="A1307" i="1"/>
  <c r="C1306" i="1"/>
  <c r="B1306" i="1"/>
  <c r="A1306" i="1"/>
  <c r="C1305" i="1"/>
  <c r="B1305" i="1"/>
  <c r="A1305" i="1"/>
  <c r="C1304" i="1"/>
  <c r="B1304" i="1"/>
  <c r="A1304" i="1"/>
  <c r="C1303" i="1"/>
  <c r="B1303" i="1"/>
  <c r="A1303" i="1"/>
  <c r="C1302" i="1"/>
  <c r="B1302" i="1"/>
  <c r="A1302" i="1"/>
  <c r="C1301" i="1"/>
  <c r="B1301" i="1"/>
  <c r="A1301" i="1"/>
  <c r="C1300" i="1"/>
  <c r="B1300" i="1"/>
  <c r="A1300" i="1"/>
  <c r="C1299" i="1"/>
  <c r="B1299" i="1"/>
  <c r="A1299" i="1"/>
  <c r="C1298" i="1"/>
  <c r="B1298" i="1"/>
  <c r="A1298" i="1"/>
  <c r="C1297" i="1"/>
  <c r="B1297" i="1"/>
  <c r="A1297" i="1"/>
  <c r="C1296" i="1"/>
  <c r="B1296" i="1"/>
  <c r="A1296" i="1"/>
  <c r="C1295" i="1"/>
  <c r="B1295" i="1"/>
  <c r="A1295" i="1"/>
  <c r="C1294" i="1"/>
  <c r="B1294" i="1"/>
  <c r="A1294" i="1"/>
  <c r="C1293" i="1"/>
  <c r="B1293" i="1"/>
  <c r="A1293" i="1"/>
  <c r="C1292" i="1"/>
  <c r="B1292" i="1"/>
  <c r="A1292" i="1"/>
  <c r="C1291" i="1"/>
  <c r="B1291" i="1"/>
  <c r="A1291" i="1"/>
  <c r="C1290" i="1"/>
  <c r="B1290" i="1"/>
  <c r="A1290" i="1"/>
  <c r="C1289" i="1"/>
  <c r="B1289" i="1"/>
  <c r="A1289" i="1"/>
  <c r="C1288" i="1"/>
  <c r="B1288" i="1"/>
  <c r="A1288" i="1"/>
  <c r="C1287" i="1"/>
  <c r="B1287" i="1"/>
  <c r="A1287" i="1"/>
  <c r="C1286" i="1"/>
  <c r="B1286" i="1"/>
  <c r="A1286" i="1"/>
  <c r="C1285" i="1"/>
  <c r="B1285" i="1"/>
  <c r="A1285" i="1"/>
  <c r="C1284" i="1"/>
  <c r="B1284" i="1"/>
  <c r="A1284" i="1"/>
  <c r="C1283" i="1"/>
  <c r="B1283" i="1"/>
  <c r="A1283" i="1"/>
  <c r="C1282" i="1"/>
  <c r="B1282" i="1"/>
  <c r="A1282" i="1"/>
  <c r="C1281" i="1"/>
  <c r="B1281" i="1"/>
  <c r="A1281" i="1"/>
  <c r="C1280" i="1"/>
  <c r="B1280" i="1"/>
  <c r="A1280" i="1"/>
  <c r="C1279" i="1"/>
  <c r="B1279" i="1"/>
  <c r="A1279" i="1"/>
  <c r="C1278" i="1"/>
  <c r="B1278" i="1"/>
  <c r="A1278" i="1"/>
  <c r="C1277" i="1"/>
  <c r="B1277" i="1"/>
  <c r="A1277" i="1"/>
  <c r="C1276" i="1"/>
  <c r="B1276" i="1"/>
  <c r="A1276" i="1"/>
  <c r="C1275" i="1"/>
  <c r="B1275" i="1"/>
  <c r="A1275" i="1"/>
  <c r="C1274" i="1"/>
  <c r="B1274" i="1"/>
  <c r="A1274" i="1"/>
  <c r="C1273" i="1"/>
  <c r="B1273" i="1"/>
  <c r="A1273" i="1"/>
  <c r="C1272" i="1"/>
  <c r="B1272" i="1"/>
  <c r="A1272" i="1"/>
  <c r="C1271" i="1"/>
  <c r="B1271" i="1"/>
  <c r="A1271" i="1"/>
  <c r="C1270" i="1"/>
  <c r="B1270" i="1"/>
  <c r="A1270" i="1"/>
  <c r="C1269" i="1"/>
  <c r="B1269" i="1"/>
  <c r="A1269" i="1"/>
  <c r="C1268" i="1"/>
  <c r="B1268" i="1"/>
  <c r="A1268" i="1"/>
  <c r="C1267" i="1"/>
  <c r="B1267" i="1"/>
  <c r="A1267" i="1"/>
  <c r="C1266" i="1"/>
  <c r="B1266" i="1"/>
  <c r="A1266" i="1"/>
  <c r="C1265" i="1"/>
  <c r="B1265" i="1"/>
  <c r="A1265" i="1"/>
  <c r="C1264" i="1"/>
  <c r="B1264" i="1"/>
  <c r="A1264" i="1"/>
  <c r="C1263" i="1"/>
  <c r="B1263" i="1"/>
  <c r="A1263" i="1"/>
  <c r="C1262" i="1"/>
  <c r="B1262" i="1"/>
  <c r="A1262" i="1"/>
  <c r="C1261" i="1"/>
  <c r="B1261" i="1"/>
  <c r="A1261" i="1"/>
  <c r="C1260" i="1"/>
  <c r="B1260" i="1"/>
  <c r="A1260" i="1"/>
  <c r="C1259" i="1"/>
  <c r="B1259" i="1"/>
  <c r="A1259" i="1"/>
  <c r="C1258" i="1"/>
  <c r="B1258" i="1"/>
  <c r="A1258" i="1"/>
  <c r="C1257" i="1"/>
  <c r="B1257" i="1"/>
  <c r="A1257" i="1"/>
  <c r="C1256" i="1"/>
  <c r="B1256" i="1"/>
  <c r="A1256" i="1"/>
  <c r="C1255" i="1"/>
  <c r="B1255" i="1"/>
  <c r="A1255" i="1"/>
  <c r="C1254" i="1"/>
  <c r="B1254" i="1"/>
  <c r="A1254" i="1"/>
  <c r="C1253" i="1"/>
  <c r="B1253" i="1"/>
  <c r="A1253" i="1"/>
  <c r="C1252" i="1"/>
  <c r="B1252" i="1"/>
  <c r="A1252" i="1"/>
  <c r="C1251" i="1"/>
  <c r="B1251" i="1"/>
  <c r="A1251" i="1"/>
  <c r="C1250" i="1"/>
  <c r="B1250" i="1"/>
  <c r="A1250" i="1"/>
  <c r="C1249" i="1"/>
  <c r="B1249" i="1"/>
  <c r="A1249" i="1"/>
  <c r="C1248" i="1"/>
  <c r="B1248" i="1"/>
  <c r="A1248" i="1"/>
  <c r="C1247" i="1"/>
  <c r="B1247" i="1"/>
  <c r="A1247" i="1"/>
  <c r="C1246" i="1"/>
  <c r="B1246" i="1"/>
  <c r="A1246" i="1"/>
  <c r="C1245" i="1"/>
  <c r="B1245" i="1"/>
  <c r="A1245" i="1"/>
  <c r="C1244" i="1"/>
  <c r="B1244" i="1"/>
  <c r="A1244" i="1"/>
  <c r="C1243" i="1"/>
  <c r="B1243" i="1"/>
  <c r="A1243" i="1"/>
  <c r="C1242" i="1"/>
  <c r="B1242" i="1"/>
  <c r="A1242" i="1"/>
  <c r="C1241" i="1"/>
  <c r="B1241" i="1"/>
  <c r="A1241" i="1"/>
  <c r="C1240" i="1"/>
  <c r="B1240" i="1"/>
  <c r="A1240" i="1"/>
  <c r="C1239" i="1"/>
  <c r="B1239" i="1"/>
  <c r="A1239" i="1"/>
  <c r="C1238" i="1"/>
  <c r="B1238" i="1"/>
  <c r="A1238" i="1"/>
  <c r="C1237" i="1"/>
  <c r="B1237" i="1"/>
  <c r="A1237" i="1"/>
  <c r="C1236" i="1"/>
  <c r="B1236" i="1"/>
  <c r="A1236" i="1"/>
  <c r="C1235" i="1"/>
  <c r="B1235" i="1"/>
  <c r="A1235" i="1"/>
  <c r="C1234" i="1"/>
  <c r="B1234" i="1"/>
  <c r="A1234" i="1"/>
  <c r="C1233" i="1"/>
  <c r="B1233" i="1"/>
  <c r="A1233" i="1"/>
  <c r="C1232" i="1"/>
  <c r="B1232" i="1"/>
  <c r="A1232" i="1"/>
  <c r="C1231" i="1"/>
  <c r="B1231" i="1"/>
  <c r="A1231" i="1"/>
  <c r="C1230" i="1"/>
  <c r="B1230" i="1"/>
  <c r="A1230" i="1"/>
  <c r="C1229" i="1"/>
  <c r="B1229" i="1"/>
  <c r="A1229" i="1"/>
  <c r="C1228" i="1"/>
  <c r="B1228" i="1"/>
  <c r="A1228" i="1"/>
  <c r="C1227" i="1"/>
  <c r="B1227" i="1"/>
  <c r="A1227" i="1"/>
  <c r="C1226" i="1"/>
  <c r="B1226" i="1"/>
  <c r="A1226" i="1"/>
  <c r="C1225" i="1"/>
  <c r="B1225" i="1"/>
  <c r="A1225" i="1"/>
  <c r="C1224" i="1"/>
  <c r="B1224" i="1"/>
  <c r="A1224" i="1"/>
  <c r="C1223" i="1"/>
  <c r="B1223" i="1"/>
  <c r="A1223" i="1"/>
  <c r="C1222" i="1"/>
  <c r="B1222" i="1"/>
  <c r="A1222" i="1"/>
  <c r="C1221" i="1"/>
  <c r="B1221" i="1"/>
  <c r="A1221" i="1"/>
  <c r="C1220" i="1"/>
  <c r="B1220" i="1"/>
  <c r="A1220" i="1"/>
  <c r="C1219" i="1"/>
  <c r="B1219" i="1"/>
  <c r="A1219" i="1"/>
  <c r="C1218" i="1"/>
  <c r="B1218" i="1"/>
  <c r="A1218" i="1"/>
  <c r="C1217" i="1"/>
  <c r="B1217" i="1"/>
  <c r="A1217" i="1"/>
  <c r="C1216" i="1"/>
  <c r="B1216" i="1"/>
  <c r="A1216" i="1"/>
  <c r="C1215" i="1"/>
  <c r="B1215" i="1"/>
  <c r="A1215" i="1"/>
  <c r="C1214" i="1"/>
  <c r="B1214" i="1"/>
  <c r="A1214" i="1"/>
  <c r="C1213" i="1"/>
  <c r="B1213" i="1"/>
  <c r="A1213" i="1"/>
  <c r="C1212" i="1"/>
  <c r="B1212" i="1"/>
  <c r="A1212" i="1"/>
  <c r="C1211" i="1"/>
  <c r="B1211" i="1"/>
  <c r="A1211" i="1"/>
  <c r="C1210" i="1"/>
  <c r="B1210" i="1"/>
  <c r="A1210" i="1"/>
  <c r="C1209" i="1"/>
  <c r="B1209" i="1"/>
  <c r="A1209" i="1"/>
  <c r="C1208" i="1"/>
  <c r="B1208" i="1"/>
  <c r="A1208" i="1"/>
  <c r="C1207" i="1"/>
  <c r="B1207" i="1"/>
  <c r="A1207" i="1"/>
  <c r="C1206" i="1"/>
  <c r="B1206" i="1"/>
  <c r="A1206" i="1"/>
  <c r="C1205" i="1"/>
  <c r="B1205" i="1"/>
  <c r="A1205" i="1"/>
  <c r="C1204" i="1"/>
  <c r="B1204" i="1"/>
  <c r="A1204" i="1"/>
  <c r="C1203" i="1"/>
  <c r="B1203" i="1"/>
  <c r="A1203" i="1"/>
  <c r="C1202" i="1"/>
  <c r="B1202" i="1"/>
  <c r="A1202" i="1"/>
  <c r="C1201" i="1"/>
  <c r="B1201" i="1"/>
  <c r="A1201" i="1"/>
  <c r="C1200" i="1"/>
  <c r="B1200" i="1"/>
  <c r="A1200" i="1"/>
  <c r="C1199" i="1"/>
  <c r="B1199" i="1"/>
  <c r="A1199" i="1"/>
  <c r="C1198" i="1"/>
  <c r="B1198" i="1"/>
  <c r="A1198" i="1"/>
  <c r="C1197" i="1"/>
  <c r="B1197" i="1"/>
  <c r="A1197" i="1"/>
  <c r="C1196" i="1"/>
  <c r="B1196" i="1"/>
  <c r="A1196" i="1"/>
  <c r="C1195" i="1"/>
  <c r="B1195" i="1"/>
  <c r="A1195" i="1"/>
  <c r="C1194" i="1"/>
  <c r="B1194" i="1"/>
  <c r="A1194" i="1"/>
  <c r="C1193" i="1"/>
  <c r="B1193" i="1"/>
  <c r="A1193" i="1"/>
  <c r="C1192" i="1"/>
  <c r="B1192" i="1"/>
  <c r="A1192" i="1"/>
  <c r="C1191" i="1"/>
  <c r="B1191" i="1"/>
  <c r="A1191" i="1"/>
  <c r="C1190" i="1"/>
  <c r="B1190" i="1"/>
  <c r="A1190" i="1"/>
  <c r="C1189" i="1"/>
  <c r="B1189" i="1"/>
  <c r="A1189" i="1"/>
  <c r="C1188" i="1"/>
  <c r="B1188" i="1"/>
  <c r="A1188" i="1"/>
  <c r="C1187" i="1"/>
  <c r="B1187" i="1"/>
  <c r="A1187" i="1"/>
  <c r="C1186" i="1"/>
  <c r="B1186" i="1"/>
  <c r="A1186" i="1"/>
  <c r="C1185" i="1"/>
  <c r="B1185" i="1"/>
  <c r="A1185" i="1"/>
  <c r="C1184" i="1"/>
  <c r="B1184" i="1"/>
  <c r="A1184" i="1"/>
  <c r="C1183" i="1"/>
  <c r="B1183" i="1"/>
  <c r="A1183" i="1"/>
  <c r="C1182" i="1"/>
  <c r="B1182" i="1"/>
  <c r="A1182" i="1"/>
  <c r="C1181" i="1"/>
  <c r="B1181" i="1"/>
  <c r="A1181" i="1"/>
  <c r="C1180" i="1"/>
  <c r="B1180" i="1"/>
  <c r="A1180" i="1"/>
  <c r="C1179" i="1"/>
  <c r="B1179" i="1"/>
  <c r="A1179" i="1"/>
  <c r="C1178" i="1"/>
  <c r="B1178" i="1"/>
  <c r="A1178" i="1"/>
  <c r="C1177" i="1"/>
  <c r="B1177" i="1"/>
  <c r="A1177" i="1"/>
  <c r="C1176" i="1"/>
  <c r="B1176" i="1"/>
  <c r="A1176" i="1"/>
  <c r="C1175" i="1"/>
  <c r="B1175" i="1"/>
  <c r="A1175" i="1"/>
  <c r="C1174" i="1"/>
  <c r="B1174" i="1"/>
  <c r="A1174" i="1"/>
  <c r="C1173" i="1"/>
  <c r="B1173" i="1"/>
  <c r="A1173" i="1"/>
  <c r="C1172" i="1"/>
  <c r="B1172" i="1"/>
  <c r="A1172" i="1"/>
  <c r="C1171" i="1"/>
  <c r="B1171" i="1"/>
  <c r="A1171" i="1"/>
  <c r="C1170" i="1"/>
  <c r="B1170" i="1"/>
  <c r="A1170" i="1"/>
  <c r="C1169" i="1"/>
  <c r="B1169" i="1"/>
  <c r="A1169" i="1"/>
  <c r="C1168" i="1"/>
  <c r="B1168" i="1"/>
  <c r="A1168" i="1"/>
  <c r="C1167" i="1"/>
  <c r="B1167" i="1"/>
  <c r="A1167" i="1"/>
  <c r="C1166" i="1"/>
  <c r="B1166" i="1"/>
  <c r="A1166" i="1"/>
  <c r="C1165" i="1"/>
  <c r="B1165" i="1"/>
  <c r="A1165" i="1"/>
  <c r="C1164" i="1"/>
  <c r="B1164" i="1"/>
  <c r="A1164" i="1"/>
  <c r="C1163" i="1"/>
  <c r="B1163" i="1"/>
  <c r="A1163" i="1"/>
  <c r="C1162" i="1"/>
  <c r="B1162" i="1"/>
  <c r="A1162" i="1"/>
  <c r="C1161" i="1"/>
  <c r="B1161" i="1"/>
  <c r="A1161" i="1"/>
  <c r="C1160" i="1"/>
  <c r="B1160" i="1"/>
  <c r="A1160" i="1"/>
  <c r="C1159" i="1"/>
  <c r="B1159" i="1"/>
  <c r="A1159" i="1"/>
  <c r="C1158" i="1"/>
  <c r="B1158" i="1"/>
  <c r="A1158" i="1"/>
  <c r="C1157" i="1"/>
  <c r="B1157" i="1"/>
  <c r="A1157" i="1"/>
  <c r="C1156" i="1"/>
  <c r="B1156" i="1"/>
  <c r="A1156" i="1"/>
  <c r="C1155" i="1"/>
  <c r="B1155" i="1"/>
  <c r="A1155" i="1"/>
  <c r="C1154" i="1"/>
  <c r="B1154" i="1"/>
  <c r="A1154" i="1"/>
  <c r="C1153" i="1"/>
  <c r="B1153" i="1"/>
  <c r="A1153" i="1"/>
  <c r="C1152" i="1"/>
  <c r="B1152" i="1"/>
  <c r="A1152" i="1"/>
  <c r="C1151" i="1"/>
  <c r="B1151" i="1"/>
  <c r="A1151" i="1"/>
  <c r="C1150" i="1"/>
  <c r="B1150" i="1"/>
  <c r="A1150" i="1"/>
  <c r="C1149" i="1"/>
  <c r="B1149" i="1"/>
  <c r="A1149" i="1"/>
  <c r="C1148" i="1"/>
  <c r="B1148" i="1"/>
  <c r="A1148" i="1"/>
  <c r="C1147" i="1"/>
  <c r="B1147" i="1"/>
  <c r="A1147" i="1"/>
  <c r="C1146" i="1"/>
  <c r="B1146" i="1"/>
  <c r="A1146" i="1"/>
  <c r="C1145" i="1"/>
  <c r="B1145" i="1"/>
  <c r="A1145" i="1"/>
  <c r="C1144" i="1"/>
  <c r="B1144" i="1"/>
  <c r="A1144" i="1"/>
  <c r="C1143" i="1"/>
  <c r="B1143" i="1"/>
  <c r="A1143" i="1"/>
  <c r="C1142" i="1"/>
  <c r="B1142" i="1"/>
  <c r="A1142" i="1"/>
  <c r="C1141" i="1"/>
  <c r="B1141" i="1"/>
  <c r="A1141" i="1"/>
  <c r="C1140" i="1"/>
  <c r="B1140" i="1"/>
  <c r="A1140" i="1"/>
  <c r="C1139" i="1"/>
  <c r="B1139" i="1"/>
  <c r="A1139" i="1"/>
  <c r="C1138" i="1"/>
  <c r="B1138" i="1"/>
  <c r="A1138" i="1"/>
  <c r="C1137" i="1"/>
  <c r="B1137" i="1"/>
  <c r="A1137" i="1"/>
  <c r="C1136" i="1"/>
  <c r="B1136" i="1"/>
  <c r="A1136" i="1"/>
  <c r="C1135" i="1"/>
  <c r="B1135" i="1"/>
  <c r="A1135" i="1"/>
  <c r="C1134" i="1"/>
  <c r="B1134" i="1"/>
  <c r="A1134" i="1"/>
  <c r="C1133" i="1"/>
  <c r="B1133" i="1"/>
  <c r="A1133" i="1"/>
  <c r="C1132" i="1"/>
  <c r="B1132" i="1"/>
  <c r="A1132" i="1"/>
  <c r="C1131" i="1"/>
  <c r="B1131" i="1"/>
  <c r="A1131" i="1"/>
  <c r="C1130" i="1"/>
  <c r="B1130" i="1"/>
  <c r="A1130" i="1"/>
  <c r="C1129" i="1"/>
  <c r="B1129" i="1"/>
  <c r="A1129" i="1"/>
  <c r="C1128" i="1"/>
  <c r="B1128" i="1"/>
  <c r="A1128" i="1"/>
  <c r="C1127" i="1"/>
  <c r="B1127" i="1"/>
  <c r="A1127" i="1"/>
  <c r="C1126" i="1"/>
  <c r="B1126" i="1"/>
  <c r="A1126" i="1"/>
  <c r="C1125" i="1"/>
  <c r="B1125" i="1"/>
  <c r="A1125" i="1"/>
  <c r="C1124" i="1"/>
  <c r="B1124" i="1"/>
  <c r="A1124" i="1"/>
  <c r="C1123" i="1"/>
  <c r="B1123" i="1"/>
  <c r="A1123" i="1"/>
  <c r="C1122" i="1"/>
  <c r="B1122" i="1"/>
  <c r="A1122" i="1"/>
  <c r="C1121" i="1"/>
  <c r="B1121" i="1"/>
  <c r="A1121" i="1"/>
  <c r="C1120" i="1"/>
  <c r="B1120" i="1"/>
  <c r="A1120" i="1"/>
  <c r="C1119" i="1"/>
  <c r="B1119" i="1"/>
  <c r="A1119" i="1"/>
  <c r="C1118" i="1"/>
  <c r="B1118" i="1"/>
  <c r="A1118" i="1"/>
  <c r="C1117" i="1"/>
  <c r="B1117" i="1"/>
  <c r="A1117" i="1"/>
  <c r="C1116" i="1"/>
  <c r="B1116" i="1"/>
  <c r="A1116" i="1"/>
  <c r="C1115" i="1"/>
  <c r="B1115" i="1"/>
  <c r="A1115" i="1"/>
  <c r="C1114" i="1"/>
  <c r="B1114" i="1"/>
  <c r="A1114" i="1"/>
  <c r="C1113" i="1"/>
  <c r="B1113" i="1"/>
  <c r="A1113" i="1"/>
  <c r="C1112" i="1"/>
  <c r="B1112" i="1"/>
  <c r="A1112" i="1"/>
  <c r="C1111" i="1"/>
  <c r="B1111" i="1"/>
  <c r="A1111" i="1"/>
  <c r="C1110" i="1"/>
  <c r="B1110" i="1"/>
  <c r="A1110" i="1"/>
  <c r="C1109" i="1"/>
  <c r="B1109" i="1"/>
  <c r="A1109" i="1"/>
  <c r="C1108" i="1"/>
  <c r="B1108" i="1"/>
  <c r="A1108" i="1"/>
  <c r="C1107" i="1"/>
  <c r="B1107" i="1"/>
  <c r="A1107" i="1"/>
  <c r="C1106" i="1"/>
  <c r="B1106" i="1"/>
  <c r="A1106" i="1"/>
  <c r="C1105" i="1"/>
  <c r="B1105" i="1"/>
  <c r="A1105" i="1"/>
  <c r="C1104" i="1"/>
  <c r="B1104" i="1"/>
  <c r="A1104" i="1"/>
  <c r="C1103" i="1"/>
  <c r="B1103" i="1"/>
  <c r="A1103" i="1"/>
  <c r="C1102" i="1"/>
  <c r="B1102" i="1"/>
  <c r="A1102" i="1"/>
  <c r="C1101" i="1"/>
  <c r="B1101" i="1"/>
  <c r="A1101" i="1"/>
  <c r="C1100" i="1"/>
  <c r="B1100" i="1"/>
  <c r="A1100" i="1"/>
  <c r="C1099" i="1"/>
  <c r="B1099" i="1"/>
  <c r="A1099" i="1"/>
  <c r="C1098" i="1"/>
  <c r="B1098" i="1"/>
  <c r="A1098" i="1"/>
  <c r="C1097" i="1"/>
  <c r="B1097" i="1"/>
  <c r="A1097" i="1"/>
  <c r="C1096" i="1"/>
  <c r="B1096" i="1"/>
  <c r="A1096" i="1"/>
  <c r="C1095" i="1"/>
  <c r="B1095" i="1"/>
  <c r="A1095" i="1"/>
  <c r="C1094" i="1"/>
  <c r="B1094" i="1"/>
  <c r="A1094" i="1"/>
  <c r="C1093" i="1"/>
  <c r="B1093" i="1"/>
  <c r="A1093" i="1"/>
  <c r="C1092" i="1"/>
  <c r="B1092" i="1"/>
  <c r="A1092" i="1"/>
  <c r="C1091" i="1"/>
  <c r="B1091" i="1"/>
  <c r="A1091" i="1"/>
  <c r="C1090" i="1"/>
  <c r="B1090" i="1"/>
  <c r="A1090" i="1"/>
  <c r="C1089" i="1"/>
  <c r="B1089" i="1"/>
  <c r="A1089" i="1"/>
  <c r="C1088" i="1"/>
  <c r="B1088" i="1"/>
  <c r="A1088" i="1"/>
  <c r="C1087" i="1"/>
  <c r="B1087" i="1"/>
  <c r="A1087" i="1"/>
  <c r="C1086" i="1"/>
  <c r="B1086" i="1"/>
  <c r="A1086" i="1"/>
  <c r="C1085" i="1"/>
  <c r="B1085" i="1"/>
  <c r="A1085" i="1"/>
  <c r="C1084" i="1"/>
  <c r="B1084" i="1"/>
  <c r="A1084" i="1"/>
  <c r="C1083" i="1"/>
  <c r="B1083" i="1"/>
  <c r="A1083" i="1"/>
  <c r="C1082" i="1"/>
  <c r="B1082" i="1"/>
  <c r="A1082" i="1"/>
  <c r="C1081" i="1"/>
  <c r="B1081" i="1"/>
  <c r="A1081" i="1"/>
  <c r="C1080" i="1"/>
  <c r="B1080" i="1"/>
  <c r="A1080" i="1"/>
  <c r="C1079" i="1"/>
  <c r="B1079" i="1"/>
  <c r="A1079" i="1"/>
  <c r="C1078" i="1"/>
  <c r="B1078" i="1"/>
  <c r="A1078" i="1"/>
  <c r="C1077" i="1"/>
  <c r="B1077" i="1"/>
  <c r="A1077" i="1"/>
  <c r="C1076" i="1"/>
  <c r="B1076" i="1"/>
  <c r="A1076" i="1"/>
  <c r="C1075" i="1"/>
  <c r="B1075" i="1"/>
  <c r="A1075" i="1"/>
  <c r="C1074" i="1"/>
  <c r="B1074" i="1"/>
  <c r="A1074" i="1"/>
  <c r="C1073" i="1"/>
  <c r="B1073" i="1"/>
  <c r="A1073" i="1"/>
  <c r="C1072" i="1"/>
  <c r="B1072" i="1"/>
  <c r="A1072" i="1"/>
  <c r="C1071" i="1"/>
  <c r="B1071" i="1"/>
  <c r="A1071" i="1"/>
  <c r="C1070" i="1"/>
  <c r="B1070" i="1"/>
  <c r="A1070" i="1"/>
  <c r="C1069" i="1"/>
  <c r="B1069" i="1"/>
  <c r="A1069" i="1"/>
  <c r="C1068" i="1"/>
  <c r="B1068" i="1"/>
  <c r="A1068" i="1"/>
  <c r="C1067" i="1"/>
  <c r="B1067" i="1"/>
  <c r="A1067" i="1"/>
  <c r="C1066" i="1"/>
  <c r="B1066" i="1"/>
  <c r="A1066" i="1"/>
  <c r="C1065" i="1"/>
  <c r="B1065" i="1"/>
  <c r="A1065" i="1"/>
  <c r="C1064" i="1"/>
  <c r="B1064" i="1"/>
  <c r="A1064" i="1"/>
  <c r="C1063" i="1"/>
  <c r="B1063" i="1"/>
  <c r="A1063" i="1"/>
  <c r="C1062" i="1"/>
  <c r="B1062" i="1"/>
  <c r="A1062" i="1"/>
  <c r="C1061" i="1"/>
  <c r="B1061" i="1"/>
  <c r="A1061" i="1"/>
  <c r="C1060" i="1"/>
  <c r="B1060" i="1"/>
  <c r="A1060" i="1"/>
  <c r="C1059" i="1"/>
  <c r="B1059" i="1"/>
  <c r="A1059" i="1"/>
  <c r="C1058" i="1"/>
  <c r="B1058" i="1"/>
  <c r="A1058" i="1"/>
  <c r="C1057" i="1"/>
  <c r="B1057" i="1"/>
  <c r="A1057" i="1"/>
  <c r="C1056" i="1"/>
  <c r="B1056" i="1"/>
  <c r="A1056" i="1"/>
  <c r="C1055" i="1"/>
  <c r="B1055" i="1"/>
  <c r="A1055" i="1"/>
  <c r="C1054" i="1"/>
  <c r="B1054" i="1"/>
  <c r="A1054" i="1"/>
  <c r="C1053" i="1"/>
  <c r="B1053" i="1"/>
  <c r="A1053" i="1"/>
  <c r="C1052" i="1"/>
  <c r="B1052" i="1"/>
  <c r="A1052" i="1"/>
  <c r="C1051" i="1"/>
  <c r="B1051" i="1"/>
  <c r="A1051" i="1"/>
  <c r="C1050" i="1"/>
  <c r="B1050" i="1"/>
  <c r="A1050" i="1"/>
  <c r="C1049" i="1"/>
  <c r="B1049" i="1"/>
  <c r="A1049" i="1"/>
  <c r="C1048" i="1"/>
  <c r="B1048" i="1"/>
  <c r="A1048" i="1"/>
  <c r="C1047" i="1"/>
  <c r="B1047" i="1"/>
  <c r="A1047" i="1"/>
  <c r="C1046" i="1"/>
  <c r="B1046" i="1"/>
  <c r="A1046" i="1"/>
  <c r="C1045" i="1"/>
  <c r="B1045" i="1"/>
  <c r="A1045" i="1"/>
  <c r="C1044" i="1"/>
  <c r="B1044" i="1"/>
  <c r="A1044" i="1"/>
  <c r="C1043" i="1"/>
  <c r="B1043" i="1"/>
  <c r="A1043" i="1"/>
  <c r="C1042" i="1"/>
  <c r="B1042" i="1"/>
  <c r="A1042" i="1"/>
  <c r="C1041" i="1"/>
  <c r="B1041" i="1"/>
  <c r="A1041" i="1"/>
  <c r="C1040" i="1"/>
  <c r="B1040" i="1"/>
  <c r="A1040" i="1"/>
  <c r="C1039" i="1"/>
  <c r="B1039" i="1"/>
  <c r="A1039" i="1"/>
  <c r="C1038" i="1"/>
  <c r="B1038" i="1"/>
  <c r="A1038" i="1"/>
  <c r="C1037" i="1"/>
  <c r="B1037" i="1"/>
  <c r="A1037" i="1"/>
  <c r="C1036" i="1"/>
  <c r="B1036" i="1"/>
  <c r="A1036" i="1"/>
  <c r="C1035" i="1"/>
  <c r="B1035" i="1"/>
  <c r="A1035" i="1"/>
  <c r="C1034" i="1"/>
  <c r="B1034" i="1"/>
  <c r="A1034" i="1"/>
  <c r="C1033" i="1"/>
  <c r="B1033" i="1"/>
  <c r="A1033" i="1"/>
  <c r="C1032" i="1"/>
  <c r="B1032" i="1"/>
  <c r="A1032" i="1"/>
  <c r="C1031" i="1"/>
  <c r="B1031" i="1"/>
  <c r="A1031" i="1"/>
  <c r="C1030" i="1"/>
  <c r="B1030" i="1"/>
  <c r="A1030" i="1"/>
  <c r="C1029" i="1"/>
  <c r="B1029" i="1"/>
  <c r="A1029" i="1"/>
  <c r="C1028" i="1"/>
  <c r="B1028" i="1"/>
  <c r="A1028" i="1"/>
  <c r="C1027" i="1"/>
  <c r="B1027" i="1"/>
  <c r="A1027" i="1"/>
  <c r="C1026" i="1"/>
  <c r="B1026" i="1"/>
  <c r="A1026" i="1"/>
  <c r="C1025" i="1"/>
  <c r="B1025" i="1"/>
  <c r="A1025" i="1"/>
  <c r="C1024" i="1"/>
  <c r="B1024" i="1"/>
  <c r="A1024" i="1"/>
  <c r="C1023" i="1"/>
  <c r="B1023" i="1"/>
  <c r="A1023" i="1"/>
  <c r="C1022" i="1"/>
  <c r="B1022" i="1"/>
  <c r="A1022" i="1"/>
  <c r="C1021" i="1"/>
  <c r="B1021" i="1"/>
  <c r="A1021" i="1"/>
  <c r="C1020" i="1"/>
  <c r="B1020" i="1"/>
  <c r="A1020" i="1"/>
  <c r="C1019" i="1"/>
  <c r="B1019" i="1"/>
  <c r="A1019" i="1"/>
  <c r="C1018" i="1"/>
  <c r="B1018" i="1"/>
  <c r="A1018" i="1"/>
  <c r="C1017" i="1"/>
  <c r="B1017" i="1"/>
  <c r="A1017" i="1"/>
  <c r="C1016" i="1"/>
  <c r="B1016" i="1"/>
  <c r="A1016" i="1"/>
  <c r="C1015" i="1"/>
  <c r="B1015" i="1"/>
  <c r="A1015" i="1"/>
  <c r="C1014" i="1"/>
  <c r="B1014" i="1"/>
  <c r="A1014" i="1"/>
  <c r="C1013" i="1"/>
  <c r="B1013" i="1"/>
  <c r="A1013" i="1"/>
  <c r="C1012" i="1"/>
  <c r="B1012" i="1"/>
  <c r="A1012" i="1"/>
  <c r="C1011" i="1"/>
  <c r="B1011" i="1"/>
  <c r="A1011" i="1"/>
  <c r="C1010" i="1"/>
  <c r="B1010" i="1"/>
  <c r="A1010" i="1"/>
  <c r="C1009" i="1"/>
  <c r="B1009" i="1"/>
  <c r="A1009" i="1"/>
  <c r="C1008" i="1"/>
  <c r="B1008" i="1"/>
  <c r="A1008" i="1"/>
  <c r="C1007" i="1"/>
  <c r="B1007" i="1"/>
  <c r="A1007" i="1"/>
  <c r="C1006" i="1"/>
  <c r="B1006" i="1"/>
  <c r="A1006" i="1"/>
  <c r="C1005" i="1"/>
  <c r="B1005" i="1"/>
  <c r="A1005" i="1"/>
  <c r="C1004" i="1"/>
  <c r="B1004" i="1"/>
  <c r="A1004" i="1"/>
  <c r="C1003" i="1"/>
  <c r="B1003" i="1"/>
  <c r="A1003" i="1"/>
  <c r="C1002" i="1"/>
  <c r="B1002" i="1"/>
  <c r="A1002" i="1"/>
  <c r="C1001" i="1"/>
  <c r="B1001" i="1"/>
  <c r="A1001" i="1"/>
  <c r="C1000" i="1"/>
  <c r="B1000" i="1"/>
  <c r="A1000" i="1"/>
  <c r="C999" i="1"/>
  <c r="B999" i="1"/>
  <c r="A999" i="1"/>
  <c r="C998" i="1"/>
  <c r="B998" i="1"/>
  <c r="A998" i="1"/>
  <c r="C997" i="1"/>
  <c r="B997" i="1"/>
  <c r="A997" i="1"/>
  <c r="C996" i="1"/>
  <c r="B996" i="1"/>
  <c r="A996" i="1"/>
  <c r="C995" i="1"/>
  <c r="B995" i="1"/>
  <c r="A995" i="1"/>
  <c r="C994" i="1"/>
  <c r="B994" i="1"/>
  <c r="A994" i="1"/>
  <c r="C993" i="1"/>
  <c r="B993" i="1"/>
  <c r="A993" i="1"/>
  <c r="C992" i="1"/>
  <c r="B992" i="1"/>
  <c r="A992" i="1"/>
  <c r="C991" i="1"/>
  <c r="B991" i="1"/>
  <c r="A991" i="1"/>
  <c r="C990" i="1"/>
  <c r="B990" i="1"/>
  <c r="A990" i="1"/>
  <c r="C989" i="1"/>
  <c r="B989" i="1"/>
  <c r="A989" i="1"/>
  <c r="C988" i="1"/>
  <c r="B988" i="1"/>
  <c r="A988" i="1"/>
  <c r="C987" i="1"/>
  <c r="B987" i="1"/>
  <c r="A987" i="1"/>
  <c r="C986" i="1"/>
  <c r="B986" i="1"/>
  <c r="A986" i="1"/>
  <c r="C985" i="1"/>
  <c r="B985" i="1"/>
  <c r="A985" i="1"/>
  <c r="C984" i="1"/>
  <c r="B984" i="1"/>
  <c r="A984" i="1"/>
  <c r="C983" i="1"/>
  <c r="B983" i="1"/>
  <c r="A983" i="1"/>
  <c r="C982" i="1"/>
  <c r="B982" i="1"/>
  <c r="A982" i="1"/>
  <c r="C981" i="1"/>
  <c r="B981" i="1"/>
  <c r="A981" i="1"/>
  <c r="C980" i="1"/>
  <c r="B980" i="1"/>
  <c r="A980" i="1"/>
  <c r="C979" i="1"/>
  <c r="B979" i="1"/>
  <c r="A979" i="1"/>
  <c r="C978" i="1"/>
  <c r="B978" i="1"/>
  <c r="A978" i="1"/>
  <c r="C977" i="1"/>
  <c r="B977" i="1"/>
  <c r="A977" i="1"/>
  <c r="C976" i="1"/>
  <c r="B976" i="1"/>
  <c r="A976" i="1"/>
  <c r="C975" i="1"/>
  <c r="B975" i="1"/>
  <c r="A975" i="1"/>
  <c r="C974" i="1"/>
  <c r="B974" i="1"/>
  <c r="A974" i="1"/>
  <c r="C973" i="1"/>
  <c r="B973" i="1"/>
  <c r="A973" i="1"/>
  <c r="C972" i="1"/>
  <c r="B972" i="1"/>
  <c r="A972" i="1"/>
  <c r="C971" i="1"/>
  <c r="B971" i="1"/>
  <c r="A971" i="1"/>
  <c r="C970" i="1"/>
  <c r="B970" i="1"/>
  <c r="A970" i="1"/>
  <c r="C969" i="1"/>
  <c r="B969" i="1"/>
  <c r="A969" i="1"/>
  <c r="C968" i="1"/>
  <c r="B968" i="1"/>
  <c r="A968" i="1"/>
  <c r="C967" i="1"/>
  <c r="B967" i="1"/>
  <c r="A967" i="1"/>
  <c r="C966" i="1"/>
  <c r="B966" i="1"/>
  <c r="A966" i="1"/>
  <c r="C965" i="1"/>
  <c r="B965" i="1"/>
  <c r="A965" i="1"/>
  <c r="C964" i="1"/>
  <c r="B964" i="1"/>
  <c r="A964" i="1"/>
  <c r="C963" i="1"/>
  <c r="B963" i="1"/>
  <c r="A963" i="1"/>
  <c r="C962" i="1"/>
  <c r="B962" i="1"/>
  <c r="A962" i="1"/>
  <c r="C961" i="1"/>
  <c r="B961" i="1"/>
  <c r="A961" i="1"/>
  <c r="C960" i="1"/>
  <c r="B960" i="1"/>
  <c r="A960" i="1"/>
  <c r="C959" i="1"/>
  <c r="B959" i="1"/>
  <c r="A959" i="1"/>
  <c r="C958" i="1"/>
  <c r="B958" i="1"/>
  <c r="A958" i="1"/>
  <c r="C957" i="1"/>
  <c r="B957" i="1"/>
  <c r="A957" i="1"/>
  <c r="C956" i="1"/>
  <c r="B956" i="1"/>
  <c r="A956" i="1"/>
  <c r="C955" i="1"/>
  <c r="B955" i="1"/>
  <c r="A955" i="1"/>
  <c r="C954" i="1"/>
  <c r="B954" i="1"/>
  <c r="A954" i="1"/>
  <c r="C953" i="1"/>
  <c r="B953" i="1"/>
  <c r="A953" i="1"/>
  <c r="C952" i="1"/>
  <c r="B952" i="1"/>
  <c r="A952" i="1"/>
  <c r="C951" i="1"/>
  <c r="B951" i="1"/>
  <c r="A951" i="1"/>
  <c r="C950" i="1"/>
  <c r="B950" i="1"/>
  <c r="A950" i="1"/>
  <c r="C949" i="1"/>
  <c r="B949" i="1"/>
  <c r="A949" i="1"/>
  <c r="C948" i="1"/>
  <c r="B948" i="1"/>
  <c r="A948" i="1"/>
  <c r="C947" i="1"/>
  <c r="B947" i="1"/>
  <c r="A947" i="1"/>
  <c r="C946" i="1"/>
  <c r="B946" i="1"/>
  <c r="A946" i="1"/>
  <c r="C945" i="1"/>
  <c r="B945" i="1"/>
  <c r="A945" i="1"/>
  <c r="C944" i="1"/>
  <c r="B944" i="1"/>
  <c r="A944" i="1"/>
  <c r="C943" i="1"/>
  <c r="B943" i="1"/>
  <c r="A943" i="1"/>
  <c r="C942" i="1"/>
  <c r="B942" i="1"/>
  <c r="A942" i="1"/>
  <c r="C941" i="1"/>
  <c r="B941" i="1"/>
  <c r="A941" i="1"/>
  <c r="C940" i="1"/>
  <c r="B940" i="1"/>
  <c r="A940" i="1"/>
  <c r="C939" i="1"/>
  <c r="B939" i="1"/>
  <c r="A939" i="1"/>
  <c r="C938" i="1"/>
  <c r="B938" i="1"/>
  <c r="A938" i="1"/>
  <c r="C937" i="1"/>
  <c r="B937" i="1"/>
  <c r="A937" i="1"/>
  <c r="C936" i="1"/>
  <c r="B936" i="1"/>
  <c r="A936" i="1"/>
  <c r="C935" i="1"/>
  <c r="B935" i="1"/>
  <c r="A935" i="1"/>
  <c r="C934" i="1"/>
  <c r="B934" i="1"/>
  <c r="A934" i="1"/>
  <c r="C933" i="1"/>
  <c r="B933" i="1"/>
  <c r="A933" i="1"/>
  <c r="C932" i="1"/>
  <c r="B932" i="1"/>
  <c r="A932" i="1"/>
  <c r="C931" i="1"/>
  <c r="B931" i="1"/>
  <c r="A931" i="1"/>
  <c r="C930" i="1"/>
  <c r="B930" i="1"/>
  <c r="A930" i="1"/>
  <c r="C929" i="1"/>
  <c r="B929" i="1"/>
  <c r="A929" i="1"/>
  <c r="C928" i="1"/>
  <c r="B928" i="1"/>
  <c r="A928" i="1"/>
  <c r="C927" i="1"/>
  <c r="B927" i="1"/>
  <c r="A927" i="1"/>
  <c r="C926" i="1"/>
  <c r="B926" i="1"/>
  <c r="A926" i="1"/>
  <c r="C925" i="1"/>
  <c r="B925" i="1"/>
  <c r="A925" i="1"/>
  <c r="C924" i="1"/>
  <c r="B924" i="1"/>
  <c r="A924" i="1"/>
  <c r="C923" i="1"/>
  <c r="B923" i="1"/>
  <c r="A923" i="1"/>
  <c r="C922" i="1"/>
  <c r="B922" i="1"/>
  <c r="A922" i="1"/>
  <c r="C921" i="1"/>
  <c r="B921" i="1"/>
  <c r="A921" i="1"/>
  <c r="C920" i="1"/>
  <c r="B920" i="1"/>
  <c r="A920" i="1"/>
  <c r="C919" i="1"/>
  <c r="B919" i="1"/>
  <c r="A919" i="1"/>
  <c r="C918" i="1"/>
  <c r="B918" i="1"/>
  <c r="A918" i="1"/>
  <c r="C917" i="1"/>
  <c r="B917" i="1"/>
  <c r="A917" i="1"/>
  <c r="C916" i="1"/>
  <c r="B916" i="1"/>
  <c r="A916" i="1"/>
  <c r="C915" i="1"/>
  <c r="B915" i="1"/>
  <c r="A915" i="1"/>
  <c r="C914" i="1"/>
  <c r="B914" i="1"/>
  <c r="A914" i="1"/>
  <c r="C913" i="1"/>
  <c r="B913" i="1"/>
  <c r="A913" i="1"/>
  <c r="C912" i="1"/>
  <c r="B912" i="1"/>
  <c r="A912" i="1"/>
  <c r="C911" i="1"/>
  <c r="B911" i="1"/>
  <c r="A911" i="1"/>
  <c r="C910" i="1"/>
  <c r="B910" i="1"/>
  <c r="A910" i="1"/>
  <c r="C909" i="1"/>
  <c r="B909" i="1"/>
  <c r="A909" i="1"/>
  <c r="C908" i="1"/>
  <c r="B908" i="1"/>
  <c r="A908" i="1"/>
  <c r="C907" i="1"/>
  <c r="B907" i="1"/>
  <c r="A907" i="1"/>
  <c r="C906" i="1"/>
  <c r="B906" i="1"/>
  <c r="A906" i="1"/>
  <c r="C905" i="1"/>
  <c r="B905" i="1"/>
  <c r="A905" i="1"/>
  <c r="C904" i="1"/>
  <c r="B904" i="1"/>
  <c r="A904" i="1"/>
  <c r="C903" i="1"/>
  <c r="B903" i="1"/>
  <c r="A903" i="1"/>
  <c r="C902" i="1"/>
  <c r="B902" i="1"/>
  <c r="A902" i="1"/>
  <c r="C901" i="1"/>
  <c r="B901" i="1"/>
  <c r="A901" i="1"/>
  <c r="C900" i="1"/>
  <c r="B900" i="1"/>
  <c r="A900" i="1"/>
  <c r="C899" i="1"/>
  <c r="B899" i="1"/>
  <c r="A899" i="1"/>
  <c r="C898" i="1"/>
  <c r="B898" i="1"/>
  <c r="A898" i="1"/>
  <c r="C897" i="1"/>
  <c r="B897" i="1"/>
  <c r="A897" i="1"/>
  <c r="C896" i="1"/>
  <c r="B896" i="1"/>
  <c r="A896" i="1"/>
  <c r="C895" i="1"/>
  <c r="B895" i="1"/>
  <c r="A895" i="1"/>
  <c r="C894" i="1"/>
  <c r="B894" i="1"/>
  <c r="A894" i="1"/>
  <c r="C893" i="1"/>
  <c r="B893" i="1"/>
  <c r="A893" i="1"/>
  <c r="C892" i="1"/>
  <c r="B892" i="1"/>
  <c r="A892" i="1"/>
  <c r="C891" i="1"/>
  <c r="B891" i="1"/>
  <c r="A891" i="1"/>
  <c r="C890" i="1"/>
  <c r="B890" i="1"/>
  <c r="A890" i="1"/>
  <c r="C889" i="1"/>
  <c r="B889" i="1"/>
  <c r="A889" i="1"/>
  <c r="C888" i="1"/>
  <c r="B888" i="1"/>
  <c r="A888" i="1"/>
  <c r="C887" i="1"/>
  <c r="B887" i="1"/>
  <c r="A887" i="1"/>
  <c r="C886" i="1"/>
  <c r="B886" i="1"/>
  <c r="A886" i="1"/>
  <c r="C885" i="1"/>
  <c r="B885" i="1"/>
  <c r="A885" i="1"/>
  <c r="C884" i="1"/>
  <c r="B884" i="1"/>
  <c r="A884" i="1"/>
  <c r="C883" i="1"/>
  <c r="B883" i="1"/>
  <c r="A883" i="1"/>
  <c r="C882" i="1"/>
  <c r="B882" i="1"/>
  <c r="A882" i="1"/>
  <c r="C881" i="1"/>
  <c r="B881" i="1"/>
  <c r="A881" i="1"/>
  <c r="C880" i="1"/>
  <c r="B880" i="1"/>
  <c r="A880" i="1"/>
  <c r="C879" i="1"/>
  <c r="B879" i="1"/>
  <c r="A879" i="1"/>
  <c r="C878" i="1"/>
  <c r="B878" i="1"/>
  <c r="A878" i="1"/>
  <c r="C877" i="1"/>
  <c r="B877" i="1"/>
  <c r="A877" i="1"/>
  <c r="C876" i="1"/>
  <c r="B876" i="1"/>
  <c r="A876" i="1"/>
  <c r="C875" i="1"/>
  <c r="B875" i="1"/>
  <c r="A875" i="1"/>
  <c r="C874" i="1"/>
  <c r="B874" i="1"/>
  <c r="A874" i="1"/>
  <c r="C873" i="1"/>
  <c r="B873" i="1"/>
  <c r="A873" i="1"/>
  <c r="C872" i="1"/>
  <c r="B872" i="1"/>
  <c r="A872" i="1"/>
  <c r="C871" i="1"/>
  <c r="B871" i="1"/>
  <c r="A871" i="1"/>
  <c r="C870" i="1"/>
  <c r="B870" i="1"/>
  <c r="A870" i="1"/>
  <c r="C869" i="1"/>
  <c r="B869" i="1"/>
  <c r="A869" i="1"/>
  <c r="C868" i="1"/>
  <c r="B868" i="1"/>
  <c r="A868" i="1"/>
  <c r="C867" i="1"/>
  <c r="B867" i="1"/>
  <c r="A867" i="1"/>
  <c r="C866" i="1"/>
  <c r="B866" i="1"/>
  <c r="A866" i="1"/>
  <c r="C865" i="1"/>
  <c r="B865" i="1"/>
  <c r="A865" i="1"/>
  <c r="C864" i="1"/>
  <c r="B864" i="1"/>
  <c r="A864" i="1"/>
  <c r="C863" i="1"/>
  <c r="B863" i="1"/>
  <c r="A863" i="1"/>
  <c r="C862" i="1"/>
  <c r="B862" i="1"/>
  <c r="A862" i="1"/>
  <c r="C861" i="1"/>
  <c r="B861" i="1"/>
  <c r="A861" i="1"/>
  <c r="C860" i="1"/>
  <c r="B860" i="1"/>
  <c r="A860" i="1"/>
  <c r="C859" i="1"/>
  <c r="B859" i="1"/>
  <c r="A859" i="1"/>
  <c r="C858" i="1"/>
  <c r="B858" i="1"/>
  <c r="A858" i="1"/>
  <c r="C857" i="1"/>
  <c r="B857" i="1"/>
  <c r="A857" i="1"/>
  <c r="C856" i="1"/>
  <c r="B856" i="1"/>
  <c r="A856" i="1"/>
  <c r="C855" i="1"/>
  <c r="B855" i="1"/>
  <c r="A855" i="1"/>
  <c r="C854" i="1"/>
  <c r="B854" i="1"/>
  <c r="A854" i="1"/>
  <c r="C853" i="1"/>
  <c r="B853" i="1"/>
  <c r="A853" i="1"/>
  <c r="C852" i="1"/>
  <c r="B852" i="1"/>
  <c r="A852" i="1"/>
  <c r="C851" i="1"/>
  <c r="B851" i="1"/>
  <c r="A851" i="1"/>
  <c r="C850" i="1"/>
  <c r="B850" i="1"/>
  <c r="A850" i="1"/>
  <c r="C849" i="1"/>
  <c r="B849" i="1"/>
  <c r="A849" i="1"/>
  <c r="C848" i="1"/>
  <c r="B848" i="1"/>
  <c r="A848" i="1"/>
  <c r="C847" i="1"/>
  <c r="B847" i="1"/>
  <c r="A847" i="1"/>
  <c r="C846" i="1"/>
  <c r="B846" i="1"/>
  <c r="A846" i="1"/>
  <c r="C845" i="1"/>
  <c r="B845" i="1"/>
  <c r="A845" i="1"/>
  <c r="C844" i="1"/>
  <c r="B844" i="1"/>
  <c r="A844" i="1"/>
  <c r="C843" i="1"/>
  <c r="B843" i="1"/>
  <c r="A843" i="1"/>
  <c r="C842" i="1"/>
  <c r="B842" i="1"/>
  <c r="A842" i="1"/>
  <c r="C841" i="1"/>
  <c r="B841" i="1"/>
  <c r="A841" i="1"/>
  <c r="C840" i="1"/>
  <c r="B840" i="1"/>
  <c r="A840" i="1"/>
  <c r="C839" i="1"/>
  <c r="B839" i="1"/>
  <c r="A839" i="1"/>
  <c r="C838" i="1"/>
  <c r="B838" i="1"/>
  <c r="A838" i="1"/>
  <c r="C837" i="1"/>
  <c r="B837" i="1"/>
  <c r="A837" i="1"/>
  <c r="C836" i="1"/>
  <c r="B836" i="1"/>
  <c r="A836" i="1"/>
  <c r="C835" i="1"/>
  <c r="B835" i="1"/>
  <c r="A835" i="1"/>
  <c r="C834" i="1"/>
  <c r="B834" i="1"/>
  <c r="A834" i="1"/>
  <c r="C833" i="1"/>
  <c r="B833" i="1"/>
  <c r="A833" i="1"/>
  <c r="C832" i="1"/>
  <c r="B832" i="1"/>
  <c r="A832" i="1"/>
  <c r="C831" i="1"/>
  <c r="B831" i="1"/>
  <c r="A831" i="1"/>
  <c r="C830" i="1"/>
  <c r="B830" i="1"/>
  <c r="A830" i="1"/>
  <c r="C829" i="1"/>
  <c r="B829" i="1"/>
  <c r="A829" i="1"/>
  <c r="C828" i="1"/>
  <c r="B828" i="1"/>
  <c r="A828" i="1"/>
  <c r="C827" i="1"/>
  <c r="B827" i="1"/>
  <c r="A827" i="1"/>
  <c r="C826" i="1"/>
  <c r="B826" i="1"/>
  <c r="A826" i="1"/>
  <c r="C825" i="1"/>
  <c r="B825" i="1"/>
  <c r="A825" i="1"/>
  <c r="C824" i="1"/>
  <c r="B824" i="1"/>
  <c r="A824" i="1"/>
  <c r="C823" i="1"/>
  <c r="B823" i="1"/>
  <c r="A823" i="1"/>
  <c r="C822" i="1"/>
  <c r="B822" i="1"/>
  <c r="A822" i="1"/>
  <c r="C821" i="1"/>
  <c r="B821" i="1"/>
  <c r="A821" i="1"/>
  <c r="C820" i="1"/>
  <c r="B820" i="1"/>
  <c r="A820" i="1"/>
  <c r="C819" i="1"/>
  <c r="B819" i="1"/>
  <c r="A819" i="1"/>
  <c r="C818" i="1"/>
  <c r="B818" i="1"/>
  <c r="A818" i="1"/>
  <c r="C817" i="1"/>
  <c r="B817" i="1"/>
  <c r="A817" i="1"/>
  <c r="C816" i="1"/>
  <c r="B816" i="1"/>
  <c r="A816" i="1"/>
  <c r="C815" i="1"/>
  <c r="B815" i="1"/>
  <c r="A815" i="1"/>
  <c r="C814" i="1"/>
  <c r="B814" i="1"/>
  <c r="A814" i="1"/>
  <c r="C813" i="1"/>
  <c r="B813" i="1"/>
  <c r="A813" i="1"/>
  <c r="C812" i="1"/>
  <c r="B812" i="1"/>
  <c r="A812" i="1"/>
  <c r="C811" i="1"/>
  <c r="B811" i="1"/>
  <c r="A811" i="1"/>
  <c r="C810" i="1"/>
  <c r="B810" i="1"/>
  <c r="A810" i="1"/>
  <c r="C809" i="1"/>
  <c r="B809" i="1"/>
  <c r="A809" i="1"/>
  <c r="C808" i="1"/>
  <c r="B808" i="1"/>
  <c r="A808" i="1"/>
  <c r="C807" i="1"/>
  <c r="B807" i="1"/>
  <c r="A807" i="1"/>
  <c r="C806" i="1"/>
  <c r="B806" i="1"/>
  <c r="A806" i="1"/>
  <c r="C805" i="1"/>
  <c r="B805" i="1"/>
  <c r="A805" i="1"/>
  <c r="C804" i="1"/>
  <c r="B804" i="1"/>
  <c r="A804" i="1"/>
  <c r="C803" i="1"/>
  <c r="B803" i="1"/>
  <c r="A803" i="1"/>
  <c r="C802" i="1"/>
  <c r="B802" i="1"/>
  <c r="A802" i="1"/>
  <c r="C801" i="1"/>
  <c r="B801" i="1"/>
  <c r="A801" i="1"/>
  <c r="C800" i="1"/>
  <c r="B800" i="1"/>
  <c r="A800" i="1"/>
  <c r="C799" i="1"/>
  <c r="B799" i="1"/>
  <c r="A799" i="1"/>
  <c r="C798" i="1"/>
  <c r="B798" i="1"/>
  <c r="A798" i="1"/>
  <c r="C797" i="1"/>
  <c r="B797" i="1"/>
  <c r="A797" i="1"/>
  <c r="C796" i="1"/>
  <c r="B796" i="1"/>
  <c r="A796" i="1"/>
  <c r="C795" i="1"/>
  <c r="B795" i="1"/>
  <c r="A795" i="1"/>
  <c r="C794" i="1"/>
  <c r="B794" i="1"/>
  <c r="A794" i="1"/>
  <c r="C793" i="1"/>
  <c r="B793" i="1"/>
  <c r="A793" i="1"/>
  <c r="C792" i="1"/>
  <c r="B792" i="1"/>
  <c r="A792" i="1"/>
  <c r="C791" i="1"/>
  <c r="B791" i="1"/>
  <c r="A791" i="1"/>
  <c r="C790" i="1"/>
  <c r="B790" i="1"/>
  <c r="A790" i="1"/>
  <c r="C789" i="1"/>
  <c r="B789" i="1"/>
  <c r="A789" i="1"/>
  <c r="C788" i="1"/>
  <c r="B788" i="1"/>
  <c r="A788" i="1"/>
  <c r="C787" i="1"/>
  <c r="B787" i="1"/>
  <c r="A787" i="1"/>
  <c r="C786" i="1"/>
  <c r="B786" i="1"/>
  <c r="A786" i="1"/>
  <c r="C785" i="1"/>
  <c r="B785" i="1"/>
  <c r="A785" i="1"/>
  <c r="C784" i="1"/>
  <c r="B784" i="1"/>
  <c r="A784" i="1"/>
  <c r="C783" i="1"/>
  <c r="B783" i="1"/>
  <c r="A783" i="1"/>
  <c r="C782" i="1"/>
  <c r="B782" i="1"/>
  <c r="A782" i="1"/>
  <c r="C781" i="1"/>
  <c r="B781" i="1"/>
  <c r="A781" i="1"/>
  <c r="C780" i="1"/>
  <c r="B780" i="1"/>
  <c r="A780" i="1"/>
  <c r="C779" i="1"/>
  <c r="B779" i="1"/>
  <c r="A779" i="1"/>
  <c r="C778" i="1"/>
  <c r="B778" i="1"/>
  <c r="A778" i="1"/>
  <c r="C777" i="1"/>
  <c r="B777" i="1"/>
  <c r="A777" i="1"/>
  <c r="C776" i="1"/>
  <c r="B776" i="1"/>
  <c r="A776" i="1"/>
  <c r="C775" i="1"/>
  <c r="B775" i="1"/>
  <c r="A775" i="1"/>
  <c r="C774" i="1"/>
  <c r="B774" i="1"/>
  <c r="A774" i="1"/>
  <c r="C773" i="1"/>
  <c r="B773" i="1"/>
  <c r="A773" i="1"/>
  <c r="C772" i="1"/>
  <c r="B772" i="1"/>
  <c r="A772" i="1"/>
  <c r="C771" i="1"/>
  <c r="B771" i="1"/>
  <c r="A771" i="1"/>
  <c r="C770" i="1"/>
  <c r="B770" i="1"/>
  <c r="A770" i="1"/>
  <c r="C769" i="1"/>
  <c r="B769" i="1"/>
  <c r="A769" i="1"/>
  <c r="C768" i="1"/>
  <c r="B768" i="1"/>
  <c r="A768" i="1"/>
  <c r="C767" i="1"/>
  <c r="B767" i="1"/>
  <c r="A767" i="1"/>
  <c r="C766" i="1"/>
  <c r="B766" i="1"/>
  <c r="A766" i="1"/>
  <c r="C765" i="1"/>
  <c r="B765" i="1"/>
  <c r="A765" i="1"/>
  <c r="C764" i="1"/>
  <c r="B764" i="1"/>
  <c r="A764" i="1"/>
  <c r="C763" i="1"/>
  <c r="B763" i="1"/>
  <c r="A763" i="1"/>
  <c r="C762" i="1"/>
  <c r="B762" i="1"/>
  <c r="A762" i="1"/>
  <c r="C761" i="1"/>
  <c r="B761" i="1"/>
  <c r="A761" i="1"/>
  <c r="C760" i="1"/>
  <c r="B760" i="1"/>
  <c r="A760" i="1"/>
  <c r="C759" i="1"/>
  <c r="B759" i="1"/>
  <c r="A759" i="1"/>
  <c r="C758" i="1"/>
  <c r="B758" i="1"/>
  <c r="A758" i="1"/>
  <c r="C757" i="1"/>
  <c r="B757" i="1"/>
  <c r="A757" i="1"/>
  <c r="C756" i="1"/>
  <c r="B756" i="1"/>
  <c r="A756" i="1"/>
  <c r="C755" i="1"/>
  <c r="B755" i="1"/>
  <c r="A755" i="1"/>
  <c r="C754" i="1"/>
  <c r="B754" i="1"/>
  <c r="A754" i="1"/>
  <c r="C753" i="1"/>
  <c r="B753" i="1"/>
  <c r="A753" i="1"/>
  <c r="C752" i="1"/>
  <c r="B752" i="1"/>
  <c r="A752" i="1"/>
  <c r="C751" i="1"/>
  <c r="B751" i="1"/>
  <c r="A751" i="1"/>
  <c r="C750" i="1"/>
  <c r="B750" i="1"/>
  <c r="A750" i="1"/>
  <c r="C749" i="1"/>
  <c r="B749" i="1"/>
  <c r="A749" i="1"/>
  <c r="C748" i="1"/>
  <c r="B748" i="1"/>
  <c r="A748" i="1"/>
  <c r="C747" i="1"/>
  <c r="B747" i="1"/>
  <c r="A747" i="1"/>
  <c r="C746" i="1"/>
  <c r="B746" i="1"/>
  <c r="A746" i="1"/>
  <c r="C745" i="1"/>
  <c r="B745" i="1"/>
  <c r="A745" i="1"/>
  <c r="C744" i="1"/>
  <c r="B744" i="1"/>
  <c r="A744" i="1"/>
  <c r="C743" i="1"/>
  <c r="B743" i="1"/>
  <c r="A743" i="1"/>
  <c r="C742" i="1"/>
  <c r="B742" i="1"/>
  <c r="A742" i="1"/>
  <c r="C741" i="1"/>
  <c r="B741" i="1"/>
  <c r="A741" i="1"/>
  <c r="C740" i="1"/>
  <c r="B740" i="1"/>
  <c r="A740" i="1"/>
  <c r="C739" i="1"/>
  <c r="B739" i="1"/>
  <c r="A739" i="1"/>
  <c r="C738" i="1"/>
  <c r="B738" i="1"/>
  <c r="A738" i="1"/>
  <c r="C737" i="1"/>
  <c r="B737" i="1"/>
  <c r="A737" i="1"/>
  <c r="C736" i="1"/>
  <c r="B736" i="1"/>
  <c r="A736" i="1"/>
  <c r="C735" i="1"/>
  <c r="B735" i="1"/>
  <c r="A735" i="1"/>
  <c r="C734" i="1"/>
  <c r="B734" i="1"/>
  <c r="A734" i="1"/>
  <c r="C733" i="1"/>
  <c r="B733" i="1"/>
  <c r="A733" i="1"/>
  <c r="C732" i="1"/>
  <c r="B732" i="1"/>
  <c r="A732" i="1"/>
  <c r="C731" i="1"/>
  <c r="B731" i="1"/>
  <c r="A731" i="1"/>
  <c r="C730" i="1"/>
  <c r="B730" i="1"/>
  <c r="A730" i="1"/>
  <c r="C729" i="1"/>
  <c r="B729" i="1"/>
  <c r="A729" i="1"/>
  <c r="C728" i="1"/>
  <c r="B728" i="1"/>
  <c r="A728" i="1"/>
  <c r="C727" i="1"/>
  <c r="B727" i="1"/>
  <c r="A727" i="1"/>
  <c r="C726" i="1"/>
  <c r="B726" i="1"/>
  <c r="A726" i="1"/>
  <c r="C725" i="1"/>
  <c r="B725" i="1"/>
  <c r="A725" i="1"/>
  <c r="C724" i="1"/>
  <c r="B724" i="1"/>
  <c r="A724" i="1"/>
  <c r="C723" i="1"/>
  <c r="B723" i="1"/>
  <c r="A723" i="1"/>
  <c r="C722" i="1"/>
  <c r="B722" i="1"/>
  <c r="A722" i="1"/>
  <c r="C721" i="1"/>
  <c r="B721" i="1"/>
  <c r="A721" i="1"/>
  <c r="C720" i="1"/>
  <c r="B720" i="1"/>
  <c r="A720" i="1"/>
  <c r="C719" i="1"/>
  <c r="B719" i="1"/>
  <c r="A719" i="1"/>
  <c r="C718" i="1"/>
  <c r="B718" i="1"/>
  <c r="A718" i="1"/>
  <c r="C717" i="1"/>
  <c r="B717" i="1"/>
  <c r="A717" i="1"/>
  <c r="C716" i="1"/>
  <c r="B716" i="1"/>
  <c r="A716" i="1"/>
  <c r="C715" i="1"/>
  <c r="B715" i="1"/>
  <c r="A715" i="1"/>
  <c r="C714" i="1"/>
  <c r="B714" i="1"/>
  <c r="A714" i="1"/>
  <c r="C713" i="1"/>
  <c r="B713" i="1"/>
  <c r="A713" i="1"/>
  <c r="C712" i="1"/>
  <c r="B712" i="1"/>
  <c r="A712" i="1"/>
  <c r="C711" i="1"/>
  <c r="B711" i="1"/>
  <c r="A711" i="1"/>
  <c r="C710" i="1"/>
  <c r="B710" i="1"/>
  <c r="A710" i="1"/>
  <c r="C709" i="1"/>
  <c r="B709" i="1"/>
  <c r="A709" i="1"/>
  <c r="C708" i="1"/>
  <c r="B708" i="1"/>
  <c r="A708" i="1"/>
  <c r="C707" i="1"/>
  <c r="B707" i="1"/>
  <c r="A707" i="1"/>
  <c r="C706" i="1"/>
  <c r="B706" i="1"/>
  <c r="A706" i="1"/>
  <c r="C705" i="1"/>
  <c r="B705" i="1"/>
  <c r="A705" i="1"/>
  <c r="C704" i="1"/>
  <c r="B704" i="1"/>
  <c r="A704" i="1"/>
  <c r="C703" i="1"/>
  <c r="B703" i="1"/>
  <c r="A703" i="1"/>
  <c r="C702" i="1"/>
  <c r="B702" i="1"/>
  <c r="A702" i="1"/>
  <c r="C701" i="1"/>
  <c r="B701" i="1"/>
  <c r="A701" i="1"/>
  <c r="C700" i="1"/>
  <c r="B700" i="1"/>
  <c r="A700" i="1"/>
  <c r="C699" i="1"/>
  <c r="B699" i="1"/>
  <c r="A699" i="1"/>
  <c r="C698" i="1"/>
  <c r="B698" i="1"/>
  <c r="A698" i="1"/>
  <c r="C697" i="1"/>
  <c r="B697" i="1"/>
  <c r="A697" i="1"/>
  <c r="C696" i="1"/>
  <c r="B696" i="1"/>
  <c r="A696" i="1"/>
  <c r="C695" i="1"/>
  <c r="B695" i="1"/>
  <c r="A695" i="1"/>
  <c r="C694" i="1"/>
  <c r="B694" i="1"/>
  <c r="A694" i="1"/>
  <c r="C693" i="1"/>
  <c r="B693" i="1"/>
  <c r="A693" i="1"/>
  <c r="C692" i="1"/>
  <c r="B692" i="1"/>
  <c r="A692" i="1"/>
  <c r="C691" i="1"/>
  <c r="B691" i="1"/>
  <c r="A691" i="1"/>
  <c r="C690" i="1"/>
  <c r="B690" i="1"/>
  <c r="A690" i="1"/>
  <c r="C689" i="1"/>
  <c r="B689" i="1"/>
  <c r="A689" i="1"/>
  <c r="C688" i="1"/>
  <c r="B688" i="1"/>
  <c r="A688" i="1"/>
  <c r="C687" i="1"/>
  <c r="B687" i="1"/>
  <c r="A687" i="1"/>
  <c r="C686" i="1"/>
  <c r="B686" i="1"/>
  <c r="A686" i="1"/>
  <c r="C685" i="1"/>
  <c r="B685" i="1"/>
  <c r="A685" i="1"/>
  <c r="C684" i="1"/>
  <c r="B684" i="1"/>
  <c r="A684" i="1"/>
  <c r="C683" i="1"/>
  <c r="B683" i="1"/>
  <c r="A683" i="1"/>
  <c r="C682" i="1"/>
  <c r="B682" i="1"/>
  <c r="A682" i="1"/>
  <c r="C681" i="1"/>
  <c r="B681" i="1"/>
  <c r="A681" i="1"/>
  <c r="C680" i="1"/>
  <c r="B680" i="1"/>
  <c r="A680" i="1"/>
  <c r="C679" i="1"/>
  <c r="B679" i="1"/>
  <c r="A679" i="1"/>
  <c r="C678" i="1"/>
  <c r="B678" i="1"/>
  <c r="A678" i="1"/>
  <c r="C677" i="1"/>
  <c r="B677" i="1"/>
  <c r="A677" i="1"/>
  <c r="C676" i="1"/>
  <c r="B676" i="1"/>
  <c r="A676" i="1"/>
  <c r="C675" i="1"/>
  <c r="B675" i="1"/>
  <c r="A675" i="1"/>
  <c r="C674" i="1"/>
  <c r="B674" i="1"/>
  <c r="A674" i="1"/>
  <c r="C673" i="1"/>
  <c r="B673" i="1"/>
  <c r="A673" i="1"/>
  <c r="C672" i="1"/>
  <c r="B672" i="1"/>
  <c r="A672" i="1"/>
  <c r="C671" i="1"/>
  <c r="B671" i="1"/>
  <c r="A671" i="1"/>
  <c r="C670" i="1"/>
  <c r="B670" i="1"/>
  <c r="A670" i="1"/>
  <c r="C669" i="1"/>
  <c r="B669" i="1"/>
  <c r="A669" i="1"/>
  <c r="C668" i="1"/>
  <c r="B668" i="1"/>
  <c r="A668" i="1"/>
  <c r="C667" i="1"/>
  <c r="B667" i="1"/>
  <c r="A667" i="1"/>
  <c r="C666" i="1"/>
  <c r="B666" i="1"/>
  <c r="A666" i="1"/>
  <c r="C665" i="1"/>
  <c r="B665" i="1"/>
  <c r="A665" i="1"/>
  <c r="C664" i="1"/>
  <c r="B664" i="1"/>
  <c r="A664" i="1"/>
  <c r="C663" i="1"/>
  <c r="B663" i="1"/>
  <c r="A663" i="1"/>
  <c r="C662" i="1"/>
  <c r="B662" i="1"/>
  <c r="A662" i="1"/>
  <c r="C661" i="1"/>
  <c r="B661" i="1"/>
  <c r="A661" i="1"/>
  <c r="C660" i="1"/>
  <c r="B660" i="1"/>
  <c r="A660" i="1"/>
  <c r="C659" i="1"/>
  <c r="B659" i="1"/>
  <c r="A659" i="1"/>
  <c r="C658" i="1"/>
  <c r="B658" i="1"/>
  <c r="A658" i="1"/>
  <c r="C657" i="1"/>
  <c r="B657" i="1"/>
  <c r="A657" i="1"/>
  <c r="C656" i="1"/>
  <c r="B656" i="1"/>
  <c r="A656" i="1"/>
  <c r="C655" i="1"/>
  <c r="B655" i="1"/>
  <c r="A655" i="1"/>
  <c r="C654" i="1"/>
  <c r="B654" i="1"/>
  <c r="A654" i="1"/>
  <c r="C653" i="1"/>
  <c r="B653" i="1"/>
  <c r="A653" i="1"/>
  <c r="C652" i="1"/>
  <c r="B652" i="1"/>
  <c r="A652" i="1"/>
  <c r="C651" i="1"/>
  <c r="B651" i="1"/>
  <c r="A651" i="1"/>
  <c r="C650" i="1"/>
  <c r="B650" i="1"/>
  <c r="A650" i="1"/>
  <c r="C649" i="1"/>
  <c r="B649" i="1"/>
  <c r="A649" i="1"/>
  <c r="C648" i="1"/>
  <c r="B648" i="1"/>
  <c r="A648" i="1"/>
  <c r="C647" i="1"/>
  <c r="B647" i="1"/>
  <c r="A647" i="1"/>
  <c r="C646" i="1"/>
  <c r="B646" i="1"/>
  <c r="A646" i="1"/>
  <c r="C645" i="1"/>
  <c r="B645" i="1"/>
  <c r="A645" i="1"/>
  <c r="C644" i="1"/>
  <c r="B644" i="1"/>
  <c r="A644" i="1"/>
  <c r="C643" i="1"/>
  <c r="B643" i="1"/>
  <c r="A643" i="1"/>
  <c r="C642" i="1"/>
  <c r="B642" i="1"/>
  <c r="A642" i="1"/>
  <c r="C641" i="1"/>
  <c r="B641" i="1"/>
  <c r="A641" i="1"/>
  <c r="C640" i="1"/>
  <c r="B640" i="1"/>
  <c r="A640" i="1"/>
  <c r="C639" i="1"/>
  <c r="B639" i="1"/>
  <c r="A639" i="1"/>
  <c r="C638" i="1"/>
  <c r="B638" i="1"/>
  <c r="A638" i="1"/>
  <c r="C637" i="1"/>
  <c r="B637" i="1"/>
  <c r="A637" i="1"/>
  <c r="C636" i="1"/>
  <c r="B636" i="1"/>
  <c r="A636" i="1"/>
  <c r="C635" i="1"/>
  <c r="B635" i="1"/>
  <c r="A635" i="1"/>
  <c r="C634" i="1"/>
  <c r="B634" i="1"/>
  <c r="A634" i="1"/>
  <c r="C633" i="1"/>
  <c r="B633" i="1"/>
  <c r="A633" i="1"/>
  <c r="C632" i="1"/>
  <c r="B632" i="1"/>
  <c r="A632" i="1"/>
  <c r="C631" i="1"/>
  <c r="B631" i="1"/>
  <c r="A631" i="1"/>
  <c r="C630" i="1"/>
  <c r="B630" i="1"/>
  <c r="A630" i="1"/>
  <c r="C629" i="1"/>
  <c r="B629" i="1"/>
  <c r="A629" i="1"/>
  <c r="C628" i="1"/>
  <c r="B628" i="1"/>
  <c r="A628" i="1"/>
  <c r="C627" i="1"/>
  <c r="B627" i="1"/>
  <c r="A627" i="1"/>
  <c r="C626" i="1"/>
  <c r="B626" i="1"/>
  <c r="A626" i="1"/>
  <c r="C625" i="1"/>
  <c r="B625" i="1"/>
  <c r="A625" i="1"/>
  <c r="C624" i="1"/>
  <c r="B624" i="1"/>
  <c r="A624" i="1"/>
  <c r="C623" i="1"/>
  <c r="B623" i="1"/>
  <c r="A623" i="1"/>
  <c r="C622" i="1"/>
  <c r="B622" i="1"/>
  <c r="A622" i="1"/>
  <c r="C621" i="1"/>
  <c r="B621" i="1"/>
  <c r="A621" i="1"/>
  <c r="C620" i="1"/>
  <c r="B620" i="1"/>
  <c r="A620" i="1"/>
  <c r="C619" i="1"/>
  <c r="B619" i="1"/>
  <c r="A619" i="1"/>
  <c r="C618" i="1"/>
  <c r="B618" i="1"/>
  <c r="A618" i="1"/>
  <c r="C617" i="1"/>
  <c r="B617" i="1"/>
  <c r="A617" i="1"/>
  <c r="C616" i="1"/>
  <c r="B616" i="1"/>
  <c r="A616" i="1"/>
  <c r="C615" i="1"/>
  <c r="B615" i="1"/>
  <c r="A615" i="1"/>
  <c r="C614" i="1"/>
  <c r="B614" i="1"/>
  <c r="A614" i="1"/>
  <c r="C613" i="1"/>
  <c r="B613" i="1"/>
  <c r="A613" i="1"/>
  <c r="C612" i="1"/>
  <c r="B612" i="1"/>
  <c r="A612" i="1"/>
  <c r="C611" i="1"/>
  <c r="B611" i="1"/>
  <c r="A611" i="1"/>
  <c r="C610" i="1"/>
  <c r="B610" i="1"/>
  <c r="A610" i="1"/>
  <c r="C609" i="1"/>
  <c r="B609" i="1"/>
  <c r="A609" i="1"/>
  <c r="C608" i="1"/>
  <c r="B608" i="1"/>
  <c r="A608" i="1"/>
  <c r="C607" i="1"/>
  <c r="B607" i="1"/>
  <c r="A607" i="1"/>
  <c r="C606" i="1"/>
  <c r="B606" i="1"/>
  <c r="A606" i="1"/>
  <c r="C605" i="1"/>
  <c r="B605" i="1"/>
  <c r="A605" i="1"/>
  <c r="C604" i="1"/>
  <c r="B604" i="1"/>
  <c r="A604" i="1"/>
  <c r="C603" i="1"/>
  <c r="B603" i="1"/>
  <c r="A603" i="1"/>
  <c r="C602" i="1"/>
  <c r="B602" i="1"/>
  <c r="A602" i="1"/>
  <c r="C601" i="1"/>
  <c r="B601" i="1"/>
  <c r="A601" i="1"/>
  <c r="C600" i="1"/>
  <c r="B600" i="1"/>
  <c r="A600" i="1"/>
  <c r="C599" i="1"/>
  <c r="B599" i="1"/>
  <c r="A599" i="1"/>
  <c r="C598" i="1"/>
  <c r="B598" i="1"/>
  <c r="A598" i="1"/>
  <c r="C597" i="1"/>
  <c r="B597" i="1"/>
  <c r="A597" i="1"/>
  <c r="C596" i="1"/>
  <c r="B596" i="1"/>
  <c r="A596" i="1"/>
  <c r="C595" i="1"/>
  <c r="B595" i="1"/>
  <c r="A595" i="1"/>
  <c r="C594" i="1"/>
  <c r="B594" i="1"/>
  <c r="A594" i="1"/>
  <c r="C593" i="1"/>
  <c r="B593" i="1"/>
  <c r="A593" i="1"/>
  <c r="C592" i="1"/>
  <c r="B592" i="1"/>
  <c r="A592" i="1"/>
  <c r="C591" i="1"/>
  <c r="B591" i="1"/>
  <c r="A591" i="1"/>
  <c r="C590" i="1"/>
  <c r="B590" i="1"/>
  <c r="A590" i="1"/>
  <c r="C589" i="1"/>
  <c r="B589" i="1"/>
  <c r="A589" i="1"/>
  <c r="C588" i="1"/>
  <c r="B588" i="1"/>
  <c r="A588" i="1"/>
  <c r="C587" i="1"/>
  <c r="B587" i="1"/>
  <c r="A587" i="1"/>
  <c r="C586" i="1"/>
  <c r="B586" i="1"/>
  <c r="A586" i="1"/>
  <c r="C585" i="1"/>
  <c r="B585" i="1"/>
  <c r="A585" i="1"/>
  <c r="C584" i="1"/>
  <c r="B584" i="1"/>
  <c r="A584" i="1"/>
  <c r="C583" i="1"/>
  <c r="B583" i="1"/>
  <c r="A583" i="1"/>
  <c r="C582" i="1"/>
  <c r="B582" i="1"/>
  <c r="A582" i="1"/>
  <c r="C581" i="1"/>
  <c r="B581" i="1"/>
  <c r="A581" i="1"/>
  <c r="C580" i="1"/>
  <c r="B580" i="1"/>
  <c r="A580" i="1"/>
  <c r="C579" i="1"/>
  <c r="B579" i="1"/>
  <c r="A579" i="1"/>
  <c r="C578" i="1"/>
  <c r="B578" i="1"/>
  <c r="A578" i="1"/>
  <c r="C577" i="1"/>
  <c r="B577" i="1"/>
  <c r="A577" i="1"/>
  <c r="C576" i="1"/>
  <c r="B576" i="1"/>
  <c r="A576" i="1"/>
  <c r="C575" i="1"/>
  <c r="B575" i="1"/>
  <c r="A575" i="1"/>
  <c r="C574" i="1"/>
  <c r="B574" i="1"/>
  <c r="A574" i="1"/>
  <c r="C573" i="1"/>
  <c r="B573" i="1"/>
  <c r="A573" i="1"/>
  <c r="C572" i="1"/>
  <c r="B572" i="1"/>
  <c r="A572" i="1"/>
  <c r="C571" i="1"/>
  <c r="B571" i="1"/>
  <c r="A571" i="1"/>
  <c r="C570" i="1"/>
  <c r="B570" i="1"/>
  <c r="A570" i="1"/>
  <c r="C569" i="1"/>
  <c r="B569" i="1"/>
  <c r="A569" i="1"/>
  <c r="C568" i="1"/>
  <c r="B568" i="1"/>
  <c r="A568" i="1"/>
  <c r="C567" i="1"/>
  <c r="B567" i="1"/>
  <c r="A567" i="1"/>
  <c r="C566" i="1"/>
  <c r="B566" i="1"/>
  <c r="A566" i="1"/>
  <c r="C565" i="1"/>
  <c r="B565" i="1"/>
  <c r="A565" i="1"/>
  <c r="C564" i="1"/>
  <c r="B564" i="1"/>
  <c r="A564" i="1"/>
  <c r="C563" i="1"/>
  <c r="B563" i="1"/>
  <c r="A563" i="1"/>
  <c r="C562" i="1"/>
  <c r="B562" i="1"/>
  <c r="A562" i="1"/>
  <c r="C561" i="1"/>
  <c r="B561" i="1"/>
  <c r="A561" i="1"/>
  <c r="C560" i="1"/>
  <c r="B560" i="1"/>
  <c r="A560" i="1"/>
  <c r="C559" i="1"/>
  <c r="B559" i="1"/>
  <c r="A559" i="1"/>
  <c r="C558" i="1"/>
  <c r="B558" i="1"/>
  <c r="A558" i="1"/>
  <c r="C557" i="1"/>
  <c r="B557" i="1"/>
  <c r="A557" i="1"/>
  <c r="C556" i="1"/>
  <c r="B556" i="1"/>
  <c r="A556" i="1"/>
  <c r="C555" i="1"/>
  <c r="B555" i="1"/>
  <c r="A555" i="1"/>
  <c r="C554" i="1"/>
  <c r="B554" i="1"/>
  <c r="A554" i="1"/>
  <c r="C553" i="1"/>
  <c r="B553" i="1"/>
  <c r="A553" i="1"/>
  <c r="C552" i="1"/>
  <c r="B552" i="1"/>
  <c r="A552" i="1"/>
  <c r="C551" i="1"/>
  <c r="B551" i="1"/>
  <c r="A551" i="1"/>
  <c r="C550" i="1"/>
  <c r="B550" i="1"/>
  <c r="A550" i="1"/>
  <c r="C549" i="1"/>
  <c r="B549" i="1"/>
  <c r="A549" i="1"/>
  <c r="C548" i="1"/>
  <c r="B548" i="1"/>
  <c r="A548" i="1"/>
  <c r="C547" i="1"/>
  <c r="B547" i="1"/>
  <c r="A547" i="1"/>
  <c r="C546" i="1"/>
  <c r="B546" i="1"/>
  <c r="A546" i="1"/>
  <c r="C545" i="1"/>
  <c r="B545" i="1"/>
  <c r="A545" i="1"/>
  <c r="C544" i="1"/>
  <c r="B544" i="1"/>
  <c r="A544" i="1"/>
  <c r="C543" i="1"/>
  <c r="B543" i="1"/>
  <c r="A543" i="1"/>
  <c r="C542" i="1"/>
  <c r="B542" i="1"/>
  <c r="A542" i="1"/>
  <c r="C541" i="1"/>
  <c r="B541" i="1"/>
  <c r="A541" i="1"/>
  <c r="C540" i="1"/>
  <c r="B540" i="1"/>
  <c r="A540" i="1"/>
  <c r="C539" i="1"/>
  <c r="B539" i="1"/>
  <c r="A539" i="1"/>
  <c r="C538" i="1"/>
  <c r="B538" i="1"/>
  <c r="A538" i="1"/>
  <c r="C537" i="1"/>
  <c r="B537" i="1"/>
  <c r="A537" i="1"/>
  <c r="C536" i="1"/>
  <c r="B536" i="1"/>
  <c r="A536" i="1"/>
  <c r="C535" i="1"/>
  <c r="B535" i="1"/>
  <c r="A535" i="1"/>
  <c r="C534" i="1"/>
  <c r="B534" i="1"/>
  <c r="A534" i="1"/>
  <c r="C533" i="1"/>
  <c r="B533" i="1"/>
  <c r="A533" i="1"/>
  <c r="C532" i="1"/>
  <c r="B532" i="1"/>
  <c r="A532" i="1"/>
  <c r="C531" i="1"/>
  <c r="B531" i="1"/>
  <c r="A531" i="1"/>
  <c r="C530" i="1"/>
  <c r="B530" i="1"/>
  <c r="A530" i="1"/>
  <c r="C529" i="1"/>
  <c r="B529" i="1"/>
  <c r="A529" i="1"/>
  <c r="C528" i="1"/>
  <c r="B528" i="1"/>
  <c r="A528" i="1"/>
  <c r="C527" i="1"/>
  <c r="B527" i="1"/>
  <c r="A527" i="1"/>
  <c r="C526" i="1"/>
  <c r="B526" i="1"/>
  <c r="A526" i="1"/>
  <c r="C525" i="1"/>
  <c r="B525" i="1"/>
  <c r="A525" i="1"/>
  <c r="C524" i="1"/>
  <c r="B524" i="1"/>
  <c r="A524" i="1"/>
  <c r="C523" i="1"/>
  <c r="B523" i="1"/>
  <c r="A523" i="1"/>
  <c r="C522" i="1"/>
  <c r="B522" i="1"/>
  <c r="A522" i="1"/>
  <c r="C521" i="1"/>
  <c r="B521" i="1"/>
  <c r="A521" i="1"/>
  <c r="C520" i="1"/>
  <c r="B520" i="1"/>
  <c r="A520" i="1"/>
  <c r="C519" i="1"/>
  <c r="B519" i="1"/>
  <c r="A519" i="1"/>
  <c r="C518" i="1"/>
  <c r="B518" i="1"/>
  <c r="A518" i="1"/>
  <c r="C517" i="1"/>
  <c r="B517" i="1"/>
  <c r="A517" i="1"/>
  <c r="C516" i="1"/>
  <c r="B516" i="1"/>
  <c r="A516" i="1"/>
  <c r="C515" i="1"/>
  <c r="B515" i="1"/>
  <c r="A515" i="1"/>
  <c r="C514" i="1"/>
  <c r="B514" i="1"/>
  <c r="A514" i="1"/>
  <c r="C513" i="1"/>
  <c r="B513" i="1"/>
  <c r="A513" i="1"/>
  <c r="C512" i="1"/>
  <c r="B512" i="1"/>
  <c r="A512" i="1"/>
  <c r="C511" i="1"/>
  <c r="B511" i="1"/>
  <c r="A511" i="1"/>
  <c r="C510" i="1"/>
  <c r="B510" i="1"/>
  <c r="A510" i="1"/>
  <c r="C509" i="1"/>
  <c r="B509" i="1"/>
  <c r="A509" i="1"/>
  <c r="C508" i="1"/>
  <c r="B508" i="1"/>
  <c r="A508" i="1"/>
  <c r="C507" i="1"/>
  <c r="B507" i="1"/>
  <c r="A507" i="1"/>
  <c r="C506" i="1"/>
  <c r="B506" i="1"/>
  <c r="A506" i="1"/>
  <c r="C505" i="1"/>
  <c r="B505" i="1"/>
  <c r="A505" i="1"/>
  <c r="C504" i="1"/>
  <c r="B504" i="1"/>
  <c r="A504" i="1"/>
  <c r="C503" i="1"/>
  <c r="B503" i="1"/>
  <c r="A503" i="1"/>
  <c r="C502" i="1"/>
  <c r="B502" i="1"/>
  <c r="A502" i="1"/>
  <c r="C501" i="1"/>
  <c r="B501" i="1"/>
  <c r="A501" i="1"/>
  <c r="C500" i="1"/>
  <c r="B500" i="1"/>
  <c r="A500" i="1"/>
  <c r="C499" i="1"/>
  <c r="B499" i="1"/>
  <c r="A499" i="1"/>
  <c r="C498" i="1"/>
  <c r="B498" i="1"/>
  <c r="A498" i="1"/>
  <c r="C497" i="1"/>
  <c r="B497" i="1"/>
  <c r="A497" i="1"/>
  <c r="C496" i="1"/>
  <c r="B496" i="1"/>
  <c r="A496" i="1"/>
  <c r="C495" i="1"/>
  <c r="B495" i="1"/>
  <c r="A495" i="1"/>
  <c r="C494" i="1"/>
  <c r="B494" i="1"/>
  <c r="A494" i="1"/>
  <c r="C493" i="1"/>
  <c r="B493" i="1"/>
  <c r="A493" i="1"/>
  <c r="C492" i="1"/>
  <c r="B492" i="1"/>
  <c r="A492" i="1"/>
  <c r="C491" i="1"/>
  <c r="B491" i="1"/>
  <c r="A491" i="1"/>
  <c r="C490" i="1"/>
  <c r="B490" i="1"/>
  <c r="A490" i="1"/>
  <c r="C489" i="1"/>
  <c r="B489" i="1"/>
  <c r="A489" i="1"/>
  <c r="C488" i="1"/>
  <c r="B488" i="1"/>
  <c r="A488" i="1"/>
  <c r="C487" i="1"/>
  <c r="B487" i="1"/>
  <c r="A487" i="1"/>
  <c r="C486" i="1"/>
  <c r="B486" i="1"/>
  <c r="A486" i="1"/>
  <c r="C485" i="1"/>
  <c r="B485" i="1"/>
  <c r="A485" i="1"/>
  <c r="C484" i="1"/>
  <c r="B484" i="1"/>
  <c r="A484" i="1"/>
  <c r="C483" i="1"/>
  <c r="B483" i="1"/>
  <c r="A483" i="1"/>
  <c r="C482" i="1"/>
  <c r="B482" i="1"/>
  <c r="A482" i="1"/>
  <c r="C481" i="1"/>
  <c r="B481" i="1"/>
  <c r="A481" i="1"/>
  <c r="C480" i="1"/>
  <c r="B480" i="1"/>
  <c r="A480" i="1"/>
  <c r="C479" i="1"/>
  <c r="B479" i="1"/>
  <c r="A479" i="1"/>
  <c r="C478" i="1"/>
  <c r="B478" i="1"/>
  <c r="A478" i="1"/>
  <c r="C477" i="1"/>
  <c r="B477" i="1"/>
  <c r="A477" i="1"/>
  <c r="C476" i="1"/>
  <c r="B476" i="1"/>
  <c r="A476" i="1"/>
  <c r="C475" i="1"/>
  <c r="B475" i="1"/>
  <c r="A475" i="1"/>
  <c r="C474" i="1"/>
  <c r="B474" i="1"/>
  <c r="A474" i="1"/>
  <c r="C473" i="1"/>
  <c r="B473" i="1"/>
  <c r="A473" i="1"/>
  <c r="C472" i="1"/>
  <c r="B472" i="1"/>
  <c r="A472" i="1"/>
  <c r="C471" i="1"/>
  <c r="B471" i="1"/>
  <c r="A471" i="1"/>
  <c r="C470" i="1"/>
  <c r="B470" i="1"/>
  <c r="A470" i="1"/>
  <c r="C469" i="1"/>
  <c r="B469" i="1"/>
  <c r="A469" i="1"/>
  <c r="C468" i="1"/>
  <c r="B468" i="1"/>
  <c r="A468" i="1"/>
  <c r="C467" i="1"/>
  <c r="B467" i="1"/>
  <c r="A467" i="1"/>
  <c r="C466" i="1"/>
  <c r="B466" i="1"/>
  <c r="A466" i="1"/>
  <c r="C465" i="1"/>
  <c r="B465" i="1"/>
  <c r="A465" i="1"/>
  <c r="C464" i="1"/>
  <c r="B464" i="1"/>
  <c r="A464" i="1"/>
  <c r="C463" i="1"/>
  <c r="B463" i="1"/>
  <c r="A463" i="1"/>
  <c r="C462" i="1"/>
  <c r="B462" i="1"/>
  <c r="A462" i="1"/>
  <c r="C461" i="1"/>
  <c r="B461" i="1"/>
  <c r="A461" i="1"/>
  <c r="C460" i="1"/>
  <c r="B460" i="1"/>
  <c r="A460" i="1"/>
  <c r="C459" i="1"/>
  <c r="B459" i="1"/>
  <c r="A459" i="1"/>
  <c r="C458" i="1"/>
  <c r="B458" i="1"/>
  <c r="A458" i="1"/>
  <c r="C457" i="1"/>
  <c r="B457" i="1"/>
  <c r="A457" i="1"/>
  <c r="C456" i="1"/>
  <c r="B456" i="1"/>
  <c r="A456" i="1"/>
  <c r="C455" i="1"/>
  <c r="B455" i="1"/>
  <c r="A455" i="1"/>
  <c r="C454" i="1"/>
  <c r="B454" i="1"/>
  <c r="A454" i="1"/>
  <c r="C453" i="1"/>
  <c r="B453" i="1"/>
  <c r="A453" i="1"/>
  <c r="C452" i="1"/>
  <c r="B452" i="1"/>
  <c r="A452" i="1"/>
  <c r="C451" i="1"/>
  <c r="B451" i="1"/>
  <c r="A451" i="1"/>
  <c r="C450" i="1"/>
  <c r="B450" i="1"/>
  <c r="A450" i="1"/>
  <c r="C449" i="1"/>
  <c r="B449" i="1"/>
  <c r="A449" i="1"/>
  <c r="C448" i="1"/>
  <c r="B448" i="1"/>
  <c r="A448" i="1"/>
  <c r="C447" i="1"/>
  <c r="B447" i="1"/>
  <c r="A447" i="1"/>
  <c r="C446" i="1"/>
  <c r="B446" i="1"/>
  <c r="A446" i="1"/>
  <c r="C445" i="1"/>
  <c r="B445" i="1"/>
  <c r="A445" i="1"/>
  <c r="C444" i="1"/>
  <c r="B444" i="1"/>
  <c r="A444" i="1"/>
  <c r="C443" i="1"/>
  <c r="B443" i="1"/>
  <c r="A443" i="1"/>
  <c r="C442" i="1"/>
  <c r="B442" i="1"/>
  <c r="A442" i="1"/>
  <c r="C441" i="1"/>
  <c r="B441" i="1"/>
  <c r="A441" i="1"/>
  <c r="C440" i="1"/>
  <c r="B440" i="1"/>
  <c r="A440" i="1"/>
  <c r="C439" i="1"/>
  <c r="B439" i="1"/>
  <c r="A439" i="1"/>
  <c r="C438" i="1"/>
  <c r="B438" i="1"/>
  <c r="A438" i="1"/>
  <c r="C437" i="1"/>
  <c r="B437" i="1"/>
  <c r="A437" i="1"/>
  <c r="C436" i="1"/>
  <c r="B436" i="1"/>
  <c r="A436" i="1"/>
  <c r="C435" i="1"/>
  <c r="B435" i="1"/>
  <c r="A435" i="1"/>
  <c r="C434" i="1"/>
  <c r="B434" i="1"/>
  <c r="A434" i="1"/>
  <c r="C433" i="1"/>
  <c r="B433" i="1"/>
  <c r="A433" i="1"/>
  <c r="C432" i="1"/>
  <c r="B432" i="1"/>
  <c r="A432" i="1"/>
  <c r="C431" i="1"/>
  <c r="B431" i="1"/>
  <c r="A431" i="1"/>
  <c r="C430" i="1"/>
  <c r="B430" i="1"/>
  <c r="A430" i="1"/>
  <c r="C429" i="1"/>
  <c r="B429" i="1"/>
  <c r="A429" i="1"/>
  <c r="C428" i="1"/>
  <c r="B428" i="1"/>
  <c r="A428" i="1"/>
  <c r="C427" i="1"/>
  <c r="B427" i="1"/>
  <c r="A427" i="1"/>
  <c r="C426" i="1"/>
  <c r="B426" i="1"/>
  <c r="A426" i="1"/>
  <c r="C425" i="1"/>
  <c r="B425" i="1"/>
  <c r="A425" i="1"/>
  <c r="C424" i="1"/>
  <c r="B424" i="1"/>
  <c r="A424" i="1"/>
  <c r="C423" i="1"/>
  <c r="B423" i="1"/>
  <c r="A423" i="1"/>
  <c r="C422" i="1"/>
  <c r="B422" i="1"/>
  <c r="A422" i="1"/>
  <c r="C421" i="1"/>
  <c r="B421" i="1"/>
  <c r="A421" i="1"/>
  <c r="C420" i="1"/>
  <c r="B420" i="1"/>
  <c r="A420" i="1"/>
  <c r="C419" i="1"/>
  <c r="B419" i="1"/>
  <c r="A419" i="1"/>
  <c r="C418" i="1"/>
  <c r="B418" i="1"/>
  <c r="A418" i="1"/>
  <c r="C417" i="1"/>
  <c r="B417" i="1"/>
  <c r="A417" i="1"/>
  <c r="C416" i="1"/>
  <c r="B416" i="1"/>
  <c r="A416" i="1"/>
  <c r="C415" i="1"/>
  <c r="B415" i="1"/>
  <c r="A415" i="1"/>
  <c r="C414" i="1"/>
  <c r="B414" i="1"/>
  <c r="A414" i="1"/>
  <c r="C413" i="1"/>
  <c r="B413" i="1"/>
  <c r="A413" i="1"/>
  <c r="C412" i="1"/>
  <c r="B412" i="1"/>
  <c r="A412" i="1"/>
  <c r="C411" i="1"/>
  <c r="B411" i="1"/>
  <c r="A411" i="1"/>
  <c r="C410" i="1"/>
  <c r="B410" i="1"/>
  <c r="A410" i="1"/>
  <c r="C409" i="1"/>
  <c r="B409" i="1"/>
  <c r="A409" i="1"/>
  <c r="C408" i="1"/>
  <c r="B408" i="1"/>
  <c r="A408" i="1"/>
  <c r="C407" i="1"/>
  <c r="B407" i="1"/>
  <c r="A407" i="1"/>
  <c r="C406" i="1"/>
  <c r="B406" i="1"/>
  <c r="A406" i="1"/>
  <c r="C405" i="1"/>
  <c r="B405" i="1"/>
  <c r="A405" i="1"/>
  <c r="C404" i="1"/>
  <c r="B404" i="1"/>
  <c r="A404" i="1"/>
  <c r="C403" i="1"/>
  <c r="B403" i="1"/>
  <c r="A403" i="1"/>
  <c r="C402" i="1"/>
  <c r="B402" i="1"/>
  <c r="A402" i="1"/>
  <c r="C401" i="1"/>
  <c r="B401" i="1"/>
  <c r="A401" i="1"/>
  <c r="C400" i="1"/>
  <c r="B400" i="1"/>
  <c r="A400" i="1"/>
  <c r="C399" i="1"/>
  <c r="B399" i="1"/>
  <c r="A399" i="1"/>
  <c r="C398" i="1"/>
  <c r="B398" i="1"/>
  <c r="A398" i="1"/>
  <c r="C397" i="1"/>
  <c r="B397" i="1"/>
  <c r="A397" i="1"/>
  <c r="C396" i="1"/>
  <c r="B396" i="1"/>
  <c r="A396" i="1"/>
  <c r="C395" i="1"/>
  <c r="B395" i="1"/>
  <c r="A395" i="1"/>
  <c r="C394" i="1"/>
  <c r="B394" i="1"/>
  <c r="A394" i="1"/>
  <c r="C393" i="1"/>
  <c r="B393" i="1"/>
  <c r="A393" i="1"/>
  <c r="C392" i="1"/>
  <c r="B392" i="1"/>
  <c r="A392" i="1"/>
  <c r="C391" i="1"/>
  <c r="B391" i="1"/>
  <c r="A391" i="1"/>
  <c r="C390" i="1"/>
  <c r="B390" i="1"/>
  <c r="A390" i="1"/>
  <c r="C389" i="1"/>
  <c r="B389" i="1"/>
  <c r="A389" i="1"/>
  <c r="C388" i="1"/>
  <c r="B388" i="1"/>
  <c r="A388" i="1"/>
  <c r="C387" i="1"/>
  <c r="B387" i="1"/>
  <c r="A387" i="1"/>
  <c r="C386" i="1"/>
  <c r="B386" i="1"/>
  <c r="A386" i="1"/>
  <c r="C385" i="1"/>
  <c r="B385" i="1"/>
  <c r="A385" i="1"/>
  <c r="C384" i="1"/>
  <c r="B384" i="1"/>
  <c r="A384" i="1"/>
  <c r="C383" i="1"/>
  <c r="B383" i="1"/>
  <c r="A383" i="1"/>
  <c r="C382" i="1"/>
  <c r="B382" i="1"/>
  <c r="A382" i="1"/>
  <c r="C381" i="1"/>
  <c r="B381" i="1"/>
  <c r="A381" i="1"/>
  <c r="C380" i="1"/>
  <c r="B380" i="1"/>
  <c r="A380" i="1"/>
  <c r="C379" i="1"/>
  <c r="B379" i="1"/>
  <c r="A379" i="1"/>
  <c r="C378" i="1"/>
  <c r="B378" i="1"/>
  <c r="A378" i="1"/>
  <c r="C377" i="1"/>
  <c r="B377" i="1"/>
  <c r="A377" i="1"/>
  <c r="C376" i="1"/>
  <c r="B376" i="1"/>
  <c r="A376" i="1"/>
  <c r="C375" i="1"/>
  <c r="B375" i="1"/>
  <c r="A375" i="1"/>
  <c r="C374" i="1"/>
  <c r="B374" i="1"/>
  <c r="A374" i="1"/>
  <c r="C373" i="1"/>
  <c r="B373" i="1"/>
  <c r="A373" i="1"/>
  <c r="C372" i="1"/>
  <c r="B372" i="1"/>
  <c r="A372" i="1"/>
  <c r="C371" i="1"/>
  <c r="B371" i="1"/>
  <c r="A371" i="1"/>
  <c r="C370" i="1"/>
  <c r="B370" i="1"/>
  <c r="A370" i="1"/>
  <c r="C369" i="1"/>
  <c r="B369" i="1"/>
  <c r="A369" i="1"/>
  <c r="C368" i="1"/>
  <c r="B368" i="1"/>
  <c r="A368" i="1"/>
  <c r="C367" i="1"/>
  <c r="B367" i="1"/>
  <c r="A367" i="1"/>
  <c r="C366" i="1"/>
  <c r="B366" i="1"/>
  <c r="A366" i="1"/>
  <c r="C365" i="1"/>
  <c r="B365" i="1"/>
  <c r="A365" i="1"/>
  <c r="C364" i="1"/>
  <c r="B364" i="1"/>
  <c r="A364" i="1"/>
  <c r="C363" i="1"/>
  <c r="B363" i="1"/>
  <c r="A363" i="1"/>
  <c r="C362" i="1"/>
  <c r="B362" i="1"/>
  <c r="A362" i="1"/>
  <c r="C361" i="1"/>
  <c r="B361" i="1"/>
  <c r="A361" i="1"/>
  <c r="C360" i="1"/>
  <c r="B360" i="1"/>
  <c r="A360" i="1"/>
  <c r="C359" i="1"/>
  <c r="B359" i="1"/>
  <c r="A359" i="1"/>
  <c r="C358" i="1"/>
  <c r="B358" i="1"/>
  <c r="A358" i="1"/>
  <c r="C357" i="1"/>
  <c r="B357" i="1"/>
  <c r="A357" i="1"/>
  <c r="C356" i="1"/>
  <c r="B356" i="1"/>
  <c r="A356" i="1"/>
  <c r="C355" i="1"/>
  <c r="B355" i="1"/>
  <c r="A355" i="1"/>
  <c r="C354" i="1"/>
  <c r="B354" i="1"/>
  <c r="A354" i="1"/>
  <c r="C353" i="1"/>
  <c r="B353" i="1"/>
  <c r="A353" i="1"/>
  <c r="C352" i="1"/>
  <c r="B352" i="1"/>
  <c r="A352" i="1"/>
  <c r="C351" i="1"/>
  <c r="B351" i="1"/>
  <c r="A351" i="1"/>
  <c r="C350" i="1"/>
  <c r="B350" i="1"/>
  <c r="A350" i="1"/>
  <c r="C349" i="1"/>
  <c r="B349" i="1"/>
  <c r="A349" i="1"/>
  <c r="C348" i="1"/>
  <c r="B348" i="1"/>
  <c r="A348" i="1"/>
  <c r="C347" i="1"/>
  <c r="B347" i="1"/>
  <c r="A347" i="1"/>
  <c r="C346" i="1"/>
  <c r="B346" i="1"/>
  <c r="A346" i="1"/>
  <c r="C345" i="1"/>
  <c r="B345" i="1"/>
  <c r="A345" i="1"/>
  <c r="C344" i="1"/>
  <c r="B344" i="1"/>
  <c r="A344" i="1"/>
  <c r="C343" i="1"/>
  <c r="B343" i="1"/>
  <c r="A343" i="1"/>
  <c r="C342" i="1"/>
  <c r="B342" i="1"/>
  <c r="A342" i="1"/>
  <c r="C341" i="1"/>
  <c r="B341" i="1"/>
  <c r="A341" i="1"/>
  <c r="C340" i="1"/>
  <c r="B340" i="1"/>
  <c r="A340" i="1"/>
  <c r="C339" i="1"/>
  <c r="B339" i="1"/>
  <c r="A339" i="1"/>
  <c r="C338" i="1"/>
  <c r="B338" i="1"/>
  <c r="A338" i="1"/>
  <c r="C337" i="1"/>
  <c r="B337" i="1"/>
  <c r="A337" i="1"/>
  <c r="C336" i="1"/>
  <c r="B336" i="1"/>
  <c r="A336" i="1"/>
  <c r="C335" i="1"/>
  <c r="B335" i="1"/>
  <c r="A335" i="1"/>
  <c r="C334" i="1"/>
  <c r="B334" i="1"/>
  <c r="A334" i="1"/>
  <c r="C333" i="1"/>
  <c r="B333" i="1"/>
  <c r="A333" i="1"/>
  <c r="C332" i="1"/>
  <c r="B332" i="1"/>
  <c r="A332" i="1"/>
  <c r="C331" i="1"/>
  <c r="B331" i="1"/>
  <c r="A331" i="1"/>
  <c r="C330" i="1"/>
  <c r="B330" i="1"/>
  <c r="A330" i="1"/>
  <c r="C329" i="1"/>
  <c r="B329" i="1"/>
  <c r="A329" i="1"/>
  <c r="C328" i="1"/>
  <c r="B328" i="1"/>
  <c r="A328" i="1"/>
  <c r="C327" i="1"/>
  <c r="B327" i="1"/>
  <c r="A327" i="1"/>
  <c r="C326" i="1"/>
  <c r="B326" i="1"/>
  <c r="A326" i="1"/>
  <c r="C325" i="1"/>
  <c r="B325" i="1"/>
  <c r="A325" i="1"/>
  <c r="C324" i="1"/>
  <c r="B324" i="1"/>
  <c r="A324" i="1"/>
  <c r="C323" i="1"/>
  <c r="B323" i="1"/>
  <c r="A323" i="1"/>
  <c r="C322" i="1"/>
  <c r="B322" i="1"/>
  <c r="A322" i="1"/>
  <c r="C321" i="1"/>
  <c r="B321" i="1"/>
  <c r="A321" i="1"/>
  <c r="C320" i="1"/>
  <c r="B320" i="1"/>
  <c r="A320" i="1"/>
  <c r="C319" i="1"/>
  <c r="B319" i="1"/>
  <c r="A319" i="1"/>
  <c r="C318" i="1"/>
  <c r="B318" i="1"/>
  <c r="A318" i="1"/>
  <c r="C317" i="1"/>
  <c r="B317" i="1"/>
  <c r="A317" i="1"/>
  <c r="C316" i="1"/>
  <c r="B316" i="1"/>
  <c r="A316" i="1"/>
  <c r="C315" i="1"/>
  <c r="B315" i="1"/>
  <c r="A315" i="1"/>
  <c r="C314" i="1"/>
  <c r="B314" i="1"/>
  <c r="A314" i="1"/>
  <c r="C313" i="1"/>
  <c r="B313" i="1"/>
  <c r="A313" i="1"/>
  <c r="C312" i="1"/>
  <c r="B312" i="1"/>
  <c r="A312" i="1"/>
  <c r="C311" i="1"/>
  <c r="B311" i="1"/>
  <c r="A311" i="1"/>
  <c r="C310" i="1"/>
  <c r="B310" i="1"/>
  <c r="A310" i="1"/>
  <c r="C309" i="1"/>
  <c r="B309" i="1"/>
  <c r="A309" i="1"/>
  <c r="C308" i="1"/>
  <c r="B308" i="1"/>
  <c r="A308" i="1"/>
  <c r="C307" i="1"/>
  <c r="B307" i="1"/>
  <c r="A307" i="1"/>
  <c r="C306" i="1"/>
  <c r="B306" i="1"/>
  <c r="A306" i="1"/>
  <c r="C305" i="1"/>
  <c r="B305" i="1"/>
  <c r="A305" i="1"/>
  <c r="C304" i="1"/>
  <c r="B304" i="1"/>
  <c r="A304" i="1"/>
  <c r="C303" i="1"/>
  <c r="B303" i="1"/>
  <c r="A303" i="1"/>
  <c r="C302" i="1"/>
  <c r="B302" i="1"/>
  <c r="A302" i="1"/>
  <c r="C301" i="1"/>
  <c r="B301" i="1"/>
  <c r="A301" i="1"/>
  <c r="C300" i="1"/>
  <c r="B300" i="1"/>
  <c r="A300" i="1"/>
  <c r="C299" i="1"/>
  <c r="B299" i="1"/>
  <c r="A299" i="1"/>
  <c r="C298" i="1"/>
  <c r="B298" i="1"/>
  <c r="A298" i="1"/>
  <c r="C297" i="1"/>
  <c r="B297" i="1"/>
  <c r="A297" i="1"/>
  <c r="C296" i="1"/>
  <c r="B296" i="1"/>
  <c r="A296" i="1"/>
  <c r="C295" i="1"/>
  <c r="B295" i="1"/>
  <c r="A295" i="1"/>
  <c r="C294" i="1"/>
  <c r="B294" i="1"/>
  <c r="A294" i="1"/>
  <c r="C293" i="1"/>
  <c r="B293" i="1"/>
  <c r="A293" i="1"/>
  <c r="C292" i="1"/>
  <c r="B292" i="1"/>
  <c r="A292" i="1"/>
  <c r="C291" i="1"/>
  <c r="B291" i="1"/>
  <c r="A291" i="1"/>
  <c r="C290" i="1"/>
  <c r="B290" i="1"/>
  <c r="A290" i="1"/>
  <c r="C289" i="1"/>
  <c r="B289" i="1"/>
  <c r="A289" i="1"/>
  <c r="C288" i="1"/>
  <c r="B288" i="1"/>
  <c r="A288" i="1"/>
  <c r="C287" i="1"/>
  <c r="B287" i="1"/>
  <c r="A287" i="1"/>
  <c r="C286" i="1"/>
  <c r="B286" i="1"/>
  <c r="A286" i="1"/>
  <c r="C285" i="1"/>
  <c r="B285" i="1"/>
  <c r="A285" i="1"/>
  <c r="C284" i="1"/>
  <c r="B284" i="1"/>
  <c r="A284" i="1"/>
  <c r="C283" i="1"/>
  <c r="B283" i="1"/>
  <c r="A283" i="1"/>
  <c r="C282" i="1"/>
  <c r="B282" i="1"/>
  <c r="A282" i="1"/>
  <c r="C281" i="1"/>
  <c r="B281" i="1"/>
  <c r="A281" i="1"/>
  <c r="C280" i="1"/>
  <c r="B280" i="1"/>
  <c r="A280" i="1"/>
  <c r="C279" i="1"/>
  <c r="B279" i="1"/>
  <c r="A279" i="1"/>
  <c r="C278" i="1"/>
  <c r="B278" i="1"/>
  <c r="A278" i="1"/>
  <c r="C277" i="1"/>
  <c r="B277" i="1"/>
  <c r="A277" i="1"/>
  <c r="C276" i="1"/>
  <c r="B276" i="1"/>
  <c r="A276" i="1"/>
  <c r="C275" i="1"/>
  <c r="B275" i="1"/>
  <c r="A275" i="1"/>
  <c r="C274" i="1"/>
  <c r="B274" i="1"/>
  <c r="A274" i="1"/>
  <c r="C273" i="1"/>
  <c r="B273" i="1"/>
  <c r="A273" i="1"/>
  <c r="C272" i="1"/>
  <c r="B272" i="1"/>
  <c r="A272" i="1"/>
  <c r="C271" i="1"/>
  <c r="B271" i="1"/>
  <c r="A271" i="1"/>
  <c r="C270" i="1"/>
  <c r="B270" i="1"/>
  <c r="A270" i="1"/>
  <c r="C269" i="1"/>
  <c r="B269" i="1"/>
  <c r="A269" i="1"/>
  <c r="C268" i="1"/>
  <c r="B268" i="1"/>
  <c r="A268" i="1"/>
  <c r="C267" i="1"/>
  <c r="B267" i="1"/>
  <c r="A267" i="1"/>
  <c r="C266" i="1"/>
  <c r="B266" i="1"/>
  <c r="A266" i="1"/>
  <c r="C265" i="1"/>
  <c r="B265" i="1"/>
  <c r="A265" i="1"/>
  <c r="C264" i="1"/>
  <c r="B264" i="1"/>
  <c r="A264" i="1"/>
  <c r="C263" i="1"/>
  <c r="B263" i="1"/>
  <c r="A263" i="1"/>
  <c r="C262" i="1"/>
  <c r="B262" i="1"/>
  <c r="A262" i="1"/>
  <c r="C261" i="1"/>
  <c r="B261" i="1"/>
  <c r="A261" i="1"/>
  <c r="C260" i="1"/>
  <c r="B260" i="1"/>
  <c r="A260" i="1"/>
  <c r="C259" i="1"/>
  <c r="B259" i="1"/>
  <c r="A259" i="1"/>
  <c r="C258" i="1"/>
  <c r="B258" i="1"/>
  <c r="A258" i="1"/>
  <c r="C257" i="1"/>
  <c r="B257" i="1"/>
  <c r="A257" i="1"/>
  <c r="C256" i="1"/>
  <c r="B256" i="1"/>
  <c r="A256" i="1"/>
  <c r="C255" i="1"/>
  <c r="B255" i="1"/>
  <c r="A255" i="1"/>
  <c r="C254" i="1"/>
  <c r="B254" i="1"/>
  <c r="A254" i="1"/>
  <c r="C253" i="1"/>
  <c r="B253" i="1"/>
  <c r="A253" i="1"/>
  <c r="C252" i="1"/>
  <c r="B252" i="1"/>
  <c r="A252" i="1"/>
  <c r="C251" i="1"/>
  <c r="B251" i="1"/>
  <c r="A251" i="1"/>
  <c r="C250" i="1"/>
  <c r="B250" i="1"/>
  <c r="A250" i="1"/>
  <c r="C249" i="1"/>
  <c r="B249" i="1"/>
  <c r="A249" i="1"/>
  <c r="C248" i="1"/>
  <c r="B248" i="1"/>
  <c r="A248" i="1"/>
  <c r="C247" i="1"/>
  <c r="B247" i="1"/>
  <c r="A247" i="1"/>
  <c r="C246" i="1"/>
  <c r="B246" i="1"/>
  <c r="A246" i="1"/>
  <c r="C245" i="1"/>
  <c r="B245" i="1"/>
  <c r="A245" i="1"/>
  <c r="C244" i="1"/>
  <c r="B244" i="1"/>
  <c r="A244" i="1"/>
  <c r="C243" i="1"/>
  <c r="B243" i="1"/>
  <c r="A243" i="1"/>
  <c r="C242" i="1"/>
  <c r="B242" i="1"/>
  <c r="A242" i="1"/>
  <c r="C241" i="1"/>
  <c r="B241" i="1"/>
  <c r="A241" i="1"/>
  <c r="C240" i="1"/>
  <c r="B240" i="1"/>
  <c r="A240" i="1"/>
  <c r="C239" i="1"/>
  <c r="B239" i="1"/>
  <c r="A239" i="1"/>
  <c r="C238" i="1"/>
  <c r="B238" i="1"/>
  <c r="A238" i="1"/>
  <c r="C237" i="1"/>
  <c r="B237" i="1"/>
  <c r="A237" i="1"/>
  <c r="C236" i="1"/>
  <c r="B236" i="1"/>
  <c r="A236" i="1"/>
  <c r="C235" i="1"/>
  <c r="B235" i="1"/>
  <c r="A235" i="1"/>
  <c r="C234" i="1"/>
  <c r="B234" i="1"/>
  <c r="A234" i="1"/>
  <c r="C233" i="1"/>
  <c r="B233" i="1"/>
  <c r="A233" i="1"/>
  <c r="C232" i="1"/>
  <c r="B232" i="1"/>
  <c r="A232" i="1"/>
  <c r="C231" i="1"/>
  <c r="B231" i="1"/>
  <c r="A231" i="1"/>
  <c r="C230" i="1"/>
  <c r="B230" i="1"/>
  <c r="A230" i="1"/>
  <c r="C229" i="1"/>
  <c r="B229" i="1"/>
  <c r="A229" i="1"/>
  <c r="C228" i="1"/>
  <c r="B228" i="1"/>
  <c r="A228" i="1"/>
  <c r="C227" i="1"/>
  <c r="B227" i="1"/>
  <c r="A227" i="1"/>
  <c r="C226" i="1"/>
  <c r="B226" i="1"/>
  <c r="A226" i="1"/>
  <c r="C225" i="1"/>
  <c r="B225" i="1"/>
  <c r="A225" i="1"/>
  <c r="C224" i="1"/>
  <c r="B224" i="1"/>
  <c r="A224" i="1"/>
  <c r="C223" i="1"/>
  <c r="B223" i="1"/>
  <c r="A223" i="1"/>
  <c r="C222" i="1"/>
  <c r="B222" i="1"/>
  <c r="A222" i="1"/>
  <c r="C221" i="1"/>
  <c r="B221" i="1"/>
  <c r="A221" i="1"/>
  <c r="C220" i="1"/>
  <c r="B220" i="1"/>
  <c r="A220" i="1"/>
  <c r="C219" i="1"/>
  <c r="B219" i="1"/>
  <c r="A219" i="1"/>
  <c r="C218" i="1"/>
  <c r="B218" i="1"/>
  <c r="A218" i="1"/>
  <c r="C217" i="1"/>
  <c r="B217" i="1"/>
  <c r="A217" i="1"/>
  <c r="C216" i="1"/>
  <c r="B216" i="1"/>
  <c r="A216" i="1"/>
  <c r="C215" i="1"/>
  <c r="B215" i="1"/>
  <c r="A215" i="1"/>
  <c r="C214" i="1"/>
  <c r="B214" i="1"/>
  <c r="A214" i="1"/>
  <c r="C213" i="1"/>
  <c r="B213" i="1"/>
  <c r="A213" i="1"/>
  <c r="C212" i="1"/>
  <c r="B212" i="1"/>
  <c r="A212" i="1"/>
  <c r="C211" i="1"/>
  <c r="B211" i="1"/>
  <c r="A211" i="1"/>
  <c r="C210" i="1"/>
  <c r="B210" i="1"/>
  <c r="A210" i="1"/>
  <c r="C209" i="1"/>
  <c r="B209" i="1"/>
  <c r="A209" i="1"/>
  <c r="C208" i="1"/>
  <c r="B208" i="1"/>
  <c r="A208" i="1"/>
  <c r="C207" i="1"/>
  <c r="B207" i="1"/>
  <c r="A207" i="1"/>
  <c r="C206" i="1"/>
  <c r="B206" i="1"/>
  <c r="A206" i="1"/>
  <c r="C205" i="1"/>
  <c r="B205" i="1"/>
  <c r="A205" i="1"/>
  <c r="C204" i="1"/>
  <c r="B204" i="1"/>
  <c r="A204" i="1"/>
  <c r="C203" i="1"/>
  <c r="B203" i="1"/>
  <c r="A203" i="1"/>
  <c r="C202" i="1"/>
  <c r="B202" i="1"/>
  <c r="A202" i="1"/>
  <c r="C201" i="1"/>
  <c r="B201" i="1"/>
  <c r="A201" i="1"/>
  <c r="C200" i="1"/>
  <c r="B200" i="1"/>
  <c r="A200" i="1"/>
  <c r="C199" i="1"/>
  <c r="B199" i="1"/>
  <c r="A199" i="1"/>
  <c r="C198" i="1"/>
  <c r="B198" i="1"/>
  <c r="A198" i="1"/>
  <c r="C197" i="1"/>
  <c r="B197" i="1"/>
  <c r="A197" i="1"/>
  <c r="C196" i="1"/>
  <c r="B196" i="1"/>
  <c r="A196" i="1"/>
  <c r="C195" i="1"/>
  <c r="B195" i="1"/>
  <c r="A195" i="1"/>
  <c r="C194" i="1"/>
  <c r="B194" i="1"/>
  <c r="A194" i="1"/>
  <c r="C193" i="1"/>
  <c r="B193" i="1"/>
  <c r="A193" i="1"/>
  <c r="C192" i="1"/>
  <c r="B192" i="1"/>
  <c r="A192" i="1"/>
  <c r="C191" i="1"/>
  <c r="B191" i="1"/>
  <c r="A191" i="1"/>
  <c r="C190" i="1"/>
  <c r="B190" i="1"/>
  <c r="A190" i="1"/>
  <c r="C189" i="1"/>
  <c r="B189" i="1"/>
  <c r="A189" i="1"/>
  <c r="C188" i="1"/>
  <c r="B188" i="1"/>
  <c r="A188" i="1"/>
  <c r="C187" i="1"/>
  <c r="B187" i="1"/>
  <c r="A187" i="1"/>
  <c r="C186" i="1"/>
  <c r="B186" i="1"/>
  <c r="A186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C179" i="1"/>
  <c r="B179" i="1"/>
  <c r="A179" i="1"/>
  <c r="C178" i="1"/>
  <c r="B178" i="1"/>
  <c r="A178" i="1"/>
  <c r="C177" i="1"/>
  <c r="B177" i="1"/>
  <c r="A177" i="1"/>
  <c r="C176" i="1"/>
  <c r="B176" i="1"/>
  <c r="A176" i="1"/>
  <c r="C175" i="1"/>
  <c r="B175" i="1"/>
  <c r="A175" i="1"/>
  <c r="C174" i="1"/>
  <c r="B174" i="1"/>
  <c r="A174" i="1"/>
  <c r="C173" i="1"/>
  <c r="B173" i="1"/>
  <c r="A173" i="1"/>
  <c r="C172" i="1"/>
  <c r="B172" i="1"/>
  <c r="A172" i="1"/>
  <c r="C171" i="1"/>
  <c r="B171" i="1"/>
  <c r="A171" i="1"/>
  <c r="C170" i="1"/>
  <c r="B170" i="1"/>
  <c r="A170" i="1"/>
  <c r="C169" i="1"/>
  <c r="B169" i="1"/>
  <c r="A169" i="1"/>
  <c r="C168" i="1"/>
  <c r="B168" i="1"/>
  <c r="A168" i="1"/>
  <c r="C167" i="1"/>
  <c r="B167" i="1"/>
  <c r="A167" i="1"/>
  <c r="C166" i="1"/>
  <c r="B166" i="1"/>
  <c r="A166" i="1"/>
  <c r="C165" i="1"/>
  <c r="B165" i="1"/>
  <c r="A165" i="1"/>
  <c r="C164" i="1"/>
  <c r="B164" i="1"/>
  <c r="A164" i="1"/>
  <c r="C163" i="1"/>
  <c r="B163" i="1"/>
  <c r="A163" i="1"/>
  <c r="C162" i="1"/>
  <c r="B162" i="1"/>
  <c r="A162" i="1"/>
  <c r="C161" i="1"/>
  <c r="B161" i="1"/>
  <c r="A161" i="1"/>
  <c r="C160" i="1"/>
  <c r="B160" i="1"/>
  <c r="A160" i="1"/>
  <c r="C159" i="1"/>
  <c r="B159" i="1"/>
  <c r="A159" i="1"/>
  <c r="C158" i="1"/>
  <c r="B158" i="1"/>
  <c r="A158" i="1"/>
  <c r="C157" i="1"/>
  <c r="B157" i="1"/>
  <c r="A157" i="1"/>
  <c r="C156" i="1"/>
  <c r="B156" i="1"/>
  <c r="A156" i="1"/>
  <c r="C155" i="1"/>
  <c r="B155" i="1"/>
  <c r="A155" i="1"/>
  <c r="C154" i="1"/>
  <c r="B154" i="1"/>
  <c r="A154" i="1"/>
  <c r="C153" i="1"/>
  <c r="B153" i="1"/>
  <c r="A153" i="1"/>
  <c r="C152" i="1"/>
  <c r="B152" i="1"/>
  <c r="A152" i="1"/>
  <c r="C151" i="1"/>
  <c r="B151" i="1"/>
  <c r="A151" i="1"/>
  <c r="C150" i="1"/>
  <c r="B150" i="1"/>
  <c r="A150" i="1"/>
  <c r="C149" i="1"/>
  <c r="B149" i="1"/>
  <c r="A149" i="1"/>
  <c r="C148" i="1"/>
  <c r="B148" i="1"/>
  <c r="A148" i="1"/>
  <c r="C147" i="1"/>
  <c r="B147" i="1"/>
  <c r="A147" i="1"/>
  <c r="C146" i="1"/>
  <c r="B146" i="1"/>
  <c r="A146" i="1"/>
  <c r="C145" i="1"/>
  <c r="B145" i="1"/>
  <c r="A145" i="1"/>
  <c r="C144" i="1"/>
  <c r="B144" i="1"/>
  <c r="A144" i="1"/>
  <c r="C143" i="1"/>
  <c r="B143" i="1"/>
  <c r="A143" i="1"/>
  <c r="C142" i="1"/>
  <c r="B142" i="1"/>
  <c r="A142" i="1"/>
  <c r="C141" i="1"/>
  <c r="B141" i="1"/>
  <c r="A141" i="1"/>
  <c r="C140" i="1"/>
  <c r="B140" i="1"/>
  <c r="A140" i="1"/>
  <c r="C139" i="1"/>
  <c r="B139" i="1"/>
  <c r="A139" i="1"/>
  <c r="C138" i="1"/>
  <c r="B138" i="1"/>
  <c r="A138" i="1"/>
  <c r="C137" i="1"/>
  <c r="B137" i="1"/>
  <c r="A137" i="1"/>
  <c r="C136" i="1"/>
  <c r="B136" i="1"/>
  <c r="A136" i="1"/>
  <c r="C135" i="1"/>
  <c r="B135" i="1"/>
  <c r="A135" i="1"/>
  <c r="C134" i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A6" i="1"/>
  <c r="B6" i="1"/>
</calcChain>
</file>

<file path=xl/sharedStrings.xml><?xml version="1.0" encoding="utf-8"?>
<sst xmlns="http://schemas.openxmlformats.org/spreadsheetml/2006/main" count="96747" uniqueCount="29931">
  <si>
    <r>
      <rPr>
        <b/>
        <sz val="12"/>
        <rFont val="Calibri"/>
      </rPr>
      <t>INFORMACIÓN ESTADÍSTICA</t>
    </r>
  </si>
  <si>
    <r>
      <rPr>
        <b/>
        <sz val="12"/>
        <rFont val="Calibri"/>
      </rPr>
      <t>CODIFICACIÓN DE LA DIVISIÓN POLITICO-ADMINISTRATIVA DE COLOMBIA (DIVIPOLA)</t>
    </r>
  </si>
  <si>
    <r>
      <rPr>
        <b/>
        <sz val="12"/>
        <rFont val="Calibri"/>
      </rPr>
      <t>Códificación Municipios y Centros Poblados 2017</t>
    </r>
  </si>
  <si>
    <r>
      <rPr>
        <b/>
        <sz val="11"/>
        <rFont val="Calibri"/>
      </rPr>
      <t>Código Departamento</t>
    </r>
  </si>
  <si>
    <r>
      <rPr>
        <b/>
        <sz val="11"/>
        <rFont val="Calibri"/>
      </rPr>
      <t>Código Municipio</t>
    </r>
  </si>
  <si>
    <r>
      <rPr>
        <b/>
        <sz val="11"/>
        <rFont val="Calibri"/>
      </rPr>
      <t>Código Centro Poblado</t>
    </r>
  </si>
  <si>
    <r>
      <rPr>
        <b/>
        <sz val="11"/>
        <rFont val="Calibri"/>
      </rPr>
      <t>Nombre Departamento</t>
    </r>
  </si>
  <si>
    <r>
      <rPr>
        <b/>
        <sz val="11"/>
        <rFont val="Calibri"/>
      </rPr>
      <t>Nombre Municipio</t>
    </r>
  </si>
  <si>
    <r>
      <rPr>
        <b/>
        <sz val="11"/>
        <rFont val="Calibri"/>
      </rPr>
      <t>Nombre Centro Poblado</t>
    </r>
  </si>
  <si>
    <r>
      <rPr>
        <b/>
        <sz val="11"/>
        <rFont val="Calibri"/>
      </rPr>
      <t>Tipo Centro Poblado</t>
    </r>
  </si>
  <si>
    <r>
      <rPr>
        <b/>
        <sz val="11"/>
        <rFont val="Calibri"/>
      </rPr>
      <t>Longitud</t>
    </r>
  </si>
  <si>
    <r>
      <rPr>
        <b/>
        <sz val="11"/>
        <rFont val="Calibri"/>
      </rPr>
      <t>Latitud</t>
    </r>
  </si>
  <si>
    <r>
      <rPr>
        <b/>
        <sz val="11"/>
        <rFont val="Calibri"/>
      </rPr>
      <t>Distrito</t>
    </r>
  </si>
  <si>
    <r>
      <rPr>
        <b/>
        <sz val="11"/>
        <rFont val="Calibri"/>
      </rPr>
      <t>Tipo de Municipio</t>
    </r>
  </si>
  <si>
    <r>
      <rPr>
        <b/>
        <sz val="11"/>
        <rFont val="Calibri"/>
      </rPr>
      <t>Area Metropolitana</t>
    </r>
  </si>
  <si>
    <r>
      <rPr>
        <sz val="11"/>
        <rFont val="Calibri"/>
      </rPr>
      <t>05</t>
    </r>
  </si>
  <si>
    <r>
      <rPr>
        <sz val="11"/>
        <rFont val="Calibri"/>
      </rPr>
      <t>05001</t>
    </r>
  </si>
  <si>
    <r>
      <rPr>
        <sz val="11"/>
        <rFont val="Calibri"/>
      </rPr>
      <t>05001000</t>
    </r>
  </si>
  <si>
    <r>
      <rPr>
        <sz val="11"/>
        <rFont val="Calibri"/>
      </rPr>
      <t>ANTIOQUIA</t>
    </r>
  </si>
  <si>
    <r>
      <rPr>
        <sz val="11"/>
        <rFont val="Calibri"/>
      </rPr>
      <t>MEDELLÍN</t>
    </r>
  </si>
  <si>
    <r>
      <rPr>
        <sz val="11"/>
        <rFont val="Calibri"/>
      </rPr>
      <t>CABECERA MUNICIPAL (CM)</t>
    </r>
  </si>
  <si>
    <r>
      <rPr>
        <sz val="11"/>
        <rFont val="Calibri"/>
      </rPr>
      <t>-75,5760017134</t>
    </r>
  </si>
  <si>
    <r>
      <rPr>
        <sz val="11"/>
        <rFont val="Calibri"/>
      </rPr>
      <t>6,24858636743</t>
    </r>
  </si>
  <si>
    <t/>
  </si>
  <si>
    <r>
      <rPr>
        <sz val="11"/>
        <rFont val="Calibri"/>
      </rPr>
      <t>MUNICIPIO</t>
    </r>
  </si>
  <si>
    <r>
      <rPr>
        <sz val="11"/>
        <rFont val="Calibri"/>
      </rPr>
      <t>AREA METROPOLITANA DEL VALLE DE ABURRÁ</t>
    </r>
  </si>
  <si>
    <r>
      <rPr>
        <sz val="11"/>
        <rFont val="Calibri"/>
      </rPr>
      <t>05001001</t>
    </r>
  </si>
  <si>
    <r>
      <rPr>
        <sz val="11"/>
        <rFont val="Calibri"/>
      </rPr>
      <t>PALMITAS</t>
    </r>
  </si>
  <si>
    <r>
      <rPr>
        <sz val="11"/>
        <rFont val="Calibri"/>
      </rPr>
      <t>CABECERA CORREGIMIENTO MUNICIPAL (C)</t>
    </r>
  </si>
  <si>
    <r>
      <rPr>
        <sz val="11"/>
        <rFont val="Calibri"/>
      </rPr>
      <t>-75,6899859872</t>
    </r>
  </si>
  <si>
    <r>
      <rPr>
        <sz val="11"/>
        <rFont val="Calibri"/>
      </rPr>
      <t>6,3439224059</t>
    </r>
  </si>
  <si>
    <r>
      <rPr>
        <sz val="11"/>
        <rFont val="Calibri"/>
      </rPr>
      <t>05001004</t>
    </r>
  </si>
  <si>
    <r>
      <rPr>
        <sz val="11"/>
        <rFont val="Calibri"/>
      </rPr>
      <t>SANTA ELENA</t>
    </r>
  </si>
  <si>
    <r>
      <rPr>
        <sz val="11"/>
        <rFont val="Calibri"/>
      </rPr>
      <t>-75,5003166982</t>
    </r>
  </si>
  <si>
    <r>
      <rPr>
        <sz val="11"/>
        <rFont val="Calibri"/>
      </rPr>
      <t>6,20967456778</t>
    </r>
  </si>
  <si>
    <r>
      <rPr>
        <sz val="11"/>
        <rFont val="Calibri"/>
      </rPr>
      <t>05001009</t>
    </r>
  </si>
  <si>
    <r>
      <rPr>
        <sz val="11"/>
        <rFont val="Calibri"/>
      </rPr>
      <t>ALTAVISTA</t>
    </r>
  </si>
  <si>
    <r>
      <rPr>
        <sz val="11"/>
        <rFont val="Calibri"/>
      </rPr>
      <t>-75,6299441751</t>
    </r>
  </si>
  <si>
    <r>
      <rPr>
        <sz val="11"/>
        <rFont val="Calibri"/>
      </rPr>
      <t>6,22248273057</t>
    </r>
  </si>
  <si>
    <r>
      <rPr>
        <sz val="11"/>
        <rFont val="Calibri"/>
      </rPr>
      <t>05001010</t>
    </r>
  </si>
  <si>
    <r>
      <rPr>
        <sz val="11"/>
        <rFont val="Calibri"/>
      </rPr>
      <t>AGUAS FRÍAS</t>
    </r>
  </si>
  <si>
    <r>
      <rPr>
        <sz val="11"/>
        <rFont val="Calibri"/>
      </rPr>
      <t>-75,6339460169</t>
    </r>
  </si>
  <si>
    <r>
      <rPr>
        <sz val="11"/>
        <rFont val="Calibri"/>
      </rPr>
      <t>6,2333355874</t>
    </r>
  </si>
  <si>
    <r>
      <rPr>
        <sz val="11"/>
        <rFont val="Calibri"/>
      </rPr>
      <t>05001012</t>
    </r>
  </si>
  <si>
    <r>
      <rPr>
        <sz val="11"/>
        <rFont val="Calibri"/>
      </rPr>
      <t>LA LOMA</t>
    </r>
  </si>
  <si>
    <r>
      <rPr>
        <sz val="11"/>
        <rFont val="Calibri"/>
      </rPr>
      <t>CENTRO POBLADO (CP)</t>
    </r>
  </si>
  <si>
    <r>
      <rPr>
        <sz val="11"/>
        <rFont val="Calibri"/>
      </rPr>
      <t>-75,6297540724</t>
    </r>
  </si>
  <si>
    <r>
      <rPr>
        <sz val="11"/>
        <rFont val="Calibri"/>
      </rPr>
      <t>6,26890878235</t>
    </r>
  </si>
  <si>
    <r>
      <rPr>
        <sz val="11"/>
        <rFont val="Calibri"/>
      </rPr>
      <t>05001013</t>
    </r>
  </si>
  <si>
    <r>
      <rPr>
        <sz val="11"/>
        <rFont val="Calibri"/>
      </rPr>
      <t>SAN JOSÉ DEL MANZANILLO</t>
    </r>
  </si>
  <si>
    <r>
      <rPr>
        <sz val="11"/>
        <rFont val="Calibri"/>
      </rPr>
      <t>-75,61342487</t>
    </r>
  </si>
  <si>
    <r>
      <rPr>
        <sz val="11"/>
        <rFont val="Calibri"/>
      </rPr>
      <t>6,20581068001</t>
    </r>
  </si>
  <si>
    <r>
      <rPr>
        <sz val="11"/>
        <rFont val="Calibri"/>
      </rPr>
      <t>05001014</t>
    </r>
  </si>
  <si>
    <r>
      <rPr>
        <sz val="11"/>
        <rFont val="Calibri"/>
      </rPr>
      <t>BARRO BLANCO</t>
    </r>
  </si>
  <si>
    <r>
      <rPr>
        <sz val="11"/>
        <rFont val="Calibri"/>
      </rPr>
      <t>-75,4775622151</t>
    </r>
  </si>
  <si>
    <r>
      <rPr>
        <sz val="11"/>
        <rFont val="Calibri"/>
      </rPr>
      <t>6,23479805798</t>
    </r>
  </si>
  <si>
    <r>
      <rPr>
        <sz val="11"/>
        <rFont val="Calibri"/>
      </rPr>
      <t>05001015</t>
    </r>
  </si>
  <si>
    <r>
      <rPr>
        <sz val="11"/>
        <rFont val="Calibri"/>
      </rPr>
      <t>EL CERRO</t>
    </r>
  </si>
  <si>
    <r>
      <rPr>
        <sz val="11"/>
        <rFont val="Calibri"/>
      </rPr>
      <t>-75,489476496</t>
    </r>
  </si>
  <si>
    <r>
      <rPr>
        <sz val="11"/>
        <rFont val="Calibri"/>
      </rPr>
      <t>6,20035636487</t>
    </r>
  </si>
  <si>
    <r>
      <rPr>
        <sz val="11"/>
        <rFont val="Calibri"/>
      </rPr>
      <t>05001017</t>
    </r>
  </si>
  <si>
    <r>
      <rPr>
        <sz val="11"/>
        <rFont val="Calibri"/>
      </rPr>
      <t>EL PATIO</t>
    </r>
  </si>
  <si>
    <r>
      <rPr>
        <sz val="11"/>
        <rFont val="Calibri"/>
      </rPr>
      <t>-75,6511004924</t>
    </r>
  </si>
  <si>
    <r>
      <rPr>
        <sz val="11"/>
        <rFont val="Calibri"/>
      </rPr>
      <t>6,27784108634</t>
    </r>
  </si>
  <si>
    <r>
      <rPr>
        <sz val="11"/>
        <rFont val="Calibri"/>
      </rPr>
      <t>05001018</t>
    </r>
  </si>
  <si>
    <r>
      <rPr>
        <sz val="11"/>
        <rFont val="Calibri"/>
      </rPr>
      <t>EL PLACER</t>
    </r>
  </si>
  <si>
    <r>
      <rPr>
        <sz val="11"/>
        <rFont val="Calibri"/>
      </rPr>
      <t>-75,4930142589</t>
    </r>
  </si>
  <si>
    <r>
      <rPr>
        <sz val="11"/>
        <rFont val="Calibri"/>
      </rPr>
      <t>6,22476631163</t>
    </r>
  </si>
  <si>
    <r>
      <rPr>
        <sz val="11"/>
        <rFont val="Calibri"/>
      </rPr>
      <t>05001019</t>
    </r>
  </si>
  <si>
    <r>
      <rPr>
        <sz val="11"/>
        <rFont val="Calibri"/>
      </rPr>
      <t>EL PLAN</t>
    </r>
  </si>
  <si>
    <r>
      <rPr>
        <sz val="11"/>
        <rFont val="Calibri"/>
      </rPr>
      <t>-75,5183705</t>
    </r>
  </si>
  <si>
    <r>
      <rPr>
        <sz val="11"/>
        <rFont val="Calibri"/>
      </rPr>
      <t>6,20435971513</t>
    </r>
  </si>
  <si>
    <r>
      <rPr>
        <sz val="11"/>
        <rFont val="Calibri"/>
      </rPr>
      <t>05001022</t>
    </r>
  </si>
  <si>
    <r>
      <rPr>
        <sz val="11"/>
        <rFont val="Calibri"/>
      </rPr>
      <t>LA ALDEA</t>
    </r>
  </si>
  <si>
    <r>
      <rPr>
        <sz val="11"/>
        <rFont val="Calibri"/>
      </rPr>
      <t>-75,7035503836</t>
    </r>
  </si>
  <si>
    <r>
      <rPr>
        <sz val="11"/>
        <rFont val="Calibri"/>
      </rPr>
      <t>6,34243040051</t>
    </r>
  </si>
  <si>
    <r>
      <rPr>
        <sz val="11"/>
        <rFont val="Calibri"/>
      </rPr>
      <t>05001023</t>
    </r>
  </si>
  <si>
    <r>
      <rPr>
        <sz val="11"/>
        <rFont val="Calibri"/>
      </rPr>
      <t>LA CUCHILLA</t>
    </r>
  </si>
  <si>
    <r>
      <rPr>
        <sz val="11"/>
        <rFont val="Calibri"/>
      </rPr>
      <t>-75,6535467831</t>
    </r>
  </si>
  <si>
    <r>
      <rPr>
        <sz val="11"/>
        <rFont val="Calibri"/>
      </rPr>
      <t>6,29350870315</t>
    </r>
  </si>
  <si>
    <r>
      <rPr>
        <sz val="11"/>
        <rFont val="Calibri"/>
      </rPr>
      <t>05001025</t>
    </r>
  </si>
  <si>
    <r>
      <rPr>
        <sz val="11"/>
        <rFont val="Calibri"/>
      </rPr>
      <t>LA PALMA</t>
    </r>
  </si>
  <si>
    <r>
      <rPr>
        <sz val="11"/>
        <rFont val="Calibri"/>
      </rPr>
      <t>-75,6481527137</t>
    </r>
  </si>
  <si>
    <r>
      <rPr>
        <sz val="11"/>
        <rFont val="Calibri"/>
      </rPr>
      <t>6,27383086596</t>
    </r>
  </si>
  <si>
    <r>
      <rPr>
        <sz val="11"/>
        <rFont val="Calibri"/>
      </rPr>
      <t>05001027</t>
    </r>
  </si>
  <si>
    <r>
      <rPr>
        <sz val="11"/>
        <rFont val="Calibri"/>
      </rPr>
      <t>LAS PLAYAS</t>
    </r>
  </si>
  <si>
    <r>
      <rPr>
        <sz val="11"/>
        <rFont val="Calibri"/>
      </rPr>
      <t>-75,6489995687</t>
    </r>
  </si>
  <si>
    <r>
      <rPr>
        <sz val="11"/>
        <rFont val="Calibri"/>
      </rPr>
      <t>6,28394357047</t>
    </r>
  </si>
  <si>
    <r>
      <rPr>
        <sz val="11"/>
        <rFont val="Calibri"/>
      </rPr>
      <t>05001029</t>
    </r>
  </si>
  <si>
    <r>
      <rPr>
        <sz val="11"/>
        <rFont val="Calibri"/>
      </rPr>
      <t>PIEDRA GORDA</t>
    </r>
  </si>
  <si>
    <r>
      <rPr>
        <sz val="11"/>
        <rFont val="Calibri"/>
      </rPr>
      <t>-75,498182909</t>
    </r>
  </si>
  <si>
    <r>
      <rPr>
        <sz val="11"/>
        <rFont val="Calibri"/>
      </rPr>
      <t>6,23489261348</t>
    </r>
  </si>
  <si>
    <r>
      <rPr>
        <sz val="11"/>
        <rFont val="Calibri"/>
      </rPr>
      <t>05001031</t>
    </r>
  </si>
  <si>
    <r>
      <rPr>
        <sz val="11"/>
        <rFont val="Calibri"/>
      </rPr>
      <t>POTRERITO</t>
    </r>
  </si>
  <si>
    <r>
      <rPr>
        <sz val="11"/>
        <rFont val="Calibri"/>
      </rPr>
      <t>-75,667907579</t>
    </r>
  </si>
  <si>
    <r>
      <rPr>
        <sz val="11"/>
        <rFont val="Calibri"/>
      </rPr>
      <t>6,18307451818</t>
    </r>
  </si>
  <si>
    <r>
      <rPr>
        <sz val="11"/>
        <rFont val="Calibri"/>
      </rPr>
      <t>05001032</t>
    </r>
  </si>
  <si>
    <r>
      <rPr>
        <sz val="11"/>
        <rFont val="Calibri"/>
      </rPr>
      <t>TRAVESIAS</t>
    </r>
  </si>
  <si>
    <r>
      <rPr>
        <sz val="11"/>
        <rFont val="Calibri"/>
      </rPr>
      <t>-75,6431084203</t>
    </r>
  </si>
  <si>
    <r>
      <rPr>
        <sz val="11"/>
        <rFont val="Calibri"/>
      </rPr>
      <t>6,28703191801</t>
    </r>
  </si>
  <si>
    <r>
      <rPr>
        <sz val="11"/>
        <rFont val="Calibri"/>
      </rPr>
      <t>05001033</t>
    </r>
  </si>
  <si>
    <r>
      <rPr>
        <sz val="11"/>
        <rFont val="Calibri"/>
      </rPr>
      <t>URQUITA</t>
    </r>
  </si>
  <si>
    <r>
      <rPr>
        <sz val="11"/>
        <rFont val="Calibri"/>
      </rPr>
      <t>0,</t>
    </r>
  </si>
  <si>
    <r>
      <rPr>
        <sz val="11"/>
        <rFont val="Calibri"/>
      </rPr>
      <t>05001035</t>
    </r>
  </si>
  <si>
    <r>
      <rPr>
        <sz val="11"/>
        <rFont val="Calibri"/>
      </rPr>
      <t>BOQUERÓN</t>
    </r>
  </si>
  <si>
    <r>
      <rPr>
        <sz val="11"/>
        <rFont val="Calibri"/>
      </rPr>
      <t>-75,6573758995</t>
    </r>
  </si>
  <si>
    <r>
      <rPr>
        <sz val="11"/>
        <rFont val="Calibri"/>
      </rPr>
      <t>6,31466453166</t>
    </r>
  </si>
  <si>
    <r>
      <rPr>
        <sz val="11"/>
        <rFont val="Calibri"/>
      </rPr>
      <t>05001039</t>
    </r>
  </si>
  <si>
    <r>
      <rPr>
        <sz val="11"/>
        <rFont val="Calibri"/>
      </rPr>
      <t>EL LLANO 1</t>
    </r>
  </si>
  <si>
    <r>
      <rPr>
        <sz val="11"/>
        <rFont val="Calibri"/>
      </rPr>
      <t>-75,6494934186</t>
    </r>
  </si>
  <si>
    <r>
      <rPr>
        <sz val="11"/>
        <rFont val="Calibri"/>
      </rPr>
      <t>6,29451550368</t>
    </r>
  </si>
  <si>
    <r>
      <rPr>
        <sz val="11"/>
        <rFont val="Calibri"/>
      </rPr>
      <t>05001040</t>
    </r>
  </si>
  <si>
    <r>
      <rPr>
        <sz val="11"/>
        <rFont val="Calibri"/>
      </rPr>
      <t>EL LLANO</t>
    </r>
  </si>
  <si>
    <r>
      <rPr>
        <sz val="11"/>
        <rFont val="Calibri"/>
      </rPr>
      <t>-75,5033167357</t>
    </r>
  </si>
  <si>
    <r>
      <rPr>
        <sz val="11"/>
        <rFont val="Calibri"/>
      </rPr>
      <t>6,19831282539</t>
    </r>
  </si>
  <si>
    <r>
      <rPr>
        <sz val="11"/>
        <rFont val="Calibri"/>
      </rPr>
      <t>05001048</t>
    </r>
  </si>
  <si>
    <r>
      <rPr>
        <sz val="11"/>
        <rFont val="Calibri"/>
      </rPr>
      <t>LA VERDE</t>
    </r>
  </si>
  <si>
    <r>
      <rPr>
        <sz val="11"/>
        <rFont val="Calibri"/>
      </rPr>
      <t>-75,6394956297</t>
    </r>
  </si>
  <si>
    <r>
      <rPr>
        <sz val="11"/>
        <rFont val="Calibri"/>
      </rPr>
      <t>6,19043349672</t>
    </r>
  </si>
  <si>
    <r>
      <rPr>
        <sz val="11"/>
        <rFont val="Calibri"/>
      </rPr>
      <t>05001052</t>
    </r>
  </si>
  <si>
    <r>
      <rPr>
        <sz val="11"/>
        <rFont val="Calibri"/>
      </rPr>
      <t>MATASANO</t>
    </r>
  </si>
  <si>
    <r>
      <rPr>
        <sz val="11"/>
        <rFont val="Calibri"/>
      </rPr>
      <t>-75,492529472</t>
    </r>
  </si>
  <si>
    <r>
      <rPr>
        <sz val="11"/>
        <rFont val="Calibri"/>
      </rPr>
      <t>6,25765451031</t>
    </r>
  </si>
  <si>
    <r>
      <rPr>
        <sz val="11"/>
        <rFont val="Calibri"/>
      </rPr>
      <t>05001054</t>
    </r>
  </si>
  <si>
    <r>
      <rPr>
        <sz val="11"/>
        <rFont val="Calibri"/>
      </rPr>
      <t>MATASANO 2</t>
    </r>
  </si>
  <si>
    <r>
      <rPr>
        <sz val="11"/>
        <rFont val="Calibri"/>
      </rPr>
      <t>-75,5054392905</t>
    </r>
  </si>
  <si>
    <r>
      <rPr>
        <sz val="11"/>
        <rFont val="Calibri"/>
      </rPr>
      <t>6,26734684369</t>
    </r>
  </si>
  <si>
    <r>
      <rPr>
        <sz val="11"/>
        <rFont val="Calibri"/>
      </rPr>
      <t>05001055</t>
    </r>
  </si>
  <si>
    <r>
      <rPr>
        <sz val="11"/>
        <rFont val="Calibri"/>
      </rPr>
      <t>MAZO</t>
    </r>
  </si>
  <si>
    <r>
      <rPr>
        <sz val="11"/>
        <rFont val="Calibri"/>
      </rPr>
      <t>-75,49872337</t>
    </r>
  </si>
  <si>
    <r>
      <rPr>
        <sz val="11"/>
        <rFont val="Calibri"/>
      </rPr>
      <t>6,248320747</t>
    </r>
  </si>
  <si>
    <r>
      <rPr>
        <sz val="11"/>
        <rFont val="Calibri"/>
      </rPr>
      <t>05001056</t>
    </r>
  </si>
  <si>
    <r>
      <rPr>
        <sz val="11"/>
        <rFont val="Calibri"/>
      </rPr>
      <t>MAZO 1</t>
    </r>
  </si>
  <si>
    <r>
      <rPr>
        <sz val="11"/>
        <rFont val="Calibri"/>
      </rPr>
      <t>05001057</t>
    </r>
  </si>
  <si>
    <r>
      <rPr>
        <sz val="11"/>
        <rFont val="Calibri"/>
      </rPr>
      <t>MEDIA LUNA</t>
    </r>
  </si>
  <si>
    <r>
      <rPr>
        <sz val="11"/>
        <rFont val="Calibri"/>
      </rPr>
      <t>-75,5159979268</t>
    </r>
  </si>
  <si>
    <r>
      <rPr>
        <sz val="11"/>
        <rFont val="Calibri"/>
      </rPr>
      <t>6,24024827186</t>
    </r>
  </si>
  <si>
    <r>
      <rPr>
        <sz val="11"/>
        <rFont val="Calibri"/>
      </rPr>
      <t>05001066</t>
    </r>
  </si>
  <si>
    <r>
      <rPr>
        <sz val="11"/>
        <rFont val="Calibri"/>
      </rPr>
      <t>LAS CAMELIAS</t>
    </r>
  </si>
  <si>
    <r>
      <rPr>
        <sz val="11"/>
        <rFont val="Calibri"/>
      </rPr>
      <t>-75,6433753534</t>
    </r>
  </si>
  <si>
    <r>
      <rPr>
        <sz val="11"/>
        <rFont val="Calibri"/>
      </rPr>
      <t>6,19672626844</t>
    </r>
  </si>
  <si>
    <r>
      <rPr>
        <sz val="11"/>
        <rFont val="Calibri"/>
      </rPr>
      <t>05002</t>
    </r>
  </si>
  <si>
    <r>
      <rPr>
        <sz val="11"/>
        <rFont val="Calibri"/>
      </rPr>
      <t>05002000</t>
    </r>
  </si>
  <si>
    <r>
      <rPr>
        <sz val="11"/>
        <rFont val="Calibri"/>
      </rPr>
      <t>ABEJORRAL</t>
    </r>
  </si>
  <si>
    <r>
      <rPr>
        <sz val="11"/>
        <rFont val="Calibri"/>
      </rPr>
      <t>-75,4287403904</t>
    </r>
  </si>
  <si>
    <r>
      <rPr>
        <sz val="11"/>
        <rFont val="Calibri"/>
      </rPr>
      <t>5,78930111433</t>
    </r>
  </si>
  <si>
    <r>
      <rPr>
        <sz val="11"/>
        <rFont val="Calibri"/>
      </rPr>
      <t>05002002</t>
    </r>
  </si>
  <si>
    <r>
      <rPr>
        <sz val="11"/>
        <rFont val="Calibri"/>
      </rPr>
      <t>PANTANILLO</t>
    </r>
  </si>
  <si>
    <r>
      <rPr>
        <sz val="11"/>
        <rFont val="Calibri"/>
      </rPr>
      <t>-75,492961864</t>
    </r>
  </si>
  <si>
    <r>
      <rPr>
        <sz val="11"/>
        <rFont val="Calibri"/>
      </rPr>
      <t>5,730917629</t>
    </r>
  </si>
  <si>
    <r>
      <rPr>
        <sz val="11"/>
        <rFont val="Calibri"/>
      </rPr>
      <t>05002004</t>
    </r>
  </si>
  <si>
    <r>
      <rPr>
        <sz val="11"/>
        <rFont val="Calibri"/>
      </rPr>
      <t>NARANJAL</t>
    </r>
  </si>
  <si>
    <r>
      <rPr>
        <sz val="11"/>
        <rFont val="Calibri"/>
      </rPr>
      <t>CASERÍO (CAS)</t>
    </r>
  </si>
  <si>
    <r>
      <rPr>
        <sz val="11"/>
        <rFont val="Calibri"/>
      </rPr>
      <t>-75,514169806</t>
    </r>
  </si>
  <si>
    <r>
      <rPr>
        <sz val="11"/>
        <rFont val="Calibri"/>
      </rPr>
      <t>5,763411113</t>
    </r>
  </si>
  <si>
    <r>
      <rPr>
        <sz val="11"/>
        <rFont val="Calibri"/>
      </rPr>
      <t>05002016</t>
    </r>
  </si>
  <si>
    <r>
      <rPr>
        <sz val="11"/>
        <rFont val="Calibri"/>
      </rPr>
      <t>LAS CANOAS</t>
    </r>
  </si>
  <si>
    <r>
      <rPr>
        <sz val="11"/>
        <rFont val="Calibri"/>
      </rPr>
      <t>-75,428660109</t>
    </r>
  </si>
  <si>
    <r>
      <rPr>
        <sz val="11"/>
        <rFont val="Calibri"/>
      </rPr>
      <t>5,78202887815</t>
    </r>
  </si>
  <si>
    <r>
      <rPr>
        <sz val="11"/>
        <rFont val="Calibri"/>
      </rPr>
      <t>05004</t>
    </r>
  </si>
  <si>
    <r>
      <rPr>
        <sz val="11"/>
        <rFont val="Calibri"/>
      </rPr>
      <t>05004000</t>
    </r>
  </si>
  <si>
    <r>
      <rPr>
        <sz val="11"/>
        <rFont val="Calibri"/>
      </rPr>
      <t>ABRIAQUÍ</t>
    </r>
  </si>
  <si>
    <r>
      <rPr>
        <sz val="11"/>
        <rFont val="Calibri"/>
      </rPr>
      <t>-76,0642948678</t>
    </r>
  </si>
  <si>
    <r>
      <rPr>
        <sz val="11"/>
        <rFont val="Calibri"/>
      </rPr>
      <t>6,63228195504</t>
    </r>
  </si>
  <si>
    <r>
      <rPr>
        <sz val="11"/>
        <rFont val="Calibri"/>
      </rPr>
      <t>05004003</t>
    </r>
  </si>
  <si>
    <r>
      <rPr>
        <sz val="11"/>
        <rFont val="Calibri"/>
      </rPr>
      <t>POTREROS SECTOR 1</t>
    </r>
  </si>
  <si>
    <r>
      <rPr>
        <sz val="11"/>
        <rFont val="Calibri"/>
      </rPr>
      <t>-76,0894075977</t>
    </r>
  </si>
  <si>
    <r>
      <rPr>
        <sz val="11"/>
        <rFont val="Calibri"/>
      </rPr>
      <t>6,67479034665</t>
    </r>
  </si>
  <si>
    <r>
      <rPr>
        <sz val="11"/>
        <rFont val="Calibri"/>
      </rPr>
      <t>05021</t>
    </r>
  </si>
  <si>
    <r>
      <rPr>
        <sz val="11"/>
        <rFont val="Calibri"/>
      </rPr>
      <t>05021000</t>
    </r>
  </si>
  <si>
    <r>
      <rPr>
        <sz val="11"/>
        <rFont val="Calibri"/>
      </rPr>
      <t>ALEJANDRÍA</t>
    </r>
  </si>
  <si>
    <r>
      <rPr>
        <sz val="11"/>
        <rFont val="Calibri"/>
      </rPr>
      <t>-75,141334501</t>
    </r>
  </si>
  <si>
    <r>
      <rPr>
        <sz val="11"/>
        <rFont val="Calibri"/>
      </rPr>
      <t>6,37606264274</t>
    </r>
  </si>
  <si>
    <r>
      <rPr>
        <sz val="11"/>
        <rFont val="Calibri"/>
      </rPr>
      <t>05030</t>
    </r>
  </si>
  <si>
    <r>
      <rPr>
        <sz val="11"/>
        <rFont val="Calibri"/>
      </rPr>
      <t>05030000</t>
    </r>
  </si>
  <si>
    <r>
      <rPr>
        <sz val="11"/>
        <rFont val="Calibri"/>
      </rPr>
      <t>AMAGÁ</t>
    </r>
  </si>
  <si>
    <r>
      <rPr>
        <sz val="11"/>
        <rFont val="Calibri"/>
      </rPr>
      <t>-75,7019483389</t>
    </r>
  </si>
  <si>
    <r>
      <rPr>
        <sz val="11"/>
        <rFont val="Calibri"/>
      </rPr>
      <t>6,03880842381</t>
    </r>
  </si>
  <si>
    <r>
      <rPr>
        <sz val="11"/>
        <rFont val="Calibri"/>
      </rPr>
      <t>05030001</t>
    </r>
  </si>
  <si>
    <r>
      <rPr>
        <sz val="11"/>
        <rFont val="Calibri"/>
      </rPr>
      <t>CAMILO C</t>
    </r>
  </si>
  <si>
    <r>
      <rPr>
        <sz val="11"/>
        <rFont val="Calibri"/>
      </rPr>
      <t>-75,6985600127</t>
    </r>
  </si>
  <si>
    <r>
      <rPr>
        <sz val="11"/>
        <rFont val="Calibri"/>
      </rPr>
      <t>6,02572906075</t>
    </r>
  </si>
  <si>
    <r>
      <rPr>
        <sz val="11"/>
        <rFont val="Calibri"/>
      </rPr>
      <t>05030003</t>
    </r>
  </si>
  <si>
    <r>
      <rPr>
        <sz val="11"/>
        <rFont val="Calibri"/>
      </rPr>
      <t>LA CLARITA</t>
    </r>
  </si>
  <si>
    <r>
      <rPr>
        <sz val="11"/>
        <rFont val="Calibri"/>
      </rPr>
      <t>-75,699650531</t>
    </r>
  </si>
  <si>
    <r>
      <rPr>
        <sz val="11"/>
        <rFont val="Calibri"/>
      </rPr>
      <t>6,06889371752</t>
    </r>
  </si>
  <si>
    <r>
      <rPr>
        <sz val="11"/>
        <rFont val="Calibri"/>
      </rPr>
      <t>05030004</t>
    </r>
  </si>
  <si>
    <r>
      <rPr>
        <sz val="11"/>
        <rFont val="Calibri"/>
      </rPr>
      <t>LA FERREIRA</t>
    </r>
  </si>
  <si>
    <r>
      <rPr>
        <sz val="11"/>
        <rFont val="Calibri"/>
      </rPr>
      <t>-75,7092757411</t>
    </r>
  </si>
  <si>
    <r>
      <rPr>
        <sz val="11"/>
        <rFont val="Calibri"/>
      </rPr>
      <t>6,06338935262</t>
    </r>
  </si>
  <si>
    <r>
      <rPr>
        <sz val="11"/>
        <rFont val="Calibri"/>
      </rPr>
      <t>05030005</t>
    </r>
  </si>
  <si>
    <r>
      <rPr>
        <sz val="11"/>
        <rFont val="Calibri"/>
      </rPr>
      <t>LA GUALÍ</t>
    </r>
  </si>
  <si>
    <r>
      <rPr>
        <sz val="11"/>
        <rFont val="Calibri"/>
      </rPr>
      <t>-75,706869786</t>
    </r>
  </si>
  <si>
    <r>
      <rPr>
        <sz val="11"/>
        <rFont val="Calibri"/>
      </rPr>
      <t>6,05736790207</t>
    </r>
  </si>
  <si>
    <r>
      <rPr>
        <sz val="11"/>
        <rFont val="Calibri"/>
      </rPr>
      <t>05030006</t>
    </r>
  </si>
  <si>
    <r>
      <rPr>
        <sz val="11"/>
        <rFont val="Calibri"/>
      </rPr>
      <t>PIEDECUESTA</t>
    </r>
  </si>
  <si>
    <r>
      <rPr>
        <sz val="11"/>
        <rFont val="Calibri"/>
      </rPr>
      <t>-75,6929859987</t>
    </r>
  </si>
  <si>
    <r>
      <rPr>
        <sz val="11"/>
        <rFont val="Calibri"/>
      </rPr>
      <t>6,04976095926</t>
    </r>
  </si>
  <si>
    <r>
      <rPr>
        <sz val="11"/>
        <rFont val="Calibri"/>
      </rPr>
      <t>05030011</t>
    </r>
  </si>
  <si>
    <r>
      <rPr>
        <sz val="11"/>
        <rFont val="Calibri"/>
      </rPr>
      <t>MINAS</t>
    </r>
  </si>
  <si>
    <r>
      <rPr>
        <sz val="11"/>
        <rFont val="Calibri"/>
      </rPr>
      <t>-75,7011486114</t>
    </r>
  </si>
  <si>
    <r>
      <rPr>
        <sz val="11"/>
        <rFont val="Calibri"/>
      </rPr>
      <t>6,07757173503</t>
    </r>
  </si>
  <si>
    <r>
      <rPr>
        <sz val="11"/>
        <rFont val="Calibri"/>
      </rPr>
      <t>05030012</t>
    </r>
  </si>
  <si>
    <r>
      <rPr>
        <sz val="11"/>
        <rFont val="Calibri"/>
      </rPr>
      <t>CAMILO C - ALTO DE LA VIRGEN</t>
    </r>
  </si>
  <si>
    <r>
      <rPr>
        <sz val="11"/>
        <rFont val="Calibri"/>
      </rPr>
      <t>-75,7031062243</t>
    </r>
  </si>
  <si>
    <r>
      <rPr>
        <sz val="11"/>
        <rFont val="Calibri"/>
      </rPr>
      <t>6,02729183748</t>
    </r>
  </si>
  <si>
    <r>
      <rPr>
        <sz val="11"/>
        <rFont val="Calibri"/>
      </rPr>
      <t>05030013</t>
    </r>
  </si>
  <si>
    <r>
      <rPr>
        <sz val="11"/>
        <rFont val="Calibri"/>
      </rPr>
      <t>PIEDECUESTA - MANI DE LAS CASAS</t>
    </r>
  </si>
  <si>
    <r>
      <rPr>
        <sz val="11"/>
        <rFont val="Calibri"/>
      </rPr>
      <t>-75,6938423142</t>
    </r>
  </si>
  <si>
    <r>
      <rPr>
        <sz val="11"/>
        <rFont val="Calibri"/>
      </rPr>
      <t>6,05546056117</t>
    </r>
  </si>
  <si>
    <r>
      <rPr>
        <sz val="11"/>
        <rFont val="Calibri"/>
      </rPr>
      <t>05031</t>
    </r>
  </si>
  <si>
    <r>
      <rPr>
        <sz val="11"/>
        <rFont val="Calibri"/>
      </rPr>
      <t>05031000</t>
    </r>
  </si>
  <si>
    <r>
      <rPr>
        <sz val="11"/>
        <rFont val="Calibri"/>
      </rPr>
      <t>AMALFI</t>
    </r>
  </si>
  <si>
    <r>
      <rPr>
        <sz val="11"/>
        <rFont val="Calibri"/>
      </rPr>
      <t>-75,0774749239</t>
    </r>
  </si>
  <si>
    <r>
      <rPr>
        <sz val="11"/>
        <rFont val="Calibri"/>
      </rPr>
      <t>6,90967360478</t>
    </r>
  </si>
  <si>
    <r>
      <rPr>
        <sz val="11"/>
        <rFont val="Calibri"/>
      </rPr>
      <t>05031004</t>
    </r>
  </si>
  <si>
    <r>
      <rPr>
        <sz val="11"/>
        <rFont val="Calibri"/>
      </rPr>
      <t>PORTACHUELO</t>
    </r>
  </si>
  <si>
    <r>
      <rPr>
        <sz val="11"/>
        <rFont val="Calibri"/>
      </rPr>
      <t>-74,927366902</t>
    </r>
  </si>
  <si>
    <r>
      <rPr>
        <sz val="11"/>
        <rFont val="Calibri"/>
      </rPr>
      <t>6,801117641</t>
    </r>
  </si>
  <si>
    <r>
      <rPr>
        <sz val="11"/>
        <rFont val="Calibri"/>
      </rPr>
      <t>05034</t>
    </r>
  </si>
  <si>
    <r>
      <rPr>
        <sz val="11"/>
        <rFont val="Calibri"/>
      </rPr>
      <t>05034000</t>
    </r>
  </si>
  <si>
    <r>
      <rPr>
        <sz val="11"/>
        <rFont val="Calibri"/>
      </rPr>
      <t>ANDES</t>
    </r>
  </si>
  <si>
    <r>
      <rPr>
        <sz val="11"/>
        <rFont val="Calibri"/>
      </rPr>
      <t>-75,878794075</t>
    </r>
  </si>
  <si>
    <r>
      <rPr>
        <sz val="11"/>
        <rFont val="Calibri"/>
      </rPr>
      <t>5,65676971311</t>
    </r>
  </si>
  <si>
    <r>
      <rPr>
        <sz val="11"/>
        <rFont val="Calibri"/>
      </rPr>
      <t>05034001</t>
    </r>
  </si>
  <si>
    <r>
      <rPr>
        <sz val="11"/>
        <rFont val="Calibri"/>
      </rPr>
      <t>BUENOS AIRES</t>
    </r>
  </si>
  <si>
    <r>
      <rPr>
        <sz val="11"/>
        <rFont val="Calibri"/>
      </rPr>
      <t>-75,8355542529</t>
    </r>
  </si>
  <si>
    <r>
      <rPr>
        <sz val="11"/>
        <rFont val="Calibri"/>
      </rPr>
      <t>5,68285673695</t>
    </r>
  </si>
  <si>
    <r>
      <rPr>
        <sz val="11"/>
        <rFont val="Calibri"/>
      </rPr>
      <t>05034003</t>
    </r>
  </si>
  <si>
    <r>
      <rPr>
        <sz val="11"/>
        <rFont val="Calibri"/>
      </rPr>
      <t>SAN JOSÉ</t>
    </r>
  </si>
  <si>
    <r>
      <rPr>
        <sz val="11"/>
        <rFont val="Calibri"/>
      </rPr>
      <t>-75,8703726817</t>
    </r>
  </si>
  <si>
    <r>
      <rPr>
        <sz val="11"/>
        <rFont val="Calibri"/>
      </rPr>
      <t>5,73606403976</t>
    </r>
  </si>
  <si>
    <r>
      <rPr>
        <sz val="11"/>
        <rFont val="Calibri"/>
      </rPr>
      <t>05034006</t>
    </r>
  </si>
  <si>
    <r>
      <rPr>
        <sz val="11"/>
        <rFont val="Calibri"/>
      </rPr>
      <t>SANTA RITA</t>
    </r>
  </si>
  <si>
    <r>
      <rPr>
        <sz val="11"/>
        <rFont val="Calibri"/>
      </rPr>
      <t>-75,9173374589</t>
    </r>
  </si>
  <si>
    <r>
      <rPr>
        <sz val="11"/>
        <rFont val="Calibri"/>
      </rPr>
      <t>5,6126249981</t>
    </r>
  </si>
  <si>
    <r>
      <rPr>
        <sz val="11"/>
        <rFont val="Calibri"/>
      </rPr>
      <t>05034007</t>
    </r>
  </si>
  <si>
    <r>
      <rPr>
        <sz val="11"/>
        <rFont val="Calibri"/>
      </rPr>
      <t>TAPARTÓ</t>
    </r>
  </si>
  <si>
    <r>
      <rPr>
        <sz val="11"/>
        <rFont val="Calibri"/>
      </rPr>
      <t>-75,9650552653</t>
    </r>
  </si>
  <si>
    <r>
      <rPr>
        <sz val="11"/>
        <rFont val="Calibri"/>
      </rPr>
      <t>5,70092831497</t>
    </r>
  </si>
  <si>
    <r>
      <rPr>
        <sz val="11"/>
        <rFont val="Calibri"/>
      </rPr>
      <t>05034012</t>
    </r>
  </si>
  <si>
    <r>
      <rPr>
        <sz val="11"/>
        <rFont val="Calibri"/>
      </rPr>
      <t>SANTA INÉS</t>
    </r>
  </si>
  <si>
    <r>
      <rPr>
        <sz val="11"/>
        <rFont val="Calibri"/>
      </rPr>
      <t>-75,8998875545</t>
    </r>
  </si>
  <si>
    <r>
      <rPr>
        <sz val="11"/>
        <rFont val="Calibri"/>
      </rPr>
      <t>5,56384213481</t>
    </r>
  </si>
  <si>
    <r>
      <rPr>
        <sz val="11"/>
        <rFont val="Calibri"/>
      </rPr>
      <t>05034014</t>
    </r>
  </si>
  <si>
    <r>
      <rPr>
        <sz val="11"/>
        <rFont val="Calibri"/>
      </rPr>
      <t>SAN BARTOLO</t>
    </r>
  </si>
  <si>
    <r>
      <rPr>
        <sz val="11"/>
        <rFont val="Calibri"/>
      </rPr>
      <t>-75,8533371503</t>
    </r>
  </si>
  <si>
    <r>
      <rPr>
        <sz val="11"/>
        <rFont val="Calibri"/>
      </rPr>
      <t>5,6377077228</t>
    </r>
  </si>
  <si>
    <r>
      <rPr>
        <sz val="11"/>
        <rFont val="Calibri"/>
      </rPr>
      <t>05034015</t>
    </r>
  </si>
  <si>
    <r>
      <rPr>
        <sz val="11"/>
        <rFont val="Calibri"/>
      </rPr>
      <t>LA CHAPARRALA-LA UNIÓN</t>
    </r>
  </si>
  <si>
    <r>
      <rPr>
        <sz val="11"/>
        <rFont val="Calibri"/>
      </rPr>
      <t>-75,9244908295</t>
    </r>
  </si>
  <si>
    <r>
      <rPr>
        <sz val="11"/>
        <rFont val="Calibri"/>
      </rPr>
      <t>5,652844471</t>
    </r>
  </si>
  <si>
    <r>
      <rPr>
        <sz val="11"/>
        <rFont val="Calibri"/>
      </rPr>
      <t>05036</t>
    </r>
  </si>
  <si>
    <r>
      <rPr>
        <sz val="11"/>
        <rFont val="Calibri"/>
      </rPr>
      <t>05036000</t>
    </r>
  </si>
  <si>
    <r>
      <rPr>
        <sz val="11"/>
        <rFont val="Calibri"/>
      </rPr>
      <t>ANGELÓPOLIS</t>
    </r>
  </si>
  <si>
    <r>
      <rPr>
        <sz val="11"/>
        <rFont val="Calibri"/>
      </rPr>
      <t>-75,7113533837</t>
    </r>
  </si>
  <si>
    <r>
      <rPr>
        <sz val="11"/>
        <rFont val="Calibri"/>
      </rPr>
      <t>6,10961277767</t>
    </r>
  </si>
  <si>
    <r>
      <rPr>
        <sz val="11"/>
        <rFont val="Calibri"/>
      </rPr>
      <t>05036001</t>
    </r>
  </si>
  <si>
    <r>
      <rPr>
        <sz val="11"/>
        <rFont val="Calibri"/>
      </rPr>
      <t>LA ESTACIÓN</t>
    </r>
  </si>
  <si>
    <r>
      <rPr>
        <sz val="11"/>
        <rFont val="Calibri"/>
      </rPr>
      <t>-75,7034175922</t>
    </r>
  </si>
  <si>
    <r>
      <rPr>
        <sz val="11"/>
        <rFont val="Calibri"/>
      </rPr>
      <t>6,08454652003</t>
    </r>
  </si>
  <si>
    <r>
      <rPr>
        <sz val="11"/>
        <rFont val="Calibri"/>
      </rPr>
      <t>05036006</t>
    </r>
  </si>
  <si>
    <r>
      <rPr>
        <sz val="11"/>
        <rFont val="Calibri"/>
      </rPr>
      <t>-75,7097450088</t>
    </r>
  </si>
  <si>
    <r>
      <rPr>
        <sz val="11"/>
        <rFont val="Calibri"/>
      </rPr>
      <t>6,09940945497</t>
    </r>
  </si>
  <si>
    <r>
      <rPr>
        <sz val="11"/>
        <rFont val="Calibri"/>
      </rPr>
      <t>05036011</t>
    </r>
  </si>
  <si>
    <r>
      <rPr>
        <sz val="11"/>
        <rFont val="Calibri"/>
      </rPr>
      <t>CIENAGUITA</t>
    </r>
  </si>
  <si>
    <r>
      <rPr>
        <sz val="11"/>
        <rFont val="Calibri"/>
      </rPr>
      <t>-75,7488334763</t>
    </r>
  </si>
  <si>
    <r>
      <rPr>
        <sz val="11"/>
        <rFont val="Calibri"/>
      </rPr>
      <t>6,11903267198</t>
    </r>
  </si>
  <si>
    <r>
      <rPr>
        <sz val="11"/>
        <rFont val="Calibri"/>
      </rPr>
      <t>05038</t>
    </r>
  </si>
  <si>
    <r>
      <rPr>
        <sz val="11"/>
        <rFont val="Calibri"/>
      </rPr>
      <t>05038000</t>
    </r>
  </si>
  <si>
    <r>
      <rPr>
        <sz val="11"/>
        <rFont val="Calibri"/>
      </rPr>
      <t>ANGOSTURA</t>
    </r>
  </si>
  <si>
    <r>
      <rPr>
        <sz val="11"/>
        <rFont val="Calibri"/>
      </rPr>
      <t>-75,3351091186</t>
    </r>
  </si>
  <si>
    <r>
      <rPr>
        <sz val="11"/>
        <rFont val="Calibri"/>
      </rPr>
      <t>6,88518441484</t>
    </r>
  </si>
  <si>
    <r>
      <rPr>
        <sz val="11"/>
        <rFont val="Calibri"/>
      </rPr>
      <t>05038008</t>
    </r>
  </si>
  <si>
    <r>
      <rPr>
        <sz val="11"/>
        <rFont val="Calibri"/>
      </rPr>
      <t>LLANOS DE CUIBA</t>
    </r>
  </si>
  <si>
    <r>
      <rPr>
        <sz val="11"/>
        <rFont val="Calibri"/>
      </rPr>
      <t>-75,487458974</t>
    </r>
  </si>
  <si>
    <r>
      <rPr>
        <sz val="11"/>
        <rFont val="Calibri"/>
      </rPr>
      <t>6,812976109</t>
    </r>
  </si>
  <si>
    <r>
      <rPr>
        <sz val="11"/>
        <rFont val="Calibri"/>
      </rPr>
      <t>05040</t>
    </r>
  </si>
  <si>
    <r>
      <rPr>
        <sz val="11"/>
        <rFont val="Calibri"/>
      </rPr>
      <t>05040000</t>
    </r>
  </si>
  <si>
    <r>
      <rPr>
        <sz val="11"/>
        <rFont val="Calibri"/>
      </rPr>
      <t>ANORÍ</t>
    </r>
  </si>
  <si>
    <r>
      <rPr>
        <sz val="11"/>
        <rFont val="Calibri"/>
      </rPr>
      <t>-75,1483449609</t>
    </r>
  </si>
  <si>
    <r>
      <rPr>
        <sz val="11"/>
        <rFont val="Calibri"/>
      </rPr>
      <t>7,07471004137</t>
    </r>
  </si>
  <si>
    <r>
      <rPr>
        <sz val="11"/>
        <rFont val="Calibri"/>
      </rPr>
      <t>05040002</t>
    </r>
  </si>
  <si>
    <r>
      <rPr>
        <sz val="11"/>
        <rFont val="Calibri"/>
      </rPr>
      <t>LIBERIA</t>
    </r>
  </si>
  <si>
    <r>
      <rPr>
        <sz val="11"/>
        <rFont val="Calibri"/>
      </rPr>
      <t>05040003</t>
    </r>
  </si>
  <si>
    <r>
      <rPr>
        <sz val="11"/>
        <rFont val="Calibri"/>
      </rPr>
      <t>MONTEFRÍO</t>
    </r>
  </si>
  <si>
    <r>
      <rPr>
        <sz val="11"/>
        <rFont val="Calibri"/>
      </rPr>
      <t>05040004</t>
    </r>
  </si>
  <si>
    <r>
      <rPr>
        <sz val="11"/>
        <rFont val="Calibri"/>
      </rPr>
      <t>SANTO DOMINGO</t>
    </r>
  </si>
  <si>
    <r>
      <rPr>
        <sz val="11"/>
        <rFont val="Calibri"/>
      </rPr>
      <t>CABECERA INSPECCIÓN DE POLICÍA (IP)</t>
    </r>
  </si>
  <si>
    <r>
      <rPr>
        <sz val="11"/>
        <rFont val="Calibri"/>
      </rPr>
      <t>05040005</t>
    </r>
  </si>
  <si>
    <r>
      <rPr>
        <sz val="11"/>
        <rFont val="Calibri"/>
      </rPr>
      <t>CRISTALINAS</t>
    </r>
  </si>
  <si>
    <r>
      <rPr>
        <sz val="11"/>
        <rFont val="Calibri"/>
      </rPr>
      <t>05040006</t>
    </r>
  </si>
  <si>
    <r>
      <rPr>
        <sz val="11"/>
        <rFont val="Calibri"/>
      </rPr>
      <t>LAS NIEVES</t>
    </r>
  </si>
  <si>
    <r>
      <rPr>
        <sz val="11"/>
        <rFont val="Calibri"/>
      </rPr>
      <t>05042</t>
    </r>
  </si>
  <si>
    <r>
      <rPr>
        <sz val="11"/>
        <rFont val="Calibri"/>
      </rPr>
      <t>05042000</t>
    </r>
  </si>
  <si>
    <r>
      <rPr>
        <sz val="11"/>
        <rFont val="Calibri"/>
      </rPr>
      <t>SANTA FÉ DE ANTIOQUIA</t>
    </r>
  </si>
  <si>
    <r>
      <rPr>
        <sz val="11"/>
        <rFont val="Calibri"/>
      </rPr>
      <t>-75,8270783216</t>
    </r>
  </si>
  <si>
    <r>
      <rPr>
        <sz val="11"/>
        <rFont val="Calibri"/>
      </rPr>
      <t>6,55653286033</t>
    </r>
  </si>
  <si>
    <r>
      <rPr>
        <sz val="11"/>
        <rFont val="Calibri"/>
      </rPr>
      <t>05042002</t>
    </r>
  </si>
  <si>
    <r>
      <rPr>
        <sz val="11"/>
        <rFont val="Calibri"/>
      </rPr>
      <t>LAURELES</t>
    </r>
  </si>
  <si>
    <r>
      <rPr>
        <sz val="11"/>
        <rFont val="Calibri"/>
      </rPr>
      <t>-75,9491556386</t>
    </r>
  </si>
  <si>
    <r>
      <rPr>
        <sz val="11"/>
        <rFont val="Calibri"/>
      </rPr>
      <t>6,49014027012</t>
    </r>
  </si>
  <si>
    <r>
      <rPr>
        <sz val="11"/>
        <rFont val="Calibri"/>
      </rPr>
      <t>05042006</t>
    </r>
  </si>
  <si>
    <r>
      <rPr>
        <sz val="11"/>
        <rFont val="Calibri"/>
      </rPr>
      <t>EL PESCADO</t>
    </r>
  </si>
  <si>
    <r>
      <rPr>
        <sz val="11"/>
        <rFont val="Calibri"/>
      </rPr>
      <t>-75,9098501356</t>
    </r>
  </si>
  <si>
    <r>
      <rPr>
        <sz val="11"/>
        <rFont val="Calibri"/>
      </rPr>
      <t>6,49557990899</t>
    </r>
  </si>
  <si>
    <r>
      <rPr>
        <sz val="11"/>
        <rFont val="Calibri"/>
      </rPr>
      <t>05042007</t>
    </r>
  </si>
  <si>
    <r>
      <rPr>
        <sz val="11"/>
        <rFont val="Calibri"/>
      </rPr>
      <t>SABANAS</t>
    </r>
  </si>
  <si>
    <r>
      <rPr>
        <sz val="11"/>
        <rFont val="Calibri"/>
      </rPr>
      <t>-75,912958481</t>
    </r>
  </si>
  <si>
    <r>
      <rPr>
        <sz val="11"/>
        <rFont val="Calibri"/>
      </rPr>
      <t>6,46145925075</t>
    </r>
  </si>
  <si>
    <r>
      <rPr>
        <sz val="11"/>
        <rFont val="Calibri"/>
      </rPr>
      <t>05042008</t>
    </r>
  </si>
  <si>
    <r>
      <rPr>
        <sz val="11"/>
        <rFont val="Calibri"/>
      </rPr>
      <t>KILOMETRO 2</t>
    </r>
  </si>
  <si>
    <r>
      <rPr>
        <sz val="11"/>
        <rFont val="Calibri"/>
      </rPr>
      <t>-75,846440892</t>
    </r>
  </si>
  <si>
    <r>
      <rPr>
        <sz val="11"/>
        <rFont val="Calibri"/>
      </rPr>
      <t>6,560424387</t>
    </r>
  </si>
  <si>
    <r>
      <rPr>
        <sz val="11"/>
        <rFont val="Calibri"/>
      </rPr>
      <t>05042009</t>
    </r>
  </si>
  <si>
    <r>
      <rPr>
        <sz val="11"/>
        <rFont val="Calibri"/>
      </rPr>
      <t>PASO REAL</t>
    </r>
  </si>
  <si>
    <r>
      <rPr>
        <sz val="11"/>
        <rFont val="Calibri"/>
      </rPr>
      <t>-75,8182182374</t>
    </r>
  </si>
  <si>
    <r>
      <rPr>
        <sz val="11"/>
        <rFont val="Calibri"/>
      </rPr>
      <t>6,51518479909</t>
    </r>
  </si>
  <si>
    <r>
      <rPr>
        <sz val="11"/>
        <rFont val="Calibri"/>
      </rPr>
      <t>05044</t>
    </r>
  </si>
  <si>
    <r>
      <rPr>
        <sz val="11"/>
        <rFont val="Calibri"/>
      </rPr>
      <t>05044000</t>
    </r>
  </si>
  <si>
    <r>
      <rPr>
        <sz val="11"/>
        <rFont val="Calibri"/>
      </rPr>
      <t>ANZÁ</t>
    </r>
  </si>
  <si>
    <r>
      <rPr>
        <sz val="11"/>
        <rFont val="Calibri"/>
      </rPr>
      <t>-75,854448759</t>
    </r>
  </si>
  <si>
    <r>
      <rPr>
        <sz val="11"/>
        <rFont val="Calibri"/>
      </rPr>
      <t>6,3026667644</t>
    </r>
  </si>
  <si>
    <r>
      <rPr>
        <sz val="11"/>
        <rFont val="Calibri"/>
      </rPr>
      <t>05044001</t>
    </r>
  </si>
  <si>
    <r>
      <rPr>
        <sz val="11"/>
        <rFont val="Calibri"/>
      </rPr>
      <t>GUINTAR</t>
    </r>
  </si>
  <si>
    <r>
      <rPr>
        <sz val="11"/>
        <rFont val="Calibri"/>
      </rPr>
      <t>-75,9571587855</t>
    </r>
  </si>
  <si>
    <r>
      <rPr>
        <sz val="11"/>
        <rFont val="Calibri"/>
      </rPr>
      <t>6,30205279623</t>
    </r>
  </si>
  <si>
    <r>
      <rPr>
        <sz val="11"/>
        <rFont val="Calibri"/>
      </rPr>
      <t>05044005</t>
    </r>
  </si>
  <si>
    <r>
      <rPr>
        <sz val="11"/>
        <rFont val="Calibri"/>
      </rPr>
      <t>LA CEJITA</t>
    </r>
  </si>
  <si>
    <r>
      <rPr>
        <sz val="11"/>
        <rFont val="Calibri"/>
      </rPr>
      <t>-75,910991461</t>
    </r>
  </si>
  <si>
    <r>
      <rPr>
        <sz val="11"/>
        <rFont val="Calibri"/>
      </rPr>
      <t>6,32675555305</t>
    </r>
  </si>
  <si>
    <r>
      <rPr>
        <sz val="11"/>
        <rFont val="Calibri"/>
      </rPr>
      <t>05044006</t>
    </r>
  </si>
  <si>
    <r>
      <rPr>
        <sz val="11"/>
        <rFont val="Calibri"/>
      </rPr>
      <t>LA HIGUINA</t>
    </r>
  </si>
  <si>
    <r>
      <rPr>
        <sz val="11"/>
        <rFont val="Calibri"/>
      </rPr>
      <t>-75,8514060761</t>
    </r>
  </si>
  <si>
    <r>
      <rPr>
        <sz val="11"/>
        <rFont val="Calibri"/>
      </rPr>
      <t>6,36749525468</t>
    </r>
  </si>
  <si>
    <r>
      <rPr>
        <sz val="11"/>
        <rFont val="Calibri"/>
      </rPr>
      <t>05045</t>
    </r>
  </si>
  <si>
    <r>
      <rPr>
        <sz val="11"/>
        <rFont val="Calibri"/>
      </rPr>
      <t>05045000</t>
    </r>
  </si>
  <si>
    <r>
      <rPr>
        <sz val="11"/>
        <rFont val="Calibri"/>
      </rPr>
      <t>APARTADÓ</t>
    </r>
  </si>
  <si>
    <r>
      <rPr>
        <sz val="11"/>
        <rFont val="Calibri"/>
      </rPr>
      <t>-76,6258909217</t>
    </r>
  </si>
  <si>
    <r>
      <rPr>
        <sz val="11"/>
        <rFont val="Calibri"/>
      </rPr>
      <t>7,88325108195</t>
    </r>
  </si>
  <si>
    <r>
      <rPr>
        <sz val="11"/>
        <rFont val="Calibri"/>
      </rPr>
      <t>05045001</t>
    </r>
  </si>
  <si>
    <r>
      <rPr>
        <sz val="11"/>
        <rFont val="Calibri"/>
      </rPr>
      <t>SAN JOSÉ DE APARTADÓ</t>
    </r>
  </si>
  <si>
    <r>
      <rPr>
        <sz val="11"/>
        <rFont val="Calibri"/>
      </rPr>
      <t>-76,5841346102</t>
    </r>
  </si>
  <si>
    <r>
      <rPr>
        <sz val="11"/>
        <rFont val="Calibri"/>
      </rPr>
      <t>7,86476961858</t>
    </r>
  </si>
  <si>
    <r>
      <rPr>
        <sz val="11"/>
        <rFont val="Calibri"/>
      </rPr>
      <t>05045002</t>
    </r>
  </si>
  <si>
    <r>
      <rPr>
        <sz val="11"/>
        <rFont val="Calibri"/>
      </rPr>
      <t>CHURIDÓ</t>
    </r>
  </si>
  <si>
    <r>
      <rPr>
        <sz val="11"/>
        <rFont val="Calibri"/>
      </rPr>
      <t>-76,6671769945</t>
    </r>
  </si>
  <si>
    <r>
      <rPr>
        <sz val="11"/>
        <rFont val="Calibri"/>
      </rPr>
      <t>7,86546284856</t>
    </r>
  </si>
  <si>
    <r>
      <rPr>
        <sz val="11"/>
        <rFont val="Calibri"/>
      </rPr>
      <t>05045003</t>
    </r>
  </si>
  <si>
    <r>
      <rPr>
        <sz val="11"/>
        <rFont val="Calibri"/>
      </rPr>
      <t>ZUNGO CARRETERA</t>
    </r>
  </si>
  <si>
    <r>
      <rPr>
        <sz val="11"/>
        <rFont val="Calibri"/>
      </rPr>
      <t>-76,648965043</t>
    </r>
  </si>
  <si>
    <r>
      <rPr>
        <sz val="11"/>
        <rFont val="Calibri"/>
      </rPr>
      <t>7,82373643</t>
    </r>
  </si>
  <si>
    <r>
      <rPr>
        <sz val="11"/>
        <rFont val="Calibri"/>
      </rPr>
      <t>05045007</t>
    </r>
  </si>
  <si>
    <r>
      <rPr>
        <sz val="11"/>
        <rFont val="Calibri"/>
      </rPr>
      <t>LOS NARANJALES</t>
    </r>
  </si>
  <si>
    <r>
      <rPr>
        <sz val="11"/>
        <rFont val="Calibri"/>
      </rPr>
      <t>05045008</t>
    </r>
  </si>
  <si>
    <r>
      <rPr>
        <sz val="11"/>
        <rFont val="Calibri"/>
      </rPr>
      <t>VIJAGUAL</t>
    </r>
  </si>
  <si>
    <r>
      <rPr>
        <sz val="11"/>
        <rFont val="Calibri"/>
      </rPr>
      <t>-76,6583910429</t>
    </r>
  </si>
  <si>
    <r>
      <rPr>
        <sz val="11"/>
        <rFont val="Calibri"/>
      </rPr>
      <t>7,79008557787</t>
    </r>
  </si>
  <si>
    <r>
      <rPr>
        <sz val="11"/>
        <rFont val="Calibri"/>
      </rPr>
      <t>05045009</t>
    </r>
  </si>
  <si>
    <r>
      <rPr>
        <sz val="11"/>
        <rFont val="Calibri"/>
      </rPr>
      <t>EL REPOSO</t>
    </r>
  </si>
  <si>
    <r>
      <rPr>
        <sz val="11"/>
        <rFont val="Calibri"/>
      </rPr>
      <t>-76,6538601029</t>
    </r>
  </si>
  <si>
    <r>
      <rPr>
        <sz val="11"/>
        <rFont val="Calibri"/>
      </rPr>
      <t>7,79943428324</t>
    </r>
  </si>
  <si>
    <r>
      <rPr>
        <sz val="11"/>
        <rFont val="Calibri"/>
      </rPr>
      <t>05045010</t>
    </r>
  </si>
  <si>
    <r>
      <rPr>
        <sz val="11"/>
        <rFont val="Calibri"/>
      </rPr>
      <t>BAJO DEL OSO</t>
    </r>
  </si>
  <si>
    <r>
      <rPr>
        <sz val="11"/>
        <rFont val="Calibri"/>
      </rPr>
      <t>-76,6253010519</t>
    </r>
  </si>
  <si>
    <r>
      <rPr>
        <sz val="11"/>
        <rFont val="Calibri"/>
      </rPr>
      <t>7,91005770908</t>
    </r>
  </si>
  <si>
    <r>
      <rPr>
        <sz val="11"/>
        <rFont val="Calibri"/>
      </rPr>
      <t>05045011</t>
    </r>
  </si>
  <si>
    <r>
      <rPr>
        <sz val="11"/>
        <rFont val="Calibri"/>
      </rPr>
      <t>EL SALVADOR</t>
    </r>
  </si>
  <si>
    <r>
      <rPr>
        <sz val="11"/>
        <rFont val="Calibri"/>
      </rPr>
      <t>-76,6486044422</t>
    </r>
  </si>
  <si>
    <r>
      <rPr>
        <sz val="11"/>
        <rFont val="Calibri"/>
      </rPr>
      <t>7,87833529517</t>
    </r>
  </si>
  <si>
    <r>
      <rPr>
        <sz val="11"/>
        <rFont val="Calibri"/>
      </rPr>
      <t>05045014</t>
    </r>
  </si>
  <si>
    <r>
      <rPr>
        <sz val="11"/>
        <rFont val="Calibri"/>
      </rPr>
      <t>PUERTO GIRON</t>
    </r>
  </si>
  <si>
    <r>
      <rPr>
        <sz val="11"/>
        <rFont val="Calibri"/>
      </rPr>
      <t>-76,7370733509</t>
    </r>
  </si>
  <si>
    <r>
      <rPr>
        <sz val="11"/>
        <rFont val="Calibri"/>
      </rPr>
      <t>7,90564946097</t>
    </r>
  </si>
  <si>
    <r>
      <rPr>
        <sz val="11"/>
        <rFont val="Calibri"/>
      </rPr>
      <t>05045015</t>
    </r>
  </si>
  <si>
    <r>
      <rPr>
        <sz val="11"/>
        <rFont val="Calibri"/>
      </rPr>
      <t>LOMA VERDE</t>
    </r>
  </si>
  <si>
    <r>
      <rPr>
        <sz val="11"/>
        <rFont val="Calibri"/>
      </rPr>
      <t>-76,6436037404</t>
    </r>
  </si>
  <si>
    <r>
      <rPr>
        <sz val="11"/>
        <rFont val="Calibri"/>
      </rPr>
      <t>7,82398081903</t>
    </r>
  </si>
  <si>
    <r>
      <rPr>
        <sz val="11"/>
        <rFont val="Calibri"/>
      </rPr>
      <t>05045016</t>
    </r>
  </si>
  <si>
    <r>
      <rPr>
        <sz val="11"/>
        <rFont val="Calibri"/>
      </rPr>
      <t>SAN PABLO</t>
    </r>
  </si>
  <si>
    <r>
      <rPr>
        <sz val="11"/>
        <rFont val="Calibri"/>
      </rPr>
      <t>-76,715702319</t>
    </r>
  </si>
  <si>
    <r>
      <rPr>
        <sz val="11"/>
        <rFont val="Calibri"/>
      </rPr>
      <t>7,89863050266</t>
    </r>
  </si>
  <si>
    <r>
      <rPr>
        <sz val="11"/>
        <rFont val="Calibri"/>
      </rPr>
      <t>05051</t>
    </r>
  </si>
  <si>
    <r>
      <rPr>
        <sz val="11"/>
        <rFont val="Calibri"/>
      </rPr>
      <t>05051000</t>
    </r>
  </si>
  <si>
    <r>
      <rPr>
        <sz val="11"/>
        <rFont val="Calibri"/>
      </rPr>
      <t>ARBOLETES</t>
    </r>
  </si>
  <si>
    <r>
      <rPr>
        <sz val="11"/>
        <rFont val="Calibri"/>
      </rPr>
      <t>-76,4266581639</t>
    </r>
  </si>
  <si>
    <r>
      <rPr>
        <sz val="11"/>
        <rFont val="Calibri"/>
      </rPr>
      <t>8,84991827334</t>
    </r>
  </si>
  <si>
    <r>
      <rPr>
        <sz val="11"/>
        <rFont val="Calibri"/>
      </rPr>
      <t>05051001</t>
    </r>
  </si>
  <si>
    <r>
      <rPr>
        <sz val="11"/>
        <rFont val="Calibri"/>
      </rPr>
      <t>-76,2826485164</t>
    </r>
  </si>
  <si>
    <r>
      <rPr>
        <sz val="11"/>
        <rFont val="Calibri"/>
      </rPr>
      <t>8,61124728077</t>
    </r>
  </si>
  <si>
    <r>
      <rPr>
        <sz val="11"/>
        <rFont val="Calibri"/>
      </rPr>
      <t>05051003</t>
    </r>
  </si>
  <si>
    <r>
      <rPr>
        <sz val="11"/>
        <rFont val="Calibri"/>
      </rPr>
      <t>EL CARMELO</t>
    </r>
  </si>
  <si>
    <r>
      <rPr>
        <sz val="11"/>
        <rFont val="Calibri"/>
      </rPr>
      <t>-76,3817990632</t>
    </r>
  </si>
  <si>
    <r>
      <rPr>
        <sz val="11"/>
        <rFont val="Calibri"/>
      </rPr>
      <t>8,61641933073</t>
    </r>
  </si>
  <si>
    <r>
      <rPr>
        <sz val="11"/>
        <rFont val="Calibri"/>
      </rPr>
      <t>05051005</t>
    </r>
  </si>
  <si>
    <r>
      <rPr>
        <sz val="11"/>
        <rFont val="Calibri"/>
      </rPr>
      <t>LAS NARANJITAS</t>
    </r>
  </si>
  <si>
    <r>
      <rPr>
        <sz val="11"/>
        <rFont val="Calibri"/>
      </rPr>
      <t>-76,3334541791</t>
    </r>
  </si>
  <si>
    <r>
      <rPr>
        <sz val="11"/>
        <rFont val="Calibri"/>
      </rPr>
      <t>8,52928930038</t>
    </r>
  </si>
  <si>
    <r>
      <rPr>
        <sz val="11"/>
        <rFont val="Calibri"/>
      </rPr>
      <t>05051008</t>
    </r>
  </si>
  <si>
    <r>
      <rPr>
        <sz val="11"/>
        <rFont val="Calibri"/>
      </rPr>
      <t>EL YESO</t>
    </r>
  </si>
  <si>
    <r>
      <rPr>
        <sz val="11"/>
        <rFont val="Calibri"/>
      </rPr>
      <t>-76,4764811924</t>
    </r>
  </si>
  <si>
    <r>
      <rPr>
        <sz val="11"/>
        <rFont val="Calibri"/>
      </rPr>
      <t>8,61627283218</t>
    </r>
  </si>
  <si>
    <r>
      <rPr>
        <sz val="11"/>
        <rFont val="Calibri"/>
      </rPr>
      <t>05051009</t>
    </r>
  </si>
  <si>
    <r>
      <rPr>
        <sz val="11"/>
        <rFont val="Calibri"/>
      </rPr>
      <t>LA TRINIDAD</t>
    </r>
  </si>
  <si>
    <r>
      <rPr>
        <sz val="11"/>
        <rFont val="Calibri"/>
      </rPr>
      <t>-76,5080581557</t>
    </r>
  </si>
  <si>
    <r>
      <rPr>
        <sz val="11"/>
        <rFont val="Calibri"/>
      </rPr>
      <t>8,62509364034</t>
    </r>
  </si>
  <si>
    <r>
      <rPr>
        <sz val="11"/>
        <rFont val="Calibri"/>
      </rPr>
      <t>05051010</t>
    </r>
  </si>
  <si>
    <r>
      <rPr>
        <sz val="11"/>
        <rFont val="Calibri"/>
      </rPr>
      <t>LAS PLATAS (SANTAFÉ)</t>
    </r>
  </si>
  <si>
    <r>
      <rPr>
        <sz val="11"/>
        <rFont val="Calibri"/>
      </rPr>
      <t>-76,4404830954</t>
    </r>
  </si>
  <si>
    <r>
      <rPr>
        <sz val="11"/>
        <rFont val="Calibri"/>
      </rPr>
      <t>8,58092456776</t>
    </r>
  </si>
  <si>
    <r>
      <rPr>
        <sz val="11"/>
        <rFont val="Calibri"/>
      </rPr>
      <t>05051011</t>
    </r>
  </si>
  <si>
    <r>
      <rPr>
        <sz val="11"/>
        <rFont val="Calibri"/>
      </rPr>
      <t>LA CANDELARIA</t>
    </r>
  </si>
  <si>
    <r>
      <rPr>
        <sz val="11"/>
        <rFont val="Calibri"/>
      </rPr>
      <t>-76,4502319517</t>
    </r>
  </si>
  <si>
    <r>
      <rPr>
        <sz val="11"/>
        <rFont val="Calibri"/>
      </rPr>
      <t>8,65652472732</t>
    </r>
  </si>
  <si>
    <r>
      <rPr>
        <sz val="11"/>
        <rFont val="Calibri"/>
      </rPr>
      <t>05051014</t>
    </r>
  </si>
  <si>
    <r>
      <rPr>
        <sz val="11"/>
        <rFont val="Calibri"/>
      </rPr>
      <t>EL GUADUAL</t>
    </r>
  </si>
  <si>
    <r>
      <rPr>
        <sz val="11"/>
        <rFont val="Calibri"/>
      </rPr>
      <t>-76,3848794836</t>
    </r>
  </si>
  <si>
    <r>
      <rPr>
        <sz val="11"/>
        <rFont val="Calibri"/>
      </rPr>
      <t>8,48699752944</t>
    </r>
  </si>
  <si>
    <r>
      <rPr>
        <sz val="11"/>
        <rFont val="Calibri"/>
      </rPr>
      <t>05055</t>
    </r>
  </si>
  <si>
    <r>
      <rPr>
        <sz val="11"/>
        <rFont val="Calibri"/>
      </rPr>
      <t>05055000</t>
    </r>
  </si>
  <si>
    <r>
      <rPr>
        <sz val="11"/>
        <rFont val="Calibri"/>
      </rPr>
      <t>ARGELIA</t>
    </r>
  </si>
  <si>
    <r>
      <rPr>
        <sz val="11"/>
        <rFont val="Calibri"/>
      </rPr>
      <t>-75,1410633595</t>
    </r>
  </si>
  <si>
    <r>
      <rPr>
        <sz val="11"/>
        <rFont val="Calibri"/>
      </rPr>
      <t>5,73147922832</t>
    </r>
  </si>
  <si>
    <r>
      <rPr>
        <sz val="11"/>
        <rFont val="Calibri"/>
      </rPr>
      <t>05059</t>
    </r>
  </si>
  <si>
    <r>
      <rPr>
        <sz val="11"/>
        <rFont val="Calibri"/>
      </rPr>
      <t>05059000</t>
    </r>
  </si>
  <si>
    <r>
      <rPr>
        <sz val="11"/>
        <rFont val="Calibri"/>
      </rPr>
      <t>ARMENIA</t>
    </r>
  </si>
  <si>
    <r>
      <rPr>
        <sz val="11"/>
        <rFont val="Calibri"/>
      </rPr>
      <t>-75,7866245369</t>
    </r>
  </si>
  <si>
    <r>
      <rPr>
        <sz val="11"/>
        <rFont val="Calibri"/>
      </rPr>
      <t>6,15567240561</t>
    </r>
  </si>
  <si>
    <r>
      <rPr>
        <sz val="11"/>
        <rFont val="Calibri"/>
      </rPr>
      <t>05059001</t>
    </r>
  </si>
  <si>
    <r>
      <rPr>
        <sz val="11"/>
        <rFont val="Calibri"/>
      </rPr>
      <t>LA HERRADURA</t>
    </r>
  </si>
  <si>
    <r>
      <rPr>
        <sz val="11"/>
        <rFont val="Calibri"/>
      </rPr>
      <t>-75,8066530513</t>
    </r>
  </si>
  <si>
    <r>
      <rPr>
        <sz val="11"/>
        <rFont val="Calibri"/>
      </rPr>
      <t>6,14659274967</t>
    </r>
  </si>
  <si>
    <r>
      <rPr>
        <sz val="11"/>
        <rFont val="Calibri"/>
      </rPr>
      <t>05059003</t>
    </r>
  </si>
  <si>
    <r>
      <rPr>
        <sz val="11"/>
        <rFont val="Calibri"/>
      </rPr>
      <t>EL SOCORRO</t>
    </r>
  </si>
  <si>
    <r>
      <rPr>
        <sz val="11"/>
        <rFont val="Calibri"/>
      </rPr>
      <t>-75,7851221151</t>
    </r>
  </si>
  <si>
    <r>
      <rPr>
        <sz val="11"/>
        <rFont val="Calibri"/>
      </rPr>
      <t>6,14616653119</t>
    </r>
  </si>
  <si>
    <r>
      <rPr>
        <sz val="11"/>
        <rFont val="Calibri"/>
      </rPr>
      <t>05059006</t>
    </r>
  </si>
  <si>
    <r>
      <rPr>
        <sz val="11"/>
        <rFont val="Calibri"/>
      </rPr>
      <t>FILO SECO</t>
    </r>
  </si>
  <si>
    <r>
      <rPr>
        <sz val="11"/>
        <rFont val="Calibri"/>
      </rPr>
      <t>-75,8118735322</t>
    </r>
  </si>
  <si>
    <r>
      <rPr>
        <sz val="11"/>
        <rFont val="Calibri"/>
      </rPr>
      <t>6,1425221797</t>
    </r>
  </si>
  <si>
    <r>
      <rPr>
        <sz val="11"/>
        <rFont val="Calibri"/>
      </rPr>
      <t>05059009</t>
    </r>
  </si>
  <si>
    <r>
      <rPr>
        <sz val="11"/>
        <rFont val="Calibri"/>
      </rPr>
      <t>PALMICHAL</t>
    </r>
  </si>
  <si>
    <r>
      <rPr>
        <sz val="11"/>
        <rFont val="Calibri"/>
      </rPr>
      <t>-75,806715378</t>
    </r>
  </si>
  <si>
    <r>
      <rPr>
        <sz val="11"/>
        <rFont val="Calibri"/>
      </rPr>
      <t>6,159533401</t>
    </r>
  </si>
  <si>
    <r>
      <rPr>
        <sz val="11"/>
        <rFont val="Calibri"/>
      </rPr>
      <t>05079</t>
    </r>
  </si>
  <si>
    <r>
      <rPr>
        <sz val="11"/>
        <rFont val="Calibri"/>
      </rPr>
      <t>05079000</t>
    </r>
  </si>
  <si>
    <r>
      <rPr>
        <sz val="11"/>
        <rFont val="Calibri"/>
      </rPr>
      <t>BARBOSA</t>
    </r>
  </si>
  <si>
    <r>
      <rPr>
        <sz val="11"/>
        <rFont val="Calibri"/>
      </rPr>
      <t>-75,3316403017</t>
    </r>
  </si>
  <si>
    <r>
      <rPr>
        <sz val="11"/>
        <rFont val="Calibri"/>
      </rPr>
      <t>6,4392260115</t>
    </r>
  </si>
  <si>
    <r>
      <rPr>
        <sz val="11"/>
        <rFont val="Calibri"/>
      </rPr>
      <t>05079001</t>
    </r>
  </si>
  <si>
    <r>
      <rPr>
        <sz val="11"/>
        <rFont val="Calibri"/>
      </rPr>
      <t>HATILLO</t>
    </r>
  </si>
  <si>
    <r>
      <rPr>
        <sz val="11"/>
        <rFont val="Calibri"/>
      </rPr>
      <t>-75,3926606393</t>
    </r>
  </si>
  <si>
    <r>
      <rPr>
        <sz val="11"/>
        <rFont val="Calibri"/>
      </rPr>
      <t>6,41066432646</t>
    </r>
  </si>
  <si>
    <r>
      <rPr>
        <sz val="11"/>
        <rFont val="Calibri"/>
      </rPr>
      <t>05079005</t>
    </r>
  </si>
  <si>
    <r>
      <rPr>
        <sz val="11"/>
        <rFont val="Calibri"/>
      </rPr>
      <t>PLATANITO</t>
    </r>
  </si>
  <si>
    <r>
      <rPr>
        <sz val="11"/>
        <rFont val="Calibri"/>
      </rPr>
      <t>-75,4068698995</t>
    </r>
  </si>
  <si>
    <r>
      <rPr>
        <sz val="11"/>
        <rFont val="Calibri"/>
      </rPr>
      <t>6,40517673757</t>
    </r>
  </si>
  <si>
    <r>
      <rPr>
        <sz val="11"/>
        <rFont val="Calibri"/>
      </rPr>
      <t>05079008</t>
    </r>
  </si>
  <si>
    <r>
      <rPr>
        <sz val="11"/>
        <rFont val="Calibri"/>
      </rPr>
      <t>IZASA</t>
    </r>
  </si>
  <si>
    <r>
      <rPr>
        <sz val="11"/>
        <rFont val="Calibri"/>
      </rPr>
      <t>-75,3607631808</t>
    </r>
  </si>
  <si>
    <r>
      <rPr>
        <sz val="11"/>
        <rFont val="Calibri"/>
      </rPr>
      <t>6,42041888174</t>
    </r>
  </si>
  <si>
    <r>
      <rPr>
        <sz val="11"/>
        <rFont val="Calibri"/>
      </rPr>
      <t>05079014</t>
    </r>
  </si>
  <si>
    <r>
      <rPr>
        <sz val="11"/>
        <rFont val="Calibri"/>
      </rPr>
      <t>POPALITO</t>
    </r>
  </si>
  <si>
    <r>
      <rPr>
        <sz val="11"/>
        <rFont val="Calibri"/>
      </rPr>
      <t>-75,2837919226</t>
    </r>
  </si>
  <si>
    <r>
      <rPr>
        <sz val="11"/>
        <rFont val="Calibri"/>
      </rPr>
      <t>6,47359441304</t>
    </r>
  </si>
  <si>
    <r>
      <rPr>
        <sz val="11"/>
        <rFont val="Calibri"/>
      </rPr>
      <t>05079016</t>
    </r>
  </si>
  <si>
    <r>
      <rPr>
        <sz val="11"/>
        <rFont val="Calibri"/>
      </rPr>
      <t>YARUMITO</t>
    </r>
  </si>
  <si>
    <r>
      <rPr>
        <sz val="11"/>
        <rFont val="Calibri"/>
      </rPr>
      <t>-75,30373386</t>
    </r>
  </si>
  <si>
    <r>
      <rPr>
        <sz val="11"/>
        <rFont val="Calibri"/>
      </rPr>
      <t>6,457457349</t>
    </r>
  </si>
  <si>
    <r>
      <rPr>
        <sz val="11"/>
        <rFont val="Calibri"/>
      </rPr>
      <t>05079017</t>
    </r>
  </si>
  <si>
    <r>
      <rPr>
        <sz val="11"/>
        <rFont val="Calibri"/>
      </rPr>
      <t>TABLAZO HATILLO</t>
    </r>
  </si>
  <si>
    <r>
      <rPr>
        <sz val="11"/>
        <rFont val="Calibri"/>
      </rPr>
      <t>-75,4133044027</t>
    </r>
  </si>
  <si>
    <r>
      <rPr>
        <sz val="11"/>
        <rFont val="Calibri"/>
      </rPr>
      <t>6,41887682667</t>
    </r>
  </si>
  <si>
    <r>
      <rPr>
        <sz val="11"/>
        <rFont val="Calibri"/>
      </rPr>
      <t>05079018</t>
    </r>
  </si>
  <si>
    <r>
      <rPr>
        <sz val="11"/>
        <rFont val="Calibri"/>
      </rPr>
      <t>EL PARAISO</t>
    </r>
  </si>
  <si>
    <r>
      <rPr>
        <sz val="11"/>
        <rFont val="Calibri"/>
      </rPr>
      <t>-75,414864188</t>
    </r>
  </si>
  <si>
    <r>
      <rPr>
        <sz val="11"/>
        <rFont val="Calibri"/>
      </rPr>
      <t>6,41314092295</t>
    </r>
  </si>
  <si>
    <r>
      <rPr>
        <sz val="11"/>
        <rFont val="Calibri"/>
      </rPr>
      <t>05079019</t>
    </r>
  </si>
  <si>
    <r>
      <rPr>
        <sz val="11"/>
        <rFont val="Calibri"/>
      </rPr>
      <t>EL SALADITO</t>
    </r>
  </si>
  <si>
    <r>
      <rPr>
        <sz val="11"/>
        <rFont val="Calibri"/>
      </rPr>
      <t>-75,401844893</t>
    </r>
  </si>
  <si>
    <r>
      <rPr>
        <sz val="11"/>
        <rFont val="Calibri"/>
      </rPr>
      <t>6,407348404</t>
    </r>
  </si>
  <si>
    <r>
      <rPr>
        <sz val="11"/>
        <rFont val="Calibri"/>
      </rPr>
      <t>05079020</t>
    </r>
  </si>
  <si>
    <r>
      <rPr>
        <sz val="11"/>
        <rFont val="Calibri"/>
      </rPr>
      <t>LOMITA 1</t>
    </r>
  </si>
  <si>
    <r>
      <rPr>
        <sz val="11"/>
        <rFont val="Calibri"/>
      </rPr>
      <t>-75,4069890912</t>
    </r>
  </si>
  <si>
    <r>
      <rPr>
        <sz val="11"/>
        <rFont val="Calibri"/>
      </rPr>
      <t>6,41825456822</t>
    </r>
  </si>
  <si>
    <r>
      <rPr>
        <sz val="11"/>
        <rFont val="Calibri"/>
      </rPr>
      <t>05079021</t>
    </r>
  </si>
  <si>
    <r>
      <rPr>
        <sz val="11"/>
        <rFont val="Calibri"/>
      </rPr>
      <t>LOMITA 2</t>
    </r>
  </si>
  <si>
    <r>
      <rPr>
        <sz val="11"/>
        <rFont val="Calibri"/>
      </rPr>
      <t>-75,4077713014</t>
    </r>
  </si>
  <si>
    <r>
      <rPr>
        <sz val="11"/>
        <rFont val="Calibri"/>
      </rPr>
      <t>6,41573346658</t>
    </r>
  </si>
  <si>
    <r>
      <rPr>
        <sz val="11"/>
        <rFont val="Calibri"/>
      </rPr>
      <t>05079022</t>
    </r>
  </si>
  <si>
    <r>
      <rPr>
        <sz val="11"/>
        <rFont val="Calibri"/>
      </rPr>
      <t>PRIMAVERA</t>
    </r>
  </si>
  <si>
    <r>
      <rPr>
        <sz val="11"/>
        <rFont val="Calibri"/>
      </rPr>
      <t>-75,4062648681</t>
    </r>
  </si>
  <si>
    <r>
      <rPr>
        <sz val="11"/>
        <rFont val="Calibri"/>
      </rPr>
      <t>6,41389608409</t>
    </r>
  </si>
  <si>
    <r>
      <rPr>
        <sz val="11"/>
        <rFont val="Calibri"/>
      </rPr>
      <t>05079023</t>
    </r>
  </si>
  <si>
    <r>
      <rPr>
        <sz val="11"/>
        <rFont val="Calibri"/>
      </rPr>
      <t>TAMBORCITO</t>
    </r>
  </si>
  <si>
    <r>
      <rPr>
        <sz val="11"/>
        <rFont val="Calibri"/>
      </rPr>
      <t>-75,3111625975</t>
    </r>
  </si>
  <si>
    <r>
      <rPr>
        <sz val="11"/>
        <rFont val="Calibri"/>
      </rPr>
      <t>6,45219478807</t>
    </r>
  </si>
  <si>
    <r>
      <rPr>
        <sz val="11"/>
        <rFont val="Calibri"/>
      </rPr>
      <t>05086</t>
    </r>
  </si>
  <si>
    <r>
      <rPr>
        <sz val="11"/>
        <rFont val="Calibri"/>
      </rPr>
      <t>05086000</t>
    </r>
  </si>
  <si>
    <r>
      <rPr>
        <sz val="11"/>
        <rFont val="Calibri"/>
      </rPr>
      <t>BELMIRA</t>
    </r>
  </si>
  <si>
    <r>
      <rPr>
        <sz val="11"/>
        <rFont val="Calibri"/>
      </rPr>
      <t>-75,6673737242</t>
    </r>
  </si>
  <si>
    <r>
      <rPr>
        <sz val="11"/>
        <rFont val="Calibri"/>
      </rPr>
      <t>6,60615865921</t>
    </r>
  </si>
  <si>
    <r>
      <rPr>
        <sz val="11"/>
        <rFont val="Calibri"/>
      </rPr>
      <t>05086001</t>
    </r>
  </si>
  <si>
    <r>
      <rPr>
        <sz val="11"/>
        <rFont val="Calibri"/>
      </rPr>
      <t>LABORES</t>
    </r>
  </si>
  <si>
    <r>
      <rPr>
        <sz val="11"/>
        <rFont val="Calibri"/>
      </rPr>
      <t>-75,6125065279</t>
    </r>
  </si>
  <si>
    <r>
      <rPr>
        <sz val="11"/>
        <rFont val="Calibri"/>
      </rPr>
      <t>6,70979191028</t>
    </r>
  </si>
  <si>
    <r>
      <rPr>
        <sz val="11"/>
        <rFont val="Calibri"/>
      </rPr>
      <t>05086003</t>
    </r>
  </si>
  <si>
    <r>
      <rPr>
        <sz val="11"/>
        <rFont val="Calibri"/>
      </rPr>
      <t>RÍO ARRIBA</t>
    </r>
  </si>
  <si>
    <r>
      <rPr>
        <sz val="11"/>
        <rFont val="Calibri"/>
      </rPr>
      <t>-75,6718134407</t>
    </r>
  </si>
  <si>
    <r>
      <rPr>
        <sz val="11"/>
        <rFont val="Calibri"/>
      </rPr>
      <t>6,61333788559</t>
    </r>
  </si>
  <si>
    <r>
      <rPr>
        <sz val="11"/>
        <rFont val="Calibri"/>
      </rPr>
      <t>05088</t>
    </r>
  </si>
  <si>
    <r>
      <rPr>
        <sz val="11"/>
        <rFont val="Calibri"/>
      </rPr>
      <t>05088000</t>
    </r>
  </si>
  <si>
    <r>
      <rPr>
        <sz val="11"/>
        <rFont val="Calibri"/>
      </rPr>
      <t>BELLO</t>
    </r>
  </si>
  <si>
    <r>
      <rPr>
        <sz val="11"/>
        <rFont val="Calibri"/>
      </rPr>
      <t>-75,5546673053</t>
    </r>
  </si>
  <si>
    <r>
      <rPr>
        <sz val="11"/>
        <rFont val="Calibri"/>
      </rPr>
      <t>6,33406558292</t>
    </r>
  </si>
  <si>
    <r>
      <rPr>
        <sz val="11"/>
        <rFont val="Calibri"/>
      </rPr>
      <t>05088008</t>
    </r>
  </si>
  <si>
    <r>
      <rPr>
        <sz val="11"/>
        <rFont val="Calibri"/>
      </rPr>
      <t>-75,581125733</t>
    </r>
  </si>
  <si>
    <r>
      <rPr>
        <sz val="11"/>
        <rFont val="Calibri"/>
      </rPr>
      <t>6,331287917</t>
    </r>
  </si>
  <si>
    <r>
      <rPr>
        <sz val="11"/>
        <rFont val="Calibri"/>
      </rPr>
      <t>05088013</t>
    </r>
  </si>
  <si>
    <r>
      <rPr>
        <sz val="11"/>
        <rFont val="Calibri"/>
      </rPr>
      <t>SAN FÉLIX</t>
    </r>
  </si>
  <si>
    <r>
      <rPr>
        <sz val="11"/>
        <rFont val="Calibri"/>
      </rPr>
      <t>-75,6089691966</t>
    </r>
  </si>
  <si>
    <r>
      <rPr>
        <sz val="11"/>
        <rFont val="Calibri"/>
      </rPr>
      <t>6,34061054762</t>
    </r>
  </si>
  <si>
    <r>
      <rPr>
        <sz val="11"/>
        <rFont val="Calibri"/>
      </rPr>
      <t>05088018</t>
    </r>
  </si>
  <si>
    <r>
      <rPr>
        <sz val="11"/>
        <rFont val="Calibri"/>
      </rPr>
      <t>EL PINAR</t>
    </r>
  </si>
  <si>
    <r>
      <rPr>
        <sz val="11"/>
        <rFont val="Calibri"/>
      </rPr>
      <t>-75,5300927755</t>
    </r>
  </si>
  <si>
    <r>
      <rPr>
        <sz val="11"/>
        <rFont val="Calibri"/>
      </rPr>
      <t>6,30109168619</t>
    </r>
  </si>
  <si>
    <r>
      <rPr>
        <sz val="11"/>
        <rFont val="Calibri"/>
      </rPr>
      <t>05088020</t>
    </r>
  </si>
  <si>
    <r>
      <rPr>
        <sz val="11"/>
        <rFont val="Calibri"/>
      </rPr>
      <t>EL ALBERGUE</t>
    </r>
  </si>
  <si>
    <r>
      <rPr>
        <sz val="11"/>
        <rFont val="Calibri"/>
      </rPr>
      <t>-75,5364647983</t>
    </r>
  </si>
  <si>
    <r>
      <rPr>
        <sz val="11"/>
        <rFont val="Calibri"/>
      </rPr>
      <t>6,30706551641</t>
    </r>
  </si>
  <si>
    <r>
      <rPr>
        <sz val="11"/>
        <rFont val="Calibri"/>
      </rPr>
      <t>05088022</t>
    </r>
  </si>
  <si>
    <r>
      <rPr>
        <sz val="11"/>
        <rFont val="Calibri"/>
      </rPr>
      <t>LA CHINA</t>
    </r>
  </si>
  <si>
    <r>
      <rPr>
        <sz val="11"/>
        <rFont val="Calibri"/>
      </rPr>
      <t>-75,6148776785</t>
    </r>
  </si>
  <si>
    <r>
      <rPr>
        <sz val="11"/>
        <rFont val="Calibri"/>
      </rPr>
      <t>6,39851131551</t>
    </r>
  </si>
  <si>
    <r>
      <rPr>
        <sz val="11"/>
        <rFont val="Calibri"/>
      </rPr>
      <t>05088023</t>
    </r>
  </si>
  <si>
    <r>
      <rPr>
        <sz val="11"/>
        <rFont val="Calibri"/>
      </rPr>
      <t>LA UNIÓN</t>
    </r>
  </si>
  <si>
    <r>
      <rPr>
        <sz val="11"/>
        <rFont val="Calibri"/>
      </rPr>
      <t>-75,62123505</t>
    </r>
  </si>
  <si>
    <r>
      <rPr>
        <sz val="11"/>
        <rFont val="Calibri"/>
      </rPr>
      <t>6,38242101183</t>
    </r>
  </si>
  <si>
    <r>
      <rPr>
        <sz val="11"/>
        <rFont val="Calibri"/>
      </rPr>
      <t>05091</t>
    </r>
  </si>
  <si>
    <r>
      <rPr>
        <sz val="11"/>
        <rFont val="Calibri"/>
      </rPr>
      <t>05091000</t>
    </r>
  </si>
  <si>
    <r>
      <rPr>
        <sz val="11"/>
        <rFont val="Calibri"/>
      </rPr>
      <t>BETANIA</t>
    </r>
  </si>
  <si>
    <r>
      <rPr>
        <sz val="11"/>
        <rFont val="Calibri"/>
      </rPr>
      <t>-75,9767139414</t>
    </r>
  </si>
  <si>
    <r>
      <rPr>
        <sz val="11"/>
        <rFont val="Calibri"/>
      </rPr>
      <t>5,74619656152</t>
    </r>
  </si>
  <si>
    <r>
      <rPr>
        <sz val="11"/>
        <rFont val="Calibri"/>
      </rPr>
      <t>05091003</t>
    </r>
  </si>
  <si>
    <r>
      <rPr>
        <sz val="11"/>
        <rFont val="Calibri"/>
      </rPr>
      <t>SAN LUIS</t>
    </r>
  </si>
  <si>
    <r>
      <rPr>
        <sz val="11"/>
        <rFont val="Calibri"/>
      </rPr>
      <t>-75,986423315</t>
    </r>
  </si>
  <si>
    <r>
      <rPr>
        <sz val="11"/>
        <rFont val="Calibri"/>
      </rPr>
      <t>5,753500129</t>
    </r>
  </si>
  <si>
    <r>
      <rPr>
        <sz val="11"/>
        <rFont val="Calibri"/>
      </rPr>
      <t>05093</t>
    </r>
  </si>
  <si>
    <r>
      <rPr>
        <sz val="11"/>
        <rFont val="Calibri"/>
      </rPr>
      <t>05093000</t>
    </r>
  </si>
  <si>
    <r>
      <rPr>
        <sz val="11"/>
        <rFont val="Calibri"/>
      </rPr>
      <t>BETULIA</t>
    </r>
  </si>
  <si>
    <r>
      <rPr>
        <sz val="11"/>
        <rFont val="Calibri"/>
      </rPr>
      <t>-75,9845155699</t>
    </r>
  </si>
  <si>
    <r>
      <rPr>
        <sz val="11"/>
        <rFont val="Calibri"/>
      </rPr>
      <t>6,11525553285</t>
    </r>
  </si>
  <si>
    <r>
      <rPr>
        <sz val="11"/>
        <rFont val="Calibri"/>
      </rPr>
      <t>05093001</t>
    </r>
  </si>
  <si>
    <r>
      <rPr>
        <sz val="11"/>
        <rFont val="Calibri"/>
      </rPr>
      <t>ALTAMIRA</t>
    </r>
  </si>
  <si>
    <r>
      <rPr>
        <sz val="11"/>
        <rFont val="Calibri"/>
      </rPr>
      <t>-75,9492537852</t>
    </r>
  </si>
  <si>
    <r>
      <rPr>
        <sz val="11"/>
        <rFont val="Calibri"/>
      </rPr>
      <t>6,21966316534</t>
    </r>
  </si>
  <si>
    <r>
      <rPr>
        <sz val="11"/>
        <rFont val="Calibri"/>
      </rPr>
      <t>05101</t>
    </r>
  </si>
  <si>
    <r>
      <rPr>
        <sz val="11"/>
        <rFont val="Calibri"/>
      </rPr>
      <t>05101000</t>
    </r>
  </si>
  <si>
    <r>
      <rPr>
        <sz val="11"/>
        <rFont val="Calibri"/>
      </rPr>
      <t>CIUDAD BOLÍVAR</t>
    </r>
  </si>
  <si>
    <r>
      <rPr>
        <sz val="11"/>
        <rFont val="Calibri"/>
      </rPr>
      <t>-76,0215106815</t>
    </r>
  </si>
  <si>
    <r>
      <rPr>
        <sz val="11"/>
        <rFont val="Calibri"/>
      </rPr>
      <t>5,85027282845</t>
    </r>
  </si>
  <si>
    <r>
      <rPr>
        <sz val="11"/>
        <rFont val="Calibri"/>
      </rPr>
      <t>05101002</t>
    </r>
  </si>
  <si>
    <r>
      <rPr>
        <sz val="11"/>
        <rFont val="Calibri"/>
      </rPr>
      <t>SAN BERNARDO DE LOS FARALLONES</t>
    </r>
  </si>
  <si>
    <r>
      <rPr>
        <sz val="11"/>
        <rFont val="Calibri"/>
      </rPr>
      <t>-76,0290562941</t>
    </r>
  </si>
  <si>
    <r>
      <rPr>
        <sz val="11"/>
        <rFont val="Calibri"/>
      </rPr>
      <t>5,79957939591</t>
    </r>
  </si>
  <si>
    <r>
      <rPr>
        <sz val="11"/>
        <rFont val="Calibri"/>
      </rPr>
      <t>05101006</t>
    </r>
  </si>
  <si>
    <r>
      <rPr>
        <sz val="11"/>
        <rFont val="Calibri"/>
      </rPr>
      <t>ALFONSO LÓPEZ (SAN GREGORIO)</t>
    </r>
  </si>
  <si>
    <r>
      <rPr>
        <sz val="11"/>
        <rFont val="Calibri"/>
      </rPr>
      <t>-75,9570553979</t>
    </r>
  </si>
  <si>
    <r>
      <rPr>
        <sz val="11"/>
        <rFont val="Calibri"/>
      </rPr>
      <t>5,89561031281</t>
    </r>
  </si>
  <si>
    <r>
      <rPr>
        <sz val="11"/>
        <rFont val="Calibri"/>
      </rPr>
      <t>05101008</t>
    </r>
  </si>
  <si>
    <r>
      <rPr>
        <sz val="11"/>
        <rFont val="Calibri"/>
      </rPr>
      <t>VILLA ALEGRÍA</t>
    </r>
  </si>
  <si>
    <r>
      <rPr>
        <sz val="11"/>
        <rFont val="Calibri"/>
      </rPr>
      <t>-76,0135239893</t>
    </r>
  </si>
  <si>
    <r>
      <rPr>
        <sz val="11"/>
        <rFont val="Calibri"/>
      </rPr>
      <t>5,7829498807</t>
    </r>
  </si>
  <si>
    <r>
      <rPr>
        <sz val="11"/>
        <rFont val="Calibri"/>
      </rPr>
      <t>05101010</t>
    </r>
  </si>
  <si>
    <r>
      <rPr>
        <sz val="11"/>
        <rFont val="Calibri"/>
      </rPr>
      <t>EL CABRERO-BOLÍVAR ARRIBA</t>
    </r>
  </si>
  <si>
    <r>
      <rPr>
        <sz val="11"/>
        <rFont val="Calibri"/>
      </rPr>
      <t>-76,035648809</t>
    </r>
  </si>
  <si>
    <r>
      <rPr>
        <sz val="11"/>
        <rFont val="Calibri"/>
      </rPr>
      <t>5,86598609631</t>
    </r>
  </si>
  <si>
    <r>
      <rPr>
        <sz val="11"/>
        <rFont val="Calibri"/>
      </rPr>
      <t>05107</t>
    </r>
  </si>
  <si>
    <r>
      <rPr>
        <sz val="11"/>
        <rFont val="Calibri"/>
      </rPr>
      <t>05107000</t>
    </r>
  </si>
  <si>
    <r>
      <rPr>
        <sz val="11"/>
        <rFont val="Calibri"/>
      </rPr>
      <t>BRICEÑO</t>
    </r>
  </si>
  <si>
    <r>
      <rPr>
        <sz val="11"/>
        <rFont val="Calibri"/>
      </rPr>
      <t>-75,550356304</t>
    </r>
  </si>
  <si>
    <r>
      <rPr>
        <sz val="11"/>
        <rFont val="Calibri"/>
      </rPr>
      <t>7,11280551402</t>
    </r>
  </si>
  <si>
    <r>
      <rPr>
        <sz val="11"/>
        <rFont val="Calibri"/>
      </rPr>
      <t>05107001</t>
    </r>
  </si>
  <si>
    <r>
      <rPr>
        <sz val="11"/>
        <rFont val="Calibri"/>
      </rPr>
      <t>BERLÍN (PUEBLO NUEVO)</t>
    </r>
  </si>
  <si>
    <r>
      <rPr>
        <sz val="11"/>
        <rFont val="Calibri"/>
      </rPr>
      <t>-75,6259338689</t>
    </r>
  </si>
  <si>
    <r>
      <rPr>
        <sz val="11"/>
        <rFont val="Calibri"/>
      </rPr>
      <t>7,10758450218</t>
    </r>
  </si>
  <si>
    <r>
      <rPr>
        <sz val="11"/>
        <rFont val="Calibri"/>
      </rPr>
      <t>05107002</t>
    </r>
  </si>
  <si>
    <r>
      <rPr>
        <sz val="11"/>
        <rFont val="Calibri"/>
      </rPr>
      <t>EL ROBLAL</t>
    </r>
  </si>
  <si>
    <r>
      <rPr>
        <sz val="11"/>
        <rFont val="Calibri"/>
      </rPr>
      <t>-75,5869983287</t>
    </r>
  </si>
  <si>
    <r>
      <rPr>
        <sz val="11"/>
        <rFont val="Calibri"/>
      </rPr>
      <t>7,13799769856</t>
    </r>
  </si>
  <si>
    <r>
      <rPr>
        <sz val="11"/>
        <rFont val="Calibri"/>
      </rPr>
      <t>05107003</t>
    </r>
  </si>
  <si>
    <r>
      <rPr>
        <sz val="11"/>
        <rFont val="Calibri"/>
      </rPr>
      <t>LAS AURAS</t>
    </r>
  </si>
  <si>
    <r>
      <rPr>
        <sz val="11"/>
        <rFont val="Calibri"/>
      </rPr>
      <t>-75,515195996</t>
    </r>
  </si>
  <si>
    <r>
      <rPr>
        <sz val="11"/>
        <rFont val="Calibri"/>
      </rPr>
      <t>7,19389479161</t>
    </r>
  </si>
  <si>
    <r>
      <rPr>
        <sz val="11"/>
        <rFont val="Calibri"/>
      </rPr>
      <t>05107004</t>
    </r>
  </si>
  <si>
    <r>
      <rPr>
        <sz val="11"/>
        <rFont val="Calibri"/>
      </rPr>
      <t>-75,5723162191</t>
    </r>
  </si>
  <si>
    <r>
      <rPr>
        <sz val="11"/>
        <rFont val="Calibri"/>
      </rPr>
      <t>7,13372860437</t>
    </r>
  </si>
  <si>
    <r>
      <rPr>
        <sz val="11"/>
        <rFont val="Calibri"/>
      </rPr>
      <t>05113</t>
    </r>
  </si>
  <si>
    <r>
      <rPr>
        <sz val="11"/>
        <rFont val="Calibri"/>
      </rPr>
      <t>05113000</t>
    </r>
  </si>
  <si>
    <r>
      <rPr>
        <sz val="11"/>
        <rFont val="Calibri"/>
      </rPr>
      <t>BURITICÁ</t>
    </r>
  </si>
  <si>
    <r>
      <rPr>
        <sz val="11"/>
        <rFont val="Calibri"/>
      </rPr>
      <t>-75,9070561536</t>
    </r>
  </si>
  <si>
    <r>
      <rPr>
        <sz val="11"/>
        <rFont val="Calibri"/>
      </rPr>
      <t>6,72064775464</t>
    </r>
  </si>
  <si>
    <r>
      <rPr>
        <sz val="11"/>
        <rFont val="Calibri"/>
      </rPr>
      <t>05113001</t>
    </r>
  </si>
  <si>
    <r>
      <rPr>
        <sz val="11"/>
        <rFont val="Calibri"/>
      </rPr>
      <t>EL NARANJO</t>
    </r>
  </si>
  <si>
    <r>
      <rPr>
        <sz val="11"/>
        <rFont val="Calibri"/>
      </rPr>
      <t>05113002</t>
    </r>
  </si>
  <si>
    <r>
      <rPr>
        <sz val="11"/>
        <rFont val="Calibri"/>
      </rPr>
      <t>GUARCO</t>
    </r>
  </si>
  <si>
    <r>
      <rPr>
        <sz val="11"/>
        <rFont val="Calibri"/>
      </rPr>
      <t>05113003</t>
    </r>
  </si>
  <si>
    <r>
      <rPr>
        <sz val="11"/>
        <rFont val="Calibri"/>
      </rPr>
      <t>TABACAL</t>
    </r>
  </si>
  <si>
    <r>
      <rPr>
        <sz val="11"/>
        <rFont val="Calibri"/>
      </rPr>
      <t>-75,9145042996</t>
    </r>
  </si>
  <si>
    <r>
      <rPr>
        <sz val="11"/>
        <rFont val="Calibri"/>
      </rPr>
      <t>6,80595628177</t>
    </r>
  </si>
  <si>
    <r>
      <rPr>
        <sz val="11"/>
        <rFont val="Calibri"/>
      </rPr>
      <t>05113004</t>
    </r>
  </si>
  <si>
    <r>
      <rPr>
        <sz val="11"/>
        <rFont val="Calibri"/>
      </rPr>
      <t>URARCO</t>
    </r>
  </si>
  <si>
    <r>
      <rPr>
        <sz val="11"/>
        <rFont val="Calibri"/>
      </rPr>
      <t>05113005</t>
    </r>
  </si>
  <si>
    <r>
      <rPr>
        <sz val="11"/>
        <rFont val="Calibri"/>
      </rPr>
      <t>LA ANGELINA</t>
    </r>
  </si>
  <si>
    <r>
      <rPr>
        <sz val="11"/>
        <rFont val="Calibri"/>
      </rPr>
      <t>05113008</t>
    </r>
  </si>
  <si>
    <r>
      <rPr>
        <sz val="11"/>
        <rFont val="Calibri"/>
      </rPr>
      <t>LA MARIELA</t>
    </r>
  </si>
  <si>
    <r>
      <rPr>
        <sz val="11"/>
        <rFont val="Calibri"/>
      </rPr>
      <t>-75,9065086894</t>
    </r>
  </si>
  <si>
    <r>
      <rPr>
        <sz val="11"/>
        <rFont val="Calibri"/>
      </rPr>
      <t>6,72691917512</t>
    </r>
  </si>
  <si>
    <r>
      <rPr>
        <sz val="11"/>
        <rFont val="Calibri"/>
      </rPr>
      <t>05120</t>
    </r>
  </si>
  <si>
    <r>
      <rPr>
        <sz val="11"/>
        <rFont val="Calibri"/>
      </rPr>
      <t>05120000</t>
    </r>
  </si>
  <si>
    <r>
      <rPr>
        <sz val="11"/>
        <rFont val="Calibri"/>
      </rPr>
      <t>CÁCERES</t>
    </r>
  </si>
  <si>
    <r>
      <rPr>
        <sz val="11"/>
        <rFont val="Calibri"/>
      </rPr>
      <t>-75,3523573153</t>
    </r>
  </si>
  <si>
    <r>
      <rPr>
        <sz val="11"/>
        <rFont val="Calibri"/>
      </rPr>
      <t>7,57831474335</t>
    </r>
  </si>
  <si>
    <r>
      <rPr>
        <sz val="11"/>
        <rFont val="Calibri"/>
      </rPr>
      <t>05120002</t>
    </r>
  </si>
  <si>
    <r>
      <rPr>
        <sz val="11"/>
        <rFont val="Calibri"/>
      </rPr>
      <t>EL JARDÍN (TAMANÁ)</t>
    </r>
  </si>
  <si>
    <r>
      <rPr>
        <sz val="11"/>
        <rFont val="Calibri"/>
      </rPr>
      <t>-75,2538865201</t>
    </r>
  </si>
  <si>
    <r>
      <rPr>
        <sz val="11"/>
        <rFont val="Calibri"/>
      </rPr>
      <t>7,75477393165</t>
    </r>
  </si>
  <si>
    <r>
      <rPr>
        <sz val="11"/>
        <rFont val="Calibri"/>
      </rPr>
      <t>05120003</t>
    </r>
  </si>
  <si>
    <r>
      <rPr>
        <sz val="11"/>
        <rFont val="Calibri"/>
      </rPr>
      <t>GUARUMO</t>
    </r>
  </si>
  <si>
    <r>
      <rPr>
        <sz val="11"/>
        <rFont val="Calibri"/>
      </rPr>
      <t>-75,2092173931</t>
    </r>
  </si>
  <si>
    <r>
      <rPr>
        <sz val="11"/>
        <rFont val="Calibri"/>
      </rPr>
      <t>7,85453130984</t>
    </r>
  </si>
  <si>
    <r>
      <rPr>
        <sz val="11"/>
        <rFont val="Calibri"/>
      </rPr>
      <t>05120004</t>
    </r>
  </si>
  <si>
    <r>
      <rPr>
        <sz val="11"/>
        <rFont val="Calibri"/>
      </rPr>
      <t>MANIZALES</t>
    </r>
  </si>
  <si>
    <r>
      <rPr>
        <sz val="11"/>
        <rFont val="Calibri"/>
      </rPr>
      <t>-75,4143628513</t>
    </r>
  </si>
  <si>
    <r>
      <rPr>
        <sz val="11"/>
        <rFont val="Calibri"/>
      </rPr>
      <t>7,83683946506</t>
    </r>
  </si>
  <si>
    <r>
      <rPr>
        <sz val="11"/>
        <rFont val="Calibri"/>
      </rPr>
      <t>05120006</t>
    </r>
  </si>
  <si>
    <r>
      <rPr>
        <sz val="11"/>
        <rFont val="Calibri"/>
      </rPr>
      <t>PUERTO BÉLGICA</t>
    </r>
  </si>
  <si>
    <r>
      <rPr>
        <sz val="11"/>
        <rFont val="Calibri"/>
      </rPr>
      <t>-75,2831818585</t>
    </r>
  </si>
  <si>
    <r>
      <rPr>
        <sz val="11"/>
        <rFont val="Calibri"/>
      </rPr>
      <t>7,6673051087</t>
    </r>
  </si>
  <si>
    <r>
      <rPr>
        <sz val="11"/>
        <rFont val="Calibri"/>
      </rPr>
      <t>05120010</t>
    </r>
  </si>
  <si>
    <r>
      <rPr>
        <sz val="11"/>
        <rFont val="Calibri"/>
      </rPr>
      <t>PIAMONTE</t>
    </r>
  </si>
  <si>
    <r>
      <rPr>
        <sz val="11"/>
        <rFont val="Calibri"/>
      </rPr>
      <t>-75,2055832801</t>
    </r>
  </si>
  <si>
    <r>
      <rPr>
        <sz val="11"/>
        <rFont val="Calibri"/>
      </rPr>
      <t>7,78287990686</t>
    </r>
  </si>
  <si>
    <r>
      <rPr>
        <sz val="11"/>
        <rFont val="Calibri"/>
      </rPr>
      <t>05120012</t>
    </r>
  </si>
  <si>
    <r>
      <rPr>
        <sz val="11"/>
        <rFont val="Calibri"/>
      </rPr>
      <t>RÍO MAN</t>
    </r>
  </si>
  <si>
    <r>
      <rPr>
        <sz val="11"/>
        <rFont val="Calibri"/>
      </rPr>
      <t>-75,2080493075</t>
    </r>
  </si>
  <si>
    <r>
      <rPr>
        <sz val="11"/>
        <rFont val="Calibri"/>
      </rPr>
      <t>7,94529523243</t>
    </r>
  </si>
  <si>
    <r>
      <rPr>
        <sz val="11"/>
        <rFont val="Calibri"/>
      </rPr>
      <t>05120013</t>
    </r>
  </si>
  <si>
    <r>
      <rPr>
        <sz val="11"/>
        <rFont val="Calibri"/>
      </rPr>
      <t>LAS PAMPAS</t>
    </r>
  </si>
  <si>
    <r>
      <rPr>
        <sz val="11"/>
        <rFont val="Calibri"/>
      </rPr>
      <t>-75,2725289882</t>
    </r>
  </si>
  <si>
    <r>
      <rPr>
        <sz val="11"/>
        <rFont val="Calibri"/>
      </rPr>
      <t>7,71556406541</t>
    </r>
  </si>
  <si>
    <r>
      <rPr>
        <sz val="11"/>
        <rFont val="Calibri"/>
      </rPr>
      <t>05120014</t>
    </r>
  </si>
  <si>
    <r>
      <rPr>
        <sz val="11"/>
        <rFont val="Calibri"/>
      </rPr>
      <t>NICARAGUA</t>
    </r>
  </si>
  <si>
    <r>
      <rPr>
        <sz val="11"/>
        <rFont val="Calibri"/>
      </rPr>
      <t>-75,3839863494</t>
    </r>
  </si>
  <si>
    <r>
      <rPr>
        <sz val="11"/>
        <rFont val="Calibri"/>
      </rPr>
      <t>7,7343333107</t>
    </r>
  </si>
  <si>
    <r>
      <rPr>
        <sz val="11"/>
        <rFont val="Calibri"/>
      </rPr>
      <t>05120015</t>
    </r>
  </si>
  <si>
    <r>
      <rPr>
        <sz val="11"/>
        <rFont val="Calibri"/>
      </rPr>
      <t>PUERTO SANTO</t>
    </r>
  </si>
  <si>
    <r>
      <rPr>
        <sz val="11"/>
        <rFont val="Calibri"/>
      </rPr>
      <t>-75,2045793285</t>
    </r>
  </si>
  <si>
    <r>
      <rPr>
        <sz val="11"/>
        <rFont val="Calibri"/>
      </rPr>
      <t>7,80128519192</t>
    </r>
  </si>
  <si>
    <r>
      <rPr>
        <sz val="11"/>
        <rFont val="Calibri"/>
      </rPr>
      <t>05125</t>
    </r>
  </si>
  <si>
    <r>
      <rPr>
        <sz val="11"/>
        <rFont val="Calibri"/>
      </rPr>
      <t>05125000</t>
    </r>
  </si>
  <si>
    <r>
      <rPr>
        <sz val="11"/>
        <rFont val="Calibri"/>
      </rPr>
      <t>CAICEDO</t>
    </r>
  </si>
  <si>
    <r>
      <rPr>
        <sz val="11"/>
        <rFont val="Calibri"/>
      </rPr>
      <t>-75,9828123649</t>
    </r>
  </si>
  <si>
    <r>
      <rPr>
        <sz val="11"/>
        <rFont val="Calibri"/>
      </rPr>
      <t>6,40556397358</t>
    </r>
  </si>
  <si>
    <r>
      <rPr>
        <sz val="11"/>
        <rFont val="Calibri"/>
      </rPr>
      <t>05129</t>
    </r>
  </si>
  <si>
    <r>
      <rPr>
        <sz val="11"/>
        <rFont val="Calibri"/>
      </rPr>
      <t>05129000</t>
    </r>
  </si>
  <si>
    <r>
      <rPr>
        <sz val="11"/>
        <rFont val="Calibri"/>
      </rPr>
      <t>CALDAS</t>
    </r>
  </si>
  <si>
    <r>
      <rPr>
        <sz val="11"/>
        <rFont val="Calibri"/>
      </rPr>
      <t>-75,6336168248</t>
    </r>
  </si>
  <si>
    <r>
      <rPr>
        <sz val="11"/>
        <rFont val="Calibri"/>
      </rPr>
      <t>6,09129760323</t>
    </r>
  </si>
  <si>
    <r>
      <rPr>
        <sz val="11"/>
        <rFont val="Calibri"/>
      </rPr>
      <t>05129001</t>
    </r>
  </si>
  <si>
    <r>
      <rPr>
        <sz val="11"/>
        <rFont val="Calibri"/>
      </rPr>
      <t>EL CAÑO</t>
    </r>
  </si>
  <si>
    <r>
      <rPr>
        <sz val="11"/>
        <rFont val="Calibri"/>
      </rPr>
      <t>-75,6405297077</t>
    </r>
  </si>
  <si>
    <r>
      <rPr>
        <sz val="11"/>
        <rFont val="Calibri"/>
      </rPr>
      <t>6,10770728392</t>
    </r>
  </si>
  <si>
    <r>
      <rPr>
        <sz val="11"/>
        <rFont val="Calibri"/>
      </rPr>
      <t>05129002</t>
    </r>
  </si>
  <si>
    <r>
      <rPr>
        <sz val="11"/>
        <rFont val="Calibri"/>
      </rPr>
      <t>LA RAYA</t>
    </r>
  </si>
  <si>
    <r>
      <rPr>
        <sz val="11"/>
        <rFont val="Calibri"/>
      </rPr>
      <t>-75,6399130281</t>
    </r>
  </si>
  <si>
    <r>
      <rPr>
        <sz val="11"/>
        <rFont val="Calibri"/>
      </rPr>
      <t>6,11044057537</t>
    </r>
  </si>
  <si>
    <r>
      <rPr>
        <sz val="11"/>
        <rFont val="Calibri"/>
      </rPr>
      <t>05129004</t>
    </r>
  </si>
  <si>
    <r>
      <rPr>
        <sz val="11"/>
        <rFont val="Calibri"/>
      </rPr>
      <t>LA MIEL</t>
    </r>
  </si>
  <si>
    <r>
      <rPr>
        <sz val="11"/>
        <rFont val="Calibri"/>
      </rPr>
      <t>-75,622236944</t>
    </r>
  </si>
  <si>
    <r>
      <rPr>
        <sz val="11"/>
        <rFont val="Calibri"/>
      </rPr>
      <t>6,102581643</t>
    </r>
  </si>
  <si>
    <r>
      <rPr>
        <sz val="11"/>
        <rFont val="Calibri"/>
      </rPr>
      <t>05129005</t>
    </r>
  </si>
  <si>
    <r>
      <rPr>
        <sz val="11"/>
        <rFont val="Calibri"/>
      </rPr>
      <t>LA CORRALA</t>
    </r>
  </si>
  <si>
    <r>
      <rPr>
        <sz val="11"/>
        <rFont val="Calibri"/>
      </rPr>
      <t>-75,6209100391</t>
    </r>
  </si>
  <si>
    <r>
      <rPr>
        <sz val="11"/>
        <rFont val="Calibri"/>
      </rPr>
      <t>6,08831248824</t>
    </r>
  </si>
  <si>
    <r>
      <rPr>
        <sz val="11"/>
        <rFont val="Calibri"/>
      </rPr>
      <t>05129007</t>
    </r>
  </si>
  <si>
    <r>
      <rPr>
        <sz val="11"/>
        <rFont val="Calibri"/>
      </rPr>
      <t>EL RAIZAL</t>
    </r>
  </si>
  <si>
    <r>
      <rPr>
        <sz val="11"/>
        <rFont val="Calibri"/>
      </rPr>
      <t>-75,6451507007</t>
    </r>
  </si>
  <si>
    <r>
      <rPr>
        <sz val="11"/>
        <rFont val="Calibri"/>
      </rPr>
      <t>6,08769679518</t>
    </r>
  </si>
  <si>
    <r>
      <rPr>
        <sz val="11"/>
        <rFont val="Calibri"/>
      </rPr>
      <t>05129008</t>
    </r>
  </si>
  <si>
    <r>
      <rPr>
        <sz val="11"/>
        <rFont val="Calibri"/>
      </rPr>
      <t>LA CLARA</t>
    </r>
  </si>
  <si>
    <r>
      <rPr>
        <sz val="11"/>
        <rFont val="Calibri"/>
      </rPr>
      <t>-75,6195491403</t>
    </r>
  </si>
  <si>
    <r>
      <rPr>
        <sz val="11"/>
        <rFont val="Calibri"/>
      </rPr>
      <t>6,04882098859</t>
    </r>
  </si>
  <si>
    <r>
      <rPr>
        <sz val="11"/>
        <rFont val="Calibri"/>
      </rPr>
      <t>05129009</t>
    </r>
  </si>
  <si>
    <r>
      <rPr>
        <sz val="11"/>
        <rFont val="Calibri"/>
      </rPr>
      <t>LA QUIEBRA</t>
    </r>
  </si>
  <si>
    <r>
      <rPr>
        <sz val="11"/>
        <rFont val="Calibri"/>
      </rPr>
      <t>-75,648270541</t>
    </r>
  </si>
  <si>
    <r>
      <rPr>
        <sz val="11"/>
        <rFont val="Calibri"/>
      </rPr>
      <t>6,060246915</t>
    </r>
  </si>
  <si>
    <r>
      <rPr>
        <sz val="11"/>
        <rFont val="Calibri"/>
      </rPr>
      <t>05129010</t>
    </r>
  </si>
  <si>
    <r>
      <rPr>
        <sz val="11"/>
        <rFont val="Calibri"/>
      </rPr>
      <t>LA SALADA PARTE BAJA</t>
    </r>
  </si>
  <si>
    <r>
      <rPr>
        <sz val="11"/>
        <rFont val="Calibri"/>
      </rPr>
      <t>-75,6245972605</t>
    </r>
  </si>
  <si>
    <r>
      <rPr>
        <sz val="11"/>
        <rFont val="Calibri"/>
      </rPr>
      <t>6,0498466042</t>
    </r>
  </si>
  <si>
    <r>
      <rPr>
        <sz val="11"/>
        <rFont val="Calibri"/>
      </rPr>
      <t>05129011</t>
    </r>
  </si>
  <si>
    <r>
      <rPr>
        <sz val="11"/>
        <rFont val="Calibri"/>
      </rPr>
      <t>LA TOLVA</t>
    </r>
  </si>
  <si>
    <r>
      <rPr>
        <sz val="11"/>
        <rFont val="Calibri"/>
      </rPr>
      <t>-75,640988641</t>
    </r>
  </si>
  <si>
    <r>
      <rPr>
        <sz val="11"/>
        <rFont val="Calibri"/>
      </rPr>
      <t>6,058363337</t>
    </r>
  </si>
  <si>
    <r>
      <rPr>
        <sz val="11"/>
        <rFont val="Calibri"/>
      </rPr>
      <t>05129012</t>
    </r>
  </si>
  <si>
    <r>
      <rPr>
        <sz val="11"/>
        <rFont val="Calibri"/>
      </rPr>
      <t>LA VALERIA</t>
    </r>
  </si>
  <si>
    <r>
      <rPr>
        <sz val="11"/>
        <rFont val="Calibri"/>
      </rPr>
      <t>-75,6480373273</t>
    </r>
  </si>
  <si>
    <r>
      <rPr>
        <sz val="11"/>
        <rFont val="Calibri"/>
      </rPr>
      <t>6,09318447498</t>
    </r>
  </si>
  <si>
    <r>
      <rPr>
        <sz val="11"/>
        <rFont val="Calibri"/>
      </rPr>
      <t>05129013</t>
    </r>
  </si>
  <si>
    <r>
      <rPr>
        <sz val="11"/>
        <rFont val="Calibri"/>
      </rPr>
      <t>LA AGUACATALA</t>
    </r>
  </si>
  <si>
    <r>
      <rPr>
        <sz val="11"/>
        <rFont val="Calibri"/>
      </rPr>
      <t>-75,642554187</t>
    </r>
  </si>
  <si>
    <r>
      <rPr>
        <sz val="11"/>
        <rFont val="Calibri"/>
      </rPr>
      <t>6,10379050396</t>
    </r>
  </si>
  <si>
    <r>
      <rPr>
        <sz val="11"/>
        <rFont val="Calibri"/>
      </rPr>
      <t>05129014</t>
    </r>
  </si>
  <si>
    <r>
      <rPr>
        <sz val="11"/>
        <rFont val="Calibri"/>
      </rPr>
      <t>LA CORRALITA</t>
    </r>
  </si>
  <si>
    <r>
      <rPr>
        <sz val="11"/>
        <rFont val="Calibri"/>
      </rPr>
      <t>05129015</t>
    </r>
  </si>
  <si>
    <r>
      <rPr>
        <sz val="11"/>
        <rFont val="Calibri"/>
      </rPr>
      <t>LA CHUSCALA</t>
    </r>
  </si>
  <si>
    <r>
      <rPr>
        <sz val="11"/>
        <rFont val="Calibri"/>
      </rPr>
      <t>-75,6395828222</t>
    </r>
  </si>
  <si>
    <r>
      <rPr>
        <sz val="11"/>
        <rFont val="Calibri"/>
      </rPr>
      <t>6,08288513717</t>
    </r>
  </si>
  <si>
    <r>
      <rPr>
        <sz val="11"/>
        <rFont val="Calibri"/>
      </rPr>
      <t>05129016</t>
    </r>
  </si>
  <si>
    <r>
      <rPr>
        <sz val="11"/>
        <rFont val="Calibri"/>
      </rPr>
      <t>SALINAS</t>
    </r>
  </si>
  <si>
    <r>
      <rPr>
        <sz val="11"/>
        <rFont val="Calibri"/>
      </rPr>
      <t>-75,660185305</t>
    </r>
  </si>
  <si>
    <r>
      <rPr>
        <sz val="11"/>
        <rFont val="Calibri"/>
      </rPr>
      <t>6,055834622</t>
    </r>
  </si>
  <si>
    <r>
      <rPr>
        <sz val="11"/>
        <rFont val="Calibri"/>
      </rPr>
      <t>05134</t>
    </r>
  </si>
  <si>
    <r>
      <rPr>
        <sz val="11"/>
        <rFont val="Calibri"/>
      </rPr>
      <t>05134000</t>
    </r>
  </si>
  <si>
    <r>
      <rPr>
        <sz val="11"/>
        <rFont val="Calibri"/>
      </rPr>
      <t>CAMPAMENTO</t>
    </r>
  </si>
  <si>
    <r>
      <rPr>
        <sz val="11"/>
        <rFont val="Calibri"/>
      </rPr>
      <t>-75,298084784</t>
    </r>
  </si>
  <si>
    <r>
      <rPr>
        <sz val="11"/>
        <rFont val="Calibri"/>
      </rPr>
      <t>6,97977648289</t>
    </r>
  </si>
  <si>
    <r>
      <rPr>
        <sz val="11"/>
        <rFont val="Calibri"/>
      </rPr>
      <t>05134001</t>
    </r>
  </si>
  <si>
    <r>
      <rPr>
        <sz val="11"/>
        <rFont val="Calibri"/>
      </rPr>
      <t>LA CHIQUITA</t>
    </r>
  </si>
  <si>
    <r>
      <rPr>
        <sz val="11"/>
        <rFont val="Calibri"/>
      </rPr>
      <t>-75,2636870875</t>
    </r>
  </si>
  <si>
    <r>
      <rPr>
        <sz val="11"/>
        <rFont val="Calibri"/>
      </rPr>
      <t>6,97159379948</t>
    </r>
  </si>
  <si>
    <r>
      <rPr>
        <sz val="11"/>
        <rFont val="Calibri"/>
      </rPr>
      <t>05134002</t>
    </r>
  </si>
  <si>
    <r>
      <rPr>
        <sz val="11"/>
        <rFont val="Calibri"/>
      </rPr>
      <t>LA SOLITA</t>
    </r>
  </si>
  <si>
    <r>
      <rPr>
        <sz val="11"/>
        <rFont val="Calibri"/>
      </rPr>
      <t>-75,2778116859</t>
    </r>
  </si>
  <si>
    <r>
      <rPr>
        <sz val="11"/>
        <rFont val="Calibri"/>
      </rPr>
      <t>7,05652594386</t>
    </r>
  </si>
  <si>
    <r>
      <rPr>
        <sz val="11"/>
        <rFont val="Calibri"/>
      </rPr>
      <t>05134003</t>
    </r>
  </si>
  <si>
    <r>
      <rPr>
        <sz val="11"/>
        <rFont val="Calibri"/>
      </rPr>
      <t>LLANADAS</t>
    </r>
  </si>
  <si>
    <r>
      <rPr>
        <sz val="11"/>
        <rFont val="Calibri"/>
      </rPr>
      <t>-75,2724337601</t>
    </r>
  </si>
  <si>
    <r>
      <rPr>
        <sz val="11"/>
        <rFont val="Calibri"/>
      </rPr>
      <t>7,03903569371</t>
    </r>
  </si>
  <si>
    <r>
      <rPr>
        <sz val="11"/>
        <rFont val="Calibri"/>
      </rPr>
      <t>05138</t>
    </r>
  </si>
  <si>
    <r>
      <rPr>
        <sz val="11"/>
        <rFont val="Calibri"/>
      </rPr>
      <t>05138000</t>
    </r>
  </si>
  <si>
    <r>
      <rPr>
        <sz val="11"/>
        <rFont val="Calibri"/>
      </rPr>
      <t>CAÑASGORDAS</t>
    </r>
  </si>
  <si>
    <r>
      <rPr>
        <sz val="11"/>
        <rFont val="Calibri"/>
      </rPr>
      <t>-76,0282237214</t>
    </r>
  </si>
  <si>
    <r>
      <rPr>
        <sz val="11"/>
        <rFont val="Calibri"/>
      </rPr>
      <t>6,7538443832</t>
    </r>
  </si>
  <si>
    <r>
      <rPr>
        <sz val="11"/>
        <rFont val="Calibri"/>
      </rPr>
      <t>05138001</t>
    </r>
  </si>
  <si>
    <r>
      <rPr>
        <sz val="11"/>
        <rFont val="Calibri"/>
      </rPr>
      <t>BUENOS AIRES - PARTE ALTA</t>
    </r>
  </si>
  <si>
    <r>
      <rPr>
        <sz val="11"/>
        <rFont val="Calibri"/>
      </rPr>
      <t>-76,009662698</t>
    </r>
  </si>
  <si>
    <r>
      <rPr>
        <sz val="11"/>
        <rFont val="Calibri"/>
      </rPr>
      <t>6,726222629</t>
    </r>
  </si>
  <si>
    <r>
      <rPr>
        <sz val="11"/>
        <rFont val="Calibri"/>
      </rPr>
      <t>05138002</t>
    </r>
  </si>
  <si>
    <r>
      <rPr>
        <sz val="11"/>
        <rFont val="Calibri"/>
      </rPr>
      <t>CESTILLAL</t>
    </r>
  </si>
  <si>
    <r>
      <rPr>
        <sz val="11"/>
        <rFont val="Calibri"/>
      </rPr>
      <t>-76,0735940648</t>
    </r>
  </si>
  <si>
    <r>
      <rPr>
        <sz val="11"/>
        <rFont val="Calibri"/>
      </rPr>
      <t>6,85311815423</t>
    </r>
  </si>
  <si>
    <r>
      <rPr>
        <sz val="11"/>
        <rFont val="Calibri"/>
      </rPr>
      <t>05138003</t>
    </r>
  </si>
  <si>
    <r>
      <rPr>
        <sz val="11"/>
        <rFont val="Calibri"/>
      </rPr>
      <t>JUNTAS DE URAMITA</t>
    </r>
  </si>
  <si>
    <r>
      <rPr>
        <sz val="11"/>
        <rFont val="Calibri"/>
      </rPr>
      <t>-76,031209872</t>
    </r>
  </si>
  <si>
    <r>
      <rPr>
        <sz val="11"/>
        <rFont val="Calibri"/>
      </rPr>
      <t>6,921231274</t>
    </r>
  </si>
  <si>
    <r>
      <rPr>
        <sz val="11"/>
        <rFont val="Calibri"/>
      </rPr>
      <t>05138005</t>
    </r>
  </si>
  <si>
    <r>
      <rPr>
        <sz val="11"/>
        <rFont val="Calibri"/>
      </rPr>
      <t>SAN PASCUAL</t>
    </r>
  </si>
  <si>
    <r>
      <rPr>
        <sz val="11"/>
        <rFont val="Calibri"/>
      </rPr>
      <t>-76,0474121642</t>
    </r>
  </si>
  <si>
    <r>
      <rPr>
        <sz val="11"/>
        <rFont val="Calibri"/>
      </rPr>
      <t>6,84660574444</t>
    </r>
  </si>
  <si>
    <r>
      <rPr>
        <sz val="11"/>
        <rFont val="Calibri"/>
      </rPr>
      <t>05138009</t>
    </r>
  </si>
  <si>
    <r>
      <rPr>
        <sz val="11"/>
        <rFont val="Calibri"/>
      </rPr>
      <t>VILLA VICTORIA</t>
    </r>
  </si>
  <si>
    <r>
      <rPr>
        <sz val="11"/>
        <rFont val="Calibri"/>
      </rPr>
      <t>-76,0281117852</t>
    </r>
  </si>
  <si>
    <r>
      <rPr>
        <sz val="11"/>
        <rFont val="Calibri"/>
      </rPr>
      <t>6,92609881533</t>
    </r>
  </si>
  <si>
    <r>
      <rPr>
        <sz val="11"/>
        <rFont val="Calibri"/>
      </rPr>
      <t>05142</t>
    </r>
  </si>
  <si>
    <r>
      <rPr>
        <sz val="11"/>
        <rFont val="Calibri"/>
      </rPr>
      <t>05142000</t>
    </r>
  </si>
  <si>
    <r>
      <rPr>
        <sz val="11"/>
        <rFont val="Calibri"/>
      </rPr>
      <t>CARACOLÍ</t>
    </r>
  </si>
  <si>
    <r>
      <rPr>
        <sz val="11"/>
        <rFont val="Calibri"/>
      </rPr>
      <t>-74,7574542879</t>
    </r>
  </si>
  <si>
    <r>
      <rPr>
        <sz val="11"/>
        <rFont val="Calibri"/>
      </rPr>
      <t>6,40985175825</t>
    </r>
  </si>
  <si>
    <r>
      <rPr>
        <sz val="11"/>
        <rFont val="Calibri"/>
      </rPr>
      <t>05145</t>
    </r>
  </si>
  <si>
    <r>
      <rPr>
        <sz val="11"/>
        <rFont val="Calibri"/>
      </rPr>
      <t>05145000</t>
    </r>
  </si>
  <si>
    <r>
      <rPr>
        <sz val="11"/>
        <rFont val="Calibri"/>
      </rPr>
      <t>CARAMANTA</t>
    </r>
  </si>
  <si>
    <r>
      <rPr>
        <sz val="11"/>
        <rFont val="Calibri"/>
      </rPr>
      <t>-75,6438712654</t>
    </r>
  </si>
  <si>
    <r>
      <rPr>
        <sz val="11"/>
        <rFont val="Calibri"/>
      </rPr>
      <t>5,54853427166</t>
    </r>
  </si>
  <si>
    <r>
      <rPr>
        <sz val="11"/>
        <rFont val="Calibri"/>
      </rPr>
      <t>05145001</t>
    </r>
  </si>
  <si>
    <r>
      <rPr>
        <sz val="11"/>
        <rFont val="Calibri"/>
      </rPr>
      <t>ALEGRÍAS</t>
    </r>
  </si>
  <si>
    <r>
      <rPr>
        <sz val="11"/>
        <rFont val="Calibri"/>
      </rPr>
      <t>-75,6073941983</t>
    </r>
  </si>
  <si>
    <r>
      <rPr>
        <sz val="11"/>
        <rFont val="Calibri"/>
      </rPr>
      <t>5,54641839565</t>
    </r>
  </si>
  <si>
    <r>
      <rPr>
        <sz val="11"/>
        <rFont val="Calibri"/>
      </rPr>
      <t>05145002</t>
    </r>
  </si>
  <si>
    <r>
      <rPr>
        <sz val="11"/>
        <rFont val="Calibri"/>
      </rPr>
      <t>SUCRE</t>
    </r>
  </si>
  <si>
    <r>
      <rPr>
        <sz val="11"/>
        <rFont val="Calibri"/>
      </rPr>
      <t>-75,6065248474</t>
    </r>
  </si>
  <si>
    <r>
      <rPr>
        <sz val="11"/>
        <rFont val="Calibri"/>
      </rPr>
      <t>5,57974793058</t>
    </r>
  </si>
  <si>
    <r>
      <rPr>
        <sz val="11"/>
        <rFont val="Calibri"/>
      </rPr>
      <t>05147</t>
    </r>
  </si>
  <si>
    <r>
      <rPr>
        <sz val="11"/>
        <rFont val="Calibri"/>
      </rPr>
      <t>05147000</t>
    </r>
  </si>
  <si>
    <r>
      <rPr>
        <sz val="11"/>
        <rFont val="Calibri"/>
      </rPr>
      <t>CAREPA</t>
    </r>
  </si>
  <si>
    <r>
      <rPr>
        <sz val="11"/>
        <rFont val="Calibri"/>
      </rPr>
      <t>-76,653210744</t>
    </r>
  </si>
  <si>
    <r>
      <rPr>
        <sz val="11"/>
        <rFont val="Calibri"/>
      </rPr>
      <t>7,75511548219</t>
    </r>
  </si>
  <si>
    <r>
      <rPr>
        <sz val="11"/>
        <rFont val="Calibri"/>
      </rPr>
      <t>05147003</t>
    </r>
  </si>
  <si>
    <r>
      <rPr>
        <sz val="11"/>
        <rFont val="Calibri"/>
      </rPr>
      <t>PIEDRAS BLANCAS</t>
    </r>
  </si>
  <si>
    <r>
      <rPr>
        <sz val="11"/>
        <rFont val="Calibri"/>
      </rPr>
      <t>-76,5562284024</t>
    </r>
  </si>
  <si>
    <r>
      <rPr>
        <sz val="11"/>
        <rFont val="Calibri"/>
      </rPr>
      <t>7,74577989739</t>
    </r>
  </si>
  <si>
    <r>
      <rPr>
        <sz val="11"/>
        <rFont val="Calibri"/>
      </rPr>
      <t>05147004</t>
    </r>
  </si>
  <si>
    <r>
      <rPr>
        <sz val="11"/>
        <rFont val="Calibri"/>
      </rPr>
      <t>ZUNGO EMBARCADERO - PUEBLO NUEVO</t>
    </r>
  </si>
  <si>
    <r>
      <rPr>
        <sz val="11"/>
        <rFont val="Calibri"/>
      </rPr>
      <t>-76,7392173134</t>
    </r>
  </si>
  <si>
    <r>
      <rPr>
        <sz val="11"/>
        <rFont val="Calibri"/>
      </rPr>
      <t>7,84715171701</t>
    </r>
  </si>
  <si>
    <r>
      <rPr>
        <sz val="11"/>
        <rFont val="Calibri"/>
      </rPr>
      <t>05147005</t>
    </r>
  </si>
  <si>
    <r>
      <rPr>
        <sz val="11"/>
        <rFont val="Calibri"/>
      </rPr>
      <t>ZUNGO EMBARCADERO - 11 DE NOVIEMBRE</t>
    </r>
  </si>
  <si>
    <r>
      <rPr>
        <sz val="11"/>
        <rFont val="Calibri"/>
      </rPr>
      <t>-76,7344914755</t>
    </r>
  </si>
  <si>
    <r>
      <rPr>
        <sz val="11"/>
        <rFont val="Calibri"/>
      </rPr>
      <t>7,84680282117</t>
    </r>
  </si>
  <si>
    <r>
      <rPr>
        <sz val="11"/>
        <rFont val="Calibri"/>
      </rPr>
      <t>05147006</t>
    </r>
  </si>
  <si>
    <r>
      <rPr>
        <sz val="11"/>
        <rFont val="Calibri"/>
      </rPr>
      <t>CASA VERDE</t>
    </r>
  </si>
  <si>
    <r>
      <rPr>
        <sz val="11"/>
        <rFont val="Calibri"/>
      </rPr>
      <t>-76,653759061</t>
    </r>
  </si>
  <si>
    <r>
      <rPr>
        <sz val="11"/>
        <rFont val="Calibri"/>
      </rPr>
      <t>7,78978994233</t>
    </r>
  </si>
  <si>
    <r>
      <rPr>
        <sz val="11"/>
        <rFont val="Calibri"/>
      </rPr>
      <t>05147007</t>
    </r>
  </si>
  <si>
    <r>
      <rPr>
        <sz val="11"/>
        <rFont val="Calibri"/>
      </rPr>
      <t>EL ENCANTO</t>
    </r>
  </si>
  <si>
    <r>
      <rPr>
        <sz val="11"/>
        <rFont val="Calibri"/>
      </rPr>
      <t>-76,7109174998</t>
    </r>
  </si>
  <si>
    <r>
      <rPr>
        <sz val="11"/>
        <rFont val="Calibri"/>
      </rPr>
      <t>7,74899011098</t>
    </r>
  </si>
  <si>
    <r>
      <rPr>
        <sz val="11"/>
        <rFont val="Calibri"/>
      </rPr>
      <t>05147008</t>
    </r>
  </si>
  <si>
    <r>
      <rPr>
        <sz val="11"/>
        <rFont val="Calibri"/>
      </rPr>
      <t>ZUNGO EMBARCADERO - 28 DE OCTUBRE</t>
    </r>
  </si>
  <si>
    <r>
      <rPr>
        <sz val="11"/>
        <rFont val="Calibri"/>
      </rPr>
      <t>-76,742764471</t>
    </r>
  </si>
  <si>
    <r>
      <rPr>
        <sz val="11"/>
        <rFont val="Calibri"/>
      </rPr>
      <t>7,850592915</t>
    </r>
  </si>
  <si>
    <r>
      <rPr>
        <sz val="11"/>
        <rFont val="Calibri"/>
      </rPr>
      <t>05147009</t>
    </r>
  </si>
  <si>
    <r>
      <rPr>
        <sz val="11"/>
        <rFont val="Calibri"/>
      </rPr>
      <t>BELENCITO</t>
    </r>
  </si>
  <si>
    <r>
      <rPr>
        <sz val="11"/>
        <rFont val="Calibri"/>
      </rPr>
      <t>-76,5082077256</t>
    </r>
  </si>
  <si>
    <r>
      <rPr>
        <sz val="11"/>
        <rFont val="Calibri"/>
      </rPr>
      <t>7,80125186108</t>
    </r>
  </si>
  <si>
    <r>
      <rPr>
        <sz val="11"/>
        <rFont val="Calibri"/>
      </rPr>
      <t>05147010</t>
    </r>
  </si>
  <si>
    <r>
      <rPr>
        <sz val="11"/>
        <rFont val="Calibri"/>
      </rPr>
      <t>BOSQUES DE LOS ALMENDROS</t>
    </r>
  </si>
  <si>
    <r>
      <rPr>
        <sz val="11"/>
        <rFont val="Calibri"/>
      </rPr>
      <t>-76,6495463448</t>
    </r>
  </si>
  <si>
    <r>
      <rPr>
        <sz val="11"/>
        <rFont val="Calibri"/>
      </rPr>
      <t>7,78935244553</t>
    </r>
  </si>
  <si>
    <r>
      <rPr>
        <sz val="11"/>
        <rFont val="Calibri"/>
      </rPr>
      <t>05147011</t>
    </r>
  </si>
  <si>
    <r>
      <rPr>
        <sz val="11"/>
        <rFont val="Calibri"/>
      </rPr>
      <t>CAREPITA CANALUNO</t>
    </r>
  </si>
  <si>
    <r>
      <rPr>
        <sz val="11"/>
        <rFont val="Calibri"/>
      </rPr>
      <t>-76,7542705229</t>
    </r>
  </si>
  <si>
    <r>
      <rPr>
        <sz val="11"/>
        <rFont val="Calibri"/>
      </rPr>
      <t>7,83124469386</t>
    </r>
  </si>
  <si>
    <r>
      <rPr>
        <sz val="11"/>
        <rFont val="Calibri"/>
      </rPr>
      <t>05147012</t>
    </r>
  </si>
  <si>
    <r>
      <rPr>
        <sz val="11"/>
        <rFont val="Calibri"/>
      </rPr>
      <t>SACRAMENTO LA LUCHA</t>
    </r>
  </si>
  <si>
    <r>
      <rPr>
        <sz val="11"/>
        <rFont val="Calibri"/>
      </rPr>
      <t>-76,661022529</t>
    </r>
  </si>
  <si>
    <r>
      <rPr>
        <sz val="11"/>
        <rFont val="Calibri"/>
      </rPr>
      <t>7,78955141902</t>
    </r>
  </si>
  <si>
    <r>
      <rPr>
        <sz val="11"/>
        <rFont val="Calibri"/>
      </rPr>
      <t>05148</t>
    </r>
  </si>
  <si>
    <r>
      <rPr>
        <sz val="11"/>
        <rFont val="Calibri"/>
      </rPr>
      <t>05148000</t>
    </r>
  </si>
  <si>
    <r>
      <rPr>
        <sz val="11"/>
        <rFont val="Calibri"/>
      </rPr>
      <t>EL CARMEN DE VIBORAL</t>
    </r>
  </si>
  <si>
    <r>
      <rPr>
        <sz val="11"/>
        <rFont val="Calibri"/>
      </rPr>
      <t>-75,3342620232</t>
    </r>
  </si>
  <si>
    <r>
      <rPr>
        <sz val="11"/>
        <rFont val="Calibri"/>
      </rPr>
      <t>6,08347326731</t>
    </r>
  </si>
  <si>
    <r>
      <rPr>
        <sz val="11"/>
        <rFont val="Calibri"/>
      </rPr>
      <t>05148003</t>
    </r>
  </si>
  <si>
    <r>
      <rPr>
        <sz val="11"/>
        <rFont val="Calibri"/>
      </rPr>
      <t>AGUAS CLARAS</t>
    </r>
  </si>
  <si>
    <r>
      <rPr>
        <sz val="11"/>
        <rFont val="Calibri"/>
      </rPr>
      <t>-75,3771876174</t>
    </r>
  </si>
  <si>
    <r>
      <rPr>
        <sz val="11"/>
        <rFont val="Calibri"/>
      </rPr>
      <t>6,07301282203</t>
    </r>
  </si>
  <si>
    <r>
      <rPr>
        <sz val="11"/>
        <rFont val="Calibri"/>
      </rPr>
      <t>05148005</t>
    </r>
  </si>
  <si>
    <r>
      <rPr>
        <sz val="11"/>
        <rFont val="Calibri"/>
      </rPr>
      <t>LA CHAPA</t>
    </r>
  </si>
  <si>
    <r>
      <rPr>
        <sz val="11"/>
        <rFont val="Calibri"/>
      </rPr>
      <t>-75,3168904163</t>
    </r>
  </si>
  <si>
    <r>
      <rPr>
        <sz val="11"/>
        <rFont val="Calibri"/>
      </rPr>
      <t>6,05281368162</t>
    </r>
  </si>
  <si>
    <r>
      <rPr>
        <sz val="11"/>
        <rFont val="Calibri"/>
      </rPr>
      <t>05148006</t>
    </r>
  </si>
  <si>
    <r>
      <rPr>
        <sz val="11"/>
        <rFont val="Calibri"/>
      </rPr>
      <t>CAMPO ALEGRE</t>
    </r>
  </si>
  <si>
    <r>
      <rPr>
        <sz val="11"/>
        <rFont val="Calibri"/>
      </rPr>
      <t>-75,32545097</t>
    </r>
  </si>
  <si>
    <r>
      <rPr>
        <sz val="11"/>
        <rFont val="Calibri"/>
      </rPr>
      <t>6,060715741</t>
    </r>
  </si>
  <si>
    <r>
      <rPr>
        <sz val="11"/>
        <rFont val="Calibri"/>
      </rPr>
      <t>05148008</t>
    </r>
  </si>
  <si>
    <r>
      <rPr>
        <sz val="11"/>
        <rFont val="Calibri"/>
      </rPr>
      <t>LA AURORA - LAS BRISAS</t>
    </r>
  </si>
  <si>
    <r>
      <rPr>
        <sz val="11"/>
        <rFont val="Calibri"/>
      </rPr>
      <t>-75,3271209875</t>
    </r>
  </si>
  <si>
    <r>
      <rPr>
        <sz val="11"/>
        <rFont val="Calibri"/>
      </rPr>
      <t>6,0844366198</t>
    </r>
  </si>
  <si>
    <r>
      <rPr>
        <sz val="11"/>
        <rFont val="Calibri"/>
      </rPr>
      <t>05150</t>
    </r>
  </si>
  <si>
    <r>
      <rPr>
        <sz val="11"/>
        <rFont val="Calibri"/>
      </rPr>
      <t>05150000</t>
    </r>
  </si>
  <si>
    <r>
      <rPr>
        <sz val="11"/>
        <rFont val="Calibri"/>
      </rPr>
      <t>CAROLINA</t>
    </r>
  </si>
  <si>
    <r>
      <rPr>
        <sz val="11"/>
        <rFont val="Calibri"/>
      </rPr>
      <t>CAROLINA DEL PRINCIPE</t>
    </r>
  </si>
  <si>
    <r>
      <rPr>
        <sz val="11"/>
        <rFont val="Calibri"/>
      </rPr>
      <t>-75,2831680463</t>
    </r>
  </si>
  <si>
    <r>
      <rPr>
        <sz val="11"/>
        <rFont val="Calibri"/>
      </rPr>
      <t>6,72597625966</t>
    </r>
  </si>
  <si>
    <r>
      <rPr>
        <sz val="11"/>
        <rFont val="Calibri"/>
      </rPr>
      <t>05154</t>
    </r>
  </si>
  <si>
    <r>
      <rPr>
        <sz val="11"/>
        <rFont val="Calibri"/>
      </rPr>
      <t>05154000</t>
    </r>
  </si>
  <si>
    <r>
      <rPr>
        <sz val="11"/>
        <rFont val="Calibri"/>
      </rPr>
      <t>CAUCASIA</t>
    </r>
  </si>
  <si>
    <r>
      <rPr>
        <sz val="11"/>
        <rFont val="Calibri"/>
      </rPr>
      <t>-75,1982784645</t>
    </r>
  </si>
  <si>
    <r>
      <rPr>
        <sz val="11"/>
        <rFont val="Calibri"/>
      </rPr>
      <t>7,97734097812</t>
    </r>
  </si>
  <si>
    <r>
      <rPr>
        <sz val="11"/>
        <rFont val="Calibri"/>
      </rPr>
      <t>05154003</t>
    </r>
  </si>
  <si>
    <r>
      <rPr>
        <sz val="11"/>
        <rFont val="Calibri"/>
      </rPr>
      <t>CUTURÚ</t>
    </r>
  </si>
  <si>
    <r>
      <rPr>
        <sz val="11"/>
        <rFont val="Calibri"/>
      </rPr>
      <t>-74,7869656444</t>
    </r>
  </si>
  <si>
    <r>
      <rPr>
        <sz val="11"/>
        <rFont val="Calibri"/>
      </rPr>
      <t>7,72699366427</t>
    </r>
  </si>
  <si>
    <r>
      <rPr>
        <sz val="11"/>
        <rFont val="Calibri"/>
      </rPr>
      <t>05154006</t>
    </r>
  </si>
  <si>
    <r>
      <rPr>
        <sz val="11"/>
        <rFont val="Calibri"/>
      </rPr>
      <t>MARGENTO</t>
    </r>
  </si>
  <si>
    <r>
      <rPr>
        <sz val="11"/>
        <rFont val="Calibri"/>
      </rPr>
      <t>-74,9535389379</t>
    </r>
  </si>
  <si>
    <r>
      <rPr>
        <sz val="11"/>
        <rFont val="Calibri"/>
      </rPr>
      <t>8,03589878679</t>
    </r>
  </si>
  <si>
    <r>
      <rPr>
        <sz val="11"/>
        <rFont val="Calibri"/>
      </rPr>
      <t>05154008</t>
    </r>
  </si>
  <si>
    <r>
      <rPr>
        <sz val="11"/>
        <rFont val="Calibri"/>
      </rPr>
      <t>PALANCA</t>
    </r>
  </si>
  <si>
    <r>
      <rPr>
        <sz val="11"/>
        <rFont val="Calibri"/>
      </rPr>
      <t>-75,022198365</t>
    </r>
  </si>
  <si>
    <r>
      <rPr>
        <sz val="11"/>
        <rFont val="Calibri"/>
      </rPr>
      <t>8,00972265336</t>
    </r>
  </si>
  <si>
    <r>
      <rPr>
        <sz val="11"/>
        <rFont val="Calibri"/>
      </rPr>
      <t>05154009</t>
    </r>
  </si>
  <si>
    <r>
      <rPr>
        <sz val="11"/>
        <rFont val="Calibri"/>
      </rPr>
      <t>PALOMAR</t>
    </r>
  </si>
  <si>
    <r>
      <rPr>
        <sz val="11"/>
        <rFont val="Calibri"/>
      </rPr>
      <t>-74,9761394907</t>
    </r>
  </si>
  <si>
    <r>
      <rPr>
        <sz val="11"/>
        <rFont val="Calibri"/>
      </rPr>
      <t>8,00238112069</t>
    </r>
  </si>
  <si>
    <r>
      <rPr>
        <sz val="11"/>
        <rFont val="Calibri"/>
      </rPr>
      <t>05154012</t>
    </r>
  </si>
  <si>
    <r>
      <rPr>
        <sz val="11"/>
        <rFont val="Calibri"/>
      </rPr>
      <t>SANTA ROSITA</t>
    </r>
  </si>
  <si>
    <r>
      <rPr>
        <sz val="11"/>
        <rFont val="Calibri"/>
      </rPr>
      <t>-75,3257782225</t>
    </r>
  </si>
  <si>
    <r>
      <rPr>
        <sz val="11"/>
        <rFont val="Calibri"/>
      </rPr>
      <t>7,92144735737</t>
    </r>
  </si>
  <si>
    <r>
      <rPr>
        <sz val="11"/>
        <rFont val="Calibri"/>
      </rPr>
      <t>05154020</t>
    </r>
  </si>
  <si>
    <r>
      <rPr>
        <sz val="11"/>
        <rFont val="Calibri"/>
      </rPr>
      <t>PUERTO TRIANA</t>
    </r>
  </si>
  <si>
    <r>
      <rPr>
        <sz val="11"/>
        <rFont val="Calibri"/>
      </rPr>
      <t>-74,8929537788</t>
    </r>
  </si>
  <si>
    <r>
      <rPr>
        <sz val="11"/>
        <rFont val="Calibri"/>
      </rPr>
      <t>7,68376308283</t>
    </r>
  </si>
  <si>
    <r>
      <rPr>
        <sz val="11"/>
        <rFont val="Calibri"/>
      </rPr>
      <t>05154022</t>
    </r>
  </si>
  <si>
    <r>
      <rPr>
        <sz val="11"/>
        <rFont val="Calibri"/>
      </rPr>
      <t>LA ILUSIÓN</t>
    </r>
  </si>
  <si>
    <r>
      <rPr>
        <sz val="11"/>
        <rFont val="Calibri"/>
      </rPr>
      <t>-75,0903029571</t>
    </r>
  </si>
  <si>
    <r>
      <rPr>
        <sz val="11"/>
        <rFont val="Calibri"/>
      </rPr>
      <t>8,02308721467</t>
    </r>
  </si>
  <si>
    <r>
      <rPr>
        <sz val="11"/>
        <rFont val="Calibri"/>
      </rPr>
      <t>05154023</t>
    </r>
  </si>
  <si>
    <r>
      <rPr>
        <sz val="11"/>
        <rFont val="Calibri"/>
      </rPr>
      <t>CACERÍ</t>
    </r>
  </si>
  <si>
    <r>
      <rPr>
        <sz val="11"/>
        <rFont val="Calibri"/>
      </rPr>
      <t>-74,928558948</t>
    </r>
  </si>
  <si>
    <r>
      <rPr>
        <sz val="11"/>
        <rFont val="Calibri"/>
      </rPr>
      <t>7,802368325</t>
    </r>
  </si>
  <si>
    <r>
      <rPr>
        <sz val="11"/>
        <rFont val="Calibri"/>
      </rPr>
      <t>05154024</t>
    </r>
  </si>
  <si>
    <r>
      <rPr>
        <sz val="11"/>
        <rFont val="Calibri"/>
      </rPr>
      <t>EL PANDO</t>
    </r>
  </si>
  <si>
    <r>
      <rPr>
        <sz val="11"/>
        <rFont val="Calibri"/>
      </rPr>
      <t>-75,069703161</t>
    </r>
  </si>
  <si>
    <r>
      <rPr>
        <sz val="11"/>
        <rFont val="Calibri"/>
      </rPr>
      <t>7,793436993</t>
    </r>
  </si>
  <si>
    <r>
      <rPr>
        <sz val="11"/>
        <rFont val="Calibri"/>
      </rPr>
      <t>05154025</t>
    </r>
  </si>
  <si>
    <r>
      <rPr>
        <sz val="11"/>
        <rFont val="Calibri"/>
      </rPr>
      <t>05154026</t>
    </r>
  </si>
  <si>
    <r>
      <rPr>
        <sz val="11"/>
        <rFont val="Calibri"/>
      </rPr>
      <t>EL CHINO</t>
    </r>
  </si>
  <si>
    <r>
      <rPr>
        <sz val="11"/>
        <rFont val="Calibri"/>
      </rPr>
      <t>-75,0943609047</t>
    </r>
  </si>
  <si>
    <r>
      <rPr>
        <sz val="11"/>
        <rFont val="Calibri"/>
      </rPr>
      <t>8,00984831947</t>
    </r>
  </si>
  <si>
    <r>
      <rPr>
        <sz val="11"/>
        <rFont val="Calibri"/>
      </rPr>
      <t>05154027</t>
    </r>
  </si>
  <si>
    <r>
      <rPr>
        <sz val="11"/>
        <rFont val="Calibri"/>
      </rPr>
      <t>LA ESMERALDA</t>
    </r>
  </si>
  <si>
    <r>
      <rPr>
        <sz val="11"/>
        <rFont val="Calibri"/>
      </rPr>
      <t>-75,13811568</t>
    </r>
  </si>
  <si>
    <r>
      <rPr>
        <sz val="11"/>
        <rFont val="Calibri"/>
      </rPr>
      <t>8,011782814</t>
    </r>
  </si>
  <si>
    <r>
      <rPr>
        <sz val="11"/>
        <rFont val="Calibri"/>
      </rPr>
      <t>05154031</t>
    </r>
  </si>
  <si>
    <r>
      <rPr>
        <sz val="11"/>
        <rFont val="Calibri"/>
      </rPr>
      <t>VILLA DEL SOCORRO</t>
    </r>
  </si>
  <si>
    <r>
      <rPr>
        <sz val="11"/>
        <rFont val="Calibri"/>
      </rPr>
      <t>-75,0073134247</t>
    </r>
  </si>
  <si>
    <r>
      <rPr>
        <sz val="11"/>
        <rFont val="Calibri"/>
      </rPr>
      <t>8,04809014363</t>
    </r>
  </si>
  <si>
    <r>
      <rPr>
        <sz val="11"/>
        <rFont val="Calibri"/>
      </rPr>
      <t>05154032</t>
    </r>
  </si>
  <si>
    <r>
      <rPr>
        <sz val="11"/>
        <rFont val="Calibri"/>
      </rPr>
      <t>CASERIO CONJUNTO CAÑO FISTULA</t>
    </r>
  </si>
  <si>
    <r>
      <rPr>
        <sz val="11"/>
        <rFont val="Calibri"/>
      </rPr>
      <t>-75,1648221088</t>
    </r>
  </si>
  <si>
    <r>
      <rPr>
        <sz val="11"/>
        <rFont val="Calibri"/>
      </rPr>
      <t>7,94982702026</t>
    </r>
  </si>
  <si>
    <r>
      <rPr>
        <sz val="11"/>
        <rFont val="Calibri"/>
      </rPr>
      <t>05154033</t>
    </r>
  </si>
  <si>
    <r>
      <rPr>
        <sz val="11"/>
        <rFont val="Calibri"/>
      </rPr>
      <t>PUEBLO NUEVO</t>
    </r>
  </si>
  <si>
    <r>
      <rPr>
        <sz val="11"/>
        <rFont val="Calibri"/>
      </rPr>
      <t>-74,9595289543</t>
    </r>
  </si>
  <si>
    <r>
      <rPr>
        <sz val="11"/>
        <rFont val="Calibri"/>
      </rPr>
      <t>8,04058916019</t>
    </r>
  </si>
  <si>
    <r>
      <rPr>
        <sz val="11"/>
        <rFont val="Calibri"/>
      </rPr>
      <t>05172</t>
    </r>
  </si>
  <si>
    <r>
      <rPr>
        <sz val="11"/>
        <rFont val="Calibri"/>
      </rPr>
      <t>05172000</t>
    </r>
  </si>
  <si>
    <r>
      <rPr>
        <sz val="11"/>
        <rFont val="Calibri"/>
      </rPr>
      <t>CHIGORODÓ</t>
    </r>
  </si>
  <si>
    <r>
      <rPr>
        <sz val="11"/>
        <rFont val="Calibri"/>
      </rPr>
      <t>-76,6812146131</t>
    </r>
  </si>
  <si>
    <r>
      <rPr>
        <sz val="11"/>
        <rFont val="Calibri"/>
      </rPr>
      <t>7,66630069082</t>
    </r>
  </si>
  <si>
    <r>
      <rPr>
        <sz val="11"/>
        <rFont val="Calibri"/>
      </rPr>
      <t>05172003</t>
    </r>
  </si>
  <si>
    <r>
      <rPr>
        <sz val="11"/>
        <rFont val="Calibri"/>
      </rPr>
      <t>BARRANQUILLITA</t>
    </r>
  </si>
  <si>
    <r>
      <rPr>
        <sz val="11"/>
        <rFont val="Calibri"/>
      </rPr>
      <t>-76,6964089022</t>
    </r>
  </si>
  <si>
    <r>
      <rPr>
        <sz val="11"/>
        <rFont val="Calibri"/>
      </rPr>
      <t>7,56986376573</t>
    </r>
  </si>
  <si>
    <r>
      <rPr>
        <sz val="11"/>
        <rFont val="Calibri"/>
      </rPr>
      <t>05172007</t>
    </r>
  </si>
  <si>
    <r>
      <rPr>
        <sz val="11"/>
        <rFont val="Calibri"/>
      </rPr>
      <t>GUAPA CARRETERAS</t>
    </r>
  </si>
  <si>
    <r>
      <rPr>
        <sz val="11"/>
        <rFont val="Calibri"/>
      </rPr>
      <t>-76,6134442731</t>
    </r>
  </si>
  <si>
    <r>
      <rPr>
        <sz val="11"/>
        <rFont val="Calibri"/>
      </rPr>
      <t>7,55687371055</t>
    </r>
  </si>
  <si>
    <r>
      <rPr>
        <sz val="11"/>
        <rFont val="Calibri"/>
      </rPr>
      <t>05172013</t>
    </r>
  </si>
  <si>
    <r>
      <rPr>
        <sz val="11"/>
        <rFont val="Calibri"/>
      </rPr>
      <t>JURADO</t>
    </r>
  </si>
  <si>
    <r>
      <rPr>
        <sz val="11"/>
        <rFont val="Calibri"/>
      </rPr>
      <t>-76,5803872063</t>
    </r>
  </si>
  <si>
    <r>
      <rPr>
        <sz val="11"/>
        <rFont val="Calibri"/>
      </rPr>
      <t>7,50111922505</t>
    </r>
  </si>
  <si>
    <r>
      <rPr>
        <sz val="11"/>
        <rFont val="Calibri"/>
      </rPr>
      <t>05172014</t>
    </r>
  </si>
  <si>
    <r>
      <rPr>
        <sz val="11"/>
        <rFont val="Calibri"/>
      </rPr>
      <t>CAMPITAS</t>
    </r>
  </si>
  <si>
    <r>
      <rPr>
        <sz val="11"/>
        <rFont val="Calibri"/>
      </rPr>
      <t>05172015</t>
    </r>
  </si>
  <si>
    <r>
      <rPr>
        <sz val="11"/>
        <rFont val="Calibri"/>
      </rPr>
      <t>CHAMPITA SECTOR LA GRANJA</t>
    </r>
  </si>
  <si>
    <r>
      <rPr>
        <sz val="11"/>
        <rFont val="Calibri"/>
      </rPr>
      <t>-76,6853431235</t>
    </r>
  </si>
  <si>
    <r>
      <rPr>
        <sz val="11"/>
        <rFont val="Calibri"/>
      </rPr>
      <t>7,64847537214</t>
    </r>
  </si>
  <si>
    <r>
      <rPr>
        <sz val="11"/>
        <rFont val="Calibri"/>
      </rPr>
      <t>05190</t>
    </r>
  </si>
  <si>
    <r>
      <rPr>
        <sz val="11"/>
        <rFont val="Calibri"/>
      </rPr>
      <t>05190000</t>
    </r>
  </si>
  <si>
    <r>
      <rPr>
        <sz val="11"/>
        <rFont val="Calibri"/>
      </rPr>
      <t>CISNEROS</t>
    </r>
  </si>
  <si>
    <r>
      <rPr>
        <sz val="11"/>
        <rFont val="Calibri"/>
      </rPr>
      <t>-75,0872051341</t>
    </r>
  </si>
  <si>
    <r>
      <rPr>
        <sz val="11"/>
        <rFont val="Calibri"/>
      </rPr>
      <t>6,53776304826</t>
    </r>
  </si>
  <si>
    <r>
      <rPr>
        <sz val="11"/>
        <rFont val="Calibri"/>
      </rPr>
      <t>05197</t>
    </r>
  </si>
  <si>
    <r>
      <rPr>
        <sz val="11"/>
        <rFont val="Calibri"/>
      </rPr>
      <t>05197000</t>
    </r>
  </si>
  <si>
    <r>
      <rPr>
        <sz val="11"/>
        <rFont val="Calibri"/>
      </rPr>
      <t>COCORNÁ</t>
    </r>
  </si>
  <si>
    <r>
      <rPr>
        <sz val="11"/>
        <rFont val="Calibri"/>
      </rPr>
      <t>-75,1854817244</t>
    </r>
  </si>
  <si>
    <r>
      <rPr>
        <sz val="11"/>
        <rFont val="Calibri"/>
      </rPr>
      <t>6,05830616761</t>
    </r>
  </si>
  <si>
    <r>
      <rPr>
        <sz val="11"/>
        <rFont val="Calibri"/>
      </rPr>
      <t>05197005</t>
    </r>
  </si>
  <si>
    <r>
      <rPr>
        <sz val="11"/>
        <rFont val="Calibri"/>
      </rPr>
      <t>LA PIÑUELA</t>
    </r>
  </si>
  <si>
    <r>
      <rPr>
        <sz val="11"/>
        <rFont val="Calibri"/>
      </rPr>
      <t>-75,1411997988</t>
    </r>
  </si>
  <si>
    <r>
      <rPr>
        <sz val="11"/>
        <rFont val="Calibri"/>
      </rPr>
      <t>6,01116837974</t>
    </r>
  </si>
  <si>
    <r>
      <rPr>
        <sz val="11"/>
        <rFont val="Calibri"/>
      </rPr>
      <t>05197013</t>
    </r>
  </si>
  <si>
    <r>
      <rPr>
        <sz val="11"/>
        <rFont val="Calibri"/>
      </rPr>
      <t>EL MOLINO</t>
    </r>
  </si>
  <si>
    <r>
      <rPr>
        <sz val="11"/>
        <rFont val="Calibri"/>
      </rPr>
      <t>-75,1563483865</t>
    </r>
  </si>
  <si>
    <r>
      <rPr>
        <sz val="11"/>
        <rFont val="Calibri"/>
      </rPr>
      <t>6,0588489277</t>
    </r>
  </si>
  <si>
    <r>
      <rPr>
        <sz val="11"/>
        <rFont val="Calibri"/>
      </rPr>
      <t>05206</t>
    </r>
  </si>
  <si>
    <r>
      <rPr>
        <sz val="11"/>
        <rFont val="Calibri"/>
      </rPr>
      <t>05206000</t>
    </r>
  </si>
  <si>
    <r>
      <rPr>
        <sz val="11"/>
        <rFont val="Calibri"/>
      </rPr>
      <t>CONCEPCIÓN</t>
    </r>
  </si>
  <si>
    <r>
      <rPr>
        <sz val="11"/>
        <rFont val="Calibri"/>
      </rPr>
      <t>-75,257601243</t>
    </r>
  </si>
  <si>
    <r>
      <rPr>
        <sz val="11"/>
        <rFont val="Calibri"/>
      </rPr>
      <t>6,39435397644</t>
    </r>
  </si>
  <si>
    <r>
      <rPr>
        <sz val="11"/>
        <rFont val="Calibri"/>
      </rPr>
      <t>05209</t>
    </r>
  </si>
  <si>
    <r>
      <rPr>
        <sz val="11"/>
        <rFont val="Calibri"/>
      </rPr>
      <t>05209000</t>
    </r>
  </si>
  <si>
    <r>
      <rPr>
        <sz val="11"/>
        <rFont val="Calibri"/>
      </rPr>
      <t>CONCORDIA</t>
    </r>
  </si>
  <si>
    <r>
      <rPr>
        <sz val="11"/>
        <rFont val="Calibri"/>
      </rPr>
      <t>-75,9084535194</t>
    </r>
  </si>
  <si>
    <r>
      <rPr>
        <sz val="11"/>
        <rFont val="Calibri"/>
      </rPr>
      <t>6,04608659615</t>
    </r>
  </si>
  <si>
    <r>
      <rPr>
        <sz val="11"/>
        <rFont val="Calibri"/>
      </rPr>
      <t>05209001</t>
    </r>
  </si>
  <si>
    <r>
      <rPr>
        <sz val="11"/>
        <rFont val="Calibri"/>
      </rPr>
      <t>-75,9011555068</t>
    </r>
  </si>
  <si>
    <r>
      <rPr>
        <sz val="11"/>
        <rFont val="Calibri"/>
      </rPr>
      <t>6,12129187016</t>
    </r>
  </si>
  <si>
    <r>
      <rPr>
        <sz val="11"/>
        <rFont val="Calibri"/>
      </rPr>
      <t>05209006</t>
    </r>
  </si>
  <si>
    <r>
      <rPr>
        <sz val="11"/>
        <rFont val="Calibri"/>
      </rPr>
      <t>EL GOLPE</t>
    </r>
  </si>
  <si>
    <r>
      <rPr>
        <sz val="11"/>
        <rFont val="Calibri"/>
      </rPr>
      <t>-75,8410720385</t>
    </r>
  </si>
  <si>
    <r>
      <rPr>
        <sz val="11"/>
        <rFont val="Calibri"/>
      </rPr>
      <t>6,00681431959</t>
    </r>
  </si>
  <si>
    <r>
      <rPr>
        <sz val="11"/>
        <rFont val="Calibri"/>
      </rPr>
      <t>05209007</t>
    </r>
  </si>
  <si>
    <r>
      <rPr>
        <sz val="11"/>
        <rFont val="Calibri"/>
      </rPr>
      <t>SALAZAR</t>
    </r>
  </si>
  <si>
    <r>
      <rPr>
        <sz val="11"/>
        <rFont val="Calibri"/>
      </rPr>
      <t>-75,909595184</t>
    </r>
  </si>
  <si>
    <r>
      <rPr>
        <sz val="11"/>
        <rFont val="Calibri"/>
      </rPr>
      <t>6,03847505318</t>
    </r>
  </si>
  <si>
    <r>
      <rPr>
        <sz val="11"/>
        <rFont val="Calibri"/>
      </rPr>
      <t>05212</t>
    </r>
  </si>
  <si>
    <r>
      <rPr>
        <sz val="11"/>
        <rFont val="Calibri"/>
      </rPr>
      <t>05212000</t>
    </r>
  </si>
  <si>
    <r>
      <rPr>
        <sz val="11"/>
        <rFont val="Calibri"/>
      </rPr>
      <t>COPACABANA</t>
    </r>
  </si>
  <si>
    <r>
      <rPr>
        <sz val="11"/>
        <rFont val="Calibri"/>
      </rPr>
      <t>-75,5093435119</t>
    </r>
  </si>
  <si>
    <r>
      <rPr>
        <sz val="11"/>
        <rFont val="Calibri"/>
      </rPr>
      <t>6,34863947056</t>
    </r>
  </si>
  <si>
    <r>
      <rPr>
        <sz val="11"/>
        <rFont val="Calibri"/>
      </rPr>
      <t>05212005</t>
    </r>
  </si>
  <si>
    <r>
      <rPr>
        <sz val="11"/>
        <rFont val="Calibri"/>
      </rPr>
      <t>EL SALADO</t>
    </r>
  </si>
  <si>
    <r>
      <rPr>
        <sz val="11"/>
        <rFont val="Calibri"/>
      </rPr>
      <t>-75,4909824285</t>
    </r>
  </si>
  <si>
    <r>
      <rPr>
        <sz val="11"/>
        <rFont val="Calibri"/>
      </rPr>
      <t>6,34739670939</t>
    </r>
  </si>
  <si>
    <r>
      <rPr>
        <sz val="11"/>
        <rFont val="Calibri"/>
      </rPr>
      <t>05212008</t>
    </r>
  </si>
  <si>
    <r>
      <rPr>
        <sz val="11"/>
        <rFont val="Calibri"/>
      </rPr>
      <t>CABUYAL</t>
    </r>
  </si>
  <si>
    <r>
      <rPr>
        <sz val="11"/>
        <rFont val="Calibri"/>
      </rPr>
      <t>-75,4998999379</t>
    </r>
  </si>
  <si>
    <r>
      <rPr>
        <sz val="11"/>
        <rFont val="Calibri"/>
      </rPr>
      <t>6,32796570457</t>
    </r>
  </si>
  <si>
    <r>
      <rPr>
        <sz val="11"/>
        <rFont val="Calibri"/>
      </rPr>
      <t>05212011</t>
    </r>
  </si>
  <si>
    <r>
      <rPr>
        <sz val="11"/>
        <rFont val="Calibri"/>
      </rPr>
      <t>ZARZAL (LA LUZ)</t>
    </r>
  </si>
  <si>
    <r>
      <rPr>
        <sz val="11"/>
        <rFont val="Calibri"/>
      </rPr>
      <t>05212017</t>
    </r>
  </si>
  <si>
    <r>
      <rPr>
        <sz val="11"/>
        <rFont val="Calibri"/>
      </rPr>
      <t>-75,5164441998</t>
    </r>
  </si>
  <si>
    <r>
      <rPr>
        <sz val="11"/>
        <rFont val="Calibri"/>
      </rPr>
      <t>6,33077934964</t>
    </r>
  </si>
  <si>
    <r>
      <rPr>
        <sz val="11"/>
        <rFont val="Calibri"/>
      </rPr>
      <t>05212018</t>
    </r>
  </si>
  <si>
    <r>
      <rPr>
        <sz val="11"/>
        <rFont val="Calibri"/>
      </rPr>
      <t>EL CONVENTO</t>
    </r>
  </si>
  <si>
    <r>
      <rPr>
        <sz val="11"/>
        <rFont val="Calibri"/>
      </rPr>
      <t>05212019</t>
    </r>
  </si>
  <si>
    <r>
      <rPr>
        <sz val="11"/>
        <rFont val="Calibri"/>
      </rPr>
      <t>EL NORAL</t>
    </r>
  </si>
  <si>
    <r>
      <rPr>
        <sz val="11"/>
        <rFont val="Calibri"/>
      </rPr>
      <t>05234</t>
    </r>
  </si>
  <si>
    <r>
      <rPr>
        <sz val="11"/>
        <rFont val="Calibri"/>
      </rPr>
      <t>05234000</t>
    </r>
  </si>
  <si>
    <r>
      <rPr>
        <sz val="11"/>
        <rFont val="Calibri"/>
      </rPr>
      <t>DABEIBA</t>
    </r>
  </si>
  <si>
    <r>
      <rPr>
        <sz val="11"/>
        <rFont val="Calibri"/>
      </rPr>
      <t>-76,2616178227</t>
    </r>
  </si>
  <si>
    <r>
      <rPr>
        <sz val="11"/>
        <rFont val="Calibri"/>
      </rPr>
      <t>6,99811575168</t>
    </r>
  </si>
  <si>
    <r>
      <rPr>
        <sz val="11"/>
        <rFont val="Calibri"/>
      </rPr>
      <t>05234004</t>
    </r>
  </si>
  <si>
    <r>
      <rPr>
        <sz val="11"/>
        <rFont val="Calibri"/>
      </rPr>
      <t>SAN JOSE DE URAMA</t>
    </r>
  </si>
  <si>
    <r>
      <rPr>
        <sz val="11"/>
        <rFont val="Calibri"/>
      </rPr>
      <t>-76,1447495866</t>
    </r>
  </si>
  <si>
    <r>
      <rPr>
        <sz val="11"/>
        <rFont val="Calibri"/>
      </rPr>
      <t>7,01748602801</t>
    </r>
  </si>
  <si>
    <r>
      <rPr>
        <sz val="11"/>
        <rFont val="Calibri"/>
      </rPr>
      <t>05234008</t>
    </r>
  </si>
  <si>
    <r>
      <rPr>
        <sz val="11"/>
        <rFont val="Calibri"/>
      </rPr>
      <t>ARMENIA - CAMPARRUSIA</t>
    </r>
  </si>
  <si>
    <r>
      <rPr>
        <sz val="11"/>
        <rFont val="Calibri"/>
      </rPr>
      <t>-76,0371095195</t>
    </r>
  </si>
  <si>
    <r>
      <rPr>
        <sz val="11"/>
        <rFont val="Calibri"/>
      </rPr>
      <t>7,00053526665</t>
    </r>
  </si>
  <si>
    <r>
      <rPr>
        <sz val="11"/>
        <rFont val="Calibri"/>
      </rPr>
      <t>05234010</t>
    </r>
  </si>
  <si>
    <r>
      <rPr>
        <sz val="11"/>
        <rFont val="Calibri"/>
      </rPr>
      <t>LAS CRUCES DE URAMA</t>
    </r>
  </si>
  <si>
    <r>
      <rPr>
        <sz val="11"/>
        <rFont val="Calibri"/>
      </rPr>
      <t>-76,199549721</t>
    </r>
  </si>
  <si>
    <r>
      <rPr>
        <sz val="11"/>
        <rFont val="Calibri"/>
      </rPr>
      <t>7,01850899</t>
    </r>
  </si>
  <si>
    <r>
      <rPr>
        <sz val="11"/>
        <rFont val="Calibri"/>
      </rPr>
      <t>05234012</t>
    </r>
  </si>
  <si>
    <r>
      <rPr>
        <sz val="11"/>
        <rFont val="Calibri"/>
      </rPr>
      <t>CHIMIADÓ LLANO GRANDE</t>
    </r>
  </si>
  <si>
    <r>
      <rPr>
        <sz val="11"/>
        <rFont val="Calibri"/>
      </rPr>
      <t>-76,2447979776</t>
    </r>
  </si>
  <si>
    <r>
      <rPr>
        <sz val="11"/>
        <rFont val="Calibri"/>
      </rPr>
      <t>7,07500811292</t>
    </r>
  </si>
  <si>
    <r>
      <rPr>
        <sz val="11"/>
        <rFont val="Calibri"/>
      </rPr>
      <t>05234014</t>
    </r>
  </si>
  <si>
    <r>
      <rPr>
        <sz val="11"/>
        <rFont val="Calibri"/>
      </rPr>
      <t>EL BOTÓN</t>
    </r>
  </si>
  <si>
    <r>
      <rPr>
        <sz val="11"/>
        <rFont val="Calibri"/>
      </rPr>
      <t>-76,2555117465</t>
    </r>
  </si>
  <si>
    <r>
      <rPr>
        <sz val="11"/>
        <rFont val="Calibri"/>
      </rPr>
      <t>6,9245500249</t>
    </r>
  </si>
  <si>
    <r>
      <rPr>
        <sz val="11"/>
        <rFont val="Calibri"/>
      </rPr>
      <t>05234017</t>
    </r>
  </si>
  <si>
    <r>
      <rPr>
        <sz val="11"/>
        <rFont val="Calibri"/>
      </rPr>
      <t>BETANIA PUENTE NUEVO</t>
    </r>
  </si>
  <si>
    <r>
      <rPr>
        <sz val="11"/>
        <rFont val="Calibri"/>
      </rPr>
      <t>-76,0470325028</t>
    </r>
  </si>
  <si>
    <r>
      <rPr>
        <sz val="11"/>
        <rFont val="Calibri"/>
      </rPr>
      <t>6,98935679418</t>
    </r>
  </si>
  <si>
    <r>
      <rPr>
        <sz val="11"/>
        <rFont val="Calibri"/>
      </rPr>
      <t>05234018</t>
    </r>
  </si>
  <si>
    <r>
      <rPr>
        <sz val="11"/>
        <rFont val="Calibri"/>
      </rPr>
      <t>CARA COLON</t>
    </r>
  </si>
  <si>
    <r>
      <rPr>
        <sz val="11"/>
        <rFont val="Calibri"/>
      </rPr>
      <t>-76,2704649307</t>
    </r>
  </si>
  <si>
    <r>
      <rPr>
        <sz val="11"/>
        <rFont val="Calibri"/>
      </rPr>
      <t>7,02835068581</t>
    </r>
  </si>
  <si>
    <r>
      <rPr>
        <sz val="11"/>
        <rFont val="Calibri"/>
      </rPr>
      <t>05234019</t>
    </r>
  </si>
  <si>
    <r>
      <rPr>
        <sz val="11"/>
        <rFont val="Calibri"/>
      </rPr>
      <t>LA BALSITA</t>
    </r>
  </si>
  <si>
    <r>
      <rPr>
        <sz val="11"/>
        <rFont val="Calibri"/>
      </rPr>
      <t>-76,124718261</t>
    </r>
  </si>
  <si>
    <r>
      <rPr>
        <sz val="11"/>
        <rFont val="Calibri"/>
      </rPr>
      <t>7,05449654632</t>
    </r>
  </si>
  <si>
    <r>
      <rPr>
        <sz val="11"/>
        <rFont val="Calibri"/>
      </rPr>
      <t>05237</t>
    </r>
  </si>
  <si>
    <r>
      <rPr>
        <sz val="11"/>
        <rFont val="Calibri"/>
      </rPr>
      <t>05237000</t>
    </r>
  </si>
  <si>
    <r>
      <rPr>
        <sz val="11"/>
        <rFont val="Calibri"/>
      </rPr>
      <t>DONMATÍAS</t>
    </r>
  </si>
  <si>
    <r>
      <rPr>
        <sz val="11"/>
        <rFont val="Calibri"/>
      </rPr>
      <t>-75,3926751288</t>
    </r>
  </si>
  <si>
    <r>
      <rPr>
        <sz val="11"/>
        <rFont val="Calibri"/>
      </rPr>
      <t>6,48560723899</t>
    </r>
  </si>
  <si>
    <r>
      <rPr>
        <sz val="11"/>
        <rFont val="Calibri"/>
      </rPr>
      <t>05237001</t>
    </r>
  </si>
  <si>
    <r>
      <rPr>
        <sz val="11"/>
        <rFont val="Calibri"/>
      </rPr>
      <t>BELLAVISTA</t>
    </r>
  </si>
  <si>
    <r>
      <rPr>
        <sz val="11"/>
        <rFont val="Calibri"/>
      </rPr>
      <t>-75,2849747375</t>
    </r>
  </si>
  <si>
    <r>
      <rPr>
        <sz val="11"/>
        <rFont val="Calibri"/>
      </rPr>
      <t>6,54011032418</t>
    </r>
  </si>
  <si>
    <r>
      <rPr>
        <sz val="11"/>
        <rFont val="Calibri"/>
      </rPr>
      <t>05237003</t>
    </r>
  </si>
  <si>
    <r>
      <rPr>
        <sz val="11"/>
        <rFont val="Calibri"/>
      </rPr>
      <t>ARENALES</t>
    </r>
  </si>
  <si>
    <r>
      <rPr>
        <sz val="11"/>
        <rFont val="Calibri"/>
      </rPr>
      <t>-75,251853577</t>
    </r>
  </si>
  <si>
    <r>
      <rPr>
        <sz val="11"/>
        <rFont val="Calibri"/>
      </rPr>
      <t>6,543935143</t>
    </r>
  </si>
  <si>
    <r>
      <rPr>
        <sz val="11"/>
        <rFont val="Calibri"/>
      </rPr>
      <t>05237004</t>
    </r>
  </si>
  <si>
    <r>
      <rPr>
        <sz val="11"/>
        <rFont val="Calibri"/>
      </rPr>
      <t>MONTERA</t>
    </r>
  </si>
  <si>
    <r>
      <rPr>
        <sz val="11"/>
        <rFont val="Calibri"/>
      </rPr>
      <t>-75,2851490372</t>
    </r>
  </si>
  <si>
    <r>
      <rPr>
        <sz val="11"/>
        <rFont val="Calibri"/>
      </rPr>
      <t>6,50658987639</t>
    </r>
  </si>
  <si>
    <r>
      <rPr>
        <sz val="11"/>
        <rFont val="Calibri"/>
      </rPr>
      <t>05237005</t>
    </r>
  </si>
  <si>
    <r>
      <rPr>
        <sz val="11"/>
        <rFont val="Calibri"/>
      </rPr>
      <t>PRADERA</t>
    </r>
  </si>
  <si>
    <r>
      <rPr>
        <sz val="11"/>
        <rFont val="Calibri"/>
      </rPr>
      <t>-75,2649945061</t>
    </r>
  </si>
  <si>
    <r>
      <rPr>
        <sz val="11"/>
        <rFont val="Calibri"/>
      </rPr>
      <t>6,51088257229</t>
    </r>
  </si>
  <si>
    <r>
      <rPr>
        <sz val="11"/>
        <rFont val="Calibri"/>
      </rPr>
      <t>05240</t>
    </r>
  </si>
  <si>
    <r>
      <rPr>
        <sz val="11"/>
        <rFont val="Calibri"/>
      </rPr>
      <t>05240000</t>
    </r>
  </si>
  <si>
    <r>
      <rPr>
        <sz val="11"/>
        <rFont val="Calibri"/>
      </rPr>
      <t>EBÉJICO</t>
    </r>
  </si>
  <si>
    <r>
      <rPr>
        <sz val="11"/>
        <rFont val="Calibri"/>
      </rPr>
      <t>-75,7662136607</t>
    </r>
  </si>
  <si>
    <r>
      <rPr>
        <sz val="11"/>
        <rFont val="Calibri"/>
      </rPr>
      <t>6,32605663471</t>
    </r>
  </si>
  <si>
    <r>
      <rPr>
        <sz val="11"/>
        <rFont val="Calibri"/>
      </rPr>
      <t>05240001</t>
    </r>
  </si>
  <si>
    <r>
      <rPr>
        <sz val="11"/>
        <rFont val="Calibri"/>
      </rPr>
      <t>BRASIL</t>
    </r>
  </si>
  <si>
    <r>
      <rPr>
        <sz val="11"/>
        <rFont val="Calibri"/>
      </rPr>
      <t>-75,732453331</t>
    </r>
  </si>
  <si>
    <r>
      <rPr>
        <sz val="11"/>
        <rFont val="Calibri"/>
      </rPr>
      <t>6,33973410464</t>
    </r>
  </si>
  <si>
    <r>
      <rPr>
        <sz val="11"/>
        <rFont val="Calibri"/>
      </rPr>
      <t>05240003</t>
    </r>
  </si>
  <si>
    <r>
      <rPr>
        <sz val="11"/>
        <rFont val="Calibri"/>
      </rPr>
      <t>SEVILLA</t>
    </r>
  </si>
  <si>
    <r>
      <rPr>
        <sz val="11"/>
        <rFont val="Calibri"/>
      </rPr>
      <t>-75,7846152045</t>
    </r>
  </si>
  <si>
    <r>
      <rPr>
        <sz val="11"/>
        <rFont val="Calibri"/>
      </rPr>
      <t>6,29426440239</t>
    </r>
  </si>
  <si>
    <r>
      <rPr>
        <sz val="11"/>
        <rFont val="Calibri"/>
      </rPr>
      <t>05240008</t>
    </r>
  </si>
  <si>
    <r>
      <rPr>
        <sz val="11"/>
        <rFont val="Calibri"/>
      </rPr>
      <t>EL ZARZAL</t>
    </r>
  </si>
  <si>
    <r>
      <rPr>
        <sz val="11"/>
        <rFont val="Calibri"/>
      </rPr>
      <t>-75,754771225</t>
    </r>
  </si>
  <si>
    <r>
      <rPr>
        <sz val="11"/>
        <rFont val="Calibri"/>
      </rPr>
      <t>6,30688543447</t>
    </r>
  </si>
  <si>
    <r>
      <rPr>
        <sz val="11"/>
        <rFont val="Calibri"/>
      </rPr>
      <t>05240011</t>
    </r>
  </si>
  <si>
    <r>
      <rPr>
        <sz val="11"/>
        <rFont val="Calibri"/>
      </rPr>
      <t>-75,7608971041</t>
    </r>
  </si>
  <si>
    <r>
      <rPr>
        <sz val="11"/>
        <rFont val="Calibri"/>
      </rPr>
      <t>6,27842612805</t>
    </r>
  </si>
  <si>
    <r>
      <rPr>
        <sz val="11"/>
        <rFont val="Calibri"/>
      </rPr>
      <t>05240012</t>
    </r>
  </si>
  <si>
    <r>
      <rPr>
        <sz val="11"/>
        <rFont val="Calibri"/>
      </rPr>
      <t>FATIMA</t>
    </r>
  </si>
  <si>
    <r>
      <rPr>
        <sz val="11"/>
        <rFont val="Calibri"/>
      </rPr>
      <t>-75,7695505855</t>
    </r>
  </si>
  <si>
    <r>
      <rPr>
        <sz val="11"/>
        <rFont val="Calibri"/>
      </rPr>
      <t>6,31834205819</t>
    </r>
  </si>
  <si>
    <r>
      <rPr>
        <sz val="11"/>
        <rFont val="Calibri"/>
      </rPr>
      <t>05250</t>
    </r>
  </si>
  <si>
    <r>
      <rPr>
        <sz val="11"/>
        <rFont val="Calibri"/>
      </rPr>
      <t>05250000</t>
    </r>
  </si>
  <si>
    <r>
      <rPr>
        <sz val="11"/>
        <rFont val="Calibri"/>
      </rPr>
      <t>EL BAGRE</t>
    </r>
  </si>
  <si>
    <r>
      <rPr>
        <sz val="11"/>
        <rFont val="Calibri"/>
      </rPr>
      <t>-74,7990970119</t>
    </r>
  </si>
  <si>
    <r>
      <rPr>
        <sz val="11"/>
        <rFont val="Calibri"/>
      </rPr>
      <t>7,5975218855</t>
    </r>
  </si>
  <si>
    <r>
      <rPr>
        <sz val="11"/>
        <rFont val="Calibri"/>
      </rPr>
      <t>05250002</t>
    </r>
  </si>
  <si>
    <r>
      <rPr>
        <sz val="11"/>
        <rFont val="Calibri"/>
      </rPr>
      <t>PUERTO CLAVER</t>
    </r>
  </si>
  <si>
    <r>
      <rPr>
        <sz val="11"/>
        <rFont val="Calibri"/>
      </rPr>
      <t>-74,7524970997</t>
    </r>
  </si>
  <si>
    <r>
      <rPr>
        <sz val="11"/>
        <rFont val="Calibri"/>
      </rPr>
      <t>7,71154610699</t>
    </r>
  </si>
  <si>
    <r>
      <rPr>
        <sz val="11"/>
        <rFont val="Calibri"/>
      </rPr>
      <t>05250004</t>
    </r>
  </si>
  <si>
    <r>
      <rPr>
        <sz val="11"/>
        <rFont val="Calibri"/>
      </rPr>
      <t>PUERTO LÓPEZ</t>
    </r>
  </si>
  <si>
    <r>
      <rPr>
        <sz val="11"/>
        <rFont val="Calibri"/>
      </rPr>
      <t>-74,6893927759</t>
    </r>
  </si>
  <si>
    <r>
      <rPr>
        <sz val="11"/>
        <rFont val="Calibri"/>
      </rPr>
      <t>7,43871554654</t>
    </r>
  </si>
  <si>
    <r>
      <rPr>
        <sz val="11"/>
        <rFont val="Calibri"/>
      </rPr>
      <t>05250005</t>
    </r>
  </si>
  <si>
    <r>
      <rPr>
        <sz val="11"/>
        <rFont val="Calibri"/>
      </rPr>
      <t>EL REAL</t>
    </r>
  </si>
  <si>
    <r>
      <rPr>
        <sz val="11"/>
        <rFont val="Calibri"/>
      </rPr>
      <t>-74,7830708878</t>
    </r>
  </si>
  <si>
    <r>
      <rPr>
        <sz val="11"/>
        <rFont val="Calibri"/>
      </rPr>
      <t>7,62461882212</t>
    </r>
  </si>
  <si>
    <r>
      <rPr>
        <sz val="11"/>
        <rFont val="Calibri"/>
      </rPr>
      <t>05250006</t>
    </r>
  </si>
  <si>
    <r>
      <rPr>
        <sz val="11"/>
        <rFont val="Calibri"/>
      </rPr>
      <t>LA CORONA</t>
    </r>
  </si>
  <si>
    <r>
      <rPr>
        <sz val="11"/>
        <rFont val="Calibri"/>
      </rPr>
      <t>-74,6713830396</t>
    </r>
  </si>
  <si>
    <r>
      <rPr>
        <sz val="11"/>
        <rFont val="Calibri"/>
      </rPr>
      <t>7,63119767791</t>
    </r>
  </si>
  <si>
    <r>
      <rPr>
        <sz val="11"/>
        <rFont val="Calibri"/>
      </rPr>
      <t>05250007</t>
    </r>
  </si>
  <si>
    <r>
      <rPr>
        <sz val="11"/>
        <rFont val="Calibri"/>
      </rPr>
      <t>LAS NEGRITAS</t>
    </r>
  </si>
  <si>
    <r>
      <rPr>
        <sz val="11"/>
        <rFont val="Calibri"/>
      </rPr>
      <t>-74,6885942324</t>
    </r>
  </si>
  <si>
    <r>
      <rPr>
        <sz val="11"/>
        <rFont val="Calibri"/>
      </rPr>
      <t>7,46443717172</t>
    </r>
  </si>
  <si>
    <r>
      <rPr>
        <sz val="11"/>
        <rFont val="Calibri"/>
      </rPr>
      <t>05250008</t>
    </r>
  </si>
  <si>
    <r>
      <rPr>
        <sz val="11"/>
        <rFont val="Calibri"/>
      </rPr>
      <t>LAS SARDINAS EL PUENTE</t>
    </r>
  </si>
  <si>
    <r>
      <rPr>
        <sz val="11"/>
        <rFont val="Calibri"/>
      </rPr>
      <t>-74,8028131591</t>
    </r>
  </si>
  <si>
    <r>
      <rPr>
        <sz val="11"/>
        <rFont val="Calibri"/>
      </rPr>
      <t>7,56226477398</t>
    </r>
  </si>
  <si>
    <r>
      <rPr>
        <sz val="11"/>
        <rFont val="Calibri"/>
      </rPr>
      <t>05250009</t>
    </r>
  </si>
  <si>
    <r>
      <rPr>
        <sz val="11"/>
        <rFont val="Calibri"/>
      </rPr>
      <t>SANTA BÁRBARA</t>
    </r>
  </si>
  <si>
    <r>
      <rPr>
        <sz val="11"/>
        <rFont val="Calibri"/>
      </rPr>
      <t>-74,7090417422</t>
    </r>
  </si>
  <si>
    <r>
      <rPr>
        <sz val="11"/>
        <rFont val="Calibri"/>
      </rPr>
      <t>7,82432870689</t>
    </r>
  </si>
  <si>
    <r>
      <rPr>
        <sz val="11"/>
        <rFont val="Calibri"/>
      </rPr>
      <t>05250010</t>
    </r>
  </si>
  <si>
    <r>
      <rPr>
        <sz val="11"/>
        <rFont val="Calibri"/>
      </rPr>
      <t>MUQUI</t>
    </r>
  </si>
  <si>
    <r>
      <rPr>
        <sz val="11"/>
        <rFont val="Calibri"/>
      </rPr>
      <t>-74,69987278</t>
    </r>
  </si>
  <si>
    <r>
      <rPr>
        <sz val="11"/>
        <rFont val="Calibri"/>
      </rPr>
      <t>7,79237917622</t>
    </r>
  </si>
  <si>
    <r>
      <rPr>
        <sz val="11"/>
        <rFont val="Calibri"/>
      </rPr>
      <t>05250011</t>
    </r>
  </si>
  <si>
    <r>
      <rPr>
        <sz val="11"/>
        <rFont val="Calibri"/>
      </rPr>
      <t>BORRACHERA</t>
    </r>
  </si>
  <si>
    <r>
      <rPr>
        <sz val="11"/>
        <rFont val="Calibri"/>
      </rPr>
      <t>-74,7566006206</t>
    </r>
  </si>
  <si>
    <r>
      <rPr>
        <sz val="11"/>
        <rFont val="Calibri"/>
      </rPr>
      <t>7,54502571013</t>
    </r>
  </si>
  <si>
    <r>
      <rPr>
        <sz val="11"/>
        <rFont val="Calibri"/>
      </rPr>
      <t>05250012</t>
    </r>
  </si>
  <si>
    <r>
      <rPr>
        <sz val="11"/>
        <rFont val="Calibri"/>
      </rPr>
      <t>CAÑO CLARO</t>
    </r>
  </si>
  <si>
    <r>
      <rPr>
        <sz val="11"/>
        <rFont val="Calibri"/>
      </rPr>
      <t>-74,6956978475</t>
    </r>
  </si>
  <si>
    <r>
      <rPr>
        <sz val="11"/>
        <rFont val="Calibri"/>
      </rPr>
      <t>7,47530399521</t>
    </r>
  </si>
  <si>
    <r>
      <rPr>
        <sz val="11"/>
        <rFont val="Calibri"/>
      </rPr>
      <t>05250013</t>
    </r>
  </si>
  <si>
    <r>
      <rPr>
        <sz val="11"/>
        <rFont val="Calibri"/>
      </rPr>
      <t>LOS ALMENDROS</t>
    </r>
  </si>
  <si>
    <r>
      <rPr>
        <sz val="11"/>
        <rFont val="Calibri"/>
      </rPr>
      <t>-74,6821016981</t>
    </r>
  </si>
  <si>
    <r>
      <rPr>
        <sz val="11"/>
        <rFont val="Calibri"/>
      </rPr>
      <t>7,46497197764</t>
    </r>
  </si>
  <si>
    <r>
      <rPr>
        <sz val="11"/>
        <rFont val="Calibri"/>
      </rPr>
      <t>05264</t>
    </r>
  </si>
  <si>
    <r>
      <rPr>
        <sz val="11"/>
        <rFont val="Calibri"/>
      </rPr>
      <t>05264000</t>
    </r>
  </si>
  <si>
    <r>
      <rPr>
        <sz val="11"/>
        <rFont val="Calibri"/>
      </rPr>
      <t>ENTRERRÍOS</t>
    </r>
  </si>
  <si>
    <r>
      <rPr>
        <sz val="11"/>
        <rFont val="Calibri"/>
      </rPr>
      <t>-75,517805693</t>
    </r>
  </si>
  <si>
    <r>
      <rPr>
        <sz val="11"/>
        <rFont val="Calibri"/>
      </rPr>
      <t>6,56648234736</t>
    </r>
  </si>
  <si>
    <r>
      <rPr>
        <sz val="11"/>
        <rFont val="Calibri"/>
      </rPr>
      <t>05266</t>
    </r>
  </si>
  <si>
    <r>
      <rPr>
        <sz val="11"/>
        <rFont val="Calibri"/>
      </rPr>
      <t>05266000</t>
    </r>
  </si>
  <si>
    <r>
      <rPr>
        <sz val="11"/>
        <rFont val="Calibri"/>
      </rPr>
      <t>ENVIGADO</t>
    </r>
  </si>
  <si>
    <r>
      <rPr>
        <sz val="11"/>
        <rFont val="Calibri"/>
      </rPr>
      <t>-75,5830089369</t>
    </r>
  </si>
  <si>
    <r>
      <rPr>
        <sz val="11"/>
        <rFont val="Calibri"/>
      </rPr>
      <t>6,16700589298</t>
    </r>
  </si>
  <si>
    <r>
      <rPr>
        <sz val="11"/>
        <rFont val="Calibri"/>
      </rPr>
      <t>05266001</t>
    </r>
  </si>
  <si>
    <r>
      <rPr>
        <sz val="11"/>
        <rFont val="Calibri"/>
      </rPr>
      <t>LAS PALMAS</t>
    </r>
  </si>
  <si>
    <r>
      <rPr>
        <sz val="11"/>
        <rFont val="Calibri"/>
      </rPr>
      <t>-75,533586318</t>
    </r>
  </si>
  <si>
    <r>
      <rPr>
        <sz val="11"/>
        <rFont val="Calibri"/>
      </rPr>
      <t>6,15349984574</t>
    </r>
  </si>
  <si>
    <r>
      <rPr>
        <sz val="11"/>
        <rFont val="Calibri"/>
      </rPr>
      <t>05266005</t>
    </r>
  </si>
  <si>
    <r>
      <rPr>
        <sz val="11"/>
        <rFont val="Calibri"/>
      </rPr>
      <t>EL CRISTO</t>
    </r>
  </si>
  <si>
    <r>
      <rPr>
        <sz val="11"/>
        <rFont val="Calibri"/>
      </rPr>
      <t>-75,5785142778</t>
    </r>
  </si>
  <si>
    <r>
      <rPr>
        <sz val="11"/>
        <rFont val="Calibri"/>
      </rPr>
      <t>6,14481100207</t>
    </r>
  </si>
  <si>
    <r>
      <rPr>
        <sz val="11"/>
        <rFont val="Calibri"/>
      </rPr>
      <t>05266006</t>
    </r>
  </si>
  <si>
    <r>
      <rPr>
        <sz val="11"/>
        <rFont val="Calibri"/>
      </rPr>
      <t>EL CHINGUI  2</t>
    </r>
  </si>
  <si>
    <r>
      <rPr>
        <sz val="11"/>
        <rFont val="Calibri"/>
      </rPr>
      <t>-75,574676692</t>
    </r>
  </si>
  <si>
    <r>
      <rPr>
        <sz val="11"/>
        <rFont val="Calibri"/>
      </rPr>
      <t>6,150482011</t>
    </r>
  </si>
  <si>
    <r>
      <rPr>
        <sz val="11"/>
        <rFont val="Calibri"/>
      </rPr>
      <t>05266007</t>
    </r>
  </si>
  <si>
    <r>
      <rPr>
        <sz val="11"/>
        <rFont val="Calibri"/>
      </rPr>
      <t>LA ULTIMA COPA</t>
    </r>
  </si>
  <si>
    <r>
      <rPr>
        <sz val="11"/>
        <rFont val="Calibri"/>
      </rPr>
      <t>-75,5737423272</t>
    </r>
  </si>
  <si>
    <r>
      <rPr>
        <sz val="11"/>
        <rFont val="Calibri"/>
      </rPr>
      <t>6,14188336184</t>
    </r>
  </si>
  <si>
    <r>
      <rPr>
        <sz val="11"/>
        <rFont val="Calibri"/>
      </rPr>
      <t>05266008</t>
    </r>
  </si>
  <si>
    <r>
      <rPr>
        <sz val="11"/>
        <rFont val="Calibri"/>
      </rPr>
      <t>PARCELACION ACUARELA</t>
    </r>
  </si>
  <si>
    <r>
      <rPr>
        <sz val="11"/>
        <rFont val="Calibri"/>
      </rPr>
      <t>-75,5261210306</t>
    </r>
  </si>
  <si>
    <r>
      <rPr>
        <sz val="11"/>
        <rFont val="Calibri"/>
      </rPr>
      <t>6,16704340246</t>
    </r>
  </si>
  <si>
    <r>
      <rPr>
        <sz val="11"/>
        <rFont val="Calibri"/>
      </rPr>
      <t>05266009</t>
    </r>
  </si>
  <si>
    <r>
      <rPr>
        <sz val="11"/>
        <rFont val="Calibri"/>
      </rPr>
      <t>PARCELACION ALAMOS DEL ESCOBERO</t>
    </r>
  </si>
  <si>
    <r>
      <rPr>
        <sz val="11"/>
        <rFont val="Calibri"/>
      </rPr>
      <t>-75,5692083393</t>
    </r>
  </si>
  <si>
    <r>
      <rPr>
        <sz val="11"/>
        <rFont val="Calibri"/>
      </rPr>
      <t>6,15161828496</t>
    </r>
  </si>
  <si>
    <r>
      <rPr>
        <sz val="11"/>
        <rFont val="Calibri"/>
      </rPr>
      <t>05266010</t>
    </r>
  </si>
  <si>
    <r>
      <rPr>
        <sz val="11"/>
        <rFont val="Calibri"/>
      </rPr>
      <t>PARCELACION ALDEA DE PALMA VERDE</t>
    </r>
  </si>
  <si>
    <r>
      <rPr>
        <sz val="11"/>
        <rFont val="Calibri"/>
      </rPr>
      <t>-75,535739591</t>
    </r>
  </si>
  <si>
    <r>
      <rPr>
        <sz val="11"/>
        <rFont val="Calibri"/>
      </rPr>
      <t>6,14841133313</t>
    </r>
  </si>
  <si>
    <r>
      <rPr>
        <sz val="11"/>
        <rFont val="Calibri"/>
      </rPr>
      <t>05266011</t>
    </r>
  </si>
  <si>
    <r>
      <rPr>
        <sz val="11"/>
        <rFont val="Calibri"/>
      </rPr>
      <t>PARCELACION CAMPESTRE SERRANIAS</t>
    </r>
  </si>
  <si>
    <r>
      <rPr>
        <sz val="11"/>
        <rFont val="Calibri"/>
      </rPr>
      <t>-75,5223860851</t>
    </r>
  </si>
  <si>
    <r>
      <rPr>
        <sz val="11"/>
        <rFont val="Calibri"/>
      </rPr>
      <t>6,16135234202</t>
    </r>
  </si>
  <si>
    <r>
      <rPr>
        <sz val="11"/>
        <rFont val="Calibri"/>
      </rPr>
      <t>05266012</t>
    </r>
  </si>
  <si>
    <r>
      <rPr>
        <sz val="11"/>
        <rFont val="Calibri"/>
      </rPr>
      <t>PARCELACION CASAS BELLO MONTE</t>
    </r>
  </si>
  <si>
    <r>
      <rPr>
        <sz val="11"/>
        <rFont val="Calibri"/>
      </rPr>
      <t>-75,5196151642</t>
    </r>
  </si>
  <si>
    <r>
      <rPr>
        <sz val="11"/>
        <rFont val="Calibri"/>
      </rPr>
      <t>6,15556124498</t>
    </r>
  </si>
  <si>
    <r>
      <rPr>
        <sz val="11"/>
        <rFont val="Calibri"/>
      </rPr>
      <t>05266013</t>
    </r>
  </si>
  <si>
    <r>
      <rPr>
        <sz val="11"/>
        <rFont val="Calibri"/>
      </rPr>
      <t>PARCELACION CASAS DE CAMPO</t>
    </r>
  </si>
  <si>
    <r>
      <rPr>
        <sz val="11"/>
        <rFont val="Calibri"/>
      </rPr>
      <t>-75,5658618945</t>
    </r>
  </si>
  <si>
    <r>
      <rPr>
        <sz val="11"/>
        <rFont val="Calibri"/>
      </rPr>
      <t>6,15537460925</t>
    </r>
  </si>
  <si>
    <r>
      <rPr>
        <sz val="11"/>
        <rFont val="Calibri"/>
      </rPr>
      <t>05266014</t>
    </r>
  </si>
  <si>
    <r>
      <rPr>
        <sz val="11"/>
        <rFont val="Calibri"/>
      </rPr>
      <t>PARCELACION CONJUNTO RESIDENCIAL BELLA TIERRA</t>
    </r>
  </si>
  <si>
    <r>
      <rPr>
        <sz val="11"/>
        <rFont val="Calibri"/>
      </rPr>
      <t>-75,5191948893</t>
    </r>
  </si>
  <si>
    <r>
      <rPr>
        <sz val="11"/>
        <rFont val="Calibri"/>
      </rPr>
      <t>6,16290931364</t>
    </r>
  </si>
  <si>
    <r>
      <rPr>
        <sz val="11"/>
        <rFont val="Calibri"/>
      </rPr>
      <t>05266015</t>
    </r>
  </si>
  <si>
    <r>
      <rPr>
        <sz val="11"/>
        <rFont val="Calibri"/>
      </rPr>
      <t>PARCELACION ENANILLOS</t>
    </r>
  </si>
  <si>
    <r>
      <rPr>
        <sz val="11"/>
        <rFont val="Calibri"/>
      </rPr>
      <t>-75,5285621357</t>
    </r>
  </si>
  <si>
    <r>
      <rPr>
        <sz val="11"/>
        <rFont val="Calibri"/>
      </rPr>
      <t>6,17732623574</t>
    </r>
  </si>
  <si>
    <r>
      <rPr>
        <sz val="11"/>
        <rFont val="Calibri"/>
      </rPr>
      <t>05266016</t>
    </r>
  </si>
  <si>
    <r>
      <rPr>
        <sz val="11"/>
        <rFont val="Calibri"/>
      </rPr>
      <t>PARCELACION ESCOBERO</t>
    </r>
  </si>
  <si>
    <r>
      <rPr>
        <sz val="11"/>
        <rFont val="Calibri"/>
      </rPr>
      <t>-75,5591895876</t>
    </r>
  </si>
  <si>
    <r>
      <rPr>
        <sz val="11"/>
        <rFont val="Calibri"/>
      </rPr>
      <t>6,14488369339</t>
    </r>
  </si>
  <si>
    <r>
      <rPr>
        <sz val="11"/>
        <rFont val="Calibri"/>
      </rPr>
      <t>05266017</t>
    </r>
  </si>
  <si>
    <r>
      <rPr>
        <sz val="11"/>
        <rFont val="Calibri"/>
      </rPr>
      <t>PARCELACION HACIENDA ARRAYANES</t>
    </r>
  </si>
  <si>
    <r>
      <rPr>
        <sz val="11"/>
        <rFont val="Calibri"/>
      </rPr>
      <t>-75,5375249829</t>
    </r>
  </si>
  <si>
    <r>
      <rPr>
        <sz val="11"/>
        <rFont val="Calibri"/>
      </rPr>
      <t>6,16601672527</t>
    </r>
  </si>
  <si>
    <r>
      <rPr>
        <sz val="11"/>
        <rFont val="Calibri"/>
      </rPr>
      <t>05266018</t>
    </r>
  </si>
  <si>
    <r>
      <rPr>
        <sz val="11"/>
        <rFont val="Calibri"/>
      </rPr>
      <t>PARCELACION LAS PALMITAS</t>
    </r>
  </si>
  <si>
    <r>
      <rPr>
        <sz val="11"/>
        <rFont val="Calibri"/>
      </rPr>
      <t>-75,5124898764</t>
    </r>
  </si>
  <si>
    <r>
      <rPr>
        <sz val="11"/>
        <rFont val="Calibri"/>
      </rPr>
      <t>6,1569905391</t>
    </r>
  </si>
  <si>
    <r>
      <rPr>
        <sz val="11"/>
        <rFont val="Calibri"/>
      </rPr>
      <t>05266019</t>
    </r>
  </si>
  <si>
    <r>
      <rPr>
        <sz val="11"/>
        <rFont val="Calibri"/>
      </rPr>
      <t>PARCELACION LEMONT</t>
    </r>
  </si>
  <si>
    <r>
      <rPr>
        <sz val="11"/>
        <rFont val="Calibri"/>
      </rPr>
      <t>05266020</t>
    </r>
  </si>
  <si>
    <r>
      <rPr>
        <sz val="11"/>
        <rFont val="Calibri"/>
      </rPr>
      <t>PARCELACION PRADO LARGO</t>
    </r>
  </si>
  <si>
    <r>
      <rPr>
        <sz val="11"/>
        <rFont val="Calibri"/>
      </rPr>
      <t>-75,5273550365</t>
    </r>
  </si>
  <si>
    <r>
      <rPr>
        <sz val="11"/>
        <rFont val="Calibri"/>
      </rPr>
      <t>6,15811880391</t>
    </r>
  </si>
  <si>
    <r>
      <rPr>
        <sz val="11"/>
        <rFont val="Calibri"/>
      </rPr>
      <t>05266021</t>
    </r>
  </si>
  <si>
    <r>
      <rPr>
        <sz val="11"/>
        <rFont val="Calibri"/>
      </rPr>
      <t>PARCELACION SAN SEBASTIAN</t>
    </r>
  </si>
  <si>
    <r>
      <rPr>
        <sz val="11"/>
        <rFont val="Calibri"/>
      </rPr>
      <t>05266022</t>
    </r>
  </si>
  <si>
    <r>
      <rPr>
        <sz val="11"/>
        <rFont val="Calibri"/>
      </rPr>
      <t>PARCELACION TORRE LUNERA</t>
    </r>
  </si>
  <si>
    <r>
      <rPr>
        <sz val="11"/>
        <rFont val="Calibri"/>
      </rPr>
      <t>-75,5212887458</t>
    </r>
  </si>
  <si>
    <r>
      <rPr>
        <sz val="11"/>
        <rFont val="Calibri"/>
      </rPr>
      <t>6,15414538426</t>
    </r>
  </si>
  <si>
    <r>
      <rPr>
        <sz val="11"/>
        <rFont val="Calibri"/>
      </rPr>
      <t>05266023</t>
    </r>
  </si>
  <si>
    <r>
      <rPr>
        <sz val="11"/>
        <rFont val="Calibri"/>
      </rPr>
      <t>PARCELACION URBANIZACION PAPIROS</t>
    </r>
  </si>
  <si>
    <r>
      <rPr>
        <sz val="11"/>
        <rFont val="Calibri"/>
      </rPr>
      <t>-75,5231694146</t>
    </r>
  </si>
  <si>
    <r>
      <rPr>
        <sz val="11"/>
        <rFont val="Calibri"/>
      </rPr>
      <t>6,14775583535</t>
    </r>
  </si>
  <si>
    <r>
      <rPr>
        <sz val="11"/>
        <rFont val="Calibri"/>
      </rPr>
      <t>05266024</t>
    </r>
  </si>
  <si>
    <r>
      <rPr>
        <sz val="11"/>
        <rFont val="Calibri"/>
      </rPr>
      <t>PARCELACION VERANDA</t>
    </r>
  </si>
  <si>
    <r>
      <rPr>
        <sz val="11"/>
        <rFont val="Calibri"/>
      </rPr>
      <t>-75,5292400569</t>
    </r>
  </si>
  <si>
    <r>
      <rPr>
        <sz val="11"/>
        <rFont val="Calibri"/>
      </rPr>
      <t>6,14241753872</t>
    </r>
  </si>
  <si>
    <r>
      <rPr>
        <sz val="11"/>
        <rFont val="Calibri"/>
      </rPr>
      <t>05266025</t>
    </r>
  </si>
  <si>
    <r>
      <rPr>
        <sz val="11"/>
        <rFont val="Calibri"/>
      </rPr>
      <t>PARCELACION VILLAS DE LA CANDELARIA</t>
    </r>
  </si>
  <si>
    <r>
      <rPr>
        <sz val="11"/>
        <rFont val="Calibri"/>
      </rPr>
      <t>-75,5508465864</t>
    </r>
  </si>
  <si>
    <r>
      <rPr>
        <sz val="11"/>
        <rFont val="Calibri"/>
      </rPr>
      <t>6,1556178499</t>
    </r>
  </si>
  <si>
    <r>
      <rPr>
        <sz val="11"/>
        <rFont val="Calibri"/>
      </rPr>
      <t>05282</t>
    </r>
  </si>
  <si>
    <r>
      <rPr>
        <sz val="11"/>
        <rFont val="Calibri"/>
      </rPr>
      <t>05282000</t>
    </r>
  </si>
  <si>
    <r>
      <rPr>
        <sz val="11"/>
        <rFont val="Calibri"/>
      </rPr>
      <t>FREDONIA</t>
    </r>
  </si>
  <si>
    <r>
      <rPr>
        <sz val="11"/>
        <rFont val="Calibri"/>
      </rPr>
      <t>-75,6750932516</t>
    </r>
  </si>
  <si>
    <r>
      <rPr>
        <sz val="11"/>
        <rFont val="Calibri"/>
      </rPr>
      <t>5,9280855467</t>
    </r>
  </si>
  <si>
    <r>
      <rPr>
        <sz val="11"/>
        <rFont val="Calibri"/>
      </rPr>
      <t>05282002</t>
    </r>
  </si>
  <si>
    <r>
      <rPr>
        <sz val="11"/>
        <rFont val="Calibri"/>
      </rPr>
      <t>LOS PALOMOS</t>
    </r>
  </si>
  <si>
    <r>
      <rPr>
        <sz val="11"/>
        <rFont val="Calibri"/>
      </rPr>
      <t>-75,6771186918</t>
    </r>
  </si>
  <si>
    <r>
      <rPr>
        <sz val="11"/>
        <rFont val="Calibri"/>
      </rPr>
      <t>5,9675356089</t>
    </r>
  </si>
  <si>
    <r>
      <rPr>
        <sz val="11"/>
        <rFont val="Calibri"/>
      </rPr>
      <t>05282003</t>
    </r>
  </si>
  <si>
    <r>
      <rPr>
        <sz val="11"/>
        <rFont val="Calibri"/>
      </rPr>
      <t>-75,7378381922</t>
    </r>
  </si>
  <si>
    <r>
      <rPr>
        <sz val="11"/>
        <rFont val="Calibri"/>
      </rPr>
      <t>5,92641146903</t>
    </r>
  </si>
  <si>
    <r>
      <rPr>
        <sz val="11"/>
        <rFont val="Calibri"/>
      </rPr>
      <t>05282004</t>
    </r>
  </si>
  <si>
    <r>
      <rPr>
        <sz val="11"/>
        <rFont val="Calibri"/>
      </rPr>
      <t>PUENTE IGLESIAS</t>
    </r>
  </si>
  <si>
    <r>
      <rPr>
        <sz val="11"/>
        <rFont val="Calibri"/>
      </rPr>
      <t>-75,7074789765</t>
    </r>
  </si>
  <si>
    <r>
      <rPr>
        <sz val="11"/>
        <rFont val="Calibri"/>
      </rPr>
      <t>5,83070645181</t>
    </r>
  </si>
  <si>
    <r>
      <rPr>
        <sz val="11"/>
        <rFont val="Calibri"/>
      </rPr>
      <t>05282005</t>
    </r>
  </si>
  <si>
    <r>
      <rPr>
        <sz val="11"/>
        <rFont val="Calibri"/>
      </rPr>
      <t>MARSELLA</t>
    </r>
  </si>
  <si>
    <r>
      <rPr>
        <sz val="11"/>
        <rFont val="Calibri"/>
      </rPr>
      <t>-75,6877236332</t>
    </r>
  </si>
  <si>
    <r>
      <rPr>
        <sz val="11"/>
        <rFont val="Calibri"/>
      </rPr>
      <t>5,86302162697</t>
    </r>
  </si>
  <si>
    <r>
      <rPr>
        <sz val="11"/>
        <rFont val="Calibri"/>
      </rPr>
      <t>05282008</t>
    </r>
  </si>
  <si>
    <r>
      <rPr>
        <sz val="11"/>
        <rFont val="Calibri"/>
      </rPr>
      <t>EL ZANCUDO</t>
    </r>
  </si>
  <si>
    <r>
      <rPr>
        <sz val="11"/>
        <rFont val="Calibri"/>
      </rPr>
      <t>-75,6559200786</t>
    </r>
  </si>
  <si>
    <r>
      <rPr>
        <sz val="11"/>
        <rFont val="Calibri"/>
      </rPr>
      <t>5,89042535175</t>
    </r>
  </si>
  <si>
    <r>
      <rPr>
        <sz val="11"/>
        <rFont val="Calibri"/>
      </rPr>
      <t>05284</t>
    </r>
  </si>
  <si>
    <r>
      <rPr>
        <sz val="11"/>
        <rFont val="Calibri"/>
      </rPr>
      <t>05284000</t>
    </r>
  </si>
  <si>
    <r>
      <rPr>
        <sz val="11"/>
        <rFont val="Calibri"/>
      </rPr>
      <t>FRONTINO</t>
    </r>
  </si>
  <si>
    <r>
      <rPr>
        <sz val="11"/>
        <rFont val="Calibri"/>
      </rPr>
      <t>-76,1307652118</t>
    </r>
  </si>
  <si>
    <r>
      <rPr>
        <sz val="11"/>
        <rFont val="Calibri"/>
      </rPr>
      <t>6,77606285319</t>
    </r>
  </si>
  <si>
    <r>
      <rPr>
        <sz val="11"/>
        <rFont val="Calibri"/>
      </rPr>
      <t>05284004</t>
    </r>
  </si>
  <si>
    <r>
      <rPr>
        <sz val="11"/>
        <rFont val="Calibri"/>
      </rPr>
      <t>MURRI - LA BLANQUITA</t>
    </r>
  </si>
  <si>
    <r>
      <rPr>
        <sz val="11"/>
        <rFont val="Calibri"/>
      </rPr>
      <t>-76,3678881631</t>
    </r>
  </si>
  <si>
    <r>
      <rPr>
        <sz val="11"/>
        <rFont val="Calibri"/>
      </rPr>
      <t>6,74356441203</t>
    </r>
  </si>
  <si>
    <r>
      <rPr>
        <sz val="11"/>
        <rFont val="Calibri"/>
      </rPr>
      <t>05284005</t>
    </r>
  </si>
  <si>
    <r>
      <rPr>
        <sz val="11"/>
        <rFont val="Calibri"/>
      </rPr>
      <t>MUSINGA - TABLADITO</t>
    </r>
  </si>
  <si>
    <r>
      <rPr>
        <sz val="11"/>
        <rFont val="Calibri"/>
      </rPr>
      <t>-76,2043157039</t>
    </r>
  </si>
  <si>
    <r>
      <rPr>
        <sz val="11"/>
        <rFont val="Calibri"/>
      </rPr>
      <t>6,77291162077</t>
    </r>
  </si>
  <si>
    <r>
      <rPr>
        <sz val="11"/>
        <rFont val="Calibri"/>
      </rPr>
      <t>05284006</t>
    </r>
  </si>
  <si>
    <r>
      <rPr>
        <sz val="11"/>
        <rFont val="Calibri"/>
      </rPr>
      <t>NUTIBARA</t>
    </r>
  </si>
  <si>
    <r>
      <rPr>
        <sz val="11"/>
        <rFont val="Calibri"/>
      </rPr>
      <t>-76,2474711999</t>
    </r>
  </si>
  <si>
    <r>
      <rPr>
        <sz val="11"/>
        <rFont val="Calibri"/>
      </rPr>
      <t>6,80453407536</t>
    </r>
  </si>
  <si>
    <r>
      <rPr>
        <sz val="11"/>
        <rFont val="Calibri"/>
      </rPr>
      <t>05284007</t>
    </r>
  </si>
  <si>
    <r>
      <rPr>
        <sz val="11"/>
        <rFont val="Calibri"/>
      </rPr>
      <t>PONTÓN</t>
    </r>
  </si>
  <si>
    <r>
      <rPr>
        <sz val="11"/>
        <rFont val="Calibri"/>
      </rPr>
      <t>-76,093071216</t>
    </r>
  </si>
  <si>
    <r>
      <rPr>
        <sz val="11"/>
        <rFont val="Calibri"/>
      </rPr>
      <t>6,74126729</t>
    </r>
  </si>
  <si>
    <r>
      <rPr>
        <sz val="11"/>
        <rFont val="Calibri"/>
      </rPr>
      <t>05284010</t>
    </r>
  </si>
  <si>
    <r>
      <rPr>
        <sz val="11"/>
        <rFont val="Calibri"/>
      </rPr>
      <t>SAN LAZARO</t>
    </r>
  </si>
  <si>
    <r>
      <rPr>
        <sz val="11"/>
        <rFont val="Calibri"/>
      </rPr>
      <t>-76,14974073</t>
    </r>
  </si>
  <si>
    <r>
      <rPr>
        <sz val="11"/>
        <rFont val="Calibri"/>
      </rPr>
      <t>6,737042163</t>
    </r>
  </si>
  <si>
    <r>
      <rPr>
        <sz val="11"/>
        <rFont val="Calibri"/>
      </rPr>
      <t>05284012</t>
    </r>
  </si>
  <si>
    <r>
      <rPr>
        <sz val="11"/>
        <rFont val="Calibri"/>
      </rPr>
      <t>JENGAMECODA</t>
    </r>
  </si>
  <si>
    <r>
      <rPr>
        <sz val="11"/>
        <rFont val="Calibri"/>
      </rPr>
      <t>05306</t>
    </r>
  </si>
  <si>
    <r>
      <rPr>
        <sz val="11"/>
        <rFont val="Calibri"/>
      </rPr>
      <t>05306000</t>
    </r>
  </si>
  <si>
    <r>
      <rPr>
        <sz val="11"/>
        <rFont val="Calibri"/>
      </rPr>
      <t>GIRALDO</t>
    </r>
  </si>
  <si>
    <r>
      <rPr>
        <sz val="11"/>
        <rFont val="Calibri"/>
      </rPr>
      <t>-75,9521573015</t>
    </r>
  </si>
  <si>
    <r>
      <rPr>
        <sz val="11"/>
        <rFont val="Calibri"/>
      </rPr>
      <t>6,68080793863</t>
    </r>
  </si>
  <si>
    <r>
      <rPr>
        <sz val="11"/>
        <rFont val="Calibri"/>
      </rPr>
      <t>05306001</t>
    </r>
  </si>
  <si>
    <r>
      <rPr>
        <sz val="11"/>
        <rFont val="Calibri"/>
      </rPr>
      <t>MANGLAR</t>
    </r>
  </si>
  <si>
    <r>
      <rPr>
        <sz val="11"/>
        <rFont val="Calibri"/>
      </rPr>
      <t>-75,9489403204</t>
    </r>
  </si>
  <si>
    <r>
      <rPr>
        <sz val="11"/>
        <rFont val="Calibri"/>
      </rPr>
      <t>6,69434923744</t>
    </r>
  </si>
  <si>
    <r>
      <rPr>
        <sz val="11"/>
        <rFont val="Calibri"/>
      </rPr>
      <t>05308</t>
    </r>
  </si>
  <si>
    <r>
      <rPr>
        <sz val="11"/>
        <rFont val="Calibri"/>
      </rPr>
      <t>05308000</t>
    </r>
  </si>
  <si>
    <r>
      <rPr>
        <sz val="11"/>
        <rFont val="Calibri"/>
      </rPr>
      <t>GIRARDOTA</t>
    </r>
  </si>
  <si>
    <r>
      <rPr>
        <sz val="11"/>
        <rFont val="Calibri"/>
      </rPr>
      <t>-75,4444597681</t>
    </r>
  </si>
  <si>
    <r>
      <rPr>
        <sz val="11"/>
        <rFont val="Calibri"/>
      </rPr>
      <t>6,37961535607</t>
    </r>
  </si>
  <si>
    <r>
      <rPr>
        <sz val="11"/>
        <rFont val="Calibri"/>
      </rPr>
      <t>05308002</t>
    </r>
  </si>
  <si>
    <r>
      <rPr>
        <sz val="11"/>
        <rFont val="Calibri"/>
      </rPr>
      <t>SAN ANDRÉS</t>
    </r>
  </si>
  <si>
    <r>
      <rPr>
        <sz val="11"/>
        <rFont val="Calibri"/>
      </rPr>
      <t>-75,4400142661</t>
    </r>
  </si>
  <si>
    <r>
      <rPr>
        <sz val="11"/>
        <rFont val="Calibri"/>
      </rPr>
      <t>6,39872278764</t>
    </r>
  </si>
  <si>
    <r>
      <rPr>
        <sz val="11"/>
        <rFont val="Calibri"/>
      </rPr>
      <t>05308004</t>
    </r>
  </si>
  <si>
    <r>
      <rPr>
        <sz val="11"/>
        <rFont val="Calibri"/>
      </rPr>
      <t>-75,4281496928</t>
    </r>
  </si>
  <si>
    <r>
      <rPr>
        <sz val="11"/>
        <rFont val="Calibri"/>
      </rPr>
      <t>6,40726606515</t>
    </r>
  </si>
  <si>
    <r>
      <rPr>
        <sz val="11"/>
        <rFont val="Calibri"/>
      </rPr>
      <t>05308009</t>
    </r>
  </si>
  <si>
    <r>
      <rPr>
        <sz val="11"/>
        <rFont val="Calibri"/>
      </rPr>
      <t>CABILDO</t>
    </r>
  </si>
  <si>
    <r>
      <rPr>
        <sz val="11"/>
        <rFont val="Calibri"/>
      </rPr>
      <t>-75,4271606061</t>
    </r>
  </si>
  <si>
    <r>
      <rPr>
        <sz val="11"/>
        <rFont val="Calibri"/>
      </rPr>
      <t>6,39049075847</t>
    </r>
  </si>
  <si>
    <r>
      <rPr>
        <sz val="11"/>
        <rFont val="Calibri"/>
      </rPr>
      <t>05308010</t>
    </r>
  </si>
  <si>
    <r>
      <rPr>
        <sz val="11"/>
        <rFont val="Calibri"/>
      </rPr>
      <t>LAS CUCHILLAS</t>
    </r>
  </si>
  <si>
    <r>
      <rPr>
        <sz val="11"/>
        <rFont val="Calibri"/>
      </rPr>
      <t>-75,4559864522</t>
    </r>
  </si>
  <si>
    <r>
      <rPr>
        <sz val="11"/>
        <rFont val="Calibri"/>
      </rPr>
      <t>6,36876504083</t>
    </r>
  </si>
  <si>
    <r>
      <rPr>
        <sz val="11"/>
        <rFont val="Calibri"/>
      </rPr>
      <t>05308011</t>
    </r>
  </si>
  <si>
    <r>
      <rPr>
        <sz val="11"/>
        <rFont val="Calibri"/>
      </rPr>
      <t>JAMUNDI-ESCUELA</t>
    </r>
  </si>
  <si>
    <r>
      <rPr>
        <sz val="11"/>
        <rFont val="Calibri"/>
      </rPr>
      <t>-75,4367562151</t>
    </r>
  </si>
  <si>
    <r>
      <rPr>
        <sz val="11"/>
        <rFont val="Calibri"/>
      </rPr>
      <t>6,36643260991</t>
    </r>
  </si>
  <si>
    <r>
      <rPr>
        <sz val="11"/>
        <rFont val="Calibri"/>
      </rPr>
      <t>05308012</t>
    </r>
  </si>
  <si>
    <r>
      <rPr>
        <sz val="11"/>
        <rFont val="Calibri"/>
      </rPr>
      <t>JUAN COJO</t>
    </r>
  </si>
  <si>
    <r>
      <rPr>
        <sz val="11"/>
        <rFont val="Calibri"/>
      </rPr>
      <t>-75,4536642667</t>
    </r>
  </si>
  <si>
    <r>
      <rPr>
        <sz val="11"/>
        <rFont val="Calibri"/>
      </rPr>
      <t>6,35895766818</t>
    </r>
  </si>
  <si>
    <r>
      <rPr>
        <sz val="11"/>
        <rFont val="Calibri"/>
      </rPr>
      <t>05308013</t>
    </r>
  </si>
  <si>
    <r>
      <rPr>
        <sz val="11"/>
        <rFont val="Calibri"/>
      </rPr>
      <t>LA CALLE</t>
    </r>
  </si>
  <si>
    <r>
      <rPr>
        <sz val="11"/>
        <rFont val="Calibri"/>
      </rPr>
      <t>-75,4338494607</t>
    </r>
  </si>
  <si>
    <r>
      <rPr>
        <sz val="11"/>
        <rFont val="Calibri"/>
      </rPr>
      <t>6,40329376032</t>
    </r>
  </si>
  <si>
    <r>
      <rPr>
        <sz val="11"/>
        <rFont val="Calibri"/>
      </rPr>
      <t>05308014</t>
    </r>
  </si>
  <si>
    <r>
      <rPr>
        <sz val="11"/>
        <rFont val="Calibri"/>
      </rPr>
      <t>SAN ESTEBAN</t>
    </r>
  </si>
  <si>
    <r>
      <rPr>
        <sz val="11"/>
        <rFont val="Calibri"/>
      </rPr>
      <t>-75,468130832</t>
    </r>
  </si>
  <si>
    <r>
      <rPr>
        <sz val="11"/>
        <rFont val="Calibri"/>
      </rPr>
      <t>6,385726196</t>
    </r>
  </si>
  <si>
    <r>
      <rPr>
        <sz val="11"/>
        <rFont val="Calibri"/>
      </rPr>
      <t>05308015</t>
    </r>
  </si>
  <si>
    <r>
      <rPr>
        <sz val="11"/>
        <rFont val="Calibri"/>
      </rPr>
      <t>-75,4624319086</t>
    </r>
  </si>
  <si>
    <r>
      <rPr>
        <sz val="11"/>
        <rFont val="Calibri"/>
      </rPr>
      <t>6,38808319262</t>
    </r>
  </si>
  <si>
    <r>
      <rPr>
        <sz val="11"/>
        <rFont val="Calibri"/>
      </rPr>
      <t>05308016</t>
    </r>
  </si>
  <si>
    <r>
      <rPr>
        <sz val="11"/>
        <rFont val="Calibri"/>
      </rPr>
      <t>JAMUNDI-RIELES</t>
    </r>
  </si>
  <si>
    <r>
      <rPr>
        <sz val="11"/>
        <rFont val="Calibri"/>
      </rPr>
      <t>-75,4349415833</t>
    </r>
  </si>
  <si>
    <r>
      <rPr>
        <sz val="11"/>
        <rFont val="Calibri"/>
      </rPr>
      <t>6,36902634082</t>
    </r>
  </si>
  <si>
    <r>
      <rPr>
        <sz val="11"/>
        <rFont val="Calibri"/>
      </rPr>
      <t>05308017</t>
    </r>
  </si>
  <si>
    <r>
      <rPr>
        <sz val="11"/>
        <rFont val="Calibri"/>
      </rPr>
      <t>LOMA DE LOS OCHOA</t>
    </r>
  </si>
  <si>
    <r>
      <rPr>
        <sz val="11"/>
        <rFont val="Calibri"/>
      </rPr>
      <t>-75,4558638433</t>
    </r>
  </si>
  <si>
    <r>
      <rPr>
        <sz val="11"/>
        <rFont val="Calibri"/>
      </rPr>
      <t>6,39081807068</t>
    </r>
  </si>
  <si>
    <r>
      <rPr>
        <sz val="11"/>
        <rFont val="Calibri"/>
      </rPr>
      <t>05310</t>
    </r>
  </si>
  <si>
    <r>
      <rPr>
        <sz val="11"/>
        <rFont val="Calibri"/>
      </rPr>
      <t>05310000</t>
    </r>
  </si>
  <si>
    <r>
      <rPr>
        <sz val="11"/>
        <rFont val="Calibri"/>
      </rPr>
      <t>GÓMEZ PLATA</t>
    </r>
  </si>
  <si>
    <r>
      <rPr>
        <sz val="11"/>
        <rFont val="Calibri"/>
      </rPr>
      <t>-75,2200360918</t>
    </r>
  </si>
  <si>
    <r>
      <rPr>
        <sz val="11"/>
        <rFont val="Calibri"/>
      </rPr>
      <t>6,68327964232</t>
    </r>
  </si>
  <si>
    <r>
      <rPr>
        <sz val="11"/>
        <rFont val="Calibri"/>
      </rPr>
      <t>05310001</t>
    </r>
  </si>
  <si>
    <r>
      <rPr>
        <sz val="11"/>
        <rFont val="Calibri"/>
      </rPr>
      <t>EL SALTO</t>
    </r>
  </si>
  <si>
    <r>
      <rPr>
        <sz val="11"/>
        <rFont val="Calibri"/>
      </rPr>
      <t>-75,238559048</t>
    </r>
  </si>
  <si>
    <r>
      <rPr>
        <sz val="11"/>
        <rFont val="Calibri"/>
      </rPr>
      <t>6,7824580786</t>
    </r>
  </si>
  <si>
    <r>
      <rPr>
        <sz val="11"/>
        <rFont val="Calibri"/>
      </rPr>
      <t>05310002</t>
    </r>
  </si>
  <si>
    <r>
      <rPr>
        <sz val="11"/>
        <rFont val="Calibri"/>
      </rPr>
      <t>SAN MATÍAS</t>
    </r>
  </si>
  <si>
    <r>
      <rPr>
        <sz val="11"/>
        <rFont val="Calibri"/>
      </rPr>
      <t>-75,1921618466</t>
    </r>
  </si>
  <si>
    <r>
      <rPr>
        <sz val="11"/>
        <rFont val="Calibri"/>
      </rPr>
      <t>6,77005112202</t>
    </r>
  </si>
  <si>
    <r>
      <rPr>
        <sz val="11"/>
        <rFont val="Calibri"/>
      </rPr>
      <t>05310004</t>
    </r>
  </si>
  <si>
    <r>
      <rPr>
        <sz val="11"/>
        <rFont val="Calibri"/>
      </rPr>
      <t>VEGA DE BOTERO</t>
    </r>
  </si>
  <si>
    <r>
      <rPr>
        <sz val="11"/>
        <rFont val="Calibri"/>
      </rPr>
      <t>-75,1378831847</t>
    </r>
  </si>
  <si>
    <r>
      <rPr>
        <sz val="11"/>
        <rFont val="Calibri"/>
      </rPr>
      <t>6,73065697137</t>
    </r>
  </si>
  <si>
    <r>
      <rPr>
        <sz val="11"/>
        <rFont val="Calibri"/>
      </rPr>
      <t>05313</t>
    </r>
  </si>
  <si>
    <r>
      <rPr>
        <sz val="11"/>
        <rFont val="Calibri"/>
      </rPr>
      <t>05313000</t>
    </r>
  </si>
  <si>
    <r>
      <rPr>
        <sz val="11"/>
        <rFont val="Calibri"/>
      </rPr>
      <t>GRANADA</t>
    </r>
  </si>
  <si>
    <r>
      <rPr>
        <sz val="11"/>
        <rFont val="Calibri"/>
      </rPr>
      <t>-75,1844500639</t>
    </r>
  </si>
  <si>
    <r>
      <rPr>
        <sz val="11"/>
        <rFont val="Calibri"/>
      </rPr>
      <t>6,1429023597</t>
    </r>
  </si>
  <si>
    <r>
      <rPr>
        <sz val="11"/>
        <rFont val="Calibri"/>
      </rPr>
      <t>05313001</t>
    </r>
  </si>
  <si>
    <r>
      <rPr>
        <sz val="11"/>
        <rFont val="Calibri"/>
      </rPr>
      <t>SANTA ANA</t>
    </r>
  </si>
  <si>
    <r>
      <rPr>
        <sz val="11"/>
        <rFont val="Calibri"/>
      </rPr>
      <t>-75,1010899349</t>
    </r>
  </si>
  <si>
    <r>
      <rPr>
        <sz val="11"/>
        <rFont val="Calibri"/>
      </rPr>
      <t>6,07333829996</t>
    </r>
  </si>
  <si>
    <r>
      <rPr>
        <sz val="11"/>
        <rFont val="Calibri"/>
      </rPr>
      <t>05313004</t>
    </r>
  </si>
  <si>
    <r>
      <rPr>
        <sz val="11"/>
        <rFont val="Calibri"/>
      </rPr>
      <t>LOS MEDIOS</t>
    </r>
  </si>
  <si>
    <r>
      <rPr>
        <sz val="11"/>
        <rFont val="Calibri"/>
      </rPr>
      <t>-75,0858061584</t>
    </r>
  </si>
  <si>
    <r>
      <rPr>
        <sz val="11"/>
        <rFont val="Calibri"/>
      </rPr>
      <t>6,13841366437</t>
    </r>
  </si>
  <si>
    <r>
      <rPr>
        <sz val="11"/>
        <rFont val="Calibri"/>
      </rPr>
      <t>05315</t>
    </r>
  </si>
  <si>
    <r>
      <rPr>
        <sz val="11"/>
        <rFont val="Calibri"/>
      </rPr>
      <t>05315000</t>
    </r>
  </si>
  <si>
    <r>
      <rPr>
        <sz val="11"/>
        <rFont val="Calibri"/>
      </rPr>
      <t>GUADALUPE</t>
    </r>
  </si>
  <si>
    <r>
      <rPr>
        <sz val="11"/>
        <rFont val="Calibri"/>
      </rPr>
      <t>-75,2398564806</t>
    </r>
  </si>
  <si>
    <r>
      <rPr>
        <sz val="11"/>
        <rFont val="Calibri"/>
      </rPr>
      <t>6,81506996357</t>
    </r>
  </si>
  <si>
    <r>
      <rPr>
        <sz val="11"/>
        <rFont val="Calibri"/>
      </rPr>
      <t>05315002</t>
    </r>
  </si>
  <si>
    <r>
      <rPr>
        <sz val="11"/>
        <rFont val="Calibri"/>
      </rPr>
      <t>GUANTEROS</t>
    </r>
  </si>
  <si>
    <r>
      <rPr>
        <sz val="11"/>
        <rFont val="Calibri"/>
      </rPr>
      <t>-75,21707639</t>
    </r>
  </si>
  <si>
    <r>
      <rPr>
        <sz val="11"/>
        <rFont val="Calibri"/>
      </rPr>
      <t>6,843874832</t>
    </r>
  </si>
  <si>
    <r>
      <rPr>
        <sz val="11"/>
        <rFont val="Calibri"/>
      </rPr>
      <t>05315007</t>
    </r>
  </si>
  <si>
    <r>
      <rPr>
        <sz val="11"/>
        <rFont val="Calibri"/>
      </rPr>
      <t>GUADALUPE IV</t>
    </r>
  </si>
  <si>
    <r>
      <rPr>
        <sz val="11"/>
        <rFont val="Calibri"/>
      </rPr>
      <t>-75,203287377</t>
    </r>
  </si>
  <si>
    <r>
      <rPr>
        <sz val="11"/>
        <rFont val="Calibri"/>
      </rPr>
      <t>6,827629499</t>
    </r>
  </si>
  <si>
    <r>
      <rPr>
        <sz val="11"/>
        <rFont val="Calibri"/>
      </rPr>
      <t>05315008</t>
    </r>
  </si>
  <si>
    <r>
      <rPr>
        <sz val="11"/>
        <rFont val="Calibri"/>
      </rPr>
      <t>BARRIO NUEVO</t>
    </r>
  </si>
  <si>
    <r>
      <rPr>
        <sz val="11"/>
        <rFont val="Calibri"/>
      </rPr>
      <t>-75,199588286</t>
    </r>
  </si>
  <si>
    <r>
      <rPr>
        <sz val="11"/>
        <rFont val="Calibri"/>
      </rPr>
      <t>6,834134372</t>
    </r>
  </si>
  <si>
    <r>
      <rPr>
        <sz val="11"/>
        <rFont val="Calibri"/>
      </rPr>
      <t>05315009</t>
    </r>
  </si>
  <si>
    <r>
      <rPr>
        <sz val="11"/>
        <rFont val="Calibri"/>
      </rPr>
      <t>EL MACHETE</t>
    </r>
  </si>
  <si>
    <r>
      <rPr>
        <sz val="11"/>
        <rFont val="Calibri"/>
      </rPr>
      <t>-75,21361797</t>
    </r>
  </si>
  <si>
    <r>
      <rPr>
        <sz val="11"/>
        <rFont val="Calibri"/>
      </rPr>
      <t>6,809685872</t>
    </r>
  </si>
  <si>
    <r>
      <rPr>
        <sz val="11"/>
        <rFont val="Calibri"/>
      </rPr>
      <t>05318</t>
    </r>
  </si>
  <si>
    <r>
      <rPr>
        <sz val="11"/>
        <rFont val="Calibri"/>
      </rPr>
      <t>05318000</t>
    </r>
  </si>
  <si>
    <r>
      <rPr>
        <sz val="11"/>
        <rFont val="Calibri"/>
      </rPr>
      <t>GUARNE</t>
    </r>
  </si>
  <si>
    <r>
      <rPr>
        <sz val="11"/>
        <rFont val="Calibri"/>
      </rPr>
      <t>-75,4416535712</t>
    </r>
  </si>
  <si>
    <r>
      <rPr>
        <sz val="11"/>
        <rFont val="Calibri"/>
      </rPr>
      <t>6,27802696108</t>
    </r>
  </si>
  <si>
    <r>
      <rPr>
        <sz val="11"/>
        <rFont val="Calibri"/>
      </rPr>
      <t>05318006</t>
    </r>
  </si>
  <si>
    <r>
      <rPr>
        <sz val="11"/>
        <rFont val="Calibri"/>
      </rPr>
      <t>CHAPARRAL</t>
    </r>
  </si>
  <si>
    <r>
      <rPr>
        <sz val="11"/>
        <rFont val="Calibri"/>
      </rPr>
      <t>-75,3978826706</t>
    </r>
  </si>
  <si>
    <r>
      <rPr>
        <sz val="11"/>
        <rFont val="Calibri"/>
      </rPr>
      <t>6,2304215398</t>
    </r>
  </si>
  <si>
    <r>
      <rPr>
        <sz val="11"/>
        <rFont val="Calibri"/>
      </rPr>
      <t>05318007</t>
    </r>
  </si>
  <si>
    <r>
      <rPr>
        <sz val="11"/>
        <rFont val="Calibri"/>
      </rPr>
      <t>SAN IGNACIO</t>
    </r>
  </si>
  <si>
    <r>
      <rPr>
        <sz val="11"/>
        <rFont val="Calibri"/>
      </rPr>
      <t>-75,4822247347</t>
    </r>
  </si>
  <si>
    <r>
      <rPr>
        <sz val="11"/>
        <rFont val="Calibri"/>
      </rPr>
      <t>6,20952770832</t>
    </r>
  </si>
  <si>
    <r>
      <rPr>
        <sz val="11"/>
        <rFont val="Calibri"/>
      </rPr>
      <t>05321</t>
    </r>
  </si>
  <si>
    <r>
      <rPr>
        <sz val="11"/>
        <rFont val="Calibri"/>
      </rPr>
      <t>05321000</t>
    </r>
  </si>
  <si>
    <r>
      <rPr>
        <sz val="11"/>
        <rFont val="Calibri"/>
      </rPr>
      <t>GUATAPÉ</t>
    </r>
  </si>
  <si>
    <r>
      <rPr>
        <sz val="11"/>
        <rFont val="Calibri"/>
      </rPr>
      <t>-75,1600208818</t>
    </r>
  </si>
  <si>
    <r>
      <rPr>
        <sz val="11"/>
        <rFont val="Calibri"/>
      </rPr>
      <t>6,23240969843</t>
    </r>
  </si>
  <si>
    <r>
      <rPr>
        <sz val="11"/>
        <rFont val="Calibri"/>
      </rPr>
      <t>05321001</t>
    </r>
  </si>
  <si>
    <r>
      <rPr>
        <sz val="11"/>
        <rFont val="Calibri"/>
      </rPr>
      <t>EL ROBLE</t>
    </r>
  </si>
  <si>
    <r>
      <rPr>
        <sz val="11"/>
        <rFont val="Calibri"/>
      </rPr>
      <t>-75,1530293132</t>
    </r>
  </si>
  <si>
    <r>
      <rPr>
        <sz val="11"/>
        <rFont val="Calibri"/>
      </rPr>
      <t>6,23869856728</t>
    </r>
  </si>
  <si>
    <r>
      <rPr>
        <sz val="11"/>
        <rFont val="Calibri"/>
      </rPr>
      <t>05347</t>
    </r>
  </si>
  <si>
    <r>
      <rPr>
        <sz val="11"/>
        <rFont val="Calibri"/>
      </rPr>
      <t>05347000</t>
    </r>
  </si>
  <si>
    <r>
      <rPr>
        <sz val="11"/>
        <rFont val="Calibri"/>
      </rPr>
      <t>HELICONIA</t>
    </r>
  </si>
  <si>
    <r>
      <rPr>
        <sz val="11"/>
        <rFont val="Calibri"/>
      </rPr>
      <t>-75,7343322889</t>
    </r>
  </si>
  <si>
    <r>
      <rPr>
        <sz val="11"/>
        <rFont val="Calibri"/>
      </rPr>
      <t>6,20676229056</t>
    </r>
  </si>
  <si>
    <r>
      <rPr>
        <sz val="11"/>
        <rFont val="Calibri"/>
      </rPr>
      <t>05347001</t>
    </r>
  </si>
  <si>
    <r>
      <rPr>
        <sz val="11"/>
        <rFont val="Calibri"/>
      </rPr>
      <t>ALTO DEL CORRAL</t>
    </r>
  </si>
  <si>
    <r>
      <rPr>
        <sz val="11"/>
        <rFont val="Calibri"/>
      </rPr>
      <t>-75,7729858649</t>
    </r>
  </si>
  <si>
    <r>
      <rPr>
        <sz val="11"/>
        <rFont val="Calibri"/>
      </rPr>
      <t>6,20383835521</t>
    </r>
  </si>
  <si>
    <r>
      <rPr>
        <sz val="11"/>
        <rFont val="Calibri"/>
      </rPr>
      <t>05347002</t>
    </r>
  </si>
  <si>
    <r>
      <rPr>
        <sz val="11"/>
        <rFont val="Calibri"/>
      </rPr>
      <t>PUEBLITO</t>
    </r>
  </si>
  <si>
    <r>
      <rPr>
        <sz val="11"/>
        <rFont val="Calibri"/>
      </rPr>
      <t>-75,72116102</t>
    </r>
  </si>
  <si>
    <r>
      <rPr>
        <sz val="11"/>
        <rFont val="Calibri"/>
      </rPr>
      <t>6,167032926</t>
    </r>
  </si>
  <si>
    <r>
      <rPr>
        <sz val="11"/>
        <rFont val="Calibri"/>
      </rPr>
      <t>05347003</t>
    </r>
  </si>
  <si>
    <r>
      <rPr>
        <sz val="11"/>
        <rFont val="Calibri"/>
      </rPr>
      <t>LLANOS DE SAN JOSÉ</t>
    </r>
  </si>
  <si>
    <r>
      <rPr>
        <sz val="11"/>
        <rFont val="Calibri"/>
      </rPr>
      <t>-75,7503471036</t>
    </r>
  </si>
  <si>
    <r>
      <rPr>
        <sz val="11"/>
        <rFont val="Calibri"/>
      </rPr>
      <t>6,25162596302</t>
    </r>
  </si>
  <si>
    <r>
      <rPr>
        <sz val="11"/>
        <rFont val="Calibri"/>
      </rPr>
      <t>05347009</t>
    </r>
  </si>
  <si>
    <r>
      <rPr>
        <sz val="11"/>
        <rFont val="Calibri"/>
      </rPr>
      <t>GUAMAL</t>
    </r>
  </si>
  <si>
    <r>
      <rPr>
        <sz val="11"/>
        <rFont val="Calibri"/>
      </rPr>
      <t>-75,7400497164</t>
    </r>
  </si>
  <si>
    <r>
      <rPr>
        <sz val="11"/>
        <rFont val="Calibri"/>
      </rPr>
      <t>6,1610614324</t>
    </r>
  </si>
  <si>
    <r>
      <rPr>
        <sz val="11"/>
        <rFont val="Calibri"/>
      </rPr>
      <t>05353</t>
    </r>
  </si>
  <si>
    <r>
      <rPr>
        <sz val="11"/>
        <rFont val="Calibri"/>
      </rPr>
      <t>05353000</t>
    </r>
  </si>
  <si>
    <r>
      <rPr>
        <sz val="11"/>
        <rFont val="Calibri"/>
      </rPr>
      <t>HISPANIA</t>
    </r>
  </si>
  <si>
    <r>
      <rPr>
        <sz val="11"/>
        <rFont val="Calibri"/>
      </rPr>
      <t>-75,906590966</t>
    </r>
  </si>
  <si>
    <r>
      <rPr>
        <sz val="11"/>
        <rFont val="Calibri"/>
      </rPr>
      <t>5,79946280832</t>
    </r>
  </si>
  <si>
    <r>
      <rPr>
        <sz val="11"/>
        <rFont val="Calibri"/>
      </rPr>
      <t>05360</t>
    </r>
  </si>
  <si>
    <r>
      <rPr>
        <sz val="11"/>
        <rFont val="Calibri"/>
      </rPr>
      <t>05360000</t>
    </r>
  </si>
  <si>
    <r>
      <rPr>
        <sz val="11"/>
        <rFont val="Calibri"/>
      </rPr>
      <t>ITAGÜÍ</t>
    </r>
  </si>
  <si>
    <r>
      <rPr>
        <sz val="11"/>
        <rFont val="Calibri"/>
      </rPr>
      <t>-75,6120815283</t>
    </r>
  </si>
  <si>
    <r>
      <rPr>
        <sz val="11"/>
        <rFont val="Calibri"/>
      </rPr>
      <t>6,174929734</t>
    </r>
  </si>
  <si>
    <r>
      <rPr>
        <sz val="11"/>
        <rFont val="Calibri"/>
      </rPr>
      <t>05360001</t>
    </r>
  </si>
  <si>
    <r>
      <rPr>
        <sz val="11"/>
        <rFont val="Calibri"/>
      </rPr>
      <t>LOS GÓMEZ</t>
    </r>
  </si>
  <si>
    <r>
      <rPr>
        <sz val="11"/>
        <rFont val="Calibri"/>
      </rPr>
      <t>-75,6109065213</t>
    </r>
  </si>
  <si>
    <r>
      <rPr>
        <sz val="11"/>
        <rFont val="Calibri"/>
      </rPr>
      <t>6,19110446222</t>
    </r>
  </si>
  <si>
    <r>
      <rPr>
        <sz val="11"/>
        <rFont val="Calibri"/>
      </rPr>
      <t>05360003</t>
    </r>
  </si>
  <si>
    <r>
      <rPr>
        <sz val="11"/>
        <rFont val="Calibri"/>
      </rPr>
      <t>EL AJIZAL</t>
    </r>
  </si>
  <si>
    <r>
      <rPr>
        <sz val="11"/>
        <rFont val="Calibri"/>
      </rPr>
      <t>-75,6070083726</t>
    </r>
  </si>
  <si>
    <r>
      <rPr>
        <sz val="11"/>
        <rFont val="Calibri"/>
      </rPr>
      <t>6,19405938271</t>
    </r>
  </si>
  <si>
    <r>
      <rPr>
        <sz val="11"/>
        <rFont val="Calibri"/>
      </rPr>
      <t>05360006</t>
    </r>
  </si>
  <si>
    <r>
      <rPr>
        <sz val="11"/>
        <rFont val="Calibri"/>
      </rPr>
      <t>EL PEDREGAL</t>
    </r>
  </si>
  <si>
    <r>
      <rPr>
        <sz val="11"/>
        <rFont val="Calibri"/>
      </rPr>
      <t>-75,6173195249</t>
    </r>
  </si>
  <si>
    <r>
      <rPr>
        <sz val="11"/>
        <rFont val="Calibri"/>
      </rPr>
      <t>6,18933422521</t>
    </r>
  </si>
  <si>
    <r>
      <rPr>
        <sz val="11"/>
        <rFont val="Calibri"/>
      </rPr>
      <t>05360012</t>
    </r>
  </si>
  <si>
    <r>
      <rPr>
        <sz val="11"/>
        <rFont val="Calibri"/>
      </rPr>
      <t>EL PORVENIR</t>
    </r>
  </si>
  <si>
    <r>
      <rPr>
        <sz val="11"/>
        <rFont val="Calibri"/>
      </rPr>
      <t>-75,6000740382</t>
    </r>
  </si>
  <si>
    <r>
      <rPr>
        <sz val="11"/>
        <rFont val="Calibri"/>
      </rPr>
      <t>6,19491052307</t>
    </r>
  </si>
  <si>
    <r>
      <rPr>
        <sz val="11"/>
        <rFont val="Calibri"/>
      </rPr>
      <t>05360013</t>
    </r>
  </si>
  <si>
    <r>
      <rPr>
        <sz val="11"/>
        <rFont val="Calibri"/>
      </rPr>
      <t>EL PROGRESO</t>
    </r>
  </si>
  <si>
    <r>
      <rPr>
        <sz val="11"/>
        <rFont val="Calibri"/>
      </rPr>
      <t>-75,61441259</t>
    </r>
  </si>
  <si>
    <r>
      <rPr>
        <sz val="11"/>
        <rFont val="Calibri"/>
      </rPr>
      <t>6,18622795255</t>
    </r>
  </si>
  <si>
    <r>
      <rPr>
        <sz val="11"/>
        <rFont val="Calibri"/>
      </rPr>
      <t>05360014</t>
    </r>
  </si>
  <si>
    <r>
      <rPr>
        <sz val="11"/>
        <rFont val="Calibri"/>
      </rPr>
      <t>LA MARÍA</t>
    </r>
  </si>
  <si>
    <r>
      <rPr>
        <sz val="11"/>
        <rFont val="Calibri"/>
      </rPr>
      <t>-75,6271385514</t>
    </r>
  </si>
  <si>
    <r>
      <rPr>
        <sz val="11"/>
        <rFont val="Calibri"/>
      </rPr>
      <t>6,17827015677</t>
    </r>
  </si>
  <si>
    <r>
      <rPr>
        <sz val="11"/>
        <rFont val="Calibri"/>
      </rPr>
      <t>05361</t>
    </r>
  </si>
  <si>
    <r>
      <rPr>
        <sz val="11"/>
        <rFont val="Calibri"/>
      </rPr>
      <t>05361000</t>
    </r>
  </si>
  <si>
    <r>
      <rPr>
        <sz val="11"/>
        <rFont val="Calibri"/>
      </rPr>
      <t>ITUANGO</t>
    </r>
  </si>
  <si>
    <r>
      <rPr>
        <sz val="11"/>
        <rFont val="Calibri"/>
      </rPr>
      <t>-75,7646752276</t>
    </r>
  </si>
  <si>
    <r>
      <rPr>
        <sz val="11"/>
        <rFont val="Calibri"/>
      </rPr>
      <t>7,17163748398</t>
    </r>
  </si>
  <si>
    <r>
      <rPr>
        <sz val="11"/>
        <rFont val="Calibri"/>
      </rPr>
      <t>05361001</t>
    </r>
  </si>
  <si>
    <r>
      <rPr>
        <sz val="11"/>
        <rFont val="Calibri"/>
      </rPr>
      <t>BADILLO</t>
    </r>
  </si>
  <si>
    <r>
      <rPr>
        <sz val="11"/>
        <rFont val="Calibri"/>
      </rPr>
      <t>05361002</t>
    </r>
  </si>
  <si>
    <r>
      <rPr>
        <sz val="11"/>
        <rFont val="Calibri"/>
      </rPr>
      <t>EL ARO - BUILÓPOLIS</t>
    </r>
  </si>
  <si>
    <r>
      <rPr>
        <sz val="11"/>
        <rFont val="Calibri"/>
      </rPr>
      <t>-75,5192577037</t>
    </r>
  </si>
  <si>
    <r>
      <rPr>
        <sz val="11"/>
        <rFont val="Calibri"/>
      </rPr>
      <t>7,24912731388</t>
    </r>
  </si>
  <si>
    <r>
      <rPr>
        <sz val="11"/>
        <rFont val="Calibri"/>
      </rPr>
      <t>05361003</t>
    </r>
  </si>
  <si>
    <r>
      <rPr>
        <sz val="11"/>
        <rFont val="Calibri"/>
      </rPr>
      <t>LA GRANJA</t>
    </r>
  </si>
  <si>
    <r>
      <rPr>
        <sz val="11"/>
        <rFont val="Calibri"/>
      </rPr>
      <t>-75,7222994185</t>
    </r>
  </si>
  <si>
    <r>
      <rPr>
        <sz val="11"/>
        <rFont val="Calibri"/>
      </rPr>
      <t>7,28672290276</t>
    </r>
  </si>
  <si>
    <r>
      <rPr>
        <sz val="11"/>
        <rFont val="Calibri"/>
      </rPr>
      <t>05361004</t>
    </r>
  </si>
  <si>
    <r>
      <rPr>
        <sz val="11"/>
        <rFont val="Calibri"/>
      </rPr>
      <t>PASCUITA</t>
    </r>
  </si>
  <si>
    <r>
      <rPr>
        <sz val="11"/>
        <rFont val="Calibri"/>
      </rPr>
      <t>-75,6537560031</t>
    </r>
  </si>
  <si>
    <r>
      <rPr>
        <sz val="11"/>
        <rFont val="Calibri"/>
      </rPr>
      <t>7,1912924355</t>
    </r>
  </si>
  <si>
    <r>
      <rPr>
        <sz val="11"/>
        <rFont val="Calibri"/>
      </rPr>
      <t>05361005</t>
    </r>
  </si>
  <si>
    <r>
      <rPr>
        <sz val="11"/>
        <rFont val="Calibri"/>
      </rPr>
      <t>-75,8691726128</t>
    </r>
  </si>
  <si>
    <r>
      <rPr>
        <sz val="11"/>
        <rFont val="Calibri"/>
      </rPr>
      <t>7,16284047826</t>
    </r>
  </si>
  <si>
    <r>
      <rPr>
        <sz val="11"/>
        <rFont val="Calibri"/>
      </rPr>
      <t>05361006</t>
    </r>
  </si>
  <si>
    <r>
      <rPr>
        <sz val="11"/>
        <rFont val="Calibri"/>
      </rPr>
      <t>SANTA LUCÍA</t>
    </r>
  </si>
  <si>
    <r>
      <rPr>
        <sz val="11"/>
        <rFont val="Calibri"/>
      </rPr>
      <t>-75,825223106</t>
    </r>
  </si>
  <si>
    <r>
      <rPr>
        <sz val="11"/>
        <rFont val="Calibri"/>
      </rPr>
      <t>7,31394816586</t>
    </r>
  </si>
  <si>
    <r>
      <rPr>
        <sz val="11"/>
        <rFont val="Calibri"/>
      </rPr>
      <t>05361007</t>
    </r>
  </si>
  <si>
    <r>
      <rPr>
        <sz val="11"/>
        <rFont val="Calibri"/>
      </rPr>
      <t>-75,6160434939</t>
    </r>
  </si>
  <si>
    <r>
      <rPr>
        <sz val="11"/>
        <rFont val="Calibri"/>
      </rPr>
      <t>7,32072659077</t>
    </r>
  </si>
  <si>
    <r>
      <rPr>
        <sz val="11"/>
        <rFont val="Calibri"/>
      </rPr>
      <t>05361018</t>
    </r>
  </si>
  <si>
    <r>
      <rPr>
        <sz val="11"/>
        <rFont val="Calibri"/>
      </rPr>
      <t>PÍO X</t>
    </r>
  </si>
  <si>
    <r>
      <rPr>
        <sz val="11"/>
        <rFont val="Calibri"/>
      </rPr>
      <t>-75,7650693542</t>
    </r>
  </si>
  <si>
    <r>
      <rPr>
        <sz val="11"/>
        <rFont val="Calibri"/>
      </rPr>
      <t>7,18325608248</t>
    </r>
  </si>
  <si>
    <r>
      <rPr>
        <sz val="11"/>
        <rFont val="Calibri"/>
      </rPr>
      <t>05364</t>
    </r>
  </si>
  <si>
    <r>
      <rPr>
        <sz val="11"/>
        <rFont val="Calibri"/>
      </rPr>
      <t>05364000</t>
    </r>
  </si>
  <si>
    <r>
      <rPr>
        <sz val="11"/>
        <rFont val="Calibri"/>
      </rPr>
      <t>JARDÍN</t>
    </r>
  </si>
  <si>
    <r>
      <rPr>
        <sz val="11"/>
        <rFont val="Calibri"/>
      </rPr>
      <t>-75,8189807815</t>
    </r>
  </si>
  <si>
    <r>
      <rPr>
        <sz val="11"/>
        <rFont val="Calibri"/>
      </rPr>
      <t>5,59753984677</t>
    </r>
  </si>
  <si>
    <r>
      <rPr>
        <sz val="11"/>
        <rFont val="Calibri"/>
      </rPr>
      <t>05364001</t>
    </r>
  </si>
  <si>
    <r>
      <rPr>
        <sz val="11"/>
        <rFont val="Calibri"/>
      </rPr>
      <t>CRISTIANÍA</t>
    </r>
  </si>
  <si>
    <r>
      <rPr>
        <sz val="11"/>
        <rFont val="Calibri"/>
      </rPr>
      <t>-75,8707243323</t>
    </r>
  </si>
  <si>
    <r>
      <rPr>
        <sz val="11"/>
        <rFont val="Calibri"/>
      </rPr>
      <t>5,62814324744</t>
    </r>
  </si>
  <si>
    <r>
      <rPr>
        <sz val="11"/>
        <rFont val="Calibri"/>
      </rPr>
      <t>05364002</t>
    </r>
  </si>
  <si>
    <r>
      <rPr>
        <sz val="11"/>
        <rFont val="Calibri"/>
      </rPr>
      <t>LA ARBOLEDA - LAS MACANAS</t>
    </r>
  </si>
  <si>
    <r>
      <rPr>
        <sz val="11"/>
        <rFont val="Calibri"/>
      </rPr>
      <t>-75,8567990342</t>
    </r>
  </si>
  <si>
    <r>
      <rPr>
        <sz val="11"/>
        <rFont val="Calibri"/>
      </rPr>
      <t>5,58686624145</t>
    </r>
  </si>
  <si>
    <r>
      <rPr>
        <sz val="11"/>
        <rFont val="Calibri"/>
      </rPr>
      <t>05364006</t>
    </r>
  </si>
  <si>
    <r>
      <rPr>
        <sz val="11"/>
        <rFont val="Calibri"/>
      </rPr>
      <t>QUEBRADA BONITA</t>
    </r>
  </si>
  <si>
    <r>
      <rPr>
        <sz val="11"/>
        <rFont val="Calibri"/>
      </rPr>
      <t>-75,8036271178</t>
    </r>
  </si>
  <si>
    <r>
      <rPr>
        <sz val="11"/>
        <rFont val="Calibri"/>
      </rPr>
      <t>5,58998157652</t>
    </r>
  </si>
  <si>
    <r>
      <rPr>
        <sz val="11"/>
        <rFont val="Calibri"/>
      </rPr>
      <t>05368</t>
    </r>
  </si>
  <si>
    <r>
      <rPr>
        <sz val="11"/>
        <rFont val="Calibri"/>
      </rPr>
      <t>05368000</t>
    </r>
  </si>
  <si>
    <r>
      <rPr>
        <sz val="11"/>
        <rFont val="Calibri"/>
      </rPr>
      <t>JERICÓ</t>
    </r>
  </si>
  <si>
    <r>
      <rPr>
        <sz val="11"/>
        <rFont val="Calibri"/>
      </rPr>
      <t>-75,7855038531</t>
    </r>
  </si>
  <si>
    <r>
      <rPr>
        <sz val="11"/>
        <rFont val="Calibri"/>
      </rPr>
      <t>5,78974203756</t>
    </r>
  </si>
  <si>
    <r>
      <rPr>
        <sz val="11"/>
        <rFont val="Calibri"/>
      </rPr>
      <t>05368005</t>
    </r>
  </si>
  <si>
    <r>
      <rPr>
        <sz val="11"/>
        <rFont val="Calibri"/>
      </rPr>
      <t>GUACAMAYAL</t>
    </r>
  </si>
  <si>
    <r>
      <rPr>
        <sz val="11"/>
        <rFont val="Calibri"/>
      </rPr>
      <t>-75,780013578</t>
    </r>
  </si>
  <si>
    <r>
      <rPr>
        <sz val="11"/>
        <rFont val="Calibri"/>
      </rPr>
      <t>5,797506684</t>
    </r>
  </si>
  <si>
    <r>
      <rPr>
        <sz val="11"/>
        <rFont val="Calibri"/>
      </rPr>
      <t>05368007</t>
    </r>
  </si>
  <si>
    <r>
      <rPr>
        <sz val="11"/>
        <rFont val="Calibri"/>
      </rPr>
      <t>LOS PATIOS</t>
    </r>
  </si>
  <si>
    <r>
      <rPr>
        <sz val="11"/>
        <rFont val="Calibri"/>
      </rPr>
      <t>-75,7720623657</t>
    </r>
  </si>
  <si>
    <r>
      <rPr>
        <sz val="11"/>
        <rFont val="Calibri"/>
      </rPr>
      <t>5,78996091595</t>
    </r>
  </si>
  <si>
    <r>
      <rPr>
        <sz val="11"/>
        <rFont val="Calibri"/>
      </rPr>
      <t>05376</t>
    </r>
  </si>
  <si>
    <r>
      <rPr>
        <sz val="11"/>
        <rFont val="Calibri"/>
      </rPr>
      <t>05376000</t>
    </r>
  </si>
  <si>
    <r>
      <rPr>
        <sz val="11"/>
        <rFont val="Calibri"/>
      </rPr>
      <t>LA CEJA</t>
    </r>
  </si>
  <si>
    <r>
      <rPr>
        <sz val="11"/>
        <rFont val="Calibri"/>
      </rPr>
      <t>-75,4294329272</t>
    </r>
  </si>
  <si>
    <r>
      <rPr>
        <sz val="11"/>
        <rFont val="Calibri"/>
      </rPr>
      <t>6,02805465836</t>
    </r>
  </si>
  <si>
    <r>
      <rPr>
        <sz val="11"/>
        <rFont val="Calibri"/>
      </rPr>
      <t>05376002</t>
    </r>
  </si>
  <si>
    <r>
      <rPr>
        <sz val="11"/>
        <rFont val="Calibri"/>
      </rPr>
      <t>EL TAMBO</t>
    </r>
  </si>
  <si>
    <r>
      <rPr>
        <sz val="11"/>
        <rFont val="Calibri"/>
      </rPr>
      <t>-75,4355940349</t>
    </r>
  </si>
  <si>
    <r>
      <rPr>
        <sz val="11"/>
        <rFont val="Calibri"/>
      </rPr>
      <t>6,01374935957</t>
    </r>
  </si>
  <si>
    <r>
      <rPr>
        <sz val="11"/>
        <rFont val="Calibri"/>
      </rPr>
      <t>05376003</t>
    </r>
  </si>
  <si>
    <r>
      <rPr>
        <sz val="11"/>
        <rFont val="Calibri"/>
      </rPr>
      <t>-75,4890559864</t>
    </r>
  </si>
  <si>
    <r>
      <rPr>
        <sz val="11"/>
        <rFont val="Calibri"/>
      </rPr>
      <t>5,9655040555</t>
    </r>
  </si>
  <si>
    <r>
      <rPr>
        <sz val="11"/>
        <rFont val="Calibri"/>
      </rPr>
      <t>05376005</t>
    </r>
  </si>
  <si>
    <r>
      <rPr>
        <sz val="11"/>
        <rFont val="Calibri"/>
      </rPr>
      <t>SAN NICOLAS</t>
    </r>
  </si>
  <si>
    <r>
      <rPr>
        <sz val="11"/>
        <rFont val="Calibri"/>
      </rPr>
      <t>-75,427775421</t>
    </r>
  </si>
  <si>
    <r>
      <rPr>
        <sz val="11"/>
        <rFont val="Calibri"/>
      </rPr>
      <t>6,047529881</t>
    </r>
  </si>
  <si>
    <r>
      <rPr>
        <sz val="11"/>
        <rFont val="Calibri"/>
      </rPr>
      <t>05376006</t>
    </r>
  </si>
  <si>
    <r>
      <rPr>
        <sz val="11"/>
        <rFont val="Calibri"/>
      </rPr>
      <t>SAN JUDAS</t>
    </r>
  </si>
  <si>
    <r>
      <rPr>
        <sz val="11"/>
        <rFont val="Calibri"/>
      </rPr>
      <t>-75,3887612776</t>
    </r>
  </si>
  <si>
    <r>
      <rPr>
        <sz val="11"/>
        <rFont val="Calibri"/>
      </rPr>
      <t>6,0547981006</t>
    </r>
  </si>
  <si>
    <r>
      <rPr>
        <sz val="11"/>
        <rFont val="Calibri"/>
      </rPr>
      <t>05376008</t>
    </r>
  </si>
  <si>
    <r>
      <rPr>
        <sz val="11"/>
        <rFont val="Calibri"/>
      </rPr>
      <t>TOLEDO</t>
    </r>
  </si>
  <si>
    <r>
      <rPr>
        <sz val="11"/>
        <rFont val="Calibri"/>
      </rPr>
      <t>-75,3849450646</t>
    </r>
  </si>
  <si>
    <r>
      <rPr>
        <sz val="11"/>
        <rFont val="Calibri"/>
      </rPr>
      <t>6,05447591565</t>
    </r>
  </si>
  <si>
    <r>
      <rPr>
        <sz val="11"/>
        <rFont val="Calibri"/>
      </rPr>
      <t>05380</t>
    </r>
  </si>
  <si>
    <r>
      <rPr>
        <sz val="11"/>
        <rFont val="Calibri"/>
      </rPr>
      <t>05380000</t>
    </r>
  </si>
  <si>
    <r>
      <rPr>
        <sz val="11"/>
        <rFont val="Calibri"/>
      </rPr>
      <t>LA ESTRELLA</t>
    </r>
  </si>
  <si>
    <r>
      <rPr>
        <sz val="11"/>
        <rFont val="Calibri"/>
      </rPr>
      <t>-75,645190382</t>
    </r>
  </si>
  <si>
    <r>
      <rPr>
        <sz val="11"/>
        <rFont val="Calibri"/>
      </rPr>
      <t>6,15841993</t>
    </r>
  </si>
  <si>
    <r>
      <rPr>
        <sz val="11"/>
        <rFont val="Calibri"/>
      </rPr>
      <t>05380007</t>
    </r>
  </si>
  <si>
    <r>
      <rPr>
        <sz val="11"/>
        <rFont val="Calibri"/>
      </rPr>
      <t>LA TABLACITA</t>
    </r>
  </si>
  <si>
    <r>
      <rPr>
        <sz val="11"/>
        <rFont val="Calibri"/>
      </rPr>
      <t>-75,6281533252</t>
    </r>
  </si>
  <si>
    <r>
      <rPr>
        <sz val="11"/>
        <rFont val="Calibri"/>
      </rPr>
      <t>6,12643518037</t>
    </r>
  </si>
  <si>
    <r>
      <rPr>
        <sz val="11"/>
        <rFont val="Calibri"/>
      </rPr>
      <t>05380008</t>
    </r>
  </si>
  <si>
    <r>
      <rPr>
        <sz val="11"/>
        <rFont val="Calibri"/>
      </rPr>
      <t>SAGRADA FAMILIA</t>
    </r>
  </si>
  <si>
    <r>
      <rPr>
        <sz val="11"/>
        <rFont val="Calibri"/>
      </rPr>
      <t>-75,6270852126</t>
    </r>
  </si>
  <si>
    <r>
      <rPr>
        <sz val="11"/>
        <rFont val="Calibri"/>
      </rPr>
      <t>6,11667899845</t>
    </r>
  </si>
  <si>
    <r>
      <rPr>
        <sz val="11"/>
        <rFont val="Calibri"/>
      </rPr>
      <t>05380009</t>
    </r>
  </si>
  <si>
    <r>
      <rPr>
        <sz val="11"/>
        <rFont val="Calibri"/>
      </rPr>
      <t>SAN JOSÉ - MELEGUINDO</t>
    </r>
  </si>
  <si>
    <r>
      <rPr>
        <sz val="11"/>
        <rFont val="Calibri"/>
      </rPr>
      <t>-75,6564113421</t>
    </r>
  </si>
  <si>
    <r>
      <rPr>
        <sz val="11"/>
        <rFont val="Calibri"/>
      </rPr>
      <t>6,16528468327</t>
    </r>
  </si>
  <si>
    <r>
      <rPr>
        <sz val="11"/>
        <rFont val="Calibri"/>
      </rPr>
      <t>05380010</t>
    </r>
  </si>
  <si>
    <r>
      <rPr>
        <sz val="11"/>
        <rFont val="Calibri"/>
      </rPr>
      <t>-75,6407506821</t>
    </r>
  </si>
  <si>
    <r>
      <rPr>
        <sz val="11"/>
        <rFont val="Calibri"/>
      </rPr>
      <t>6,11235876928</t>
    </r>
  </si>
  <si>
    <r>
      <rPr>
        <sz val="11"/>
        <rFont val="Calibri"/>
      </rPr>
      <t>05380011</t>
    </r>
  </si>
  <si>
    <r>
      <rPr>
        <sz val="11"/>
        <rFont val="Calibri"/>
      </rPr>
      <t>SAN ISIDRO</t>
    </r>
  </si>
  <si>
    <r>
      <rPr>
        <sz val="11"/>
        <rFont val="Calibri"/>
      </rPr>
      <t>-75,6233133841</t>
    </r>
  </si>
  <si>
    <r>
      <rPr>
        <sz val="11"/>
        <rFont val="Calibri"/>
      </rPr>
      <t>6,11886775867</t>
    </r>
  </si>
  <si>
    <r>
      <rPr>
        <sz val="11"/>
        <rFont val="Calibri"/>
      </rPr>
      <t>05380012</t>
    </r>
  </si>
  <si>
    <r>
      <rPr>
        <sz val="11"/>
        <rFont val="Calibri"/>
      </rPr>
      <t>TARAPACÁ</t>
    </r>
  </si>
  <si>
    <r>
      <rPr>
        <sz val="11"/>
        <rFont val="Calibri"/>
      </rPr>
      <t>-75,6502340856</t>
    </r>
  </si>
  <si>
    <r>
      <rPr>
        <sz val="11"/>
        <rFont val="Calibri"/>
      </rPr>
      <t>6,16446939633</t>
    </r>
  </si>
  <si>
    <r>
      <rPr>
        <sz val="11"/>
        <rFont val="Calibri"/>
      </rPr>
      <t>05380013</t>
    </r>
  </si>
  <si>
    <r>
      <rPr>
        <sz val="11"/>
        <rFont val="Calibri"/>
      </rPr>
      <t>SAN MIGUEL</t>
    </r>
  </si>
  <si>
    <r>
      <rPr>
        <sz val="11"/>
        <rFont val="Calibri"/>
      </rPr>
      <t>-75,641719859</t>
    </r>
  </si>
  <si>
    <r>
      <rPr>
        <sz val="11"/>
        <rFont val="Calibri"/>
      </rPr>
      <t>6,12069695</t>
    </r>
  </si>
  <si>
    <r>
      <rPr>
        <sz val="11"/>
        <rFont val="Calibri"/>
      </rPr>
      <t>05380019</t>
    </r>
  </si>
  <si>
    <r>
      <rPr>
        <sz val="11"/>
        <rFont val="Calibri"/>
      </rPr>
      <t>LA BERMEJALA</t>
    </r>
  </si>
  <si>
    <r>
      <rPr>
        <sz val="11"/>
        <rFont val="Calibri"/>
      </rPr>
      <t>-75,6432157614</t>
    </r>
  </si>
  <si>
    <r>
      <rPr>
        <sz val="11"/>
        <rFont val="Calibri"/>
      </rPr>
      <t>6,13401266121</t>
    </r>
  </si>
  <si>
    <r>
      <rPr>
        <sz val="11"/>
        <rFont val="Calibri"/>
      </rPr>
      <t>05380021</t>
    </r>
  </si>
  <si>
    <r>
      <rPr>
        <sz val="11"/>
        <rFont val="Calibri"/>
      </rPr>
      <t>PEÑAS BLANCAS</t>
    </r>
  </si>
  <si>
    <r>
      <rPr>
        <sz val="11"/>
        <rFont val="Calibri"/>
      </rPr>
      <t>-75,6413344493</t>
    </r>
  </si>
  <si>
    <r>
      <rPr>
        <sz val="11"/>
        <rFont val="Calibri"/>
      </rPr>
      <t>6,1281219412</t>
    </r>
  </si>
  <si>
    <r>
      <rPr>
        <sz val="11"/>
        <rFont val="Calibri"/>
      </rPr>
      <t>05380022</t>
    </r>
  </si>
  <si>
    <r>
      <rPr>
        <sz val="11"/>
        <rFont val="Calibri"/>
      </rPr>
      <t>LA VIRGEN PARTE ALTA</t>
    </r>
  </si>
  <si>
    <r>
      <rPr>
        <sz val="11"/>
        <rFont val="Calibri"/>
      </rPr>
      <t>05390</t>
    </r>
  </si>
  <si>
    <r>
      <rPr>
        <sz val="11"/>
        <rFont val="Calibri"/>
      </rPr>
      <t>05390000</t>
    </r>
  </si>
  <si>
    <r>
      <rPr>
        <sz val="11"/>
        <rFont val="Calibri"/>
      </rPr>
      <t>LA PINTADA</t>
    </r>
  </si>
  <si>
    <r>
      <rPr>
        <sz val="11"/>
        <rFont val="Calibri"/>
      </rPr>
      <t>-75,6078057481</t>
    </r>
  </si>
  <si>
    <r>
      <rPr>
        <sz val="11"/>
        <rFont val="Calibri"/>
      </rPr>
      <t>5,74380769651</t>
    </r>
  </si>
  <si>
    <r>
      <rPr>
        <sz val="11"/>
        <rFont val="Calibri"/>
      </rPr>
      <t>05390001</t>
    </r>
  </si>
  <si>
    <r>
      <rPr>
        <sz val="11"/>
        <rFont val="Calibri"/>
      </rPr>
      <t>LA BOCANA</t>
    </r>
  </si>
  <si>
    <r>
      <rPr>
        <sz val="11"/>
        <rFont val="Calibri"/>
      </rPr>
      <t>-75,5998419747</t>
    </r>
  </si>
  <si>
    <r>
      <rPr>
        <sz val="11"/>
        <rFont val="Calibri"/>
      </rPr>
      <t>5,72418370606</t>
    </r>
  </si>
  <si>
    <r>
      <rPr>
        <sz val="11"/>
        <rFont val="Calibri"/>
      </rPr>
      <t>05400</t>
    </r>
  </si>
  <si>
    <r>
      <rPr>
        <sz val="11"/>
        <rFont val="Calibri"/>
      </rPr>
      <t>05400000</t>
    </r>
  </si>
  <si>
    <r>
      <rPr>
        <sz val="11"/>
        <rFont val="Calibri"/>
      </rPr>
      <t>-75,3608622911</t>
    </r>
  </si>
  <si>
    <r>
      <rPr>
        <sz val="11"/>
        <rFont val="Calibri"/>
      </rPr>
      <t>5,97387113417</t>
    </r>
  </si>
  <si>
    <r>
      <rPr>
        <sz val="11"/>
        <rFont val="Calibri"/>
      </rPr>
      <t>05400001</t>
    </r>
  </si>
  <si>
    <r>
      <rPr>
        <sz val="11"/>
        <rFont val="Calibri"/>
      </rPr>
      <t>MESOPOTAMIA</t>
    </r>
  </si>
  <si>
    <r>
      <rPr>
        <sz val="11"/>
        <rFont val="Calibri"/>
      </rPr>
      <t>-75,3163408883</t>
    </r>
  </si>
  <si>
    <r>
      <rPr>
        <sz val="11"/>
        <rFont val="Calibri"/>
      </rPr>
      <t>5,88424907579</t>
    </r>
  </si>
  <si>
    <r>
      <rPr>
        <sz val="11"/>
        <rFont val="Calibri"/>
      </rPr>
      <t>05400004</t>
    </r>
  </si>
  <si>
    <r>
      <rPr>
        <sz val="11"/>
        <rFont val="Calibri"/>
      </rPr>
      <t>LA CONCHA</t>
    </r>
  </si>
  <si>
    <r>
      <rPr>
        <sz val="11"/>
        <rFont val="Calibri"/>
      </rPr>
      <t>-75,3687639246</t>
    </r>
  </si>
  <si>
    <r>
      <rPr>
        <sz val="11"/>
        <rFont val="Calibri"/>
      </rPr>
      <t>5,98145107307</t>
    </r>
  </si>
  <si>
    <r>
      <rPr>
        <sz val="11"/>
        <rFont val="Calibri"/>
      </rPr>
      <t>05411</t>
    </r>
  </si>
  <si>
    <r>
      <rPr>
        <sz val="11"/>
        <rFont val="Calibri"/>
      </rPr>
      <t>05411000</t>
    </r>
  </si>
  <si>
    <r>
      <rPr>
        <sz val="11"/>
        <rFont val="Calibri"/>
      </rPr>
      <t>LIBORINA</t>
    </r>
  </si>
  <si>
    <r>
      <rPr>
        <sz val="11"/>
        <rFont val="Calibri"/>
      </rPr>
      <t>-75,8128326075</t>
    </r>
  </si>
  <si>
    <r>
      <rPr>
        <sz val="11"/>
        <rFont val="Calibri"/>
      </rPr>
      <t>6,67732537607</t>
    </r>
  </si>
  <si>
    <r>
      <rPr>
        <sz val="11"/>
        <rFont val="Calibri"/>
      </rPr>
      <t>05411001</t>
    </r>
  </si>
  <si>
    <r>
      <rPr>
        <sz val="11"/>
        <rFont val="Calibri"/>
      </rPr>
      <t>EL CARMEN - LA VENTA</t>
    </r>
  </si>
  <si>
    <r>
      <rPr>
        <sz val="11"/>
        <rFont val="Calibri"/>
      </rPr>
      <t>-75,7502216668</t>
    </r>
  </si>
  <si>
    <r>
      <rPr>
        <sz val="11"/>
        <rFont val="Calibri"/>
      </rPr>
      <t>6,6822543018</t>
    </r>
  </si>
  <si>
    <r>
      <rPr>
        <sz val="11"/>
        <rFont val="Calibri"/>
      </rPr>
      <t>05411002</t>
    </r>
  </si>
  <si>
    <r>
      <rPr>
        <sz val="11"/>
        <rFont val="Calibri"/>
      </rPr>
      <t>LA HONDA</t>
    </r>
  </si>
  <si>
    <r>
      <rPr>
        <sz val="11"/>
        <rFont val="Calibri"/>
      </rPr>
      <t>-75,8269240391</t>
    </r>
  </si>
  <si>
    <r>
      <rPr>
        <sz val="11"/>
        <rFont val="Calibri"/>
      </rPr>
      <t>6,78042821947</t>
    </r>
  </si>
  <si>
    <r>
      <rPr>
        <sz val="11"/>
        <rFont val="Calibri"/>
      </rPr>
      <t>05411003</t>
    </r>
  </si>
  <si>
    <r>
      <rPr>
        <sz val="11"/>
        <rFont val="Calibri"/>
      </rPr>
      <t>LA MERCED (PLAYÓN)</t>
    </r>
  </si>
  <si>
    <r>
      <rPr>
        <sz val="11"/>
        <rFont val="Calibri"/>
      </rPr>
      <t>-75,7493285966</t>
    </r>
  </si>
  <si>
    <r>
      <rPr>
        <sz val="11"/>
        <rFont val="Calibri"/>
      </rPr>
      <t>6,76561724057</t>
    </r>
  </si>
  <si>
    <r>
      <rPr>
        <sz val="11"/>
        <rFont val="Calibri"/>
      </rPr>
      <t>05411004</t>
    </r>
  </si>
  <si>
    <r>
      <rPr>
        <sz val="11"/>
        <rFont val="Calibri"/>
      </rPr>
      <t>SAN DIEGO (PLACITA)</t>
    </r>
  </si>
  <si>
    <r>
      <rPr>
        <sz val="11"/>
        <rFont val="Calibri"/>
      </rPr>
      <t>-75,775700823</t>
    </r>
  </si>
  <si>
    <r>
      <rPr>
        <sz val="11"/>
        <rFont val="Calibri"/>
      </rPr>
      <t>6,719723236</t>
    </r>
  </si>
  <si>
    <r>
      <rPr>
        <sz val="11"/>
        <rFont val="Calibri"/>
      </rPr>
      <t>05411005</t>
    </r>
  </si>
  <si>
    <r>
      <rPr>
        <sz val="11"/>
        <rFont val="Calibri"/>
      </rPr>
      <t>CURITÍ</t>
    </r>
  </si>
  <si>
    <r>
      <rPr>
        <sz val="11"/>
        <rFont val="Calibri"/>
      </rPr>
      <t>-75,7988602354</t>
    </r>
  </si>
  <si>
    <r>
      <rPr>
        <sz val="11"/>
        <rFont val="Calibri"/>
      </rPr>
      <t>6,67352222031</t>
    </r>
  </si>
  <si>
    <r>
      <rPr>
        <sz val="11"/>
        <rFont val="Calibri"/>
      </rPr>
      <t>05411007</t>
    </r>
  </si>
  <si>
    <r>
      <rPr>
        <sz val="11"/>
        <rFont val="Calibri"/>
      </rPr>
      <t>CRISTÓBAL</t>
    </r>
  </si>
  <si>
    <r>
      <rPr>
        <sz val="11"/>
        <rFont val="Calibri"/>
      </rPr>
      <t>-75,813652339</t>
    </r>
  </si>
  <si>
    <r>
      <rPr>
        <sz val="11"/>
        <rFont val="Calibri"/>
      </rPr>
      <t>6,7332877032</t>
    </r>
  </si>
  <si>
    <r>
      <rPr>
        <sz val="11"/>
        <rFont val="Calibri"/>
      </rPr>
      <t>05411012</t>
    </r>
  </si>
  <si>
    <r>
      <rPr>
        <sz val="11"/>
        <rFont val="Calibri"/>
      </rPr>
      <t>PORVENIR</t>
    </r>
  </si>
  <si>
    <r>
      <rPr>
        <sz val="11"/>
        <rFont val="Calibri"/>
      </rPr>
      <t>-75,8115410265</t>
    </r>
  </si>
  <si>
    <r>
      <rPr>
        <sz val="11"/>
        <rFont val="Calibri"/>
      </rPr>
      <t>6,75279249926</t>
    </r>
  </si>
  <si>
    <r>
      <rPr>
        <sz val="11"/>
        <rFont val="Calibri"/>
      </rPr>
      <t>05411013</t>
    </r>
  </si>
  <si>
    <r>
      <rPr>
        <sz val="11"/>
        <rFont val="Calibri"/>
      </rPr>
      <t>PROVINCIAL</t>
    </r>
  </si>
  <si>
    <r>
      <rPr>
        <sz val="11"/>
        <rFont val="Calibri"/>
      </rPr>
      <t>-75,7682390466</t>
    </r>
  </si>
  <si>
    <r>
      <rPr>
        <sz val="11"/>
        <rFont val="Calibri"/>
      </rPr>
      <t>6,72470564434</t>
    </r>
  </si>
  <si>
    <r>
      <rPr>
        <sz val="11"/>
        <rFont val="Calibri"/>
      </rPr>
      <t>05425</t>
    </r>
  </si>
  <si>
    <r>
      <rPr>
        <sz val="11"/>
        <rFont val="Calibri"/>
      </rPr>
      <t>05425000</t>
    </r>
  </si>
  <si>
    <r>
      <rPr>
        <sz val="11"/>
        <rFont val="Calibri"/>
      </rPr>
      <t>MACEO</t>
    </r>
  </si>
  <si>
    <r>
      <rPr>
        <sz val="11"/>
        <rFont val="Calibri"/>
      </rPr>
      <t>-74,7871571162</t>
    </r>
  </si>
  <si>
    <r>
      <rPr>
        <sz val="11"/>
        <rFont val="Calibri"/>
      </rPr>
      <t>6,55211468066</t>
    </r>
  </si>
  <si>
    <r>
      <rPr>
        <sz val="11"/>
        <rFont val="Calibri"/>
      </rPr>
      <t>05425001</t>
    </r>
  </si>
  <si>
    <r>
      <rPr>
        <sz val="11"/>
        <rFont val="Calibri"/>
      </rPr>
      <t>LA SUSANA</t>
    </r>
  </si>
  <si>
    <r>
      <rPr>
        <sz val="11"/>
        <rFont val="Calibri"/>
      </rPr>
      <t>-74,657676947</t>
    </r>
  </si>
  <si>
    <r>
      <rPr>
        <sz val="11"/>
        <rFont val="Calibri"/>
      </rPr>
      <t>6,600558576</t>
    </r>
  </si>
  <si>
    <r>
      <rPr>
        <sz val="11"/>
        <rFont val="Calibri"/>
      </rPr>
      <t>05425003</t>
    </r>
  </si>
  <si>
    <r>
      <rPr>
        <sz val="11"/>
        <rFont val="Calibri"/>
      </rPr>
      <t>LA FLORESTA</t>
    </r>
  </si>
  <si>
    <r>
      <rPr>
        <sz val="11"/>
        <rFont val="Calibri"/>
      </rPr>
      <t>-74,7003884094</t>
    </r>
  </si>
  <si>
    <r>
      <rPr>
        <sz val="11"/>
        <rFont val="Calibri"/>
      </rPr>
      <t>6,47717614279</t>
    </r>
  </si>
  <si>
    <r>
      <rPr>
        <sz val="11"/>
        <rFont val="Calibri"/>
      </rPr>
      <t>05425005</t>
    </r>
  </si>
  <si>
    <r>
      <rPr>
        <sz val="11"/>
        <rFont val="Calibri"/>
      </rPr>
      <t>SAN JOSÉ DEL NUS (JOSÉ DE NUESTRA SEÑORA)</t>
    </r>
  </si>
  <si>
    <r>
      <rPr>
        <sz val="11"/>
        <rFont val="Calibri"/>
      </rPr>
      <t>-74,8261089822</t>
    </r>
  </si>
  <si>
    <r>
      <rPr>
        <sz val="11"/>
        <rFont val="Calibri"/>
      </rPr>
      <t>6,49637907051</t>
    </r>
  </si>
  <si>
    <r>
      <rPr>
        <sz val="11"/>
        <rFont val="Calibri"/>
      </rPr>
      <t>05440</t>
    </r>
  </si>
  <si>
    <r>
      <rPr>
        <sz val="11"/>
        <rFont val="Calibri"/>
      </rPr>
      <t>05440000</t>
    </r>
  </si>
  <si>
    <r>
      <rPr>
        <sz val="11"/>
        <rFont val="Calibri"/>
      </rPr>
      <t>MARINILLA</t>
    </r>
  </si>
  <si>
    <r>
      <rPr>
        <sz val="11"/>
        <rFont val="Calibri"/>
      </rPr>
      <t>-75,3394598367</t>
    </r>
  </si>
  <si>
    <r>
      <rPr>
        <sz val="11"/>
        <rFont val="Calibri"/>
      </rPr>
      <t>6,17404951538</t>
    </r>
  </si>
  <si>
    <r>
      <rPr>
        <sz val="11"/>
        <rFont val="Calibri"/>
      </rPr>
      <t>05467</t>
    </r>
  </si>
  <si>
    <r>
      <rPr>
        <sz val="11"/>
        <rFont val="Calibri"/>
      </rPr>
      <t>05467000</t>
    </r>
  </si>
  <si>
    <r>
      <rPr>
        <sz val="11"/>
        <rFont val="Calibri"/>
      </rPr>
      <t>MONTEBELLO</t>
    </r>
  </si>
  <si>
    <r>
      <rPr>
        <sz val="11"/>
        <rFont val="Calibri"/>
      </rPr>
      <t>-75,5235098947</t>
    </r>
  </si>
  <si>
    <r>
      <rPr>
        <sz val="11"/>
        <rFont val="Calibri"/>
      </rPr>
      <t>5,94632388294</t>
    </r>
  </si>
  <si>
    <r>
      <rPr>
        <sz val="11"/>
        <rFont val="Calibri"/>
      </rPr>
      <t>05467001</t>
    </r>
  </si>
  <si>
    <r>
      <rPr>
        <sz val="11"/>
        <rFont val="Calibri"/>
      </rPr>
      <t>SABALETAS</t>
    </r>
  </si>
  <si>
    <r>
      <rPr>
        <sz val="11"/>
        <rFont val="Calibri"/>
      </rPr>
      <t>-75,546359495</t>
    </r>
  </si>
  <si>
    <r>
      <rPr>
        <sz val="11"/>
        <rFont val="Calibri"/>
      </rPr>
      <t>5,917730781</t>
    </r>
  </si>
  <si>
    <r>
      <rPr>
        <sz val="11"/>
        <rFont val="Calibri"/>
      </rPr>
      <t>05467006</t>
    </r>
  </si>
  <si>
    <r>
      <rPr>
        <sz val="11"/>
        <rFont val="Calibri"/>
      </rPr>
      <t>-75,537415369</t>
    </r>
  </si>
  <si>
    <r>
      <rPr>
        <sz val="11"/>
        <rFont val="Calibri"/>
      </rPr>
      <t>5,952080755</t>
    </r>
  </si>
  <si>
    <r>
      <rPr>
        <sz val="11"/>
        <rFont val="Calibri"/>
      </rPr>
      <t>05467008</t>
    </r>
  </si>
  <si>
    <r>
      <rPr>
        <sz val="11"/>
        <rFont val="Calibri"/>
      </rPr>
      <t>PIEDRA GALANA</t>
    </r>
  </si>
  <si>
    <r>
      <rPr>
        <sz val="11"/>
        <rFont val="Calibri"/>
      </rPr>
      <t>-75,5248981832</t>
    </r>
  </si>
  <si>
    <r>
      <rPr>
        <sz val="11"/>
        <rFont val="Calibri"/>
      </rPr>
      <t>5,86948733889</t>
    </r>
  </si>
  <si>
    <r>
      <rPr>
        <sz val="11"/>
        <rFont val="Calibri"/>
      </rPr>
      <t>05467009</t>
    </r>
  </si>
  <si>
    <r>
      <rPr>
        <sz val="11"/>
        <rFont val="Calibri"/>
      </rPr>
      <t>ZARCITOS PARTE ALTA</t>
    </r>
  </si>
  <si>
    <r>
      <rPr>
        <sz val="11"/>
        <rFont val="Calibri"/>
      </rPr>
      <t>05475</t>
    </r>
  </si>
  <si>
    <r>
      <rPr>
        <sz val="11"/>
        <rFont val="Calibri"/>
      </rPr>
      <t>05475000</t>
    </r>
  </si>
  <si>
    <r>
      <rPr>
        <sz val="11"/>
        <rFont val="Calibri"/>
      </rPr>
      <t>MURINDÓ</t>
    </r>
  </si>
  <si>
    <r>
      <rPr>
        <sz val="11"/>
        <rFont val="Calibri"/>
      </rPr>
      <t>-76,8174595267</t>
    </r>
  </si>
  <si>
    <r>
      <rPr>
        <sz val="11"/>
        <rFont val="Calibri"/>
      </rPr>
      <t>6,97768956086</t>
    </r>
  </si>
  <si>
    <r>
      <rPr>
        <sz val="11"/>
        <rFont val="Calibri"/>
      </rPr>
      <t>05475001</t>
    </r>
  </si>
  <si>
    <r>
      <rPr>
        <sz val="11"/>
        <rFont val="Calibri"/>
      </rPr>
      <t>OPOGADO</t>
    </r>
  </si>
  <si>
    <r>
      <rPr>
        <sz val="11"/>
        <rFont val="Calibri"/>
      </rPr>
      <t>-76,8780211599</t>
    </r>
  </si>
  <si>
    <r>
      <rPr>
        <sz val="11"/>
        <rFont val="Calibri"/>
      </rPr>
      <t>6,81455593789</t>
    </r>
  </si>
  <si>
    <r>
      <rPr>
        <sz val="11"/>
        <rFont val="Calibri"/>
      </rPr>
      <t>05475005</t>
    </r>
  </si>
  <si>
    <r>
      <rPr>
        <sz val="11"/>
        <rFont val="Calibri"/>
      </rPr>
      <t>JEDEGA</t>
    </r>
  </si>
  <si>
    <r>
      <rPr>
        <sz val="11"/>
        <rFont val="Calibri"/>
      </rPr>
      <t>-76,7850903433</t>
    </r>
  </si>
  <si>
    <r>
      <rPr>
        <sz val="11"/>
        <rFont val="Calibri"/>
      </rPr>
      <t>6,87372565119</t>
    </r>
  </si>
  <si>
    <r>
      <rPr>
        <sz val="11"/>
        <rFont val="Calibri"/>
      </rPr>
      <t>05475006</t>
    </r>
  </si>
  <si>
    <r>
      <rPr>
        <sz val="11"/>
        <rFont val="Calibri"/>
      </rPr>
      <t>TADÍA</t>
    </r>
  </si>
  <si>
    <r>
      <rPr>
        <sz val="11"/>
        <rFont val="Calibri"/>
      </rPr>
      <t>-76,810711592</t>
    </r>
  </si>
  <si>
    <r>
      <rPr>
        <sz val="11"/>
        <rFont val="Calibri"/>
      </rPr>
      <t>6,85902045372</t>
    </r>
  </si>
  <si>
    <r>
      <rPr>
        <sz val="11"/>
        <rFont val="Calibri"/>
      </rPr>
      <t>05475007</t>
    </r>
  </si>
  <si>
    <r>
      <rPr>
        <sz val="11"/>
        <rFont val="Calibri"/>
      </rPr>
      <t>BEBARAMEÑO</t>
    </r>
  </si>
  <si>
    <r>
      <rPr>
        <sz val="11"/>
        <rFont val="Calibri"/>
      </rPr>
      <t>-76,8567950692</t>
    </r>
  </si>
  <si>
    <r>
      <rPr>
        <sz val="11"/>
        <rFont val="Calibri"/>
      </rPr>
      <t>6,84572095643</t>
    </r>
  </si>
  <si>
    <r>
      <rPr>
        <sz val="11"/>
        <rFont val="Calibri"/>
      </rPr>
      <t>05480</t>
    </r>
  </si>
  <si>
    <r>
      <rPr>
        <sz val="11"/>
        <rFont val="Calibri"/>
      </rPr>
      <t>05480000</t>
    </r>
  </si>
  <si>
    <r>
      <rPr>
        <sz val="11"/>
        <rFont val="Calibri"/>
      </rPr>
      <t>MUTATÁ</t>
    </r>
  </si>
  <si>
    <r>
      <rPr>
        <sz val="11"/>
        <rFont val="Calibri"/>
      </rPr>
      <t>-76,4358758959</t>
    </r>
  </si>
  <si>
    <r>
      <rPr>
        <sz val="11"/>
        <rFont val="Calibri"/>
      </rPr>
      <t>7,24287193339</t>
    </r>
  </si>
  <si>
    <r>
      <rPr>
        <sz val="11"/>
        <rFont val="Calibri"/>
      </rPr>
      <t>05480001</t>
    </r>
  </si>
  <si>
    <r>
      <rPr>
        <sz val="11"/>
        <rFont val="Calibri"/>
      </rPr>
      <t>BEJUQUILLO</t>
    </r>
  </si>
  <si>
    <r>
      <rPr>
        <sz val="11"/>
        <rFont val="Calibri"/>
      </rPr>
      <t>-76,5055829679</t>
    </r>
  </si>
  <si>
    <r>
      <rPr>
        <sz val="11"/>
        <rFont val="Calibri"/>
      </rPr>
      <t>7,36583181376</t>
    </r>
  </si>
  <si>
    <r>
      <rPr>
        <sz val="11"/>
        <rFont val="Calibri"/>
      </rPr>
      <t>05480002</t>
    </r>
  </si>
  <si>
    <r>
      <rPr>
        <sz val="11"/>
        <rFont val="Calibri"/>
      </rPr>
      <t>PAVARANDOCITO</t>
    </r>
  </si>
  <si>
    <r>
      <rPr>
        <sz val="11"/>
        <rFont val="Calibri"/>
      </rPr>
      <t>-76,5162850659</t>
    </r>
  </si>
  <si>
    <r>
      <rPr>
        <sz val="11"/>
        <rFont val="Calibri"/>
      </rPr>
      <t>7,296265425</t>
    </r>
  </si>
  <si>
    <r>
      <rPr>
        <sz val="11"/>
        <rFont val="Calibri"/>
      </rPr>
      <t>05480003</t>
    </r>
  </si>
  <si>
    <r>
      <rPr>
        <sz val="11"/>
        <rFont val="Calibri"/>
      </rPr>
      <t>VILLA ARTEAGA</t>
    </r>
  </si>
  <si>
    <r>
      <rPr>
        <sz val="11"/>
        <rFont val="Calibri"/>
      </rPr>
      <t>-76,4899367612</t>
    </r>
  </si>
  <si>
    <r>
      <rPr>
        <sz val="11"/>
        <rFont val="Calibri"/>
      </rPr>
      <t>7,35601557706</t>
    </r>
  </si>
  <si>
    <r>
      <rPr>
        <sz val="11"/>
        <rFont val="Calibri"/>
      </rPr>
      <t>05480004</t>
    </r>
  </si>
  <si>
    <r>
      <rPr>
        <sz val="11"/>
        <rFont val="Calibri"/>
      </rPr>
      <t>PAVARANDO GRANDE</t>
    </r>
  </si>
  <si>
    <r>
      <rPr>
        <sz val="11"/>
        <rFont val="Calibri"/>
      </rPr>
      <t>-76,5583188766</t>
    </r>
  </si>
  <si>
    <r>
      <rPr>
        <sz val="11"/>
        <rFont val="Calibri"/>
      </rPr>
      <t>7,2772600107</t>
    </r>
  </si>
  <si>
    <r>
      <rPr>
        <sz val="11"/>
        <rFont val="Calibri"/>
      </rPr>
      <t>05480005</t>
    </r>
  </si>
  <si>
    <r>
      <rPr>
        <sz val="11"/>
        <rFont val="Calibri"/>
      </rPr>
      <t>BAJIRÁ</t>
    </r>
  </si>
  <si>
    <r>
      <rPr>
        <sz val="11"/>
        <rFont val="Calibri"/>
      </rPr>
      <t>-76,4858144559197</t>
    </r>
  </si>
  <si>
    <r>
      <rPr>
        <sz val="11"/>
        <rFont val="Calibri"/>
      </rPr>
      <t>7,3371147875213</t>
    </r>
  </si>
  <si>
    <r>
      <rPr>
        <sz val="11"/>
        <rFont val="Calibri"/>
      </rPr>
      <t>05480006</t>
    </r>
  </si>
  <si>
    <r>
      <rPr>
        <sz val="11"/>
        <rFont val="Calibri"/>
      </rPr>
      <t>CAUCHERAS</t>
    </r>
  </si>
  <si>
    <r>
      <rPr>
        <sz val="11"/>
        <rFont val="Calibri"/>
      </rPr>
      <t>-76,4892542871</t>
    </r>
  </si>
  <si>
    <r>
      <rPr>
        <sz val="11"/>
        <rFont val="Calibri"/>
      </rPr>
      <t>7,33409174549</t>
    </r>
  </si>
  <si>
    <r>
      <rPr>
        <sz val="11"/>
        <rFont val="Calibri"/>
      </rPr>
      <t>05480007</t>
    </r>
  </si>
  <si>
    <r>
      <rPr>
        <sz val="11"/>
        <rFont val="Calibri"/>
      </rPr>
      <t>NUEVO ORIENTE</t>
    </r>
  </si>
  <si>
    <r>
      <rPr>
        <sz val="11"/>
        <rFont val="Calibri"/>
      </rPr>
      <t>-76,689602492</t>
    </r>
  </si>
  <si>
    <r>
      <rPr>
        <sz val="11"/>
        <rFont val="Calibri"/>
      </rPr>
      <t>7,45886680168</t>
    </r>
  </si>
  <si>
    <r>
      <rPr>
        <sz val="11"/>
        <rFont val="Calibri"/>
      </rPr>
      <t>05483</t>
    </r>
  </si>
  <si>
    <r>
      <rPr>
        <sz val="11"/>
        <rFont val="Calibri"/>
      </rPr>
      <t>05483000</t>
    </r>
  </si>
  <si>
    <r>
      <rPr>
        <sz val="11"/>
        <rFont val="Calibri"/>
      </rPr>
      <t>NARIÑO</t>
    </r>
  </si>
  <si>
    <r>
      <rPr>
        <sz val="11"/>
        <rFont val="Calibri"/>
      </rPr>
      <t>-75,1762617711</t>
    </r>
  </si>
  <si>
    <r>
      <rPr>
        <sz val="11"/>
        <rFont val="Calibri"/>
      </rPr>
      <t>5,61077722195</t>
    </r>
  </si>
  <si>
    <r>
      <rPr>
        <sz val="11"/>
        <rFont val="Calibri"/>
      </rPr>
      <t>05483001</t>
    </r>
  </si>
  <si>
    <r>
      <rPr>
        <sz val="11"/>
        <rFont val="Calibri"/>
      </rPr>
      <t>PUERTO VENUS</t>
    </r>
  </si>
  <si>
    <r>
      <rPr>
        <sz val="11"/>
        <rFont val="Calibri"/>
      </rPr>
      <t>-75,1933676658</t>
    </r>
  </si>
  <si>
    <r>
      <rPr>
        <sz val="11"/>
        <rFont val="Calibri"/>
      </rPr>
      <t>5,52137239475</t>
    </r>
  </si>
  <si>
    <r>
      <rPr>
        <sz val="11"/>
        <rFont val="Calibri"/>
      </rPr>
      <t>05490</t>
    </r>
  </si>
  <si>
    <r>
      <rPr>
        <sz val="11"/>
        <rFont val="Calibri"/>
      </rPr>
      <t>05490000</t>
    </r>
  </si>
  <si>
    <r>
      <rPr>
        <sz val="11"/>
        <rFont val="Calibri"/>
      </rPr>
      <t>NECOCLÍ</t>
    </r>
  </si>
  <si>
    <r>
      <rPr>
        <sz val="11"/>
        <rFont val="Calibri"/>
      </rPr>
      <t>-76,784574497</t>
    </r>
  </si>
  <si>
    <r>
      <rPr>
        <sz val="11"/>
        <rFont val="Calibri"/>
      </rPr>
      <t>8,426136098</t>
    </r>
  </si>
  <si>
    <r>
      <rPr>
        <sz val="11"/>
        <rFont val="Calibri"/>
      </rPr>
      <t>05490001</t>
    </r>
  </si>
  <si>
    <r>
      <rPr>
        <sz val="11"/>
        <rFont val="Calibri"/>
      </rPr>
      <t>EL TOTUMO</t>
    </r>
  </si>
  <si>
    <r>
      <rPr>
        <sz val="11"/>
        <rFont val="Calibri"/>
      </rPr>
      <t>-76,7460244545</t>
    </r>
  </si>
  <si>
    <r>
      <rPr>
        <sz val="11"/>
        <rFont val="Calibri"/>
      </rPr>
      <t>8,32931924597</t>
    </r>
  </si>
  <si>
    <r>
      <rPr>
        <sz val="11"/>
        <rFont val="Calibri"/>
      </rPr>
      <t>05490002</t>
    </r>
  </si>
  <si>
    <r>
      <rPr>
        <sz val="11"/>
        <rFont val="Calibri"/>
      </rPr>
      <t>MULATOS</t>
    </r>
  </si>
  <si>
    <r>
      <rPr>
        <sz val="11"/>
        <rFont val="Calibri"/>
      </rPr>
      <t>-76,717399498</t>
    </r>
  </si>
  <si>
    <r>
      <rPr>
        <sz val="11"/>
        <rFont val="Calibri"/>
      </rPr>
      <t>8,63237679</t>
    </r>
  </si>
  <si>
    <r>
      <rPr>
        <sz val="11"/>
        <rFont val="Calibri"/>
      </rPr>
      <t>05490003</t>
    </r>
  </si>
  <si>
    <r>
      <rPr>
        <sz val="11"/>
        <rFont val="Calibri"/>
      </rPr>
      <t>-76,6439324768</t>
    </r>
  </si>
  <si>
    <r>
      <rPr>
        <sz val="11"/>
        <rFont val="Calibri"/>
      </rPr>
      <t>8,41636175685</t>
    </r>
  </si>
  <si>
    <r>
      <rPr>
        <sz val="11"/>
        <rFont val="Calibri"/>
      </rPr>
      <t>05490004</t>
    </r>
  </si>
  <si>
    <r>
      <rPr>
        <sz val="11"/>
        <rFont val="Calibri"/>
      </rPr>
      <t>ZAPATA</t>
    </r>
  </si>
  <si>
    <r>
      <rPr>
        <sz val="11"/>
        <rFont val="Calibri"/>
      </rPr>
      <t>-76,6370063367</t>
    </r>
  </si>
  <si>
    <r>
      <rPr>
        <sz val="11"/>
        <rFont val="Calibri"/>
      </rPr>
      <t>8,68394705677</t>
    </r>
  </si>
  <si>
    <r>
      <rPr>
        <sz val="11"/>
        <rFont val="Calibri"/>
      </rPr>
      <t>05490005</t>
    </r>
  </si>
  <si>
    <r>
      <rPr>
        <sz val="11"/>
        <rFont val="Calibri"/>
      </rPr>
      <t>CARIBIA</t>
    </r>
  </si>
  <si>
    <r>
      <rPr>
        <sz val="11"/>
        <rFont val="Calibri"/>
      </rPr>
      <t>-76,6709002727</t>
    </r>
  </si>
  <si>
    <r>
      <rPr>
        <sz val="11"/>
        <rFont val="Calibri"/>
      </rPr>
      <t>8,50220372222</t>
    </r>
  </si>
  <si>
    <r>
      <rPr>
        <sz val="11"/>
        <rFont val="Calibri"/>
      </rPr>
      <t>05490006</t>
    </r>
  </si>
  <si>
    <r>
      <rPr>
        <sz val="11"/>
        <rFont val="Calibri"/>
      </rPr>
      <t>VEREDA CASA BLANCA</t>
    </r>
  </si>
  <si>
    <r>
      <rPr>
        <sz val="11"/>
        <rFont val="Calibri"/>
      </rPr>
      <t>-76,755388584</t>
    </r>
  </si>
  <si>
    <r>
      <rPr>
        <sz val="11"/>
        <rFont val="Calibri"/>
      </rPr>
      <t>8,36994958996</t>
    </r>
  </si>
  <si>
    <r>
      <rPr>
        <sz val="11"/>
        <rFont val="Calibri"/>
      </rPr>
      <t>05490007</t>
    </r>
  </si>
  <si>
    <r>
      <rPr>
        <sz val="11"/>
        <rFont val="Calibri"/>
      </rPr>
      <t>VEREDA EL BOBAL</t>
    </r>
  </si>
  <si>
    <r>
      <rPr>
        <sz val="11"/>
        <rFont val="Calibri"/>
      </rPr>
      <t>-76,7538767607</t>
    </r>
  </si>
  <si>
    <r>
      <rPr>
        <sz val="11"/>
        <rFont val="Calibri"/>
      </rPr>
      <t>8,41217004257</t>
    </r>
  </si>
  <si>
    <r>
      <rPr>
        <sz val="11"/>
        <rFont val="Calibri"/>
      </rPr>
      <t>05490008</t>
    </r>
  </si>
  <si>
    <r>
      <rPr>
        <sz val="11"/>
        <rFont val="Calibri"/>
      </rPr>
      <t>LAS CHANGAS</t>
    </r>
  </si>
  <si>
    <r>
      <rPr>
        <sz val="11"/>
        <rFont val="Calibri"/>
      </rPr>
      <t>-76,5740114658</t>
    </r>
  </si>
  <si>
    <r>
      <rPr>
        <sz val="11"/>
        <rFont val="Calibri"/>
      </rPr>
      <t>8,54753528327</t>
    </r>
  </si>
  <si>
    <r>
      <rPr>
        <sz val="11"/>
        <rFont val="Calibri"/>
      </rPr>
      <t>05490009</t>
    </r>
  </si>
  <si>
    <r>
      <rPr>
        <sz val="11"/>
        <rFont val="Calibri"/>
      </rPr>
      <t>EL MELLITO</t>
    </r>
  </si>
  <si>
    <r>
      <rPr>
        <sz val="11"/>
        <rFont val="Calibri"/>
      </rPr>
      <t>-76,672424039</t>
    </r>
  </si>
  <si>
    <r>
      <rPr>
        <sz val="11"/>
        <rFont val="Calibri"/>
      </rPr>
      <t>8,5435703777</t>
    </r>
  </si>
  <si>
    <r>
      <rPr>
        <sz val="11"/>
        <rFont val="Calibri"/>
      </rPr>
      <t>05490010</t>
    </r>
  </si>
  <si>
    <r>
      <rPr>
        <sz val="11"/>
        <rFont val="Calibri"/>
      </rPr>
      <t>BRISAS DEL RIO</t>
    </r>
  </si>
  <si>
    <r>
      <rPr>
        <sz val="11"/>
        <rFont val="Calibri"/>
      </rPr>
      <t>-76,630303395</t>
    </r>
  </si>
  <si>
    <r>
      <rPr>
        <sz val="11"/>
        <rFont val="Calibri"/>
      </rPr>
      <t>8,41482226474</t>
    </r>
  </si>
  <si>
    <r>
      <rPr>
        <sz val="11"/>
        <rFont val="Calibri"/>
      </rPr>
      <t>05490011</t>
    </r>
  </si>
  <si>
    <r>
      <rPr>
        <sz val="11"/>
        <rFont val="Calibri"/>
      </rPr>
      <t>CARLOS ARRIBA</t>
    </r>
  </si>
  <si>
    <r>
      <rPr>
        <sz val="11"/>
        <rFont val="Calibri"/>
      </rPr>
      <t>-76,7334764061</t>
    </r>
  </si>
  <si>
    <r>
      <rPr>
        <sz val="11"/>
        <rFont val="Calibri"/>
      </rPr>
      <t>8,38821276839</t>
    </r>
  </si>
  <si>
    <r>
      <rPr>
        <sz val="11"/>
        <rFont val="Calibri"/>
      </rPr>
      <t>05490012</t>
    </r>
  </si>
  <si>
    <r>
      <rPr>
        <sz val="11"/>
        <rFont val="Calibri"/>
      </rPr>
      <t>EL VOLAO</t>
    </r>
  </si>
  <si>
    <r>
      <rPr>
        <sz val="11"/>
        <rFont val="Calibri"/>
      </rPr>
      <t>-76,5582795138</t>
    </r>
  </si>
  <si>
    <r>
      <rPr>
        <sz val="11"/>
        <rFont val="Calibri"/>
      </rPr>
      <t>8,54548107347</t>
    </r>
  </si>
  <si>
    <r>
      <rPr>
        <sz val="11"/>
        <rFont val="Calibri"/>
      </rPr>
      <t>05490013</t>
    </r>
  </si>
  <si>
    <r>
      <rPr>
        <sz val="11"/>
        <rFont val="Calibri"/>
      </rPr>
      <t>LA COMARCA</t>
    </r>
  </si>
  <si>
    <r>
      <rPr>
        <sz val="11"/>
        <rFont val="Calibri"/>
      </rPr>
      <t>-76,637694494</t>
    </r>
  </si>
  <si>
    <r>
      <rPr>
        <sz val="11"/>
        <rFont val="Calibri"/>
      </rPr>
      <t>8,445907037</t>
    </r>
  </si>
  <si>
    <r>
      <rPr>
        <sz val="11"/>
        <rFont val="Calibri"/>
      </rPr>
      <t>05490014</t>
    </r>
  </si>
  <si>
    <r>
      <rPr>
        <sz val="11"/>
        <rFont val="Calibri"/>
      </rPr>
      <t>LOMA DE PIEDRA</t>
    </r>
  </si>
  <si>
    <r>
      <rPr>
        <sz val="11"/>
        <rFont val="Calibri"/>
      </rPr>
      <t>-76,652426106</t>
    </r>
  </si>
  <si>
    <r>
      <rPr>
        <sz val="11"/>
        <rFont val="Calibri"/>
      </rPr>
      <t>8,426386232</t>
    </r>
  </si>
  <si>
    <r>
      <rPr>
        <sz val="11"/>
        <rFont val="Calibri"/>
      </rPr>
      <t>05490015</t>
    </r>
  </si>
  <si>
    <r>
      <rPr>
        <sz val="11"/>
        <rFont val="Calibri"/>
      </rPr>
      <t>MELLO VILLAVICENCIO</t>
    </r>
  </si>
  <si>
    <r>
      <rPr>
        <sz val="11"/>
        <rFont val="Calibri"/>
      </rPr>
      <t>-76,5653003274</t>
    </r>
  </si>
  <si>
    <r>
      <rPr>
        <sz val="11"/>
        <rFont val="Calibri"/>
      </rPr>
      <t>8,45645576308</t>
    </r>
  </si>
  <si>
    <r>
      <rPr>
        <sz val="11"/>
        <rFont val="Calibri"/>
      </rPr>
      <t>05490016</t>
    </r>
  </si>
  <si>
    <r>
      <rPr>
        <sz val="11"/>
        <rFont val="Calibri"/>
      </rPr>
      <t>TULAPITA</t>
    </r>
  </si>
  <si>
    <r>
      <rPr>
        <sz val="11"/>
        <rFont val="Calibri"/>
      </rPr>
      <t>-76,6167929844</t>
    </r>
  </si>
  <si>
    <r>
      <rPr>
        <sz val="11"/>
        <rFont val="Calibri"/>
      </rPr>
      <t>8,36881302926</t>
    </r>
  </si>
  <si>
    <r>
      <rPr>
        <sz val="11"/>
        <rFont val="Calibri"/>
      </rPr>
      <t>05490017</t>
    </r>
  </si>
  <si>
    <r>
      <rPr>
        <sz val="11"/>
        <rFont val="Calibri"/>
      </rPr>
      <t>VALE PAVA</t>
    </r>
  </si>
  <si>
    <r>
      <rPr>
        <sz val="11"/>
        <rFont val="Calibri"/>
      </rPr>
      <t>05495</t>
    </r>
  </si>
  <si>
    <r>
      <rPr>
        <sz val="11"/>
        <rFont val="Calibri"/>
      </rPr>
      <t>05495000</t>
    </r>
  </si>
  <si>
    <r>
      <rPr>
        <sz val="11"/>
        <rFont val="Calibri"/>
      </rPr>
      <t>NECHÍ</t>
    </r>
  </si>
  <si>
    <r>
      <rPr>
        <sz val="11"/>
        <rFont val="Calibri"/>
      </rPr>
      <t>-74,7764699611</t>
    </r>
  </si>
  <si>
    <r>
      <rPr>
        <sz val="11"/>
        <rFont val="Calibri"/>
      </rPr>
      <t>8,09412977783</t>
    </r>
  </si>
  <si>
    <r>
      <rPr>
        <sz val="11"/>
        <rFont val="Calibri"/>
      </rPr>
      <t>05495001</t>
    </r>
  </si>
  <si>
    <r>
      <rPr>
        <sz val="11"/>
        <rFont val="Calibri"/>
      </rPr>
      <t>BIJAGUAL</t>
    </r>
  </si>
  <si>
    <r>
      <rPr>
        <sz val="11"/>
        <rFont val="Calibri"/>
      </rPr>
      <t>-74,8088961672</t>
    </r>
  </si>
  <si>
    <r>
      <rPr>
        <sz val="11"/>
        <rFont val="Calibri"/>
      </rPr>
      <t>7,85618060397</t>
    </r>
  </si>
  <si>
    <r>
      <rPr>
        <sz val="11"/>
        <rFont val="Calibri"/>
      </rPr>
      <t>05495002</t>
    </r>
  </si>
  <si>
    <r>
      <rPr>
        <sz val="11"/>
        <rFont val="Calibri"/>
      </rPr>
      <t>COLORADO</t>
    </r>
  </si>
  <si>
    <r>
      <rPr>
        <sz val="11"/>
        <rFont val="Calibri"/>
      </rPr>
      <t>-74,8753663425</t>
    </r>
  </si>
  <si>
    <r>
      <rPr>
        <sz val="11"/>
        <rFont val="Calibri"/>
      </rPr>
      <t>8,05661705016</t>
    </r>
  </si>
  <si>
    <r>
      <rPr>
        <sz val="11"/>
        <rFont val="Calibri"/>
      </rPr>
      <t>05495003</t>
    </r>
  </si>
  <si>
    <r>
      <rPr>
        <sz val="11"/>
        <rFont val="Calibri"/>
      </rPr>
      <t>-74,8682095888</t>
    </r>
  </si>
  <si>
    <r>
      <rPr>
        <sz val="11"/>
        <rFont val="Calibri"/>
      </rPr>
      <t>7,94838644558</t>
    </r>
  </si>
  <si>
    <r>
      <rPr>
        <sz val="11"/>
        <rFont val="Calibri"/>
      </rPr>
      <t>05495004</t>
    </r>
  </si>
  <si>
    <r>
      <rPr>
        <sz val="11"/>
        <rFont val="Calibri"/>
      </rPr>
      <t>LAS FLORES</t>
    </r>
  </si>
  <si>
    <r>
      <rPr>
        <sz val="11"/>
        <rFont val="Calibri"/>
      </rPr>
      <t>-74,7585985056</t>
    </r>
  </si>
  <si>
    <r>
      <rPr>
        <sz val="11"/>
        <rFont val="Calibri"/>
      </rPr>
      <t>8,10002617929</t>
    </r>
  </si>
  <si>
    <r>
      <rPr>
        <sz val="11"/>
        <rFont val="Calibri"/>
      </rPr>
      <t>05495005</t>
    </r>
  </si>
  <si>
    <r>
      <rPr>
        <sz val="11"/>
        <rFont val="Calibri"/>
      </rPr>
      <t>CARGUEROS</t>
    </r>
  </si>
  <si>
    <r>
      <rPr>
        <sz val="11"/>
        <rFont val="Calibri"/>
      </rPr>
      <t>-74,8097099398</t>
    </r>
  </si>
  <si>
    <r>
      <rPr>
        <sz val="11"/>
        <rFont val="Calibri"/>
      </rPr>
      <t>7,88682620163</t>
    </r>
  </si>
  <si>
    <r>
      <rPr>
        <sz val="11"/>
        <rFont val="Calibri"/>
      </rPr>
      <t>05501</t>
    </r>
  </si>
  <si>
    <r>
      <rPr>
        <sz val="11"/>
        <rFont val="Calibri"/>
      </rPr>
      <t>05501000</t>
    </r>
  </si>
  <si>
    <r>
      <rPr>
        <sz val="11"/>
        <rFont val="Calibri"/>
      </rPr>
      <t>OLAYA</t>
    </r>
  </si>
  <si>
    <r>
      <rPr>
        <sz val="11"/>
        <rFont val="Calibri"/>
      </rPr>
      <t>-75,8118744168</t>
    </r>
  </si>
  <si>
    <r>
      <rPr>
        <sz val="11"/>
        <rFont val="Calibri"/>
      </rPr>
      <t>6,62660499706</t>
    </r>
  </si>
  <si>
    <r>
      <rPr>
        <sz val="11"/>
        <rFont val="Calibri"/>
      </rPr>
      <t>05501001</t>
    </r>
  </si>
  <si>
    <r>
      <rPr>
        <sz val="11"/>
        <rFont val="Calibri"/>
      </rPr>
      <t>-75,7639282406</t>
    </r>
  </si>
  <si>
    <r>
      <rPr>
        <sz val="11"/>
        <rFont val="Calibri"/>
      </rPr>
      <t>6,61209765007</t>
    </r>
  </si>
  <si>
    <r>
      <rPr>
        <sz val="11"/>
        <rFont val="Calibri"/>
      </rPr>
      <t>05501002</t>
    </r>
  </si>
  <si>
    <r>
      <rPr>
        <sz val="11"/>
        <rFont val="Calibri"/>
      </rPr>
      <t>-75,7962148097</t>
    </r>
  </si>
  <si>
    <r>
      <rPr>
        <sz val="11"/>
        <rFont val="Calibri"/>
      </rPr>
      <t>6,59476275953</t>
    </r>
  </si>
  <si>
    <r>
      <rPr>
        <sz val="11"/>
        <rFont val="Calibri"/>
      </rPr>
      <t>05501004</t>
    </r>
  </si>
  <si>
    <r>
      <rPr>
        <sz val="11"/>
        <rFont val="Calibri"/>
      </rPr>
      <t>QUEBRADA SECA</t>
    </r>
  </si>
  <si>
    <r>
      <rPr>
        <sz val="11"/>
        <rFont val="Calibri"/>
      </rPr>
      <t>-75,7921750339</t>
    </r>
  </si>
  <si>
    <r>
      <rPr>
        <sz val="11"/>
        <rFont val="Calibri"/>
      </rPr>
      <t>6,57678045818</t>
    </r>
  </si>
  <si>
    <r>
      <rPr>
        <sz val="11"/>
        <rFont val="Calibri"/>
      </rPr>
      <t>05541</t>
    </r>
  </si>
  <si>
    <r>
      <rPr>
        <sz val="11"/>
        <rFont val="Calibri"/>
      </rPr>
      <t>05541000</t>
    </r>
  </si>
  <si>
    <r>
      <rPr>
        <sz val="11"/>
        <rFont val="Calibri"/>
      </rPr>
      <t>PEÑOL</t>
    </r>
  </si>
  <si>
    <r>
      <rPr>
        <sz val="11"/>
        <rFont val="Calibri"/>
      </rPr>
      <t>-75,2428178132</t>
    </r>
  </si>
  <si>
    <r>
      <rPr>
        <sz val="11"/>
        <rFont val="Calibri"/>
      </rPr>
      <t>6,21945021233</t>
    </r>
  </si>
  <si>
    <r>
      <rPr>
        <sz val="11"/>
        <rFont val="Calibri"/>
      </rPr>
      <t>05543</t>
    </r>
  </si>
  <si>
    <r>
      <rPr>
        <sz val="11"/>
        <rFont val="Calibri"/>
      </rPr>
      <t>05543000</t>
    </r>
  </si>
  <si>
    <r>
      <rPr>
        <sz val="11"/>
        <rFont val="Calibri"/>
      </rPr>
      <t>PEQUE</t>
    </r>
  </si>
  <si>
    <r>
      <rPr>
        <sz val="11"/>
        <rFont val="Calibri"/>
      </rPr>
      <t>-75,9103556989</t>
    </r>
  </si>
  <si>
    <r>
      <rPr>
        <sz val="11"/>
        <rFont val="Calibri"/>
      </rPr>
      <t>7,02103925848</t>
    </r>
  </si>
  <si>
    <r>
      <rPr>
        <sz val="11"/>
        <rFont val="Calibri"/>
      </rPr>
      <t>05543001</t>
    </r>
  </si>
  <si>
    <r>
      <rPr>
        <sz val="11"/>
        <rFont val="Calibri"/>
      </rPr>
      <t>BARBACOAS</t>
    </r>
  </si>
  <si>
    <r>
      <rPr>
        <sz val="11"/>
        <rFont val="Calibri"/>
      </rPr>
      <t>-75,8291338291</t>
    </r>
  </si>
  <si>
    <r>
      <rPr>
        <sz val="11"/>
        <rFont val="Calibri"/>
      </rPr>
      <t>6,92588430027</t>
    </r>
  </si>
  <si>
    <r>
      <rPr>
        <sz val="11"/>
        <rFont val="Calibri"/>
      </rPr>
      <t>05543003</t>
    </r>
  </si>
  <si>
    <r>
      <rPr>
        <sz val="11"/>
        <rFont val="Calibri"/>
      </rPr>
      <t>LOS LLANOS</t>
    </r>
  </si>
  <si>
    <r>
      <rPr>
        <sz val="11"/>
        <rFont val="Calibri"/>
      </rPr>
      <t>-75,905805416</t>
    </r>
  </si>
  <si>
    <r>
      <rPr>
        <sz val="11"/>
        <rFont val="Calibri"/>
      </rPr>
      <t>7,06539774755</t>
    </r>
  </si>
  <si>
    <r>
      <rPr>
        <sz val="11"/>
        <rFont val="Calibri"/>
      </rPr>
      <t>05543005</t>
    </r>
  </si>
  <si>
    <r>
      <rPr>
        <sz val="11"/>
        <rFont val="Calibri"/>
      </rPr>
      <t>TOLDAS</t>
    </r>
  </si>
  <si>
    <r>
      <rPr>
        <sz val="11"/>
        <rFont val="Calibri"/>
      </rPr>
      <t>-75,9431574645</t>
    </r>
  </si>
  <si>
    <r>
      <rPr>
        <sz val="11"/>
        <rFont val="Calibri"/>
      </rPr>
      <t>7,01862337406</t>
    </r>
  </si>
  <si>
    <r>
      <rPr>
        <sz val="11"/>
        <rFont val="Calibri"/>
      </rPr>
      <t>05576</t>
    </r>
  </si>
  <si>
    <r>
      <rPr>
        <sz val="11"/>
        <rFont val="Calibri"/>
      </rPr>
      <t>05576000</t>
    </r>
  </si>
  <si>
    <r>
      <rPr>
        <sz val="11"/>
        <rFont val="Calibri"/>
      </rPr>
      <t>PUEBLORRICO</t>
    </r>
  </si>
  <si>
    <r>
      <rPr>
        <sz val="11"/>
        <rFont val="Calibri"/>
      </rPr>
      <t>-75,8397134748</t>
    </r>
  </si>
  <si>
    <r>
      <rPr>
        <sz val="11"/>
        <rFont val="Calibri"/>
      </rPr>
      <t>5,79168858961</t>
    </r>
  </si>
  <si>
    <r>
      <rPr>
        <sz val="11"/>
        <rFont val="Calibri"/>
      </rPr>
      <t>05579</t>
    </r>
  </si>
  <si>
    <r>
      <rPr>
        <sz val="11"/>
        <rFont val="Calibri"/>
      </rPr>
      <t>05579000</t>
    </r>
  </si>
  <si>
    <r>
      <rPr>
        <sz val="11"/>
        <rFont val="Calibri"/>
      </rPr>
      <t>PUERTO BERRÍO</t>
    </r>
  </si>
  <si>
    <r>
      <rPr>
        <sz val="11"/>
        <rFont val="Calibri"/>
      </rPr>
      <t>-74,4099459786</t>
    </r>
  </si>
  <si>
    <r>
      <rPr>
        <sz val="11"/>
        <rFont val="Calibri"/>
      </rPr>
      <t>6,48703921007</t>
    </r>
  </si>
  <si>
    <r>
      <rPr>
        <sz val="11"/>
        <rFont val="Calibri"/>
      </rPr>
      <t>05579001</t>
    </r>
  </si>
  <si>
    <r>
      <rPr>
        <sz val="11"/>
        <rFont val="Calibri"/>
      </rPr>
      <t>PUERTO MURILLO</t>
    </r>
  </si>
  <si>
    <r>
      <rPr>
        <sz val="11"/>
        <rFont val="Calibri"/>
      </rPr>
      <t>-74,3942038507</t>
    </r>
  </si>
  <si>
    <r>
      <rPr>
        <sz val="11"/>
        <rFont val="Calibri"/>
      </rPr>
      <t>6,60481051582</t>
    </r>
  </si>
  <si>
    <r>
      <rPr>
        <sz val="11"/>
        <rFont val="Calibri"/>
      </rPr>
      <t>05579002</t>
    </r>
  </si>
  <si>
    <r>
      <rPr>
        <sz val="11"/>
        <rFont val="Calibri"/>
      </rPr>
      <t>VIRGINIAS</t>
    </r>
  </si>
  <si>
    <r>
      <rPr>
        <sz val="11"/>
        <rFont val="Calibri"/>
      </rPr>
      <t>-74,682332898</t>
    </r>
  </si>
  <si>
    <r>
      <rPr>
        <sz val="11"/>
        <rFont val="Calibri"/>
      </rPr>
      <t>6,39188110039</t>
    </r>
  </si>
  <si>
    <r>
      <rPr>
        <sz val="11"/>
        <rFont val="Calibri"/>
      </rPr>
      <t>05579003</t>
    </r>
  </si>
  <si>
    <r>
      <rPr>
        <sz val="11"/>
        <rFont val="Calibri"/>
      </rPr>
      <t>CABAÑAS</t>
    </r>
  </si>
  <si>
    <r>
      <rPr>
        <sz val="11"/>
        <rFont val="Calibri"/>
      </rPr>
      <t>-74,6259634384</t>
    </r>
  </si>
  <si>
    <r>
      <rPr>
        <sz val="11"/>
        <rFont val="Calibri"/>
      </rPr>
      <t>6,3924017256</t>
    </r>
  </si>
  <si>
    <r>
      <rPr>
        <sz val="11"/>
        <rFont val="Calibri"/>
      </rPr>
      <t>05579004</t>
    </r>
  </si>
  <si>
    <r>
      <rPr>
        <sz val="11"/>
        <rFont val="Calibri"/>
      </rPr>
      <t>EL BRASIL</t>
    </r>
  </si>
  <si>
    <r>
      <rPr>
        <sz val="11"/>
        <rFont val="Calibri"/>
      </rPr>
      <t>-74,607798766</t>
    </r>
  </si>
  <si>
    <r>
      <rPr>
        <sz val="11"/>
        <rFont val="Calibri"/>
      </rPr>
      <t>6,480886038</t>
    </r>
  </si>
  <si>
    <r>
      <rPr>
        <sz val="11"/>
        <rFont val="Calibri"/>
      </rPr>
      <t>05579005</t>
    </r>
  </si>
  <si>
    <r>
      <rPr>
        <sz val="11"/>
        <rFont val="Calibri"/>
      </rPr>
      <t>CRISTALINA</t>
    </r>
  </si>
  <si>
    <r>
      <rPr>
        <sz val="11"/>
        <rFont val="Calibri"/>
      </rPr>
      <t>-74,5771879111</t>
    </r>
  </si>
  <si>
    <r>
      <rPr>
        <sz val="11"/>
        <rFont val="Calibri"/>
      </rPr>
      <t>6,41079208219</t>
    </r>
  </si>
  <si>
    <r>
      <rPr>
        <sz val="11"/>
        <rFont val="Calibri"/>
      </rPr>
      <t>05579009</t>
    </r>
  </si>
  <si>
    <r>
      <rPr>
        <sz val="11"/>
        <rFont val="Calibri"/>
      </rPr>
      <t>MALENA</t>
    </r>
  </si>
  <si>
    <r>
      <rPr>
        <sz val="11"/>
        <rFont val="Calibri"/>
      </rPr>
      <t>-74,4909240975</t>
    </r>
  </si>
  <si>
    <r>
      <rPr>
        <sz val="11"/>
        <rFont val="Calibri"/>
      </rPr>
      <t>6,44141752101</t>
    </r>
  </si>
  <si>
    <r>
      <rPr>
        <sz val="11"/>
        <rFont val="Calibri"/>
      </rPr>
      <t>05579010</t>
    </r>
  </si>
  <si>
    <r>
      <rPr>
        <sz val="11"/>
        <rFont val="Calibri"/>
      </rPr>
      <t>CALERA</t>
    </r>
  </si>
  <si>
    <r>
      <rPr>
        <sz val="11"/>
        <rFont val="Calibri"/>
      </rPr>
      <t>-74,5372380332</t>
    </r>
  </si>
  <si>
    <r>
      <rPr>
        <sz val="11"/>
        <rFont val="Calibri"/>
      </rPr>
      <t>6,43341424882</t>
    </r>
  </si>
  <si>
    <r>
      <rPr>
        <sz val="11"/>
        <rFont val="Calibri"/>
      </rPr>
      <t>05579011</t>
    </r>
  </si>
  <si>
    <r>
      <rPr>
        <sz val="11"/>
        <rFont val="Calibri"/>
      </rPr>
      <t>BODEGAS</t>
    </r>
  </si>
  <si>
    <r>
      <rPr>
        <sz val="11"/>
        <rFont val="Calibri"/>
      </rPr>
      <t>-74,4092195052</t>
    </r>
  </si>
  <si>
    <r>
      <rPr>
        <sz val="11"/>
        <rFont val="Calibri"/>
      </rPr>
      <t>6,71550702695</t>
    </r>
  </si>
  <si>
    <r>
      <rPr>
        <sz val="11"/>
        <rFont val="Calibri"/>
      </rPr>
      <t>05579012</t>
    </r>
  </si>
  <si>
    <r>
      <rPr>
        <sz val="11"/>
        <rFont val="Calibri"/>
      </rPr>
      <t>DORADO-CALAMAR</t>
    </r>
  </si>
  <si>
    <r>
      <rPr>
        <sz val="11"/>
        <rFont val="Calibri"/>
      </rPr>
      <t>-74,652114895</t>
    </r>
  </si>
  <si>
    <r>
      <rPr>
        <sz val="11"/>
        <rFont val="Calibri"/>
      </rPr>
      <t>6,444681256</t>
    </r>
  </si>
  <si>
    <r>
      <rPr>
        <sz val="11"/>
        <rFont val="Calibri"/>
      </rPr>
      <t>05579013</t>
    </r>
  </si>
  <si>
    <r>
      <rPr>
        <sz val="11"/>
        <rFont val="Calibri"/>
      </rPr>
      <t>LA CARLOTA</t>
    </r>
  </si>
  <si>
    <r>
      <rPr>
        <sz val="11"/>
        <rFont val="Calibri"/>
      </rPr>
      <t>-74,571592847</t>
    </r>
  </si>
  <si>
    <r>
      <rPr>
        <sz val="11"/>
        <rFont val="Calibri"/>
      </rPr>
      <t>6,49222566</t>
    </r>
  </si>
  <si>
    <r>
      <rPr>
        <sz val="11"/>
        <rFont val="Calibri"/>
      </rPr>
      <t>05579014</t>
    </r>
  </si>
  <si>
    <r>
      <rPr>
        <sz val="11"/>
        <rFont val="Calibri"/>
      </rPr>
      <t>MINAS DEL VAPOR</t>
    </r>
  </si>
  <si>
    <r>
      <rPr>
        <sz val="11"/>
        <rFont val="Calibri"/>
      </rPr>
      <t>-74,627862276</t>
    </r>
  </si>
  <si>
    <r>
      <rPr>
        <sz val="11"/>
        <rFont val="Calibri"/>
      </rPr>
      <t>6,457977729</t>
    </r>
  </si>
  <si>
    <r>
      <rPr>
        <sz val="11"/>
        <rFont val="Calibri"/>
      </rPr>
      <t>05579015</t>
    </r>
  </si>
  <si>
    <r>
      <rPr>
        <sz val="11"/>
        <rFont val="Calibri"/>
      </rPr>
      <t>SANTA MARTINA</t>
    </r>
  </si>
  <si>
    <r>
      <rPr>
        <sz val="11"/>
        <rFont val="Calibri"/>
      </rPr>
      <t>-74,430665239</t>
    </r>
  </si>
  <si>
    <r>
      <rPr>
        <sz val="11"/>
        <rFont val="Calibri"/>
      </rPr>
      <t>6,657461079</t>
    </r>
  </si>
  <si>
    <r>
      <rPr>
        <sz val="11"/>
        <rFont val="Calibri"/>
      </rPr>
      <t>05585</t>
    </r>
  </si>
  <si>
    <r>
      <rPr>
        <sz val="11"/>
        <rFont val="Calibri"/>
      </rPr>
      <t>05585000</t>
    </r>
  </si>
  <si>
    <r>
      <rPr>
        <sz val="11"/>
        <rFont val="Calibri"/>
      </rPr>
      <t>PUERTO NARE</t>
    </r>
  </si>
  <si>
    <r>
      <rPr>
        <sz val="11"/>
        <rFont val="Calibri"/>
      </rPr>
      <t>-74,5830116056</t>
    </r>
  </si>
  <si>
    <r>
      <rPr>
        <sz val="11"/>
        <rFont val="Calibri"/>
      </rPr>
      <t>6,18602382303</t>
    </r>
  </si>
  <si>
    <r>
      <rPr>
        <sz val="11"/>
        <rFont val="Calibri"/>
      </rPr>
      <t>05585001</t>
    </r>
  </si>
  <si>
    <r>
      <rPr>
        <sz val="11"/>
        <rFont val="Calibri"/>
      </rPr>
      <t>ARABIA</t>
    </r>
  </si>
  <si>
    <r>
      <rPr>
        <sz val="11"/>
        <rFont val="Calibri"/>
      </rPr>
      <t>-74,7665498263</t>
    </r>
  </si>
  <si>
    <r>
      <rPr>
        <sz val="11"/>
        <rFont val="Calibri"/>
      </rPr>
      <t>6,15448376828</t>
    </r>
  </si>
  <si>
    <r>
      <rPr>
        <sz val="11"/>
        <rFont val="Calibri"/>
      </rPr>
      <t>05585002</t>
    </r>
  </si>
  <si>
    <r>
      <rPr>
        <sz val="11"/>
        <rFont val="Calibri"/>
      </rPr>
      <t>LOS DELIRIOS</t>
    </r>
  </si>
  <si>
    <r>
      <rPr>
        <sz val="11"/>
        <rFont val="Calibri"/>
      </rPr>
      <t>-74,7552059687</t>
    </r>
  </si>
  <si>
    <r>
      <rPr>
        <sz val="11"/>
        <rFont val="Calibri"/>
      </rPr>
      <t>6,0807485571</t>
    </r>
  </si>
  <si>
    <r>
      <rPr>
        <sz val="11"/>
        <rFont val="Calibri"/>
      </rPr>
      <t>05585003</t>
    </r>
  </si>
  <si>
    <r>
      <rPr>
        <sz val="11"/>
        <rFont val="Calibri"/>
      </rPr>
      <t>LA SIERRA</t>
    </r>
  </si>
  <si>
    <r>
      <rPr>
        <sz val="11"/>
        <rFont val="Calibri"/>
      </rPr>
      <t>-74,571688767</t>
    </r>
  </si>
  <si>
    <r>
      <rPr>
        <sz val="11"/>
        <rFont val="Calibri"/>
      </rPr>
      <t>6,2194791</t>
    </r>
  </si>
  <si>
    <r>
      <rPr>
        <sz val="11"/>
        <rFont val="Calibri"/>
      </rPr>
      <t>05585004</t>
    </r>
  </si>
  <si>
    <r>
      <rPr>
        <sz val="11"/>
        <rFont val="Calibri"/>
      </rPr>
      <t>-74,702168515</t>
    </r>
  </si>
  <si>
    <r>
      <rPr>
        <sz val="11"/>
        <rFont val="Calibri"/>
      </rPr>
      <t>6,18473128153</t>
    </r>
  </si>
  <si>
    <r>
      <rPr>
        <sz val="11"/>
        <rFont val="Calibri"/>
      </rPr>
      <t>05585006</t>
    </r>
  </si>
  <si>
    <r>
      <rPr>
        <sz val="11"/>
        <rFont val="Calibri"/>
      </rPr>
      <t>LA PESCA</t>
    </r>
  </si>
  <si>
    <r>
      <rPr>
        <sz val="11"/>
        <rFont val="Calibri"/>
      </rPr>
      <t>-74,5911345042</t>
    </r>
  </si>
  <si>
    <r>
      <rPr>
        <sz val="11"/>
        <rFont val="Calibri"/>
      </rPr>
      <t>6,20596042653</t>
    </r>
  </si>
  <si>
    <r>
      <rPr>
        <sz val="11"/>
        <rFont val="Calibri"/>
      </rPr>
      <t>05585008</t>
    </r>
  </si>
  <si>
    <r>
      <rPr>
        <sz val="11"/>
        <rFont val="Calibri"/>
      </rPr>
      <t>LAS ANGELITAS</t>
    </r>
  </si>
  <si>
    <r>
      <rPr>
        <sz val="11"/>
        <rFont val="Calibri"/>
      </rPr>
      <t>-74,5841107701</t>
    </r>
  </si>
  <si>
    <r>
      <rPr>
        <sz val="11"/>
        <rFont val="Calibri"/>
      </rPr>
      <t>6,04725225727</t>
    </r>
  </si>
  <si>
    <r>
      <rPr>
        <sz val="11"/>
        <rFont val="Calibri"/>
      </rPr>
      <t>05585009</t>
    </r>
  </si>
  <si>
    <r>
      <rPr>
        <sz val="11"/>
        <rFont val="Calibri"/>
      </rPr>
      <t>-74,704580105</t>
    </r>
  </si>
  <si>
    <r>
      <rPr>
        <sz val="11"/>
        <rFont val="Calibri"/>
      </rPr>
      <t>6,207895841</t>
    </r>
  </si>
  <si>
    <r>
      <rPr>
        <sz val="11"/>
        <rFont val="Calibri"/>
      </rPr>
      <t>05591</t>
    </r>
  </si>
  <si>
    <r>
      <rPr>
        <sz val="11"/>
        <rFont val="Calibri"/>
      </rPr>
      <t>05591000</t>
    </r>
  </si>
  <si>
    <r>
      <rPr>
        <sz val="11"/>
        <rFont val="Calibri"/>
      </rPr>
      <t>PUERTO TRIUNFO</t>
    </r>
  </si>
  <si>
    <r>
      <rPr>
        <sz val="11"/>
        <rFont val="Calibri"/>
      </rPr>
      <t>-74,6412656382</t>
    </r>
  </si>
  <si>
    <r>
      <rPr>
        <sz val="11"/>
        <rFont val="Calibri"/>
      </rPr>
      <t>5,87120719689</t>
    </r>
  </si>
  <si>
    <r>
      <rPr>
        <sz val="11"/>
        <rFont val="Calibri"/>
      </rPr>
      <t>05591002</t>
    </r>
  </si>
  <si>
    <r>
      <rPr>
        <sz val="11"/>
        <rFont val="Calibri"/>
      </rPr>
      <t>PUERTO PERALES NUEVO</t>
    </r>
  </si>
  <si>
    <r>
      <rPr>
        <sz val="11"/>
        <rFont val="Calibri"/>
      </rPr>
      <t>-74,5874584427</t>
    </r>
  </si>
  <si>
    <r>
      <rPr>
        <sz val="11"/>
        <rFont val="Calibri"/>
      </rPr>
      <t>5,98850204079</t>
    </r>
  </si>
  <si>
    <r>
      <rPr>
        <sz val="11"/>
        <rFont val="Calibri"/>
      </rPr>
      <t>05591003</t>
    </r>
  </si>
  <si>
    <r>
      <rPr>
        <sz val="11"/>
        <rFont val="Calibri"/>
      </rPr>
      <t>ESTACIÓN COCORNÁ</t>
    </r>
  </si>
  <si>
    <r>
      <rPr>
        <sz val="11"/>
        <rFont val="Calibri"/>
      </rPr>
      <t>-74,6391867763</t>
    </r>
  </si>
  <si>
    <r>
      <rPr>
        <sz val="11"/>
        <rFont val="Calibri"/>
      </rPr>
      <t>6,03359822376</t>
    </r>
  </si>
  <si>
    <r>
      <rPr>
        <sz val="11"/>
        <rFont val="Calibri"/>
      </rPr>
      <t>05591004</t>
    </r>
  </si>
  <si>
    <r>
      <rPr>
        <sz val="11"/>
        <rFont val="Calibri"/>
      </rPr>
      <t>DORADAL</t>
    </r>
  </si>
  <si>
    <r>
      <rPr>
        <sz val="11"/>
        <rFont val="Calibri"/>
      </rPr>
      <t>-74,7352820408</t>
    </r>
  </si>
  <si>
    <r>
      <rPr>
        <sz val="11"/>
        <rFont val="Calibri"/>
      </rPr>
      <t>5,89990838552</t>
    </r>
  </si>
  <si>
    <r>
      <rPr>
        <sz val="11"/>
        <rFont val="Calibri"/>
      </rPr>
      <t>05591005</t>
    </r>
  </si>
  <si>
    <r>
      <rPr>
        <sz val="11"/>
        <rFont val="Calibri"/>
      </rPr>
      <t>LA MERCEDES</t>
    </r>
  </si>
  <si>
    <r>
      <rPr>
        <sz val="11"/>
        <rFont val="Calibri"/>
      </rPr>
      <t>-74,7734413396</t>
    </r>
  </si>
  <si>
    <r>
      <rPr>
        <sz val="11"/>
        <rFont val="Calibri"/>
      </rPr>
      <t>5,92800018537</t>
    </r>
  </si>
  <si>
    <r>
      <rPr>
        <sz val="11"/>
        <rFont val="Calibri"/>
      </rPr>
      <t>05591007</t>
    </r>
  </si>
  <si>
    <r>
      <rPr>
        <sz val="11"/>
        <rFont val="Calibri"/>
      </rPr>
      <t>ESTACIÓN PITA</t>
    </r>
  </si>
  <si>
    <r>
      <rPr>
        <sz val="11"/>
        <rFont val="Calibri"/>
      </rPr>
      <t>-74,6340583189</t>
    </r>
  </si>
  <si>
    <r>
      <rPr>
        <sz val="11"/>
        <rFont val="Calibri"/>
      </rPr>
      <t>5,95418488317</t>
    </r>
  </si>
  <si>
    <r>
      <rPr>
        <sz val="11"/>
        <rFont val="Calibri"/>
      </rPr>
      <t>05591008</t>
    </r>
  </si>
  <si>
    <r>
      <rPr>
        <sz val="11"/>
        <rFont val="Calibri"/>
      </rPr>
      <t>LA FLORIDA</t>
    </r>
  </si>
  <si>
    <r>
      <rPr>
        <sz val="11"/>
        <rFont val="Calibri"/>
      </rPr>
      <t>-74,810684928</t>
    </r>
  </si>
  <si>
    <r>
      <rPr>
        <sz val="11"/>
        <rFont val="Calibri"/>
      </rPr>
      <t>5,928961005</t>
    </r>
  </si>
  <si>
    <r>
      <rPr>
        <sz val="11"/>
        <rFont val="Calibri"/>
      </rPr>
      <t>05591009</t>
    </r>
  </si>
  <si>
    <r>
      <rPr>
        <sz val="11"/>
        <rFont val="Calibri"/>
      </rPr>
      <t>SANTIAGO BERRIO</t>
    </r>
  </si>
  <si>
    <r>
      <rPr>
        <sz val="11"/>
        <rFont val="Calibri"/>
      </rPr>
      <t>-74,6428865128</t>
    </r>
  </si>
  <si>
    <r>
      <rPr>
        <sz val="11"/>
        <rFont val="Calibri"/>
      </rPr>
      <t>5,90414421326</t>
    </r>
  </si>
  <si>
    <r>
      <rPr>
        <sz val="11"/>
        <rFont val="Calibri"/>
      </rPr>
      <t>05591010</t>
    </r>
  </si>
  <si>
    <r>
      <rPr>
        <sz val="11"/>
        <rFont val="Calibri"/>
      </rPr>
      <t>EL ALTO DEL POLLO</t>
    </r>
  </si>
  <si>
    <r>
      <rPr>
        <sz val="11"/>
        <rFont val="Calibri"/>
      </rPr>
      <t>-74,771713248</t>
    </r>
  </si>
  <si>
    <r>
      <rPr>
        <sz val="11"/>
        <rFont val="Calibri"/>
      </rPr>
      <t>5,901201188</t>
    </r>
  </si>
  <si>
    <r>
      <rPr>
        <sz val="11"/>
        <rFont val="Calibri"/>
      </rPr>
      <t>05591011</t>
    </r>
  </si>
  <si>
    <r>
      <rPr>
        <sz val="11"/>
        <rFont val="Calibri"/>
      </rPr>
      <t>TRES RANCHOS</t>
    </r>
  </si>
  <si>
    <r>
      <rPr>
        <sz val="11"/>
        <rFont val="Calibri"/>
      </rPr>
      <t>-74,797141036</t>
    </r>
  </si>
  <si>
    <r>
      <rPr>
        <sz val="11"/>
        <rFont val="Calibri"/>
      </rPr>
      <t>5,916797149</t>
    </r>
  </si>
  <si>
    <r>
      <rPr>
        <sz val="11"/>
        <rFont val="Calibri"/>
      </rPr>
      <t>05604</t>
    </r>
  </si>
  <si>
    <r>
      <rPr>
        <sz val="11"/>
        <rFont val="Calibri"/>
      </rPr>
      <t>05604000</t>
    </r>
  </si>
  <si>
    <r>
      <rPr>
        <sz val="11"/>
        <rFont val="Calibri"/>
      </rPr>
      <t>REMEDIOS</t>
    </r>
  </si>
  <si>
    <r>
      <rPr>
        <sz val="11"/>
        <rFont val="Calibri"/>
      </rPr>
      <t>-74,6980471636</t>
    </r>
  </si>
  <si>
    <r>
      <rPr>
        <sz val="11"/>
        <rFont val="Calibri"/>
      </rPr>
      <t>7,02939076621</t>
    </r>
  </si>
  <si>
    <r>
      <rPr>
        <sz val="11"/>
        <rFont val="Calibri"/>
      </rPr>
      <t>05604001</t>
    </r>
  </si>
  <si>
    <r>
      <rPr>
        <sz val="11"/>
        <rFont val="Calibri"/>
      </rPr>
      <t>LA CRUZADA</t>
    </r>
  </si>
  <si>
    <r>
      <rPr>
        <sz val="11"/>
        <rFont val="Calibri"/>
      </rPr>
      <t>-74,7151976538</t>
    </r>
  </si>
  <si>
    <r>
      <rPr>
        <sz val="11"/>
        <rFont val="Calibri"/>
      </rPr>
      <t>7,06956855483</t>
    </r>
  </si>
  <si>
    <r>
      <rPr>
        <sz val="11"/>
        <rFont val="Calibri"/>
      </rPr>
      <t>05604003</t>
    </r>
  </si>
  <si>
    <r>
      <rPr>
        <sz val="11"/>
        <rFont val="Calibri"/>
      </rPr>
      <t>SANTA ISABEL</t>
    </r>
  </si>
  <si>
    <r>
      <rPr>
        <sz val="11"/>
        <rFont val="Calibri"/>
      </rPr>
      <t>-74,7419702092</t>
    </r>
  </si>
  <si>
    <r>
      <rPr>
        <sz val="11"/>
        <rFont val="Calibri"/>
      </rPr>
      <t>6,94560423789</t>
    </r>
  </si>
  <si>
    <r>
      <rPr>
        <sz val="11"/>
        <rFont val="Calibri"/>
      </rPr>
      <t>05604005</t>
    </r>
  </si>
  <si>
    <r>
      <rPr>
        <sz val="11"/>
        <rFont val="Calibri"/>
      </rPr>
      <t>OTÚ</t>
    </r>
  </si>
  <si>
    <r>
      <rPr>
        <sz val="11"/>
        <rFont val="Calibri"/>
      </rPr>
      <t>-74,717054047</t>
    </r>
  </si>
  <si>
    <r>
      <rPr>
        <sz val="11"/>
        <rFont val="Calibri"/>
      </rPr>
      <t>7,011760762</t>
    </r>
  </si>
  <si>
    <r>
      <rPr>
        <sz val="11"/>
        <rFont val="Calibri"/>
      </rPr>
      <t>05604007</t>
    </r>
  </si>
  <si>
    <r>
      <rPr>
        <sz val="11"/>
        <rFont val="Calibri"/>
      </rPr>
      <t>CAÑAVERAL</t>
    </r>
  </si>
  <si>
    <r>
      <rPr>
        <sz val="11"/>
        <rFont val="Calibri"/>
      </rPr>
      <t>-74,5917330015</t>
    </r>
  </si>
  <si>
    <r>
      <rPr>
        <sz val="11"/>
        <rFont val="Calibri"/>
      </rPr>
      <t>7,17453946758</t>
    </r>
  </si>
  <si>
    <r>
      <rPr>
        <sz val="11"/>
        <rFont val="Calibri"/>
      </rPr>
      <t>05604008</t>
    </r>
  </si>
  <si>
    <r>
      <rPr>
        <sz val="11"/>
        <rFont val="Calibri"/>
      </rPr>
      <t>MARTANA</t>
    </r>
  </si>
  <si>
    <r>
      <rPr>
        <sz val="11"/>
        <rFont val="Calibri"/>
      </rPr>
      <t>-74,676903846</t>
    </r>
  </si>
  <si>
    <r>
      <rPr>
        <sz val="11"/>
        <rFont val="Calibri"/>
      </rPr>
      <t>7,001184796</t>
    </r>
  </si>
  <si>
    <r>
      <rPr>
        <sz val="11"/>
        <rFont val="Calibri"/>
      </rPr>
      <t>05604009</t>
    </r>
  </si>
  <si>
    <r>
      <rPr>
        <sz val="11"/>
        <rFont val="Calibri"/>
      </rPr>
      <t>RÍO BAGRE</t>
    </r>
  </si>
  <si>
    <r>
      <rPr>
        <sz val="11"/>
        <rFont val="Calibri"/>
      </rPr>
      <t>-74,6301601334</t>
    </r>
  </si>
  <si>
    <r>
      <rPr>
        <sz val="11"/>
        <rFont val="Calibri"/>
      </rPr>
      <t>7,15623183272</t>
    </r>
  </si>
  <si>
    <r>
      <rPr>
        <sz val="11"/>
        <rFont val="Calibri"/>
      </rPr>
      <t>05604010</t>
    </r>
  </si>
  <si>
    <r>
      <rPr>
        <sz val="11"/>
        <rFont val="Calibri"/>
      </rPr>
      <t>CAMPO VIJAO</t>
    </r>
  </si>
  <si>
    <r>
      <rPr>
        <sz val="11"/>
        <rFont val="Calibri"/>
      </rPr>
      <t>-74,3613238155</t>
    </r>
  </si>
  <si>
    <r>
      <rPr>
        <sz val="11"/>
        <rFont val="Calibri"/>
      </rPr>
      <t>6,91317177133</t>
    </r>
  </si>
  <si>
    <r>
      <rPr>
        <sz val="11"/>
        <rFont val="Calibri"/>
      </rPr>
      <t>05604011</t>
    </r>
  </si>
  <si>
    <r>
      <rPr>
        <sz val="11"/>
        <rFont val="Calibri"/>
      </rPr>
      <t>CHORRO DE LAGRIMAS</t>
    </r>
  </si>
  <si>
    <r>
      <rPr>
        <sz val="11"/>
        <rFont val="Calibri"/>
      </rPr>
      <t>05607</t>
    </r>
  </si>
  <si>
    <r>
      <rPr>
        <sz val="11"/>
        <rFont val="Calibri"/>
      </rPr>
      <t>05607000</t>
    </r>
  </si>
  <si>
    <r>
      <rPr>
        <sz val="11"/>
        <rFont val="Calibri"/>
      </rPr>
      <t>RETIRO</t>
    </r>
  </si>
  <si>
    <r>
      <rPr>
        <sz val="11"/>
        <rFont val="Calibri"/>
      </rPr>
      <t>-75,5013756659</t>
    </r>
  </si>
  <si>
    <r>
      <rPr>
        <sz val="11"/>
        <rFont val="Calibri"/>
      </rPr>
      <t>6,06338107129</t>
    </r>
  </si>
  <si>
    <r>
      <rPr>
        <sz val="11"/>
        <rFont val="Calibri"/>
      </rPr>
      <t>05607003</t>
    </r>
  </si>
  <si>
    <r>
      <rPr>
        <sz val="11"/>
        <rFont val="Calibri"/>
      </rPr>
      <t>ALTO DE CARRIZALES</t>
    </r>
  </si>
  <si>
    <r>
      <rPr>
        <sz val="11"/>
        <rFont val="Calibri"/>
      </rPr>
      <t>-75,5185424368</t>
    </r>
  </si>
  <si>
    <r>
      <rPr>
        <sz val="11"/>
        <rFont val="Calibri"/>
      </rPr>
      <t>6,14010864851</t>
    </r>
  </si>
  <si>
    <r>
      <rPr>
        <sz val="11"/>
        <rFont val="Calibri"/>
      </rPr>
      <t>05607004</t>
    </r>
  </si>
  <si>
    <r>
      <rPr>
        <sz val="11"/>
        <rFont val="Calibri"/>
      </rPr>
      <t>DON DIEGO</t>
    </r>
  </si>
  <si>
    <r>
      <rPr>
        <sz val="11"/>
        <rFont val="Calibri"/>
      </rPr>
      <t>-75,4803305449</t>
    </r>
  </si>
  <si>
    <r>
      <rPr>
        <sz val="11"/>
        <rFont val="Calibri"/>
      </rPr>
      <t>6,08918523135</t>
    </r>
  </si>
  <si>
    <r>
      <rPr>
        <sz val="11"/>
        <rFont val="Calibri"/>
      </rPr>
      <t>05607005</t>
    </r>
  </si>
  <si>
    <r>
      <rPr>
        <sz val="11"/>
        <rFont val="Calibri"/>
      </rPr>
      <t>EL CHUSCAL LA CAMPANITA</t>
    </r>
  </si>
  <si>
    <r>
      <rPr>
        <sz val="11"/>
        <rFont val="Calibri"/>
      </rPr>
      <t>-75,4520229807</t>
    </r>
  </si>
  <si>
    <r>
      <rPr>
        <sz val="11"/>
        <rFont val="Calibri"/>
      </rPr>
      <t>6,05276991677</t>
    </r>
  </si>
  <si>
    <r>
      <rPr>
        <sz val="11"/>
        <rFont val="Calibri"/>
      </rPr>
      <t>05607007</t>
    </r>
  </si>
  <si>
    <r>
      <rPr>
        <sz val="11"/>
        <rFont val="Calibri"/>
      </rPr>
      <t>LOS SALADOS</t>
    </r>
  </si>
  <si>
    <r>
      <rPr>
        <sz val="11"/>
        <rFont val="Calibri"/>
      </rPr>
      <t>-75,5000429248</t>
    </r>
  </si>
  <si>
    <r>
      <rPr>
        <sz val="11"/>
        <rFont val="Calibri"/>
      </rPr>
      <t>6,11852271453</t>
    </r>
  </si>
  <si>
    <r>
      <rPr>
        <sz val="11"/>
        <rFont val="Calibri"/>
      </rPr>
      <t>05607009</t>
    </r>
  </si>
  <si>
    <r>
      <rPr>
        <sz val="11"/>
        <rFont val="Calibri"/>
      </rPr>
      <t>EL PORTENTO</t>
    </r>
  </si>
  <si>
    <r>
      <rPr>
        <sz val="11"/>
        <rFont val="Calibri"/>
      </rPr>
      <t>-75,468580362</t>
    </r>
  </si>
  <si>
    <r>
      <rPr>
        <sz val="11"/>
        <rFont val="Calibri"/>
      </rPr>
      <t>6,07221398845</t>
    </r>
  </si>
  <si>
    <r>
      <rPr>
        <sz val="11"/>
        <rFont val="Calibri"/>
      </rPr>
      <t>05607013</t>
    </r>
  </si>
  <si>
    <r>
      <rPr>
        <sz val="11"/>
        <rFont val="Calibri"/>
      </rPr>
      <t>CARRIZALES LA BORRASCOSA</t>
    </r>
  </si>
  <si>
    <r>
      <rPr>
        <sz val="11"/>
        <rFont val="Calibri"/>
      </rPr>
      <t>-75,5113031458</t>
    </r>
  </si>
  <si>
    <r>
      <rPr>
        <sz val="11"/>
        <rFont val="Calibri"/>
      </rPr>
      <t>6,13828410174</t>
    </r>
  </si>
  <si>
    <r>
      <rPr>
        <sz val="11"/>
        <rFont val="Calibri"/>
      </rPr>
      <t>05615</t>
    </r>
  </si>
  <si>
    <r>
      <rPr>
        <sz val="11"/>
        <rFont val="Calibri"/>
      </rPr>
      <t>05615000</t>
    </r>
  </si>
  <si>
    <r>
      <rPr>
        <sz val="11"/>
        <rFont val="Calibri"/>
      </rPr>
      <t>RIONEGRO</t>
    </r>
  </si>
  <si>
    <r>
      <rPr>
        <sz val="11"/>
        <rFont val="Calibri"/>
      </rPr>
      <t>-75,3767667557</t>
    </r>
  </si>
  <si>
    <r>
      <rPr>
        <sz val="11"/>
        <rFont val="Calibri"/>
      </rPr>
      <t>6,1472245313</t>
    </r>
  </si>
  <si>
    <r>
      <rPr>
        <sz val="11"/>
        <rFont val="Calibri"/>
      </rPr>
      <t>05615002</t>
    </r>
  </si>
  <si>
    <r>
      <rPr>
        <sz val="11"/>
        <rFont val="Calibri"/>
      </rPr>
      <t>EL TABLAZO</t>
    </r>
  </si>
  <si>
    <r>
      <rPr>
        <sz val="11"/>
        <rFont val="Calibri"/>
      </rPr>
      <t>-75,4486980824</t>
    </r>
  </si>
  <si>
    <r>
      <rPr>
        <sz val="11"/>
        <rFont val="Calibri"/>
      </rPr>
      <t>6,14315254498</t>
    </r>
  </si>
  <si>
    <r>
      <rPr>
        <sz val="11"/>
        <rFont val="Calibri"/>
      </rPr>
      <t>05615013</t>
    </r>
  </si>
  <si>
    <r>
      <rPr>
        <sz val="11"/>
        <rFont val="Calibri"/>
      </rPr>
      <t>PONTEZUELA</t>
    </r>
  </si>
  <si>
    <r>
      <rPr>
        <sz val="11"/>
        <rFont val="Calibri"/>
      </rPr>
      <t>-75,424095768</t>
    </r>
  </si>
  <si>
    <r>
      <rPr>
        <sz val="11"/>
        <rFont val="Calibri"/>
      </rPr>
      <t>6,08014442639</t>
    </r>
  </si>
  <si>
    <r>
      <rPr>
        <sz val="11"/>
        <rFont val="Calibri"/>
      </rPr>
      <t>05615014</t>
    </r>
  </si>
  <si>
    <r>
      <rPr>
        <sz val="11"/>
        <rFont val="Calibri"/>
      </rPr>
      <t>ALTO BONITO</t>
    </r>
  </si>
  <si>
    <r>
      <rPr>
        <sz val="11"/>
        <rFont val="Calibri"/>
      </rPr>
      <t>-75,384854651</t>
    </r>
  </si>
  <si>
    <r>
      <rPr>
        <sz val="11"/>
        <rFont val="Calibri"/>
      </rPr>
      <t>6,162987193</t>
    </r>
  </si>
  <si>
    <r>
      <rPr>
        <sz val="11"/>
        <rFont val="Calibri"/>
      </rPr>
      <t>05615017</t>
    </r>
  </si>
  <si>
    <r>
      <rPr>
        <sz val="11"/>
        <rFont val="Calibri"/>
      </rPr>
      <t>LA MOSCA</t>
    </r>
  </si>
  <si>
    <r>
      <rPr>
        <sz val="11"/>
        <rFont val="Calibri"/>
      </rPr>
      <t>-75,381847456</t>
    </r>
  </si>
  <si>
    <r>
      <rPr>
        <sz val="11"/>
        <rFont val="Calibri"/>
      </rPr>
      <t>6,20182082</t>
    </r>
  </si>
  <si>
    <r>
      <rPr>
        <sz val="11"/>
        <rFont val="Calibri"/>
      </rPr>
      <t>05615025</t>
    </r>
  </si>
  <si>
    <r>
      <rPr>
        <sz val="11"/>
        <rFont val="Calibri"/>
      </rPr>
      <t>-75,406817021</t>
    </r>
  </si>
  <si>
    <r>
      <rPr>
        <sz val="11"/>
        <rFont val="Calibri"/>
      </rPr>
      <t>6,1492162228</t>
    </r>
  </si>
  <si>
    <r>
      <rPr>
        <sz val="11"/>
        <rFont val="Calibri"/>
      </rPr>
      <t>05615026</t>
    </r>
  </si>
  <si>
    <r>
      <rPr>
        <sz val="11"/>
        <rFont val="Calibri"/>
      </rPr>
      <t>CONDOMINIO CAMPESTRE LAGO GRANDE</t>
    </r>
  </si>
  <si>
    <r>
      <rPr>
        <sz val="11"/>
        <rFont val="Calibri"/>
      </rPr>
      <t>-75,4441117595</t>
    </r>
  </si>
  <si>
    <r>
      <rPr>
        <sz val="11"/>
        <rFont val="Calibri"/>
      </rPr>
      <t>6,12415631817</t>
    </r>
  </si>
  <si>
    <r>
      <rPr>
        <sz val="11"/>
        <rFont val="Calibri"/>
      </rPr>
      <t>05615027</t>
    </r>
  </si>
  <si>
    <r>
      <rPr>
        <sz val="11"/>
        <rFont val="Calibri"/>
      </rPr>
      <t>CONDOMINIO EL REMANSO</t>
    </r>
  </si>
  <si>
    <r>
      <rPr>
        <sz val="11"/>
        <rFont val="Calibri"/>
      </rPr>
      <t>-75,4006259435</t>
    </r>
  </si>
  <si>
    <r>
      <rPr>
        <sz val="11"/>
        <rFont val="Calibri"/>
      </rPr>
      <t>6,13354821127</t>
    </r>
  </si>
  <si>
    <r>
      <rPr>
        <sz val="11"/>
        <rFont val="Calibri"/>
      </rPr>
      <t>05615028</t>
    </r>
  </si>
  <si>
    <r>
      <rPr>
        <sz val="11"/>
        <rFont val="Calibri"/>
      </rPr>
      <t>CONDOMINIO SIERRAS DE MOYAN</t>
    </r>
  </si>
  <si>
    <r>
      <rPr>
        <sz val="11"/>
        <rFont val="Calibri"/>
      </rPr>
      <t>-75,4406300049</t>
    </r>
  </si>
  <si>
    <r>
      <rPr>
        <sz val="11"/>
        <rFont val="Calibri"/>
      </rPr>
      <t>6,16165786904</t>
    </r>
  </si>
  <si>
    <r>
      <rPr>
        <sz val="11"/>
        <rFont val="Calibri"/>
      </rPr>
      <t>05615029</t>
    </r>
  </si>
  <si>
    <r>
      <rPr>
        <sz val="11"/>
        <rFont val="Calibri"/>
      </rPr>
      <t>CONDOMINIO VILLAS DE LLANO GRANDE</t>
    </r>
  </si>
  <si>
    <r>
      <rPr>
        <sz val="11"/>
        <rFont val="Calibri"/>
      </rPr>
      <t>-75,4465384787</t>
    </r>
  </si>
  <si>
    <r>
      <rPr>
        <sz val="11"/>
        <rFont val="Calibri"/>
      </rPr>
      <t>6,11312597413</t>
    </r>
  </si>
  <si>
    <r>
      <rPr>
        <sz val="11"/>
        <rFont val="Calibri"/>
      </rPr>
      <t>05615030</t>
    </r>
  </si>
  <si>
    <r>
      <rPr>
        <sz val="11"/>
        <rFont val="Calibri"/>
      </rPr>
      <t>GALICIA PARTE ALTA</t>
    </r>
  </si>
  <si>
    <r>
      <rPr>
        <sz val="11"/>
        <rFont val="Calibri"/>
      </rPr>
      <t>-75,3598197892</t>
    </r>
  </si>
  <si>
    <r>
      <rPr>
        <sz val="11"/>
        <rFont val="Calibri"/>
      </rPr>
      <t>6,19439896675</t>
    </r>
  </si>
  <si>
    <r>
      <rPr>
        <sz val="11"/>
        <rFont val="Calibri"/>
      </rPr>
      <t>05615031</t>
    </r>
  </si>
  <si>
    <r>
      <rPr>
        <sz val="11"/>
        <rFont val="Calibri"/>
      </rPr>
      <t>GALICIA PARTE BAJA</t>
    </r>
  </si>
  <si>
    <r>
      <rPr>
        <sz val="11"/>
        <rFont val="Calibri"/>
      </rPr>
      <t>-75,3661113121</t>
    </r>
  </si>
  <si>
    <r>
      <rPr>
        <sz val="11"/>
        <rFont val="Calibri"/>
      </rPr>
      <t>6,18548633175</t>
    </r>
  </si>
  <si>
    <r>
      <rPr>
        <sz val="11"/>
        <rFont val="Calibri"/>
      </rPr>
      <t>05615032</t>
    </r>
  </si>
  <si>
    <r>
      <rPr>
        <sz val="11"/>
        <rFont val="Calibri"/>
      </rPr>
      <t>JAMAICA PARCELACION CAMPESTRE</t>
    </r>
  </si>
  <si>
    <r>
      <rPr>
        <sz val="11"/>
        <rFont val="Calibri"/>
      </rPr>
      <t>-75,4427545035</t>
    </r>
  </si>
  <si>
    <r>
      <rPr>
        <sz val="11"/>
        <rFont val="Calibri"/>
      </rPr>
      <t>6,18266235534</t>
    </r>
  </si>
  <si>
    <r>
      <rPr>
        <sz val="11"/>
        <rFont val="Calibri"/>
      </rPr>
      <t>05615033</t>
    </r>
  </si>
  <si>
    <r>
      <rPr>
        <sz val="11"/>
        <rFont val="Calibri"/>
      </rPr>
      <t>PARCELACION AGUA LUNA DE ORIENTE</t>
    </r>
  </si>
  <si>
    <r>
      <rPr>
        <sz val="11"/>
        <rFont val="Calibri"/>
      </rPr>
      <t>-75,4196143871</t>
    </r>
  </si>
  <si>
    <r>
      <rPr>
        <sz val="11"/>
        <rFont val="Calibri"/>
      </rPr>
      <t>6,13056167049</t>
    </r>
  </si>
  <si>
    <r>
      <rPr>
        <sz val="11"/>
        <rFont val="Calibri"/>
      </rPr>
      <t>05615034</t>
    </r>
  </si>
  <si>
    <r>
      <rPr>
        <sz val="11"/>
        <rFont val="Calibri"/>
      </rPr>
      <t>PARCELACION ANDALUCIA</t>
    </r>
  </si>
  <si>
    <r>
      <rPr>
        <sz val="11"/>
        <rFont val="Calibri"/>
      </rPr>
      <t>-75,4298155801</t>
    </r>
  </si>
  <si>
    <r>
      <rPr>
        <sz val="11"/>
        <rFont val="Calibri"/>
      </rPr>
      <t>6,13262357007</t>
    </r>
  </si>
  <si>
    <r>
      <rPr>
        <sz val="11"/>
        <rFont val="Calibri"/>
      </rPr>
      <t>05615035</t>
    </r>
  </si>
  <si>
    <r>
      <rPr>
        <sz val="11"/>
        <rFont val="Calibri"/>
      </rPr>
      <t>PARCELACION CAMELOT</t>
    </r>
  </si>
  <si>
    <r>
      <rPr>
        <sz val="11"/>
        <rFont val="Calibri"/>
      </rPr>
      <t>-75,4046460328</t>
    </r>
  </si>
  <si>
    <r>
      <rPr>
        <sz val="11"/>
        <rFont val="Calibri"/>
      </rPr>
      <t>6,11643162263</t>
    </r>
  </si>
  <si>
    <r>
      <rPr>
        <sz val="11"/>
        <rFont val="Calibri"/>
      </rPr>
      <t>05615036</t>
    </r>
  </si>
  <si>
    <r>
      <rPr>
        <sz val="11"/>
        <rFont val="Calibri"/>
      </rPr>
      <t>PARCELACION COCUYO</t>
    </r>
  </si>
  <si>
    <r>
      <rPr>
        <sz val="11"/>
        <rFont val="Calibri"/>
      </rPr>
      <t>-75,415278467</t>
    </r>
  </si>
  <si>
    <r>
      <rPr>
        <sz val="11"/>
        <rFont val="Calibri"/>
      </rPr>
      <t>6,1138445272</t>
    </r>
  </si>
  <si>
    <r>
      <rPr>
        <sz val="11"/>
        <rFont val="Calibri"/>
      </rPr>
      <t>05615037</t>
    </r>
  </si>
  <si>
    <r>
      <rPr>
        <sz val="11"/>
        <rFont val="Calibri"/>
      </rPr>
      <t>PARCELACION COLINAS DE PAIMADO</t>
    </r>
  </si>
  <si>
    <r>
      <rPr>
        <sz val="11"/>
        <rFont val="Calibri"/>
      </rPr>
      <t>-75,4382538694</t>
    </r>
  </si>
  <si>
    <r>
      <rPr>
        <sz val="11"/>
        <rFont val="Calibri"/>
      </rPr>
      <t>6,14707518979</t>
    </r>
  </si>
  <si>
    <r>
      <rPr>
        <sz val="11"/>
        <rFont val="Calibri"/>
      </rPr>
      <t>05615038</t>
    </r>
  </si>
  <si>
    <r>
      <rPr>
        <sz val="11"/>
        <rFont val="Calibri"/>
      </rPr>
      <t>PARCELACION CONJUNTO CAMPESTRE LLANO GRANDE</t>
    </r>
  </si>
  <si>
    <r>
      <rPr>
        <sz val="11"/>
        <rFont val="Calibri"/>
      </rPr>
      <t>05615039</t>
    </r>
  </si>
  <si>
    <r>
      <rPr>
        <sz val="11"/>
        <rFont val="Calibri"/>
      </rPr>
      <t>PARCELACION LA QUERENCIA</t>
    </r>
  </si>
  <si>
    <r>
      <rPr>
        <sz val="11"/>
        <rFont val="Calibri"/>
      </rPr>
      <t>-75,4481576572</t>
    </r>
  </si>
  <si>
    <r>
      <rPr>
        <sz val="11"/>
        <rFont val="Calibri"/>
      </rPr>
      <t>6,16881184134</t>
    </r>
  </si>
  <si>
    <r>
      <rPr>
        <sz val="11"/>
        <rFont val="Calibri"/>
      </rPr>
      <t>05615040</t>
    </r>
  </si>
  <si>
    <r>
      <rPr>
        <sz val="11"/>
        <rFont val="Calibri"/>
      </rPr>
      <t>PARCELACION LAS BRUMAS</t>
    </r>
  </si>
  <si>
    <r>
      <rPr>
        <sz val="11"/>
        <rFont val="Calibri"/>
      </rPr>
      <t>-75,3919369026</t>
    </r>
  </si>
  <si>
    <r>
      <rPr>
        <sz val="11"/>
        <rFont val="Calibri"/>
      </rPr>
      <t>6,12149278195</t>
    </r>
  </si>
  <si>
    <r>
      <rPr>
        <sz val="11"/>
        <rFont val="Calibri"/>
      </rPr>
      <t>05615041</t>
    </r>
  </si>
  <si>
    <r>
      <rPr>
        <sz val="11"/>
        <rFont val="Calibri"/>
      </rPr>
      <t>PARCELACION LLANOS DE NORMANDIA</t>
    </r>
  </si>
  <si>
    <r>
      <rPr>
        <sz val="11"/>
        <rFont val="Calibri"/>
      </rPr>
      <t>-75,4251424957</t>
    </r>
  </si>
  <si>
    <r>
      <rPr>
        <sz val="11"/>
        <rFont val="Calibri"/>
      </rPr>
      <t>6,11931502296</t>
    </r>
  </si>
  <si>
    <r>
      <rPr>
        <sz val="11"/>
        <rFont val="Calibri"/>
      </rPr>
      <t>05615042</t>
    </r>
  </si>
  <si>
    <r>
      <rPr>
        <sz val="11"/>
        <rFont val="Calibri"/>
      </rPr>
      <t>PARCELACION NORMANDIA</t>
    </r>
  </si>
  <si>
    <r>
      <rPr>
        <sz val="11"/>
        <rFont val="Calibri"/>
      </rPr>
      <t>-75,4508284214</t>
    </r>
  </si>
  <si>
    <r>
      <rPr>
        <sz val="11"/>
        <rFont val="Calibri"/>
      </rPr>
      <t>6,12583775954</t>
    </r>
  </si>
  <si>
    <r>
      <rPr>
        <sz val="11"/>
        <rFont val="Calibri"/>
      </rPr>
      <t>05615043</t>
    </r>
  </si>
  <si>
    <r>
      <rPr>
        <sz val="11"/>
        <rFont val="Calibri"/>
      </rPr>
      <t>PARCELACION SANTA MARIA DEL LLANO</t>
    </r>
  </si>
  <si>
    <r>
      <rPr>
        <sz val="11"/>
        <rFont val="Calibri"/>
      </rPr>
      <t>-75,39928155</t>
    </r>
  </si>
  <si>
    <r>
      <rPr>
        <sz val="11"/>
        <rFont val="Calibri"/>
      </rPr>
      <t>6,12872272682</t>
    </r>
  </si>
  <si>
    <r>
      <rPr>
        <sz val="11"/>
        <rFont val="Calibri"/>
      </rPr>
      <t>05615044</t>
    </r>
  </si>
  <si>
    <r>
      <rPr>
        <sz val="11"/>
        <rFont val="Calibri"/>
      </rPr>
      <t>PARCELACION SIERRA ALTA</t>
    </r>
  </si>
  <si>
    <r>
      <rPr>
        <sz val="11"/>
        <rFont val="Calibri"/>
      </rPr>
      <t>-75,4564599326</t>
    </r>
  </si>
  <si>
    <r>
      <rPr>
        <sz val="11"/>
        <rFont val="Calibri"/>
      </rPr>
      <t>6,11964825905</t>
    </r>
  </si>
  <si>
    <r>
      <rPr>
        <sz val="11"/>
        <rFont val="Calibri"/>
      </rPr>
      <t>05615045</t>
    </r>
  </si>
  <si>
    <r>
      <rPr>
        <sz val="11"/>
        <rFont val="Calibri"/>
      </rPr>
      <t>PARCELACION TORRE MOLINOS</t>
    </r>
  </si>
  <si>
    <r>
      <rPr>
        <sz val="11"/>
        <rFont val="Calibri"/>
      </rPr>
      <t>-75,435820321</t>
    </r>
  </si>
  <si>
    <r>
      <rPr>
        <sz val="11"/>
        <rFont val="Calibri"/>
      </rPr>
      <t>6,13749004941</t>
    </r>
  </si>
  <si>
    <r>
      <rPr>
        <sz val="11"/>
        <rFont val="Calibri"/>
      </rPr>
      <t>05615046</t>
    </r>
  </si>
  <si>
    <r>
      <rPr>
        <sz val="11"/>
        <rFont val="Calibri"/>
      </rPr>
      <t>PARCELACION TOSCANA</t>
    </r>
  </si>
  <si>
    <r>
      <rPr>
        <sz val="11"/>
        <rFont val="Calibri"/>
      </rPr>
      <t>-75,4107242214</t>
    </r>
  </si>
  <si>
    <r>
      <rPr>
        <sz val="11"/>
        <rFont val="Calibri"/>
      </rPr>
      <t>6,10067271235</t>
    </r>
  </si>
  <si>
    <r>
      <rPr>
        <sz val="11"/>
        <rFont val="Calibri"/>
      </rPr>
      <t>05615047</t>
    </r>
  </si>
  <si>
    <r>
      <rPr>
        <sz val="11"/>
        <rFont val="Calibri"/>
      </rPr>
      <t>PARCELACION VEGAS DE GUACHARACAL</t>
    </r>
  </si>
  <si>
    <r>
      <rPr>
        <sz val="11"/>
        <rFont val="Calibri"/>
      </rPr>
      <t>-75,4019136859</t>
    </r>
  </si>
  <si>
    <r>
      <rPr>
        <sz val="11"/>
        <rFont val="Calibri"/>
      </rPr>
      <t>6,145351641</t>
    </r>
  </si>
  <si>
    <r>
      <rPr>
        <sz val="11"/>
        <rFont val="Calibri"/>
      </rPr>
      <t>05628</t>
    </r>
  </si>
  <si>
    <r>
      <rPr>
        <sz val="11"/>
        <rFont val="Calibri"/>
      </rPr>
      <t>05628000</t>
    </r>
  </si>
  <si>
    <r>
      <rPr>
        <sz val="11"/>
        <rFont val="Calibri"/>
      </rPr>
      <t>SABANALARGA</t>
    </r>
  </si>
  <si>
    <r>
      <rPr>
        <sz val="11"/>
        <rFont val="Calibri"/>
      </rPr>
      <t>-75,8166459364</t>
    </r>
  </si>
  <si>
    <r>
      <rPr>
        <sz val="11"/>
        <rFont val="Calibri"/>
      </rPr>
      <t>6,85002081371</t>
    </r>
  </si>
  <si>
    <r>
      <rPr>
        <sz val="11"/>
        <rFont val="Calibri"/>
      </rPr>
      <t>05628001</t>
    </r>
  </si>
  <si>
    <r>
      <rPr>
        <sz val="11"/>
        <rFont val="Calibri"/>
      </rPr>
      <t>EL JUNCO</t>
    </r>
  </si>
  <si>
    <r>
      <rPr>
        <sz val="11"/>
        <rFont val="Calibri"/>
      </rPr>
      <t>-75,8250322893</t>
    </r>
  </si>
  <si>
    <r>
      <rPr>
        <sz val="11"/>
        <rFont val="Calibri"/>
      </rPr>
      <t>6,80661519735</t>
    </r>
  </si>
  <si>
    <r>
      <rPr>
        <sz val="11"/>
        <rFont val="Calibri"/>
      </rPr>
      <t>05628002</t>
    </r>
  </si>
  <si>
    <r>
      <rPr>
        <sz val="11"/>
        <rFont val="Calibri"/>
      </rPr>
      <t>EL ORO</t>
    </r>
  </si>
  <si>
    <r>
      <rPr>
        <sz val="11"/>
        <rFont val="Calibri"/>
      </rPr>
      <t>-75,7552282406</t>
    </r>
  </si>
  <si>
    <r>
      <rPr>
        <sz val="11"/>
        <rFont val="Calibri"/>
      </rPr>
      <t>6,93202230989</t>
    </r>
  </si>
  <si>
    <r>
      <rPr>
        <sz val="11"/>
        <rFont val="Calibri"/>
      </rPr>
      <t>05628004</t>
    </r>
  </si>
  <si>
    <r>
      <rPr>
        <sz val="11"/>
        <rFont val="Calibri"/>
      </rPr>
      <t>-75,7464574406</t>
    </r>
  </si>
  <si>
    <r>
      <rPr>
        <sz val="11"/>
        <rFont val="Calibri"/>
      </rPr>
      <t>6,90534322059</t>
    </r>
  </si>
  <si>
    <r>
      <rPr>
        <sz val="11"/>
        <rFont val="Calibri"/>
      </rPr>
      <t>05628007</t>
    </r>
  </si>
  <si>
    <r>
      <rPr>
        <sz val="11"/>
        <rFont val="Calibri"/>
      </rPr>
      <t>MEMBRILLAL</t>
    </r>
  </si>
  <si>
    <r>
      <rPr>
        <sz val="11"/>
        <rFont val="Calibri"/>
      </rPr>
      <t>-75,805959546</t>
    </r>
  </si>
  <si>
    <r>
      <rPr>
        <sz val="11"/>
        <rFont val="Calibri"/>
      </rPr>
      <t>6,894456307</t>
    </r>
  </si>
  <si>
    <r>
      <rPr>
        <sz val="11"/>
        <rFont val="Calibri"/>
      </rPr>
      <t>05628008</t>
    </r>
  </si>
  <si>
    <r>
      <rPr>
        <sz val="11"/>
        <rFont val="Calibri"/>
      </rPr>
      <t>PENDIENTE</t>
    </r>
  </si>
  <si>
    <r>
      <rPr>
        <sz val="11"/>
        <rFont val="Calibri"/>
      </rPr>
      <t>05631</t>
    </r>
  </si>
  <si>
    <r>
      <rPr>
        <sz val="11"/>
        <rFont val="Calibri"/>
      </rPr>
      <t>05631000</t>
    </r>
  </si>
  <si>
    <r>
      <rPr>
        <sz val="11"/>
        <rFont val="Calibri"/>
      </rPr>
      <t>SABANETA</t>
    </r>
  </si>
  <si>
    <r>
      <rPr>
        <sz val="11"/>
        <rFont val="Calibri"/>
      </rPr>
      <t>-75,6155845416</t>
    </r>
  </si>
  <si>
    <r>
      <rPr>
        <sz val="11"/>
        <rFont val="Calibri"/>
      </rPr>
      <t>6,15096981767</t>
    </r>
  </si>
  <si>
    <r>
      <rPr>
        <sz val="11"/>
        <rFont val="Calibri"/>
      </rPr>
      <t>05631001</t>
    </r>
  </si>
  <si>
    <r>
      <rPr>
        <sz val="11"/>
        <rFont val="Calibri"/>
      </rPr>
      <t>MARÍA AUXILIADORA</t>
    </r>
  </si>
  <si>
    <r>
      <rPr>
        <sz val="11"/>
        <rFont val="Calibri"/>
      </rPr>
      <t>-75,5999244297</t>
    </r>
  </si>
  <si>
    <r>
      <rPr>
        <sz val="11"/>
        <rFont val="Calibri"/>
      </rPr>
      <t>6,14995456155</t>
    </r>
  </si>
  <si>
    <r>
      <rPr>
        <sz val="11"/>
        <rFont val="Calibri"/>
      </rPr>
      <t>05631002</t>
    </r>
  </si>
  <si>
    <r>
      <rPr>
        <sz val="11"/>
        <rFont val="Calibri"/>
      </rPr>
      <t>CAÑAVERALEJO</t>
    </r>
  </si>
  <si>
    <r>
      <rPr>
        <sz val="11"/>
        <rFont val="Calibri"/>
      </rPr>
      <t>-75,6212029295</t>
    </r>
  </si>
  <si>
    <r>
      <rPr>
        <sz val="11"/>
        <rFont val="Calibri"/>
      </rPr>
      <t>6,14039044649</t>
    </r>
  </si>
  <si>
    <r>
      <rPr>
        <sz val="11"/>
        <rFont val="Calibri"/>
      </rPr>
      <t>05631006</t>
    </r>
  </si>
  <si>
    <r>
      <rPr>
        <sz val="11"/>
        <rFont val="Calibri"/>
      </rPr>
      <t>-75,6090344525</t>
    </r>
  </si>
  <si>
    <r>
      <rPr>
        <sz val="11"/>
        <rFont val="Calibri"/>
      </rPr>
      <t>6,14103011087</t>
    </r>
  </si>
  <si>
    <r>
      <rPr>
        <sz val="11"/>
        <rFont val="Calibri"/>
      </rPr>
      <t>05631007</t>
    </r>
  </si>
  <si>
    <r>
      <rPr>
        <sz val="11"/>
        <rFont val="Calibri"/>
      </rPr>
      <t>LA INMACULADA</t>
    </r>
  </si>
  <si>
    <r>
      <rPr>
        <sz val="11"/>
        <rFont val="Calibri"/>
      </rPr>
      <t>-75,6108307602</t>
    </r>
  </si>
  <si>
    <r>
      <rPr>
        <sz val="11"/>
        <rFont val="Calibri"/>
      </rPr>
      <t>6,14184502409</t>
    </r>
  </si>
  <si>
    <r>
      <rPr>
        <sz val="11"/>
        <rFont val="Calibri"/>
      </rPr>
      <t>05631008</t>
    </r>
  </si>
  <si>
    <r>
      <rPr>
        <sz val="11"/>
        <rFont val="Calibri"/>
      </rPr>
      <t>PAN DE AZÚCAR</t>
    </r>
  </si>
  <si>
    <r>
      <rPr>
        <sz val="11"/>
        <rFont val="Calibri"/>
      </rPr>
      <t>-75,630595835</t>
    </r>
  </si>
  <si>
    <r>
      <rPr>
        <sz val="11"/>
        <rFont val="Calibri"/>
      </rPr>
      <t>6,13986999745</t>
    </r>
  </si>
  <si>
    <r>
      <rPr>
        <sz val="11"/>
        <rFont val="Calibri"/>
      </rPr>
      <t>05631009</t>
    </r>
  </si>
  <si>
    <r>
      <rPr>
        <sz val="11"/>
        <rFont val="Calibri"/>
      </rPr>
      <t>LA DOCTORA</t>
    </r>
  </si>
  <si>
    <r>
      <rPr>
        <sz val="11"/>
        <rFont val="Calibri"/>
      </rPr>
      <t>-75,6112060951</t>
    </r>
  </si>
  <si>
    <r>
      <rPr>
        <sz val="11"/>
        <rFont val="Calibri"/>
      </rPr>
      <t>6,13759641511</t>
    </r>
  </si>
  <si>
    <r>
      <rPr>
        <sz val="11"/>
        <rFont val="Calibri"/>
      </rPr>
      <t>05631010</t>
    </r>
  </si>
  <si>
    <r>
      <rPr>
        <sz val="11"/>
        <rFont val="Calibri"/>
      </rPr>
      <t>LAS LOMITAS</t>
    </r>
  </si>
  <si>
    <r>
      <rPr>
        <sz val="11"/>
        <rFont val="Calibri"/>
      </rPr>
      <t>-75,602081635</t>
    </r>
  </si>
  <si>
    <r>
      <rPr>
        <sz val="11"/>
        <rFont val="Calibri"/>
      </rPr>
      <t>6,14244696148</t>
    </r>
  </si>
  <si>
    <r>
      <rPr>
        <sz val="11"/>
        <rFont val="Calibri"/>
      </rPr>
      <t>05631013</t>
    </r>
  </si>
  <si>
    <r>
      <rPr>
        <sz val="11"/>
        <rFont val="Calibri"/>
      </rPr>
      <t>LOMA DE LOS HENAO</t>
    </r>
  </si>
  <si>
    <r>
      <rPr>
        <sz val="11"/>
        <rFont val="Calibri"/>
      </rPr>
      <t>-75,6089796696</t>
    </r>
  </si>
  <si>
    <r>
      <rPr>
        <sz val="11"/>
        <rFont val="Calibri"/>
      </rPr>
      <t>6,13395799937</t>
    </r>
  </si>
  <si>
    <r>
      <rPr>
        <sz val="11"/>
        <rFont val="Calibri"/>
      </rPr>
      <t>05631014</t>
    </r>
  </si>
  <si>
    <r>
      <rPr>
        <sz val="11"/>
        <rFont val="Calibri"/>
      </rPr>
      <t>PLAYAS PLACER</t>
    </r>
  </si>
  <si>
    <r>
      <rPr>
        <sz val="11"/>
        <rFont val="Calibri"/>
      </rPr>
      <t>05642</t>
    </r>
  </si>
  <si>
    <r>
      <rPr>
        <sz val="11"/>
        <rFont val="Calibri"/>
      </rPr>
      <t>05642000</t>
    </r>
  </si>
  <si>
    <r>
      <rPr>
        <sz val="11"/>
        <rFont val="Calibri"/>
      </rPr>
      <t>SALGAR</t>
    </r>
  </si>
  <si>
    <r>
      <rPr>
        <sz val="11"/>
        <rFont val="Calibri"/>
      </rPr>
      <t>-75,982048544</t>
    </r>
  </si>
  <si>
    <r>
      <rPr>
        <sz val="11"/>
        <rFont val="Calibri"/>
      </rPr>
      <t>5,965640311</t>
    </r>
  </si>
  <si>
    <r>
      <rPr>
        <sz val="11"/>
        <rFont val="Calibri"/>
      </rPr>
      <t>05642001</t>
    </r>
  </si>
  <si>
    <r>
      <rPr>
        <sz val="11"/>
        <rFont val="Calibri"/>
      </rPr>
      <t>EL CONCILIO</t>
    </r>
  </si>
  <si>
    <r>
      <rPr>
        <sz val="11"/>
        <rFont val="Calibri"/>
      </rPr>
      <t>-75,934423714</t>
    </r>
  </si>
  <si>
    <r>
      <rPr>
        <sz val="11"/>
        <rFont val="Calibri"/>
      </rPr>
      <t>5,958790079</t>
    </r>
  </si>
  <si>
    <r>
      <rPr>
        <sz val="11"/>
        <rFont val="Calibri"/>
      </rPr>
      <t>05642002</t>
    </r>
  </si>
  <si>
    <r>
      <rPr>
        <sz val="11"/>
        <rFont val="Calibri"/>
      </rPr>
      <t>LA CÁMARA</t>
    </r>
  </si>
  <si>
    <r>
      <rPr>
        <sz val="11"/>
        <rFont val="Calibri"/>
      </rPr>
      <t>-75,9837937472</t>
    </r>
  </si>
  <si>
    <r>
      <rPr>
        <sz val="11"/>
        <rFont val="Calibri"/>
      </rPr>
      <t>6,02808788343</t>
    </r>
  </si>
  <si>
    <r>
      <rPr>
        <sz val="11"/>
        <rFont val="Calibri"/>
      </rPr>
      <t>05642003</t>
    </r>
  </si>
  <si>
    <r>
      <rPr>
        <sz val="11"/>
        <rFont val="Calibri"/>
      </rPr>
      <t>LA MARGARITA</t>
    </r>
  </si>
  <si>
    <r>
      <rPr>
        <sz val="11"/>
        <rFont val="Calibri"/>
      </rPr>
      <t>-76,0060511034</t>
    </r>
  </si>
  <si>
    <r>
      <rPr>
        <sz val="11"/>
        <rFont val="Calibri"/>
      </rPr>
      <t>5,95929981062</t>
    </r>
  </si>
  <si>
    <r>
      <rPr>
        <sz val="11"/>
        <rFont val="Calibri"/>
      </rPr>
      <t>05642010</t>
    </r>
  </si>
  <si>
    <r>
      <rPr>
        <sz val="11"/>
        <rFont val="Calibri"/>
      </rPr>
      <t>PEÑALISA</t>
    </r>
  </si>
  <si>
    <r>
      <rPr>
        <sz val="11"/>
        <rFont val="Calibri"/>
      </rPr>
      <t>-75,8595253134</t>
    </r>
  </si>
  <si>
    <r>
      <rPr>
        <sz val="11"/>
        <rFont val="Calibri"/>
      </rPr>
      <t>5,93415887469</t>
    </r>
  </si>
  <si>
    <r>
      <rPr>
        <sz val="11"/>
        <rFont val="Calibri"/>
      </rPr>
      <t>05647</t>
    </r>
  </si>
  <si>
    <r>
      <rPr>
        <sz val="11"/>
        <rFont val="Calibri"/>
      </rPr>
      <t>05647000</t>
    </r>
  </si>
  <si>
    <r>
      <rPr>
        <sz val="11"/>
        <rFont val="Calibri"/>
      </rPr>
      <t>SAN ANDRÉS DE CUERQUÍA</t>
    </r>
  </si>
  <si>
    <r>
      <rPr>
        <sz val="11"/>
        <rFont val="Calibri"/>
      </rPr>
      <t>-75,6747339859</t>
    </r>
  </si>
  <si>
    <r>
      <rPr>
        <sz val="11"/>
        <rFont val="Calibri"/>
      </rPr>
      <t>6,91680279924</t>
    </r>
  </si>
  <si>
    <r>
      <rPr>
        <sz val="11"/>
        <rFont val="Calibri"/>
      </rPr>
      <t>05649</t>
    </r>
  </si>
  <si>
    <r>
      <rPr>
        <sz val="11"/>
        <rFont val="Calibri"/>
      </rPr>
      <t>05649000</t>
    </r>
  </si>
  <si>
    <r>
      <rPr>
        <sz val="11"/>
        <rFont val="Calibri"/>
      </rPr>
      <t>SAN CARLOS</t>
    </r>
  </si>
  <si>
    <r>
      <rPr>
        <sz val="11"/>
        <rFont val="Calibri"/>
      </rPr>
      <t>-74,9879605158</t>
    </r>
  </si>
  <si>
    <r>
      <rPr>
        <sz val="11"/>
        <rFont val="Calibri"/>
      </rPr>
      <t>6,18798980145</t>
    </r>
  </si>
  <si>
    <r>
      <rPr>
        <sz val="11"/>
        <rFont val="Calibri"/>
      </rPr>
      <t>05649001</t>
    </r>
  </si>
  <si>
    <r>
      <rPr>
        <sz val="11"/>
        <rFont val="Calibri"/>
      </rPr>
      <t>EL JORDÁN</t>
    </r>
  </si>
  <si>
    <r>
      <rPr>
        <sz val="11"/>
        <rFont val="Calibri"/>
      </rPr>
      <t>-74,8293356592</t>
    </r>
  </si>
  <si>
    <r>
      <rPr>
        <sz val="11"/>
        <rFont val="Calibri"/>
      </rPr>
      <t>6,25138865754</t>
    </r>
  </si>
  <si>
    <r>
      <rPr>
        <sz val="11"/>
        <rFont val="Calibri"/>
      </rPr>
      <t>05649002</t>
    </r>
  </si>
  <si>
    <r>
      <rPr>
        <sz val="11"/>
        <rFont val="Calibri"/>
      </rPr>
      <t>SAMANÁ</t>
    </r>
  </si>
  <si>
    <r>
      <rPr>
        <sz val="11"/>
        <rFont val="Calibri"/>
      </rPr>
      <t>-74,8334905723</t>
    </r>
  </si>
  <si>
    <r>
      <rPr>
        <sz val="11"/>
        <rFont val="Calibri"/>
      </rPr>
      <t>6,12984046709</t>
    </r>
  </si>
  <si>
    <r>
      <rPr>
        <sz val="11"/>
        <rFont val="Calibri"/>
      </rPr>
      <t>05649005</t>
    </r>
  </si>
  <si>
    <r>
      <rPr>
        <sz val="11"/>
        <rFont val="Calibri"/>
      </rPr>
      <t>PUERTO GARZA</t>
    </r>
  </si>
  <si>
    <r>
      <rPr>
        <sz val="11"/>
        <rFont val="Calibri"/>
      </rPr>
      <t>-74,755747823</t>
    </r>
  </si>
  <si>
    <r>
      <rPr>
        <sz val="11"/>
        <rFont val="Calibri"/>
      </rPr>
      <t>6,20763596757</t>
    </r>
  </si>
  <si>
    <r>
      <rPr>
        <sz val="11"/>
        <rFont val="Calibri"/>
      </rPr>
      <t>05649012</t>
    </r>
  </si>
  <si>
    <r>
      <rPr>
        <sz val="11"/>
        <rFont val="Calibri"/>
      </rPr>
      <t>DOS QUEBRADAS</t>
    </r>
  </si>
  <si>
    <r>
      <rPr>
        <sz val="11"/>
        <rFont val="Calibri"/>
      </rPr>
      <t>-75,0341166985</t>
    </r>
  </si>
  <si>
    <r>
      <rPr>
        <sz val="11"/>
        <rFont val="Calibri"/>
      </rPr>
      <t>6,16556013102</t>
    </r>
  </si>
  <si>
    <r>
      <rPr>
        <sz val="11"/>
        <rFont val="Calibri"/>
      </rPr>
      <t>05649013</t>
    </r>
  </si>
  <si>
    <r>
      <rPr>
        <sz val="11"/>
        <rFont val="Calibri"/>
      </rPr>
      <t>LA HONDITA</t>
    </r>
  </si>
  <si>
    <r>
      <rPr>
        <sz val="11"/>
        <rFont val="Calibri"/>
      </rPr>
      <t>-75,0685505577</t>
    </r>
  </si>
  <si>
    <r>
      <rPr>
        <sz val="11"/>
        <rFont val="Calibri"/>
      </rPr>
      <t>6,14134969289</t>
    </r>
  </si>
  <si>
    <r>
      <rPr>
        <sz val="11"/>
        <rFont val="Calibri"/>
      </rPr>
      <t>05649014</t>
    </r>
  </si>
  <si>
    <r>
      <rPr>
        <sz val="11"/>
        <rFont val="Calibri"/>
      </rPr>
      <t>VALLEJUELO</t>
    </r>
  </si>
  <si>
    <r>
      <rPr>
        <sz val="11"/>
        <rFont val="Calibri"/>
      </rPr>
      <t>-75,0223854769</t>
    </r>
  </si>
  <si>
    <r>
      <rPr>
        <sz val="11"/>
        <rFont val="Calibri"/>
      </rPr>
      <t>6,19996603265</t>
    </r>
  </si>
  <si>
    <r>
      <rPr>
        <sz val="11"/>
        <rFont val="Calibri"/>
      </rPr>
      <t>05652</t>
    </r>
  </si>
  <si>
    <r>
      <rPr>
        <sz val="11"/>
        <rFont val="Calibri"/>
      </rPr>
      <t>05652000</t>
    </r>
  </si>
  <si>
    <r>
      <rPr>
        <sz val="11"/>
        <rFont val="Calibri"/>
      </rPr>
      <t>SAN FRANCISCO</t>
    </r>
  </si>
  <si>
    <r>
      <rPr>
        <sz val="11"/>
        <rFont val="Calibri"/>
      </rPr>
      <t>-75,1015695493</t>
    </r>
  </si>
  <si>
    <r>
      <rPr>
        <sz val="11"/>
        <rFont val="Calibri"/>
      </rPr>
      <t>5,96362010537</t>
    </r>
  </si>
  <si>
    <r>
      <rPr>
        <sz val="11"/>
        <rFont val="Calibri"/>
      </rPr>
      <t>05652001</t>
    </r>
  </si>
  <si>
    <r>
      <rPr>
        <sz val="11"/>
        <rFont val="Calibri"/>
      </rPr>
      <t>AQUITANIA</t>
    </r>
  </si>
  <si>
    <r>
      <rPr>
        <sz val="11"/>
        <rFont val="Calibri"/>
      </rPr>
      <t>-74,9691761</t>
    </r>
  </si>
  <si>
    <r>
      <rPr>
        <sz val="11"/>
        <rFont val="Calibri"/>
      </rPr>
      <t>5,839643143</t>
    </r>
  </si>
  <si>
    <r>
      <rPr>
        <sz val="11"/>
        <rFont val="Calibri"/>
      </rPr>
      <t>05652008</t>
    </r>
  </si>
  <si>
    <r>
      <rPr>
        <sz val="11"/>
        <rFont val="Calibri"/>
      </rPr>
      <t>PAILANIA</t>
    </r>
  </si>
  <si>
    <r>
      <rPr>
        <sz val="11"/>
        <rFont val="Calibri"/>
      </rPr>
      <t>-75,1151801722</t>
    </r>
  </si>
  <si>
    <r>
      <rPr>
        <sz val="11"/>
        <rFont val="Calibri"/>
      </rPr>
      <t>5,97462836878</t>
    </r>
  </si>
  <si>
    <r>
      <rPr>
        <sz val="11"/>
        <rFont val="Calibri"/>
      </rPr>
      <t>05652010</t>
    </r>
  </si>
  <si>
    <r>
      <rPr>
        <sz val="11"/>
        <rFont val="Calibri"/>
      </rPr>
      <t>RÍO CLARO</t>
    </r>
  </si>
  <si>
    <r>
      <rPr>
        <sz val="11"/>
        <rFont val="Calibri"/>
      </rPr>
      <t>-74,856503762</t>
    </r>
  </si>
  <si>
    <r>
      <rPr>
        <sz val="11"/>
        <rFont val="Calibri"/>
      </rPr>
      <t>5,905959347</t>
    </r>
  </si>
  <si>
    <r>
      <rPr>
        <sz val="11"/>
        <rFont val="Calibri"/>
      </rPr>
      <t>05656</t>
    </r>
  </si>
  <si>
    <r>
      <rPr>
        <sz val="11"/>
        <rFont val="Calibri"/>
      </rPr>
      <t>05656000</t>
    </r>
  </si>
  <si>
    <r>
      <rPr>
        <sz val="11"/>
        <rFont val="Calibri"/>
      </rPr>
      <t>SAN JERÓNIMO</t>
    </r>
  </si>
  <si>
    <r>
      <rPr>
        <sz val="11"/>
        <rFont val="Calibri"/>
      </rPr>
      <t>-75,7270000843</t>
    </r>
  </si>
  <si>
    <r>
      <rPr>
        <sz val="11"/>
        <rFont val="Calibri"/>
      </rPr>
      <t>6,44806585636</t>
    </r>
  </si>
  <si>
    <r>
      <rPr>
        <sz val="11"/>
        <rFont val="Calibri"/>
      </rPr>
      <t>05656004</t>
    </r>
  </si>
  <si>
    <r>
      <rPr>
        <sz val="11"/>
        <rFont val="Calibri"/>
      </rPr>
      <t>LLANOS DE AGUIRRE</t>
    </r>
  </si>
  <si>
    <r>
      <rPr>
        <sz val="11"/>
        <rFont val="Calibri"/>
      </rPr>
      <t>05656006</t>
    </r>
  </si>
  <si>
    <r>
      <rPr>
        <sz val="11"/>
        <rFont val="Calibri"/>
      </rPr>
      <t>MESTIZAL</t>
    </r>
  </si>
  <si>
    <r>
      <rPr>
        <sz val="11"/>
        <rFont val="Calibri"/>
      </rPr>
      <t>05656007</t>
    </r>
  </si>
  <si>
    <r>
      <rPr>
        <sz val="11"/>
        <rFont val="Calibri"/>
      </rPr>
      <t>POLEAL</t>
    </r>
  </si>
  <si>
    <r>
      <rPr>
        <sz val="11"/>
        <rFont val="Calibri"/>
      </rPr>
      <t>05656010</t>
    </r>
  </si>
  <si>
    <r>
      <rPr>
        <sz val="11"/>
        <rFont val="Calibri"/>
      </rPr>
      <t>EL CALVARIO</t>
    </r>
  </si>
  <si>
    <r>
      <rPr>
        <sz val="11"/>
        <rFont val="Calibri"/>
      </rPr>
      <t>05656011</t>
    </r>
  </si>
  <si>
    <r>
      <rPr>
        <sz val="11"/>
        <rFont val="Calibri"/>
      </rPr>
      <t>EL POMAR</t>
    </r>
  </si>
  <si>
    <r>
      <rPr>
        <sz val="11"/>
        <rFont val="Calibri"/>
      </rPr>
      <t>05656012</t>
    </r>
  </si>
  <si>
    <r>
      <rPr>
        <sz val="11"/>
        <rFont val="Calibri"/>
      </rPr>
      <t>LA CIÉNAGA</t>
    </r>
  </si>
  <si>
    <r>
      <rPr>
        <sz val="11"/>
        <rFont val="Calibri"/>
      </rPr>
      <t>05656013</t>
    </r>
  </si>
  <si>
    <r>
      <rPr>
        <sz val="11"/>
        <rFont val="Calibri"/>
      </rPr>
      <t>05656014</t>
    </r>
  </si>
  <si>
    <r>
      <rPr>
        <sz val="11"/>
        <rFont val="Calibri"/>
      </rPr>
      <t>QUIMBAYO</t>
    </r>
  </si>
  <si>
    <r>
      <rPr>
        <sz val="11"/>
        <rFont val="Calibri"/>
      </rPr>
      <t>05656015</t>
    </r>
  </si>
  <si>
    <r>
      <rPr>
        <sz val="11"/>
        <rFont val="Calibri"/>
      </rPr>
      <t>VELIGUARÍN</t>
    </r>
  </si>
  <si>
    <r>
      <rPr>
        <sz val="11"/>
        <rFont val="Calibri"/>
      </rPr>
      <t>05658</t>
    </r>
  </si>
  <si>
    <r>
      <rPr>
        <sz val="11"/>
        <rFont val="Calibri"/>
      </rPr>
      <t>05658000</t>
    </r>
  </si>
  <si>
    <r>
      <rPr>
        <sz val="11"/>
        <rFont val="Calibri"/>
      </rPr>
      <t>SAN JOSÉ DE LA MONTAÑA</t>
    </r>
  </si>
  <si>
    <r>
      <rPr>
        <sz val="11"/>
        <rFont val="Calibri"/>
      </rPr>
      <t>-75,6833564182</t>
    </r>
  </si>
  <si>
    <r>
      <rPr>
        <sz val="11"/>
        <rFont val="Calibri"/>
      </rPr>
      <t>6,85008880044</t>
    </r>
  </si>
  <si>
    <r>
      <rPr>
        <sz val="11"/>
        <rFont val="Calibri"/>
      </rPr>
      <t>05659</t>
    </r>
  </si>
  <si>
    <r>
      <rPr>
        <sz val="11"/>
        <rFont val="Calibri"/>
      </rPr>
      <t>05659000</t>
    </r>
  </si>
  <si>
    <r>
      <rPr>
        <sz val="11"/>
        <rFont val="Calibri"/>
      </rPr>
      <t>SAN JUAN DE URABÁ</t>
    </r>
  </si>
  <si>
    <r>
      <rPr>
        <sz val="11"/>
        <rFont val="Calibri"/>
      </rPr>
      <t>-76,5288010416</t>
    </r>
  </si>
  <si>
    <r>
      <rPr>
        <sz val="11"/>
        <rFont val="Calibri"/>
      </rPr>
      <t>8,75934428139</t>
    </r>
  </si>
  <si>
    <r>
      <rPr>
        <sz val="11"/>
        <rFont val="Calibri"/>
      </rPr>
      <t>05659001</t>
    </r>
  </si>
  <si>
    <r>
      <rPr>
        <sz val="11"/>
        <rFont val="Calibri"/>
      </rPr>
      <t>DAMAQUIEL</t>
    </r>
  </si>
  <si>
    <r>
      <rPr>
        <sz val="11"/>
        <rFont val="Calibri"/>
      </rPr>
      <t>-76,6067264987</t>
    </r>
  </si>
  <si>
    <r>
      <rPr>
        <sz val="11"/>
        <rFont val="Calibri"/>
      </rPr>
      <t>8,73938195485</t>
    </r>
  </si>
  <si>
    <r>
      <rPr>
        <sz val="11"/>
        <rFont val="Calibri"/>
      </rPr>
      <t>05659002</t>
    </r>
  </si>
  <si>
    <r>
      <rPr>
        <sz val="11"/>
        <rFont val="Calibri"/>
      </rPr>
      <t>SAN JUANCITO</t>
    </r>
  </si>
  <si>
    <r>
      <rPr>
        <sz val="11"/>
        <rFont val="Calibri"/>
      </rPr>
      <t>-76,4941132214</t>
    </r>
  </si>
  <si>
    <r>
      <rPr>
        <sz val="11"/>
        <rFont val="Calibri"/>
      </rPr>
      <t>8,69430191959</t>
    </r>
  </si>
  <si>
    <r>
      <rPr>
        <sz val="11"/>
        <rFont val="Calibri"/>
      </rPr>
      <t>05659003</t>
    </r>
  </si>
  <si>
    <r>
      <rPr>
        <sz val="11"/>
        <rFont val="Calibri"/>
      </rPr>
      <t>UVEROS</t>
    </r>
  </si>
  <si>
    <r>
      <rPr>
        <sz val="11"/>
        <rFont val="Calibri"/>
      </rPr>
      <t>-76,5801367925</t>
    </r>
  </si>
  <si>
    <r>
      <rPr>
        <sz val="11"/>
        <rFont val="Calibri"/>
      </rPr>
      <t>8,7465642981</t>
    </r>
  </si>
  <si>
    <r>
      <rPr>
        <sz val="11"/>
        <rFont val="Calibri"/>
      </rPr>
      <t>05659004</t>
    </r>
  </si>
  <si>
    <r>
      <rPr>
        <sz val="11"/>
        <rFont val="Calibri"/>
      </rPr>
      <t>SIETE VUELTAS</t>
    </r>
  </si>
  <si>
    <r>
      <rPr>
        <sz val="11"/>
        <rFont val="Calibri"/>
      </rPr>
      <t>-76,5477986191</t>
    </r>
  </si>
  <si>
    <r>
      <rPr>
        <sz val="11"/>
        <rFont val="Calibri"/>
      </rPr>
      <t>8,64122456874</t>
    </r>
  </si>
  <si>
    <r>
      <rPr>
        <sz val="11"/>
        <rFont val="Calibri"/>
      </rPr>
      <t>05659005</t>
    </r>
  </si>
  <si>
    <r>
      <rPr>
        <sz val="11"/>
        <rFont val="Calibri"/>
      </rPr>
      <t>SAN NICOLÁS DEL RÍO</t>
    </r>
  </si>
  <si>
    <r>
      <rPr>
        <sz val="11"/>
        <rFont val="Calibri"/>
      </rPr>
      <t>-76,5918279674</t>
    </r>
  </si>
  <si>
    <r>
      <rPr>
        <sz val="11"/>
        <rFont val="Calibri"/>
      </rPr>
      <t>8,71566105565</t>
    </r>
  </si>
  <si>
    <r>
      <rPr>
        <sz val="11"/>
        <rFont val="Calibri"/>
      </rPr>
      <t>05660</t>
    </r>
  </si>
  <si>
    <r>
      <rPr>
        <sz val="11"/>
        <rFont val="Calibri"/>
      </rPr>
      <t>05660000</t>
    </r>
  </si>
  <si>
    <r>
      <rPr>
        <sz val="11"/>
        <rFont val="Calibri"/>
      </rPr>
      <t>-74,9936401255</t>
    </r>
  </si>
  <si>
    <r>
      <rPr>
        <sz val="11"/>
        <rFont val="Calibri"/>
      </rPr>
      <t>6,04298332565</t>
    </r>
  </si>
  <si>
    <r>
      <rPr>
        <sz val="11"/>
        <rFont val="Calibri"/>
      </rPr>
      <t>05660001</t>
    </r>
  </si>
  <si>
    <r>
      <rPr>
        <sz val="11"/>
        <rFont val="Calibri"/>
      </rPr>
      <t>EL SILENCIO</t>
    </r>
  </si>
  <si>
    <r>
      <rPr>
        <sz val="11"/>
        <rFont val="Calibri"/>
      </rPr>
      <t>-75,0512184678</t>
    </r>
  </si>
  <si>
    <r>
      <rPr>
        <sz val="11"/>
        <rFont val="Calibri"/>
      </rPr>
      <t>5,99780022889</t>
    </r>
  </si>
  <si>
    <r>
      <rPr>
        <sz val="11"/>
        <rFont val="Calibri"/>
      </rPr>
      <t>05660006</t>
    </r>
  </si>
  <si>
    <r>
      <rPr>
        <sz val="11"/>
        <rFont val="Calibri"/>
      </rPr>
      <t>EL PRODIGIO</t>
    </r>
  </si>
  <si>
    <r>
      <rPr>
        <sz val="11"/>
        <rFont val="Calibri"/>
      </rPr>
      <t>05660007</t>
    </r>
  </si>
  <si>
    <r>
      <rPr>
        <sz val="11"/>
        <rFont val="Calibri"/>
      </rPr>
      <t>-75,0569704592</t>
    </r>
  </si>
  <si>
    <r>
      <rPr>
        <sz val="11"/>
        <rFont val="Calibri"/>
      </rPr>
      <t>6,11373255815</t>
    </r>
  </si>
  <si>
    <r>
      <rPr>
        <sz val="11"/>
        <rFont val="Calibri"/>
      </rPr>
      <t>05660011</t>
    </r>
  </si>
  <si>
    <r>
      <rPr>
        <sz val="11"/>
        <rFont val="Calibri"/>
      </rPr>
      <t>MONTELORO (LA JOSEFINA)</t>
    </r>
  </si>
  <si>
    <r>
      <rPr>
        <sz val="11"/>
        <rFont val="Calibri"/>
      </rPr>
      <t>-74,9089018372</t>
    </r>
  </si>
  <si>
    <r>
      <rPr>
        <sz val="11"/>
        <rFont val="Calibri"/>
      </rPr>
      <t>5,97623535002</t>
    </r>
  </si>
  <si>
    <r>
      <rPr>
        <sz val="11"/>
        <rFont val="Calibri"/>
      </rPr>
      <t>05660012</t>
    </r>
  </si>
  <si>
    <r>
      <rPr>
        <sz val="11"/>
        <rFont val="Calibri"/>
      </rPr>
      <t>LA TEBAIDA</t>
    </r>
  </si>
  <si>
    <r>
      <rPr>
        <sz val="11"/>
        <rFont val="Calibri"/>
      </rPr>
      <t>-75,0248129365</t>
    </r>
  </si>
  <si>
    <r>
      <rPr>
        <sz val="11"/>
        <rFont val="Calibri"/>
      </rPr>
      <t>6,00606944952</t>
    </r>
  </si>
  <si>
    <r>
      <rPr>
        <sz val="11"/>
        <rFont val="Calibri"/>
      </rPr>
      <t>05660014</t>
    </r>
  </si>
  <si>
    <r>
      <rPr>
        <sz val="11"/>
        <rFont val="Calibri"/>
      </rPr>
      <t>EL SILENCIO - EL VENTIADERO</t>
    </r>
  </si>
  <si>
    <r>
      <rPr>
        <sz val="11"/>
        <rFont val="Calibri"/>
      </rPr>
      <t>-75,0488111899</t>
    </r>
  </si>
  <si>
    <r>
      <rPr>
        <sz val="11"/>
        <rFont val="Calibri"/>
      </rPr>
      <t>6,00206913752</t>
    </r>
  </si>
  <si>
    <r>
      <rPr>
        <sz val="11"/>
        <rFont val="Calibri"/>
      </rPr>
      <t>05660015</t>
    </r>
  </si>
  <si>
    <r>
      <rPr>
        <sz val="11"/>
        <rFont val="Calibri"/>
      </rPr>
      <t>MONTELORO</t>
    </r>
  </si>
  <si>
    <r>
      <rPr>
        <sz val="11"/>
        <rFont val="Calibri"/>
      </rPr>
      <t>05664</t>
    </r>
  </si>
  <si>
    <r>
      <rPr>
        <sz val="11"/>
        <rFont val="Calibri"/>
      </rPr>
      <t>05664000</t>
    </r>
  </si>
  <si>
    <r>
      <rPr>
        <sz val="11"/>
        <rFont val="Calibri"/>
      </rPr>
      <t>SAN PEDRO DE LOS MILAGROS</t>
    </r>
  </si>
  <si>
    <r>
      <rPr>
        <sz val="11"/>
        <rFont val="Calibri"/>
      </rPr>
      <t>-75,5567189241</t>
    </r>
  </si>
  <si>
    <r>
      <rPr>
        <sz val="11"/>
        <rFont val="Calibri"/>
      </rPr>
      <t>6,46013808244</t>
    </r>
  </si>
  <si>
    <r>
      <rPr>
        <sz val="11"/>
        <rFont val="Calibri"/>
      </rPr>
      <t>05664005</t>
    </r>
  </si>
  <si>
    <r>
      <rPr>
        <sz val="11"/>
        <rFont val="Calibri"/>
      </rPr>
      <t>OVEJAS</t>
    </r>
  </si>
  <si>
    <r>
      <rPr>
        <sz val="11"/>
        <rFont val="Calibri"/>
      </rPr>
      <t>-75,6464698712</t>
    </r>
  </si>
  <si>
    <r>
      <rPr>
        <sz val="11"/>
        <rFont val="Calibri"/>
      </rPr>
      <t>6,39521307842</t>
    </r>
  </si>
  <si>
    <r>
      <rPr>
        <sz val="11"/>
        <rFont val="Calibri"/>
      </rPr>
      <t>05665</t>
    </r>
  </si>
  <si>
    <r>
      <rPr>
        <sz val="11"/>
        <rFont val="Calibri"/>
      </rPr>
      <t>05665000</t>
    </r>
  </si>
  <si>
    <r>
      <rPr>
        <sz val="11"/>
        <rFont val="Calibri"/>
      </rPr>
      <t>SAN PEDRO DE URABÁ</t>
    </r>
  </si>
  <si>
    <r>
      <rPr>
        <sz val="11"/>
        <rFont val="Calibri"/>
      </rPr>
      <t>-76,3805785791</t>
    </r>
  </si>
  <si>
    <r>
      <rPr>
        <sz val="11"/>
        <rFont val="Calibri"/>
      </rPr>
      <t>8,27688468914</t>
    </r>
  </si>
  <si>
    <r>
      <rPr>
        <sz val="11"/>
        <rFont val="Calibri"/>
      </rPr>
      <t>05665002</t>
    </r>
  </si>
  <si>
    <r>
      <rPr>
        <sz val="11"/>
        <rFont val="Calibri"/>
      </rPr>
      <t>SANTA CATALINA</t>
    </r>
  </si>
  <si>
    <r>
      <rPr>
        <sz val="11"/>
        <rFont val="Calibri"/>
      </rPr>
      <t>-76,3176978931</t>
    </r>
  </si>
  <si>
    <r>
      <rPr>
        <sz val="11"/>
        <rFont val="Calibri"/>
      </rPr>
      <t>8,3964019467</t>
    </r>
  </si>
  <si>
    <r>
      <rPr>
        <sz val="11"/>
        <rFont val="Calibri"/>
      </rPr>
      <t>05665003</t>
    </r>
  </si>
  <si>
    <r>
      <rPr>
        <sz val="11"/>
        <rFont val="Calibri"/>
      </rPr>
      <t>ARENAS MONAS</t>
    </r>
  </si>
  <si>
    <r>
      <rPr>
        <sz val="11"/>
        <rFont val="Calibri"/>
      </rPr>
      <t>-76,2221389576</t>
    </r>
  </si>
  <si>
    <r>
      <rPr>
        <sz val="11"/>
        <rFont val="Calibri"/>
      </rPr>
      <t>8,4876362335</t>
    </r>
  </si>
  <si>
    <r>
      <rPr>
        <sz val="11"/>
        <rFont val="Calibri"/>
      </rPr>
      <t>05665004</t>
    </r>
  </si>
  <si>
    <r>
      <rPr>
        <sz val="11"/>
        <rFont val="Calibri"/>
      </rPr>
      <t>ZAPINDONGA</t>
    </r>
  </si>
  <si>
    <r>
      <rPr>
        <sz val="11"/>
        <rFont val="Calibri"/>
      </rPr>
      <t>-76,2784894778</t>
    </r>
  </si>
  <si>
    <r>
      <rPr>
        <sz val="11"/>
        <rFont val="Calibri"/>
      </rPr>
      <t>8,53849871581</t>
    </r>
  </si>
  <si>
    <r>
      <rPr>
        <sz val="11"/>
        <rFont val="Calibri"/>
      </rPr>
      <t>05665008</t>
    </r>
  </si>
  <si>
    <r>
      <rPr>
        <sz val="11"/>
        <rFont val="Calibri"/>
      </rPr>
      <t>EL TOMATE</t>
    </r>
  </si>
  <si>
    <r>
      <rPr>
        <sz val="11"/>
        <rFont val="Calibri"/>
      </rPr>
      <t>-76,3656819927</t>
    </r>
  </si>
  <si>
    <r>
      <rPr>
        <sz val="11"/>
        <rFont val="Calibri"/>
      </rPr>
      <t>8,45489451728</t>
    </r>
  </si>
  <si>
    <r>
      <rPr>
        <sz val="11"/>
        <rFont val="Calibri"/>
      </rPr>
      <t>05667</t>
    </r>
  </si>
  <si>
    <r>
      <rPr>
        <sz val="11"/>
        <rFont val="Calibri"/>
      </rPr>
      <t>05667000</t>
    </r>
  </si>
  <si>
    <r>
      <rPr>
        <sz val="11"/>
        <rFont val="Calibri"/>
      </rPr>
      <t>SAN RAFAEL</t>
    </r>
  </si>
  <si>
    <r>
      <rPr>
        <sz val="11"/>
        <rFont val="Calibri"/>
      </rPr>
      <t>-75,0279828807</t>
    </r>
  </si>
  <si>
    <r>
      <rPr>
        <sz val="11"/>
        <rFont val="Calibri"/>
      </rPr>
      <t>6,29375698332</t>
    </r>
  </si>
  <si>
    <r>
      <rPr>
        <sz val="11"/>
        <rFont val="Calibri"/>
      </rPr>
      <t>05667001</t>
    </r>
  </si>
  <si>
    <r>
      <rPr>
        <sz val="11"/>
        <rFont val="Calibri"/>
      </rPr>
      <t>SAN JULIÁN</t>
    </r>
  </si>
  <si>
    <r>
      <rPr>
        <sz val="11"/>
        <rFont val="Calibri"/>
      </rPr>
      <t>-74,8812965211</t>
    </r>
  </si>
  <si>
    <r>
      <rPr>
        <sz val="11"/>
        <rFont val="Calibri"/>
      </rPr>
      <t>6,35282315704</t>
    </r>
  </si>
  <si>
    <r>
      <rPr>
        <sz val="11"/>
        <rFont val="Calibri"/>
      </rPr>
      <t>05670</t>
    </r>
  </si>
  <si>
    <r>
      <rPr>
        <sz val="11"/>
        <rFont val="Calibri"/>
      </rPr>
      <t>05670000</t>
    </r>
  </si>
  <si>
    <r>
      <rPr>
        <sz val="11"/>
        <rFont val="Calibri"/>
      </rPr>
      <t>SAN ROQUE</t>
    </r>
  </si>
  <si>
    <r>
      <rPr>
        <sz val="11"/>
        <rFont val="Calibri"/>
      </rPr>
      <t>-75,0191661484</t>
    </r>
  </si>
  <si>
    <r>
      <rPr>
        <sz val="11"/>
        <rFont val="Calibri"/>
      </rPr>
      <t>6,48594047044</t>
    </r>
  </si>
  <si>
    <r>
      <rPr>
        <sz val="11"/>
        <rFont val="Calibri"/>
      </rPr>
      <t>05670001</t>
    </r>
  </si>
  <si>
    <r>
      <rPr>
        <sz val="11"/>
        <rFont val="Calibri"/>
      </rPr>
      <t>CRISTALES</t>
    </r>
  </si>
  <si>
    <r>
      <rPr>
        <sz val="11"/>
        <rFont val="Calibri"/>
      </rPr>
      <t>-74,9165924497</t>
    </r>
  </si>
  <si>
    <r>
      <rPr>
        <sz val="11"/>
        <rFont val="Calibri"/>
      </rPr>
      <t>6,48423228656</t>
    </r>
  </si>
  <si>
    <r>
      <rPr>
        <sz val="11"/>
        <rFont val="Calibri"/>
      </rPr>
      <t>05670002</t>
    </r>
  </si>
  <si>
    <r>
      <rPr>
        <sz val="11"/>
        <rFont val="Calibri"/>
      </rPr>
      <t>PROVIDENCIA</t>
    </r>
  </si>
  <si>
    <r>
      <rPr>
        <sz val="11"/>
        <rFont val="Calibri"/>
      </rPr>
      <t>-74,9047939052</t>
    </r>
  </si>
  <si>
    <r>
      <rPr>
        <sz val="11"/>
        <rFont val="Calibri"/>
      </rPr>
      <t>6,51700354648</t>
    </r>
  </si>
  <si>
    <r>
      <rPr>
        <sz val="11"/>
        <rFont val="Calibri"/>
      </rPr>
      <t>05670003</t>
    </r>
  </si>
  <si>
    <r>
      <rPr>
        <sz val="11"/>
        <rFont val="Calibri"/>
      </rPr>
      <t>SAN JOSÉ DEL NUS</t>
    </r>
  </si>
  <si>
    <r>
      <rPr>
        <sz val="11"/>
        <rFont val="Calibri"/>
      </rPr>
      <t>-74,8268875146</t>
    </r>
  </si>
  <si>
    <r>
      <rPr>
        <sz val="11"/>
        <rFont val="Calibri"/>
      </rPr>
      <t>6,49408212293</t>
    </r>
  </si>
  <si>
    <r>
      <rPr>
        <sz val="11"/>
        <rFont val="Calibri"/>
      </rPr>
      <t>05674</t>
    </r>
  </si>
  <si>
    <r>
      <rPr>
        <sz val="11"/>
        <rFont val="Calibri"/>
      </rPr>
      <t>05674000</t>
    </r>
  </si>
  <si>
    <r>
      <rPr>
        <sz val="11"/>
        <rFont val="Calibri"/>
      </rPr>
      <t>SAN VICENTE FERRER</t>
    </r>
  </si>
  <si>
    <r>
      <rPr>
        <sz val="11"/>
        <rFont val="Calibri"/>
      </rPr>
      <t>SAN VICENTE</t>
    </r>
  </si>
  <si>
    <r>
      <rPr>
        <sz val="11"/>
        <rFont val="Calibri"/>
      </rPr>
      <t>-75,3326113811</t>
    </r>
  </si>
  <si>
    <r>
      <rPr>
        <sz val="11"/>
        <rFont val="Calibri"/>
      </rPr>
      <t>6,28215220866</t>
    </r>
  </si>
  <si>
    <r>
      <rPr>
        <sz val="11"/>
        <rFont val="Calibri"/>
      </rPr>
      <t>05674001</t>
    </r>
  </si>
  <si>
    <r>
      <rPr>
        <sz val="11"/>
        <rFont val="Calibri"/>
      </rPr>
      <t>CORRIENTES</t>
    </r>
  </si>
  <si>
    <r>
      <rPr>
        <sz val="11"/>
        <rFont val="Calibri"/>
      </rPr>
      <t>-75,2524591555</t>
    </r>
  </si>
  <si>
    <r>
      <rPr>
        <sz val="11"/>
        <rFont val="Calibri"/>
      </rPr>
      <t>6,311300622</t>
    </r>
  </si>
  <si>
    <r>
      <rPr>
        <sz val="11"/>
        <rFont val="Calibri"/>
      </rPr>
      <t>05679</t>
    </r>
  </si>
  <si>
    <r>
      <rPr>
        <sz val="11"/>
        <rFont val="Calibri"/>
      </rPr>
      <t>05679000</t>
    </r>
  </si>
  <si>
    <r>
      <rPr>
        <sz val="11"/>
        <rFont val="Calibri"/>
      </rPr>
      <t>-75,5673548634</t>
    </r>
  </si>
  <si>
    <r>
      <rPr>
        <sz val="11"/>
        <rFont val="Calibri"/>
      </rPr>
      <t>5,87554181135</t>
    </r>
  </si>
  <si>
    <r>
      <rPr>
        <sz val="11"/>
        <rFont val="Calibri"/>
      </rPr>
      <t>05679001</t>
    </r>
  </si>
  <si>
    <r>
      <rPr>
        <sz val="11"/>
        <rFont val="Calibri"/>
      </rPr>
      <t>DAMASCO</t>
    </r>
  </si>
  <si>
    <r>
      <rPr>
        <sz val="11"/>
        <rFont val="Calibri"/>
      </rPr>
      <t>-75,5722764002</t>
    </r>
  </si>
  <si>
    <r>
      <rPr>
        <sz val="11"/>
        <rFont val="Calibri"/>
      </rPr>
      <t>5,79134536916</t>
    </r>
  </si>
  <si>
    <r>
      <rPr>
        <sz val="11"/>
        <rFont val="Calibri"/>
      </rPr>
      <t>05679004</t>
    </r>
  </si>
  <si>
    <r>
      <rPr>
        <sz val="11"/>
        <rFont val="Calibri"/>
      </rPr>
      <t>VERSALLES</t>
    </r>
  </si>
  <si>
    <r>
      <rPr>
        <sz val="11"/>
        <rFont val="Calibri"/>
      </rPr>
      <t>-75,590008848</t>
    </r>
  </si>
  <si>
    <r>
      <rPr>
        <sz val="11"/>
        <rFont val="Calibri"/>
      </rPr>
      <t>5,966461737</t>
    </r>
  </si>
  <si>
    <r>
      <rPr>
        <sz val="11"/>
        <rFont val="Calibri"/>
      </rPr>
      <t>05679009</t>
    </r>
  </si>
  <si>
    <r>
      <rPr>
        <sz val="11"/>
        <rFont val="Calibri"/>
      </rPr>
      <t>YARUMALITO</t>
    </r>
  </si>
  <si>
    <r>
      <rPr>
        <sz val="11"/>
        <rFont val="Calibri"/>
      </rPr>
      <t>-75,5774444636</t>
    </r>
  </si>
  <si>
    <r>
      <rPr>
        <sz val="11"/>
        <rFont val="Calibri"/>
      </rPr>
      <t>5,95016745943</t>
    </r>
  </si>
  <si>
    <r>
      <rPr>
        <sz val="11"/>
        <rFont val="Calibri"/>
      </rPr>
      <t>05679010</t>
    </r>
  </si>
  <si>
    <r>
      <rPr>
        <sz val="11"/>
        <rFont val="Calibri"/>
      </rPr>
      <t>LA LIBORIANA</t>
    </r>
  </si>
  <si>
    <r>
      <rPr>
        <sz val="11"/>
        <rFont val="Calibri"/>
      </rPr>
      <t>-75,58401211</t>
    </r>
  </si>
  <si>
    <r>
      <rPr>
        <sz val="11"/>
        <rFont val="Calibri"/>
      </rPr>
      <t>5,94787324614</t>
    </r>
  </si>
  <si>
    <r>
      <rPr>
        <sz val="11"/>
        <rFont val="Calibri"/>
      </rPr>
      <t>05686</t>
    </r>
  </si>
  <si>
    <r>
      <rPr>
        <sz val="11"/>
        <rFont val="Calibri"/>
      </rPr>
      <t>05686000</t>
    </r>
  </si>
  <si>
    <r>
      <rPr>
        <sz val="11"/>
        <rFont val="Calibri"/>
      </rPr>
      <t>SANTA ROSA DE OSOS</t>
    </r>
  </si>
  <si>
    <r>
      <rPr>
        <sz val="11"/>
        <rFont val="Calibri"/>
      </rPr>
      <t>-75,460740037</t>
    </r>
  </si>
  <si>
    <r>
      <rPr>
        <sz val="11"/>
        <rFont val="Calibri"/>
      </rPr>
      <t>6,64332643406</t>
    </r>
  </si>
  <si>
    <r>
      <rPr>
        <sz val="11"/>
        <rFont val="Calibri"/>
      </rPr>
      <t>05686001</t>
    </r>
  </si>
  <si>
    <r>
      <rPr>
        <sz val="11"/>
        <rFont val="Calibri"/>
      </rPr>
      <t>ARAGÓN</t>
    </r>
  </si>
  <si>
    <r>
      <rPr>
        <sz val="11"/>
        <rFont val="Calibri"/>
      </rPr>
      <t>-75,5612035381</t>
    </r>
  </si>
  <si>
    <r>
      <rPr>
        <sz val="11"/>
        <rFont val="Calibri"/>
      </rPr>
      <t>6,78201386856</t>
    </r>
  </si>
  <si>
    <r>
      <rPr>
        <sz val="11"/>
        <rFont val="Calibri"/>
      </rPr>
      <t>05686003</t>
    </r>
  </si>
  <si>
    <r>
      <rPr>
        <sz val="11"/>
        <rFont val="Calibri"/>
      </rPr>
      <t>HOYORRICO</t>
    </r>
  </si>
  <si>
    <r>
      <rPr>
        <sz val="11"/>
        <rFont val="Calibri"/>
      </rPr>
      <t>-75,4258206985</t>
    </r>
  </si>
  <si>
    <r>
      <rPr>
        <sz val="11"/>
        <rFont val="Calibri"/>
      </rPr>
      <t>6,60487774172</t>
    </r>
  </si>
  <si>
    <r>
      <rPr>
        <sz val="11"/>
        <rFont val="Calibri"/>
      </rPr>
      <t>05686004</t>
    </r>
  </si>
  <si>
    <r>
      <rPr>
        <sz val="11"/>
        <rFont val="Calibri"/>
      </rPr>
      <t>-75,334400623</t>
    </r>
  </si>
  <si>
    <r>
      <rPr>
        <sz val="11"/>
        <rFont val="Calibri"/>
      </rPr>
      <t>6,563600148</t>
    </r>
  </si>
  <si>
    <r>
      <rPr>
        <sz val="11"/>
        <rFont val="Calibri"/>
      </rPr>
      <t>05686006</t>
    </r>
  </si>
  <si>
    <r>
      <rPr>
        <sz val="11"/>
        <rFont val="Calibri"/>
      </rPr>
      <t>-75,2490300181</t>
    </r>
  </si>
  <si>
    <r>
      <rPr>
        <sz val="11"/>
        <rFont val="Calibri"/>
      </rPr>
      <t>6,60350167444</t>
    </r>
  </si>
  <si>
    <r>
      <rPr>
        <sz val="11"/>
        <rFont val="Calibri"/>
      </rPr>
      <t>05686008</t>
    </r>
  </si>
  <si>
    <r>
      <rPr>
        <sz val="11"/>
        <rFont val="Calibri"/>
      </rPr>
      <t>RÍO GRANDE</t>
    </r>
  </si>
  <si>
    <r>
      <rPr>
        <sz val="11"/>
        <rFont val="Calibri"/>
      </rPr>
      <t>-75,3976189464</t>
    </r>
  </si>
  <si>
    <r>
      <rPr>
        <sz val="11"/>
        <rFont val="Calibri"/>
      </rPr>
      <t>6,53255180947</t>
    </r>
  </si>
  <si>
    <r>
      <rPr>
        <sz val="11"/>
        <rFont val="Calibri"/>
      </rPr>
      <t>05690</t>
    </r>
  </si>
  <si>
    <r>
      <rPr>
        <sz val="11"/>
        <rFont val="Calibri"/>
      </rPr>
      <t>05690000</t>
    </r>
  </si>
  <si>
    <r>
      <rPr>
        <sz val="11"/>
        <rFont val="Calibri"/>
      </rPr>
      <t>-75,1649580592</t>
    </r>
  </si>
  <si>
    <r>
      <rPr>
        <sz val="11"/>
        <rFont val="Calibri"/>
      </rPr>
      <t>6,47283350377</t>
    </r>
  </si>
  <si>
    <r>
      <rPr>
        <sz val="11"/>
        <rFont val="Calibri"/>
      </rPr>
      <t>05690001</t>
    </r>
  </si>
  <si>
    <r>
      <rPr>
        <sz val="11"/>
        <rFont val="Calibri"/>
      </rPr>
      <t>BOTERO</t>
    </r>
  </si>
  <si>
    <r>
      <rPr>
        <sz val="11"/>
        <rFont val="Calibri"/>
      </rPr>
      <t>-75,2333849024</t>
    </r>
  </si>
  <si>
    <r>
      <rPr>
        <sz val="11"/>
        <rFont val="Calibri"/>
      </rPr>
      <t>6,53955008756</t>
    </r>
  </si>
  <si>
    <r>
      <rPr>
        <sz val="11"/>
        <rFont val="Calibri"/>
      </rPr>
      <t>05690003</t>
    </r>
  </si>
  <si>
    <r>
      <rPr>
        <sz val="11"/>
        <rFont val="Calibri"/>
      </rPr>
      <t>PORCECITO</t>
    </r>
  </si>
  <si>
    <r>
      <rPr>
        <sz val="11"/>
        <rFont val="Calibri"/>
      </rPr>
      <t>-75,2053065041</t>
    </r>
  </si>
  <si>
    <r>
      <rPr>
        <sz val="11"/>
        <rFont val="Calibri"/>
      </rPr>
      <t>6,54746872819</t>
    </r>
  </si>
  <si>
    <r>
      <rPr>
        <sz val="11"/>
        <rFont val="Calibri"/>
      </rPr>
      <t>05690004</t>
    </r>
  </si>
  <si>
    <r>
      <rPr>
        <sz val="11"/>
        <rFont val="Calibri"/>
      </rPr>
      <t>SANTIAGO</t>
    </r>
  </si>
  <si>
    <r>
      <rPr>
        <sz val="11"/>
        <rFont val="Calibri"/>
      </rPr>
      <t>-75,1562863737</t>
    </r>
  </si>
  <si>
    <r>
      <rPr>
        <sz val="11"/>
        <rFont val="Calibri"/>
      </rPr>
      <t>6,54187263382</t>
    </r>
  </si>
  <si>
    <r>
      <rPr>
        <sz val="11"/>
        <rFont val="Calibri"/>
      </rPr>
      <t>05690005</t>
    </r>
  </si>
  <si>
    <r>
      <rPr>
        <sz val="11"/>
        <rFont val="Calibri"/>
      </rPr>
      <t>-75,0908207698</t>
    </r>
  </si>
  <si>
    <r>
      <rPr>
        <sz val="11"/>
        <rFont val="Calibri"/>
      </rPr>
      <t>6,53692944738</t>
    </r>
  </si>
  <si>
    <r>
      <rPr>
        <sz val="11"/>
        <rFont val="Calibri"/>
      </rPr>
      <t>05697</t>
    </r>
  </si>
  <si>
    <r>
      <rPr>
        <sz val="11"/>
        <rFont val="Calibri"/>
      </rPr>
      <t>05697000</t>
    </r>
  </si>
  <si>
    <r>
      <rPr>
        <sz val="11"/>
        <rFont val="Calibri"/>
      </rPr>
      <t>EL SANTUARIO</t>
    </r>
  </si>
  <si>
    <r>
      <rPr>
        <sz val="11"/>
        <rFont val="Calibri"/>
      </rPr>
      <t>-75,2654679804</t>
    </r>
  </si>
  <si>
    <r>
      <rPr>
        <sz val="11"/>
        <rFont val="Calibri"/>
      </rPr>
      <t>6,13685720436</t>
    </r>
  </si>
  <si>
    <r>
      <rPr>
        <sz val="11"/>
        <rFont val="Calibri"/>
      </rPr>
      <t>05736</t>
    </r>
  </si>
  <si>
    <r>
      <rPr>
        <sz val="11"/>
        <rFont val="Calibri"/>
      </rPr>
      <t>05736000</t>
    </r>
  </si>
  <si>
    <r>
      <rPr>
        <sz val="11"/>
        <rFont val="Calibri"/>
      </rPr>
      <t>SEGOVIA</t>
    </r>
  </si>
  <si>
    <r>
      <rPr>
        <sz val="11"/>
        <rFont val="Calibri"/>
      </rPr>
      <t>-74,701588722</t>
    </r>
  </si>
  <si>
    <r>
      <rPr>
        <sz val="11"/>
        <rFont val="Calibri"/>
      </rPr>
      <t>7,07963898594</t>
    </r>
  </si>
  <si>
    <r>
      <rPr>
        <sz val="11"/>
        <rFont val="Calibri"/>
      </rPr>
      <t>05736001</t>
    </r>
  </si>
  <si>
    <r>
      <rPr>
        <sz val="11"/>
        <rFont val="Calibri"/>
      </rPr>
      <t>FRAGUAS</t>
    </r>
  </si>
  <si>
    <r>
      <rPr>
        <sz val="11"/>
        <rFont val="Calibri"/>
      </rPr>
      <t>-74,8227673167</t>
    </r>
  </si>
  <si>
    <r>
      <rPr>
        <sz val="11"/>
        <rFont val="Calibri"/>
      </rPr>
      <t>7,25625640759</t>
    </r>
  </si>
  <si>
    <r>
      <rPr>
        <sz val="11"/>
        <rFont val="Calibri"/>
      </rPr>
      <t>05736002</t>
    </r>
  </si>
  <si>
    <r>
      <rPr>
        <sz val="11"/>
        <rFont val="Calibri"/>
      </rPr>
      <t>PUERTO CALAVERA</t>
    </r>
  </si>
  <si>
    <r>
      <rPr>
        <sz val="11"/>
        <rFont val="Calibri"/>
      </rPr>
      <t>-74,7866186542</t>
    </r>
  </si>
  <si>
    <r>
      <rPr>
        <sz val="11"/>
        <rFont val="Calibri"/>
      </rPr>
      <t>7,16071988722</t>
    </r>
  </si>
  <si>
    <r>
      <rPr>
        <sz val="11"/>
        <rFont val="Calibri"/>
      </rPr>
      <t>05736003</t>
    </r>
  </si>
  <si>
    <r>
      <rPr>
        <sz val="11"/>
        <rFont val="Calibri"/>
      </rPr>
      <t>-74,7041657614</t>
    </r>
  </si>
  <si>
    <r>
      <rPr>
        <sz val="11"/>
        <rFont val="Calibri"/>
      </rPr>
      <t>7,09956578804</t>
    </r>
  </si>
  <si>
    <r>
      <rPr>
        <sz val="11"/>
        <rFont val="Calibri"/>
      </rPr>
      <t>05736004</t>
    </r>
  </si>
  <si>
    <r>
      <rPr>
        <sz val="11"/>
        <rFont val="Calibri"/>
      </rPr>
      <t>EL CENIZO</t>
    </r>
  </si>
  <si>
    <r>
      <rPr>
        <sz val="11"/>
        <rFont val="Calibri"/>
      </rPr>
      <t>05736005</t>
    </r>
  </si>
  <si>
    <r>
      <rPr>
        <sz val="11"/>
        <rFont val="Calibri"/>
      </rPr>
      <t>05736006</t>
    </r>
  </si>
  <si>
    <r>
      <rPr>
        <sz val="11"/>
        <rFont val="Calibri"/>
      </rPr>
      <t>EL CHISPERO</t>
    </r>
  </si>
  <si>
    <r>
      <rPr>
        <sz val="11"/>
        <rFont val="Calibri"/>
      </rPr>
      <t>-74,783084914</t>
    </r>
  </si>
  <si>
    <r>
      <rPr>
        <sz val="11"/>
        <rFont val="Calibri"/>
      </rPr>
      <t>7,15235571307</t>
    </r>
  </si>
  <si>
    <r>
      <rPr>
        <sz val="11"/>
        <rFont val="Calibri"/>
      </rPr>
      <t>05736007</t>
    </r>
  </si>
  <si>
    <r>
      <rPr>
        <sz val="11"/>
        <rFont val="Calibri"/>
      </rPr>
      <t>LA CALIENTE</t>
    </r>
  </si>
  <si>
    <r>
      <rPr>
        <sz val="11"/>
        <rFont val="Calibri"/>
      </rPr>
      <t>05756</t>
    </r>
  </si>
  <si>
    <r>
      <rPr>
        <sz val="11"/>
        <rFont val="Calibri"/>
      </rPr>
      <t>05756000</t>
    </r>
  </si>
  <si>
    <r>
      <rPr>
        <sz val="11"/>
        <rFont val="Calibri"/>
      </rPr>
      <t>SONSÓN</t>
    </r>
  </si>
  <si>
    <r>
      <rPr>
        <sz val="11"/>
        <rFont val="Calibri"/>
      </rPr>
      <t>-75,3093960124</t>
    </r>
  </si>
  <si>
    <r>
      <rPr>
        <sz val="11"/>
        <rFont val="Calibri"/>
      </rPr>
      <t>5,7148075835</t>
    </r>
  </si>
  <si>
    <r>
      <rPr>
        <sz val="11"/>
        <rFont val="Calibri"/>
      </rPr>
      <t>05756001</t>
    </r>
  </si>
  <si>
    <r>
      <rPr>
        <sz val="11"/>
        <rFont val="Calibri"/>
      </rPr>
      <t>ALTO DE SABANAS</t>
    </r>
  </si>
  <si>
    <r>
      <rPr>
        <sz val="11"/>
        <rFont val="Calibri"/>
      </rPr>
      <t>-75,3853946001</t>
    </r>
  </si>
  <si>
    <r>
      <rPr>
        <sz val="11"/>
        <rFont val="Calibri"/>
      </rPr>
      <t>5,71922235489</t>
    </r>
  </si>
  <si>
    <r>
      <rPr>
        <sz val="11"/>
        <rFont val="Calibri"/>
      </rPr>
      <t>05756005</t>
    </r>
  </si>
  <si>
    <r>
      <rPr>
        <sz val="11"/>
        <rFont val="Calibri"/>
      </rPr>
      <t>-74,7279707509</t>
    </r>
  </si>
  <si>
    <r>
      <rPr>
        <sz val="11"/>
        <rFont val="Calibri"/>
      </rPr>
      <t>5,73449425711</t>
    </r>
  </si>
  <si>
    <r>
      <rPr>
        <sz val="11"/>
        <rFont val="Calibri"/>
      </rPr>
      <t>05756030</t>
    </r>
  </si>
  <si>
    <r>
      <rPr>
        <sz val="11"/>
        <rFont val="Calibri"/>
      </rPr>
      <t>LA DANTA</t>
    </r>
  </si>
  <si>
    <r>
      <rPr>
        <sz val="11"/>
        <rFont val="Calibri"/>
      </rPr>
      <t>-74,828073259</t>
    </r>
  </si>
  <si>
    <r>
      <rPr>
        <sz val="11"/>
        <rFont val="Calibri"/>
      </rPr>
      <t>5,837681475</t>
    </r>
  </si>
  <si>
    <r>
      <rPr>
        <sz val="11"/>
        <rFont val="Calibri"/>
      </rPr>
      <t>05756033</t>
    </r>
  </si>
  <si>
    <r>
      <rPr>
        <sz val="11"/>
        <rFont val="Calibri"/>
      </rPr>
      <t>JERUSALÉN</t>
    </r>
  </si>
  <si>
    <r>
      <rPr>
        <sz val="11"/>
        <rFont val="Calibri"/>
      </rPr>
      <t>-74,847324504</t>
    </r>
  </si>
  <si>
    <r>
      <rPr>
        <sz val="11"/>
        <rFont val="Calibri"/>
      </rPr>
      <t>5,893079087</t>
    </r>
  </si>
  <si>
    <r>
      <rPr>
        <sz val="11"/>
        <rFont val="Calibri"/>
      </rPr>
      <t>05761</t>
    </r>
  </si>
  <si>
    <r>
      <rPr>
        <sz val="11"/>
        <rFont val="Calibri"/>
      </rPr>
      <t>05761000</t>
    </r>
  </si>
  <si>
    <r>
      <rPr>
        <sz val="11"/>
        <rFont val="Calibri"/>
      </rPr>
      <t>SOPETRÁN</t>
    </r>
  </si>
  <si>
    <r>
      <rPr>
        <sz val="11"/>
        <rFont val="Calibri"/>
      </rPr>
      <t>-75,7472528656</t>
    </r>
  </si>
  <si>
    <r>
      <rPr>
        <sz val="11"/>
        <rFont val="Calibri"/>
      </rPr>
      <t>6,50099259435</t>
    </r>
  </si>
  <si>
    <r>
      <rPr>
        <sz val="11"/>
        <rFont val="Calibri"/>
      </rPr>
      <t>05761001</t>
    </r>
  </si>
  <si>
    <r>
      <rPr>
        <sz val="11"/>
        <rFont val="Calibri"/>
      </rPr>
      <t>CÓRDOBA</t>
    </r>
  </si>
  <si>
    <r>
      <rPr>
        <sz val="11"/>
        <rFont val="Calibri"/>
      </rPr>
      <t>-75,7690015766</t>
    </r>
  </si>
  <si>
    <r>
      <rPr>
        <sz val="11"/>
        <rFont val="Calibri"/>
      </rPr>
      <t>6,51790002841</t>
    </r>
  </si>
  <si>
    <r>
      <rPr>
        <sz val="11"/>
        <rFont val="Calibri"/>
      </rPr>
      <t>05761003</t>
    </r>
  </si>
  <si>
    <r>
      <rPr>
        <sz val="11"/>
        <rFont val="Calibri"/>
      </rPr>
      <t>HORIZONTES</t>
    </r>
  </si>
  <si>
    <r>
      <rPr>
        <sz val="11"/>
        <rFont val="Calibri"/>
      </rPr>
      <t>-75,7394455481</t>
    </r>
  </si>
  <si>
    <r>
      <rPr>
        <sz val="11"/>
        <rFont val="Calibri"/>
      </rPr>
      <t>6,5985417063</t>
    </r>
  </si>
  <si>
    <r>
      <rPr>
        <sz val="11"/>
        <rFont val="Calibri"/>
      </rPr>
      <t>05761005</t>
    </r>
  </si>
  <si>
    <r>
      <rPr>
        <sz val="11"/>
        <rFont val="Calibri"/>
      </rPr>
      <t>SAN NICOLÁS</t>
    </r>
  </si>
  <si>
    <r>
      <rPr>
        <sz val="11"/>
        <rFont val="Calibri"/>
      </rPr>
      <t>-75,8210895303</t>
    </r>
  </si>
  <si>
    <r>
      <rPr>
        <sz val="11"/>
        <rFont val="Calibri"/>
      </rPr>
      <t>6,47812809129</t>
    </r>
  </si>
  <si>
    <r>
      <rPr>
        <sz val="11"/>
        <rFont val="Calibri"/>
      </rPr>
      <t>05761011</t>
    </r>
  </si>
  <si>
    <r>
      <rPr>
        <sz val="11"/>
        <rFont val="Calibri"/>
      </rPr>
      <t>LA MIRANDA</t>
    </r>
  </si>
  <si>
    <r>
      <rPr>
        <sz val="11"/>
        <rFont val="Calibri"/>
      </rPr>
      <t>-75,7540497091</t>
    </r>
  </si>
  <si>
    <r>
      <rPr>
        <sz val="11"/>
        <rFont val="Calibri"/>
      </rPr>
      <t>6,51390173599</t>
    </r>
  </si>
  <si>
    <r>
      <rPr>
        <sz val="11"/>
        <rFont val="Calibri"/>
      </rPr>
      <t>05761012</t>
    </r>
  </si>
  <si>
    <r>
      <rPr>
        <sz val="11"/>
        <rFont val="Calibri"/>
      </rPr>
      <t>SANTA BARBARA</t>
    </r>
  </si>
  <si>
    <r>
      <rPr>
        <sz val="11"/>
        <rFont val="Calibri"/>
      </rPr>
      <t>-75,7307126759</t>
    </r>
  </si>
  <si>
    <r>
      <rPr>
        <sz val="11"/>
        <rFont val="Calibri"/>
      </rPr>
      <t>6,58136289176</t>
    </r>
  </si>
  <si>
    <r>
      <rPr>
        <sz val="11"/>
        <rFont val="Calibri"/>
      </rPr>
      <t>05789</t>
    </r>
  </si>
  <si>
    <r>
      <rPr>
        <sz val="11"/>
        <rFont val="Calibri"/>
      </rPr>
      <t>05789000</t>
    </r>
  </si>
  <si>
    <r>
      <rPr>
        <sz val="11"/>
        <rFont val="Calibri"/>
      </rPr>
      <t>TÁMESIS</t>
    </r>
  </si>
  <si>
    <r>
      <rPr>
        <sz val="11"/>
        <rFont val="Calibri"/>
      </rPr>
      <t>-75,7143199749</t>
    </r>
  </si>
  <si>
    <r>
      <rPr>
        <sz val="11"/>
        <rFont val="Calibri"/>
      </rPr>
      <t>5,66446916892</t>
    </r>
  </si>
  <si>
    <r>
      <rPr>
        <sz val="11"/>
        <rFont val="Calibri"/>
      </rPr>
      <t>05789001</t>
    </r>
  </si>
  <si>
    <r>
      <rPr>
        <sz val="11"/>
        <rFont val="Calibri"/>
      </rPr>
      <t>PALERMO</t>
    </r>
  </si>
  <si>
    <r>
      <rPr>
        <sz val="11"/>
        <rFont val="Calibri"/>
      </rPr>
      <t>-75,6953678823</t>
    </r>
  </si>
  <si>
    <r>
      <rPr>
        <sz val="11"/>
        <rFont val="Calibri"/>
      </rPr>
      <t>5,73280465422</t>
    </r>
  </si>
  <si>
    <r>
      <rPr>
        <sz val="11"/>
        <rFont val="Calibri"/>
      </rPr>
      <t>05789002</t>
    </r>
  </si>
  <si>
    <r>
      <rPr>
        <sz val="11"/>
        <rFont val="Calibri"/>
      </rPr>
      <t>-75,6819424201</t>
    </r>
  </si>
  <si>
    <r>
      <rPr>
        <sz val="11"/>
        <rFont val="Calibri"/>
      </rPr>
      <t>5,60256458234</t>
    </r>
  </si>
  <si>
    <r>
      <rPr>
        <sz val="11"/>
        <rFont val="Calibri"/>
      </rPr>
      <t>05790</t>
    </r>
  </si>
  <si>
    <r>
      <rPr>
        <sz val="11"/>
        <rFont val="Calibri"/>
      </rPr>
      <t>05790000</t>
    </r>
  </si>
  <si>
    <r>
      <rPr>
        <sz val="11"/>
        <rFont val="Calibri"/>
      </rPr>
      <t>TARAZÁ</t>
    </r>
  </si>
  <si>
    <r>
      <rPr>
        <sz val="11"/>
        <rFont val="Calibri"/>
      </rPr>
      <t>-75,4014092118</t>
    </r>
  </si>
  <si>
    <r>
      <rPr>
        <sz val="11"/>
        <rFont val="Calibri"/>
      </rPr>
      <t>7,58011943984</t>
    </r>
  </si>
  <si>
    <r>
      <rPr>
        <sz val="11"/>
        <rFont val="Calibri"/>
      </rPr>
      <t>05790001</t>
    </r>
  </si>
  <si>
    <r>
      <rPr>
        <sz val="11"/>
        <rFont val="Calibri"/>
      </rPr>
      <t>-75,2635048668</t>
    </r>
  </si>
  <si>
    <r>
      <rPr>
        <sz val="11"/>
        <rFont val="Calibri"/>
      </rPr>
      <t>7,47365528106</t>
    </r>
  </si>
  <si>
    <r>
      <rPr>
        <sz val="11"/>
        <rFont val="Calibri"/>
      </rPr>
      <t>05790002</t>
    </r>
  </si>
  <si>
    <r>
      <rPr>
        <sz val="11"/>
        <rFont val="Calibri"/>
      </rPr>
      <t>EL DOCE</t>
    </r>
  </si>
  <si>
    <r>
      <rPr>
        <sz val="11"/>
        <rFont val="Calibri"/>
      </rPr>
      <t>-75,3074640716</t>
    </r>
  </si>
  <si>
    <r>
      <rPr>
        <sz val="11"/>
        <rFont val="Calibri"/>
      </rPr>
      <t>7,44286587959</t>
    </r>
  </si>
  <si>
    <r>
      <rPr>
        <sz val="11"/>
        <rFont val="Calibri"/>
      </rPr>
      <t>05790003</t>
    </r>
  </si>
  <si>
    <r>
      <rPr>
        <sz val="11"/>
        <rFont val="Calibri"/>
      </rPr>
      <t>PUERTO ANTIOQUIA</t>
    </r>
  </si>
  <si>
    <r>
      <rPr>
        <sz val="11"/>
        <rFont val="Calibri"/>
      </rPr>
      <t>-75,3402143792</t>
    </r>
  </si>
  <si>
    <r>
      <rPr>
        <sz val="11"/>
        <rFont val="Calibri"/>
      </rPr>
      <t>7,53622285306</t>
    </r>
  </si>
  <si>
    <r>
      <rPr>
        <sz val="11"/>
        <rFont val="Calibri"/>
      </rPr>
      <t>05790004</t>
    </r>
  </si>
  <si>
    <r>
      <rPr>
        <sz val="11"/>
        <rFont val="Calibri"/>
      </rPr>
      <t>LA CAUCANA</t>
    </r>
  </si>
  <si>
    <r>
      <rPr>
        <sz val="11"/>
        <rFont val="Calibri"/>
      </rPr>
      <t>-75,5228078189</t>
    </r>
  </si>
  <si>
    <r>
      <rPr>
        <sz val="11"/>
        <rFont val="Calibri"/>
      </rPr>
      <t>7,64124074279</t>
    </r>
  </si>
  <si>
    <r>
      <rPr>
        <sz val="11"/>
        <rFont val="Calibri"/>
      </rPr>
      <t>05790005</t>
    </r>
  </si>
  <si>
    <r>
      <rPr>
        <sz val="11"/>
        <rFont val="Calibri"/>
      </rPr>
      <t>EL GUAIMARO</t>
    </r>
  </si>
  <si>
    <r>
      <rPr>
        <sz val="11"/>
        <rFont val="Calibri"/>
      </rPr>
      <t>-75,4709765238</t>
    </r>
  </si>
  <si>
    <r>
      <rPr>
        <sz val="11"/>
        <rFont val="Calibri"/>
      </rPr>
      <t>7,57087067522</t>
    </r>
  </si>
  <si>
    <r>
      <rPr>
        <sz val="11"/>
        <rFont val="Calibri"/>
      </rPr>
      <t>05790006</t>
    </r>
  </si>
  <si>
    <r>
      <rPr>
        <sz val="11"/>
        <rFont val="Calibri"/>
      </rPr>
      <t>PIEDRAS</t>
    </r>
  </si>
  <si>
    <r>
      <rPr>
        <sz val="11"/>
        <rFont val="Calibri"/>
      </rPr>
      <t>-75,3806181476</t>
    </r>
  </si>
  <si>
    <r>
      <rPr>
        <sz val="11"/>
        <rFont val="Calibri"/>
      </rPr>
      <t>7,54842033173</t>
    </r>
  </si>
  <si>
    <r>
      <rPr>
        <sz val="11"/>
        <rFont val="Calibri"/>
      </rPr>
      <t>05792</t>
    </r>
  </si>
  <si>
    <r>
      <rPr>
        <sz val="11"/>
        <rFont val="Calibri"/>
      </rPr>
      <t>05792000</t>
    </r>
  </si>
  <si>
    <r>
      <rPr>
        <sz val="11"/>
        <rFont val="Calibri"/>
      </rPr>
      <t>TARSO</t>
    </r>
  </si>
  <si>
    <r>
      <rPr>
        <sz val="11"/>
        <rFont val="Calibri"/>
      </rPr>
      <t>-75,8229504893</t>
    </r>
  </si>
  <si>
    <r>
      <rPr>
        <sz val="11"/>
        <rFont val="Calibri"/>
      </rPr>
      <t>5,86455255901</t>
    </r>
  </si>
  <si>
    <r>
      <rPr>
        <sz val="11"/>
        <rFont val="Calibri"/>
      </rPr>
      <t>05792003</t>
    </r>
  </si>
  <si>
    <r>
      <rPr>
        <sz val="11"/>
        <rFont val="Calibri"/>
      </rPr>
      <t>TACA MOCHO</t>
    </r>
  </si>
  <si>
    <r>
      <rPr>
        <sz val="11"/>
        <rFont val="Calibri"/>
      </rPr>
      <t>-75,8317285556</t>
    </r>
  </si>
  <si>
    <r>
      <rPr>
        <sz val="11"/>
        <rFont val="Calibri"/>
      </rPr>
      <t>5,85255388475</t>
    </r>
  </si>
  <si>
    <r>
      <rPr>
        <sz val="11"/>
        <rFont val="Calibri"/>
      </rPr>
      <t>05792006</t>
    </r>
  </si>
  <si>
    <r>
      <rPr>
        <sz val="11"/>
        <rFont val="Calibri"/>
      </rPr>
      <t>EL CEDRON</t>
    </r>
  </si>
  <si>
    <r>
      <rPr>
        <sz val="11"/>
        <rFont val="Calibri"/>
      </rPr>
      <t>-75,83269395</t>
    </r>
  </si>
  <si>
    <r>
      <rPr>
        <sz val="11"/>
        <rFont val="Calibri"/>
      </rPr>
      <t>5,82359767858</t>
    </r>
  </si>
  <si>
    <r>
      <rPr>
        <sz val="11"/>
        <rFont val="Calibri"/>
      </rPr>
      <t>05809</t>
    </r>
  </si>
  <si>
    <r>
      <rPr>
        <sz val="11"/>
        <rFont val="Calibri"/>
      </rPr>
      <t>05809000</t>
    </r>
  </si>
  <si>
    <r>
      <rPr>
        <sz val="11"/>
        <rFont val="Calibri"/>
      </rPr>
      <t>TITIRIBÍ</t>
    </r>
  </si>
  <si>
    <r>
      <rPr>
        <sz val="11"/>
        <rFont val="Calibri"/>
      </rPr>
      <t>-75,791888749</t>
    </r>
  </si>
  <si>
    <r>
      <rPr>
        <sz val="11"/>
        <rFont val="Calibri"/>
      </rPr>
      <t>6,06239757787</t>
    </r>
  </si>
  <si>
    <r>
      <rPr>
        <sz val="11"/>
        <rFont val="Calibri"/>
      </rPr>
      <t>05809001</t>
    </r>
  </si>
  <si>
    <r>
      <rPr>
        <sz val="11"/>
        <rFont val="Calibri"/>
      </rPr>
      <t>LA MESETA</t>
    </r>
  </si>
  <si>
    <r>
      <rPr>
        <sz val="11"/>
        <rFont val="Calibri"/>
      </rPr>
      <t>-75,802843309</t>
    </r>
  </si>
  <si>
    <r>
      <rPr>
        <sz val="11"/>
        <rFont val="Calibri"/>
      </rPr>
      <t>6,027483643</t>
    </r>
  </si>
  <si>
    <r>
      <rPr>
        <sz val="11"/>
        <rFont val="Calibri"/>
      </rPr>
      <t>05809002</t>
    </r>
  </si>
  <si>
    <r>
      <rPr>
        <sz val="11"/>
        <rFont val="Calibri"/>
      </rPr>
      <t>ALBANIA</t>
    </r>
  </si>
  <si>
    <r>
      <rPr>
        <sz val="11"/>
        <rFont val="Calibri"/>
      </rPr>
      <t>-75,7549518896</t>
    </r>
  </si>
  <si>
    <r>
      <rPr>
        <sz val="11"/>
        <rFont val="Calibri"/>
      </rPr>
      <t>6,05635123214</t>
    </r>
  </si>
  <si>
    <r>
      <rPr>
        <sz val="11"/>
        <rFont val="Calibri"/>
      </rPr>
      <t>05809003</t>
    </r>
  </si>
  <si>
    <r>
      <rPr>
        <sz val="11"/>
        <rFont val="Calibri"/>
      </rPr>
      <t>OTRAMINA</t>
    </r>
  </si>
  <si>
    <r>
      <rPr>
        <sz val="11"/>
        <rFont val="Calibri"/>
      </rPr>
      <t>-75,807666655</t>
    </r>
  </si>
  <si>
    <r>
      <rPr>
        <sz val="11"/>
        <rFont val="Calibri"/>
      </rPr>
      <t>6,08517242</t>
    </r>
  </si>
  <si>
    <r>
      <rPr>
        <sz val="11"/>
        <rFont val="Calibri"/>
      </rPr>
      <t>05809004</t>
    </r>
  </si>
  <si>
    <r>
      <rPr>
        <sz val="11"/>
        <rFont val="Calibri"/>
      </rPr>
      <t>SITIO VIEJO</t>
    </r>
  </si>
  <si>
    <r>
      <rPr>
        <sz val="11"/>
        <rFont val="Calibri"/>
      </rPr>
      <t>-75,7910583792</t>
    </r>
  </si>
  <si>
    <r>
      <rPr>
        <sz val="11"/>
        <rFont val="Calibri"/>
      </rPr>
      <t>6,07522515806</t>
    </r>
  </si>
  <si>
    <r>
      <rPr>
        <sz val="11"/>
        <rFont val="Calibri"/>
      </rPr>
      <t>05809014</t>
    </r>
  </si>
  <si>
    <r>
      <rPr>
        <sz val="11"/>
        <rFont val="Calibri"/>
      </rPr>
      <t>-75,7598464956</t>
    </r>
  </si>
  <si>
    <r>
      <rPr>
        <sz val="11"/>
        <rFont val="Calibri"/>
      </rPr>
      <t>6,04515796535</t>
    </r>
  </si>
  <si>
    <r>
      <rPr>
        <sz val="11"/>
        <rFont val="Calibri"/>
      </rPr>
      <t>05809016</t>
    </r>
  </si>
  <si>
    <r>
      <rPr>
        <sz val="11"/>
        <rFont val="Calibri"/>
      </rPr>
      <t>PUERTO ESCONDIDO</t>
    </r>
  </si>
  <si>
    <r>
      <rPr>
        <sz val="11"/>
        <rFont val="Calibri"/>
      </rPr>
      <t>-75,7679693749</t>
    </r>
  </si>
  <si>
    <r>
      <rPr>
        <sz val="11"/>
        <rFont val="Calibri"/>
      </rPr>
      <t>6,01484875186</t>
    </r>
  </si>
  <si>
    <r>
      <rPr>
        <sz val="11"/>
        <rFont val="Calibri"/>
      </rPr>
      <t>05809018</t>
    </r>
  </si>
  <si>
    <r>
      <rPr>
        <sz val="11"/>
        <rFont val="Calibri"/>
      </rPr>
      <t>VOLCÁN</t>
    </r>
  </si>
  <si>
    <r>
      <rPr>
        <sz val="11"/>
        <rFont val="Calibri"/>
      </rPr>
      <t>-75,7458435661</t>
    </r>
  </si>
  <si>
    <r>
      <rPr>
        <sz val="11"/>
        <rFont val="Calibri"/>
      </rPr>
      <t>6,05899899026</t>
    </r>
  </si>
  <si>
    <r>
      <rPr>
        <sz val="11"/>
        <rFont val="Calibri"/>
      </rPr>
      <t>05819</t>
    </r>
  </si>
  <si>
    <r>
      <rPr>
        <sz val="11"/>
        <rFont val="Calibri"/>
      </rPr>
      <t>05819000</t>
    </r>
  </si>
  <si>
    <r>
      <rPr>
        <sz val="11"/>
        <rFont val="Calibri"/>
      </rPr>
      <t>-75,6914357609</t>
    </r>
  </si>
  <si>
    <r>
      <rPr>
        <sz val="11"/>
        <rFont val="Calibri"/>
      </rPr>
      <t>7,01015899618</t>
    </r>
  </si>
  <si>
    <r>
      <rPr>
        <sz val="11"/>
        <rFont val="Calibri"/>
      </rPr>
      <t>05819001</t>
    </r>
  </si>
  <si>
    <r>
      <rPr>
        <sz val="11"/>
        <rFont val="Calibri"/>
      </rPr>
      <t>BUENAVISTA</t>
    </r>
  </si>
  <si>
    <r>
      <rPr>
        <sz val="11"/>
        <rFont val="Calibri"/>
      </rPr>
      <t>-75,7037409462</t>
    </r>
  </si>
  <si>
    <r>
      <rPr>
        <sz val="11"/>
        <rFont val="Calibri"/>
      </rPr>
      <t>6,93858565987</t>
    </r>
  </si>
  <si>
    <r>
      <rPr>
        <sz val="11"/>
        <rFont val="Calibri"/>
      </rPr>
      <t>05819002</t>
    </r>
  </si>
  <si>
    <r>
      <rPr>
        <sz val="11"/>
        <rFont val="Calibri"/>
      </rPr>
      <t>EL VALLE</t>
    </r>
  </si>
  <si>
    <r>
      <rPr>
        <sz val="11"/>
        <rFont val="Calibri"/>
      </rPr>
      <t>-75,6738583611</t>
    </r>
  </si>
  <si>
    <r>
      <rPr>
        <sz val="11"/>
        <rFont val="Calibri"/>
      </rPr>
      <t>7,05193240804</t>
    </r>
  </si>
  <si>
    <r>
      <rPr>
        <sz val="11"/>
        <rFont val="Calibri"/>
      </rPr>
      <t>05819005</t>
    </r>
  </si>
  <si>
    <r>
      <rPr>
        <sz val="11"/>
        <rFont val="Calibri"/>
      </rPr>
      <t>EL BRUGO</t>
    </r>
  </si>
  <si>
    <r>
      <rPr>
        <sz val="11"/>
        <rFont val="Calibri"/>
      </rPr>
      <t>-75,7360820719</t>
    </r>
  </si>
  <si>
    <r>
      <rPr>
        <sz val="11"/>
        <rFont val="Calibri"/>
      </rPr>
      <t>7,02644441514</t>
    </r>
  </si>
  <si>
    <r>
      <rPr>
        <sz val="11"/>
        <rFont val="Calibri"/>
      </rPr>
      <t>05837</t>
    </r>
  </si>
  <si>
    <r>
      <rPr>
        <sz val="11"/>
        <rFont val="Calibri"/>
      </rPr>
      <t>05837000</t>
    </r>
  </si>
  <si>
    <r>
      <rPr>
        <sz val="11"/>
        <rFont val="Calibri"/>
      </rPr>
      <t>TURBO</t>
    </r>
  </si>
  <si>
    <r>
      <rPr>
        <sz val="11"/>
        <rFont val="Calibri"/>
      </rPr>
      <t>-76,7291596582</t>
    </r>
  </si>
  <si>
    <r>
      <rPr>
        <sz val="11"/>
        <rFont val="Calibri"/>
      </rPr>
      <t>8,08911317497</t>
    </r>
  </si>
  <si>
    <r>
      <rPr>
        <sz val="11"/>
        <rFont val="Calibri"/>
      </rPr>
      <t>05837001</t>
    </r>
  </si>
  <si>
    <r>
      <rPr>
        <sz val="11"/>
        <rFont val="Calibri"/>
      </rPr>
      <t>CURRULAO</t>
    </r>
  </si>
  <si>
    <r>
      <rPr>
        <sz val="11"/>
        <rFont val="Calibri"/>
      </rPr>
      <t>-76,6371831293</t>
    </r>
  </si>
  <si>
    <r>
      <rPr>
        <sz val="11"/>
        <rFont val="Calibri"/>
      </rPr>
      <t>7,99643309698</t>
    </r>
  </si>
  <si>
    <r>
      <rPr>
        <sz val="11"/>
        <rFont val="Calibri"/>
      </rPr>
      <t>05837002</t>
    </r>
  </si>
  <si>
    <r>
      <rPr>
        <sz val="11"/>
        <rFont val="Calibri"/>
      </rPr>
      <t>NUEVA COLONIA</t>
    </r>
  </si>
  <si>
    <r>
      <rPr>
        <sz val="11"/>
        <rFont val="Calibri"/>
      </rPr>
      <t>-76,7164475961</t>
    </r>
  </si>
  <si>
    <r>
      <rPr>
        <sz val="11"/>
        <rFont val="Calibri"/>
      </rPr>
      <t>7,93432034322</t>
    </r>
  </si>
  <si>
    <r>
      <rPr>
        <sz val="11"/>
        <rFont val="Calibri"/>
      </rPr>
      <t>05837003</t>
    </r>
  </si>
  <si>
    <r>
      <rPr>
        <sz val="11"/>
        <rFont val="Calibri"/>
      </rPr>
      <t>EL TRES</t>
    </r>
  </si>
  <si>
    <r>
      <rPr>
        <sz val="11"/>
        <rFont val="Calibri"/>
      </rPr>
      <t>-76,658537684</t>
    </r>
  </si>
  <si>
    <r>
      <rPr>
        <sz val="11"/>
        <rFont val="Calibri"/>
      </rPr>
      <t>8,066061823</t>
    </r>
  </si>
  <si>
    <r>
      <rPr>
        <sz val="11"/>
        <rFont val="Calibri"/>
      </rPr>
      <t>05837005</t>
    </r>
  </si>
  <si>
    <r>
      <rPr>
        <sz val="11"/>
        <rFont val="Calibri"/>
      </rPr>
      <t>SAN VICENTE DEL CONGO</t>
    </r>
  </si>
  <si>
    <r>
      <rPr>
        <sz val="11"/>
        <rFont val="Calibri"/>
      </rPr>
      <t>-76,4547016263</t>
    </r>
  </si>
  <si>
    <r>
      <rPr>
        <sz val="11"/>
        <rFont val="Calibri"/>
      </rPr>
      <t>8,23160950938</t>
    </r>
  </si>
  <si>
    <r>
      <rPr>
        <sz val="11"/>
        <rFont val="Calibri"/>
      </rPr>
      <t>05837006</t>
    </r>
  </si>
  <si>
    <r>
      <rPr>
        <sz val="11"/>
        <rFont val="Calibri"/>
      </rPr>
      <t>TIE</t>
    </r>
  </si>
  <si>
    <r>
      <rPr>
        <sz val="11"/>
        <rFont val="Calibri"/>
      </rPr>
      <t>-76,7524698207</t>
    </r>
  </si>
  <si>
    <r>
      <rPr>
        <sz val="11"/>
        <rFont val="Calibri"/>
      </rPr>
      <t>8,2358177395</t>
    </r>
  </si>
  <si>
    <r>
      <rPr>
        <sz val="11"/>
        <rFont val="Calibri"/>
      </rPr>
      <t>05837007</t>
    </r>
  </si>
  <si>
    <r>
      <rPr>
        <sz val="11"/>
        <rFont val="Calibri"/>
      </rPr>
      <t>LOMAS AISLADAS</t>
    </r>
  </si>
  <si>
    <r>
      <rPr>
        <sz val="11"/>
        <rFont val="Calibri"/>
      </rPr>
      <t>-76,9622008762</t>
    </r>
  </si>
  <si>
    <r>
      <rPr>
        <sz val="11"/>
        <rFont val="Calibri"/>
      </rPr>
      <t>7,65068956191</t>
    </r>
  </si>
  <si>
    <r>
      <rPr>
        <sz val="11"/>
        <rFont val="Calibri"/>
      </rPr>
      <t>05837008</t>
    </r>
  </si>
  <si>
    <r>
      <rPr>
        <sz val="11"/>
        <rFont val="Calibri"/>
      </rPr>
      <t>RIOGRANDE</t>
    </r>
  </si>
  <si>
    <r>
      <rPr>
        <sz val="11"/>
        <rFont val="Calibri"/>
      </rPr>
      <t>-76,6243145173</t>
    </r>
  </si>
  <si>
    <r>
      <rPr>
        <sz val="11"/>
        <rFont val="Calibri"/>
      </rPr>
      <t>7,92900199191</t>
    </r>
  </si>
  <si>
    <r>
      <rPr>
        <sz val="11"/>
        <rFont val="Calibri"/>
      </rPr>
      <t>05837009</t>
    </r>
  </si>
  <si>
    <r>
      <rPr>
        <sz val="11"/>
        <rFont val="Calibri"/>
      </rPr>
      <t>BOCAS DEL RIO ATRATO</t>
    </r>
  </si>
  <si>
    <r>
      <rPr>
        <sz val="11"/>
        <rFont val="Calibri"/>
      </rPr>
      <t>-76,8382173911</t>
    </r>
  </si>
  <si>
    <r>
      <rPr>
        <sz val="11"/>
        <rFont val="Calibri"/>
      </rPr>
      <t>8,08746374001</t>
    </r>
  </si>
  <si>
    <r>
      <rPr>
        <sz val="11"/>
        <rFont val="Calibri"/>
      </rPr>
      <t>05837010</t>
    </r>
  </si>
  <si>
    <r>
      <rPr>
        <sz val="11"/>
        <rFont val="Calibri"/>
      </rPr>
      <t>EL DOS</t>
    </r>
  </si>
  <si>
    <r>
      <rPr>
        <sz val="11"/>
        <rFont val="Calibri"/>
      </rPr>
      <t>-76,6811619193</t>
    </r>
  </si>
  <si>
    <r>
      <rPr>
        <sz val="11"/>
        <rFont val="Calibri"/>
      </rPr>
      <t>8,12739951821</t>
    </r>
  </si>
  <si>
    <r>
      <rPr>
        <sz val="11"/>
        <rFont val="Calibri"/>
      </rPr>
      <t>05837012</t>
    </r>
  </si>
  <si>
    <r>
      <rPr>
        <sz val="11"/>
        <rFont val="Calibri"/>
      </rPr>
      <t>PUEBLO BELLO</t>
    </r>
  </si>
  <si>
    <r>
      <rPr>
        <sz val="11"/>
        <rFont val="Calibri"/>
      </rPr>
      <t>-76,5251853509</t>
    </r>
  </si>
  <si>
    <r>
      <rPr>
        <sz val="11"/>
        <rFont val="Calibri"/>
      </rPr>
      <t>8,20386151711</t>
    </r>
  </si>
  <si>
    <r>
      <rPr>
        <sz val="11"/>
        <rFont val="Calibri"/>
      </rPr>
      <t>05837013</t>
    </r>
  </si>
  <si>
    <r>
      <rPr>
        <sz val="11"/>
        <rFont val="Calibri"/>
      </rPr>
      <t>SAN JOSÉ DE MULATOS</t>
    </r>
  </si>
  <si>
    <r>
      <rPr>
        <sz val="11"/>
        <rFont val="Calibri"/>
      </rPr>
      <t>-76,4857192117</t>
    </r>
  </si>
  <si>
    <r>
      <rPr>
        <sz val="11"/>
        <rFont val="Calibri"/>
      </rPr>
      <t>8,37120798101</t>
    </r>
  </si>
  <si>
    <r>
      <rPr>
        <sz val="11"/>
        <rFont val="Calibri"/>
      </rPr>
      <t>05837014</t>
    </r>
  </si>
  <si>
    <r>
      <rPr>
        <sz val="11"/>
        <rFont val="Calibri"/>
      </rPr>
      <t>PUERTO RICO</t>
    </r>
  </si>
  <si>
    <r>
      <rPr>
        <sz val="11"/>
        <rFont val="Calibri"/>
      </rPr>
      <t>-76,6565790286</t>
    </r>
  </si>
  <si>
    <r>
      <rPr>
        <sz val="11"/>
        <rFont val="Calibri"/>
      </rPr>
      <t>7,49180189072</t>
    </r>
  </si>
  <si>
    <r>
      <rPr>
        <sz val="11"/>
        <rFont val="Calibri"/>
      </rPr>
      <t>05837015</t>
    </r>
  </si>
  <si>
    <r>
      <rPr>
        <sz val="11"/>
        <rFont val="Calibri"/>
      </rPr>
      <t>BOBAL</t>
    </r>
  </si>
  <si>
    <r>
      <rPr>
        <sz val="11"/>
        <rFont val="Calibri"/>
      </rPr>
      <t>05837018</t>
    </r>
  </si>
  <si>
    <r>
      <rPr>
        <sz val="11"/>
        <rFont val="Calibri"/>
      </rPr>
      <t>NUEVO ANTIOQUIA</t>
    </r>
  </si>
  <si>
    <r>
      <rPr>
        <sz val="11"/>
        <rFont val="Calibri"/>
      </rPr>
      <t>-76,5178170512</t>
    </r>
  </si>
  <si>
    <r>
      <rPr>
        <sz val="11"/>
        <rFont val="Calibri"/>
      </rPr>
      <t>8,03751135981</t>
    </r>
  </si>
  <si>
    <r>
      <rPr>
        <sz val="11"/>
        <rFont val="Calibri"/>
      </rPr>
      <t>05837019</t>
    </r>
  </si>
  <si>
    <r>
      <rPr>
        <sz val="11"/>
        <rFont val="Calibri"/>
      </rPr>
      <t>MACONDO</t>
    </r>
  </si>
  <si>
    <r>
      <rPr>
        <sz val="11"/>
        <rFont val="Calibri"/>
      </rPr>
      <t>-76,7251016995298</t>
    </r>
  </si>
  <si>
    <r>
      <rPr>
        <sz val="11"/>
        <rFont val="Calibri"/>
      </rPr>
      <t>7,9917353194123</t>
    </r>
  </si>
  <si>
    <r>
      <rPr>
        <sz val="11"/>
        <rFont val="Calibri"/>
      </rPr>
      <t>05837020</t>
    </r>
  </si>
  <si>
    <r>
      <rPr>
        <sz val="11"/>
        <rFont val="Calibri"/>
      </rPr>
      <t>ALTO DE MULATOS</t>
    </r>
  </si>
  <si>
    <r>
      <rPr>
        <sz val="11"/>
        <rFont val="Calibri"/>
      </rPr>
      <t>-76,5504592717</t>
    </r>
  </si>
  <si>
    <r>
      <rPr>
        <sz val="11"/>
        <rFont val="Calibri"/>
      </rPr>
      <t>8,1365125443</t>
    </r>
  </si>
  <si>
    <r>
      <rPr>
        <sz val="11"/>
        <rFont val="Calibri"/>
      </rPr>
      <t>05837021</t>
    </r>
  </si>
  <si>
    <r>
      <rPr>
        <sz val="11"/>
        <rFont val="Calibri"/>
      </rPr>
      <t>BLANQUICET</t>
    </r>
  </si>
  <si>
    <r>
      <rPr>
        <sz val="11"/>
        <rFont val="Calibri"/>
      </rPr>
      <t>05837023</t>
    </r>
  </si>
  <si>
    <r>
      <rPr>
        <sz val="11"/>
        <rFont val="Calibri"/>
      </rPr>
      <t>CASANOVA</t>
    </r>
  </si>
  <si>
    <r>
      <rPr>
        <sz val="11"/>
        <rFont val="Calibri"/>
      </rPr>
      <t>-76,7058515535</t>
    </r>
  </si>
  <si>
    <r>
      <rPr>
        <sz val="11"/>
        <rFont val="Calibri"/>
      </rPr>
      <t>8,08464694903</t>
    </r>
  </si>
  <si>
    <r>
      <rPr>
        <sz val="11"/>
        <rFont val="Calibri"/>
      </rPr>
      <t>05837024</t>
    </r>
  </si>
  <si>
    <r>
      <rPr>
        <sz val="11"/>
        <rFont val="Calibri"/>
      </rPr>
      <t>LAS GARZAS</t>
    </r>
  </si>
  <si>
    <r>
      <rPr>
        <sz val="11"/>
        <rFont val="Calibri"/>
      </rPr>
      <t>-76,6978576076</t>
    </r>
  </si>
  <si>
    <r>
      <rPr>
        <sz val="11"/>
        <rFont val="Calibri"/>
      </rPr>
      <t>8,08707649329</t>
    </r>
  </si>
  <si>
    <r>
      <rPr>
        <sz val="11"/>
        <rFont val="Calibri"/>
      </rPr>
      <t>05837025</t>
    </r>
  </si>
  <si>
    <r>
      <rPr>
        <sz val="11"/>
        <rFont val="Calibri"/>
      </rPr>
      <t>VILLA MARÍA ARRIBA</t>
    </r>
  </si>
  <si>
    <r>
      <rPr>
        <sz val="11"/>
        <rFont val="Calibri"/>
      </rPr>
      <t>-76,711580688</t>
    </r>
  </si>
  <si>
    <r>
      <rPr>
        <sz val="11"/>
        <rFont val="Calibri"/>
      </rPr>
      <t>8,11471774387</t>
    </r>
  </si>
  <si>
    <r>
      <rPr>
        <sz val="11"/>
        <rFont val="Calibri"/>
      </rPr>
      <t>05837026</t>
    </r>
  </si>
  <si>
    <r>
      <rPr>
        <sz val="11"/>
        <rFont val="Calibri"/>
      </rPr>
      <t>COLDESA</t>
    </r>
  </si>
  <si>
    <r>
      <rPr>
        <sz val="11"/>
        <rFont val="Calibri"/>
      </rPr>
      <t>-76,6487017432</t>
    </r>
  </si>
  <si>
    <r>
      <rPr>
        <sz val="11"/>
        <rFont val="Calibri"/>
      </rPr>
      <t>8,03709858133</t>
    </r>
  </si>
  <si>
    <r>
      <rPr>
        <sz val="11"/>
        <rFont val="Calibri"/>
      </rPr>
      <t>05837027</t>
    </r>
  </si>
  <si>
    <r>
      <rPr>
        <sz val="11"/>
        <rFont val="Calibri"/>
      </rPr>
      <t>-76,6949890144</t>
    </r>
  </si>
  <si>
    <r>
      <rPr>
        <sz val="11"/>
        <rFont val="Calibri"/>
      </rPr>
      <t>8,12509691859</t>
    </r>
  </si>
  <si>
    <r>
      <rPr>
        <sz val="11"/>
        <rFont val="Calibri"/>
      </rPr>
      <t>05837028</t>
    </r>
  </si>
  <si>
    <r>
      <rPr>
        <sz val="11"/>
        <rFont val="Calibri"/>
      </rPr>
      <t>NUEVA GRANADA</t>
    </r>
  </si>
  <si>
    <r>
      <rPr>
        <sz val="11"/>
        <rFont val="Calibri"/>
      </rPr>
      <t>-76,4958018851</t>
    </r>
  </si>
  <si>
    <r>
      <rPr>
        <sz val="11"/>
        <rFont val="Calibri"/>
      </rPr>
      <t>8,26986905503</t>
    </r>
  </si>
  <si>
    <r>
      <rPr>
        <sz val="11"/>
        <rFont val="Calibri"/>
      </rPr>
      <t>05837029</t>
    </r>
  </si>
  <si>
    <r>
      <rPr>
        <sz val="11"/>
        <rFont val="Calibri"/>
      </rPr>
      <t>PUNTA DE PIEDRA</t>
    </r>
  </si>
  <si>
    <r>
      <rPr>
        <sz val="11"/>
        <rFont val="Calibri"/>
      </rPr>
      <t>-76,7439503891</t>
    </r>
  </si>
  <si>
    <r>
      <rPr>
        <sz val="11"/>
        <rFont val="Calibri"/>
      </rPr>
      <t>8,18931482844</t>
    </r>
  </si>
  <si>
    <r>
      <rPr>
        <sz val="11"/>
        <rFont val="Calibri"/>
      </rPr>
      <t>05837030</t>
    </r>
  </si>
  <si>
    <r>
      <rPr>
        <sz val="11"/>
        <rFont val="Calibri"/>
      </rPr>
      <t>AMSTERCOL  I</t>
    </r>
  </si>
  <si>
    <r>
      <rPr>
        <sz val="11"/>
        <rFont val="Calibri"/>
      </rPr>
      <t>-76,657342564</t>
    </r>
  </si>
  <si>
    <r>
      <rPr>
        <sz val="11"/>
        <rFont val="Calibri"/>
      </rPr>
      <t>8,035216051</t>
    </r>
  </si>
  <si>
    <r>
      <rPr>
        <sz val="11"/>
        <rFont val="Calibri"/>
      </rPr>
      <t>05837031</t>
    </r>
  </si>
  <si>
    <r>
      <rPr>
        <sz val="11"/>
        <rFont val="Calibri"/>
      </rPr>
      <t>AMSTERCOL  II</t>
    </r>
  </si>
  <si>
    <r>
      <rPr>
        <sz val="11"/>
        <rFont val="Calibri"/>
      </rPr>
      <t>-76,657580517</t>
    </r>
  </si>
  <si>
    <r>
      <rPr>
        <sz val="11"/>
        <rFont val="Calibri"/>
      </rPr>
      <t>8,03213199706</t>
    </r>
  </si>
  <si>
    <r>
      <rPr>
        <sz val="11"/>
        <rFont val="Calibri"/>
      </rPr>
      <t>05837032</t>
    </r>
  </si>
  <si>
    <r>
      <rPr>
        <sz val="11"/>
        <rFont val="Calibri"/>
      </rPr>
      <t>CIRILO</t>
    </r>
  </si>
  <si>
    <r>
      <rPr>
        <sz val="11"/>
        <rFont val="Calibri"/>
      </rPr>
      <t>-76,7444682579</t>
    </r>
  </si>
  <si>
    <r>
      <rPr>
        <sz val="11"/>
        <rFont val="Calibri"/>
      </rPr>
      <t>8,20828387571</t>
    </r>
  </si>
  <si>
    <r>
      <rPr>
        <sz val="11"/>
        <rFont val="Calibri"/>
      </rPr>
      <t>05837033</t>
    </r>
  </si>
  <si>
    <r>
      <rPr>
        <sz val="11"/>
        <rFont val="Calibri"/>
      </rPr>
      <t>CONGO ARRIBA</t>
    </r>
  </si>
  <si>
    <r>
      <rPr>
        <sz val="11"/>
        <rFont val="Calibri"/>
      </rPr>
      <t>-76,4223258817</t>
    </r>
  </si>
  <si>
    <r>
      <rPr>
        <sz val="11"/>
        <rFont val="Calibri"/>
      </rPr>
      <t>8,20670107835</t>
    </r>
  </si>
  <si>
    <r>
      <rPr>
        <sz val="11"/>
        <rFont val="Calibri"/>
      </rPr>
      <t>05837034</t>
    </r>
  </si>
  <si>
    <r>
      <rPr>
        <sz val="11"/>
        <rFont val="Calibri"/>
      </rPr>
      <t>EL UNO</t>
    </r>
  </si>
  <si>
    <r>
      <rPr>
        <sz val="11"/>
        <rFont val="Calibri"/>
      </rPr>
      <t>-76,7318436796</t>
    </r>
  </si>
  <si>
    <r>
      <rPr>
        <sz val="11"/>
        <rFont val="Calibri"/>
      </rPr>
      <t>8,10942866698</t>
    </r>
  </si>
  <si>
    <r>
      <rPr>
        <sz val="11"/>
        <rFont val="Calibri"/>
      </rPr>
      <t>05837035</t>
    </r>
  </si>
  <si>
    <r>
      <rPr>
        <sz val="11"/>
        <rFont val="Calibri"/>
      </rPr>
      <t>GUADUALITO</t>
    </r>
  </si>
  <si>
    <r>
      <rPr>
        <sz val="11"/>
        <rFont val="Calibri"/>
      </rPr>
      <t>-76,6943023045</t>
    </r>
  </si>
  <si>
    <r>
      <rPr>
        <sz val="11"/>
        <rFont val="Calibri"/>
      </rPr>
      <t>8,05027072867</t>
    </r>
  </si>
  <si>
    <r>
      <rPr>
        <sz val="11"/>
        <rFont val="Calibri"/>
      </rPr>
      <t>05837036</t>
    </r>
  </si>
  <si>
    <r>
      <rPr>
        <sz val="11"/>
        <rFont val="Calibri"/>
      </rPr>
      <t>LAS BABILLAS</t>
    </r>
  </si>
  <si>
    <r>
      <rPr>
        <sz val="11"/>
        <rFont val="Calibri"/>
      </rPr>
      <t>-76,901593449</t>
    </r>
  </si>
  <si>
    <r>
      <rPr>
        <sz val="11"/>
        <rFont val="Calibri"/>
      </rPr>
      <t>7,61686456673</t>
    </r>
  </si>
  <si>
    <r>
      <rPr>
        <sz val="11"/>
        <rFont val="Calibri"/>
      </rPr>
      <t>05837037</t>
    </r>
  </si>
  <si>
    <r>
      <rPr>
        <sz val="11"/>
        <rFont val="Calibri"/>
      </rPr>
      <t>LOS ENAMORADOS</t>
    </r>
  </si>
  <si>
    <r>
      <rPr>
        <sz val="11"/>
        <rFont val="Calibri"/>
      </rPr>
      <t>-76,485805976</t>
    </r>
  </si>
  <si>
    <r>
      <rPr>
        <sz val="11"/>
        <rFont val="Calibri"/>
      </rPr>
      <t>8,218514268</t>
    </r>
  </si>
  <si>
    <r>
      <rPr>
        <sz val="11"/>
        <rFont val="Calibri"/>
      </rPr>
      <t>05837038</t>
    </r>
  </si>
  <si>
    <r>
      <rPr>
        <sz val="11"/>
        <rFont val="Calibri"/>
      </rPr>
      <t>MAKENCAL</t>
    </r>
  </si>
  <si>
    <r>
      <rPr>
        <sz val="11"/>
        <rFont val="Calibri"/>
      </rPr>
      <t>-76,4172396792</t>
    </r>
  </si>
  <si>
    <r>
      <rPr>
        <sz val="11"/>
        <rFont val="Calibri"/>
      </rPr>
      <t>8,28263545667</t>
    </r>
  </si>
  <si>
    <r>
      <rPr>
        <sz val="11"/>
        <rFont val="Calibri"/>
      </rPr>
      <t>05837039</t>
    </r>
  </si>
  <si>
    <r>
      <rPr>
        <sz val="11"/>
        <rFont val="Calibri"/>
      </rPr>
      <t>PIEDRECITAS</t>
    </r>
  </si>
  <si>
    <r>
      <rPr>
        <sz val="11"/>
        <rFont val="Calibri"/>
      </rPr>
      <t>-76,7127897569</t>
    </r>
  </si>
  <si>
    <r>
      <rPr>
        <sz val="11"/>
        <rFont val="Calibri"/>
      </rPr>
      <t>8,13466868728</t>
    </r>
  </si>
  <si>
    <r>
      <rPr>
        <sz val="11"/>
        <rFont val="Calibri"/>
      </rPr>
      <t>05837040</t>
    </r>
  </si>
  <si>
    <r>
      <rPr>
        <sz val="11"/>
        <rFont val="Calibri"/>
      </rPr>
      <t>SANTIAGO DE URABA</t>
    </r>
  </si>
  <si>
    <r>
      <rPr>
        <sz val="11"/>
        <rFont val="Calibri"/>
      </rPr>
      <t>-76,4347746557</t>
    </r>
  </si>
  <si>
    <r>
      <rPr>
        <sz val="11"/>
        <rFont val="Calibri"/>
      </rPr>
      <t>8,3170354591</t>
    </r>
  </si>
  <si>
    <r>
      <rPr>
        <sz val="11"/>
        <rFont val="Calibri"/>
      </rPr>
      <t>05837041</t>
    </r>
  </si>
  <si>
    <r>
      <rPr>
        <sz val="11"/>
        <rFont val="Calibri"/>
      </rPr>
      <t>SIETE DE AGOSTO</t>
    </r>
  </si>
  <si>
    <r>
      <rPr>
        <sz val="11"/>
        <rFont val="Calibri"/>
      </rPr>
      <t>-76,7337855186</t>
    </r>
  </si>
  <si>
    <r>
      <rPr>
        <sz val="11"/>
        <rFont val="Calibri"/>
      </rPr>
      <t>8,1143596379</t>
    </r>
  </si>
  <si>
    <r>
      <rPr>
        <sz val="11"/>
        <rFont val="Calibri"/>
      </rPr>
      <t>05837042</t>
    </r>
  </si>
  <si>
    <r>
      <rPr>
        <sz val="11"/>
        <rFont val="Calibri"/>
      </rPr>
      <t>SINAI</t>
    </r>
  </si>
  <si>
    <r>
      <rPr>
        <sz val="11"/>
        <rFont val="Calibri"/>
      </rPr>
      <t>-76,5183227102</t>
    </r>
  </si>
  <si>
    <r>
      <rPr>
        <sz val="11"/>
        <rFont val="Calibri"/>
      </rPr>
      <t>8,23831815975</t>
    </r>
  </si>
  <si>
    <r>
      <rPr>
        <sz val="11"/>
        <rFont val="Calibri"/>
      </rPr>
      <t>05842</t>
    </r>
  </si>
  <si>
    <r>
      <rPr>
        <sz val="11"/>
        <rFont val="Calibri"/>
      </rPr>
      <t>05842000</t>
    </r>
  </si>
  <si>
    <r>
      <rPr>
        <sz val="11"/>
        <rFont val="Calibri"/>
      </rPr>
      <t>URAMITA</t>
    </r>
  </si>
  <si>
    <r>
      <rPr>
        <sz val="11"/>
        <rFont val="Calibri"/>
      </rPr>
      <t>-76,1734055678</t>
    </r>
  </si>
  <si>
    <r>
      <rPr>
        <sz val="11"/>
        <rFont val="Calibri"/>
      </rPr>
      <t>6,89849767647</t>
    </r>
  </si>
  <si>
    <r>
      <rPr>
        <sz val="11"/>
        <rFont val="Calibri"/>
      </rPr>
      <t>05842003</t>
    </r>
  </si>
  <si>
    <r>
      <rPr>
        <sz val="11"/>
        <rFont val="Calibri"/>
      </rPr>
      <t>EL PITAL</t>
    </r>
  </si>
  <si>
    <r>
      <rPr>
        <sz val="11"/>
        <rFont val="Calibri"/>
      </rPr>
      <t>-76,1325232015</t>
    </r>
  </si>
  <si>
    <r>
      <rPr>
        <sz val="11"/>
        <rFont val="Calibri"/>
      </rPr>
      <t>6,85918526554</t>
    </r>
  </si>
  <si>
    <r>
      <rPr>
        <sz val="11"/>
        <rFont val="Calibri"/>
      </rPr>
      <t>05842004</t>
    </r>
  </si>
  <si>
    <r>
      <rPr>
        <sz val="11"/>
        <rFont val="Calibri"/>
      </rPr>
      <t>EL MADERO</t>
    </r>
  </si>
  <si>
    <r>
      <rPr>
        <sz val="11"/>
        <rFont val="Calibri"/>
      </rPr>
      <t>-76,139708243</t>
    </r>
  </si>
  <si>
    <r>
      <rPr>
        <sz val="11"/>
        <rFont val="Calibri"/>
      </rPr>
      <t>6,8431595821</t>
    </r>
  </si>
  <si>
    <r>
      <rPr>
        <sz val="11"/>
        <rFont val="Calibri"/>
      </rPr>
      <t>05842005</t>
    </r>
  </si>
  <si>
    <r>
      <rPr>
        <sz val="11"/>
        <rFont val="Calibri"/>
      </rPr>
      <t>LIMON CHUPADERO</t>
    </r>
  </si>
  <si>
    <r>
      <rPr>
        <sz val="11"/>
        <rFont val="Calibri"/>
      </rPr>
      <t>-76,1224204571</t>
    </r>
  </si>
  <si>
    <r>
      <rPr>
        <sz val="11"/>
        <rFont val="Calibri"/>
      </rPr>
      <t>6,91268795439</t>
    </r>
  </si>
  <si>
    <r>
      <rPr>
        <sz val="11"/>
        <rFont val="Calibri"/>
      </rPr>
      <t>05847</t>
    </r>
  </si>
  <si>
    <r>
      <rPr>
        <sz val="11"/>
        <rFont val="Calibri"/>
      </rPr>
      <t>05847000</t>
    </r>
  </si>
  <si>
    <r>
      <rPr>
        <sz val="11"/>
        <rFont val="Calibri"/>
      </rPr>
      <t>URRAO</t>
    </r>
  </si>
  <si>
    <r>
      <rPr>
        <sz val="11"/>
        <rFont val="Calibri"/>
      </rPr>
      <t>-76,1339511488</t>
    </r>
  </si>
  <si>
    <r>
      <rPr>
        <sz val="11"/>
        <rFont val="Calibri"/>
      </rPr>
      <t>6,31731976564</t>
    </r>
  </si>
  <si>
    <r>
      <rPr>
        <sz val="11"/>
        <rFont val="Calibri"/>
      </rPr>
      <t>05847003</t>
    </r>
  </si>
  <si>
    <r>
      <rPr>
        <sz val="11"/>
        <rFont val="Calibri"/>
      </rPr>
      <t>LA ENCARNACIÓN</t>
    </r>
  </si>
  <si>
    <r>
      <rPr>
        <sz val="11"/>
        <rFont val="Calibri"/>
      </rPr>
      <t>-76,2064292375</t>
    </r>
  </si>
  <si>
    <r>
      <rPr>
        <sz val="11"/>
        <rFont val="Calibri"/>
      </rPr>
      <t>6,44084109543</t>
    </r>
  </si>
  <si>
    <r>
      <rPr>
        <sz val="11"/>
        <rFont val="Calibri"/>
      </rPr>
      <t>05847017</t>
    </r>
  </si>
  <si>
    <r>
      <rPr>
        <sz val="11"/>
        <rFont val="Calibri"/>
      </rPr>
      <t>-76,1281248377</t>
    </r>
  </si>
  <si>
    <r>
      <rPr>
        <sz val="11"/>
        <rFont val="Calibri"/>
      </rPr>
      <t>6,25657486394</t>
    </r>
  </si>
  <si>
    <r>
      <rPr>
        <sz val="11"/>
        <rFont val="Calibri"/>
      </rPr>
      <t>05854</t>
    </r>
  </si>
  <si>
    <r>
      <rPr>
        <sz val="11"/>
        <rFont val="Calibri"/>
      </rPr>
      <t>05854000</t>
    </r>
  </si>
  <si>
    <r>
      <rPr>
        <sz val="11"/>
        <rFont val="Calibri"/>
      </rPr>
      <t>VALDIVIA</t>
    </r>
  </si>
  <si>
    <r>
      <rPr>
        <sz val="11"/>
        <rFont val="Calibri"/>
      </rPr>
      <t>-75,4391982543</t>
    </r>
  </si>
  <si>
    <r>
      <rPr>
        <sz val="11"/>
        <rFont val="Calibri"/>
      </rPr>
      <t>7,1653440936</t>
    </r>
  </si>
  <si>
    <r>
      <rPr>
        <sz val="11"/>
        <rFont val="Calibri"/>
      </rPr>
      <t>05854002</t>
    </r>
  </si>
  <si>
    <r>
      <rPr>
        <sz val="11"/>
        <rFont val="Calibri"/>
      </rPr>
      <t>PUERTO VALDIVIA</t>
    </r>
  </si>
  <si>
    <r>
      <rPr>
        <sz val="11"/>
        <rFont val="Calibri"/>
      </rPr>
      <t>-75,3912204866</t>
    </r>
  </si>
  <si>
    <r>
      <rPr>
        <sz val="11"/>
        <rFont val="Calibri"/>
      </rPr>
      <t>7,29197472605</t>
    </r>
  </si>
  <si>
    <r>
      <rPr>
        <sz val="11"/>
        <rFont val="Calibri"/>
      </rPr>
      <t>05854003</t>
    </r>
  </si>
  <si>
    <r>
      <rPr>
        <sz val="11"/>
        <rFont val="Calibri"/>
      </rPr>
      <t>RAUDAL VIEJO</t>
    </r>
  </si>
  <si>
    <r>
      <rPr>
        <sz val="11"/>
        <rFont val="Calibri"/>
      </rPr>
      <t>-75,3088159077</t>
    </r>
  </si>
  <si>
    <r>
      <rPr>
        <sz val="11"/>
        <rFont val="Calibri"/>
      </rPr>
      <t>7,34776186048</t>
    </r>
  </si>
  <si>
    <r>
      <rPr>
        <sz val="11"/>
        <rFont val="Calibri"/>
      </rPr>
      <t>05854010</t>
    </r>
  </si>
  <si>
    <r>
      <rPr>
        <sz val="11"/>
        <rFont val="Calibri"/>
      </rPr>
      <t>PUERTO RAUDAL</t>
    </r>
  </si>
  <si>
    <r>
      <rPr>
        <sz val="11"/>
        <rFont val="Calibri"/>
      </rPr>
      <t>-75,329692042</t>
    </r>
  </si>
  <si>
    <r>
      <rPr>
        <sz val="11"/>
        <rFont val="Calibri"/>
      </rPr>
      <t>7,363464773</t>
    </r>
  </si>
  <si>
    <r>
      <rPr>
        <sz val="11"/>
        <rFont val="Calibri"/>
      </rPr>
      <t>05856</t>
    </r>
  </si>
  <si>
    <r>
      <rPr>
        <sz val="11"/>
        <rFont val="Calibri"/>
      </rPr>
      <t>05856000</t>
    </r>
  </si>
  <si>
    <r>
      <rPr>
        <sz val="11"/>
        <rFont val="Calibri"/>
      </rPr>
      <t>VALPARAÍSO</t>
    </r>
  </si>
  <si>
    <r>
      <rPr>
        <sz val="11"/>
        <rFont val="Calibri"/>
      </rPr>
      <t>-75,6244635468</t>
    </r>
  </si>
  <si>
    <r>
      <rPr>
        <sz val="11"/>
        <rFont val="Calibri"/>
      </rPr>
      <t>5,6145548154</t>
    </r>
  </si>
  <si>
    <r>
      <rPr>
        <sz val="11"/>
        <rFont val="Calibri"/>
      </rPr>
      <t>05858</t>
    </r>
  </si>
  <si>
    <r>
      <rPr>
        <sz val="11"/>
        <rFont val="Calibri"/>
      </rPr>
      <t>05858000</t>
    </r>
  </si>
  <si>
    <r>
      <rPr>
        <sz val="11"/>
        <rFont val="Calibri"/>
      </rPr>
      <t>VEGACHÍ</t>
    </r>
  </si>
  <si>
    <r>
      <rPr>
        <sz val="11"/>
        <rFont val="Calibri"/>
      </rPr>
      <t>-74,7987268739</t>
    </r>
  </si>
  <si>
    <r>
      <rPr>
        <sz val="11"/>
        <rFont val="Calibri"/>
      </rPr>
      <t>6,77345020849</t>
    </r>
  </si>
  <si>
    <r>
      <rPr>
        <sz val="11"/>
        <rFont val="Calibri"/>
      </rPr>
      <t>05858001</t>
    </r>
  </si>
  <si>
    <r>
      <rPr>
        <sz val="11"/>
        <rFont val="Calibri"/>
      </rPr>
      <t>EL TIGRE</t>
    </r>
  </si>
  <si>
    <r>
      <rPr>
        <sz val="11"/>
        <rFont val="Calibri"/>
      </rPr>
      <t>-74,7974037409</t>
    </r>
  </si>
  <si>
    <r>
      <rPr>
        <sz val="11"/>
        <rFont val="Calibri"/>
      </rPr>
      <t>6,85885508849</t>
    </r>
  </si>
  <si>
    <r>
      <rPr>
        <sz val="11"/>
        <rFont val="Calibri"/>
      </rPr>
      <t>05858003</t>
    </r>
  </si>
  <si>
    <r>
      <rPr>
        <sz val="11"/>
        <rFont val="Calibri"/>
      </rPr>
      <t>EL CINCO</t>
    </r>
  </si>
  <si>
    <r>
      <rPr>
        <sz val="11"/>
        <rFont val="Calibri"/>
      </rPr>
      <t>-74,6839702101</t>
    </r>
  </si>
  <si>
    <r>
      <rPr>
        <sz val="11"/>
        <rFont val="Calibri"/>
      </rPr>
      <t>6,81471288178</t>
    </r>
  </si>
  <si>
    <r>
      <rPr>
        <sz val="11"/>
        <rFont val="Calibri"/>
      </rPr>
      <t>05861</t>
    </r>
  </si>
  <si>
    <r>
      <rPr>
        <sz val="11"/>
        <rFont val="Calibri"/>
      </rPr>
      <t>05861000</t>
    </r>
  </si>
  <si>
    <r>
      <rPr>
        <sz val="11"/>
        <rFont val="Calibri"/>
      </rPr>
      <t>VENECIA</t>
    </r>
  </si>
  <si>
    <r>
      <rPr>
        <sz val="11"/>
        <rFont val="Calibri"/>
      </rPr>
      <t>-75,7355000679</t>
    </r>
  </si>
  <si>
    <r>
      <rPr>
        <sz val="11"/>
        <rFont val="Calibri"/>
      </rPr>
      <t>5,96473060641</t>
    </r>
  </si>
  <si>
    <r>
      <rPr>
        <sz val="11"/>
        <rFont val="Calibri"/>
      </rPr>
      <t>05861002</t>
    </r>
  </si>
  <si>
    <r>
      <rPr>
        <sz val="11"/>
        <rFont val="Calibri"/>
      </rPr>
      <t>BOLOMBOLO</t>
    </r>
  </si>
  <si>
    <r>
      <rPr>
        <sz val="11"/>
        <rFont val="Calibri"/>
      </rPr>
      <t>-75,8388215242</t>
    </r>
  </si>
  <si>
    <r>
      <rPr>
        <sz val="11"/>
        <rFont val="Calibri"/>
      </rPr>
      <t>5,96957097787</t>
    </r>
  </si>
  <si>
    <r>
      <rPr>
        <sz val="11"/>
        <rFont val="Calibri"/>
      </rPr>
      <t>05861006</t>
    </r>
  </si>
  <si>
    <r>
      <rPr>
        <sz val="11"/>
        <rFont val="Calibri"/>
      </rPr>
      <t>PALENQUE</t>
    </r>
  </si>
  <si>
    <r>
      <rPr>
        <sz val="11"/>
        <rFont val="Calibri"/>
      </rPr>
      <t>-75,6993022657</t>
    </r>
  </si>
  <si>
    <r>
      <rPr>
        <sz val="11"/>
        <rFont val="Calibri"/>
      </rPr>
      <t>5,97276907809</t>
    </r>
  </si>
  <si>
    <r>
      <rPr>
        <sz val="11"/>
        <rFont val="Calibri"/>
      </rPr>
      <t>05861008</t>
    </r>
  </si>
  <si>
    <r>
      <rPr>
        <sz val="11"/>
        <rFont val="Calibri"/>
      </rPr>
      <t>LA AMALIA</t>
    </r>
  </si>
  <si>
    <r>
      <rPr>
        <sz val="11"/>
        <rFont val="Calibri"/>
      </rPr>
      <t>-75,729603568</t>
    </r>
  </si>
  <si>
    <r>
      <rPr>
        <sz val="11"/>
        <rFont val="Calibri"/>
      </rPr>
      <t>5,952455034</t>
    </r>
  </si>
  <si>
    <r>
      <rPr>
        <sz val="11"/>
        <rFont val="Calibri"/>
      </rPr>
      <t>05861010</t>
    </r>
  </si>
  <si>
    <r>
      <rPr>
        <sz val="11"/>
        <rFont val="Calibri"/>
      </rPr>
      <t>VENTIADERO</t>
    </r>
  </si>
  <si>
    <r>
      <rPr>
        <sz val="11"/>
        <rFont val="Calibri"/>
      </rPr>
      <t>-75,7393413234</t>
    </r>
  </si>
  <si>
    <r>
      <rPr>
        <sz val="11"/>
        <rFont val="Calibri"/>
      </rPr>
      <t>5,96185092102</t>
    </r>
  </si>
  <si>
    <r>
      <rPr>
        <sz val="11"/>
        <rFont val="Calibri"/>
      </rPr>
      <t>05861011</t>
    </r>
  </si>
  <si>
    <r>
      <rPr>
        <sz val="11"/>
        <rFont val="Calibri"/>
      </rPr>
      <t>LA MINA</t>
    </r>
  </si>
  <si>
    <r>
      <rPr>
        <sz val="11"/>
        <rFont val="Calibri"/>
      </rPr>
      <t>05873</t>
    </r>
  </si>
  <si>
    <r>
      <rPr>
        <sz val="11"/>
        <rFont val="Calibri"/>
      </rPr>
      <t>05873000</t>
    </r>
  </si>
  <si>
    <r>
      <rPr>
        <sz val="11"/>
        <rFont val="Calibri"/>
      </rPr>
      <t>VIGÍA DEL FUERTE</t>
    </r>
  </si>
  <si>
    <r>
      <rPr>
        <sz val="11"/>
        <rFont val="Calibri"/>
      </rPr>
      <t>-76,8961862476</t>
    </r>
  </si>
  <si>
    <r>
      <rPr>
        <sz val="11"/>
        <rFont val="Calibri"/>
      </rPr>
      <t>6,58812341865</t>
    </r>
  </si>
  <si>
    <r>
      <rPr>
        <sz val="11"/>
        <rFont val="Calibri"/>
      </rPr>
      <t>05873001</t>
    </r>
  </si>
  <si>
    <r>
      <rPr>
        <sz val="11"/>
        <rFont val="Calibri"/>
      </rPr>
      <t>SAN ANTONIO DE PADUA</t>
    </r>
  </si>
  <si>
    <r>
      <rPr>
        <sz val="11"/>
        <rFont val="Calibri"/>
      </rPr>
      <t>-76,7615948718</t>
    </r>
  </si>
  <si>
    <r>
      <rPr>
        <sz val="11"/>
        <rFont val="Calibri"/>
      </rPr>
      <t>6,28716598805</t>
    </r>
  </si>
  <si>
    <r>
      <rPr>
        <sz val="11"/>
        <rFont val="Calibri"/>
      </rPr>
      <t>05873002</t>
    </r>
  </si>
  <si>
    <r>
      <rPr>
        <sz val="11"/>
        <rFont val="Calibri"/>
      </rPr>
      <t>VEGAEZ</t>
    </r>
  </si>
  <si>
    <r>
      <rPr>
        <sz val="11"/>
        <rFont val="Calibri"/>
      </rPr>
      <t>05873004</t>
    </r>
  </si>
  <si>
    <r>
      <rPr>
        <sz val="11"/>
        <rFont val="Calibri"/>
      </rPr>
      <t>SAN ALEJANDRO</t>
    </r>
  </si>
  <si>
    <r>
      <rPr>
        <sz val="11"/>
        <rFont val="Calibri"/>
      </rPr>
      <t>-76,8727598699</t>
    </r>
  </si>
  <si>
    <r>
      <rPr>
        <sz val="11"/>
        <rFont val="Calibri"/>
      </rPr>
      <t>6,72778991121</t>
    </r>
  </si>
  <si>
    <r>
      <rPr>
        <sz val="11"/>
        <rFont val="Calibri"/>
      </rPr>
      <t>05873005</t>
    </r>
  </si>
  <si>
    <r>
      <rPr>
        <sz val="11"/>
        <rFont val="Calibri"/>
      </rPr>
      <t>-76,8264701601</t>
    </r>
  </si>
  <si>
    <r>
      <rPr>
        <sz val="11"/>
        <rFont val="Calibri"/>
      </rPr>
      <t>6,52701587453</t>
    </r>
  </si>
  <si>
    <r>
      <rPr>
        <sz val="11"/>
        <rFont val="Calibri"/>
      </rPr>
      <t>05873006</t>
    </r>
  </si>
  <si>
    <r>
      <rPr>
        <sz val="11"/>
        <rFont val="Calibri"/>
      </rPr>
      <t>-76,9697401376</t>
    </r>
  </si>
  <si>
    <r>
      <rPr>
        <sz val="11"/>
        <rFont val="Calibri"/>
      </rPr>
      <t>6,81139930441</t>
    </r>
  </si>
  <si>
    <r>
      <rPr>
        <sz val="11"/>
        <rFont val="Calibri"/>
      </rPr>
      <t>05873007</t>
    </r>
  </si>
  <si>
    <r>
      <rPr>
        <sz val="11"/>
        <rFont val="Calibri"/>
      </rPr>
      <t>BUCHADO</t>
    </r>
  </si>
  <si>
    <r>
      <rPr>
        <sz val="11"/>
        <rFont val="Calibri"/>
      </rPr>
      <t>-76,7802146303</t>
    </r>
  </si>
  <si>
    <r>
      <rPr>
        <sz val="11"/>
        <rFont val="Calibri"/>
      </rPr>
      <t>6,42048066549</t>
    </r>
  </si>
  <si>
    <r>
      <rPr>
        <sz val="11"/>
        <rFont val="Calibri"/>
      </rPr>
      <t>05873009</t>
    </r>
  </si>
  <si>
    <r>
      <rPr>
        <sz val="11"/>
        <rFont val="Calibri"/>
      </rPr>
      <t>PALO BLANCO</t>
    </r>
  </si>
  <si>
    <r>
      <rPr>
        <sz val="11"/>
        <rFont val="Calibri"/>
      </rPr>
      <t>-76,7008041779</t>
    </r>
  </si>
  <si>
    <r>
      <rPr>
        <sz val="11"/>
        <rFont val="Calibri"/>
      </rPr>
      <t>6,16900510588</t>
    </r>
  </si>
  <si>
    <r>
      <rPr>
        <sz val="11"/>
        <rFont val="Calibri"/>
      </rPr>
      <t>05873010</t>
    </r>
  </si>
  <si>
    <r>
      <rPr>
        <sz val="11"/>
        <rFont val="Calibri"/>
      </rPr>
      <t>BAJO MURRÍ</t>
    </r>
  </si>
  <si>
    <r>
      <rPr>
        <sz val="11"/>
        <rFont val="Calibri"/>
      </rPr>
      <t>05873011</t>
    </r>
  </si>
  <si>
    <r>
      <rPr>
        <sz val="11"/>
        <rFont val="Calibri"/>
      </rPr>
      <t>EL ARENAL</t>
    </r>
  </si>
  <si>
    <r>
      <rPr>
        <sz val="11"/>
        <rFont val="Calibri"/>
      </rPr>
      <t>-76,820231599</t>
    </r>
  </si>
  <si>
    <r>
      <rPr>
        <sz val="11"/>
        <rFont val="Calibri"/>
      </rPr>
      <t>6,49299475714</t>
    </r>
  </si>
  <si>
    <r>
      <rPr>
        <sz val="11"/>
        <rFont val="Calibri"/>
      </rPr>
      <t>05873012</t>
    </r>
  </si>
  <si>
    <r>
      <rPr>
        <sz val="11"/>
        <rFont val="Calibri"/>
      </rPr>
      <t>-76,8927077932</t>
    </r>
  </si>
  <si>
    <r>
      <rPr>
        <sz val="11"/>
        <rFont val="Calibri"/>
      </rPr>
      <t>6,62847268991</t>
    </r>
  </si>
  <si>
    <r>
      <rPr>
        <sz val="11"/>
        <rFont val="Calibri"/>
      </rPr>
      <t>05873013</t>
    </r>
  </si>
  <si>
    <r>
      <rPr>
        <sz val="11"/>
        <rFont val="Calibri"/>
      </rPr>
      <t>LOMA MURRY</t>
    </r>
  </si>
  <si>
    <r>
      <rPr>
        <sz val="11"/>
        <rFont val="Calibri"/>
      </rPr>
      <t>-76,7106054215</t>
    </r>
  </si>
  <si>
    <r>
      <rPr>
        <sz val="11"/>
        <rFont val="Calibri"/>
      </rPr>
      <t>6,62781746507</t>
    </r>
  </si>
  <si>
    <r>
      <rPr>
        <sz val="11"/>
        <rFont val="Calibri"/>
      </rPr>
      <t>05873014</t>
    </r>
  </si>
  <si>
    <r>
      <rPr>
        <sz val="11"/>
        <rFont val="Calibri"/>
      </rPr>
      <t>SAN MARTIN</t>
    </r>
  </si>
  <si>
    <r>
      <rPr>
        <sz val="11"/>
        <rFont val="Calibri"/>
      </rPr>
      <t>-76,8447921187</t>
    </r>
  </si>
  <si>
    <r>
      <rPr>
        <sz val="11"/>
        <rFont val="Calibri"/>
      </rPr>
      <t>6,53433187619</t>
    </r>
  </si>
  <si>
    <r>
      <rPr>
        <sz val="11"/>
        <rFont val="Calibri"/>
      </rPr>
      <t>05873015</t>
    </r>
  </si>
  <si>
    <r>
      <rPr>
        <sz val="11"/>
        <rFont val="Calibri"/>
      </rPr>
      <t>SANTA MARIA</t>
    </r>
  </si>
  <si>
    <r>
      <rPr>
        <sz val="11"/>
        <rFont val="Calibri"/>
      </rPr>
      <t>-76,7426637222</t>
    </r>
  </si>
  <si>
    <r>
      <rPr>
        <sz val="11"/>
        <rFont val="Calibri"/>
      </rPr>
      <t>6,24424858278</t>
    </r>
  </si>
  <si>
    <r>
      <rPr>
        <sz val="11"/>
        <rFont val="Calibri"/>
      </rPr>
      <t>05885</t>
    </r>
  </si>
  <si>
    <r>
      <rPr>
        <sz val="11"/>
        <rFont val="Calibri"/>
      </rPr>
      <t>05885000</t>
    </r>
  </si>
  <si>
    <r>
      <rPr>
        <sz val="11"/>
        <rFont val="Calibri"/>
      </rPr>
      <t>YALÍ</t>
    </r>
  </si>
  <si>
    <r>
      <rPr>
        <sz val="11"/>
        <rFont val="Calibri"/>
      </rPr>
      <t>-74,8400531922</t>
    </r>
  </si>
  <si>
    <r>
      <rPr>
        <sz val="11"/>
        <rFont val="Calibri"/>
      </rPr>
      <t>6,67657240531</t>
    </r>
  </si>
  <si>
    <r>
      <rPr>
        <sz val="11"/>
        <rFont val="Calibri"/>
      </rPr>
      <t>05885027</t>
    </r>
  </si>
  <si>
    <r>
      <rPr>
        <sz val="11"/>
        <rFont val="Calibri"/>
      </rPr>
      <t>VILLA ANITA</t>
    </r>
  </si>
  <si>
    <r>
      <rPr>
        <sz val="11"/>
        <rFont val="Calibri"/>
      </rPr>
      <t>-74,8501074403</t>
    </r>
  </si>
  <si>
    <r>
      <rPr>
        <sz val="11"/>
        <rFont val="Calibri"/>
      </rPr>
      <t>6,68540723616</t>
    </r>
  </si>
  <si>
    <r>
      <rPr>
        <sz val="11"/>
        <rFont val="Calibri"/>
      </rPr>
      <t>05887</t>
    </r>
  </si>
  <si>
    <r>
      <rPr>
        <sz val="11"/>
        <rFont val="Calibri"/>
      </rPr>
      <t>05887000</t>
    </r>
  </si>
  <si>
    <r>
      <rPr>
        <sz val="11"/>
        <rFont val="Calibri"/>
      </rPr>
      <t>YARUMAL</t>
    </r>
  </si>
  <si>
    <r>
      <rPr>
        <sz val="11"/>
        <rFont val="Calibri"/>
      </rPr>
      <t>-75,4188327746</t>
    </r>
  </si>
  <si>
    <r>
      <rPr>
        <sz val="11"/>
        <rFont val="Calibri"/>
      </rPr>
      <t>6,96387109143</t>
    </r>
  </si>
  <si>
    <r>
      <rPr>
        <sz val="11"/>
        <rFont val="Calibri"/>
      </rPr>
      <t>05887003</t>
    </r>
  </si>
  <si>
    <r>
      <rPr>
        <sz val="11"/>
        <rFont val="Calibri"/>
      </rPr>
      <t>CEDEÑO</t>
    </r>
  </si>
  <si>
    <r>
      <rPr>
        <sz val="11"/>
        <rFont val="Calibri"/>
      </rPr>
      <t>-75,3544953106</t>
    </r>
  </si>
  <si>
    <r>
      <rPr>
        <sz val="11"/>
        <rFont val="Calibri"/>
      </rPr>
      <t>7,07140930665</t>
    </r>
  </si>
  <si>
    <r>
      <rPr>
        <sz val="11"/>
        <rFont val="Calibri"/>
      </rPr>
      <t>05887004</t>
    </r>
  </si>
  <si>
    <r>
      <rPr>
        <sz val="11"/>
        <rFont val="Calibri"/>
      </rPr>
      <t>EL CEDRO</t>
    </r>
  </si>
  <si>
    <r>
      <rPr>
        <sz val="11"/>
        <rFont val="Calibri"/>
      </rPr>
      <t>-75,359254671</t>
    </r>
  </si>
  <si>
    <r>
      <rPr>
        <sz val="11"/>
        <rFont val="Calibri"/>
      </rPr>
      <t>7,19006691894</t>
    </r>
  </si>
  <si>
    <r>
      <rPr>
        <sz val="11"/>
        <rFont val="Calibri"/>
      </rPr>
      <t>05887006</t>
    </r>
  </si>
  <si>
    <r>
      <rPr>
        <sz val="11"/>
        <rFont val="Calibri"/>
      </rPr>
      <t>OCHALÍ</t>
    </r>
  </si>
  <si>
    <r>
      <rPr>
        <sz val="11"/>
        <rFont val="Calibri"/>
      </rPr>
      <t>-75,6119648978</t>
    </r>
  </si>
  <si>
    <r>
      <rPr>
        <sz val="11"/>
        <rFont val="Calibri"/>
      </rPr>
      <t>7,00373855511</t>
    </r>
  </si>
  <si>
    <r>
      <rPr>
        <sz val="11"/>
        <rFont val="Calibri"/>
      </rPr>
      <t>05887007</t>
    </r>
  </si>
  <si>
    <r>
      <rPr>
        <sz val="11"/>
        <rFont val="Calibri"/>
      </rPr>
      <t>LLANOS DE CUIVA</t>
    </r>
  </si>
  <si>
    <r>
      <rPr>
        <sz val="11"/>
        <rFont val="Calibri"/>
      </rPr>
      <t>-75,486129957</t>
    </r>
  </si>
  <si>
    <r>
      <rPr>
        <sz val="11"/>
        <rFont val="Calibri"/>
      </rPr>
      <t>6,815879371</t>
    </r>
  </si>
  <si>
    <r>
      <rPr>
        <sz val="11"/>
        <rFont val="Calibri"/>
      </rPr>
      <t>05887009</t>
    </r>
  </si>
  <si>
    <r>
      <rPr>
        <sz val="11"/>
        <rFont val="Calibri"/>
      </rPr>
      <t>EL PUEBLITO</t>
    </r>
  </si>
  <si>
    <r>
      <rPr>
        <sz val="11"/>
        <rFont val="Calibri"/>
      </rPr>
      <t>-75,3572003851</t>
    </r>
  </si>
  <si>
    <r>
      <rPr>
        <sz val="11"/>
        <rFont val="Calibri"/>
      </rPr>
      <t>7,18088423988</t>
    </r>
  </si>
  <si>
    <r>
      <rPr>
        <sz val="11"/>
        <rFont val="Calibri"/>
      </rPr>
      <t>05887021</t>
    </r>
  </si>
  <si>
    <r>
      <rPr>
        <sz val="11"/>
        <rFont val="Calibri"/>
      </rPr>
      <t>-75,6220989556</t>
    </r>
  </si>
  <si>
    <r>
      <rPr>
        <sz val="11"/>
        <rFont val="Calibri"/>
      </rPr>
      <t>7,03459787471</t>
    </r>
  </si>
  <si>
    <r>
      <rPr>
        <sz val="11"/>
        <rFont val="Calibri"/>
      </rPr>
      <t>05887022</t>
    </r>
  </si>
  <si>
    <r>
      <rPr>
        <sz val="11"/>
        <rFont val="Calibri"/>
      </rPr>
      <t>MINA VIEJA</t>
    </r>
  </si>
  <si>
    <r>
      <rPr>
        <sz val="11"/>
        <rFont val="Calibri"/>
      </rPr>
      <t>-75,4329698903</t>
    </r>
  </si>
  <si>
    <r>
      <rPr>
        <sz val="11"/>
        <rFont val="Calibri"/>
      </rPr>
      <t>6,98200268466</t>
    </r>
  </si>
  <si>
    <r>
      <rPr>
        <sz val="11"/>
        <rFont val="Calibri"/>
      </rPr>
      <t>05890</t>
    </r>
  </si>
  <si>
    <r>
      <rPr>
        <sz val="11"/>
        <rFont val="Calibri"/>
      </rPr>
      <t>05890000</t>
    </r>
  </si>
  <si>
    <r>
      <rPr>
        <sz val="11"/>
        <rFont val="Calibri"/>
      </rPr>
      <t>YOLOMBÓ</t>
    </r>
  </si>
  <si>
    <r>
      <rPr>
        <sz val="11"/>
        <rFont val="Calibri"/>
      </rPr>
      <t>-75,0133479509</t>
    </r>
  </si>
  <si>
    <r>
      <rPr>
        <sz val="11"/>
        <rFont val="Calibri"/>
      </rPr>
      <t>6,59459588827</t>
    </r>
  </si>
  <si>
    <r>
      <rPr>
        <sz val="11"/>
        <rFont val="Calibri"/>
      </rPr>
      <t>05890001</t>
    </r>
  </si>
  <si>
    <r>
      <rPr>
        <sz val="11"/>
        <rFont val="Calibri"/>
      </rPr>
      <t>-74,865320201</t>
    </r>
  </si>
  <si>
    <r>
      <rPr>
        <sz val="11"/>
        <rFont val="Calibri"/>
      </rPr>
      <t>6,633878638</t>
    </r>
  </si>
  <si>
    <r>
      <rPr>
        <sz val="11"/>
        <rFont val="Calibri"/>
      </rPr>
      <t>05890004</t>
    </r>
  </si>
  <si>
    <r>
      <rPr>
        <sz val="11"/>
        <rFont val="Calibri"/>
      </rPr>
      <t>EL RUBÍ</t>
    </r>
  </si>
  <si>
    <r>
      <rPr>
        <sz val="11"/>
        <rFont val="Calibri"/>
      </rPr>
      <t>-74,971310355</t>
    </r>
  </si>
  <si>
    <r>
      <rPr>
        <sz val="11"/>
        <rFont val="Calibri"/>
      </rPr>
      <t>6,56612366169</t>
    </r>
  </si>
  <si>
    <r>
      <rPr>
        <sz val="11"/>
        <rFont val="Calibri"/>
      </rPr>
      <t>05890009</t>
    </r>
  </si>
  <si>
    <r>
      <rPr>
        <sz val="11"/>
        <rFont val="Calibri"/>
      </rPr>
      <t>VILLANUEVA</t>
    </r>
  </si>
  <si>
    <r>
      <rPr>
        <sz val="11"/>
        <rFont val="Calibri"/>
      </rPr>
      <t>-75,152511542</t>
    </r>
  </si>
  <si>
    <r>
      <rPr>
        <sz val="11"/>
        <rFont val="Calibri"/>
      </rPr>
      <t>6,614192197</t>
    </r>
  </si>
  <si>
    <r>
      <rPr>
        <sz val="11"/>
        <rFont val="Calibri"/>
      </rPr>
      <t>05893</t>
    </r>
  </si>
  <si>
    <r>
      <rPr>
        <sz val="11"/>
        <rFont val="Calibri"/>
      </rPr>
      <t>05893000</t>
    </r>
  </si>
  <si>
    <r>
      <rPr>
        <sz val="11"/>
        <rFont val="Calibri"/>
      </rPr>
      <t>YONDÓ</t>
    </r>
  </si>
  <si>
    <r>
      <rPr>
        <sz val="11"/>
        <rFont val="Calibri"/>
      </rPr>
      <t>YONDO</t>
    </r>
  </si>
  <si>
    <r>
      <rPr>
        <sz val="11"/>
        <rFont val="Calibri"/>
      </rPr>
      <t>-73,9124567851</t>
    </r>
  </si>
  <si>
    <r>
      <rPr>
        <sz val="11"/>
        <rFont val="Calibri"/>
      </rPr>
      <t>7,00394143169</t>
    </r>
  </si>
  <si>
    <r>
      <rPr>
        <sz val="11"/>
        <rFont val="Calibri"/>
      </rPr>
      <t>05893001</t>
    </r>
  </si>
  <si>
    <r>
      <rPr>
        <sz val="11"/>
        <rFont val="Calibri"/>
      </rPr>
      <t>CIENAGA BARBACOS - LA PUNTA</t>
    </r>
  </si>
  <si>
    <r>
      <rPr>
        <sz val="11"/>
        <rFont val="Calibri"/>
      </rPr>
      <t>-74,2154023638</t>
    </r>
  </si>
  <si>
    <r>
      <rPr>
        <sz val="11"/>
        <rFont val="Calibri"/>
      </rPr>
      <t>6,8581845527</t>
    </r>
  </si>
  <si>
    <r>
      <rPr>
        <sz val="11"/>
        <rFont val="Calibri"/>
      </rPr>
      <t>05893002</t>
    </r>
  </si>
  <si>
    <r>
      <rPr>
        <sz val="11"/>
        <rFont val="Calibri"/>
      </rPr>
      <t>SAN LUIS BELTRÁN</t>
    </r>
  </si>
  <si>
    <r>
      <rPr>
        <sz val="11"/>
        <rFont val="Calibri"/>
      </rPr>
      <t>-73,9574860838</t>
    </r>
  </si>
  <si>
    <r>
      <rPr>
        <sz val="11"/>
        <rFont val="Calibri"/>
      </rPr>
      <t>6,95154719609</t>
    </r>
  </si>
  <si>
    <r>
      <rPr>
        <sz val="11"/>
        <rFont val="Calibri"/>
      </rPr>
      <t>05893003</t>
    </r>
  </si>
  <si>
    <r>
      <rPr>
        <sz val="11"/>
        <rFont val="Calibri"/>
      </rPr>
      <t>SAN MIGUEL DEL TIGRE</t>
    </r>
  </si>
  <si>
    <r>
      <rPr>
        <sz val="11"/>
        <rFont val="Calibri"/>
      </rPr>
      <t>-73,9474707192</t>
    </r>
  </si>
  <si>
    <r>
      <rPr>
        <sz val="11"/>
        <rFont val="Calibri"/>
      </rPr>
      <t>7,08840488062</t>
    </r>
  </si>
  <si>
    <r>
      <rPr>
        <sz val="11"/>
        <rFont val="Calibri"/>
      </rPr>
      <t>05893004</t>
    </r>
  </si>
  <si>
    <r>
      <rPr>
        <sz val="11"/>
        <rFont val="Calibri"/>
      </rPr>
      <t>CUATRO BOCAS</t>
    </r>
  </si>
  <si>
    <r>
      <rPr>
        <sz val="11"/>
        <rFont val="Calibri"/>
      </rPr>
      <t>05893005</t>
    </r>
  </si>
  <si>
    <r>
      <rPr>
        <sz val="11"/>
        <rFont val="Calibri"/>
      </rPr>
      <t>BOCAS DE SAN FRANCISCO</t>
    </r>
  </si>
  <si>
    <r>
      <rPr>
        <sz val="11"/>
        <rFont val="Calibri"/>
      </rPr>
      <t>-74,2158347403</t>
    </r>
  </si>
  <si>
    <r>
      <rPr>
        <sz val="11"/>
        <rFont val="Calibri"/>
      </rPr>
      <t>7,00323152013</t>
    </r>
  </si>
  <si>
    <r>
      <rPr>
        <sz val="11"/>
        <rFont val="Calibri"/>
      </rPr>
      <t>05893008</t>
    </r>
  </si>
  <si>
    <r>
      <rPr>
        <sz val="11"/>
        <rFont val="Calibri"/>
      </rPr>
      <t>BAGRE</t>
    </r>
  </si>
  <si>
    <r>
      <rPr>
        <sz val="11"/>
        <rFont val="Calibri"/>
      </rPr>
      <t>-74,0618828155</t>
    </r>
  </si>
  <si>
    <r>
      <rPr>
        <sz val="11"/>
        <rFont val="Calibri"/>
      </rPr>
      <t>7,1332571022</t>
    </r>
  </si>
  <si>
    <r>
      <rPr>
        <sz val="11"/>
        <rFont val="Calibri"/>
      </rPr>
      <t>05893009</t>
    </r>
  </si>
  <si>
    <r>
      <rPr>
        <sz val="11"/>
        <rFont val="Calibri"/>
      </rPr>
      <t>BOCAS DE BARBACOAS</t>
    </r>
  </si>
  <si>
    <r>
      <rPr>
        <sz val="11"/>
        <rFont val="Calibri"/>
      </rPr>
      <t>-74,2136353225</t>
    </r>
  </si>
  <si>
    <r>
      <rPr>
        <sz val="11"/>
        <rFont val="Calibri"/>
      </rPr>
      <t>6,73308571438</t>
    </r>
  </si>
  <si>
    <r>
      <rPr>
        <sz val="11"/>
        <rFont val="Calibri"/>
      </rPr>
      <t>05893014</t>
    </r>
  </si>
  <si>
    <r>
      <rPr>
        <sz val="11"/>
        <rFont val="Calibri"/>
      </rPr>
      <t>PUERTO LOS MANGO</t>
    </r>
  </si>
  <si>
    <r>
      <rPr>
        <sz val="11"/>
        <rFont val="Calibri"/>
      </rPr>
      <t>-73,9030476841</t>
    </r>
  </si>
  <si>
    <r>
      <rPr>
        <sz val="11"/>
        <rFont val="Calibri"/>
      </rPr>
      <t>7,07975288658</t>
    </r>
  </si>
  <si>
    <r>
      <rPr>
        <sz val="11"/>
        <rFont val="Calibri"/>
      </rPr>
      <t>05893015</t>
    </r>
  </si>
  <si>
    <r>
      <rPr>
        <sz val="11"/>
        <rFont val="Calibri"/>
      </rPr>
      <t>PUERTO MATILDE</t>
    </r>
  </si>
  <si>
    <r>
      <rPr>
        <sz val="11"/>
        <rFont val="Calibri"/>
      </rPr>
      <t>-74,1982432562</t>
    </r>
  </si>
  <si>
    <r>
      <rPr>
        <sz val="11"/>
        <rFont val="Calibri"/>
      </rPr>
      <t>7,04037575236</t>
    </r>
  </si>
  <si>
    <r>
      <rPr>
        <sz val="11"/>
        <rFont val="Calibri"/>
      </rPr>
      <t>05893017</t>
    </r>
  </si>
  <si>
    <r>
      <rPr>
        <sz val="11"/>
        <rFont val="Calibri"/>
      </rPr>
      <t>PUERTO TOMAS</t>
    </r>
  </si>
  <si>
    <r>
      <rPr>
        <sz val="11"/>
        <rFont val="Calibri"/>
      </rPr>
      <t>-73,8974720992</t>
    </r>
  </si>
  <si>
    <r>
      <rPr>
        <sz val="11"/>
        <rFont val="Calibri"/>
      </rPr>
      <t>7,07479860364</t>
    </r>
  </si>
  <si>
    <r>
      <rPr>
        <sz val="11"/>
        <rFont val="Calibri"/>
      </rPr>
      <t>05893018</t>
    </r>
  </si>
  <si>
    <r>
      <rPr>
        <sz val="11"/>
        <rFont val="Calibri"/>
      </rPr>
      <t>PUERTO CASABE</t>
    </r>
  </si>
  <si>
    <r>
      <rPr>
        <sz val="11"/>
        <rFont val="Calibri"/>
      </rPr>
      <t>-73,892401663</t>
    </r>
  </si>
  <si>
    <r>
      <rPr>
        <sz val="11"/>
        <rFont val="Calibri"/>
      </rPr>
      <t>7,066855521</t>
    </r>
  </si>
  <si>
    <r>
      <rPr>
        <sz val="11"/>
        <rFont val="Calibri"/>
      </rPr>
      <t>05893019</t>
    </r>
  </si>
  <si>
    <r>
      <rPr>
        <sz val="11"/>
        <rFont val="Calibri"/>
      </rPr>
      <t>LA CONDOR</t>
    </r>
  </si>
  <si>
    <r>
      <rPr>
        <sz val="11"/>
        <rFont val="Calibri"/>
      </rPr>
      <t>-73,9282169927</t>
    </r>
  </si>
  <si>
    <r>
      <rPr>
        <sz val="11"/>
        <rFont val="Calibri"/>
      </rPr>
      <t>7,02651170136</t>
    </r>
  </si>
  <si>
    <r>
      <rPr>
        <sz val="11"/>
        <rFont val="Calibri"/>
      </rPr>
      <t>05893020</t>
    </r>
  </si>
  <si>
    <r>
      <rPr>
        <sz val="11"/>
        <rFont val="Calibri"/>
      </rPr>
      <t>LA RINCONADA</t>
    </r>
  </si>
  <si>
    <r>
      <rPr>
        <sz val="11"/>
        <rFont val="Calibri"/>
      </rPr>
      <t>-73,9438817591</t>
    </r>
  </si>
  <si>
    <r>
      <rPr>
        <sz val="11"/>
        <rFont val="Calibri"/>
      </rPr>
      <t>7,22654330938</t>
    </r>
  </si>
  <si>
    <r>
      <rPr>
        <sz val="11"/>
        <rFont val="Calibri"/>
      </rPr>
      <t>05895</t>
    </r>
  </si>
  <si>
    <r>
      <rPr>
        <sz val="11"/>
        <rFont val="Calibri"/>
      </rPr>
      <t>05895000</t>
    </r>
  </si>
  <si>
    <r>
      <rPr>
        <sz val="11"/>
        <rFont val="Calibri"/>
      </rPr>
      <t>ZARAGOZA</t>
    </r>
  </si>
  <si>
    <r>
      <rPr>
        <sz val="11"/>
        <rFont val="Calibri"/>
      </rPr>
      <t>-74,8670728872</t>
    </r>
  </si>
  <si>
    <r>
      <rPr>
        <sz val="11"/>
        <rFont val="Calibri"/>
      </rPr>
      <t>7,48858244262</t>
    </r>
  </si>
  <si>
    <r>
      <rPr>
        <sz val="11"/>
        <rFont val="Calibri"/>
      </rPr>
      <t>05895003</t>
    </r>
  </si>
  <si>
    <r>
      <rPr>
        <sz val="11"/>
        <rFont val="Calibri"/>
      </rPr>
      <t>-74,813589616</t>
    </r>
  </si>
  <si>
    <r>
      <rPr>
        <sz val="11"/>
        <rFont val="Calibri"/>
      </rPr>
      <t>7,60622436604</t>
    </r>
  </si>
  <si>
    <r>
      <rPr>
        <sz val="11"/>
        <rFont val="Calibri"/>
      </rPr>
      <t>05895004</t>
    </r>
  </si>
  <si>
    <r>
      <rPr>
        <sz val="11"/>
        <rFont val="Calibri"/>
      </rPr>
      <t>PATO</t>
    </r>
  </si>
  <si>
    <r>
      <rPr>
        <sz val="11"/>
        <rFont val="Calibri"/>
      </rPr>
      <t>-74,9231985586</t>
    </r>
  </si>
  <si>
    <r>
      <rPr>
        <sz val="11"/>
        <rFont val="Calibri"/>
      </rPr>
      <t>7,49631680327</t>
    </r>
  </si>
  <si>
    <r>
      <rPr>
        <sz val="11"/>
        <rFont val="Calibri"/>
      </rPr>
      <t>05895008</t>
    </r>
  </si>
  <si>
    <r>
      <rPr>
        <sz val="11"/>
        <rFont val="Calibri"/>
      </rPr>
      <t>VEGAS DE SEGOVIA</t>
    </r>
  </si>
  <si>
    <r>
      <rPr>
        <sz val="11"/>
        <rFont val="Calibri"/>
      </rPr>
      <t>-75,026375114</t>
    </r>
  </si>
  <si>
    <r>
      <rPr>
        <sz val="11"/>
        <rFont val="Calibri"/>
      </rPr>
      <t>7,48741736405</t>
    </r>
  </si>
  <si>
    <r>
      <rPr>
        <sz val="11"/>
        <rFont val="Calibri"/>
      </rPr>
      <t>08</t>
    </r>
  </si>
  <si>
    <r>
      <rPr>
        <sz val="11"/>
        <rFont val="Calibri"/>
      </rPr>
      <t>08001</t>
    </r>
  </si>
  <si>
    <r>
      <rPr>
        <sz val="11"/>
        <rFont val="Calibri"/>
      </rPr>
      <t>08001000</t>
    </r>
  </si>
  <si>
    <r>
      <rPr>
        <sz val="11"/>
        <rFont val="Calibri"/>
      </rPr>
      <t>ATLÁNTICO</t>
    </r>
  </si>
  <si>
    <r>
      <rPr>
        <sz val="11"/>
        <rFont val="Calibri"/>
      </rPr>
      <t>BARRANQUILLA</t>
    </r>
  </si>
  <si>
    <r>
      <rPr>
        <sz val="11"/>
        <rFont val="Calibri"/>
      </rPr>
      <t>-74,8132169683</t>
    </r>
  </si>
  <si>
    <r>
      <rPr>
        <sz val="11"/>
        <rFont val="Calibri"/>
      </rPr>
      <t>10,9783195607</t>
    </r>
  </si>
  <si>
    <r>
      <rPr>
        <sz val="11"/>
        <rFont val="Calibri"/>
      </rPr>
      <t>BARRANQUILLA, DISTRITO ESPECIAL, INDUSTRIAL Y PORTUARIO.</t>
    </r>
  </si>
  <si>
    <r>
      <rPr>
        <sz val="11"/>
        <rFont val="Calibri"/>
      </rPr>
      <t>AREA METROPOLITANA DE BARRANQUILLA</t>
    </r>
  </si>
  <si>
    <r>
      <rPr>
        <sz val="11"/>
        <rFont val="Calibri"/>
      </rPr>
      <t>08078</t>
    </r>
  </si>
  <si>
    <r>
      <rPr>
        <sz val="11"/>
        <rFont val="Calibri"/>
      </rPr>
      <t>08078000</t>
    </r>
  </si>
  <si>
    <r>
      <rPr>
        <sz val="11"/>
        <rFont val="Calibri"/>
      </rPr>
      <t>BARANOA</t>
    </r>
  </si>
  <si>
    <r>
      <rPr>
        <sz val="11"/>
        <rFont val="Calibri"/>
      </rPr>
      <t>-74,916106093</t>
    </r>
  </si>
  <si>
    <r>
      <rPr>
        <sz val="11"/>
        <rFont val="Calibri"/>
      </rPr>
      <t>10,7948815688</t>
    </r>
  </si>
  <si>
    <r>
      <rPr>
        <sz val="11"/>
        <rFont val="Calibri"/>
      </rPr>
      <t>08078001</t>
    </r>
  </si>
  <si>
    <r>
      <rPr>
        <sz val="11"/>
        <rFont val="Calibri"/>
      </rPr>
      <t>CAMPECHE</t>
    </r>
  </si>
  <si>
    <r>
      <rPr>
        <sz val="11"/>
        <rFont val="Calibri"/>
      </rPr>
      <t>-74,9136998554</t>
    </r>
  </si>
  <si>
    <r>
      <rPr>
        <sz val="11"/>
        <rFont val="Calibri"/>
      </rPr>
      <t>10,7265367611</t>
    </r>
  </si>
  <si>
    <r>
      <rPr>
        <sz val="11"/>
        <rFont val="Calibri"/>
      </rPr>
      <t>08078002</t>
    </r>
  </si>
  <si>
    <r>
      <rPr>
        <sz val="11"/>
        <rFont val="Calibri"/>
      </rPr>
      <t>PITAL</t>
    </r>
  </si>
  <si>
    <r>
      <rPr>
        <sz val="11"/>
        <rFont val="Calibri"/>
      </rPr>
      <t>-74,9182963125</t>
    </r>
  </si>
  <si>
    <r>
      <rPr>
        <sz val="11"/>
        <rFont val="Calibri"/>
      </rPr>
      <t>10,8414663957</t>
    </r>
  </si>
  <si>
    <r>
      <rPr>
        <sz val="11"/>
        <rFont val="Calibri"/>
      </rPr>
      <t>08078003</t>
    </r>
  </si>
  <si>
    <r>
      <rPr>
        <sz val="11"/>
        <rFont val="Calibri"/>
      </rPr>
      <t>SIBARCO</t>
    </r>
  </si>
  <si>
    <r>
      <rPr>
        <sz val="11"/>
        <rFont val="Calibri"/>
      </rPr>
      <t>-74,9753737186</t>
    </r>
  </si>
  <si>
    <r>
      <rPr>
        <sz val="11"/>
        <rFont val="Calibri"/>
      </rPr>
      <t>10,8153806149</t>
    </r>
  </si>
  <si>
    <r>
      <rPr>
        <sz val="11"/>
        <rFont val="Calibri"/>
      </rPr>
      <t>08137</t>
    </r>
  </si>
  <si>
    <r>
      <rPr>
        <sz val="11"/>
        <rFont val="Calibri"/>
      </rPr>
      <t>08137000</t>
    </r>
  </si>
  <si>
    <r>
      <rPr>
        <sz val="11"/>
        <rFont val="Calibri"/>
      </rPr>
      <t>CAMPO DE LA CRUZ</t>
    </r>
  </si>
  <si>
    <r>
      <rPr>
        <sz val="11"/>
        <rFont val="Calibri"/>
      </rPr>
      <t>-74,8808535392</t>
    </r>
  </si>
  <si>
    <r>
      <rPr>
        <sz val="11"/>
        <rFont val="Calibri"/>
      </rPr>
      <t>10,3782957218</t>
    </r>
  </si>
  <si>
    <r>
      <rPr>
        <sz val="11"/>
        <rFont val="Calibri"/>
      </rPr>
      <t>08137001</t>
    </r>
  </si>
  <si>
    <r>
      <rPr>
        <sz val="11"/>
        <rFont val="Calibri"/>
      </rPr>
      <t>BOHÓRQUEZ</t>
    </r>
  </si>
  <si>
    <r>
      <rPr>
        <sz val="11"/>
        <rFont val="Calibri"/>
      </rPr>
      <t>-74,8339471261</t>
    </r>
  </si>
  <si>
    <r>
      <rPr>
        <sz val="11"/>
        <rFont val="Calibri"/>
      </rPr>
      <t>10,4614381223</t>
    </r>
  </si>
  <si>
    <r>
      <rPr>
        <sz val="11"/>
        <rFont val="Calibri"/>
      </rPr>
      <t>08141</t>
    </r>
  </si>
  <si>
    <r>
      <rPr>
        <sz val="11"/>
        <rFont val="Calibri"/>
      </rPr>
      <t>08141000</t>
    </r>
  </si>
  <si>
    <r>
      <rPr>
        <sz val="11"/>
        <rFont val="Calibri"/>
      </rPr>
      <t>CANDELARIA</t>
    </r>
  </si>
  <si>
    <r>
      <rPr>
        <sz val="11"/>
        <rFont val="Calibri"/>
      </rPr>
      <t>-74,8799120495</t>
    </r>
  </si>
  <si>
    <r>
      <rPr>
        <sz val="11"/>
        <rFont val="Calibri"/>
      </rPr>
      <t>10,4612089848</t>
    </r>
  </si>
  <si>
    <r>
      <rPr>
        <sz val="11"/>
        <rFont val="Calibri"/>
      </rPr>
      <t>08141001</t>
    </r>
  </si>
  <si>
    <r>
      <rPr>
        <sz val="11"/>
        <rFont val="Calibri"/>
      </rPr>
      <t>SAN JOSÉ DEL CARRETAL</t>
    </r>
  </si>
  <si>
    <r>
      <rPr>
        <sz val="11"/>
        <rFont val="Calibri"/>
      </rPr>
      <t>-74,9129076523</t>
    </r>
  </si>
  <si>
    <r>
      <rPr>
        <sz val="11"/>
        <rFont val="Calibri"/>
      </rPr>
      <t>10,4393868361</t>
    </r>
  </si>
  <si>
    <r>
      <rPr>
        <sz val="11"/>
        <rFont val="Calibri"/>
      </rPr>
      <t>08141002</t>
    </r>
  </si>
  <si>
    <r>
      <rPr>
        <sz val="11"/>
        <rFont val="Calibri"/>
      </rPr>
      <t>BUENAVENTURA DE LEÑA</t>
    </r>
  </si>
  <si>
    <r>
      <rPr>
        <sz val="11"/>
        <rFont val="Calibri"/>
      </rPr>
      <t>-74,8779635012</t>
    </r>
  </si>
  <si>
    <r>
      <rPr>
        <sz val="11"/>
        <rFont val="Calibri"/>
      </rPr>
      <t>10,5170854388</t>
    </r>
  </si>
  <si>
    <r>
      <rPr>
        <sz val="11"/>
        <rFont val="Calibri"/>
      </rPr>
      <t>08296</t>
    </r>
  </si>
  <si>
    <r>
      <rPr>
        <sz val="11"/>
        <rFont val="Calibri"/>
      </rPr>
      <t>08296000</t>
    </r>
  </si>
  <si>
    <r>
      <rPr>
        <sz val="11"/>
        <rFont val="Calibri"/>
      </rPr>
      <t>GALAPA</t>
    </r>
  </si>
  <si>
    <r>
      <rPr>
        <sz val="11"/>
        <rFont val="Calibri"/>
      </rPr>
      <t>-74,8703439389</t>
    </r>
  </si>
  <si>
    <r>
      <rPr>
        <sz val="11"/>
        <rFont val="Calibri"/>
      </rPr>
      <t>10,9191614915</t>
    </r>
  </si>
  <si>
    <r>
      <rPr>
        <sz val="11"/>
        <rFont val="Calibri"/>
      </rPr>
      <t>08296001</t>
    </r>
  </si>
  <si>
    <r>
      <rPr>
        <sz val="11"/>
        <rFont val="Calibri"/>
      </rPr>
      <t>PALUATO</t>
    </r>
  </si>
  <si>
    <r>
      <rPr>
        <sz val="11"/>
        <rFont val="Calibri"/>
      </rPr>
      <t>-74,929640843</t>
    </r>
  </si>
  <si>
    <r>
      <rPr>
        <sz val="11"/>
        <rFont val="Calibri"/>
      </rPr>
      <t>10,8751492124</t>
    </r>
  </si>
  <si>
    <r>
      <rPr>
        <sz val="11"/>
        <rFont val="Calibri"/>
      </rPr>
      <t>08372</t>
    </r>
  </si>
  <si>
    <r>
      <rPr>
        <sz val="11"/>
        <rFont val="Calibri"/>
      </rPr>
      <t>08372000</t>
    </r>
  </si>
  <si>
    <r>
      <rPr>
        <sz val="11"/>
        <rFont val="Calibri"/>
      </rPr>
      <t>JUAN DE ACOSTA</t>
    </r>
  </si>
  <si>
    <r>
      <rPr>
        <sz val="11"/>
        <rFont val="Calibri"/>
      </rPr>
      <t>-75,0406070886</t>
    </r>
  </si>
  <si>
    <r>
      <rPr>
        <sz val="11"/>
        <rFont val="Calibri"/>
      </rPr>
      <t>10,8323387608</t>
    </r>
  </si>
  <si>
    <r>
      <rPr>
        <sz val="11"/>
        <rFont val="Calibri"/>
      </rPr>
      <t>08372001</t>
    </r>
  </si>
  <si>
    <r>
      <rPr>
        <sz val="11"/>
        <rFont val="Calibri"/>
      </rPr>
      <t>BOCATOCINO</t>
    </r>
  </si>
  <si>
    <r>
      <rPr>
        <sz val="11"/>
        <rFont val="Calibri"/>
      </rPr>
      <t>-75,2051180291</t>
    </r>
  </si>
  <si>
    <r>
      <rPr>
        <sz val="11"/>
        <rFont val="Calibri"/>
      </rPr>
      <t>10,8161767891</t>
    </r>
  </si>
  <si>
    <r>
      <rPr>
        <sz val="11"/>
        <rFont val="Calibri"/>
      </rPr>
      <t>08372002</t>
    </r>
  </si>
  <si>
    <r>
      <rPr>
        <sz val="11"/>
        <rFont val="Calibri"/>
      </rPr>
      <t>CHORRERA</t>
    </r>
  </si>
  <si>
    <r>
      <rPr>
        <sz val="11"/>
        <rFont val="Calibri"/>
      </rPr>
      <t>-75,0117130738</t>
    </r>
  </si>
  <si>
    <r>
      <rPr>
        <sz val="11"/>
        <rFont val="Calibri"/>
      </rPr>
      <t>10,7990153645</t>
    </r>
  </si>
  <si>
    <r>
      <rPr>
        <sz val="11"/>
        <rFont val="Calibri"/>
      </rPr>
      <t>08372003</t>
    </r>
  </si>
  <si>
    <r>
      <rPr>
        <sz val="11"/>
        <rFont val="Calibri"/>
      </rPr>
      <t>SAN JOSÉ DE SACO</t>
    </r>
  </si>
  <si>
    <r>
      <rPr>
        <sz val="11"/>
        <rFont val="Calibri"/>
      </rPr>
      <t>-75,0853520576</t>
    </r>
  </si>
  <si>
    <r>
      <rPr>
        <sz val="11"/>
        <rFont val="Calibri"/>
      </rPr>
      <t>10,8039903807</t>
    </r>
  </si>
  <si>
    <r>
      <rPr>
        <sz val="11"/>
        <rFont val="Calibri"/>
      </rPr>
      <t>08372004</t>
    </r>
  </si>
  <si>
    <r>
      <rPr>
        <sz val="11"/>
        <rFont val="Calibri"/>
      </rPr>
      <t>SANTA VERÓNICA</t>
    </r>
  </si>
  <si>
    <r>
      <rPr>
        <sz val="11"/>
        <rFont val="Calibri"/>
      </rPr>
      <t>-75,084351773</t>
    </r>
  </si>
  <si>
    <r>
      <rPr>
        <sz val="11"/>
        <rFont val="Calibri"/>
      </rPr>
      <t>10,8772473452</t>
    </r>
  </si>
  <si>
    <r>
      <rPr>
        <sz val="11"/>
        <rFont val="Calibri"/>
      </rPr>
      <t>08372007</t>
    </r>
  </si>
  <si>
    <r>
      <rPr>
        <sz val="11"/>
        <rFont val="Calibri"/>
      </rPr>
      <t>URBANIZACIÓN PUNTA CANGREJO</t>
    </r>
  </si>
  <si>
    <r>
      <rPr>
        <sz val="11"/>
        <rFont val="Calibri"/>
      </rPr>
      <t>-75,1094923002</t>
    </r>
  </si>
  <si>
    <r>
      <rPr>
        <sz val="11"/>
        <rFont val="Calibri"/>
      </rPr>
      <t>10,8629522321</t>
    </r>
  </si>
  <si>
    <r>
      <rPr>
        <sz val="11"/>
        <rFont val="Calibri"/>
      </rPr>
      <t>08421</t>
    </r>
  </si>
  <si>
    <r>
      <rPr>
        <sz val="11"/>
        <rFont val="Calibri"/>
      </rPr>
      <t>08421000</t>
    </r>
  </si>
  <si>
    <r>
      <rPr>
        <sz val="11"/>
        <rFont val="Calibri"/>
      </rPr>
      <t>LURUACO</t>
    </r>
  </si>
  <si>
    <r>
      <rPr>
        <sz val="11"/>
        <rFont val="Calibri"/>
      </rPr>
      <t>-75,1422887632</t>
    </r>
  </si>
  <si>
    <r>
      <rPr>
        <sz val="11"/>
        <rFont val="Calibri"/>
      </rPr>
      <t>10,6111248118</t>
    </r>
  </si>
  <si>
    <r>
      <rPr>
        <sz val="11"/>
        <rFont val="Calibri"/>
      </rPr>
      <t>08421001</t>
    </r>
  </si>
  <si>
    <r>
      <rPr>
        <sz val="11"/>
        <rFont val="Calibri"/>
      </rPr>
      <t>ARROYO DE PIEDRA</t>
    </r>
  </si>
  <si>
    <r>
      <rPr>
        <sz val="11"/>
        <rFont val="Calibri"/>
      </rPr>
      <t>-75,1050487485</t>
    </r>
  </si>
  <si>
    <r>
      <rPr>
        <sz val="11"/>
        <rFont val="Calibri"/>
      </rPr>
      <t>10,6308263689</t>
    </r>
  </si>
  <si>
    <r>
      <rPr>
        <sz val="11"/>
        <rFont val="Calibri"/>
      </rPr>
      <t>08421002</t>
    </r>
  </si>
  <si>
    <r>
      <rPr>
        <sz val="11"/>
        <rFont val="Calibri"/>
      </rPr>
      <t>PALMAR DE CANDELARIA</t>
    </r>
  </si>
  <si>
    <r>
      <rPr>
        <sz val="11"/>
        <rFont val="Calibri"/>
      </rPr>
      <t>-75,1501656716</t>
    </r>
  </si>
  <si>
    <r>
      <rPr>
        <sz val="11"/>
        <rFont val="Calibri"/>
      </rPr>
      <t>10,665799078</t>
    </r>
  </si>
  <si>
    <r>
      <rPr>
        <sz val="11"/>
        <rFont val="Calibri"/>
      </rPr>
      <t>08421003</t>
    </r>
  </si>
  <si>
    <r>
      <rPr>
        <sz val="11"/>
        <rFont val="Calibri"/>
      </rPr>
      <t>LOS PENDALES</t>
    </r>
  </si>
  <si>
    <r>
      <rPr>
        <sz val="11"/>
        <rFont val="Calibri"/>
      </rPr>
      <t>-75,2044031025</t>
    </r>
  </si>
  <si>
    <r>
      <rPr>
        <sz val="11"/>
        <rFont val="Calibri"/>
      </rPr>
      <t>10,6180985005</t>
    </r>
  </si>
  <si>
    <r>
      <rPr>
        <sz val="11"/>
        <rFont val="Calibri"/>
      </rPr>
      <t>08421004</t>
    </r>
  </si>
  <si>
    <r>
      <rPr>
        <sz val="11"/>
        <rFont val="Calibri"/>
      </rPr>
      <t>SAN JUAN DE TOCAGUA</t>
    </r>
  </si>
  <si>
    <r>
      <rPr>
        <sz val="11"/>
        <rFont val="Calibri"/>
      </rPr>
      <t>-75,184687088</t>
    </r>
  </si>
  <si>
    <r>
      <rPr>
        <sz val="11"/>
        <rFont val="Calibri"/>
      </rPr>
      <t>10,637432168</t>
    </r>
  </si>
  <si>
    <r>
      <rPr>
        <sz val="11"/>
        <rFont val="Calibri"/>
      </rPr>
      <t>08421005</t>
    </r>
  </si>
  <si>
    <r>
      <rPr>
        <sz val="11"/>
        <rFont val="Calibri"/>
      </rPr>
      <t>SANTA CRUZ</t>
    </r>
  </si>
  <si>
    <r>
      <rPr>
        <sz val="11"/>
        <rFont val="Calibri"/>
      </rPr>
      <t>-75,2129503842</t>
    </r>
  </si>
  <si>
    <r>
      <rPr>
        <sz val="11"/>
        <rFont val="Calibri"/>
      </rPr>
      <t>10,5733994726</t>
    </r>
  </si>
  <si>
    <r>
      <rPr>
        <sz val="11"/>
        <rFont val="Calibri"/>
      </rPr>
      <t>08421006</t>
    </r>
  </si>
  <si>
    <r>
      <rPr>
        <sz val="11"/>
        <rFont val="Calibri"/>
      </rPr>
      <t>LOS LÍMITES</t>
    </r>
  </si>
  <si>
    <r>
      <rPr>
        <sz val="11"/>
        <rFont val="Calibri"/>
      </rPr>
      <t>-75,2240969793</t>
    </r>
  </si>
  <si>
    <r>
      <rPr>
        <sz val="11"/>
        <rFont val="Calibri"/>
      </rPr>
      <t>10,6295161379</t>
    </r>
  </si>
  <si>
    <r>
      <rPr>
        <sz val="11"/>
        <rFont val="Calibri"/>
      </rPr>
      <t>08421007</t>
    </r>
  </si>
  <si>
    <r>
      <rPr>
        <sz val="11"/>
        <rFont val="Calibri"/>
      </rPr>
      <t>LA PUNTICA</t>
    </r>
  </si>
  <si>
    <r>
      <rPr>
        <sz val="11"/>
        <rFont val="Calibri"/>
      </rPr>
      <t>-75,164213574</t>
    </r>
  </si>
  <si>
    <r>
      <rPr>
        <sz val="11"/>
        <rFont val="Calibri"/>
      </rPr>
      <t>10,6164253769</t>
    </r>
  </si>
  <si>
    <r>
      <rPr>
        <sz val="11"/>
        <rFont val="Calibri"/>
      </rPr>
      <t>08421012</t>
    </r>
  </si>
  <si>
    <r>
      <rPr>
        <sz val="11"/>
        <rFont val="Calibri"/>
      </rPr>
      <t>BARRIGÓN</t>
    </r>
  </si>
  <si>
    <r>
      <rPr>
        <sz val="11"/>
        <rFont val="Calibri"/>
      </rPr>
      <t>-75,182392049</t>
    </r>
  </si>
  <si>
    <r>
      <rPr>
        <sz val="11"/>
        <rFont val="Calibri"/>
      </rPr>
      <t>10,576678542</t>
    </r>
  </si>
  <si>
    <r>
      <rPr>
        <sz val="11"/>
        <rFont val="Calibri"/>
      </rPr>
      <t>08421013</t>
    </r>
  </si>
  <si>
    <r>
      <rPr>
        <sz val="11"/>
        <rFont val="Calibri"/>
      </rPr>
      <t>SOCAVÓN</t>
    </r>
  </si>
  <si>
    <r>
      <rPr>
        <sz val="11"/>
        <rFont val="Calibri"/>
      </rPr>
      <t>-75,2170941284</t>
    </r>
  </si>
  <si>
    <r>
      <rPr>
        <sz val="11"/>
        <rFont val="Calibri"/>
      </rPr>
      <t>10,6057271512</t>
    </r>
  </si>
  <si>
    <r>
      <rPr>
        <sz val="11"/>
        <rFont val="Calibri"/>
      </rPr>
      <t>08433</t>
    </r>
  </si>
  <si>
    <r>
      <rPr>
        <sz val="11"/>
        <rFont val="Calibri"/>
      </rPr>
      <t>08433000</t>
    </r>
  </si>
  <si>
    <r>
      <rPr>
        <sz val="11"/>
        <rFont val="Calibri"/>
      </rPr>
      <t>MALAMBO</t>
    </r>
  </si>
  <si>
    <r>
      <rPr>
        <sz val="11"/>
        <rFont val="Calibri"/>
      </rPr>
      <t>-74,7748637454</t>
    </r>
  </si>
  <si>
    <r>
      <rPr>
        <sz val="11"/>
        <rFont val="Calibri"/>
      </rPr>
      <t>10,856822692</t>
    </r>
  </si>
  <si>
    <r>
      <rPr>
        <sz val="11"/>
        <rFont val="Calibri"/>
      </rPr>
      <t>08433001</t>
    </r>
  </si>
  <si>
    <r>
      <rPr>
        <sz val="11"/>
        <rFont val="Calibri"/>
      </rPr>
      <t>-74,8337663112</t>
    </r>
  </si>
  <si>
    <r>
      <rPr>
        <sz val="11"/>
        <rFont val="Calibri"/>
      </rPr>
      <t>10,8594100933</t>
    </r>
  </si>
  <si>
    <r>
      <rPr>
        <sz val="11"/>
        <rFont val="Calibri"/>
      </rPr>
      <t>08433004</t>
    </r>
  </si>
  <si>
    <r>
      <rPr>
        <sz val="11"/>
        <rFont val="Calibri"/>
      </rPr>
      <t>LA AGUADA</t>
    </r>
  </si>
  <si>
    <r>
      <rPr>
        <sz val="11"/>
        <rFont val="Calibri"/>
      </rPr>
      <t>-74,8457983184</t>
    </r>
  </si>
  <si>
    <r>
      <rPr>
        <sz val="11"/>
        <rFont val="Calibri"/>
      </rPr>
      <t>10,8623907494</t>
    </r>
  </si>
  <si>
    <r>
      <rPr>
        <sz val="11"/>
        <rFont val="Calibri"/>
      </rPr>
      <t>08433005</t>
    </r>
  </si>
  <si>
    <r>
      <rPr>
        <sz val="11"/>
        <rFont val="Calibri"/>
      </rPr>
      <t>PITALITO</t>
    </r>
  </si>
  <si>
    <r>
      <rPr>
        <sz val="11"/>
        <rFont val="Calibri"/>
      </rPr>
      <t>-74,8414613826</t>
    </r>
  </si>
  <si>
    <r>
      <rPr>
        <sz val="11"/>
        <rFont val="Calibri"/>
      </rPr>
      <t>10,8131314812</t>
    </r>
  </si>
  <si>
    <r>
      <rPr>
        <sz val="11"/>
        <rFont val="Calibri"/>
      </rPr>
      <t>08436</t>
    </r>
  </si>
  <si>
    <r>
      <rPr>
        <sz val="11"/>
        <rFont val="Calibri"/>
      </rPr>
      <t>08436000</t>
    </r>
  </si>
  <si>
    <r>
      <rPr>
        <sz val="11"/>
        <rFont val="Calibri"/>
      </rPr>
      <t>MANATÍ</t>
    </r>
  </si>
  <si>
    <r>
      <rPr>
        <sz val="11"/>
        <rFont val="Calibri"/>
      </rPr>
      <t>-74,9570353895</t>
    </r>
  </si>
  <si>
    <r>
      <rPr>
        <sz val="11"/>
        <rFont val="Calibri"/>
      </rPr>
      <t>10,4489620358</t>
    </r>
  </si>
  <si>
    <r>
      <rPr>
        <sz val="11"/>
        <rFont val="Calibri"/>
      </rPr>
      <t>08436001</t>
    </r>
  </si>
  <si>
    <r>
      <rPr>
        <sz val="11"/>
        <rFont val="Calibri"/>
      </rPr>
      <t>EL PORVENIR (LAS COMPUERTAS)</t>
    </r>
  </si>
  <si>
    <r>
      <rPr>
        <sz val="11"/>
        <rFont val="Calibri"/>
      </rPr>
      <t>-75,0727628287</t>
    </r>
  </si>
  <si>
    <r>
      <rPr>
        <sz val="11"/>
        <rFont val="Calibri"/>
      </rPr>
      <t>10,4098392311</t>
    </r>
  </si>
  <si>
    <r>
      <rPr>
        <sz val="11"/>
        <rFont val="Calibri"/>
      </rPr>
      <t>08436002</t>
    </r>
  </si>
  <si>
    <r>
      <rPr>
        <sz val="11"/>
        <rFont val="Calibri"/>
      </rPr>
      <t>VILLA JUANA</t>
    </r>
  </si>
  <si>
    <r>
      <rPr>
        <sz val="11"/>
        <rFont val="Calibri"/>
      </rPr>
      <t>-75,0090614998</t>
    </r>
  </si>
  <si>
    <r>
      <rPr>
        <sz val="11"/>
        <rFont val="Calibri"/>
      </rPr>
      <t>10,5195511501</t>
    </r>
  </si>
  <si>
    <r>
      <rPr>
        <sz val="11"/>
        <rFont val="Calibri"/>
      </rPr>
      <t>08520</t>
    </r>
  </si>
  <si>
    <r>
      <rPr>
        <sz val="11"/>
        <rFont val="Calibri"/>
      </rPr>
      <t>08520000</t>
    </r>
  </si>
  <si>
    <r>
      <rPr>
        <sz val="11"/>
        <rFont val="Calibri"/>
      </rPr>
      <t>PALMAR DE VARELA</t>
    </r>
  </si>
  <si>
    <r>
      <rPr>
        <sz val="11"/>
        <rFont val="Calibri"/>
      </rPr>
      <t>-74,7547589307</t>
    </r>
  </si>
  <si>
    <r>
      <rPr>
        <sz val="11"/>
        <rFont val="Calibri"/>
      </rPr>
      <t>10,7385825597</t>
    </r>
  </si>
  <si>
    <r>
      <rPr>
        <sz val="11"/>
        <rFont val="Calibri"/>
      </rPr>
      <t>08520001</t>
    </r>
  </si>
  <si>
    <r>
      <rPr>
        <sz val="11"/>
        <rFont val="Calibri"/>
      </rPr>
      <t>BURRUSCOS</t>
    </r>
  </si>
  <si>
    <r>
      <rPr>
        <sz val="11"/>
        <rFont val="Calibri"/>
      </rPr>
      <t>-74,823170375</t>
    </r>
  </si>
  <si>
    <r>
      <rPr>
        <sz val="11"/>
        <rFont val="Calibri"/>
      </rPr>
      <t>10,673375542</t>
    </r>
  </si>
  <si>
    <r>
      <rPr>
        <sz val="11"/>
        <rFont val="Calibri"/>
      </rPr>
      <t>08549</t>
    </r>
  </si>
  <si>
    <r>
      <rPr>
        <sz val="11"/>
        <rFont val="Calibri"/>
      </rPr>
      <t>08549000</t>
    </r>
  </si>
  <si>
    <r>
      <rPr>
        <sz val="11"/>
        <rFont val="Calibri"/>
      </rPr>
      <t>PIOJÓ</t>
    </r>
  </si>
  <si>
    <r>
      <rPr>
        <sz val="11"/>
        <rFont val="Calibri"/>
      </rPr>
      <t>-75,1074681737</t>
    </r>
  </si>
  <si>
    <r>
      <rPr>
        <sz val="11"/>
        <rFont val="Calibri"/>
      </rPr>
      <t>10,7493431731</t>
    </r>
  </si>
  <si>
    <r>
      <rPr>
        <sz val="11"/>
        <rFont val="Calibri"/>
      </rPr>
      <t>08549001</t>
    </r>
  </si>
  <si>
    <r>
      <rPr>
        <sz val="11"/>
        <rFont val="Calibri"/>
      </rPr>
      <t>AGUAS VIVAS</t>
    </r>
  </si>
  <si>
    <r>
      <rPr>
        <sz val="11"/>
        <rFont val="Calibri"/>
      </rPr>
      <t>-75,0730374873</t>
    </r>
  </si>
  <si>
    <r>
      <rPr>
        <sz val="11"/>
        <rFont val="Calibri"/>
      </rPr>
      <t>10,7351390387</t>
    </r>
  </si>
  <si>
    <r>
      <rPr>
        <sz val="11"/>
        <rFont val="Calibri"/>
      </rPr>
      <t>08549002</t>
    </r>
  </si>
  <si>
    <r>
      <rPr>
        <sz val="11"/>
        <rFont val="Calibri"/>
      </rPr>
      <t>EL CERRITO</t>
    </r>
  </si>
  <si>
    <r>
      <rPr>
        <sz val="11"/>
        <rFont val="Calibri"/>
      </rPr>
      <t>-75,2027595083</t>
    </r>
  </si>
  <si>
    <r>
      <rPr>
        <sz val="11"/>
        <rFont val="Calibri"/>
      </rPr>
      <t>10,7668717808</t>
    </r>
  </si>
  <si>
    <r>
      <rPr>
        <sz val="11"/>
        <rFont val="Calibri"/>
      </rPr>
      <t>08549003</t>
    </r>
  </si>
  <si>
    <r>
      <rPr>
        <sz val="11"/>
        <rFont val="Calibri"/>
      </rPr>
      <t>HIBACHARO</t>
    </r>
  </si>
  <si>
    <r>
      <rPr>
        <sz val="11"/>
        <rFont val="Calibri"/>
      </rPr>
      <t>-75,1354639424</t>
    </r>
  </si>
  <si>
    <r>
      <rPr>
        <sz val="11"/>
        <rFont val="Calibri"/>
      </rPr>
      <t>10,7153448264</t>
    </r>
  </si>
  <si>
    <r>
      <rPr>
        <sz val="11"/>
        <rFont val="Calibri"/>
      </rPr>
      <t>08549004</t>
    </r>
  </si>
  <si>
    <r>
      <rPr>
        <sz val="11"/>
        <rFont val="Calibri"/>
      </rPr>
      <t>PUNTA ASTILLEROS</t>
    </r>
  </si>
  <si>
    <r>
      <rPr>
        <sz val="11"/>
        <rFont val="Calibri"/>
      </rPr>
      <t>-75,2227211831</t>
    </r>
  </si>
  <si>
    <r>
      <rPr>
        <sz val="11"/>
        <rFont val="Calibri"/>
      </rPr>
      <t>10,7959563615</t>
    </r>
  </si>
  <si>
    <r>
      <rPr>
        <sz val="11"/>
        <rFont val="Calibri"/>
      </rPr>
      <t>08558</t>
    </r>
  </si>
  <si>
    <r>
      <rPr>
        <sz val="11"/>
        <rFont val="Calibri"/>
      </rPr>
      <t>08558000</t>
    </r>
  </si>
  <si>
    <r>
      <rPr>
        <sz val="11"/>
        <rFont val="Calibri"/>
      </rPr>
      <t>POLONUEVO</t>
    </r>
  </si>
  <si>
    <r>
      <rPr>
        <sz val="11"/>
        <rFont val="Calibri"/>
      </rPr>
      <t>-74,8531024212</t>
    </r>
  </si>
  <si>
    <r>
      <rPr>
        <sz val="11"/>
        <rFont val="Calibri"/>
      </rPr>
      <t>10,7771663073</t>
    </r>
  </si>
  <si>
    <r>
      <rPr>
        <sz val="11"/>
        <rFont val="Calibri"/>
      </rPr>
      <t>08558001</t>
    </r>
  </si>
  <si>
    <r>
      <rPr>
        <sz val="11"/>
        <rFont val="Calibri"/>
      </rPr>
      <t>PITAL DEL CARLÍN (PITALITO)</t>
    </r>
  </si>
  <si>
    <r>
      <rPr>
        <sz val="11"/>
        <rFont val="Calibri"/>
      </rPr>
      <t>-74,840335926</t>
    </r>
  </si>
  <si>
    <r>
      <rPr>
        <sz val="11"/>
        <rFont val="Calibri"/>
      </rPr>
      <t>10,8115639401</t>
    </r>
  </si>
  <si>
    <r>
      <rPr>
        <sz val="11"/>
        <rFont val="Calibri"/>
      </rPr>
      <t>08560</t>
    </r>
  </si>
  <si>
    <r>
      <rPr>
        <sz val="11"/>
        <rFont val="Calibri"/>
      </rPr>
      <t>08560000</t>
    </r>
  </si>
  <si>
    <r>
      <rPr>
        <sz val="11"/>
        <rFont val="Calibri"/>
      </rPr>
      <t>PONEDERA</t>
    </r>
  </si>
  <si>
    <r>
      <rPr>
        <sz val="11"/>
        <rFont val="Calibri"/>
      </rPr>
      <t>-74,7539006043</t>
    </r>
  </si>
  <si>
    <r>
      <rPr>
        <sz val="11"/>
        <rFont val="Calibri"/>
      </rPr>
      <t>10,6417959018</t>
    </r>
  </si>
  <si>
    <r>
      <rPr>
        <sz val="11"/>
        <rFont val="Calibri"/>
      </rPr>
      <t>08560001</t>
    </r>
  </si>
  <si>
    <r>
      <rPr>
        <sz val="11"/>
        <rFont val="Calibri"/>
      </rPr>
      <t>LA RETIRADA</t>
    </r>
  </si>
  <si>
    <r>
      <rPr>
        <sz val="11"/>
        <rFont val="Calibri"/>
      </rPr>
      <t>-74,8378046339</t>
    </r>
  </si>
  <si>
    <r>
      <rPr>
        <sz val="11"/>
        <rFont val="Calibri"/>
      </rPr>
      <t>10,6161212632</t>
    </r>
  </si>
  <si>
    <r>
      <rPr>
        <sz val="11"/>
        <rFont val="Calibri"/>
      </rPr>
      <t>08560002</t>
    </r>
  </si>
  <si>
    <r>
      <rPr>
        <sz val="11"/>
        <rFont val="Calibri"/>
      </rPr>
      <t>MARTILLO</t>
    </r>
  </si>
  <si>
    <r>
      <rPr>
        <sz val="11"/>
        <rFont val="Calibri"/>
      </rPr>
      <t>-74,8304819985</t>
    </r>
  </si>
  <si>
    <r>
      <rPr>
        <sz val="11"/>
        <rFont val="Calibri"/>
      </rPr>
      <t>10,6273797091</t>
    </r>
  </si>
  <si>
    <r>
      <rPr>
        <sz val="11"/>
        <rFont val="Calibri"/>
      </rPr>
      <t>08560003</t>
    </r>
  </si>
  <si>
    <r>
      <rPr>
        <sz val="11"/>
        <rFont val="Calibri"/>
      </rPr>
      <t>PUERTO GIRALDO</t>
    </r>
  </si>
  <si>
    <r>
      <rPr>
        <sz val="11"/>
        <rFont val="Calibri"/>
      </rPr>
      <t>-74,8160130401</t>
    </r>
  </si>
  <si>
    <r>
      <rPr>
        <sz val="11"/>
        <rFont val="Calibri"/>
      </rPr>
      <t>10,5049581171</t>
    </r>
  </si>
  <si>
    <r>
      <rPr>
        <sz val="11"/>
        <rFont val="Calibri"/>
      </rPr>
      <t>08560004</t>
    </r>
  </si>
  <si>
    <r>
      <rPr>
        <sz val="11"/>
        <rFont val="Calibri"/>
      </rPr>
      <t>-74,7814660607</t>
    </r>
  </si>
  <si>
    <r>
      <rPr>
        <sz val="11"/>
        <rFont val="Calibri"/>
      </rPr>
      <t>10,5936791424</t>
    </r>
  </si>
  <si>
    <r>
      <rPr>
        <sz val="11"/>
        <rFont val="Calibri"/>
      </rPr>
      <t>08560007</t>
    </r>
  </si>
  <si>
    <r>
      <rPr>
        <sz val="11"/>
        <rFont val="Calibri"/>
      </rPr>
      <t>CASCAJAL</t>
    </r>
  </si>
  <si>
    <r>
      <rPr>
        <sz val="11"/>
        <rFont val="Calibri"/>
      </rPr>
      <t>08573</t>
    </r>
  </si>
  <si>
    <r>
      <rPr>
        <sz val="11"/>
        <rFont val="Calibri"/>
      </rPr>
      <t>08573000</t>
    </r>
  </si>
  <si>
    <r>
      <rPr>
        <sz val="11"/>
        <rFont val="Calibri"/>
      </rPr>
      <t>PUERTO COLOMBIA</t>
    </r>
  </si>
  <si>
    <r>
      <rPr>
        <sz val="11"/>
        <rFont val="Calibri"/>
      </rPr>
      <t>-74,851963055</t>
    </r>
  </si>
  <si>
    <r>
      <rPr>
        <sz val="11"/>
        <rFont val="Calibri"/>
      </rPr>
      <t>11,022939949</t>
    </r>
  </si>
  <si>
    <r>
      <rPr>
        <sz val="11"/>
        <rFont val="Calibri"/>
      </rPr>
      <t>08573002</t>
    </r>
  </si>
  <si>
    <r>
      <rPr>
        <sz val="11"/>
        <rFont val="Calibri"/>
      </rPr>
      <t>-74,933842725</t>
    </r>
  </si>
  <si>
    <r>
      <rPr>
        <sz val="11"/>
        <rFont val="Calibri"/>
      </rPr>
      <t>11,018185006</t>
    </r>
  </si>
  <si>
    <r>
      <rPr>
        <sz val="11"/>
        <rFont val="Calibri"/>
      </rPr>
      <t>08573003</t>
    </r>
  </si>
  <si>
    <r>
      <rPr>
        <sz val="11"/>
        <rFont val="Calibri"/>
      </rPr>
      <t>SABANILLA (MONTE CARMELO)</t>
    </r>
  </si>
  <si>
    <r>
      <rPr>
        <sz val="11"/>
        <rFont val="Calibri"/>
      </rPr>
      <t>-74,9150680828</t>
    </r>
  </si>
  <si>
    <r>
      <rPr>
        <sz val="11"/>
        <rFont val="Calibri"/>
      </rPr>
      <t>11,0416074929</t>
    </r>
  </si>
  <si>
    <r>
      <rPr>
        <sz val="11"/>
        <rFont val="Calibri"/>
      </rPr>
      <t>08606</t>
    </r>
  </si>
  <si>
    <r>
      <rPr>
        <sz val="11"/>
        <rFont val="Calibri"/>
      </rPr>
      <t>08606000</t>
    </r>
  </si>
  <si>
    <r>
      <rPr>
        <sz val="11"/>
        <rFont val="Calibri"/>
      </rPr>
      <t>REPELÓN</t>
    </r>
  </si>
  <si>
    <r>
      <rPr>
        <sz val="11"/>
        <rFont val="Calibri"/>
      </rPr>
      <t>-75,1254822303</t>
    </r>
  </si>
  <si>
    <r>
      <rPr>
        <sz val="11"/>
        <rFont val="Calibri"/>
      </rPr>
      <t>10,4933403213</t>
    </r>
  </si>
  <si>
    <r>
      <rPr>
        <sz val="11"/>
        <rFont val="Calibri"/>
      </rPr>
      <t>08606001</t>
    </r>
  </si>
  <si>
    <r>
      <rPr>
        <sz val="11"/>
        <rFont val="Calibri"/>
      </rPr>
      <t>ARROYO NEGRO</t>
    </r>
  </si>
  <si>
    <r>
      <rPr>
        <sz val="11"/>
        <rFont val="Calibri"/>
      </rPr>
      <t>-75,1498969875</t>
    </r>
  </si>
  <si>
    <r>
      <rPr>
        <sz val="11"/>
        <rFont val="Calibri"/>
      </rPr>
      <t>10,570290577</t>
    </r>
  </si>
  <si>
    <r>
      <rPr>
        <sz val="11"/>
        <rFont val="Calibri"/>
      </rPr>
      <t>08606002</t>
    </r>
  </si>
  <si>
    <r>
      <rPr>
        <sz val="11"/>
        <rFont val="Calibri"/>
      </rPr>
      <t>CIEN PESOS</t>
    </r>
  </si>
  <si>
    <r>
      <rPr>
        <sz val="11"/>
        <rFont val="Calibri"/>
      </rPr>
      <t>-75,2198416007</t>
    </r>
  </si>
  <si>
    <r>
      <rPr>
        <sz val="11"/>
        <rFont val="Calibri"/>
      </rPr>
      <t>10,5383956726</t>
    </r>
  </si>
  <si>
    <r>
      <rPr>
        <sz val="11"/>
        <rFont val="Calibri"/>
      </rPr>
      <t>08606003</t>
    </r>
  </si>
  <si>
    <r>
      <rPr>
        <sz val="11"/>
        <rFont val="Calibri"/>
      </rPr>
      <t>LAS TABLAS</t>
    </r>
  </si>
  <si>
    <r>
      <rPr>
        <sz val="11"/>
        <rFont val="Calibri"/>
      </rPr>
      <t>-75,2218642247</t>
    </r>
  </si>
  <si>
    <r>
      <rPr>
        <sz val="11"/>
        <rFont val="Calibri"/>
      </rPr>
      <t>10,5202730602</t>
    </r>
  </si>
  <si>
    <r>
      <rPr>
        <sz val="11"/>
        <rFont val="Calibri"/>
      </rPr>
      <t>08606004</t>
    </r>
  </si>
  <si>
    <r>
      <rPr>
        <sz val="11"/>
        <rFont val="Calibri"/>
      </rPr>
      <t>ROTINET</t>
    </r>
  </si>
  <si>
    <r>
      <rPr>
        <sz val="11"/>
        <rFont val="Calibri"/>
      </rPr>
      <t>-75,0718139685</t>
    </r>
  </si>
  <si>
    <r>
      <rPr>
        <sz val="11"/>
        <rFont val="Calibri"/>
      </rPr>
      <t>10,5286137011</t>
    </r>
  </si>
  <si>
    <r>
      <rPr>
        <sz val="11"/>
        <rFont val="Calibri"/>
      </rPr>
      <t>08606005</t>
    </r>
  </si>
  <si>
    <r>
      <rPr>
        <sz val="11"/>
        <rFont val="Calibri"/>
      </rPr>
      <t>VILLA ROSA</t>
    </r>
  </si>
  <si>
    <r>
      <rPr>
        <sz val="11"/>
        <rFont val="Calibri"/>
      </rPr>
      <t>-75,1298720806</t>
    </r>
  </si>
  <si>
    <r>
      <rPr>
        <sz val="11"/>
        <rFont val="Calibri"/>
      </rPr>
      <t>10,4113592994</t>
    </r>
  </si>
  <si>
    <r>
      <rPr>
        <sz val="11"/>
        <rFont val="Calibri"/>
      </rPr>
      <t>08606006</t>
    </r>
  </si>
  <si>
    <r>
      <rPr>
        <sz val="11"/>
        <rFont val="Calibri"/>
      </rPr>
      <t>-75,0747092716</t>
    </r>
  </si>
  <si>
    <r>
      <rPr>
        <sz val="11"/>
        <rFont val="Calibri"/>
      </rPr>
      <t>10,4103403062</t>
    </r>
  </si>
  <si>
    <r>
      <rPr>
        <sz val="11"/>
        <rFont val="Calibri"/>
      </rPr>
      <t>08606009</t>
    </r>
  </si>
  <si>
    <r>
      <rPr>
        <sz val="11"/>
        <rFont val="Calibri"/>
      </rPr>
      <t>PITA</t>
    </r>
  </si>
  <si>
    <r>
      <rPr>
        <sz val="11"/>
        <rFont val="Calibri"/>
      </rPr>
      <t>-75,2344855265</t>
    </r>
  </si>
  <si>
    <r>
      <rPr>
        <sz val="11"/>
        <rFont val="Calibri"/>
      </rPr>
      <t>10,5218749935</t>
    </r>
  </si>
  <si>
    <r>
      <rPr>
        <sz val="11"/>
        <rFont val="Calibri"/>
      </rPr>
      <t>08634</t>
    </r>
  </si>
  <si>
    <r>
      <rPr>
        <sz val="11"/>
        <rFont val="Calibri"/>
      </rPr>
      <t>08634000</t>
    </r>
  </si>
  <si>
    <r>
      <rPr>
        <sz val="11"/>
        <rFont val="Calibri"/>
      </rPr>
      <t>SABANAGRANDE</t>
    </r>
  </si>
  <si>
    <r>
      <rPr>
        <sz val="11"/>
        <rFont val="Calibri"/>
      </rPr>
      <t>-74,7585063109</t>
    </r>
  </si>
  <si>
    <r>
      <rPr>
        <sz val="11"/>
        <rFont val="Calibri"/>
      </rPr>
      <t>10,7910757719</t>
    </r>
  </si>
  <si>
    <r>
      <rPr>
        <sz val="11"/>
        <rFont val="Calibri"/>
      </rPr>
      <t>08638</t>
    </r>
  </si>
  <si>
    <r>
      <rPr>
        <sz val="11"/>
        <rFont val="Calibri"/>
      </rPr>
      <t>08638000</t>
    </r>
  </si>
  <si>
    <r>
      <rPr>
        <sz val="11"/>
        <rFont val="Calibri"/>
      </rPr>
      <t>-74,9210950072</t>
    </r>
  </si>
  <si>
    <r>
      <rPr>
        <sz val="11"/>
        <rFont val="Calibri"/>
      </rPr>
      <t>10,6328326108</t>
    </r>
  </si>
  <si>
    <r>
      <rPr>
        <sz val="11"/>
        <rFont val="Calibri"/>
      </rPr>
      <t>08638001</t>
    </r>
  </si>
  <si>
    <r>
      <rPr>
        <sz val="11"/>
        <rFont val="Calibri"/>
      </rPr>
      <t>AGUADA DE PABLO</t>
    </r>
  </si>
  <si>
    <r>
      <rPr>
        <sz val="11"/>
        <rFont val="Calibri"/>
      </rPr>
      <t>-75,0057069356</t>
    </r>
  </si>
  <si>
    <r>
      <rPr>
        <sz val="11"/>
        <rFont val="Calibri"/>
      </rPr>
      <t>10,5218287327</t>
    </r>
  </si>
  <si>
    <r>
      <rPr>
        <sz val="11"/>
        <rFont val="Calibri"/>
      </rPr>
      <t>08638002</t>
    </r>
  </si>
  <si>
    <r>
      <rPr>
        <sz val="11"/>
        <rFont val="Calibri"/>
      </rPr>
      <t>-74,8493036826</t>
    </r>
  </si>
  <si>
    <r>
      <rPr>
        <sz val="11"/>
        <rFont val="Calibri"/>
      </rPr>
      <t>10,597859702</t>
    </r>
  </si>
  <si>
    <r>
      <rPr>
        <sz val="11"/>
        <rFont val="Calibri"/>
      </rPr>
      <t>08638003</t>
    </r>
  </si>
  <si>
    <r>
      <rPr>
        <sz val="11"/>
        <rFont val="Calibri"/>
      </rPr>
      <t>COLOMBIA</t>
    </r>
  </si>
  <si>
    <r>
      <rPr>
        <sz val="11"/>
        <rFont val="Calibri"/>
      </rPr>
      <t>-75,0014606679</t>
    </r>
  </si>
  <si>
    <r>
      <rPr>
        <sz val="11"/>
        <rFont val="Calibri"/>
      </rPr>
      <t>10,6412205306</t>
    </r>
  </si>
  <si>
    <r>
      <rPr>
        <sz val="11"/>
        <rFont val="Calibri"/>
      </rPr>
      <t>08638004</t>
    </r>
  </si>
  <si>
    <r>
      <rPr>
        <sz val="11"/>
        <rFont val="Calibri"/>
      </rPr>
      <t>ISABEL LÓPEZ</t>
    </r>
  </si>
  <si>
    <r>
      <rPr>
        <sz val="11"/>
        <rFont val="Calibri"/>
      </rPr>
      <t>-75,0024052721</t>
    </r>
  </si>
  <si>
    <r>
      <rPr>
        <sz val="11"/>
        <rFont val="Calibri"/>
      </rPr>
      <t>10,6755427079</t>
    </r>
  </si>
  <si>
    <r>
      <rPr>
        <sz val="11"/>
        <rFont val="Calibri"/>
      </rPr>
      <t>08638005</t>
    </r>
  </si>
  <si>
    <r>
      <rPr>
        <sz val="11"/>
        <rFont val="Calibri"/>
      </rPr>
      <t>LA PEÑA</t>
    </r>
  </si>
  <si>
    <r>
      <rPr>
        <sz val="11"/>
        <rFont val="Calibri"/>
      </rPr>
      <t>-75,02411422</t>
    </r>
  </si>
  <si>
    <r>
      <rPr>
        <sz val="11"/>
        <rFont val="Calibri"/>
      </rPr>
      <t>10,582895985</t>
    </r>
  </si>
  <si>
    <r>
      <rPr>
        <sz val="11"/>
        <rFont val="Calibri"/>
      </rPr>
      <t>08638006</t>
    </r>
  </si>
  <si>
    <r>
      <rPr>
        <sz val="11"/>
        <rFont val="Calibri"/>
      </rPr>
      <t>MOLINERO</t>
    </r>
  </si>
  <si>
    <r>
      <rPr>
        <sz val="11"/>
        <rFont val="Calibri"/>
      </rPr>
      <t>-75,0424664619</t>
    </r>
  </si>
  <si>
    <r>
      <rPr>
        <sz val="11"/>
        <rFont val="Calibri"/>
      </rPr>
      <t>10,6552514337</t>
    </r>
  </si>
  <si>
    <r>
      <rPr>
        <sz val="11"/>
        <rFont val="Calibri"/>
      </rPr>
      <t>08638007</t>
    </r>
  </si>
  <si>
    <r>
      <rPr>
        <sz val="11"/>
        <rFont val="Calibri"/>
      </rPr>
      <t>MIRADOR</t>
    </r>
  </si>
  <si>
    <r>
      <rPr>
        <sz val="11"/>
        <rFont val="Calibri"/>
      </rPr>
      <t>-74,923279568</t>
    </r>
  </si>
  <si>
    <r>
      <rPr>
        <sz val="11"/>
        <rFont val="Calibri"/>
      </rPr>
      <t>10,534376741</t>
    </r>
  </si>
  <si>
    <r>
      <rPr>
        <sz val="11"/>
        <rFont val="Calibri"/>
      </rPr>
      <t>08638008</t>
    </r>
  </si>
  <si>
    <r>
      <rPr>
        <sz val="11"/>
        <rFont val="Calibri"/>
      </rPr>
      <t>GALLEGO</t>
    </r>
  </si>
  <si>
    <r>
      <rPr>
        <sz val="11"/>
        <rFont val="Calibri"/>
      </rPr>
      <t>-74,919730086</t>
    </r>
  </si>
  <si>
    <r>
      <rPr>
        <sz val="11"/>
        <rFont val="Calibri"/>
      </rPr>
      <t>10,5529578776</t>
    </r>
  </si>
  <si>
    <r>
      <rPr>
        <sz val="11"/>
        <rFont val="Calibri"/>
      </rPr>
      <t>08638010</t>
    </r>
  </si>
  <si>
    <r>
      <rPr>
        <sz val="11"/>
        <rFont val="Calibri"/>
      </rPr>
      <t>PATILLA</t>
    </r>
  </si>
  <si>
    <r>
      <rPr>
        <sz val="11"/>
        <rFont val="Calibri"/>
      </rPr>
      <t>-74,919553956</t>
    </r>
  </si>
  <si>
    <r>
      <rPr>
        <sz val="11"/>
        <rFont val="Calibri"/>
      </rPr>
      <t>10,565998766</t>
    </r>
  </si>
  <si>
    <r>
      <rPr>
        <sz val="11"/>
        <rFont val="Calibri"/>
      </rPr>
      <t>08675</t>
    </r>
  </si>
  <si>
    <r>
      <rPr>
        <sz val="11"/>
        <rFont val="Calibri"/>
      </rPr>
      <t>08675000</t>
    </r>
  </si>
  <si>
    <r>
      <rPr>
        <sz val="11"/>
        <rFont val="Calibri"/>
      </rPr>
      <t>-74,9592075848</t>
    </r>
  </si>
  <si>
    <r>
      <rPr>
        <sz val="11"/>
        <rFont val="Calibri"/>
      </rPr>
      <t>10,3243082813</t>
    </r>
  </si>
  <si>
    <r>
      <rPr>
        <sz val="11"/>
        <rFont val="Calibri"/>
      </rPr>
      <t>08675001</t>
    </r>
  </si>
  <si>
    <r>
      <rPr>
        <sz val="11"/>
        <rFont val="Calibri"/>
      </rPr>
      <t>ALGODONAL</t>
    </r>
  </si>
  <si>
    <r>
      <rPr>
        <sz val="11"/>
        <rFont val="Calibri"/>
      </rPr>
      <t>-74,9494365853</t>
    </r>
  </si>
  <si>
    <r>
      <rPr>
        <sz val="11"/>
        <rFont val="Calibri"/>
      </rPr>
      <t>10,3491096384</t>
    </r>
  </si>
  <si>
    <r>
      <rPr>
        <sz val="11"/>
        <rFont val="Calibri"/>
      </rPr>
      <t>08685</t>
    </r>
  </si>
  <si>
    <r>
      <rPr>
        <sz val="11"/>
        <rFont val="Calibri"/>
      </rPr>
      <t>08685000</t>
    </r>
  </si>
  <si>
    <r>
      <rPr>
        <sz val="11"/>
        <rFont val="Calibri"/>
      </rPr>
      <t>SANTO TOMÁS</t>
    </r>
  </si>
  <si>
    <r>
      <rPr>
        <sz val="11"/>
        <rFont val="Calibri"/>
      </rPr>
      <t>-74,7577207286</t>
    </r>
  </si>
  <si>
    <r>
      <rPr>
        <sz val="11"/>
        <rFont val="Calibri"/>
      </rPr>
      <t>10,7587230349</t>
    </r>
  </si>
  <si>
    <r>
      <rPr>
        <sz val="11"/>
        <rFont val="Calibri"/>
      </rPr>
      <t>08758</t>
    </r>
  </si>
  <si>
    <r>
      <rPr>
        <sz val="11"/>
        <rFont val="Calibri"/>
      </rPr>
      <t>08758000</t>
    </r>
  </si>
  <si>
    <r>
      <rPr>
        <sz val="11"/>
        <rFont val="Calibri"/>
      </rPr>
      <t>SOLEDAD</t>
    </r>
  </si>
  <si>
    <r>
      <rPr>
        <sz val="11"/>
        <rFont val="Calibri"/>
      </rPr>
      <t>-74,7848339582</t>
    </r>
  </si>
  <si>
    <r>
      <rPr>
        <sz val="11"/>
        <rFont val="Calibri"/>
      </rPr>
      <t>10,9101742784</t>
    </r>
  </si>
  <si>
    <r>
      <rPr>
        <sz val="11"/>
        <rFont val="Calibri"/>
      </rPr>
      <t>08770</t>
    </r>
  </si>
  <si>
    <r>
      <rPr>
        <sz val="11"/>
        <rFont val="Calibri"/>
      </rPr>
      <t>08770000</t>
    </r>
  </si>
  <si>
    <r>
      <rPr>
        <sz val="11"/>
        <rFont val="Calibri"/>
      </rPr>
      <t>SUAN</t>
    </r>
  </si>
  <si>
    <r>
      <rPr>
        <sz val="11"/>
        <rFont val="Calibri"/>
      </rPr>
      <t>-74,8816874004</t>
    </r>
  </si>
  <si>
    <r>
      <rPr>
        <sz val="11"/>
        <rFont val="Calibri"/>
      </rPr>
      <t>10,3354309226</t>
    </r>
  </si>
  <si>
    <r>
      <rPr>
        <sz val="11"/>
        <rFont val="Calibri"/>
      </rPr>
      <t>08832</t>
    </r>
  </si>
  <si>
    <r>
      <rPr>
        <sz val="11"/>
        <rFont val="Calibri"/>
      </rPr>
      <t>08832000</t>
    </r>
  </si>
  <si>
    <r>
      <rPr>
        <sz val="11"/>
        <rFont val="Calibri"/>
      </rPr>
      <t>TUBARÁ</t>
    </r>
  </si>
  <si>
    <r>
      <rPr>
        <sz val="11"/>
        <rFont val="Calibri"/>
      </rPr>
      <t>-74,9786801062</t>
    </r>
  </si>
  <si>
    <r>
      <rPr>
        <sz val="11"/>
        <rFont val="Calibri"/>
      </rPr>
      <t>10,8736512946</t>
    </r>
  </si>
  <si>
    <r>
      <rPr>
        <sz val="11"/>
        <rFont val="Calibri"/>
      </rPr>
      <t>08832001</t>
    </r>
  </si>
  <si>
    <r>
      <rPr>
        <sz val="11"/>
        <rFont val="Calibri"/>
      </rPr>
      <t>-74,9428651731</t>
    </r>
  </si>
  <si>
    <r>
      <rPr>
        <sz val="11"/>
        <rFont val="Calibri"/>
      </rPr>
      <t>10,9224516024</t>
    </r>
  </si>
  <si>
    <r>
      <rPr>
        <sz val="11"/>
        <rFont val="Calibri"/>
      </rPr>
      <t>08832002</t>
    </r>
  </si>
  <si>
    <r>
      <rPr>
        <sz val="11"/>
        <rFont val="Calibri"/>
      </rPr>
      <t>EL MORRO</t>
    </r>
  </si>
  <si>
    <r>
      <rPr>
        <sz val="11"/>
        <rFont val="Calibri"/>
      </rPr>
      <t>-75,0065503752</t>
    </r>
  </si>
  <si>
    <r>
      <rPr>
        <sz val="11"/>
        <rFont val="Calibri"/>
      </rPr>
      <t>10,942826374</t>
    </r>
  </si>
  <si>
    <r>
      <rPr>
        <sz val="11"/>
        <rFont val="Calibri"/>
      </rPr>
      <t>08832003</t>
    </r>
  </si>
  <si>
    <r>
      <rPr>
        <sz val="11"/>
        <rFont val="Calibri"/>
      </rPr>
      <t>GUAIMARAL</t>
    </r>
  </si>
  <si>
    <r>
      <rPr>
        <sz val="11"/>
        <rFont val="Calibri"/>
      </rPr>
      <t>-74,9397105147</t>
    </r>
  </si>
  <si>
    <r>
      <rPr>
        <sz val="11"/>
        <rFont val="Calibri"/>
      </rPr>
      <t>10,8736458465</t>
    </r>
  </si>
  <si>
    <r>
      <rPr>
        <sz val="11"/>
        <rFont val="Calibri"/>
      </rPr>
      <t>08832004</t>
    </r>
  </si>
  <si>
    <r>
      <rPr>
        <sz val="11"/>
        <rFont val="Calibri"/>
      </rPr>
      <t>JUARUCO</t>
    </r>
  </si>
  <si>
    <r>
      <rPr>
        <sz val="11"/>
        <rFont val="Calibri"/>
      </rPr>
      <t>-74,9845935255</t>
    </r>
  </si>
  <si>
    <r>
      <rPr>
        <sz val="11"/>
        <rFont val="Calibri"/>
      </rPr>
      <t>10,9293103467</t>
    </r>
  </si>
  <si>
    <r>
      <rPr>
        <sz val="11"/>
        <rFont val="Calibri"/>
      </rPr>
      <t>08832007</t>
    </r>
  </si>
  <si>
    <r>
      <rPr>
        <sz val="11"/>
        <rFont val="Calibri"/>
      </rPr>
      <t>CORRAL DE SAN LUIS</t>
    </r>
  </si>
  <si>
    <r>
      <rPr>
        <sz val="11"/>
        <rFont val="Calibri"/>
      </rPr>
      <t>-75,0026367918</t>
    </r>
  </si>
  <si>
    <r>
      <rPr>
        <sz val="11"/>
        <rFont val="Calibri"/>
      </rPr>
      <t>10,8944114972</t>
    </r>
  </si>
  <si>
    <r>
      <rPr>
        <sz val="11"/>
        <rFont val="Calibri"/>
      </rPr>
      <t>08832010</t>
    </r>
  </si>
  <si>
    <r>
      <rPr>
        <sz val="11"/>
        <rFont val="Calibri"/>
      </rPr>
      <t>PLAYA MENDOZA</t>
    </r>
  </si>
  <si>
    <r>
      <rPr>
        <sz val="11"/>
        <rFont val="Calibri"/>
      </rPr>
      <t>-75,0382057746</t>
    </r>
  </si>
  <si>
    <r>
      <rPr>
        <sz val="11"/>
        <rFont val="Calibri"/>
      </rPr>
      <t>10,9020365944</t>
    </r>
  </si>
  <si>
    <r>
      <rPr>
        <sz val="11"/>
        <rFont val="Calibri"/>
      </rPr>
      <t>08832011</t>
    </r>
  </si>
  <si>
    <r>
      <rPr>
        <sz val="11"/>
        <rFont val="Calibri"/>
      </rPr>
      <t>PLAYAS DE EDRIMÁN</t>
    </r>
  </si>
  <si>
    <r>
      <rPr>
        <sz val="11"/>
        <rFont val="Calibri"/>
      </rPr>
      <t>-75,0676436277</t>
    </r>
  </si>
  <si>
    <r>
      <rPr>
        <sz val="11"/>
        <rFont val="Calibri"/>
      </rPr>
      <t>10,8860964895</t>
    </r>
  </si>
  <si>
    <r>
      <rPr>
        <sz val="11"/>
        <rFont val="Calibri"/>
      </rPr>
      <t>08832012</t>
    </r>
  </si>
  <si>
    <r>
      <rPr>
        <sz val="11"/>
        <rFont val="Calibri"/>
      </rPr>
      <t>VILLAS DE PALMARITO</t>
    </r>
  </si>
  <si>
    <r>
      <rPr>
        <sz val="11"/>
        <rFont val="Calibri"/>
      </rPr>
      <t>-75,0527879847</t>
    </r>
  </si>
  <si>
    <r>
      <rPr>
        <sz val="11"/>
        <rFont val="Calibri"/>
      </rPr>
      <t>10,8894187915</t>
    </r>
  </si>
  <si>
    <r>
      <rPr>
        <sz val="11"/>
        <rFont val="Calibri"/>
      </rPr>
      <t>08832013</t>
    </r>
  </si>
  <si>
    <r>
      <rPr>
        <sz val="11"/>
        <rFont val="Calibri"/>
      </rPr>
      <t>NUEVA ESPERANZA</t>
    </r>
  </si>
  <si>
    <r>
      <rPr>
        <sz val="11"/>
        <rFont val="Calibri"/>
      </rPr>
      <t>-75,0455362813</t>
    </r>
  </si>
  <si>
    <r>
      <rPr>
        <sz val="11"/>
        <rFont val="Calibri"/>
      </rPr>
      <t>10,8909523235</t>
    </r>
  </si>
  <si>
    <r>
      <rPr>
        <sz val="11"/>
        <rFont val="Calibri"/>
      </rPr>
      <t>08832014</t>
    </r>
  </si>
  <si>
    <r>
      <rPr>
        <sz val="11"/>
        <rFont val="Calibri"/>
      </rPr>
      <t>PUNTA CAIMAN</t>
    </r>
  </si>
  <si>
    <r>
      <rPr>
        <sz val="11"/>
        <rFont val="Calibri"/>
      </rPr>
      <t>-75,0299573699</t>
    </r>
  </si>
  <si>
    <r>
      <rPr>
        <sz val="11"/>
        <rFont val="Calibri"/>
      </rPr>
      <t>10,9140359621</t>
    </r>
  </si>
  <si>
    <r>
      <rPr>
        <sz val="11"/>
        <rFont val="Calibri"/>
      </rPr>
      <t>08849</t>
    </r>
  </si>
  <si>
    <r>
      <rPr>
        <sz val="11"/>
        <rFont val="Calibri"/>
      </rPr>
      <t>08849000</t>
    </r>
  </si>
  <si>
    <r>
      <rPr>
        <sz val="11"/>
        <rFont val="Calibri"/>
      </rPr>
      <t>USIACURÍ</t>
    </r>
  </si>
  <si>
    <r>
      <rPr>
        <sz val="11"/>
        <rFont val="Calibri"/>
      </rPr>
      <t>-74,9769840969</t>
    </r>
  </si>
  <si>
    <r>
      <rPr>
        <sz val="11"/>
        <rFont val="Calibri"/>
      </rPr>
      <t>10,742979811</t>
    </r>
  </si>
  <si>
    <r>
      <rPr>
        <sz val="11"/>
        <rFont val="Calibri"/>
      </rPr>
      <t>11</t>
    </r>
  </si>
  <si>
    <r>
      <rPr>
        <sz val="11"/>
        <rFont val="Calibri"/>
      </rPr>
      <t>11001</t>
    </r>
  </si>
  <si>
    <r>
      <rPr>
        <sz val="11"/>
        <rFont val="Calibri"/>
      </rPr>
      <t>11001000</t>
    </r>
  </si>
  <si>
    <r>
      <rPr>
        <sz val="11"/>
        <rFont val="Calibri"/>
      </rPr>
      <t>BOGOTÁ, D. C.</t>
    </r>
  </si>
  <si>
    <r>
      <rPr>
        <sz val="11"/>
        <rFont val="Calibri"/>
      </rPr>
      <t>BOGOTÁ, D.C.</t>
    </r>
  </si>
  <si>
    <r>
      <rPr>
        <sz val="11"/>
        <rFont val="Calibri"/>
      </rPr>
      <t>-74,106715324</t>
    </r>
  </si>
  <si>
    <r>
      <rPr>
        <sz val="11"/>
        <rFont val="Calibri"/>
      </rPr>
      <t>4,64993705899</t>
    </r>
  </si>
  <si>
    <r>
      <rPr>
        <sz val="11"/>
        <rFont val="Calibri"/>
      </rPr>
      <t>BOGOTÁ, DISTRITO CAPITAL.</t>
    </r>
  </si>
  <si>
    <r>
      <rPr>
        <sz val="11"/>
        <rFont val="Calibri"/>
      </rPr>
      <t>11001002</t>
    </r>
  </si>
  <si>
    <r>
      <rPr>
        <sz val="11"/>
        <rFont val="Calibri"/>
      </rPr>
      <t>NAZARETH</t>
    </r>
  </si>
  <si>
    <r>
      <rPr>
        <sz val="11"/>
        <rFont val="Calibri"/>
      </rPr>
      <t>-74,1471707915</t>
    </r>
  </si>
  <si>
    <r>
      <rPr>
        <sz val="11"/>
        <rFont val="Calibri"/>
      </rPr>
      <t>4,17249684919</t>
    </r>
  </si>
  <si>
    <r>
      <rPr>
        <sz val="11"/>
        <rFont val="Calibri"/>
      </rPr>
      <t>11001007</t>
    </r>
  </si>
  <si>
    <r>
      <rPr>
        <sz val="11"/>
        <rFont val="Calibri"/>
      </rPr>
      <t>PASQUILLA</t>
    </r>
  </si>
  <si>
    <r>
      <rPr>
        <sz val="11"/>
        <rFont val="Calibri"/>
      </rPr>
      <t>-74,1562517922</t>
    </r>
  </si>
  <si>
    <r>
      <rPr>
        <sz val="11"/>
        <rFont val="Calibri"/>
      </rPr>
      <t>4,44434951324</t>
    </r>
  </si>
  <si>
    <r>
      <rPr>
        <sz val="11"/>
        <rFont val="Calibri"/>
      </rPr>
      <t>11001008</t>
    </r>
  </si>
  <si>
    <r>
      <rPr>
        <sz val="11"/>
        <rFont val="Calibri"/>
      </rPr>
      <t>SAN JUAN</t>
    </r>
  </si>
  <si>
    <r>
      <rPr>
        <sz val="11"/>
        <rFont val="Calibri"/>
      </rPr>
      <t>-74,3168452791</t>
    </r>
  </si>
  <si>
    <r>
      <rPr>
        <sz val="11"/>
        <rFont val="Calibri"/>
      </rPr>
      <t>4,0280805918</t>
    </r>
  </si>
  <si>
    <r>
      <rPr>
        <sz val="11"/>
        <rFont val="Calibri"/>
      </rPr>
      <t>11001009</t>
    </r>
  </si>
  <si>
    <r>
      <rPr>
        <sz val="11"/>
        <rFont val="Calibri"/>
      </rPr>
      <t>-74,1460134971</t>
    </r>
  </si>
  <si>
    <r>
      <rPr>
        <sz val="11"/>
        <rFont val="Calibri"/>
      </rPr>
      <t>4,21805906928</t>
    </r>
  </si>
  <si>
    <r>
      <rPr>
        <sz val="11"/>
        <rFont val="Calibri"/>
      </rPr>
      <t>11001010</t>
    </r>
  </si>
  <si>
    <r>
      <rPr>
        <sz val="11"/>
        <rFont val="Calibri"/>
      </rPr>
      <t>-74,3635175813</t>
    </r>
  </si>
  <si>
    <r>
      <rPr>
        <sz val="11"/>
        <rFont val="Calibri"/>
      </rPr>
      <t>3,98536908281</t>
    </r>
  </si>
  <si>
    <r>
      <rPr>
        <sz val="11"/>
        <rFont val="Calibri"/>
      </rPr>
      <t>11001011</t>
    </r>
  </si>
  <si>
    <r>
      <rPr>
        <sz val="11"/>
        <rFont val="Calibri"/>
      </rPr>
      <t>MOCHUELO ALTO</t>
    </r>
  </si>
  <si>
    <r>
      <rPr>
        <sz val="11"/>
        <rFont val="Calibri"/>
      </rPr>
      <t>-74,1482728336</t>
    </r>
  </si>
  <si>
    <r>
      <rPr>
        <sz val="11"/>
        <rFont val="Calibri"/>
      </rPr>
      <t>4,4889963766</t>
    </r>
  </si>
  <si>
    <r>
      <rPr>
        <sz val="11"/>
        <rFont val="Calibri"/>
      </rPr>
      <t>11001012</t>
    </r>
  </si>
  <si>
    <r>
      <rPr>
        <sz val="11"/>
        <rFont val="Calibri"/>
      </rPr>
      <t>CHORRILLOS</t>
    </r>
  </si>
  <si>
    <r>
      <rPr>
        <sz val="11"/>
        <rFont val="Calibri"/>
      </rPr>
      <t>-74,095358366</t>
    </r>
  </si>
  <si>
    <r>
      <rPr>
        <sz val="11"/>
        <rFont val="Calibri"/>
      </rPr>
      <t>4,78125759</t>
    </r>
  </si>
  <si>
    <r>
      <rPr>
        <sz val="11"/>
        <rFont val="Calibri"/>
      </rPr>
      <t>11001013</t>
    </r>
  </si>
  <si>
    <r>
      <rPr>
        <sz val="11"/>
        <rFont val="Calibri"/>
      </rPr>
      <t>EL DESTINO</t>
    </r>
  </si>
  <si>
    <r>
      <rPr>
        <sz val="11"/>
        <rFont val="Calibri"/>
      </rPr>
      <t>-74,1383483672</t>
    </r>
  </si>
  <si>
    <r>
      <rPr>
        <sz val="11"/>
        <rFont val="Calibri"/>
      </rPr>
      <t>4,40900287933</t>
    </r>
  </si>
  <si>
    <r>
      <rPr>
        <sz val="11"/>
        <rFont val="Calibri"/>
      </rPr>
      <t>11001014</t>
    </r>
  </si>
  <si>
    <r>
      <rPr>
        <sz val="11"/>
        <rFont val="Calibri"/>
      </rPr>
      <t>-74,3593709895</t>
    </r>
  </si>
  <si>
    <r>
      <rPr>
        <sz val="11"/>
        <rFont val="Calibri"/>
      </rPr>
      <t>3,89043793369</t>
    </r>
  </si>
  <si>
    <r>
      <rPr>
        <sz val="11"/>
        <rFont val="Calibri"/>
      </rPr>
      <t>11001015</t>
    </r>
  </si>
  <si>
    <r>
      <rPr>
        <sz val="11"/>
        <rFont val="Calibri"/>
      </rPr>
      <t>QUIBA BAJO</t>
    </r>
  </si>
  <si>
    <r>
      <rPr>
        <sz val="11"/>
        <rFont val="Calibri"/>
      </rPr>
      <t>-74,1675577523</t>
    </r>
  </si>
  <si>
    <r>
      <rPr>
        <sz val="11"/>
        <rFont val="Calibri"/>
      </rPr>
      <t>4,52731985385</t>
    </r>
  </si>
  <si>
    <r>
      <rPr>
        <sz val="11"/>
        <rFont val="Calibri"/>
      </rPr>
      <t>11001016</t>
    </r>
  </si>
  <si>
    <r>
      <rPr>
        <sz val="11"/>
        <rFont val="Calibri"/>
      </rPr>
      <t>11001017</t>
    </r>
  </si>
  <si>
    <r>
      <rPr>
        <sz val="11"/>
        <rFont val="Calibri"/>
      </rPr>
      <t>TIERRA NUEVA</t>
    </r>
  </si>
  <si>
    <r>
      <rPr>
        <sz val="11"/>
        <rFont val="Calibri"/>
      </rPr>
      <t>13</t>
    </r>
  </si>
  <si>
    <r>
      <rPr>
        <sz val="11"/>
        <rFont val="Calibri"/>
      </rPr>
      <t>13001</t>
    </r>
  </si>
  <si>
    <r>
      <rPr>
        <sz val="11"/>
        <rFont val="Calibri"/>
      </rPr>
      <t>13001000</t>
    </r>
  </si>
  <si>
    <r>
      <rPr>
        <sz val="11"/>
        <rFont val="Calibri"/>
      </rPr>
      <t>BOLÍVAR</t>
    </r>
  </si>
  <si>
    <r>
      <rPr>
        <sz val="11"/>
        <rFont val="Calibri"/>
      </rPr>
      <t>CARTAGENA DE INDIAS</t>
    </r>
  </si>
  <si>
    <r>
      <rPr>
        <sz val="11"/>
        <rFont val="Calibri"/>
      </rPr>
      <t>-75,4964264795</t>
    </r>
  </si>
  <si>
    <r>
      <rPr>
        <sz val="11"/>
        <rFont val="Calibri"/>
      </rPr>
      <t>10,3849883546</t>
    </r>
  </si>
  <si>
    <r>
      <rPr>
        <sz val="11"/>
        <rFont val="Calibri"/>
      </rPr>
      <t>CARTAGENA DE INDIAS, DISTRITO TURÍSTICO, HISTÓRICO Y CULTURAL.</t>
    </r>
  </si>
  <si>
    <r>
      <rPr>
        <sz val="11"/>
        <rFont val="Calibri"/>
      </rPr>
      <t>13001001</t>
    </r>
  </si>
  <si>
    <r>
      <rPr>
        <sz val="11"/>
        <rFont val="Calibri"/>
      </rPr>
      <t>-75,4473996868</t>
    </r>
  </si>
  <si>
    <r>
      <rPr>
        <sz val="11"/>
        <rFont val="Calibri"/>
      </rPr>
      <t>10,6087250545</t>
    </r>
  </si>
  <si>
    <r>
      <rPr>
        <sz val="11"/>
        <rFont val="Calibri"/>
      </rPr>
      <t>13001002</t>
    </r>
  </si>
  <si>
    <r>
      <rPr>
        <sz val="11"/>
        <rFont val="Calibri"/>
      </rPr>
      <t>ARROYO GRANDE</t>
    </r>
  </si>
  <si>
    <r>
      <rPr>
        <sz val="11"/>
        <rFont val="Calibri"/>
      </rPr>
      <t>-75,3476734124</t>
    </r>
  </si>
  <si>
    <r>
      <rPr>
        <sz val="11"/>
        <rFont val="Calibri"/>
      </rPr>
      <t>10,656241498</t>
    </r>
  </si>
  <si>
    <r>
      <rPr>
        <sz val="11"/>
        <rFont val="Calibri"/>
      </rPr>
      <t>13001003</t>
    </r>
  </si>
  <si>
    <r>
      <rPr>
        <sz val="11"/>
        <rFont val="Calibri"/>
      </rPr>
      <t>BARÚ</t>
    </r>
  </si>
  <si>
    <r>
      <rPr>
        <sz val="11"/>
        <rFont val="Calibri"/>
      </rPr>
      <t>-75,6834677374</t>
    </r>
  </si>
  <si>
    <r>
      <rPr>
        <sz val="11"/>
        <rFont val="Calibri"/>
      </rPr>
      <t>10,1424674428</t>
    </r>
  </si>
  <si>
    <r>
      <rPr>
        <sz val="11"/>
        <rFont val="Calibri"/>
      </rPr>
      <t>13001004</t>
    </r>
  </si>
  <si>
    <r>
      <rPr>
        <sz val="11"/>
        <rFont val="Calibri"/>
      </rPr>
      <t>BAYUNCA</t>
    </r>
  </si>
  <si>
    <r>
      <rPr>
        <sz val="11"/>
        <rFont val="Calibri"/>
      </rPr>
      <t>-75,3958615024</t>
    </r>
  </si>
  <si>
    <r>
      <rPr>
        <sz val="11"/>
        <rFont val="Calibri"/>
      </rPr>
      <t>10,535519912</t>
    </r>
  </si>
  <si>
    <r>
      <rPr>
        <sz val="11"/>
        <rFont val="Calibri"/>
      </rPr>
      <t>13001005</t>
    </r>
  </si>
  <si>
    <r>
      <rPr>
        <sz val="11"/>
        <rFont val="Calibri"/>
      </rPr>
      <t>BOCACHICA</t>
    </r>
  </si>
  <si>
    <r>
      <rPr>
        <sz val="11"/>
        <rFont val="Calibri"/>
      </rPr>
      <t>-75,578590825</t>
    </r>
  </si>
  <si>
    <r>
      <rPr>
        <sz val="11"/>
        <rFont val="Calibri"/>
      </rPr>
      <t>10,326879188</t>
    </r>
  </si>
  <si>
    <r>
      <rPr>
        <sz val="11"/>
        <rFont val="Calibri"/>
      </rPr>
      <t>13001006</t>
    </r>
  </si>
  <si>
    <r>
      <rPr>
        <sz val="11"/>
        <rFont val="Calibri"/>
      </rPr>
      <t>CAÑO DEL ORO</t>
    </r>
  </si>
  <si>
    <r>
      <rPr>
        <sz val="11"/>
        <rFont val="Calibri"/>
      </rPr>
      <t>-75,5436633</t>
    </r>
  </si>
  <si>
    <r>
      <rPr>
        <sz val="11"/>
        <rFont val="Calibri"/>
      </rPr>
      <t>10,342511541</t>
    </r>
  </si>
  <si>
    <r>
      <rPr>
        <sz val="11"/>
        <rFont val="Calibri"/>
      </rPr>
      <t>13001007</t>
    </r>
  </si>
  <si>
    <r>
      <rPr>
        <sz val="11"/>
        <rFont val="Calibri"/>
      </rPr>
      <t>ISLA FUERTE</t>
    </r>
  </si>
  <si>
    <r>
      <rPr>
        <sz val="11"/>
        <rFont val="Calibri"/>
      </rPr>
      <t>-76,178391754</t>
    </r>
  </si>
  <si>
    <r>
      <rPr>
        <sz val="11"/>
        <rFont val="Calibri"/>
      </rPr>
      <t>9,38162205157</t>
    </r>
  </si>
  <si>
    <r>
      <rPr>
        <sz val="11"/>
        <rFont val="Calibri"/>
      </rPr>
      <t>13001008</t>
    </r>
  </si>
  <si>
    <r>
      <rPr>
        <sz val="11"/>
        <rFont val="Calibri"/>
      </rPr>
      <t>LA BOQUILLA</t>
    </r>
  </si>
  <si>
    <r>
      <rPr>
        <sz val="11"/>
        <rFont val="Calibri"/>
      </rPr>
      <t>-75,4981508977</t>
    </r>
  </si>
  <si>
    <r>
      <rPr>
        <sz val="11"/>
        <rFont val="Calibri"/>
      </rPr>
      <t>10,4718051181</t>
    </r>
  </si>
  <si>
    <r>
      <rPr>
        <sz val="11"/>
        <rFont val="Calibri"/>
      </rPr>
      <t>13001009</t>
    </r>
  </si>
  <si>
    <r>
      <rPr>
        <sz val="11"/>
        <rFont val="Calibri"/>
      </rPr>
      <t>PASACABALLOS</t>
    </r>
  </si>
  <si>
    <r>
      <rPr>
        <sz val="11"/>
        <rFont val="Calibri"/>
      </rPr>
      <t>-75,5159130059</t>
    </r>
  </si>
  <si>
    <r>
      <rPr>
        <sz val="11"/>
        <rFont val="Calibri"/>
      </rPr>
      <t>10,2835858517</t>
    </r>
  </si>
  <si>
    <r>
      <rPr>
        <sz val="11"/>
        <rFont val="Calibri"/>
      </rPr>
      <t>13001010</t>
    </r>
  </si>
  <si>
    <r>
      <rPr>
        <sz val="11"/>
        <rFont val="Calibri"/>
      </rPr>
      <t>PUNTA CANOA</t>
    </r>
  </si>
  <si>
    <r>
      <rPr>
        <sz val="11"/>
        <rFont val="Calibri"/>
      </rPr>
      <t>-75,5003044122</t>
    </r>
  </si>
  <si>
    <r>
      <rPr>
        <sz val="11"/>
        <rFont val="Calibri"/>
      </rPr>
      <t>10,5568958203</t>
    </r>
  </si>
  <si>
    <r>
      <rPr>
        <sz val="11"/>
        <rFont val="Calibri"/>
      </rPr>
      <t>13001012</t>
    </r>
  </si>
  <si>
    <r>
      <rPr>
        <sz val="11"/>
        <rFont val="Calibri"/>
      </rPr>
      <t>-75,5555255177</t>
    </r>
  </si>
  <si>
    <r>
      <rPr>
        <sz val="11"/>
        <rFont val="Calibri"/>
      </rPr>
      <t>10,2390200344</t>
    </r>
  </si>
  <si>
    <r>
      <rPr>
        <sz val="11"/>
        <rFont val="Calibri"/>
      </rPr>
      <t>13001013</t>
    </r>
  </si>
  <si>
    <r>
      <rPr>
        <sz val="11"/>
        <rFont val="Calibri"/>
      </rPr>
      <t>TIERRA BOMBA</t>
    </r>
  </si>
  <si>
    <r>
      <rPr>
        <sz val="11"/>
        <rFont val="Calibri"/>
      </rPr>
      <t>-75,5745540305</t>
    </r>
  </si>
  <si>
    <r>
      <rPr>
        <sz val="11"/>
        <rFont val="Calibri"/>
      </rPr>
      <t>10,3772979772</t>
    </r>
  </si>
  <si>
    <r>
      <rPr>
        <sz val="11"/>
        <rFont val="Calibri"/>
      </rPr>
      <t>13001014</t>
    </r>
  </si>
  <si>
    <r>
      <rPr>
        <sz val="11"/>
        <rFont val="Calibri"/>
      </rPr>
      <t>PUNTA ARENA</t>
    </r>
  </si>
  <si>
    <r>
      <rPr>
        <sz val="11"/>
        <rFont val="Calibri"/>
      </rPr>
      <t>-75,5482368867</t>
    </r>
  </si>
  <si>
    <r>
      <rPr>
        <sz val="11"/>
        <rFont val="Calibri"/>
      </rPr>
      <t>10,3636808133</t>
    </r>
  </si>
  <si>
    <r>
      <rPr>
        <sz val="11"/>
        <rFont val="Calibri"/>
      </rPr>
      <t>13001015</t>
    </r>
  </si>
  <si>
    <r>
      <rPr>
        <sz val="11"/>
        <rFont val="Calibri"/>
      </rPr>
      <t>ARARCA</t>
    </r>
  </si>
  <si>
    <r>
      <rPr>
        <sz val="11"/>
        <rFont val="Calibri"/>
      </rPr>
      <t>-75,5551460849</t>
    </r>
  </si>
  <si>
    <r>
      <rPr>
        <sz val="11"/>
        <rFont val="Calibri"/>
      </rPr>
      <t>10,2612013954</t>
    </r>
  </si>
  <si>
    <r>
      <rPr>
        <sz val="11"/>
        <rFont val="Calibri"/>
      </rPr>
      <t>13001016</t>
    </r>
  </si>
  <si>
    <r>
      <rPr>
        <sz val="11"/>
        <rFont val="Calibri"/>
      </rPr>
      <t>LETICIA</t>
    </r>
  </si>
  <si>
    <r>
      <rPr>
        <sz val="11"/>
        <rFont val="Calibri"/>
      </rPr>
      <t>-75,5118292943</t>
    </r>
  </si>
  <si>
    <r>
      <rPr>
        <sz val="11"/>
        <rFont val="Calibri"/>
      </rPr>
      <t>10,1820952115</t>
    </r>
  </si>
  <si>
    <r>
      <rPr>
        <sz val="11"/>
        <rFont val="Calibri"/>
      </rPr>
      <t>13001017</t>
    </r>
  </si>
  <si>
    <r>
      <rPr>
        <sz val="11"/>
        <rFont val="Calibri"/>
      </rPr>
      <t>ARCHIPIÉLAGO DE SAN BERNARDO</t>
    </r>
  </si>
  <si>
    <r>
      <rPr>
        <sz val="11"/>
        <rFont val="Calibri"/>
      </rPr>
      <t>-75,8590974707</t>
    </r>
  </si>
  <si>
    <r>
      <rPr>
        <sz val="11"/>
        <rFont val="Calibri"/>
      </rPr>
      <t>9,78593748473</t>
    </r>
  </si>
  <si>
    <r>
      <rPr>
        <sz val="11"/>
        <rFont val="Calibri"/>
      </rPr>
      <t>13001018</t>
    </r>
  </si>
  <si>
    <r>
      <rPr>
        <sz val="11"/>
        <rFont val="Calibri"/>
      </rPr>
      <t>EL RECREO</t>
    </r>
  </si>
  <si>
    <r>
      <rPr>
        <sz val="11"/>
        <rFont val="Calibri"/>
      </rPr>
      <t>-75,5149907101</t>
    </r>
  </si>
  <si>
    <r>
      <rPr>
        <sz val="11"/>
        <rFont val="Calibri"/>
      </rPr>
      <t>10,1979100493</t>
    </r>
  </si>
  <si>
    <r>
      <rPr>
        <sz val="11"/>
        <rFont val="Calibri"/>
      </rPr>
      <t>13001019</t>
    </r>
  </si>
  <si>
    <r>
      <rPr>
        <sz val="11"/>
        <rFont val="Calibri"/>
      </rPr>
      <t>PUERTO REY</t>
    </r>
  </si>
  <si>
    <r>
      <rPr>
        <sz val="11"/>
        <rFont val="Calibri"/>
      </rPr>
      <t>-75,4626255265</t>
    </r>
  </si>
  <si>
    <r>
      <rPr>
        <sz val="11"/>
        <rFont val="Calibri"/>
      </rPr>
      <t>10,4804750257</t>
    </r>
  </si>
  <si>
    <r>
      <rPr>
        <sz val="11"/>
        <rFont val="Calibri"/>
      </rPr>
      <t>13001020</t>
    </r>
  </si>
  <si>
    <r>
      <rPr>
        <sz val="11"/>
        <rFont val="Calibri"/>
      </rPr>
      <t>-75,4413524163</t>
    </r>
  </si>
  <si>
    <r>
      <rPr>
        <sz val="11"/>
        <rFont val="Calibri"/>
      </rPr>
      <t>10,5443863488</t>
    </r>
  </si>
  <si>
    <r>
      <rPr>
        <sz val="11"/>
        <rFont val="Calibri"/>
      </rPr>
      <t>13001026</t>
    </r>
  </si>
  <si>
    <r>
      <rPr>
        <sz val="11"/>
        <rFont val="Calibri"/>
      </rPr>
      <t>ARROYO DE LAS CANOAS</t>
    </r>
  </si>
  <si>
    <r>
      <rPr>
        <sz val="11"/>
        <rFont val="Calibri"/>
      </rPr>
      <t>-75,4061833332</t>
    </r>
  </si>
  <si>
    <r>
      <rPr>
        <sz val="11"/>
        <rFont val="Calibri"/>
      </rPr>
      <t>10,6408043199</t>
    </r>
  </si>
  <si>
    <r>
      <rPr>
        <sz val="11"/>
        <rFont val="Calibri"/>
      </rPr>
      <t>13001027</t>
    </r>
  </si>
  <si>
    <r>
      <rPr>
        <sz val="11"/>
        <rFont val="Calibri"/>
      </rPr>
      <t>-75,74101559</t>
    </r>
  </si>
  <si>
    <r>
      <rPr>
        <sz val="11"/>
        <rFont val="Calibri"/>
      </rPr>
      <t>10,176184719</t>
    </r>
  </si>
  <si>
    <r>
      <rPr>
        <sz val="11"/>
        <rFont val="Calibri"/>
      </rPr>
      <t>13001028</t>
    </r>
  </si>
  <si>
    <r>
      <rPr>
        <sz val="11"/>
        <rFont val="Calibri"/>
      </rPr>
      <t>LAS EUROPAS</t>
    </r>
  </si>
  <si>
    <r>
      <rPr>
        <sz val="11"/>
        <rFont val="Calibri"/>
      </rPr>
      <t>-75,3236541932</t>
    </r>
  </si>
  <si>
    <r>
      <rPr>
        <sz val="11"/>
        <rFont val="Calibri"/>
      </rPr>
      <t>10,6729005128</t>
    </r>
  </si>
  <si>
    <r>
      <rPr>
        <sz val="11"/>
        <rFont val="Calibri"/>
      </rPr>
      <t>13001029</t>
    </r>
  </si>
  <si>
    <r>
      <rPr>
        <sz val="11"/>
        <rFont val="Calibri"/>
      </rPr>
      <t>MANZANILLO DEL MAR</t>
    </r>
  </si>
  <si>
    <r>
      <rPr>
        <sz val="11"/>
        <rFont val="Calibri"/>
      </rPr>
      <t>-75,4976242928</t>
    </r>
  </si>
  <si>
    <r>
      <rPr>
        <sz val="11"/>
        <rFont val="Calibri"/>
      </rPr>
      <t>10,5147865729</t>
    </r>
  </si>
  <si>
    <r>
      <rPr>
        <sz val="11"/>
        <rFont val="Calibri"/>
      </rPr>
      <t>13001030</t>
    </r>
  </si>
  <si>
    <r>
      <rPr>
        <sz val="11"/>
        <rFont val="Calibri"/>
      </rPr>
      <t>TIERRA BAJA</t>
    </r>
  </si>
  <si>
    <r>
      <rPr>
        <sz val="11"/>
        <rFont val="Calibri"/>
      </rPr>
      <t>-75,4753463783</t>
    </r>
  </si>
  <si>
    <r>
      <rPr>
        <sz val="11"/>
        <rFont val="Calibri"/>
      </rPr>
      <t>10,4896062597</t>
    </r>
  </si>
  <si>
    <r>
      <rPr>
        <sz val="11"/>
        <rFont val="Calibri"/>
      </rPr>
      <t>13001033</t>
    </r>
  </si>
  <si>
    <r>
      <rPr>
        <sz val="11"/>
        <rFont val="Calibri"/>
      </rPr>
      <t>-75,477864829</t>
    </r>
  </si>
  <si>
    <r>
      <rPr>
        <sz val="11"/>
        <rFont val="Calibri"/>
      </rPr>
      <t>10,3336518739</t>
    </r>
  </si>
  <si>
    <r>
      <rPr>
        <sz val="11"/>
        <rFont val="Calibri"/>
      </rPr>
      <t>13001034</t>
    </r>
  </si>
  <si>
    <r>
      <rPr>
        <sz val="11"/>
        <rFont val="Calibri"/>
      </rPr>
      <t>BARCELONA DE INDIAS</t>
    </r>
  </si>
  <si>
    <r>
      <rPr>
        <sz val="11"/>
        <rFont val="Calibri"/>
      </rPr>
      <t>-75,4722902449</t>
    </r>
  </si>
  <si>
    <r>
      <rPr>
        <sz val="11"/>
        <rFont val="Calibri"/>
      </rPr>
      <t>10,5210851428</t>
    </r>
  </si>
  <si>
    <r>
      <rPr>
        <sz val="11"/>
        <rFont val="Calibri"/>
      </rPr>
      <t>13001035</t>
    </r>
  </si>
  <si>
    <r>
      <rPr>
        <sz val="11"/>
        <rFont val="Calibri"/>
      </rPr>
      <t>CARTAGENA LAGUNA CLUB</t>
    </r>
  </si>
  <si>
    <r>
      <rPr>
        <sz val="11"/>
        <rFont val="Calibri"/>
      </rPr>
      <t>-75,4658090375</t>
    </r>
  </si>
  <si>
    <r>
      <rPr>
        <sz val="11"/>
        <rFont val="Calibri"/>
      </rPr>
      <t>10,5407340152</t>
    </r>
  </si>
  <si>
    <r>
      <rPr>
        <sz val="11"/>
        <rFont val="Calibri"/>
      </rPr>
      <t>13001036</t>
    </r>
  </si>
  <si>
    <r>
      <rPr>
        <sz val="11"/>
        <rFont val="Calibri"/>
      </rPr>
      <t>CASAS DEL MAR</t>
    </r>
  </si>
  <si>
    <r>
      <rPr>
        <sz val="11"/>
        <rFont val="Calibri"/>
      </rPr>
      <t>-75,4534348043</t>
    </r>
  </si>
  <si>
    <r>
      <rPr>
        <sz val="11"/>
        <rFont val="Calibri"/>
      </rPr>
      <t>10,6140302615</t>
    </r>
  </si>
  <si>
    <r>
      <rPr>
        <sz val="11"/>
        <rFont val="Calibri"/>
      </rPr>
      <t>13001037</t>
    </r>
  </si>
  <si>
    <r>
      <rPr>
        <sz val="11"/>
        <rFont val="Calibri"/>
      </rPr>
      <t>MUCURA</t>
    </r>
  </si>
  <si>
    <r>
      <rPr>
        <sz val="11"/>
        <rFont val="Calibri"/>
      </rPr>
      <t>-75,8744770324</t>
    </r>
  </si>
  <si>
    <r>
      <rPr>
        <sz val="11"/>
        <rFont val="Calibri"/>
      </rPr>
      <t>9,77990521585</t>
    </r>
  </si>
  <si>
    <r>
      <rPr>
        <sz val="11"/>
        <rFont val="Calibri"/>
      </rPr>
      <t>13001038</t>
    </r>
  </si>
  <si>
    <r>
      <rPr>
        <sz val="11"/>
        <rFont val="Calibri"/>
      </rPr>
      <t>PUERTO BELLO</t>
    </r>
  </si>
  <si>
    <r>
      <rPr>
        <sz val="11"/>
        <rFont val="Calibri"/>
      </rPr>
      <t>-75,4747958584</t>
    </r>
  </si>
  <si>
    <r>
      <rPr>
        <sz val="11"/>
        <rFont val="Calibri"/>
      </rPr>
      <t>10,4824418178</t>
    </r>
  </si>
  <si>
    <r>
      <rPr>
        <sz val="11"/>
        <rFont val="Calibri"/>
      </rPr>
      <t>13006</t>
    </r>
  </si>
  <si>
    <r>
      <rPr>
        <sz val="11"/>
        <rFont val="Calibri"/>
      </rPr>
      <t>13006000</t>
    </r>
  </si>
  <si>
    <r>
      <rPr>
        <sz val="11"/>
        <rFont val="Calibri"/>
      </rPr>
      <t>ACHÍ</t>
    </r>
  </si>
  <si>
    <r>
      <rPr>
        <sz val="11"/>
        <rFont val="Calibri"/>
      </rPr>
      <t>-74,5575205453</t>
    </r>
  </si>
  <si>
    <r>
      <rPr>
        <sz val="11"/>
        <rFont val="Calibri"/>
      </rPr>
      <t>8,56945622216</t>
    </r>
  </si>
  <si>
    <r>
      <rPr>
        <sz val="11"/>
        <rFont val="Calibri"/>
      </rPr>
      <t>13006002</t>
    </r>
  </si>
  <si>
    <r>
      <rPr>
        <sz val="11"/>
        <rFont val="Calibri"/>
      </rPr>
      <t>BOYACÁ</t>
    </r>
  </si>
  <si>
    <r>
      <rPr>
        <sz val="11"/>
        <rFont val="Calibri"/>
      </rPr>
      <t>-74,5245490341</t>
    </r>
  </si>
  <si>
    <r>
      <rPr>
        <sz val="11"/>
        <rFont val="Calibri"/>
      </rPr>
      <t>8,44806827373</t>
    </r>
  </si>
  <si>
    <r>
      <rPr>
        <sz val="11"/>
        <rFont val="Calibri"/>
      </rPr>
      <t>13006003</t>
    </r>
  </si>
  <si>
    <r>
      <rPr>
        <sz val="11"/>
        <rFont val="Calibri"/>
      </rPr>
      <t>-74,5326573845</t>
    </r>
  </si>
  <si>
    <r>
      <rPr>
        <sz val="11"/>
        <rFont val="Calibri"/>
      </rPr>
      <t>8,57235583387</t>
    </r>
  </si>
  <si>
    <r>
      <rPr>
        <sz val="11"/>
        <rFont val="Calibri"/>
      </rPr>
      <t>13006005</t>
    </r>
  </si>
  <si>
    <r>
      <rPr>
        <sz val="11"/>
        <rFont val="Calibri"/>
      </rPr>
      <t>ALGARROBO</t>
    </r>
  </si>
  <si>
    <r>
      <rPr>
        <sz val="11"/>
        <rFont val="Calibri"/>
      </rPr>
      <t>-74,5035866336</t>
    </r>
  </si>
  <si>
    <r>
      <rPr>
        <sz val="11"/>
        <rFont val="Calibri"/>
      </rPr>
      <t>8,46927611078</t>
    </r>
  </si>
  <si>
    <r>
      <rPr>
        <sz val="11"/>
        <rFont val="Calibri"/>
      </rPr>
      <t>13006007</t>
    </r>
  </si>
  <si>
    <r>
      <rPr>
        <sz val="11"/>
        <rFont val="Calibri"/>
      </rPr>
      <t>GUACAMAYO</t>
    </r>
  </si>
  <si>
    <r>
      <rPr>
        <sz val="11"/>
        <rFont val="Calibri"/>
      </rPr>
      <t>-74,5119331657</t>
    </r>
  </si>
  <si>
    <r>
      <rPr>
        <sz val="11"/>
        <rFont val="Calibri"/>
      </rPr>
      <t>8,72842840357</t>
    </r>
  </si>
  <si>
    <r>
      <rPr>
        <sz val="11"/>
        <rFont val="Calibri"/>
      </rPr>
      <t>13006011</t>
    </r>
  </si>
  <si>
    <r>
      <rPr>
        <sz val="11"/>
        <rFont val="Calibri"/>
      </rPr>
      <t>PLAYA ALTA</t>
    </r>
  </si>
  <si>
    <r>
      <rPr>
        <sz val="11"/>
        <rFont val="Calibri"/>
      </rPr>
      <t>-74,500471309</t>
    </r>
  </si>
  <si>
    <r>
      <rPr>
        <sz val="11"/>
        <rFont val="Calibri"/>
      </rPr>
      <t>8,781726802</t>
    </r>
  </si>
  <si>
    <r>
      <rPr>
        <sz val="11"/>
        <rFont val="Calibri"/>
      </rPr>
      <t>13006015</t>
    </r>
  </si>
  <si>
    <r>
      <rPr>
        <sz val="11"/>
        <rFont val="Calibri"/>
      </rPr>
      <t>TACUYA ALTA</t>
    </r>
  </si>
  <si>
    <r>
      <rPr>
        <sz val="11"/>
        <rFont val="Calibri"/>
      </rPr>
      <t>-74,469757114</t>
    </r>
  </si>
  <si>
    <r>
      <rPr>
        <sz val="11"/>
        <rFont val="Calibri"/>
      </rPr>
      <t>8,570320278</t>
    </r>
  </si>
  <si>
    <r>
      <rPr>
        <sz val="11"/>
        <rFont val="Calibri"/>
      </rPr>
      <t>13006017</t>
    </r>
  </si>
  <si>
    <r>
      <rPr>
        <sz val="11"/>
        <rFont val="Calibri"/>
      </rPr>
      <t>TRES CRUCES</t>
    </r>
  </si>
  <si>
    <r>
      <rPr>
        <sz val="11"/>
        <rFont val="Calibri"/>
      </rPr>
      <t>-74,5158092334</t>
    </r>
  </si>
  <si>
    <r>
      <rPr>
        <sz val="11"/>
        <rFont val="Calibri"/>
      </rPr>
      <t>8,70347213192</t>
    </r>
  </si>
  <si>
    <r>
      <rPr>
        <sz val="11"/>
        <rFont val="Calibri"/>
      </rPr>
      <t>13006019</t>
    </r>
  </si>
  <si>
    <r>
      <rPr>
        <sz val="11"/>
        <rFont val="Calibri"/>
      </rPr>
      <t>PAYANDÉ</t>
    </r>
  </si>
  <si>
    <r>
      <rPr>
        <sz val="11"/>
        <rFont val="Calibri"/>
      </rPr>
      <t>-74,4571213651</t>
    </r>
  </si>
  <si>
    <r>
      <rPr>
        <sz val="11"/>
        <rFont val="Calibri"/>
      </rPr>
      <t>8,48340818379</t>
    </r>
  </si>
  <si>
    <r>
      <rPr>
        <sz val="11"/>
        <rFont val="Calibri"/>
      </rPr>
      <t>13006020</t>
    </r>
  </si>
  <si>
    <r>
      <rPr>
        <sz val="11"/>
        <rFont val="Calibri"/>
      </rPr>
      <t>RÍO NUEVO</t>
    </r>
  </si>
  <si>
    <r>
      <rPr>
        <sz val="11"/>
        <rFont val="Calibri"/>
      </rPr>
      <t>-74,4339272269</t>
    </r>
  </si>
  <si>
    <r>
      <rPr>
        <sz val="11"/>
        <rFont val="Calibri"/>
      </rPr>
      <t>8,48010060576</t>
    </r>
  </si>
  <si>
    <r>
      <rPr>
        <sz val="11"/>
        <rFont val="Calibri"/>
      </rPr>
      <t>13006021</t>
    </r>
  </si>
  <si>
    <r>
      <rPr>
        <sz val="11"/>
        <rFont val="Calibri"/>
      </rPr>
      <t>-74,5451490158</t>
    </r>
  </si>
  <si>
    <r>
      <rPr>
        <sz val="11"/>
        <rFont val="Calibri"/>
      </rPr>
      <t>8,49689174855</t>
    </r>
  </si>
  <si>
    <r>
      <rPr>
        <sz val="11"/>
        <rFont val="Calibri"/>
      </rPr>
      <t>13006022</t>
    </r>
  </si>
  <si>
    <r>
      <rPr>
        <sz val="11"/>
        <rFont val="Calibri"/>
      </rPr>
      <t>PUERTO ISABEL</t>
    </r>
  </si>
  <si>
    <r>
      <rPr>
        <sz val="11"/>
        <rFont val="Calibri"/>
      </rPr>
      <t>-74,518800399</t>
    </r>
  </si>
  <si>
    <r>
      <rPr>
        <sz val="11"/>
        <rFont val="Calibri"/>
      </rPr>
      <t>8,631672241</t>
    </r>
  </si>
  <si>
    <r>
      <rPr>
        <sz val="11"/>
        <rFont val="Calibri"/>
      </rPr>
      <t>13006030</t>
    </r>
  </si>
  <si>
    <r>
      <rPr>
        <sz val="11"/>
        <rFont val="Calibri"/>
      </rPr>
      <t>CENTRO ALEGRE</t>
    </r>
  </si>
  <si>
    <r>
      <rPr>
        <sz val="11"/>
        <rFont val="Calibri"/>
      </rPr>
      <t>-74,492910726</t>
    </r>
  </si>
  <si>
    <r>
      <rPr>
        <sz val="11"/>
        <rFont val="Calibri"/>
      </rPr>
      <t>8,506018821</t>
    </r>
  </si>
  <si>
    <r>
      <rPr>
        <sz val="11"/>
        <rFont val="Calibri"/>
      </rPr>
      <t>13006033</t>
    </r>
  </si>
  <si>
    <r>
      <rPr>
        <sz val="11"/>
        <rFont val="Calibri"/>
      </rPr>
      <t>PUERTO VENECIA</t>
    </r>
  </si>
  <si>
    <r>
      <rPr>
        <sz val="11"/>
        <rFont val="Calibri"/>
      </rPr>
      <t>13006035</t>
    </r>
  </si>
  <si>
    <r>
      <rPr>
        <sz val="11"/>
        <rFont val="Calibri"/>
      </rPr>
      <t>13006039</t>
    </r>
  </si>
  <si>
    <r>
      <rPr>
        <sz val="11"/>
        <rFont val="Calibri"/>
      </rPr>
      <t>LOS NÍSPEROS</t>
    </r>
  </si>
  <si>
    <r>
      <rPr>
        <sz val="11"/>
        <rFont val="Calibri"/>
      </rPr>
      <t>-74,597274263</t>
    </r>
  </si>
  <si>
    <r>
      <rPr>
        <sz val="11"/>
        <rFont val="Calibri"/>
      </rPr>
      <t>8,650913044</t>
    </r>
  </si>
  <si>
    <r>
      <rPr>
        <sz val="11"/>
        <rFont val="Calibri"/>
      </rPr>
      <t>13006041</t>
    </r>
  </si>
  <si>
    <r>
      <rPr>
        <sz val="11"/>
        <rFont val="Calibri"/>
      </rPr>
      <t>PARAÍSO SINCERÍN</t>
    </r>
  </si>
  <si>
    <r>
      <rPr>
        <sz val="11"/>
        <rFont val="Calibri"/>
      </rPr>
      <t>-74,6055676746</t>
    </r>
  </si>
  <si>
    <r>
      <rPr>
        <sz val="11"/>
        <rFont val="Calibri"/>
      </rPr>
      <t>8,72018021499</t>
    </r>
  </si>
  <si>
    <r>
      <rPr>
        <sz val="11"/>
        <rFont val="Calibri"/>
      </rPr>
      <t>13006042</t>
    </r>
  </si>
  <si>
    <r>
      <rPr>
        <sz val="11"/>
        <rFont val="Calibri"/>
      </rPr>
      <t>-74,551712666</t>
    </r>
  </si>
  <si>
    <r>
      <rPr>
        <sz val="11"/>
        <rFont val="Calibri"/>
      </rPr>
      <t>8,600935458</t>
    </r>
  </si>
  <si>
    <r>
      <rPr>
        <sz val="11"/>
        <rFont val="Calibri"/>
      </rPr>
      <t>13006044</t>
    </r>
  </si>
  <si>
    <r>
      <rPr>
        <sz val="11"/>
        <rFont val="Calibri"/>
      </rPr>
      <t>CORONCORO</t>
    </r>
  </si>
  <si>
    <r>
      <rPr>
        <sz val="11"/>
        <rFont val="Calibri"/>
      </rPr>
      <t>13030</t>
    </r>
  </si>
  <si>
    <r>
      <rPr>
        <sz val="11"/>
        <rFont val="Calibri"/>
      </rPr>
      <t>13030000</t>
    </r>
  </si>
  <si>
    <r>
      <rPr>
        <sz val="11"/>
        <rFont val="Calibri"/>
      </rPr>
      <t>ALTOS DEL ROSARIO</t>
    </r>
  </si>
  <si>
    <r>
      <rPr>
        <sz val="11"/>
        <rFont val="Calibri"/>
      </rPr>
      <t>-74,1650526808</t>
    </r>
  </si>
  <si>
    <r>
      <rPr>
        <sz val="11"/>
        <rFont val="Calibri"/>
      </rPr>
      <t>8,79160326038</t>
    </r>
  </si>
  <si>
    <r>
      <rPr>
        <sz val="11"/>
        <rFont val="Calibri"/>
      </rPr>
      <t>13030001</t>
    </r>
  </si>
  <si>
    <r>
      <rPr>
        <sz val="11"/>
        <rFont val="Calibri"/>
      </rPr>
      <t>EL RUBIO</t>
    </r>
  </si>
  <si>
    <r>
      <rPr>
        <sz val="11"/>
        <rFont val="Calibri"/>
      </rPr>
      <t>-74,217749582</t>
    </r>
  </si>
  <si>
    <r>
      <rPr>
        <sz val="11"/>
        <rFont val="Calibri"/>
      </rPr>
      <t>8,806756648</t>
    </r>
  </si>
  <si>
    <r>
      <rPr>
        <sz val="11"/>
        <rFont val="Calibri"/>
      </rPr>
      <t>13030002</t>
    </r>
  </si>
  <si>
    <r>
      <rPr>
        <sz val="11"/>
        <rFont val="Calibri"/>
      </rPr>
      <t>LA PACHA</t>
    </r>
  </si>
  <si>
    <r>
      <rPr>
        <sz val="11"/>
        <rFont val="Calibri"/>
      </rPr>
      <t>-74,1676841412</t>
    </r>
  </si>
  <si>
    <r>
      <rPr>
        <sz val="11"/>
        <rFont val="Calibri"/>
      </rPr>
      <t>8,74460488934</t>
    </r>
  </si>
  <si>
    <r>
      <rPr>
        <sz val="11"/>
        <rFont val="Calibri"/>
      </rPr>
      <t>13030003</t>
    </r>
  </si>
  <si>
    <r>
      <rPr>
        <sz val="11"/>
        <rFont val="Calibri"/>
      </rPr>
      <t>-74,2750162858</t>
    </r>
  </si>
  <si>
    <r>
      <rPr>
        <sz val="11"/>
        <rFont val="Calibri"/>
      </rPr>
      <t>8,77617597925</t>
    </r>
  </si>
  <si>
    <r>
      <rPr>
        <sz val="11"/>
        <rFont val="Calibri"/>
      </rPr>
      <t>13030004</t>
    </r>
  </si>
  <si>
    <r>
      <rPr>
        <sz val="11"/>
        <rFont val="Calibri"/>
      </rPr>
      <t>-74,2074344776</t>
    </r>
  </si>
  <si>
    <r>
      <rPr>
        <sz val="11"/>
        <rFont val="Calibri"/>
      </rPr>
      <t>8,67280902707</t>
    </r>
  </si>
  <si>
    <r>
      <rPr>
        <sz val="11"/>
        <rFont val="Calibri"/>
      </rPr>
      <t>13030005</t>
    </r>
  </si>
  <si>
    <r>
      <rPr>
        <sz val="11"/>
        <rFont val="Calibri"/>
      </rPr>
      <t>SAN ISIDRO  2</t>
    </r>
  </si>
  <si>
    <r>
      <rPr>
        <sz val="11"/>
        <rFont val="Calibri"/>
      </rPr>
      <t>-74,2721597119</t>
    </r>
  </si>
  <si>
    <r>
      <rPr>
        <sz val="11"/>
        <rFont val="Calibri"/>
      </rPr>
      <t>8,80264245766</t>
    </r>
  </si>
  <si>
    <r>
      <rPr>
        <sz val="11"/>
        <rFont val="Calibri"/>
      </rPr>
      <t>13042</t>
    </r>
  </si>
  <si>
    <r>
      <rPr>
        <sz val="11"/>
        <rFont val="Calibri"/>
      </rPr>
      <t>13042000</t>
    </r>
  </si>
  <si>
    <r>
      <rPr>
        <sz val="11"/>
        <rFont val="Calibri"/>
      </rPr>
      <t>ARENAL</t>
    </r>
  </si>
  <si>
    <r>
      <rPr>
        <sz val="11"/>
        <rFont val="Calibri"/>
      </rPr>
      <t>-73,9411210687</t>
    </r>
  </si>
  <si>
    <r>
      <rPr>
        <sz val="11"/>
        <rFont val="Calibri"/>
      </rPr>
      <t>8,45862922844</t>
    </r>
  </si>
  <si>
    <r>
      <rPr>
        <sz val="11"/>
        <rFont val="Calibri"/>
      </rPr>
      <t>13042001</t>
    </r>
  </si>
  <si>
    <r>
      <rPr>
        <sz val="11"/>
        <rFont val="Calibri"/>
      </rPr>
      <t>-73,8838061431</t>
    </r>
  </si>
  <si>
    <r>
      <rPr>
        <sz val="11"/>
        <rFont val="Calibri"/>
      </rPr>
      <t>8,4675002602</t>
    </r>
  </si>
  <si>
    <r>
      <rPr>
        <sz val="11"/>
        <rFont val="Calibri"/>
      </rPr>
      <t>13042002</t>
    </r>
  </si>
  <si>
    <r>
      <rPr>
        <sz val="11"/>
        <rFont val="Calibri"/>
      </rPr>
      <t>CARNIZALA</t>
    </r>
  </si>
  <si>
    <r>
      <rPr>
        <sz val="11"/>
        <rFont val="Calibri"/>
      </rPr>
      <t>-73,9014686207</t>
    </r>
  </si>
  <si>
    <r>
      <rPr>
        <sz val="11"/>
        <rFont val="Calibri"/>
      </rPr>
      <t>8,45484903339</t>
    </r>
  </si>
  <si>
    <r>
      <rPr>
        <sz val="11"/>
        <rFont val="Calibri"/>
      </rPr>
      <t>13042003</t>
    </r>
  </si>
  <si>
    <r>
      <rPr>
        <sz val="11"/>
        <rFont val="Calibri"/>
      </rPr>
      <t>-73,9113532204</t>
    </r>
  </si>
  <si>
    <r>
      <rPr>
        <sz val="11"/>
        <rFont val="Calibri"/>
      </rPr>
      <t>8,43936198034</t>
    </r>
  </si>
  <si>
    <r>
      <rPr>
        <sz val="11"/>
        <rFont val="Calibri"/>
      </rPr>
      <t>13042007</t>
    </r>
  </si>
  <si>
    <r>
      <rPr>
        <sz val="11"/>
        <rFont val="Calibri"/>
      </rPr>
      <t>-74,1301511261</t>
    </r>
  </si>
  <si>
    <r>
      <rPr>
        <sz val="11"/>
        <rFont val="Calibri"/>
      </rPr>
      <t>8,36801104354</t>
    </r>
  </si>
  <si>
    <r>
      <rPr>
        <sz val="11"/>
        <rFont val="Calibri"/>
      </rPr>
      <t>13052</t>
    </r>
  </si>
  <si>
    <r>
      <rPr>
        <sz val="11"/>
        <rFont val="Calibri"/>
      </rPr>
      <t>13052000</t>
    </r>
  </si>
  <si>
    <r>
      <rPr>
        <sz val="11"/>
        <rFont val="Calibri"/>
      </rPr>
      <t>ARJONA</t>
    </r>
  </si>
  <si>
    <r>
      <rPr>
        <sz val="11"/>
        <rFont val="Calibri"/>
      </rPr>
      <t>-75,3444876588</t>
    </r>
  </si>
  <si>
    <r>
      <rPr>
        <sz val="11"/>
        <rFont val="Calibri"/>
      </rPr>
      <t>10,256630539</t>
    </r>
  </si>
  <si>
    <r>
      <rPr>
        <sz val="11"/>
        <rFont val="Calibri"/>
      </rPr>
      <t>13052001</t>
    </r>
  </si>
  <si>
    <r>
      <rPr>
        <sz val="11"/>
        <rFont val="Calibri"/>
      </rPr>
      <t>PUERTO BADEL (CAÑO SALADO)</t>
    </r>
  </si>
  <si>
    <r>
      <rPr>
        <sz val="11"/>
        <rFont val="Calibri"/>
      </rPr>
      <t>-75,4758345995</t>
    </r>
  </si>
  <si>
    <r>
      <rPr>
        <sz val="11"/>
        <rFont val="Calibri"/>
      </rPr>
      <t>10,1192012743</t>
    </r>
  </si>
  <si>
    <r>
      <rPr>
        <sz val="11"/>
        <rFont val="Calibri"/>
      </rPr>
      <t>13052002</t>
    </r>
  </si>
  <si>
    <r>
      <rPr>
        <sz val="11"/>
        <rFont val="Calibri"/>
      </rPr>
      <t>GAMBOTE</t>
    </r>
  </si>
  <si>
    <r>
      <rPr>
        <sz val="11"/>
        <rFont val="Calibri"/>
      </rPr>
      <t>-75,2987997644</t>
    </r>
  </si>
  <si>
    <r>
      <rPr>
        <sz val="11"/>
        <rFont val="Calibri"/>
      </rPr>
      <t>10,1623296604</t>
    </r>
  </si>
  <si>
    <r>
      <rPr>
        <sz val="11"/>
        <rFont val="Calibri"/>
      </rPr>
      <t>13052003</t>
    </r>
  </si>
  <si>
    <r>
      <rPr>
        <sz val="11"/>
        <rFont val="Calibri"/>
      </rPr>
      <t>ROCHA</t>
    </r>
  </si>
  <si>
    <r>
      <rPr>
        <sz val="11"/>
        <rFont val="Calibri"/>
      </rPr>
      <t>-75,4128629124</t>
    </r>
  </si>
  <si>
    <r>
      <rPr>
        <sz val="11"/>
        <rFont val="Calibri"/>
      </rPr>
      <t>10,1093781925</t>
    </r>
  </si>
  <si>
    <r>
      <rPr>
        <sz val="11"/>
        <rFont val="Calibri"/>
      </rPr>
      <t>13052004</t>
    </r>
  </si>
  <si>
    <r>
      <rPr>
        <sz val="11"/>
        <rFont val="Calibri"/>
      </rPr>
      <t>SINCERÍN</t>
    </r>
  </si>
  <si>
    <r>
      <rPr>
        <sz val="11"/>
        <rFont val="Calibri"/>
      </rPr>
      <t>-75,2756662602</t>
    </r>
  </si>
  <si>
    <r>
      <rPr>
        <sz val="11"/>
        <rFont val="Calibri"/>
      </rPr>
      <t>10,1440244731</t>
    </r>
  </si>
  <si>
    <r>
      <rPr>
        <sz val="11"/>
        <rFont val="Calibri"/>
      </rPr>
      <t>13052005</t>
    </r>
  </si>
  <si>
    <r>
      <rPr>
        <sz val="11"/>
        <rFont val="Calibri"/>
      </rPr>
      <t>SAN RAFAEL DE LA CRUZ</t>
    </r>
  </si>
  <si>
    <r>
      <rPr>
        <sz val="11"/>
        <rFont val="Calibri"/>
      </rPr>
      <t>-75,3410330189</t>
    </r>
  </si>
  <si>
    <r>
      <rPr>
        <sz val="11"/>
        <rFont val="Calibri"/>
      </rPr>
      <t>10,2322222001</t>
    </r>
  </si>
  <si>
    <r>
      <rPr>
        <sz val="11"/>
        <rFont val="Calibri"/>
      </rPr>
      <t>13052007</t>
    </r>
  </si>
  <si>
    <r>
      <rPr>
        <sz val="11"/>
        <rFont val="Calibri"/>
      </rPr>
      <t>CONDOMINIO HACIENDA</t>
    </r>
  </si>
  <si>
    <r>
      <rPr>
        <sz val="11"/>
        <rFont val="Calibri"/>
      </rPr>
      <t>-75,3805828076</t>
    </r>
  </si>
  <si>
    <r>
      <rPr>
        <sz val="11"/>
        <rFont val="Calibri"/>
      </rPr>
      <t>10,2954579566</t>
    </r>
  </si>
  <si>
    <r>
      <rPr>
        <sz val="11"/>
        <rFont val="Calibri"/>
      </rPr>
      <t>13052008</t>
    </r>
  </si>
  <si>
    <r>
      <rPr>
        <sz val="11"/>
        <rFont val="Calibri"/>
      </rPr>
      <t>EL REMANZO</t>
    </r>
  </si>
  <si>
    <r>
      <rPr>
        <sz val="11"/>
        <rFont val="Calibri"/>
      </rPr>
      <t>-75,3044343123</t>
    </r>
  </si>
  <si>
    <r>
      <rPr>
        <sz val="11"/>
        <rFont val="Calibri"/>
      </rPr>
      <t>10,246226759</t>
    </r>
  </si>
  <si>
    <r>
      <rPr>
        <sz val="11"/>
        <rFont val="Calibri"/>
      </rPr>
      <t>13062</t>
    </r>
  </si>
  <si>
    <r>
      <rPr>
        <sz val="11"/>
        <rFont val="Calibri"/>
      </rPr>
      <t>13062000</t>
    </r>
  </si>
  <si>
    <r>
      <rPr>
        <sz val="11"/>
        <rFont val="Calibri"/>
      </rPr>
      <t>ARROYOHONDO</t>
    </r>
  </si>
  <si>
    <r>
      <rPr>
        <sz val="11"/>
        <rFont val="Calibri"/>
      </rPr>
      <t>-75,019214913</t>
    </r>
  </si>
  <si>
    <r>
      <rPr>
        <sz val="11"/>
        <rFont val="Calibri"/>
      </rPr>
      <t>10,250075878</t>
    </r>
  </si>
  <si>
    <r>
      <rPr>
        <sz val="11"/>
        <rFont val="Calibri"/>
      </rPr>
      <t>13062001</t>
    </r>
  </si>
  <si>
    <r>
      <rPr>
        <sz val="11"/>
        <rFont val="Calibri"/>
      </rPr>
      <t>MACHADO</t>
    </r>
  </si>
  <si>
    <r>
      <rPr>
        <sz val="11"/>
        <rFont val="Calibri"/>
      </rPr>
      <t>-74,9682964055</t>
    </r>
  </si>
  <si>
    <r>
      <rPr>
        <sz val="11"/>
        <rFont val="Calibri"/>
      </rPr>
      <t>10,2410481225</t>
    </r>
  </si>
  <si>
    <r>
      <rPr>
        <sz val="11"/>
        <rFont val="Calibri"/>
      </rPr>
      <t>13062002</t>
    </r>
  </si>
  <si>
    <r>
      <rPr>
        <sz val="11"/>
        <rFont val="Calibri"/>
      </rPr>
      <t>MONROY</t>
    </r>
  </si>
  <si>
    <r>
      <rPr>
        <sz val="11"/>
        <rFont val="Calibri"/>
      </rPr>
      <t>-75,0866130973</t>
    </r>
  </si>
  <si>
    <r>
      <rPr>
        <sz val="11"/>
        <rFont val="Calibri"/>
      </rPr>
      <t>10,1783706936</t>
    </r>
  </si>
  <si>
    <r>
      <rPr>
        <sz val="11"/>
        <rFont val="Calibri"/>
      </rPr>
      <t>13062003</t>
    </r>
  </si>
  <si>
    <r>
      <rPr>
        <sz val="11"/>
        <rFont val="Calibri"/>
      </rPr>
      <t>PILÓN</t>
    </r>
  </si>
  <si>
    <r>
      <rPr>
        <sz val="11"/>
        <rFont val="Calibri"/>
      </rPr>
      <t>-75,0055622973</t>
    </r>
  </si>
  <si>
    <r>
      <rPr>
        <sz val="11"/>
        <rFont val="Calibri"/>
      </rPr>
      <t>10,310157317</t>
    </r>
  </si>
  <si>
    <r>
      <rPr>
        <sz val="11"/>
        <rFont val="Calibri"/>
      </rPr>
      <t>13062004</t>
    </r>
  </si>
  <si>
    <r>
      <rPr>
        <sz val="11"/>
        <rFont val="Calibri"/>
      </rPr>
      <t>SATO</t>
    </r>
  </si>
  <si>
    <r>
      <rPr>
        <sz val="11"/>
        <rFont val="Calibri"/>
      </rPr>
      <t>-74,9724258252</t>
    </r>
  </si>
  <si>
    <r>
      <rPr>
        <sz val="11"/>
        <rFont val="Calibri"/>
      </rPr>
      <t>10,2686812724</t>
    </r>
  </si>
  <si>
    <r>
      <rPr>
        <sz val="11"/>
        <rFont val="Calibri"/>
      </rPr>
      <t>13062006</t>
    </r>
  </si>
  <si>
    <r>
      <rPr>
        <sz val="11"/>
        <rFont val="Calibri"/>
      </rPr>
      <t>SAN FRANCISCO (SOLABANDA)</t>
    </r>
  </si>
  <si>
    <r>
      <rPr>
        <sz val="11"/>
        <rFont val="Calibri"/>
      </rPr>
      <t>-75,1088197272</t>
    </r>
  </si>
  <si>
    <r>
      <rPr>
        <sz val="11"/>
        <rFont val="Calibri"/>
      </rPr>
      <t>10,1684202487</t>
    </r>
  </si>
  <si>
    <r>
      <rPr>
        <sz val="11"/>
        <rFont val="Calibri"/>
      </rPr>
      <t>13074</t>
    </r>
  </si>
  <si>
    <r>
      <rPr>
        <sz val="11"/>
        <rFont val="Calibri"/>
      </rPr>
      <t>13074000</t>
    </r>
  </si>
  <si>
    <r>
      <rPr>
        <sz val="11"/>
        <rFont val="Calibri"/>
      </rPr>
      <t>BARRANCO DE LOBA</t>
    </r>
  </si>
  <si>
    <r>
      <rPr>
        <sz val="11"/>
        <rFont val="Calibri"/>
      </rPr>
      <t>-74,105224848</t>
    </r>
  </si>
  <si>
    <r>
      <rPr>
        <sz val="11"/>
        <rFont val="Calibri"/>
      </rPr>
      <t>8,94773040932</t>
    </r>
  </si>
  <si>
    <r>
      <rPr>
        <sz val="11"/>
        <rFont val="Calibri"/>
      </rPr>
      <t>13074003</t>
    </r>
  </si>
  <si>
    <r>
      <rPr>
        <sz val="11"/>
        <rFont val="Calibri"/>
      </rPr>
      <t>RIONUEVO</t>
    </r>
  </si>
  <si>
    <r>
      <rPr>
        <sz val="11"/>
        <rFont val="Calibri"/>
      </rPr>
      <t>-74,2686963291</t>
    </r>
  </si>
  <si>
    <r>
      <rPr>
        <sz val="11"/>
        <rFont val="Calibri"/>
      </rPr>
      <t>8,80856616194</t>
    </r>
  </si>
  <si>
    <r>
      <rPr>
        <sz val="11"/>
        <rFont val="Calibri"/>
      </rPr>
      <t>13074004</t>
    </r>
  </si>
  <si>
    <r>
      <rPr>
        <sz val="11"/>
        <rFont val="Calibri"/>
      </rPr>
      <t>SAN ANTONIO</t>
    </r>
  </si>
  <si>
    <r>
      <rPr>
        <sz val="11"/>
        <rFont val="Calibri"/>
      </rPr>
      <t>-74,119853068</t>
    </r>
  </si>
  <si>
    <r>
      <rPr>
        <sz val="11"/>
        <rFont val="Calibri"/>
      </rPr>
      <t>8,87093956613</t>
    </r>
  </si>
  <si>
    <r>
      <rPr>
        <sz val="11"/>
        <rFont val="Calibri"/>
      </rPr>
      <t>13074005</t>
    </r>
  </si>
  <si>
    <r>
      <rPr>
        <sz val="11"/>
        <rFont val="Calibri"/>
      </rPr>
      <t>LOS CERRITOS</t>
    </r>
  </si>
  <si>
    <r>
      <rPr>
        <sz val="11"/>
        <rFont val="Calibri"/>
      </rPr>
      <t>-74,2754089756</t>
    </r>
  </si>
  <si>
    <r>
      <rPr>
        <sz val="11"/>
        <rFont val="Calibri"/>
      </rPr>
      <t>8,86036806565</t>
    </r>
  </si>
  <si>
    <r>
      <rPr>
        <sz val="11"/>
        <rFont val="Calibri"/>
      </rPr>
      <t>13074006</t>
    </r>
  </si>
  <si>
    <r>
      <rPr>
        <sz val="11"/>
        <rFont val="Calibri"/>
      </rPr>
      <t>LAS DELICIAS</t>
    </r>
  </si>
  <si>
    <r>
      <rPr>
        <sz val="11"/>
        <rFont val="Calibri"/>
      </rPr>
      <t>-74,1085011805</t>
    </r>
  </si>
  <si>
    <r>
      <rPr>
        <sz val="11"/>
        <rFont val="Calibri"/>
      </rPr>
      <t>8,89827818107</t>
    </r>
  </si>
  <si>
    <r>
      <rPr>
        <sz val="11"/>
        <rFont val="Calibri"/>
      </rPr>
      <t>13140</t>
    </r>
  </si>
  <si>
    <r>
      <rPr>
        <sz val="11"/>
        <rFont val="Calibri"/>
      </rPr>
      <t>13140000</t>
    </r>
  </si>
  <si>
    <r>
      <rPr>
        <sz val="11"/>
        <rFont val="Calibri"/>
      </rPr>
      <t>CALAMAR</t>
    </r>
  </si>
  <si>
    <r>
      <rPr>
        <sz val="11"/>
        <rFont val="Calibri"/>
      </rPr>
      <t>-74,9161222621</t>
    </r>
  </si>
  <si>
    <r>
      <rPr>
        <sz val="11"/>
        <rFont val="Calibri"/>
      </rPr>
      <t>10,2503611819</t>
    </r>
  </si>
  <si>
    <r>
      <rPr>
        <sz val="11"/>
        <rFont val="Calibri"/>
      </rPr>
      <t>13140002</t>
    </r>
  </si>
  <si>
    <r>
      <rPr>
        <sz val="11"/>
        <rFont val="Calibri"/>
      </rPr>
      <t>BARRANCA NUEVA</t>
    </r>
  </si>
  <si>
    <r>
      <rPr>
        <sz val="11"/>
        <rFont val="Calibri"/>
      </rPr>
      <t>-74,9361711276</t>
    </r>
  </si>
  <si>
    <r>
      <rPr>
        <sz val="11"/>
        <rFont val="Calibri"/>
      </rPr>
      <t>10,1961309218</t>
    </r>
  </si>
  <si>
    <r>
      <rPr>
        <sz val="11"/>
        <rFont val="Calibri"/>
      </rPr>
      <t>13140003</t>
    </r>
  </si>
  <si>
    <r>
      <rPr>
        <sz val="11"/>
        <rFont val="Calibri"/>
      </rPr>
      <t>BARRANCA VIEJA</t>
    </r>
  </si>
  <si>
    <r>
      <rPr>
        <sz val="11"/>
        <rFont val="Calibri"/>
      </rPr>
      <t>-74,9495062924</t>
    </r>
  </si>
  <si>
    <r>
      <rPr>
        <sz val="11"/>
        <rFont val="Calibri"/>
      </rPr>
      <t>10,1492957509</t>
    </r>
  </si>
  <si>
    <r>
      <rPr>
        <sz val="11"/>
        <rFont val="Calibri"/>
      </rPr>
      <t>13140004</t>
    </r>
  </si>
  <si>
    <r>
      <rPr>
        <sz val="11"/>
        <rFont val="Calibri"/>
      </rPr>
      <t>HATO VIEJO</t>
    </r>
  </si>
  <si>
    <r>
      <rPr>
        <sz val="11"/>
        <rFont val="Calibri"/>
      </rPr>
      <t>-75,0391945725</t>
    </r>
  </si>
  <si>
    <r>
      <rPr>
        <sz val="11"/>
        <rFont val="Calibri"/>
      </rPr>
      <t>10,3036106401</t>
    </r>
  </si>
  <si>
    <r>
      <rPr>
        <sz val="11"/>
        <rFont val="Calibri"/>
      </rPr>
      <t>13140009</t>
    </r>
  </si>
  <si>
    <r>
      <rPr>
        <sz val="11"/>
        <rFont val="Calibri"/>
      </rPr>
      <t>YUCAL</t>
    </r>
  </si>
  <si>
    <r>
      <rPr>
        <sz val="11"/>
        <rFont val="Calibri"/>
      </rPr>
      <t>-74,9522153619</t>
    </r>
  </si>
  <si>
    <r>
      <rPr>
        <sz val="11"/>
        <rFont val="Calibri"/>
      </rPr>
      <t>10,128321539</t>
    </r>
  </si>
  <si>
    <r>
      <rPr>
        <sz val="11"/>
        <rFont val="Calibri"/>
      </rPr>
      <t>13140011</t>
    </r>
  </si>
  <si>
    <r>
      <rPr>
        <sz val="11"/>
        <rFont val="Calibri"/>
      </rPr>
      <t>-75,0297582196</t>
    </r>
  </si>
  <si>
    <r>
      <rPr>
        <sz val="11"/>
        <rFont val="Calibri"/>
      </rPr>
      <t>10,1698520531</t>
    </r>
  </si>
  <si>
    <r>
      <rPr>
        <sz val="11"/>
        <rFont val="Calibri"/>
      </rPr>
      <t>13160</t>
    </r>
  </si>
  <si>
    <r>
      <rPr>
        <sz val="11"/>
        <rFont val="Calibri"/>
      </rPr>
      <t>13160000</t>
    </r>
  </si>
  <si>
    <r>
      <rPr>
        <sz val="11"/>
        <rFont val="Calibri"/>
      </rPr>
      <t>CANTAGALLO</t>
    </r>
  </si>
  <si>
    <r>
      <rPr>
        <sz val="11"/>
        <rFont val="Calibri"/>
      </rPr>
      <t>-73,9146507991</t>
    </r>
  </si>
  <si>
    <r>
      <rPr>
        <sz val="11"/>
        <rFont val="Calibri"/>
      </rPr>
      <t>7,37831394834</t>
    </r>
  </si>
  <si>
    <r>
      <rPr>
        <sz val="11"/>
        <rFont val="Calibri"/>
      </rPr>
      <t>13160001</t>
    </r>
  </si>
  <si>
    <r>
      <rPr>
        <sz val="11"/>
        <rFont val="Calibri"/>
      </rPr>
      <t>SAN LORENZO</t>
    </r>
  </si>
  <si>
    <r>
      <rPr>
        <sz val="11"/>
        <rFont val="Calibri"/>
      </rPr>
      <t>-74,0249178947</t>
    </r>
  </si>
  <si>
    <r>
      <rPr>
        <sz val="11"/>
        <rFont val="Calibri"/>
      </rPr>
      <t>7,24837457001</t>
    </r>
  </si>
  <si>
    <r>
      <rPr>
        <sz val="11"/>
        <rFont val="Calibri"/>
      </rPr>
      <t>13160002</t>
    </r>
  </si>
  <si>
    <r>
      <rPr>
        <sz val="11"/>
        <rFont val="Calibri"/>
      </rPr>
      <t>BRISAS DE BOLÍVAR</t>
    </r>
  </si>
  <si>
    <r>
      <rPr>
        <sz val="11"/>
        <rFont val="Calibri"/>
      </rPr>
      <t>-73,9284728457</t>
    </r>
  </si>
  <si>
    <r>
      <rPr>
        <sz val="11"/>
        <rFont val="Calibri"/>
      </rPr>
      <t>7,36157579755</t>
    </r>
  </si>
  <si>
    <r>
      <rPr>
        <sz val="11"/>
        <rFont val="Calibri"/>
      </rPr>
      <t>13160006</t>
    </r>
  </si>
  <si>
    <r>
      <rPr>
        <sz val="11"/>
        <rFont val="Calibri"/>
      </rPr>
      <t>13160007</t>
    </r>
  </si>
  <si>
    <r>
      <rPr>
        <sz val="11"/>
        <rFont val="Calibri"/>
      </rPr>
      <t>EL FIRME</t>
    </r>
  </si>
  <si>
    <r>
      <rPr>
        <sz val="11"/>
        <rFont val="Calibri"/>
      </rPr>
      <t>13160008</t>
    </r>
  </si>
  <si>
    <r>
      <rPr>
        <sz val="11"/>
        <rFont val="Calibri"/>
      </rPr>
      <t>LA ESPERANZA</t>
    </r>
  </si>
  <si>
    <r>
      <rPr>
        <sz val="11"/>
        <rFont val="Calibri"/>
      </rPr>
      <t>13160009</t>
    </r>
  </si>
  <si>
    <r>
      <rPr>
        <sz val="11"/>
        <rFont val="Calibri"/>
      </rPr>
      <t>LA NUTRIA</t>
    </r>
  </si>
  <si>
    <r>
      <rPr>
        <sz val="11"/>
        <rFont val="Calibri"/>
      </rPr>
      <t>13160010</t>
    </r>
  </si>
  <si>
    <r>
      <rPr>
        <sz val="11"/>
        <rFont val="Calibri"/>
      </rPr>
      <t>LA POZA</t>
    </r>
  </si>
  <si>
    <r>
      <rPr>
        <sz val="11"/>
        <rFont val="Calibri"/>
      </rPr>
      <t>13160011</t>
    </r>
  </si>
  <si>
    <r>
      <rPr>
        <sz val="11"/>
        <rFont val="Calibri"/>
      </rPr>
      <t>LA VICTORIA (SEPULTURA)</t>
    </r>
  </si>
  <si>
    <r>
      <rPr>
        <sz val="11"/>
        <rFont val="Calibri"/>
      </rPr>
      <t>-73,9844845901</t>
    </r>
  </si>
  <si>
    <r>
      <rPr>
        <sz val="11"/>
        <rFont val="Calibri"/>
      </rPr>
      <t>7,3428082487</t>
    </r>
  </si>
  <si>
    <r>
      <rPr>
        <sz val="11"/>
        <rFont val="Calibri"/>
      </rPr>
      <t>13160013</t>
    </r>
  </si>
  <si>
    <r>
      <rPr>
        <sz val="11"/>
        <rFont val="Calibri"/>
      </rPr>
      <t>LEJANÍA</t>
    </r>
  </si>
  <si>
    <r>
      <rPr>
        <sz val="11"/>
        <rFont val="Calibri"/>
      </rPr>
      <t>13160014</t>
    </r>
  </si>
  <si>
    <r>
      <rPr>
        <sz val="11"/>
        <rFont val="Calibri"/>
      </rPr>
      <t>LOS CORONCOROS</t>
    </r>
  </si>
  <si>
    <r>
      <rPr>
        <sz val="11"/>
        <rFont val="Calibri"/>
      </rPr>
      <t>13160015</t>
    </r>
  </si>
  <si>
    <r>
      <rPr>
        <sz val="11"/>
        <rFont val="Calibri"/>
      </rPr>
      <t>LOS PATICOS</t>
    </r>
  </si>
  <si>
    <r>
      <rPr>
        <sz val="11"/>
        <rFont val="Calibri"/>
      </rPr>
      <t>-73,9404236072</t>
    </r>
  </si>
  <si>
    <r>
      <rPr>
        <sz val="11"/>
        <rFont val="Calibri"/>
      </rPr>
      <t>7,27407725966</t>
    </r>
  </si>
  <si>
    <r>
      <rPr>
        <sz val="11"/>
        <rFont val="Calibri"/>
      </rPr>
      <t>13160016</t>
    </r>
  </si>
  <si>
    <r>
      <rPr>
        <sz val="11"/>
        <rFont val="Calibri"/>
      </rPr>
      <t>MURIBA</t>
    </r>
  </si>
  <si>
    <r>
      <rPr>
        <sz val="11"/>
        <rFont val="Calibri"/>
      </rPr>
      <t>13160017</t>
    </r>
  </si>
  <si>
    <r>
      <rPr>
        <sz val="11"/>
        <rFont val="Calibri"/>
      </rPr>
      <t>NO HAY COMO DIOS</t>
    </r>
  </si>
  <si>
    <r>
      <rPr>
        <sz val="11"/>
        <rFont val="Calibri"/>
      </rPr>
      <t>-74,024724003</t>
    </r>
  </si>
  <si>
    <r>
      <rPr>
        <sz val="11"/>
        <rFont val="Calibri"/>
      </rPr>
      <t>7,228401399</t>
    </r>
  </si>
  <si>
    <r>
      <rPr>
        <sz val="11"/>
        <rFont val="Calibri"/>
      </rPr>
      <t>13160019</t>
    </r>
  </si>
  <si>
    <r>
      <rPr>
        <sz val="11"/>
        <rFont val="Calibri"/>
      </rPr>
      <t>SINZONA</t>
    </r>
  </si>
  <si>
    <r>
      <rPr>
        <sz val="11"/>
        <rFont val="Calibri"/>
      </rPr>
      <t>-73,9159345645</t>
    </r>
  </si>
  <si>
    <r>
      <rPr>
        <sz val="11"/>
        <rFont val="Calibri"/>
      </rPr>
      <t>7,42134048162</t>
    </r>
  </si>
  <si>
    <r>
      <rPr>
        <sz val="11"/>
        <rFont val="Calibri"/>
      </rPr>
      <t>13160020</t>
    </r>
  </si>
  <si>
    <r>
      <rPr>
        <sz val="11"/>
        <rFont val="Calibri"/>
      </rPr>
      <t>YANACUÉ</t>
    </r>
  </si>
  <si>
    <r>
      <rPr>
        <sz val="11"/>
        <rFont val="Calibri"/>
      </rPr>
      <t>13160021</t>
    </r>
  </si>
  <si>
    <r>
      <rPr>
        <sz val="11"/>
        <rFont val="Calibri"/>
      </rPr>
      <t>-73,9391788809</t>
    </r>
  </si>
  <si>
    <r>
      <rPr>
        <sz val="11"/>
        <rFont val="Calibri"/>
      </rPr>
      <t>7,30172829773</t>
    </r>
  </si>
  <si>
    <r>
      <rPr>
        <sz val="11"/>
        <rFont val="Calibri"/>
      </rPr>
      <t>13160022</t>
    </r>
  </si>
  <si>
    <r>
      <rPr>
        <sz val="11"/>
        <rFont val="Calibri"/>
      </rPr>
      <t>-73,9872847211</t>
    </r>
  </si>
  <si>
    <r>
      <rPr>
        <sz val="11"/>
        <rFont val="Calibri"/>
      </rPr>
      <t>7,31596528435</t>
    </r>
  </si>
  <si>
    <r>
      <rPr>
        <sz val="11"/>
        <rFont val="Calibri"/>
      </rPr>
      <t>13160023</t>
    </r>
  </si>
  <si>
    <r>
      <rPr>
        <sz val="11"/>
        <rFont val="Calibri"/>
      </rPr>
      <t>PATICO BAJO</t>
    </r>
  </si>
  <si>
    <r>
      <rPr>
        <sz val="11"/>
        <rFont val="Calibri"/>
      </rPr>
      <t>-73,9436877702</t>
    </r>
  </si>
  <si>
    <r>
      <rPr>
        <sz val="11"/>
        <rFont val="Calibri"/>
      </rPr>
      <t>7,31641426909</t>
    </r>
  </si>
  <si>
    <r>
      <rPr>
        <sz val="11"/>
        <rFont val="Calibri"/>
      </rPr>
      <t>13188</t>
    </r>
  </si>
  <si>
    <r>
      <rPr>
        <sz val="11"/>
        <rFont val="Calibri"/>
      </rPr>
      <t>13188000</t>
    </r>
  </si>
  <si>
    <r>
      <rPr>
        <sz val="11"/>
        <rFont val="Calibri"/>
      </rPr>
      <t>CICUCO</t>
    </r>
  </si>
  <si>
    <r>
      <rPr>
        <sz val="11"/>
        <rFont val="Calibri"/>
      </rPr>
      <t>-74,645585537</t>
    </r>
  </si>
  <si>
    <r>
      <rPr>
        <sz val="11"/>
        <rFont val="Calibri"/>
      </rPr>
      <t>9,27456085808</t>
    </r>
  </si>
  <si>
    <r>
      <rPr>
        <sz val="11"/>
        <rFont val="Calibri"/>
      </rPr>
      <t>13188001</t>
    </r>
  </si>
  <si>
    <r>
      <rPr>
        <sz val="11"/>
        <rFont val="Calibri"/>
      </rPr>
      <t>CAMPO SERENO</t>
    </r>
  </si>
  <si>
    <r>
      <rPr>
        <sz val="11"/>
        <rFont val="Calibri"/>
      </rPr>
      <t>-74,7090728104</t>
    </r>
  </si>
  <si>
    <r>
      <rPr>
        <sz val="11"/>
        <rFont val="Calibri"/>
      </rPr>
      <t>9,17616403522</t>
    </r>
  </si>
  <si>
    <r>
      <rPr>
        <sz val="11"/>
        <rFont val="Calibri"/>
      </rPr>
      <t>13188002</t>
    </r>
  </si>
  <si>
    <r>
      <rPr>
        <sz val="11"/>
        <rFont val="Calibri"/>
      </rPr>
      <t>-74,7399216483</t>
    </r>
  </si>
  <si>
    <r>
      <rPr>
        <sz val="11"/>
        <rFont val="Calibri"/>
      </rPr>
      <t>9,22688407183</t>
    </r>
  </si>
  <si>
    <r>
      <rPr>
        <sz val="11"/>
        <rFont val="Calibri"/>
      </rPr>
      <t>13188003</t>
    </r>
  </si>
  <si>
    <r>
      <rPr>
        <sz val="11"/>
        <rFont val="Calibri"/>
      </rPr>
      <t>SAN FRANCISCO DE LOBA</t>
    </r>
  </si>
  <si>
    <r>
      <rPr>
        <sz val="11"/>
        <rFont val="Calibri"/>
      </rPr>
      <t>-74,7233185329</t>
    </r>
  </si>
  <si>
    <r>
      <rPr>
        <sz val="11"/>
        <rFont val="Calibri"/>
      </rPr>
      <t>9,18423530769</t>
    </r>
  </si>
  <si>
    <r>
      <rPr>
        <sz val="11"/>
        <rFont val="Calibri"/>
      </rPr>
      <t>13188005</t>
    </r>
  </si>
  <si>
    <r>
      <rPr>
        <sz val="11"/>
        <rFont val="Calibri"/>
      </rPr>
      <t>-74,7585146151</t>
    </r>
  </si>
  <si>
    <r>
      <rPr>
        <sz val="11"/>
        <rFont val="Calibri"/>
      </rPr>
      <t>9,21563379274</t>
    </r>
  </si>
  <si>
    <r>
      <rPr>
        <sz val="11"/>
        <rFont val="Calibri"/>
      </rPr>
      <t>13188006</t>
    </r>
  </si>
  <si>
    <r>
      <rPr>
        <sz val="11"/>
        <rFont val="Calibri"/>
      </rPr>
      <t>BODEGA</t>
    </r>
  </si>
  <si>
    <r>
      <rPr>
        <sz val="11"/>
        <rFont val="Calibri"/>
      </rPr>
      <t>-74,6781367837</t>
    </r>
  </si>
  <si>
    <r>
      <rPr>
        <sz val="11"/>
        <rFont val="Calibri"/>
      </rPr>
      <t>9,27918297917</t>
    </r>
  </si>
  <si>
    <r>
      <rPr>
        <sz val="11"/>
        <rFont val="Calibri"/>
      </rPr>
      <t>13212</t>
    </r>
  </si>
  <si>
    <r>
      <rPr>
        <sz val="11"/>
        <rFont val="Calibri"/>
      </rPr>
      <t>13212000</t>
    </r>
  </si>
  <si>
    <r>
      <rPr>
        <sz val="11"/>
        <rFont val="Calibri"/>
      </rPr>
      <t>-74,8274640871</t>
    </r>
  </si>
  <si>
    <r>
      <rPr>
        <sz val="11"/>
        <rFont val="Calibri"/>
      </rPr>
      <t>9,58690944657</t>
    </r>
  </si>
  <si>
    <r>
      <rPr>
        <sz val="11"/>
        <rFont val="Calibri"/>
      </rPr>
      <t>13212001</t>
    </r>
  </si>
  <si>
    <r>
      <rPr>
        <sz val="11"/>
        <rFont val="Calibri"/>
      </rPr>
      <t>-74,975252611</t>
    </r>
  </si>
  <si>
    <r>
      <rPr>
        <sz val="11"/>
        <rFont val="Calibri"/>
      </rPr>
      <t>9,49614814431</t>
    </r>
  </si>
  <si>
    <r>
      <rPr>
        <sz val="11"/>
        <rFont val="Calibri"/>
      </rPr>
      <t>13212003</t>
    </r>
  </si>
  <si>
    <r>
      <rPr>
        <sz val="11"/>
        <rFont val="Calibri"/>
      </rPr>
      <t>LA MONTAÑA DE ALONSO (MARTÍN ALONSO)</t>
    </r>
  </si>
  <si>
    <r>
      <rPr>
        <sz val="11"/>
        <rFont val="Calibri"/>
      </rPr>
      <t>-74,9544538808</t>
    </r>
  </si>
  <si>
    <r>
      <rPr>
        <sz val="11"/>
        <rFont val="Calibri"/>
      </rPr>
      <t>9,46316662676</t>
    </r>
  </si>
  <si>
    <r>
      <rPr>
        <sz val="11"/>
        <rFont val="Calibri"/>
      </rPr>
      <t>13212005</t>
    </r>
  </si>
  <si>
    <r>
      <rPr>
        <sz val="11"/>
        <rFont val="Calibri"/>
      </rPr>
      <t>-74,8786996592</t>
    </r>
  </si>
  <si>
    <r>
      <rPr>
        <sz val="11"/>
        <rFont val="Calibri"/>
      </rPr>
      <t>9,52387537845</t>
    </r>
  </si>
  <si>
    <r>
      <rPr>
        <sz val="11"/>
        <rFont val="Calibri"/>
      </rPr>
      <t>13212006</t>
    </r>
  </si>
  <si>
    <r>
      <rPr>
        <sz val="11"/>
        <rFont val="Calibri"/>
      </rPr>
      <t>SINCELEJITO</t>
    </r>
  </si>
  <si>
    <r>
      <rPr>
        <sz val="11"/>
        <rFont val="Calibri"/>
      </rPr>
      <t>-74,9793255155</t>
    </r>
  </si>
  <si>
    <r>
      <rPr>
        <sz val="11"/>
        <rFont val="Calibri"/>
      </rPr>
      <t>9,44493468382</t>
    </r>
  </si>
  <si>
    <r>
      <rPr>
        <sz val="11"/>
        <rFont val="Calibri"/>
      </rPr>
      <t>13212007</t>
    </r>
  </si>
  <si>
    <r>
      <rPr>
        <sz val="11"/>
        <rFont val="Calibri"/>
      </rPr>
      <t>TACAMOCHITO</t>
    </r>
  </si>
  <si>
    <r>
      <rPr>
        <sz val="11"/>
        <rFont val="Calibri"/>
      </rPr>
      <t>-74,8184069289</t>
    </r>
  </si>
  <si>
    <r>
      <rPr>
        <sz val="11"/>
        <rFont val="Calibri"/>
      </rPr>
      <t>9,45140987768</t>
    </r>
  </si>
  <si>
    <r>
      <rPr>
        <sz val="11"/>
        <rFont val="Calibri"/>
      </rPr>
      <t>13212008</t>
    </r>
  </si>
  <si>
    <r>
      <rPr>
        <sz val="11"/>
        <rFont val="Calibri"/>
      </rPr>
      <t>TACAMOCHO</t>
    </r>
  </si>
  <si>
    <r>
      <rPr>
        <sz val="11"/>
        <rFont val="Calibri"/>
      </rPr>
      <t>-74,8002324251</t>
    </r>
  </si>
  <si>
    <r>
      <rPr>
        <sz val="11"/>
        <rFont val="Calibri"/>
      </rPr>
      <t>9,47732237538</t>
    </r>
  </si>
  <si>
    <r>
      <rPr>
        <sz val="11"/>
        <rFont val="Calibri"/>
      </rPr>
      <t>13212009</t>
    </r>
  </si>
  <si>
    <r>
      <rPr>
        <sz val="11"/>
        <rFont val="Calibri"/>
      </rPr>
      <t>-74,8493338488</t>
    </r>
  </si>
  <si>
    <r>
      <rPr>
        <sz val="11"/>
        <rFont val="Calibri"/>
      </rPr>
      <t>9,46362676312</t>
    </r>
  </si>
  <si>
    <r>
      <rPr>
        <sz val="11"/>
        <rFont val="Calibri"/>
      </rPr>
      <t>13212010</t>
    </r>
  </si>
  <si>
    <r>
      <rPr>
        <sz val="11"/>
        <rFont val="Calibri"/>
      </rPr>
      <t>-74,958604228</t>
    </r>
  </si>
  <si>
    <r>
      <rPr>
        <sz val="11"/>
        <rFont val="Calibri"/>
      </rPr>
      <t>9,56458915238</t>
    </r>
  </si>
  <si>
    <r>
      <rPr>
        <sz val="11"/>
        <rFont val="Calibri"/>
      </rPr>
      <t>13212011</t>
    </r>
  </si>
  <si>
    <r>
      <rPr>
        <sz val="11"/>
        <rFont val="Calibri"/>
      </rPr>
      <t>LAS MARÍAS</t>
    </r>
  </si>
  <si>
    <r>
      <rPr>
        <sz val="11"/>
        <rFont val="Calibri"/>
      </rPr>
      <t>-74,934503735</t>
    </r>
  </si>
  <si>
    <r>
      <rPr>
        <sz val="11"/>
        <rFont val="Calibri"/>
      </rPr>
      <t>9,4476149224</t>
    </r>
  </si>
  <si>
    <r>
      <rPr>
        <sz val="11"/>
        <rFont val="Calibri"/>
      </rPr>
      <t>13212012</t>
    </r>
  </si>
  <si>
    <r>
      <rPr>
        <sz val="11"/>
        <rFont val="Calibri"/>
      </rPr>
      <t>-74,9086965291</t>
    </r>
  </si>
  <si>
    <r>
      <rPr>
        <sz val="11"/>
        <rFont val="Calibri"/>
      </rPr>
      <t>9,4376548907</t>
    </r>
  </si>
  <si>
    <r>
      <rPr>
        <sz val="11"/>
        <rFont val="Calibri"/>
      </rPr>
      <t>13212013</t>
    </r>
  </si>
  <si>
    <r>
      <rPr>
        <sz val="11"/>
        <rFont val="Calibri"/>
      </rPr>
      <t>SANAHUARE</t>
    </r>
  </si>
  <si>
    <r>
      <rPr>
        <sz val="11"/>
        <rFont val="Calibri"/>
      </rPr>
      <t>-74,8838706493</t>
    </r>
  </si>
  <si>
    <r>
      <rPr>
        <sz val="11"/>
        <rFont val="Calibri"/>
      </rPr>
      <t>9,43788116402</t>
    </r>
  </si>
  <si>
    <r>
      <rPr>
        <sz val="11"/>
        <rFont val="Calibri"/>
      </rPr>
      <t>13212014</t>
    </r>
  </si>
  <si>
    <r>
      <rPr>
        <sz val="11"/>
        <rFont val="Calibri"/>
      </rPr>
      <t>SOCORRO 1</t>
    </r>
  </si>
  <si>
    <r>
      <rPr>
        <sz val="11"/>
        <rFont val="Calibri"/>
      </rPr>
      <t>-74,9887703612</t>
    </r>
  </si>
  <si>
    <r>
      <rPr>
        <sz val="11"/>
        <rFont val="Calibri"/>
      </rPr>
      <t>9,45542890792</t>
    </r>
  </si>
  <si>
    <r>
      <rPr>
        <sz val="11"/>
        <rFont val="Calibri"/>
      </rPr>
      <t>13212015</t>
    </r>
  </si>
  <si>
    <r>
      <rPr>
        <sz val="11"/>
        <rFont val="Calibri"/>
      </rPr>
      <t>-74,949085305</t>
    </r>
  </si>
  <si>
    <r>
      <rPr>
        <sz val="11"/>
        <rFont val="Calibri"/>
      </rPr>
      <t>9,45668417</t>
    </r>
  </si>
  <si>
    <r>
      <rPr>
        <sz val="11"/>
        <rFont val="Calibri"/>
      </rPr>
      <t>13212016</t>
    </r>
  </si>
  <si>
    <r>
      <rPr>
        <sz val="11"/>
        <rFont val="Calibri"/>
      </rPr>
      <t>-74,9132748855</t>
    </r>
  </si>
  <si>
    <r>
      <rPr>
        <sz val="11"/>
        <rFont val="Calibri"/>
      </rPr>
      <t>9,48174547711</t>
    </r>
  </si>
  <si>
    <r>
      <rPr>
        <sz val="11"/>
        <rFont val="Calibri"/>
      </rPr>
      <t>13222</t>
    </r>
  </si>
  <si>
    <r>
      <rPr>
        <sz val="11"/>
        <rFont val="Calibri"/>
      </rPr>
      <t>13222000</t>
    </r>
  </si>
  <si>
    <r>
      <rPr>
        <sz val="11"/>
        <rFont val="Calibri"/>
      </rPr>
      <t>CLEMENCIA</t>
    </r>
  </si>
  <si>
    <r>
      <rPr>
        <sz val="11"/>
        <rFont val="Calibri"/>
      </rPr>
      <t>-75,3285123927</t>
    </r>
  </si>
  <si>
    <r>
      <rPr>
        <sz val="11"/>
        <rFont val="Calibri"/>
      </rPr>
      <t>10,5675414931</t>
    </r>
  </si>
  <si>
    <r>
      <rPr>
        <sz val="11"/>
        <rFont val="Calibri"/>
      </rPr>
      <t>13222001</t>
    </r>
  </si>
  <si>
    <r>
      <rPr>
        <sz val="11"/>
        <rFont val="Calibri"/>
      </rPr>
      <t>LAS CARAS</t>
    </r>
  </si>
  <si>
    <r>
      <rPr>
        <sz val="11"/>
        <rFont val="Calibri"/>
      </rPr>
      <t>-75,240808554</t>
    </r>
  </si>
  <si>
    <r>
      <rPr>
        <sz val="11"/>
        <rFont val="Calibri"/>
      </rPr>
      <t>10,5504136959</t>
    </r>
  </si>
  <si>
    <r>
      <rPr>
        <sz val="11"/>
        <rFont val="Calibri"/>
      </rPr>
      <t>13222002</t>
    </r>
  </si>
  <si>
    <r>
      <rPr>
        <sz val="11"/>
        <rFont val="Calibri"/>
      </rPr>
      <t>EL PEÑIQUE</t>
    </r>
  </si>
  <si>
    <r>
      <rPr>
        <sz val="11"/>
        <rFont val="Calibri"/>
      </rPr>
      <t>-75,2606113911</t>
    </r>
  </si>
  <si>
    <r>
      <rPr>
        <sz val="11"/>
        <rFont val="Calibri"/>
      </rPr>
      <t>10,5387849358</t>
    </r>
  </si>
  <si>
    <r>
      <rPr>
        <sz val="11"/>
        <rFont val="Calibri"/>
      </rPr>
      <t>13244</t>
    </r>
  </si>
  <si>
    <r>
      <rPr>
        <sz val="11"/>
        <rFont val="Calibri"/>
      </rPr>
      <t>13244000</t>
    </r>
  </si>
  <si>
    <r>
      <rPr>
        <sz val="11"/>
        <rFont val="Calibri"/>
      </rPr>
      <t>EL CARMEN DE BOLÍVAR</t>
    </r>
  </si>
  <si>
    <r>
      <rPr>
        <sz val="11"/>
        <rFont val="Calibri"/>
      </rPr>
      <t>-75,1212066427</t>
    </r>
  </si>
  <si>
    <r>
      <rPr>
        <sz val="11"/>
        <rFont val="Calibri"/>
      </rPr>
      <t>9,71861199322</t>
    </r>
  </si>
  <si>
    <r>
      <rPr>
        <sz val="11"/>
        <rFont val="Calibri"/>
      </rPr>
      <t>13244001</t>
    </r>
  </si>
  <si>
    <r>
      <rPr>
        <sz val="11"/>
        <rFont val="Calibri"/>
      </rPr>
      <t>BAJO GRANDE</t>
    </r>
  </si>
  <si>
    <r>
      <rPr>
        <sz val="11"/>
        <rFont val="Calibri"/>
      </rPr>
      <t>-75,223995049</t>
    </r>
  </si>
  <si>
    <r>
      <rPr>
        <sz val="11"/>
        <rFont val="Calibri"/>
      </rPr>
      <t>9,68595795023</t>
    </r>
  </si>
  <si>
    <r>
      <rPr>
        <sz val="11"/>
        <rFont val="Calibri"/>
      </rPr>
      <t>13244002</t>
    </r>
  </si>
  <si>
    <r>
      <rPr>
        <sz val="11"/>
        <rFont val="Calibri"/>
      </rPr>
      <t>CARACOLÍ GRANDE</t>
    </r>
  </si>
  <si>
    <r>
      <rPr>
        <sz val="11"/>
        <rFont val="Calibri"/>
      </rPr>
      <t>-75,22737577</t>
    </r>
  </si>
  <si>
    <r>
      <rPr>
        <sz val="11"/>
        <rFont val="Calibri"/>
      </rPr>
      <t>9,739689912</t>
    </r>
  </si>
  <si>
    <r>
      <rPr>
        <sz val="11"/>
        <rFont val="Calibri"/>
      </rPr>
      <t>13244003</t>
    </r>
  </si>
  <si>
    <r>
      <rPr>
        <sz val="11"/>
        <rFont val="Calibri"/>
      </rPr>
      <t>-75,0356895396</t>
    </r>
  </si>
  <si>
    <r>
      <rPr>
        <sz val="11"/>
        <rFont val="Calibri"/>
      </rPr>
      <t>9,58213853385</t>
    </r>
  </si>
  <si>
    <r>
      <rPr>
        <sz val="11"/>
        <rFont val="Calibri"/>
      </rPr>
      <t>13244004</t>
    </r>
  </si>
  <si>
    <r>
      <rPr>
        <sz val="11"/>
        <rFont val="Calibri"/>
      </rPr>
      <t>JESÚS DEL MONTE</t>
    </r>
  </si>
  <si>
    <r>
      <rPr>
        <sz val="11"/>
        <rFont val="Calibri"/>
      </rPr>
      <t>-74,9813528983</t>
    </r>
  </si>
  <si>
    <r>
      <rPr>
        <sz val="11"/>
        <rFont val="Calibri"/>
      </rPr>
      <t>9,74955326273</t>
    </r>
  </si>
  <si>
    <r>
      <rPr>
        <sz val="11"/>
        <rFont val="Calibri"/>
      </rPr>
      <t>13244005</t>
    </r>
  </si>
  <si>
    <r>
      <rPr>
        <sz val="11"/>
        <rFont val="Calibri"/>
      </rPr>
      <t>MACAYEPOS</t>
    </r>
  </si>
  <si>
    <r>
      <rPr>
        <sz val="11"/>
        <rFont val="Calibri"/>
      </rPr>
      <t>-75,3411612854</t>
    </r>
  </si>
  <si>
    <r>
      <rPr>
        <sz val="11"/>
        <rFont val="Calibri"/>
      </rPr>
      <t>9,6799577271</t>
    </r>
  </si>
  <si>
    <r>
      <rPr>
        <sz val="11"/>
        <rFont val="Calibri"/>
      </rPr>
      <t>13244006</t>
    </r>
  </si>
  <si>
    <r>
      <rPr>
        <sz val="11"/>
        <rFont val="Calibri"/>
      </rPr>
      <t>-75,2368689557</t>
    </r>
  </si>
  <si>
    <r>
      <rPr>
        <sz val="11"/>
        <rFont val="Calibri"/>
      </rPr>
      <t>9,71123922166</t>
    </r>
  </si>
  <si>
    <r>
      <rPr>
        <sz val="11"/>
        <rFont val="Calibri"/>
      </rPr>
      <t>13244007</t>
    </r>
  </si>
  <si>
    <r>
      <rPr>
        <sz val="11"/>
        <rFont val="Calibri"/>
      </rPr>
      <t>-75,2182788292</t>
    </r>
  </si>
  <si>
    <r>
      <rPr>
        <sz val="11"/>
        <rFont val="Calibri"/>
      </rPr>
      <t>9,7678994012</t>
    </r>
  </si>
  <si>
    <r>
      <rPr>
        <sz val="11"/>
        <rFont val="Calibri"/>
      </rPr>
      <t>13244008</t>
    </r>
  </si>
  <si>
    <r>
      <rPr>
        <sz val="11"/>
        <rFont val="Calibri"/>
      </rPr>
      <t>HATO NUEVO</t>
    </r>
  </si>
  <si>
    <r>
      <rPr>
        <sz val="11"/>
        <rFont val="Calibri"/>
      </rPr>
      <t>-75,0584130495</t>
    </r>
  </si>
  <si>
    <r>
      <rPr>
        <sz val="11"/>
        <rFont val="Calibri"/>
      </rPr>
      <t>9,7320733201</t>
    </r>
  </si>
  <si>
    <r>
      <rPr>
        <sz val="11"/>
        <rFont val="Calibri"/>
      </rPr>
      <t>13244011</t>
    </r>
  </si>
  <si>
    <r>
      <rPr>
        <sz val="11"/>
        <rFont val="Calibri"/>
      </rPr>
      <t>-75,215622686</t>
    </r>
  </si>
  <si>
    <r>
      <rPr>
        <sz val="11"/>
        <rFont val="Calibri"/>
      </rPr>
      <t>9,70648180589</t>
    </r>
  </si>
  <si>
    <r>
      <rPr>
        <sz val="11"/>
        <rFont val="Calibri"/>
      </rPr>
      <t>13244014</t>
    </r>
  </si>
  <si>
    <r>
      <rPr>
        <sz val="11"/>
        <rFont val="Calibri"/>
      </rPr>
      <t>-75,2213484513</t>
    </r>
  </si>
  <si>
    <r>
      <rPr>
        <sz val="11"/>
        <rFont val="Calibri"/>
      </rPr>
      <t>9,69717063303</t>
    </r>
  </si>
  <si>
    <r>
      <rPr>
        <sz val="11"/>
        <rFont val="Calibri"/>
      </rPr>
      <t>13244017</t>
    </r>
  </si>
  <si>
    <r>
      <rPr>
        <sz val="11"/>
        <rFont val="Calibri"/>
      </rPr>
      <t>SANTO DOMINGO DE MEZA</t>
    </r>
  </si>
  <si>
    <r>
      <rPr>
        <sz val="11"/>
        <rFont val="Calibri"/>
      </rPr>
      <t>-75,3156561361</t>
    </r>
  </si>
  <si>
    <r>
      <rPr>
        <sz val="11"/>
        <rFont val="Calibri"/>
      </rPr>
      <t>9,79860091156</t>
    </r>
  </si>
  <si>
    <r>
      <rPr>
        <sz val="11"/>
        <rFont val="Calibri"/>
      </rPr>
      <t>13244018</t>
    </r>
  </si>
  <si>
    <r>
      <rPr>
        <sz val="11"/>
        <rFont val="Calibri"/>
      </rPr>
      <t>EL HOBO</t>
    </r>
  </si>
  <si>
    <r>
      <rPr>
        <sz val="11"/>
        <rFont val="Calibri"/>
      </rPr>
      <t>-75,2377619981</t>
    </r>
  </si>
  <si>
    <r>
      <rPr>
        <sz val="11"/>
        <rFont val="Calibri"/>
      </rPr>
      <t>9,67183053724</t>
    </r>
  </si>
  <si>
    <r>
      <rPr>
        <sz val="11"/>
        <rFont val="Calibri"/>
      </rPr>
      <t>13244019</t>
    </r>
  </si>
  <si>
    <r>
      <rPr>
        <sz val="11"/>
        <rFont val="Calibri"/>
      </rPr>
      <t>ARROYO ARENA</t>
    </r>
  </si>
  <si>
    <r>
      <rPr>
        <sz val="11"/>
        <rFont val="Calibri"/>
      </rPr>
      <t>-75,17066045</t>
    </r>
  </si>
  <si>
    <r>
      <rPr>
        <sz val="11"/>
        <rFont val="Calibri"/>
      </rPr>
      <t>9,726514011</t>
    </r>
  </si>
  <si>
    <r>
      <rPr>
        <sz val="11"/>
        <rFont val="Calibri"/>
      </rPr>
      <t>13244020</t>
    </r>
  </si>
  <si>
    <r>
      <rPr>
        <sz val="11"/>
        <rFont val="Calibri"/>
      </rPr>
      <t>LAZARO</t>
    </r>
  </si>
  <si>
    <r>
      <rPr>
        <sz val="11"/>
        <rFont val="Calibri"/>
      </rPr>
      <t>-75,3139556591</t>
    </r>
  </si>
  <si>
    <r>
      <rPr>
        <sz val="11"/>
        <rFont val="Calibri"/>
      </rPr>
      <t>9,71963838109</t>
    </r>
  </si>
  <si>
    <r>
      <rPr>
        <sz val="11"/>
        <rFont val="Calibri"/>
      </rPr>
      <t>13244021</t>
    </r>
  </si>
  <si>
    <r>
      <rPr>
        <sz val="11"/>
        <rFont val="Calibri"/>
      </rPr>
      <t>PADULA</t>
    </r>
  </si>
  <si>
    <r>
      <rPr>
        <sz val="11"/>
        <rFont val="Calibri"/>
      </rPr>
      <t>-75,1304519425</t>
    </r>
  </si>
  <si>
    <r>
      <rPr>
        <sz val="11"/>
        <rFont val="Calibri"/>
      </rPr>
      <t>9,66363655446</t>
    </r>
  </si>
  <si>
    <r>
      <rPr>
        <sz val="11"/>
        <rFont val="Calibri"/>
      </rPr>
      <t>13244022</t>
    </r>
  </si>
  <si>
    <r>
      <rPr>
        <sz val="11"/>
        <rFont val="Calibri"/>
      </rPr>
      <t>VERDÚN</t>
    </r>
  </si>
  <si>
    <r>
      <rPr>
        <sz val="11"/>
        <rFont val="Calibri"/>
      </rPr>
      <t>-75,1425075233</t>
    </r>
  </si>
  <si>
    <r>
      <rPr>
        <sz val="11"/>
        <rFont val="Calibri"/>
      </rPr>
      <t>9,64531697805</t>
    </r>
  </si>
  <si>
    <r>
      <rPr>
        <sz val="11"/>
        <rFont val="Calibri"/>
      </rPr>
      <t>13248</t>
    </r>
  </si>
  <si>
    <r>
      <rPr>
        <sz val="11"/>
        <rFont val="Calibri"/>
      </rPr>
      <t>13248000</t>
    </r>
  </si>
  <si>
    <r>
      <rPr>
        <sz val="11"/>
        <rFont val="Calibri"/>
      </rPr>
      <t>EL GUAMO</t>
    </r>
  </si>
  <si>
    <r>
      <rPr>
        <sz val="11"/>
        <rFont val="Calibri"/>
      </rPr>
      <t>-74,9761147368</t>
    </r>
  </si>
  <si>
    <r>
      <rPr>
        <sz val="11"/>
        <rFont val="Calibri"/>
      </rPr>
      <t>10,0309150057</t>
    </r>
  </si>
  <si>
    <r>
      <rPr>
        <sz val="11"/>
        <rFont val="Calibri"/>
      </rPr>
      <t>13248001</t>
    </r>
  </si>
  <si>
    <r>
      <rPr>
        <sz val="11"/>
        <rFont val="Calibri"/>
      </rPr>
      <t>LA ENEA</t>
    </r>
  </si>
  <si>
    <r>
      <rPr>
        <sz val="11"/>
        <rFont val="Calibri"/>
      </rPr>
      <t>-74,9424872549</t>
    </r>
  </si>
  <si>
    <r>
      <rPr>
        <sz val="11"/>
        <rFont val="Calibri"/>
      </rPr>
      <t>10,0677877936</t>
    </r>
  </si>
  <si>
    <r>
      <rPr>
        <sz val="11"/>
        <rFont val="Calibri"/>
      </rPr>
      <t>13248002</t>
    </r>
  </si>
  <si>
    <r>
      <rPr>
        <sz val="11"/>
        <rFont val="Calibri"/>
      </rPr>
      <t>SAN JOSÉ DE LATA</t>
    </r>
  </si>
  <si>
    <r>
      <rPr>
        <sz val="11"/>
        <rFont val="Calibri"/>
      </rPr>
      <t>-75,0279713008</t>
    </r>
  </si>
  <si>
    <r>
      <rPr>
        <sz val="11"/>
        <rFont val="Calibri"/>
      </rPr>
      <t>10,0481725302</t>
    </r>
  </si>
  <si>
    <r>
      <rPr>
        <sz val="11"/>
        <rFont val="Calibri"/>
      </rPr>
      <t>13248003</t>
    </r>
  </si>
  <si>
    <r>
      <rPr>
        <sz val="11"/>
        <rFont val="Calibri"/>
      </rPr>
      <t>NERVITÍ</t>
    </r>
  </si>
  <si>
    <r>
      <rPr>
        <sz val="11"/>
        <rFont val="Calibri"/>
      </rPr>
      <t>-74,799403252</t>
    </r>
  </si>
  <si>
    <r>
      <rPr>
        <sz val="11"/>
        <rFont val="Calibri"/>
      </rPr>
      <t>9,99567097688</t>
    </r>
  </si>
  <si>
    <r>
      <rPr>
        <sz val="11"/>
        <rFont val="Calibri"/>
      </rPr>
      <t>13248004</t>
    </r>
  </si>
  <si>
    <r>
      <rPr>
        <sz val="11"/>
        <rFont val="Calibri"/>
      </rPr>
      <t>ROBLES</t>
    </r>
  </si>
  <si>
    <r>
      <rPr>
        <sz val="11"/>
        <rFont val="Calibri"/>
      </rPr>
      <t>-74,84317087</t>
    </r>
  </si>
  <si>
    <r>
      <rPr>
        <sz val="11"/>
        <rFont val="Calibri"/>
      </rPr>
      <t>10,0748603134</t>
    </r>
  </si>
  <si>
    <r>
      <rPr>
        <sz val="11"/>
        <rFont val="Calibri"/>
      </rPr>
      <t>13248005</t>
    </r>
  </si>
  <si>
    <r>
      <rPr>
        <sz val="11"/>
        <rFont val="Calibri"/>
      </rPr>
      <t>TASAJERA</t>
    </r>
  </si>
  <si>
    <r>
      <rPr>
        <sz val="11"/>
        <rFont val="Calibri"/>
      </rPr>
      <t>-74,822574029</t>
    </r>
  </si>
  <si>
    <r>
      <rPr>
        <sz val="11"/>
        <rFont val="Calibri"/>
      </rPr>
      <t>10,0255957657</t>
    </r>
  </si>
  <si>
    <r>
      <rPr>
        <sz val="11"/>
        <rFont val="Calibri"/>
      </rPr>
      <t>13268</t>
    </r>
  </si>
  <si>
    <r>
      <rPr>
        <sz val="11"/>
        <rFont val="Calibri"/>
      </rPr>
      <t>13268000</t>
    </r>
  </si>
  <si>
    <r>
      <rPr>
        <sz val="11"/>
        <rFont val="Calibri"/>
      </rPr>
      <t>EL PEÑÓN</t>
    </r>
  </si>
  <si>
    <r>
      <rPr>
        <sz val="11"/>
        <rFont val="Calibri"/>
      </rPr>
      <t>-73,9494279539</t>
    </r>
  </si>
  <si>
    <r>
      <rPr>
        <sz val="11"/>
        <rFont val="Calibri"/>
      </rPr>
      <t>8,98822535038</t>
    </r>
  </si>
  <si>
    <r>
      <rPr>
        <sz val="11"/>
        <rFont val="Calibri"/>
      </rPr>
      <t>13268003</t>
    </r>
  </si>
  <si>
    <r>
      <rPr>
        <sz val="11"/>
        <rFont val="Calibri"/>
      </rPr>
      <t>-73,933346537</t>
    </r>
  </si>
  <si>
    <r>
      <rPr>
        <sz val="11"/>
        <rFont val="Calibri"/>
      </rPr>
      <t>8,750735605</t>
    </r>
  </si>
  <si>
    <r>
      <rPr>
        <sz val="11"/>
        <rFont val="Calibri"/>
      </rPr>
      <t>13268004</t>
    </r>
  </si>
  <si>
    <r>
      <rPr>
        <sz val="11"/>
        <rFont val="Calibri"/>
      </rPr>
      <t>CASTAÑAL</t>
    </r>
  </si>
  <si>
    <r>
      <rPr>
        <sz val="11"/>
        <rFont val="Calibri"/>
      </rPr>
      <t>-73,939295428</t>
    </r>
  </si>
  <si>
    <r>
      <rPr>
        <sz val="11"/>
        <rFont val="Calibri"/>
      </rPr>
      <t>8,94485534509</t>
    </r>
  </si>
  <si>
    <r>
      <rPr>
        <sz val="11"/>
        <rFont val="Calibri"/>
      </rPr>
      <t>13268006</t>
    </r>
  </si>
  <si>
    <r>
      <rPr>
        <sz val="11"/>
        <rFont val="Calibri"/>
      </rPr>
      <t>LA CHAPETONA</t>
    </r>
  </si>
  <si>
    <r>
      <rPr>
        <sz val="11"/>
        <rFont val="Calibri"/>
      </rPr>
      <t>-73,9664290736</t>
    </r>
  </si>
  <si>
    <r>
      <rPr>
        <sz val="11"/>
        <rFont val="Calibri"/>
      </rPr>
      <t>8,89797176561</t>
    </r>
  </si>
  <si>
    <r>
      <rPr>
        <sz val="11"/>
        <rFont val="Calibri"/>
      </rPr>
      <t>13268008</t>
    </r>
  </si>
  <si>
    <r>
      <rPr>
        <sz val="11"/>
        <rFont val="Calibri"/>
      </rPr>
      <t>JAPÓN</t>
    </r>
  </si>
  <si>
    <r>
      <rPr>
        <sz val="11"/>
        <rFont val="Calibri"/>
      </rPr>
      <t>-73,8709128154</t>
    </r>
  </si>
  <si>
    <r>
      <rPr>
        <sz val="11"/>
        <rFont val="Calibri"/>
      </rPr>
      <t>8,93672915391</t>
    </r>
  </si>
  <si>
    <r>
      <rPr>
        <sz val="11"/>
        <rFont val="Calibri"/>
      </rPr>
      <t>13268013</t>
    </r>
  </si>
  <si>
    <r>
      <rPr>
        <sz val="11"/>
        <rFont val="Calibri"/>
      </rPr>
      <t>LA HUMAREDA</t>
    </r>
  </si>
  <si>
    <r>
      <rPr>
        <sz val="11"/>
        <rFont val="Calibri"/>
      </rPr>
      <t>-73,8746396113</t>
    </r>
  </si>
  <si>
    <r>
      <rPr>
        <sz val="11"/>
        <rFont val="Calibri"/>
      </rPr>
      <t>8,90619471003</t>
    </r>
  </si>
  <si>
    <r>
      <rPr>
        <sz val="11"/>
        <rFont val="Calibri"/>
      </rPr>
      <t>13268017</t>
    </r>
  </si>
  <si>
    <r>
      <rPr>
        <sz val="11"/>
        <rFont val="Calibri"/>
      </rPr>
      <t>PEÑONCITO</t>
    </r>
  </si>
  <si>
    <r>
      <rPr>
        <sz val="11"/>
        <rFont val="Calibri"/>
      </rPr>
      <t>-73,9289892526</t>
    </r>
  </si>
  <si>
    <r>
      <rPr>
        <sz val="11"/>
        <rFont val="Calibri"/>
      </rPr>
      <t>8,97597651991</t>
    </r>
  </si>
  <si>
    <r>
      <rPr>
        <sz val="11"/>
        <rFont val="Calibri"/>
      </rPr>
      <t>13300</t>
    </r>
  </si>
  <si>
    <r>
      <rPr>
        <sz val="11"/>
        <rFont val="Calibri"/>
      </rPr>
      <t>13300000</t>
    </r>
  </si>
  <si>
    <r>
      <rPr>
        <sz val="11"/>
        <rFont val="Calibri"/>
      </rPr>
      <t>HATILLO DE LOBA</t>
    </r>
  </si>
  <si>
    <r>
      <rPr>
        <sz val="11"/>
        <rFont val="Calibri"/>
      </rPr>
      <t>-74,0783633089</t>
    </r>
  </si>
  <si>
    <r>
      <rPr>
        <sz val="11"/>
        <rFont val="Calibri"/>
      </rPr>
      <t>8,95561446403</t>
    </r>
  </si>
  <si>
    <r>
      <rPr>
        <sz val="11"/>
        <rFont val="Calibri"/>
      </rPr>
      <t>13300001</t>
    </r>
  </si>
  <si>
    <r>
      <rPr>
        <sz val="11"/>
        <rFont val="Calibri"/>
      </rPr>
      <t>EL POZÓN</t>
    </r>
  </si>
  <si>
    <r>
      <rPr>
        <sz val="11"/>
        <rFont val="Calibri"/>
      </rPr>
      <t>-74,4010777907</t>
    </r>
  </si>
  <si>
    <r>
      <rPr>
        <sz val="11"/>
        <rFont val="Calibri"/>
      </rPr>
      <t>9,00060564645</t>
    </r>
  </si>
  <si>
    <r>
      <rPr>
        <sz val="11"/>
        <rFont val="Calibri"/>
      </rPr>
      <t>13300002</t>
    </r>
  </si>
  <si>
    <r>
      <rPr>
        <sz val="11"/>
        <rFont val="Calibri"/>
      </rPr>
      <t>JUANA SÁNCHEZ</t>
    </r>
  </si>
  <si>
    <r>
      <rPr>
        <sz val="11"/>
        <rFont val="Calibri"/>
      </rPr>
      <t>-74,0236963321</t>
    </r>
  </si>
  <si>
    <r>
      <rPr>
        <sz val="11"/>
        <rFont val="Calibri"/>
      </rPr>
      <t>8,96459186321</t>
    </r>
  </si>
  <si>
    <r>
      <rPr>
        <sz val="11"/>
        <rFont val="Calibri"/>
      </rPr>
      <t>13300003</t>
    </r>
  </si>
  <si>
    <r>
      <rPr>
        <sz val="11"/>
        <rFont val="Calibri"/>
      </rPr>
      <t>LA RIBONA</t>
    </r>
  </si>
  <si>
    <r>
      <rPr>
        <sz val="11"/>
        <rFont val="Calibri"/>
      </rPr>
      <t>-74,0622343251</t>
    </r>
  </si>
  <si>
    <r>
      <rPr>
        <sz val="11"/>
        <rFont val="Calibri"/>
      </rPr>
      <t>9,01415229104</t>
    </r>
  </si>
  <si>
    <r>
      <rPr>
        <sz val="11"/>
        <rFont val="Calibri"/>
      </rPr>
      <t>13300004</t>
    </r>
  </si>
  <si>
    <r>
      <rPr>
        <sz val="11"/>
        <rFont val="Calibri"/>
      </rPr>
      <t>LA VICTORIA</t>
    </r>
  </si>
  <si>
    <r>
      <rPr>
        <sz val="11"/>
        <rFont val="Calibri"/>
      </rPr>
      <t>-74,2197248868</t>
    </r>
  </si>
  <si>
    <r>
      <rPr>
        <sz val="11"/>
        <rFont val="Calibri"/>
      </rPr>
      <t>8,94812361688</t>
    </r>
  </si>
  <si>
    <r>
      <rPr>
        <sz val="11"/>
        <rFont val="Calibri"/>
      </rPr>
      <t>13300005</t>
    </r>
  </si>
  <si>
    <r>
      <rPr>
        <sz val="11"/>
        <rFont val="Calibri"/>
      </rPr>
      <t>-74,3430047501</t>
    </r>
  </si>
  <si>
    <r>
      <rPr>
        <sz val="11"/>
        <rFont val="Calibri"/>
      </rPr>
      <t>8,97224252357</t>
    </r>
  </si>
  <si>
    <r>
      <rPr>
        <sz val="11"/>
        <rFont val="Calibri"/>
      </rPr>
      <t>13300006</t>
    </r>
  </si>
  <si>
    <r>
      <rPr>
        <sz val="11"/>
        <rFont val="Calibri"/>
      </rPr>
      <t>-73,9921176849</t>
    </r>
  </si>
  <si>
    <r>
      <rPr>
        <sz val="11"/>
        <rFont val="Calibri"/>
      </rPr>
      <t>8,98285996492</t>
    </r>
  </si>
  <si>
    <r>
      <rPr>
        <sz val="11"/>
        <rFont val="Calibri"/>
      </rPr>
      <t>13300007</t>
    </r>
  </si>
  <si>
    <r>
      <rPr>
        <sz val="11"/>
        <rFont val="Calibri"/>
      </rPr>
      <t>CERRO DE LAS AGUADAS</t>
    </r>
  </si>
  <si>
    <r>
      <rPr>
        <sz val="11"/>
        <rFont val="Calibri"/>
      </rPr>
      <t>-74,054418206</t>
    </r>
  </si>
  <si>
    <r>
      <rPr>
        <sz val="11"/>
        <rFont val="Calibri"/>
      </rPr>
      <t>8,95422422961</t>
    </r>
  </si>
  <si>
    <r>
      <rPr>
        <sz val="11"/>
        <rFont val="Calibri"/>
      </rPr>
      <t>13300008</t>
    </r>
  </si>
  <si>
    <r>
      <rPr>
        <sz val="11"/>
        <rFont val="Calibri"/>
      </rPr>
      <t>LAS BRISAS</t>
    </r>
  </si>
  <si>
    <r>
      <rPr>
        <sz val="11"/>
        <rFont val="Calibri"/>
      </rPr>
      <t>-74,367125394</t>
    </r>
  </si>
  <si>
    <r>
      <rPr>
        <sz val="11"/>
        <rFont val="Calibri"/>
      </rPr>
      <t>8,971523749</t>
    </r>
  </si>
  <si>
    <r>
      <rPr>
        <sz val="11"/>
        <rFont val="Calibri"/>
      </rPr>
      <t>13300009</t>
    </r>
  </si>
  <si>
    <r>
      <rPr>
        <sz val="11"/>
        <rFont val="Calibri"/>
      </rPr>
      <t>GUALI</t>
    </r>
  </si>
  <si>
    <r>
      <rPr>
        <sz val="11"/>
        <rFont val="Calibri"/>
      </rPr>
      <t>-74,1576786978</t>
    </r>
  </si>
  <si>
    <r>
      <rPr>
        <sz val="11"/>
        <rFont val="Calibri"/>
      </rPr>
      <t>8,95817490038</t>
    </r>
  </si>
  <si>
    <r>
      <rPr>
        <sz val="11"/>
        <rFont val="Calibri"/>
      </rPr>
      <t>13300010</t>
    </r>
  </si>
  <si>
    <r>
      <rPr>
        <sz val="11"/>
        <rFont val="Calibri"/>
      </rPr>
      <t>-74,3797432361</t>
    </r>
  </si>
  <si>
    <r>
      <rPr>
        <sz val="11"/>
        <rFont val="Calibri"/>
      </rPr>
      <t>8,97578354838</t>
    </r>
  </si>
  <si>
    <r>
      <rPr>
        <sz val="11"/>
        <rFont val="Calibri"/>
      </rPr>
      <t>13430</t>
    </r>
  </si>
  <si>
    <r>
      <rPr>
        <sz val="11"/>
        <rFont val="Calibri"/>
      </rPr>
      <t>13430000</t>
    </r>
  </si>
  <si>
    <r>
      <rPr>
        <sz val="11"/>
        <rFont val="Calibri"/>
      </rPr>
      <t>MAGANGUÉ</t>
    </r>
  </si>
  <si>
    <r>
      <rPr>
        <sz val="11"/>
        <rFont val="Calibri"/>
      </rPr>
      <t>-74,7667304396</t>
    </r>
  </si>
  <si>
    <r>
      <rPr>
        <sz val="11"/>
        <rFont val="Calibri"/>
      </rPr>
      <t>9,26381346247</t>
    </r>
  </si>
  <si>
    <r>
      <rPr>
        <sz val="11"/>
        <rFont val="Calibri"/>
      </rPr>
      <t>13430001</t>
    </r>
  </si>
  <si>
    <r>
      <rPr>
        <sz val="11"/>
        <rFont val="Calibri"/>
      </rPr>
      <t>-74,6395744826</t>
    </r>
  </si>
  <si>
    <r>
      <rPr>
        <sz val="11"/>
        <rFont val="Calibri"/>
      </rPr>
      <t>9,02502417689</t>
    </r>
  </si>
  <si>
    <r>
      <rPr>
        <sz val="11"/>
        <rFont val="Calibri"/>
      </rPr>
      <t>13430002</t>
    </r>
  </si>
  <si>
    <r>
      <rPr>
        <sz val="11"/>
        <rFont val="Calibri"/>
      </rPr>
      <t>BARRANCA DE YUCA</t>
    </r>
  </si>
  <si>
    <r>
      <rPr>
        <sz val="11"/>
        <rFont val="Calibri"/>
      </rPr>
      <t>-74,8532267713</t>
    </r>
  </si>
  <si>
    <r>
      <rPr>
        <sz val="11"/>
        <rFont val="Calibri"/>
      </rPr>
      <t>9,17919785446</t>
    </r>
  </si>
  <si>
    <r>
      <rPr>
        <sz val="11"/>
        <rFont val="Calibri"/>
      </rPr>
      <t>13430003</t>
    </r>
  </si>
  <si>
    <r>
      <rPr>
        <sz val="11"/>
        <rFont val="Calibri"/>
      </rPr>
      <t>-74,8215705695</t>
    </r>
  </si>
  <si>
    <r>
      <rPr>
        <sz val="11"/>
        <rFont val="Calibri"/>
      </rPr>
      <t>9,38024694758</t>
    </r>
  </si>
  <si>
    <r>
      <rPr>
        <sz val="11"/>
        <rFont val="Calibri"/>
      </rPr>
      <t>13430004</t>
    </r>
  </si>
  <si>
    <r>
      <rPr>
        <sz val="11"/>
        <rFont val="Calibri"/>
      </rPr>
      <t>BOCA DE SAN ANTONIO</t>
    </r>
  </si>
  <si>
    <r>
      <rPr>
        <sz val="11"/>
        <rFont val="Calibri"/>
      </rPr>
      <t>-74,7643812082</t>
    </r>
  </si>
  <si>
    <r>
      <rPr>
        <sz val="11"/>
        <rFont val="Calibri"/>
      </rPr>
      <t>9,04111815701</t>
    </r>
  </si>
  <si>
    <r>
      <rPr>
        <sz val="11"/>
        <rFont val="Calibri"/>
      </rPr>
      <t>13430006</t>
    </r>
  </si>
  <si>
    <r>
      <rPr>
        <sz val="11"/>
        <rFont val="Calibri"/>
      </rPr>
      <t>-74,8066797021</t>
    </r>
  </si>
  <si>
    <r>
      <rPr>
        <sz val="11"/>
        <rFont val="Calibri"/>
      </rPr>
      <t>9,31459052549</t>
    </r>
  </si>
  <si>
    <r>
      <rPr>
        <sz val="11"/>
        <rFont val="Calibri"/>
      </rPr>
      <t>13430007</t>
    </r>
  </si>
  <si>
    <r>
      <rPr>
        <sz val="11"/>
        <rFont val="Calibri"/>
      </rPr>
      <t>CEIBAL</t>
    </r>
  </si>
  <si>
    <r>
      <rPr>
        <sz val="11"/>
        <rFont val="Calibri"/>
      </rPr>
      <t>-74,8095781108</t>
    </r>
  </si>
  <si>
    <r>
      <rPr>
        <sz val="11"/>
        <rFont val="Calibri"/>
      </rPr>
      <t>9,35569794013</t>
    </r>
  </si>
  <si>
    <r>
      <rPr>
        <sz val="11"/>
        <rFont val="Calibri"/>
      </rPr>
      <t>13430008</t>
    </r>
  </si>
  <si>
    <r>
      <rPr>
        <sz val="11"/>
        <rFont val="Calibri"/>
      </rPr>
      <t>COYONGAL</t>
    </r>
  </si>
  <si>
    <r>
      <rPr>
        <sz val="11"/>
        <rFont val="Calibri"/>
      </rPr>
      <t>-74,4883304679</t>
    </r>
  </si>
  <si>
    <r>
      <rPr>
        <sz val="11"/>
        <rFont val="Calibri"/>
      </rPr>
      <t>8,91817666808</t>
    </r>
  </si>
  <si>
    <r>
      <rPr>
        <sz val="11"/>
        <rFont val="Calibri"/>
      </rPr>
      <t>13430009</t>
    </r>
  </si>
  <si>
    <r>
      <rPr>
        <sz val="11"/>
        <rFont val="Calibri"/>
      </rPr>
      <t>EL RETIRO</t>
    </r>
  </si>
  <si>
    <r>
      <rPr>
        <sz val="11"/>
        <rFont val="Calibri"/>
      </rPr>
      <t>-74,7349034694</t>
    </r>
  </si>
  <si>
    <r>
      <rPr>
        <sz val="11"/>
        <rFont val="Calibri"/>
      </rPr>
      <t>9,16933220941</t>
    </r>
  </si>
  <si>
    <r>
      <rPr>
        <sz val="11"/>
        <rFont val="Calibri"/>
      </rPr>
      <t>13430010</t>
    </r>
  </si>
  <si>
    <r>
      <rPr>
        <sz val="11"/>
        <rFont val="Calibri"/>
      </rPr>
      <t>GUAZO</t>
    </r>
  </si>
  <si>
    <r>
      <rPr>
        <sz val="11"/>
        <rFont val="Calibri"/>
      </rPr>
      <t>-74,7363350733</t>
    </r>
  </si>
  <si>
    <r>
      <rPr>
        <sz val="11"/>
        <rFont val="Calibri"/>
      </rPr>
      <t>9,15964896845</t>
    </r>
  </si>
  <si>
    <r>
      <rPr>
        <sz val="11"/>
        <rFont val="Calibri"/>
      </rPr>
      <t>13430011</t>
    </r>
  </si>
  <si>
    <r>
      <rPr>
        <sz val="11"/>
        <rFont val="Calibri"/>
      </rPr>
      <t>HENEQUÉN</t>
    </r>
  </si>
  <si>
    <r>
      <rPr>
        <sz val="11"/>
        <rFont val="Calibri"/>
      </rPr>
      <t>-74,8311293289</t>
    </r>
  </si>
  <si>
    <r>
      <rPr>
        <sz val="11"/>
        <rFont val="Calibri"/>
      </rPr>
      <t>9,27192947129</t>
    </r>
  </si>
  <si>
    <r>
      <rPr>
        <sz val="11"/>
        <rFont val="Calibri"/>
      </rPr>
      <t>13430013</t>
    </r>
  </si>
  <si>
    <r>
      <rPr>
        <sz val="11"/>
        <rFont val="Calibri"/>
      </rPr>
      <t>JUAN ARIAS</t>
    </r>
  </si>
  <si>
    <r>
      <rPr>
        <sz val="11"/>
        <rFont val="Calibri"/>
      </rPr>
      <t>-74,9221260832</t>
    </r>
  </si>
  <si>
    <r>
      <rPr>
        <sz val="11"/>
        <rFont val="Calibri"/>
      </rPr>
      <t>9,3240216534</t>
    </r>
  </si>
  <si>
    <r>
      <rPr>
        <sz val="11"/>
        <rFont val="Calibri"/>
      </rPr>
      <t>13430014</t>
    </r>
  </si>
  <si>
    <r>
      <rPr>
        <sz val="11"/>
        <rFont val="Calibri"/>
      </rPr>
      <t>LA PASCUALA</t>
    </r>
  </si>
  <si>
    <r>
      <rPr>
        <sz val="11"/>
        <rFont val="Calibri"/>
      </rPr>
      <t>-74,8133398251</t>
    </r>
  </si>
  <si>
    <r>
      <rPr>
        <sz val="11"/>
        <rFont val="Calibri"/>
      </rPr>
      <t>9,39608268861</t>
    </r>
  </si>
  <si>
    <r>
      <rPr>
        <sz val="11"/>
        <rFont val="Calibri"/>
      </rPr>
      <t>13430015</t>
    </r>
  </si>
  <si>
    <r>
      <rPr>
        <sz val="11"/>
        <rFont val="Calibri"/>
      </rPr>
      <t>LA VENTURA</t>
    </r>
  </si>
  <si>
    <r>
      <rPr>
        <sz val="11"/>
        <rFont val="Calibri"/>
      </rPr>
      <t>-74,881696146</t>
    </r>
  </si>
  <si>
    <r>
      <rPr>
        <sz val="11"/>
        <rFont val="Calibri"/>
      </rPr>
      <t>9,22413213862</t>
    </r>
  </si>
  <si>
    <r>
      <rPr>
        <sz val="11"/>
        <rFont val="Calibri"/>
      </rPr>
      <t>13430016</t>
    </r>
  </si>
  <si>
    <r>
      <rPr>
        <sz val="11"/>
        <rFont val="Calibri"/>
      </rPr>
      <t>-74,7468141199</t>
    </r>
  </si>
  <si>
    <r>
      <rPr>
        <sz val="11"/>
        <rFont val="Calibri"/>
      </rPr>
      <t>9,43244377739</t>
    </r>
  </si>
  <si>
    <r>
      <rPr>
        <sz val="11"/>
        <rFont val="Calibri"/>
      </rPr>
      <t>13430017</t>
    </r>
  </si>
  <si>
    <r>
      <rPr>
        <sz val="11"/>
        <rFont val="Calibri"/>
      </rPr>
      <t>MADRID</t>
    </r>
  </si>
  <si>
    <r>
      <rPr>
        <sz val="11"/>
        <rFont val="Calibri"/>
      </rPr>
      <t>-74,749643906</t>
    </r>
  </si>
  <si>
    <r>
      <rPr>
        <sz val="11"/>
        <rFont val="Calibri"/>
      </rPr>
      <t>9,19409815411</t>
    </r>
  </si>
  <si>
    <r>
      <rPr>
        <sz val="11"/>
        <rFont val="Calibri"/>
      </rPr>
      <t>13430018</t>
    </r>
  </si>
  <si>
    <r>
      <rPr>
        <sz val="11"/>
        <rFont val="Calibri"/>
      </rPr>
      <t>PALMARITO</t>
    </r>
  </si>
  <si>
    <r>
      <rPr>
        <sz val="11"/>
        <rFont val="Calibri"/>
      </rPr>
      <t>-74,6706207646</t>
    </r>
  </si>
  <si>
    <r>
      <rPr>
        <sz val="11"/>
        <rFont val="Calibri"/>
      </rPr>
      <t>9,05502925757</t>
    </r>
  </si>
  <si>
    <r>
      <rPr>
        <sz val="11"/>
        <rFont val="Calibri"/>
      </rPr>
      <t>13430019</t>
    </r>
  </si>
  <si>
    <r>
      <rPr>
        <sz val="11"/>
        <rFont val="Calibri"/>
      </rPr>
      <t>PANSEGÜITA</t>
    </r>
  </si>
  <si>
    <r>
      <rPr>
        <sz val="11"/>
        <rFont val="Calibri"/>
      </rPr>
      <t>-74,7037766983</t>
    </r>
  </si>
  <si>
    <r>
      <rPr>
        <sz val="11"/>
        <rFont val="Calibri"/>
      </rPr>
      <t>9,09230445124</t>
    </r>
  </si>
  <si>
    <r>
      <rPr>
        <sz val="11"/>
        <rFont val="Calibri"/>
      </rPr>
      <t>13430020</t>
    </r>
  </si>
  <si>
    <r>
      <rPr>
        <sz val="11"/>
        <rFont val="Calibri"/>
      </rPr>
      <t>PIÑALITO</t>
    </r>
  </si>
  <si>
    <r>
      <rPr>
        <sz val="11"/>
        <rFont val="Calibri"/>
      </rPr>
      <t>-74,7972870163</t>
    </r>
  </si>
  <si>
    <r>
      <rPr>
        <sz val="11"/>
        <rFont val="Calibri"/>
      </rPr>
      <t>9,13394281146</t>
    </r>
  </si>
  <si>
    <r>
      <rPr>
        <sz val="11"/>
        <rFont val="Calibri"/>
      </rPr>
      <t>13430021</t>
    </r>
  </si>
  <si>
    <r>
      <rPr>
        <sz val="11"/>
        <rFont val="Calibri"/>
      </rPr>
      <t>SAN RAFAEL DE CORTINA</t>
    </r>
  </si>
  <si>
    <r>
      <rPr>
        <sz val="11"/>
        <rFont val="Calibri"/>
      </rPr>
      <t>-74,7749745504</t>
    </r>
  </si>
  <si>
    <r>
      <rPr>
        <sz val="11"/>
        <rFont val="Calibri"/>
      </rPr>
      <t>9,30402407091</t>
    </r>
  </si>
  <si>
    <r>
      <rPr>
        <sz val="11"/>
        <rFont val="Calibri"/>
      </rPr>
      <t>13430022</t>
    </r>
  </si>
  <si>
    <r>
      <rPr>
        <sz val="11"/>
        <rFont val="Calibri"/>
      </rPr>
      <t>SAN JOSÉ DE LAS MARTAS</t>
    </r>
  </si>
  <si>
    <r>
      <rPr>
        <sz val="11"/>
        <rFont val="Calibri"/>
      </rPr>
      <t>-74,538506308</t>
    </r>
  </si>
  <si>
    <r>
      <rPr>
        <sz val="11"/>
        <rFont val="Calibri"/>
      </rPr>
      <t>8,990662412</t>
    </r>
  </si>
  <si>
    <r>
      <rPr>
        <sz val="11"/>
        <rFont val="Calibri"/>
      </rPr>
      <t>13430023</t>
    </r>
  </si>
  <si>
    <r>
      <rPr>
        <sz val="11"/>
        <rFont val="Calibri"/>
      </rPr>
      <t>SAN SEBASTIÁN DE BUENAVISTA</t>
    </r>
  </si>
  <si>
    <r>
      <rPr>
        <sz val="11"/>
        <rFont val="Calibri"/>
      </rPr>
      <t>-74,5880516071</t>
    </r>
  </si>
  <si>
    <r>
      <rPr>
        <sz val="11"/>
        <rFont val="Calibri"/>
      </rPr>
      <t>8,99118140428</t>
    </r>
  </si>
  <si>
    <r>
      <rPr>
        <sz val="11"/>
        <rFont val="Calibri"/>
      </rPr>
      <t>13430024</t>
    </r>
  </si>
  <si>
    <r>
      <rPr>
        <sz val="11"/>
        <rFont val="Calibri"/>
      </rPr>
      <t>SANTA FE</t>
    </r>
  </si>
  <si>
    <r>
      <rPr>
        <sz val="11"/>
        <rFont val="Calibri"/>
      </rPr>
      <t>-74,7113111679</t>
    </r>
  </si>
  <si>
    <r>
      <rPr>
        <sz val="11"/>
        <rFont val="Calibri"/>
      </rPr>
      <t>9,29576335015</t>
    </r>
  </si>
  <si>
    <r>
      <rPr>
        <sz val="11"/>
        <rFont val="Calibri"/>
      </rPr>
      <t>13430025</t>
    </r>
  </si>
  <si>
    <r>
      <rPr>
        <sz val="11"/>
        <rFont val="Calibri"/>
      </rPr>
      <t>-74,7101686151</t>
    </r>
  </si>
  <si>
    <r>
      <rPr>
        <sz val="11"/>
        <rFont val="Calibri"/>
      </rPr>
      <t>9,31734920439</t>
    </r>
  </si>
  <si>
    <r>
      <rPr>
        <sz val="11"/>
        <rFont val="Calibri"/>
      </rPr>
      <t>13430026</t>
    </r>
  </si>
  <si>
    <r>
      <rPr>
        <sz val="11"/>
        <rFont val="Calibri"/>
      </rPr>
      <t>SANTA MÓNICA</t>
    </r>
  </si>
  <si>
    <r>
      <rPr>
        <sz val="11"/>
        <rFont val="Calibri"/>
      </rPr>
      <t>-74,476306621</t>
    </r>
  </si>
  <si>
    <r>
      <rPr>
        <sz val="11"/>
        <rFont val="Calibri"/>
      </rPr>
      <t>8,823547029</t>
    </r>
  </si>
  <si>
    <r>
      <rPr>
        <sz val="11"/>
        <rFont val="Calibri"/>
      </rPr>
      <t>13430027</t>
    </r>
  </si>
  <si>
    <r>
      <rPr>
        <sz val="11"/>
        <rFont val="Calibri"/>
      </rPr>
      <t>SANTA PABLA</t>
    </r>
  </si>
  <si>
    <r>
      <rPr>
        <sz val="11"/>
        <rFont val="Calibri"/>
      </rPr>
      <t>-74,465495966</t>
    </r>
  </si>
  <si>
    <r>
      <rPr>
        <sz val="11"/>
        <rFont val="Calibri"/>
      </rPr>
      <t>8,843857874</t>
    </r>
  </si>
  <si>
    <r>
      <rPr>
        <sz val="11"/>
        <rFont val="Calibri"/>
      </rPr>
      <t>13430028</t>
    </r>
  </si>
  <si>
    <r>
      <rPr>
        <sz val="11"/>
        <rFont val="Calibri"/>
      </rPr>
      <t>SITIO NUEVO</t>
    </r>
  </si>
  <si>
    <r>
      <rPr>
        <sz val="11"/>
        <rFont val="Calibri"/>
      </rPr>
      <t>-74,6074627382</t>
    </r>
  </si>
  <si>
    <r>
      <rPr>
        <sz val="11"/>
        <rFont val="Calibri"/>
      </rPr>
      <t>9,01528573396</t>
    </r>
  </si>
  <si>
    <r>
      <rPr>
        <sz val="11"/>
        <rFont val="Calibri"/>
      </rPr>
      <t>13430029</t>
    </r>
  </si>
  <si>
    <r>
      <rPr>
        <sz val="11"/>
        <rFont val="Calibri"/>
      </rPr>
      <t>PUERTO KENNEDY</t>
    </r>
  </si>
  <si>
    <r>
      <rPr>
        <sz val="11"/>
        <rFont val="Calibri"/>
      </rPr>
      <t>-74,7118047197</t>
    </r>
  </si>
  <si>
    <r>
      <rPr>
        <sz val="11"/>
        <rFont val="Calibri"/>
      </rPr>
      <t>9,34406713886</t>
    </r>
  </si>
  <si>
    <r>
      <rPr>
        <sz val="11"/>
        <rFont val="Calibri"/>
      </rPr>
      <t>13430030</t>
    </r>
  </si>
  <si>
    <r>
      <rPr>
        <sz val="11"/>
        <rFont val="Calibri"/>
      </rPr>
      <t>TACALOA</t>
    </r>
  </si>
  <si>
    <r>
      <rPr>
        <sz val="11"/>
        <rFont val="Calibri"/>
      </rPr>
      <t>-74,7558319807</t>
    </r>
  </si>
  <si>
    <r>
      <rPr>
        <sz val="11"/>
        <rFont val="Calibri"/>
      </rPr>
      <t>9,41316088333</t>
    </r>
  </si>
  <si>
    <r>
      <rPr>
        <sz val="11"/>
        <rFont val="Calibri"/>
      </rPr>
      <t>13430031</t>
    </r>
  </si>
  <si>
    <r>
      <rPr>
        <sz val="11"/>
        <rFont val="Calibri"/>
      </rPr>
      <t>TACASALUMA</t>
    </r>
  </si>
  <si>
    <r>
      <rPr>
        <sz val="11"/>
        <rFont val="Calibri"/>
      </rPr>
      <t>-74,8020176868</t>
    </r>
  </si>
  <si>
    <r>
      <rPr>
        <sz val="11"/>
        <rFont val="Calibri"/>
      </rPr>
      <t>9,10609404644</t>
    </r>
  </si>
  <si>
    <r>
      <rPr>
        <sz val="11"/>
        <rFont val="Calibri"/>
      </rPr>
      <t>13430032</t>
    </r>
  </si>
  <si>
    <r>
      <rPr>
        <sz val="11"/>
        <rFont val="Calibri"/>
      </rPr>
      <t>TOLÚ</t>
    </r>
  </si>
  <si>
    <r>
      <rPr>
        <sz val="11"/>
        <rFont val="Calibri"/>
      </rPr>
      <t>-74,5338250816</t>
    </r>
  </si>
  <si>
    <r>
      <rPr>
        <sz val="11"/>
        <rFont val="Calibri"/>
      </rPr>
      <t>8,9714616433</t>
    </r>
  </si>
  <si>
    <r>
      <rPr>
        <sz val="11"/>
        <rFont val="Calibri"/>
      </rPr>
      <t>13430036</t>
    </r>
  </si>
  <si>
    <r>
      <rPr>
        <sz val="11"/>
        <rFont val="Calibri"/>
      </rPr>
      <t>PLAYA DE LAS FLORES</t>
    </r>
  </si>
  <si>
    <r>
      <rPr>
        <sz val="11"/>
        <rFont val="Calibri"/>
      </rPr>
      <t>-74,467845455</t>
    </r>
  </si>
  <si>
    <r>
      <rPr>
        <sz val="11"/>
        <rFont val="Calibri"/>
      </rPr>
      <t>8,87742275987</t>
    </r>
  </si>
  <si>
    <r>
      <rPr>
        <sz val="11"/>
        <rFont val="Calibri"/>
      </rPr>
      <t>13430038</t>
    </r>
  </si>
  <si>
    <r>
      <rPr>
        <sz val="11"/>
        <rFont val="Calibri"/>
      </rPr>
      <t>EL CUATRO</t>
    </r>
  </si>
  <si>
    <r>
      <rPr>
        <sz val="11"/>
        <rFont val="Calibri"/>
      </rPr>
      <t>-74,8739272794</t>
    </r>
  </si>
  <si>
    <r>
      <rPr>
        <sz val="11"/>
        <rFont val="Calibri"/>
      </rPr>
      <t>9,30969239136</t>
    </r>
  </si>
  <si>
    <r>
      <rPr>
        <sz val="11"/>
        <rFont val="Calibri"/>
      </rPr>
      <t>13430039</t>
    </r>
  </si>
  <si>
    <r>
      <rPr>
        <sz val="11"/>
        <rFont val="Calibri"/>
      </rPr>
      <t>BOCA DE GUAMAL</t>
    </r>
  </si>
  <si>
    <r>
      <rPr>
        <sz val="11"/>
        <rFont val="Calibri"/>
      </rPr>
      <t>-74,480835459</t>
    </r>
  </si>
  <si>
    <r>
      <rPr>
        <sz val="11"/>
        <rFont val="Calibri"/>
      </rPr>
      <t>8,9074141</t>
    </r>
  </si>
  <si>
    <r>
      <rPr>
        <sz val="11"/>
        <rFont val="Calibri"/>
      </rPr>
      <t>13430040</t>
    </r>
  </si>
  <si>
    <r>
      <rPr>
        <sz val="11"/>
        <rFont val="Calibri"/>
      </rPr>
      <t>TRES PUNTAS</t>
    </r>
  </si>
  <si>
    <r>
      <rPr>
        <sz val="11"/>
        <rFont val="Calibri"/>
      </rPr>
      <t>-74,8930736994</t>
    </r>
  </si>
  <si>
    <r>
      <rPr>
        <sz val="11"/>
        <rFont val="Calibri"/>
      </rPr>
      <t>9,189834622</t>
    </r>
  </si>
  <si>
    <r>
      <rPr>
        <sz val="11"/>
        <rFont val="Calibri"/>
      </rPr>
      <t>13430041</t>
    </r>
  </si>
  <si>
    <r>
      <rPr>
        <sz val="11"/>
        <rFont val="Calibri"/>
      </rPr>
      <t>EMAUS</t>
    </r>
  </si>
  <si>
    <r>
      <rPr>
        <sz val="11"/>
        <rFont val="Calibri"/>
      </rPr>
      <t>-74,9103795458</t>
    </r>
  </si>
  <si>
    <r>
      <rPr>
        <sz val="11"/>
        <rFont val="Calibri"/>
      </rPr>
      <t>9,28317803234</t>
    </r>
  </si>
  <si>
    <r>
      <rPr>
        <sz val="11"/>
        <rFont val="Calibri"/>
      </rPr>
      <t>13430047</t>
    </r>
  </si>
  <si>
    <r>
      <rPr>
        <sz val="11"/>
        <rFont val="Calibri"/>
      </rPr>
      <t>PUERTO NARIÑO</t>
    </r>
  </si>
  <si>
    <r>
      <rPr>
        <sz val="11"/>
        <rFont val="Calibri"/>
      </rPr>
      <t>-74,7380257056</t>
    </r>
  </si>
  <si>
    <r>
      <rPr>
        <sz val="11"/>
        <rFont val="Calibri"/>
      </rPr>
      <t>9,19911180623</t>
    </r>
  </si>
  <si>
    <r>
      <rPr>
        <sz val="11"/>
        <rFont val="Calibri"/>
      </rPr>
      <t>13430048</t>
    </r>
  </si>
  <si>
    <r>
      <rPr>
        <sz val="11"/>
        <rFont val="Calibri"/>
      </rPr>
      <t>PUNTA DE CARTAGENA</t>
    </r>
  </si>
  <si>
    <r>
      <rPr>
        <sz val="11"/>
        <rFont val="Calibri"/>
      </rPr>
      <t>-74,4751217534</t>
    </r>
  </si>
  <si>
    <r>
      <rPr>
        <sz val="11"/>
        <rFont val="Calibri"/>
      </rPr>
      <t>8,88760723844</t>
    </r>
  </si>
  <si>
    <r>
      <rPr>
        <sz val="11"/>
        <rFont val="Calibri"/>
      </rPr>
      <t>13430049</t>
    </r>
  </si>
  <si>
    <r>
      <rPr>
        <sz val="11"/>
        <rFont val="Calibri"/>
      </rPr>
      <t>ROMA</t>
    </r>
  </si>
  <si>
    <r>
      <rPr>
        <sz val="11"/>
        <rFont val="Calibri"/>
      </rPr>
      <t>-74,502204824</t>
    </r>
  </si>
  <si>
    <r>
      <rPr>
        <sz val="11"/>
        <rFont val="Calibri"/>
      </rPr>
      <t>8,938327233</t>
    </r>
  </si>
  <si>
    <r>
      <rPr>
        <sz val="11"/>
        <rFont val="Calibri"/>
      </rPr>
      <t>13430051</t>
    </r>
  </si>
  <si>
    <r>
      <rPr>
        <sz val="11"/>
        <rFont val="Calibri"/>
      </rPr>
      <t>SAN ANTOÑITO</t>
    </r>
  </si>
  <si>
    <r>
      <rPr>
        <sz val="11"/>
        <rFont val="Calibri"/>
      </rPr>
      <t>-74,8339164407</t>
    </r>
  </si>
  <si>
    <r>
      <rPr>
        <sz val="11"/>
        <rFont val="Calibri"/>
      </rPr>
      <t>9,13561117135</t>
    </r>
  </si>
  <si>
    <r>
      <rPr>
        <sz val="11"/>
        <rFont val="Calibri"/>
      </rPr>
      <t>13430052</t>
    </r>
  </si>
  <si>
    <r>
      <rPr>
        <sz val="11"/>
        <rFont val="Calibri"/>
      </rPr>
      <t>SANTA COITA</t>
    </r>
  </si>
  <si>
    <r>
      <rPr>
        <sz val="11"/>
        <rFont val="Calibri"/>
      </rPr>
      <t>-74,520324805</t>
    </r>
  </si>
  <si>
    <r>
      <rPr>
        <sz val="11"/>
        <rFont val="Calibri"/>
      </rPr>
      <t>8,949132611</t>
    </r>
  </si>
  <si>
    <r>
      <rPr>
        <sz val="11"/>
        <rFont val="Calibri"/>
      </rPr>
      <t>13430053</t>
    </r>
  </si>
  <si>
    <r>
      <rPr>
        <sz val="11"/>
        <rFont val="Calibri"/>
      </rPr>
      <t>FLORENCIA</t>
    </r>
  </si>
  <si>
    <r>
      <rPr>
        <sz val="11"/>
        <rFont val="Calibri"/>
      </rPr>
      <t>-74,8915243327</t>
    </r>
  </si>
  <si>
    <r>
      <rPr>
        <sz val="11"/>
        <rFont val="Calibri"/>
      </rPr>
      <t>9,3136704953</t>
    </r>
  </si>
  <si>
    <r>
      <rPr>
        <sz val="11"/>
        <rFont val="Calibri"/>
      </rPr>
      <t>13433</t>
    </r>
  </si>
  <si>
    <r>
      <rPr>
        <sz val="11"/>
        <rFont val="Calibri"/>
      </rPr>
      <t>13433000</t>
    </r>
  </si>
  <si>
    <r>
      <rPr>
        <sz val="11"/>
        <rFont val="Calibri"/>
      </rPr>
      <t>MAHATES</t>
    </r>
  </si>
  <si>
    <r>
      <rPr>
        <sz val="11"/>
        <rFont val="Calibri"/>
      </rPr>
      <t>-75,1913392756</t>
    </r>
  </si>
  <si>
    <r>
      <rPr>
        <sz val="11"/>
        <rFont val="Calibri"/>
      </rPr>
      <t>10,2332538997</t>
    </r>
  </si>
  <si>
    <r>
      <rPr>
        <sz val="11"/>
        <rFont val="Calibri"/>
      </rPr>
      <t>13433001</t>
    </r>
  </si>
  <si>
    <r>
      <rPr>
        <sz val="11"/>
        <rFont val="Calibri"/>
      </rPr>
      <t>EVITAR</t>
    </r>
  </si>
  <si>
    <r>
      <rPr>
        <sz val="11"/>
        <rFont val="Calibri"/>
      </rPr>
      <t>-75,1595348674</t>
    </r>
  </si>
  <si>
    <r>
      <rPr>
        <sz val="11"/>
        <rFont val="Calibri"/>
      </rPr>
      <t>10,2722055481</t>
    </r>
  </si>
  <si>
    <r>
      <rPr>
        <sz val="11"/>
        <rFont val="Calibri"/>
      </rPr>
      <t>13433002</t>
    </r>
  </si>
  <si>
    <r>
      <rPr>
        <sz val="11"/>
        <rFont val="Calibri"/>
      </rPr>
      <t>GAMERO</t>
    </r>
  </si>
  <si>
    <r>
      <rPr>
        <sz val="11"/>
        <rFont val="Calibri"/>
      </rPr>
      <t>-75,2114187372</t>
    </r>
  </si>
  <si>
    <r>
      <rPr>
        <sz val="11"/>
        <rFont val="Calibri"/>
      </rPr>
      <t>10,2056825407</t>
    </r>
  </si>
  <si>
    <r>
      <rPr>
        <sz val="11"/>
        <rFont val="Calibri"/>
      </rPr>
      <t>13433003</t>
    </r>
  </si>
  <si>
    <r>
      <rPr>
        <sz val="11"/>
        <rFont val="Calibri"/>
      </rPr>
      <t>MALAGANA</t>
    </r>
  </si>
  <si>
    <r>
      <rPr>
        <sz val="11"/>
        <rFont val="Calibri"/>
      </rPr>
      <t>-75,2275518746</t>
    </r>
  </si>
  <si>
    <r>
      <rPr>
        <sz val="11"/>
        <rFont val="Calibri"/>
      </rPr>
      <t>10,1361143384</t>
    </r>
  </si>
  <si>
    <r>
      <rPr>
        <sz val="11"/>
        <rFont val="Calibri"/>
      </rPr>
      <t>13433004</t>
    </r>
  </si>
  <si>
    <r>
      <rPr>
        <sz val="11"/>
        <rFont val="Calibri"/>
      </rPr>
      <t>SAN BASILIO DE PALENQUE</t>
    </r>
  </si>
  <si>
    <r>
      <rPr>
        <sz val="11"/>
        <rFont val="Calibri"/>
      </rPr>
      <t>-75,1993210881</t>
    </r>
  </si>
  <si>
    <r>
      <rPr>
        <sz val="11"/>
        <rFont val="Calibri"/>
      </rPr>
      <t>10,1045632637</t>
    </r>
  </si>
  <si>
    <r>
      <rPr>
        <sz val="11"/>
        <rFont val="Calibri"/>
      </rPr>
      <t>13433005</t>
    </r>
  </si>
  <si>
    <r>
      <rPr>
        <sz val="11"/>
        <rFont val="Calibri"/>
      </rPr>
      <t>SAN JOAQUÍN</t>
    </r>
  </si>
  <si>
    <r>
      <rPr>
        <sz val="11"/>
        <rFont val="Calibri"/>
      </rPr>
      <t>-75,1091267435</t>
    </r>
  </si>
  <si>
    <r>
      <rPr>
        <sz val="11"/>
        <rFont val="Calibri"/>
      </rPr>
      <t>10,1615661501</t>
    </r>
  </si>
  <si>
    <r>
      <rPr>
        <sz val="11"/>
        <rFont val="Calibri"/>
      </rPr>
      <t>13433009</t>
    </r>
  </si>
  <si>
    <r>
      <rPr>
        <sz val="11"/>
        <rFont val="Calibri"/>
      </rPr>
      <t>MANDINGA</t>
    </r>
  </si>
  <si>
    <r>
      <rPr>
        <sz val="11"/>
        <rFont val="Calibri"/>
      </rPr>
      <t>-75,1382260859</t>
    </r>
  </si>
  <si>
    <r>
      <rPr>
        <sz val="11"/>
        <rFont val="Calibri"/>
      </rPr>
      <t>10,1420372774</t>
    </r>
  </si>
  <si>
    <r>
      <rPr>
        <sz val="11"/>
        <rFont val="Calibri"/>
      </rPr>
      <t>13433010</t>
    </r>
  </si>
  <si>
    <r>
      <rPr>
        <sz val="11"/>
        <rFont val="Calibri"/>
      </rPr>
      <t>CRUZ DEL VIZO</t>
    </r>
  </si>
  <si>
    <r>
      <rPr>
        <sz val="11"/>
        <rFont val="Calibri"/>
      </rPr>
      <t>-75,2428789164</t>
    </r>
  </si>
  <si>
    <r>
      <rPr>
        <sz val="11"/>
        <rFont val="Calibri"/>
      </rPr>
      <t>10,1340181134</t>
    </r>
  </si>
  <si>
    <r>
      <rPr>
        <sz val="11"/>
        <rFont val="Calibri"/>
      </rPr>
      <t>13433011</t>
    </r>
  </si>
  <si>
    <r>
      <rPr>
        <sz val="11"/>
        <rFont val="Calibri"/>
      </rPr>
      <t>LA MANGA</t>
    </r>
  </si>
  <si>
    <r>
      <rPr>
        <sz val="11"/>
        <rFont val="Calibri"/>
      </rPr>
      <t>13440</t>
    </r>
  </si>
  <si>
    <r>
      <rPr>
        <sz val="11"/>
        <rFont val="Calibri"/>
      </rPr>
      <t>13440000</t>
    </r>
  </si>
  <si>
    <r>
      <rPr>
        <sz val="11"/>
        <rFont val="Calibri"/>
      </rPr>
      <t>MARGARITA</t>
    </r>
  </si>
  <si>
    <r>
      <rPr>
        <sz val="11"/>
        <rFont val="Calibri"/>
      </rPr>
      <t>-74,280926824</t>
    </r>
  </si>
  <si>
    <r>
      <rPr>
        <sz val="11"/>
        <rFont val="Calibri"/>
      </rPr>
      <t>9,155517395</t>
    </r>
  </si>
  <si>
    <r>
      <rPr>
        <sz val="11"/>
        <rFont val="Calibri"/>
      </rPr>
      <t>13440001</t>
    </r>
  </si>
  <si>
    <r>
      <rPr>
        <sz val="11"/>
        <rFont val="Calibri"/>
      </rPr>
      <t>BOTÓN DE LEIVA</t>
    </r>
  </si>
  <si>
    <r>
      <rPr>
        <sz val="11"/>
        <rFont val="Calibri"/>
      </rPr>
      <t>-74,2540356142</t>
    </r>
  </si>
  <si>
    <r>
      <rPr>
        <sz val="11"/>
        <rFont val="Calibri"/>
      </rPr>
      <t>9,15353919038</t>
    </r>
  </si>
  <si>
    <r>
      <rPr>
        <sz val="11"/>
        <rFont val="Calibri"/>
      </rPr>
      <t>13440002</t>
    </r>
  </si>
  <si>
    <r>
      <rPr>
        <sz val="11"/>
        <rFont val="Calibri"/>
      </rPr>
      <t>CANTERA</t>
    </r>
  </si>
  <si>
    <r>
      <rPr>
        <sz val="11"/>
        <rFont val="Calibri"/>
      </rPr>
      <t>-74,1650859597</t>
    </r>
  </si>
  <si>
    <r>
      <rPr>
        <sz val="11"/>
        <rFont val="Calibri"/>
      </rPr>
      <t>9,06701953176</t>
    </r>
  </si>
  <si>
    <r>
      <rPr>
        <sz val="11"/>
        <rFont val="Calibri"/>
      </rPr>
      <t>13440003</t>
    </r>
  </si>
  <si>
    <r>
      <rPr>
        <sz val="11"/>
        <rFont val="Calibri"/>
      </rPr>
      <t>CAUSADO</t>
    </r>
  </si>
  <si>
    <r>
      <rPr>
        <sz val="11"/>
        <rFont val="Calibri"/>
      </rPr>
      <t>-74,3197022501</t>
    </r>
  </si>
  <si>
    <r>
      <rPr>
        <sz val="11"/>
        <rFont val="Calibri"/>
      </rPr>
      <t>9,13019720982</t>
    </r>
  </si>
  <si>
    <r>
      <rPr>
        <sz val="11"/>
        <rFont val="Calibri"/>
      </rPr>
      <t>13440004</t>
    </r>
  </si>
  <si>
    <r>
      <rPr>
        <sz val="11"/>
        <rFont val="Calibri"/>
      </rPr>
      <t>CHILLOA</t>
    </r>
  </si>
  <si>
    <r>
      <rPr>
        <sz val="11"/>
        <rFont val="Calibri"/>
      </rPr>
      <t>-74,2195148947</t>
    </r>
  </si>
  <si>
    <r>
      <rPr>
        <sz val="11"/>
        <rFont val="Calibri"/>
      </rPr>
      <t>9,11669373796</t>
    </r>
  </si>
  <si>
    <r>
      <rPr>
        <sz val="11"/>
        <rFont val="Calibri"/>
      </rPr>
      <t>13440005</t>
    </r>
  </si>
  <si>
    <r>
      <rPr>
        <sz val="11"/>
        <rFont val="Calibri"/>
      </rPr>
      <t>DOÑA JUANA</t>
    </r>
  </si>
  <si>
    <r>
      <rPr>
        <sz val="11"/>
        <rFont val="Calibri"/>
      </rPr>
      <t>-74,1943954785</t>
    </r>
  </si>
  <si>
    <r>
      <rPr>
        <sz val="11"/>
        <rFont val="Calibri"/>
      </rPr>
      <t>9,09341304595</t>
    </r>
  </si>
  <si>
    <r>
      <rPr>
        <sz val="11"/>
        <rFont val="Calibri"/>
      </rPr>
      <t>13440007</t>
    </r>
  </si>
  <si>
    <r>
      <rPr>
        <sz val="11"/>
        <rFont val="Calibri"/>
      </rPr>
      <t>MAMONCITO</t>
    </r>
  </si>
  <si>
    <r>
      <rPr>
        <sz val="11"/>
        <rFont val="Calibri"/>
      </rPr>
      <t>-74,2657688769</t>
    </r>
  </si>
  <si>
    <r>
      <rPr>
        <sz val="11"/>
        <rFont val="Calibri"/>
      </rPr>
      <t>9,04753250536</t>
    </r>
  </si>
  <si>
    <r>
      <rPr>
        <sz val="11"/>
        <rFont val="Calibri"/>
      </rPr>
      <t>13440008</t>
    </r>
  </si>
  <si>
    <r>
      <rPr>
        <sz val="11"/>
        <rFont val="Calibri"/>
      </rPr>
      <t>SANDOVAL</t>
    </r>
  </si>
  <si>
    <r>
      <rPr>
        <sz val="11"/>
        <rFont val="Calibri"/>
      </rPr>
      <t>-74,2446992103</t>
    </r>
  </si>
  <si>
    <r>
      <rPr>
        <sz val="11"/>
        <rFont val="Calibri"/>
      </rPr>
      <t>9,13278162009</t>
    </r>
  </si>
  <si>
    <r>
      <rPr>
        <sz val="11"/>
        <rFont val="Calibri"/>
      </rPr>
      <t>13440010</t>
    </r>
  </si>
  <si>
    <r>
      <rPr>
        <sz val="11"/>
        <rFont val="Calibri"/>
      </rPr>
      <t>SAN JOSÉ DE LOS TRAPICHES</t>
    </r>
  </si>
  <si>
    <r>
      <rPr>
        <sz val="11"/>
        <rFont val="Calibri"/>
      </rPr>
      <t>-74,2341582628</t>
    </r>
  </si>
  <si>
    <r>
      <rPr>
        <sz val="11"/>
        <rFont val="Calibri"/>
      </rPr>
      <t>9,12411916804</t>
    </r>
  </si>
  <si>
    <r>
      <rPr>
        <sz val="11"/>
        <rFont val="Calibri"/>
      </rPr>
      <t>13440011</t>
    </r>
  </si>
  <si>
    <r>
      <rPr>
        <sz val="11"/>
        <rFont val="Calibri"/>
      </rPr>
      <t>COROCITO</t>
    </r>
  </si>
  <si>
    <r>
      <rPr>
        <sz val="11"/>
        <rFont val="Calibri"/>
      </rPr>
      <t>-74,2781764257</t>
    </r>
  </si>
  <si>
    <r>
      <rPr>
        <sz val="11"/>
        <rFont val="Calibri"/>
      </rPr>
      <t>9,06560139603</t>
    </r>
  </si>
  <si>
    <r>
      <rPr>
        <sz val="11"/>
        <rFont val="Calibri"/>
      </rPr>
      <t>13440012</t>
    </r>
  </si>
  <si>
    <r>
      <rPr>
        <sz val="11"/>
        <rFont val="Calibri"/>
      </rPr>
      <t>GUATAQUITA</t>
    </r>
  </si>
  <si>
    <r>
      <rPr>
        <sz val="11"/>
        <rFont val="Calibri"/>
      </rPr>
      <t>-74,2154119166</t>
    </r>
  </si>
  <si>
    <r>
      <rPr>
        <sz val="11"/>
        <rFont val="Calibri"/>
      </rPr>
      <t>9,01933549732</t>
    </r>
  </si>
  <si>
    <r>
      <rPr>
        <sz val="11"/>
        <rFont val="Calibri"/>
      </rPr>
      <t>13440014</t>
    </r>
  </si>
  <si>
    <r>
      <rPr>
        <sz val="11"/>
        <rFont val="Calibri"/>
      </rPr>
      <t>CAÑO MONO</t>
    </r>
  </si>
  <si>
    <r>
      <rPr>
        <sz val="11"/>
        <rFont val="Calibri"/>
      </rPr>
      <t>13440015</t>
    </r>
  </si>
  <si>
    <r>
      <rPr>
        <sz val="11"/>
        <rFont val="Calibri"/>
      </rPr>
      <t>EL BARRANCO</t>
    </r>
  </si>
  <si>
    <r>
      <rPr>
        <sz val="11"/>
        <rFont val="Calibri"/>
      </rPr>
      <t>13440016</t>
    </r>
  </si>
  <si>
    <r>
      <rPr>
        <sz val="11"/>
        <rFont val="Calibri"/>
      </rPr>
      <t>EL ZAFIRO</t>
    </r>
  </si>
  <si>
    <r>
      <rPr>
        <sz val="11"/>
        <rFont val="Calibri"/>
      </rPr>
      <t>13440017</t>
    </r>
  </si>
  <si>
    <r>
      <rPr>
        <sz val="11"/>
        <rFont val="Calibri"/>
      </rPr>
      <t>LA MONTAÑA</t>
    </r>
  </si>
  <si>
    <r>
      <rPr>
        <sz val="11"/>
        <rFont val="Calibri"/>
      </rPr>
      <t>13440018</t>
    </r>
  </si>
  <si>
    <r>
      <rPr>
        <sz val="11"/>
        <rFont val="Calibri"/>
      </rPr>
      <t>LOS MANGOS</t>
    </r>
  </si>
  <si>
    <r>
      <rPr>
        <sz val="11"/>
        <rFont val="Calibri"/>
      </rPr>
      <t>13440019</t>
    </r>
  </si>
  <si>
    <r>
      <rPr>
        <sz val="11"/>
        <rFont val="Calibri"/>
      </rPr>
      <t>SANDOVALITO</t>
    </r>
  </si>
  <si>
    <r>
      <rPr>
        <sz val="11"/>
        <rFont val="Calibri"/>
      </rPr>
      <t>13440020</t>
    </r>
  </si>
  <si>
    <r>
      <rPr>
        <sz val="11"/>
        <rFont val="Calibri"/>
      </rPr>
      <t>13440021</t>
    </r>
  </si>
  <si>
    <r>
      <rPr>
        <sz val="11"/>
        <rFont val="Calibri"/>
      </rPr>
      <t>SAN MARTÍN</t>
    </r>
  </si>
  <si>
    <r>
      <rPr>
        <sz val="11"/>
        <rFont val="Calibri"/>
      </rPr>
      <t>13442</t>
    </r>
  </si>
  <si>
    <r>
      <rPr>
        <sz val="11"/>
        <rFont val="Calibri"/>
      </rPr>
      <t>13442000</t>
    </r>
  </si>
  <si>
    <r>
      <rPr>
        <sz val="11"/>
        <rFont val="Calibri"/>
      </rPr>
      <t>MARÍA LA BAJA</t>
    </r>
  </si>
  <si>
    <r>
      <rPr>
        <sz val="11"/>
        <rFont val="Calibri"/>
      </rPr>
      <t>-75,3007611748</t>
    </r>
  </si>
  <si>
    <r>
      <rPr>
        <sz val="11"/>
        <rFont val="Calibri"/>
      </rPr>
      <t>9,98264680271</t>
    </r>
  </si>
  <si>
    <r>
      <rPr>
        <sz val="11"/>
        <rFont val="Calibri"/>
      </rPr>
      <t>13442001</t>
    </r>
  </si>
  <si>
    <r>
      <rPr>
        <sz val="11"/>
        <rFont val="Calibri"/>
      </rPr>
      <t>CORREA</t>
    </r>
  </si>
  <si>
    <r>
      <rPr>
        <sz val="11"/>
        <rFont val="Calibri"/>
      </rPr>
      <t>-75,4051801568</t>
    </r>
  </si>
  <si>
    <r>
      <rPr>
        <sz val="11"/>
        <rFont val="Calibri"/>
      </rPr>
      <t>10,0428512221</t>
    </r>
  </si>
  <si>
    <r>
      <rPr>
        <sz val="11"/>
        <rFont val="Calibri"/>
      </rPr>
      <t>13442002</t>
    </r>
  </si>
  <si>
    <r>
      <rPr>
        <sz val="11"/>
        <rFont val="Calibri"/>
      </rPr>
      <t>EL NÍSPERO</t>
    </r>
  </si>
  <si>
    <r>
      <rPr>
        <sz val="11"/>
        <rFont val="Calibri"/>
      </rPr>
      <t>-75,4229077382</t>
    </r>
  </si>
  <si>
    <r>
      <rPr>
        <sz val="11"/>
        <rFont val="Calibri"/>
      </rPr>
      <t>9,93644690946</t>
    </r>
  </si>
  <si>
    <r>
      <rPr>
        <sz val="11"/>
        <rFont val="Calibri"/>
      </rPr>
      <t>13442003</t>
    </r>
  </si>
  <si>
    <r>
      <rPr>
        <sz val="11"/>
        <rFont val="Calibri"/>
      </rPr>
      <t>FLAMENCO</t>
    </r>
  </si>
  <si>
    <r>
      <rPr>
        <sz val="11"/>
        <rFont val="Calibri"/>
      </rPr>
      <t>-75,3968244829</t>
    </r>
  </si>
  <si>
    <r>
      <rPr>
        <sz val="11"/>
        <rFont val="Calibri"/>
      </rPr>
      <t>9,98591917514</t>
    </r>
  </si>
  <si>
    <r>
      <rPr>
        <sz val="11"/>
        <rFont val="Calibri"/>
      </rPr>
      <t>13442004</t>
    </r>
  </si>
  <si>
    <r>
      <rPr>
        <sz val="11"/>
        <rFont val="Calibri"/>
      </rPr>
      <t>MANPUJÁN</t>
    </r>
  </si>
  <si>
    <r>
      <rPr>
        <sz val="11"/>
        <rFont val="Calibri"/>
      </rPr>
      <t>-75,2350976128</t>
    </r>
  </si>
  <si>
    <r>
      <rPr>
        <sz val="11"/>
        <rFont val="Calibri"/>
      </rPr>
      <t>9,99230001141</t>
    </r>
  </si>
  <si>
    <r>
      <rPr>
        <sz val="11"/>
        <rFont val="Calibri"/>
      </rPr>
      <t>13442005</t>
    </r>
  </si>
  <si>
    <r>
      <rPr>
        <sz val="11"/>
        <rFont val="Calibri"/>
      </rPr>
      <t>ÑANGUMA</t>
    </r>
  </si>
  <si>
    <r>
      <rPr>
        <sz val="11"/>
        <rFont val="Calibri"/>
      </rPr>
      <t>-75,4553918375</t>
    </r>
  </si>
  <si>
    <r>
      <rPr>
        <sz val="11"/>
        <rFont val="Calibri"/>
      </rPr>
      <t>10,0082894869</t>
    </r>
  </si>
  <si>
    <r>
      <rPr>
        <sz val="11"/>
        <rFont val="Calibri"/>
      </rPr>
      <t>13442006</t>
    </r>
  </si>
  <si>
    <r>
      <rPr>
        <sz val="11"/>
        <rFont val="Calibri"/>
      </rPr>
      <t>RETIRO NUEVO</t>
    </r>
  </si>
  <si>
    <r>
      <rPr>
        <sz val="11"/>
        <rFont val="Calibri"/>
      </rPr>
      <t>-75,371623263</t>
    </r>
  </si>
  <si>
    <r>
      <rPr>
        <sz val="11"/>
        <rFont val="Calibri"/>
      </rPr>
      <t>9,91741019413</t>
    </r>
  </si>
  <si>
    <r>
      <rPr>
        <sz val="11"/>
        <rFont val="Calibri"/>
      </rPr>
      <t>13442007</t>
    </r>
  </si>
  <si>
    <r>
      <rPr>
        <sz val="11"/>
        <rFont val="Calibri"/>
      </rPr>
      <t>SAN JOSÉ DEL PLAYÓN</t>
    </r>
  </si>
  <si>
    <r>
      <rPr>
        <sz val="11"/>
        <rFont val="Calibri"/>
      </rPr>
      <t>-75,3293029328</t>
    </r>
  </si>
  <si>
    <r>
      <rPr>
        <sz val="11"/>
        <rFont val="Calibri"/>
      </rPr>
      <t>9,88116985543</t>
    </r>
  </si>
  <si>
    <r>
      <rPr>
        <sz val="11"/>
        <rFont val="Calibri"/>
      </rPr>
      <t>13442008</t>
    </r>
  </si>
  <si>
    <r>
      <rPr>
        <sz val="11"/>
        <rFont val="Calibri"/>
      </rPr>
      <t>-75,2680888329</t>
    </r>
  </si>
  <si>
    <r>
      <rPr>
        <sz val="11"/>
        <rFont val="Calibri"/>
      </rPr>
      <t>10,051629306</t>
    </r>
  </si>
  <si>
    <r>
      <rPr>
        <sz val="11"/>
        <rFont val="Calibri"/>
      </rPr>
      <t>13442009</t>
    </r>
  </si>
  <si>
    <r>
      <rPr>
        <sz val="11"/>
        <rFont val="Calibri"/>
      </rPr>
      <t>EL MAJAGUA</t>
    </r>
  </si>
  <si>
    <r>
      <rPr>
        <sz val="11"/>
        <rFont val="Calibri"/>
      </rPr>
      <t>-75,2608781695</t>
    </r>
  </si>
  <si>
    <r>
      <rPr>
        <sz val="11"/>
        <rFont val="Calibri"/>
      </rPr>
      <t>10,0336455753</t>
    </r>
  </si>
  <si>
    <r>
      <rPr>
        <sz val="11"/>
        <rFont val="Calibri"/>
      </rPr>
      <t>13442011</t>
    </r>
  </si>
  <si>
    <r>
      <rPr>
        <sz val="11"/>
        <rFont val="Calibri"/>
      </rPr>
      <t>LOS BELLOS</t>
    </r>
  </si>
  <si>
    <r>
      <rPr>
        <sz val="11"/>
        <rFont val="Calibri"/>
      </rPr>
      <t>-75,3850086179</t>
    </r>
  </si>
  <si>
    <r>
      <rPr>
        <sz val="11"/>
        <rFont val="Calibri"/>
      </rPr>
      <t>9,93516455222</t>
    </r>
  </si>
  <si>
    <r>
      <rPr>
        <sz val="11"/>
        <rFont val="Calibri"/>
      </rPr>
      <t>13442012</t>
    </r>
  </si>
  <si>
    <r>
      <rPr>
        <sz val="11"/>
        <rFont val="Calibri"/>
      </rPr>
      <t>MATUYA</t>
    </r>
  </si>
  <si>
    <r>
      <rPr>
        <sz val="11"/>
        <rFont val="Calibri"/>
      </rPr>
      <t>-75,3032011116</t>
    </r>
  </si>
  <si>
    <r>
      <rPr>
        <sz val="11"/>
        <rFont val="Calibri"/>
      </rPr>
      <t>9,94181284554</t>
    </r>
  </si>
  <si>
    <r>
      <rPr>
        <sz val="11"/>
        <rFont val="Calibri"/>
      </rPr>
      <t>13442014</t>
    </r>
  </si>
  <si>
    <r>
      <rPr>
        <sz val="11"/>
        <rFont val="Calibri"/>
      </rPr>
      <t>COLÚ</t>
    </r>
  </si>
  <si>
    <r>
      <rPr>
        <sz val="11"/>
        <rFont val="Calibri"/>
      </rPr>
      <t>-75,3453681081</t>
    </r>
  </si>
  <si>
    <r>
      <rPr>
        <sz val="11"/>
        <rFont val="Calibri"/>
      </rPr>
      <t>9,92490572356</t>
    </r>
  </si>
  <si>
    <r>
      <rPr>
        <sz val="11"/>
        <rFont val="Calibri"/>
      </rPr>
      <t>13442015</t>
    </r>
  </si>
  <si>
    <r>
      <rPr>
        <sz val="11"/>
        <rFont val="Calibri"/>
      </rPr>
      <t>EL FLORIDO</t>
    </r>
  </si>
  <si>
    <r>
      <rPr>
        <sz val="11"/>
        <rFont val="Calibri"/>
      </rPr>
      <t>-75,3487809643</t>
    </r>
  </si>
  <si>
    <r>
      <rPr>
        <sz val="11"/>
        <rFont val="Calibri"/>
      </rPr>
      <t>9,94409707942</t>
    </r>
  </si>
  <si>
    <r>
      <rPr>
        <sz val="11"/>
        <rFont val="Calibri"/>
      </rPr>
      <t>13442016</t>
    </r>
  </si>
  <si>
    <r>
      <rPr>
        <sz val="11"/>
        <rFont val="Calibri"/>
      </rPr>
      <t>NUEVO RETÉN</t>
    </r>
  </si>
  <si>
    <r>
      <rPr>
        <sz val="11"/>
        <rFont val="Calibri"/>
      </rPr>
      <t>-75,3540946022</t>
    </r>
  </si>
  <si>
    <r>
      <rPr>
        <sz val="11"/>
        <rFont val="Calibri"/>
      </rPr>
      <t>9,90184570223</t>
    </r>
  </si>
  <si>
    <r>
      <rPr>
        <sz val="11"/>
        <rFont val="Calibri"/>
      </rPr>
      <t>13442017</t>
    </r>
  </si>
  <si>
    <r>
      <rPr>
        <sz val="11"/>
        <rFont val="Calibri"/>
      </rPr>
      <t>-75,3557842449</t>
    </r>
  </si>
  <si>
    <r>
      <rPr>
        <sz val="11"/>
        <rFont val="Calibri"/>
      </rPr>
      <t>9,89419567104</t>
    </r>
  </si>
  <si>
    <r>
      <rPr>
        <sz val="11"/>
        <rFont val="Calibri"/>
      </rPr>
      <t>13442019</t>
    </r>
  </si>
  <si>
    <r>
      <rPr>
        <sz val="11"/>
        <rFont val="Calibri"/>
      </rPr>
      <t>-75,3504374093</t>
    </r>
  </si>
  <si>
    <r>
      <rPr>
        <sz val="11"/>
        <rFont val="Calibri"/>
      </rPr>
      <t>9,91139925631</t>
    </r>
  </si>
  <si>
    <r>
      <rPr>
        <sz val="11"/>
        <rFont val="Calibri"/>
      </rPr>
      <t>13442020</t>
    </r>
  </si>
  <si>
    <r>
      <rPr>
        <sz val="11"/>
        <rFont val="Calibri"/>
      </rPr>
      <t>-75,390114889</t>
    </r>
  </si>
  <si>
    <r>
      <rPr>
        <sz val="11"/>
        <rFont val="Calibri"/>
      </rPr>
      <t>9,8792971726</t>
    </r>
  </si>
  <si>
    <r>
      <rPr>
        <sz val="11"/>
        <rFont val="Calibri"/>
      </rPr>
      <t>13442022</t>
    </r>
  </si>
  <si>
    <r>
      <rPr>
        <sz val="11"/>
        <rFont val="Calibri"/>
      </rPr>
      <t>PRIMERO DE JULIO</t>
    </r>
  </si>
  <si>
    <r>
      <rPr>
        <sz val="11"/>
        <rFont val="Calibri"/>
      </rPr>
      <t>-75,2613734273</t>
    </r>
  </si>
  <si>
    <r>
      <rPr>
        <sz val="11"/>
        <rFont val="Calibri"/>
      </rPr>
      <t>10,0422080867</t>
    </r>
  </si>
  <si>
    <r>
      <rPr>
        <sz val="11"/>
        <rFont val="Calibri"/>
      </rPr>
      <t>13442023</t>
    </r>
  </si>
  <si>
    <r>
      <rPr>
        <sz val="11"/>
        <rFont val="Calibri"/>
      </rPr>
      <t>EL SENA</t>
    </r>
  </si>
  <si>
    <r>
      <rPr>
        <sz val="11"/>
        <rFont val="Calibri"/>
      </rPr>
      <t>-75,2687303919</t>
    </r>
  </si>
  <si>
    <r>
      <rPr>
        <sz val="11"/>
        <rFont val="Calibri"/>
      </rPr>
      <t>9,9826744262</t>
    </r>
  </si>
  <si>
    <r>
      <rPr>
        <sz val="11"/>
        <rFont val="Calibri"/>
      </rPr>
      <t>13442024</t>
    </r>
  </si>
  <si>
    <r>
      <rPr>
        <sz val="11"/>
        <rFont val="Calibri"/>
      </rPr>
      <t>LA CURVA</t>
    </r>
  </si>
  <si>
    <r>
      <rPr>
        <sz val="11"/>
        <rFont val="Calibri"/>
      </rPr>
      <t>-75,2822646367</t>
    </r>
  </si>
  <si>
    <r>
      <rPr>
        <sz val="11"/>
        <rFont val="Calibri"/>
      </rPr>
      <t>9,9634738548</t>
    </r>
  </si>
  <si>
    <r>
      <rPr>
        <sz val="11"/>
        <rFont val="Calibri"/>
      </rPr>
      <t>13442025</t>
    </r>
  </si>
  <si>
    <r>
      <rPr>
        <sz val="11"/>
        <rFont val="Calibri"/>
      </rPr>
      <t>LA PISTA</t>
    </r>
  </si>
  <si>
    <r>
      <rPr>
        <sz val="11"/>
        <rFont val="Calibri"/>
      </rPr>
      <t>-75,2649297687</t>
    </r>
  </si>
  <si>
    <r>
      <rPr>
        <sz val="11"/>
        <rFont val="Calibri"/>
      </rPr>
      <t>10,0410923376</t>
    </r>
  </si>
  <si>
    <r>
      <rPr>
        <sz val="11"/>
        <rFont val="Calibri"/>
      </rPr>
      <t>13442026</t>
    </r>
  </si>
  <si>
    <r>
      <rPr>
        <sz val="11"/>
        <rFont val="Calibri"/>
      </rPr>
      <t>MARQUEZ</t>
    </r>
  </si>
  <si>
    <r>
      <rPr>
        <sz val="11"/>
        <rFont val="Calibri"/>
      </rPr>
      <t>-75,2784066936</t>
    </r>
  </si>
  <si>
    <r>
      <rPr>
        <sz val="11"/>
        <rFont val="Calibri"/>
      </rPr>
      <t>9,96960470059</t>
    </r>
  </si>
  <si>
    <r>
      <rPr>
        <sz val="11"/>
        <rFont val="Calibri"/>
      </rPr>
      <t>13442027</t>
    </r>
  </si>
  <si>
    <r>
      <rPr>
        <sz val="11"/>
        <rFont val="Calibri"/>
      </rPr>
      <t>MUNGUIA</t>
    </r>
  </si>
  <si>
    <r>
      <rPr>
        <sz val="11"/>
        <rFont val="Calibri"/>
      </rPr>
      <t>-75,2627176073</t>
    </r>
  </si>
  <si>
    <r>
      <rPr>
        <sz val="11"/>
        <rFont val="Calibri"/>
      </rPr>
      <t>10,007892215</t>
    </r>
  </si>
  <si>
    <r>
      <rPr>
        <sz val="11"/>
        <rFont val="Calibri"/>
      </rPr>
      <t>13442030</t>
    </r>
  </si>
  <si>
    <r>
      <rPr>
        <sz val="11"/>
        <rFont val="Calibri"/>
      </rPr>
      <t>CEDRITO</t>
    </r>
  </si>
  <si>
    <r>
      <rPr>
        <sz val="11"/>
        <rFont val="Calibri"/>
      </rPr>
      <t>-75,3563461948</t>
    </r>
  </si>
  <si>
    <r>
      <rPr>
        <sz val="11"/>
        <rFont val="Calibri"/>
      </rPr>
      <t>9,93428392684</t>
    </r>
  </si>
  <si>
    <r>
      <rPr>
        <sz val="11"/>
        <rFont val="Calibri"/>
      </rPr>
      <t>13442031</t>
    </r>
  </si>
  <si>
    <r>
      <rPr>
        <sz val="11"/>
        <rFont val="Calibri"/>
      </rPr>
      <t>-75,350185018</t>
    </r>
  </si>
  <si>
    <r>
      <rPr>
        <sz val="11"/>
        <rFont val="Calibri"/>
      </rPr>
      <t>9,886574663</t>
    </r>
  </si>
  <si>
    <r>
      <rPr>
        <sz val="11"/>
        <rFont val="Calibri"/>
      </rPr>
      <t>13442034</t>
    </r>
  </si>
  <si>
    <r>
      <rPr>
        <sz val="11"/>
        <rFont val="Calibri"/>
      </rPr>
      <t>GUARISMO</t>
    </r>
  </si>
  <si>
    <r>
      <rPr>
        <sz val="11"/>
        <rFont val="Calibri"/>
      </rPr>
      <t>-75,361607357</t>
    </r>
  </si>
  <si>
    <r>
      <rPr>
        <sz val="11"/>
        <rFont val="Calibri"/>
      </rPr>
      <t>9,9650034265</t>
    </r>
  </si>
  <si>
    <r>
      <rPr>
        <sz val="11"/>
        <rFont val="Calibri"/>
      </rPr>
      <t>13442035</t>
    </r>
  </si>
  <si>
    <r>
      <rPr>
        <sz val="11"/>
        <rFont val="Calibri"/>
      </rPr>
      <t>LA SUPREMA</t>
    </r>
  </si>
  <si>
    <r>
      <rPr>
        <sz val="11"/>
        <rFont val="Calibri"/>
      </rPr>
      <t>-75,3083753595</t>
    </r>
  </si>
  <si>
    <r>
      <rPr>
        <sz val="11"/>
        <rFont val="Calibri"/>
      </rPr>
      <t>9,9298843553</t>
    </r>
  </si>
  <si>
    <r>
      <rPr>
        <sz val="11"/>
        <rFont val="Calibri"/>
      </rPr>
      <t>13442040</t>
    </r>
  </si>
  <si>
    <r>
      <rPr>
        <sz val="11"/>
        <rFont val="Calibri"/>
      </rPr>
      <t>NUEVO PORVENIR</t>
    </r>
  </si>
  <si>
    <r>
      <rPr>
        <sz val="11"/>
        <rFont val="Calibri"/>
      </rPr>
      <t>-75,36992216</t>
    </r>
  </si>
  <si>
    <r>
      <rPr>
        <sz val="11"/>
        <rFont val="Calibri"/>
      </rPr>
      <t>9,90802244264</t>
    </r>
  </si>
  <si>
    <r>
      <rPr>
        <sz val="11"/>
        <rFont val="Calibri"/>
      </rPr>
      <t>13442043</t>
    </r>
  </si>
  <si>
    <r>
      <rPr>
        <sz val="11"/>
        <rFont val="Calibri"/>
      </rPr>
      <t>SUCESIÓN</t>
    </r>
  </si>
  <si>
    <r>
      <rPr>
        <sz val="11"/>
        <rFont val="Calibri"/>
      </rPr>
      <t>-75,337210242</t>
    </r>
  </si>
  <si>
    <r>
      <rPr>
        <sz val="11"/>
        <rFont val="Calibri"/>
      </rPr>
      <t>9,898024969</t>
    </r>
  </si>
  <si>
    <r>
      <rPr>
        <sz val="11"/>
        <rFont val="Calibri"/>
      </rPr>
      <t>13442044</t>
    </r>
  </si>
  <si>
    <r>
      <rPr>
        <sz val="11"/>
        <rFont val="Calibri"/>
      </rPr>
      <t>TOMA RAZÓN</t>
    </r>
  </si>
  <si>
    <r>
      <rPr>
        <sz val="11"/>
        <rFont val="Calibri"/>
      </rPr>
      <t>-75,331585344</t>
    </r>
  </si>
  <si>
    <r>
      <rPr>
        <sz val="11"/>
        <rFont val="Calibri"/>
      </rPr>
      <t>9,918152943</t>
    </r>
  </si>
  <si>
    <r>
      <rPr>
        <sz val="11"/>
        <rFont val="Calibri"/>
      </rPr>
      <t>13442045</t>
    </r>
  </si>
  <si>
    <r>
      <rPr>
        <sz val="11"/>
        <rFont val="Calibri"/>
      </rPr>
      <t>-75,2975059578</t>
    </r>
  </si>
  <si>
    <r>
      <rPr>
        <sz val="11"/>
        <rFont val="Calibri"/>
      </rPr>
      <t>9,93156101233</t>
    </r>
  </si>
  <si>
    <r>
      <rPr>
        <sz val="11"/>
        <rFont val="Calibri"/>
      </rPr>
      <t>13458</t>
    </r>
  </si>
  <si>
    <r>
      <rPr>
        <sz val="11"/>
        <rFont val="Calibri"/>
      </rPr>
      <t>13458000</t>
    </r>
  </si>
  <si>
    <r>
      <rPr>
        <sz val="11"/>
        <rFont val="Calibri"/>
      </rPr>
      <t>MONTECRISTO</t>
    </r>
  </si>
  <si>
    <r>
      <rPr>
        <sz val="11"/>
        <rFont val="Calibri"/>
      </rPr>
      <t>-74,4714158637</t>
    </r>
  </si>
  <si>
    <r>
      <rPr>
        <sz val="11"/>
        <rFont val="Calibri"/>
      </rPr>
      <t>8,29724472765</t>
    </r>
  </si>
  <si>
    <r>
      <rPr>
        <sz val="11"/>
        <rFont val="Calibri"/>
      </rPr>
      <t>13458001</t>
    </r>
  </si>
  <si>
    <r>
      <rPr>
        <sz val="11"/>
        <rFont val="Calibri"/>
      </rPr>
      <t>-74,4849254828</t>
    </r>
  </si>
  <si>
    <r>
      <rPr>
        <sz val="11"/>
        <rFont val="Calibri"/>
      </rPr>
      <t>8,36751232813</t>
    </r>
  </si>
  <si>
    <r>
      <rPr>
        <sz val="11"/>
        <rFont val="Calibri"/>
      </rPr>
      <t>13458002</t>
    </r>
  </si>
  <si>
    <r>
      <rPr>
        <sz val="11"/>
        <rFont val="Calibri"/>
      </rPr>
      <t>LA DORADA</t>
    </r>
  </si>
  <si>
    <r>
      <rPr>
        <sz val="11"/>
        <rFont val="Calibri"/>
      </rPr>
      <t>13458003</t>
    </r>
  </si>
  <si>
    <r>
      <rPr>
        <sz val="11"/>
        <rFont val="Calibri"/>
      </rPr>
      <t>PARAÍSO</t>
    </r>
  </si>
  <si>
    <r>
      <rPr>
        <sz val="11"/>
        <rFont val="Calibri"/>
      </rPr>
      <t>13458004</t>
    </r>
  </si>
  <si>
    <r>
      <rPr>
        <sz val="11"/>
        <rFont val="Calibri"/>
      </rPr>
      <t>PUEBLO LINDO</t>
    </r>
  </si>
  <si>
    <r>
      <rPr>
        <sz val="11"/>
        <rFont val="Calibri"/>
      </rPr>
      <t>-74,4963743078</t>
    </r>
  </si>
  <si>
    <r>
      <rPr>
        <sz val="11"/>
        <rFont val="Calibri"/>
      </rPr>
      <t>8,25303730879</t>
    </r>
  </si>
  <si>
    <r>
      <rPr>
        <sz val="11"/>
        <rFont val="Calibri"/>
      </rPr>
      <t>13458005</t>
    </r>
  </si>
  <si>
    <r>
      <rPr>
        <sz val="11"/>
        <rFont val="Calibri"/>
      </rPr>
      <t>PUEBLO NUEVO-REGENCIA</t>
    </r>
  </si>
  <si>
    <r>
      <rPr>
        <sz val="11"/>
        <rFont val="Calibri"/>
      </rPr>
      <t>-74,6307353684</t>
    </r>
  </si>
  <si>
    <r>
      <rPr>
        <sz val="11"/>
        <rFont val="Calibri"/>
      </rPr>
      <t>8,0980445721</t>
    </r>
  </si>
  <si>
    <r>
      <rPr>
        <sz val="11"/>
        <rFont val="Calibri"/>
      </rPr>
      <t>13458006</t>
    </r>
  </si>
  <si>
    <r>
      <rPr>
        <sz val="11"/>
        <rFont val="Calibri"/>
      </rPr>
      <t>PUERTO ESPAÑA</t>
    </r>
  </si>
  <si>
    <r>
      <rPr>
        <sz val="11"/>
        <rFont val="Calibri"/>
      </rPr>
      <t>-74,5306585938</t>
    </r>
  </si>
  <si>
    <r>
      <rPr>
        <sz val="11"/>
        <rFont val="Calibri"/>
      </rPr>
      <t>8,24831295087</t>
    </r>
  </si>
  <si>
    <r>
      <rPr>
        <sz val="11"/>
        <rFont val="Calibri"/>
      </rPr>
      <t>13458007</t>
    </r>
  </si>
  <si>
    <r>
      <rPr>
        <sz val="11"/>
        <rFont val="Calibri"/>
      </rPr>
      <t>PLATANAL</t>
    </r>
  </si>
  <si>
    <r>
      <rPr>
        <sz val="11"/>
        <rFont val="Calibri"/>
      </rPr>
      <t>-74,5090316639</t>
    </r>
  </si>
  <si>
    <r>
      <rPr>
        <sz val="11"/>
        <rFont val="Calibri"/>
      </rPr>
      <t>8,23849673364</t>
    </r>
  </si>
  <si>
    <r>
      <rPr>
        <sz val="11"/>
        <rFont val="Calibri"/>
      </rPr>
      <t>13458008</t>
    </r>
  </si>
  <si>
    <r>
      <rPr>
        <sz val="11"/>
        <rFont val="Calibri"/>
      </rPr>
      <t>SAN AGUSTÍN</t>
    </r>
  </si>
  <si>
    <r>
      <rPr>
        <sz val="11"/>
        <rFont val="Calibri"/>
      </rPr>
      <t>13458012</t>
    </r>
  </si>
  <si>
    <r>
      <rPr>
        <sz val="11"/>
        <rFont val="Calibri"/>
      </rPr>
      <t>VILLA URIBE</t>
    </r>
  </si>
  <si>
    <r>
      <rPr>
        <sz val="11"/>
        <rFont val="Calibri"/>
      </rPr>
      <t>-74,5861236173</t>
    </r>
  </si>
  <si>
    <r>
      <rPr>
        <sz val="11"/>
        <rFont val="Calibri"/>
      </rPr>
      <t>8,06531230038</t>
    </r>
  </si>
  <si>
    <r>
      <rPr>
        <sz val="11"/>
        <rFont val="Calibri"/>
      </rPr>
      <t>13468</t>
    </r>
  </si>
  <si>
    <r>
      <rPr>
        <sz val="11"/>
        <rFont val="Calibri"/>
      </rPr>
      <t>13468000</t>
    </r>
  </si>
  <si>
    <r>
      <rPr>
        <sz val="11"/>
        <rFont val="Calibri"/>
      </rPr>
      <t>MOMPÓS</t>
    </r>
  </si>
  <si>
    <r>
      <rPr>
        <sz val="11"/>
        <rFont val="Calibri"/>
      </rPr>
      <t>SANTA CRUZ DE MOMPÓX</t>
    </r>
  </si>
  <si>
    <r>
      <rPr>
        <sz val="11"/>
        <rFont val="Calibri"/>
      </rPr>
      <t>-74,4278652943</t>
    </r>
  </si>
  <si>
    <r>
      <rPr>
        <sz val="11"/>
        <rFont val="Calibri"/>
      </rPr>
      <t>9,24388275745</t>
    </r>
  </si>
  <si>
    <r>
      <rPr>
        <sz val="11"/>
        <rFont val="Calibri"/>
      </rPr>
      <t>13468001</t>
    </r>
  </si>
  <si>
    <r>
      <rPr>
        <sz val="11"/>
        <rFont val="Calibri"/>
      </rPr>
      <t>CALDERA</t>
    </r>
  </si>
  <si>
    <r>
      <rPr>
        <sz val="11"/>
        <rFont val="Calibri"/>
      </rPr>
      <t>-74,4929818872</t>
    </r>
  </si>
  <si>
    <r>
      <rPr>
        <sz val="11"/>
        <rFont val="Calibri"/>
      </rPr>
      <t>9,07304272006</t>
    </r>
  </si>
  <si>
    <r>
      <rPr>
        <sz val="11"/>
        <rFont val="Calibri"/>
      </rPr>
      <t>13468002</t>
    </r>
  </si>
  <si>
    <r>
      <rPr>
        <sz val="11"/>
        <rFont val="Calibri"/>
      </rPr>
      <t>-74,5217725334</t>
    </r>
  </si>
  <si>
    <r>
      <rPr>
        <sz val="11"/>
        <rFont val="Calibri"/>
      </rPr>
      <t>9,07118177013</t>
    </r>
  </si>
  <si>
    <r>
      <rPr>
        <sz val="11"/>
        <rFont val="Calibri"/>
      </rPr>
      <t>13468008</t>
    </r>
  </si>
  <si>
    <r>
      <rPr>
        <sz val="11"/>
        <rFont val="Calibri"/>
      </rPr>
      <t>-74,5958601526</t>
    </r>
  </si>
  <si>
    <r>
      <rPr>
        <sz val="11"/>
        <rFont val="Calibri"/>
      </rPr>
      <t>9,11506168608</t>
    </r>
  </si>
  <si>
    <r>
      <rPr>
        <sz val="11"/>
        <rFont val="Calibri"/>
      </rPr>
      <t>13468009</t>
    </r>
  </si>
  <si>
    <r>
      <rPr>
        <sz val="11"/>
        <rFont val="Calibri"/>
      </rPr>
      <t>GUATACA</t>
    </r>
  </si>
  <si>
    <r>
      <rPr>
        <sz val="11"/>
        <rFont val="Calibri"/>
      </rPr>
      <t>-74,3735697467</t>
    </r>
  </si>
  <si>
    <r>
      <rPr>
        <sz val="11"/>
        <rFont val="Calibri"/>
      </rPr>
      <t>9,20214017195</t>
    </r>
  </si>
  <si>
    <r>
      <rPr>
        <sz val="11"/>
        <rFont val="Calibri"/>
      </rPr>
      <t>13468010</t>
    </r>
  </si>
  <si>
    <r>
      <rPr>
        <sz val="11"/>
        <rFont val="Calibri"/>
      </rPr>
      <t>LA JAGUA</t>
    </r>
  </si>
  <si>
    <r>
      <rPr>
        <sz val="11"/>
        <rFont val="Calibri"/>
      </rPr>
      <t>-74,669846119</t>
    </r>
  </si>
  <si>
    <r>
      <rPr>
        <sz val="11"/>
        <rFont val="Calibri"/>
      </rPr>
      <t>9,103263486</t>
    </r>
  </si>
  <si>
    <r>
      <rPr>
        <sz val="11"/>
        <rFont val="Calibri"/>
      </rPr>
      <t>13468011</t>
    </r>
  </si>
  <si>
    <r>
      <rPr>
        <sz val="11"/>
        <rFont val="Calibri"/>
      </rPr>
      <t>LA LOBATA</t>
    </r>
  </si>
  <si>
    <r>
      <rPr>
        <sz val="11"/>
        <rFont val="Calibri"/>
      </rPr>
      <t>-74,5402120266</t>
    </r>
  </si>
  <si>
    <r>
      <rPr>
        <sz val="11"/>
        <rFont val="Calibri"/>
      </rPr>
      <t>9,14757429014</t>
    </r>
  </si>
  <si>
    <r>
      <rPr>
        <sz val="11"/>
        <rFont val="Calibri"/>
      </rPr>
      <t>13468013</t>
    </r>
  </si>
  <si>
    <r>
      <rPr>
        <sz val="11"/>
        <rFont val="Calibri"/>
      </rPr>
      <t>-74,5001194585</t>
    </r>
  </si>
  <si>
    <r>
      <rPr>
        <sz val="11"/>
        <rFont val="Calibri"/>
      </rPr>
      <t>9,23190879714</t>
    </r>
  </si>
  <si>
    <r>
      <rPr>
        <sz val="11"/>
        <rFont val="Calibri"/>
      </rPr>
      <t>13468014</t>
    </r>
  </si>
  <si>
    <r>
      <rPr>
        <sz val="11"/>
        <rFont val="Calibri"/>
      </rPr>
      <t>LAS BOQUILLAS</t>
    </r>
  </si>
  <si>
    <r>
      <rPr>
        <sz val="11"/>
        <rFont val="Calibri"/>
      </rPr>
      <t>-74,5638147564</t>
    </r>
  </si>
  <si>
    <r>
      <rPr>
        <sz val="11"/>
        <rFont val="Calibri"/>
      </rPr>
      <t>9,11846650083</t>
    </r>
  </si>
  <si>
    <r>
      <rPr>
        <sz val="11"/>
        <rFont val="Calibri"/>
      </rPr>
      <t>13468015</t>
    </r>
  </si>
  <si>
    <r>
      <rPr>
        <sz val="11"/>
        <rFont val="Calibri"/>
      </rPr>
      <t>LOMA DE SIMÓN</t>
    </r>
  </si>
  <si>
    <r>
      <rPr>
        <sz val="11"/>
        <rFont val="Calibri"/>
      </rPr>
      <t>-74,463939195</t>
    </r>
  </si>
  <si>
    <r>
      <rPr>
        <sz val="11"/>
        <rFont val="Calibri"/>
      </rPr>
      <t>9,226208305</t>
    </r>
  </si>
  <si>
    <r>
      <rPr>
        <sz val="11"/>
        <rFont val="Calibri"/>
      </rPr>
      <t>13468016</t>
    </r>
  </si>
  <si>
    <r>
      <rPr>
        <sz val="11"/>
        <rFont val="Calibri"/>
      </rPr>
      <t>LOS PIÑONES</t>
    </r>
  </si>
  <si>
    <r>
      <rPr>
        <sz val="11"/>
        <rFont val="Calibri"/>
      </rPr>
      <t>-74,4581599963</t>
    </r>
  </si>
  <si>
    <r>
      <rPr>
        <sz val="11"/>
        <rFont val="Calibri"/>
      </rPr>
      <t>9,09625686768</t>
    </r>
  </si>
  <si>
    <r>
      <rPr>
        <sz val="11"/>
        <rFont val="Calibri"/>
      </rPr>
      <t>13468020</t>
    </r>
  </si>
  <si>
    <r>
      <rPr>
        <sz val="11"/>
        <rFont val="Calibri"/>
      </rPr>
      <t>-74,7104207263</t>
    </r>
  </si>
  <si>
    <r>
      <rPr>
        <sz val="11"/>
        <rFont val="Calibri"/>
      </rPr>
      <t>9,10807035412</t>
    </r>
  </si>
  <si>
    <r>
      <rPr>
        <sz val="11"/>
        <rFont val="Calibri"/>
      </rPr>
      <t>13468022</t>
    </r>
  </si>
  <si>
    <r>
      <rPr>
        <sz val="11"/>
        <rFont val="Calibri"/>
      </rPr>
      <t>-74,6492688458</t>
    </r>
  </si>
  <si>
    <r>
      <rPr>
        <sz val="11"/>
        <rFont val="Calibri"/>
      </rPr>
      <t>9,14058259588</t>
    </r>
  </si>
  <si>
    <r>
      <rPr>
        <sz val="11"/>
        <rFont val="Calibri"/>
      </rPr>
      <t>13468023</t>
    </r>
  </si>
  <si>
    <r>
      <rPr>
        <sz val="11"/>
        <rFont val="Calibri"/>
      </rPr>
      <t>-74,6910627853</t>
    </r>
  </si>
  <si>
    <r>
      <rPr>
        <sz val="11"/>
        <rFont val="Calibri"/>
      </rPr>
      <t>9,08510352805</t>
    </r>
  </si>
  <si>
    <r>
      <rPr>
        <sz val="11"/>
        <rFont val="Calibri"/>
      </rPr>
      <t>13468024</t>
    </r>
  </si>
  <si>
    <r>
      <rPr>
        <sz val="11"/>
        <rFont val="Calibri"/>
      </rPr>
      <t>SANTA ROSA</t>
    </r>
  </si>
  <si>
    <r>
      <rPr>
        <sz val="11"/>
        <rFont val="Calibri"/>
      </rPr>
      <t>-74,6694397224</t>
    </r>
  </si>
  <si>
    <r>
      <rPr>
        <sz val="11"/>
        <rFont val="Calibri"/>
      </rPr>
      <t>9,06686606469</t>
    </r>
  </si>
  <si>
    <r>
      <rPr>
        <sz val="11"/>
        <rFont val="Calibri"/>
      </rPr>
      <t>13468025</t>
    </r>
  </si>
  <si>
    <r>
      <rPr>
        <sz val="11"/>
        <rFont val="Calibri"/>
      </rPr>
      <t>SANTA TERESITA</t>
    </r>
  </si>
  <si>
    <r>
      <rPr>
        <sz val="11"/>
        <rFont val="Calibri"/>
      </rPr>
      <t>-74,4754699921</t>
    </r>
  </si>
  <si>
    <r>
      <rPr>
        <sz val="11"/>
        <rFont val="Calibri"/>
      </rPr>
      <t>9,24805894725</t>
    </r>
  </si>
  <si>
    <r>
      <rPr>
        <sz val="11"/>
        <rFont val="Calibri"/>
      </rPr>
      <t>13468028</t>
    </r>
  </si>
  <si>
    <r>
      <rPr>
        <sz val="11"/>
        <rFont val="Calibri"/>
      </rPr>
      <t>ANCÓN</t>
    </r>
  </si>
  <si>
    <r>
      <rPr>
        <sz val="11"/>
        <rFont val="Calibri"/>
      </rPr>
      <t>-74,5238256324</t>
    </r>
  </si>
  <si>
    <r>
      <rPr>
        <sz val="11"/>
        <rFont val="Calibri"/>
      </rPr>
      <t>9,22561122494</t>
    </r>
  </si>
  <si>
    <r>
      <rPr>
        <sz val="11"/>
        <rFont val="Calibri"/>
      </rPr>
      <t>13468030</t>
    </r>
  </si>
  <si>
    <r>
      <rPr>
        <sz val="11"/>
        <rFont val="Calibri"/>
      </rPr>
      <t>LA TRAVESÍA</t>
    </r>
  </si>
  <si>
    <r>
      <rPr>
        <sz val="11"/>
        <rFont val="Calibri"/>
      </rPr>
      <t>-74,6131529514</t>
    </r>
  </si>
  <si>
    <r>
      <rPr>
        <sz val="11"/>
        <rFont val="Calibri"/>
      </rPr>
      <t>9,03360685891</t>
    </r>
  </si>
  <si>
    <r>
      <rPr>
        <sz val="11"/>
        <rFont val="Calibri"/>
      </rPr>
      <t>13468031</t>
    </r>
  </si>
  <si>
    <r>
      <rPr>
        <sz val="11"/>
        <rFont val="Calibri"/>
      </rPr>
      <t>-74,368555327</t>
    </r>
  </si>
  <si>
    <r>
      <rPr>
        <sz val="11"/>
        <rFont val="Calibri"/>
      </rPr>
      <t>9,161857272</t>
    </r>
  </si>
  <si>
    <r>
      <rPr>
        <sz val="11"/>
        <rFont val="Calibri"/>
      </rPr>
      <t>13468033</t>
    </r>
  </si>
  <si>
    <r>
      <rPr>
        <sz val="11"/>
        <rFont val="Calibri"/>
      </rPr>
      <t>BOMBA</t>
    </r>
  </si>
  <si>
    <r>
      <rPr>
        <sz val="11"/>
        <rFont val="Calibri"/>
      </rPr>
      <t>-74,6021583153</t>
    </r>
  </si>
  <si>
    <r>
      <rPr>
        <sz val="11"/>
        <rFont val="Calibri"/>
      </rPr>
      <t>9,02289715028</t>
    </r>
  </si>
  <si>
    <r>
      <rPr>
        <sz val="11"/>
        <rFont val="Calibri"/>
      </rPr>
      <t>13468036</t>
    </r>
  </si>
  <si>
    <r>
      <rPr>
        <sz val="11"/>
        <rFont val="Calibri"/>
      </rPr>
      <t>EL ROSARIO</t>
    </r>
  </si>
  <si>
    <r>
      <rPr>
        <sz val="11"/>
        <rFont val="Calibri"/>
      </rPr>
      <t>-74,6345805682</t>
    </r>
  </si>
  <si>
    <r>
      <rPr>
        <sz val="11"/>
        <rFont val="Calibri"/>
      </rPr>
      <t>9,05003913863</t>
    </r>
  </si>
  <si>
    <r>
      <rPr>
        <sz val="11"/>
        <rFont val="Calibri"/>
      </rPr>
      <t>13468038</t>
    </r>
  </si>
  <si>
    <r>
      <rPr>
        <sz val="11"/>
        <rFont val="Calibri"/>
      </rPr>
      <t>-74,60145355</t>
    </r>
  </si>
  <si>
    <r>
      <rPr>
        <sz val="11"/>
        <rFont val="Calibri"/>
      </rPr>
      <t>9,05905338</t>
    </r>
  </si>
  <si>
    <r>
      <rPr>
        <sz val="11"/>
        <rFont val="Calibri"/>
      </rPr>
      <t>13468039</t>
    </r>
  </si>
  <si>
    <r>
      <rPr>
        <sz val="11"/>
        <rFont val="Calibri"/>
      </rPr>
      <t>-74,4952319257</t>
    </r>
  </si>
  <si>
    <r>
      <rPr>
        <sz val="11"/>
        <rFont val="Calibri"/>
      </rPr>
      <t>9,06967913234</t>
    </r>
  </si>
  <si>
    <r>
      <rPr>
        <sz val="11"/>
        <rFont val="Calibri"/>
      </rPr>
      <t>13468040</t>
    </r>
  </si>
  <si>
    <r>
      <rPr>
        <sz val="11"/>
        <rFont val="Calibri"/>
      </rPr>
      <t>VILLA NUEVA</t>
    </r>
  </si>
  <si>
    <r>
      <rPr>
        <sz val="11"/>
        <rFont val="Calibri"/>
      </rPr>
      <t>-74,630105393</t>
    </r>
  </si>
  <si>
    <r>
      <rPr>
        <sz val="11"/>
        <rFont val="Calibri"/>
      </rPr>
      <t>9,059592788</t>
    </r>
  </si>
  <si>
    <r>
      <rPr>
        <sz val="11"/>
        <rFont val="Calibri"/>
      </rPr>
      <t>13473</t>
    </r>
  </si>
  <si>
    <r>
      <rPr>
        <sz val="11"/>
        <rFont val="Calibri"/>
      </rPr>
      <t>13473000</t>
    </r>
  </si>
  <si>
    <r>
      <rPr>
        <sz val="11"/>
        <rFont val="Calibri"/>
      </rPr>
      <t>MORALES</t>
    </r>
  </si>
  <si>
    <r>
      <rPr>
        <sz val="11"/>
        <rFont val="Calibri"/>
      </rPr>
      <t>-73,8681407138</t>
    </r>
  </si>
  <si>
    <r>
      <rPr>
        <sz val="11"/>
        <rFont val="Calibri"/>
      </rPr>
      <t>8,27630560493</t>
    </r>
  </si>
  <si>
    <r>
      <rPr>
        <sz val="11"/>
        <rFont val="Calibri"/>
      </rPr>
      <t>13473002</t>
    </r>
  </si>
  <si>
    <r>
      <rPr>
        <sz val="11"/>
        <rFont val="Calibri"/>
      </rPr>
      <t>BODEGA CENTRAL</t>
    </r>
  </si>
  <si>
    <r>
      <rPr>
        <sz val="11"/>
        <rFont val="Calibri"/>
      </rPr>
      <t>-73,7789439308</t>
    </r>
  </si>
  <si>
    <r>
      <rPr>
        <sz val="11"/>
        <rFont val="Calibri"/>
      </rPr>
      <t>8,14575323388</t>
    </r>
  </si>
  <si>
    <r>
      <rPr>
        <sz val="11"/>
        <rFont val="Calibri"/>
      </rPr>
      <t>13473003</t>
    </r>
  </si>
  <si>
    <r>
      <rPr>
        <sz val="11"/>
        <rFont val="Calibri"/>
      </rPr>
      <t>EL DIQUE</t>
    </r>
  </si>
  <si>
    <r>
      <rPr>
        <sz val="11"/>
        <rFont val="Calibri"/>
      </rPr>
      <t>-73,7756983821</t>
    </r>
  </si>
  <si>
    <r>
      <rPr>
        <sz val="11"/>
        <rFont val="Calibri"/>
      </rPr>
      <t>8,29992357153</t>
    </r>
  </si>
  <si>
    <r>
      <rPr>
        <sz val="11"/>
        <rFont val="Calibri"/>
      </rPr>
      <t>13473004</t>
    </r>
  </si>
  <si>
    <r>
      <rPr>
        <sz val="11"/>
        <rFont val="Calibri"/>
      </rPr>
      <t>LAS PAILAS</t>
    </r>
  </si>
  <si>
    <r>
      <rPr>
        <sz val="11"/>
        <rFont val="Calibri"/>
      </rPr>
      <t>-73,7670103172</t>
    </r>
  </si>
  <si>
    <r>
      <rPr>
        <sz val="11"/>
        <rFont val="Calibri"/>
      </rPr>
      <t>8,25239391941</t>
    </r>
  </si>
  <si>
    <r>
      <rPr>
        <sz val="11"/>
        <rFont val="Calibri"/>
      </rPr>
      <t>13473012</t>
    </r>
  </si>
  <si>
    <r>
      <rPr>
        <sz val="11"/>
        <rFont val="Calibri"/>
      </rPr>
      <t>BOCA DE LA HONDA</t>
    </r>
  </si>
  <si>
    <r>
      <rPr>
        <sz val="11"/>
        <rFont val="Calibri"/>
      </rPr>
      <t>-73,8773216007</t>
    </r>
  </si>
  <si>
    <r>
      <rPr>
        <sz val="11"/>
        <rFont val="Calibri"/>
      </rPr>
      <t>8,37674334922</t>
    </r>
  </si>
  <si>
    <r>
      <rPr>
        <sz val="11"/>
        <rFont val="Calibri"/>
      </rPr>
      <t>13473013</t>
    </r>
  </si>
  <si>
    <r>
      <rPr>
        <sz val="11"/>
        <rFont val="Calibri"/>
      </rPr>
      <t>MICO AHUMADO</t>
    </r>
  </si>
  <si>
    <r>
      <rPr>
        <sz val="11"/>
        <rFont val="Calibri"/>
      </rPr>
      <t>-74,0341620572</t>
    </r>
  </si>
  <si>
    <r>
      <rPr>
        <sz val="11"/>
        <rFont val="Calibri"/>
      </rPr>
      <t>8,35492892686</t>
    </r>
  </si>
  <si>
    <r>
      <rPr>
        <sz val="11"/>
        <rFont val="Calibri"/>
      </rPr>
      <t>13473014</t>
    </r>
  </si>
  <si>
    <r>
      <rPr>
        <sz val="11"/>
        <rFont val="Calibri"/>
      </rPr>
      <t>PAREDES DE ORORIA</t>
    </r>
  </si>
  <si>
    <r>
      <rPr>
        <sz val="11"/>
        <rFont val="Calibri"/>
      </rPr>
      <t>-73,8968600079</t>
    </r>
  </si>
  <si>
    <r>
      <rPr>
        <sz val="11"/>
        <rFont val="Calibri"/>
      </rPr>
      <t>8,13387650553</t>
    </r>
  </si>
  <si>
    <r>
      <rPr>
        <sz val="11"/>
        <rFont val="Calibri"/>
      </rPr>
      <t>13473015</t>
    </r>
  </si>
  <si>
    <r>
      <rPr>
        <sz val="11"/>
        <rFont val="Calibri"/>
      </rPr>
      <t>CORCOVADO</t>
    </r>
  </si>
  <si>
    <r>
      <rPr>
        <sz val="11"/>
        <rFont val="Calibri"/>
      </rPr>
      <t>13473016</t>
    </r>
  </si>
  <si>
    <r>
      <rPr>
        <sz val="11"/>
        <rFont val="Calibri"/>
      </rPr>
      <t>-73,8659947959</t>
    </r>
  </si>
  <si>
    <r>
      <rPr>
        <sz val="11"/>
        <rFont val="Calibri"/>
      </rPr>
      <t>8,33059522324</t>
    </r>
  </si>
  <si>
    <r>
      <rPr>
        <sz val="11"/>
        <rFont val="Calibri"/>
      </rPr>
      <t>13473017</t>
    </r>
  </si>
  <si>
    <r>
      <rPr>
        <sz val="11"/>
        <rFont val="Calibri"/>
      </rPr>
      <t>-73,8776192615</t>
    </r>
  </si>
  <si>
    <r>
      <rPr>
        <sz val="11"/>
        <rFont val="Calibri"/>
      </rPr>
      <t>8,47007103331</t>
    </r>
  </si>
  <si>
    <r>
      <rPr>
        <sz val="11"/>
        <rFont val="Calibri"/>
      </rPr>
      <t>13473019</t>
    </r>
  </si>
  <si>
    <r>
      <rPr>
        <sz val="11"/>
        <rFont val="Calibri"/>
      </rPr>
      <t>BOCA DE LA CIENAGA</t>
    </r>
  </si>
  <si>
    <r>
      <rPr>
        <sz val="11"/>
        <rFont val="Calibri"/>
      </rPr>
      <t>-73,7823760535</t>
    </r>
  </si>
  <si>
    <r>
      <rPr>
        <sz val="11"/>
        <rFont val="Calibri"/>
      </rPr>
      <t>8,31732833792</t>
    </r>
  </si>
  <si>
    <r>
      <rPr>
        <sz val="11"/>
        <rFont val="Calibri"/>
      </rPr>
      <t>13490</t>
    </r>
  </si>
  <si>
    <r>
      <rPr>
        <sz val="11"/>
        <rFont val="Calibri"/>
      </rPr>
      <t>13490000</t>
    </r>
  </si>
  <si>
    <r>
      <rPr>
        <sz val="11"/>
        <rFont val="Calibri"/>
      </rPr>
      <t>NOROSÍ</t>
    </r>
  </si>
  <si>
    <r>
      <rPr>
        <sz val="11"/>
        <rFont val="Calibri"/>
      </rPr>
      <t>-74,0380603025</t>
    </r>
  </si>
  <si>
    <r>
      <rPr>
        <sz val="11"/>
        <rFont val="Calibri"/>
      </rPr>
      <t>8,52597866614</t>
    </r>
  </si>
  <si>
    <r>
      <rPr>
        <sz val="11"/>
        <rFont val="Calibri"/>
      </rPr>
      <t>13490001</t>
    </r>
  </si>
  <si>
    <r>
      <rPr>
        <sz val="11"/>
        <rFont val="Calibri"/>
      </rPr>
      <t>BUENA SEÑA</t>
    </r>
  </si>
  <si>
    <r>
      <rPr>
        <sz val="11"/>
        <rFont val="Calibri"/>
      </rPr>
      <t>13490002</t>
    </r>
  </si>
  <si>
    <r>
      <rPr>
        <sz val="11"/>
        <rFont val="Calibri"/>
      </rPr>
      <t>CASA DE BARRO</t>
    </r>
  </si>
  <si>
    <r>
      <rPr>
        <sz val="11"/>
        <rFont val="Calibri"/>
      </rPr>
      <t>13490003</t>
    </r>
  </si>
  <si>
    <r>
      <rPr>
        <sz val="11"/>
        <rFont val="Calibri"/>
      </rPr>
      <t>13490004</t>
    </r>
  </si>
  <si>
    <r>
      <rPr>
        <sz val="11"/>
        <rFont val="Calibri"/>
      </rPr>
      <t>MINA BRISA</t>
    </r>
  </si>
  <si>
    <r>
      <rPr>
        <sz val="11"/>
        <rFont val="Calibri"/>
      </rPr>
      <t>13490005</t>
    </r>
  </si>
  <si>
    <r>
      <rPr>
        <sz val="11"/>
        <rFont val="Calibri"/>
      </rPr>
      <t>MINA ESTRELLA</t>
    </r>
  </si>
  <si>
    <r>
      <rPr>
        <sz val="11"/>
        <rFont val="Calibri"/>
      </rPr>
      <t>-74,0890397458</t>
    </r>
  </si>
  <si>
    <r>
      <rPr>
        <sz val="11"/>
        <rFont val="Calibri"/>
      </rPr>
      <t>8,59798426125</t>
    </r>
  </si>
  <si>
    <r>
      <rPr>
        <sz val="11"/>
        <rFont val="Calibri"/>
      </rPr>
      <t>13490006</t>
    </r>
  </si>
  <si>
    <r>
      <rPr>
        <sz val="11"/>
        <rFont val="Calibri"/>
      </rPr>
      <t>OLIVARES</t>
    </r>
  </si>
  <si>
    <r>
      <rPr>
        <sz val="11"/>
        <rFont val="Calibri"/>
      </rPr>
      <t>-74,1166791907</t>
    </r>
  </si>
  <si>
    <r>
      <rPr>
        <sz val="11"/>
        <rFont val="Calibri"/>
      </rPr>
      <t>8,60305633161</t>
    </r>
  </si>
  <si>
    <r>
      <rPr>
        <sz val="11"/>
        <rFont val="Calibri"/>
      </rPr>
      <t>13490007</t>
    </r>
  </si>
  <si>
    <r>
      <rPr>
        <sz val="11"/>
        <rFont val="Calibri"/>
      </rPr>
      <t>-74,0272226646</t>
    </r>
  </si>
  <si>
    <r>
      <rPr>
        <sz val="11"/>
        <rFont val="Calibri"/>
      </rPr>
      <t>8,56802216841</t>
    </r>
  </si>
  <si>
    <r>
      <rPr>
        <sz val="11"/>
        <rFont val="Calibri"/>
      </rPr>
      <t>13490008</t>
    </r>
  </si>
  <si>
    <r>
      <rPr>
        <sz val="11"/>
        <rFont val="Calibri"/>
      </rPr>
      <t>VILLA ARIZA</t>
    </r>
  </si>
  <si>
    <r>
      <rPr>
        <sz val="11"/>
        <rFont val="Calibri"/>
      </rPr>
      <t>-74,0136845123</t>
    </r>
  </si>
  <si>
    <r>
      <rPr>
        <sz val="11"/>
        <rFont val="Calibri"/>
      </rPr>
      <t>8,6001334917</t>
    </r>
  </si>
  <si>
    <r>
      <rPr>
        <sz val="11"/>
        <rFont val="Calibri"/>
      </rPr>
      <t>13549</t>
    </r>
  </si>
  <si>
    <r>
      <rPr>
        <sz val="11"/>
        <rFont val="Calibri"/>
      </rPr>
      <t>13549000</t>
    </r>
  </si>
  <si>
    <r>
      <rPr>
        <sz val="11"/>
        <rFont val="Calibri"/>
      </rPr>
      <t>PINILLOS</t>
    </r>
  </si>
  <si>
    <r>
      <rPr>
        <sz val="11"/>
        <rFont val="Calibri"/>
      </rPr>
      <t>-74,4624038627</t>
    </r>
  </si>
  <si>
    <r>
      <rPr>
        <sz val="11"/>
        <rFont val="Calibri"/>
      </rPr>
      <t>8,91545237529</t>
    </r>
  </si>
  <si>
    <r>
      <rPr>
        <sz val="11"/>
        <rFont val="Calibri"/>
      </rPr>
      <t>13549001</t>
    </r>
  </si>
  <si>
    <r>
      <rPr>
        <sz val="11"/>
        <rFont val="Calibri"/>
      </rPr>
      <t>-74,3902962814</t>
    </r>
  </si>
  <si>
    <r>
      <rPr>
        <sz val="11"/>
        <rFont val="Calibri"/>
      </rPr>
      <t>8,89436062325</t>
    </r>
  </si>
  <si>
    <r>
      <rPr>
        <sz val="11"/>
        <rFont val="Calibri"/>
      </rPr>
      <t>13549004</t>
    </r>
  </si>
  <si>
    <r>
      <rPr>
        <sz val="11"/>
        <rFont val="Calibri"/>
      </rPr>
      <t>LA RUFINA</t>
    </r>
  </si>
  <si>
    <r>
      <rPr>
        <sz val="11"/>
        <rFont val="Calibri"/>
      </rPr>
      <t>-74,2775442207</t>
    </r>
  </si>
  <si>
    <r>
      <rPr>
        <sz val="11"/>
        <rFont val="Calibri"/>
      </rPr>
      <t>8,69073794224</t>
    </r>
  </si>
  <si>
    <r>
      <rPr>
        <sz val="11"/>
        <rFont val="Calibri"/>
      </rPr>
      <t>13549005</t>
    </r>
  </si>
  <si>
    <r>
      <rPr>
        <sz val="11"/>
        <rFont val="Calibri"/>
      </rPr>
      <t>LA UNION</t>
    </r>
  </si>
  <si>
    <r>
      <rPr>
        <sz val="11"/>
        <rFont val="Calibri"/>
      </rPr>
      <t>-74,3160125138</t>
    </r>
  </si>
  <si>
    <r>
      <rPr>
        <sz val="11"/>
        <rFont val="Calibri"/>
      </rPr>
      <t>8,72274591214</t>
    </r>
  </si>
  <si>
    <r>
      <rPr>
        <sz val="11"/>
        <rFont val="Calibri"/>
      </rPr>
      <t>13549007</t>
    </r>
  </si>
  <si>
    <r>
      <rPr>
        <sz val="11"/>
        <rFont val="Calibri"/>
      </rPr>
      <t>-74,4623282611</t>
    </r>
  </si>
  <si>
    <r>
      <rPr>
        <sz val="11"/>
        <rFont val="Calibri"/>
      </rPr>
      <t>9,05709832868</t>
    </r>
  </si>
  <si>
    <r>
      <rPr>
        <sz val="11"/>
        <rFont val="Calibri"/>
      </rPr>
      <t>13549009</t>
    </r>
  </si>
  <si>
    <r>
      <rPr>
        <sz val="11"/>
        <rFont val="Calibri"/>
      </rPr>
      <t>MANTEQUERA</t>
    </r>
  </si>
  <si>
    <r>
      <rPr>
        <sz val="11"/>
        <rFont val="Calibri"/>
      </rPr>
      <t>-74,4709900357</t>
    </r>
  </si>
  <si>
    <r>
      <rPr>
        <sz val="11"/>
        <rFont val="Calibri"/>
      </rPr>
      <t>8,85842114864</t>
    </r>
  </si>
  <si>
    <r>
      <rPr>
        <sz val="11"/>
        <rFont val="Calibri"/>
      </rPr>
      <t>13549010</t>
    </r>
  </si>
  <si>
    <r>
      <rPr>
        <sz val="11"/>
        <rFont val="Calibri"/>
      </rPr>
      <t>PALENQUITO</t>
    </r>
  </si>
  <si>
    <r>
      <rPr>
        <sz val="11"/>
        <rFont val="Calibri"/>
      </rPr>
      <t>-74,46230151</t>
    </r>
  </si>
  <si>
    <r>
      <rPr>
        <sz val="11"/>
        <rFont val="Calibri"/>
      </rPr>
      <t>8,999865078</t>
    </r>
  </si>
  <si>
    <r>
      <rPr>
        <sz val="11"/>
        <rFont val="Calibri"/>
      </rPr>
      <t>13549011</t>
    </r>
  </si>
  <si>
    <r>
      <rPr>
        <sz val="11"/>
        <rFont val="Calibri"/>
      </rPr>
      <t>PALOMINO</t>
    </r>
  </si>
  <si>
    <r>
      <rPr>
        <sz val="11"/>
        <rFont val="Calibri"/>
      </rPr>
      <t>-74,4409319731</t>
    </r>
  </si>
  <si>
    <r>
      <rPr>
        <sz val="11"/>
        <rFont val="Calibri"/>
      </rPr>
      <t>8,9379373553</t>
    </r>
  </si>
  <si>
    <r>
      <rPr>
        <sz val="11"/>
        <rFont val="Calibri"/>
      </rPr>
      <t>13549012</t>
    </r>
  </si>
  <si>
    <r>
      <rPr>
        <sz val="11"/>
        <rFont val="Calibri"/>
      </rPr>
      <t>-74,3826507258</t>
    </r>
  </si>
  <si>
    <r>
      <rPr>
        <sz val="11"/>
        <rFont val="Calibri"/>
      </rPr>
      <t>8,78735175357</t>
    </r>
  </si>
  <si>
    <r>
      <rPr>
        <sz val="11"/>
        <rFont val="Calibri"/>
      </rPr>
      <t>13549014</t>
    </r>
  </si>
  <si>
    <r>
      <rPr>
        <sz val="11"/>
        <rFont val="Calibri"/>
      </rPr>
      <t>SANTA COA</t>
    </r>
  </si>
  <si>
    <r>
      <rPr>
        <sz val="11"/>
        <rFont val="Calibri"/>
      </rPr>
      <t>-74,5222220419</t>
    </r>
  </si>
  <si>
    <r>
      <rPr>
        <sz val="11"/>
        <rFont val="Calibri"/>
      </rPr>
      <t>8,95942985271</t>
    </r>
  </si>
  <si>
    <r>
      <rPr>
        <sz val="11"/>
        <rFont val="Calibri"/>
      </rPr>
      <t>13549015</t>
    </r>
  </si>
  <si>
    <r>
      <rPr>
        <sz val="11"/>
        <rFont val="Calibri"/>
      </rPr>
      <t>-74,3628990175</t>
    </r>
  </si>
  <si>
    <r>
      <rPr>
        <sz val="11"/>
        <rFont val="Calibri"/>
      </rPr>
      <t>8,88035229987</t>
    </r>
  </si>
  <si>
    <r>
      <rPr>
        <sz val="11"/>
        <rFont val="Calibri"/>
      </rPr>
      <t>13549018</t>
    </r>
  </si>
  <si>
    <r>
      <rPr>
        <sz val="11"/>
        <rFont val="Calibri"/>
      </rPr>
      <t>RUFINA NUEVA</t>
    </r>
  </si>
  <si>
    <r>
      <rPr>
        <sz val="11"/>
        <rFont val="Calibri"/>
      </rPr>
      <t>-74,2687116782</t>
    </r>
  </si>
  <si>
    <r>
      <rPr>
        <sz val="11"/>
        <rFont val="Calibri"/>
      </rPr>
      <t>8,69713065071</t>
    </r>
  </si>
  <si>
    <r>
      <rPr>
        <sz val="11"/>
        <rFont val="Calibri"/>
      </rPr>
      <t>13549024</t>
    </r>
  </si>
  <si>
    <r>
      <rPr>
        <sz val="11"/>
        <rFont val="Calibri"/>
      </rPr>
      <t>-74,4128613858</t>
    </r>
  </si>
  <si>
    <r>
      <rPr>
        <sz val="11"/>
        <rFont val="Calibri"/>
      </rPr>
      <t>8,90583140265</t>
    </r>
  </si>
  <si>
    <r>
      <rPr>
        <sz val="11"/>
        <rFont val="Calibri"/>
      </rPr>
      <t>13549025</t>
    </r>
  </si>
  <si>
    <r>
      <rPr>
        <sz val="11"/>
        <rFont val="Calibri"/>
      </rPr>
      <t>LOS LIMONES</t>
    </r>
  </si>
  <si>
    <r>
      <rPr>
        <sz val="11"/>
        <rFont val="Calibri"/>
      </rPr>
      <t>-74,45980155</t>
    </r>
  </si>
  <si>
    <r>
      <rPr>
        <sz val="11"/>
        <rFont val="Calibri"/>
      </rPr>
      <t>9,025832766</t>
    </r>
  </si>
  <si>
    <r>
      <rPr>
        <sz val="11"/>
        <rFont val="Calibri"/>
      </rPr>
      <t>13549029</t>
    </r>
  </si>
  <si>
    <r>
      <rPr>
        <sz val="11"/>
        <rFont val="Calibri"/>
      </rPr>
      <t>RUFINA PUERTO NUEVO</t>
    </r>
  </si>
  <si>
    <r>
      <rPr>
        <sz val="11"/>
        <rFont val="Calibri"/>
      </rPr>
      <t>13549032</t>
    </r>
  </si>
  <si>
    <r>
      <rPr>
        <sz val="11"/>
        <rFont val="Calibri"/>
      </rPr>
      <t>TAPOA</t>
    </r>
  </si>
  <si>
    <r>
      <rPr>
        <sz val="11"/>
        <rFont val="Calibri"/>
      </rPr>
      <t>-74,3105784413</t>
    </r>
  </si>
  <si>
    <r>
      <rPr>
        <sz val="11"/>
        <rFont val="Calibri"/>
      </rPr>
      <t>8,83170823245</t>
    </r>
  </si>
  <si>
    <r>
      <rPr>
        <sz val="11"/>
        <rFont val="Calibri"/>
      </rPr>
      <t>13549034</t>
    </r>
  </si>
  <si>
    <r>
      <rPr>
        <sz val="11"/>
        <rFont val="Calibri"/>
      </rPr>
      <t>LA UNION CABECERA</t>
    </r>
  </si>
  <si>
    <r>
      <rPr>
        <sz val="11"/>
        <rFont val="Calibri"/>
      </rPr>
      <t>-74,4913116151</t>
    </r>
  </si>
  <si>
    <r>
      <rPr>
        <sz val="11"/>
        <rFont val="Calibri"/>
      </rPr>
      <t>8,93665860192</t>
    </r>
  </si>
  <si>
    <r>
      <rPr>
        <sz val="11"/>
        <rFont val="Calibri"/>
      </rPr>
      <t>13580</t>
    </r>
  </si>
  <si>
    <r>
      <rPr>
        <sz val="11"/>
        <rFont val="Calibri"/>
      </rPr>
      <t>13580000</t>
    </r>
  </si>
  <si>
    <r>
      <rPr>
        <sz val="11"/>
        <rFont val="Calibri"/>
      </rPr>
      <t>REGIDOR</t>
    </r>
  </si>
  <si>
    <r>
      <rPr>
        <sz val="11"/>
        <rFont val="Calibri"/>
      </rPr>
      <t>-73,8216376256</t>
    </r>
  </si>
  <si>
    <r>
      <rPr>
        <sz val="11"/>
        <rFont val="Calibri"/>
      </rPr>
      <t>8,66625814425</t>
    </r>
  </si>
  <si>
    <r>
      <rPr>
        <sz val="11"/>
        <rFont val="Calibri"/>
      </rPr>
      <t>13580001</t>
    </r>
  </si>
  <si>
    <r>
      <rPr>
        <sz val="11"/>
        <rFont val="Calibri"/>
      </rPr>
      <t>PIÑAL</t>
    </r>
  </si>
  <si>
    <r>
      <rPr>
        <sz val="11"/>
        <rFont val="Calibri"/>
      </rPr>
      <t>-73,9345448905</t>
    </r>
  </si>
  <si>
    <r>
      <rPr>
        <sz val="11"/>
        <rFont val="Calibri"/>
      </rPr>
      <t>8,6611014541</t>
    </r>
  </si>
  <si>
    <r>
      <rPr>
        <sz val="11"/>
        <rFont val="Calibri"/>
      </rPr>
      <t>13580003</t>
    </r>
  </si>
  <si>
    <r>
      <rPr>
        <sz val="11"/>
        <rFont val="Calibri"/>
      </rPr>
      <t>LOS CAIMANES</t>
    </r>
  </si>
  <si>
    <r>
      <rPr>
        <sz val="11"/>
        <rFont val="Calibri"/>
      </rPr>
      <t>-73,8477223204</t>
    </r>
  </si>
  <si>
    <r>
      <rPr>
        <sz val="11"/>
        <rFont val="Calibri"/>
      </rPr>
      <t>8,76811267034</t>
    </r>
  </si>
  <si>
    <r>
      <rPr>
        <sz val="11"/>
        <rFont val="Calibri"/>
      </rPr>
      <t>13580004</t>
    </r>
  </si>
  <si>
    <r>
      <rPr>
        <sz val="11"/>
        <rFont val="Calibri"/>
      </rPr>
      <t>-73,8025196339</t>
    </r>
  </si>
  <si>
    <r>
      <rPr>
        <sz val="11"/>
        <rFont val="Calibri"/>
      </rPr>
      <t>8,74311751897</t>
    </r>
  </si>
  <si>
    <r>
      <rPr>
        <sz val="11"/>
        <rFont val="Calibri"/>
      </rPr>
      <t>13580005</t>
    </r>
  </si>
  <si>
    <r>
      <rPr>
        <sz val="11"/>
        <rFont val="Calibri"/>
      </rPr>
      <t>SAN CAYETANO</t>
    </r>
  </si>
  <si>
    <r>
      <rPr>
        <sz val="11"/>
        <rFont val="Calibri"/>
      </rPr>
      <t>-73,9073793714</t>
    </r>
  </si>
  <si>
    <r>
      <rPr>
        <sz val="11"/>
        <rFont val="Calibri"/>
      </rPr>
      <t>8,65414649841</t>
    </r>
  </si>
  <si>
    <r>
      <rPr>
        <sz val="11"/>
        <rFont val="Calibri"/>
      </rPr>
      <t>13580006</t>
    </r>
  </si>
  <si>
    <r>
      <rPr>
        <sz val="11"/>
        <rFont val="Calibri"/>
      </rPr>
      <t>-73,925143973</t>
    </r>
  </si>
  <si>
    <r>
      <rPr>
        <sz val="11"/>
        <rFont val="Calibri"/>
      </rPr>
      <t>8,670068524</t>
    </r>
  </si>
  <si>
    <r>
      <rPr>
        <sz val="11"/>
        <rFont val="Calibri"/>
      </rPr>
      <t>13580007</t>
    </r>
  </si>
  <si>
    <r>
      <rPr>
        <sz val="11"/>
        <rFont val="Calibri"/>
      </rPr>
      <t>SANTA TERESA</t>
    </r>
  </si>
  <si>
    <r>
      <rPr>
        <sz val="11"/>
        <rFont val="Calibri"/>
      </rPr>
      <t>-73,7952103275</t>
    </r>
  </si>
  <si>
    <r>
      <rPr>
        <sz val="11"/>
        <rFont val="Calibri"/>
      </rPr>
      <t>8,78627891178</t>
    </r>
  </si>
  <si>
    <r>
      <rPr>
        <sz val="11"/>
        <rFont val="Calibri"/>
      </rPr>
      <t>13600</t>
    </r>
  </si>
  <si>
    <r>
      <rPr>
        <sz val="11"/>
        <rFont val="Calibri"/>
      </rPr>
      <t>13600000</t>
    </r>
  </si>
  <si>
    <r>
      <rPr>
        <sz val="11"/>
        <rFont val="Calibri"/>
      </rPr>
      <t>RÍO VIEJO</t>
    </r>
  </si>
  <si>
    <r>
      <rPr>
        <sz val="11"/>
        <rFont val="Calibri"/>
      </rPr>
      <t>-73,8399447912</t>
    </r>
  </si>
  <si>
    <r>
      <rPr>
        <sz val="11"/>
        <rFont val="Calibri"/>
      </rPr>
      <t>8,587628771</t>
    </r>
  </si>
  <si>
    <r>
      <rPr>
        <sz val="11"/>
        <rFont val="Calibri"/>
      </rPr>
      <t>13600007</t>
    </r>
  </si>
  <si>
    <r>
      <rPr>
        <sz val="11"/>
        <rFont val="Calibri"/>
      </rPr>
      <t>CAIMITAL</t>
    </r>
  </si>
  <si>
    <r>
      <rPr>
        <sz val="11"/>
        <rFont val="Calibri"/>
      </rPr>
      <t>-73,8878794077</t>
    </r>
  </si>
  <si>
    <r>
      <rPr>
        <sz val="11"/>
        <rFont val="Calibri"/>
      </rPr>
      <t>8,61832398307</t>
    </r>
  </si>
  <si>
    <r>
      <rPr>
        <sz val="11"/>
        <rFont val="Calibri"/>
      </rPr>
      <t>13600009</t>
    </r>
  </si>
  <si>
    <r>
      <rPr>
        <sz val="11"/>
        <rFont val="Calibri"/>
      </rPr>
      <t>COBADILLO</t>
    </r>
  </si>
  <si>
    <r>
      <rPr>
        <sz val="11"/>
        <rFont val="Calibri"/>
      </rPr>
      <t>-73,9207030039</t>
    </r>
  </si>
  <si>
    <r>
      <rPr>
        <sz val="11"/>
        <rFont val="Calibri"/>
      </rPr>
      <t>8,56671028871</t>
    </r>
  </si>
  <si>
    <r>
      <rPr>
        <sz val="11"/>
        <rFont val="Calibri"/>
      </rPr>
      <t>13600010</t>
    </r>
  </si>
  <si>
    <r>
      <rPr>
        <sz val="11"/>
        <rFont val="Calibri"/>
      </rPr>
      <t>-73,9370258732</t>
    </r>
  </si>
  <si>
    <r>
      <rPr>
        <sz val="11"/>
        <rFont val="Calibri"/>
      </rPr>
      <t>8,55581426411</t>
    </r>
  </si>
  <si>
    <r>
      <rPr>
        <sz val="11"/>
        <rFont val="Calibri"/>
      </rPr>
      <t>13600011</t>
    </r>
  </si>
  <si>
    <r>
      <rPr>
        <sz val="11"/>
        <rFont val="Calibri"/>
      </rPr>
      <t>MACEDONIA</t>
    </r>
  </si>
  <si>
    <r>
      <rPr>
        <sz val="11"/>
        <rFont val="Calibri"/>
      </rPr>
      <t>-73,9260944399</t>
    </r>
  </si>
  <si>
    <r>
      <rPr>
        <sz val="11"/>
        <rFont val="Calibri"/>
      </rPr>
      <t>8,64850075336</t>
    </r>
  </si>
  <si>
    <r>
      <rPr>
        <sz val="11"/>
        <rFont val="Calibri"/>
      </rPr>
      <t>13600014</t>
    </r>
  </si>
  <si>
    <r>
      <rPr>
        <sz val="11"/>
        <rFont val="Calibri"/>
      </rPr>
      <t>SIERPETUERTA</t>
    </r>
  </si>
  <si>
    <r>
      <rPr>
        <sz val="11"/>
        <rFont val="Calibri"/>
      </rPr>
      <t>-73,9275610849</t>
    </r>
  </si>
  <si>
    <r>
      <rPr>
        <sz val="11"/>
        <rFont val="Calibri"/>
      </rPr>
      <t>8,6295321818</t>
    </r>
  </si>
  <si>
    <r>
      <rPr>
        <sz val="11"/>
        <rFont val="Calibri"/>
      </rPr>
      <t>13620</t>
    </r>
  </si>
  <si>
    <r>
      <rPr>
        <sz val="11"/>
        <rFont val="Calibri"/>
      </rPr>
      <t>13620000</t>
    </r>
  </si>
  <si>
    <r>
      <rPr>
        <sz val="11"/>
        <rFont val="Calibri"/>
      </rPr>
      <t>SAN CRISTÓBAL</t>
    </r>
  </si>
  <si>
    <r>
      <rPr>
        <sz val="11"/>
        <rFont val="Calibri"/>
      </rPr>
      <t>-75,065534552</t>
    </r>
  </si>
  <si>
    <r>
      <rPr>
        <sz val="11"/>
        <rFont val="Calibri"/>
      </rPr>
      <t>10,3928556679</t>
    </r>
  </si>
  <si>
    <r>
      <rPr>
        <sz val="11"/>
        <rFont val="Calibri"/>
      </rPr>
      <t>13620001</t>
    </r>
  </si>
  <si>
    <r>
      <rPr>
        <sz val="11"/>
        <rFont val="Calibri"/>
      </rPr>
      <t>HIGUERETAL</t>
    </r>
  </si>
  <si>
    <r>
      <rPr>
        <sz val="11"/>
        <rFont val="Calibri"/>
      </rPr>
      <t>-75,0919607568</t>
    </r>
  </si>
  <si>
    <r>
      <rPr>
        <sz val="11"/>
        <rFont val="Calibri"/>
      </rPr>
      <t>10,3665483215</t>
    </r>
  </si>
  <si>
    <r>
      <rPr>
        <sz val="11"/>
        <rFont val="Calibri"/>
      </rPr>
      <t>13620002</t>
    </r>
  </si>
  <si>
    <r>
      <rPr>
        <sz val="11"/>
        <rFont val="Calibri"/>
      </rPr>
      <t>LAS CRUCES</t>
    </r>
  </si>
  <si>
    <r>
      <rPr>
        <sz val="11"/>
        <rFont val="Calibri"/>
      </rPr>
      <t>-75,0815327346</t>
    </r>
  </si>
  <si>
    <r>
      <rPr>
        <sz val="11"/>
        <rFont val="Calibri"/>
      </rPr>
      <t>10,3690664239</t>
    </r>
  </si>
  <si>
    <r>
      <rPr>
        <sz val="11"/>
        <rFont val="Calibri"/>
      </rPr>
      <t>13647</t>
    </r>
  </si>
  <si>
    <r>
      <rPr>
        <sz val="11"/>
        <rFont val="Calibri"/>
      </rPr>
      <t>13647000</t>
    </r>
  </si>
  <si>
    <r>
      <rPr>
        <sz val="11"/>
        <rFont val="Calibri"/>
      </rPr>
      <t>SAN ESTANISLAO</t>
    </r>
  </si>
  <si>
    <r>
      <rPr>
        <sz val="11"/>
        <rFont val="Calibri"/>
      </rPr>
      <t>SAN ESTANISLAO DE KOSTKA</t>
    </r>
  </si>
  <si>
    <r>
      <rPr>
        <sz val="11"/>
        <rFont val="Calibri"/>
      </rPr>
      <t>-75,1532584252</t>
    </r>
  </si>
  <si>
    <r>
      <rPr>
        <sz val="11"/>
        <rFont val="Calibri"/>
      </rPr>
      <t>10,3984770306</t>
    </r>
  </si>
  <si>
    <r>
      <rPr>
        <sz val="11"/>
        <rFont val="Calibri"/>
      </rPr>
      <t>13647002</t>
    </r>
  </si>
  <si>
    <r>
      <rPr>
        <sz val="11"/>
        <rFont val="Calibri"/>
      </rPr>
      <t>LAS PIEDRAS</t>
    </r>
  </si>
  <si>
    <r>
      <rPr>
        <sz val="11"/>
        <rFont val="Calibri"/>
      </rPr>
      <t>-75,192935057</t>
    </r>
  </si>
  <si>
    <r>
      <rPr>
        <sz val="11"/>
        <rFont val="Calibri"/>
      </rPr>
      <t>10,314755245</t>
    </r>
  </si>
  <si>
    <r>
      <rPr>
        <sz val="11"/>
        <rFont val="Calibri"/>
      </rPr>
      <t>13650</t>
    </r>
  </si>
  <si>
    <r>
      <rPr>
        <sz val="11"/>
        <rFont val="Calibri"/>
      </rPr>
      <t>13650000</t>
    </r>
  </si>
  <si>
    <r>
      <rPr>
        <sz val="11"/>
        <rFont val="Calibri"/>
      </rPr>
      <t>SAN FERNANDO</t>
    </r>
  </si>
  <si>
    <r>
      <rPr>
        <sz val="11"/>
        <rFont val="Calibri"/>
      </rPr>
      <t>-74,3238659855</t>
    </r>
  </si>
  <si>
    <r>
      <rPr>
        <sz val="11"/>
        <rFont val="Calibri"/>
      </rPr>
      <t>9,21417846743</t>
    </r>
  </si>
  <si>
    <r>
      <rPr>
        <sz val="11"/>
        <rFont val="Calibri"/>
      </rPr>
      <t>13650001</t>
    </r>
  </si>
  <si>
    <r>
      <rPr>
        <sz val="11"/>
        <rFont val="Calibri"/>
      </rPr>
      <t>GUASIMAL</t>
    </r>
  </si>
  <si>
    <r>
      <rPr>
        <sz val="11"/>
        <rFont val="Calibri"/>
      </rPr>
      <t>-74,3353514615</t>
    </r>
  </si>
  <si>
    <r>
      <rPr>
        <sz val="11"/>
        <rFont val="Calibri"/>
      </rPr>
      <t>9,14342727939</t>
    </r>
  </si>
  <si>
    <r>
      <rPr>
        <sz val="11"/>
        <rFont val="Calibri"/>
      </rPr>
      <t>13650002</t>
    </r>
  </si>
  <si>
    <r>
      <rPr>
        <sz val="11"/>
        <rFont val="Calibri"/>
      </rPr>
      <t>MENCHIQUEJO</t>
    </r>
  </si>
  <si>
    <r>
      <rPr>
        <sz val="11"/>
        <rFont val="Calibri"/>
      </rPr>
      <t>-74,3497498773</t>
    </r>
  </si>
  <si>
    <r>
      <rPr>
        <sz val="11"/>
        <rFont val="Calibri"/>
      </rPr>
      <t>9,2245417664</t>
    </r>
  </si>
  <si>
    <r>
      <rPr>
        <sz val="11"/>
        <rFont val="Calibri"/>
      </rPr>
      <t>13650004</t>
    </r>
  </si>
  <si>
    <r>
      <rPr>
        <sz val="11"/>
        <rFont val="Calibri"/>
      </rPr>
      <t>PUNTA DE HORNOS</t>
    </r>
  </si>
  <si>
    <r>
      <rPr>
        <sz val="11"/>
        <rFont val="Calibri"/>
      </rPr>
      <t>-74,296074094</t>
    </r>
  </si>
  <si>
    <r>
      <rPr>
        <sz val="11"/>
        <rFont val="Calibri"/>
      </rPr>
      <t>9,187771609</t>
    </r>
  </si>
  <si>
    <r>
      <rPr>
        <sz val="11"/>
        <rFont val="Calibri"/>
      </rPr>
      <t>13650005</t>
    </r>
  </si>
  <si>
    <r>
      <rPr>
        <sz val="11"/>
        <rFont val="Calibri"/>
      </rPr>
      <t>-74,3146343246</t>
    </r>
  </si>
  <si>
    <r>
      <rPr>
        <sz val="11"/>
        <rFont val="Calibri"/>
      </rPr>
      <t>9,09393267234</t>
    </r>
  </si>
  <si>
    <r>
      <rPr>
        <sz val="11"/>
        <rFont val="Calibri"/>
      </rPr>
      <t>13650006</t>
    </r>
  </si>
  <si>
    <r>
      <rPr>
        <sz val="11"/>
        <rFont val="Calibri"/>
      </rPr>
      <t>EL PALMAR</t>
    </r>
  </si>
  <si>
    <r>
      <rPr>
        <sz val="11"/>
        <rFont val="Calibri"/>
      </rPr>
      <t>-74,3565202544</t>
    </r>
  </si>
  <si>
    <r>
      <rPr>
        <sz val="11"/>
        <rFont val="Calibri"/>
      </rPr>
      <t>9,09001743122</t>
    </r>
  </si>
  <si>
    <r>
      <rPr>
        <sz val="11"/>
        <rFont val="Calibri"/>
      </rPr>
      <t>13650008</t>
    </r>
  </si>
  <si>
    <r>
      <rPr>
        <sz val="11"/>
        <rFont val="Calibri"/>
      </rPr>
      <t>-74,321629175</t>
    </r>
  </si>
  <si>
    <r>
      <rPr>
        <sz val="11"/>
        <rFont val="Calibri"/>
      </rPr>
      <t>9,131304047</t>
    </r>
  </si>
  <si>
    <r>
      <rPr>
        <sz val="11"/>
        <rFont val="Calibri"/>
      </rPr>
      <t>13650009</t>
    </r>
  </si>
  <si>
    <r>
      <rPr>
        <sz val="11"/>
        <rFont val="Calibri"/>
      </rPr>
      <t>-74,3486109708</t>
    </r>
  </si>
  <si>
    <r>
      <rPr>
        <sz val="11"/>
        <rFont val="Calibri"/>
      </rPr>
      <t>9,18994488166</t>
    </r>
  </si>
  <si>
    <r>
      <rPr>
        <sz val="11"/>
        <rFont val="Calibri"/>
      </rPr>
      <t>13650010</t>
    </r>
  </si>
  <si>
    <r>
      <rPr>
        <sz val="11"/>
        <rFont val="Calibri"/>
      </rPr>
      <t>EL CONTADERO</t>
    </r>
  </si>
  <si>
    <r>
      <rPr>
        <sz val="11"/>
        <rFont val="Calibri"/>
      </rPr>
      <t>13650011</t>
    </r>
  </si>
  <si>
    <r>
      <rPr>
        <sz val="11"/>
        <rFont val="Calibri"/>
      </rPr>
      <t>EL GATO</t>
    </r>
  </si>
  <si>
    <r>
      <rPr>
        <sz val="11"/>
        <rFont val="Calibri"/>
      </rPr>
      <t>13650012</t>
    </r>
  </si>
  <si>
    <r>
      <rPr>
        <sz val="11"/>
        <rFont val="Calibri"/>
      </rPr>
      <t>EL JOLÓN</t>
    </r>
  </si>
  <si>
    <r>
      <rPr>
        <sz val="11"/>
        <rFont val="Calibri"/>
      </rPr>
      <t>13650013</t>
    </r>
  </si>
  <si>
    <r>
      <rPr>
        <sz val="11"/>
        <rFont val="Calibri"/>
      </rPr>
      <t>LA GUADUA</t>
    </r>
  </si>
  <si>
    <r>
      <rPr>
        <sz val="11"/>
        <rFont val="Calibri"/>
      </rPr>
      <t>13650014</t>
    </r>
  </si>
  <si>
    <r>
      <rPr>
        <sz val="11"/>
        <rFont val="Calibri"/>
      </rPr>
      <t>LAS CUEVAS</t>
    </r>
  </si>
  <si>
    <r>
      <rPr>
        <sz val="11"/>
        <rFont val="Calibri"/>
      </rPr>
      <t>13650015</t>
    </r>
  </si>
  <si>
    <r>
      <rPr>
        <sz val="11"/>
        <rFont val="Calibri"/>
      </rPr>
      <t>PAMPANILLO</t>
    </r>
  </si>
  <si>
    <r>
      <rPr>
        <sz val="11"/>
        <rFont val="Calibri"/>
      </rPr>
      <t>-74,3347892387</t>
    </r>
  </si>
  <si>
    <r>
      <rPr>
        <sz val="11"/>
        <rFont val="Calibri"/>
      </rPr>
      <t>9,10508838555</t>
    </r>
  </si>
  <si>
    <r>
      <rPr>
        <sz val="11"/>
        <rFont val="Calibri"/>
      </rPr>
      <t>13654</t>
    </r>
  </si>
  <si>
    <r>
      <rPr>
        <sz val="11"/>
        <rFont val="Calibri"/>
      </rPr>
      <t>13654000</t>
    </r>
  </si>
  <si>
    <r>
      <rPr>
        <sz val="11"/>
        <rFont val="Calibri"/>
      </rPr>
      <t>SAN JACINTO</t>
    </r>
  </si>
  <si>
    <r>
      <rPr>
        <sz val="11"/>
        <rFont val="Calibri"/>
      </rPr>
      <t>-75,1210906283</t>
    </r>
  </si>
  <si>
    <r>
      <rPr>
        <sz val="11"/>
        <rFont val="Calibri"/>
      </rPr>
      <t>9,8302177331</t>
    </r>
  </si>
  <si>
    <r>
      <rPr>
        <sz val="11"/>
        <rFont val="Calibri"/>
      </rPr>
      <t>13654001</t>
    </r>
  </si>
  <si>
    <r>
      <rPr>
        <sz val="11"/>
        <rFont val="Calibri"/>
      </rPr>
      <t>ARENAS</t>
    </r>
  </si>
  <si>
    <r>
      <rPr>
        <sz val="11"/>
        <rFont val="Calibri"/>
      </rPr>
      <t>-75,2073515862</t>
    </r>
  </si>
  <si>
    <r>
      <rPr>
        <sz val="11"/>
        <rFont val="Calibri"/>
      </rPr>
      <t>9,80481641755</t>
    </r>
  </si>
  <si>
    <r>
      <rPr>
        <sz val="11"/>
        <rFont val="Calibri"/>
      </rPr>
      <t>13654002</t>
    </r>
  </si>
  <si>
    <r>
      <rPr>
        <sz val="11"/>
        <rFont val="Calibri"/>
      </rPr>
      <t>-74,9616851482</t>
    </r>
  </si>
  <si>
    <r>
      <rPr>
        <sz val="11"/>
        <rFont val="Calibri"/>
      </rPr>
      <t>9,83620155568</t>
    </r>
  </si>
  <si>
    <r>
      <rPr>
        <sz val="11"/>
        <rFont val="Calibri"/>
      </rPr>
      <t>13654003</t>
    </r>
  </si>
  <si>
    <r>
      <rPr>
        <sz val="11"/>
        <rFont val="Calibri"/>
      </rPr>
      <t>-75,0221278454</t>
    </r>
  </si>
  <si>
    <r>
      <rPr>
        <sz val="11"/>
        <rFont val="Calibri"/>
      </rPr>
      <t>9,85576862553</t>
    </r>
  </si>
  <si>
    <r>
      <rPr>
        <sz val="11"/>
        <rFont val="Calibri"/>
      </rPr>
      <t>13654005</t>
    </r>
  </si>
  <si>
    <r>
      <rPr>
        <sz val="11"/>
        <rFont val="Calibri"/>
      </rPr>
      <t>-75,2544229275</t>
    </r>
  </si>
  <si>
    <r>
      <rPr>
        <sz val="11"/>
        <rFont val="Calibri"/>
      </rPr>
      <t>9,88231299268</t>
    </r>
  </si>
  <si>
    <r>
      <rPr>
        <sz val="11"/>
        <rFont val="Calibri"/>
      </rPr>
      <t>13654006</t>
    </r>
  </si>
  <si>
    <r>
      <rPr>
        <sz val="11"/>
        <rFont val="Calibri"/>
      </rPr>
      <t>LAS CHARQUITAS</t>
    </r>
  </si>
  <si>
    <r>
      <rPr>
        <sz val="11"/>
        <rFont val="Calibri"/>
      </rPr>
      <t>-75,2253475074</t>
    </r>
  </si>
  <si>
    <r>
      <rPr>
        <sz val="11"/>
        <rFont val="Calibri"/>
      </rPr>
      <t>9,79401172239</t>
    </r>
  </si>
  <si>
    <r>
      <rPr>
        <sz val="11"/>
        <rFont val="Calibri"/>
      </rPr>
      <t>13654007</t>
    </r>
  </si>
  <si>
    <r>
      <rPr>
        <sz val="11"/>
        <rFont val="Calibri"/>
      </rPr>
      <t>-75,2406748111</t>
    </r>
  </si>
  <si>
    <r>
      <rPr>
        <sz val="11"/>
        <rFont val="Calibri"/>
      </rPr>
      <t>9,86462585066</t>
    </r>
  </si>
  <si>
    <r>
      <rPr>
        <sz val="11"/>
        <rFont val="Calibri"/>
      </rPr>
      <t>13654008</t>
    </r>
  </si>
  <si>
    <r>
      <rPr>
        <sz val="11"/>
        <rFont val="Calibri"/>
      </rPr>
      <t>LAS MERCEDES</t>
    </r>
  </si>
  <si>
    <r>
      <rPr>
        <sz val="11"/>
        <rFont val="Calibri"/>
      </rPr>
      <t>-75,2104525692</t>
    </r>
  </si>
  <si>
    <r>
      <rPr>
        <sz val="11"/>
        <rFont val="Calibri"/>
      </rPr>
      <t>9,91088561085</t>
    </r>
  </si>
  <si>
    <r>
      <rPr>
        <sz val="11"/>
        <rFont val="Calibri"/>
      </rPr>
      <t>13654010</t>
    </r>
  </si>
  <si>
    <r>
      <rPr>
        <sz val="11"/>
        <rFont val="Calibri"/>
      </rPr>
      <t>CASA DE PIEDRA</t>
    </r>
  </si>
  <si>
    <r>
      <rPr>
        <sz val="11"/>
        <rFont val="Calibri"/>
      </rPr>
      <t>-75,215439882</t>
    </r>
  </si>
  <si>
    <r>
      <rPr>
        <sz val="11"/>
        <rFont val="Calibri"/>
      </rPr>
      <t>9,892482372</t>
    </r>
  </si>
  <si>
    <r>
      <rPr>
        <sz val="11"/>
        <rFont val="Calibri"/>
      </rPr>
      <t>13655</t>
    </r>
  </si>
  <si>
    <r>
      <rPr>
        <sz val="11"/>
        <rFont val="Calibri"/>
      </rPr>
      <t>13655000</t>
    </r>
  </si>
  <si>
    <r>
      <rPr>
        <sz val="11"/>
        <rFont val="Calibri"/>
      </rPr>
      <t>SAN JACINTO DEL CAUCA</t>
    </r>
  </si>
  <si>
    <r>
      <rPr>
        <sz val="11"/>
        <rFont val="Calibri"/>
      </rPr>
      <t>-74,7208279737</t>
    </r>
  </si>
  <si>
    <r>
      <rPr>
        <sz val="11"/>
        <rFont val="Calibri"/>
      </rPr>
      <t>8,25173769531</t>
    </r>
  </si>
  <si>
    <r>
      <rPr>
        <sz val="11"/>
        <rFont val="Calibri"/>
      </rPr>
      <t>13655001</t>
    </r>
  </si>
  <si>
    <r>
      <rPr>
        <sz val="11"/>
        <rFont val="Calibri"/>
      </rPr>
      <t>TENCHE</t>
    </r>
  </si>
  <si>
    <r>
      <rPr>
        <sz val="11"/>
        <rFont val="Calibri"/>
      </rPr>
      <t>-74,6658166387</t>
    </r>
  </si>
  <si>
    <r>
      <rPr>
        <sz val="11"/>
        <rFont val="Calibri"/>
      </rPr>
      <t>8,25759426657</t>
    </r>
  </si>
  <si>
    <r>
      <rPr>
        <sz val="11"/>
        <rFont val="Calibri"/>
      </rPr>
      <t>13655002</t>
    </r>
  </si>
  <si>
    <r>
      <rPr>
        <sz val="11"/>
        <rFont val="Calibri"/>
      </rPr>
      <t>BERMÚDEZ</t>
    </r>
  </si>
  <si>
    <r>
      <rPr>
        <sz val="11"/>
        <rFont val="Calibri"/>
      </rPr>
      <t>-74,7899562884</t>
    </r>
  </si>
  <si>
    <r>
      <rPr>
        <sz val="11"/>
        <rFont val="Calibri"/>
      </rPr>
      <t>8,19110442379</t>
    </r>
  </si>
  <si>
    <r>
      <rPr>
        <sz val="11"/>
        <rFont val="Calibri"/>
      </rPr>
      <t>13655003</t>
    </r>
  </si>
  <si>
    <r>
      <rPr>
        <sz val="11"/>
        <rFont val="Calibri"/>
      </rPr>
      <t>-74,5691279924</t>
    </r>
  </si>
  <si>
    <r>
      <rPr>
        <sz val="11"/>
        <rFont val="Calibri"/>
      </rPr>
      <t>8,36333121634</t>
    </r>
  </si>
  <si>
    <r>
      <rPr>
        <sz val="11"/>
        <rFont val="Calibri"/>
      </rPr>
      <t>13655004</t>
    </r>
  </si>
  <si>
    <r>
      <rPr>
        <sz val="11"/>
        <rFont val="Calibri"/>
      </rPr>
      <t>-74,5571456333</t>
    </r>
  </si>
  <si>
    <r>
      <rPr>
        <sz val="11"/>
        <rFont val="Calibri"/>
      </rPr>
      <t>8,33912567209</t>
    </r>
  </si>
  <si>
    <r>
      <rPr>
        <sz val="11"/>
        <rFont val="Calibri"/>
      </rPr>
      <t>13655005</t>
    </r>
  </si>
  <si>
    <r>
      <rPr>
        <sz val="11"/>
        <rFont val="Calibri"/>
      </rPr>
      <t>GALINDO</t>
    </r>
  </si>
  <si>
    <r>
      <rPr>
        <sz val="11"/>
        <rFont val="Calibri"/>
      </rPr>
      <t>-74,5884483558</t>
    </r>
  </si>
  <si>
    <r>
      <rPr>
        <sz val="11"/>
        <rFont val="Calibri"/>
      </rPr>
      <t>8,29106711408</t>
    </r>
  </si>
  <si>
    <r>
      <rPr>
        <sz val="11"/>
        <rFont val="Calibri"/>
      </rPr>
      <t>13655006</t>
    </r>
  </si>
  <si>
    <r>
      <rPr>
        <sz val="11"/>
        <rFont val="Calibri"/>
      </rPr>
      <t>MÉJICO</t>
    </r>
  </si>
  <si>
    <r>
      <rPr>
        <sz val="11"/>
        <rFont val="Calibri"/>
      </rPr>
      <t>-74,7560499305</t>
    </r>
  </si>
  <si>
    <r>
      <rPr>
        <sz val="11"/>
        <rFont val="Calibri"/>
      </rPr>
      <t>8,19773496767</t>
    </r>
  </si>
  <si>
    <r>
      <rPr>
        <sz val="11"/>
        <rFont val="Calibri"/>
      </rPr>
      <t>13655007</t>
    </r>
  </si>
  <si>
    <r>
      <rPr>
        <sz val="11"/>
        <rFont val="Calibri"/>
      </rPr>
      <t>ASTILLEROS</t>
    </r>
  </si>
  <si>
    <r>
      <rPr>
        <sz val="11"/>
        <rFont val="Calibri"/>
      </rPr>
      <t>-74,6062360741</t>
    </r>
  </si>
  <si>
    <r>
      <rPr>
        <sz val="11"/>
        <rFont val="Calibri"/>
      </rPr>
      <t>8,29100944062</t>
    </r>
  </si>
  <si>
    <r>
      <rPr>
        <sz val="11"/>
        <rFont val="Calibri"/>
      </rPr>
      <t>13657</t>
    </r>
  </si>
  <si>
    <r>
      <rPr>
        <sz val="11"/>
        <rFont val="Calibri"/>
      </rPr>
      <t>13657000</t>
    </r>
  </si>
  <si>
    <r>
      <rPr>
        <sz val="11"/>
        <rFont val="Calibri"/>
      </rPr>
      <t>SAN JUAN NEPOMUCENO</t>
    </r>
  </si>
  <si>
    <r>
      <rPr>
        <sz val="11"/>
        <rFont val="Calibri"/>
      </rPr>
      <t>-75,081354128</t>
    </r>
  </si>
  <si>
    <r>
      <rPr>
        <sz val="11"/>
        <rFont val="Calibri"/>
      </rPr>
      <t>9,95345322129</t>
    </r>
  </si>
  <si>
    <r>
      <rPr>
        <sz val="11"/>
        <rFont val="Calibri"/>
      </rPr>
      <t>13657001</t>
    </r>
  </si>
  <si>
    <r>
      <rPr>
        <sz val="11"/>
        <rFont val="Calibri"/>
      </rPr>
      <t>CORRALITO</t>
    </r>
  </si>
  <si>
    <r>
      <rPr>
        <sz val="11"/>
        <rFont val="Calibri"/>
      </rPr>
      <t>-74,9764434529</t>
    </r>
  </si>
  <si>
    <r>
      <rPr>
        <sz val="11"/>
        <rFont val="Calibri"/>
      </rPr>
      <t>9,92677195039</t>
    </r>
  </si>
  <si>
    <r>
      <rPr>
        <sz val="11"/>
        <rFont val="Calibri"/>
      </rPr>
      <t>13657002</t>
    </r>
  </si>
  <si>
    <r>
      <rPr>
        <sz val="11"/>
        <rFont val="Calibri"/>
      </rPr>
      <t>LA HAYA</t>
    </r>
  </si>
  <si>
    <r>
      <rPr>
        <sz val="11"/>
        <rFont val="Calibri"/>
      </rPr>
      <t>-75,1869377129</t>
    </r>
  </si>
  <si>
    <r>
      <rPr>
        <sz val="11"/>
        <rFont val="Calibri"/>
      </rPr>
      <t>9,9581205431</t>
    </r>
  </si>
  <si>
    <r>
      <rPr>
        <sz val="11"/>
        <rFont val="Calibri"/>
      </rPr>
      <t>13657003</t>
    </r>
  </si>
  <si>
    <r>
      <rPr>
        <sz val="11"/>
        <rFont val="Calibri"/>
      </rPr>
      <t>SAN JOSÉ DEL PEÑÓN (LAS PORQUERAS)</t>
    </r>
  </si>
  <si>
    <r>
      <rPr>
        <sz val="11"/>
        <rFont val="Calibri"/>
      </rPr>
      <t>-75,0116264511</t>
    </r>
  </si>
  <si>
    <r>
      <rPr>
        <sz val="11"/>
        <rFont val="Calibri"/>
      </rPr>
      <t>9,9256203866</t>
    </r>
  </si>
  <si>
    <r>
      <rPr>
        <sz val="11"/>
        <rFont val="Calibri"/>
      </rPr>
      <t>13657004</t>
    </r>
  </si>
  <si>
    <r>
      <rPr>
        <sz val="11"/>
        <rFont val="Calibri"/>
      </rPr>
      <t>-74,872224369</t>
    </r>
  </si>
  <si>
    <r>
      <rPr>
        <sz val="11"/>
        <rFont val="Calibri"/>
      </rPr>
      <t>9,94159645986</t>
    </r>
  </si>
  <si>
    <r>
      <rPr>
        <sz val="11"/>
        <rFont val="Calibri"/>
      </rPr>
      <t>13657005</t>
    </r>
  </si>
  <si>
    <r>
      <rPr>
        <sz val="11"/>
        <rFont val="Calibri"/>
      </rPr>
      <t>-75,1409087233</t>
    </r>
  </si>
  <si>
    <r>
      <rPr>
        <sz val="11"/>
        <rFont val="Calibri"/>
      </rPr>
      <t>10,0828449349</t>
    </r>
  </si>
  <si>
    <r>
      <rPr>
        <sz val="11"/>
        <rFont val="Calibri"/>
      </rPr>
      <t>13657006</t>
    </r>
  </si>
  <si>
    <r>
      <rPr>
        <sz val="11"/>
        <rFont val="Calibri"/>
      </rPr>
      <t>SAN PEDRO CONSOLADO</t>
    </r>
  </si>
  <si>
    <r>
      <rPr>
        <sz val="11"/>
        <rFont val="Calibri"/>
      </rPr>
      <t>-75,0441627666</t>
    </r>
  </si>
  <si>
    <r>
      <rPr>
        <sz val="11"/>
        <rFont val="Calibri"/>
      </rPr>
      <t>10,0077332581</t>
    </r>
  </si>
  <si>
    <r>
      <rPr>
        <sz val="11"/>
        <rFont val="Calibri"/>
      </rPr>
      <t>13667</t>
    </r>
  </si>
  <si>
    <r>
      <rPr>
        <sz val="11"/>
        <rFont val="Calibri"/>
      </rPr>
      <t>13667000</t>
    </r>
  </si>
  <si>
    <r>
      <rPr>
        <sz val="11"/>
        <rFont val="Calibri"/>
      </rPr>
      <t>SAN MARTÍN DE LOBA</t>
    </r>
  </si>
  <si>
    <r>
      <rPr>
        <sz val="11"/>
        <rFont val="Calibri"/>
      </rPr>
      <t>-74,0390124624</t>
    </r>
  </si>
  <si>
    <r>
      <rPr>
        <sz val="11"/>
        <rFont val="Calibri"/>
      </rPr>
      <t>8,93709261013</t>
    </r>
  </si>
  <si>
    <r>
      <rPr>
        <sz val="11"/>
        <rFont val="Calibri"/>
      </rPr>
      <t>13667002</t>
    </r>
  </si>
  <si>
    <r>
      <rPr>
        <sz val="11"/>
        <rFont val="Calibri"/>
      </rPr>
      <t>CHIMI</t>
    </r>
  </si>
  <si>
    <r>
      <rPr>
        <sz val="11"/>
        <rFont val="Calibri"/>
      </rPr>
      <t>-74,0233002226</t>
    </r>
  </si>
  <si>
    <r>
      <rPr>
        <sz val="11"/>
        <rFont val="Calibri"/>
      </rPr>
      <t>8,93867832906</t>
    </r>
  </si>
  <si>
    <r>
      <rPr>
        <sz val="11"/>
        <rFont val="Calibri"/>
      </rPr>
      <t>13667009</t>
    </r>
  </si>
  <si>
    <r>
      <rPr>
        <sz val="11"/>
        <rFont val="Calibri"/>
      </rPr>
      <t>PAPAYAL</t>
    </r>
  </si>
  <si>
    <r>
      <rPr>
        <sz val="11"/>
        <rFont val="Calibri"/>
      </rPr>
      <t>-73,9494589333</t>
    </r>
  </si>
  <si>
    <r>
      <rPr>
        <sz val="11"/>
        <rFont val="Calibri"/>
      </rPr>
      <t>8,71096221174</t>
    </r>
  </si>
  <si>
    <r>
      <rPr>
        <sz val="11"/>
        <rFont val="Calibri"/>
      </rPr>
      <t>13667010</t>
    </r>
  </si>
  <si>
    <r>
      <rPr>
        <sz val="11"/>
        <rFont val="Calibri"/>
      </rPr>
      <t>LAS PLAYITAS</t>
    </r>
  </si>
  <si>
    <r>
      <rPr>
        <sz val="11"/>
        <rFont val="Calibri"/>
      </rPr>
      <t>-73,9666186656</t>
    </r>
  </si>
  <si>
    <r>
      <rPr>
        <sz val="11"/>
        <rFont val="Calibri"/>
      </rPr>
      <t>8,82266240976</t>
    </r>
  </si>
  <si>
    <r>
      <rPr>
        <sz val="11"/>
        <rFont val="Calibri"/>
      </rPr>
      <t>13667014</t>
    </r>
  </si>
  <si>
    <r>
      <rPr>
        <sz val="11"/>
        <rFont val="Calibri"/>
      </rPr>
      <t>PUEBLO NUEVO CERRO DE JULIO</t>
    </r>
  </si>
  <si>
    <r>
      <rPr>
        <sz val="11"/>
        <rFont val="Calibri"/>
      </rPr>
      <t>-73,9922672612</t>
    </r>
  </si>
  <si>
    <r>
      <rPr>
        <sz val="11"/>
        <rFont val="Calibri"/>
      </rPr>
      <t>8,86154519104</t>
    </r>
  </si>
  <si>
    <r>
      <rPr>
        <sz val="11"/>
        <rFont val="Calibri"/>
      </rPr>
      <t>13667015</t>
    </r>
  </si>
  <si>
    <r>
      <rPr>
        <sz val="11"/>
        <rFont val="Calibri"/>
      </rPr>
      <t>EL JOBO</t>
    </r>
  </si>
  <si>
    <r>
      <rPr>
        <sz val="11"/>
        <rFont val="Calibri"/>
      </rPr>
      <t>-74,0143432475</t>
    </r>
  </si>
  <si>
    <r>
      <rPr>
        <sz val="11"/>
        <rFont val="Calibri"/>
      </rPr>
      <t>8,76642543639</t>
    </r>
  </si>
  <si>
    <r>
      <rPr>
        <sz val="11"/>
        <rFont val="Calibri"/>
      </rPr>
      <t>13667016</t>
    </r>
  </si>
  <si>
    <r>
      <rPr>
        <sz val="11"/>
        <rFont val="Calibri"/>
      </rPr>
      <t>EL VARAL</t>
    </r>
  </si>
  <si>
    <r>
      <rPr>
        <sz val="11"/>
        <rFont val="Calibri"/>
      </rPr>
      <t>-73,952814736</t>
    </r>
  </si>
  <si>
    <r>
      <rPr>
        <sz val="11"/>
        <rFont val="Calibri"/>
      </rPr>
      <t>8,847562639</t>
    </r>
  </si>
  <si>
    <r>
      <rPr>
        <sz val="11"/>
        <rFont val="Calibri"/>
      </rPr>
      <t>13667017</t>
    </r>
  </si>
  <si>
    <r>
      <rPr>
        <sz val="11"/>
        <rFont val="Calibri"/>
      </rPr>
      <t>LOS PUEBLOS</t>
    </r>
  </si>
  <si>
    <r>
      <rPr>
        <sz val="11"/>
        <rFont val="Calibri"/>
      </rPr>
      <t>-74,0399547302</t>
    </r>
  </si>
  <si>
    <r>
      <rPr>
        <sz val="11"/>
        <rFont val="Calibri"/>
      </rPr>
      <t>8,80865681537</t>
    </r>
  </si>
  <si>
    <r>
      <rPr>
        <sz val="11"/>
        <rFont val="Calibri"/>
      </rPr>
      <t>13670</t>
    </r>
  </si>
  <si>
    <r>
      <rPr>
        <sz val="11"/>
        <rFont val="Calibri"/>
      </rPr>
      <t>13670000</t>
    </r>
  </si>
  <si>
    <r>
      <rPr>
        <sz val="11"/>
        <rFont val="Calibri"/>
      </rPr>
      <t>-73,9241717171</t>
    </r>
  </si>
  <si>
    <r>
      <rPr>
        <sz val="11"/>
        <rFont val="Calibri"/>
      </rPr>
      <t>7,47671911473</t>
    </r>
  </si>
  <si>
    <r>
      <rPr>
        <sz val="11"/>
        <rFont val="Calibri"/>
      </rPr>
      <t>13670002</t>
    </r>
  </si>
  <si>
    <r>
      <rPr>
        <sz val="11"/>
        <rFont val="Calibri"/>
      </rPr>
      <t>CANALETAL</t>
    </r>
  </si>
  <si>
    <r>
      <rPr>
        <sz val="11"/>
        <rFont val="Calibri"/>
      </rPr>
      <t>-73,8737221782</t>
    </r>
  </si>
  <si>
    <r>
      <rPr>
        <sz val="11"/>
        <rFont val="Calibri"/>
      </rPr>
      <t>7,54909411706</t>
    </r>
  </si>
  <si>
    <r>
      <rPr>
        <sz val="11"/>
        <rFont val="Calibri"/>
      </rPr>
      <t>13670003</t>
    </r>
  </si>
  <si>
    <r>
      <rPr>
        <sz val="11"/>
        <rFont val="Calibri"/>
      </rPr>
      <t>-73,9369810067</t>
    </r>
  </si>
  <si>
    <r>
      <rPr>
        <sz val="11"/>
        <rFont val="Calibri"/>
      </rPr>
      <t>7,66950507717</t>
    </r>
  </si>
  <si>
    <r>
      <rPr>
        <sz val="11"/>
        <rFont val="Calibri"/>
      </rPr>
      <t>13670004</t>
    </r>
  </si>
  <si>
    <r>
      <rPr>
        <sz val="11"/>
        <rFont val="Calibri"/>
      </rPr>
      <t>EL CARMEN</t>
    </r>
  </si>
  <si>
    <r>
      <rPr>
        <sz val="11"/>
        <rFont val="Calibri"/>
      </rPr>
      <t>-73,8633947263</t>
    </r>
  </si>
  <si>
    <r>
      <rPr>
        <sz val="11"/>
        <rFont val="Calibri"/>
      </rPr>
      <t>7,67953965199</t>
    </r>
  </si>
  <si>
    <r>
      <rPr>
        <sz val="11"/>
        <rFont val="Calibri"/>
      </rPr>
      <t>13670005</t>
    </r>
  </si>
  <si>
    <r>
      <rPr>
        <sz val="11"/>
        <rFont val="Calibri"/>
      </rPr>
      <t>-73,9119567055</t>
    </r>
  </si>
  <si>
    <r>
      <rPr>
        <sz val="11"/>
        <rFont val="Calibri"/>
      </rPr>
      <t>7,57018460785</t>
    </r>
  </si>
  <si>
    <r>
      <rPr>
        <sz val="11"/>
        <rFont val="Calibri"/>
      </rPr>
      <t>13670007</t>
    </r>
  </si>
  <si>
    <r>
      <rPr>
        <sz val="11"/>
        <rFont val="Calibri"/>
      </rPr>
      <t>POZO AZUL</t>
    </r>
  </si>
  <si>
    <r>
      <rPr>
        <sz val="11"/>
        <rFont val="Calibri"/>
      </rPr>
      <t>-74,0208377785</t>
    </r>
  </si>
  <si>
    <r>
      <rPr>
        <sz val="11"/>
        <rFont val="Calibri"/>
      </rPr>
      <t>7,67813451989</t>
    </r>
  </si>
  <si>
    <r>
      <rPr>
        <sz val="11"/>
        <rFont val="Calibri"/>
      </rPr>
      <t>13670008</t>
    </r>
  </si>
  <si>
    <r>
      <rPr>
        <sz val="11"/>
        <rFont val="Calibri"/>
      </rPr>
      <t>SAN JUAN ALTO</t>
    </r>
  </si>
  <si>
    <r>
      <rPr>
        <sz val="11"/>
        <rFont val="Calibri"/>
      </rPr>
      <t>13670009</t>
    </r>
  </si>
  <si>
    <r>
      <rPr>
        <sz val="11"/>
        <rFont val="Calibri"/>
      </rPr>
      <t>CAÑABRAVAL</t>
    </r>
  </si>
  <si>
    <r>
      <rPr>
        <sz val="11"/>
        <rFont val="Calibri"/>
      </rPr>
      <t>-74,0161071919</t>
    </r>
  </si>
  <si>
    <r>
      <rPr>
        <sz val="11"/>
        <rFont val="Calibri"/>
      </rPr>
      <t>7,60294712392</t>
    </r>
  </si>
  <si>
    <r>
      <rPr>
        <sz val="11"/>
        <rFont val="Calibri"/>
      </rPr>
      <t>13670010</t>
    </r>
  </si>
  <si>
    <r>
      <rPr>
        <sz val="11"/>
        <rFont val="Calibri"/>
      </rPr>
      <t>AGUA SUCIA</t>
    </r>
  </si>
  <si>
    <r>
      <rPr>
        <sz val="11"/>
        <rFont val="Calibri"/>
      </rPr>
      <t>-74,0729989622</t>
    </r>
  </si>
  <si>
    <r>
      <rPr>
        <sz val="11"/>
        <rFont val="Calibri"/>
      </rPr>
      <t>7,56130634068</t>
    </r>
  </si>
  <si>
    <r>
      <rPr>
        <sz val="11"/>
        <rFont val="Calibri"/>
      </rPr>
      <t>13670011</t>
    </r>
  </si>
  <si>
    <r>
      <rPr>
        <sz val="11"/>
        <rFont val="Calibri"/>
      </rPr>
      <t>CERRO AZUL</t>
    </r>
  </si>
  <si>
    <r>
      <rPr>
        <sz val="11"/>
        <rFont val="Calibri"/>
      </rPr>
      <t>-74,0740736921</t>
    </r>
  </si>
  <si>
    <r>
      <rPr>
        <sz val="11"/>
        <rFont val="Calibri"/>
      </rPr>
      <t>7,40016723354</t>
    </r>
  </si>
  <si>
    <r>
      <rPr>
        <sz val="11"/>
        <rFont val="Calibri"/>
      </rPr>
      <t>13670012</t>
    </r>
  </si>
  <si>
    <r>
      <rPr>
        <sz val="11"/>
        <rFont val="Calibri"/>
      </rPr>
      <t>VALLECITO</t>
    </r>
  </si>
  <si>
    <r>
      <rPr>
        <sz val="11"/>
        <rFont val="Calibri"/>
      </rPr>
      <t>-74,1309720169</t>
    </r>
  </si>
  <si>
    <r>
      <rPr>
        <sz val="11"/>
        <rFont val="Calibri"/>
      </rPr>
      <t>7,59664283398</t>
    </r>
  </si>
  <si>
    <r>
      <rPr>
        <sz val="11"/>
        <rFont val="Calibri"/>
      </rPr>
      <t>13670013</t>
    </r>
  </si>
  <si>
    <r>
      <rPr>
        <sz val="11"/>
        <rFont val="Calibri"/>
      </rPr>
      <t>-74,0712712662</t>
    </r>
  </si>
  <si>
    <r>
      <rPr>
        <sz val="11"/>
        <rFont val="Calibri"/>
      </rPr>
      <t>7,48290743227</t>
    </r>
  </si>
  <si>
    <r>
      <rPr>
        <sz val="11"/>
        <rFont val="Calibri"/>
      </rPr>
      <t>13670014</t>
    </r>
  </si>
  <si>
    <r>
      <rPr>
        <sz val="11"/>
        <rFont val="Calibri"/>
      </rPr>
      <t>LA VIRGENCITA</t>
    </r>
  </si>
  <si>
    <r>
      <rPr>
        <sz val="11"/>
        <rFont val="Calibri"/>
      </rPr>
      <t>-74,1248921112</t>
    </r>
  </si>
  <si>
    <r>
      <rPr>
        <sz val="11"/>
        <rFont val="Calibri"/>
      </rPr>
      <t>7,642572562</t>
    </r>
  </si>
  <si>
    <r>
      <rPr>
        <sz val="11"/>
        <rFont val="Calibri"/>
      </rPr>
      <t>13670017</t>
    </r>
  </si>
  <si>
    <r>
      <rPr>
        <sz val="11"/>
        <rFont val="Calibri"/>
      </rPr>
      <t>-73,8761972881</t>
    </r>
  </si>
  <si>
    <r>
      <rPr>
        <sz val="11"/>
        <rFont val="Calibri"/>
      </rPr>
      <t>7,62623679365</t>
    </r>
  </si>
  <si>
    <r>
      <rPr>
        <sz val="11"/>
        <rFont val="Calibri"/>
      </rPr>
      <t>13670018</t>
    </r>
  </si>
  <si>
    <r>
      <rPr>
        <sz val="11"/>
        <rFont val="Calibri"/>
      </rPr>
      <t>LA FRÍA</t>
    </r>
  </si>
  <si>
    <r>
      <rPr>
        <sz val="11"/>
        <rFont val="Calibri"/>
      </rPr>
      <t>-74,1226616809</t>
    </r>
  </si>
  <si>
    <r>
      <rPr>
        <sz val="11"/>
        <rFont val="Calibri"/>
      </rPr>
      <t>7,53925588253</t>
    </r>
  </si>
  <si>
    <r>
      <rPr>
        <sz val="11"/>
        <rFont val="Calibri"/>
      </rPr>
      <t>13670019</t>
    </r>
  </si>
  <si>
    <r>
      <rPr>
        <sz val="11"/>
        <rFont val="Calibri"/>
      </rPr>
      <t>-74,1312307615</t>
    </r>
  </si>
  <si>
    <r>
      <rPr>
        <sz val="11"/>
        <rFont val="Calibri"/>
      </rPr>
      <t>7,5537693243</t>
    </r>
  </si>
  <si>
    <r>
      <rPr>
        <sz val="11"/>
        <rFont val="Calibri"/>
      </rPr>
      <t>13670020</t>
    </r>
  </si>
  <si>
    <r>
      <rPr>
        <sz val="11"/>
        <rFont val="Calibri"/>
      </rPr>
      <t>LOS CAGUISES</t>
    </r>
  </si>
  <si>
    <r>
      <rPr>
        <sz val="11"/>
        <rFont val="Calibri"/>
      </rPr>
      <t>-73,936596736</t>
    </r>
  </si>
  <si>
    <r>
      <rPr>
        <sz val="11"/>
        <rFont val="Calibri"/>
      </rPr>
      <t>7,516037908</t>
    </r>
  </si>
  <si>
    <r>
      <rPr>
        <sz val="11"/>
        <rFont val="Calibri"/>
      </rPr>
      <t>13670022</t>
    </r>
  </si>
  <si>
    <r>
      <rPr>
        <sz val="11"/>
        <rFont val="Calibri"/>
      </rPr>
      <t>LA YE</t>
    </r>
  </si>
  <si>
    <r>
      <rPr>
        <sz val="11"/>
        <rFont val="Calibri"/>
      </rPr>
      <t>-74,0100271089</t>
    </r>
  </si>
  <si>
    <r>
      <rPr>
        <sz val="11"/>
        <rFont val="Calibri"/>
      </rPr>
      <t>7,58485719098</t>
    </r>
  </si>
  <si>
    <r>
      <rPr>
        <sz val="11"/>
        <rFont val="Calibri"/>
      </rPr>
      <t>13673</t>
    </r>
  </si>
  <si>
    <r>
      <rPr>
        <sz val="11"/>
        <rFont val="Calibri"/>
      </rPr>
      <t>13673000</t>
    </r>
  </si>
  <si>
    <r>
      <rPr>
        <sz val="11"/>
        <rFont val="Calibri"/>
      </rPr>
      <t>-75,2877605206</t>
    </r>
  </si>
  <si>
    <r>
      <rPr>
        <sz val="11"/>
        <rFont val="Calibri"/>
      </rPr>
      <t>10,6050569813</t>
    </r>
  </si>
  <si>
    <r>
      <rPr>
        <sz val="11"/>
        <rFont val="Calibri"/>
      </rPr>
      <t>13673003</t>
    </r>
  </si>
  <si>
    <r>
      <rPr>
        <sz val="11"/>
        <rFont val="Calibri"/>
      </rPr>
      <t>GALERAZAMBA</t>
    </r>
  </si>
  <si>
    <r>
      <rPr>
        <sz val="11"/>
        <rFont val="Calibri"/>
      </rPr>
      <t>-75,2606129114</t>
    </r>
  </si>
  <si>
    <r>
      <rPr>
        <sz val="11"/>
        <rFont val="Calibri"/>
      </rPr>
      <t>10,7895515947</t>
    </r>
  </si>
  <si>
    <r>
      <rPr>
        <sz val="11"/>
        <rFont val="Calibri"/>
      </rPr>
      <t>13673005</t>
    </r>
  </si>
  <si>
    <r>
      <rPr>
        <sz val="11"/>
        <rFont val="Calibri"/>
      </rPr>
      <t>LOMA DE ARENA</t>
    </r>
  </si>
  <si>
    <r>
      <rPr>
        <sz val="11"/>
        <rFont val="Calibri"/>
      </rPr>
      <t>-75,2641171989</t>
    </r>
  </si>
  <si>
    <r>
      <rPr>
        <sz val="11"/>
        <rFont val="Calibri"/>
      </rPr>
      <t>10,7339791397</t>
    </r>
  </si>
  <si>
    <r>
      <rPr>
        <sz val="11"/>
        <rFont val="Calibri"/>
      </rPr>
      <t>13673006</t>
    </r>
  </si>
  <si>
    <r>
      <rPr>
        <sz val="11"/>
        <rFont val="Calibri"/>
      </rPr>
      <t>-75,262725305</t>
    </r>
  </si>
  <si>
    <r>
      <rPr>
        <sz val="11"/>
        <rFont val="Calibri"/>
      </rPr>
      <t>10,742647332</t>
    </r>
  </si>
  <si>
    <r>
      <rPr>
        <sz val="11"/>
        <rFont val="Calibri"/>
      </rPr>
      <t>13673007</t>
    </r>
  </si>
  <si>
    <r>
      <rPr>
        <sz val="11"/>
        <rFont val="Calibri"/>
      </rPr>
      <t>-75,2666291923</t>
    </r>
  </si>
  <si>
    <r>
      <rPr>
        <sz val="11"/>
        <rFont val="Calibri"/>
      </rPr>
      <t>10,6661823388</t>
    </r>
  </si>
  <si>
    <r>
      <rPr>
        <sz val="11"/>
        <rFont val="Calibri"/>
      </rPr>
      <t>13673009</t>
    </r>
  </si>
  <si>
    <r>
      <rPr>
        <sz val="11"/>
        <rFont val="Calibri"/>
      </rPr>
      <t>-75,280746098</t>
    </r>
  </si>
  <si>
    <r>
      <rPr>
        <sz val="11"/>
        <rFont val="Calibri"/>
      </rPr>
      <t>10,650116173</t>
    </r>
  </si>
  <si>
    <r>
      <rPr>
        <sz val="11"/>
        <rFont val="Calibri"/>
      </rPr>
      <t>13673010</t>
    </r>
  </si>
  <si>
    <r>
      <rPr>
        <sz val="11"/>
        <rFont val="Calibri"/>
      </rPr>
      <t>-75,293141828</t>
    </r>
  </si>
  <si>
    <r>
      <rPr>
        <sz val="11"/>
        <rFont val="Calibri"/>
      </rPr>
      <t>10,701727688</t>
    </r>
  </si>
  <si>
    <r>
      <rPr>
        <sz val="11"/>
        <rFont val="Calibri"/>
      </rPr>
      <t>13683</t>
    </r>
  </si>
  <si>
    <r>
      <rPr>
        <sz val="11"/>
        <rFont val="Calibri"/>
      </rPr>
      <t>13683000</t>
    </r>
  </si>
  <si>
    <r>
      <rPr>
        <sz val="11"/>
        <rFont val="Calibri"/>
      </rPr>
      <t>SANTA ROSA DE LIMA</t>
    </r>
  </si>
  <si>
    <r>
      <rPr>
        <sz val="11"/>
        <rFont val="Calibri"/>
      </rPr>
      <t>-75,369832134</t>
    </r>
  </si>
  <si>
    <r>
      <rPr>
        <sz val="11"/>
        <rFont val="Calibri"/>
      </rPr>
      <t>10,4443941775</t>
    </r>
  </si>
  <si>
    <r>
      <rPr>
        <sz val="11"/>
        <rFont val="Calibri"/>
      </rPr>
      <t>13688</t>
    </r>
  </si>
  <si>
    <r>
      <rPr>
        <sz val="11"/>
        <rFont val="Calibri"/>
      </rPr>
      <t>13688000</t>
    </r>
  </si>
  <si>
    <r>
      <rPr>
        <sz val="11"/>
        <rFont val="Calibri"/>
      </rPr>
      <t>SANTA ROSA DEL SUR</t>
    </r>
  </si>
  <si>
    <r>
      <rPr>
        <sz val="11"/>
        <rFont val="Calibri"/>
      </rPr>
      <t>-74,0518401571</t>
    </r>
  </si>
  <si>
    <r>
      <rPr>
        <sz val="11"/>
        <rFont val="Calibri"/>
      </rPr>
      <t>7,96287055719</t>
    </r>
  </si>
  <si>
    <r>
      <rPr>
        <sz val="11"/>
        <rFont val="Calibri"/>
      </rPr>
      <t>13688002</t>
    </r>
  </si>
  <si>
    <r>
      <rPr>
        <sz val="11"/>
        <rFont val="Calibri"/>
      </rPr>
      <t>-74,188073894</t>
    </r>
  </si>
  <si>
    <r>
      <rPr>
        <sz val="11"/>
        <rFont val="Calibri"/>
      </rPr>
      <t>7,79474545501</t>
    </r>
  </si>
  <si>
    <r>
      <rPr>
        <sz val="11"/>
        <rFont val="Calibri"/>
      </rPr>
      <t>13688005</t>
    </r>
  </si>
  <si>
    <r>
      <rPr>
        <sz val="11"/>
        <rFont val="Calibri"/>
      </rPr>
      <t>FÁTIMA</t>
    </r>
  </si>
  <si>
    <r>
      <rPr>
        <sz val="11"/>
        <rFont val="Calibri"/>
      </rPr>
      <t>-74,171307147</t>
    </r>
  </si>
  <si>
    <r>
      <rPr>
        <sz val="11"/>
        <rFont val="Calibri"/>
      </rPr>
      <t>7,98395441633</t>
    </r>
  </si>
  <si>
    <r>
      <rPr>
        <sz val="11"/>
        <rFont val="Calibri"/>
      </rPr>
      <t>13688007</t>
    </r>
  </si>
  <si>
    <r>
      <rPr>
        <sz val="11"/>
        <rFont val="Calibri"/>
      </rPr>
      <t>CANELOS</t>
    </r>
  </si>
  <si>
    <r>
      <rPr>
        <sz val="11"/>
        <rFont val="Calibri"/>
      </rPr>
      <t>-74,2389818337</t>
    </r>
  </si>
  <si>
    <r>
      <rPr>
        <sz val="11"/>
        <rFont val="Calibri"/>
      </rPr>
      <t>7,88158047996</t>
    </r>
  </si>
  <si>
    <r>
      <rPr>
        <sz val="11"/>
        <rFont val="Calibri"/>
      </rPr>
      <t>13688009</t>
    </r>
  </si>
  <si>
    <r>
      <rPr>
        <sz val="11"/>
        <rFont val="Calibri"/>
      </rPr>
      <t>-74,1345393838</t>
    </r>
  </si>
  <si>
    <r>
      <rPr>
        <sz val="11"/>
        <rFont val="Calibri"/>
      </rPr>
      <t>8,01295078245</t>
    </r>
  </si>
  <si>
    <r>
      <rPr>
        <sz val="11"/>
        <rFont val="Calibri"/>
      </rPr>
      <t>13688011</t>
    </r>
  </si>
  <si>
    <r>
      <rPr>
        <sz val="11"/>
        <rFont val="Calibri"/>
      </rPr>
      <t>SAN LUCAS</t>
    </r>
  </si>
  <si>
    <r>
      <rPr>
        <sz val="11"/>
        <rFont val="Calibri"/>
      </rPr>
      <t>-74,1518579485</t>
    </r>
  </si>
  <si>
    <r>
      <rPr>
        <sz val="11"/>
        <rFont val="Calibri"/>
      </rPr>
      <t>8,06114421646</t>
    </r>
  </si>
  <si>
    <r>
      <rPr>
        <sz val="11"/>
        <rFont val="Calibri"/>
      </rPr>
      <t>13688013</t>
    </r>
  </si>
  <si>
    <r>
      <rPr>
        <sz val="11"/>
        <rFont val="Calibri"/>
      </rPr>
      <t>VILLA FLOR</t>
    </r>
  </si>
  <si>
    <r>
      <rPr>
        <sz val="11"/>
        <rFont val="Calibri"/>
      </rPr>
      <t>-74,2286072533</t>
    </r>
  </si>
  <si>
    <r>
      <rPr>
        <sz val="11"/>
        <rFont val="Calibri"/>
      </rPr>
      <t>7,94001464834</t>
    </r>
  </si>
  <si>
    <r>
      <rPr>
        <sz val="11"/>
        <rFont val="Calibri"/>
      </rPr>
      <t>13688014</t>
    </r>
  </si>
  <si>
    <r>
      <rPr>
        <sz val="11"/>
        <rFont val="Calibri"/>
      </rPr>
      <t>ARRAYANES</t>
    </r>
  </si>
  <si>
    <r>
      <rPr>
        <sz val="11"/>
        <rFont val="Calibri"/>
      </rPr>
      <t>13688015</t>
    </r>
  </si>
  <si>
    <r>
      <rPr>
        <sz val="11"/>
        <rFont val="Calibri"/>
      </rPr>
      <t>-74,0790121296</t>
    </r>
  </si>
  <si>
    <r>
      <rPr>
        <sz val="11"/>
        <rFont val="Calibri"/>
      </rPr>
      <t>8,03814014647</t>
    </r>
  </si>
  <si>
    <r>
      <rPr>
        <sz val="11"/>
        <rFont val="Calibri"/>
      </rPr>
      <t>13688016</t>
    </r>
  </si>
  <si>
    <r>
      <rPr>
        <sz val="11"/>
        <rFont val="Calibri"/>
      </rPr>
      <t>-74,0770697204</t>
    </r>
  </si>
  <si>
    <r>
      <rPr>
        <sz val="11"/>
        <rFont val="Calibri"/>
      </rPr>
      <t>8,11427098309</t>
    </r>
  </si>
  <si>
    <r>
      <rPr>
        <sz val="11"/>
        <rFont val="Calibri"/>
      </rPr>
      <t>13688018</t>
    </r>
  </si>
  <si>
    <r>
      <rPr>
        <sz val="11"/>
        <rFont val="Calibri"/>
      </rPr>
      <t>SAN JUAN DE RIO GRANDE</t>
    </r>
  </si>
  <si>
    <r>
      <rPr>
        <sz val="11"/>
        <rFont val="Calibri"/>
      </rPr>
      <t>13688019</t>
    </r>
  </si>
  <si>
    <r>
      <rPr>
        <sz val="11"/>
        <rFont val="Calibri"/>
      </rPr>
      <t>13688020</t>
    </r>
  </si>
  <si>
    <r>
      <rPr>
        <sz val="11"/>
        <rFont val="Calibri"/>
      </rPr>
      <t>SAN BENITO</t>
    </r>
  </si>
  <si>
    <r>
      <rPr>
        <sz val="11"/>
        <rFont val="Calibri"/>
      </rPr>
      <t>-74,0843114731</t>
    </r>
  </si>
  <si>
    <r>
      <rPr>
        <sz val="11"/>
        <rFont val="Calibri"/>
      </rPr>
      <t>7,94407976341</t>
    </r>
  </si>
  <si>
    <r>
      <rPr>
        <sz val="11"/>
        <rFont val="Calibri"/>
      </rPr>
      <t>13688021</t>
    </r>
  </si>
  <si>
    <r>
      <rPr>
        <sz val="11"/>
        <rFont val="Calibri"/>
      </rPr>
      <t>SANTA LUCIA</t>
    </r>
  </si>
  <si>
    <r>
      <rPr>
        <sz val="11"/>
        <rFont val="Calibri"/>
      </rPr>
      <t>13744</t>
    </r>
  </si>
  <si>
    <r>
      <rPr>
        <sz val="11"/>
        <rFont val="Calibri"/>
      </rPr>
      <t>13744000</t>
    </r>
  </si>
  <si>
    <r>
      <rPr>
        <sz val="11"/>
        <rFont val="Calibri"/>
      </rPr>
      <t>SIMITÍ</t>
    </r>
  </si>
  <si>
    <r>
      <rPr>
        <sz val="11"/>
        <rFont val="Calibri"/>
      </rPr>
      <t>-73,9467782481</t>
    </r>
  </si>
  <si>
    <r>
      <rPr>
        <sz val="11"/>
        <rFont val="Calibri"/>
      </rPr>
      <t>7,95442830168</t>
    </r>
  </si>
  <si>
    <r>
      <rPr>
        <sz val="11"/>
        <rFont val="Calibri"/>
      </rPr>
      <t>13744001</t>
    </r>
  </si>
  <si>
    <r>
      <rPr>
        <sz val="11"/>
        <rFont val="Calibri"/>
      </rPr>
      <t>CAMPO PALLARES</t>
    </r>
  </si>
  <si>
    <r>
      <rPr>
        <sz val="11"/>
        <rFont val="Calibri"/>
      </rPr>
      <t>-73,8714835055</t>
    </r>
  </si>
  <si>
    <r>
      <rPr>
        <sz val="11"/>
        <rFont val="Calibri"/>
      </rPr>
      <t>8,03839210218</t>
    </r>
  </si>
  <si>
    <r>
      <rPr>
        <sz val="11"/>
        <rFont val="Calibri"/>
      </rPr>
      <t>13744006</t>
    </r>
  </si>
  <si>
    <r>
      <rPr>
        <sz val="11"/>
        <rFont val="Calibri"/>
      </rPr>
      <t>VERACRUZ</t>
    </r>
  </si>
  <si>
    <r>
      <rPr>
        <sz val="11"/>
        <rFont val="Calibri"/>
      </rPr>
      <t>-73,9011055521</t>
    </r>
  </si>
  <si>
    <r>
      <rPr>
        <sz val="11"/>
        <rFont val="Calibri"/>
      </rPr>
      <t>7,97657765398</t>
    </r>
  </si>
  <si>
    <r>
      <rPr>
        <sz val="11"/>
        <rFont val="Calibri"/>
      </rPr>
      <t>13744007</t>
    </r>
  </si>
  <si>
    <r>
      <rPr>
        <sz val="11"/>
        <rFont val="Calibri"/>
      </rPr>
      <t>SAN BLAS</t>
    </r>
  </si>
  <si>
    <r>
      <rPr>
        <sz val="11"/>
        <rFont val="Calibri"/>
      </rPr>
      <t>-74,0151508089</t>
    </r>
  </si>
  <si>
    <r>
      <rPr>
        <sz val="11"/>
        <rFont val="Calibri"/>
      </rPr>
      <t>7,84425816883</t>
    </r>
  </si>
  <si>
    <r>
      <rPr>
        <sz val="11"/>
        <rFont val="Calibri"/>
      </rPr>
      <t>13744008</t>
    </r>
  </si>
  <si>
    <r>
      <rPr>
        <sz val="11"/>
        <rFont val="Calibri"/>
      </rPr>
      <t>-73,9005087508</t>
    </r>
  </si>
  <si>
    <r>
      <rPr>
        <sz val="11"/>
        <rFont val="Calibri"/>
      </rPr>
      <t>7,83253304929</t>
    </r>
  </si>
  <si>
    <r>
      <rPr>
        <sz val="11"/>
        <rFont val="Calibri"/>
      </rPr>
      <t>13744010</t>
    </r>
  </si>
  <si>
    <r>
      <rPr>
        <sz val="11"/>
        <rFont val="Calibri"/>
      </rPr>
      <t>-74,0318113278</t>
    </r>
  </si>
  <si>
    <r>
      <rPr>
        <sz val="11"/>
        <rFont val="Calibri"/>
      </rPr>
      <t>8,10827889974</t>
    </r>
  </si>
  <si>
    <r>
      <rPr>
        <sz val="11"/>
        <rFont val="Calibri"/>
      </rPr>
      <t>13744011</t>
    </r>
  </si>
  <si>
    <r>
      <rPr>
        <sz val="11"/>
        <rFont val="Calibri"/>
      </rPr>
      <t>MONTERREY</t>
    </r>
  </si>
  <si>
    <r>
      <rPr>
        <sz val="11"/>
        <rFont val="Calibri"/>
      </rPr>
      <t>-74,0078566622</t>
    </r>
  </si>
  <si>
    <r>
      <rPr>
        <sz val="11"/>
        <rFont val="Calibri"/>
      </rPr>
      <t>7,74006600391</t>
    </r>
  </si>
  <si>
    <r>
      <rPr>
        <sz val="11"/>
        <rFont val="Calibri"/>
      </rPr>
      <t>13744013</t>
    </r>
  </si>
  <si>
    <r>
      <rPr>
        <sz val="11"/>
        <rFont val="Calibri"/>
      </rPr>
      <t>ANIMAS ALTAS</t>
    </r>
  </si>
  <si>
    <r>
      <rPr>
        <sz val="11"/>
        <rFont val="Calibri"/>
      </rPr>
      <t>-73,955060064</t>
    </r>
  </si>
  <si>
    <r>
      <rPr>
        <sz val="11"/>
        <rFont val="Calibri"/>
      </rPr>
      <t>7,731475979</t>
    </r>
  </si>
  <si>
    <r>
      <rPr>
        <sz val="11"/>
        <rFont val="Calibri"/>
      </rPr>
      <t>13744014</t>
    </r>
  </si>
  <si>
    <r>
      <rPr>
        <sz val="11"/>
        <rFont val="Calibri"/>
      </rPr>
      <t>ANIMAS BAJAS</t>
    </r>
  </si>
  <si>
    <r>
      <rPr>
        <sz val="11"/>
        <rFont val="Calibri"/>
      </rPr>
      <t>-73,9257767936</t>
    </r>
  </si>
  <si>
    <r>
      <rPr>
        <sz val="11"/>
        <rFont val="Calibri"/>
      </rPr>
      <t>7,76431414242</t>
    </r>
  </si>
  <si>
    <r>
      <rPr>
        <sz val="11"/>
        <rFont val="Calibri"/>
      </rPr>
      <t>13744015</t>
    </r>
  </si>
  <si>
    <r>
      <rPr>
        <sz val="11"/>
        <rFont val="Calibri"/>
      </rPr>
      <t>DIAMANTE</t>
    </r>
  </si>
  <si>
    <r>
      <rPr>
        <sz val="11"/>
        <rFont val="Calibri"/>
      </rPr>
      <t>-74,152591315</t>
    </r>
  </si>
  <si>
    <r>
      <rPr>
        <sz val="11"/>
        <rFont val="Calibri"/>
      </rPr>
      <t>7,57491132866</t>
    </r>
  </si>
  <si>
    <r>
      <rPr>
        <sz val="11"/>
        <rFont val="Calibri"/>
      </rPr>
      <t>13744016</t>
    </r>
  </si>
  <si>
    <r>
      <rPr>
        <sz val="11"/>
        <rFont val="Calibri"/>
      </rPr>
      <t>GARZAL</t>
    </r>
  </si>
  <si>
    <r>
      <rPr>
        <sz val="11"/>
        <rFont val="Calibri"/>
      </rPr>
      <t>-73,854540462</t>
    </r>
  </si>
  <si>
    <r>
      <rPr>
        <sz val="11"/>
        <rFont val="Calibri"/>
      </rPr>
      <t>7,90429619628</t>
    </r>
  </si>
  <si>
    <r>
      <rPr>
        <sz val="11"/>
        <rFont val="Calibri"/>
      </rPr>
      <t>13744017</t>
    </r>
  </si>
  <si>
    <r>
      <rPr>
        <sz val="11"/>
        <rFont val="Calibri"/>
      </rPr>
      <t>-74,1615365714</t>
    </r>
  </si>
  <si>
    <r>
      <rPr>
        <sz val="11"/>
        <rFont val="Calibri"/>
      </rPr>
      <t>7,6657131355</t>
    </r>
  </si>
  <si>
    <r>
      <rPr>
        <sz val="11"/>
        <rFont val="Calibri"/>
      </rPr>
      <t>13744019</t>
    </r>
  </si>
  <si>
    <r>
      <rPr>
        <sz val="11"/>
        <rFont val="Calibri"/>
      </rPr>
      <t>-74,1061255688</t>
    </r>
  </si>
  <si>
    <r>
      <rPr>
        <sz val="11"/>
        <rFont val="Calibri"/>
      </rPr>
      <t>7,79605845149</t>
    </r>
  </si>
  <si>
    <r>
      <rPr>
        <sz val="11"/>
        <rFont val="Calibri"/>
      </rPr>
      <t>13744020</t>
    </r>
  </si>
  <si>
    <r>
      <rPr>
        <sz val="11"/>
        <rFont val="Calibri"/>
      </rPr>
      <t>13744021</t>
    </r>
  </si>
  <si>
    <r>
      <rPr>
        <sz val="11"/>
        <rFont val="Calibri"/>
      </rPr>
      <t>LAS ACEITUNAS</t>
    </r>
  </si>
  <si>
    <r>
      <rPr>
        <sz val="11"/>
        <rFont val="Calibri"/>
      </rPr>
      <t>-73,9308004361</t>
    </r>
  </si>
  <si>
    <r>
      <rPr>
        <sz val="11"/>
        <rFont val="Calibri"/>
      </rPr>
      <t>7,87068461284</t>
    </r>
  </si>
  <si>
    <r>
      <rPr>
        <sz val="11"/>
        <rFont val="Calibri"/>
      </rPr>
      <t>13744022</t>
    </r>
  </si>
  <si>
    <r>
      <rPr>
        <sz val="11"/>
        <rFont val="Calibri"/>
      </rPr>
      <t>EL PIÑAL</t>
    </r>
  </si>
  <si>
    <r>
      <rPr>
        <sz val="11"/>
        <rFont val="Calibri"/>
      </rPr>
      <t>-73,8891628478</t>
    </r>
  </si>
  <si>
    <r>
      <rPr>
        <sz val="11"/>
        <rFont val="Calibri"/>
      </rPr>
      <t>7,7948784089</t>
    </r>
  </si>
  <si>
    <r>
      <rPr>
        <sz val="11"/>
        <rFont val="Calibri"/>
      </rPr>
      <t>13744023</t>
    </r>
  </si>
  <si>
    <r>
      <rPr>
        <sz val="11"/>
        <rFont val="Calibri"/>
      </rPr>
      <t>LAS PALMERAS</t>
    </r>
  </si>
  <si>
    <r>
      <rPr>
        <sz val="11"/>
        <rFont val="Calibri"/>
      </rPr>
      <t>-73,956145641</t>
    </r>
  </si>
  <si>
    <r>
      <rPr>
        <sz val="11"/>
        <rFont val="Calibri"/>
      </rPr>
      <t>7,754598135</t>
    </r>
  </si>
  <si>
    <r>
      <rPr>
        <sz val="11"/>
        <rFont val="Calibri"/>
      </rPr>
      <t>13744024</t>
    </r>
  </si>
  <si>
    <r>
      <rPr>
        <sz val="11"/>
        <rFont val="Calibri"/>
      </rPr>
      <t>PATA PELA</t>
    </r>
  </si>
  <si>
    <r>
      <rPr>
        <sz val="11"/>
        <rFont val="Calibri"/>
      </rPr>
      <t>-73,9557222562</t>
    </r>
  </si>
  <si>
    <r>
      <rPr>
        <sz val="11"/>
        <rFont val="Calibri"/>
      </rPr>
      <t>7,74158376411</t>
    </r>
  </si>
  <si>
    <r>
      <rPr>
        <sz val="11"/>
        <rFont val="Calibri"/>
      </rPr>
      <t>13744025</t>
    </r>
  </si>
  <si>
    <r>
      <rPr>
        <sz val="11"/>
        <rFont val="Calibri"/>
      </rPr>
      <t>SABANAS DE SAN LUIS</t>
    </r>
  </si>
  <si>
    <r>
      <rPr>
        <sz val="11"/>
        <rFont val="Calibri"/>
      </rPr>
      <t>-73,933697718</t>
    </r>
  </si>
  <si>
    <r>
      <rPr>
        <sz val="11"/>
        <rFont val="Calibri"/>
      </rPr>
      <t>7,812640081</t>
    </r>
  </si>
  <si>
    <r>
      <rPr>
        <sz val="11"/>
        <rFont val="Calibri"/>
      </rPr>
      <t>13760</t>
    </r>
  </si>
  <si>
    <r>
      <rPr>
        <sz val="11"/>
        <rFont val="Calibri"/>
      </rPr>
      <t>13760000</t>
    </r>
  </si>
  <si>
    <r>
      <rPr>
        <sz val="11"/>
        <rFont val="Calibri"/>
      </rPr>
      <t>SOPLAVIENTO</t>
    </r>
  </si>
  <si>
    <r>
      <rPr>
        <sz val="11"/>
        <rFont val="Calibri"/>
      </rPr>
      <t>-75,1364262581</t>
    </r>
  </si>
  <si>
    <r>
      <rPr>
        <sz val="11"/>
        <rFont val="Calibri"/>
      </rPr>
      <t>10,3884564354</t>
    </r>
  </si>
  <si>
    <r>
      <rPr>
        <sz val="11"/>
        <rFont val="Calibri"/>
      </rPr>
      <t>13780</t>
    </r>
  </si>
  <si>
    <r>
      <rPr>
        <sz val="11"/>
        <rFont val="Calibri"/>
      </rPr>
      <t>13780000</t>
    </r>
  </si>
  <si>
    <r>
      <rPr>
        <sz val="11"/>
        <rFont val="Calibri"/>
      </rPr>
      <t>TALAIGUA NUEVO</t>
    </r>
  </si>
  <si>
    <r>
      <rPr>
        <sz val="11"/>
        <rFont val="Calibri"/>
      </rPr>
      <t>-74,5674682776</t>
    </r>
  </si>
  <si>
    <r>
      <rPr>
        <sz val="11"/>
        <rFont val="Calibri"/>
      </rPr>
      <t>9,30401724098</t>
    </r>
  </si>
  <si>
    <r>
      <rPr>
        <sz val="11"/>
        <rFont val="Calibri"/>
      </rPr>
      <t>13780005</t>
    </r>
  </si>
  <si>
    <r>
      <rPr>
        <sz val="11"/>
        <rFont val="Calibri"/>
      </rPr>
      <t>CAÑOHONDO</t>
    </r>
  </si>
  <si>
    <r>
      <rPr>
        <sz val="11"/>
        <rFont val="Calibri"/>
      </rPr>
      <t>-74,6015649752</t>
    </r>
  </si>
  <si>
    <r>
      <rPr>
        <sz val="11"/>
        <rFont val="Calibri"/>
      </rPr>
      <t>9,26587398057</t>
    </r>
  </si>
  <si>
    <r>
      <rPr>
        <sz val="11"/>
        <rFont val="Calibri"/>
      </rPr>
      <t>13780009</t>
    </r>
  </si>
  <si>
    <r>
      <rPr>
        <sz val="11"/>
        <rFont val="Calibri"/>
      </rPr>
      <t>-74,6594977585</t>
    </r>
  </si>
  <si>
    <r>
      <rPr>
        <sz val="11"/>
        <rFont val="Calibri"/>
      </rPr>
      <t>9,38408879243</t>
    </r>
  </si>
  <si>
    <r>
      <rPr>
        <sz val="11"/>
        <rFont val="Calibri"/>
      </rPr>
      <t>13780011</t>
    </r>
  </si>
  <si>
    <r>
      <rPr>
        <sz val="11"/>
        <rFont val="Calibri"/>
      </rPr>
      <t>VESUBIO</t>
    </r>
  </si>
  <si>
    <r>
      <rPr>
        <sz val="11"/>
        <rFont val="Calibri"/>
      </rPr>
      <t>-74,5427842528</t>
    </r>
  </si>
  <si>
    <r>
      <rPr>
        <sz val="11"/>
        <rFont val="Calibri"/>
      </rPr>
      <t>9,2641979329</t>
    </r>
  </si>
  <si>
    <r>
      <rPr>
        <sz val="11"/>
        <rFont val="Calibri"/>
      </rPr>
      <t>13780017</t>
    </r>
  </si>
  <si>
    <r>
      <rPr>
        <sz val="11"/>
        <rFont val="Calibri"/>
      </rPr>
      <t>PATICO</t>
    </r>
  </si>
  <si>
    <r>
      <rPr>
        <sz val="11"/>
        <rFont val="Calibri"/>
      </rPr>
      <t>-74,634585631</t>
    </r>
  </si>
  <si>
    <r>
      <rPr>
        <sz val="11"/>
        <rFont val="Calibri"/>
      </rPr>
      <t>9,36702194031</t>
    </r>
  </si>
  <si>
    <r>
      <rPr>
        <sz val="11"/>
        <rFont val="Calibri"/>
      </rPr>
      <t>13780023</t>
    </r>
  </si>
  <si>
    <r>
      <rPr>
        <sz val="11"/>
        <rFont val="Calibri"/>
      </rPr>
      <t>TALAIGUA VIEJO</t>
    </r>
  </si>
  <si>
    <r>
      <rPr>
        <sz val="11"/>
        <rFont val="Calibri"/>
      </rPr>
      <t>-74,585543595</t>
    </r>
  </si>
  <si>
    <r>
      <rPr>
        <sz val="11"/>
        <rFont val="Calibri"/>
      </rPr>
      <t>9,31213040332</t>
    </r>
  </si>
  <si>
    <r>
      <rPr>
        <sz val="11"/>
        <rFont val="Calibri"/>
      </rPr>
      <t>13780024</t>
    </r>
  </si>
  <si>
    <r>
      <rPr>
        <sz val="11"/>
        <rFont val="Calibri"/>
      </rPr>
      <t>LADERA DE SAN MARTÍN</t>
    </r>
  </si>
  <si>
    <r>
      <rPr>
        <sz val="11"/>
        <rFont val="Calibri"/>
      </rPr>
      <t>-74,5906986058</t>
    </r>
  </si>
  <si>
    <r>
      <rPr>
        <sz val="11"/>
        <rFont val="Calibri"/>
      </rPr>
      <t>9,32174572202</t>
    </r>
  </si>
  <si>
    <r>
      <rPr>
        <sz val="11"/>
        <rFont val="Calibri"/>
      </rPr>
      <t>13780025</t>
    </r>
  </si>
  <si>
    <r>
      <rPr>
        <sz val="11"/>
        <rFont val="Calibri"/>
      </rPr>
      <t>PEÑÓN DE DURÁN</t>
    </r>
  </si>
  <si>
    <r>
      <rPr>
        <sz val="11"/>
        <rFont val="Calibri"/>
      </rPr>
      <t>-74,6166654862</t>
    </r>
  </si>
  <si>
    <r>
      <rPr>
        <sz val="11"/>
        <rFont val="Calibri"/>
      </rPr>
      <t>9,34835554899</t>
    </r>
  </si>
  <si>
    <r>
      <rPr>
        <sz val="11"/>
        <rFont val="Calibri"/>
      </rPr>
      <t>13780026</t>
    </r>
  </si>
  <si>
    <r>
      <rPr>
        <sz val="11"/>
        <rFont val="Calibri"/>
      </rPr>
      <t>-74,5561759427</t>
    </r>
  </si>
  <si>
    <r>
      <rPr>
        <sz val="11"/>
        <rFont val="Calibri"/>
      </rPr>
      <t>9,27914817322</t>
    </r>
  </si>
  <si>
    <r>
      <rPr>
        <sz val="11"/>
        <rFont val="Calibri"/>
      </rPr>
      <t>13780027</t>
    </r>
  </si>
  <si>
    <r>
      <rPr>
        <sz val="11"/>
        <rFont val="Calibri"/>
      </rPr>
      <t>TUPE</t>
    </r>
  </si>
  <si>
    <r>
      <rPr>
        <sz val="11"/>
        <rFont val="Calibri"/>
      </rPr>
      <t>-74,6034046135</t>
    </r>
  </si>
  <si>
    <r>
      <rPr>
        <sz val="11"/>
        <rFont val="Calibri"/>
      </rPr>
      <t>9,28357713948</t>
    </r>
  </si>
  <si>
    <r>
      <rPr>
        <sz val="11"/>
        <rFont val="Calibri"/>
      </rPr>
      <t>13810</t>
    </r>
  </si>
  <si>
    <r>
      <rPr>
        <sz val="11"/>
        <rFont val="Calibri"/>
      </rPr>
      <t>13810000</t>
    </r>
  </si>
  <si>
    <r>
      <rPr>
        <sz val="11"/>
        <rFont val="Calibri"/>
      </rPr>
      <t>TIQUISIO</t>
    </r>
  </si>
  <si>
    <r>
      <rPr>
        <sz val="11"/>
        <rFont val="Calibri"/>
      </rPr>
      <t>-74,2635456215</t>
    </r>
  </si>
  <si>
    <r>
      <rPr>
        <sz val="11"/>
        <rFont val="Calibri"/>
      </rPr>
      <t>8,55774228977</t>
    </r>
  </si>
  <si>
    <r>
      <rPr>
        <sz val="11"/>
        <rFont val="Calibri"/>
      </rPr>
      <t>13810001</t>
    </r>
  </si>
  <si>
    <r>
      <rPr>
        <sz val="11"/>
        <rFont val="Calibri"/>
      </rPr>
      <t>AGUAS NEGRAS</t>
    </r>
  </si>
  <si>
    <r>
      <rPr>
        <sz val="11"/>
        <rFont val="Calibri"/>
      </rPr>
      <t>13810002</t>
    </r>
  </si>
  <si>
    <r>
      <rPr>
        <sz val="11"/>
        <rFont val="Calibri"/>
      </rPr>
      <t>BOCAS DE SOLIS</t>
    </r>
  </si>
  <si>
    <r>
      <rPr>
        <sz val="11"/>
        <rFont val="Calibri"/>
      </rPr>
      <t>13810003</t>
    </r>
  </si>
  <si>
    <r>
      <rPr>
        <sz val="11"/>
        <rFont val="Calibri"/>
      </rPr>
      <t>-74,2833509313</t>
    </r>
  </si>
  <si>
    <r>
      <rPr>
        <sz val="11"/>
        <rFont val="Calibri"/>
      </rPr>
      <t>8,59931173516</t>
    </r>
  </si>
  <si>
    <r>
      <rPr>
        <sz val="11"/>
        <rFont val="Calibri"/>
      </rPr>
      <t>13810004</t>
    </r>
  </si>
  <si>
    <r>
      <rPr>
        <sz val="11"/>
        <rFont val="Calibri"/>
      </rPr>
      <t>DOS BOCAS</t>
    </r>
  </si>
  <si>
    <r>
      <rPr>
        <sz val="11"/>
        <rFont val="Calibri"/>
      </rPr>
      <t>13810005</t>
    </r>
  </si>
  <si>
    <r>
      <rPr>
        <sz val="11"/>
        <rFont val="Calibri"/>
      </rPr>
      <t>EL SUDÁN</t>
    </r>
  </si>
  <si>
    <r>
      <rPr>
        <sz val="11"/>
        <rFont val="Calibri"/>
      </rPr>
      <t>-74,2154040263</t>
    </r>
  </si>
  <si>
    <r>
      <rPr>
        <sz val="11"/>
        <rFont val="Calibri"/>
      </rPr>
      <t>8,64247512383</t>
    </r>
  </si>
  <si>
    <r>
      <rPr>
        <sz val="11"/>
        <rFont val="Calibri"/>
      </rPr>
      <t>13810006</t>
    </r>
  </si>
  <si>
    <r>
      <rPr>
        <sz val="11"/>
        <rFont val="Calibri"/>
      </rPr>
      <t>-74,3612564323</t>
    </r>
  </si>
  <si>
    <r>
      <rPr>
        <sz val="11"/>
        <rFont val="Calibri"/>
      </rPr>
      <t>8,40296054086</t>
    </r>
  </si>
  <si>
    <r>
      <rPr>
        <sz val="11"/>
        <rFont val="Calibri"/>
      </rPr>
      <t>13810007</t>
    </r>
  </si>
  <si>
    <r>
      <rPr>
        <sz val="11"/>
        <rFont val="Calibri"/>
      </rPr>
      <t>PALMA ESTERAL</t>
    </r>
  </si>
  <si>
    <r>
      <rPr>
        <sz val="11"/>
        <rFont val="Calibri"/>
      </rPr>
      <t>13810008</t>
    </r>
  </si>
  <si>
    <r>
      <rPr>
        <sz val="11"/>
        <rFont val="Calibri"/>
      </rPr>
      <t>PUERTO COCA</t>
    </r>
  </si>
  <si>
    <r>
      <rPr>
        <sz val="11"/>
        <rFont val="Calibri"/>
      </rPr>
      <t>-74,3224510862</t>
    </r>
  </si>
  <si>
    <r>
      <rPr>
        <sz val="11"/>
        <rFont val="Calibri"/>
      </rPr>
      <t>8,49122714995</t>
    </r>
  </si>
  <si>
    <r>
      <rPr>
        <sz val="11"/>
        <rFont val="Calibri"/>
      </rPr>
      <t>13810009</t>
    </r>
  </si>
  <si>
    <r>
      <rPr>
        <sz val="11"/>
        <rFont val="Calibri"/>
      </rPr>
      <t>QUEBRADA DEL MEDIO</t>
    </r>
  </si>
  <si>
    <r>
      <rPr>
        <sz val="11"/>
        <rFont val="Calibri"/>
      </rPr>
      <t>13810010</t>
    </r>
  </si>
  <si>
    <r>
      <rPr>
        <sz val="11"/>
        <rFont val="Calibri"/>
      </rPr>
      <t>SABANAS DEL FIRME</t>
    </r>
  </si>
  <si>
    <r>
      <rPr>
        <sz val="11"/>
        <rFont val="Calibri"/>
      </rPr>
      <t>-74,291335728</t>
    </r>
  </si>
  <si>
    <r>
      <rPr>
        <sz val="11"/>
        <rFont val="Calibri"/>
      </rPr>
      <t>8,52151063779</t>
    </r>
  </si>
  <si>
    <r>
      <rPr>
        <sz val="11"/>
        <rFont val="Calibri"/>
      </rPr>
      <t>13810011</t>
    </r>
  </si>
  <si>
    <r>
      <rPr>
        <sz val="11"/>
        <rFont val="Calibri"/>
      </rPr>
      <t>TIQUISIO NUEVO</t>
    </r>
  </si>
  <si>
    <r>
      <rPr>
        <sz val="11"/>
        <rFont val="Calibri"/>
      </rPr>
      <t>-74,3369412457</t>
    </r>
  </si>
  <si>
    <r>
      <rPr>
        <sz val="11"/>
        <rFont val="Calibri"/>
      </rPr>
      <t>8,50788795935</t>
    </r>
  </si>
  <si>
    <r>
      <rPr>
        <sz val="11"/>
        <rFont val="Calibri"/>
      </rPr>
      <t>13810012</t>
    </r>
  </si>
  <si>
    <r>
      <rPr>
        <sz val="11"/>
        <rFont val="Calibri"/>
      </rPr>
      <t>PUERTO GAITAN</t>
    </r>
  </si>
  <si>
    <r>
      <rPr>
        <sz val="11"/>
        <rFont val="Calibri"/>
      </rPr>
      <t>-74,2419798285</t>
    </r>
  </si>
  <si>
    <r>
      <rPr>
        <sz val="11"/>
        <rFont val="Calibri"/>
      </rPr>
      <t>8,62481702101</t>
    </r>
  </si>
  <si>
    <r>
      <rPr>
        <sz val="11"/>
        <rFont val="Calibri"/>
      </rPr>
      <t>13836</t>
    </r>
  </si>
  <si>
    <r>
      <rPr>
        <sz val="11"/>
        <rFont val="Calibri"/>
      </rPr>
      <t>13836000</t>
    </r>
  </si>
  <si>
    <r>
      <rPr>
        <sz val="11"/>
        <rFont val="Calibri"/>
      </rPr>
      <t>TURBACO</t>
    </r>
  </si>
  <si>
    <r>
      <rPr>
        <sz val="11"/>
        <rFont val="Calibri"/>
      </rPr>
      <t>-75,424409165</t>
    </r>
  </si>
  <si>
    <r>
      <rPr>
        <sz val="11"/>
        <rFont val="Calibri"/>
      </rPr>
      <t>10,332772802</t>
    </r>
  </si>
  <si>
    <r>
      <rPr>
        <sz val="11"/>
        <rFont val="Calibri"/>
      </rPr>
      <t>13836001</t>
    </r>
  </si>
  <si>
    <r>
      <rPr>
        <sz val="11"/>
        <rFont val="Calibri"/>
      </rPr>
      <t>-75,3324601056</t>
    </r>
  </si>
  <si>
    <r>
      <rPr>
        <sz val="11"/>
        <rFont val="Calibri"/>
      </rPr>
      <t>10,384449534</t>
    </r>
  </si>
  <si>
    <r>
      <rPr>
        <sz val="11"/>
        <rFont val="Calibri"/>
      </rPr>
      <t>13836002</t>
    </r>
  </si>
  <si>
    <r>
      <rPr>
        <sz val="11"/>
        <rFont val="Calibri"/>
      </rPr>
      <t>SAN JOSÉ DE CHIQUITO</t>
    </r>
  </si>
  <si>
    <r>
      <rPr>
        <sz val="11"/>
        <rFont val="Calibri"/>
      </rPr>
      <t>-75,2989620118</t>
    </r>
  </si>
  <si>
    <r>
      <rPr>
        <sz val="11"/>
        <rFont val="Calibri"/>
      </rPr>
      <t>10,3507509114</t>
    </r>
  </si>
  <si>
    <r>
      <rPr>
        <sz val="11"/>
        <rFont val="Calibri"/>
      </rPr>
      <t>13836006</t>
    </r>
  </si>
  <si>
    <r>
      <rPr>
        <sz val="11"/>
        <rFont val="Calibri"/>
      </rPr>
      <t>-75,3932107664</t>
    </r>
  </si>
  <si>
    <r>
      <rPr>
        <sz val="11"/>
        <rFont val="Calibri"/>
      </rPr>
      <t>10,3354948575</t>
    </r>
  </si>
  <si>
    <r>
      <rPr>
        <sz val="11"/>
        <rFont val="Calibri"/>
      </rPr>
      <t>13836007</t>
    </r>
  </si>
  <si>
    <r>
      <rPr>
        <sz val="11"/>
        <rFont val="Calibri"/>
      </rPr>
      <t>URBANIZACION VILLA DE CALATRAVA</t>
    </r>
  </si>
  <si>
    <r>
      <rPr>
        <sz val="11"/>
        <rFont val="Calibri"/>
      </rPr>
      <t>-75,4523379963</t>
    </r>
  </si>
  <si>
    <r>
      <rPr>
        <sz val="11"/>
        <rFont val="Calibri"/>
      </rPr>
      <t>10,3571547808</t>
    </r>
  </si>
  <si>
    <r>
      <rPr>
        <sz val="11"/>
        <rFont val="Calibri"/>
      </rPr>
      <t>13836008</t>
    </r>
  </si>
  <si>
    <r>
      <rPr>
        <sz val="11"/>
        <rFont val="Calibri"/>
      </rPr>
      <t>URBANIZACION CAMPESTRE</t>
    </r>
  </si>
  <si>
    <r>
      <rPr>
        <sz val="11"/>
        <rFont val="Calibri"/>
      </rPr>
      <t>-75,4567264791</t>
    </r>
  </si>
  <si>
    <r>
      <rPr>
        <sz val="11"/>
        <rFont val="Calibri"/>
      </rPr>
      <t>10,3499770304</t>
    </r>
  </si>
  <si>
    <r>
      <rPr>
        <sz val="11"/>
        <rFont val="Calibri"/>
      </rPr>
      <t>13836009</t>
    </r>
  </si>
  <si>
    <r>
      <rPr>
        <sz val="11"/>
        <rFont val="Calibri"/>
      </rPr>
      <t>URBANIZACION CATALINA</t>
    </r>
  </si>
  <si>
    <r>
      <rPr>
        <sz val="11"/>
        <rFont val="Calibri"/>
      </rPr>
      <t>-75,4429901504</t>
    </r>
  </si>
  <si>
    <r>
      <rPr>
        <sz val="11"/>
        <rFont val="Calibri"/>
      </rPr>
      <t>10,3539333202</t>
    </r>
  </si>
  <si>
    <r>
      <rPr>
        <sz val="11"/>
        <rFont val="Calibri"/>
      </rPr>
      <t>13836010</t>
    </r>
  </si>
  <si>
    <r>
      <rPr>
        <sz val="11"/>
        <rFont val="Calibri"/>
      </rPr>
      <t>URBANIZACION ZAPOTE</t>
    </r>
  </si>
  <si>
    <r>
      <rPr>
        <sz val="11"/>
        <rFont val="Calibri"/>
      </rPr>
      <t>-75,4383129715</t>
    </r>
  </si>
  <si>
    <r>
      <rPr>
        <sz val="11"/>
        <rFont val="Calibri"/>
      </rPr>
      <t>10,347860983</t>
    </r>
  </si>
  <si>
    <r>
      <rPr>
        <sz val="11"/>
        <rFont val="Calibri"/>
      </rPr>
      <t>13838</t>
    </r>
  </si>
  <si>
    <r>
      <rPr>
        <sz val="11"/>
        <rFont val="Calibri"/>
      </rPr>
      <t>13838000</t>
    </r>
  </si>
  <si>
    <r>
      <rPr>
        <sz val="11"/>
        <rFont val="Calibri"/>
      </rPr>
      <t>TURBANÁ</t>
    </r>
  </si>
  <si>
    <r>
      <rPr>
        <sz val="11"/>
        <rFont val="Calibri"/>
      </rPr>
      <t>-75,4425018865</t>
    </r>
  </si>
  <si>
    <r>
      <rPr>
        <sz val="11"/>
        <rFont val="Calibri"/>
      </rPr>
      <t>10,2744001934</t>
    </r>
  </si>
  <si>
    <r>
      <rPr>
        <sz val="11"/>
        <rFont val="Calibri"/>
      </rPr>
      <t>13838001</t>
    </r>
  </si>
  <si>
    <r>
      <rPr>
        <sz val="11"/>
        <rFont val="Calibri"/>
      </rPr>
      <t>BALLESTAS</t>
    </r>
  </si>
  <si>
    <r>
      <rPr>
        <sz val="11"/>
        <rFont val="Calibri"/>
      </rPr>
      <t>-75,4392181094</t>
    </r>
  </si>
  <si>
    <r>
      <rPr>
        <sz val="11"/>
        <rFont val="Calibri"/>
      </rPr>
      <t>10,2171393953</t>
    </r>
  </si>
  <si>
    <r>
      <rPr>
        <sz val="11"/>
        <rFont val="Calibri"/>
      </rPr>
      <t>13838002</t>
    </r>
  </si>
  <si>
    <r>
      <rPr>
        <sz val="11"/>
        <rFont val="Calibri"/>
      </rPr>
      <t>LOMAS DE MATUNILLA</t>
    </r>
  </si>
  <si>
    <r>
      <rPr>
        <sz val="11"/>
        <rFont val="Calibri"/>
      </rPr>
      <t>-75,4855778871</t>
    </r>
  </si>
  <si>
    <r>
      <rPr>
        <sz val="11"/>
        <rFont val="Calibri"/>
      </rPr>
      <t>10,1611019308</t>
    </r>
  </si>
  <si>
    <r>
      <rPr>
        <sz val="11"/>
        <rFont val="Calibri"/>
      </rPr>
      <t>13873</t>
    </r>
  </si>
  <si>
    <r>
      <rPr>
        <sz val="11"/>
        <rFont val="Calibri"/>
      </rPr>
      <t>13873000</t>
    </r>
  </si>
  <si>
    <r>
      <rPr>
        <sz val="11"/>
        <rFont val="Calibri"/>
      </rPr>
      <t>-75,2751686679</t>
    </r>
  </si>
  <si>
    <r>
      <rPr>
        <sz val="11"/>
        <rFont val="Calibri"/>
      </rPr>
      <t>10,4443304246</t>
    </r>
  </si>
  <si>
    <r>
      <rPr>
        <sz val="11"/>
        <rFont val="Calibri"/>
      </rPr>
      <t>13873001</t>
    </r>
  </si>
  <si>
    <r>
      <rPr>
        <sz val="11"/>
        <rFont val="Calibri"/>
      </rPr>
      <t>ZIPACOA</t>
    </r>
  </si>
  <si>
    <r>
      <rPr>
        <sz val="11"/>
        <rFont val="Calibri"/>
      </rPr>
      <t>-75,2916227425</t>
    </r>
  </si>
  <si>
    <r>
      <rPr>
        <sz val="11"/>
        <rFont val="Calibri"/>
      </rPr>
      <t>10,3991021841</t>
    </r>
  </si>
  <si>
    <r>
      <rPr>
        <sz val="11"/>
        <rFont val="Calibri"/>
      </rPr>
      <t>13873002</t>
    </r>
  </si>
  <si>
    <r>
      <rPr>
        <sz val="11"/>
        <rFont val="Calibri"/>
      </rPr>
      <t>-75,2689434456</t>
    </r>
  </si>
  <si>
    <r>
      <rPr>
        <sz val="11"/>
        <rFont val="Calibri"/>
      </rPr>
      <t>10,5152392316</t>
    </r>
  </si>
  <si>
    <r>
      <rPr>
        <sz val="11"/>
        <rFont val="Calibri"/>
      </rPr>
      <t>13894</t>
    </r>
  </si>
  <si>
    <r>
      <rPr>
        <sz val="11"/>
        <rFont val="Calibri"/>
      </rPr>
      <t>13894000</t>
    </r>
  </si>
  <si>
    <r>
      <rPr>
        <sz val="11"/>
        <rFont val="Calibri"/>
      </rPr>
      <t>ZAMBRANO</t>
    </r>
  </si>
  <si>
    <r>
      <rPr>
        <sz val="11"/>
        <rFont val="Calibri"/>
      </rPr>
      <t>-74,8180006807</t>
    </r>
  </si>
  <si>
    <r>
      <rPr>
        <sz val="11"/>
        <rFont val="Calibri"/>
      </rPr>
      <t>9,74628103898</t>
    </r>
  </si>
  <si>
    <r>
      <rPr>
        <sz val="11"/>
        <rFont val="Calibri"/>
      </rPr>
      <t>13894002</t>
    </r>
  </si>
  <si>
    <r>
      <rPr>
        <sz val="11"/>
        <rFont val="Calibri"/>
      </rPr>
      <t>CAPACA</t>
    </r>
  </si>
  <si>
    <r>
      <rPr>
        <sz val="11"/>
        <rFont val="Calibri"/>
      </rPr>
      <t>-74,9407709155</t>
    </r>
  </si>
  <si>
    <r>
      <rPr>
        <sz val="11"/>
        <rFont val="Calibri"/>
      </rPr>
      <t>9,72971141836</t>
    </r>
  </si>
  <si>
    <r>
      <rPr>
        <sz val="11"/>
        <rFont val="Calibri"/>
      </rPr>
      <t>15</t>
    </r>
  </si>
  <si>
    <r>
      <rPr>
        <sz val="11"/>
        <rFont val="Calibri"/>
      </rPr>
      <t>15001</t>
    </r>
  </si>
  <si>
    <r>
      <rPr>
        <sz val="11"/>
        <rFont val="Calibri"/>
      </rPr>
      <t>15001000</t>
    </r>
  </si>
  <si>
    <r>
      <rPr>
        <sz val="11"/>
        <rFont val="Calibri"/>
      </rPr>
      <t>TUNJA</t>
    </r>
  </si>
  <si>
    <r>
      <rPr>
        <sz val="11"/>
        <rFont val="Calibri"/>
      </rPr>
      <t>-73,3554896602</t>
    </r>
  </si>
  <si>
    <r>
      <rPr>
        <sz val="11"/>
        <rFont val="Calibri"/>
      </rPr>
      <t>5,5399515492</t>
    </r>
  </si>
  <si>
    <r>
      <rPr>
        <sz val="11"/>
        <rFont val="Calibri"/>
      </rPr>
      <t>15022</t>
    </r>
  </si>
  <si>
    <r>
      <rPr>
        <sz val="11"/>
        <rFont val="Calibri"/>
      </rPr>
      <t>15022000</t>
    </r>
  </si>
  <si>
    <r>
      <rPr>
        <sz val="11"/>
        <rFont val="Calibri"/>
      </rPr>
      <t>ALMEIDA</t>
    </r>
  </si>
  <si>
    <r>
      <rPr>
        <sz val="11"/>
        <rFont val="Calibri"/>
      </rPr>
      <t>-73,378935594</t>
    </r>
  </si>
  <si>
    <r>
      <rPr>
        <sz val="11"/>
        <rFont val="Calibri"/>
      </rPr>
      <t>4,97085237348</t>
    </r>
  </si>
  <si>
    <r>
      <rPr>
        <sz val="11"/>
        <rFont val="Calibri"/>
      </rPr>
      <t>15047</t>
    </r>
  </si>
  <si>
    <r>
      <rPr>
        <sz val="11"/>
        <rFont val="Calibri"/>
      </rPr>
      <t>15047000</t>
    </r>
  </si>
  <si>
    <r>
      <rPr>
        <sz val="11"/>
        <rFont val="Calibri"/>
      </rPr>
      <t>SAN JUAN DE MOMBITA</t>
    </r>
  </si>
  <si>
    <r>
      <rPr>
        <sz val="11"/>
        <rFont val="Calibri"/>
      </rPr>
      <t>-72,8839843241</t>
    </r>
  </si>
  <si>
    <r>
      <rPr>
        <sz val="11"/>
        <rFont val="Calibri"/>
      </rPr>
      <t>5,51860567807</t>
    </r>
  </si>
  <si>
    <r>
      <rPr>
        <sz val="11"/>
        <rFont val="Calibri"/>
      </rPr>
      <t>15047004</t>
    </r>
  </si>
  <si>
    <r>
      <rPr>
        <sz val="11"/>
        <rFont val="Calibri"/>
      </rPr>
      <t>MOMBITA</t>
    </r>
  </si>
  <si>
    <r>
      <rPr>
        <sz val="11"/>
        <rFont val="Calibri"/>
      </rPr>
      <t>-72,9884626728</t>
    </r>
  </si>
  <si>
    <r>
      <rPr>
        <sz val="11"/>
        <rFont val="Calibri"/>
      </rPr>
      <t>5,28882265761</t>
    </r>
  </si>
  <si>
    <r>
      <rPr>
        <sz val="11"/>
        <rFont val="Calibri"/>
      </rPr>
      <t>15047006</t>
    </r>
  </si>
  <si>
    <r>
      <rPr>
        <sz val="11"/>
        <rFont val="Calibri"/>
      </rPr>
      <t>SUSE</t>
    </r>
  </si>
  <si>
    <r>
      <rPr>
        <sz val="11"/>
        <rFont val="Calibri"/>
      </rPr>
      <t>15047007</t>
    </r>
  </si>
  <si>
    <r>
      <rPr>
        <sz val="11"/>
        <rFont val="Calibri"/>
      </rPr>
      <t>TOQUILLA</t>
    </r>
  </si>
  <si>
    <r>
      <rPr>
        <sz val="11"/>
        <rFont val="Calibri"/>
      </rPr>
      <t>-72,7833362543</t>
    </r>
  </si>
  <si>
    <r>
      <rPr>
        <sz val="11"/>
        <rFont val="Calibri"/>
      </rPr>
      <t>5,51746138877</t>
    </r>
  </si>
  <si>
    <r>
      <rPr>
        <sz val="11"/>
        <rFont val="Calibri"/>
      </rPr>
      <t>15047010</t>
    </r>
  </si>
  <si>
    <r>
      <rPr>
        <sz val="11"/>
        <rFont val="Calibri"/>
      </rPr>
      <t>DAITÓ</t>
    </r>
  </si>
  <si>
    <r>
      <rPr>
        <sz val="11"/>
        <rFont val="Calibri"/>
      </rPr>
      <t>-72,9130428251</t>
    </r>
  </si>
  <si>
    <r>
      <rPr>
        <sz val="11"/>
        <rFont val="Calibri"/>
      </rPr>
      <t>5,50040039291</t>
    </r>
  </si>
  <si>
    <r>
      <rPr>
        <sz val="11"/>
        <rFont val="Calibri"/>
      </rPr>
      <t>15047011</t>
    </r>
  </si>
  <si>
    <r>
      <rPr>
        <sz val="11"/>
        <rFont val="Calibri"/>
      </rPr>
      <t>HATO LAGUNA</t>
    </r>
  </si>
  <si>
    <r>
      <rPr>
        <sz val="11"/>
        <rFont val="Calibri"/>
      </rPr>
      <t>15047012</t>
    </r>
  </si>
  <si>
    <r>
      <rPr>
        <sz val="11"/>
        <rFont val="Calibri"/>
      </rPr>
      <t>-72,9523399478</t>
    </r>
  </si>
  <si>
    <r>
      <rPr>
        <sz val="11"/>
        <rFont val="Calibri"/>
      </rPr>
      <t>5,3051491969</t>
    </r>
  </si>
  <si>
    <r>
      <rPr>
        <sz val="11"/>
        <rFont val="Calibri"/>
      </rPr>
      <t>15047014</t>
    </r>
  </si>
  <si>
    <r>
      <rPr>
        <sz val="11"/>
        <rFont val="Calibri"/>
      </rPr>
      <t>PÉREZ</t>
    </r>
  </si>
  <si>
    <r>
      <rPr>
        <sz val="11"/>
        <rFont val="Calibri"/>
      </rPr>
      <t>-72,8916787573</t>
    </r>
  </si>
  <si>
    <r>
      <rPr>
        <sz val="11"/>
        <rFont val="Calibri"/>
      </rPr>
      <t>5,51147993773</t>
    </r>
  </si>
  <si>
    <r>
      <rPr>
        <sz val="11"/>
        <rFont val="Calibri"/>
      </rPr>
      <t>15047015</t>
    </r>
  </si>
  <si>
    <r>
      <rPr>
        <sz val="11"/>
        <rFont val="Calibri"/>
      </rPr>
      <t>QUEBRADAS</t>
    </r>
  </si>
  <si>
    <r>
      <rPr>
        <sz val="11"/>
        <rFont val="Calibri"/>
      </rPr>
      <t>15051</t>
    </r>
  </si>
  <si>
    <r>
      <rPr>
        <sz val="11"/>
        <rFont val="Calibri"/>
      </rPr>
      <t>15051000</t>
    </r>
  </si>
  <si>
    <r>
      <rPr>
        <sz val="11"/>
        <rFont val="Calibri"/>
      </rPr>
      <t>ARCABUCO</t>
    </r>
  </si>
  <si>
    <r>
      <rPr>
        <sz val="11"/>
        <rFont val="Calibri"/>
      </rPr>
      <t>-73,4375431565</t>
    </r>
  </si>
  <si>
    <r>
      <rPr>
        <sz val="11"/>
        <rFont val="Calibri"/>
      </rPr>
      <t>5,75546754184</t>
    </r>
  </si>
  <si>
    <r>
      <rPr>
        <sz val="11"/>
        <rFont val="Calibri"/>
      </rPr>
      <t>15087</t>
    </r>
  </si>
  <si>
    <r>
      <rPr>
        <sz val="11"/>
        <rFont val="Calibri"/>
      </rPr>
      <t>15087000</t>
    </r>
  </si>
  <si>
    <r>
      <rPr>
        <sz val="11"/>
        <rFont val="Calibri"/>
      </rPr>
      <t>BELÉN</t>
    </r>
  </si>
  <si>
    <r>
      <rPr>
        <sz val="11"/>
        <rFont val="Calibri"/>
      </rPr>
      <t>-72,9116162763</t>
    </r>
  </si>
  <si>
    <r>
      <rPr>
        <sz val="11"/>
        <rFont val="Calibri"/>
      </rPr>
      <t>5,98928041246</t>
    </r>
  </si>
  <si>
    <r>
      <rPr>
        <sz val="11"/>
        <rFont val="Calibri"/>
      </rPr>
      <t>15090</t>
    </r>
  </si>
  <si>
    <r>
      <rPr>
        <sz val="11"/>
        <rFont val="Calibri"/>
      </rPr>
      <t>15090000</t>
    </r>
  </si>
  <si>
    <r>
      <rPr>
        <sz val="11"/>
        <rFont val="Calibri"/>
      </rPr>
      <t>BERBEO</t>
    </r>
  </si>
  <si>
    <r>
      <rPr>
        <sz val="11"/>
        <rFont val="Calibri"/>
      </rPr>
      <t>-73,1270304656</t>
    </r>
  </si>
  <si>
    <r>
      <rPr>
        <sz val="11"/>
        <rFont val="Calibri"/>
      </rPr>
      <t>5,22728677682</t>
    </r>
  </si>
  <si>
    <r>
      <rPr>
        <sz val="11"/>
        <rFont val="Calibri"/>
      </rPr>
      <t>15092</t>
    </r>
  </si>
  <si>
    <r>
      <rPr>
        <sz val="11"/>
        <rFont val="Calibri"/>
      </rPr>
      <t>15092000</t>
    </r>
  </si>
  <si>
    <r>
      <rPr>
        <sz val="11"/>
        <rFont val="Calibri"/>
      </rPr>
      <t>BETÉITIVA</t>
    </r>
  </si>
  <si>
    <r>
      <rPr>
        <sz val="11"/>
        <rFont val="Calibri"/>
      </rPr>
      <t>-72,809032309</t>
    </r>
  </si>
  <si>
    <r>
      <rPr>
        <sz val="11"/>
        <rFont val="Calibri"/>
      </rPr>
      <t>5,90990555091</t>
    </r>
  </si>
  <si>
    <r>
      <rPr>
        <sz val="11"/>
        <rFont val="Calibri"/>
      </rPr>
      <t>15092001</t>
    </r>
  </si>
  <si>
    <r>
      <rPr>
        <sz val="11"/>
        <rFont val="Calibri"/>
      </rPr>
      <t>OTENGA</t>
    </r>
  </si>
  <si>
    <r>
      <rPr>
        <sz val="11"/>
        <rFont val="Calibri"/>
      </rPr>
      <t>-72,8662956238</t>
    </r>
  </si>
  <si>
    <r>
      <rPr>
        <sz val="11"/>
        <rFont val="Calibri"/>
      </rPr>
      <t>5,90861770691</t>
    </r>
  </si>
  <si>
    <r>
      <rPr>
        <sz val="11"/>
        <rFont val="Calibri"/>
      </rPr>
      <t>15097</t>
    </r>
  </si>
  <si>
    <r>
      <rPr>
        <sz val="11"/>
        <rFont val="Calibri"/>
      </rPr>
      <t>15097000</t>
    </r>
  </si>
  <si>
    <r>
      <rPr>
        <sz val="11"/>
        <rFont val="Calibri"/>
      </rPr>
      <t>BOAVITA</t>
    </r>
  </si>
  <si>
    <r>
      <rPr>
        <sz val="11"/>
        <rFont val="Calibri"/>
      </rPr>
      <t>-72,5849675798</t>
    </r>
  </si>
  <si>
    <r>
      <rPr>
        <sz val="11"/>
        <rFont val="Calibri"/>
      </rPr>
      <t>6,33065368603</t>
    </r>
  </si>
  <si>
    <r>
      <rPr>
        <sz val="11"/>
        <rFont val="Calibri"/>
      </rPr>
      <t>15104</t>
    </r>
  </si>
  <si>
    <r>
      <rPr>
        <sz val="11"/>
        <rFont val="Calibri"/>
      </rPr>
      <t>15104000</t>
    </r>
  </si>
  <si>
    <r>
      <rPr>
        <sz val="11"/>
        <rFont val="Calibri"/>
      </rPr>
      <t>-73,3623009748</t>
    </r>
  </si>
  <si>
    <r>
      <rPr>
        <sz val="11"/>
        <rFont val="Calibri"/>
      </rPr>
      <t>5,45423551545</t>
    </r>
  </si>
  <si>
    <r>
      <rPr>
        <sz val="11"/>
        <rFont val="Calibri"/>
      </rPr>
      <t>15106</t>
    </r>
  </si>
  <si>
    <r>
      <rPr>
        <sz val="11"/>
        <rFont val="Calibri"/>
      </rPr>
      <t>15106000</t>
    </r>
  </si>
  <si>
    <r>
      <rPr>
        <sz val="11"/>
        <rFont val="Calibri"/>
      </rPr>
      <t>-73,9232607965</t>
    </r>
  </si>
  <si>
    <r>
      <rPr>
        <sz val="11"/>
        <rFont val="Calibri"/>
      </rPr>
      <t>5,6908769735</t>
    </r>
  </si>
  <si>
    <r>
      <rPr>
        <sz val="11"/>
        <rFont val="Calibri"/>
      </rPr>
      <t>15109</t>
    </r>
  </si>
  <si>
    <r>
      <rPr>
        <sz val="11"/>
        <rFont val="Calibri"/>
      </rPr>
      <t>15109000</t>
    </r>
  </si>
  <si>
    <r>
      <rPr>
        <sz val="11"/>
        <rFont val="Calibri"/>
      </rPr>
      <t>-73,9423004687</t>
    </r>
  </si>
  <si>
    <r>
      <rPr>
        <sz val="11"/>
        <rFont val="Calibri"/>
      </rPr>
      <t>5,51242923727</t>
    </r>
  </si>
  <si>
    <r>
      <rPr>
        <sz val="11"/>
        <rFont val="Calibri"/>
      </rPr>
      <t>15114</t>
    </r>
  </si>
  <si>
    <r>
      <rPr>
        <sz val="11"/>
        <rFont val="Calibri"/>
      </rPr>
      <t>15114000</t>
    </r>
  </si>
  <si>
    <r>
      <rPr>
        <sz val="11"/>
        <rFont val="Calibri"/>
      </rPr>
      <t>BUSBANZÁ</t>
    </r>
  </si>
  <si>
    <r>
      <rPr>
        <sz val="11"/>
        <rFont val="Calibri"/>
      </rPr>
      <t>-72,8841622923</t>
    </r>
  </si>
  <si>
    <r>
      <rPr>
        <sz val="11"/>
        <rFont val="Calibri"/>
      </rPr>
      <t>5,83139321087</t>
    </r>
  </si>
  <si>
    <r>
      <rPr>
        <sz val="11"/>
        <rFont val="Calibri"/>
      </rPr>
      <t>15131</t>
    </r>
  </si>
  <si>
    <r>
      <rPr>
        <sz val="11"/>
        <rFont val="Calibri"/>
      </rPr>
      <t>15131000</t>
    </r>
  </si>
  <si>
    <r>
      <rPr>
        <sz val="11"/>
        <rFont val="Calibri"/>
      </rPr>
      <t>-73,865542982</t>
    </r>
  </si>
  <si>
    <r>
      <rPr>
        <sz val="11"/>
        <rFont val="Calibri"/>
      </rPr>
      <t>5,55457589379</t>
    </r>
  </si>
  <si>
    <r>
      <rPr>
        <sz val="11"/>
        <rFont val="Calibri"/>
      </rPr>
      <t>15131001</t>
    </r>
  </si>
  <si>
    <r>
      <rPr>
        <sz val="11"/>
        <rFont val="Calibri"/>
      </rPr>
      <t>-73,8621656426</t>
    </r>
  </si>
  <si>
    <r>
      <rPr>
        <sz val="11"/>
        <rFont val="Calibri"/>
      </rPr>
      <t>5,59641639721</t>
    </r>
  </si>
  <si>
    <r>
      <rPr>
        <sz val="11"/>
        <rFont val="Calibri"/>
      </rPr>
      <t>15135</t>
    </r>
  </si>
  <si>
    <r>
      <rPr>
        <sz val="11"/>
        <rFont val="Calibri"/>
      </rPr>
      <t>15135000</t>
    </r>
  </si>
  <si>
    <r>
      <rPr>
        <sz val="11"/>
        <rFont val="Calibri"/>
      </rPr>
      <t>CAMPOHERMOSO</t>
    </r>
  </si>
  <si>
    <r>
      <rPr>
        <sz val="11"/>
        <rFont val="Calibri"/>
      </rPr>
      <t>-73,104168327</t>
    </r>
  </si>
  <si>
    <r>
      <rPr>
        <sz val="11"/>
        <rFont val="Calibri"/>
      </rPr>
      <t>5,03166002315</t>
    </r>
  </si>
  <si>
    <r>
      <rPr>
        <sz val="11"/>
        <rFont val="Calibri"/>
      </rPr>
      <t>15135002</t>
    </r>
  </si>
  <si>
    <r>
      <rPr>
        <sz val="11"/>
        <rFont val="Calibri"/>
      </rPr>
      <t>VISTAHERMOSA</t>
    </r>
  </si>
  <si>
    <r>
      <rPr>
        <sz val="11"/>
        <rFont val="Calibri"/>
      </rPr>
      <t>-73,0508851191</t>
    </r>
  </si>
  <si>
    <r>
      <rPr>
        <sz val="11"/>
        <rFont val="Calibri"/>
      </rPr>
      <t>5,00388943552</t>
    </r>
  </si>
  <si>
    <r>
      <rPr>
        <sz val="11"/>
        <rFont val="Calibri"/>
      </rPr>
      <t>15135003</t>
    </r>
  </si>
  <si>
    <r>
      <rPr>
        <sz val="11"/>
        <rFont val="Calibri"/>
      </rPr>
      <t>LOS CEDROS</t>
    </r>
  </si>
  <si>
    <r>
      <rPr>
        <sz val="11"/>
        <rFont val="Calibri"/>
      </rPr>
      <t>-73,2034876151</t>
    </r>
  </si>
  <si>
    <r>
      <rPr>
        <sz val="11"/>
        <rFont val="Calibri"/>
      </rPr>
      <t>5,01243569154</t>
    </r>
  </si>
  <si>
    <r>
      <rPr>
        <sz val="11"/>
        <rFont val="Calibri"/>
      </rPr>
      <t>15162</t>
    </r>
  </si>
  <si>
    <r>
      <rPr>
        <sz val="11"/>
        <rFont val="Calibri"/>
      </rPr>
      <t>15162000</t>
    </r>
  </si>
  <si>
    <r>
      <rPr>
        <sz val="11"/>
        <rFont val="Calibri"/>
      </rPr>
      <t>CERINZA</t>
    </r>
  </si>
  <si>
    <r>
      <rPr>
        <sz val="11"/>
        <rFont val="Calibri"/>
      </rPr>
      <t>-72,9482718544</t>
    </r>
  </si>
  <si>
    <r>
      <rPr>
        <sz val="11"/>
        <rFont val="Calibri"/>
      </rPr>
      <t>5,95603263546</t>
    </r>
  </si>
  <si>
    <r>
      <rPr>
        <sz val="11"/>
        <rFont val="Calibri"/>
      </rPr>
      <t>15172</t>
    </r>
  </si>
  <si>
    <r>
      <rPr>
        <sz val="11"/>
        <rFont val="Calibri"/>
      </rPr>
      <t>15172000</t>
    </r>
  </si>
  <si>
    <r>
      <rPr>
        <sz val="11"/>
        <rFont val="Calibri"/>
      </rPr>
      <t>CHINAVITA</t>
    </r>
  </si>
  <si>
    <r>
      <rPr>
        <sz val="11"/>
        <rFont val="Calibri"/>
      </rPr>
      <t>-73,3684756833</t>
    </r>
  </si>
  <si>
    <r>
      <rPr>
        <sz val="11"/>
        <rFont val="Calibri"/>
      </rPr>
      <t>5,16748347348</t>
    </r>
  </si>
  <si>
    <r>
      <rPr>
        <sz val="11"/>
        <rFont val="Calibri"/>
      </rPr>
      <t>15176</t>
    </r>
  </si>
  <si>
    <r>
      <rPr>
        <sz val="11"/>
        <rFont val="Calibri"/>
      </rPr>
      <t>15176000</t>
    </r>
  </si>
  <si>
    <r>
      <rPr>
        <sz val="11"/>
        <rFont val="Calibri"/>
      </rPr>
      <t>CHIQUINQUIRÁ</t>
    </r>
  </si>
  <si>
    <r>
      <rPr>
        <sz val="11"/>
        <rFont val="Calibri"/>
      </rPr>
      <t>-73,8183869915</t>
    </r>
  </si>
  <si>
    <r>
      <rPr>
        <sz val="11"/>
        <rFont val="Calibri"/>
      </rPr>
      <t>5,61412836353</t>
    </r>
  </si>
  <si>
    <r>
      <rPr>
        <sz val="11"/>
        <rFont val="Calibri"/>
      </rPr>
      <t>15180</t>
    </r>
  </si>
  <si>
    <r>
      <rPr>
        <sz val="11"/>
        <rFont val="Calibri"/>
      </rPr>
      <t>15180000</t>
    </r>
  </si>
  <si>
    <r>
      <rPr>
        <sz val="11"/>
        <rFont val="Calibri"/>
      </rPr>
      <t>CHISCAS</t>
    </r>
  </si>
  <si>
    <r>
      <rPr>
        <sz val="11"/>
        <rFont val="Calibri"/>
      </rPr>
      <t>-72,5016808693</t>
    </r>
  </si>
  <si>
    <r>
      <rPr>
        <sz val="11"/>
        <rFont val="Calibri"/>
      </rPr>
      <t>6,5534158413</t>
    </r>
  </si>
  <si>
    <r>
      <rPr>
        <sz val="11"/>
        <rFont val="Calibri"/>
      </rPr>
      <t>15180005</t>
    </r>
  </si>
  <si>
    <r>
      <rPr>
        <sz val="11"/>
        <rFont val="Calibri"/>
      </rPr>
      <t>MERCEDES</t>
    </r>
  </si>
  <si>
    <r>
      <rPr>
        <sz val="11"/>
        <rFont val="Calibri"/>
      </rPr>
      <t>-72,4715498244</t>
    </r>
  </si>
  <si>
    <r>
      <rPr>
        <sz val="11"/>
        <rFont val="Calibri"/>
      </rPr>
      <t>6,57388678704</t>
    </r>
  </si>
  <si>
    <r>
      <rPr>
        <sz val="11"/>
        <rFont val="Calibri"/>
      </rPr>
      <t>15183</t>
    </r>
  </si>
  <si>
    <r>
      <rPr>
        <sz val="11"/>
        <rFont val="Calibri"/>
      </rPr>
      <t>15183000</t>
    </r>
  </si>
  <si>
    <r>
      <rPr>
        <sz val="11"/>
        <rFont val="Calibri"/>
      </rPr>
      <t>CHITA</t>
    </r>
  </si>
  <si>
    <r>
      <rPr>
        <sz val="11"/>
        <rFont val="Calibri"/>
      </rPr>
      <t>-72,471892654</t>
    </r>
  </si>
  <si>
    <r>
      <rPr>
        <sz val="11"/>
        <rFont val="Calibri"/>
      </rPr>
      <t>6,18708569854</t>
    </r>
  </si>
  <si>
    <r>
      <rPr>
        <sz val="11"/>
        <rFont val="Calibri"/>
      </rPr>
      <t>15185</t>
    </r>
  </si>
  <si>
    <r>
      <rPr>
        <sz val="11"/>
        <rFont val="Calibri"/>
      </rPr>
      <t>15185000</t>
    </r>
  </si>
  <si>
    <r>
      <rPr>
        <sz val="11"/>
        <rFont val="Calibri"/>
      </rPr>
      <t>CHITARAQUE</t>
    </r>
  </si>
  <si>
    <r>
      <rPr>
        <sz val="11"/>
        <rFont val="Calibri"/>
      </rPr>
      <t>-73,4471010235</t>
    </r>
  </si>
  <si>
    <r>
      <rPr>
        <sz val="11"/>
        <rFont val="Calibri"/>
      </rPr>
      <t>6,02742601824</t>
    </r>
  </si>
  <si>
    <r>
      <rPr>
        <sz val="11"/>
        <rFont val="Calibri"/>
      </rPr>
      <t>15187</t>
    </r>
  </si>
  <si>
    <r>
      <rPr>
        <sz val="11"/>
        <rFont val="Calibri"/>
      </rPr>
      <t>15187000</t>
    </r>
  </si>
  <si>
    <r>
      <rPr>
        <sz val="11"/>
        <rFont val="Calibri"/>
      </rPr>
      <t>CHIVATÁ</t>
    </r>
  </si>
  <si>
    <r>
      <rPr>
        <sz val="11"/>
        <rFont val="Calibri"/>
      </rPr>
      <t>-73,2825292916</t>
    </r>
  </si>
  <si>
    <r>
      <rPr>
        <sz val="11"/>
        <rFont val="Calibri"/>
      </rPr>
      <t>5,55894934359</t>
    </r>
  </si>
  <si>
    <r>
      <rPr>
        <sz val="11"/>
        <rFont val="Calibri"/>
      </rPr>
      <t>15189</t>
    </r>
  </si>
  <si>
    <r>
      <rPr>
        <sz val="11"/>
        <rFont val="Calibri"/>
      </rPr>
      <t>15189000</t>
    </r>
  </si>
  <si>
    <r>
      <rPr>
        <sz val="11"/>
        <rFont val="Calibri"/>
      </rPr>
      <t>CIÉNEGA</t>
    </r>
  </si>
  <si>
    <r>
      <rPr>
        <sz val="11"/>
        <rFont val="Calibri"/>
      </rPr>
      <t>-73,296061354</t>
    </r>
  </si>
  <si>
    <r>
      <rPr>
        <sz val="11"/>
        <rFont val="Calibri"/>
      </rPr>
      <t>5,40870037319</t>
    </r>
  </si>
  <si>
    <r>
      <rPr>
        <sz val="11"/>
        <rFont val="Calibri"/>
      </rPr>
      <t>15204</t>
    </r>
  </si>
  <si>
    <r>
      <rPr>
        <sz val="11"/>
        <rFont val="Calibri"/>
      </rPr>
      <t>15204000</t>
    </r>
  </si>
  <si>
    <r>
      <rPr>
        <sz val="11"/>
        <rFont val="Calibri"/>
      </rPr>
      <t>CÓMBITA</t>
    </r>
  </si>
  <si>
    <r>
      <rPr>
        <sz val="11"/>
        <rFont val="Calibri"/>
      </rPr>
      <t>-73,3239523652</t>
    </r>
  </si>
  <si>
    <r>
      <rPr>
        <sz val="11"/>
        <rFont val="Calibri"/>
      </rPr>
      <t>5,63454905762</t>
    </r>
  </si>
  <si>
    <r>
      <rPr>
        <sz val="11"/>
        <rFont val="Calibri"/>
      </rPr>
      <t>15204001</t>
    </r>
  </si>
  <si>
    <r>
      <rPr>
        <sz val="11"/>
        <rFont val="Calibri"/>
      </rPr>
      <t>EL BARNE</t>
    </r>
  </si>
  <si>
    <r>
      <rPr>
        <sz val="11"/>
        <rFont val="Calibri"/>
      </rPr>
      <t>-73,2690057707</t>
    </r>
  </si>
  <si>
    <r>
      <rPr>
        <sz val="11"/>
        <rFont val="Calibri"/>
      </rPr>
      <t>5,67426918919</t>
    </r>
  </si>
  <si>
    <r>
      <rPr>
        <sz val="11"/>
        <rFont val="Calibri"/>
      </rPr>
      <t>15204006</t>
    </r>
  </si>
  <si>
    <r>
      <rPr>
        <sz val="11"/>
        <rFont val="Calibri"/>
      </rPr>
      <t>SAN ONOFRE</t>
    </r>
  </si>
  <si>
    <r>
      <rPr>
        <sz val="11"/>
        <rFont val="Calibri"/>
      </rPr>
      <t>-73,3353618224</t>
    </r>
  </si>
  <si>
    <r>
      <rPr>
        <sz val="11"/>
        <rFont val="Calibri"/>
      </rPr>
      <t>5,58157796946</t>
    </r>
  </si>
  <si>
    <r>
      <rPr>
        <sz val="11"/>
        <rFont val="Calibri"/>
      </rPr>
      <t>15212</t>
    </r>
  </si>
  <si>
    <r>
      <rPr>
        <sz val="11"/>
        <rFont val="Calibri"/>
      </rPr>
      <t>15212000</t>
    </r>
  </si>
  <si>
    <r>
      <rPr>
        <sz val="11"/>
        <rFont val="Calibri"/>
      </rPr>
      <t>COPER</t>
    </r>
  </si>
  <si>
    <r>
      <rPr>
        <sz val="11"/>
        <rFont val="Calibri"/>
      </rPr>
      <t>-74,0454584503</t>
    </r>
  </si>
  <si>
    <r>
      <rPr>
        <sz val="11"/>
        <rFont val="Calibri"/>
      </rPr>
      <t>5,47498409448</t>
    </r>
  </si>
  <si>
    <r>
      <rPr>
        <sz val="11"/>
        <rFont val="Calibri"/>
      </rPr>
      <t>15215</t>
    </r>
  </si>
  <si>
    <r>
      <rPr>
        <sz val="11"/>
        <rFont val="Calibri"/>
      </rPr>
      <t>15215000</t>
    </r>
  </si>
  <si>
    <r>
      <rPr>
        <sz val="11"/>
        <rFont val="Calibri"/>
      </rPr>
      <t>CORRALES</t>
    </r>
  </si>
  <si>
    <r>
      <rPr>
        <sz val="11"/>
        <rFont val="Calibri"/>
      </rPr>
      <t>-72,8447949701</t>
    </r>
  </si>
  <si>
    <r>
      <rPr>
        <sz val="11"/>
        <rFont val="Calibri"/>
      </rPr>
      <t>5,82810438505</t>
    </r>
  </si>
  <si>
    <r>
      <rPr>
        <sz val="11"/>
        <rFont val="Calibri"/>
      </rPr>
      <t>15218</t>
    </r>
  </si>
  <si>
    <r>
      <rPr>
        <sz val="11"/>
        <rFont val="Calibri"/>
      </rPr>
      <t>15218000</t>
    </r>
  </si>
  <si>
    <r>
      <rPr>
        <sz val="11"/>
        <rFont val="Calibri"/>
      </rPr>
      <t>COVARACHÍA</t>
    </r>
  </si>
  <si>
    <r>
      <rPr>
        <sz val="11"/>
        <rFont val="Calibri"/>
      </rPr>
      <t>-72,7389763109</t>
    </r>
  </si>
  <si>
    <r>
      <rPr>
        <sz val="11"/>
        <rFont val="Calibri"/>
      </rPr>
      <t>6,50018289986</t>
    </r>
  </si>
  <si>
    <r>
      <rPr>
        <sz val="11"/>
        <rFont val="Calibri"/>
      </rPr>
      <t>15223</t>
    </r>
  </si>
  <si>
    <r>
      <rPr>
        <sz val="11"/>
        <rFont val="Calibri"/>
      </rPr>
      <t>15223000</t>
    </r>
  </si>
  <si>
    <r>
      <rPr>
        <sz val="11"/>
        <rFont val="Calibri"/>
      </rPr>
      <t>CUBARÁ</t>
    </r>
  </si>
  <si>
    <r>
      <rPr>
        <sz val="11"/>
        <rFont val="Calibri"/>
      </rPr>
      <t>-72,1079447106</t>
    </r>
  </si>
  <si>
    <r>
      <rPr>
        <sz val="11"/>
        <rFont val="Calibri"/>
      </rPr>
      <t>6,99726745104</t>
    </r>
  </si>
  <si>
    <r>
      <rPr>
        <sz val="11"/>
        <rFont val="Calibri"/>
      </rPr>
      <t>15223005</t>
    </r>
  </si>
  <si>
    <r>
      <rPr>
        <sz val="11"/>
        <rFont val="Calibri"/>
      </rPr>
      <t>-72,022157426</t>
    </r>
  </si>
  <si>
    <r>
      <rPr>
        <sz val="11"/>
        <rFont val="Calibri"/>
      </rPr>
      <t>7,00968432029</t>
    </r>
  </si>
  <si>
    <r>
      <rPr>
        <sz val="11"/>
        <rFont val="Calibri"/>
      </rPr>
      <t>15223011</t>
    </r>
  </si>
  <si>
    <r>
      <rPr>
        <sz val="11"/>
        <rFont val="Calibri"/>
      </rPr>
      <t>GIBRALTAR</t>
    </r>
  </si>
  <si>
    <r>
      <rPr>
        <sz val="11"/>
        <rFont val="Calibri"/>
      </rPr>
      <t>-72,1210143519</t>
    </r>
  </si>
  <si>
    <r>
      <rPr>
        <sz val="11"/>
        <rFont val="Calibri"/>
      </rPr>
      <t>7,01183735518</t>
    </r>
  </si>
  <si>
    <r>
      <rPr>
        <sz val="11"/>
        <rFont val="Calibri"/>
      </rPr>
      <t>15224</t>
    </r>
  </si>
  <si>
    <r>
      <rPr>
        <sz val="11"/>
        <rFont val="Calibri"/>
      </rPr>
      <t>15224000</t>
    </r>
  </si>
  <si>
    <r>
      <rPr>
        <sz val="11"/>
        <rFont val="Calibri"/>
      </rPr>
      <t>CUCAITA</t>
    </r>
  </si>
  <si>
    <r>
      <rPr>
        <sz val="11"/>
        <rFont val="Calibri"/>
      </rPr>
      <t>-73,4543383107</t>
    </r>
  </si>
  <si>
    <r>
      <rPr>
        <sz val="11"/>
        <rFont val="Calibri"/>
      </rPr>
      <t>5,54445121651</t>
    </r>
  </si>
  <si>
    <r>
      <rPr>
        <sz val="11"/>
        <rFont val="Calibri"/>
      </rPr>
      <t>15226</t>
    </r>
  </si>
  <si>
    <r>
      <rPr>
        <sz val="11"/>
        <rFont val="Calibri"/>
      </rPr>
      <t>15226000</t>
    </r>
  </si>
  <si>
    <r>
      <rPr>
        <sz val="11"/>
        <rFont val="Calibri"/>
      </rPr>
      <t>CUÍTIVA</t>
    </r>
  </si>
  <si>
    <r>
      <rPr>
        <sz val="11"/>
        <rFont val="Calibri"/>
      </rPr>
      <t>-72,9659185304</t>
    </r>
  </si>
  <si>
    <r>
      <rPr>
        <sz val="11"/>
        <rFont val="Calibri"/>
      </rPr>
      <t>5,58036631554</t>
    </r>
  </si>
  <si>
    <r>
      <rPr>
        <sz val="11"/>
        <rFont val="Calibri"/>
      </rPr>
      <t>15226001</t>
    </r>
  </si>
  <si>
    <r>
      <rPr>
        <sz val="11"/>
        <rFont val="Calibri"/>
      </rPr>
      <t>LLANO DE ALARCÓN</t>
    </r>
  </si>
  <si>
    <r>
      <rPr>
        <sz val="11"/>
        <rFont val="Calibri"/>
      </rPr>
      <t>-72,9120629527</t>
    </r>
  </si>
  <si>
    <r>
      <rPr>
        <sz val="11"/>
        <rFont val="Calibri"/>
      </rPr>
      <t>5,60026047126</t>
    </r>
  </si>
  <si>
    <r>
      <rPr>
        <sz val="11"/>
        <rFont val="Calibri"/>
      </rPr>
      <t>15232</t>
    </r>
  </si>
  <si>
    <r>
      <rPr>
        <sz val="11"/>
        <rFont val="Calibri"/>
      </rPr>
      <t>15232000</t>
    </r>
  </si>
  <si>
    <r>
      <rPr>
        <sz val="11"/>
        <rFont val="Calibri"/>
      </rPr>
      <t>CHÍQUIZA</t>
    </r>
  </si>
  <si>
    <r>
      <rPr>
        <sz val="11"/>
        <rFont val="Calibri"/>
      </rPr>
      <t>SAN PEDRO DE IGUAQUE</t>
    </r>
  </si>
  <si>
    <r>
      <rPr>
        <sz val="11"/>
        <rFont val="Calibri"/>
      </rPr>
      <t>-73,4851277444</t>
    </r>
  </si>
  <si>
    <r>
      <rPr>
        <sz val="11"/>
        <rFont val="Calibri"/>
      </rPr>
      <t>5,60541181948</t>
    </r>
  </si>
  <si>
    <r>
      <rPr>
        <sz val="11"/>
        <rFont val="Calibri"/>
      </rPr>
      <t>15232002</t>
    </r>
  </si>
  <si>
    <r>
      <rPr>
        <sz val="11"/>
        <rFont val="Calibri"/>
      </rPr>
      <t>15236</t>
    </r>
  </si>
  <si>
    <r>
      <rPr>
        <sz val="11"/>
        <rFont val="Calibri"/>
      </rPr>
      <t>15236000</t>
    </r>
  </si>
  <si>
    <r>
      <rPr>
        <sz val="11"/>
        <rFont val="Calibri"/>
      </rPr>
      <t>CHIVOR</t>
    </r>
  </si>
  <si>
    <r>
      <rPr>
        <sz val="11"/>
        <rFont val="Calibri"/>
      </rPr>
      <t>-73,366893755</t>
    </r>
  </si>
  <si>
    <r>
      <rPr>
        <sz val="11"/>
        <rFont val="Calibri"/>
      </rPr>
      <t>4,88778166</t>
    </r>
  </si>
  <si>
    <r>
      <rPr>
        <sz val="11"/>
        <rFont val="Calibri"/>
      </rPr>
      <t>15238</t>
    </r>
  </si>
  <si>
    <r>
      <rPr>
        <sz val="11"/>
        <rFont val="Calibri"/>
      </rPr>
      <t>15238000</t>
    </r>
  </si>
  <si>
    <r>
      <rPr>
        <sz val="11"/>
        <rFont val="Calibri"/>
      </rPr>
      <t>DUITAMA</t>
    </r>
  </si>
  <si>
    <r>
      <rPr>
        <sz val="11"/>
        <rFont val="Calibri"/>
      </rPr>
      <t>-73,030610836</t>
    </r>
  </si>
  <si>
    <r>
      <rPr>
        <sz val="11"/>
        <rFont val="Calibri"/>
      </rPr>
      <t>5,82298464605</t>
    </r>
  </si>
  <si>
    <r>
      <rPr>
        <sz val="11"/>
        <rFont val="Calibri"/>
      </rPr>
      <t>15238008</t>
    </r>
  </si>
  <si>
    <r>
      <rPr>
        <sz val="11"/>
        <rFont val="Calibri"/>
      </rPr>
      <t>SAN LORENZO DE ABAJO</t>
    </r>
  </si>
  <si>
    <r>
      <rPr>
        <sz val="11"/>
        <rFont val="Calibri"/>
      </rPr>
      <t>-73,0731504262</t>
    </r>
  </si>
  <si>
    <r>
      <rPr>
        <sz val="11"/>
        <rFont val="Calibri"/>
      </rPr>
      <t>5,78683456168</t>
    </r>
  </si>
  <si>
    <r>
      <rPr>
        <sz val="11"/>
        <rFont val="Calibri"/>
      </rPr>
      <t>15238009</t>
    </r>
  </si>
  <si>
    <r>
      <rPr>
        <sz val="11"/>
        <rFont val="Calibri"/>
      </rPr>
      <t>SAN ANTONIO NORTE</t>
    </r>
  </si>
  <si>
    <r>
      <rPr>
        <sz val="11"/>
        <rFont val="Calibri"/>
      </rPr>
      <t>-73,0223446284</t>
    </r>
  </si>
  <si>
    <r>
      <rPr>
        <sz val="11"/>
        <rFont val="Calibri"/>
      </rPr>
      <t>5,84064397796</t>
    </r>
  </si>
  <si>
    <r>
      <rPr>
        <sz val="11"/>
        <rFont val="Calibri"/>
      </rPr>
      <t>15238011</t>
    </r>
  </si>
  <si>
    <r>
      <rPr>
        <sz val="11"/>
        <rFont val="Calibri"/>
      </rPr>
      <t>-73,0772669111</t>
    </r>
  </si>
  <si>
    <r>
      <rPr>
        <sz val="11"/>
        <rFont val="Calibri"/>
      </rPr>
      <t>5,8254951356</t>
    </r>
  </si>
  <si>
    <r>
      <rPr>
        <sz val="11"/>
        <rFont val="Calibri"/>
      </rPr>
      <t>15238012</t>
    </r>
  </si>
  <si>
    <r>
      <rPr>
        <sz val="11"/>
        <rFont val="Calibri"/>
      </rPr>
      <t>CIUDADELA INDUSTRIAL</t>
    </r>
  </si>
  <si>
    <r>
      <rPr>
        <sz val="11"/>
        <rFont val="Calibri"/>
      </rPr>
      <t>-73,0650597824</t>
    </r>
  </si>
  <si>
    <r>
      <rPr>
        <sz val="11"/>
        <rFont val="Calibri"/>
      </rPr>
      <t>5,79172923974</t>
    </r>
  </si>
  <si>
    <r>
      <rPr>
        <sz val="11"/>
        <rFont val="Calibri"/>
      </rPr>
      <t>15238013</t>
    </r>
  </si>
  <si>
    <r>
      <rPr>
        <sz val="11"/>
        <rFont val="Calibri"/>
      </rPr>
      <t>SANTA CLARA</t>
    </r>
  </si>
  <si>
    <r>
      <rPr>
        <sz val="11"/>
        <rFont val="Calibri"/>
      </rPr>
      <t>-73,0622547542</t>
    </r>
  </si>
  <si>
    <r>
      <rPr>
        <sz val="11"/>
        <rFont val="Calibri"/>
      </rPr>
      <t>5,78496501336</t>
    </r>
  </si>
  <si>
    <r>
      <rPr>
        <sz val="11"/>
        <rFont val="Calibri"/>
      </rPr>
      <t>15238014</t>
    </r>
  </si>
  <si>
    <r>
      <rPr>
        <sz val="11"/>
        <rFont val="Calibri"/>
      </rPr>
      <t>TOCOGUA</t>
    </r>
  </si>
  <si>
    <r>
      <rPr>
        <sz val="11"/>
        <rFont val="Calibri"/>
      </rPr>
      <t>-73,0122003094</t>
    </r>
  </si>
  <si>
    <r>
      <rPr>
        <sz val="11"/>
        <rFont val="Calibri"/>
      </rPr>
      <t>5,81816586094</t>
    </r>
  </si>
  <si>
    <r>
      <rPr>
        <sz val="11"/>
        <rFont val="Calibri"/>
      </rPr>
      <t>15238015</t>
    </r>
  </si>
  <si>
    <r>
      <rPr>
        <sz val="11"/>
        <rFont val="Calibri"/>
      </rPr>
      <t>PUEBLITO BOYACENSE</t>
    </r>
  </si>
  <si>
    <r>
      <rPr>
        <sz val="11"/>
        <rFont val="Calibri"/>
      </rPr>
      <t>-73,0183382717</t>
    </r>
  </si>
  <si>
    <r>
      <rPr>
        <sz val="11"/>
        <rFont val="Calibri"/>
      </rPr>
      <t>5,82556792615</t>
    </r>
  </si>
  <si>
    <r>
      <rPr>
        <sz val="11"/>
        <rFont val="Calibri"/>
      </rPr>
      <t>15244</t>
    </r>
  </si>
  <si>
    <r>
      <rPr>
        <sz val="11"/>
        <rFont val="Calibri"/>
      </rPr>
      <t>15244000</t>
    </r>
  </si>
  <si>
    <r>
      <rPr>
        <sz val="11"/>
        <rFont val="Calibri"/>
      </rPr>
      <t>EL COCUY</t>
    </r>
  </si>
  <si>
    <r>
      <rPr>
        <sz val="11"/>
        <rFont val="Calibri"/>
      </rPr>
      <t>-72,4447300399</t>
    </r>
  </si>
  <si>
    <r>
      <rPr>
        <sz val="11"/>
        <rFont val="Calibri"/>
      </rPr>
      <t>6,40771564853</t>
    </r>
  </si>
  <si>
    <r>
      <rPr>
        <sz val="11"/>
        <rFont val="Calibri"/>
      </rPr>
      <t>15248</t>
    </r>
  </si>
  <si>
    <r>
      <rPr>
        <sz val="11"/>
        <rFont val="Calibri"/>
      </rPr>
      <t>15248000</t>
    </r>
  </si>
  <si>
    <r>
      <rPr>
        <sz val="11"/>
        <rFont val="Calibri"/>
      </rPr>
      <t>EL ESPINO</t>
    </r>
  </si>
  <si>
    <r>
      <rPr>
        <sz val="11"/>
        <rFont val="Calibri"/>
      </rPr>
      <t>-72,4970129087</t>
    </r>
  </si>
  <si>
    <r>
      <rPr>
        <sz val="11"/>
        <rFont val="Calibri"/>
      </rPr>
      <t>6,48303062085</t>
    </r>
  </si>
  <si>
    <r>
      <rPr>
        <sz val="11"/>
        <rFont val="Calibri"/>
      </rPr>
      <t>15272</t>
    </r>
  </si>
  <si>
    <r>
      <rPr>
        <sz val="11"/>
        <rFont val="Calibri"/>
      </rPr>
      <t>15272000</t>
    </r>
  </si>
  <si>
    <r>
      <rPr>
        <sz val="11"/>
        <rFont val="Calibri"/>
      </rPr>
      <t>FIRAVITOBA</t>
    </r>
  </si>
  <si>
    <r>
      <rPr>
        <sz val="11"/>
        <rFont val="Calibri"/>
      </rPr>
      <t>-72,9933618342</t>
    </r>
  </si>
  <si>
    <r>
      <rPr>
        <sz val="11"/>
        <rFont val="Calibri"/>
      </rPr>
      <t>5,66892506903</t>
    </r>
  </si>
  <si>
    <r>
      <rPr>
        <sz val="11"/>
        <rFont val="Calibri"/>
      </rPr>
      <t>15276</t>
    </r>
  </si>
  <si>
    <r>
      <rPr>
        <sz val="11"/>
        <rFont val="Calibri"/>
      </rPr>
      <t>15276000</t>
    </r>
  </si>
  <si>
    <r>
      <rPr>
        <sz val="11"/>
        <rFont val="Calibri"/>
      </rPr>
      <t>FLORESTA</t>
    </r>
  </si>
  <si>
    <r>
      <rPr>
        <sz val="11"/>
        <rFont val="Calibri"/>
      </rPr>
      <t>-72,9181118071</t>
    </r>
  </si>
  <si>
    <r>
      <rPr>
        <sz val="11"/>
        <rFont val="Calibri"/>
      </rPr>
      <t>5,85952057405</t>
    </r>
  </si>
  <si>
    <r>
      <rPr>
        <sz val="11"/>
        <rFont val="Calibri"/>
      </rPr>
      <t>15276001</t>
    </r>
  </si>
  <si>
    <r>
      <rPr>
        <sz val="11"/>
        <rFont val="Calibri"/>
      </rPr>
      <t>TOBASÍA</t>
    </r>
  </si>
  <si>
    <r>
      <rPr>
        <sz val="11"/>
        <rFont val="Calibri"/>
      </rPr>
      <t>-72,9445458597</t>
    </r>
  </si>
  <si>
    <r>
      <rPr>
        <sz val="11"/>
        <rFont val="Calibri"/>
      </rPr>
      <t>5,85730761245</t>
    </r>
  </si>
  <si>
    <r>
      <rPr>
        <sz val="11"/>
        <rFont val="Calibri"/>
      </rPr>
      <t>15293</t>
    </r>
  </si>
  <si>
    <r>
      <rPr>
        <sz val="11"/>
        <rFont val="Calibri"/>
      </rPr>
      <t>15293000</t>
    </r>
  </si>
  <si>
    <r>
      <rPr>
        <sz val="11"/>
        <rFont val="Calibri"/>
      </rPr>
      <t>GACHANTIVÁ</t>
    </r>
  </si>
  <si>
    <r>
      <rPr>
        <sz val="11"/>
        <rFont val="Calibri"/>
      </rPr>
      <t>-73,5490931245</t>
    </r>
  </si>
  <si>
    <r>
      <rPr>
        <sz val="11"/>
        <rFont val="Calibri"/>
      </rPr>
      <t>5,75188848507</t>
    </r>
  </si>
  <si>
    <r>
      <rPr>
        <sz val="11"/>
        <rFont val="Calibri"/>
      </rPr>
      <t>15296</t>
    </r>
  </si>
  <si>
    <r>
      <rPr>
        <sz val="11"/>
        <rFont val="Calibri"/>
      </rPr>
      <t>15296000</t>
    </r>
  </si>
  <si>
    <r>
      <rPr>
        <sz val="11"/>
        <rFont val="Calibri"/>
      </rPr>
      <t>GÁMEZA</t>
    </r>
  </si>
  <si>
    <r>
      <rPr>
        <sz val="11"/>
        <rFont val="Calibri"/>
      </rPr>
      <t>-72,8055270159</t>
    </r>
  </si>
  <si>
    <r>
      <rPr>
        <sz val="11"/>
        <rFont val="Calibri"/>
      </rPr>
      <t>5,80233579091</t>
    </r>
  </si>
  <si>
    <r>
      <rPr>
        <sz val="11"/>
        <rFont val="Calibri"/>
      </rPr>
      <t>15299</t>
    </r>
  </si>
  <si>
    <r>
      <rPr>
        <sz val="11"/>
        <rFont val="Calibri"/>
      </rPr>
      <t>15299000</t>
    </r>
  </si>
  <si>
    <r>
      <rPr>
        <sz val="11"/>
        <rFont val="Calibri"/>
      </rPr>
      <t>GARAGOA</t>
    </r>
  </si>
  <si>
    <r>
      <rPr>
        <sz val="11"/>
        <rFont val="Calibri"/>
      </rPr>
      <t>-73,3644267841</t>
    </r>
  </si>
  <si>
    <r>
      <rPr>
        <sz val="11"/>
        <rFont val="Calibri"/>
      </rPr>
      <t>5,08324283869</t>
    </r>
  </si>
  <si>
    <r>
      <rPr>
        <sz val="11"/>
        <rFont val="Calibri"/>
      </rPr>
      <t>15317</t>
    </r>
  </si>
  <si>
    <r>
      <rPr>
        <sz val="11"/>
        <rFont val="Calibri"/>
      </rPr>
      <t>15317000</t>
    </r>
  </si>
  <si>
    <r>
      <rPr>
        <sz val="11"/>
        <rFont val="Calibri"/>
      </rPr>
      <t>GUACAMAYAS</t>
    </r>
  </si>
  <si>
    <r>
      <rPr>
        <sz val="11"/>
        <rFont val="Calibri"/>
      </rPr>
      <t>-72,5008156901</t>
    </r>
  </si>
  <si>
    <r>
      <rPr>
        <sz val="11"/>
        <rFont val="Calibri"/>
      </rPr>
      <t>6,45966545849</t>
    </r>
  </si>
  <si>
    <r>
      <rPr>
        <sz val="11"/>
        <rFont val="Calibri"/>
      </rPr>
      <t>15322</t>
    </r>
  </si>
  <si>
    <r>
      <rPr>
        <sz val="11"/>
        <rFont val="Calibri"/>
      </rPr>
      <t>15322000</t>
    </r>
  </si>
  <si>
    <r>
      <rPr>
        <sz val="11"/>
        <rFont val="Calibri"/>
      </rPr>
      <t>GUATEQUE</t>
    </r>
  </si>
  <si>
    <r>
      <rPr>
        <sz val="11"/>
        <rFont val="Calibri"/>
      </rPr>
      <t>-73,4712060695</t>
    </r>
  </si>
  <si>
    <r>
      <rPr>
        <sz val="11"/>
        <rFont val="Calibri"/>
      </rPr>
      <t>5,0073212036</t>
    </r>
  </si>
  <si>
    <r>
      <rPr>
        <sz val="11"/>
        <rFont val="Calibri"/>
      </rPr>
      <t>15325</t>
    </r>
  </si>
  <si>
    <r>
      <rPr>
        <sz val="11"/>
        <rFont val="Calibri"/>
      </rPr>
      <t>15325000</t>
    </r>
  </si>
  <si>
    <r>
      <rPr>
        <sz val="11"/>
        <rFont val="Calibri"/>
      </rPr>
      <t>GUAYATÁ</t>
    </r>
  </si>
  <si>
    <r>
      <rPr>
        <sz val="11"/>
        <rFont val="Calibri"/>
      </rPr>
      <t>-73,4896957862</t>
    </r>
  </si>
  <si>
    <r>
      <rPr>
        <sz val="11"/>
        <rFont val="Calibri"/>
      </rPr>
      <t>4,9671242815</t>
    </r>
  </si>
  <si>
    <r>
      <rPr>
        <sz val="11"/>
        <rFont val="Calibri"/>
      </rPr>
      <t>15332</t>
    </r>
  </si>
  <si>
    <r>
      <rPr>
        <sz val="11"/>
        <rFont val="Calibri"/>
      </rPr>
      <t>15332000</t>
    </r>
  </si>
  <si>
    <r>
      <rPr>
        <sz val="11"/>
        <rFont val="Calibri"/>
      </rPr>
      <t>GÜICÁN DE LA SIERRA</t>
    </r>
  </si>
  <si>
    <r>
      <rPr>
        <sz val="11"/>
        <rFont val="Calibri"/>
      </rPr>
      <t>-72,411765819</t>
    </r>
  </si>
  <si>
    <r>
      <rPr>
        <sz val="11"/>
        <rFont val="Calibri"/>
      </rPr>
      <t>6,46285998881</t>
    </r>
  </si>
  <si>
    <r>
      <rPr>
        <sz val="11"/>
        <rFont val="Calibri"/>
      </rPr>
      <t>15362</t>
    </r>
  </si>
  <si>
    <r>
      <rPr>
        <sz val="11"/>
        <rFont val="Calibri"/>
      </rPr>
      <t>15362000</t>
    </r>
  </si>
  <si>
    <r>
      <rPr>
        <sz val="11"/>
        <rFont val="Calibri"/>
      </rPr>
      <t>IZA</t>
    </r>
  </si>
  <si>
    <r>
      <rPr>
        <sz val="11"/>
        <rFont val="Calibri"/>
      </rPr>
      <t>-72,9795593407</t>
    </r>
  </si>
  <si>
    <r>
      <rPr>
        <sz val="11"/>
        <rFont val="Calibri"/>
      </rPr>
      <t>5,61157775921</t>
    </r>
  </si>
  <si>
    <r>
      <rPr>
        <sz val="11"/>
        <rFont val="Calibri"/>
      </rPr>
      <t>15367</t>
    </r>
  </si>
  <si>
    <r>
      <rPr>
        <sz val="11"/>
        <rFont val="Calibri"/>
      </rPr>
      <t>15367000</t>
    </r>
  </si>
  <si>
    <r>
      <rPr>
        <sz val="11"/>
        <rFont val="Calibri"/>
      </rPr>
      <t>JENESANO</t>
    </r>
  </si>
  <si>
    <r>
      <rPr>
        <sz val="11"/>
        <rFont val="Calibri"/>
      </rPr>
      <t>-73,3638083915</t>
    </r>
  </si>
  <si>
    <r>
      <rPr>
        <sz val="11"/>
        <rFont val="Calibri"/>
      </rPr>
      <t>5,3857721813</t>
    </r>
  </si>
  <si>
    <r>
      <rPr>
        <sz val="11"/>
        <rFont val="Calibri"/>
      </rPr>
      <t>15368</t>
    </r>
  </si>
  <si>
    <r>
      <rPr>
        <sz val="11"/>
        <rFont val="Calibri"/>
      </rPr>
      <t>15368000</t>
    </r>
  </si>
  <si>
    <r>
      <rPr>
        <sz val="11"/>
        <rFont val="Calibri"/>
      </rPr>
      <t>-72,5711238428</t>
    </r>
  </si>
  <si>
    <r>
      <rPr>
        <sz val="11"/>
        <rFont val="Calibri"/>
      </rPr>
      <t>6,14575069674</t>
    </r>
  </si>
  <si>
    <r>
      <rPr>
        <sz val="11"/>
        <rFont val="Calibri"/>
      </rPr>
      <t>15368001</t>
    </r>
  </si>
  <si>
    <r>
      <rPr>
        <sz val="11"/>
        <rFont val="Calibri"/>
      </rPr>
      <t>CHEVA</t>
    </r>
  </si>
  <si>
    <r>
      <rPr>
        <sz val="11"/>
        <rFont val="Calibri"/>
      </rPr>
      <t>-72,5462973983</t>
    </r>
  </si>
  <si>
    <r>
      <rPr>
        <sz val="11"/>
        <rFont val="Calibri"/>
      </rPr>
      <t>6,1543853566</t>
    </r>
  </si>
  <si>
    <r>
      <rPr>
        <sz val="11"/>
        <rFont val="Calibri"/>
      </rPr>
      <t>15377</t>
    </r>
  </si>
  <si>
    <r>
      <rPr>
        <sz val="11"/>
        <rFont val="Calibri"/>
      </rPr>
      <t>15377000</t>
    </r>
  </si>
  <si>
    <r>
      <rPr>
        <sz val="11"/>
        <rFont val="Calibri"/>
      </rPr>
      <t>LABRANZAGRANDE</t>
    </r>
  </si>
  <si>
    <r>
      <rPr>
        <sz val="11"/>
        <rFont val="Calibri"/>
      </rPr>
      <t>-72,5777694431</t>
    </r>
  </si>
  <si>
    <r>
      <rPr>
        <sz val="11"/>
        <rFont val="Calibri"/>
      </rPr>
      <t>5,56268780724</t>
    </r>
  </si>
  <si>
    <r>
      <rPr>
        <sz val="11"/>
        <rFont val="Calibri"/>
      </rPr>
      <t>15380</t>
    </r>
  </si>
  <si>
    <r>
      <rPr>
        <sz val="11"/>
        <rFont val="Calibri"/>
      </rPr>
      <t>15380000</t>
    </r>
  </si>
  <si>
    <r>
      <rPr>
        <sz val="11"/>
        <rFont val="Calibri"/>
      </rPr>
      <t>LA CAPILLA</t>
    </r>
  </si>
  <si>
    <r>
      <rPr>
        <sz val="11"/>
        <rFont val="Calibri"/>
      </rPr>
      <t>-73,4443470863</t>
    </r>
  </si>
  <si>
    <r>
      <rPr>
        <sz val="11"/>
        <rFont val="Calibri"/>
      </rPr>
      <t>5,09568803762</t>
    </r>
  </si>
  <si>
    <r>
      <rPr>
        <sz val="11"/>
        <rFont val="Calibri"/>
      </rPr>
      <t>15401</t>
    </r>
  </si>
  <si>
    <r>
      <rPr>
        <sz val="11"/>
        <rFont val="Calibri"/>
      </rPr>
      <t>15401000</t>
    </r>
  </si>
  <si>
    <r>
      <rPr>
        <sz val="11"/>
        <rFont val="Calibri"/>
      </rPr>
      <t>-74,2343971323</t>
    </r>
  </si>
  <si>
    <r>
      <rPr>
        <sz val="11"/>
        <rFont val="Calibri"/>
      </rPr>
      <t>5,5237945994</t>
    </r>
  </si>
  <si>
    <r>
      <rPr>
        <sz val="11"/>
        <rFont val="Calibri"/>
      </rPr>
      <t>15403</t>
    </r>
  </si>
  <si>
    <r>
      <rPr>
        <sz val="11"/>
        <rFont val="Calibri"/>
      </rPr>
      <t>15403000</t>
    </r>
  </si>
  <si>
    <r>
      <rPr>
        <sz val="11"/>
        <rFont val="Calibri"/>
      </rPr>
      <t>LA UVITA</t>
    </r>
  </si>
  <si>
    <r>
      <rPr>
        <sz val="11"/>
        <rFont val="Calibri"/>
      </rPr>
      <t>-72,5599870419</t>
    </r>
  </si>
  <si>
    <r>
      <rPr>
        <sz val="11"/>
        <rFont val="Calibri"/>
      </rPr>
      <t>6,3162062521</t>
    </r>
  </si>
  <si>
    <r>
      <rPr>
        <sz val="11"/>
        <rFont val="Calibri"/>
      </rPr>
      <t>15403001</t>
    </r>
  </si>
  <si>
    <r>
      <rPr>
        <sz val="11"/>
        <rFont val="Calibri"/>
      </rPr>
      <t>CUSAGÜI</t>
    </r>
  </si>
  <si>
    <r>
      <rPr>
        <sz val="11"/>
        <rFont val="Calibri"/>
      </rPr>
      <t>-72,5449935133</t>
    </r>
  </si>
  <si>
    <r>
      <rPr>
        <sz val="11"/>
        <rFont val="Calibri"/>
      </rPr>
      <t>6,24546597484</t>
    </r>
  </si>
  <si>
    <r>
      <rPr>
        <sz val="11"/>
        <rFont val="Calibri"/>
      </rPr>
      <t>15407</t>
    </r>
  </si>
  <si>
    <r>
      <rPr>
        <sz val="11"/>
        <rFont val="Calibri"/>
      </rPr>
      <t>15407000</t>
    </r>
  </si>
  <si>
    <r>
      <rPr>
        <sz val="11"/>
        <rFont val="Calibri"/>
      </rPr>
      <t>VILLA DE LEYVA</t>
    </r>
  </si>
  <si>
    <r>
      <rPr>
        <sz val="11"/>
        <rFont val="Calibri"/>
      </rPr>
      <t>-73,5246858959</t>
    </r>
  </si>
  <si>
    <r>
      <rPr>
        <sz val="11"/>
        <rFont val="Calibri"/>
      </rPr>
      <t>5,63265703354</t>
    </r>
  </si>
  <si>
    <r>
      <rPr>
        <sz val="11"/>
        <rFont val="Calibri"/>
      </rPr>
      <t>15425</t>
    </r>
  </si>
  <si>
    <r>
      <rPr>
        <sz val="11"/>
        <rFont val="Calibri"/>
      </rPr>
      <t>15425000</t>
    </r>
  </si>
  <si>
    <r>
      <rPr>
        <sz val="11"/>
        <rFont val="Calibri"/>
      </rPr>
      <t>MACANAL</t>
    </r>
  </si>
  <si>
    <r>
      <rPr>
        <sz val="11"/>
        <rFont val="Calibri"/>
      </rPr>
      <t>-73,3196492275</t>
    </r>
  </si>
  <si>
    <r>
      <rPr>
        <sz val="11"/>
        <rFont val="Calibri"/>
      </rPr>
      <t>4,97246523201</t>
    </r>
  </si>
  <si>
    <r>
      <rPr>
        <sz val="11"/>
        <rFont val="Calibri"/>
      </rPr>
      <t>15425004</t>
    </r>
  </si>
  <si>
    <r>
      <rPr>
        <sz val="11"/>
        <rFont val="Calibri"/>
      </rPr>
      <t>SAN PEDRO DE MUCEÑO</t>
    </r>
  </si>
  <si>
    <r>
      <rPr>
        <sz val="11"/>
        <rFont val="Calibri"/>
      </rPr>
      <t>-73,242125964</t>
    </r>
  </si>
  <si>
    <r>
      <rPr>
        <sz val="11"/>
        <rFont val="Calibri"/>
      </rPr>
      <t>5,00891825419</t>
    </r>
  </si>
  <si>
    <r>
      <rPr>
        <sz val="11"/>
        <rFont val="Calibri"/>
      </rPr>
      <t>15442</t>
    </r>
  </si>
  <si>
    <r>
      <rPr>
        <sz val="11"/>
        <rFont val="Calibri"/>
      </rPr>
      <t>15442000</t>
    </r>
  </si>
  <si>
    <r>
      <rPr>
        <sz val="11"/>
        <rFont val="Calibri"/>
      </rPr>
      <t>MARIPÍ</t>
    </r>
  </si>
  <si>
    <r>
      <rPr>
        <sz val="11"/>
        <rFont val="Calibri"/>
      </rPr>
      <t>-74,0040590487</t>
    </r>
  </si>
  <si>
    <r>
      <rPr>
        <sz val="11"/>
        <rFont val="Calibri"/>
      </rPr>
      <t>5,55008773144</t>
    </r>
  </si>
  <si>
    <r>
      <rPr>
        <sz val="11"/>
        <rFont val="Calibri"/>
      </rPr>
      <t>15442001</t>
    </r>
  </si>
  <si>
    <r>
      <rPr>
        <sz val="11"/>
        <rFont val="Calibri"/>
      </rPr>
      <t>-74,0535792987</t>
    </r>
  </si>
  <si>
    <r>
      <rPr>
        <sz val="11"/>
        <rFont val="Calibri"/>
      </rPr>
      <t>5,58751209829</t>
    </r>
  </si>
  <si>
    <r>
      <rPr>
        <sz val="11"/>
        <rFont val="Calibri"/>
      </rPr>
      <t>15442002</t>
    </r>
  </si>
  <si>
    <r>
      <rPr>
        <sz val="11"/>
        <rFont val="Calibri"/>
      </rPr>
      <t>ZULIA</t>
    </r>
  </si>
  <si>
    <r>
      <rPr>
        <sz val="11"/>
        <rFont val="Calibri"/>
      </rPr>
      <t>-74,0445381016</t>
    </r>
  </si>
  <si>
    <r>
      <rPr>
        <sz val="11"/>
        <rFont val="Calibri"/>
      </rPr>
      <t>5,61486679018</t>
    </r>
  </si>
  <si>
    <r>
      <rPr>
        <sz val="11"/>
        <rFont val="Calibri"/>
      </rPr>
      <t>15442008</t>
    </r>
  </si>
  <si>
    <r>
      <rPr>
        <sz val="11"/>
        <rFont val="Calibri"/>
      </rPr>
      <t>GUARUMAL</t>
    </r>
  </si>
  <si>
    <r>
      <rPr>
        <sz val="11"/>
        <rFont val="Calibri"/>
      </rPr>
      <t>-74,0698112454</t>
    </r>
  </si>
  <si>
    <r>
      <rPr>
        <sz val="11"/>
        <rFont val="Calibri"/>
      </rPr>
      <t>5,61050598116</t>
    </r>
  </si>
  <si>
    <r>
      <rPr>
        <sz val="11"/>
        <rFont val="Calibri"/>
      </rPr>
      <t>15455</t>
    </r>
  </si>
  <si>
    <r>
      <rPr>
        <sz val="11"/>
        <rFont val="Calibri"/>
      </rPr>
      <t>15455000</t>
    </r>
  </si>
  <si>
    <r>
      <rPr>
        <sz val="11"/>
        <rFont val="Calibri"/>
      </rPr>
      <t>MIRAFLORES</t>
    </r>
  </si>
  <si>
    <r>
      <rPr>
        <sz val="11"/>
        <rFont val="Calibri"/>
      </rPr>
      <t>-73,1456279863</t>
    </r>
  </si>
  <si>
    <r>
      <rPr>
        <sz val="11"/>
        <rFont val="Calibri"/>
      </rPr>
      <t>5,19651615513</t>
    </r>
  </si>
  <si>
    <r>
      <rPr>
        <sz val="11"/>
        <rFont val="Calibri"/>
      </rPr>
      <t>15464</t>
    </r>
  </si>
  <si>
    <r>
      <rPr>
        <sz val="11"/>
        <rFont val="Calibri"/>
      </rPr>
      <t>15464000</t>
    </r>
  </si>
  <si>
    <r>
      <rPr>
        <sz val="11"/>
        <rFont val="Calibri"/>
      </rPr>
      <t>MONGUA</t>
    </r>
  </si>
  <si>
    <r>
      <rPr>
        <sz val="11"/>
        <rFont val="Calibri"/>
      </rPr>
      <t>-72,7981001021</t>
    </r>
  </si>
  <si>
    <r>
      <rPr>
        <sz val="11"/>
        <rFont val="Calibri"/>
      </rPr>
      <t>5,75423927382</t>
    </r>
  </si>
  <si>
    <r>
      <rPr>
        <sz val="11"/>
        <rFont val="Calibri"/>
      </rPr>
      <t>15466</t>
    </r>
  </si>
  <si>
    <r>
      <rPr>
        <sz val="11"/>
        <rFont val="Calibri"/>
      </rPr>
      <t>15466000</t>
    </r>
  </si>
  <si>
    <r>
      <rPr>
        <sz val="11"/>
        <rFont val="Calibri"/>
      </rPr>
      <t>MONGUÍ</t>
    </r>
  </si>
  <si>
    <r>
      <rPr>
        <sz val="11"/>
        <rFont val="Calibri"/>
      </rPr>
      <t>-72,8492622931</t>
    </r>
  </si>
  <si>
    <r>
      <rPr>
        <sz val="11"/>
        <rFont val="Calibri"/>
      </rPr>
      <t>5,72340786063</t>
    </r>
  </si>
  <si>
    <r>
      <rPr>
        <sz val="11"/>
        <rFont val="Calibri"/>
      </rPr>
      <t>15469</t>
    </r>
  </si>
  <si>
    <r>
      <rPr>
        <sz val="11"/>
        <rFont val="Calibri"/>
      </rPr>
      <t>15469000</t>
    </r>
  </si>
  <si>
    <r>
      <rPr>
        <sz val="11"/>
        <rFont val="Calibri"/>
      </rPr>
      <t>MONIQUIRÁ</t>
    </r>
  </si>
  <si>
    <r>
      <rPr>
        <sz val="11"/>
        <rFont val="Calibri"/>
      </rPr>
      <t>-73,5733706158</t>
    </r>
  </si>
  <si>
    <r>
      <rPr>
        <sz val="11"/>
        <rFont val="Calibri"/>
      </rPr>
      <t>5,87633305531</t>
    </r>
  </si>
  <si>
    <r>
      <rPr>
        <sz val="11"/>
        <rFont val="Calibri"/>
      </rPr>
      <t>15469007</t>
    </r>
  </si>
  <si>
    <r>
      <rPr>
        <sz val="11"/>
        <rFont val="Calibri"/>
      </rPr>
      <t>LOS CAYENOS</t>
    </r>
  </si>
  <si>
    <r>
      <rPr>
        <sz val="11"/>
        <rFont val="Calibri"/>
      </rPr>
      <t>15469008</t>
    </r>
  </si>
  <si>
    <r>
      <rPr>
        <sz val="11"/>
        <rFont val="Calibri"/>
      </rPr>
      <t>LOS SAUCES</t>
    </r>
  </si>
  <si>
    <r>
      <rPr>
        <sz val="11"/>
        <rFont val="Calibri"/>
      </rPr>
      <t>15476</t>
    </r>
  </si>
  <si>
    <r>
      <rPr>
        <sz val="11"/>
        <rFont val="Calibri"/>
      </rPr>
      <t>15476000</t>
    </r>
  </si>
  <si>
    <r>
      <rPr>
        <sz val="11"/>
        <rFont val="Calibri"/>
      </rPr>
      <t>MOTAVITA</t>
    </r>
  </si>
  <si>
    <r>
      <rPr>
        <sz val="11"/>
        <rFont val="Calibri"/>
      </rPr>
      <t>-73,3678389344</t>
    </r>
  </si>
  <si>
    <r>
      <rPr>
        <sz val="11"/>
        <rFont val="Calibri"/>
      </rPr>
      <t>5,57770072028</t>
    </r>
  </si>
  <si>
    <r>
      <rPr>
        <sz val="11"/>
        <rFont val="Calibri"/>
      </rPr>
      <t>15480</t>
    </r>
  </si>
  <si>
    <r>
      <rPr>
        <sz val="11"/>
        <rFont val="Calibri"/>
      </rPr>
      <t>15480000</t>
    </r>
  </si>
  <si>
    <r>
      <rPr>
        <sz val="11"/>
        <rFont val="Calibri"/>
      </rPr>
      <t>MUZO</t>
    </r>
  </si>
  <si>
    <r>
      <rPr>
        <sz val="11"/>
        <rFont val="Calibri"/>
      </rPr>
      <t>-74,1027542999</t>
    </r>
  </si>
  <si>
    <r>
      <rPr>
        <sz val="11"/>
        <rFont val="Calibri"/>
      </rPr>
      <t>5,53245722089</t>
    </r>
  </si>
  <si>
    <r>
      <rPr>
        <sz val="11"/>
        <rFont val="Calibri"/>
      </rPr>
      <t>15480004</t>
    </r>
  </si>
  <si>
    <r>
      <rPr>
        <sz val="11"/>
        <rFont val="Calibri"/>
      </rPr>
      <t>MATA DE CAFÉ</t>
    </r>
  </si>
  <si>
    <r>
      <rPr>
        <sz val="11"/>
        <rFont val="Calibri"/>
      </rPr>
      <t>15491</t>
    </r>
  </si>
  <si>
    <r>
      <rPr>
        <sz val="11"/>
        <rFont val="Calibri"/>
      </rPr>
      <t>15491000</t>
    </r>
  </si>
  <si>
    <r>
      <rPr>
        <sz val="11"/>
        <rFont val="Calibri"/>
      </rPr>
      <t>NOBSA</t>
    </r>
  </si>
  <si>
    <r>
      <rPr>
        <sz val="11"/>
        <rFont val="Calibri"/>
      </rPr>
      <t>-72,939853172</t>
    </r>
  </si>
  <si>
    <r>
      <rPr>
        <sz val="11"/>
        <rFont val="Calibri"/>
      </rPr>
      <t>5,771042607</t>
    </r>
  </si>
  <si>
    <r>
      <rPr>
        <sz val="11"/>
        <rFont val="Calibri"/>
      </rPr>
      <t>15491001</t>
    </r>
  </si>
  <si>
    <r>
      <rPr>
        <sz val="11"/>
        <rFont val="Calibri"/>
      </rPr>
      <t>-72,8871508804</t>
    </r>
  </si>
  <si>
    <r>
      <rPr>
        <sz val="11"/>
        <rFont val="Calibri"/>
      </rPr>
      <t>5,77333496034</t>
    </r>
  </si>
  <si>
    <r>
      <rPr>
        <sz val="11"/>
        <rFont val="Calibri"/>
      </rPr>
      <t>15491002</t>
    </r>
  </si>
  <si>
    <r>
      <rPr>
        <sz val="11"/>
        <rFont val="Calibri"/>
      </rPr>
      <t>CHAMEZA MAYOR</t>
    </r>
  </si>
  <si>
    <r>
      <rPr>
        <sz val="11"/>
        <rFont val="Calibri"/>
      </rPr>
      <t>-72,9087634529</t>
    </r>
  </si>
  <si>
    <r>
      <rPr>
        <sz val="11"/>
        <rFont val="Calibri"/>
      </rPr>
      <t>5,76417770345</t>
    </r>
  </si>
  <si>
    <r>
      <rPr>
        <sz val="11"/>
        <rFont val="Calibri"/>
      </rPr>
      <t>15491003</t>
    </r>
  </si>
  <si>
    <r>
      <rPr>
        <sz val="11"/>
        <rFont val="Calibri"/>
      </rPr>
      <t>DICHO</t>
    </r>
  </si>
  <si>
    <r>
      <rPr>
        <sz val="11"/>
        <rFont val="Calibri"/>
      </rPr>
      <t>-72,9715959702</t>
    </r>
  </si>
  <si>
    <r>
      <rPr>
        <sz val="11"/>
        <rFont val="Calibri"/>
      </rPr>
      <t>5,78625930839</t>
    </r>
  </si>
  <si>
    <r>
      <rPr>
        <sz val="11"/>
        <rFont val="Calibri"/>
      </rPr>
      <t>15491004</t>
    </r>
  </si>
  <si>
    <r>
      <rPr>
        <sz val="11"/>
        <rFont val="Calibri"/>
      </rPr>
      <t>PUNTA LARGA</t>
    </r>
  </si>
  <si>
    <r>
      <rPr>
        <sz val="11"/>
        <rFont val="Calibri"/>
      </rPr>
      <t>-72,9815720134</t>
    </r>
  </si>
  <si>
    <r>
      <rPr>
        <sz val="11"/>
        <rFont val="Calibri"/>
      </rPr>
      <t>5,78247218325</t>
    </r>
  </si>
  <si>
    <r>
      <rPr>
        <sz val="11"/>
        <rFont val="Calibri"/>
      </rPr>
      <t>15491005</t>
    </r>
  </si>
  <si>
    <r>
      <rPr>
        <sz val="11"/>
        <rFont val="Calibri"/>
      </rPr>
      <t>UCUENGA</t>
    </r>
  </si>
  <si>
    <r>
      <rPr>
        <sz val="11"/>
        <rFont val="Calibri"/>
      </rPr>
      <t>-72,9737011891</t>
    </r>
  </si>
  <si>
    <r>
      <rPr>
        <sz val="11"/>
        <rFont val="Calibri"/>
      </rPr>
      <t>5,7737747063</t>
    </r>
  </si>
  <si>
    <r>
      <rPr>
        <sz val="11"/>
        <rFont val="Calibri"/>
      </rPr>
      <t>15491006</t>
    </r>
  </si>
  <si>
    <r>
      <rPr>
        <sz val="11"/>
        <rFont val="Calibri"/>
      </rPr>
      <t>CALERAS</t>
    </r>
  </si>
  <si>
    <r>
      <rPr>
        <sz val="11"/>
        <rFont val="Calibri"/>
      </rPr>
      <t>-72,943997379</t>
    </r>
  </si>
  <si>
    <r>
      <rPr>
        <sz val="11"/>
        <rFont val="Calibri"/>
      </rPr>
      <t>5,750981508</t>
    </r>
  </si>
  <si>
    <r>
      <rPr>
        <sz val="11"/>
        <rFont val="Calibri"/>
      </rPr>
      <t>15491007</t>
    </r>
  </si>
  <si>
    <r>
      <rPr>
        <sz val="11"/>
        <rFont val="Calibri"/>
      </rPr>
      <t>-72,8960217444</t>
    </r>
  </si>
  <si>
    <r>
      <rPr>
        <sz val="11"/>
        <rFont val="Calibri"/>
      </rPr>
      <t>5,76732342803</t>
    </r>
  </si>
  <si>
    <r>
      <rPr>
        <sz val="11"/>
        <rFont val="Calibri"/>
      </rPr>
      <t>15491009</t>
    </r>
  </si>
  <si>
    <r>
      <rPr>
        <sz val="11"/>
        <rFont val="Calibri"/>
      </rPr>
      <t>CHAMEZ MEN</t>
    </r>
  </si>
  <si>
    <r>
      <rPr>
        <sz val="11"/>
        <rFont val="Calibri"/>
      </rPr>
      <t>-72,9151516945</t>
    </r>
  </si>
  <si>
    <r>
      <rPr>
        <sz val="11"/>
        <rFont val="Calibri"/>
      </rPr>
      <t>5,76508937072</t>
    </r>
  </si>
  <si>
    <r>
      <rPr>
        <sz val="11"/>
        <rFont val="Calibri"/>
      </rPr>
      <t>15491010</t>
    </r>
  </si>
  <si>
    <r>
      <rPr>
        <sz val="11"/>
        <rFont val="Calibri"/>
      </rPr>
      <t>GUAQUIRA</t>
    </r>
  </si>
  <si>
    <r>
      <rPr>
        <sz val="11"/>
        <rFont val="Calibri"/>
      </rPr>
      <t>-72,944712715</t>
    </r>
  </si>
  <si>
    <r>
      <rPr>
        <sz val="11"/>
        <rFont val="Calibri"/>
      </rPr>
      <t>5,768582097</t>
    </r>
  </si>
  <si>
    <r>
      <rPr>
        <sz val="11"/>
        <rFont val="Calibri"/>
      </rPr>
      <t>15491012</t>
    </r>
  </si>
  <si>
    <r>
      <rPr>
        <sz val="11"/>
        <rFont val="Calibri"/>
      </rPr>
      <t>SANTANA</t>
    </r>
  </si>
  <si>
    <r>
      <rPr>
        <sz val="11"/>
        <rFont val="Calibri"/>
      </rPr>
      <t>-72,9455440598</t>
    </r>
  </si>
  <si>
    <r>
      <rPr>
        <sz val="11"/>
        <rFont val="Calibri"/>
      </rPr>
      <t>5,77866550615</t>
    </r>
  </si>
  <si>
    <r>
      <rPr>
        <sz val="11"/>
        <rFont val="Calibri"/>
      </rPr>
      <t>15494</t>
    </r>
  </si>
  <si>
    <r>
      <rPr>
        <sz val="11"/>
        <rFont val="Calibri"/>
      </rPr>
      <t>15494000</t>
    </r>
  </si>
  <si>
    <r>
      <rPr>
        <sz val="11"/>
        <rFont val="Calibri"/>
      </rPr>
      <t>NUEVO COLÓN</t>
    </r>
  </si>
  <si>
    <r>
      <rPr>
        <sz val="11"/>
        <rFont val="Calibri"/>
      </rPr>
      <t>-73,4571348371</t>
    </r>
  </si>
  <si>
    <r>
      <rPr>
        <sz val="11"/>
        <rFont val="Calibri"/>
      </rPr>
      <t>5,35514851706</t>
    </r>
  </si>
  <si>
    <r>
      <rPr>
        <sz val="11"/>
        <rFont val="Calibri"/>
      </rPr>
      <t>15500</t>
    </r>
  </si>
  <si>
    <r>
      <rPr>
        <sz val="11"/>
        <rFont val="Calibri"/>
      </rPr>
      <t>15500000</t>
    </r>
  </si>
  <si>
    <r>
      <rPr>
        <sz val="11"/>
        <rFont val="Calibri"/>
      </rPr>
      <t>OICATÁ</t>
    </r>
  </si>
  <si>
    <r>
      <rPr>
        <sz val="11"/>
        <rFont val="Calibri"/>
      </rPr>
      <t>-73,308404103</t>
    </r>
  </si>
  <si>
    <r>
      <rPr>
        <sz val="11"/>
        <rFont val="Calibri"/>
      </rPr>
      <t>5,59523375635</t>
    </r>
  </si>
  <si>
    <r>
      <rPr>
        <sz val="11"/>
        <rFont val="Calibri"/>
      </rPr>
      <t>15507</t>
    </r>
  </si>
  <si>
    <r>
      <rPr>
        <sz val="11"/>
        <rFont val="Calibri"/>
      </rPr>
      <t>15507000</t>
    </r>
  </si>
  <si>
    <r>
      <rPr>
        <sz val="11"/>
        <rFont val="Calibri"/>
      </rPr>
      <t>OTANCHE</t>
    </r>
  </si>
  <si>
    <r>
      <rPr>
        <sz val="11"/>
        <rFont val="Calibri"/>
      </rPr>
      <t>-74,1809678964</t>
    </r>
  </si>
  <si>
    <r>
      <rPr>
        <sz val="11"/>
        <rFont val="Calibri"/>
      </rPr>
      <t>5,65753554395</t>
    </r>
  </si>
  <si>
    <r>
      <rPr>
        <sz val="11"/>
        <rFont val="Calibri"/>
      </rPr>
      <t>15507001</t>
    </r>
  </si>
  <si>
    <r>
      <rPr>
        <sz val="11"/>
        <rFont val="Calibri"/>
      </rPr>
      <t>-74,214703173</t>
    </r>
  </si>
  <si>
    <r>
      <rPr>
        <sz val="11"/>
        <rFont val="Calibri"/>
      </rPr>
      <t>5,80391004744</t>
    </r>
  </si>
  <si>
    <r>
      <rPr>
        <sz val="11"/>
        <rFont val="Calibri"/>
      </rPr>
      <t>15507002</t>
    </r>
  </si>
  <si>
    <r>
      <rPr>
        <sz val="11"/>
        <rFont val="Calibri"/>
      </rPr>
      <t>-74,2791791858</t>
    </r>
  </si>
  <si>
    <r>
      <rPr>
        <sz val="11"/>
        <rFont val="Calibri"/>
      </rPr>
      <t>5,64544953018</t>
    </r>
  </si>
  <si>
    <r>
      <rPr>
        <sz val="11"/>
        <rFont val="Calibri"/>
      </rPr>
      <t>15507004</t>
    </r>
  </si>
  <si>
    <r>
      <rPr>
        <sz val="11"/>
        <rFont val="Calibri"/>
      </rPr>
      <t>PIZARRA</t>
    </r>
  </si>
  <si>
    <r>
      <rPr>
        <sz val="11"/>
        <rFont val="Calibri"/>
      </rPr>
      <t>-74,205727749</t>
    </r>
  </si>
  <si>
    <r>
      <rPr>
        <sz val="11"/>
        <rFont val="Calibri"/>
      </rPr>
      <t>5,72867644493</t>
    </r>
  </si>
  <si>
    <r>
      <rPr>
        <sz val="11"/>
        <rFont val="Calibri"/>
      </rPr>
      <t>15507009</t>
    </r>
  </si>
  <si>
    <r>
      <rPr>
        <sz val="11"/>
        <rFont val="Calibri"/>
      </rPr>
      <t>SAN JOSÉ DE NAZARETH</t>
    </r>
  </si>
  <si>
    <r>
      <rPr>
        <sz val="11"/>
        <rFont val="Calibri"/>
      </rPr>
      <t>-74,1178364366</t>
    </r>
  </si>
  <si>
    <r>
      <rPr>
        <sz val="11"/>
        <rFont val="Calibri"/>
      </rPr>
      <t>5,81009180799</t>
    </r>
  </si>
  <si>
    <r>
      <rPr>
        <sz val="11"/>
        <rFont val="Calibri"/>
      </rPr>
      <t>15507010</t>
    </r>
  </si>
  <si>
    <r>
      <rPr>
        <sz val="11"/>
        <rFont val="Calibri"/>
      </rPr>
      <t>-74,2222345407</t>
    </r>
  </si>
  <si>
    <r>
      <rPr>
        <sz val="11"/>
        <rFont val="Calibri"/>
      </rPr>
      <t>5,74008320238</t>
    </r>
  </si>
  <si>
    <r>
      <rPr>
        <sz val="11"/>
        <rFont val="Calibri"/>
      </rPr>
      <t>15507011</t>
    </r>
  </si>
  <si>
    <r>
      <rPr>
        <sz val="11"/>
        <rFont val="Calibri"/>
      </rPr>
      <t>-74,1418091906</t>
    </r>
  </si>
  <si>
    <r>
      <rPr>
        <sz val="11"/>
        <rFont val="Calibri"/>
      </rPr>
      <t>5,76738201471</t>
    </r>
  </si>
  <si>
    <r>
      <rPr>
        <sz val="11"/>
        <rFont val="Calibri"/>
      </rPr>
      <t>15507012</t>
    </r>
  </si>
  <si>
    <r>
      <rPr>
        <sz val="11"/>
        <rFont val="Calibri"/>
      </rPr>
      <t>EL OASIS</t>
    </r>
  </si>
  <si>
    <r>
      <rPr>
        <sz val="11"/>
        <rFont val="Calibri"/>
      </rPr>
      <t>15511</t>
    </r>
  </si>
  <si>
    <r>
      <rPr>
        <sz val="11"/>
        <rFont val="Calibri"/>
      </rPr>
      <t>15511000</t>
    </r>
  </si>
  <si>
    <r>
      <rPr>
        <sz val="11"/>
        <rFont val="Calibri"/>
      </rPr>
      <t>PACHAVITA</t>
    </r>
  </si>
  <si>
    <r>
      <rPr>
        <sz val="11"/>
        <rFont val="Calibri"/>
      </rPr>
      <t>-73,3969550834</t>
    </r>
  </si>
  <si>
    <r>
      <rPr>
        <sz val="11"/>
        <rFont val="Calibri"/>
      </rPr>
      <t>5,14006205365</t>
    </r>
  </si>
  <si>
    <r>
      <rPr>
        <sz val="11"/>
        <rFont val="Calibri"/>
      </rPr>
      <t>15514</t>
    </r>
  </si>
  <si>
    <r>
      <rPr>
        <sz val="11"/>
        <rFont val="Calibri"/>
      </rPr>
      <t>15514000</t>
    </r>
  </si>
  <si>
    <r>
      <rPr>
        <sz val="11"/>
        <rFont val="Calibri"/>
      </rPr>
      <t>PÁEZ</t>
    </r>
  </si>
  <si>
    <r>
      <rPr>
        <sz val="11"/>
        <rFont val="Calibri"/>
      </rPr>
      <t>-73,0525553002</t>
    </r>
  </si>
  <si>
    <r>
      <rPr>
        <sz val="11"/>
        <rFont val="Calibri"/>
      </rPr>
      <t>5,09789282185</t>
    </r>
  </si>
  <si>
    <r>
      <rPr>
        <sz val="11"/>
        <rFont val="Calibri"/>
      </rPr>
      <t>15514001</t>
    </r>
  </si>
  <si>
    <r>
      <rPr>
        <sz val="11"/>
        <rFont val="Calibri"/>
      </rPr>
      <t>LA URURIA</t>
    </r>
  </si>
  <si>
    <r>
      <rPr>
        <sz val="11"/>
        <rFont val="Calibri"/>
      </rPr>
      <t>-73,0051128765</t>
    </r>
  </si>
  <si>
    <r>
      <rPr>
        <sz val="11"/>
        <rFont val="Calibri"/>
      </rPr>
      <t>5,0398152141</t>
    </r>
  </si>
  <si>
    <r>
      <rPr>
        <sz val="11"/>
        <rFont val="Calibri"/>
      </rPr>
      <t>15514002</t>
    </r>
  </si>
  <si>
    <r>
      <rPr>
        <sz val="11"/>
        <rFont val="Calibri"/>
      </rPr>
      <t>SIRASÍ</t>
    </r>
  </si>
  <si>
    <r>
      <rPr>
        <sz val="11"/>
        <rFont val="Calibri"/>
      </rPr>
      <t>-72,9725807603</t>
    </r>
  </si>
  <si>
    <r>
      <rPr>
        <sz val="11"/>
        <rFont val="Calibri"/>
      </rPr>
      <t>5,16329058163</t>
    </r>
  </si>
  <si>
    <r>
      <rPr>
        <sz val="11"/>
        <rFont val="Calibri"/>
      </rPr>
      <t>15516</t>
    </r>
  </si>
  <si>
    <r>
      <rPr>
        <sz val="11"/>
        <rFont val="Calibri"/>
      </rPr>
      <t>15516000</t>
    </r>
  </si>
  <si>
    <r>
      <rPr>
        <sz val="11"/>
        <rFont val="Calibri"/>
      </rPr>
      <t>PAIPA</t>
    </r>
  </si>
  <si>
    <r>
      <rPr>
        <sz val="11"/>
        <rFont val="Calibri"/>
      </rPr>
      <t>-73,1179179167</t>
    </r>
  </si>
  <si>
    <r>
      <rPr>
        <sz val="11"/>
        <rFont val="Calibri"/>
      </rPr>
      <t>5,77994168888</t>
    </r>
  </si>
  <si>
    <r>
      <rPr>
        <sz val="11"/>
        <rFont val="Calibri"/>
      </rPr>
      <t>15516001</t>
    </r>
  </si>
  <si>
    <r>
      <rPr>
        <sz val="11"/>
        <rFont val="Calibri"/>
      </rPr>
      <t>-73,1922349216</t>
    </r>
  </si>
  <si>
    <r>
      <rPr>
        <sz val="11"/>
        <rFont val="Calibri"/>
      </rPr>
      <t>5,89792476586</t>
    </r>
  </si>
  <si>
    <r>
      <rPr>
        <sz val="11"/>
        <rFont val="Calibri"/>
      </rPr>
      <t>15516005</t>
    </r>
  </si>
  <si>
    <r>
      <rPr>
        <sz val="11"/>
        <rFont val="Calibri"/>
      </rPr>
      <t>PANTANO DE VARGAS</t>
    </r>
  </si>
  <si>
    <r>
      <rPr>
        <sz val="11"/>
        <rFont val="Calibri"/>
      </rPr>
      <t>-73,0709387477</t>
    </r>
  </si>
  <si>
    <r>
      <rPr>
        <sz val="11"/>
        <rFont val="Calibri"/>
      </rPr>
      <t>5,73949844791</t>
    </r>
  </si>
  <si>
    <r>
      <rPr>
        <sz val="11"/>
        <rFont val="Calibri"/>
      </rPr>
      <t>15518</t>
    </r>
  </si>
  <si>
    <r>
      <rPr>
        <sz val="11"/>
        <rFont val="Calibri"/>
      </rPr>
      <t>15518000</t>
    </r>
  </si>
  <si>
    <r>
      <rPr>
        <sz val="11"/>
        <rFont val="Calibri"/>
      </rPr>
      <t>PAJARITO</t>
    </r>
  </si>
  <si>
    <r>
      <rPr>
        <sz val="11"/>
        <rFont val="Calibri"/>
      </rPr>
      <t>-72,7032202088</t>
    </r>
  </si>
  <si>
    <r>
      <rPr>
        <sz val="11"/>
        <rFont val="Calibri"/>
      </rPr>
      <t>5,29364101567</t>
    </r>
  </si>
  <si>
    <r>
      <rPr>
        <sz val="11"/>
        <rFont val="Calibri"/>
      </rPr>
      <t>15518001</t>
    </r>
  </si>
  <si>
    <r>
      <rPr>
        <sz val="11"/>
        <rFont val="Calibri"/>
      </rPr>
      <t>CORINTO</t>
    </r>
  </si>
  <si>
    <r>
      <rPr>
        <sz val="11"/>
        <rFont val="Calibri"/>
      </rPr>
      <t>-72,7195976572</t>
    </r>
  </si>
  <si>
    <r>
      <rPr>
        <sz val="11"/>
        <rFont val="Calibri"/>
      </rPr>
      <t>5,40980053347</t>
    </r>
  </si>
  <si>
    <r>
      <rPr>
        <sz val="11"/>
        <rFont val="Calibri"/>
      </rPr>
      <t>15518002</t>
    </r>
  </si>
  <si>
    <r>
      <rPr>
        <sz val="11"/>
        <rFont val="Calibri"/>
      </rPr>
      <t>CURISÍ</t>
    </r>
  </si>
  <si>
    <r>
      <rPr>
        <sz val="11"/>
        <rFont val="Calibri"/>
      </rPr>
      <t>-72,6916993518</t>
    </r>
  </si>
  <si>
    <r>
      <rPr>
        <sz val="11"/>
        <rFont val="Calibri"/>
      </rPr>
      <t>5,37648944201</t>
    </r>
  </si>
  <si>
    <r>
      <rPr>
        <sz val="11"/>
        <rFont val="Calibri"/>
      </rPr>
      <t>15522</t>
    </r>
  </si>
  <si>
    <r>
      <rPr>
        <sz val="11"/>
        <rFont val="Calibri"/>
      </rPr>
      <t>15522000</t>
    </r>
  </si>
  <si>
    <r>
      <rPr>
        <sz val="11"/>
        <rFont val="Calibri"/>
      </rPr>
      <t>PANQUEBA</t>
    </r>
  </si>
  <si>
    <r>
      <rPr>
        <sz val="11"/>
        <rFont val="Calibri"/>
      </rPr>
      <t>-72,4592015449</t>
    </r>
  </si>
  <si>
    <r>
      <rPr>
        <sz val="11"/>
        <rFont val="Calibri"/>
      </rPr>
      <t>6,44307619932</t>
    </r>
  </si>
  <si>
    <r>
      <rPr>
        <sz val="11"/>
        <rFont val="Calibri"/>
      </rPr>
      <t>15531</t>
    </r>
  </si>
  <si>
    <r>
      <rPr>
        <sz val="11"/>
        <rFont val="Calibri"/>
      </rPr>
      <t>15531000</t>
    </r>
  </si>
  <si>
    <r>
      <rPr>
        <sz val="11"/>
        <rFont val="Calibri"/>
      </rPr>
      <t>PAUNA</t>
    </r>
  </si>
  <si>
    <r>
      <rPr>
        <sz val="11"/>
        <rFont val="Calibri"/>
      </rPr>
      <t>-73,97844971</t>
    </r>
  </si>
  <si>
    <r>
      <rPr>
        <sz val="11"/>
        <rFont val="Calibri"/>
      </rPr>
      <t>5,65632422107</t>
    </r>
  </si>
  <si>
    <r>
      <rPr>
        <sz val="11"/>
        <rFont val="Calibri"/>
      </rPr>
      <t>15533</t>
    </r>
  </si>
  <si>
    <r>
      <rPr>
        <sz val="11"/>
        <rFont val="Calibri"/>
      </rPr>
      <t>15533000</t>
    </r>
  </si>
  <si>
    <r>
      <rPr>
        <sz val="11"/>
        <rFont val="Calibri"/>
      </rPr>
      <t>PAYA</t>
    </r>
  </si>
  <si>
    <r>
      <rPr>
        <sz val="11"/>
        <rFont val="Calibri"/>
      </rPr>
      <t>-72,4237755806</t>
    </r>
  </si>
  <si>
    <r>
      <rPr>
        <sz val="11"/>
        <rFont val="Calibri"/>
      </rPr>
      <t>5,6257001331</t>
    </r>
  </si>
  <si>
    <r>
      <rPr>
        <sz val="11"/>
        <rFont val="Calibri"/>
      </rPr>
      <t>15533001</t>
    </r>
  </si>
  <si>
    <r>
      <rPr>
        <sz val="11"/>
        <rFont val="Calibri"/>
      </rPr>
      <t>MORCOTE</t>
    </r>
  </si>
  <si>
    <r>
      <rPr>
        <sz val="11"/>
        <rFont val="Calibri"/>
      </rPr>
      <t>-72,3023498918</t>
    </r>
  </si>
  <si>
    <r>
      <rPr>
        <sz val="11"/>
        <rFont val="Calibri"/>
      </rPr>
      <t>5,63061157471</t>
    </r>
  </si>
  <si>
    <r>
      <rPr>
        <sz val="11"/>
        <rFont val="Calibri"/>
      </rPr>
      <t>15537</t>
    </r>
  </si>
  <si>
    <r>
      <rPr>
        <sz val="11"/>
        <rFont val="Calibri"/>
      </rPr>
      <t>15537000</t>
    </r>
  </si>
  <si>
    <r>
      <rPr>
        <sz val="11"/>
        <rFont val="Calibri"/>
      </rPr>
      <t>PAZ DE RÍO</t>
    </r>
  </si>
  <si>
    <r>
      <rPr>
        <sz val="11"/>
        <rFont val="Calibri"/>
      </rPr>
      <t>-72,7491433309</t>
    </r>
  </si>
  <si>
    <r>
      <rPr>
        <sz val="11"/>
        <rFont val="Calibri"/>
      </rPr>
      <t>5,98764091396</t>
    </r>
  </si>
  <si>
    <r>
      <rPr>
        <sz val="11"/>
        <rFont val="Calibri"/>
      </rPr>
      <t>15537001</t>
    </r>
  </si>
  <si>
    <r>
      <rPr>
        <sz val="11"/>
        <rFont val="Calibri"/>
      </rPr>
      <t>PAZ VIEJA</t>
    </r>
  </si>
  <si>
    <r>
      <rPr>
        <sz val="11"/>
        <rFont val="Calibri"/>
      </rPr>
      <t>-72,7438810113</t>
    </r>
  </si>
  <si>
    <r>
      <rPr>
        <sz val="11"/>
        <rFont val="Calibri"/>
      </rPr>
      <t>6,0236395398</t>
    </r>
  </si>
  <si>
    <r>
      <rPr>
        <sz val="11"/>
        <rFont val="Calibri"/>
      </rPr>
      <t>15542</t>
    </r>
  </si>
  <si>
    <r>
      <rPr>
        <sz val="11"/>
        <rFont val="Calibri"/>
      </rPr>
      <t>15542000</t>
    </r>
  </si>
  <si>
    <r>
      <rPr>
        <sz val="11"/>
        <rFont val="Calibri"/>
      </rPr>
      <t>PESCA</t>
    </r>
  </si>
  <si>
    <r>
      <rPr>
        <sz val="11"/>
        <rFont val="Calibri"/>
      </rPr>
      <t>-73,0508685115</t>
    </r>
  </si>
  <si>
    <r>
      <rPr>
        <sz val="11"/>
        <rFont val="Calibri"/>
      </rPr>
      <t>5,55881131008</t>
    </r>
  </si>
  <si>
    <r>
      <rPr>
        <sz val="11"/>
        <rFont val="Calibri"/>
      </rPr>
      <t>15550</t>
    </r>
  </si>
  <si>
    <r>
      <rPr>
        <sz val="11"/>
        <rFont val="Calibri"/>
      </rPr>
      <t>15550000</t>
    </r>
  </si>
  <si>
    <r>
      <rPr>
        <sz val="11"/>
        <rFont val="Calibri"/>
      </rPr>
      <t>PISBA</t>
    </r>
  </si>
  <si>
    <r>
      <rPr>
        <sz val="11"/>
        <rFont val="Calibri"/>
      </rPr>
      <t>-72,4859425146</t>
    </r>
  </si>
  <si>
    <r>
      <rPr>
        <sz val="11"/>
        <rFont val="Calibri"/>
      </rPr>
      <t>5,7216213544</t>
    </r>
  </si>
  <si>
    <r>
      <rPr>
        <sz val="11"/>
        <rFont val="Calibri"/>
      </rPr>
      <t>15572</t>
    </r>
  </si>
  <si>
    <r>
      <rPr>
        <sz val="11"/>
        <rFont val="Calibri"/>
      </rPr>
      <t>15572000</t>
    </r>
  </si>
  <si>
    <r>
      <rPr>
        <sz val="11"/>
        <rFont val="Calibri"/>
      </rPr>
      <t>PUERTO BOYACÁ</t>
    </r>
  </si>
  <si>
    <r>
      <rPr>
        <sz val="11"/>
        <rFont val="Calibri"/>
      </rPr>
      <t>-74,5877827354</t>
    </r>
  </si>
  <si>
    <r>
      <rPr>
        <sz val="11"/>
        <rFont val="Calibri"/>
      </rPr>
      <t>5,97664715502</t>
    </r>
  </si>
  <si>
    <r>
      <rPr>
        <sz val="11"/>
        <rFont val="Calibri"/>
      </rPr>
      <t>15572001</t>
    </r>
  </si>
  <si>
    <r>
      <rPr>
        <sz val="11"/>
        <rFont val="Calibri"/>
      </rPr>
      <t>GUANEGRO</t>
    </r>
  </si>
  <si>
    <r>
      <rPr>
        <sz val="11"/>
        <rFont val="Calibri"/>
      </rPr>
      <t>-74,4705139655</t>
    </r>
  </si>
  <si>
    <r>
      <rPr>
        <sz val="11"/>
        <rFont val="Calibri"/>
      </rPr>
      <t>5,77853982998</t>
    </r>
  </si>
  <si>
    <r>
      <rPr>
        <sz val="11"/>
        <rFont val="Calibri"/>
      </rPr>
      <t>15572005</t>
    </r>
  </si>
  <si>
    <r>
      <rPr>
        <sz val="11"/>
        <rFont val="Calibri"/>
      </rPr>
      <t>PUERTO GUTIÉRREZ</t>
    </r>
  </si>
  <si>
    <r>
      <rPr>
        <sz val="11"/>
        <rFont val="Calibri"/>
      </rPr>
      <t>-74,6483379914</t>
    </r>
  </si>
  <si>
    <r>
      <rPr>
        <sz val="11"/>
        <rFont val="Calibri"/>
      </rPr>
      <t>5,75816021132</t>
    </r>
  </si>
  <si>
    <r>
      <rPr>
        <sz val="11"/>
        <rFont val="Calibri"/>
      </rPr>
      <t>15572006</t>
    </r>
  </si>
  <si>
    <r>
      <rPr>
        <sz val="11"/>
        <rFont val="Calibri"/>
      </rPr>
      <t>CRUCE PALAGUA</t>
    </r>
  </si>
  <si>
    <r>
      <rPr>
        <sz val="11"/>
        <rFont val="Calibri"/>
      </rPr>
      <t>-74,5027342332</t>
    </r>
  </si>
  <si>
    <r>
      <rPr>
        <sz val="11"/>
        <rFont val="Calibri"/>
      </rPr>
      <t>6,08546995859</t>
    </r>
  </si>
  <si>
    <r>
      <rPr>
        <sz val="11"/>
        <rFont val="Calibri"/>
      </rPr>
      <t>15572007</t>
    </r>
  </si>
  <si>
    <r>
      <rPr>
        <sz val="11"/>
        <rFont val="Calibri"/>
      </rPr>
      <t>PUERTO SERVIEZ</t>
    </r>
  </si>
  <si>
    <r>
      <rPr>
        <sz val="11"/>
        <rFont val="Calibri"/>
      </rPr>
      <t>-74,5641773155</t>
    </r>
  </si>
  <si>
    <r>
      <rPr>
        <sz val="11"/>
        <rFont val="Calibri"/>
      </rPr>
      <t>6,22226878711</t>
    </r>
  </si>
  <si>
    <r>
      <rPr>
        <sz val="11"/>
        <rFont val="Calibri"/>
      </rPr>
      <t>15572008</t>
    </r>
  </si>
  <si>
    <r>
      <rPr>
        <sz val="11"/>
        <rFont val="Calibri"/>
      </rPr>
      <t>-74,472179622</t>
    </r>
  </si>
  <si>
    <r>
      <rPr>
        <sz val="11"/>
        <rFont val="Calibri"/>
      </rPr>
      <t>5,834751602</t>
    </r>
  </si>
  <si>
    <r>
      <rPr>
        <sz val="11"/>
        <rFont val="Calibri"/>
      </rPr>
      <t>15572009</t>
    </r>
  </si>
  <si>
    <r>
      <rPr>
        <sz val="11"/>
        <rFont val="Calibri"/>
      </rPr>
      <t>KILÓMETRO DOS Y MEDIO</t>
    </r>
  </si>
  <si>
    <r>
      <rPr>
        <sz val="11"/>
        <rFont val="Calibri"/>
      </rPr>
      <t>-74,5700978987</t>
    </r>
  </si>
  <si>
    <r>
      <rPr>
        <sz val="11"/>
        <rFont val="Calibri"/>
      </rPr>
      <t>5,93572164926</t>
    </r>
  </si>
  <si>
    <r>
      <rPr>
        <sz val="11"/>
        <rFont val="Calibri"/>
      </rPr>
      <t>15572010</t>
    </r>
  </si>
  <si>
    <r>
      <rPr>
        <sz val="11"/>
        <rFont val="Calibri"/>
      </rPr>
      <t>KILÓMETRO 25</t>
    </r>
  </si>
  <si>
    <r>
      <rPr>
        <sz val="11"/>
        <rFont val="Calibri"/>
      </rPr>
      <t>-74,607287842</t>
    </r>
  </si>
  <si>
    <r>
      <rPr>
        <sz val="11"/>
        <rFont val="Calibri"/>
      </rPr>
      <t>5,773469299</t>
    </r>
  </si>
  <si>
    <r>
      <rPr>
        <sz val="11"/>
        <rFont val="Calibri"/>
      </rPr>
      <t>15572011</t>
    </r>
  </si>
  <si>
    <r>
      <rPr>
        <sz val="11"/>
        <rFont val="Calibri"/>
      </rPr>
      <t>EL MARFIL</t>
    </r>
  </si>
  <si>
    <r>
      <rPr>
        <sz val="11"/>
        <rFont val="Calibri"/>
      </rPr>
      <t>-74,3474139565</t>
    </r>
  </si>
  <si>
    <r>
      <rPr>
        <sz val="11"/>
        <rFont val="Calibri"/>
      </rPr>
      <t>5,90694066703</t>
    </r>
  </si>
  <si>
    <r>
      <rPr>
        <sz val="11"/>
        <rFont val="Calibri"/>
      </rPr>
      <t>15572012</t>
    </r>
  </si>
  <si>
    <r>
      <rPr>
        <sz val="11"/>
        <rFont val="Calibri"/>
      </rPr>
      <t>PUERTO PINZÓN</t>
    </r>
  </si>
  <si>
    <r>
      <rPr>
        <sz val="11"/>
        <rFont val="Calibri"/>
      </rPr>
      <t>-74,2681128542</t>
    </r>
  </si>
  <si>
    <r>
      <rPr>
        <sz val="11"/>
        <rFont val="Calibri"/>
      </rPr>
      <t>6,06736459423</t>
    </r>
  </si>
  <si>
    <r>
      <rPr>
        <sz val="11"/>
        <rFont val="Calibri"/>
      </rPr>
      <t>15572013</t>
    </r>
  </si>
  <si>
    <r>
      <rPr>
        <sz val="11"/>
        <rFont val="Calibri"/>
      </rPr>
      <t>PUERTO ROMERO</t>
    </r>
  </si>
  <si>
    <r>
      <rPr>
        <sz val="11"/>
        <rFont val="Calibri"/>
      </rPr>
      <t>-74,3391086015</t>
    </r>
  </si>
  <si>
    <r>
      <rPr>
        <sz val="11"/>
        <rFont val="Calibri"/>
      </rPr>
      <t>5,83650929372</t>
    </r>
  </si>
  <si>
    <r>
      <rPr>
        <sz val="11"/>
        <rFont val="Calibri"/>
      </rPr>
      <t>15572017</t>
    </r>
  </si>
  <si>
    <r>
      <rPr>
        <sz val="11"/>
        <rFont val="Calibri"/>
      </rPr>
      <t>CRUCE EL CHAPARRO</t>
    </r>
  </si>
  <si>
    <r>
      <rPr>
        <sz val="11"/>
        <rFont val="Calibri"/>
      </rPr>
      <t>-74,4831622283</t>
    </r>
  </si>
  <si>
    <r>
      <rPr>
        <sz val="11"/>
        <rFont val="Calibri"/>
      </rPr>
      <t>6,09153638409</t>
    </r>
  </si>
  <si>
    <r>
      <rPr>
        <sz val="11"/>
        <rFont val="Calibri"/>
      </rPr>
      <t>15572018</t>
    </r>
  </si>
  <si>
    <r>
      <rPr>
        <sz val="11"/>
        <rFont val="Calibri"/>
      </rPr>
      <t>EL ERMITAÑO</t>
    </r>
  </si>
  <si>
    <r>
      <rPr>
        <sz val="11"/>
        <rFont val="Calibri"/>
      </rPr>
      <t>-74,4801708013</t>
    </r>
  </si>
  <si>
    <r>
      <rPr>
        <sz val="11"/>
        <rFont val="Calibri"/>
      </rPr>
      <t>6,15550923601</t>
    </r>
  </si>
  <si>
    <r>
      <rPr>
        <sz val="11"/>
        <rFont val="Calibri"/>
      </rPr>
      <t>15572019</t>
    </r>
  </si>
  <si>
    <r>
      <rPr>
        <sz val="11"/>
        <rFont val="Calibri"/>
      </rPr>
      <t>EL OKAL</t>
    </r>
  </si>
  <si>
    <r>
      <rPr>
        <sz val="11"/>
        <rFont val="Calibri"/>
      </rPr>
      <t>-74,3661324815</t>
    </r>
  </si>
  <si>
    <r>
      <rPr>
        <sz val="11"/>
        <rFont val="Calibri"/>
      </rPr>
      <t>5,90050885083</t>
    </r>
  </si>
  <si>
    <r>
      <rPr>
        <sz val="11"/>
        <rFont val="Calibri"/>
      </rPr>
      <t>15572020</t>
    </r>
  </si>
  <si>
    <r>
      <rPr>
        <sz val="11"/>
        <rFont val="Calibri"/>
      </rPr>
      <t>EL TRIQUE</t>
    </r>
  </si>
  <si>
    <r>
      <rPr>
        <sz val="11"/>
        <rFont val="Calibri"/>
      </rPr>
      <t>-74,5673969858</t>
    </r>
  </si>
  <si>
    <r>
      <rPr>
        <sz val="11"/>
        <rFont val="Calibri"/>
      </rPr>
      <t>5,87957380586</t>
    </r>
  </si>
  <si>
    <r>
      <rPr>
        <sz val="11"/>
        <rFont val="Calibri"/>
      </rPr>
      <t>15572021</t>
    </r>
  </si>
  <si>
    <r>
      <rPr>
        <sz val="11"/>
        <rFont val="Calibri"/>
      </rPr>
      <t>KILÓMETRO 11</t>
    </r>
  </si>
  <si>
    <r>
      <rPr>
        <sz val="11"/>
        <rFont val="Calibri"/>
      </rPr>
      <t>-74,5000478144</t>
    </r>
  </si>
  <si>
    <r>
      <rPr>
        <sz val="11"/>
        <rFont val="Calibri"/>
      </rPr>
      <t>5,94110058324</t>
    </r>
  </si>
  <si>
    <r>
      <rPr>
        <sz val="11"/>
        <rFont val="Calibri"/>
      </rPr>
      <t>15572023</t>
    </r>
  </si>
  <si>
    <r>
      <rPr>
        <sz val="11"/>
        <rFont val="Calibri"/>
      </rPr>
      <t>MUELLE VELÁSQUEZ</t>
    </r>
  </si>
  <si>
    <r>
      <rPr>
        <sz val="11"/>
        <rFont val="Calibri"/>
      </rPr>
      <t>-74,5011735616</t>
    </r>
  </si>
  <si>
    <r>
      <rPr>
        <sz val="11"/>
        <rFont val="Calibri"/>
      </rPr>
      <t>6,05503112547</t>
    </r>
  </si>
  <si>
    <r>
      <rPr>
        <sz val="11"/>
        <rFont val="Calibri"/>
      </rPr>
      <t>15572024</t>
    </r>
  </si>
  <si>
    <r>
      <rPr>
        <sz val="11"/>
        <rFont val="Calibri"/>
      </rPr>
      <t>PUERTO NIÑO</t>
    </r>
  </si>
  <si>
    <r>
      <rPr>
        <sz val="11"/>
        <rFont val="Calibri"/>
      </rPr>
      <t>-74,5890625529</t>
    </r>
  </si>
  <si>
    <r>
      <rPr>
        <sz val="11"/>
        <rFont val="Calibri"/>
      </rPr>
      <t>5,93806086082</t>
    </r>
  </si>
  <si>
    <r>
      <rPr>
        <sz val="11"/>
        <rFont val="Calibri"/>
      </rPr>
      <t>15572026</t>
    </r>
  </si>
  <si>
    <r>
      <rPr>
        <sz val="11"/>
        <rFont val="Calibri"/>
      </rPr>
      <t>KILÓMETRO UNO Y MEDIO</t>
    </r>
  </si>
  <si>
    <r>
      <rPr>
        <sz val="11"/>
        <rFont val="Calibri"/>
      </rPr>
      <t>-74,5835980614</t>
    </r>
  </si>
  <si>
    <r>
      <rPr>
        <sz val="11"/>
        <rFont val="Calibri"/>
      </rPr>
      <t>5,93730250305</t>
    </r>
  </si>
  <si>
    <r>
      <rPr>
        <sz val="11"/>
        <rFont val="Calibri"/>
      </rPr>
      <t>15572027</t>
    </r>
  </si>
  <si>
    <r>
      <rPr>
        <sz val="11"/>
        <rFont val="Calibri"/>
      </rPr>
      <t>LA CEIBA</t>
    </r>
  </si>
  <si>
    <r>
      <rPr>
        <sz val="11"/>
        <rFont val="Calibri"/>
      </rPr>
      <t>-74,4503940372</t>
    </r>
  </si>
  <si>
    <r>
      <rPr>
        <sz val="11"/>
        <rFont val="Calibri"/>
      </rPr>
      <t>5,92354858334</t>
    </r>
  </si>
  <si>
    <r>
      <rPr>
        <sz val="11"/>
        <rFont val="Calibri"/>
      </rPr>
      <t>15572028</t>
    </r>
  </si>
  <si>
    <r>
      <rPr>
        <sz val="11"/>
        <rFont val="Calibri"/>
      </rPr>
      <t>PALANGUA SEGUNDO SECTOR</t>
    </r>
  </si>
  <si>
    <r>
      <rPr>
        <sz val="11"/>
        <rFont val="Calibri"/>
      </rPr>
      <t>-74,2964526324</t>
    </r>
  </si>
  <si>
    <r>
      <rPr>
        <sz val="11"/>
        <rFont val="Calibri"/>
      </rPr>
      <t>5,78929022195</t>
    </r>
  </si>
  <si>
    <r>
      <rPr>
        <sz val="11"/>
        <rFont val="Calibri"/>
      </rPr>
      <t>15580</t>
    </r>
  </si>
  <si>
    <r>
      <rPr>
        <sz val="11"/>
        <rFont val="Calibri"/>
      </rPr>
      <t>15580000</t>
    </r>
  </si>
  <si>
    <r>
      <rPr>
        <sz val="11"/>
        <rFont val="Calibri"/>
      </rPr>
      <t>QUÍPAMA</t>
    </r>
  </si>
  <si>
    <r>
      <rPr>
        <sz val="11"/>
        <rFont val="Calibri"/>
      </rPr>
      <t>-74,1800347561</t>
    </r>
  </si>
  <si>
    <r>
      <rPr>
        <sz val="11"/>
        <rFont val="Calibri"/>
      </rPr>
      <t>5,52055370831</t>
    </r>
  </si>
  <si>
    <r>
      <rPr>
        <sz val="11"/>
        <rFont val="Calibri"/>
      </rPr>
      <t>15580001</t>
    </r>
  </si>
  <si>
    <r>
      <rPr>
        <sz val="11"/>
        <rFont val="Calibri"/>
      </rPr>
      <t>CORMAL</t>
    </r>
  </si>
  <si>
    <r>
      <rPr>
        <sz val="11"/>
        <rFont val="Calibri"/>
      </rPr>
      <t>-74,2257340811</t>
    </r>
  </si>
  <si>
    <r>
      <rPr>
        <sz val="11"/>
        <rFont val="Calibri"/>
      </rPr>
      <t>5,58979141591</t>
    </r>
  </si>
  <si>
    <r>
      <rPr>
        <sz val="11"/>
        <rFont val="Calibri"/>
      </rPr>
      <t>15580002</t>
    </r>
  </si>
  <si>
    <r>
      <rPr>
        <sz val="11"/>
        <rFont val="Calibri"/>
      </rPr>
      <t>EL PARQUE</t>
    </r>
  </si>
  <si>
    <r>
      <rPr>
        <sz val="11"/>
        <rFont val="Calibri"/>
      </rPr>
      <t>-74,1887541165</t>
    </r>
  </si>
  <si>
    <r>
      <rPr>
        <sz val="11"/>
        <rFont val="Calibri"/>
      </rPr>
      <t>5,48105200475</t>
    </r>
  </si>
  <si>
    <r>
      <rPr>
        <sz val="11"/>
        <rFont val="Calibri"/>
      </rPr>
      <t>15580003</t>
    </r>
  </si>
  <si>
    <r>
      <rPr>
        <sz val="11"/>
        <rFont val="Calibri"/>
      </rPr>
      <t>HUMBO</t>
    </r>
  </si>
  <si>
    <r>
      <rPr>
        <sz val="11"/>
        <rFont val="Calibri"/>
      </rPr>
      <t>-74,2754672778</t>
    </r>
  </si>
  <si>
    <r>
      <rPr>
        <sz val="11"/>
        <rFont val="Calibri"/>
      </rPr>
      <t>5,59760192122</t>
    </r>
  </si>
  <si>
    <r>
      <rPr>
        <sz val="11"/>
        <rFont val="Calibri"/>
      </rPr>
      <t>15580005</t>
    </r>
  </si>
  <si>
    <r>
      <rPr>
        <sz val="11"/>
        <rFont val="Calibri"/>
      </rPr>
      <t>EL MANGO (LA YE)</t>
    </r>
  </si>
  <si>
    <r>
      <rPr>
        <sz val="11"/>
        <rFont val="Calibri"/>
      </rPr>
      <t>-74,131845377</t>
    </r>
  </si>
  <si>
    <r>
      <rPr>
        <sz val="11"/>
        <rFont val="Calibri"/>
      </rPr>
      <t>5,527844236</t>
    </r>
  </si>
  <si>
    <r>
      <rPr>
        <sz val="11"/>
        <rFont val="Calibri"/>
      </rPr>
      <t>15599</t>
    </r>
  </si>
  <si>
    <r>
      <rPr>
        <sz val="11"/>
        <rFont val="Calibri"/>
      </rPr>
      <t>15599000</t>
    </r>
  </si>
  <si>
    <r>
      <rPr>
        <sz val="11"/>
        <rFont val="Calibri"/>
      </rPr>
      <t>RAMIRIQUÍ</t>
    </r>
  </si>
  <si>
    <r>
      <rPr>
        <sz val="11"/>
        <rFont val="Calibri"/>
      </rPr>
      <t>-73,3348676913</t>
    </r>
  </si>
  <si>
    <r>
      <rPr>
        <sz val="11"/>
        <rFont val="Calibri"/>
      </rPr>
      <t>5,4002211245</t>
    </r>
  </si>
  <si>
    <r>
      <rPr>
        <sz val="11"/>
        <rFont val="Calibri"/>
      </rPr>
      <t>15599001</t>
    </r>
  </si>
  <si>
    <r>
      <rPr>
        <sz val="11"/>
        <rFont val="Calibri"/>
      </rPr>
      <t>GUAYABAL (FÁTIMA)</t>
    </r>
  </si>
  <si>
    <r>
      <rPr>
        <sz val="11"/>
        <rFont val="Calibri"/>
      </rPr>
      <t>-73,3100155542</t>
    </r>
  </si>
  <si>
    <r>
      <rPr>
        <sz val="11"/>
        <rFont val="Calibri"/>
      </rPr>
      <t>5,25402088386</t>
    </r>
  </si>
  <si>
    <r>
      <rPr>
        <sz val="11"/>
        <rFont val="Calibri"/>
      </rPr>
      <t>15599004</t>
    </r>
  </si>
  <si>
    <r>
      <rPr>
        <sz val="11"/>
        <rFont val="Calibri"/>
      </rPr>
      <t>EL ESCOBAL</t>
    </r>
  </si>
  <si>
    <r>
      <rPr>
        <sz val="11"/>
        <rFont val="Calibri"/>
      </rPr>
      <t>-73,3260003508</t>
    </r>
  </si>
  <si>
    <r>
      <rPr>
        <sz val="11"/>
        <rFont val="Calibri"/>
      </rPr>
      <t>5,33746733789</t>
    </r>
  </si>
  <si>
    <r>
      <rPr>
        <sz val="11"/>
        <rFont val="Calibri"/>
      </rPr>
      <t>15599005</t>
    </r>
  </si>
  <si>
    <r>
      <rPr>
        <sz val="11"/>
        <rFont val="Calibri"/>
      </rPr>
      <t>-73,2994098916</t>
    </r>
  </si>
  <si>
    <r>
      <rPr>
        <sz val="11"/>
        <rFont val="Calibri"/>
      </rPr>
      <t>5,29223795268</t>
    </r>
  </si>
  <si>
    <r>
      <rPr>
        <sz val="11"/>
        <rFont val="Calibri"/>
      </rPr>
      <t>15599006</t>
    </r>
  </si>
  <si>
    <r>
      <rPr>
        <sz val="11"/>
        <rFont val="Calibri"/>
      </rPr>
      <t>VILLA TOSCANA</t>
    </r>
  </si>
  <si>
    <r>
      <rPr>
        <sz val="11"/>
        <rFont val="Calibri"/>
      </rPr>
      <t>-73,3473206163</t>
    </r>
  </si>
  <si>
    <r>
      <rPr>
        <sz val="11"/>
        <rFont val="Calibri"/>
      </rPr>
      <t>5,40924057755</t>
    </r>
  </si>
  <si>
    <r>
      <rPr>
        <sz val="11"/>
        <rFont val="Calibri"/>
      </rPr>
      <t>15600</t>
    </r>
  </si>
  <si>
    <r>
      <rPr>
        <sz val="11"/>
        <rFont val="Calibri"/>
      </rPr>
      <t>15600000</t>
    </r>
  </si>
  <si>
    <r>
      <rPr>
        <sz val="11"/>
        <rFont val="Calibri"/>
      </rPr>
      <t>RÁQUIRA</t>
    </r>
  </si>
  <si>
    <r>
      <rPr>
        <sz val="11"/>
        <rFont val="Calibri"/>
      </rPr>
      <t>-73,6325018712</t>
    </r>
  </si>
  <si>
    <r>
      <rPr>
        <sz val="11"/>
        <rFont val="Calibri"/>
      </rPr>
      <t>5,53906792025</t>
    </r>
  </si>
  <si>
    <r>
      <rPr>
        <sz val="11"/>
        <rFont val="Calibri"/>
      </rPr>
      <t>15600002</t>
    </r>
  </si>
  <si>
    <r>
      <rPr>
        <sz val="11"/>
        <rFont val="Calibri"/>
      </rPr>
      <t>-73,6050037058</t>
    </r>
  </si>
  <si>
    <r>
      <rPr>
        <sz val="11"/>
        <rFont val="Calibri"/>
      </rPr>
      <t>5,52097338007</t>
    </r>
  </si>
  <si>
    <r>
      <rPr>
        <sz val="11"/>
        <rFont val="Calibri"/>
      </rPr>
      <t>15621</t>
    </r>
  </si>
  <si>
    <r>
      <rPr>
        <sz val="11"/>
        <rFont val="Calibri"/>
      </rPr>
      <t>15621000</t>
    </r>
  </si>
  <si>
    <r>
      <rPr>
        <sz val="11"/>
        <rFont val="Calibri"/>
      </rPr>
      <t>RONDÓN</t>
    </r>
  </si>
  <si>
    <r>
      <rPr>
        <sz val="11"/>
        <rFont val="Calibri"/>
      </rPr>
      <t>-73,2084727551</t>
    </r>
  </si>
  <si>
    <r>
      <rPr>
        <sz val="11"/>
        <rFont val="Calibri"/>
      </rPr>
      <t>5,35740204136</t>
    </r>
  </si>
  <si>
    <r>
      <rPr>
        <sz val="11"/>
        <rFont val="Calibri"/>
      </rPr>
      <t>15621001</t>
    </r>
  </si>
  <si>
    <r>
      <rPr>
        <sz val="11"/>
        <rFont val="Calibri"/>
      </rPr>
      <t>RANCHOGRANDE</t>
    </r>
  </si>
  <si>
    <r>
      <rPr>
        <sz val="11"/>
        <rFont val="Calibri"/>
      </rPr>
      <t>-73,2180929261</t>
    </r>
  </si>
  <si>
    <r>
      <rPr>
        <sz val="11"/>
        <rFont val="Calibri"/>
      </rPr>
      <t>5,32581367592</t>
    </r>
  </si>
  <si>
    <r>
      <rPr>
        <sz val="11"/>
        <rFont val="Calibri"/>
      </rPr>
      <t>15632</t>
    </r>
  </si>
  <si>
    <r>
      <rPr>
        <sz val="11"/>
        <rFont val="Calibri"/>
      </rPr>
      <t>15632000</t>
    </r>
  </si>
  <si>
    <r>
      <rPr>
        <sz val="11"/>
        <rFont val="Calibri"/>
      </rPr>
      <t>SABOYÁ</t>
    </r>
  </si>
  <si>
    <r>
      <rPr>
        <sz val="11"/>
        <rFont val="Calibri"/>
      </rPr>
      <t>-73,7646637544</t>
    </r>
  </si>
  <si>
    <r>
      <rPr>
        <sz val="11"/>
        <rFont val="Calibri"/>
      </rPr>
      <t>5,69773271604</t>
    </r>
  </si>
  <si>
    <r>
      <rPr>
        <sz val="11"/>
        <rFont val="Calibri"/>
      </rPr>
      <t>15632001</t>
    </r>
  </si>
  <si>
    <r>
      <rPr>
        <sz val="11"/>
        <rFont val="Calibri"/>
      </rPr>
      <t>GARAVITO</t>
    </r>
  </si>
  <si>
    <r>
      <rPr>
        <sz val="11"/>
        <rFont val="Calibri"/>
      </rPr>
      <t>-73,7350768357</t>
    </r>
  </si>
  <si>
    <r>
      <rPr>
        <sz val="11"/>
        <rFont val="Calibri"/>
      </rPr>
      <t>5,75481623641</t>
    </r>
  </si>
  <si>
    <r>
      <rPr>
        <sz val="11"/>
        <rFont val="Calibri"/>
      </rPr>
      <t>15638</t>
    </r>
  </si>
  <si>
    <r>
      <rPr>
        <sz val="11"/>
        <rFont val="Calibri"/>
      </rPr>
      <t>15638000</t>
    </r>
  </si>
  <si>
    <r>
      <rPr>
        <sz val="11"/>
        <rFont val="Calibri"/>
      </rPr>
      <t>SÁCHICA</t>
    </r>
  </si>
  <si>
    <r>
      <rPr>
        <sz val="11"/>
        <rFont val="Calibri"/>
      </rPr>
      <t>-73,5426340731</t>
    </r>
  </si>
  <si>
    <r>
      <rPr>
        <sz val="11"/>
        <rFont val="Calibri"/>
      </rPr>
      <t>5,58359189812</t>
    </r>
  </si>
  <si>
    <r>
      <rPr>
        <sz val="11"/>
        <rFont val="Calibri"/>
      </rPr>
      <t>15646</t>
    </r>
  </si>
  <si>
    <r>
      <rPr>
        <sz val="11"/>
        <rFont val="Calibri"/>
      </rPr>
      <t>15646000</t>
    </r>
  </si>
  <si>
    <r>
      <rPr>
        <sz val="11"/>
        <rFont val="Calibri"/>
      </rPr>
      <t>SAMACÁ</t>
    </r>
  </si>
  <si>
    <r>
      <rPr>
        <sz val="11"/>
        <rFont val="Calibri"/>
      </rPr>
      <t>-73,4856416273</t>
    </r>
  </si>
  <si>
    <r>
      <rPr>
        <sz val="11"/>
        <rFont val="Calibri"/>
      </rPr>
      <t>5,49231280648</t>
    </r>
  </si>
  <si>
    <r>
      <rPr>
        <sz val="11"/>
        <rFont val="Calibri"/>
      </rPr>
      <t>15646001</t>
    </r>
  </si>
  <si>
    <r>
      <rPr>
        <sz val="11"/>
        <rFont val="Calibri"/>
      </rPr>
      <t>LA CUMBRE</t>
    </r>
  </si>
  <si>
    <r>
      <rPr>
        <sz val="11"/>
        <rFont val="Calibri"/>
      </rPr>
      <t>-73,466287979</t>
    </r>
  </si>
  <si>
    <r>
      <rPr>
        <sz val="11"/>
        <rFont val="Calibri"/>
      </rPr>
      <t>5,4863028109</t>
    </r>
  </si>
  <si>
    <r>
      <rPr>
        <sz val="11"/>
        <rFont val="Calibri"/>
      </rPr>
      <t>15646002</t>
    </r>
  </si>
  <si>
    <r>
      <rPr>
        <sz val="11"/>
        <rFont val="Calibri"/>
      </rPr>
      <t>LA FABRICA</t>
    </r>
  </si>
  <si>
    <r>
      <rPr>
        <sz val="11"/>
        <rFont val="Calibri"/>
      </rPr>
      <t>-73,518947896</t>
    </r>
  </si>
  <si>
    <r>
      <rPr>
        <sz val="11"/>
        <rFont val="Calibri"/>
      </rPr>
      <t>5,47847328751</t>
    </r>
  </si>
  <si>
    <r>
      <rPr>
        <sz val="11"/>
        <rFont val="Calibri"/>
      </rPr>
      <t>15660</t>
    </r>
  </si>
  <si>
    <r>
      <rPr>
        <sz val="11"/>
        <rFont val="Calibri"/>
      </rPr>
      <t>15660000</t>
    </r>
  </si>
  <si>
    <r>
      <rPr>
        <sz val="11"/>
        <rFont val="Calibri"/>
      </rPr>
      <t>SAN EDUARDO</t>
    </r>
  </si>
  <si>
    <r>
      <rPr>
        <sz val="11"/>
        <rFont val="Calibri"/>
      </rPr>
      <t>-73,0777254035</t>
    </r>
  </si>
  <si>
    <r>
      <rPr>
        <sz val="11"/>
        <rFont val="Calibri"/>
      </rPr>
      <t>5,22409747529</t>
    </r>
  </si>
  <si>
    <r>
      <rPr>
        <sz val="11"/>
        <rFont val="Calibri"/>
      </rPr>
      <t>15664</t>
    </r>
  </si>
  <si>
    <r>
      <rPr>
        <sz val="11"/>
        <rFont val="Calibri"/>
      </rPr>
      <t>15664000</t>
    </r>
  </si>
  <si>
    <r>
      <rPr>
        <sz val="11"/>
        <rFont val="Calibri"/>
      </rPr>
      <t>SAN JOSÉ DE PARE</t>
    </r>
  </si>
  <si>
    <r>
      <rPr>
        <sz val="11"/>
        <rFont val="Calibri"/>
      </rPr>
      <t>-73,5453757662</t>
    </r>
  </si>
  <si>
    <r>
      <rPr>
        <sz val="11"/>
        <rFont val="Calibri"/>
      </rPr>
      <t>6,01897480756</t>
    </r>
  </si>
  <si>
    <r>
      <rPr>
        <sz val="11"/>
        <rFont val="Calibri"/>
      </rPr>
      <t>15667</t>
    </r>
  </si>
  <si>
    <r>
      <rPr>
        <sz val="11"/>
        <rFont val="Calibri"/>
      </rPr>
      <t>15667000</t>
    </r>
  </si>
  <si>
    <r>
      <rPr>
        <sz val="11"/>
        <rFont val="Calibri"/>
      </rPr>
      <t>SAN LUIS DE GACENO</t>
    </r>
  </si>
  <si>
    <r>
      <rPr>
        <sz val="11"/>
        <rFont val="Calibri"/>
      </rPr>
      <t>-73,168359454</t>
    </r>
  </si>
  <si>
    <r>
      <rPr>
        <sz val="11"/>
        <rFont val="Calibri"/>
      </rPr>
      <t>4,81969008637</t>
    </r>
  </si>
  <si>
    <r>
      <rPr>
        <sz val="11"/>
        <rFont val="Calibri"/>
      </rPr>
      <t>15667001</t>
    </r>
  </si>
  <si>
    <r>
      <rPr>
        <sz val="11"/>
        <rFont val="Calibri"/>
      </rPr>
      <t>-73,0855195606</t>
    </r>
  </si>
  <si>
    <r>
      <rPr>
        <sz val="11"/>
        <rFont val="Calibri"/>
      </rPr>
      <t>4,92431495601</t>
    </r>
  </si>
  <si>
    <r>
      <rPr>
        <sz val="11"/>
        <rFont val="Calibri"/>
      </rPr>
      <t>15667002</t>
    </r>
  </si>
  <si>
    <r>
      <rPr>
        <sz val="11"/>
        <rFont val="Calibri"/>
      </rPr>
      <t>-73,1469015588</t>
    </r>
  </si>
  <si>
    <r>
      <rPr>
        <sz val="11"/>
        <rFont val="Calibri"/>
      </rPr>
      <t>4,74813988234</t>
    </r>
  </si>
  <si>
    <r>
      <rPr>
        <sz val="11"/>
        <rFont val="Calibri"/>
      </rPr>
      <t>15667003</t>
    </r>
  </si>
  <si>
    <r>
      <rPr>
        <sz val="11"/>
        <rFont val="Calibri"/>
      </rPr>
      <t>-73,1377184274</t>
    </r>
  </si>
  <si>
    <r>
      <rPr>
        <sz val="11"/>
        <rFont val="Calibri"/>
      </rPr>
      <t>4,72372487816</t>
    </r>
  </si>
  <si>
    <r>
      <rPr>
        <sz val="11"/>
        <rFont val="Calibri"/>
      </rPr>
      <t>15667004</t>
    </r>
  </si>
  <si>
    <r>
      <rPr>
        <sz val="11"/>
        <rFont val="Calibri"/>
      </rPr>
      <t>LA MESA DEL GUAVIO</t>
    </r>
  </si>
  <si>
    <r>
      <rPr>
        <sz val="11"/>
        <rFont val="Calibri"/>
      </rPr>
      <t>-73,0900897671</t>
    </r>
  </si>
  <si>
    <r>
      <rPr>
        <sz val="11"/>
        <rFont val="Calibri"/>
      </rPr>
      <t>4,80492725288</t>
    </r>
  </si>
  <si>
    <r>
      <rPr>
        <sz val="11"/>
        <rFont val="Calibri"/>
      </rPr>
      <t>15667005</t>
    </r>
  </si>
  <si>
    <r>
      <rPr>
        <sz val="11"/>
        <rFont val="Calibri"/>
      </rPr>
      <t>SAN CARLOS DEL GUAVIO</t>
    </r>
  </si>
  <si>
    <r>
      <rPr>
        <sz val="11"/>
        <rFont val="Calibri"/>
      </rPr>
      <t>-73,0642449776</t>
    </r>
  </si>
  <si>
    <r>
      <rPr>
        <sz val="11"/>
        <rFont val="Calibri"/>
      </rPr>
      <t>4,75239642566</t>
    </r>
  </si>
  <si>
    <r>
      <rPr>
        <sz val="11"/>
        <rFont val="Calibri"/>
      </rPr>
      <t>15667006</t>
    </r>
  </si>
  <si>
    <r>
      <rPr>
        <sz val="11"/>
        <rFont val="Calibri"/>
      </rPr>
      <t>LA FRONTERA (CORREDOR VIAL)</t>
    </r>
  </si>
  <si>
    <r>
      <rPr>
        <sz val="11"/>
        <rFont val="Calibri"/>
      </rPr>
      <t>-73,0766202387</t>
    </r>
  </si>
  <si>
    <r>
      <rPr>
        <sz val="11"/>
        <rFont val="Calibri"/>
      </rPr>
      <t>4,82253216955</t>
    </r>
  </si>
  <si>
    <r>
      <rPr>
        <sz val="11"/>
        <rFont val="Calibri"/>
      </rPr>
      <t>15673</t>
    </r>
  </si>
  <si>
    <r>
      <rPr>
        <sz val="11"/>
        <rFont val="Calibri"/>
      </rPr>
      <t>15673000</t>
    </r>
  </si>
  <si>
    <r>
      <rPr>
        <sz val="11"/>
        <rFont val="Calibri"/>
      </rPr>
      <t>SAN MATEO</t>
    </r>
  </si>
  <si>
    <r>
      <rPr>
        <sz val="11"/>
        <rFont val="Calibri"/>
      </rPr>
      <t>-72,5552600266</t>
    </r>
  </si>
  <si>
    <r>
      <rPr>
        <sz val="11"/>
        <rFont val="Calibri"/>
      </rPr>
      <t>6,40168195892</t>
    </r>
  </si>
  <si>
    <r>
      <rPr>
        <sz val="11"/>
        <rFont val="Calibri"/>
      </rPr>
      <t>15676</t>
    </r>
  </si>
  <si>
    <r>
      <rPr>
        <sz val="11"/>
        <rFont val="Calibri"/>
      </rPr>
      <t>15676000</t>
    </r>
  </si>
  <si>
    <r>
      <rPr>
        <sz val="11"/>
        <rFont val="Calibri"/>
      </rPr>
      <t>SAN MIGUEL DE SEMA</t>
    </r>
  </si>
  <si>
    <r>
      <rPr>
        <sz val="11"/>
        <rFont val="Calibri"/>
      </rPr>
      <t>-73,7220038544</t>
    </r>
  </si>
  <si>
    <r>
      <rPr>
        <sz val="11"/>
        <rFont val="Calibri"/>
      </rPr>
      <t>5,51808577641</t>
    </r>
  </si>
  <si>
    <r>
      <rPr>
        <sz val="11"/>
        <rFont val="Calibri"/>
      </rPr>
      <t>15681</t>
    </r>
  </si>
  <si>
    <r>
      <rPr>
        <sz val="11"/>
        <rFont val="Calibri"/>
      </rPr>
      <t>15681000</t>
    </r>
  </si>
  <si>
    <r>
      <rPr>
        <sz val="11"/>
        <rFont val="Calibri"/>
      </rPr>
      <t>SAN PABLO DE BORBUR</t>
    </r>
  </si>
  <si>
    <r>
      <rPr>
        <sz val="11"/>
        <rFont val="Calibri"/>
      </rPr>
      <t>-74,0699641591</t>
    </r>
  </si>
  <si>
    <r>
      <rPr>
        <sz val="11"/>
        <rFont val="Calibri"/>
      </rPr>
      <t>5,65067434872</t>
    </r>
  </si>
  <si>
    <r>
      <rPr>
        <sz val="11"/>
        <rFont val="Calibri"/>
      </rPr>
      <t>15681005</t>
    </r>
  </si>
  <si>
    <r>
      <rPr>
        <sz val="11"/>
        <rFont val="Calibri"/>
      </rPr>
      <t>-74,157899759</t>
    </r>
  </si>
  <si>
    <r>
      <rPr>
        <sz val="11"/>
        <rFont val="Calibri"/>
      </rPr>
      <t>5,650940979</t>
    </r>
  </si>
  <si>
    <r>
      <rPr>
        <sz val="11"/>
        <rFont val="Calibri"/>
      </rPr>
      <t>15681006</t>
    </r>
  </si>
  <si>
    <r>
      <rPr>
        <sz val="11"/>
        <rFont val="Calibri"/>
      </rPr>
      <t>-74,1249612418</t>
    </r>
  </si>
  <si>
    <r>
      <rPr>
        <sz val="11"/>
        <rFont val="Calibri"/>
      </rPr>
      <t>5,66296295495</t>
    </r>
  </si>
  <si>
    <r>
      <rPr>
        <sz val="11"/>
        <rFont val="Calibri"/>
      </rPr>
      <t>15681007</t>
    </r>
  </si>
  <si>
    <r>
      <rPr>
        <sz val="11"/>
        <rFont val="Calibri"/>
      </rPr>
      <t>COSCUEZ</t>
    </r>
  </si>
  <si>
    <r>
      <rPr>
        <sz val="11"/>
        <rFont val="Calibri"/>
      </rPr>
      <t>15686</t>
    </r>
  </si>
  <si>
    <r>
      <rPr>
        <sz val="11"/>
        <rFont val="Calibri"/>
      </rPr>
      <t>15686000</t>
    </r>
  </si>
  <si>
    <r>
      <rPr>
        <sz val="11"/>
        <rFont val="Calibri"/>
      </rPr>
      <t>-73,481231213</t>
    </r>
  </si>
  <si>
    <r>
      <rPr>
        <sz val="11"/>
        <rFont val="Calibri"/>
      </rPr>
      <t>6,05741393498</t>
    </r>
  </si>
  <si>
    <r>
      <rPr>
        <sz val="11"/>
        <rFont val="Calibri"/>
      </rPr>
      <t>15686002</t>
    </r>
  </si>
  <si>
    <r>
      <rPr>
        <sz val="11"/>
        <rFont val="Calibri"/>
      </rPr>
      <t>CASABLANCA</t>
    </r>
  </si>
  <si>
    <r>
      <rPr>
        <sz val="11"/>
        <rFont val="Calibri"/>
      </rPr>
      <t>-73,4754754279</t>
    </r>
  </si>
  <si>
    <r>
      <rPr>
        <sz val="11"/>
        <rFont val="Calibri"/>
      </rPr>
      <t>6,06113719405</t>
    </r>
  </si>
  <si>
    <r>
      <rPr>
        <sz val="11"/>
        <rFont val="Calibri"/>
      </rPr>
      <t>15686003</t>
    </r>
  </si>
  <si>
    <r>
      <rPr>
        <sz val="11"/>
        <rFont val="Calibri"/>
      </rPr>
      <t>MATEGUADUA</t>
    </r>
  </si>
  <si>
    <r>
      <rPr>
        <sz val="11"/>
        <rFont val="Calibri"/>
      </rPr>
      <t>-73,4929489609</t>
    </r>
  </si>
  <si>
    <r>
      <rPr>
        <sz val="11"/>
        <rFont val="Calibri"/>
      </rPr>
      <t>6,04654975727</t>
    </r>
  </si>
  <si>
    <r>
      <rPr>
        <sz val="11"/>
        <rFont val="Calibri"/>
      </rPr>
      <t>15690</t>
    </r>
  </si>
  <si>
    <r>
      <rPr>
        <sz val="11"/>
        <rFont val="Calibri"/>
      </rPr>
      <t>15690000</t>
    </r>
  </si>
  <si>
    <r>
      <rPr>
        <sz val="11"/>
        <rFont val="Calibri"/>
      </rPr>
      <t>SANTA MARÍA</t>
    </r>
  </si>
  <si>
    <r>
      <rPr>
        <sz val="11"/>
        <rFont val="Calibri"/>
      </rPr>
      <t>-73,2635138961</t>
    </r>
  </si>
  <si>
    <r>
      <rPr>
        <sz val="11"/>
        <rFont val="Calibri"/>
      </rPr>
      <t>4,85719292711</t>
    </r>
  </si>
  <si>
    <r>
      <rPr>
        <sz val="11"/>
        <rFont val="Calibri"/>
      </rPr>
      <t>15693</t>
    </r>
  </si>
  <si>
    <r>
      <rPr>
        <sz val="11"/>
        <rFont val="Calibri"/>
      </rPr>
      <t>15693000</t>
    </r>
  </si>
  <si>
    <r>
      <rPr>
        <sz val="11"/>
        <rFont val="Calibri"/>
      </rPr>
      <t>SANTA ROSA DE VITERBO</t>
    </r>
  </si>
  <si>
    <r>
      <rPr>
        <sz val="11"/>
        <rFont val="Calibri"/>
      </rPr>
      <t>-72,9824613082</t>
    </r>
  </si>
  <si>
    <r>
      <rPr>
        <sz val="11"/>
        <rFont val="Calibri"/>
      </rPr>
      <t>5,87455316111</t>
    </r>
  </si>
  <si>
    <r>
      <rPr>
        <sz val="11"/>
        <rFont val="Calibri"/>
      </rPr>
      <t>15696</t>
    </r>
  </si>
  <si>
    <r>
      <rPr>
        <sz val="11"/>
        <rFont val="Calibri"/>
      </rPr>
      <t>15696000</t>
    </r>
  </si>
  <si>
    <r>
      <rPr>
        <sz val="11"/>
        <rFont val="Calibri"/>
      </rPr>
      <t>SANTA SOFÍA</t>
    </r>
  </si>
  <si>
    <r>
      <rPr>
        <sz val="11"/>
        <rFont val="Calibri"/>
      </rPr>
      <t>-73,6027094257</t>
    </r>
  </si>
  <si>
    <r>
      <rPr>
        <sz val="11"/>
        <rFont val="Calibri"/>
      </rPr>
      <t>5,71326789499</t>
    </r>
  </si>
  <si>
    <r>
      <rPr>
        <sz val="11"/>
        <rFont val="Calibri"/>
      </rPr>
      <t>15720</t>
    </r>
  </si>
  <si>
    <r>
      <rPr>
        <sz val="11"/>
        <rFont val="Calibri"/>
      </rPr>
      <t>15720000</t>
    </r>
  </si>
  <si>
    <r>
      <rPr>
        <sz val="11"/>
        <rFont val="Calibri"/>
      </rPr>
      <t>SATIVANORTE</t>
    </r>
  </si>
  <si>
    <r>
      <rPr>
        <sz val="11"/>
        <rFont val="Calibri"/>
      </rPr>
      <t>-72,7084627036</t>
    </r>
  </si>
  <si>
    <r>
      <rPr>
        <sz val="11"/>
        <rFont val="Calibri"/>
      </rPr>
      <t>6,13113651918</t>
    </r>
  </si>
  <si>
    <r>
      <rPr>
        <sz val="11"/>
        <rFont val="Calibri"/>
      </rPr>
      <t>15720001</t>
    </r>
  </si>
  <si>
    <r>
      <rPr>
        <sz val="11"/>
        <rFont val="Calibri"/>
      </rPr>
      <t>SATIVA VIEJO</t>
    </r>
  </si>
  <si>
    <r>
      <rPr>
        <sz val="11"/>
        <rFont val="Calibri"/>
      </rPr>
      <t>-72,7049997886</t>
    </r>
  </si>
  <si>
    <r>
      <rPr>
        <sz val="11"/>
        <rFont val="Calibri"/>
      </rPr>
      <t>6,10752832915</t>
    </r>
  </si>
  <si>
    <r>
      <rPr>
        <sz val="11"/>
        <rFont val="Calibri"/>
      </rPr>
      <t>15723</t>
    </r>
  </si>
  <si>
    <r>
      <rPr>
        <sz val="11"/>
        <rFont val="Calibri"/>
      </rPr>
      <t>15723000</t>
    </r>
  </si>
  <si>
    <r>
      <rPr>
        <sz val="11"/>
        <rFont val="Calibri"/>
      </rPr>
      <t>SATIVASUR</t>
    </r>
  </si>
  <si>
    <r>
      <rPr>
        <sz val="11"/>
        <rFont val="Calibri"/>
      </rPr>
      <t>-72,7124418159</t>
    </r>
  </si>
  <si>
    <r>
      <rPr>
        <sz val="11"/>
        <rFont val="Calibri"/>
      </rPr>
      <t>6,09317687278</t>
    </r>
  </si>
  <si>
    <r>
      <rPr>
        <sz val="11"/>
        <rFont val="Calibri"/>
      </rPr>
      <t>15740</t>
    </r>
  </si>
  <si>
    <r>
      <rPr>
        <sz val="11"/>
        <rFont val="Calibri"/>
      </rPr>
      <t>15740000</t>
    </r>
  </si>
  <si>
    <r>
      <rPr>
        <sz val="11"/>
        <rFont val="Calibri"/>
      </rPr>
      <t>SIACHOQUE</t>
    </r>
  </si>
  <si>
    <r>
      <rPr>
        <sz val="11"/>
        <rFont val="Calibri"/>
      </rPr>
      <t>-73,2446486951</t>
    </r>
  </si>
  <si>
    <r>
      <rPr>
        <sz val="11"/>
        <rFont val="Calibri"/>
      </rPr>
      <t>5,51181744443</t>
    </r>
  </si>
  <si>
    <r>
      <rPr>
        <sz val="11"/>
        <rFont val="Calibri"/>
      </rPr>
      <t>15753</t>
    </r>
  </si>
  <si>
    <r>
      <rPr>
        <sz val="11"/>
        <rFont val="Calibri"/>
      </rPr>
      <t>15753000</t>
    </r>
  </si>
  <si>
    <r>
      <rPr>
        <sz val="11"/>
        <rFont val="Calibri"/>
      </rPr>
      <t>SOATÁ</t>
    </r>
  </si>
  <si>
    <r>
      <rPr>
        <sz val="11"/>
        <rFont val="Calibri"/>
      </rPr>
      <t>-72,6840262208</t>
    </r>
  </si>
  <si>
    <r>
      <rPr>
        <sz val="11"/>
        <rFont val="Calibri"/>
      </rPr>
      <t>6,3319109478</t>
    </r>
  </si>
  <si>
    <r>
      <rPr>
        <sz val="11"/>
        <rFont val="Calibri"/>
      </rPr>
      <t>15755</t>
    </r>
  </si>
  <si>
    <r>
      <rPr>
        <sz val="11"/>
        <rFont val="Calibri"/>
      </rPr>
      <t>15755000</t>
    </r>
  </si>
  <si>
    <r>
      <rPr>
        <sz val="11"/>
        <rFont val="Calibri"/>
      </rPr>
      <t>SOCOTÁ</t>
    </r>
  </si>
  <si>
    <r>
      <rPr>
        <sz val="11"/>
        <rFont val="Calibri"/>
      </rPr>
      <t>-72,6366624073</t>
    </r>
  </si>
  <si>
    <r>
      <rPr>
        <sz val="11"/>
        <rFont val="Calibri"/>
      </rPr>
      <t>6,04117646761</t>
    </r>
  </si>
  <si>
    <r>
      <rPr>
        <sz val="11"/>
        <rFont val="Calibri"/>
      </rPr>
      <t>15757</t>
    </r>
  </si>
  <si>
    <r>
      <rPr>
        <sz val="11"/>
        <rFont val="Calibri"/>
      </rPr>
      <t>15757000</t>
    </r>
  </si>
  <si>
    <r>
      <rPr>
        <sz val="11"/>
        <rFont val="Calibri"/>
      </rPr>
      <t>SOCHA</t>
    </r>
  </si>
  <si>
    <r>
      <rPr>
        <sz val="11"/>
        <rFont val="Calibri"/>
      </rPr>
      <t>-72,6919658568</t>
    </r>
  </si>
  <si>
    <r>
      <rPr>
        <sz val="11"/>
        <rFont val="Calibri"/>
      </rPr>
      <t>5,99671302142</t>
    </r>
  </si>
  <si>
    <r>
      <rPr>
        <sz val="11"/>
        <rFont val="Calibri"/>
      </rPr>
      <t>15757002</t>
    </r>
  </si>
  <si>
    <r>
      <rPr>
        <sz val="11"/>
        <rFont val="Calibri"/>
      </rPr>
      <t>15757003</t>
    </r>
  </si>
  <si>
    <r>
      <rPr>
        <sz val="11"/>
        <rFont val="Calibri"/>
      </rPr>
      <t>SOCHA VIEJO</t>
    </r>
  </si>
  <si>
    <r>
      <rPr>
        <sz val="11"/>
        <rFont val="Calibri"/>
      </rPr>
      <t>-72,7111146249</t>
    </r>
  </si>
  <si>
    <r>
      <rPr>
        <sz val="11"/>
        <rFont val="Calibri"/>
      </rPr>
      <t>5,98188246599</t>
    </r>
  </si>
  <si>
    <r>
      <rPr>
        <sz val="11"/>
        <rFont val="Calibri"/>
      </rPr>
      <t>15759</t>
    </r>
  </si>
  <si>
    <r>
      <rPr>
        <sz val="11"/>
        <rFont val="Calibri"/>
      </rPr>
      <t>15759000</t>
    </r>
  </si>
  <si>
    <r>
      <rPr>
        <sz val="11"/>
        <rFont val="Calibri"/>
      </rPr>
      <t>SOGAMOSO</t>
    </r>
  </si>
  <si>
    <r>
      <rPr>
        <sz val="11"/>
        <rFont val="Calibri"/>
      </rPr>
      <t>-72,9230476498</t>
    </r>
  </si>
  <si>
    <r>
      <rPr>
        <sz val="11"/>
        <rFont val="Calibri"/>
      </rPr>
      <t>5,72568884872</t>
    </r>
  </si>
  <si>
    <r>
      <rPr>
        <sz val="11"/>
        <rFont val="Calibri"/>
      </rPr>
      <t>15759001</t>
    </r>
  </si>
  <si>
    <r>
      <rPr>
        <sz val="11"/>
        <rFont val="Calibri"/>
      </rPr>
      <t>MORCÁ</t>
    </r>
  </si>
  <si>
    <r>
      <rPr>
        <sz val="11"/>
        <rFont val="Calibri"/>
      </rPr>
      <t>-72,8908969135</t>
    </r>
  </si>
  <si>
    <r>
      <rPr>
        <sz val="11"/>
        <rFont val="Calibri"/>
      </rPr>
      <t>5,72088129079</t>
    </r>
  </si>
  <si>
    <r>
      <rPr>
        <sz val="11"/>
        <rFont val="Calibri"/>
      </rPr>
      <t>15759003</t>
    </r>
  </si>
  <si>
    <r>
      <rPr>
        <sz val="11"/>
        <rFont val="Calibri"/>
      </rPr>
      <t>VANEGAS</t>
    </r>
  </si>
  <si>
    <r>
      <rPr>
        <sz val="11"/>
        <rFont val="Calibri"/>
      </rPr>
      <t>-72,9649873812</t>
    </r>
  </si>
  <si>
    <r>
      <rPr>
        <sz val="11"/>
        <rFont val="Calibri"/>
      </rPr>
      <t>5,66412012636</t>
    </r>
  </si>
  <si>
    <r>
      <rPr>
        <sz val="11"/>
        <rFont val="Calibri"/>
      </rPr>
      <t>15759006</t>
    </r>
  </si>
  <si>
    <r>
      <rPr>
        <sz val="11"/>
        <rFont val="Calibri"/>
      </rPr>
      <t>ALCAPARRAL</t>
    </r>
  </si>
  <si>
    <r>
      <rPr>
        <sz val="11"/>
        <rFont val="Calibri"/>
      </rPr>
      <t>-72,9428381669</t>
    </r>
  </si>
  <si>
    <r>
      <rPr>
        <sz val="11"/>
        <rFont val="Calibri"/>
      </rPr>
      <t>5,7435146417</t>
    </r>
  </si>
  <si>
    <r>
      <rPr>
        <sz val="11"/>
        <rFont val="Calibri"/>
      </rPr>
      <t>15759007</t>
    </r>
  </si>
  <si>
    <r>
      <rPr>
        <sz val="11"/>
        <rFont val="Calibri"/>
      </rPr>
      <t>MILAGRO Y PLAYITA</t>
    </r>
  </si>
  <si>
    <r>
      <rPr>
        <sz val="11"/>
        <rFont val="Calibri"/>
      </rPr>
      <t>-72,924729092</t>
    </r>
  </si>
  <si>
    <r>
      <rPr>
        <sz val="11"/>
        <rFont val="Calibri"/>
      </rPr>
      <t>5,68625577728</t>
    </r>
  </si>
  <si>
    <r>
      <rPr>
        <sz val="11"/>
        <rFont val="Calibri"/>
      </rPr>
      <t>15761</t>
    </r>
  </si>
  <si>
    <r>
      <rPr>
        <sz val="11"/>
        <rFont val="Calibri"/>
      </rPr>
      <t>15761000</t>
    </r>
  </si>
  <si>
    <r>
      <rPr>
        <sz val="11"/>
        <rFont val="Calibri"/>
      </rPr>
      <t>SOMONDOCO</t>
    </r>
  </si>
  <si>
    <r>
      <rPr>
        <sz val="11"/>
        <rFont val="Calibri"/>
      </rPr>
      <t>-73,4333927745</t>
    </r>
  </si>
  <si>
    <r>
      <rPr>
        <sz val="11"/>
        <rFont val="Calibri"/>
      </rPr>
      <t>4,985727338</t>
    </r>
  </si>
  <si>
    <r>
      <rPr>
        <sz val="11"/>
        <rFont val="Calibri"/>
      </rPr>
      <t>15762</t>
    </r>
  </si>
  <si>
    <r>
      <rPr>
        <sz val="11"/>
        <rFont val="Calibri"/>
      </rPr>
      <t>15762000</t>
    </r>
  </si>
  <si>
    <r>
      <rPr>
        <sz val="11"/>
        <rFont val="Calibri"/>
      </rPr>
      <t>SORA</t>
    </r>
  </si>
  <si>
    <r>
      <rPr>
        <sz val="11"/>
        <rFont val="Calibri"/>
      </rPr>
      <t>-73,4501549565</t>
    </r>
  </si>
  <si>
    <r>
      <rPr>
        <sz val="11"/>
        <rFont val="Calibri"/>
      </rPr>
      <t>5,56684464415</t>
    </r>
  </si>
  <si>
    <r>
      <rPr>
        <sz val="11"/>
        <rFont val="Calibri"/>
      </rPr>
      <t>15763</t>
    </r>
  </si>
  <si>
    <r>
      <rPr>
        <sz val="11"/>
        <rFont val="Calibri"/>
      </rPr>
      <t>15763000</t>
    </r>
  </si>
  <si>
    <r>
      <rPr>
        <sz val="11"/>
        <rFont val="Calibri"/>
      </rPr>
      <t>SOTAQUIRÁ</t>
    </r>
  </si>
  <si>
    <r>
      <rPr>
        <sz val="11"/>
        <rFont val="Calibri"/>
      </rPr>
      <t>-73,2465867116</t>
    </r>
  </si>
  <si>
    <r>
      <rPr>
        <sz val="11"/>
        <rFont val="Calibri"/>
      </rPr>
      <t>5,76498918403</t>
    </r>
  </si>
  <si>
    <r>
      <rPr>
        <sz val="11"/>
        <rFont val="Calibri"/>
      </rPr>
      <t>15763002</t>
    </r>
  </si>
  <si>
    <r>
      <rPr>
        <sz val="11"/>
        <rFont val="Calibri"/>
      </rPr>
      <t>BOSIGAS</t>
    </r>
  </si>
  <si>
    <r>
      <rPr>
        <sz val="11"/>
        <rFont val="Calibri"/>
      </rPr>
      <t>-73,225634133</t>
    </r>
  </si>
  <si>
    <r>
      <rPr>
        <sz val="11"/>
        <rFont val="Calibri"/>
      </rPr>
      <t>5,72327612851</t>
    </r>
  </si>
  <si>
    <r>
      <rPr>
        <sz val="11"/>
        <rFont val="Calibri"/>
      </rPr>
      <t>15763003</t>
    </r>
  </si>
  <si>
    <r>
      <rPr>
        <sz val="11"/>
        <rFont val="Calibri"/>
      </rPr>
      <t>CARREÑO</t>
    </r>
  </si>
  <si>
    <r>
      <rPr>
        <sz val="11"/>
        <rFont val="Calibri"/>
      </rPr>
      <t>-73,184069147</t>
    </r>
  </si>
  <si>
    <r>
      <rPr>
        <sz val="11"/>
        <rFont val="Calibri"/>
      </rPr>
      <t>5,75010646888</t>
    </r>
  </si>
  <si>
    <r>
      <rPr>
        <sz val="11"/>
        <rFont val="Calibri"/>
      </rPr>
      <t>15764</t>
    </r>
  </si>
  <si>
    <r>
      <rPr>
        <sz val="11"/>
        <rFont val="Calibri"/>
      </rPr>
      <t>15764000</t>
    </r>
  </si>
  <si>
    <r>
      <rPr>
        <sz val="11"/>
        <rFont val="Calibri"/>
      </rPr>
      <t>SORACÁ</t>
    </r>
  </si>
  <si>
    <r>
      <rPr>
        <sz val="11"/>
        <rFont val="Calibri"/>
      </rPr>
      <t>-73,3328033775</t>
    </r>
  </si>
  <si>
    <r>
      <rPr>
        <sz val="11"/>
        <rFont val="Calibri"/>
      </rPr>
      <t>5,50090450683</t>
    </r>
  </si>
  <si>
    <r>
      <rPr>
        <sz val="11"/>
        <rFont val="Calibri"/>
      </rPr>
      <t>15774</t>
    </r>
  </si>
  <si>
    <r>
      <rPr>
        <sz val="11"/>
        <rFont val="Calibri"/>
      </rPr>
      <t>15774000</t>
    </r>
  </si>
  <si>
    <r>
      <rPr>
        <sz val="11"/>
        <rFont val="Calibri"/>
      </rPr>
      <t>SUSACÓN</t>
    </r>
  </si>
  <si>
    <r>
      <rPr>
        <sz val="11"/>
        <rFont val="Calibri"/>
      </rPr>
      <t>-72,6902910831</t>
    </r>
  </si>
  <si>
    <r>
      <rPr>
        <sz val="11"/>
        <rFont val="Calibri"/>
      </rPr>
      <t>6,23033660169</t>
    </r>
  </si>
  <si>
    <r>
      <rPr>
        <sz val="11"/>
        <rFont val="Calibri"/>
      </rPr>
      <t>15776</t>
    </r>
  </si>
  <si>
    <r>
      <rPr>
        <sz val="11"/>
        <rFont val="Calibri"/>
      </rPr>
      <t>15776000</t>
    </r>
  </si>
  <si>
    <r>
      <rPr>
        <sz val="11"/>
        <rFont val="Calibri"/>
      </rPr>
      <t>SUTAMARCHÁN</t>
    </r>
  </si>
  <si>
    <r>
      <rPr>
        <sz val="11"/>
        <rFont val="Calibri"/>
      </rPr>
      <t>-73,6205898779</t>
    </r>
  </si>
  <si>
    <r>
      <rPr>
        <sz val="11"/>
        <rFont val="Calibri"/>
      </rPr>
      <t>5,61978069759</t>
    </r>
  </si>
  <si>
    <r>
      <rPr>
        <sz val="11"/>
        <rFont val="Calibri"/>
      </rPr>
      <t>15778</t>
    </r>
  </si>
  <si>
    <r>
      <rPr>
        <sz val="11"/>
        <rFont val="Calibri"/>
      </rPr>
      <t>15778000</t>
    </r>
  </si>
  <si>
    <r>
      <rPr>
        <sz val="11"/>
        <rFont val="Calibri"/>
      </rPr>
      <t>SUTATENZA</t>
    </r>
  </si>
  <si>
    <r>
      <rPr>
        <sz val="11"/>
        <rFont val="Calibri"/>
      </rPr>
      <t>-73,4523142451</t>
    </r>
  </si>
  <si>
    <r>
      <rPr>
        <sz val="11"/>
        <rFont val="Calibri"/>
      </rPr>
      <t>5,02298844106</t>
    </r>
  </si>
  <si>
    <r>
      <rPr>
        <sz val="11"/>
        <rFont val="Calibri"/>
      </rPr>
      <t>15790</t>
    </r>
  </si>
  <si>
    <r>
      <rPr>
        <sz val="11"/>
        <rFont val="Calibri"/>
      </rPr>
      <t>15790000</t>
    </r>
  </si>
  <si>
    <r>
      <rPr>
        <sz val="11"/>
        <rFont val="Calibri"/>
      </rPr>
      <t>TASCO</t>
    </r>
  </si>
  <si>
    <r>
      <rPr>
        <sz val="11"/>
        <rFont val="Calibri"/>
      </rPr>
      <t>-72,7810075025</t>
    </r>
  </si>
  <si>
    <r>
      <rPr>
        <sz val="11"/>
        <rFont val="Calibri"/>
      </rPr>
      <t>5,90981708972</t>
    </r>
  </si>
  <si>
    <r>
      <rPr>
        <sz val="11"/>
        <rFont val="Calibri"/>
      </rPr>
      <t>15790001</t>
    </r>
  </si>
  <si>
    <r>
      <rPr>
        <sz val="11"/>
        <rFont val="Calibri"/>
      </rPr>
      <t>LIBERTADORES</t>
    </r>
  </si>
  <si>
    <r>
      <rPr>
        <sz val="11"/>
        <rFont val="Calibri"/>
      </rPr>
      <t>-72,744118148</t>
    </r>
  </si>
  <si>
    <r>
      <rPr>
        <sz val="11"/>
        <rFont val="Calibri"/>
      </rPr>
      <t>5,98649851783</t>
    </r>
  </si>
  <si>
    <r>
      <rPr>
        <sz val="11"/>
        <rFont val="Calibri"/>
      </rPr>
      <t>15790002</t>
    </r>
  </si>
  <si>
    <r>
      <rPr>
        <sz val="11"/>
        <rFont val="Calibri"/>
      </rPr>
      <t>-72,7421286377</t>
    </r>
  </si>
  <si>
    <r>
      <rPr>
        <sz val="11"/>
        <rFont val="Calibri"/>
      </rPr>
      <t>5,97014504337</t>
    </r>
  </si>
  <si>
    <r>
      <rPr>
        <sz val="11"/>
        <rFont val="Calibri"/>
      </rPr>
      <t>15790003</t>
    </r>
  </si>
  <si>
    <r>
      <rPr>
        <sz val="11"/>
        <rFont val="Calibri"/>
      </rPr>
      <t>EL CASTILLO</t>
    </r>
  </si>
  <si>
    <r>
      <rPr>
        <sz val="11"/>
        <rFont val="Calibri"/>
      </rPr>
      <t>-72,7555204532</t>
    </r>
  </si>
  <si>
    <r>
      <rPr>
        <sz val="11"/>
        <rFont val="Calibri"/>
      </rPr>
      <t>5,97312855703</t>
    </r>
  </si>
  <si>
    <r>
      <rPr>
        <sz val="11"/>
        <rFont val="Calibri"/>
      </rPr>
      <t>15798</t>
    </r>
  </si>
  <si>
    <r>
      <rPr>
        <sz val="11"/>
        <rFont val="Calibri"/>
      </rPr>
      <t>15798000</t>
    </r>
  </si>
  <si>
    <r>
      <rPr>
        <sz val="11"/>
        <rFont val="Calibri"/>
      </rPr>
      <t>TENZA</t>
    </r>
  </si>
  <si>
    <r>
      <rPr>
        <sz val="11"/>
        <rFont val="Calibri"/>
      </rPr>
      <t>-73,4211738566</t>
    </r>
  </si>
  <si>
    <r>
      <rPr>
        <sz val="11"/>
        <rFont val="Calibri"/>
      </rPr>
      <t>5,07677835138</t>
    </r>
  </si>
  <si>
    <r>
      <rPr>
        <sz val="11"/>
        <rFont val="Calibri"/>
      </rPr>
      <t>15804</t>
    </r>
  </si>
  <si>
    <r>
      <rPr>
        <sz val="11"/>
        <rFont val="Calibri"/>
      </rPr>
      <t>15804000</t>
    </r>
  </si>
  <si>
    <r>
      <rPr>
        <sz val="11"/>
        <rFont val="Calibri"/>
      </rPr>
      <t>TIBANÁ</t>
    </r>
  </si>
  <si>
    <r>
      <rPr>
        <sz val="11"/>
        <rFont val="Calibri"/>
      </rPr>
      <t>-73,396456268</t>
    </r>
  </si>
  <si>
    <r>
      <rPr>
        <sz val="11"/>
        <rFont val="Calibri"/>
      </rPr>
      <t>5,31725075558</t>
    </r>
  </si>
  <si>
    <r>
      <rPr>
        <sz val="11"/>
        <rFont val="Calibri"/>
      </rPr>
      <t>15806</t>
    </r>
  </si>
  <si>
    <r>
      <rPr>
        <sz val="11"/>
        <rFont val="Calibri"/>
      </rPr>
      <t>15806000</t>
    </r>
  </si>
  <si>
    <r>
      <rPr>
        <sz val="11"/>
        <rFont val="Calibri"/>
      </rPr>
      <t>TIBASOSA</t>
    </r>
  </si>
  <si>
    <r>
      <rPr>
        <sz val="11"/>
        <rFont val="Calibri"/>
      </rPr>
      <t>-72,9994496769</t>
    </r>
  </si>
  <si>
    <r>
      <rPr>
        <sz val="11"/>
        <rFont val="Calibri"/>
      </rPr>
      <t>5,74722853114</t>
    </r>
  </si>
  <si>
    <r>
      <rPr>
        <sz val="11"/>
        <rFont val="Calibri"/>
      </rPr>
      <t>15806002</t>
    </r>
  </si>
  <si>
    <r>
      <rPr>
        <sz val="11"/>
        <rFont val="Calibri"/>
      </rPr>
      <t>EL PARAÍSO</t>
    </r>
  </si>
  <si>
    <r>
      <rPr>
        <sz val="11"/>
        <rFont val="Calibri"/>
      </rPr>
      <t>-73,0555377651</t>
    </r>
  </si>
  <si>
    <r>
      <rPr>
        <sz val="11"/>
        <rFont val="Calibri"/>
      </rPr>
      <t>5,75803303692</t>
    </r>
  </si>
  <si>
    <r>
      <rPr>
        <sz val="11"/>
        <rFont val="Calibri"/>
      </rPr>
      <t>15806003</t>
    </r>
  </si>
  <si>
    <r>
      <rPr>
        <sz val="11"/>
        <rFont val="Calibri"/>
      </rPr>
      <t>-72,9937799044</t>
    </r>
  </si>
  <si>
    <r>
      <rPr>
        <sz val="11"/>
        <rFont val="Calibri"/>
      </rPr>
      <t>5,79269519308</t>
    </r>
  </si>
  <si>
    <r>
      <rPr>
        <sz val="11"/>
        <rFont val="Calibri"/>
      </rPr>
      <t>15808</t>
    </r>
  </si>
  <si>
    <r>
      <rPr>
        <sz val="11"/>
        <rFont val="Calibri"/>
      </rPr>
      <t>15808000</t>
    </r>
  </si>
  <si>
    <r>
      <rPr>
        <sz val="11"/>
        <rFont val="Calibri"/>
      </rPr>
      <t>TINJACÁ</t>
    </r>
  </si>
  <si>
    <r>
      <rPr>
        <sz val="11"/>
        <rFont val="Calibri"/>
      </rPr>
      <t>-73,6468538952</t>
    </r>
  </si>
  <si>
    <r>
      <rPr>
        <sz val="11"/>
        <rFont val="Calibri"/>
      </rPr>
      <t>5,57971084145</t>
    </r>
  </si>
  <si>
    <r>
      <rPr>
        <sz val="11"/>
        <rFont val="Calibri"/>
      </rPr>
      <t>15810</t>
    </r>
  </si>
  <si>
    <r>
      <rPr>
        <sz val="11"/>
        <rFont val="Calibri"/>
      </rPr>
      <t>15810000</t>
    </r>
  </si>
  <si>
    <r>
      <rPr>
        <sz val="11"/>
        <rFont val="Calibri"/>
      </rPr>
      <t>TIPACOQUE</t>
    </r>
  </si>
  <si>
    <r>
      <rPr>
        <sz val="11"/>
        <rFont val="Calibri"/>
      </rPr>
      <t>-72,693172676</t>
    </r>
  </si>
  <si>
    <r>
      <rPr>
        <sz val="11"/>
        <rFont val="Calibri"/>
      </rPr>
      <t>6,418582881</t>
    </r>
  </si>
  <si>
    <r>
      <rPr>
        <sz val="11"/>
        <rFont val="Calibri"/>
      </rPr>
      <t>15810001</t>
    </r>
  </si>
  <si>
    <r>
      <rPr>
        <sz val="11"/>
        <rFont val="Calibri"/>
      </rPr>
      <t>EL NOGAL</t>
    </r>
  </si>
  <si>
    <r>
      <rPr>
        <sz val="11"/>
        <rFont val="Calibri"/>
      </rPr>
      <t>15810005</t>
    </r>
  </si>
  <si>
    <r>
      <rPr>
        <sz val="11"/>
        <rFont val="Calibri"/>
      </rPr>
      <t>JEQUE</t>
    </r>
  </si>
  <si>
    <r>
      <rPr>
        <sz val="11"/>
        <rFont val="Calibri"/>
      </rPr>
      <t>-72,6881359082</t>
    </r>
  </si>
  <si>
    <r>
      <rPr>
        <sz val="11"/>
        <rFont val="Calibri"/>
      </rPr>
      <t>6,42582557423</t>
    </r>
  </si>
  <si>
    <r>
      <rPr>
        <sz val="11"/>
        <rFont val="Calibri"/>
      </rPr>
      <t>15814</t>
    </r>
  </si>
  <si>
    <r>
      <rPr>
        <sz val="11"/>
        <rFont val="Calibri"/>
      </rPr>
      <t>15814000</t>
    </r>
  </si>
  <si>
    <r>
      <rPr>
        <sz val="11"/>
        <rFont val="Calibri"/>
      </rPr>
      <t>TOCA</t>
    </r>
  </si>
  <si>
    <r>
      <rPr>
        <sz val="11"/>
        <rFont val="Calibri"/>
      </rPr>
      <t>-73,1847912527</t>
    </r>
  </si>
  <si>
    <r>
      <rPr>
        <sz val="11"/>
        <rFont val="Calibri"/>
      </rPr>
      <t>5,56646952357</t>
    </r>
  </si>
  <si>
    <r>
      <rPr>
        <sz val="11"/>
        <rFont val="Calibri"/>
      </rPr>
      <t>15816</t>
    </r>
  </si>
  <si>
    <r>
      <rPr>
        <sz val="11"/>
        <rFont val="Calibri"/>
      </rPr>
      <t>15816000</t>
    </r>
  </si>
  <si>
    <r>
      <rPr>
        <sz val="11"/>
        <rFont val="Calibri"/>
      </rPr>
      <t>TOGÜÍ</t>
    </r>
  </si>
  <si>
    <r>
      <rPr>
        <sz val="11"/>
        <rFont val="Calibri"/>
      </rPr>
      <t>-73,5136559101</t>
    </r>
  </si>
  <si>
    <r>
      <rPr>
        <sz val="11"/>
        <rFont val="Calibri"/>
      </rPr>
      <t>5,93743780547</t>
    </r>
  </si>
  <si>
    <r>
      <rPr>
        <sz val="11"/>
        <rFont val="Calibri"/>
      </rPr>
      <t>15820</t>
    </r>
  </si>
  <si>
    <r>
      <rPr>
        <sz val="11"/>
        <rFont val="Calibri"/>
      </rPr>
      <t>15820000</t>
    </r>
  </si>
  <si>
    <r>
      <rPr>
        <sz val="11"/>
        <rFont val="Calibri"/>
      </rPr>
      <t>TÓPAGA</t>
    </r>
  </si>
  <si>
    <r>
      <rPr>
        <sz val="11"/>
        <rFont val="Calibri"/>
      </rPr>
      <t>-72,832247594</t>
    </r>
  </si>
  <si>
    <r>
      <rPr>
        <sz val="11"/>
        <rFont val="Calibri"/>
      </rPr>
      <t>5,76819800709</t>
    </r>
  </si>
  <si>
    <r>
      <rPr>
        <sz val="11"/>
        <rFont val="Calibri"/>
      </rPr>
      <t>15820001</t>
    </r>
  </si>
  <si>
    <r>
      <rPr>
        <sz val="11"/>
        <rFont val="Calibri"/>
      </rPr>
      <t>BADO CASTRO</t>
    </r>
  </si>
  <si>
    <r>
      <rPr>
        <sz val="11"/>
        <rFont val="Calibri"/>
      </rPr>
      <t>-72,8647805833</t>
    </r>
  </si>
  <si>
    <r>
      <rPr>
        <sz val="11"/>
        <rFont val="Calibri"/>
      </rPr>
      <t>5,76816999334</t>
    </r>
  </si>
  <si>
    <r>
      <rPr>
        <sz val="11"/>
        <rFont val="Calibri"/>
      </rPr>
      <t>15822</t>
    </r>
  </si>
  <si>
    <r>
      <rPr>
        <sz val="11"/>
        <rFont val="Calibri"/>
      </rPr>
      <t>15822000</t>
    </r>
  </si>
  <si>
    <r>
      <rPr>
        <sz val="11"/>
        <rFont val="Calibri"/>
      </rPr>
      <t>TOTA</t>
    </r>
  </si>
  <si>
    <r>
      <rPr>
        <sz val="11"/>
        <rFont val="Calibri"/>
      </rPr>
      <t>-72,9858969227</t>
    </r>
  </si>
  <si>
    <r>
      <rPr>
        <sz val="11"/>
        <rFont val="Calibri"/>
      </rPr>
      <t>5,56050183137</t>
    </r>
  </si>
  <si>
    <r>
      <rPr>
        <sz val="11"/>
        <rFont val="Calibri"/>
      </rPr>
      <t>15832</t>
    </r>
  </si>
  <si>
    <r>
      <rPr>
        <sz val="11"/>
        <rFont val="Calibri"/>
      </rPr>
      <t>15832000</t>
    </r>
  </si>
  <si>
    <r>
      <rPr>
        <sz val="11"/>
        <rFont val="Calibri"/>
      </rPr>
      <t>TUNUNGUÁ</t>
    </r>
  </si>
  <si>
    <r>
      <rPr>
        <sz val="11"/>
        <rFont val="Calibri"/>
      </rPr>
      <t>-73,933158144</t>
    </r>
  </si>
  <si>
    <r>
      <rPr>
        <sz val="11"/>
        <rFont val="Calibri"/>
      </rPr>
      <t>5,730577511</t>
    </r>
  </si>
  <si>
    <r>
      <rPr>
        <sz val="11"/>
        <rFont val="Calibri"/>
      </rPr>
      <t>15835</t>
    </r>
  </si>
  <si>
    <r>
      <rPr>
        <sz val="11"/>
        <rFont val="Calibri"/>
      </rPr>
      <t>15835000</t>
    </r>
  </si>
  <si>
    <r>
      <rPr>
        <sz val="11"/>
        <rFont val="Calibri"/>
      </rPr>
      <t>TURMEQUÉ</t>
    </r>
  </si>
  <si>
    <r>
      <rPr>
        <sz val="11"/>
        <rFont val="Calibri"/>
      </rPr>
      <t>-73,4918448747</t>
    </r>
  </si>
  <si>
    <r>
      <rPr>
        <sz val="11"/>
        <rFont val="Calibri"/>
      </rPr>
      <t>5,32325210287</t>
    </r>
  </si>
  <si>
    <r>
      <rPr>
        <sz val="11"/>
        <rFont val="Calibri"/>
      </rPr>
      <t>15837</t>
    </r>
  </si>
  <si>
    <r>
      <rPr>
        <sz val="11"/>
        <rFont val="Calibri"/>
      </rPr>
      <t>15837000</t>
    </r>
  </si>
  <si>
    <r>
      <rPr>
        <sz val="11"/>
        <rFont val="Calibri"/>
      </rPr>
      <t>TUTA</t>
    </r>
  </si>
  <si>
    <r>
      <rPr>
        <sz val="11"/>
        <rFont val="Calibri"/>
      </rPr>
      <t>-73,2308547731</t>
    </r>
  </si>
  <si>
    <r>
      <rPr>
        <sz val="11"/>
        <rFont val="Calibri"/>
      </rPr>
      <t>5,68880380751</t>
    </r>
  </si>
  <si>
    <r>
      <rPr>
        <sz val="11"/>
        <rFont val="Calibri"/>
      </rPr>
      <t>15839</t>
    </r>
  </si>
  <si>
    <r>
      <rPr>
        <sz val="11"/>
        <rFont val="Calibri"/>
      </rPr>
      <t>15839000</t>
    </r>
  </si>
  <si>
    <r>
      <rPr>
        <sz val="11"/>
        <rFont val="Calibri"/>
      </rPr>
      <t>TUTAZÁ</t>
    </r>
  </si>
  <si>
    <r>
      <rPr>
        <sz val="11"/>
        <rFont val="Calibri"/>
      </rPr>
      <t>-72,856038442</t>
    </r>
  </si>
  <si>
    <r>
      <rPr>
        <sz val="11"/>
        <rFont val="Calibri"/>
      </rPr>
      <t>6,03261007719</t>
    </r>
  </si>
  <si>
    <r>
      <rPr>
        <sz val="11"/>
        <rFont val="Calibri"/>
      </rPr>
      <t>15839004</t>
    </r>
  </si>
  <si>
    <r>
      <rPr>
        <sz val="11"/>
        <rFont val="Calibri"/>
      </rPr>
      <t>-72,8670488748</t>
    </r>
  </si>
  <si>
    <r>
      <rPr>
        <sz val="11"/>
        <rFont val="Calibri"/>
      </rPr>
      <t>6,10103819647</t>
    </r>
  </si>
  <si>
    <r>
      <rPr>
        <sz val="11"/>
        <rFont val="Calibri"/>
      </rPr>
      <t>15842</t>
    </r>
  </si>
  <si>
    <r>
      <rPr>
        <sz val="11"/>
        <rFont val="Calibri"/>
      </rPr>
      <t>15842000</t>
    </r>
  </si>
  <si>
    <r>
      <rPr>
        <sz val="11"/>
        <rFont val="Calibri"/>
      </rPr>
      <t>ÚMBITA</t>
    </r>
  </si>
  <si>
    <r>
      <rPr>
        <sz val="11"/>
        <rFont val="Calibri"/>
      </rPr>
      <t>-73,4569158202</t>
    </r>
  </si>
  <si>
    <r>
      <rPr>
        <sz val="11"/>
        <rFont val="Calibri"/>
      </rPr>
      <t>5,2211724175</t>
    </r>
  </si>
  <si>
    <r>
      <rPr>
        <sz val="11"/>
        <rFont val="Calibri"/>
      </rPr>
      <t>15861</t>
    </r>
  </si>
  <si>
    <r>
      <rPr>
        <sz val="11"/>
        <rFont val="Calibri"/>
      </rPr>
      <t>15861000</t>
    </r>
  </si>
  <si>
    <r>
      <rPr>
        <sz val="11"/>
        <rFont val="Calibri"/>
      </rPr>
      <t>VENTAQUEMADA</t>
    </r>
  </si>
  <si>
    <r>
      <rPr>
        <sz val="11"/>
        <rFont val="Calibri"/>
      </rPr>
      <t>-73,5224525403</t>
    </r>
  </si>
  <si>
    <r>
      <rPr>
        <sz val="11"/>
        <rFont val="Calibri"/>
      </rPr>
      <t>5,36885763606</t>
    </r>
  </si>
  <si>
    <r>
      <rPr>
        <sz val="11"/>
        <rFont val="Calibri"/>
      </rPr>
      <t>15861001</t>
    </r>
  </si>
  <si>
    <r>
      <rPr>
        <sz val="11"/>
        <rFont val="Calibri"/>
      </rPr>
      <t>PARROQUIA VIEJA</t>
    </r>
  </si>
  <si>
    <r>
      <rPr>
        <sz val="11"/>
        <rFont val="Calibri"/>
      </rPr>
      <t>-73,5323273509</t>
    </r>
  </si>
  <si>
    <r>
      <rPr>
        <sz val="11"/>
        <rFont val="Calibri"/>
      </rPr>
      <t>5,36388888241</t>
    </r>
  </si>
  <si>
    <r>
      <rPr>
        <sz val="11"/>
        <rFont val="Calibri"/>
      </rPr>
      <t>15861002</t>
    </r>
  </si>
  <si>
    <r>
      <rPr>
        <sz val="11"/>
        <rFont val="Calibri"/>
      </rPr>
      <t>-73,4937908703</t>
    </r>
  </si>
  <si>
    <r>
      <rPr>
        <sz val="11"/>
        <rFont val="Calibri"/>
      </rPr>
      <t>5,38497227822</t>
    </r>
  </si>
  <si>
    <r>
      <rPr>
        <sz val="11"/>
        <rFont val="Calibri"/>
      </rPr>
      <t>15861005</t>
    </r>
  </si>
  <si>
    <r>
      <rPr>
        <sz val="11"/>
        <rFont val="Calibri"/>
      </rPr>
      <t>MONTOYA</t>
    </r>
  </si>
  <si>
    <r>
      <rPr>
        <sz val="11"/>
        <rFont val="Calibri"/>
      </rPr>
      <t>-73,5090169192</t>
    </r>
  </si>
  <si>
    <r>
      <rPr>
        <sz val="11"/>
        <rFont val="Calibri"/>
      </rPr>
      <t>5,37988104023</t>
    </r>
  </si>
  <si>
    <r>
      <rPr>
        <sz val="11"/>
        <rFont val="Calibri"/>
      </rPr>
      <t>15861006</t>
    </r>
  </si>
  <si>
    <r>
      <rPr>
        <sz val="11"/>
        <rFont val="Calibri"/>
      </rPr>
      <t>ESTANCIA GRANDE</t>
    </r>
  </si>
  <si>
    <r>
      <rPr>
        <sz val="11"/>
        <rFont val="Calibri"/>
      </rPr>
      <t>-73,5243385886</t>
    </r>
  </si>
  <si>
    <r>
      <rPr>
        <sz val="11"/>
        <rFont val="Calibri"/>
      </rPr>
      <t>5,37368401671</t>
    </r>
  </si>
  <si>
    <r>
      <rPr>
        <sz val="11"/>
        <rFont val="Calibri"/>
      </rPr>
      <t>15861007</t>
    </r>
  </si>
  <si>
    <r>
      <rPr>
        <sz val="11"/>
        <rFont val="Calibri"/>
      </rPr>
      <t>PUENTE BOYACÁ</t>
    </r>
  </si>
  <si>
    <r>
      <rPr>
        <sz val="11"/>
        <rFont val="Calibri"/>
      </rPr>
      <t>-73,4335651098</t>
    </r>
  </si>
  <si>
    <r>
      <rPr>
        <sz val="11"/>
        <rFont val="Calibri"/>
      </rPr>
      <t>5,44640907341</t>
    </r>
  </si>
  <si>
    <r>
      <rPr>
        <sz val="11"/>
        <rFont val="Calibri"/>
      </rPr>
      <t>15861008</t>
    </r>
  </si>
  <si>
    <r>
      <rPr>
        <sz val="11"/>
        <rFont val="Calibri"/>
      </rPr>
      <t>TIERRA NEGRA</t>
    </r>
  </si>
  <si>
    <r>
      <rPr>
        <sz val="11"/>
        <rFont val="Calibri"/>
      </rPr>
      <t>-73,4510073628</t>
    </r>
  </si>
  <si>
    <r>
      <rPr>
        <sz val="11"/>
        <rFont val="Calibri"/>
      </rPr>
      <t>5,42470739064</t>
    </r>
  </si>
  <si>
    <r>
      <rPr>
        <sz val="11"/>
        <rFont val="Calibri"/>
      </rPr>
      <t>15861009</t>
    </r>
  </si>
  <si>
    <r>
      <rPr>
        <sz val="11"/>
        <rFont val="Calibri"/>
      </rPr>
      <t>EL CAPRI</t>
    </r>
  </si>
  <si>
    <r>
      <rPr>
        <sz val="11"/>
        <rFont val="Calibri"/>
      </rPr>
      <t>-73,4582707908</t>
    </r>
  </si>
  <si>
    <r>
      <rPr>
        <sz val="11"/>
        <rFont val="Calibri"/>
      </rPr>
      <t>5,41569965103</t>
    </r>
  </si>
  <si>
    <r>
      <rPr>
        <sz val="11"/>
        <rFont val="Calibri"/>
      </rPr>
      <t>15861010</t>
    </r>
  </si>
  <si>
    <r>
      <rPr>
        <sz val="11"/>
        <rFont val="Calibri"/>
      </rPr>
      <t>EL MANZANO</t>
    </r>
  </si>
  <si>
    <r>
      <rPr>
        <sz val="11"/>
        <rFont val="Calibri"/>
      </rPr>
      <t>-73,4811231634</t>
    </r>
  </si>
  <si>
    <r>
      <rPr>
        <sz val="11"/>
        <rFont val="Calibri"/>
      </rPr>
      <t>5,40160211268</t>
    </r>
  </si>
  <si>
    <r>
      <rPr>
        <sz val="11"/>
        <rFont val="Calibri"/>
      </rPr>
      <t>15879</t>
    </r>
  </si>
  <si>
    <r>
      <rPr>
        <sz val="11"/>
        <rFont val="Calibri"/>
      </rPr>
      <t>15879000</t>
    </r>
  </si>
  <si>
    <r>
      <rPr>
        <sz val="11"/>
        <rFont val="Calibri"/>
      </rPr>
      <t>VIRACACHÁ</t>
    </r>
  </si>
  <si>
    <r>
      <rPr>
        <sz val="11"/>
        <rFont val="Calibri"/>
      </rPr>
      <t>-73,2969005657</t>
    </r>
  </si>
  <si>
    <r>
      <rPr>
        <sz val="11"/>
        <rFont val="Calibri"/>
      </rPr>
      <t>5,43678857653</t>
    </r>
  </si>
  <si>
    <r>
      <rPr>
        <sz val="11"/>
        <rFont val="Calibri"/>
      </rPr>
      <t>15897</t>
    </r>
  </si>
  <si>
    <r>
      <rPr>
        <sz val="11"/>
        <rFont val="Calibri"/>
      </rPr>
      <t>15897000</t>
    </r>
  </si>
  <si>
    <r>
      <rPr>
        <sz val="11"/>
        <rFont val="Calibri"/>
      </rPr>
      <t>ZETAQUIRA</t>
    </r>
  </si>
  <si>
    <r>
      <rPr>
        <sz val="11"/>
        <rFont val="Calibri"/>
      </rPr>
      <t>-73,1709723341</t>
    </r>
  </si>
  <si>
    <r>
      <rPr>
        <sz val="11"/>
        <rFont val="Calibri"/>
      </rPr>
      <t>5,28342464863</t>
    </r>
  </si>
  <si>
    <r>
      <rPr>
        <sz val="11"/>
        <rFont val="Calibri"/>
      </rPr>
      <t>17</t>
    </r>
  </si>
  <si>
    <r>
      <rPr>
        <sz val="11"/>
        <rFont val="Calibri"/>
      </rPr>
      <t>17001</t>
    </r>
  </si>
  <si>
    <r>
      <rPr>
        <sz val="11"/>
        <rFont val="Calibri"/>
      </rPr>
      <t>17001000</t>
    </r>
  </si>
  <si>
    <r>
      <rPr>
        <sz val="11"/>
        <rFont val="Calibri"/>
      </rPr>
      <t>-75,4910467146</t>
    </r>
  </si>
  <si>
    <r>
      <rPr>
        <sz val="11"/>
        <rFont val="Calibri"/>
      </rPr>
      <t>5,05768733557</t>
    </r>
  </si>
  <si>
    <r>
      <rPr>
        <sz val="11"/>
        <rFont val="Calibri"/>
      </rPr>
      <t>17001001</t>
    </r>
  </si>
  <si>
    <r>
      <rPr>
        <sz val="11"/>
        <rFont val="Calibri"/>
      </rPr>
      <t>ALTO DE LISBOA</t>
    </r>
  </si>
  <si>
    <r>
      <rPr>
        <sz val="11"/>
        <rFont val="Calibri"/>
      </rPr>
      <t>-75,592769439</t>
    </r>
  </si>
  <si>
    <r>
      <rPr>
        <sz val="11"/>
        <rFont val="Calibri"/>
      </rPr>
      <t>5,117232026</t>
    </r>
  </si>
  <si>
    <r>
      <rPr>
        <sz val="11"/>
        <rFont val="Calibri"/>
      </rPr>
      <t>17001002</t>
    </r>
  </si>
  <si>
    <r>
      <rPr>
        <sz val="11"/>
        <rFont val="Calibri"/>
      </rPr>
      <t>KILOMETRO 41-COLOMBIA</t>
    </r>
  </si>
  <si>
    <r>
      <rPr>
        <sz val="11"/>
        <rFont val="Calibri"/>
      </rPr>
      <t>-75,6623287925</t>
    </r>
  </si>
  <si>
    <r>
      <rPr>
        <sz val="11"/>
        <rFont val="Calibri"/>
      </rPr>
      <t>5,16197113749</t>
    </r>
  </si>
  <si>
    <r>
      <rPr>
        <sz val="11"/>
        <rFont val="Calibri"/>
      </rPr>
      <t>17001003</t>
    </r>
  </si>
  <si>
    <r>
      <rPr>
        <sz val="11"/>
        <rFont val="Calibri"/>
      </rPr>
      <t>BAJO TABLAZO</t>
    </r>
  </si>
  <si>
    <r>
      <rPr>
        <sz val="11"/>
        <rFont val="Calibri"/>
      </rPr>
      <t>-75,5379388012</t>
    </r>
  </si>
  <si>
    <r>
      <rPr>
        <sz val="11"/>
        <rFont val="Calibri"/>
      </rPr>
      <t>5,02778899364</t>
    </r>
  </si>
  <si>
    <r>
      <rPr>
        <sz val="11"/>
        <rFont val="Calibri"/>
      </rPr>
      <t>17001004</t>
    </r>
  </si>
  <si>
    <r>
      <rPr>
        <sz val="11"/>
        <rFont val="Calibri"/>
      </rPr>
      <t>LA CABAÑA</t>
    </r>
  </si>
  <si>
    <r>
      <rPr>
        <sz val="11"/>
        <rFont val="Calibri"/>
      </rPr>
      <t>-75,5900548104</t>
    </r>
  </si>
  <si>
    <r>
      <rPr>
        <sz val="11"/>
        <rFont val="Calibri"/>
      </rPr>
      <t>5,09481979521</t>
    </r>
  </si>
  <si>
    <r>
      <rPr>
        <sz val="11"/>
        <rFont val="Calibri"/>
      </rPr>
      <t>17001005</t>
    </r>
  </si>
  <si>
    <r>
      <rPr>
        <sz val="11"/>
        <rFont val="Calibri"/>
      </rPr>
      <t>LA CUCHILLA DEL SALADO</t>
    </r>
  </si>
  <si>
    <r>
      <rPr>
        <sz val="11"/>
        <rFont val="Calibri"/>
      </rPr>
      <t>-75,5377556179</t>
    </r>
  </si>
  <si>
    <r>
      <rPr>
        <sz val="11"/>
        <rFont val="Calibri"/>
      </rPr>
      <t>5,10559970416</t>
    </r>
  </si>
  <si>
    <r>
      <rPr>
        <sz val="11"/>
        <rFont val="Calibri"/>
      </rPr>
      <t>17001008</t>
    </r>
  </si>
  <si>
    <r>
      <rPr>
        <sz val="11"/>
        <rFont val="Calibri"/>
      </rPr>
      <t>LAS PAVAS</t>
    </r>
  </si>
  <si>
    <r>
      <rPr>
        <sz val="11"/>
        <rFont val="Calibri"/>
      </rPr>
      <t>-75,598251134</t>
    </r>
  </si>
  <si>
    <r>
      <rPr>
        <sz val="11"/>
        <rFont val="Calibri"/>
      </rPr>
      <t>5,080886659</t>
    </r>
  </si>
  <si>
    <r>
      <rPr>
        <sz val="11"/>
        <rFont val="Calibri"/>
      </rPr>
      <t>17001009</t>
    </r>
  </si>
  <si>
    <r>
      <rPr>
        <sz val="11"/>
        <rFont val="Calibri"/>
      </rPr>
      <t>SAN PEREGRINO</t>
    </r>
  </si>
  <si>
    <r>
      <rPr>
        <sz val="11"/>
        <rFont val="Calibri"/>
      </rPr>
      <t>-75,5714803356</t>
    </r>
  </si>
  <si>
    <r>
      <rPr>
        <sz val="11"/>
        <rFont val="Calibri"/>
      </rPr>
      <t>5,05680105465</t>
    </r>
  </si>
  <si>
    <r>
      <rPr>
        <sz val="11"/>
        <rFont val="Calibri"/>
      </rPr>
      <t>17001010</t>
    </r>
  </si>
  <si>
    <r>
      <rPr>
        <sz val="11"/>
        <rFont val="Calibri"/>
      </rPr>
      <t>ALTO TABLAZO</t>
    </r>
  </si>
  <si>
    <r>
      <rPr>
        <sz val="11"/>
        <rFont val="Calibri"/>
      </rPr>
      <t>-75,533964427</t>
    </r>
  </si>
  <si>
    <r>
      <rPr>
        <sz val="11"/>
        <rFont val="Calibri"/>
      </rPr>
      <t>5,041959125</t>
    </r>
  </si>
  <si>
    <r>
      <rPr>
        <sz val="11"/>
        <rFont val="Calibri"/>
      </rPr>
      <t>17001011</t>
    </r>
  </si>
  <si>
    <r>
      <rPr>
        <sz val="11"/>
        <rFont val="Calibri"/>
      </rPr>
      <t>ALTO DEL NARANJO</t>
    </r>
  </si>
  <si>
    <r>
      <rPr>
        <sz val="11"/>
        <rFont val="Calibri"/>
      </rPr>
      <t>-75,5624221761</t>
    </r>
  </si>
  <si>
    <r>
      <rPr>
        <sz val="11"/>
        <rFont val="Calibri"/>
      </rPr>
      <t>4,99849518378</t>
    </r>
  </si>
  <si>
    <r>
      <rPr>
        <sz val="11"/>
        <rFont val="Calibri"/>
      </rPr>
      <t>17001012</t>
    </r>
  </si>
  <si>
    <r>
      <rPr>
        <sz val="11"/>
        <rFont val="Calibri"/>
      </rPr>
      <t>EL ARENILLO</t>
    </r>
  </si>
  <si>
    <r>
      <rPr>
        <sz val="11"/>
        <rFont val="Calibri"/>
      </rPr>
      <t>-75,5413115534</t>
    </r>
  </si>
  <si>
    <r>
      <rPr>
        <sz val="11"/>
        <rFont val="Calibri"/>
      </rPr>
      <t>5,05465992395</t>
    </r>
  </si>
  <si>
    <r>
      <rPr>
        <sz val="11"/>
        <rFont val="Calibri"/>
      </rPr>
      <t>17001015</t>
    </r>
  </si>
  <si>
    <r>
      <rPr>
        <sz val="11"/>
        <rFont val="Calibri"/>
      </rPr>
      <t>LA AURORA</t>
    </r>
  </si>
  <si>
    <r>
      <rPr>
        <sz val="11"/>
        <rFont val="Calibri"/>
      </rPr>
      <t>-75,5472396</t>
    </r>
  </si>
  <si>
    <r>
      <rPr>
        <sz val="11"/>
        <rFont val="Calibri"/>
      </rPr>
      <t>5,073871385</t>
    </r>
  </si>
  <si>
    <r>
      <rPr>
        <sz val="11"/>
        <rFont val="Calibri"/>
      </rPr>
      <t>17001022</t>
    </r>
  </si>
  <si>
    <r>
      <rPr>
        <sz val="11"/>
        <rFont val="Calibri"/>
      </rPr>
      <t>-75,509544401</t>
    </r>
  </si>
  <si>
    <r>
      <rPr>
        <sz val="11"/>
        <rFont val="Calibri"/>
      </rPr>
      <t>5,11436440249</t>
    </r>
  </si>
  <si>
    <r>
      <rPr>
        <sz val="11"/>
        <rFont val="Calibri"/>
      </rPr>
      <t>17001023</t>
    </r>
  </si>
  <si>
    <r>
      <rPr>
        <sz val="11"/>
        <rFont val="Calibri"/>
      </rPr>
      <t>MINA RICA</t>
    </r>
  </si>
  <si>
    <r>
      <rPr>
        <sz val="11"/>
        <rFont val="Calibri"/>
      </rPr>
      <t>-75,5957565317</t>
    </r>
  </si>
  <si>
    <r>
      <rPr>
        <sz val="11"/>
        <rFont val="Calibri"/>
      </rPr>
      <t>5,133123286</t>
    </r>
  </si>
  <si>
    <r>
      <rPr>
        <sz val="11"/>
        <rFont val="Calibri"/>
      </rPr>
      <t>17001024</t>
    </r>
  </si>
  <si>
    <r>
      <rPr>
        <sz val="11"/>
        <rFont val="Calibri"/>
      </rPr>
      <t>LA GARRUCHA</t>
    </r>
  </si>
  <si>
    <r>
      <rPr>
        <sz val="11"/>
        <rFont val="Calibri"/>
      </rPr>
      <t>-75,5768700002</t>
    </r>
  </si>
  <si>
    <r>
      <rPr>
        <sz val="11"/>
        <rFont val="Calibri"/>
      </rPr>
      <t>5,13951674467</t>
    </r>
  </si>
  <si>
    <r>
      <rPr>
        <sz val="11"/>
        <rFont val="Calibri"/>
      </rPr>
      <t>17001029</t>
    </r>
  </si>
  <si>
    <r>
      <rPr>
        <sz val="11"/>
        <rFont val="Calibri"/>
      </rPr>
      <t>AGUA BONITA</t>
    </r>
  </si>
  <si>
    <r>
      <rPr>
        <sz val="11"/>
        <rFont val="Calibri"/>
      </rPr>
      <t>-75,549540669</t>
    </r>
  </si>
  <si>
    <r>
      <rPr>
        <sz val="11"/>
        <rFont val="Calibri"/>
      </rPr>
      <t>5,014328012</t>
    </r>
  </si>
  <si>
    <r>
      <rPr>
        <sz val="11"/>
        <rFont val="Calibri"/>
      </rPr>
      <t>17001034</t>
    </r>
  </si>
  <si>
    <r>
      <rPr>
        <sz val="11"/>
        <rFont val="Calibri"/>
      </rPr>
      <t>EL AGUILA</t>
    </r>
  </si>
  <si>
    <r>
      <rPr>
        <sz val="11"/>
        <rFont val="Calibri"/>
      </rPr>
      <t>-75,511240147</t>
    </r>
  </si>
  <si>
    <r>
      <rPr>
        <sz val="11"/>
        <rFont val="Calibri"/>
      </rPr>
      <t>5,10744664</t>
    </r>
  </si>
  <si>
    <r>
      <rPr>
        <sz val="11"/>
        <rFont val="Calibri"/>
      </rPr>
      <t>17001043</t>
    </r>
  </si>
  <si>
    <r>
      <rPr>
        <sz val="11"/>
        <rFont val="Calibri"/>
      </rPr>
      <t>BUENA VISTA</t>
    </r>
  </si>
  <si>
    <r>
      <rPr>
        <sz val="11"/>
        <rFont val="Calibri"/>
      </rPr>
      <t>-75,449202054</t>
    </r>
  </si>
  <si>
    <r>
      <rPr>
        <sz val="11"/>
        <rFont val="Calibri"/>
      </rPr>
      <t>5,05268285</t>
    </r>
  </si>
  <si>
    <r>
      <rPr>
        <sz val="11"/>
        <rFont val="Calibri"/>
      </rPr>
      <t>17001044</t>
    </r>
  </si>
  <si>
    <r>
      <rPr>
        <sz val="11"/>
        <rFont val="Calibri"/>
      </rPr>
      <t>CONDOMINIO PORTAL DE LOS CEREZOS</t>
    </r>
  </si>
  <si>
    <r>
      <rPr>
        <sz val="11"/>
        <rFont val="Calibri"/>
      </rPr>
      <t>-75,5873875205</t>
    </r>
  </si>
  <si>
    <r>
      <rPr>
        <sz val="11"/>
        <rFont val="Calibri"/>
      </rPr>
      <t>5,05091733643</t>
    </r>
  </si>
  <si>
    <r>
      <rPr>
        <sz val="11"/>
        <rFont val="Calibri"/>
      </rPr>
      <t>17001045</t>
    </r>
  </si>
  <si>
    <r>
      <rPr>
        <sz val="11"/>
        <rFont val="Calibri"/>
      </rPr>
      <t>CONDOMINIO RESERVA DE LOS ALAMOS</t>
    </r>
  </si>
  <si>
    <r>
      <rPr>
        <sz val="11"/>
        <rFont val="Calibri"/>
      </rPr>
      <t>-75,5922971225</t>
    </r>
  </si>
  <si>
    <r>
      <rPr>
        <sz val="11"/>
        <rFont val="Calibri"/>
      </rPr>
      <t>5,04719520519</t>
    </r>
  </si>
  <si>
    <r>
      <rPr>
        <sz val="11"/>
        <rFont val="Calibri"/>
      </rPr>
      <t>17001046</t>
    </r>
  </si>
  <si>
    <r>
      <rPr>
        <sz val="11"/>
        <rFont val="Calibri"/>
      </rPr>
      <t>CONDOMINIO SAN BERNARDO DEL VIENTO</t>
    </r>
  </si>
  <si>
    <r>
      <rPr>
        <sz val="11"/>
        <rFont val="Calibri"/>
      </rPr>
      <t>-75,5898608037</t>
    </r>
  </si>
  <si>
    <r>
      <rPr>
        <sz val="11"/>
        <rFont val="Calibri"/>
      </rPr>
      <t>5,05019529486</t>
    </r>
  </si>
  <si>
    <r>
      <rPr>
        <sz val="11"/>
        <rFont val="Calibri"/>
      </rPr>
      <t>17001047</t>
    </r>
  </si>
  <si>
    <r>
      <rPr>
        <sz val="11"/>
        <rFont val="Calibri"/>
      </rPr>
      <t>-75,560941296</t>
    </r>
  </si>
  <si>
    <r>
      <rPr>
        <sz val="11"/>
        <rFont val="Calibri"/>
      </rPr>
      <t>5,00827184679</t>
    </r>
  </si>
  <si>
    <r>
      <rPr>
        <sz val="11"/>
        <rFont val="Calibri"/>
      </rPr>
      <t>17013</t>
    </r>
  </si>
  <si>
    <r>
      <rPr>
        <sz val="11"/>
        <rFont val="Calibri"/>
      </rPr>
      <t>17013000</t>
    </r>
  </si>
  <si>
    <r>
      <rPr>
        <sz val="11"/>
        <rFont val="Calibri"/>
      </rPr>
      <t>AGUADAS</t>
    </r>
  </si>
  <si>
    <r>
      <rPr>
        <sz val="11"/>
        <rFont val="Calibri"/>
      </rPr>
      <t>-75,454871642</t>
    </r>
  </si>
  <si>
    <r>
      <rPr>
        <sz val="11"/>
        <rFont val="Calibri"/>
      </rPr>
      <t>5,61024846724</t>
    </r>
  </si>
  <si>
    <r>
      <rPr>
        <sz val="11"/>
        <rFont val="Calibri"/>
      </rPr>
      <t>17013001</t>
    </r>
  </si>
  <si>
    <r>
      <rPr>
        <sz val="11"/>
        <rFont val="Calibri"/>
      </rPr>
      <t>ARMA</t>
    </r>
  </si>
  <si>
    <r>
      <rPr>
        <sz val="11"/>
        <rFont val="Calibri"/>
      </rPr>
      <t>-75,5399525423</t>
    </r>
  </si>
  <si>
    <r>
      <rPr>
        <sz val="11"/>
        <rFont val="Calibri"/>
      </rPr>
      <t>5,61510232245</t>
    </r>
  </si>
  <si>
    <r>
      <rPr>
        <sz val="11"/>
        <rFont val="Calibri"/>
      </rPr>
      <t>17013004</t>
    </r>
  </si>
  <si>
    <r>
      <rPr>
        <sz val="11"/>
        <rFont val="Calibri"/>
      </rPr>
      <t>LA MERMITA</t>
    </r>
  </si>
  <si>
    <r>
      <rPr>
        <sz val="11"/>
        <rFont val="Calibri"/>
      </rPr>
      <t>-75,427763778</t>
    </r>
  </si>
  <si>
    <r>
      <rPr>
        <sz val="11"/>
        <rFont val="Calibri"/>
      </rPr>
      <t>5,673545497</t>
    </r>
  </si>
  <si>
    <r>
      <rPr>
        <sz val="11"/>
        <rFont val="Calibri"/>
      </rPr>
      <t>17013010</t>
    </r>
  </si>
  <si>
    <r>
      <rPr>
        <sz val="11"/>
        <rFont val="Calibri"/>
      </rPr>
      <t>EDEN</t>
    </r>
  </si>
  <si>
    <r>
      <rPr>
        <sz val="11"/>
        <rFont val="Calibri"/>
      </rPr>
      <t>-75,4828685081</t>
    </r>
  </si>
  <si>
    <r>
      <rPr>
        <sz val="11"/>
        <rFont val="Calibri"/>
      </rPr>
      <t>5,60477593453</t>
    </r>
  </si>
  <si>
    <r>
      <rPr>
        <sz val="11"/>
        <rFont val="Calibri"/>
      </rPr>
      <t>17013011</t>
    </r>
  </si>
  <si>
    <r>
      <rPr>
        <sz val="11"/>
        <rFont val="Calibri"/>
      </rPr>
      <t>-75,485943947</t>
    </r>
  </si>
  <si>
    <r>
      <rPr>
        <sz val="11"/>
        <rFont val="Calibri"/>
      </rPr>
      <t>5,618180813</t>
    </r>
  </si>
  <si>
    <r>
      <rPr>
        <sz val="11"/>
        <rFont val="Calibri"/>
      </rPr>
      <t>17013012</t>
    </r>
  </si>
  <si>
    <r>
      <rPr>
        <sz val="11"/>
        <rFont val="Calibri"/>
      </rPr>
      <t>ALTO DE PITO</t>
    </r>
  </si>
  <si>
    <r>
      <rPr>
        <sz val="11"/>
        <rFont val="Calibri"/>
      </rPr>
      <t>-75,4795917799</t>
    </r>
  </si>
  <si>
    <r>
      <rPr>
        <sz val="11"/>
        <rFont val="Calibri"/>
      </rPr>
      <t>5,63072841472</t>
    </r>
  </si>
  <si>
    <r>
      <rPr>
        <sz val="11"/>
        <rFont val="Calibri"/>
      </rPr>
      <t>17013014</t>
    </r>
  </si>
  <si>
    <r>
      <rPr>
        <sz val="11"/>
        <rFont val="Calibri"/>
      </rPr>
      <t>ALTO DE LA MONTAÑA</t>
    </r>
  </si>
  <si>
    <r>
      <rPr>
        <sz val="11"/>
        <rFont val="Calibri"/>
      </rPr>
      <t>-75,501269532</t>
    </r>
  </si>
  <si>
    <r>
      <rPr>
        <sz val="11"/>
        <rFont val="Calibri"/>
      </rPr>
      <t>5,599762663</t>
    </r>
  </si>
  <si>
    <r>
      <rPr>
        <sz val="11"/>
        <rFont val="Calibri"/>
      </rPr>
      <t>17013015</t>
    </r>
  </si>
  <si>
    <r>
      <rPr>
        <sz val="11"/>
        <rFont val="Calibri"/>
      </rPr>
      <t>BOCAS</t>
    </r>
  </si>
  <si>
    <r>
      <rPr>
        <sz val="11"/>
        <rFont val="Calibri"/>
      </rPr>
      <t>-75,5977168516</t>
    </r>
  </si>
  <si>
    <r>
      <rPr>
        <sz val="11"/>
        <rFont val="Calibri"/>
      </rPr>
      <t>5,73400920138</t>
    </r>
  </si>
  <si>
    <r>
      <rPr>
        <sz val="11"/>
        <rFont val="Calibri"/>
      </rPr>
      <t>17013016</t>
    </r>
  </si>
  <si>
    <r>
      <rPr>
        <sz val="11"/>
        <rFont val="Calibri"/>
      </rPr>
      <t>VIBORAL</t>
    </r>
  </si>
  <si>
    <r>
      <rPr>
        <sz val="11"/>
        <rFont val="Calibri"/>
      </rPr>
      <t>-75,4690846052</t>
    </r>
  </si>
  <si>
    <r>
      <rPr>
        <sz val="11"/>
        <rFont val="Calibri"/>
      </rPr>
      <t>5,57794165495</t>
    </r>
  </si>
  <si>
    <r>
      <rPr>
        <sz val="11"/>
        <rFont val="Calibri"/>
      </rPr>
      <t>17013017</t>
    </r>
  </si>
  <si>
    <r>
      <rPr>
        <sz val="11"/>
        <rFont val="Calibri"/>
      </rPr>
      <t>PORE</t>
    </r>
  </si>
  <si>
    <r>
      <rPr>
        <sz val="11"/>
        <rFont val="Calibri"/>
      </rPr>
      <t>-75,452245087</t>
    </r>
  </si>
  <si>
    <r>
      <rPr>
        <sz val="11"/>
        <rFont val="Calibri"/>
      </rPr>
      <t>5,625719047</t>
    </r>
  </si>
  <si>
    <r>
      <rPr>
        <sz val="11"/>
        <rFont val="Calibri"/>
      </rPr>
      <t>17042</t>
    </r>
  </si>
  <si>
    <r>
      <rPr>
        <sz val="11"/>
        <rFont val="Calibri"/>
      </rPr>
      <t>17042000</t>
    </r>
  </si>
  <si>
    <r>
      <rPr>
        <sz val="11"/>
        <rFont val="Calibri"/>
      </rPr>
      <t>ANSERMA</t>
    </r>
  </si>
  <si>
    <r>
      <rPr>
        <sz val="11"/>
        <rFont val="Calibri"/>
      </rPr>
      <t>-75,784340784</t>
    </r>
  </si>
  <si>
    <r>
      <rPr>
        <sz val="11"/>
        <rFont val="Calibri"/>
      </rPr>
      <t>5,23647611674</t>
    </r>
  </si>
  <si>
    <r>
      <rPr>
        <sz val="11"/>
        <rFont val="Calibri"/>
      </rPr>
      <t>17042004</t>
    </r>
  </si>
  <si>
    <r>
      <rPr>
        <sz val="11"/>
        <rFont val="Calibri"/>
      </rPr>
      <t>MARAPRA</t>
    </r>
  </si>
  <si>
    <r>
      <rPr>
        <sz val="11"/>
        <rFont val="Calibri"/>
      </rPr>
      <t>-75,7808118708</t>
    </r>
  </si>
  <si>
    <r>
      <rPr>
        <sz val="11"/>
        <rFont val="Calibri"/>
      </rPr>
      <t>5,2121400045</t>
    </r>
  </si>
  <si>
    <r>
      <rPr>
        <sz val="11"/>
        <rFont val="Calibri"/>
      </rPr>
      <t>17042007</t>
    </r>
  </si>
  <si>
    <r>
      <rPr>
        <sz val="11"/>
        <rFont val="Calibri"/>
      </rPr>
      <t>SAN PEDRO</t>
    </r>
  </si>
  <si>
    <r>
      <rPr>
        <sz val="11"/>
        <rFont val="Calibri"/>
      </rPr>
      <t>-75,7942690218</t>
    </r>
  </si>
  <si>
    <r>
      <rPr>
        <sz val="11"/>
        <rFont val="Calibri"/>
      </rPr>
      <t>5,25044327461</t>
    </r>
  </si>
  <si>
    <r>
      <rPr>
        <sz val="11"/>
        <rFont val="Calibri"/>
      </rPr>
      <t>17050</t>
    </r>
  </si>
  <si>
    <r>
      <rPr>
        <sz val="11"/>
        <rFont val="Calibri"/>
      </rPr>
      <t>17050000</t>
    </r>
  </si>
  <si>
    <r>
      <rPr>
        <sz val="11"/>
        <rFont val="Calibri"/>
      </rPr>
      <t>ARANZAZU</t>
    </r>
  </si>
  <si>
    <r>
      <rPr>
        <sz val="11"/>
        <rFont val="Calibri"/>
      </rPr>
      <t>-75,4912889044</t>
    </r>
  </si>
  <si>
    <r>
      <rPr>
        <sz val="11"/>
        <rFont val="Calibri"/>
      </rPr>
      <t>5,27119632374</t>
    </r>
  </si>
  <si>
    <r>
      <rPr>
        <sz val="11"/>
        <rFont val="Calibri"/>
      </rPr>
      <t>17050006</t>
    </r>
  </si>
  <si>
    <r>
      <rPr>
        <sz val="11"/>
        <rFont val="Calibri"/>
      </rPr>
      <t>-75,5235179849</t>
    </r>
  </si>
  <si>
    <r>
      <rPr>
        <sz val="11"/>
        <rFont val="Calibri"/>
      </rPr>
      <t>5,26193261574</t>
    </r>
  </si>
  <si>
    <r>
      <rPr>
        <sz val="11"/>
        <rFont val="Calibri"/>
      </rPr>
      <t>17050012</t>
    </r>
  </si>
  <si>
    <r>
      <rPr>
        <sz val="11"/>
        <rFont val="Calibri"/>
      </rPr>
      <t>-75,512565662</t>
    </r>
  </si>
  <si>
    <r>
      <rPr>
        <sz val="11"/>
        <rFont val="Calibri"/>
      </rPr>
      <t>5,25371416156</t>
    </r>
  </si>
  <si>
    <r>
      <rPr>
        <sz val="11"/>
        <rFont val="Calibri"/>
      </rPr>
      <t>17088</t>
    </r>
  </si>
  <si>
    <r>
      <rPr>
        <sz val="11"/>
        <rFont val="Calibri"/>
      </rPr>
      <t>17088000</t>
    </r>
  </si>
  <si>
    <r>
      <rPr>
        <sz val="11"/>
        <rFont val="Calibri"/>
      </rPr>
      <t>BELALCÁZAR</t>
    </r>
  </si>
  <si>
    <r>
      <rPr>
        <sz val="11"/>
        <rFont val="Calibri"/>
      </rPr>
      <t>-75,8119012073</t>
    </r>
  </si>
  <si>
    <r>
      <rPr>
        <sz val="11"/>
        <rFont val="Calibri"/>
      </rPr>
      <t>4,99382148715</t>
    </r>
  </si>
  <si>
    <r>
      <rPr>
        <sz val="11"/>
        <rFont val="Calibri"/>
      </rPr>
      <t>17088001</t>
    </r>
  </si>
  <si>
    <r>
      <rPr>
        <sz val="11"/>
        <rFont val="Calibri"/>
      </rPr>
      <t>EL MADROÑO</t>
    </r>
  </si>
  <si>
    <r>
      <rPr>
        <sz val="11"/>
        <rFont val="Calibri"/>
      </rPr>
      <t>-75,824696371</t>
    </r>
  </si>
  <si>
    <r>
      <rPr>
        <sz val="11"/>
        <rFont val="Calibri"/>
      </rPr>
      <t>4,942359823</t>
    </r>
  </si>
  <si>
    <r>
      <rPr>
        <sz val="11"/>
        <rFont val="Calibri"/>
      </rPr>
      <t>17088002</t>
    </r>
  </si>
  <si>
    <r>
      <rPr>
        <sz val="11"/>
        <rFont val="Calibri"/>
      </rPr>
      <t>LA HABANA</t>
    </r>
  </si>
  <si>
    <r>
      <rPr>
        <sz val="11"/>
        <rFont val="Calibri"/>
      </rPr>
      <t>-75,7965829798</t>
    </r>
  </si>
  <si>
    <r>
      <rPr>
        <sz val="11"/>
        <rFont val="Calibri"/>
      </rPr>
      <t>5,04427226869</t>
    </r>
  </si>
  <si>
    <r>
      <rPr>
        <sz val="11"/>
        <rFont val="Calibri"/>
      </rPr>
      <t>17088003</t>
    </r>
  </si>
  <si>
    <r>
      <rPr>
        <sz val="11"/>
        <rFont val="Calibri"/>
      </rPr>
      <t>-75,8009844711</t>
    </r>
  </si>
  <si>
    <r>
      <rPr>
        <sz val="11"/>
        <rFont val="Calibri"/>
      </rPr>
      <t>5,02883295718</t>
    </r>
  </si>
  <si>
    <r>
      <rPr>
        <sz val="11"/>
        <rFont val="Calibri"/>
      </rPr>
      <t>17088008</t>
    </r>
  </si>
  <si>
    <r>
      <rPr>
        <sz val="11"/>
        <rFont val="Calibri"/>
      </rPr>
      <t>ASENTAMIENTO INDÍGENA TOTUMAL</t>
    </r>
  </si>
  <si>
    <r>
      <rPr>
        <sz val="11"/>
        <rFont val="Calibri"/>
      </rPr>
      <t>-75,8383403684</t>
    </r>
  </si>
  <si>
    <r>
      <rPr>
        <sz val="11"/>
        <rFont val="Calibri"/>
      </rPr>
      <t>4,99553006839</t>
    </r>
  </si>
  <si>
    <r>
      <rPr>
        <sz val="11"/>
        <rFont val="Calibri"/>
      </rPr>
      <t>17174</t>
    </r>
  </si>
  <si>
    <r>
      <rPr>
        <sz val="11"/>
        <rFont val="Calibri"/>
      </rPr>
      <t>17174000</t>
    </r>
  </si>
  <si>
    <r>
      <rPr>
        <sz val="11"/>
        <rFont val="Calibri"/>
      </rPr>
      <t>CHINCHINÁ</t>
    </r>
  </si>
  <si>
    <r>
      <rPr>
        <sz val="11"/>
        <rFont val="Calibri"/>
      </rPr>
      <t>-75,6074818919</t>
    </r>
  </si>
  <si>
    <r>
      <rPr>
        <sz val="11"/>
        <rFont val="Calibri"/>
      </rPr>
      <t>4,98581250175</t>
    </r>
  </si>
  <si>
    <r>
      <rPr>
        <sz val="11"/>
        <rFont val="Calibri"/>
      </rPr>
      <t>17174001</t>
    </r>
  </si>
  <si>
    <r>
      <rPr>
        <sz val="11"/>
        <rFont val="Calibri"/>
      </rPr>
      <t>EL TRÉBOL</t>
    </r>
  </si>
  <si>
    <r>
      <rPr>
        <sz val="11"/>
        <rFont val="Calibri"/>
      </rPr>
      <t>-75,699586396</t>
    </r>
  </si>
  <si>
    <r>
      <rPr>
        <sz val="11"/>
        <rFont val="Calibri"/>
      </rPr>
      <t>4,981675267</t>
    </r>
  </si>
  <si>
    <r>
      <rPr>
        <sz val="11"/>
        <rFont val="Calibri"/>
      </rPr>
      <t>17174002</t>
    </r>
  </si>
  <si>
    <r>
      <rPr>
        <sz val="11"/>
        <rFont val="Calibri"/>
      </rPr>
      <t>-75,662439459</t>
    </r>
  </si>
  <si>
    <r>
      <rPr>
        <sz val="11"/>
        <rFont val="Calibri"/>
      </rPr>
      <t>4,97953467</t>
    </r>
  </si>
  <si>
    <r>
      <rPr>
        <sz val="11"/>
        <rFont val="Calibri"/>
      </rPr>
      <t>17174006</t>
    </r>
  </si>
  <si>
    <r>
      <rPr>
        <sz val="11"/>
        <rFont val="Calibri"/>
      </rPr>
      <t>ALTO DE LA MINA</t>
    </r>
  </si>
  <si>
    <r>
      <rPr>
        <sz val="11"/>
        <rFont val="Calibri"/>
      </rPr>
      <t>-75,6613371182</t>
    </r>
  </si>
  <si>
    <r>
      <rPr>
        <sz val="11"/>
        <rFont val="Calibri"/>
      </rPr>
      <t>4,95199008476</t>
    </r>
  </si>
  <si>
    <r>
      <rPr>
        <sz val="11"/>
        <rFont val="Calibri"/>
      </rPr>
      <t>17174007</t>
    </r>
  </si>
  <si>
    <r>
      <rPr>
        <sz val="11"/>
        <rFont val="Calibri"/>
      </rPr>
      <t>LA QUIEBRA DEL NARANJAL</t>
    </r>
  </si>
  <si>
    <r>
      <rPr>
        <sz val="11"/>
        <rFont val="Calibri"/>
      </rPr>
      <t>-75,648644934</t>
    </r>
  </si>
  <si>
    <r>
      <rPr>
        <sz val="11"/>
        <rFont val="Calibri"/>
      </rPr>
      <t>4,967731987</t>
    </r>
  </si>
  <si>
    <r>
      <rPr>
        <sz val="11"/>
        <rFont val="Calibri"/>
      </rPr>
      <t>17174011</t>
    </r>
  </si>
  <si>
    <r>
      <rPr>
        <sz val="11"/>
        <rFont val="Calibri"/>
      </rPr>
      <t>-75,6845318587</t>
    </r>
  </si>
  <si>
    <r>
      <rPr>
        <sz val="11"/>
        <rFont val="Calibri"/>
      </rPr>
      <t>4,97523099641</t>
    </r>
  </si>
  <si>
    <r>
      <rPr>
        <sz val="11"/>
        <rFont val="Calibri"/>
      </rPr>
      <t>17174012</t>
    </r>
  </si>
  <si>
    <r>
      <rPr>
        <sz val="11"/>
        <rFont val="Calibri"/>
      </rPr>
      <t>-75,65296286</t>
    </r>
  </si>
  <si>
    <r>
      <rPr>
        <sz val="11"/>
        <rFont val="Calibri"/>
      </rPr>
      <t>4,976825531</t>
    </r>
  </si>
  <si>
    <r>
      <rPr>
        <sz val="11"/>
        <rFont val="Calibri"/>
      </rPr>
      <t>17174015</t>
    </r>
  </si>
  <si>
    <r>
      <rPr>
        <sz val="11"/>
        <rFont val="Calibri"/>
      </rPr>
      <t>-75,600875999</t>
    </r>
  </si>
  <si>
    <r>
      <rPr>
        <sz val="11"/>
        <rFont val="Calibri"/>
      </rPr>
      <t>4,93100059473</t>
    </r>
  </si>
  <si>
    <r>
      <rPr>
        <sz val="11"/>
        <rFont val="Calibri"/>
      </rPr>
      <t>17272</t>
    </r>
  </si>
  <si>
    <r>
      <rPr>
        <sz val="11"/>
        <rFont val="Calibri"/>
      </rPr>
      <t>17272000</t>
    </r>
  </si>
  <si>
    <r>
      <rPr>
        <sz val="11"/>
        <rFont val="Calibri"/>
      </rPr>
      <t>FILADELFIA</t>
    </r>
  </si>
  <si>
    <r>
      <rPr>
        <sz val="11"/>
        <rFont val="Calibri"/>
      </rPr>
      <t>-75,5624695597</t>
    </r>
  </si>
  <si>
    <r>
      <rPr>
        <sz val="11"/>
        <rFont val="Calibri"/>
      </rPr>
      <t>5,29709791696</t>
    </r>
  </si>
  <si>
    <r>
      <rPr>
        <sz val="11"/>
        <rFont val="Calibri"/>
      </rPr>
      <t>17272002</t>
    </r>
  </si>
  <si>
    <r>
      <rPr>
        <sz val="11"/>
        <rFont val="Calibri"/>
      </rPr>
      <t>EL VERSO</t>
    </r>
  </si>
  <si>
    <r>
      <rPr>
        <sz val="11"/>
        <rFont val="Calibri"/>
      </rPr>
      <t>-75,546961491</t>
    </r>
  </si>
  <si>
    <r>
      <rPr>
        <sz val="11"/>
        <rFont val="Calibri"/>
      </rPr>
      <t>5,333277022</t>
    </r>
  </si>
  <si>
    <r>
      <rPr>
        <sz val="11"/>
        <rFont val="Calibri"/>
      </rPr>
      <t>17272003</t>
    </r>
  </si>
  <si>
    <r>
      <rPr>
        <sz val="11"/>
        <rFont val="Calibri"/>
      </rPr>
      <t>LA PAILA</t>
    </r>
  </si>
  <si>
    <r>
      <rPr>
        <sz val="11"/>
        <rFont val="Calibri"/>
      </rPr>
      <t>-75,5274092235</t>
    </r>
  </si>
  <si>
    <r>
      <rPr>
        <sz val="11"/>
        <rFont val="Calibri"/>
      </rPr>
      <t>5,29127105639</t>
    </r>
  </si>
  <si>
    <r>
      <rPr>
        <sz val="11"/>
        <rFont val="Calibri"/>
      </rPr>
      <t>17272005</t>
    </r>
  </si>
  <si>
    <r>
      <rPr>
        <sz val="11"/>
        <rFont val="Calibri"/>
      </rPr>
      <t>SAMARIA</t>
    </r>
  </si>
  <si>
    <r>
      <rPr>
        <sz val="11"/>
        <rFont val="Calibri"/>
      </rPr>
      <t>-75,5709631514</t>
    </r>
  </si>
  <si>
    <r>
      <rPr>
        <sz val="11"/>
        <rFont val="Calibri"/>
      </rPr>
      <t>5,23166669475</t>
    </r>
  </si>
  <si>
    <r>
      <rPr>
        <sz val="11"/>
        <rFont val="Calibri"/>
      </rPr>
      <t>17272007</t>
    </r>
  </si>
  <si>
    <r>
      <rPr>
        <sz val="11"/>
        <rFont val="Calibri"/>
      </rPr>
      <t>-75,5609330158</t>
    </r>
  </si>
  <si>
    <r>
      <rPr>
        <sz val="11"/>
        <rFont val="Calibri"/>
      </rPr>
      <t>5,23490141383</t>
    </r>
  </si>
  <si>
    <r>
      <rPr>
        <sz val="11"/>
        <rFont val="Calibri"/>
      </rPr>
      <t>17272008</t>
    </r>
  </si>
  <si>
    <r>
      <rPr>
        <sz val="11"/>
        <rFont val="Calibri"/>
      </rPr>
      <t>BALMORAL</t>
    </r>
  </si>
  <si>
    <r>
      <rPr>
        <sz val="11"/>
        <rFont val="Calibri"/>
      </rPr>
      <t>-75,5450082382</t>
    </r>
  </si>
  <si>
    <r>
      <rPr>
        <sz val="11"/>
        <rFont val="Calibri"/>
      </rPr>
      <t>5,26748008026</t>
    </r>
  </si>
  <si>
    <r>
      <rPr>
        <sz val="11"/>
        <rFont val="Calibri"/>
      </rPr>
      <t>17272009</t>
    </r>
  </si>
  <si>
    <r>
      <rPr>
        <sz val="11"/>
        <rFont val="Calibri"/>
      </rPr>
      <t>LA MARINA</t>
    </r>
  </si>
  <si>
    <r>
      <rPr>
        <sz val="11"/>
        <rFont val="Calibri"/>
      </rPr>
      <t>-75,526523275</t>
    </r>
  </si>
  <si>
    <r>
      <rPr>
        <sz val="11"/>
        <rFont val="Calibri"/>
      </rPr>
      <t>5,321500563</t>
    </r>
  </si>
  <si>
    <r>
      <rPr>
        <sz val="11"/>
        <rFont val="Calibri"/>
      </rPr>
      <t>17380</t>
    </r>
  </si>
  <si>
    <r>
      <rPr>
        <sz val="11"/>
        <rFont val="Calibri"/>
      </rPr>
      <t>17380000</t>
    </r>
  </si>
  <si>
    <r>
      <rPr>
        <sz val="11"/>
        <rFont val="Calibri"/>
      </rPr>
      <t>-74,6684167053</t>
    </r>
  </si>
  <si>
    <r>
      <rPr>
        <sz val="11"/>
        <rFont val="Calibri"/>
      </rPr>
      <t>5,46047440177</t>
    </r>
  </si>
  <si>
    <r>
      <rPr>
        <sz val="11"/>
        <rFont val="Calibri"/>
      </rPr>
      <t>17380001</t>
    </r>
  </si>
  <si>
    <r>
      <rPr>
        <sz val="11"/>
        <rFont val="Calibri"/>
      </rPr>
      <t>-74,6741986342</t>
    </r>
  </si>
  <si>
    <r>
      <rPr>
        <sz val="11"/>
        <rFont val="Calibri"/>
      </rPr>
      <t>5,76698872056</t>
    </r>
  </si>
  <si>
    <r>
      <rPr>
        <sz val="11"/>
        <rFont val="Calibri"/>
      </rPr>
      <t>17380002</t>
    </r>
  </si>
  <si>
    <r>
      <rPr>
        <sz val="11"/>
        <rFont val="Calibri"/>
      </rPr>
      <t>GUARINOCITO</t>
    </r>
  </si>
  <si>
    <r>
      <rPr>
        <sz val="11"/>
        <rFont val="Calibri"/>
      </rPr>
      <t>-74,7371188384</t>
    </r>
  </si>
  <si>
    <r>
      <rPr>
        <sz val="11"/>
        <rFont val="Calibri"/>
      </rPr>
      <t>5,34330442125</t>
    </r>
  </si>
  <si>
    <r>
      <rPr>
        <sz val="11"/>
        <rFont val="Calibri"/>
      </rPr>
      <t>17380003</t>
    </r>
  </si>
  <si>
    <r>
      <rPr>
        <sz val="11"/>
        <rFont val="Calibri"/>
      </rPr>
      <t>PURNIO</t>
    </r>
  </si>
  <si>
    <r>
      <rPr>
        <sz val="11"/>
        <rFont val="Calibri"/>
      </rPr>
      <t>-74,6880712668</t>
    </r>
  </si>
  <si>
    <r>
      <rPr>
        <sz val="11"/>
        <rFont val="Calibri"/>
      </rPr>
      <t>5,4130285371</t>
    </r>
  </si>
  <si>
    <r>
      <rPr>
        <sz val="11"/>
        <rFont val="Calibri"/>
      </rPr>
      <t>17380004</t>
    </r>
  </si>
  <si>
    <r>
      <rPr>
        <sz val="11"/>
        <rFont val="Calibri"/>
      </rPr>
      <t>LA ATARRAYA</t>
    </r>
  </si>
  <si>
    <r>
      <rPr>
        <sz val="11"/>
        <rFont val="Calibri"/>
      </rPr>
      <t>-74,7252288703</t>
    </r>
  </si>
  <si>
    <r>
      <rPr>
        <sz val="11"/>
        <rFont val="Calibri"/>
      </rPr>
      <t>5,72042225693</t>
    </r>
  </si>
  <si>
    <r>
      <rPr>
        <sz val="11"/>
        <rFont val="Calibri"/>
      </rPr>
      <t>17380007</t>
    </r>
  </si>
  <si>
    <r>
      <rPr>
        <sz val="11"/>
        <rFont val="Calibri"/>
      </rPr>
      <t>CAMELIAS</t>
    </r>
  </si>
  <si>
    <r>
      <rPr>
        <sz val="11"/>
        <rFont val="Calibri"/>
      </rPr>
      <t>-74,738473292</t>
    </r>
  </si>
  <si>
    <r>
      <rPr>
        <sz val="11"/>
        <rFont val="Calibri"/>
      </rPr>
      <t>5,3068856</t>
    </r>
  </si>
  <si>
    <r>
      <rPr>
        <sz val="11"/>
        <rFont val="Calibri"/>
      </rPr>
      <t>17380008</t>
    </r>
  </si>
  <si>
    <r>
      <rPr>
        <sz val="11"/>
        <rFont val="Calibri"/>
      </rPr>
      <t>-74,6841410822</t>
    </r>
  </si>
  <si>
    <r>
      <rPr>
        <sz val="11"/>
        <rFont val="Calibri"/>
      </rPr>
      <t>5,49257829702</t>
    </r>
  </si>
  <si>
    <r>
      <rPr>
        <sz val="11"/>
        <rFont val="Calibri"/>
      </rPr>
      <t>17380009</t>
    </r>
  </si>
  <si>
    <r>
      <rPr>
        <sz val="11"/>
        <rFont val="Calibri"/>
      </rPr>
      <t>HORIZONTE</t>
    </r>
  </si>
  <si>
    <r>
      <rPr>
        <sz val="11"/>
        <rFont val="Calibri"/>
      </rPr>
      <t>-74,743189163</t>
    </r>
  </si>
  <si>
    <r>
      <rPr>
        <sz val="11"/>
        <rFont val="Calibri"/>
      </rPr>
      <t>5,29522366861</t>
    </r>
  </si>
  <si>
    <r>
      <rPr>
        <sz val="11"/>
        <rFont val="Calibri"/>
      </rPr>
      <t>17380010</t>
    </r>
  </si>
  <si>
    <r>
      <rPr>
        <sz val="11"/>
        <rFont val="Calibri"/>
      </rPr>
      <t>LA AGUSTINA</t>
    </r>
  </si>
  <si>
    <r>
      <rPr>
        <sz val="11"/>
        <rFont val="Calibri"/>
      </rPr>
      <t>-74,6561248852</t>
    </r>
  </si>
  <si>
    <r>
      <rPr>
        <sz val="11"/>
        <rFont val="Calibri"/>
      </rPr>
      <t>5,65936753157</t>
    </r>
  </si>
  <si>
    <r>
      <rPr>
        <sz val="11"/>
        <rFont val="Calibri"/>
      </rPr>
      <t>17380012</t>
    </r>
  </si>
  <si>
    <r>
      <rPr>
        <sz val="11"/>
        <rFont val="Calibri"/>
      </rPr>
      <t>-74,7818984871</t>
    </r>
  </si>
  <si>
    <r>
      <rPr>
        <sz val="11"/>
        <rFont val="Calibri"/>
      </rPr>
      <t>5,64285126828</t>
    </r>
  </si>
  <si>
    <r>
      <rPr>
        <sz val="11"/>
        <rFont val="Calibri"/>
      </rPr>
      <t>17380015</t>
    </r>
  </si>
  <si>
    <r>
      <rPr>
        <sz val="11"/>
        <rFont val="Calibri"/>
      </rPr>
      <t>PROSOCIAL LA HUMAREDA</t>
    </r>
  </si>
  <si>
    <r>
      <rPr>
        <sz val="11"/>
        <rFont val="Calibri"/>
      </rPr>
      <t>-74,6803593852</t>
    </r>
  </si>
  <si>
    <r>
      <rPr>
        <sz val="11"/>
        <rFont val="Calibri"/>
      </rPr>
      <t>5,43409963724</t>
    </r>
  </si>
  <si>
    <r>
      <rPr>
        <sz val="11"/>
        <rFont val="Calibri"/>
      </rPr>
      <t>17388</t>
    </r>
  </si>
  <si>
    <r>
      <rPr>
        <sz val="11"/>
        <rFont val="Calibri"/>
      </rPr>
      <t>17388000</t>
    </r>
  </si>
  <si>
    <r>
      <rPr>
        <sz val="11"/>
        <rFont val="Calibri"/>
      </rPr>
      <t>LA MERCED</t>
    </r>
  </si>
  <si>
    <r>
      <rPr>
        <sz val="11"/>
        <rFont val="Calibri"/>
      </rPr>
      <t>-75,5465723441</t>
    </r>
  </si>
  <si>
    <r>
      <rPr>
        <sz val="11"/>
        <rFont val="Calibri"/>
      </rPr>
      <t>5,3963721836</t>
    </r>
  </si>
  <si>
    <r>
      <rPr>
        <sz val="11"/>
        <rFont val="Calibri"/>
      </rPr>
      <t>17388001</t>
    </r>
  </si>
  <si>
    <r>
      <rPr>
        <sz val="11"/>
        <rFont val="Calibri"/>
      </rPr>
      <t>EL LIMÓN</t>
    </r>
  </si>
  <si>
    <r>
      <rPr>
        <sz val="11"/>
        <rFont val="Calibri"/>
      </rPr>
      <t>-75,525973442</t>
    </r>
  </si>
  <si>
    <r>
      <rPr>
        <sz val="11"/>
        <rFont val="Calibri"/>
      </rPr>
      <t>5,342261582</t>
    </r>
  </si>
  <si>
    <r>
      <rPr>
        <sz val="11"/>
        <rFont val="Calibri"/>
      </rPr>
      <t>17388002</t>
    </r>
  </si>
  <si>
    <r>
      <rPr>
        <sz val="11"/>
        <rFont val="Calibri"/>
      </rPr>
      <t>LA FELISA</t>
    </r>
  </si>
  <si>
    <r>
      <rPr>
        <sz val="11"/>
        <rFont val="Calibri"/>
      </rPr>
      <t>-75,6035857102</t>
    </r>
  </si>
  <si>
    <r>
      <rPr>
        <sz val="11"/>
        <rFont val="Calibri"/>
      </rPr>
      <t>5,38151658944</t>
    </r>
  </si>
  <si>
    <r>
      <rPr>
        <sz val="11"/>
        <rFont val="Calibri"/>
      </rPr>
      <t>17388007</t>
    </r>
  </si>
  <si>
    <r>
      <rPr>
        <sz val="11"/>
        <rFont val="Calibri"/>
      </rPr>
      <t>-75,5437816148</t>
    </r>
  </si>
  <si>
    <r>
      <rPr>
        <sz val="11"/>
        <rFont val="Calibri"/>
      </rPr>
      <t>5,37495396842</t>
    </r>
  </si>
  <si>
    <r>
      <rPr>
        <sz val="11"/>
        <rFont val="Calibri"/>
      </rPr>
      <t>17388008</t>
    </r>
  </si>
  <si>
    <r>
      <rPr>
        <sz val="11"/>
        <rFont val="Calibri"/>
      </rPr>
      <t>-75,5514269174</t>
    </r>
  </si>
  <si>
    <r>
      <rPr>
        <sz val="11"/>
        <rFont val="Calibri"/>
      </rPr>
      <t>5,37000677477</t>
    </r>
  </si>
  <si>
    <r>
      <rPr>
        <sz val="11"/>
        <rFont val="Calibri"/>
      </rPr>
      <t>17388009</t>
    </r>
  </si>
  <si>
    <r>
      <rPr>
        <sz val="11"/>
        <rFont val="Calibri"/>
      </rPr>
      <t>EL TAMBOR</t>
    </r>
  </si>
  <si>
    <r>
      <rPr>
        <sz val="11"/>
        <rFont val="Calibri"/>
      </rPr>
      <t>-75,5620701249</t>
    </r>
  </si>
  <si>
    <r>
      <rPr>
        <sz val="11"/>
        <rFont val="Calibri"/>
      </rPr>
      <t>5,40412630301</t>
    </r>
  </si>
  <si>
    <r>
      <rPr>
        <sz val="11"/>
        <rFont val="Calibri"/>
      </rPr>
      <t>17433</t>
    </r>
  </si>
  <si>
    <r>
      <rPr>
        <sz val="11"/>
        <rFont val="Calibri"/>
      </rPr>
      <t>17433000</t>
    </r>
  </si>
  <si>
    <r>
      <rPr>
        <sz val="11"/>
        <rFont val="Calibri"/>
      </rPr>
      <t>MANZANARES</t>
    </r>
  </si>
  <si>
    <r>
      <rPr>
        <sz val="11"/>
        <rFont val="Calibri"/>
      </rPr>
      <t>-75,1528372887</t>
    </r>
  </si>
  <si>
    <r>
      <rPr>
        <sz val="11"/>
        <rFont val="Calibri"/>
      </rPr>
      <t>5,25570837762</t>
    </r>
  </si>
  <si>
    <r>
      <rPr>
        <sz val="11"/>
        <rFont val="Calibri"/>
      </rPr>
      <t>17433001</t>
    </r>
  </si>
  <si>
    <r>
      <rPr>
        <sz val="11"/>
        <rFont val="Calibri"/>
      </rPr>
      <t>AGUABONITA</t>
    </r>
  </si>
  <si>
    <r>
      <rPr>
        <sz val="11"/>
        <rFont val="Calibri"/>
      </rPr>
      <t>-75,1264631108</t>
    </r>
  </si>
  <si>
    <r>
      <rPr>
        <sz val="11"/>
        <rFont val="Calibri"/>
      </rPr>
      <t>5,18462257794</t>
    </r>
  </si>
  <si>
    <r>
      <rPr>
        <sz val="11"/>
        <rFont val="Calibri"/>
      </rPr>
      <t>17433003</t>
    </r>
  </si>
  <si>
    <r>
      <rPr>
        <sz val="11"/>
        <rFont val="Calibri"/>
      </rPr>
      <t>-75,101520399</t>
    </r>
  </si>
  <si>
    <r>
      <rPr>
        <sz val="11"/>
        <rFont val="Calibri"/>
      </rPr>
      <t>5,212715131</t>
    </r>
  </si>
  <si>
    <r>
      <rPr>
        <sz val="11"/>
        <rFont val="Calibri"/>
      </rPr>
      <t>17433004</t>
    </r>
  </si>
  <si>
    <r>
      <rPr>
        <sz val="11"/>
        <rFont val="Calibri"/>
      </rPr>
      <t>LAS MARGARITAS</t>
    </r>
  </si>
  <si>
    <r>
      <rPr>
        <sz val="11"/>
        <rFont val="Calibri"/>
      </rPr>
      <t>-75,090966585</t>
    </r>
  </si>
  <si>
    <r>
      <rPr>
        <sz val="11"/>
        <rFont val="Calibri"/>
      </rPr>
      <t>5,245414162</t>
    </r>
  </si>
  <si>
    <r>
      <rPr>
        <sz val="11"/>
        <rFont val="Calibri"/>
      </rPr>
      <t>17433005</t>
    </r>
  </si>
  <si>
    <r>
      <rPr>
        <sz val="11"/>
        <rFont val="Calibri"/>
      </rPr>
      <t>LOS PLANES</t>
    </r>
  </si>
  <si>
    <r>
      <rPr>
        <sz val="11"/>
        <rFont val="Calibri"/>
      </rPr>
      <t>-75,1104234926</t>
    </r>
  </si>
  <si>
    <r>
      <rPr>
        <sz val="11"/>
        <rFont val="Calibri"/>
      </rPr>
      <t>5,27276083452</t>
    </r>
  </si>
  <si>
    <r>
      <rPr>
        <sz val="11"/>
        <rFont val="Calibri"/>
      </rPr>
      <t>17442</t>
    </r>
  </si>
  <si>
    <r>
      <rPr>
        <sz val="11"/>
        <rFont val="Calibri"/>
      </rPr>
      <t>17442000</t>
    </r>
  </si>
  <si>
    <r>
      <rPr>
        <sz val="11"/>
        <rFont val="Calibri"/>
      </rPr>
      <t>MARMATO</t>
    </r>
  </si>
  <si>
    <r>
      <rPr>
        <sz val="11"/>
        <rFont val="Calibri"/>
      </rPr>
      <t>-75,6002457911</t>
    </r>
  </si>
  <si>
    <r>
      <rPr>
        <sz val="11"/>
        <rFont val="Calibri"/>
      </rPr>
      <t>5,47400212843</t>
    </r>
  </si>
  <si>
    <r>
      <rPr>
        <sz val="11"/>
        <rFont val="Calibri"/>
      </rPr>
      <t>17442001</t>
    </r>
  </si>
  <si>
    <r>
      <rPr>
        <sz val="11"/>
        <rFont val="Calibri"/>
      </rPr>
      <t>CABRAS</t>
    </r>
  </si>
  <si>
    <r>
      <rPr>
        <sz val="11"/>
        <rFont val="Calibri"/>
      </rPr>
      <t>-75,6033695719</t>
    </r>
  </si>
  <si>
    <r>
      <rPr>
        <sz val="11"/>
        <rFont val="Calibri"/>
      </rPr>
      <t>5,50114469781</t>
    </r>
  </si>
  <si>
    <r>
      <rPr>
        <sz val="11"/>
        <rFont val="Calibri"/>
      </rPr>
      <t>17442002</t>
    </r>
  </si>
  <si>
    <r>
      <rPr>
        <sz val="11"/>
        <rFont val="Calibri"/>
      </rPr>
      <t>-75,5872849312</t>
    </r>
  </si>
  <si>
    <r>
      <rPr>
        <sz val="11"/>
        <rFont val="Calibri"/>
      </rPr>
      <t>5,47196789098</t>
    </r>
  </si>
  <si>
    <r>
      <rPr>
        <sz val="11"/>
        <rFont val="Calibri"/>
      </rPr>
      <t>17442003</t>
    </r>
  </si>
  <si>
    <r>
      <rPr>
        <sz val="11"/>
        <rFont val="Calibri"/>
      </rPr>
      <t>-75,6100012379</t>
    </r>
  </si>
  <si>
    <r>
      <rPr>
        <sz val="11"/>
        <rFont val="Calibri"/>
      </rPr>
      <t>5,46454464356</t>
    </r>
  </si>
  <si>
    <r>
      <rPr>
        <sz val="11"/>
        <rFont val="Calibri"/>
      </rPr>
      <t>17442004</t>
    </r>
  </si>
  <si>
    <r>
      <rPr>
        <sz val="11"/>
        <rFont val="Calibri"/>
      </rPr>
      <t>-75,632866406</t>
    </r>
  </si>
  <si>
    <r>
      <rPr>
        <sz val="11"/>
        <rFont val="Calibri"/>
      </rPr>
      <t>5,517917228</t>
    </r>
  </si>
  <si>
    <r>
      <rPr>
        <sz val="11"/>
        <rFont val="Calibri"/>
      </rPr>
      <t>17442005</t>
    </r>
  </si>
  <si>
    <r>
      <rPr>
        <sz val="11"/>
        <rFont val="Calibri"/>
      </rPr>
      <t>-75,6268619461</t>
    </r>
  </si>
  <si>
    <r>
      <rPr>
        <sz val="11"/>
        <rFont val="Calibri"/>
      </rPr>
      <t>5,51281335037</t>
    </r>
  </si>
  <si>
    <r>
      <rPr>
        <sz val="11"/>
        <rFont val="Calibri"/>
      </rPr>
      <t>17442007</t>
    </r>
  </si>
  <si>
    <r>
      <rPr>
        <sz val="11"/>
        <rFont val="Calibri"/>
      </rPr>
      <t>-75,5800927179</t>
    </r>
  </si>
  <si>
    <r>
      <rPr>
        <sz val="11"/>
        <rFont val="Calibri"/>
      </rPr>
      <t>5,4707306336</t>
    </r>
  </si>
  <si>
    <r>
      <rPr>
        <sz val="11"/>
        <rFont val="Calibri"/>
      </rPr>
      <t>17442008</t>
    </r>
  </si>
  <si>
    <r>
      <rPr>
        <sz val="11"/>
        <rFont val="Calibri"/>
      </rPr>
      <t>JIMENEZ ALTO</t>
    </r>
  </si>
  <si>
    <r>
      <rPr>
        <sz val="11"/>
        <rFont val="Calibri"/>
      </rPr>
      <t>-75,603781236</t>
    </r>
  </si>
  <si>
    <r>
      <rPr>
        <sz val="11"/>
        <rFont val="Calibri"/>
      </rPr>
      <t>5,471006806</t>
    </r>
  </si>
  <si>
    <r>
      <rPr>
        <sz val="11"/>
        <rFont val="Calibri"/>
      </rPr>
      <t>17442009</t>
    </r>
  </si>
  <si>
    <r>
      <rPr>
        <sz val="11"/>
        <rFont val="Calibri"/>
      </rPr>
      <t>JIMENEZ BAJO</t>
    </r>
  </si>
  <si>
    <r>
      <rPr>
        <sz val="11"/>
        <rFont val="Calibri"/>
      </rPr>
      <t>-75,5990808181</t>
    </r>
  </si>
  <si>
    <r>
      <rPr>
        <sz val="11"/>
        <rFont val="Calibri"/>
      </rPr>
      <t>5,46984171572</t>
    </r>
  </si>
  <si>
    <r>
      <rPr>
        <sz val="11"/>
        <rFont val="Calibri"/>
      </rPr>
      <t>17442012</t>
    </r>
  </si>
  <si>
    <r>
      <rPr>
        <sz val="11"/>
        <rFont val="Calibri"/>
      </rPr>
      <t>LOAIZA</t>
    </r>
  </si>
  <si>
    <r>
      <rPr>
        <sz val="11"/>
        <rFont val="Calibri"/>
      </rPr>
      <t>-75,5980017108</t>
    </r>
  </si>
  <si>
    <r>
      <rPr>
        <sz val="11"/>
        <rFont val="Calibri"/>
      </rPr>
      <t>5,48666656024</t>
    </r>
  </si>
  <si>
    <r>
      <rPr>
        <sz val="11"/>
        <rFont val="Calibri"/>
      </rPr>
      <t>17442013</t>
    </r>
  </si>
  <si>
    <r>
      <rPr>
        <sz val="11"/>
        <rFont val="Calibri"/>
      </rPr>
      <t>EL GUAYABITO</t>
    </r>
  </si>
  <si>
    <r>
      <rPr>
        <sz val="11"/>
        <rFont val="Calibri"/>
      </rPr>
      <t>-75,592386236</t>
    </r>
  </si>
  <si>
    <r>
      <rPr>
        <sz val="11"/>
        <rFont val="Calibri"/>
      </rPr>
      <t>5,473322035</t>
    </r>
  </si>
  <si>
    <r>
      <rPr>
        <sz val="11"/>
        <rFont val="Calibri"/>
      </rPr>
      <t>17442014</t>
    </r>
  </si>
  <si>
    <r>
      <rPr>
        <sz val="11"/>
        <rFont val="Calibri"/>
      </rPr>
      <t>LA PORTADA</t>
    </r>
  </si>
  <si>
    <r>
      <rPr>
        <sz val="11"/>
        <rFont val="Calibri"/>
      </rPr>
      <t>-75,6096359851</t>
    </r>
  </si>
  <si>
    <r>
      <rPr>
        <sz val="11"/>
        <rFont val="Calibri"/>
      </rPr>
      <t>5,50023316549</t>
    </r>
  </si>
  <si>
    <r>
      <rPr>
        <sz val="11"/>
        <rFont val="Calibri"/>
      </rPr>
      <t>17442015</t>
    </r>
  </si>
  <si>
    <r>
      <rPr>
        <sz val="11"/>
        <rFont val="Calibri"/>
      </rPr>
      <t>LA QUEBRADA</t>
    </r>
  </si>
  <si>
    <r>
      <rPr>
        <sz val="11"/>
        <rFont val="Calibri"/>
      </rPr>
      <t>-75,5941182607</t>
    </r>
  </si>
  <si>
    <r>
      <rPr>
        <sz val="11"/>
        <rFont val="Calibri"/>
      </rPr>
      <t>5,47271736044</t>
    </r>
  </si>
  <si>
    <r>
      <rPr>
        <sz val="11"/>
        <rFont val="Calibri"/>
      </rPr>
      <t>17444</t>
    </r>
  </si>
  <si>
    <r>
      <rPr>
        <sz val="11"/>
        <rFont val="Calibri"/>
      </rPr>
      <t>17444000</t>
    </r>
  </si>
  <si>
    <r>
      <rPr>
        <sz val="11"/>
        <rFont val="Calibri"/>
      </rPr>
      <t>MARQUETALIA</t>
    </r>
  </si>
  <si>
    <r>
      <rPr>
        <sz val="11"/>
        <rFont val="Calibri"/>
      </rPr>
      <t>-75,0530937905</t>
    </r>
  </si>
  <si>
    <r>
      <rPr>
        <sz val="11"/>
        <rFont val="Calibri"/>
      </rPr>
      <t>5,29752541271</t>
    </r>
  </si>
  <si>
    <r>
      <rPr>
        <sz val="11"/>
        <rFont val="Calibri"/>
      </rPr>
      <t>17444001</t>
    </r>
  </si>
  <si>
    <r>
      <rPr>
        <sz val="11"/>
        <rFont val="Calibri"/>
      </rPr>
      <t>-75,0052516264</t>
    </r>
  </si>
  <si>
    <r>
      <rPr>
        <sz val="11"/>
        <rFont val="Calibri"/>
      </rPr>
      <t>5,30806170938</t>
    </r>
  </si>
  <si>
    <r>
      <rPr>
        <sz val="11"/>
        <rFont val="Calibri"/>
      </rPr>
      <t>17446</t>
    </r>
  </si>
  <si>
    <r>
      <rPr>
        <sz val="11"/>
        <rFont val="Calibri"/>
      </rPr>
      <t>17446000</t>
    </r>
  </si>
  <si>
    <r>
      <rPr>
        <sz val="11"/>
        <rFont val="Calibri"/>
      </rPr>
      <t>MARULANDA</t>
    </r>
  </si>
  <si>
    <r>
      <rPr>
        <sz val="11"/>
        <rFont val="Calibri"/>
      </rPr>
      <t>-75,2594017111</t>
    </r>
  </si>
  <si>
    <r>
      <rPr>
        <sz val="11"/>
        <rFont val="Calibri"/>
      </rPr>
      <t>5,28433541214</t>
    </r>
  </si>
  <si>
    <r>
      <rPr>
        <sz val="11"/>
        <rFont val="Calibri"/>
      </rPr>
      <t>17446001</t>
    </r>
  </si>
  <si>
    <r>
      <rPr>
        <sz val="11"/>
        <rFont val="Calibri"/>
      </rPr>
      <t>MONTEBONITO</t>
    </r>
  </si>
  <si>
    <r>
      <rPr>
        <sz val="11"/>
        <rFont val="Calibri"/>
      </rPr>
      <t>-75,2023393387</t>
    </r>
  </si>
  <si>
    <r>
      <rPr>
        <sz val="11"/>
        <rFont val="Calibri"/>
      </rPr>
      <t>5,16269564366</t>
    </r>
  </si>
  <si>
    <r>
      <rPr>
        <sz val="11"/>
        <rFont val="Calibri"/>
      </rPr>
      <t>17486</t>
    </r>
  </si>
  <si>
    <r>
      <rPr>
        <sz val="11"/>
        <rFont val="Calibri"/>
      </rPr>
      <t>17486000</t>
    </r>
  </si>
  <si>
    <r>
      <rPr>
        <sz val="11"/>
        <rFont val="Calibri"/>
      </rPr>
      <t>NEIRA</t>
    </r>
  </si>
  <si>
    <r>
      <rPr>
        <sz val="11"/>
        <rFont val="Calibri"/>
      </rPr>
      <t>-75,5198428283</t>
    </r>
  </si>
  <si>
    <r>
      <rPr>
        <sz val="11"/>
        <rFont val="Calibri"/>
      </rPr>
      <t>5,16670622135</t>
    </r>
  </si>
  <si>
    <r>
      <rPr>
        <sz val="11"/>
        <rFont val="Calibri"/>
      </rPr>
      <t>17486004</t>
    </r>
  </si>
  <si>
    <r>
      <rPr>
        <sz val="11"/>
        <rFont val="Calibri"/>
      </rPr>
      <t>PUEBLO RICO</t>
    </r>
  </si>
  <si>
    <r>
      <rPr>
        <sz val="11"/>
        <rFont val="Calibri"/>
      </rPr>
      <t>-75,5208749403</t>
    </r>
  </si>
  <si>
    <r>
      <rPr>
        <sz val="11"/>
        <rFont val="Calibri"/>
      </rPr>
      <t>5,13753036909</t>
    </r>
  </si>
  <si>
    <r>
      <rPr>
        <sz val="11"/>
        <rFont val="Calibri"/>
      </rPr>
      <t>17486005</t>
    </r>
  </si>
  <si>
    <r>
      <rPr>
        <sz val="11"/>
        <rFont val="Calibri"/>
      </rPr>
      <t>TAPIAS</t>
    </r>
  </si>
  <si>
    <r>
      <rPr>
        <sz val="11"/>
        <rFont val="Calibri"/>
      </rPr>
      <t>-75,6646604762</t>
    </r>
  </si>
  <si>
    <r>
      <rPr>
        <sz val="11"/>
        <rFont val="Calibri"/>
      </rPr>
      <t>5,27370738669</t>
    </r>
  </si>
  <si>
    <r>
      <rPr>
        <sz val="11"/>
        <rFont val="Calibri"/>
      </rPr>
      <t>17486009</t>
    </r>
  </si>
  <si>
    <r>
      <rPr>
        <sz val="11"/>
        <rFont val="Calibri"/>
      </rPr>
      <t>BARRIO MEDELLÍN</t>
    </r>
  </si>
  <si>
    <r>
      <rPr>
        <sz val="11"/>
        <rFont val="Calibri"/>
      </rPr>
      <t>-75,5124624626</t>
    </r>
  </si>
  <si>
    <r>
      <rPr>
        <sz val="11"/>
        <rFont val="Calibri"/>
      </rPr>
      <t>5,15712094795</t>
    </r>
  </si>
  <si>
    <r>
      <rPr>
        <sz val="11"/>
        <rFont val="Calibri"/>
      </rPr>
      <t>17486010</t>
    </r>
  </si>
  <si>
    <r>
      <rPr>
        <sz val="11"/>
        <rFont val="Calibri"/>
      </rPr>
      <t>LA ISLA</t>
    </r>
  </si>
  <si>
    <r>
      <rPr>
        <sz val="11"/>
        <rFont val="Calibri"/>
      </rPr>
      <t>-75,611001157</t>
    </r>
  </si>
  <si>
    <r>
      <rPr>
        <sz val="11"/>
        <rFont val="Calibri"/>
      </rPr>
      <t>5,157943587</t>
    </r>
  </si>
  <si>
    <r>
      <rPr>
        <sz val="11"/>
        <rFont val="Calibri"/>
      </rPr>
      <t>17486011</t>
    </r>
  </si>
  <si>
    <r>
      <rPr>
        <sz val="11"/>
        <rFont val="Calibri"/>
      </rPr>
      <t>AGROVILLA</t>
    </r>
  </si>
  <si>
    <r>
      <rPr>
        <sz val="11"/>
        <rFont val="Calibri"/>
      </rPr>
      <t>-75,6586994252</t>
    </r>
  </si>
  <si>
    <r>
      <rPr>
        <sz val="11"/>
        <rFont val="Calibri"/>
      </rPr>
      <t>5,16574717283</t>
    </r>
  </si>
  <si>
    <r>
      <rPr>
        <sz val="11"/>
        <rFont val="Calibri"/>
      </rPr>
      <t>17486012</t>
    </r>
  </si>
  <si>
    <r>
      <rPr>
        <sz val="11"/>
        <rFont val="Calibri"/>
      </rPr>
      <t>-75,6623679376</t>
    </r>
  </si>
  <si>
    <r>
      <rPr>
        <sz val="11"/>
        <rFont val="Calibri"/>
      </rPr>
      <t>5,17365865</t>
    </r>
  </si>
  <si>
    <r>
      <rPr>
        <sz val="11"/>
        <rFont val="Calibri"/>
      </rPr>
      <t>17486013</t>
    </r>
  </si>
  <si>
    <r>
      <rPr>
        <sz val="11"/>
        <rFont val="Calibri"/>
      </rPr>
      <t>JUNTAS</t>
    </r>
  </si>
  <si>
    <r>
      <rPr>
        <sz val="11"/>
        <rFont val="Calibri"/>
      </rPr>
      <t>-75,641053097</t>
    </r>
  </si>
  <si>
    <r>
      <rPr>
        <sz val="11"/>
        <rFont val="Calibri"/>
      </rPr>
      <t>5,224360712</t>
    </r>
  </si>
  <si>
    <r>
      <rPr>
        <sz val="11"/>
        <rFont val="Calibri"/>
      </rPr>
      <t>17495</t>
    </r>
  </si>
  <si>
    <r>
      <rPr>
        <sz val="11"/>
        <rFont val="Calibri"/>
      </rPr>
      <t>17495000</t>
    </r>
  </si>
  <si>
    <r>
      <rPr>
        <sz val="11"/>
        <rFont val="Calibri"/>
      </rPr>
      <t>NORCASIA</t>
    </r>
  </si>
  <si>
    <r>
      <rPr>
        <sz val="11"/>
        <rFont val="Calibri"/>
      </rPr>
      <t>-74,8895443807</t>
    </r>
  </si>
  <si>
    <r>
      <rPr>
        <sz val="11"/>
        <rFont val="Calibri"/>
      </rPr>
      <t>5,57479382266</t>
    </r>
  </si>
  <si>
    <r>
      <rPr>
        <sz val="11"/>
        <rFont val="Calibri"/>
      </rPr>
      <t>17495001</t>
    </r>
  </si>
  <si>
    <r>
      <rPr>
        <sz val="11"/>
        <rFont val="Calibri"/>
      </rPr>
      <t>KILÓMETRO 40</t>
    </r>
  </si>
  <si>
    <r>
      <rPr>
        <sz val="11"/>
        <rFont val="Calibri"/>
      </rPr>
      <t>-74,8613134982</t>
    </r>
  </si>
  <si>
    <r>
      <rPr>
        <sz val="11"/>
        <rFont val="Calibri"/>
      </rPr>
      <t>5,57661793295</t>
    </r>
  </si>
  <si>
    <r>
      <rPr>
        <sz val="11"/>
        <rFont val="Calibri"/>
      </rPr>
      <t>17495002</t>
    </r>
  </si>
  <si>
    <r>
      <rPr>
        <sz val="11"/>
        <rFont val="Calibri"/>
      </rPr>
      <t>-74,897613844</t>
    </r>
  </si>
  <si>
    <r>
      <rPr>
        <sz val="11"/>
        <rFont val="Calibri"/>
      </rPr>
      <t>5,57419315137</t>
    </r>
  </si>
  <si>
    <r>
      <rPr>
        <sz val="11"/>
        <rFont val="Calibri"/>
      </rPr>
      <t>17495003</t>
    </r>
  </si>
  <si>
    <r>
      <rPr>
        <sz val="11"/>
        <rFont val="Calibri"/>
      </rPr>
      <t>-74,920791072</t>
    </r>
  </si>
  <si>
    <r>
      <rPr>
        <sz val="11"/>
        <rFont val="Calibri"/>
      </rPr>
      <t>5,577844201</t>
    </r>
  </si>
  <si>
    <r>
      <rPr>
        <sz val="11"/>
        <rFont val="Calibri"/>
      </rPr>
      <t>17495004</t>
    </r>
  </si>
  <si>
    <r>
      <rPr>
        <sz val="11"/>
        <rFont val="Calibri"/>
      </rPr>
      <t>MOSCOVITA</t>
    </r>
  </si>
  <si>
    <r>
      <rPr>
        <sz val="11"/>
        <rFont val="Calibri"/>
      </rPr>
      <t>-74,9093923268</t>
    </r>
  </si>
  <si>
    <r>
      <rPr>
        <sz val="11"/>
        <rFont val="Calibri"/>
      </rPr>
      <t>5,574354636</t>
    </r>
  </si>
  <si>
    <r>
      <rPr>
        <sz val="11"/>
        <rFont val="Calibri"/>
      </rPr>
      <t>17513</t>
    </r>
  </si>
  <si>
    <r>
      <rPr>
        <sz val="11"/>
        <rFont val="Calibri"/>
      </rPr>
      <t>17513000</t>
    </r>
  </si>
  <si>
    <r>
      <rPr>
        <sz val="11"/>
        <rFont val="Calibri"/>
      </rPr>
      <t>PÁCORA</t>
    </r>
  </si>
  <si>
    <r>
      <rPr>
        <sz val="11"/>
        <rFont val="Calibri"/>
      </rPr>
      <t>-75,4596225837</t>
    </r>
  </si>
  <si>
    <r>
      <rPr>
        <sz val="11"/>
        <rFont val="Calibri"/>
      </rPr>
      <t>5,52717452159</t>
    </r>
  </si>
  <si>
    <r>
      <rPr>
        <sz val="11"/>
        <rFont val="Calibri"/>
      </rPr>
      <t>17513001</t>
    </r>
  </si>
  <si>
    <r>
      <rPr>
        <sz val="11"/>
        <rFont val="Calibri"/>
      </rPr>
      <t>CASTILLA</t>
    </r>
  </si>
  <si>
    <r>
      <rPr>
        <sz val="11"/>
        <rFont val="Calibri"/>
      </rPr>
      <t>-75,5256864943</t>
    </r>
  </si>
  <si>
    <r>
      <rPr>
        <sz val="11"/>
        <rFont val="Calibri"/>
      </rPr>
      <t>5,53168997299</t>
    </r>
  </si>
  <si>
    <r>
      <rPr>
        <sz val="11"/>
        <rFont val="Calibri"/>
      </rPr>
      <t>17513002</t>
    </r>
  </si>
  <si>
    <r>
      <rPr>
        <sz val="11"/>
        <rFont val="Calibri"/>
      </rPr>
      <t>LAS COLES</t>
    </r>
  </si>
  <si>
    <r>
      <rPr>
        <sz val="11"/>
        <rFont val="Calibri"/>
      </rPr>
      <t>-75,478113315</t>
    </r>
  </si>
  <si>
    <r>
      <rPr>
        <sz val="11"/>
        <rFont val="Calibri"/>
      </rPr>
      <t>5,478031621</t>
    </r>
  </si>
  <si>
    <r>
      <rPr>
        <sz val="11"/>
        <rFont val="Calibri"/>
      </rPr>
      <t>17513003</t>
    </r>
  </si>
  <si>
    <r>
      <rPr>
        <sz val="11"/>
        <rFont val="Calibri"/>
      </rPr>
      <t>SAN BARTOLOMÉ</t>
    </r>
  </si>
  <si>
    <r>
      <rPr>
        <sz val="11"/>
        <rFont val="Calibri"/>
      </rPr>
      <t>-75,5424215541</t>
    </r>
  </si>
  <si>
    <r>
      <rPr>
        <sz val="11"/>
        <rFont val="Calibri"/>
      </rPr>
      <t>5,48818040917</t>
    </r>
  </si>
  <si>
    <r>
      <rPr>
        <sz val="11"/>
        <rFont val="Calibri"/>
      </rPr>
      <t>17513008</t>
    </r>
  </si>
  <si>
    <r>
      <rPr>
        <sz val="11"/>
        <rFont val="Calibri"/>
      </rPr>
      <t>LOMA HERMOSA</t>
    </r>
  </si>
  <si>
    <r>
      <rPr>
        <sz val="11"/>
        <rFont val="Calibri"/>
      </rPr>
      <t>-75,490612749</t>
    </r>
  </si>
  <si>
    <r>
      <rPr>
        <sz val="11"/>
        <rFont val="Calibri"/>
      </rPr>
      <t>5,475246307</t>
    </r>
  </si>
  <si>
    <r>
      <rPr>
        <sz val="11"/>
        <rFont val="Calibri"/>
      </rPr>
      <t>17513011</t>
    </r>
  </si>
  <si>
    <r>
      <rPr>
        <sz val="11"/>
        <rFont val="Calibri"/>
      </rPr>
      <t>PALMA ALTA</t>
    </r>
  </si>
  <si>
    <r>
      <rPr>
        <sz val="11"/>
        <rFont val="Calibri"/>
      </rPr>
      <t>-75,498021695</t>
    </r>
  </si>
  <si>
    <r>
      <rPr>
        <sz val="11"/>
        <rFont val="Calibri"/>
      </rPr>
      <t>5,50438723</t>
    </r>
  </si>
  <si>
    <r>
      <rPr>
        <sz val="11"/>
        <rFont val="Calibri"/>
      </rPr>
      <t>17513012</t>
    </r>
  </si>
  <si>
    <r>
      <rPr>
        <sz val="11"/>
        <rFont val="Calibri"/>
      </rPr>
      <t>-75,5075022894</t>
    </r>
  </si>
  <si>
    <r>
      <rPr>
        <sz val="11"/>
        <rFont val="Calibri"/>
      </rPr>
      <t>5,55586443464</t>
    </r>
  </si>
  <si>
    <r>
      <rPr>
        <sz val="11"/>
        <rFont val="Calibri"/>
      </rPr>
      <t>17513013</t>
    </r>
  </si>
  <si>
    <r>
      <rPr>
        <sz val="11"/>
        <rFont val="Calibri"/>
      </rPr>
      <t>-75,4752531389</t>
    </r>
  </si>
  <si>
    <r>
      <rPr>
        <sz val="11"/>
        <rFont val="Calibri"/>
      </rPr>
      <t>5,54777517561</t>
    </r>
  </si>
  <si>
    <r>
      <rPr>
        <sz val="11"/>
        <rFont val="Calibri"/>
      </rPr>
      <t>17513014</t>
    </r>
  </si>
  <si>
    <r>
      <rPr>
        <sz val="11"/>
        <rFont val="Calibri"/>
      </rPr>
      <t>-75,4432144008</t>
    </r>
  </si>
  <si>
    <r>
      <rPr>
        <sz val="11"/>
        <rFont val="Calibri"/>
      </rPr>
      <t>5,47240361749</t>
    </r>
  </si>
  <si>
    <r>
      <rPr>
        <sz val="11"/>
        <rFont val="Calibri"/>
      </rPr>
      <t>17513015</t>
    </r>
  </si>
  <si>
    <r>
      <rPr>
        <sz val="11"/>
        <rFont val="Calibri"/>
      </rPr>
      <t>FILO BONITO</t>
    </r>
  </si>
  <si>
    <r>
      <rPr>
        <sz val="11"/>
        <rFont val="Calibri"/>
      </rPr>
      <t>-75,485719799</t>
    </r>
  </si>
  <si>
    <r>
      <rPr>
        <sz val="11"/>
        <rFont val="Calibri"/>
      </rPr>
      <t>5,532735151</t>
    </r>
  </si>
  <si>
    <r>
      <rPr>
        <sz val="11"/>
        <rFont val="Calibri"/>
      </rPr>
      <t>17513016</t>
    </r>
  </si>
  <si>
    <r>
      <rPr>
        <sz val="11"/>
        <rFont val="Calibri"/>
      </rPr>
      <t>LOS CÁMBULOS</t>
    </r>
  </si>
  <si>
    <r>
      <rPr>
        <sz val="11"/>
        <rFont val="Calibri"/>
      </rPr>
      <t>-75,5357626449</t>
    </r>
  </si>
  <si>
    <r>
      <rPr>
        <sz val="11"/>
        <rFont val="Calibri"/>
      </rPr>
      <t>5,49210264754</t>
    </r>
  </si>
  <si>
    <r>
      <rPr>
        <sz val="11"/>
        <rFont val="Calibri"/>
      </rPr>
      <t>17524</t>
    </r>
  </si>
  <si>
    <r>
      <rPr>
        <sz val="11"/>
        <rFont val="Calibri"/>
      </rPr>
      <t>17524000</t>
    </r>
  </si>
  <si>
    <r>
      <rPr>
        <sz val="11"/>
        <rFont val="Calibri"/>
      </rPr>
      <t>PALESTINA</t>
    </r>
  </si>
  <si>
    <r>
      <rPr>
        <sz val="11"/>
        <rFont val="Calibri"/>
      </rPr>
      <t>-75,6244642214</t>
    </r>
  </si>
  <si>
    <r>
      <rPr>
        <sz val="11"/>
        <rFont val="Calibri"/>
      </rPr>
      <t>5,01783945198</t>
    </r>
  </si>
  <si>
    <r>
      <rPr>
        <sz val="11"/>
        <rFont val="Calibri"/>
      </rPr>
      <t>17524001</t>
    </r>
  </si>
  <si>
    <r>
      <rPr>
        <sz val="11"/>
        <rFont val="Calibri"/>
      </rPr>
      <t>ARAUCA</t>
    </r>
  </si>
  <si>
    <r>
      <rPr>
        <sz val="11"/>
        <rFont val="Calibri"/>
      </rPr>
      <t>-75,7029258789</t>
    </r>
  </si>
  <si>
    <r>
      <rPr>
        <sz val="11"/>
        <rFont val="Calibri"/>
      </rPr>
      <t>5,11105053931</t>
    </r>
  </si>
  <si>
    <r>
      <rPr>
        <sz val="11"/>
        <rFont val="Calibri"/>
      </rPr>
      <t>17524002</t>
    </r>
  </si>
  <si>
    <r>
      <rPr>
        <sz val="11"/>
        <rFont val="Calibri"/>
      </rPr>
      <t>EL JARDÍN (REPOSO)</t>
    </r>
  </si>
  <si>
    <r>
      <rPr>
        <sz val="11"/>
        <rFont val="Calibri"/>
      </rPr>
      <t>-75,6472712834</t>
    </r>
  </si>
  <si>
    <r>
      <rPr>
        <sz val="11"/>
        <rFont val="Calibri"/>
      </rPr>
      <t>5,04360734276</t>
    </r>
  </si>
  <si>
    <r>
      <rPr>
        <sz val="11"/>
        <rFont val="Calibri"/>
      </rPr>
      <t>17524003</t>
    </r>
  </si>
  <si>
    <r>
      <rPr>
        <sz val="11"/>
        <rFont val="Calibri"/>
      </rPr>
      <t>LA PLATA</t>
    </r>
  </si>
  <si>
    <r>
      <rPr>
        <sz val="11"/>
        <rFont val="Calibri"/>
      </rPr>
      <t>-75,678486919</t>
    </r>
  </si>
  <si>
    <r>
      <rPr>
        <sz val="11"/>
        <rFont val="Calibri"/>
      </rPr>
      <t>5,03744355627</t>
    </r>
  </si>
  <si>
    <r>
      <rPr>
        <sz val="11"/>
        <rFont val="Calibri"/>
      </rPr>
      <t>17524005</t>
    </r>
  </si>
  <si>
    <r>
      <rPr>
        <sz val="11"/>
        <rFont val="Calibri"/>
      </rPr>
      <t>CARTAGENA</t>
    </r>
  </si>
  <si>
    <r>
      <rPr>
        <sz val="11"/>
        <rFont val="Calibri"/>
      </rPr>
      <t>-75,6386651587</t>
    </r>
  </si>
  <si>
    <r>
      <rPr>
        <sz val="11"/>
        <rFont val="Calibri"/>
      </rPr>
      <t>5,02534194518</t>
    </r>
  </si>
  <si>
    <r>
      <rPr>
        <sz val="11"/>
        <rFont val="Calibri"/>
      </rPr>
      <t>17524009</t>
    </r>
  </si>
  <si>
    <r>
      <rPr>
        <sz val="11"/>
        <rFont val="Calibri"/>
      </rPr>
      <t>LA BASTILLA</t>
    </r>
  </si>
  <si>
    <r>
      <rPr>
        <sz val="11"/>
        <rFont val="Calibri"/>
      </rPr>
      <t>-75,6871848065</t>
    </r>
  </si>
  <si>
    <r>
      <rPr>
        <sz val="11"/>
        <rFont val="Calibri"/>
      </rPr>
      <t>5,13254814279</t>
    </r>
  </si>
  <si>
    <r>
      <rPr>
        <sz val="11"/>
        <rFont val="Calibri"/>
      </rPr>
      <t>17541</t>
    </r>
  </si>
  <si>
    <r>
      <rPr>
        <sz val="11"/>
        <rFont val="Calibri"/>
      </rPr>
      <t>17541000</t>
    </r>
  </si>
  <si>
    <r>
      <rPr>
        <sz val="11"/>
        <rFont val="Calibri"/>
      </rPr>
      <t>PENSILVANIA</t>
    </r>
  </si>
  <si>
    <r>
      <rPr>
        <sz val="11"/>
        <rFont val="Calibri"/>
      </rPr>
      <t>-75,1603002765</t>
    </r>
  </si>
  <si>
    <r>
      <rPr>
        <sz val="11"/>
        <rFont val="Calibri"/>
      </rPr>
      <t>5,38327868783</t>
    </r>
  </si>
  <si>
    <r>
      <rPr>
        <sz val="11"/>
        <rFont val="Calibri"/>
      </rPr>
      <t>17541001</t>
    </r>
  </si>
  <si>
    <r>
      <rPr>
        <sz val="11"/>
        <rFont val="Calibri"/>
      </rPr>
      <t>ARBOLEDA</t>
    </r>
  </si>
  <si>
    <r>
      <rPr>
        <sz val="11"/>
        <rFont val="Calibri"/>
      </rPr>
      <t>-75,1837629936</t>
    </r>
  </si>
  <si>
    <r>
      <rPr>
        <sz val="11"/>
        <rFont val="Calibri"/>
      </rPr>
      <t>5,49951524267</t>
    </r>
  </si>
  <si>
    <r>
      <rPr>
        <sz val="11"/>
        <rFont val="Calibri"/>
      </rPr>
      <t>17541002</t>
    </r>
  </si>
  <si>
    <r>
      <rPr>
        <sz val="11"/>
        <rFont val="Calibri"/>
      </rPr>
      <t>BOLIVIA</t>
    </r>
  </si>
  <si>
    <r>
      <rPr>
        <sz val="11"/>
        <rFont val="Calibri"/>
      </rPr>
      <t>-75,112378</t>
    </r>
  </si>
  <si>
    <r>
      <rPr>
        <sz val="11"/>
        <rFont val="Calibri"/>
      </rPr>
      <t>5,326592908</t>
    </r>
  </si>
  <si>
    <r>
      <rPr>
        <sz val="11"/>
        <rFont val="Calibri"/>
      </rPr>
      <t>17541004</t>
    </r>
  </si>
  <si>
    <r>
      <rPr>
        <sz val="11"/>
        <rFont val="Calibri"/>
      </rPr>
      <t>EL HIGUERÓN</t>
    </r>
  </si>
  <si>
    <r>
      <rPr>
        <sz val="11"/>
        <rFont val="Calibri"/>
      </rPr>
      <t>-75,0792954126</t>
    </r>
  </si>
  <si>
    <r>
      <rPr>
        <sz val="11"/>
        <rFont val="Calibri"/>
      </rPr>
      <t>5,35546253577</t>
    </r>
  </si>
  <si>
    <r>
      <rPr>
        <sz val="11"/>
        <rFont val="Calibri"/>
      </rPr>
      <t>17541006</t>
    </r>
  </si>
  <si>
    <r>
      <rPr>
        <sz val="11"/>
        <rFont val="Calibri"/>
      </rPr>
      <t>LA LINDA</t>
    </r>
  </si>
  <si>
    <r>
      <rPr>
        <sz val="11"/>
        <rFont val="Calibri"/>
      </rPr>
      <t>-75,0955770991</t>
    </r>
  </si>
  <si>
    <r>
      <rPr>
        <sz val="11"/>
        <rFont val="Calibri"/>
      </rPr>
      <t>5,38029849633</t>
    </r>
  </si>
  <si>
    <r>
      <rPr>
        <sz val="11"/>
        <rFont val="Calibri"/>
      </rPr>
      <t>17541008</t>
    </r>
  </si>
  <si>
    <r>
      <rPr>
        <sz val="11"/>
        <rFont val="Calibri"/>
      </rPr>
      <t>LA RIOJA</t>
    </r>
  </si>
  <si>
    <r>
      <rPr>
        <sz val="11"/>
        <rFont val="Calibri"/>
      </rPr>
      <t>-75,1151818088</t>
    </r>
  </si>
  <si>
    <r>
      <rPr>
        <sz val="11"/>
        <rFont val="Calibri"/>
      </rPr>
      <t>5,36036762403</t>
    </r>
  </si>
  <si>
    <r>
      <rPr>
        <sz val="11"/>
        <rFont val="Calibri"/>
      </rPr>
      <t>17541009</t>
    </r>
  </si>
  <si>
    <r>
      <rPr>
        <sz val="11"/>
        <rFont val="Calibri"/>
      </rPr>
      <t>PUEBLONUEVO</t>
    </r>
  </si>
  <si>
    <r>
      <rPr>
        <sz val="11"/>
        <rFont val="Calibri"/>
      </rPr>
      <t>-75,1326138516</t>
    </r>
  </si>
  <si>
    <r>
      <rPr>
        <sz val="11"/>
        <rFont val="Calibri"/>
      </rPr>
      <t>5,53429462916</t>
    </r>
  </si>
  <si>
    <r>
      <rPr>
        <sz val="11"/>
        <rFont val="Calibri"/>
      </rPr>
      <t>17541011</t>
    </r>
  </si>
  <si>
    <r>
      <rPr>
        <sz val="11"/>
        <rFont val="Calibri"/>
      </rPr>
      <t>SAN DANIEL</t>
    </r>
  </si>
  <si>
    <r>
      <rPr>
        <sz val="11"/>
        <rFont val="Calibri"/>
      </rPr>
      <t>-75,084454516</t>
    </r>
  </si>
  <si>
    <r>
      <rPr>
        <sz val="11"/>
        <rFont val="Calibri"/>
      </rPr>
      <t>5,37912745</t>
    </r>
  </si>
  <si>
    <r>
      <rPr>
        <sz val="11"/>
        <rFont val="Calibri"/>
      </rPr>
      <t>17541015</t>
    </r>
  </si>
  <si>
    <r>
      <rPr>
        <sz val="11"/>
        <rFont val="Calibri"/>
      </rPr>
      <t>LA SOLEDAD ALTA</t>
    </r>
  </si>
  <si>
    <r>
      <rPr>
        <sz val="11"/>
        <rFont val="Calibri"/>
      </rPr>
      <t>-75,080506221</t>
    </r>
  </si>
  <si>
    <r>
      <rPr>
        <sz val="11"/>
        <rFont val="Calibri"/>
      </rPr>
      <t>5,34057372</t>
    </r>
  </si>
  <si>
    <r>
      <rPr>
        <sz val="11"/>
        <rFont val="Calibri"/>
      </rPr>
      <t>17541016</t>
    </r>
  </si>
  <si>
    <r>
      <rPr>
        <sz val="11"/>
        <rFont val="Calibri"/>
      </rPr>
      <t>-75,0858736058</t>
    </r>
  </si>
  <si>
    <r>
      <rPr>
        <sz val="11"/>
        <rFont val="Calibri"/>
      </rPr>
      <t>5,40929593312</t>
    </r>
  </si>
  <si>
    <r>
      <rPr>
        <sz val="11"/>
        <rFont val="Calibri"/>
      </rPr>
      <t>17614</t>
    </r>
  </si>
  <si>
    <r>
      <rPr>
        <sz val="11"/>
        <rFont val="Calibri"/>
      </rPr>
      <t>17614000</t>
    </r>
  </si>
  <si>
    <r>
      <rPr>
        <sz val="11"/>
        <rFont val="Calibri"/>
      </rPr>
      <t>RIOSUCIO</t>
    </r>
  </si>
  <si>
    <r>
      <rPr>
        <sz val="11"/>
        <rFont val="Calibri"/>
      </rPr>
      <t>-75,7020653762</t>
    </r>
  </si>
  <si>
    <r>
      <rPr>
        <sz val="11"/>
        <rFont val="Calibri"/>
      </rPr>
      <t>5,42367236012</t>
    </r>
  </si>
  <si>
    <r>
      <rPr>
        <sz val="11"/>
        <rFont val="Calibri"/>
      </rPr>
      <t>17614001</t>
    </r>
  </si>
  <si>
    <r>
      <rPr>
        <sz val="11"/>
        <rFont val="Calibri"/>
      </rPr>
      <t>BONAFONT</t>
    </r>
  </si>
  <si>
    <r>
      <rPr>
        <sz val="11"/>
        <rFont val="Calibri"/>
      </rPr>
      <t>-75,6796140779</t>
    </r>
  </si>
  <si>
    <r>
      <rPr>
        <sz val="11"/>
        <rFont val="Calibri"/>
      </rPr>
      <t>5,3634124235</t>
    </r>
  </si>
  <si>
    <r>
      <rPr>
        <sz val="11"/>
        <rFont val="Calibri"/>
      </rPr>
      <t>17614003</t>
    </r>
  </si>
  <si>
    <r>
      <rPr>
        <sz val="11"/>
        <rFont val="Calibri"/>
      </rPr>
      <t>-75,7441732872</t>
    </r>
  </si>
  <si>
    <r>
      <rPr>
        <sz val="11"/>
        <rFont val="Calibri"/>
      </rPr>
      <t>5,45226052628</t>
    </r>
  </si>
  <si>
    <r>
      <rPr>
        <sz val="11"/>
        <rFont val="Calibri"/>
      </rPr>
      <t>17614004</t>
    </r>
  </si>
  <si>
    <r>
      <rPr>
        <sz val="11"/>
        <rFont val="Calibri"/>
      </rPr>
      <t>-75,6611014301</t>
    </r>
  </si>
  <si>
    <r>
      <rPr>
        <sz val="11"/>
        <rFont val="Calibri"/>
      </rPr>
      <t>5,34887846001</t>
    </r>
  </si>
  <si>
    <r>
      <rPr>
        <sz val="11"/>
        <rFont val="Calibri"/>
      </rPr>
      <t>17614005</t>
    </r>
  </si>
  <si>
    <r>
      <rPr>
        <sz val="11"/>
        <rFont val="Calibri"/>
      </rPr>
      <t>QUIEBRALOMO</t>
    </r>
  </si>
  <si>
    <r>
      <rPr>
        <sz val="11"/>
        <rFont val="Calibri"/>
      </rPr>
      <t>-75,6893337789</t>
    </r>
  </si>
  <si>
    <r>
      <rPr>
        <sz val="11"/>
        <rFont val="Calibri"/>
      </rPr>
      <t>5,44465410571</t>
    </r>
  </si>
  <si>
    <r>
      <rPr>
        <sz val="11"/>
        <rFont val="Calibri"/>
      </rPr>
      <t>17614006</t>
    </r>
  </si>
  <si>
    <r>
      <rPr>
        <sz val="11"/>
        <rFont val="Calibri"/>
      </rPr>
      <t>-75,6938954439</t>
    </r>
  </si>
  <si>
    <r>
      <rPr>
        <sz val="11"/>
        <rFont val="Calibri"/>
      </rPr>
      <t>5,46456894103</t>
    </r>
  </si>
  <si>
    <r>
      <rPr>
        <sz val="11"/>
        <rFont val="Calibri"/>
      </rPr>
      <t>17614008</t>
    </r>
  </si>
  <si>
    <r>
      <rPr>
        <sz val="11"/>
        <rFont val="Calibri"/>
      </rPr>
      <t>IBERIA</t>
    </r>
  </si>
  <si>
    <r>
      <rPr>
        <sz val="11"/>
        <rFont val="Calibri"/>
      </rPr>
      <t>-75,6697487854</t>
    </r>
  </si>
  <si>
    <r>
      <rPr>
        <sz val="11"/>
        <rFont val="Calibri"/>
      </rPr>
      <t>5,41500718569</t>
    </r>
  </si>
  <si>
    <r>
      <rPr>
        <sz val="11"/>
        <rFont val="Calibri"/>
      </rPr>
      <t>17614010</t>
    </r>
  </si>
  <si>
    <r>
      <rPr>
        <sz val="11"/>
        <rFont val="Calibri"/>
      </rPr>
      <t>SIPIRRA</t>
    </r>
  </si>
  <si>
    <r>
      <rPr>
        <sz val="11"/>
        <rFont val="Calibri"/>
      </rPr>
      <t>-75,6929578671</t>
    </r>
  </si>
  <si>
    <r>
      <rPr>
        <sz val="11"/>
        <rFont val="Calibri"/>
      </rPr>
      <t>5,42818509252</t>
    </r>
  </si>
  <si>
    <r>
      <rPr>
        <sz val="11"/>
        <rFont val="Calibri"/>
      </rPr>
      <t>17614014</t>
    </r>
  </si>
  <si>
    <r>
      <rPr>
        <sz val="11"/>
        <rFont val="Calibri"/>
      </rPr>
      <t>-75,7111540721</t>
    </r>
  </si>
  <si>
    <r>
      <rPr>
        <sz val="11"/>
        <rFont val="Calibri"/>
      </rPr>
      <t>5,47721335771</t>
    </r>
  </si>
  <si>
    <r>
      <rPr>
        <sz val="11"/>
        <rFont val="Calibri"/>
      </rPr>
      <t>17614017</t>
    </r>
  </si>
  <si>
    <r>
      <rPr>
        <sz val="11"/>
        <rFont val="Calibri"/>
      </rPr>
      <t>PUEBLO VIEJO</t>
    </r>
  </si>
  <si>
    <r>
      <rPr>
        <sz val="11"/>
        <rFont val="Calibri"/>
      </rPr>
      <t>-75,7223464185</t>
    </r>
  </si>
  <si>
    <r>
      <rPr>
        <sz val="11"/>
        <rFont val="Calibri"/>
      </rPr>
      <t>5,42777482481</t>
    </r>
  </si>
  <si>
    <r>
      <rPr>
        <sz val="11"/>
        <rFont val="Calibri"/>
      </rPr>
      <t>17614021</t>
    </r>
  </si>
  <si>
    <r>
      <rPr>
        <sz val="11"/>
        <rFont val="Calibri"/>
      </rPr>
      <t>LAS ESTANCIAS</t>
    </r>
  </si>
  <si>
    <r>
      <rPr>
        <sz val="11"/>
        <rFont val="Calibri"/>
      </rPr>
      <t>-75,7168084486</t>
    </r>
  </si>
  <si>
    <r>
      <rPr>
        <sz val="11"/>
        <rFont val="Calibri"/>
      </rPr>
      <t>5,45088246986</t>
    </r>
  </si>
  <si>
    <r>
      <rPr>
        <sz val="11"/>
        <rFont val="Calibri"/>
      </rPr>
      <t>17614022</t>
    </r>
  </si>
  <si>
    <r>
      <rPr>
        <sz val="11"/>
        <rFont val="Calibri"/>
      </rPr>
      <t>LA PLAYA - IMURRA</t>
    </r>
  </si>
  <si>
    <r>
      <rPr>
        <sz val="11"/>
        <rFont val="Calibri"/>
      </rPr>
      <t>-75,7197263996</t>
    </r>
  </si>
  <si>
    <r>
      <rPr>
        <sz val="11"/>
        <rFont val="Calibri"/>
      </rPr>
      <t>5,40460868871</t>
    </r>
  </si>
  <si>
    <r>
      <rPr>
        <sz val="11"/>
        <rFont val="Calibri"/>
      </rPr>
      <t>17614023</t>
    </r>
  </si>
  <si>
    <r>
      <rPr>
        <sz val="11"/>
        <rFont val="Calibri"/>
      </rPr>
      <t>TUMBABARRETO</t>
    </r>
  </si>
  <si>
    <r>
      <rPr>
        <sz val="11"/>
        <rFont val="Calibri"/>
      </rPr>
      <t>-75,7002446054</t>
    </r>
  </si>
  <si>
    <r>
      <rPr>
        <sz val="11"/>
        <rFont val="Calibri"/>
      </rPr>
      <t>5,43810704489</t>
    </r>
  </si>
  <si>
    <r>
      <rPr>
        <sz val="11"/>
        <rFont val="Calibri"/>
      </rPr>
      <t>17614024</t>
    </r>
  </si>
  <si>
    <r>
      <rPr>
        <sz val="11"/>
        <rFont val="Calibri"/>
      </rPr>
      <t>-75,7032508982</t>
    </r>
  </si>
  <si>
    <r>
      <rPr>
        <sz val="11"/>
        <rFont val="Calibri"/>
      </rPr>
      <t>5,47197635474</t>
    </r>
  </si>
  <si>
    <r>
      <rPr>
        <sz val="11"/>
        <rFont val="Calibri"/>
      </rPr>
      <t>17616</t>
    </r>
  </si>
  <si>
    <r>
      <rPr>
        <sz val="11"/>
        <rFont val="Calibri"/>
      </rPr>
      <t>17616000</t>
    </r>
  </si>
  <si>
    <r>
      <rPr>
        <sz val="11"/>
        <rFont val="Calibri"/>
      </rPr>
      <t>RISARALDA</t>
    </r>
  </si>
  <si>
    <r>
      <rPr>
        <sz val="11"/>
        <rFont val="Calibri"/>
      </rPr>
      <t>-75,7672745412</t>
    </r>
  </si>
  <si>
    <r>
      <rPr>
        <sz val="11"/>
        <rFont val="Calibri"/>
      </rPr>
      <t>5,16419213427</t>
    </r>
  </si>
  <si>
    <r>
      <rPr>
        <sz val="11"/>
        <rFont val="Calibri"/>
      </rPr>
      <t>17616004</t>
    </r>
  </si>
  <si>
    <r>
      <rPr>
        <sz val="11"/>
        <rFont val="Calibri"/>
      </rPr>
      <t>QUIEBRA SANTA BÁRBARA</t>
    </r>
  </si>
  <si>
    <r>
      <rPr>
        <sz val="11"/>
        <rFont val="Calibri"/>
      </rPr>
      <t>-75,7660524539</t>
    </r>
  </si>
  <si>
    <r>
      <rPr>
        <sz val="11"/>
        <rFont val="Calibri"/>
      </rPr>
      <t>5,08134434907</t>
    </r>
  </si>
  <si>
    <r>
      <rPr>
        <sz val="11"/>
        <rFont val="Calibri"/>
      </rPr>
      <t>17616008</t>
    </r>
  </si>
  <si>
    <r>
      <rPr>
        <sz val="11"/>
        <rFont val="Calibri"/>
      </rPr>
      <t>QUIEBRA VARILLAS</t>
    </r>
  </si>
  <si>
    <r>
      <rPr>
        <sz val="11"/>
        <rFont val="Calibri"/>
      </rPr>
      <t>-75,772471453</t>
    </r>
  </si>
  <si>
    <r>
      <rPr>
        <sz val="11"/>
        <rFont val="Calibri"/>
      </rPr>
      <t>5,152386696</t>
    </r>
  </si>
  <si>
    <r>
      <rPr>
        <sz val="11"/>
        <rFont val="Calibri"/>
      </rPr>
      <t>17616011</t>
    </r>
  </si>
  <si>
    <r>
      <rPr>
        <sz val="11"/>
        <rFont val="Calibri"/>
      </rPr>
      <t>CALLE LARGA</t>
    </r>
  </si>
  <si>
    <r>
      <rPr>
        <sz val="11"/>
        <rFont val="Calibri"/>
      </rPr>
      <t>-75,7242338373</t>
    </r>
  </si>
  <si>
    <r>
      <rPr>
        <sz val="11"/>
        <rFont val="Calibri"/>
      </rPr>
      <t>5,12015169387</t>
    </r>
  </si>
  <si>
    <r>
      <rPr>
        <sz val="11"/>
        <rFont val="Calibri"/>
      </rPr>
      <t>17653</t>
    </r>
  </si>
  <si>
    <r>
      <rPr>
        <sz val="11"/>
        <rFont val="Calibri"/>
      </rPr>
      <t>17653000</t>
    </r>
  </si>
  <si>
    <r>
      <rPr>
        <sz val="11"/>
        <rFont val="Calibri"/>
      </rPr>
      <t>SALAMINA</t>
    </r>
  </si>
  <si>
    <r>
      <rPr>
        <sz val="11"/>
        <rFont val="Calibri"/>
      </rPr>
      <t>-75,4872184576</t>
    </r>
  </si>
  <si>
    <r>
      <rPr>
        <sz val="11"/>
        <rFont val="Calibri"/>
      </rPr>
      <t>5,40301872766</t>
    </r>
  </si>
  <si>
    <r>
      <rPr>
        <sz val="11"/>
        <rFont val="Calibri"/>
      </rPr>
      <t>17653004</t>
    </r>
  </si>
  <si>
    <r>
      <rPr>
        <sz val="11"/>
        <rFont val="Calibri"/>
      </rPr>
      <t>VEREDA LA UNION</t>
    </r>
  </si>
  <si>
    <r>
      <rPr>
        <sz val="11"/>
        <rFont val="Calibri"/>
      </rPr>
      <t>-75,492471355</t>
    </r>
  </si>
  <si>
    <r>
      <rPr>
        <sz val="11"/>
        <rFont val="Calibri"/>
      </rPr>
      <t>5,353040775</t>
    </r>
  </si>
  <si>
    <r>
      <rPr>
        <sz val="11"/>
        <rFont val="Calibri"/>
      </rPr>
      <t>17653007</t>
    </r>
  </si>
  <si>
    <r>
      <rPr>
        <sz val="11"/>
        <rFont val="Calibri"/>
      </rPr>
      <t>-75,3726268022</t>
    </r>
  </si>
  <si>
    <r>
      <rPr>
        <sz val="11"/>
        <rFont val="Calibri"/>
      </rPr>
      <t>5,37508695984</t>
    </r>
  </si>
  <si>
    <r>
      <rPr>
        <sz val="11"/>
        <rFont val="Calibri"/>
      </rPr>
      <t>17653023</t>
    </r>
  </si>
  <si>
    <r>
      <rPr>
        <sz val="11"/>
        <rFont val="Calibri"/>
      </rPr>
      <t>-75,5086885344</t>
    </r>
  </si>
  <si>
    <r>
      <rPr>
        <sz val="11"/>
        <rFont val="Calibri"/>
      </rPr>
      <t>5,42691399572</t>
    </r>
  </si>
  <si>
    <r>
      <rPr>
        <sz val="11"/>
        <rFont val="Calibri"/>
      </rPr>
      <t>17662</t>
    </r>
  </si>
  <si>
    <r>
      <rPr>
        <sz val="11"/>
        <rFont val="Calibri"/>
      </rPr>
      <t>17662000</t>
    </r>
  </si>
  <si>
    <r>
      <rPr>
        <sz val="11"/>
        <rFont val="Calibri"/>
      </rPr>
      <t>-74,9922442639</t>
    </r>
  </si>
  <si>
    <r>
      <rPr>
        <sz val="11"/>
        <rFont val="Calibri"/>
      </rPr>
      <t>5,41308071675</t>
    </r>
  </si>
  <si>
    <r>
      <rPr>
        <sz val="11"/>
        <rFont val="Calibri"/>
      </rPr>
      <t>17662001</t>
    </r>
  </si>
  <si>
    <r>
      <rPr>
        <sz val="11"/>
        <rFont val="Calibri"/>
      </rPr>
      <t>BERLÍN</t>
    </r>
  </si>
  <si>
    <r>
      <rPr>
        <sz val="11"/>
        <rFont val="Calibri"/>
      </rPr>
      <t>-74,95055696</t>
    </r>
  </si>
  <si>
    <r>
      <rPr>
        <sz val="11"/>
        <rFont val="Calibri"/>
      </rPr>
      <t>5,596193721</t>
    </r>
  </si>
  <si>
    <r>
      <rPr>
        <sz val="11"/>
        <rFont val="Calibri"/>
      </rPr>
      <t>17662003</t>
    </r>
  </si>
  <si>
    <r>
      <rPr>
        <sz val="11"/>
        <rFont val="Calibri"/>
      </rPr>
      <t>-75,0416506843</t>
    </r>
  </si>
  <si>
    <r>
      <rPr>
        <sz val="11"/>
        <rFont val="Calibri"/>
      </rPr>
      <t>5,52457698074</t>
    </r>
  </si>
  <si>
    <r>
      <rPr>
        <sz val="11"/>
        <rFont val="Calibri"/>
      </rPr>
      <t>17662004</t>
    </r>
  </si>
  <si>
    <r>
      <rPr>
        <sz val="11"/>
        <rFont val="Calibri"/>
      </rPr>
      <t>ENCIMADAS</t>
    </r>
  </si>
  <si>
    <r>
      <rPr>
        <sz val="11"/>
        <rFont val="Calibri"/>
      </rPr>
      <t>-75,071180342</t>
    </r>
  </si>
  <si>
    <r>
      <rPr>
        <sz val="11"/>
        <rFont val="Calibri"/>
      </rPr>
      <t>5,415690461</t>
    </r>
  </si>
  <si>
    <r>
      <rPr>
        <sz val="11"/>
        <rFont val="Calibri"/>
      </rPr>
      <t>17662005</t>
    </r>
  </si>
  <si>
    <r>
      <rPr>
        <sz val="11"/>
        <rFont val="Calibri"/>
      </rPr>
      <t>LOS POMOS</t>
    </r>
  </si>
  <si>
    <r>
      <rPr>
        <sz val="11"/>
        <rFont val="Calibri"/>
      </rPr>
      <t>-74,9598888195</t>
    </r>
  </si>
  <si>
    <r>
      <rPr>
        <sz val="11"/>
        <rFont val="Calibri"/>
      </rPr>
      <t>5,53342286074</t>
    </r>
  </si>
  <si>
    <r>
      <rPr>
        <sz val="11"/>
        <rFont val="Calibri"/>
      </rPr>
      <t>17662007</t>
    </r>
  </si>
  <si>
    <r>
      <rPr>
        <sz val="11"/>
        <rFont val="Calibri"/>
      </rPr>
      <t>SAN DIEGO</t>
    </r>
  </si>
  <si>
    <r>
      <rPr>
        <sz val="11"/>
        <rFont val="Calibri"/>
      </rPr>
      <t>-74,9340131719</t>
    </r>
  </si>
  <si>
    <r>
      <rPr>
        <sz val="11"/>
        <rFont val="Calibri"/>
      </rPr>
      <t>5,6658903811</t>
    </r>
  </si>
  <si>
    <r>
      <rPr>
        <sz val="11"/>
        <rFont val="Calibri"/>
      </rPr>
      <t>17662008</t>
    </r>
  </si>
  <si>
    <r>
      <rPr>
        <sz val="11"/>
        <rFont val="Calibri"/>
      </rPr>
      <t>RANCHOLARGO</t>
    </r>
  </si>
  <si>
    <r>
      <rPr>
        <sz val="11"/>
        <rFont val="Calibri"/>
      </rPr>
      <t>-74,9650566273</t>
    </r>
  </si>
  <si>
    <r>
      <rPr>
        <sz val="11"/>
        <rFont val="Calibri"/>
      </rPr>
      <t>5,41488022379</t>
    </r>
  </si>
  <si>
    <r>
      <rPr>
        <sz val="11"/>
        <rFont val="Calibri"/>
      </rPr>
      <t>17662017</t>
    </r>
  </si>
  <si>
    <r>
      <rPr>
        <sz val="11"/>
        <rFont val="Calibri"/>
      </rPr>
      <t>-74,9359662919</t>
    </r>
  </si>
  <si>
    <r>
      <rPr>
        <sz val="11"/>
        <rFont val="Calibri"/>
      </rPr>
      <t>5,65758405305</t>
    </r>
  </si>
  <si>
    <r>
      <rPr>
        <sz val="11"/>
        <rFont val="Calibri"/>
      </rPr>
      <t>17662018</t>
    </r>
  </si>
  <si>
    <r>
      <rPr>
        <sz val="11"/>
        <rFont val="Calibri"/>
      </rPr>
      <t>DULCE NOMBRE</t>
    </r>
  </si>
  <si>
    <r>
      <rPr>
        <sz val="11"/>
        <rFont val="Calibri"/>
      </rPr>
      <t>-75,0096439836</t>
    </r>
  </si>
  <si>
    <r>
      <rPr>
        <sz val="11"/>
        <rFont val="Calibri"/>
      </rPr>
      <t>5,52176755866</t>
    </r>
  </si>
  <si>
    <r>
      <rPr>
        <sz val="11"/>
        <rFont val="Calibri"/>
      </rPr>
      <t>17665</t>
    </r>
  </si>
  <si>
    <r>
      <rPr>
        <sz val="11"/>
        <rFont val="Calibri"/>
      </rPr>
      <t>17665000</t>
    </r>
  </si>
  <si>
    <r>
      <rPr>
        <sz val="11"/>
        <rFont val="Calibri"/>
      </rPr>
      <t>-75,7920593314</t>
    </r>
  </si>
  <si>
    <r>
      <rPr>
        <sz val="11"/>
        <rFont val="Calibri"/>
      </rPr>
      <t>5,08231096392</t>
    </r>
  </si>
  <si>
    <r>
      <rPr>
        <sz val="11"/>
        <rFont val="Calibri"/>
      </rPr>
      <t>17665002</t>
    </r>
  </si>
  <si>
    <r>
      <rPr>
        <sz val="11"/>
        <rFont val="Calibri"/>
      </rPr>
      <t>PRIMAVERA ALTA</t>
    </r>
  </si>
  <si>
    <r>
      <rPr>
        <sz val="11"/>
        <rFont val="Calibri"/>
      </rPr>
      <t>-75,8356709262</t>
    </r>
  </si>
  <si>
    <r>
      <rPr>
        <sz val="11"/>
        <rFont val="Calibri"/>
      </rPr>
      <t>5,05416890714</t>
    </r>
  </si>
  <si>
    <r>
      <rPr>
        <sz val="11"/>
        <rFont val="Calibri"/>
      </rPr>
      <t>17665004</t>
    </r>
  </si>
  <si>
    <r>
      <rPr>
        <sz val="11"/>
        <rFont val="Calibri"/>
      </rPr>
      <t xml:space="preserve">CONDOMINIOS VALLES DE ACAPULCO Y LOS SEIS Y </t>
    </r>
  </si>
  <si>
    <r>
      <rPr>
        <sz val="11"/>
        <rFont val="Calibri"/>
      </rPr>
      <t>-75,8565474565</t>
    </r>
  </si>
  <si>
    <r>
      <rPr>
        <sz val="11"/>
        <rFont val="Calibri"/>
      </rPr>
      <t>5,00614093244</t>
    </r>
  </si>
  <si>
    <r>
      <rPr>
        <sz val="11"/>
        <rFont val="Calibri"/>
      </rPr>
      <t>17777</t>
    </r>
  </si>
  <si>
    <r>
      <rPr>
        <sz val="11"/>
        <rFont val="Calibri"/>
      </rPr>
      <t>17777000</t>
    </r>
  </si>
  <si>
    <r>
      <rPr>
        <sz val="11"/>
        <rFont val="Calibri"/>
      </rPr>
      <t>SUPÍA</t>
    </r>
  </si>
  <si>
    <r>
      <rPr>
        <sz val="11"/>
        <rFont val="Calibri"/>
      </rPr>
      <t>-75,6496602648</t>
    </r>
  </si>
  <si>
    <r>
      <rPr>
        <sz val="11"/>
        <rFont val="Calibri"/>
      </rPr>
      <t>5,44683429424</t>
    </r>
  </si>
  <si>
    <r>
      <rPr>
        <sz val="11"/>
        <rFont val="Calibri"/>
      </rPr>
      <t>17777003</t>
    </r>
  </si>
  <si>
    <r>
      <rPr>
        <sz val="11"/>
        <rFont val="Calibri"/>
      </rPr>
      <t>LA QUINTA</t>
    </r>
  </si>
  <si>
    <r>
      <rPr>
        <sz val="11"/>
        <rFont val="Calibri"/>
      </rPr>
      <t>-75,642626923</t>
    </r>
  </si>
  <si>
    <r>
      <rPr>
        <sz val="11"/>
        <rFont val="Calibri"/>
      </rPr>
      <t>5,483945959</t>
    </r>
  </si>
  <si>
    <r>
      <rPr>
        <sz val="11"/>
        <rFont val="Calibri"/>
      </rPr>
      <t>17777005</t>
    </r>
  </si>
  <si>
    <r>
      <rPr>
        <sz val="11"/>
        <rFont val="Calibri"/>
      </rPr>
      <t>HOJAS ANCHAS</t>
    </r>
  </si>
  <si>
    <r>
      <rPr>
        <sz val="11"/>
        <rFont val="Calibri"/>
      </rPr>
      <t>-75,6484444351</t>
    </r>
  </si>
  <si>
    <r>
      <rPr>
        <sz val="11"/>
        <rFont val="Calibri"/>
      </rPr>
      <t>5,51365630793</t>
    </r>
  </si>
  <si>
    <r>
      <rPr>
        <sz val="11"/>
        <rFont val="Calibri"/>
      </rPr>
      <t>17777008</t>
    </r>
  </si>
  <si>
    <r>
      <rPr>
        <sz val="11"/>
        <rFont val="Calibri"/>
      </rPr>
      <t>-75,6593905065</t>
    </r>
  </si>
  <si>
    <r>
      <rPr>
        <sz val="11"/>
        <rFont val="Calibri"/>
      </rPr>
      <t>5,4516862453</t>
    </r>
  </si>
  <si>
    <r>
      <rPr>
        <sz val="11"/>
        <rFont val="Calibri"/>
      </rPr>
      <t>17777010</t>
    </r>
  </si>
  <si>
    <r>
      <rPr>
        <sz val="11"/>
        <rFont val="Calibri"/>
      </rPr>
      <t>PUERTO NUEVO</t>
    </r>
  </si>
  <si>
    <r>
      <rPr>
        <sz val="11"/>
        <rFont val="Calibri"/>
      </rPr>
      <t>-75,602468657</t>
    </r>
  </si>
  <si>
    <r>
      <rPr>
        <sz val="11"/>
        <rFont val="Calibri"/>
      </rPr>
      <t>5,38599931936</t>
    </r>
  </si>
  <si>
    <r>
      <rPr>
        <sz val="11"/>
        <rFont val="Calibri"/>
      </rPr>
      <t>17777011</t>
    </r>
  </si>
  <si>
    <r>
      <rPr>
        <sz val="11"/>
        <rFont val="Calibri"/>
      </rPr>
      <t>PALMA SOLA</t>
    </r>
  </si>
  <si>
    <r>
      <rPr>
        <sz val="11"/>
        <rFont val="Calibri"/>
      </rPr>
      <t>-75,638856928</t>
    </r>
  </si>
  <si>
    <r>
      <rPr>
        <sz val="11"/>
        <rFont val="Calibri"/>
      </rPr>
      <t>5,405468397</t>
    </r>
  </si>
  <si>
    <r>
      <rPr>
        <sz val="11"/>
        <rFont val="Calibri"/>
      </rPr>
      <t>17867</t>
    </r>
  </si>
  <si>
    <r>
      <rPr>
        <sz val="11"/>
        <rFont val="Calibri"/>
      </rPr>
      <t>17867000</t>
    </r>
  </si>
  <si>
    <r>
      <rPr>
        <sz val="11"/>
        <rFont val="Calibri"/>
      </rPr>
      <t>VICTORIA</t>
    </r>
  </si>
  <si>
    <r>
      <rPr>
        <sz val="11"/>
        <rFont val="Calibri"/>
      </rPr>
      <t>-74,9111571246</t>
    </r>
  </si>
  <si>
    <r>
      <rPr>
        <sz val="11"/>
        <rFont val="Calibri"/>
      </rPr>
      <t>5,31741797231</t>
    </r>
  </si>
  <si>
    <r>
      <rPr>
        <sz val="11"/>
        <rFont val="Calibri"/>
      </rPr>
      <t>17867001</t>
    </r>
  </si>
  <si>
    <r>
      <rPr>
        <sz val="11"/>
        <rFont val="Calibri"/>
      </rPr>
      <t>-74,943765594</t>
    </r>
  </si>
  <si>
    <r>
      <rPr>
        <sz val="11"/>
        <rFont val="Calibri"/>
      </rPr>
      <t>5,321652264</t>
    </r>
  </si>
  <si>
    <r>
      <rPr>
        <sz val="11"/>
        <rFont val="Calibri"/>
      </rPr>
      <t>17867003</t>
    </r>
  </si>
  <si>
    <r>
      <rPr>
        <sz val="11"/>
        <rFont val="Calibri"/>
      </rPr>
      <t>ISAZA</t>
    </r>
  </si>
  <si>
    <r>
      <rPr>
        <sz val="11"/>
        <rFont val="Calibri"/>
      </rPr>
      <t>-74,8144697241</t>
    </r>
  </si>
  <si>
    <r>
      <rPr>
        <sz val="11"/>
        <rFont val="Calibri"/>
      </rPr>
      <t>5,57663287817</t>
    </r>
  </si>
  <si>
    <r>
      <rPr>
        <sz val="11"/>
        <rFont val="Calibri"/>
      </rPr>
      <t>17867004</t>
    </r>
  </si>
  <si>
    <r>
      <rPr>
        <sz val="11"/>
        <rFont val="Calibri"/>
      </rPr>
      <t>LA PRADERA</t>
    </r>
  </si>
  <si>
    <r>
      <rPr>
        <sz val="11"/>
        <rFont val="Calibri"/>
      </rPr>
      <t>-74,9066627005</t>
    </r>
  </si>
  <si>
    <r>
      <rPr>
        <sz val="11"/>
        <rFont val="Calibri"/>
      </rPr>
      <t>5,4298260227</t>
    </r>
  </si>
  <si>
    <r>
      <rPr>
        <sz val="11"/>
        <rFont val="Calibri"/>
      </rPr>
      <t>17867005</t>
    </r>
  </si>
  <si>
    <r>
      <rPr>
        <sz val="11"/>
        <rFont val="Calibri"/>
      </rPr>
      <t>-74,838470617</t>
    </r>
  </si>
  <si>
    <r>
      <rPr>
        <sz val="11"/>
        <rFont val="Calibri"/>
      </rPr>
      <t>5,318783692</t>
    </r>
  </si>
  <si>
    <r>
      <rPr>
        <sz val="11"/>
        <rFont val="Calibri"/>
      </rPr>
      <t>17867007</t>
    </r>
  </si>
  <si>
    <r>
      <rPr>
        <sz val="11"/>
        <rFont val="Calibri"/>
      </rPr>
      <t>LA FE</t>
    </r>
  </si>
  <si>
    <r>
      <rPr>
        <sz val="11"/>
        <rFont val="Calibri"/>
      </rPr>
      <t>-74,8319502985</t>
    </r>
  </si>
  <si>
    <r>
      <rPr>
        <sz val="11"/>
        <rFont val="Calibri"/>
      </rPr>
      <t>5,50089454559</t>
    </r>
  </si>
  <si>
    <r>
      <rPr>
        <sz val="11"/>
        <rFont val="Calibri"/>
      </rPr>
      <t>17867008</t>
    </r>
  </si>
  <si>
    <r>
      <rPr>
        <sz val="11"/>
        <rFont val="Calibri"/>
      </rPr>
      <t>-74,9327657845</t>
    </r>
  </si>
  <si>
    <r>
      <rPr>
        <sz val="11"/>
        <rFont val="Calibri"/>
      </rPr>
      <t>5,32446421885</t>
    </r>
  </si>
  <si>
    <r>
      <rPr>
        <sz val="11"/>
        <rFont val="Calibri"/>
      </rPr>
      <t>17867009</t>
    </r>
  </si>
  <si>
    <r>
      <rPr>
        <sz val="11"/>
        <rFont val="Calibri"/>
      </rPr>
      <t>VILLA ESPERANZA</t>
    </r>
  </si>
  <si>
    <r>
      <rPr>
        <sz val="11"/>
        <rFont val="Calibri"/>
      </rPr>
      <t>-74,787426645</t>
    </r>
  </si>
  <si>
    <r>
      <rPr>
        <sz val="11"/>
        <rFont val="Calibri"/>
      </rPr>
      <t>5,38188809122</t>
    </r>
  </si>
  <si>
    <r>
      <rPr>
        <sz val="11"/>
        <rFont val="Calibri"/>
      </rPr>
      <t>17873</t>
    </r>
  </si>
  <si>
    <r>
      <rPr>
        <sz val="11"/>
        <rFont val="Calibri"/>
      </rPr>
      <t>17873000</t>
    </r>
  </si>
  <si>
    <r>
      <rPr>
        <sz val="11"/>
        <rFont val="Calibri"/>
      </rPr>
      <t>VILLAMARÍA</t>
    </r>
  </si>
  <si>
    <r>
      <rPr>
        <sz val="11"/>
        <rFont val="Calibri"/>
      </rPr>
      <t>-75,513760602</t>
    </r>
  </si>
  <si>
    <r>
      <rPr>
        <sz val="11"/>
        <rFont val="Calibri"/>
      </rPr>
      <t>5,043806686</t>
    </r>
  </si>
  <si>
    <r>
      <rPr>
        <sz val="11"/>
        <rFont val="Calibri"/>
      </rPr>
      <t>17873001</t>
    </r>
  </si>
  <si>
    <r>
      <rPr>
        <sz val="11"/>
        <rFont val="Calibri"/>
      </rPr>
      <t>ALTO DE LA CRUZ - LOS CUERVOS</t>
    </r>
  </si>
  <si>
    <r>
      <rPr>
        <sz val="11"/>
        <rFont val="Calibri"/>
      </rPr>
      <t>-75,5738365277</t>
    </r>
  </si>
  <si>
    <r>
      <rPr>
        <sz val="11"/>
        <rFont val="Calibri"/>
      </rPr>
      <t>4,97781069529</t>
    </r>
  </si>
  <si>
    <r>
      <rPr>
        <sz val="11"/>
        <rFont val="Calibri"/>
      </rPr>
      <t>17873003</t>
    </r>
  </si>
  <si>
    <r>
      <rPr>
        <sz val="11"/>
        <rFont val="Calibri"/>
      </rPr>
      <t>LLANITOS</t>
    </r>
  </si>
  <si>
    <r>
      <rPr>
        <sz val="11"/>
        <rFont val="Calibri"/>
      </rPr>
      <t>-75,538506522</t>
    </r>
  </si>
  <si>
    <r>
      <rPr>
        <sz val="11"/>
        <rFont val="Calibri"/>
      </rPr>
      <t>4,9930808077</t>
    </r>
  </si>
  <si>
    <r>
      <rPr>
        <sz val="11"/>
        <rFont val="Calibri"/>
      </rPr>
      <t>17873004</t>
    </r>
  </si>
  <si>
    <r>
      <rPr>
        <sz val="11"/>
        <rFont val="Calibri"/>
      </rPr>
      <t>RIOCLARO</t>
    </r>
  </si>
  <si>
    <r>
      <rPr>
        <sz val="11"/>
        <rFont val="Calibri"/>
      </rPr>
      <t>-75,5521428727</t>
    </r>
  </si>
  <si>
    <r>
      <rPr>
        <sz val="11"/>
        <rFont val="Calibri"/>
      </rPr>
      <t>4,99326864131</t>
    </r>
  </si>
  <si>
    <r>
      <rPr>
        <sz val="11"/>
        <rFont val="Calibri"/>
      </rPr>
      <t>17873006</t>
    </r>
  </si>
  <si>
    <r>
      <rPr>
        <sz val="11"/>
        <rFont val="Calibri"/>
      </rPr>
      <t>-75,566685839</t>
    </r>
  </si>
  <si>
    <r>
      <rPr>
        <sz val="11"/>
        <rFont val="Calibri"/>
      </rPr>
      <t>4,97142708</t>
    </r>
  </si>
  <si>
    <r>
      <rPr>
        <sz val="11"/>
        <rFont val="Calibri"/>
      </rPr>
      <t>17873007</t>
    </r>
  </si>
  <si>
    <r>
      <rPr>
        <sz val="11"/>
        <rFont val="Calibri"/>
      </rPr>
      <t>-75,553535126</t>
    </r>
  </si>
  <si>
    <r>
      <rPr>
        <sz val="11"/>
        <rFont val="Calibri"/>
      </rPr>
      <t>4,976875141</t>
    </r>
  </si>
  <si>
    <r>
      <rPr>
        <sz val="11"/>
        <rFont val="Calibri"/>
      </rPr>
      <t>17873008</t>
    </r>
  </si>
  <si>
    <r>
      <rPr>
        <sz val="11"/>
        <rFont val="Calibri"/>
      </rPr>
      <t>ALTO VILLARAZO</t>
    </r>
  </si>
  <si>
    <r>
      <rPr>
        <sz val="11"/>
        <rFont val="Calibri"/>
      </rPr>
      <t>-75,5451237152</t>
    </r>
  </si>
  <si>
    <r>
      <rPr>
        <sz val="11"/>
        <rFont val="Calibri"/>
      </rPr>
      <t>4,97939082211</t>
    </r>
  </si>
  <si>
    <r>
      <rPr>
        <sz val="11"/>
        <rFont val="Calibri"/>
      </rPr>
      <t>17873010</t>
    </r>
  </si>
  <si>
    <r>
      <rPr>
        <sz val="11"/>
        <rFont val="Calibri"/>
      </rPr>
      <t>GALLINAZO</t>
    </r>
  </si>
  <si>
    <r>
      <rPr>
        <sz val="11"/>
        <rFont val="Calibri"/>
      </rPr>
      <t>-75,4376288807</t>
    </r>
  </si>
  <si>
    <r>
      <rPr>
        <sz val="11"/>
        <rFont val="Calibri"/>
      </rPr>
      <t>5,01845460462</t>
    </r>
  </si>
  <si>
    <r>
      <rPr>
        <sz val="11"/>
        <rFont val="Calibri"/>
      </rPr>
      <t>17873011</t>
    </r>
  </si>
  <si>
    <r>
      <rPr>
        <sz val="11"/>
        <rFont val="Calibri"/>
      </rPr>
      <t>LA NUEVA PRIMAVERA</t>
    </r>
  </si>
  <si>
    <r>
      <rPr>
        <sz val="11"/>
        <rFont val="Calibri"/>
      </rPr>
      <t>-75,5711178021</t>
    </r>
  </si>
  <si>
    <r>
      <rPr>
        <sz val="11"/>
        <rFont val="Calibri"/>
      </rPr>
      <t>4,99034520376</t>
    </r>
  </si>
  <si>
    <r>
      <rPr>
        <sz val="11"/>
        <rFont val="Calibri"/>
      </rPr>
      <t>17873013</t>
    </r>
  </si>
  <si>
    <r>
      <rPr>
        <sz val="11"/>
        <rFont val="Calibri"/>
      </rPr>
      <t>-75,5517407831</t>
    </r>
  </si>
  <si>
    <r>
      <rPr>
        <sz val="11"/>
        <rFont val="Calibri"/>
      </rPr>
      <t>4,98933489512</t>
    </r>
  </si>
  <si>
    <r>
      <rPr>
        <sz val="11"/>
        <rFont val="Calibri"/>
      </rPr>
      <t>17873014</t>
    </r>
  </si>
  <si>
    <r>
      <rPr>
        <sz val="11"/>
        <rFont val="Calibri"/>
      </rPr>
      <t>-75,5218442986</t>
    </r>
  </si>
  <si>
    <r>
      <rPr>
        <sz val="11"/>
        <rFont val="Calibri"/>
      </rPr>
      <t>5,03711583607</t>
    </r>
  </si>
  <si>
    <r>
      <rPr>
        <sz val="11"/>
        <rFont val="Calibri"/>
      </rPr>
      <t>17873016</t>
    </r>
  </si>
  <si>
    <r>
      <rPr>
        <sz val="11"/>
        <rFont val="Calibri"/>
      </rPr>
      <t>COROZAL</t>
    </r>
  </si>
  <si>
    <r>
      <rPr>
        <sz val="11"/>
        <rFont val="Calibri"/>
      </rPr>
      <t>-75,5525386711</t>
    </r>
  </si>
  <si>
    <r>
      <rPr>
        <sz val="11"/>
        <rFont val="Calibri"/>
      </rPr>
      <t>4,96168803067</t>
    </r>
  </si>
  <si>
    <r>
      <rPr>
        <sz val="11"/>
        <rFont val="Calibri"/>
      </rPr>
      <t>17873017</t>
    </r>
  </si>
  <si>
    <r>
      <rPr>
        <sz val="11"/>
        <rFont val="Calibri"/>
      </rPr>
      <t>PARTIDAS</t>
    </r>
  </si>
  <si>
    <r>
      <rPr>
        <sz val="11"/>
        <rFont val="Calibri"/>
      </rPr>
      <t>-75,583685588</t>
    </r>
  </si>
  <si>
    <r>
      <rPr>
        <sz val="11"/>
        <rFont val="Calibri"/>
      </rPr>
      <t>4,951792057</t>
    </r>
  </si>
  <si>
    <r>
      <rPr>
        <sz val="11"/>
        <rFont val="Calibri"/>
      </rPr>
      <t>17873018</t>
    </r>
  </si>
  <si>
    <r>
      <rPr>
        <sz val="11"/>
        <rFont val="Calibri"/>
      </rPr>
      <t>GRANJA AGRÍCOLA LA PAZ</t>
    </r>
  </si>
  <si>
    <r>
      <rPr>
        <sz val="11"/>
        <rFont val="Calibri"/>
      </rPr>
      <t>-75,5051539545</t>
    </r>
  </si>
  <si>
    <r>
      <rPr>
        <sz val="11"/>
        <rFont val="Calibri"/>
      </rPr>
      <t>4,96721020353</t>
    </r>
  </si>
  <si>
    <r>
      <rPr>
        <sz val="11"/>
        <rFont val="Calibri"/>
      </rPr>
      <t>17873019</t>
    </r>
  </si>
  <si>
    <r>
      <rPr>
        <sz val="11"/>
        <rFont val="Calibri"/>
      </rPr>
      <t>NUEVO RÍO CLARO</t>
    </r>
  </si>
  <si>
    <r>
      <rPr>
        <sz val="11"/>
        <rFont val="Calibri"/>
      </rPr>
      <t>-75,5482773795</t>
    </r>
  </si>
  <si>
    <r>
      <rPr>
        <sz val="11"/>
        <rFont val="Calibri"/>
      </rPr>
      <t>4,98849689374</t>
    </r>
  </si>
  <si>
    <r>
      <rPr>
        <sz val="11"/>
        <rFont val="Calibri"/>
      </rPr>
      <t>17877</t>
    </r>
  </si>
  <si>
    <r>
      <rPr>
        <sz val="11"/>
        <rFont val="Calibri"/>
      </rPr>
      <t>17877000</t>
    </r>
  </si>
  <si>
    <r>
      <rPr>
        <sz val="11"/>
        <rFont val="Calibri"/>
      </rPr>
      <t>VITERBO</t>
    </r>
  </si>
  <si>
    <r>
      <rPr>
        <sz val="11"/>
        <rFont val="Calibri"/>
      </rPr>
      <t>-75,870613237</t>
    </r>
  </si>
  <si>
    <r>
      <rPr>
        <sz val="11"/>
        <rFont val="Calibri"/>
      </rPr>
      <t>5,06266333127</t>
    </r>
  </si>
  <si>
    <r>
      <rPr>
        <sz val="11"/>
        <rFont val="Calibri"/>
      </rPr>
      <t>18</t>
    </r>
  </si>
  <si>
    <r>
      <rPr>
        <sz val="11"/>
        <rFont val="Calibri"/>
      </rPr>
      <t>18001</t>
    </r>
  </si>
  <si>
    <r>
      <rPr>
        <sz val="11"/>
        <rFont val="Calibri"/>
      </rPr>
      <t>18001000</t>
    </r>
  </si>
  <si>
    <r>
      <rPr>
        <sz val="11"/>
        <rFont val="Calibri"/>
      </rPr>
      <t>CAQUETÁ</t>
    </r>
  </si>
  <si>
    <r>
      <rPr>
        <sz val="11"/>
        <rFont val="Calibri"/>
      </rPr>
      <t>-75,6085597398</t>
    </r>
  </si>
  <si>
    <r>
      <rPr>
        <sz val="11"/>
        <rFont val="Calibri"/>
      </rPr>
      <t>1,61792408755</t>
    </r>
  </si>
  <si>
    <r>
      <rPr>
        <sz val="11"/>
        <rFont val="Calibri"/>
      </rPr>
      <t>18001004</t>
    </r>
  </si>
  <si>
    <r>
      <rPr>
        <sz val="11"/>
        <rFont val="Calibri"/>
      </rPr>
      <t>SAN ANTONIO DE ATENAS</t>
    </r>
  </si>
  <si>
    <r>
      <rPr>
        <sz val="11"/>
        <rFont val="Calibri"/>
      </rPr>
      <t>-75,5483990717</t>
    </r>
  </si>
  <si>
    <r>
      <rPr>
        <sz val="11"/>
        <rFont val="Calibri"/>
      </rPr>
      <t>1,66431759072</t>
    </r>
  </si>
  <si>
    <r>
      <rPr>
        <sz val="11"/>
        <rFont val="Calibri"/>
      </rPr>
      <t>18001005</t>
    </r>
  </si>
  <si>
    <r>
      <rPr>
        <sz val="11"/>
        <rFont val="Calibri"/>
      </rPr>
      <t>SANTANA LAS HERMOSAS</t>
    </r>
  </si>
  <si>
    <r>
      <rPr>
        <sz val="11"/>
        <rFont val="Calibri"/>
      </rPr>
      <t>-75,5452296982</t>
    </r>
  </si>
  <si>
    <r>
      <rPr>
        <sz val="11"/>
        <rFont val="Calibri"/>
      </rPr>
      <t>1,72660125096</t>
    </r>
  </si>
  <si>
    <r>
      <rPr>
        <sz val="11"/>
        <rFont val="Calibri"/>
      </rPr>
      <t>18001006</t>
    </r>
  </si>
  <si>
    <r>
      <rPr>
        <sz val="11"/>
        <rFont val="Calibri"/>
      </rPr>
      <t>-75,5001213351</t>
    </r>
  </si>
  <si>
    <r>
      <rPr>
        <sz val="11"/>
        <rFont val="Calibri"/>
      </rPr>
      <t>1,8049173069</t>
    </r>
  </si>
  <si>
    <r>
      <rPr>
        <sz val="11"/>
        <rFont val="Calibri"/>
      </rPr>
      <t>18001007</t>
    </r>
  </si>
  <si>
    <r>
      <rPr>
        <sz val="11"/>
        <rFont val="Calibri"/>
      </rPr>
      <t>NORCACIA</t>
    </r>
  </si>
  <si>
    <r>
      <rPr>
        <sz val="11"/>
        <rFont val="Calibri"/>
      </rPr>
      <t>-75,4435651074</t>
    </r>
  </si>
  <si>
    <r>
      <rPr>
        <sz val="11"/>
        <rFont val="Calibri"/>
      </rPr>
      <t>1,74241655978</t>
    </r>
  </si>
  <si>
    <r>
      <rPr>
        <sz val="11"/>
        <rFont val="Calibri"/>
      </rPr>
      <t>18001008</t>
    </r>
  </si>
  <si>
    <r>
      <rPr>
        <sz val="11"/>
        <rFont val="Calibri"/>
      </rPr>
      <t>-75,529805105</t>
    </r>
  </si>
  <si>
    <r>
      <rPr>
        <sz val="11"/>
        <rFont val="Calibri"/>
      </rPr>
      <t>1,56607735032</t>
    </r>
  </si>
  <si>
    <r>
      <rPr>
        <sz val="11"/>
        <rFont val="Calibri"/>
      </rPr>
      <t>18001009</t>
    </r>
  </si>
  <si>
    <r>
      <rPr>
        <sz val="11"/>
        <rFont val="Calibri"/>
      </rPr>
      <t>EL PARA</t>
    </r>
  </si>
  <si>
    <r>
      <rPr>
        <sz val="11"/>
        <rFont val="Calibri"/>
      </rPr>
      <t>-75,4391589964</t>
    </r>
  </si>
  <si>
    <r>
      <rPr>
        <sz val="11"/>
        <rFont val="Calibri"/>
      </rPr>
      <t>1,80307246087</t>
    </r>
  </si>
  <si>
    <r>
      <rPr>
        <sz val="11"/>
        <rFont val="Calibri"/>
      </rPr>
      <t>18001011</t>
    </r>
  </si>
  <si>
    <r>
      <rPr>
        <sz val="11"/>
        <rFont val="Calibri"/>
      </rPr>
      <t>CARAÑO</t>
    </r>
  </si>
  <si>
    <r>
      <rPr>
        <sz val="11"/>
        <rFont val="Calibri"/>
      </rPr>
      <t>-75,645790915</t>
    </r>
  </si>
  <si>
    <r>
      <rPr>
        <sz val="11"/>
        <rFont val="Calibri"/>
      </rPr>
      <t>1,73261479267</t>
    </r>
  </si>
  <si>
    <r>
      <rPr>
        <sz val="11"/>
        <rFont val="Calibri"/>
      </rPr>
      <t>18001018</t>
    </r>
  </si>
  <si>
    <r>
      <rPr>
        <sz val="11"/>
        <rFont val="Calibri"/>
      </rPr>
      <t>CAPITOLIO</t>
    </r>
  </si>
  <si>
    <r>
      <rPr>
        <sz val="11"/>
        <rFont val="Calibri"/>
      </rPr>
      <t>-75,557020227</t>
    </r>
  </si>
  <si>
    <r>
      <rPr>
        <sz val="11"/>
        <rFont val="Calibri"/>
      </rPr>
      <t>1,58693044766</t>
    </r>
  </si>
  <si>
    <r>
      <rPr>
        <sz val="11"/>
        <rFont val="Calibri"/>
      </rPr>
      <t>18001024</t>
    </r>
  </si>
  <si>
    <r>
      <rPr>
        <sz val="11"/>
        <rFont val="Calibri"/>
      </rPr>
      <t>PUERTO ARANGO</t>
    </r>
  </si>
  <si>
    <r>
      <rPr>
        <sz val="11"/>
        <rFont val="Calibri"/>
      </rPr>
      <t>-75,5254661998</t>
    </r>
  </si>
  <si>
    <r>
      <rPr>
        <sz val="11"/>
        <rFont val="Calibri"/>
      </rPr>
      <t>1,53036452074</t>
    </r>
  </si>
  <si>
    <r>
      <rPr>
        <sz val="11"/>
        <rFont val="Calibri"/>
      </rPr>
      <t>18001025</t>
    </r>
  </si>
  <si>
    <r>
      <rPr>
        <sz val="11"/>
        <rFont val="Calibri"/>
      </rPr>
      <t>SEBASTOPOL-DIVISO</t>
    </r>
  </si>
  <si>
    <r>
      <rPr>
        <sz val="11"/>
        <rFont val="Calibri"/>
      </rPr>
      <t>-75,6063099956</t>
    </r>
  </si>
  <si>
    <r>
      <rPr>
        <sz val="11"/>
        <rFont val="Calibri"/>
      </rPr>
      <t>1,65853391546</t>
    </r>
  </si>
  <si>
    <r>
      <rPr>
        <sz val="11"/>
        <rFont val="Calibri"/>
      </rPr>
      <t>18029</t>
    </r>
  </si>
  <si>
    <r>
      <rPr>
        <sz val="11"/>
        <rFont val="Calibri"/>
      </rPr>
      <t>18029000</t>
    </r>
  </si>
  <si>
    <r>
      <rPr>
        <sz val="11"/>
        <rFont val="Calibri"/>
      </rPr>
      <t>-75,8783708545</t>
    </r>
  </si>
  <si>
    <r>
      <rPr>
        <sz val="11"/>
        <rFont val="Calibri"/>
      </rPr>
      <t>1,328518696</t>
    </r>
  </si>
  <si>
    <r>
      <rPr>
        <sz val="11"/>
        <rFont val="Calibri"/>
      </rPr>
      <t>18029003</t>
    </r>
  </si>
  <si>
    <r>
      <rPr>
        <sz val="11"/>
        <rFont val="Calibri"/>
      </rPr>
      <t>DORADO</t>
    </r>
  </si>
  <si>
    <r>
      <rPr>
        <sz val="11"/>
        <rFont val="Calibri"/>
      </rPr>
      <t>-75,8872392269</t>
    </r>
  </si>
  <si>
    <r>
      <rPr>
        <sz val="11"/>
        <rFont val="Calibri"/>
      </rPr>
      <t>1,17250220237</t>
    </r>
  </si>
  <si>
    <r>
      <rPr>
        <sz val="11"/>
        <rFont val="Calibri"/>
      </rPr>
      <t>18029004</t>
    </r>
  </si>
  <si>
    <r>
      <rPr>
        <sz val="11"/>
        <rFont val="Calibri"/>
      </rPr>
      <t>-75,9331857703</t>
    </r>
  </si>
  <si>
    <r>
      <rPr>
        <sz val="11"/>
        <rFont val="Calibri"/>
      </rPr>
      <t>1,19927906132</t>
    </r>
  </si>
  <si>
    <r>
      <rPr>
        <sz val="11"/>
        <rFont val="Calibri"/>
      </rPr>
      <t>18029005</t>
    </r>
  </si>
  <si>
    <r>
      <rPr>
        <sz val="11"/>
        <rFont val="Calibri"/>
      </rPr>
      <t>-75,8869275713</t>
    </r>
  </si>
  <si>
    <r>
      <rPr>
        <sz val="11"/>
        <rFont val="Calibri"/>
      </rPr>
      <t>1,12837260887</t>
    </r>
  </si>
  <si>
    <r>
      <rPr>
        <sz val="11"/>
        <rFont val="Calibri"/>
      </rPr>
      <t>18094</t>
    </r>
  </si>
  <si>
    <r>
      <rPr>
        <sz val="11"/>
        <rFont val="Calibri"/>
      </rPr>
      <t>18094000</t>
    </r>
  </si>
  <si>
    <r>
      <rPr>
        <sz val="11"/>
        <rFont val="Calibri"/>
      </rPr>
      <t>BELÉN DE LOS ANDAQUÍES</t>
    </r>
  </si>
  <si>
    <r>
      <rPr>
        <sz val="11"/>
        <rFont val="Calibri"/>
      </rPr>
      <t>-75,8724736813</t>
    </r>
  </si>
  <si>
    <r>
      <rPr>
        <sz val="11"/>
        <rFont val="Calibri"/>
      </rPr>
      <t>1,41578334458</t>
    </r>
  </si>
  <si>
    <r>
      <rPr>
        <sz val="11"/>
        <rFont val="Calibri"/>
      </rPr>
      <t>18094001</t>
    </r>
  </si>
  <si>
    <r>
      <rPr>
        <sz val="11"/>
        <rFont val="Calibri"/>
      </rPr>
      <t>EL PORTAL LA MONO</t>
    </r>
  </si>
  <si>
    <r>
      <rPr>
        <sz val="11"/>
        <rFont val="Calibri"/>
      </rPr>
      <t>-75,8085550624</t>
    </r>
  </si>
  <si>
    <r>
      <rPr>
        <sz val="11"/>
        <rFont val="Calibri"/>
      </rPr>
      <t>1,30335497049</t>
    </r>
  </si>
  <si>
    <r>
      <rPr>
        <sz val="11"/>
        <rFont val="Calibri"/>
      </rPr>
      <t>18094003</t>
    </r>
  </si>
  <si>
    <r>
      <rPr>
        <sz val="11"/>
        <rFont val="Calibri"/>
      </rPr>
      <t>PUERTO TORRES</t>
    </r>
  </si>
  <si>
    <r>
      <rPr>
        <sz val="11"/>
        <rFont val="Calibri"/>
      </rPr>
      <t>-75,800197336</t>
    </r>
  </si>
  <si>
    <r>
      <rPr>
        <sz val="11"/>
        <rFont val="Calibri"/>
      </rPr>
      <t>1,24341275357</t>
    </r>
  </si>
  <si>
    <r>
      <rPr>
        <sz val="11"/>
        <rFont val="Calibri"/>
      </rPr>
      <t>18094005</t>
    </r>
  </si>
  <si>
    <r>
      <rPr>
        <sz val="11"/>
        <rFont val="Calibri"/>
      </rPr>
      <t>PUEBLO NUEVO LOS ÁNGELES</t>
    </r>
  </si>
  <si>
    <r>
      <rPr>
        <sz val="11"/>
        <rFont val="Calibri"/>
      </rPr>
      <t>18094008</t>
    </r>
  </si>
  <si>
    <r>
      <rPr>
        <sz val="11"/>
        <rFont val="Calibri"/>
      </rPr>
      <t>ALETONES</t>
    </r>
  </si>
  <si>
    <r>
      <rPr>
        <sz val="11"/>
        <rFont val="Calibri"/>
      </rPr>
      <t>-75,8678608597</t>
    </r>
  </si>
  <si>
    <r>
      <rPr>
        <sz val="11"/>
        <rFont val="Calibri"/>
      </rPr>
      <t>1,48968236046</t>
    </r>
  </si>
  <si>
    <r>
      <rPr>
        <sz val="11"/>
        <rFont val="Calibri"/>
      </rPr>
      <t>18094009</t>
    </r>
  </si>
  <si>
    <r>
      <rPr>
        <sz val="11"/>
        <rFont val="Calibri"/>
      </rPr>
      <t>18150</t>
    </r>
  </si>
  <si>
    <r>
      <rPr>
        <sz val="11"/>
        <rFont val="Calibri"/>
      </rPr>
      <t>18150000</t>
    </r>
  </si>
  <si>
    <r>
      <rPr>
        <sz val="11"/>
        <rFont val="Calibri"/>
      </rPr>
      <t>CARTAGENA DEL CHAIRÁ</t>
    </r>
  </si>
  <si>
    <r>
      <rPr>
        <sz val="11"/>
        <rFont val="Calibri"/>
      </rPr>
      <t>-74,847245546</t>
    </r>
  </si>
  <si>
    <r>
      <rPr>
        <sz val="11"/>
        <rFont val="Calibri"/>
      </rPr>
      <t>1,3331165659</t>
    </r>
  </si>
  <si>
    <r>
      <rPr>
        <sz val="11"/>
        <rFont val="Calibri"/>
      </rPr>
      <t>18150001</t>
    </r>
  </si>
  <si>
    <r>
      <rPr>
        <sz val="11"/>
        <rFont val="Calibri"/>
      </rPr>
      <t>REMOLINO DEL CAGUÁN</t>
    </r>
  </si>
  <si>
    <r>
      <rPr>
        <sz val="11"/>
        <rFont val="Calibri"/>
      </rPr>
      <t>-74,4037007181</t>
    </r>
  </si>
  <si>
    <r>
      <rPr>
        <sz val="11"/>
        <rFont val="Calibri"/>
      </rPr>
      <t>0,588509004734</t>
    </r>
  </si>
  <si>
    <r>
      <rPr>
        <sz val="11"/>
        <rFont val="Calibri"/>
      </rPr>
      <t>18150002</t>
    </r>
  </si>
  <si>
    <r>
      <rPr>
        <sz val="11"/>
        <rFont val="Calibri"/>
      </rPr>
      <t>SANTA FE DEL CAGUÁN</t>
    </r>
  </si>
  <si>
    <r>
      <rPr>
        <sz val="11"/>
        <rFont val="Calibri"/>
      </rPr>
      <t>-74,7075147884</t>
    </r>
  </si>
  <si>
    <r>
      <rPr>
        <sz val="11"/>
        <rFont val="Calibri"/>
      </rPr>
      <t>1,00273131225</t>
    </r>
  </si>
  <si>
    <r>
      <rPr>
        <sz val="11"/>
        <rFont val="Calibri"/>
      </rPr>
      <t>18150003</t>
    </r>
  </si>
  <si>
    <r>
      <rPr>
        <sz val="11"/>
        <rFont val="Calibri"/>
      </rPr>
      <t>MONSERRATE</t>
    </r>
  </si>
  <si>
    <r>
      <rPr>
        <sz val="11"/>
        <rFont val="Calibri"/>
      </rPr>
      <t>-74,2793525875</t>
    </r>
  </si>
  <si>
    <r>
      <rPr>
        <sz val="11"/>
        <rFont val="Calibri"/>
      </rPr>
      <t>0,581821608151</t>
    </r>
  </si>
  <si>
    <r>
      <rPr>
        <sz val="11"/>
        <rFont val="Calibri"/>
      </rPr>
      <t>18150004</t>
    </r>
  </si>
  <si>
    <r>
      <rPr>
        <sz val="11"/>
        <rFont val="Calibri"/>
      </rPr>
      <t>PEÑAS COLORADAS</t>
    </r>
  </si>
  <si>
    <r>
      <rPr>
        <sz val="11"/>
        <rFont val="Calibri"/>
      </rPr>
      <t>-74,6040354211</t>
    </r>
  </si>
  <si>
    <r>
      <rPr>
        <sz val="11"/>
        <rFont val="Calibri"/>
      </rPr>
      <t>0,820749843591</t>
    </r>
  </si>
  <si>
    <r>
      <rPr>
        <sz val="11"/>
        <rFont val="Calibri"/>
      </rPr>
      <t>18150005</t>
    </r>
  </si>
  <si>
    <r>
      <rPr>
        <sz val="11"/>
        <rFont val="Calibri"/>
      </rPr>
      <t>-74,2776295235</t>
    </r>
  </si>
  <si>
    <r>
      <rPr>
        <sz val="11"/>
        <rFont val="Calibri"/>
      </rPr>
      <t>0,204682204413</t>
    </r>
  </si>
  <si>
    <r>
      <rPr>
        <sz val="11"/>
        <rFont val="Calibri"/>
      </rPr>
      <t>18150006</t>
    </r>
  </si>
  <si>
    <r>
      <rPr>
        <sz val="11"/>
        <rFont val="Calibri"/>
      </rPr>
      <t>PUERTO CAMELIA</t>
    </r>
  </si>
  <si>
    <r>
      <rPr>
        <sz val="11"/>
        <rFont val="Calibri"/>
      </rPr>
      <t>-74,5231489316</t>
    </r>
  </si>
  <si>
    <r>
      <rPr>
        <sz val="11"/>
        <rFont val="Calibri"/>
      </rPr>
      <t>0,63075673292</t>
    </r>
  </si>
  <si>
    <r>
      <rPr>
        <sz val="11"/>
        <rFont val="Calibri"/>
      </rPr>
      <t>18150007</t>
    </r>
  </si>
  <si>
    <r>
      <rPr>
        <sz val="11"/>
        <rFont val="Calibri"/>
      </rPr>
      <t>-74,1096923199</t>
    </r>
  </si>
  <si>
    <r>
      <rPr>
        <sz val="11"/>
        <rFont val="Calibri"/>
      </rPr>
      <t>0,368503109492</t>
    </r>
  </si>
  <si>
    <r>
      <rPr>
        <sz val="11"/>
        <rFont val="Calibri"/>
      </rPr>
      <t>18150008</t>
    </r>
  </si>
  <si>
    <r>
      <rPr>
        <sz val="11"/>
        <rFont val="Calibri"/>
      </rPr>
      <t>LOS CRISTALES</t>
    </r>
  </si>
  <si>
    <r>
      <rPr>
        <sz val="11"/>
        <rFont val="Calibri"/>
      </rPr>
      <t>-74,7432128351</t>
    </r>
  </si>
  <si>
    <r>
      <rPr>
        <sz val="11"/>
        <rFont val="Calibri"/>
      </rPr>
      <t>0,920813492314</t>
    </r>
  </si>
  <si>
    <r>
      <rPr>
        <sz val="11"/>
        <rFont val="Calibri"/>
      </rPr>
      <t>18150009</t>
    </r>
  </si>
  <si>
    <r>
      <rPr>
        <sz val="11"/>
        <rFont val="Calibri"/>
      </rPr>
      <t>-74,9661567106</t>
    </r>
  </si>
  <si>
    <r>
      <rPr>
        <sz val="11"/>
        <rFont val="Calibri"/>
      </rPr>
      <t>1,37450874935</t>
    </r>
  </si>
  <si>
    <r>
      <rPr>
        <sz val="11"/>
        <rFont val="Calibri"/>
      </rPr>
      <t>18150011</t>
    </r>
  </si>
  <si>
    <r>
      <rPr>
        <sz val="11"/>
        <rFont val="Calibri"/>
      </rPr>
      <t>CUMARALES</t>
    </r>
  </si>
  <si>
    <r>
      <rPr>
        <sz val="11"/>
        <rFont val="Calibri"/>
      </rPr>
      <t>-74,6489655316</t>
    </r>
  </si>
  <si>
    <r>
      <rPr>
        <sz val="11"/>
        <rFont val="Calibri"/>
      </rPr>
      <t>0,852316645305</t>
    </r>
  </si>
  <si>
    <r>
      <rPr>
        <sz val="11"/>
        <rFont val="Calibri"/>
      </rPr>
      <t>18150012</t>
    </r>
  </si>
  <si>
    <r>
      <rPr>
        <sz val="11"/>
        <rFont val="Calibri"/>
      </rPr>
      <t>EL CAFÉ</t>
    </r>
  </si>
  <si>
    <r>
      <rPr>
        <sz val="11"/>
        <rFont val="Calibri"/>
      </rPr>
      <t>18150014</t>
    </r>
  </si>
  <si>
    <r>
      <rPr>
        <sz val="11"/>
        <rFont val="Calibri"/>
      </rPr>
      <t>-74,6738361121</t>
    </r>
  </si>
  <si>
    <r>
      <rPr>
        <sz val="11"/>
        <rFont val="Calibri"/>
      </rPr>
      <t>0,842474975999</t>
    </r>
  </si>
  <si>
    <r>
      <rPr>
        <sz val="11"/>
        <rFont val="Calibri"/>
      </rPr>
      <t>18205</t>
    </r>
  </si>
  <si>
    <r>
      <rPr>
        <sz val="11"/>
        <rFont val="Calibri"/>
      </rPr>
      <t>18205000</t>
    </r>
  </si>
  <si>
    <r>
      <rPr>
        <sz val="11"/>
        <rFont val="Calibri"/>
      </rPr>
      <t>CURILLO</t>
    </r>
  </si>
  <si>
    <r>
      <rPr>
        <sz val="11"/>
        <rFont val="Calibri"/>
      </rPr>
      <t>-75,9192010073</t>
    </r>
  </si>
  <si>
    <r>
      <rPr>
        <sz val="11"/>
        <rFont val="Calibri"/>
      </rPr>
      <t>1,03347658287</t>
    </r>
  </si>
  <si>
    <r>
      <rPr>
        <sz val="11"/>
        <rFont val="Calibri"/>
      </rPr>
      <t>18205001</t>
    </r>
  </si>
  <si>
    <r>
      <rPr>
        <sz val="11"/>
        <rFont val="Calibri"/>
      </rPr>
      <t>-76,0157202357</t>
    </r>
  </si>
  <si>
    <r>
      <rPr>
        <sz val="11"/>
        <rFont val="Calibri"/>
      </rPr>
      <t>1,11852444674</t>
    </r>
  </si>
  <si>
    <r>
      <rPr>
        <sz val="11"/>
        <rFont val="Calibri"/>
      </rPr>
      <t>18205002</t>
    </r>
  </si>
  <si>
    <r>
      <rPr>
        <sz val="11"/>
        <rFont val="Calibri"/>
      </rPr>
      <t>NOVIA PUERTO VALDIVIA</t>
    </r>
  </si>
  <si>
    <r>
      <rPr>
        <sz val="11"/>
        <rFont val="Calibri"/>
      </rPr>
      <t>-76,0889057785</t>
    </r>
  </si>
  <si>
    <r>
      <rPr>
        <sz val="11"/>
        <rFont val="Calibri"/>
      </rPr>
      <t>1,07004437581</t>
    </r>
  </si>
  <si>
    <r>
      <rPr>
        <sz val="11"/>
        <rFont val="Calibri"/>
      </rPr>
      <t>18205003</t>
    </r>
  </si>
  <si>
    <r>
      <rPr>
        <sz val="11"/>
        <rFont val="Calibri"/>
      </rPr>
      <t>PALIZADAS</t>
    </r>
  </si>
  <si>
    <r>
      <rPr>
        <sz val="11"/>
        <rFont val="Calibri"/>
      </rPr>
      <t>-76,0370830729</t>
    </r>
  </si>
  <si>
    <r>
      <rPr>
        <sz val="11"/>
        <rFont val="Calibri"/>
      </rPr>
      <t>1,05370617142</t>
    </r>
  </si>
  <si>
    <r>
      <rPr>
        <sz val="11"/>
        <rFont val="Calibri"/>
      </rPr>
      <t>18247</t>
    </r>
  </si>
  <si>
    <r>
      <rPr>
        <sz val="11"/>
        <rFont val="Calibri"/>
      </rPr>
      <t>18247000</t>
    </r>
  </si>
  <si>
    <r>
      <rPr>
        <sz val="11"/>
        <rFont val="Calibri"/>
      </rPr>
      <t>EL DONCELLO</t>
    </r>
  </si>
  <si>
    <r>
      <rPr>
        <sz val="11"/>
        <rFont val="Calibri"/>
      </rPr>
      <t>-75,2835647468</t>
    </r>
  </si>
  <si>
    <r>
      <rPr>
        <sz val="11"/>
        <rFont val="Calibri"/>
      </rPr>
      <t>1,67986937815</t>
    </r>
  </si>
  <si>
    <r>
      <rPr>
        <sz val="11"/>
        <rFont val="Calibri"/>
      </rPr>
      <t>18247001</t>
    </r>
  </si>
  <si>
    <r>
      <rPr>
        <sz val="11"/>
        <rFont val="Calibri"/>
      </rPr>
      <t>MAGUARE</t>
    </r>
  </si>
  <si>
    <r>
      <rPr>
        <sz val="11"/>
        <rFont val="Calibri"/>
      </rPr>
      <t>-75,1595595612</t>
    </r>
  </si>
  <si>
    <r>
      <rPr>
        <sz val="11"/>
        <rFont val="Calibri"/>
      </rPr>
      <t>1,64137334658</t>
    </r>
  </si>
  <si>
    <r>
      <rPr>
        <sz val="11"/>
        <rFont val="Calibri"/>
      </rPr>
      <t>18247002</t>
    </r>
  </si>
  <si>
    <r>
      <rPr>
        <sz val="11"/>
        <rFont val="Calibri"/>
      </rPr>
      <t>PUERTO MANRIQUE</t>
    </r>
  </si>
  <si>
    <r>
      <rPr>
        <sz val="11"/>
        <rFont val="Calibri"/>
      </rPr>
      <t>-75,1208359845</t>
    </r>
  </si>
  <si>
    <r>
      <rPr>
        <sz val="11"/>
        <rFont val="Calibri"/>
      </rPr>
      <t>1,71327121346</t>
    </r>
  </si>
  <si>
    <r>
      <rPr>
        <sz val="11"/>
        <rFont val="Calibri"/>
      </rPr>
      <t>18247004</t>
    </r>
  </si>
  <si>
    <r>
      <rPr>
        <sz val="11"/>
        <rFont val="Calibri"/>
      </rPr>
      <t>PUERTO HUNGRÍA</t>
    </r>
  </si>
  <si>
    <r>
      <rPr>
        <sz val="11"/>
        <rFont val="Calibri"/>
      </rPr>
      <t>-75,0445826336</t>
    </r>
  </si>
  <si>
    <r>
      <rPr>
        <sz val="11"/>
        <rFont val="Calibri"/>
      </rPr>
      <t>1,5067708585</t>
    </r>
  </si>
  <si>
    <r>
      <rPr>
        <sz val="11"/>
        <rFont val="Calibri"/>
      </rPr>
      <t>18247006</t>
    </r>
  </si>
  <si>
    <r>
      <rPr>
        <sz val="11"/>
        <rFont val="Calibri"/>
      </rPr>
      <t>EL BERLÍN</t>
    </r>
  </si>
  <si>
    <r>
      <rPr>
        <sz val="11"/>
        <rFont val="Calibri"/>
      </rPr>
      <t>18256</t>
    </r>
  </si>
  <si>
    <r>
      <rPr>
        <sz val="11"/>
        <rFont val="Calibri"/>
      </rPr>
      <t>18256000</t>
    </r>
  </si>
  <si>
    <r>
      <rPr>
        <sz val="11"/>
        <rFont val="Calibri"/>
      </rPr>
      <t>EL PAUJÍL</t>
    </r>
  </si>
  <si>
    <r>
      <rPr>
        <sz val="11"/>
        <rFont val="Calibri"/>
      </rPr>
      <t>-75,3261226748</t>
    </r>
  </si>
  <si>
    <r>
      <rPr>
        <sz val="11"/>
        <rFont val="Calibri"/>
      </rPr>
      <t>1,57037091057</t>
    </r>
  </si>
  <si>
    <r>
      <rPr>
        <sz val="11"/>
        <rFont val="Calibri"/>
      </rPr>
      <t>18256001</t>
    </r>
  </si>
  <si>
    <r>
      <rPr>
        <sz val="11"/>
        <rFont val="Calibri"/>
      </rPr>
      <t>-75,043365753</t>
    </r>
  </si>
  <si>
    <r>
      <rPr>
        <sz val="11"/>
        <rFont val="Calibri"/>
      </rPr>
      <t>1,44963586842</t>
    </r>
  </si>
  <si>
    <r>
      <rPr>
        <sz val="11"/>
        <rFont val="Calibri"/>
      </rPr>
      <t>18256002</t>
    </r>
  </si>
  <si>
    <r>
      <rPr>
        <sz val="11"/>
        <rFont val="Calibri"/>
      </rPr>
      <t>-75,108424844</t>
    </r>
  </si>
  <si>
    <r>
      <rPr>
        <sz val="11"/>
        <rFont val="Calibri"/>
      </rPr>
      <t>1,34585389409</t>
    </r>
  </si>
  <si>
    <r>
      <rPr>
        <sz val="11"/>
        <rFont val="Calibri"/>
      </rPr>
      <t>18410</t>
    </r>
  </si>
  <si>
    <r>
      <rPr>
        <sz val="11"/>
        <rFont val="Calibri"/>
      </rPr>
      <t>18410000</t>
    </r>
  </si>
  <si>
    <r>
      <rPr>
        <sz val="11"/>
        <rFont val="Calibri"/>
      </rPr>
      <t>LA MONTAÑITA</t>
    </r>
  </si>
  <si>
    <r>
      <rPr>
        <sz val="11"/>
        <rFont val="Calibri"/>
      </rPr>
      <t>-75,4364058573</t>
    </r>
  </si>
  <si>
    <r>
      <rPr>
        <sz val="11"/>
        <rFont val="Calibri"/>
      </rPr>
      <t>1,4791703207</t>
    </r>
  </si>
  <si>
    <r>
      <rPr>
        <sz val="11"/>
        <rFont val="Calibri"/>
      </rPr>
      <t>18410001</t>
    </r>
  </si>
  <si>
    <r>
      <rPr>
        <sz val="11"/>
        <rFont val="Calibri"/>
      </rPr>
      <t>SANTUARIO</t>
    </r>
  </si>
  <si>
    <r>
      <rPr>
        <sz val="11"/>
        <rFont val="Calibri"/>
      </rPr>
      <t>-75,4681890842</t>
    </r>
  </si>
  <si>
    <r>
      <rPr>
        <sz val="11"/>
        <rFont val="Calibri"/>
      </rPr>
      <t>1,50948363627</t>
    </r>
  </si>
  <si>
    <r>
      <rPr>
        <sz val="11"/>
        <rFont val="Calibri"/>
      </rPr>
      <t>18410002</t>
    </r>
  </si>
  <si>
    <r>
      <rPr>
        <sz val="11"/>
        <rFont val="Calibri"/>
      </rPr>
      <t>LA UNIÓN PENEYA</t>
    </r>
  </si>
  <si>
    <r>
      <rPr>
        <sz val="11"/>
        <rFont val="Calibri"/>
      </rPr>
      <t>-75,20556343</t>
    </r>
  </si>
  <si>
    <r>
      <rPr>
        <sz val="11"/>
        <rFont val="Calibri"/>
      </rPr>
      <t>1,27990490645</t>
    </r>
  </si>
  <si>
    <r>
      <rPr>
        <sz val="11"/>
        <rFont val="Calibri"/>
      </rPr>
      <t>18410005</t>
    </r>
  </si>
  <si>
    <r>
      <rPr>
        <sz val="11"/>
        <rFont val="Calibri"/>
      </rPr>
      <t>EL TRIUNFO</t>
    </r>
  </si>
  <si>
    <r>
      <rPr>
        <sz val="11"/>
        <rFont val="Calibri"/>
      </rPr>
      <t>-75,3392581918</t>
    </r>
  </si>
  <si>
    <r>
      <rPr>
        <sz val="11"/>
        <rFont val="Calibri"/>
      </rPr>
      <t>1,38777636078</t>
    </r>
  </si>
  <si>
    <r>
      <rPr>
        <sz val="11"/>
        <rFont val="Calibri"/>
      </rPr>
      <t>18410006</t>
    </r>
  </si>
  <si>
    <r>
      <rPr>
        <sz val="11"/>
        <rFont val="Calibri"/>
      </rPr>
      <t>-75,3239090159</t>
    </r>
  </si>
  <si>
    <r>
      <rPr>
        <sz val="11"/>
        <rFont val="Calibri"/>
      </rPr>
      <t>1,22342737208</t>
    </r>
  </si>
  <si>
    <r>
      <rPr>
        <sz val="11"/>
        <rFont val="Calibri"/>
      </rPr>
      <t>18410007</t>
    </r>
  </si>
  <si>
    <r>
      <rPr>
        <sz val="11"/>
        <rFont val="Calibri"/>
      </rPr>
      <t>-75,103996358</t>
    </r>
  </si>
  <si>
    <r>
      <rPr>
        <sz val="11"/>
        <rFont val="Calibri"/>
      </rPr>
      <t>1,20395455784</t>
    </r>
  </si>
  <si>
    <r>
      <rPr>
        <sz val="11"/>
        <rFont val="Calibri"/>
      </rPr>
      <t>18410008</t>
    </r>
  </si>
  <si>
    <r>
      <rPr>
        <sz val="11"/>
        <rFont val="Calibri"/>
      </rPr>
      <t>MIRAMAR</t>
    </r>
  </si>
  <si>
    <r>
      <rPr>
        <sz val="11"/>
        <rFont val="Calibri"/>
      </rPr>
      <t>-75,0814305671</t>
    </r>
  </si>
  <si>
    <r>
      <rPr>
        <sz val="11"/>
        <rFont val="Calibri"/>
      </rPr>
      <t>1,15526190869</t>
    </r>
  </si>
  <si>
    <r>
      <rPr>
        <sz val="11"/>
        <rFont val="Calibri"/>
      </rPr>
      <t>18410009</t>
    </r>
  </si>
  <si>
    <r>
      <rPr>
        <sz val="11"/>
        <rFont val="Calibri"/>
      </rPr>
      <t>PUERTO BRASILIA</t>
    </r>
  </si>
  <si>
    <r>
      <rPr>
        <sz val="11"/>
        <rFont val="Calibri"/>
      </rPr>
      <t>-75,1855236319</t>
    </r>
  </si>
  <si>
    <r>
      <rPr>
        <sz val="11"/>
        <rFont val="Calibri"/>
      </rPr>
      <t>1,07425863979</t>
    </r>
  </si>
  <si>
    <r>
      <rPr>
        <sz val="11"/>
        <rFont val="Calibri"/>
      </rPr>
      <t>18410010</t>
    </r>
  </si>
  <si>
    <r>
      <rPr>
        <sz val="11"/>
        <rFont val="Calibri"/>
      </rPr>
      <t>PUERTO GAITÁN</t>
    </r>
  </si>
  <si>
    <r>
      <rPr>
        <sz val="11"/>
        <rFont val="Calibri"/>
      </rPr>
      <t>-75,0035271095</t>
    </r>
  </si>
  <si>
    <r>
      <rPr>
        <sz val="11"/>
        <rFont val="Calibri"/>
      </rPr>
      <t>1,15100794624</t>
    </r>
  </si>
  <si>
    <r>
      <rPr>
        <sz val="11"/>
        <rFont val="Calibri"/>
      </rPr>
      <t>18410012</t>
    </r>
  </si>
  <si>
    <r>
      <rPr>
        <sz val="11"/>
        <rFont val="Calibri"/>
      </rPr>
      <t>REINA BAJA</t>
    </r>
  </si>
  <si>
    <r>
      <rPr>
        <sz val="11"/>
        <rFont val="Calibri"/>
      </rPr>
      <t>-75,243693013</t>
    </r>
  </si>
  <si>
    <r>
      <rPr>
        <sz val="11"/>
        <rFont val="Calibri"/>
      </rPr>
      <t>1,15272947574</t>
    </r>
  </si>
  <si>
    <r>
      <rPr>
        <sz val="11"/>
        <rFont val="Calibri"/>
      </rPr>
      <t>18410013</t>
    </r>
  </si>
  <si>
    <r>
      <rPr>
        <sz val="11"/>
        <rFont val="Calibri"/>
      </rPr>
      <t>PALMERAS</t>
    </r>
  </si>
  <si>
    <r>
      <rPr>
        <sz val="11"/>
        <rFont val="Calibri"/>
      </rPr>
      <t>18410014</t>
    </r>
  </si>
  <si>
    <r>
      <rPr>
        <sz val="11"/>
        <rFont val="Calibri"/>
      </rPr>
      <t>EL BERLIN</t>
    </r>
  </si>
  <si>
    <r>
      <rPr>
        <sz val="11"/>
        <rFont val="Calibri"/>
      </rPr>
      <t>18460</t>
    </r>
  </si>
  <si>
    <r>
      <rPr>
        <sz val="11"/>
        <rFont val="Calibri"/>
      </rPr>
      <t>18460000</t>
    </r>
  </si>
  <si>
    <r>
      <rPr>
        <sz val="11"/>
        <rFont val="Calibri"/>
      </rPr>
      <t>MILÁN</t>
    </r>
  </si>
  <si>
    <r>
      <rPr>
        <sz val="11"/>
        <rFont val="Calibri"/>
      </rPr>
      <t>-75,5069587121</t>
    </r>
  </si>
  <si>
    <r>
      <rPr>
        <sz val="11"/>
        <rFont val="Calibri"/>
      </rPr>
      <t>1,29041194077</t>
    </r>
  </si>
  <si>
    <r>
      <rPr>
        <sz val="11"/>
        <rFont val="Calibri"/>
      </rPr>
      <t>18460001</t>
    </r>
  </si>
  <si>
    <r>
      <rPr>
        <sz val="11"/>
        <rFont val="Calibri"/>
      </rPr>
      <t>SAN ANTONIO DE GETUCHA</t>
    </r>
  </si>
  <si>
    <r>
      <rPr>
        <sz val="11"/>
        <rFont val="Calibri"/>
      </rPr>
      <t>-75,4010312719</t>
    </r>
  </si>
  <si>
    <r>
      <rPr>
        <sz val="11"/>
        <rFont val="Calibri"/>
      </rPr>
      <t>1,10124670245</t>
    </r>
  </si>
  <si>
    <r>
      <rPr>
        <sz val="11"/>
        <rFont val="Calibri"/>
      </rPr>
      <t>18460003</t>
    </r>
  </si>
  <si>
    <r>
      <rPr>
        <sz val="11"/>
        <rFont val="Calibri"/>
      </rPr>
      <t>MATICURU - GRANARIO</t>
    </r>
  </si>
  <si>
    <r>
      <rPr>
        <sz val="11"/>
        <rFont val="Calibri"/>
      </rPr>
      <t>-75,2918979558</t>
    </r>
  </si>
  <si>
    <r>
      <rPr>
        <sz val="11"/>
        <rFont val="Calibri"/>
      </rPr>
      <t>0,991263718943</t>
    </r>
  </si>
  <si>
    <r>
      <rPr>
        <sz val="11"/>
        <rFont val="Calibri"/>
      </rPr>
      <t>18460004</t>
    </r>
  </si>
  <si>
    <r>
      <rPr>
        <sz val="11"/>
        <rFont val="Calibri"/>
      </rPr>
      <t>LA RASTRA</t>
    </r>
  </si>
  <si>
    <r>
      <rPr>
        <sz val="11"/>
        <rFont val="Calibri"/>
      </rPr>
      <t>-75,503874822</t>
    </r>
  </si>
  <si>
    <r>
      <rPr>
        <sz val="11"/>
        <rFont val="Calibri"/>
      </rPr>
      <t>1,166494215</t>
    </r>
  </si>
  <si>
    <r>
      <rPr>
        <sz val="11"/>
        <rFont val="Calibri"/>
      </rPr>
      <t>18460005</t>
    </r>
  </si>
  <si>
    <r>
      <rPr>
        <sz val="11"/>
        <rFont val="Calibri"/>
      </rPr>
      <t>REMOLINOS DE ARICUNTÍ</t>
    </r>
  </si>
  <si>
    <r>
      <rPr>
        <sz val="11"/>
        <rFont val="Calibri"/>
      </rPr>
      <t>-75,3561610831</t>
    </r>
  </si>
  <si>
    <r>
      <rPr>
        <sz val="11"/>
        <rFont val="Calibri"/>
      </rPr>
      <t>1,01345112874</t>
    </r>
  </si>
  <si>
    <r>
      <rPr>
        <sz val="11"/>
        <rFont val="Calibri"/>
      </rPr>
      <t>18460008</t>
    </r>
  </si>
  <si>
    <r>
      <rPr>
        <sz val="11"/>
        <rFont val="Calibri"/>
      </rPr>
      <t>AGUA BLANCA</t>
    </r>
  </si>
  <si>
    <r>
      <rPr>
        <sz val="11"/>
        <rFont val="Calibri"/>
      </rPr>
      <t>-75,2754045641</t>
    </r>
  </si>
  <si>
    <r>
      <rPr>
        <sz val="11"/>
        <rFont val="Calibri"/>
      </rPr>
      <t>1,06700314616</t>
    </r>
  </si>
  <si>
    <r>
      <rPr>
        <sz val="11"/>
        <rFont val="Calibri"/>
      </rPr>
      <t>18460010</t>
    </r>
  </si>
  <si>
    <r>
      <rPr>
        <sz val="11"/>
        <rFont val="Calibri"/>
      </rPr>
      <t>AGUA NEGRA</t>
    </r>
  </si>
  <si>
    <r>
      <rPr>
        <sz val="11"/>
        <rFont val="Calibri"/>
      </rPr>
      <t>-75,3006063491</t>
    </r>
  </si>
  <si>
    <r>
      <rPr>
        <sz val="11"/>
        <rFont val="Calibri"/>
      </rPr>
      <t>1,01136887831</t>
    </r>
  </si>
  <si>
    <r>
      <rPr>
        <sz val="11"/>
        <rFont val="Calibri"/>
      </rPr>
      <t>18479</t>
    </r>
  </si>
  <si>
    <r>
      <rPr>
        <sz val="11"/>
        <rFont val="Calibri"/>
      </rPr>
      <t>18479000</t>
    </r>
  </si>
  <si>
    <r>
      <rPr>
        <sz val="11"/>
        <rFont val="Calibri"/>
      </rPr>
      <t>MORELIA</t>
    </r>
  </si>
  <si>
    <r>
      <rPr>
        <sz val="11"/>
        <rFont val="Calibri"/>
      </rPr>
      <t>-75,7241445423</t>
    </r>
  </si>
  <si>
    <r>
      <rPr>
        <sz val="11"/>
        <rFont val="Calibri"/>
      </rPr>
      <t>1,48661416104</t>
    </r>
  </si>
  <si>
    <r>
      <rPr>
        <sz val="11"/>
        <rFont val="Calibri"/>
      </rPr>
      <t>18592</t>
    </r>
  </si>
  <si>
    <r>
      <rPr>
        <sz val="11"/>
        <rFont val="Calibri"/>
      </rPr>
      <t>18592000</t>
    </r>
  </si>
  <si>
    <r>
      <rPr>
        <sz val="11"/>
        <rFont val="Calibri"/>
      </rPr>
      <t>-75,1574899204</t>
    </r>
  </si>
  <si>
    <r>
      <rPr>
        <sz val="11"/>
        <rFont val="Calibri"/>
      </rPr>
      <t>1,90893446756</t>
    </r>
  </si>
  <si>
    <r>
      <rPr>
        <sz val="11"/>
        <rFont val="Calibri"/>
      </rPr>
      <t>18592002</t>
    </r>
  </si>
  <si>
    <r>
      <rPr>
        <sz val="11"/>
        <rFont val="Calibri"/>
      </rPr>
      <t>-74,9963215296</t>
    </r>
  </si>
  <si>
    <r>
      <rPr>
        <sz val="11"/>
        <rFont val="Calibri"/>
      </rPr>
      <t>1,6120521927</t>
    </r>
  </si>
  <si>
    <r>
      <rPr>
        <sz val="11"/>
        <rFont val="Calibri"/>
      </rPr>
      <t>18592003</t>
    </r>
  </si>
  <si>
    <r>
      <rPr>
        <sz val="11"/>
        <rFont val="Calibri"/>
      </rPr>
      <t>LUSITANIA</t>
    </r>
  </si>
  <si>
    <r>
      <rPr>
        <sz val="11"/>
        <rFont val="Calibri"/>
      </rPr>
      <t>-75,0364610576</t>
    </r>
  </si>
  <si>
    <r>
      <rPr>
        <sz val="11"/>
        <rFont val="Calibri"/>
      </rPr>
      <t>1,9410234507</t>
    </r>
  </si>
  <si>
    <r>
      <rPr>
        <sz val="11"/>
        <rFont val="Calibri"/>
      </rPr>
      <t>18592004</t>
    </r>
  </si>
  <si>
    <r>
      <rPr>
        <sz val="11"/>
        <rFont val="Calibri"/>
      </rPr>
      <t>SANTANA RAMOS</t>
    </r>
  </si>
  <si>
    <r>
      <rPr>
        <sz val="11"/>
        <rFont val="Calibri"/>
      </rPr>
      <t>18592005</t>
    </r>
  </si>
  <si>
    <r>
      <rPr>
        <sz val="11"/>
        <rFont val="Calibri"/>
      </rPr>
      <t>-75,2180884836</t>
    </r>
  </si>
  <si>
    <r>
      <rPr>
        <sz val="11"/>
        <rFont val="Calibri"/>
      </rPr>
      <t>1,82865971059</t>
    </r>
  </si>
  <si>
    <r>
      <rPr>
        <sz val="11"/>
        <rFont val="Calibri"/>
      </rPr>
      <t>18592006</t>
    </r>
  </si>
  <si>
    <r>
      <rPr>
        <sz val="11"/>
        <rFont val="Calibri"/>
      </rPr>
      <t>LA AGUILILLA</t>
    </r>
  </si>
  <si>
    <r>
      <rPr>
        <sz val="11"/>
        <rFont val="Calibri"/>
      </rPr>
      <t>-75,0602390525</t>
    </r>
  </si>
  <si>
    <r>
      <rPr>
        <sz val="11"/>
        <rFont val="Calibri"/>
      </rPr>
      <t>1,99078106397</t>
    </r>
  </si>
  <si>
    <r>
      <rPr>
        <sz val="11"/>
        <rFont val="Calibri"/>
      </rPr>
      <t>18610</t>
    </r>
  </si>
  <si>
    <r>
      <rPr>
        <sz val="11"/>
        <rFont val="Calibri"/>
      </rPr>
      <t>18610000</t>
    </r>
  </si>
  <si>
    <r>
      <rPr>
        <sz val="11"/>
        <rFont val="Calibri"/>
      </rPr>
      <t>SAN JOSÉ DEL FRAGUA</t>
    </r>
  </si>
  <si>
    <r>
      <rPr>
        <sz val="11"/>
        <rFont val="Calibri"/>
      </rPr>
      <t>-75,9736270384</t>
    </r>
  </si>
  <si>
    <r>
      <rPr>
        <sz val="11"/>
        <rFont val="Calibri"/>
      </rPr>
      <t>1,33009035894</t>
    </r>
  </si>
  <si>
    <r>
      <rPr>
        <sz val="11"/>
        <rFont val="Calibri"/>
      </rPr>
      <t>18610001</t>
    </r>
  </si>
  <si>
    <r>
      <rPr>
        <sz val="11"/>
        <rFont val="Calibri"/>
      </rPr>
      <t>FRAGUITA</t>
    </r>
  </si>
  <si>
    <r>
      <rPr>
        <sz val="11"/>
        <rFont val="Calibri"/>
      </rPr>
      <t>-76,1480214968</t>
    </r>
  </si>
  <si>
    <r>
      <rPr>
        <sz val="11"/>
        <rFont val="Calibri"/>
      </rPr>
      <t>1,18523126199</t>
    </r>
  </si>
  <si>
    <r>
      <rPr>
        <sz val="11"/>
        <rFont val="Calibri"/>
      </rPr>
      <t>18610002</t>
    </r>
  </si>
  <si>
    <r>
      <rPr>
        <sz val="11"/>
        <rFont val="Calibri"/>
      </rPr>
      <t>YURAYACO</t>
    </r>
  </si>
  <si>
    <r>
      <rPr>
        <sz val="11"/>
        <rFont val="Calibri"/>
      </rPr>
      <t>-76,0923689094</t>
    </r>
  </si>
  <si>
    <r>
      <rPr>
        <sz val="11"/>
        <rFont val="Calibri"/>
      </rPr>
      <t>1,22636241343</t>
    </r>
  </si>
  <si>
    <r>
      <rPr>
        <sz val="11"/>
        <rFont val="Calibri"/>
      </rPr>
      <t>18610003</t>
    </r>
  </si>
  <si>
    <r>
      <rPr>
        <sz val="11"/>
        <rFont val="Calibri"/>
      </rPr>
      <t>SABALETA</t>
    </r>
  </si>
  <si>
    <r>
      <rPr>
        <sz val="11"/>
        <rFont val="Calibri"/>
      </rPr>
      <t>-76,1761047615</t>
    </r>
  </si>
  <si>
    <r>
      <rPr>
        <sz val="11"/>
        <rFont val="Calibri"/>
      </rPr>
      <t>1,13644026022</t>
    </r>
  </si>
  <si>
    <r>
      <rPr>
        <sz val="11"/>
        <rFont val="Calibri"/>
      </rPr>
      <t>18753</t>
    </r>
  </si>
  <si>
    <r>
      <rPr>
        <sz val="11"/>
        <rFont val="Calibri"/>
      </rPr>
      <t>18753000</t>
    </r>
  </si>
  <si>
    <r>
      <rPr>
        <sz val="11"/>
        <rFont val="Calibri"/>
      </rPr>
      <t>SAN VICENTE DEL CAGUÁN</t>
    </r>
  </si>
  <si>
    <r>
      <rPr>
        <sz val="11"/>
        <rFont val="Calibri"/>
      </rPr>
      <t>-74,768675935</t>
    </r>
  </si>
  <si>
    <r>
      <rPr>
        <sz val="11"/>
        <rFont val="Calibri"/>
      </rPr>
      <t>2,119492544</t>
    </r>
  </si>
  <si>
    <r>
      <rPr>
        <sz val="11"/>
        <rFont val="Calibri"/>
      </rPr>
      <t>18753001</t>
    </r>
  </si>
  <si>
    <r>
      <rPr>
        <sz val="11"/>
        <rFont val="Calibri"/>
      </rPr>
      <t>CIUDAD YARÍ</t>
    </r>
  </si>
  <si>
    <r>
      <rPr>
        <sz val="11"/>
        <rFont val="Calibri"/>
      </rPr>
      <t>18753002</t>
    </r>
  </si>
  <si>
    <r>
      <rPr>
        <sz val="11"/>
        <rFont val="Calibri"/>
      </rPr>
      <t>-74,9273034149</t>
    </r>
  </si>
  <si>
    <r>
      <rPr>
        <sz val="11"/>
        <rFont val="Calibri"/>
      </rPr>
      <t>2,36755793135</t>
    </r>
  </si>
  <si>
    <r>
      <rPr>
        <sz val="11"/>
        <rFont val="Calibri"/>
      </rPr>
      <t>18753003</t>
    </r>
  </si>
  <si>
    <r>
      <rPr>
        <sz val="11"/>
        <rFont val="Calibri"/>
      </rPr>
      <t>BALSILLAS</t>
    </r>
  </si>
  <si>
    <r>
      <rPr>
        <sz val="11"/>
        <rFont val="Calibri"/>
      </rPr>
      <t>-75,0500413029</t>
    </r>
  </si>
  <si>
    <r>
      <rPr>
        <sz val="11"/>
        <rFont val="Calibri"/>
      </rPr>
      <t>2,74417969576</t>
    </r>
  </si>
  <si>
    <r>
      <rPr>
        <sz val="11"/>
        <rFont val="Calibri"/>
      </rPr>
      <t>18753004</t>
    </r>
  </si>
  <si>
    <r>
      <rPr>
        <sz val="11"/>
        <rFont val="Calibri"/>
      </rPr>
      <t>CAMPO HERMOSO</t>
    </r>
  </si>
  <si>
    <r>
      <rPr>
        <sz val="11"/>
        <rFont val="Calibri"/>
      </rPr>
      <t>-74,6908882525</t>
    </r>
  </si>
  <si>
    <r>
      <rPr>
        <sz val="11"/>
        <rFont val="Calibri"/>
      </rPr>
      <t>1,92186097709</t>
    </r>
  </si>
  <si>
    <r>
      <rPr>
        <sz val="11"/>
        <rFont val="Calibri"/>
      </rPr>
      <t>18753006</t>
    </r>
  </si>
  <si>
    <r>
      <rPr>
        <sz val="11"/>
        <rFont val="Calibri"/>
      </rPr>
      <t>18753007</t>
    </r>
  </si>
  <si>
    <r>
      <rPr>
        <sz val="11"/>
        <rFont val="Calibri"/>
      </rPr>
      <t>TRES ESQUINAS</t>
    </r>
  </si>
  <si>
    <r>
      <rPr>
        <sz val="11"/>
        <rFont val="Calibri"/>
      </rPr>
      <t>-74,8123661489</t>
    </r>
  </si>
  <si>
    <r>
      <rPr>
        <sz val="11"/>
        <rFont val="Calibri"/>
      </rPr>
      <t>1,86851821717</t>
    </r>
  </si>
  <si>
    <r>
      <rPr>
        <sz val="11"/>
        <rFont val="Calibri"/>
      </rPr>
      <t>18753009</t>
    </r>
  </si>
  <si>
    <r>
      <rPr>
        <sz val="11"/>
        <rFont val="Calibri"/>
      </rPr>
      <t>PUERTO BETANIA</t>
    </r>
  </si>
  <si>
    <r>
      <rPr>
        <sz val="11"/>
        <rFont val="Calibri"/>
      </rPr>
      <t>-74,7723452167</t>
    </r>
  </si>
  <si>
    <r>
      <rPr>
        <sz val="11"/>
        <rFont val="Calibri"/>
      </rPr>
      <t>1,67561307076</t>
    </r>
  </si>
  <si>
    <r>
      <rPr>
        <sz val="11"/>
        <rFont val="Calibri"/>
      </rPr>
      <t>18753010</t>
    </r>
  </si>
  <si>
    <r>
      <rPr>
        <sz val="11"/>
        <rFont val="Calibri"/>
      </rPr>
      <t>-74,7897575772</t>
    </r>
  </si>
  <si>
    <r>
      <rPr>
        <sz val="11"/>
        <rFont val="Calibri"/>
      </rPr>
      <t>2,36963312108</t>
    </r>
  </si>
  <si>
    <r>
      <rPr>
        <sz val="11"/>
        <rFont val="Calibri"/>
      </rPr>
      <t>18753011</t>
    </r>
  </si>
  <si>
    <r>
      <rPr>
        <sz val="11"/>
        <rFont val="Calibri"/>
      </rPr>
      <t>LOS POZOS</t>
    </r>
  </si>
  <si>
    <r>
      <rPr>
        <sz val="11"/>
        <rFont val="Calibri"/>
      </rPr>
      <t>18753012</t>
    </r>
  </si>
  <si>
    <r>
      <rPr>
        <sz val="11"/>
        <rFont val="Calibri"/>
      </rPr>
      <t>-74,7847686519</t>
    </r>
  </si>
  <si>
    <r>
      <rPr>
        <sz val="11"/>
        <rFont val="Calibri"/>
      </rPr>
      <t>1,73453120884</t>
    </r>
  </si>
  <si>
    <r>
      <rPr>
        <sz val="11"/>
        <rFont val="Calibri"/>
      </rPr>
      <t>18753013</t>
    </r>
  </si>
  <si>
    <r>
      <rPr>
        <sz val="11"/>
        <rFont val="Calibri"/>
      </rPr>
      <t>TRONCALES</t>
    </r>
  </si>
  <si>
    <r>
      <rPr>
        <sz val="11"/>
        <rFont val="Calibri"/>
      </rPr>
      <t>-74,9295385136</t>
    </r>
  </si>
  <si>
    <r>
      <rPr>
        <sz val="11"/>
        <rFont val="Calibri"/>
      </rPr>
      <t>2,12502273908</t>
    </r>
  </si>
  <si>
    <r>
      <rPr>
        <sz val="11"/>
        <rFont val="Calibri"/>
      </rPr>
      <t>18753015</t>
    </r>
  </si>
  <si>
    <r>
      <rPr>
        <sz val="11"/>
        <rFont val="Calibri"/>
      </rPr>
      <t>GUAYABAL</t>
    </r>
  </si>
  <si>
    <r>
      <rPr>
        <sz val="11"/>
        <rFont val="Calibri"/>
      </rPr>
      <t>-74,881776846</t>
    </r>
  </si>
  <si>
    <r>
      <rPr>
        <sz val="11"/>
        <rFont val="Calibri"/>
      </rPr>
      <t>2,699662815</t>
    </r>
  </si>
  <si>
    <r>
      <rPr>
        <sz val="11"/>
        <rFont val="Calibri"/>
      </rPr>
      <t>18753016</t>
    </r>
  </si>
  <si>
    <r>
      <rPr>
        <sz val="11"/>
        <rFont val="Calibri"/>
      </rPr>
      <t>LA SOMBRA</t>
    </r>
  </si>
  <si>
    <r>
      <rPr>
        <sz val="11"/>
        <rFont val="Calibri"/>
      </rPr>
      <t>18753017</t>
    </r>
  </si>
  <si>
    <r>
      <rPr>
        <sz val="11"/>
        <rFont val="Calibri"/>
      </rPr>
      <t>SAN JUAN DE LOZADA</t>
    </r>
  </si>
  <si>
    <r>
      <rPr>
        <sz val="11"/>
        <rFont val="Calibri"/>
      </rPr>
      <t>18753020</t>
    </r>
  </si>
  <si>
    <r>
      <rPr>
        <sz val="11"/>
        <rFont val="Calibri"/>
      </rPr>
      <t>DELICIAS</t>
    </r>
  </si>
  <si>
    <r>
      <rPr>
        <sz val="11"/>
        <rFont val="Calibri"/>
      </rPr>
      <t>18753021</t>
    </r>
  </si>
  <si>
    <r>
      <rPr>
        <sz val="11"/>
        <rFont val="Calibri"/>
      </rPr>
      <t>EL RUBY</t>
    </r>
  </si>
  <si>
    <r>
      <rPr>
        <sz val="11"/>
        <rFont val="Calibri"/>
      </rPr>
      <t>18753022</t>
    </r>
  </si>
  <si>
    <r>
      <rPr>
        <sz val="11"/>
        <rFont val="Calibri"/>
      </rPr>
      <t>LA CRISTALINA</t>
    </r>
  </si>
  <si>
    <r>
      <rPr>
        <sz val="11"/>
        <rFont val="Calibri"/>
      </rPr>
      <t>18753025</t>
    </r>
  </si>
  <si>
    <r>
      <rPr>
        <sz val="11"/>
        <rFont val="Calibri"/>
      </rPr>
      <t>PLAYA RICA</t>
    </r>
  </si>
  <si>
    <r>
      <rPr>
        <sz val="11"/>
        <rFont val="Calibri"/>
      </rPr>
      <t>18753026</t>
    </r>
  </si>
  <si>
    <r>
      <rPr>
        <sz val="11"/>
        <rFont val="Calibri"/>
      </rPr>
      <t>PUERTO LOZADA</t>
    </r>
  </si>
  <si>
    <r>
      <rPr>
        <sz val="11"/>
        <rFont val="Calibri"/>
      </rPr>
      <t>18753027</t>
    </r>
  </si>
  <si>
    <r>
      <rPr>
        <sz val="11"/>
        <rFont val="Calibri"/>
      </rPr>
      <t>ROVIRA</t>
    </r>
  </si>
  <si>
    <r>
      <rPr>
        <sz val="11"/>
        <rFont val="Calibri"/>
      </rPr>
      <t>18753028</t>
    </r>
  </si>
  <si>
    <r>
      <rPr>
        <sz val="11"/>
        <rFont val="Calibri"/>
      </rPr>
      <t>YAGUARÁ II</t>
    </r>
  </si>
  <si>
    <r>
      <rPr>
        <sz val="11"/>
        <rFont val="Calibri"/>
      </rPr>
      <t>18753029</t>
    </r>
  </si>
  <si>
    <r>
      <rPr>
        <sz val="11"/>
        <rFont val="Calibri"/>
      </rPr>
      <t>LA CAMPANA</t>
    </r>
  </si>
  <si>
    <r>
      <rPr>
        <sz val="11"/>
        <rFont val="Calibri"/>
      </rPr>
      <t>-74,7586305538</t>
    </r>
  </si>
  <si>
    <r>
      <rPr>
        <sz val="11"/>
        <rFont val="Calibri"/>
      </rPr>
      <t>2,55512780847</t>
    </r>
  </si>
  <si>
    <r>
      <rPr>
        <sz val="11"/>
        <rFont val="Calibri"/>
      </rPr>
      <t>18753030</t>
    </r>
  </si>
  <si>
    <r>
      <rPr>
        <sz val="11"/>
        <rFont val="Calibri"/>
      </rPr>
      <t>LA CHORRERA</t>
    </r>
  </si>
  <si>
    <r>
      <rPr>
        <sz val="11"/>
        <rFont val="Calibri"/>
      </rPr>
      <t>-74,866891921</t>
    </r>
  </si>
  <si>
    <r>
      <rPr>
        <sz val="11"/>
        <rFont val="Calibri"/>
      </rPr>
      <t>2,652672022</t>
    </r>
  </si>
  <si>
    <r>
      <rPr>
        <sz val="11"/>
        <rFont val="Calibri"/>
      </rPr>
      <t>18753031</t>
    </r>
  </si>
  <si>
    <r>
      <rPr>
        <sz val="11"/>
        <rFont val="Calibri"/>
      </rPr>
      <t>LOS ANDES</t>
    </r>
  </si>
  <si>
    <r>
      <rPr>
        <sz val="11"/>
        <rFont val="Calibri"/>
      </rPr>
      <t>-74,8467506505</t>
    </r>
  </si>
  <si>
    <r>
      <rPr>
        <sz val="11"/>
        <rFont val="Calibri"/>
      </rPr>
      <t>2,66117326742</t>
    </r>
  </si>
  <si>
    <r>
      <rPr>
        <sz val="11"/>
        <rFont val="Calibri"/>
      </rPr>
      <t>18753032</t>
    </r>
  </si>
  <si>
    <r>
      <rPr>
        <sz val="11"/>
        <rFont val="Calibri"/>
      </rPr>
      <t>PUERTO AMOR</t>
    </r>
  </si>
  <si>
    <r>
      <rPr>
        <sz val="11"/>
        <rFont val="Calibri"/>
      </rPr>
      <t>-74,7536485392</t>
    </r>
  </si>
  <si>
    <r>
      <rPr>
        <sz val="11"/>
        <rFont val="Calibri"/>
      </rPr>
      <t>2,52044698402</t>
    </r>
  </si>
  <si>
    <r>
      <rPr>
        <sz val="11"/>
        <rFont val="Calibri"/>
      </rPr>
      <t>18753033</t>
    </r>
  </si>
  <si>
    <r>
      <rPr>
        <sz val="11"/>
        <rFont val="Calibri"/>
      </rPr>
      <t>VILLALOBOS</t>
    </r>
  </si>
  <si>
    <r>
      <rPr>
        <sz val="11"/>
        <rFont val="Calibri"/>
      </rPr>
      <t>-74,5623434413</t>
    </r>
  </si>
  <si>
    <r>
      <rPr>
        <sz val="11"/>
        <rFont val="Calibri"/>
      </rPr>
      <t>1,63407436771</t>
    </r>
  </si>
  <si>
    <r>
      <rPr>
        <sz val="11"/>
        <rFont val="Calibri"/>
      </rPr>
      <t>18756</t>
    </r>
  </si>
  <si>
    <r>
      <rPr>
        <sz val="11"/>
        <rFont val="Calibri"/>
      </rPr>
      <t>18756000</t>
    </r>
  </si>
  <si>
    <r>
      <rPr>
        <sz val="11"/>
        <rFont val="Calibri"/>
      </rPr>
      <t>SOLANO</t>
    </r>
  </si>
  <si>
    <r>
      <rPr>
        <sz val="11"/>
        <rFont val="Calibri"/>
      </rPr>
      <t>-75,2537069229</t>
    </r>
  </si>
  <si>
    <r>
      <rPr>
        <sz val="11"/>
        <rFont val="Calibri"/>
      </rPr>
      <t>0,69897426193</t>
    </r>
  </si>
  <si>
    <r>
      <rPr>
        <sz val="11"/>
        <rFont val="Calibri"/>
      </rPr>
      <t>18756001</t>
    </r>
  </si>
  <si>
    <r>
      <rPr>
        <sz val="11"/>
        <rFont val="Calibri"/>
      </rPr>
      <t>ARARACUARA</t>
    </r>
  </si>
  <si>
    <r>
      <rPr>
        <sz val="11"/>
        <rFont val="Calibri"/>
      </rPr>
      <t>-72,3826946595</t>
    </r>
  </si>
  <si>
    <r>
      <rPr>
        <sz val="11"/>
        <rFont val="Calibri"/>
      </rPr>
      <t>-0,615629912902</t>
    </r>
  </si>
  <si>
    <r>
      <rPr>
        <sz val="11"/>
        <rFont val="Calibri"/>
      </rPr>
      <t>18756004</t>
    </r>
  </si>
  <si>
    <r>
      <rPr>
        <sz val="11"/>
        <rFont val="Calibri"/>
      </rPr>
      <t>EL DANUBIO-CAMPO ALEGRE</t>
    </r>
  </si>
  <si>
    <r>
      <rPr>
        <sz val="11"/>
        <rFont val="Calibri"/>
      </rPr>
      <t>-75,2128840144</t>
    </r>
  </si>
  <si>
    <r>
      <rPr>
        <sz val="11"/>
        <rFont val="Calibri"/>
      </rPr>
      <t>1,00864640922</t>
    </r>
  </si>
  <si>
    <r>
      <rPr>
        <sz val="11"/>
        <rFont val="Calibri"/>
      </rPr>
      <t>18756005</t>
    </r>
  </si>
  <si>
    <r>
      <rPr>
        <sz val="11"/>
        <rFont val="Calibri"/>
      </rPr>
      <t>-75,0353424276</t>
    </r>
  </si>
  <si>
    <r>
      <rPr>
        <sz val="11"/>
        <rFont val="Calibri"/>
      </rPr>
      <t>0,486691760863</t>
    </r>
  </si>
  <si>
    <r>
      <rPr>
        <sz val="11"/>
        <rFont val="Calibri"/>
      </rPr>
      <t>18756006</t>
    </r>
  </si>
  <si>
    <r>
      <rPr>
        <sz val="11"/>
        <rFont val="Calibri"/>
      </rPr>
      <t>CUEMANI</t>
    </r>
  </si>
  <si>
    <r>
      <rPr>
        <sz val="11"/>
        <rFont val="Calibri"/>
      </rPr>
      <t>18756007</t>
    </r>
  </si>
  <si>
    <r>
      <rPr>
        <sz val="11"/>
        <rFont val="Calibri"/>
      </rPr>
      <t>MONONGUETE</t>
    </r>
  </si>
  <si>
    <r>
      <rPr>
        <sz val="11"/>
        <rFont val="Calibri"/>
      </rPr>
      <t>-75,4731727974</t>
    </r>
  </si>
  <si>
    <r>
      <rPr>
        <sz val="11"/>
        <rFont val="Calibri"/>
      </rPr>
      <t>0,778571703554</t>
    </r>
  </si>
  <si>
    <r>
      <rPr>
        <sz val="11"/>
        <rFont val="Calibri"/>
      </rPr>
      <t>18756008</t>
    </r>
  </si>
  <si>
    <r>
      <rPr>
        <sz val="11"/>
        <rFont val="Calibri"/>
      </rPr>
      <t>PUERTO TEJADA</t>
    </r>
  </si>
  <si>
    <r>
      <rPr>
        <sz val="11"/>
        <rFont val="Calibri"/>
      </rPr>
      <t>-75,0660980151</t>
    </r>
  </si>
  <si>
    <r>
      <rPr>
        <sz val="11"/>
        <rFont val="Calibri"/>
      </rPr>
      <t>0,988583303894</t>
    </r>
  </si>
  <si>
    <r>
      <rPr>
        <sz val="11"/>
        <rFont val="Calibri"/>
      </rPr>
      <t>18756009</t>
    </r>
  </si>
  <si>
    <r>
      <rPr>
        <sz val="11"/>
        <rFont val="Calibri"/>
      </rPr>
      <t>PEÑA ROJA DEL CAGUAN</t>
    </r>
  </si>
  <si>
    <r>
      <rPr>
        <sz val="11"/>
        <rFont val="Calibri"/>
      </rPr>
      <t>-75,2107860902</t>
    </r>
  </si>
  <si>
    <r>
      <rPr>
        <sz val="11"/>
        <rFont val="Calibri"/>
      </rPr>
      <t>0,949016962555</t>
    </r>
  </si>
  <si>
    <r>
      <rPr>
        <sz val="11"/>
        <rFont val="Calibri"/>
      </rPr>
      <t>18756010</t>
    </r>
  </si>
  <si>
    <r>
      <rPr>
        <sz val="11"/>
        <rFont val="Calibri"/>
      </rPr>
      <t>LA MANÁ</t>
    </r>
  </si>
  <si>
    <r>
      <rPr>
        <sz val="11"/>
        <rFont val="Calibri"/>
      </rPr>
      <t>-74,6542566456</t>
    </r>
  </si>
  <si>
    <r>
      <rPr>
        <sz val="11"/>
        <rFont val="Calibri"/>
      </rPr>
      <t>0,0688577022815</t>
    </r>
  </si>
  <si>
    <r>
      <rPr>
        <sz val="11"/>
        <rFont val="Calibri"/>
      </rPr>
      <t>18756011</t>
    </r>
  </si>
  <si>
    <r>
      <rPr>
        <sz val="11"/>
        <rFont val="Calibri"/>
      </rPr>
      <t>PUERTO LAS MERCEDES</t>
    </r>
  </si>
  <si>
    <r>
      <rPr>
        <sz val="11"/>
        <rFont val="Calibri"/>
      </rPr>
      <t>-75,0994446291</t>
    </r>
  </si>
  <si>
    <r>
      <rPr>
        <sz val="11"/>
        <rFont val="Calibri"/>
      </rPr>
      <t>0,541815744096</t>
    </r>
  </si>
  <si>
    <r>
      <rPr>
        <sz val="11"/>
        <rFont val="Calibri"/>
      </rPr>
      <t>18785</t>
    </r>
  </si>
  <si>
    <r>
      <rPr>
        <sz val="11"/>
        <rFont val="Calibri"/>
      </rPr>
      <t>18785000</t>
    </r>
  </si>
  <si>
    <r>
      <rPr>
        <sz val="11"/>
        <rFont val="Calibri"/>
      </rPr>
      <t>SOLITA</t>
    </r>
  </si>
  <si>
    <r>
      <rPr>
        <sz val="11"/>
        <rFont val="Calibri"/>
      </rPr>
      <t>-75,619734067</t>
    </r>
  </si>
  <si>
    <r>
      <rPr>
        <sz val="11"/>
        <rFont val="Calibri"/>
      </rPr>
      <t>0,876668991021</t>
    </r>
  </si>
  <si>
    <r>
      <rPr>
        <sz val="11"/>
        <rFont val="Calibri"/>
      </rPr>
      <t>18785001</t>
    </r>
  </si>
  <si>
    <r>
      <rPr>
        <sz val="11"/>
        <rFont val="Calibri"/>
      </rPr>
      <t>KILÓMETRO 28 (LA ARGELIA)</t>
    </r>
  </si>
  <si>
    <r>
      <rPr>
        <sz val="11"/>
        <rFont val="Calibri"/>
      </rPr>
      <t>-75,6298646243</t>
    </r>
  </si>
  <si>
    <r>
      <rPr>
        <sz val="11"/>
        <rFont val="Calibri"/>
      </rPr>
      <t>0,949874800059</t>
    </r>
  </si>
  <si>
    <r>
      <rPr>
        <sz val="11"/>
        <rFont val="Calibri"/>
      </rPr>
      <t>18785002</t>
    </r>
  </si>
  <si>
    <r>
      <rPr>
        <sz val="11"/>
        <rFont val="Calibri"/>
      </rPr>
      <t>KILÓMETRO 30 ( CAMPO LEJANO)</t>
    </r>
  </si>
  <si>
    <r>
      <rPr>
        <sz val="11"/>
        <rFont val="Calibri"/>
      </rPr>
      <t>-75,6370679888</t>
    </r>
  </si>
  <si>
    <r>
      <rPr>
        <sz val="11"/>
        <rFont val="Calibri"/>
      </rPr>
      <t>0,970853274791</t>
    </r>
  </si>
  <si>
    <r>
      <rPr>
        <sz val="11"/>
        <rFont val="Calibri"/>
      </rPr>
      <t>18785005</t>
    </r>
  </si>
  <si>
    <r>
      <rPr>
        <sz val="11"/>
        <rFont val="Calibri"/>
      </rPr>
      <t>UNIÓN SINCELEJO</t>
    </r>
  </si>
  <si>
    <r>
      <rPr>
        <sz val="11"/>
        <rFont val="Calibri"/>
      </rPr>
      <t>-75,7115852125</t>
    </r>
  </si>
  <si>
    <r>
      <rPr>
        <sz val="11"/>
        <rFont val="Calibri"/>
      </rPr>
      <t>0,968257509818</t>
    </r>
  </si>
  <si>
    <r>
      <rPr>
        <sz val="11"/>
        <rFont val="Calibri"/>
      </rPr>
      <t>18785006</t>
    </r>
  </si>
  <si>
    <r>
      <rPr>
        <sz val="11"/>
        <rFont val="Calibri"/>
      </rPr>
      <t>KILÓMETRO 36</t>
    </r>
  </si>
  <si>
    <r>
      <rPr>
        <sz val="11"/>
        <rFont val="Calibri"/>
      </rPr>
      <t>-75,6220733382</t>
    </r>
  </si>
  <si>
    <r>
      <rPr>
        <sz val="11"/>
        <rFont val="Calibri"/>
      </rPr>
      <t>0,933240813992</t>
    </r>
  </si>
  <si>
    <r>
      <rPr>
        <sz val="11"/>
        <rFont val="Calibri"/>
      </rPr>
      <t>18860</t>
    </r>
  </si>
  <si>
    <r>
      <rPr>
        <sz val="11"/>
        <rFont val="Calibri"/>
      </rPr>
      <t>18860000</t>
    </r>
  </si>
  <si>
    <r>
      <rPr>
        <sz val="11"/>
        <rFont val="Calibri"/>
      </rPr>
      <t>-75,7065851397</t>
    </r>
  </si>
  <si>
    <r>
      <rPr>
        <sz val="11"/>
        <rFont val="Calibri"/>
      </rPr>
      <t>1,19458258545</t>
    </r>
  </si>
  <si>
    <r>
      <rPr>
        <sz val="11"/>
        <rFont val="Calibri"/>
      </rPr>
      <t>18860001</t>
    </r>
  </si>
  <si>
    <r>
      <rPr>
        <sz val="11"/>
        <rFont val="Calibri"/>
      </rPr>
      <t>SANTIAGO DE LA SELVA</t>
    </r>
  </si>
  <si>
    <r>
      <rPr>
        <sz val="11"/>
        <rFont val="Calibri"/>
      </rPr>
      <t>-75,7684404604</t>
    </r>
  </si>
  <si>
    <r>
      <rPr>
        <sz val="11"/>
        <rFont val="Calibri"/>
      </rPr>
      <t>1,06102382417</t>
    </r>
  </si>
  <si>
    <r>
      <rPr>
        <sz val="11"/>
        <rFont val="Calibri"/>
      </rPr>
      <t>18860002</t>
    </r>
  </si>
  <si>
    <r>
      <rPr>
        <sz val="11"/>
        <rFont val="Calibri"/>
      </rPr>
      <t>KILÓMETRO 18</t>
    </r>
  </si>
  <si>
    <r>
      <rPr>
        <sz val="11"/>
        <rFont val="Calibri"/>
      </rPr>
      <t>-75,6454993115</t>
    </r>
  </si>
  <si>
    <r>
      <rPr>
        <sz val="11"/>
        <rFont val="Calibri"/>
      </rPr>
      <t>1,06072629198</t>
    </r>
  </si>
  <si>
    <r>
      <rPr>
        <sz val="11"/>
        <rFont val="Calibri"/>
      </rPr>
      <t>18860005</t>
    </r>
  </si>
  <si>
    <r>
      <rPr>
        <sz val="11"/>
        <rFont val="Calibri"/>
      </rPr>
      <t>-75,5972211058</t>
    </r>
  </si>
  <si>
    <r>
      <rPr>
        <sz val="11"/>
        <rFont val="Calibri"/>
      </rPr>
      <t>1,0701583964</t>
    </r>
  </si>
  <si>
    <r>
      <rPr>
        <sz val="11"/>
        <rFont val="Calibri"/>
      </rPr>
      <t>19</t>
    </r>
  </si>
  <si>
    <r>
      <rPr>
        <sz val="11"/>
        <rFont val="Calibri"/>
      </rPr>
      <t>19001</t>
    </r>
  </si>
  <si>
    <r>
      <rPr>
        <sz val="11"/>
        <rFont val="Calibri"/>
      </rPr>
      <t>19001000</t>
    </r>
  </si>
  <si>
    <r>
      <rPr>
        <sz val="11"/>
        <rFont val="Calibri"/>
      </rPr>
      <t>CAUCA</t>
    </r>
  </si>
  <si>
    <r>
      <rPr>
        <sz val="11"/>
        <rFont val="Calibri"/>
      </rPr>
      <t>POPAYÁN</t>
    </r>
  </si>
  <si>
    <r>
      <rPr>
        <sz val="11"/>
        <rFont val="Calibri"/>
      </rPr>
      <t>-76,5988923721</t>
    </r>
  </si>
  <si>
    <r>
      <rPr>
        <sz val="11"/>
        <rFont val="Calibri"/>
      </rPr>
      <t>2,45994897276</t>
    </r>
  </si>
  <si>
    <r>
      <rPr>
        <sz val="11"/>
        <rFont val="Calibri"/>
      </rPr>
      <t>19001001</t>
    </r>
  </si>
  <si>
    <r>
      <rPr>
        <sz val="11"/>
        <rFont val="Calibri"/>
      </rPr>
      <t>CAJETE</t>
    </r>
  </si>
  <si>
    <r>
      <rPr>
        <sz val="11"/>
        <rFont val="Calibri"/>
      </rPr>
      <t>-76,672060411</t>
    </r>
  </si>
  <si>
    <r>
      <rPr>
        <sz val="11"/>
        <rFont val="Calibri"/>
      </rPr>
      <t>2,477327982</t>
    </r>
  </si>
  <si>
    <r>
      <rPr>
        <sz val="11"/>
        <rFont val="Calibri"/>
      </rPr>
      <t>19001002</t>
    </r>
  </si>
  <si>
    <r>
      <rPr>
        <sz val="11"/>
        <rFont val="Calibri"/>
      </rPr>
      <t>CALIBÍO</t>
    </r>
  </si>
  <si>
    <r>
      <rPr>
        <sz val="11"/>
        <rFont val="Calibri"/>
      </rPr>
      <t>-76,5676891865</t>
    </r>
  </si>
  <si>
    <r>
      <rPr>
        <sz val="11"/>
        <rFont val="Calibri"/>
      </rPr>
      <t>2,53529839988</t>
    </r>
  </si>
  <si>
    <r>
      <rPr>
        <sz val="11"/>
        <rFont val="Calibri"/>
      </rPr>
      <t>19001007</t>
    </r>
  </si>
  <si>
    <r>
      <rPr>
        <sz val="11"/>
        <rFont val="Calibri"/>
      </rPr>
      <t>JULUMITO</t>
    </r>
  </si>
  <si>
    <r>
      <rPr>
        <sz val="11"/>
        <rFont val="Calibri"/>
      </rPr>
      <t>-76,6457683189</t>
    </r>
  </si>
  <si>
    <r>
      <rPr>
        <sz val="11"/>
        <rFont val="Calibri"/>
      </rPr>
      <t>2,47712566478</t>
    </r>
  </si>
  <si>
    <r>
      <rPr>
        <sz val="11"/>
        <rFont val="Calibri"/>
      </rPr>
      <t>19001008</t>
    </r>
  </si>
  <si>
    <r>
      <rPr>
        <sz val="11"/>
        <rFont val="Calibri"/>
      </rPr>
      <t>LA REJOYA</t>
    </r>
  </si>
  <si>
    <r>
      <rPr>
        <sz val="11"/>
        <rFont val="Calibri"/>
      </rPr>
      <t>-76,6036190175</t>
    </r>
  </si>
  <si>
    <r>
      <rPr>
        <sz val="11"/>
        <rFont val="Calibri"/>
      </rPr>
      <t>2,5279899855</t>
    </r>
  </si>
  <si>
    <r>
      <rPr>
        <sz val="11"/>
        <rFont val="Calibri"/>
      </rPr>
      <t>19001013</t>
    </r>
  </si>
  <si>
    <r>
      <rPr>
        <sz val="11"/>
        <rFont val="Calibri"/>
      </rPr>
      <t>PUEBLILLO</t>
    </r>
  </si>
  <si>
    <r>
      <rPr>
        <sz val="11"/>
        <rFont val="Calibri"/>
      </rPr>
      <t>-76,583504139</t>
    </r>
  </si>
  <si>
    <r>
      <rPr>
        <sz val="11"/>
        <rFont val="Calibri"/>
      </rPr>
      <t>2,447444738</t>
    </r>
  </si>
  <si>
    <r>
      <rPr>
        <sz val="11"/>
        <rFont val="Calibri"/>
      </rPr>
      <t>19001014</t>
    </r>
  </si>
  <si>
    <r>
      <rPr>
        <sz val="11"/>
        <rFont val="Calibri"/>
      </rPr>
      <t>PUELENJE</t>
    </r>
  </si>
  <si>
    <r>
      <rPr>
        <sz val="11"/>
        <rFont val="Calibri"/>
      </rPr>
      <t>-76,6254615917</t>
    </r>
  </si>
  <si>
    <r>
      <rPr>
        <sz val="11"/>
        <rFont val="Calibri"/>
      </rPr>
      <t>2,43476538318</t>
    </r>
  </si>
  <si>
    <r>
      <rPr>
        <sz val="11"/>
        <rFont val="Calibri"/>
      </rPr>
      <t>19001019</t>
    </r>
  </si>
  <si>
    <r>
      <rPr>
        <sz val="11"/>
        <rFont val="Calibri"/>
      </rPr>
      <t>-76,6433429288</t>
    </r>
  </si>
  <si>
    <r>
      <rPr>
        <sz val="11"/>
        <rFont val="Calibri"/>
      </rPr>
      <t>2,51443207107</t>
    </r>
  </si>
  <si>
    <r>
      <rPr>
        <sz val="11"/>
        <rFont val="Calibri"/>
      </rPr>
      <t>19001025</t>
    </r>
  </si>
  <si>
    <r>
      <rPr>
        <sz val="11"/>
        <rFont val="Calibri"/>
      </rPr>
      <t>POBLAZÓN</t>
    </r>
  </si>
  <si>
    <r>
      <rPr>
        <sz val="11"/>
        <rFont val="Calibri"/>
      </rPr>
      <t>-76,5485607092</t>
    </r>
  </si>
  <si>
    <r>
      <rPr>
        <sz val="11"/>
        <rFont val="Calibri"/>
      </rPr>
      <t>2,39529604205</t>
    </r>
  </si>
  <si>
    <r>
      <rPr>
        <sz val="11"/>
        <rFont val="Calibri"/>
      </rPr>
      <t>19001026</t>
    </r>
  </si>
  <si>
    <r>
      <rPr>
        <sz val="11"/>
        <rFont val="Calibri"/>
      </rPr>
      <t>SAMUEL SILVERIO</t>
    </r>
  </si>
  <si>
    <r>
      <rPr>
        <sz val="11"/>
        <rFont val="Calibri"/>
      </rPr>
      <t>-76,6220853797</t>
    </r>
  </si>
  <si>
    <r>
      <rPr>
        <sz val="11"/>
        <rFont val="Calibri"/>
      </rPr>
      <t>2,42892446329</t>
    </r>
  </si>
  <si>
    <r>
      <rPr>
        <sz val="11"/>
        <rFont val="Calibri"/>
      </rPr>
      <t>19001027</t>
    </r>
  </si>
  <si>
    <r>
      <rPr>
        <sz val="11"/>
        <rFont val="Calibri"/>
      </rPr>
      <t>CRUCERO DE PUELENJE</t>
    </r>
  </si>
  <si>
    <r>
      <rPr>
        <sz val="11"/>
        <rFont val="Calibri"/>
      </rPr>
      <t>-76,62425052</t>
    </r>
  </si>
  <si>
    <r>
      <rPr>
        <sz val="11"/>
        <rFont val="Calibri"/>
      </rPr>
      <t>2,42695265</t>
    </r>
  </si>
  <si>
    <r>
      <rPr>
        <sz val="11"/>
        <rFont val="Calibri"/>
      </rPr>
      <t>19001028</t>
    </r>
  </si>
  <si>
    <r>
      <rPr>
        <sz val="11"/>
        <rFont val="Calibri"/>
      </rPr>
      <t>-76,6213647152</t>
    </r>
  </si>
  <si>
    <r>
      <rPr>
        <sz val="11"/>
        <rFont val="Calibri"/>
      </rPr>
      <t>2,42475818529</t>
    </r>
  </si>
  <si>
    <r>
      <rPr>
        <sz val="11"/>
        <rFont val="Calibri"/>
      </rPr>
      <t>19001029</t>
    </r>
  </si>
  <si>
    <r>
      <rPr>
        <sz val="11"/>
        <rFont val="Calibri"/>
      </rPr>
      <t>EL TÚNEL</t>
    </r>
  </si>
  <si>
    <r>
      <rPr>
        <sz val="11"/>
        <rFont val="Calibri"/>
      </rPr>
      <t>-76,61943772</t>
    </r>
  </si>
  <si>
    <r>
      <rPr>
        <sz val="11"/>
        <rFont val="Calibri"/>
      </rPr>
      <t>2,424920775</t>
    </r>
  </si>
  <si>
    <r>
      <rPr>
        <sz val="11"/>
        <rFont val="Calibri"/>
      </rPr>
      <t>19001030</t>
    </r>
  </si>
  <si>
    <r>
      <rPr>
        <sz val="11"/>
        <rFont val="Calibri"/>
      </rPr>
      <t>JULUMITO ALTO</t>
    </r>
  </si>
  <si>
    <r>
      <rPr>
        <sz val="11"/>
        <rFont val="Calibri"/>
      </rPr>
      <t>-76,6503046262</t>
    </r>
  </si>
  <si>
    <r>
      <rPr>
        <sz val="11"/>
        <rFont val="Calibri"/>
      </rPr>
      <t>2,48642209947</t>
    </r>
  </si>
  <si>
    <r>
      <rPr>
        <sz val="11"/>
        <rFont val="Calibri"/>
      </rPr>
      <t>19001031</t>
    </r>
  </si>
  <si>
    <r>
      <rPr>
        <sz val="11"/>
        <rFont val="Calibri"/>
      </rPr>
      <t>LA CABUYERA</t>
    </r>
  </si>
  <si>
    <r>
      <rPr>
        <sz val="11"/>
        <rFont val="Calibri"/>
      </rPr>
      <t>-76,5519183345</t>
    </r>
  </si>
  <si>
    <r>
      <rPr>
        <sz val="11"/>
        <rFont val="Calibri"/>
      </rPr>
      <t>2,52590257895</t>
    </r>
  </si>
  <si>
    <r>
      <rPr>
        <sz val="11"/>
        <rFont val="Calibri"/>
      </rPr>
      <t>19001032</t>
    </r>
  </si>
  <si>
    <r>
      <rPr>
        <sz val="11"/>
        <rFont val="Calibri"/>
      </rPr>
      <t>LA PLAYA</t>
    </r>
  </si>
  <si>
    <r>
      <rPr>
        <sz val="11"/>
        <rFont val="Calibri"/>
      </rPr>
      <t>-76,641082986</t>
    </r>
  </si>
  <si>
    <r>
      <rPr>
        <sz val="11"/>
        <rFont val="Calibri"/>
      </rPr>
      <t>2,438021395</t>
    </r>
  </si>
  <si>
    <r>
      <rPr>
        <sz val="11"/>
        <rFont val="Calibri"/>
      </rPr>
      <t>19001033</t>
    </r>
  </si>
  <si>
    <r>
      <rPr>
        <sz val="11"/>
        <rFont val="Calibri"/>
      </rPr>
      <t>LAME</t>
    </r>
  </si>
  <si>
    <r>
      <rPr>
        <sz val="11"/>
        <rFont val="Calibri"/>
      </rPr>
      <t>-76,543766592</t>
    </r>
  </si>
  <si>
    <r>
      <rPr>
        <sz val="11"/>
        <rFont val="Calibri"/>
      </rPr>
      <t>2,471931037</t>
    </r>
  </si>
  <si>
    <r>
      <rPr>
        <sz val="11"/>
        <rFont val="Calibri"/>
      </rPr>
      <t>19001034</t>
    </r>
  </si>
  <si>
    <r>
      <rPr>
        <sz val="11"/>
        <rFont val="Calibri"/>
      </rPr>
      <t>RÍO BLANCO</t>
    </r>
  </si>
  <si>
    <r>
      <rPr>
        <sz val="11"/>
        <rFont val="Calibri"/>
      </rPr>
      <t>-76,557434129</t>
    </r>
  </si>
  <si>
    <r>
      <rPr>
        <sz val="11"/>
        <rFont val="Calibri"/>
      </rPr>
      <t>2,500703934</t>
    </r>
  </si>
  <si>
    <r>
      <rPr>
        <sz val="11"/>
        <rFont val="Calibri"/>
      </rPr>
      <t>19001035</t>
    </r>
  </si>
  <si>
    <r>
      <rPr>
        <sz val="11"/>
        <rFont val="Calibri"/>
      </rPr>
      <t>VEREDA DE TORRES</t>
    </r>
  </si>
  <si>
    <r>
      <rPr>
        <sz val="11"/>
        <rFont val="Calibri"/>
      </rPr>
      <t>-76,6367870487</t>
    </r>
  </si>
  <si>
    <r>
      <rPr>
        <sz val="11"/>
        <rFont val="Calibri"/>
      </rPr>
      <t>2,44574292464</t>
    </r>
  </si>
  <si>
    <r>
      <rPr>
        <sz val="11"/>
        <rFont val="Calibri"/>
      </rPr>
      <t>19001037</t>
    </r>
  </si>
  <si>
    <r>
      <rPr>
        <sz val="11"/>
        <rFont val="Calibri"/>
      </rPr>
      <t>LA ESPERANZA (JARDINES DE PAZ)</t>
    </r>
  </si>
  <si>
    <r>
      <rPr>
        <sz val="11"/>
        <rFont val="Calibri"/>
      </rPr>
      <t>-76,572996766</t>
    </r>
  </si>
  <si>
    <r>
      <rPr>
        <sz val="11"/>
        <rFont val="Calibri"/>
      </rPr>
      <t>2,50222306</t>
    </r>
  </si>
  <si>
    <r>
      <rPr>
        <sz val="11"/>
        <rFont val="Calibri"/>
      </rPr>
      <t>19001038</t>
    </r>
  </si>
  <si>
    <r>
      <rPr>
        <sz val="11"/>
        <rFont val="Calibri"/>
      </rPr>
      <t>LA FORTALEZA</t>
    </r>
  </si>
  <si>
    <r>
      <rPr>
        <sz val="11"/>
        <rFont val="Calibri"/>
      </rPr>
      <t>-76,540932403</t>
    </r>
  </si>
  <si>
    <r>
      <rPr>
        <sz val="11"/>
        <rFont val="Calibri"/>
      </rPr>
      <t>2,5133897359</t>
    </r>
  </si>
  <si>
    <r>
      <rPr>
        <sz val="11"/>
        <rFont val="Calibri"/>
      </rPr>
      <t>19001039</t>
    </r>
  </si>
  <si>
    <r>
      <rPr>
        <sz val="11"/>
        <rFont val="Calibri"/>
      </rPr>
      <t>PARCELACIÓN ATARDECERES DE LA PRADERA</t>
    </r>
  </si>
  <si>
    <r>
      <rPr>
        <sz val="11"/>
        <rFont val="Calibri"/>
      </rPr>
      <t>-76,5828532813</t>
    </r>
  </si>
  <si>
    <r>
      <rPr>
        <sz val="11"/>
        <rFont val="Calibri"/>
      </rPr>
      <t>2,50983214118</t>
    </r>
  </si>
  <si>
    <r>
      <rPr>
        <sz val="11"/>
        <rFont val="Calibri"/>
      </rPr>
      <t>19001040</t>
    </r>
  </si>
  <si>
    <r>
      <rPr>
        <sz val="11"/>
        <rFont val="Calibri"/>
      </rPr>
      <t>-76,5395032016</t>
    </r>
  </si>
  <si>
    <r>
      <rPr>
        <sz val="11"/>
        <rFont val="Calibri"/>
      </rPr>
      <t>2,46223172925</t>
    </r>
  </si>
  <si>
    <r>
      <rPr>
        <sz val="11"/>
        <rFont val="Calibri"/>
      </rPr>
      <t>19022</t>
    </r>
  </si>
  <si>
    <r>
      <rPr>
        <sz val="11"/>
        <rFont val="Calibri"/>
      </rPr>
      <t>19022000</t>
    </r>
  </si>
  <si>
    <r>
      <rPr>
        <sz val="11"/>
        <rFont val="Calibri"/>
      </rPr>
      <t>ALMAGUER</t>
    </r>
  </si>
  <si>
    <r>
      <rPr>
        <sz val="11"/>
        <rFont val="Calibri"/>
      </rPr>
      <t>-76,8559227702</t>
    </r>
  </si>
  <si>
    <r>
      <rPr>
        <sz val="11"/>
        <rFont val="Calibri"/>
      </rPr>
      <t>1,91336278103</t>
    </r>
  </si>
  <si>
    <r>
      <rPr>
        <sz val="11"/>
        <rFont val="Calibri"/>
      </rPr>
      <t>19022001</t>
    </r>
  </si>
  <si>
    <r>
      <rPr>
        <sz val="11"/>
        <rFont val="Calibri"/>
      </rPr>
      <t>CAQUIONA</t>
    </r>
  </si>
  <si>
    <r>
      <rPr>
        <sz val="11"/>
        <rFont val="Calibri"/>
      </rPr>
      <t>-76,7835585368</t>
    </r>
  </si>
  <si>
    <r>
      <rPr>
        <sz val="11"/>
        <rFont val="Calibri"/>
      </rPr>
      <t>1,90463635295</t>
    </r>
  </si>
  <si>
    <r>
      <rPr>
        <sz val="11"/>
        <rFont val="Calibri"/>
      </rPr>
      <t>19022003</t>
    </r>
  </si>
  <si>
    <r>
      <rPr>
        <sz val="11"/>
        <rFont val="Calibri"/>
      </rPr>
      <t>TABLÓN</t>
    </r>
  </si>
  <si>
    <r>
      <rPr>
        <sz val="11"/>
        <rFont val="Calibri"/>
      </rPr>
      <t>-76,8803487071</t>
    </r>
  </si>
  <si>
    <r>
      <rPr>
        <sz val="11"/>
        <rFont val="Calibri"/>
      </rPr>
      <t>1,92772551438</t>
    </r>
  </si>
  <si>
    <r>
      <rPr>
        <sz val="11"/>
        <rFont val="Calibri"/>
      </rPr>
      <t>19022004</t>
    </r>
  </si>
  <si>
    <r>
      <rPr>
        <sz val="11"/>
        <rFont val="Calibri"/>
      </rPr>
      <t>LLACUANAS</t>
    </r>
  </si>
  <si>
    <r>
      <rPr>
        <sz val="11"/>
        <rFont val="Calibri"/>
      </rPr>
      <t>-76,898670645</t>
    </r>
  </si>
  <si>
    <r>
      <rPr>
        <sz val="11"/>
        <rFont val="Calibri"/>
      </rPr>
      <t>1,93253515261</t>
    </r>
  </si>
  <si>
    <r>
      <rPr>
        <sz val="11"/>
        <rFont val="Calibri"/>
      </rPr>
      <t>19022013</t>
    </r>
  </si>
  <si>
    <r>
      <rPr>
        <sz val="11"/>
        <rFont val="Calibri"/>
      </rPr>
      <t>SAN JORGE HERRADURA</t>
    </r>
  </si>
  <si>
    <r>
      <rPr>
        <sz val="11"/>
        <rFont val="Calibri"/>
      </rPr>
      <t>-76,8785467445</t>
    </r>
  </si>
  <si>
    <r>
      <rPr>
        <sz val="11"/>
        <rFont val="Calibri"/>
      </rPr>
      <t>1,87038137778</t>
    </r>
  </si>
  <si>
    <r>
      <rPr>
        <sz val="11"/>
        <rFont val="Calibri"/>
      </rPr>
      <t>19022014</t>
    </r>
  </si>
  <si>
    <r>
      <rPr>
        <sz val="11"/>
        <rFont val="Calibri"/>
      </rPr>
      <t>-76,8409344189</t>
    </r>
  </si>
  <si>
    <r>
      <rPr>
        <sz val="11"/>
        <rFont val="Calibri"/>
      </rPr>
      <t>1,86808545062</t>
    </r>
  </si>
  <si>
    <r>
      <rPr>
        <sz val="11"/>
        <rFont val="Calibri"/>
      </rPr>
      <t>19050</t>
    </r>
  </si>
  <si>
    <r>
      <rPr>
        <sz val="11"/>
        <rFont val="Calibri"/>
      </rPr>
      <t>19050000</t>
    </r>
  </si>
  <si>
    <r>
      <rPr>
        <sz val="11"/>
        <rFont val="Calibri"/>
      </rPr>
      <t>-77,2494517909</t>
    </r>
  </si>
  <si>
    <r>
      <rPr>
        <sz val="11"/>
        <rFont val="Calibri"/>
      </rPr>
      <t>2,2567543324</t>
    </r>
  </si>
  <si>
    <r>
      <rPr>
        <sz val="11"/>
        <rFont val="Calibri"/>
      </rPr>
      <t>19050001</t>
    </r>
  </si>
  <si>
    <r>
      <rPr>
        <sz val="11"/>
        <rFont val="Calibri"/>
      </rPr>
      <t>EL MANGO</t>
    </r>
  </si>
  <si>
    <r>
      <rPr>
        <sz val="11"/>
        <rFont val="Calibri"/>
      </rPr>
      <t>-77,2352808181</t>
    </r>
  </si>
  <si>
    <r>
      <rPr>
        <sz val="11"/>
        <rFont val="Calibri"/>
      </rPr>
      <t>2,33101785877</t>
    </r>
  </si>
  <si>
    <r>
      <rPr>
        <sz val="11"/>
        <rFont val="Calibri"/>
      </rPr>
      <t>19050002</t>
    </r>
  </si>
  <si>
    <r>
      <rPr>
        <sz val="11"/>
        <rFont val="Calibri"/>
      </rPr>
      <t>LA BELLEZA</t>
    </r>
  </si>
  <si>
    <r>
      <rPr>
        <sz val="11"/>
        <rFont val="Calibri"/>
      </rPr>
      <t>19050005</t>
    </r>
  </si>
  <si>
    <r>
      <rPr>
        <sz val="11"/>
        <rFont val="Calibri"/>
      </rPr>
      <t>EL DIVISO</t>
    </r>
  </si>
  <si>
    <r>
      <rPr>
        <sz val="11"/>
        <rFont val="Calibri"/>
      </rPr>
      <t>19050006</t>
    </r>
  </si>
  <si>
    <r>
      <rPr>
        <sz val="11"/>
        <rFont val="Calibri"/>
      </rPr>
      <t>EL PLATEADO</t>
    </r>
  </si>
  <si>
    <r>
      <rPr>
        <sz val="11"/>
        <rFont val="Calibri"/>
      </rPr>
      <t>-77,2357884877</t>
    </r>
  </si>
  <si>
    <r>
      <rPr>
        <sz val="11"/>
        <rFont val="Calibri"/>
      </rPr>
      <t>2,46520148045</t>
    </r>
  </si>
  <si>
    <r>
      <rPr>
        <sz val="11"/>
        <rFont val="Calibri"/>
      </rPr>
      <t>19050007</t>
    </r>
  </si>
  <si>
    <r>
      <rPr>
        <sz val="11"/>
        <rFont val="Calibri"/>
      </rPr>
      <t>SINAÍ</t>
    </r>
  </si>
  <si>
    <r>
      <rPr>
        <sz val="11"/>
        <rFont val="Calibri"/>
      </rPr>
      <t>-77,2164759047</t>
    </r>
  </si>
  <si>
    <r>
      <rPr>
        <sz val="11"/>
        <rFont val="Calibri"/>
      </rPr>
      <t>2,38425057233</t>
    </r>
  </si>
  <si>
    <r>
      <rPr>
        <sz val="11"/>
        <rFont val="Calibri"/>
      </rPr>
      <t>19050016</t>
    </r>
  </si>
  <si>
    <r>
      <rPr>
        <sz val="11"/>
        <rFont val="Calibri"/>
      </rPr>
      <t>19050017</t>
    </r>
  </si>
  <si>
    <r>
      <rPr>
        <sz val="11"/>
        <rFont val="Calibri"/>
      </rPr>
      <t>SAN JUAN GUADUA</t>
    </r>
  </si>
  <si>
    <r>
      <rPr>
        <sz val="11"/>
        <rFont val="Calibri"/>
      </rPr>
      <t>19075</t>
    </r>
  </si>
  <si>
    <r>
      <rPr>
        <sz val="11"/>
        <rFont val="Calibri"/>
      </rPr>
      <t>19075000</t>
    </r>
  </si>
  <si>
    <r>
      <rPr>
        <sz val="11"/>
        <rFont val="Calibri"/>
      </rPr>
      <t>BALBOA</t>
    </r>
  </si>
  <si>
    <r>
      <rPr>
        <sz val="11"/>
        <rFont val="Calibri"/>
      </rPr>
      <t>-77,2158965955</t>
    </r>
  </si>
  <si>
    <r>
      <rPr>
        <sz val="11"/>
        <rFont val="Calibri"/>
      </rPr>
      <t>2,04048647608</t>
    </r>
  </si>
  <si>
    <r>
      <rPr>
        <sz val="11"/>
        <rFont val="Calibri"/>
      </rPr>
      <t>19075001</t>
    </r>
  </si>
  <si>
    <r>
      <rPr>
        <sz val="11"/>
        <rFont val="Calibri"/>
      </rPr>
      <t>LA PLANADA</t>
    </r>
  </si>
  <si>
    <r>
      <rPr>
        <sz val="11"/>
        <rFont val="Calibri"/>
      </rPr>
      <t>-77,220658781</t>
    </r>
  </si>
  <si>
    <r>
      <rPr>
        <sz val="11"/>
        <rFont val="Calibri"/>
      </rPr>
      <t>2,11019073593</t>
    </r>
  </si>
  <si>
    <r>
      <rPr>
        <sz val="11"/>
        <rFont val="Calibri"/>
      </rPr>
      <t>19075002</t>
    </r>
  </si>
  <si>
    <r>
      <rPr>
        <sz val="11"/>
        <rFont val="Calibri"/>
      </rPr>
      <t>-77,136692958</t>
    </r>
  </si>
  <si>
    <r>
      <rPr>
        <sz val="11"/>
        <rFont val="Calibri"/>
      </rPr>
      <t>2,04233441841</t>
    </r>
  </si>
  <si>
    <r>
      <rPr>
        <sz val="11"/>
        <rFont val="Calibri"/>
      </rPr>
      <t>19075003</t>
    </r>
  </si>
  <si>
    <r>
      <rPr>
        <sz val="11"/>
        <rFont val="Calibri"/>
      </rPr>
      <t>SAN ALFONSO</t>
    </r>
  </si>
  <si>
    <r>
      <rPr>
        <sz val="11"/>
        <rFont val="Calibri"/>
      </rPr>
      <t>-77,1910718405</t>
    </r>
  </si>
  <si>
    <r>
      <rPr>
        <sz val="11"/>
        <rFont val="Calibri"/>
      </rPr>
      <t>2,15756446198</t>
    </r>
  </si>
  <si>
    <r>
      <rPr>
        <sz val="11"/>
        <rFont val="Calibri"/>
      </rPr>
      <t>19075005</t>
    </r>
  </si>
  <si>
    <r>
      <rPr>
        <sz val="11"/>
        <rFont val="Calibri"/>
      </rPr>
      <t>LA BERMEJA</t>
    </r>
  </si>
  <si>
    <r>
      <rPr>
        <sz val="11"/>
        <rFont val="Calibri"/>
      </rPr>
      <t>-77,2489856285</t>
    </r>
  </si>
  <si>
    <r>
      <rPr>
        <sz val="11"/>
        <rFont val="Calibri"/>
      </rPr>
      <t>2,07657800507</t>
    </r>
  </si>
  <si>
    <r>
      <rPr>
        <sz val="11"/>
        <rFont val="Calibri"/>
      </rPr>
      <t>19075006</t>
    </r>
  </si>
  <si>
    <r>
      <rPr>
        <sz val="11"/>
        <rFont val="Calibri"/>
      </rPr>
      <t>PURETO</t>
    </r>
  </si>
  <si>
    <r>
      <rPr>
        <sz val="11"/>
        <rFont val="Calibri"/>
      </rPr>
      <t>19075008</t>
    </r>
  </si>
  <si>
    <r>
      <rPr>
        <sz val="11"/>
        <rFont val="Calibri"/>
      </rPr>
      <t>LA LOMITA</t>
    </r>
  </si>
  <si>
    <r>
      <rPr>
        <sz val="11"/>
        <rFont val="Calibri"/>
      </rPr>
      <t>-77,1902508921</t>
    </r>
  </si>
  <si>
    <r>
      <rPr>
        <sz val="11"/>
        <rFont val="Calibri"/>
      </rPr>
      <t>1,99387938515</t>
    </r>
  </si>
  <si>
    <r>
      <rPr>
        <sz val="11"/>
        <rFont val="Calibri"/>
      </rPr>
      <t>19075009</t>
    </r>
  </si>
  <si>
    <r>
      <rPr>
        <sz val="11"/>
        <rFont val="Calibri"/>
      </rPr>
      <t>EL VIJAL</t>
    </r>
  </si>
  <si>
    <r>
      <rPr>
        <sz val="11"/>
        <rFont val="Calibri"/>
      </rPr>
      <t>-77,1140989691</t>
    </r>
  </si>
  <si>
    <r>
      <rPr>
        <sz val="11"/>
        <rFont val="Calibri"/>
      </rPr>
      <t>2,07399736253</t>
    </r>
  </si>
  <si>
    <r>
      <rPr>
        <sz val="11"/>
        <rFont val="Calibri"/>
      </rPr>
      <t>19075011</t>
    </r>
  </si>
  <si>
    <r>
      <rPr>
        <sz val="11"/>
        <rFont val="Calibri"/>
      </rPr>
      <t>-77,2061109591</t>
    </r>
  </si>
  <si>
    <r>
      <rPr>
        <sz val="11"/>
        <rFont val="Calibri"/>
      </rPr>
      <t>2,08610877351</t>
    </r>
  </si>
  <si>
    <r>
      <rPr>
        <sz val="11"/>
        <rFont val="Calibri"/>
      </rPr>
      <t>19100</t>
    </r>
  </si>
  <si>
    <r>
      <rPr>
        <sz val="11"/>
        <rFont val="Calibri"/>
      </rPr>
      <t>19100000</t>
    </r>
  </si>
  <si>
    <r>
      <rPr>
        <sz val="11"/>
        <rFont val="Calibri"/>
      </rPr>
      <t>-76,966314876</t>
    </r>
  </si>
  <si>
    <r>
      <rPr>
        <sz val="11"/>
        <rFont val="Calibri"/>
      </rPr>
      <t>1,83741330862</t>
    </r>
  </si>
  <si>
    <r>
      <rPr>
        <sz val="11"/>
        <rFont val="Calibri"/>
      </rPr>
      <t>19100001</t>
    </r>
  </si>
  <si>
    <r>
      <rPr>
        <sz val="11"/>
        <rFont val="Calibri"/>
      </rPr>
      <t>CAPELLANÍAS</t>
    </r>
  </si>
  <si>
    <r>
      <rPr>
        <sz val="11"/>
        <rFont val="Calibri"/>
      </rPr>
      <t>-77,0941902864</t>
    </r>
  </si>
  <si>
    <r>
      <rPr>
        <sz val="11"/>
        <rFont val="Calibri"/>
      </rPr>
      <t>1,92368419817</t>
    </r>
  </si>
  <si>
    <r>
      <rPr>
        <sz val="11"/>
        <rFont val="Calibri"/>
      </rPr>
      <t>19100005</t>
    </r>
  </si>
  <si>
    <r>
      <rPr>
        <sz val="11"/>
        <rFont val="Calibri"/>
      </rPr>
      <t>-76,8811692213</t>
    </r>
  </si>
  <si>
    <r>
      <rPr>
        <sz val="11"/>
        <rFont val="Calibri"/>
      </rPr>
      <t>1,81768032354</t>
    </r>
  </si>
  <si>
    <r>
      <rPr>
        <sz val="11"/>
        <rFont val="Calibri"/>
      </rPr>
      <t>19100006</t>
    </r>
  </si>
  <si>
    <r>
      <rPr>
        <sz val="11"/>
        <rFont val="Calibri"/>
      </rPr>
      <t>EL RODEO</t>
    </r>
  </si>
  <si>
    <r>
      <rPr>
        <sz val="11"/>
        <rFont val="Calibri"/>
      </rPr>
      <t>-76,9941912507</t>
    </r>
  </si>
  <si>
    <r>
      <rPr>
        <sz val="11"/>
        <rFont val="Calibri"/>
      </rPr>
      <t>1,87804132575</t>
    </r>
  </si>
  <si>
    <r>
      <rPr>
        <sz val="11"/>
        <rFont val="Calibri"/>
      </rPr>
      <t>19100007</t>
    </r>
  </si>
  <si>
    <r>
      <rPr>
        <sz val="11"/>
        <rFont val="Calibri"/>
      </rPr>
      <t>GUACHICONO</t>
    </r>
  </si>
  <si>
    <r>
      <rPr>
        <sz val="11"/>
        <rFont val="Calibri"/>
      </rPr>
      <t>-77,0018021619</t>
    </r>
  </si>
  <si>
    <r>
      <rPr>
        <sz val="11"/>
        <rFont val="Calibri"/>
      </rPr>
      <t>2,0453760734</t>
    </r>
  </si>
  <si>
    <r>
      <rPr>
        <sz val="11"/>
        <rFont val="Calibri"/>
      </rPr>
      <t>19100013</t>
    </r>
  </si>
  <si>
    <r>
      <rPr>
        <sz val="11"/>
        <rFont val="Calibri"/>
      </rPr>
      <t>LERMA</t>
    </r>
  </si>
  <si>
    <r>
      <rPr>
        <sz val="11"/>
        <rFont val="Calibri"/>
      </rPr>
      <t>-76,955371462</t>
    </r>
  </si>
  <si>
    <r>
      <rPr>
        <sz val="11"/>
        <rFont val="Calibri"/>
      </rPr>
      <t>1,97525548373</t>
    </r>
  </si>
  <si>
    <r>
      <rPr>
        <sz val="11"/>
        <rFont val="Calibri"/>
      </rPr>
      <t>19100015</t>
    </r>
  </si>
  <si>
    <r>
      <rPr>
        <sz val="11"/>
        <rFont val="Calibri"/>
      </rPr>
      <t>LOS MILAGROS</t>
    </r>
  </si>
  <si>
    <r>
      <rPr>
        <sz val="11"/>
        <rFont val="Calibri"/>
      </rPr>
      <t>-76,8924727228</t>
    </r>
  </si>
  <si>
    <r>
      <rPr>
        <sz val="11"/>
        <rFont val="Calibri"/>
      </rPr>
      <t>1,7517611212</t>
    </r>
  </si>
  <si>
    <r>
      <rPr>
        <sz val="11"/>
        <rFont val="Calibri"/>
      </rPr>
      <t>19100018</t>
    </r>
  </si>
  <si>
    <r>
      <rPr>
        <sz val="11"/>
        <rFont val="Calibri"/>
      </rPr>
      <t>MELCHOR</t>
    </r>
  </si>
  <si>
    <r>
      <rPr>
        <sz val="11"/>
        <rFont val="Calibri"/>
      </rPr>
      <t>-76,9272964766</t>
    </r>
  </si>
  <si>
    <r>
      <rPr>
        <sz val="11"/>
        <rFont val="Calibri"/>
      </rPr>
      <t>1,94809374364</t>
    </r>
  </si>
  <si>
    <r>
      <rPr>
        <sz val="11"/>
        <rFont val="Calibri"/>
      </rPr>
      <t>19100020</t>
    </r>
  </si>
  <si>
    <r>
      <rPr>
        <sz val="11"/>
        <rFont val="Calibri"/>
      </rPr>
      <t>-76,850251721</t>
    </r>
  </si>
  <si>
    <r>
      <rPr>
        <sz val="11"/>
        <rFont val="Calibri"/>
      </rPr>
      <t>1,73505420675</t>
    </r>
  </si>
  <si>
    <r>
      <rPr>
        <sz val="11"/>
        <rFont val="Calibri"/>
      </rPr>
      <t>19100021</t>
    </r>
  </si>
  <si>
    <r>
      <rPr>
        <sz val="11"/>
        <rFont val="Calibri"/>
      </rPr>
      <t>-76,9923551527</t>
    </r>
  </si>
  <si>
    <r>
      <rPr>
        <sz val="11"/>
        <rFont val="Calibri"/>
      </rPr>
      <t>1,77697846629</t>
    </r>
  </si>
  <si>
    <r>
      <rPr>
        <sz val="11"/>
        <rFont val="Calibri"/>
      </rPr>
      <t>19100041</t>
    </r>
  </si>
  <si>
    <r>
      <rPr>
        <sz val="11"/>
        <rFont val="Calibri"/>
      </rPr>
      <t>LA CARBONERA</t>
    </r>
  </si>
  <si>
    <r>
      <rPr>
        <sz val="11"/>
        <rFont val="Calibri"/>
      </rPr>
      <t>-77,0543946148</t>
    </r>
  </si>
  <si>
    <r>
      <rPr>
        <sz val="11"/>
        <rFont val="Calibri"/>
      </rPr>
      <t>1,92506668926</t>
    </r>
  </si>
  <si>
    <r>
      <rPr>
        <sz val="11"/>
        <rFont val="Calibri"/>
      </rPr>
      <t>19100042</t>
    </r>
  </si>
  <si>
    <r>
      <rPr>
        <sz val="11"/>
        <rFont val="Calibri"/>
      </rPr>
      <t>-76,9222084907</t>
    </r>
  </si>
  <si>
    <r>
      <rPr>
        <sz val="11"/>
        <rFont val="Calibri"/>
      </rPr>
      <t>1,85031627738</t>
    </r>
  </si>
  <si>
    <r>
      <rPr>
        <sz val="11"/>
        <rFont val="Calibri"/>
      </rPr>
      <t>19110</t>
    </r>
  </si>
  <si>
    <r>
      <rPr>
        <sz val="11"/>
        <rFont val="Calibri"/>
      </rPr>
      <t>19110000</t>
    </r>
  </si>
  <si>
    <r>
      <rPr>
        <sz val="11"/>
        <rFont val="Calibri"/>
      </rPr>
      <t>-76,64227784</t>
    </r>
  </si>
  <si>
    <r>
      <rPr>
        <sz val="11"/>
        <rFont val="Calibri"/>
      </rPr>
      <t>3,01543022433</t>
    </r>
  </si>
  <si>
    <r>
      <rPr>
        <sz val="11"/>
        <rFont val="Calibri"/>
      </rPr>
      <t>19110006</t>
    </r>
  </si>
  <si>
    <r>
      <rPr>
        <sz val="11"/>
        <rFont val="Calibri"/>
      </rPr>
      <t>-76,7110326378</t>
    </r>
  </si>
  <si>
    <r>
      <rPr>
        <sz val="11"/>
        <rFont val="Calibri"/>
      </rPr>
      <t>3,08783991894</t>
    </r>
  </si>
  <si>
    <r>
      <rPr>
        <sz val="11"/>
        <rFont val="Calibri"/>
      </rPr>
      <t>19110007</t>
    </r>
  </si>
  <si>
    <r>
      <rPr>
        <sz val="11"/>
        <rFont val="Calibri"/>
      </rPr>
      <t>HONDURAS</t>
    </r>
  </si>
  <si>
    <r>
      <rPr>
        <sz val="11"/>
        <rFont val="Calibri"/>
      </rPr>
      <t>-76,6758490834</t>
    </r>
  </si>
  <si>
    <r>
      <rPr>
        <sz val="11"/>
        <rFont val="Calibri"/>
      </rPr>
      <t>2,98972015732</t>
    </r>
  </si>
  <si>
    <r>
      <rPr>
        <sz val="11"/>
        <rFont val="Calibri"/>
      </rPr>
      <t>19110008</t>
    </r>
  </si>
  <si>
    <r>
      <rPr>
        <sz val="11"/>
        <rFont val="Calibri"/>
      </rPr>
      <t>LA BALSA</t>
    </r>
  </si>
  <si>
    <r>
      <rPr>
        <sz val="11"/>
        <rFont val="Calibri"/>
      </rPr>
      <t>-76,6003774181</t>
    </r>
  </si>
  <si>
    <r>
      <rPr>
        <sz val="11"/>
        <rFont val="Calibri"/>
      </rPr>
      <t>3,08922066243</t>
    </r>
  </si>
  <si>
    <r>
      <rPr>
        <sz val="11"/>
        <rFont val="Calibri"/>
      </rPr>
      <t>19110012</t>
    </r>
  </si>
  <si>
    <r>
      <rPr>
        <sz val="11"/>
        <rFont val="Calibri"/>
      </rPr>
      <t>TIMBA</t>
    </r>
  </si>
  <si>
    <r>
      <rPr>
        <sz val="11"/>
        <rFont val="Calibri"/>
      </rPr>
      <t>-76,6272003466</t>
    </r>
  </si>
  <si>
    <r>
      <rPr>
        <sz val="11"/>
        <rFont val="Calibri"/>
      </rPr>
      <t>3,11451472326</t>
    </r>
  </si>
  <si>
    <r>
      <rPr>
        <sz val="11"/>
        <rFont val="Calibri"/>
      </rPr>
      <t>19110013</t>
    </r>
  </si>
  <si>
    <r>
      <rPr>
        <sz val="11"/>
        <rFont val="Calibri"/>
      </rPr>
      <t>EL CERAL</t>
    </r>
  </si>
  <si>
    <r>
      <rPr>
        <sz val="11"/>
        <rFont val="Calibri"/>
      </rPr>
      <t>-76,7464629397</t>
    </r>
  </si>
  <si>
    <r>
      <rPr>
        <sz val="11"/>
        <rFont val="Calibri"/>
      </rPr>
      <t>3,09243589018</t>
    </r>
  </si>
  <si>
    <r>
      <rPr>
        <sz val="11"/>
        <rFont val="Calibri"/>
      </rPr>
      <t>19110016</t>
    </r>
  </si>
  <si>
    <r>
      <rPr>
        <sz val="11"/>
        <rFont val="Calibri"/>
      </rPr>
      <t>-76,659210442</t>
    </r>
  </si>
  <si>
    <r>
      <rPr>
        <sz val="11"/>
        <rFont val="Calibri"/>
      </rPr>
      <t>3,05857911</t>
    </r>
  </si>
  <si>
    <r>
      <rPr>
        <sz val="11"/>
        <rFont val="Calibri"/>
      </rPr>
      <t>19110025</t>
    </r>
  </si>
  <si>
    <r>
      <rPr>
        <sz val="11"/>
        <rFont val="Calibri"/>
      </rPr>
      <t>PALOBLANCO</t>
    </r>
  </si>
  <si>
    <r>
      <rPr>
        <sz val="11"/>
        <rFont val="Calibri"/>
      </rPr>
      <t>-76,653663323</t>
    </r>
  </si>
  <si>
    <r>
      <rPr>
        <sz val="11"/>
        <rFont val="Calibri"/>
      </rPr>
      <t>2,9973893</t>
    </r>
  </si>
  <si>
    <r>
      <rPr>
        <sz val="11"/>
        <rFont val="Calibri"/>
      </rPr>
      <t>19110029</t>
    </r>
  </si>
  <si>
    <r>
      <rPr>
        <sz val="11"/>
        <rFont val="Calibri"/>
      </rPr>
      <t>-76,7397674254</t>
    </r>
  </si>
  <si>
    <r>
      <rPr>
        <sz val="11"/>
        <rFont val="Calibri"/>
      </rPr>
      <t>3,06858462771</t>
    </r>
  </si>
  <si>
    <r>
      <rPr>
        <sz val="11"/>
        <rFont val="Calibri"/>
      </rPr>
      <t>19110030</t>
    </r>
  </si>
  <si>
    <r>
      <rPr>
        <sz val="11"/>
        <rFont val="Calibri"/>
      </rPr>
      <t>MUNCHIQUE</t>
    </r>
  </si>
  <si>
    <r>
      <rPr>
        <sz val="11"/>
        <rFont val="Calibri"/>
      </rPr>
      <t>-76,6682699602</t>
    </r>
  </si>
  <si>
    <r>
      <rPr>
        <sz val="11"/>
        <rFont val="Calibri"/>
      </rPr>
      <t>2,97729580943</t>
    </r>
  </si>
  <si>
    <r>
      <rPr>
        <sz val="11"/>
        <rFont val="Calibri"/>
      </rPr>
      <t>19130</t>
    </r>
  </si>
  <si>
    <r>
      <rPr>
        <sz val="11"/>
        <rFont val="Calibri"/>
      </rPr>
      <t>19130000</t>
    </r>
  </si>
  <si>
    <r>
      <rPr>
        <sz val="11"/>
        <rFont val="Calibri"/>
      </rPr>
      <t>CAJIBÍO</t>
    </r>
  </si>
  <si>
    <r>
      <rPr>
        <sz val="11"/>
        <rFont val="Calibri"/>
      </rPr>
      <t>-76,5708848354</t>
    </r>
  </si>
  <si>
    <r>
      <rPr>
        <sz val="11"/>
        <rFont val="Calibri"/>
      </rPr>
      <t>2,62334023515</t>
    </r>
  </si>
  <si>
    <r>
      <rPr>
        <sz val="11"/>
        <rFont val="Calibri"/>
      </rPr>
      <t>19130004</t>
    </r>
  </si>
  <si>
    <r>
      <rPr>
        <sz val="11"/>
        <rFont val="Calibri"/>
      </rPr>
      <t>-76,702989254</t>
    </r>
  </si>
  <si>
    <r>
      <rPr>
        <sz val="11"/>
        <rFont val="Calibri"/>
      </rPr>
      <t>2,6648726008</t>
    </r>
  </si>
  <si>
    <r>
      <rPr>
        <sz val="11"/>
        <rFont val="Calibri"/>
      </rPr>
      <t>19130005</t>
    </r>
  </si>
  <si>
    <r>
      <rPr>
        <sz val="11"/>
        <rFont val="Calibri"/>
      </rPr>
      <t>-76,7407175987</t>
    </r>
  </si>
  <si>
    <r>
      <rPr>
        <sz val="11"/>
        <rFont val="Calibri"/>
      </rPr>
      <t>2,60686880045</t>
    </r>
  </si>
  <si>
    <r>
      <rPr>
        <sz val="11"/>
        <rFont val="Calibri"/>
      </rPr>
      <t>19130006</t>
    </r>
  </si>
  <si>
    <r>
      <rPr>
        <sz val="11"/>
        <rFont val="Calibri"/>
      </rPr>
      <t>-76,6256718925</t>
    </r>
  </si>
  <si>
    <r>
      <rPr>
        <sz val="11"/>
        <rFont val="Calibri"/>
      </rPr>
      <t>2,58414412594</t>
    </r>
  </si>
  <si>
    <r>
      <rPr>
        <sz val="11"/>
        <rFont val="Calibri"/>
      </rPr>
      <t>19130007</t>
    </r>
  </si>
  <si>
    <r>
      <rPr>
        <sz val="11"/>
        <rFont val="Calibri"/>
      </rPr>
      <t>LA PEDREGOSA</t>
    </r>
  </si>
  <si>
    <r>
      <rPr>
        <sz val="11"/>
        <rFont val="Calibri"/>
      </rPr>
      <t>-76,6403157968</t>
    </r>
  </si>
  <si>
    <r>
      <rPr>
        <sz val="11"/>
        <rFont val="Calibri"/>
      </rPr>
      <t>2,66985859538</t>
    </r>
  </si>
  <si>
    <r>
      <rPr>
        <sz val="11"/>
        <rFont val="Calibri"/>
      </rPr>
      <t>19130008</t>
    </r>
  </si>
  <si>
    <r>
      <rPr>
        <sz val="11"/>
        <rFont val="Calibri"/>
      </rPr>
      <t>LA VENTA</t>
    </r>
  </si>
  <si>
    <r>
      <rPr>
        <sz val="11"/>
        <rFont val="Calibri"/>
      </rPr>
      <t>-76,5498815313</t>
    </r>
  </si>
  <si>
    <r>
      <rPr>
        <sz val="11"/>
        <rFont val="Calibri"/>
      </rPr>
      <t>2,58896707481</t>
    </r>
  </si>
  <si>
    <r>
      <rPr>
        <sz val="11"/>
        <rFont val="Calibri"/>
      </rPr>
      <t>19130009</t>
    </r>
  </si>
  <si>
    <r>
      <rPr>
        <sz val="11"/>
        <rFont val="Calibri"/>
      </rPr>
      <t>SANTA TERESA DE CASAS BAJAS</t>
    </r>
  </si>
  <si>
    <r>
      <rPr>
        <sz val="11"/>
        <rFont val="Calibri"/>
      </rPr>
      <t>-76,7330292038</t>
    </r>
  </si>
  <si>
    <r>
      <rPr>
        <sz val="11"/>
        <rFont val="Calibri"/>
      </rPr>
      <t>2,63831123751</t>
    </r>
  </si>
  <si>
    <r>
      <rPr>
        <sz val="11"/>
        <rFont val="Calibri"/>
      </rPr>
      <t>19130010</t>
    </r>
  </si>
  <si>
    <r>
      <rPr>
        <sz val="11"/>
        <rFont val="Calibri"/>
      </rPr>
      <t>ORTEGA</t>
    </r>
  </si>
  <si>
    <r>
      <rPr>
        <sz val="11"/>
        <rFont val="Calibri"/>
      </rPr>
      <t>-76,8184036263</t>
    </r>
  </si>
  <si>
    <r>
      <rPr>
        <sz val="11"/>
        <rFont val="Calibri"/>
      </rPr>
      <t>2,69375716</t>
    </r>
  </si>
  <si>
    <r>
      <rPr>
        <sz val="11"/>
        <rFont val="Calibri"/>
      </rPr>
      <t>19130017</t>
    </r>
  </si>
  <si>
    <r>
      <rPr>
        <sz val="11"/>
        <rFont val="Calibri"/>
      </rPr>
      <t>EL CAIRO</t>
    </r>
  </si>
  <si>
    <r>
      <rPr>
        <sz val="11"/>
        <rFont val="Calibri"/>
      </rPr>
      <t>-76,5277342949</t>
    </r>
  </si>
  <si>
    <r>
      <rPr>
        <sz val="11"/>
        <rFont val="Calibri"/>
      </rPr>
      <t>2,6002115977</t>
    </r>
  </si>
  <si>
    <r>
      <rPr>
        <sz val="11"/>
        <rFont val="Calibri"/>
      </rPr>
      <t>19130018</t>
    </r>
  </si>
  <si>
    <r>
      <rPr>
        <sz val="11"/>
        <rFont val="Calibri"/>
      </rPr>
      <t>EL COFRE</t>
    </r>
  </si>
  <si>
    <r>
      <rPr>
        <sz val="11"/>
        <rFont val="Calibri"/>
      </rPr>
      <t>-76,5574548968</t>
    </r>
  </si>
  <si>
    <r>
      <rPr>
        <sz val="11"/>
        <rFont val="Calibri"/>
      </rPr>
      <t>2,56882899955</t>
    </r>
  </si>
  <si>
    <r>
      <rPr>
        <sz val="11"/>
        <rFont val="Calibri"/>
      </rPr>
      <t>19130019</t>
    </r>
  </si>
  <si>
    <r>
      <rPr>
        <sz val="11"/>
        <rFont val="Calibri"/>
      </rPr>
      <t>ISLA DEL PONTON</t>
    </r>
  </si>
  <si>
    <r>
      <rPr>
        <sz val="11"/>
        <rFont val="Calibri"/>
      </rPr>
      <t>-76,5436330517</t>
    </r>
  </si>
  <si>
    <r>
      <rPr>
        <sz val="11"/>
        <rFont val="Calibri"/>
      </rPr>
      <t>2,5845666697</t>
    </r>
  </si>
  <si>
    <r>
      <rPr>
        <sz val="11"/>
        <rFont val="Calibri"/>
      </rPr>
      <t>19130020</t>
    </r>
  </si>
  <si>
    <r>
      <rPr>
        <sz val="11"/>
        <rFont val="Calibri"/>
      </rPr>
      <t>LA LAGUNA DINDE</t>
    </r>
  </si>
  <si>
    <r>
      <rPr>
        <sz val="11"/>
        <rFont val="Calibri"/>
      </rPr>
      <t>-76,7782755325</t>
    </r>
  </si>
  <si>
    <r>
      <rPr>
        <sz val="11"/>
        <rFont val="Calibri"/>
      </rPr>
      <t>2,69666195302</t>
    </r>
  </si>
  <si>
    <r>
      <rPr>
        <sz val="11"/>
        <rFont val="Calibri"/>
      </rPr>
      <t>19130021</t>
    </r>
  </si>
  <si>
    <r>
      <rPr>
        <sz val="11"/>
        <rFont val="Calibri"/>
      </rPr>
      <t xml:space="preserve">RESGUARDO INDÍGENA DEL GUAYABAL CXAYUGE FXIW </t>
    </r>
  </si>
  <si>
    <r>
      <rPr>
        <sz val="11"/>
        <rFont val="Calibri"/>
      </rPr>
      <t>-76,7337622081</t>
    </r>
  </si>
  <si>
    <r>
      <rPr>
        <sz val="11"/>
        <rFont val="Calibri"/>
      </rPr>
      <t>2,61760281171</t>
    </r>
  </si>
  <si>
    <r>
      <rPr>
        <sz val="11"/>
        <rFont val="Calibri"/>
      </rPr>
      <t>19130022</t>
    </r>
  </si>
  <si>
    <r>
      <rPr>
        <sz val="11"/>
        <rFont val="Calibri"/>
      </rPr>
      <t>URBANIZACIÓN LAS MARGARITAS</t>
    </r>
  </si>
  <si>
    <r>
      <rPr>
        <sz val="11"/>
        <rFont val="Calibri"/>
      </rPr>
      <t>-76,5678801848</t>
    </r>
  </si>
  <si>
    <r>
      <rPr>
        <sz val="11"/>
        <rFont val="Calibri"/>
      </rPr>
      <t>2,5621635334</t>
    </r>
  </si>
  <si>
    <r>
      <rPr>
        <sz val="11"/>
        <rFont val="Calibri"/>
      </rPr>
      <t>19137</t>
    </r>
  </si>
  <si>
    <r>
      <rPr>
        <sz val="11"/>
        <rFont val="Calibri"/>
      </rPr>
      <t>19137000</t>
    </r>
  </si>
  <si>
    <r>
      <rPr>
        <sz val="11"/>
        <rFont val="Calibri"/>
      </rPr>
      <t>CALDONO</t>
    </r>
  </si>
  <si>
    <r>
      <rPr>
        <sz val="11"/>
        <rFont val="Calibri"/>
      </rPr>
      <t>-76,4844459642</t>
    </r>
  </si>
  <si>
    <r>
      <rPr>
        <sz val="11"/>
        <rFont val="Calibri"/>
      </rPr>
      <t>2,79812829791</t>
    </r>
  </si>
  <si>
    <r>
      <rPr>
        <sz val="11"/>
        <rFont val="Calibri"/>
      </rPr>
      <t>19137001</t>
    </r>
  </si>
  <si>
    <r>
      <rPr>
        <sz val="11"/>
        <rFont val="Calibri"/>
      </rPr>
      <t>CERRO ALTO</t>
    </r>
  </si>
  <si>
    <r>
      <rPr>
        <sz val="11"/>
        <rFont val="Calibri"/>
      </rPr>
      <t>-76,492605612</t>
    </r>
  </si>
  <si>
    <r>
      <rPr>
        <sz val="11"/>
        <rFont val="Calibri"/>
      </rPr>
      <t>2,836480243</t>
    </r>
  </si>
  <si>
    <r>
      <rPr>
        <sz val="11"/>
        <rFont val="Calibri"/>
      </rPr>
      <t>19137002</t>
    </r>
  </si>
  <si>
    <r>
      <rPr>
        <sz val="11"/>
        <rFont val="Calibri"/>
      </rPr>
      <t>-76,5467009484</t>
    </r>
  </si>
  <si>
    <r>
      <rPr>
        <sz val="11"/>
        <rFont val="Calibri"/>
      </rPr>
      <t>2,86406017416</t>
    </r>
  </si>
  <si>
    <r>
      <rPr>
        <sz val="11"/>
        <rFont val="Calibri"/>
      </rPr>
      <t>19137004</t>
    </r>
  </si>
  <si>
    <r>
      <rPr>
        <sz val="11"/>
        <rFont val="Calibri"/>
      </rPr>
      <t>PESCADOR</t>
    </r>
  </si>
  <si>
    <r>
      <rPr>
        <sz val="11"/>
        <rFont val="Calibri"/>
      </rPr>
      <t>-76,5527419921</t>
    </r>
  </si>
  <si>
    <r>
      <rPr>
        <sz val="11"/>
        <rFont val="Calibri"/>
      </rPr>
      <t>2,79920812264</t>
    </r>
  </si>
  <si>
    <r>
      <rPr>
        <sz val="11"/>
        <rFont val="Calibri"/>
      </rPr>
      <t>19137007</t>
    </r>
  </si>
  <si>
    <r>
      <rPr>
        <sz val="11"/>
        <rFont val="Calibri"/>
      </rPr>
      <t>-76,4449108265</t>
    </r>
  </si>
  <si>
    <r>
      <rPr>
        <sz val="11"/>
        <rFont val="Calibri"/>
      </rPr>
      <t>2,73971296063</t>
    </r>
  </si>
  <si>
    <r>
      <rPr>
        <sz val="11"/>
        <rFont val="Calibri"/>
      </rPr>
      <t>19137008</t>
    </r>
  </si>
  <si>
    <r>
      <rPr>
        <sz val="11"/>
        <rFont val="Calibri"/>
      </rPr>
      <t>SIBERIA</t>
    </r>
  </si>
  <si>
    <r>
      <rPr>
        <sz val="11"/>
        <rFont val="Calibri"/>
      </rPr>
      <t>-76,5162509443</t>
    </r>
  </si>
  <si>
    <r>
      <rPr>
        <sz val="11"/>
        <rFont val="Calibri"/>
      </rPr>
      <t>2,7844688329</t>
    </r>
  </si>
  <si>
    <r>
      <rPr>
        <sz val="11"/>
        <rFont val="Calibri"/>
      </rPr>
      <t>19137013</t>
    </r>
  </si>
  <si>
    <r>
      <rPr>
        <sz val="11"/>
        <rFont val="Calibri"/>
      </rPr>
      <t>CRUCERO DE PESCADOR</t>
    </r>
  </si>
  <si>
    <r>
      <rPr>
        <sz val="11"/>
        <rFont val="Calibri"/>
      </rPr>
      <t>-76,5474088269</t>
    </r>
  </si>
  <si>
    <r>
      <rPr>
        <sz val="11"/>
        <rFont val="Calibri"/>
      </rPr>
      <t>2,80590918864</t>
    </r>
  </si>
  <si>
    <r>
      <rPr>
        <sz val="11"/>
        <rFont val="Calibri"/>
      </rPr>
      <t>19142</t>
    </r>
  </si>
  <si>
    <r>
      <rPr>
        <sz val="11"/>
        <rFont val="Calibri"/>
      </rPr>
      <t>19142000</t>
    </r>
  </si>
  <si>
    <r>
      <rPr>
        <sz val="11"/>
        <rFont val="Calibri"/>
      </rPr>
      <t>CALOTO</t>
    </r>
  </si>
  <si>
    <r>
      <rPr>
        <sz val="11"/>
        <rFont val="Calibri"/>
      </rPr>
      <t>-76,4084869367</t>
    </r>
  </si>
  <si>
    <r>
      <rPr>
        <sz val="11"/>
        <rFont val="Calibri"/>
      </rPr>
      <t>3,03407175083</t>
    </r>
  </si>
  <si>
    <r>
      <rPr>
        <sz val="11"/>
        <rFont val="Calibri"/>
      </rPr>
      <t>19142004</t>
    </r>
  </si>
  <si>
    <r>
      <rPr>
        <sz val="11"/>
        <rFont val="Calibri"/>
      </rPr>
      <t>EL PALO</t>
    </r>
  </si>
  <si>
    <r>
      <rPr>
        <sz val="11"/>
        <rFont val="Calibri"/>
      </rPr>
      <t>-76,3535446647</t>
    </r>
  </si>
  <si>
    <r>
      <rPr>
        <sz val="11"/>
        <rFont val="Calibri"/>
      </rPr>
      <t>3,06500622471</t>
    </r>
  </si>
  <si>
    <r>
      <rPr>
        <sz val="11"/>
        <rFont val="Calibri"/>
      </rPr>
      <t>19142007</t>
    </r>
  </si>
  <si>
    <r>
      <rPr>
        <sz val="11"/>
        <rFont val="Calibri"/>
      </rPr>
      <t>HUASANÓ</t>
    </r>
  </si>
  <si>
    <r>
      <rPr>
        <sz val="11"/>
        <rFont val="Calibri"/>
      </rPr>
      <t>-76,3099406425</t>
    </r>
  </si>
  <si>
    <r>
      <rPr>
        <sz val="11"/>
        <rFont val="Calibri"/>
      </rPr>
      <t>3,12009068692</t>
    </r>
  </si>
  <si>
    <r>
      <rPr>
        <sz val="11"/>
        <rFont val="Calibri"/>
      </rPr>
      <t>19142011</t>
    </r>
  </si>
  <si>
    <r>
      <rPr>
        <sz val="11"/>
        <rFont val="Calibri"/>
      </rPr>
      <t>QUINTERO</t>
    </r>
  </si>
  <si>
    <r>
      <rPr>
        <sz val="11"/>
        <rFont val="Calibri"/>
      </rPr>
      <t>-76,435910532</t>
    </r>
  </si>
  <si>
    <r>
      <rPr>
        <sz val="11"/>
        <rFont val="Calibri"/>
      </rPr>
      <t>3,14275934</t>
    </r>
  </si>
  <si>
    <r>
      <rPr>
        <sz val="11"/>
        <rFont val="Calibri"/>
      </rPr>
      <t>19142015</t>
    </r>
  </si>
  <si>
    <r>
      <rPr>
        <sz val="11"/>
        <rFont val="Calibri"/>
      </rPr>
      <t>LA ARROBLEDA</t>
    </r>
  </si>
  <si>
    <r>
      <rPr>
        <sz val="11"/>
        <rFont val="Calibri"/>
      </rPr>
      <t>-76,429152406</t>
    </r>
  </si>
  <si>
    <r>
      <rPr>
        <sz val="11"/>
        <rFont val="Calibri"/>
      </rPr>
      <t>3,099061603</t>
    </r>
  </si>
  <si>
    <r>
      <rPr>
        <sz val="11"/>
        <rFont val="Calibri"/>
      </rPr>
      <t>19142030</t>
    </r>
  </si>
  <si>
    <r>
      <rPr>
        <sz val="11"/>
        <rFont val="Calibri"/>
      </rPr>
      <t>CRUCERO DE GUALÍ</t>
    </r>
  </si>
  <si>
    <r>
      <rPr>
        <sz val="11"/>
        <rFont val="Calibri"/>
      </rPr>
      <t>-76,4181386554</t>
    </r>
  </si>
  <si>
    <r>
      <rPr>
        <sz val="11"/>
        <rFont val="Calibri"/>
      </rPr>
      <t>3,0811057845</t>
    </r>
  </si>
  <si>
    <r>
      <rPr>
        <sz val="11"/>
        <rFont val="Calibri"/>
      </rPr>
      <t>19142031</t>
    </r>
  </si>
  <si>
    <r>
      <rPr>
        <sz val="11"/>
        <rFont val="Calibri"/>
      </rPr>
      <t>HUELLAS</t>
    </r>
  </si>
  <si>
    <r>
      <rPr>
        <sz val="11"/>
        <rFont val="Calibri"/>
      </rPr>
      <t>-76,3759982407</t>
    </r>
  </si>
  <si>
    <r>
      <rPr>
        <sz val="11"/>
        <rFont val="Calibri"/>
      </rPr>
      <t>2,98959204332</t>
    </r>
  </si>
  <si>
    <r>
      <rPr>
        <sz val="11"/>
        <rFont val="Calibri"/>
      </rPr>
      <t>19142032</t>
    </r>
  </si>
  <si>
    <r>
      <rPr>
        <sz val="11"/>
        <rFont val="Calibri"/>
      </rPr>
      <t>ALTO EL PALO</t>
    </r>
  </si>
  <si>
    <r>
      <rPr>
        <sz val="11"/>
        <rFont val="Calibri"/>
      </rPr>
      <t>-76,3529033044</t>
    </r>
  </si>
  <si>
    <r>
      <rPr>
        <sz val="11"/>
        <rFont val="Calibri"/>
      </rPr>
      <t>3,07247035223</t>
    </r>
  </si>
  <si>
    <r>
      <rPr>
        <sz val="11"/>
        <rFont val="Calibri"/>
      </rPr>
      <t>19142034</t>
    </r>
  </si>
  <si>
    <r>
      <rPr>
        <sz val="11"/>
        <rFont val="Calibri"/>
      </rPr>
      <t>BODEGA ARRIBA</t>
    </r>
  </si>
  <si>
    <r>
      <rPr>
        <sz val="11"/>
        <rFont val="Calibri"/>
      </rPr>
      <t>-76,41057496</t>
    </r>
  </si>
  <si>
    <r>
      <rPr>
        <sz val="11"/>
        <rFont val="Calibri"/>
      </rPr>
      <t>3,080493715</t>
    </r>
  </si>
  <si>
    <r>
      <rPr>
        <sz val="11"/>
        <rFont val="Calibri"/>
      </rPr>
      <t>19142038</t>
    </r>
  </si>
  <si>
    <r>
      <rPr>
        <sz val="11"/>
        <rFont val="Calibri"/>
      </rPr>
      <t>EL NILO</t>
    </r>
  </si>
  <si>
    <r>
      <rPr>
        <sz val="11"/>
        <rFont val="Calibri"/>
      </rPr>
      <t>-76,3685817132</t>
    </r>
  </si>
  <si>
    <r>
      <rPr>
        <sz val="11"/>
        <rFont val="Calibri"/>
      </rPr>
      <t>3,0630181013</t>
    </r>
  </si>
  <si>
    <r>
      <rPr>
        <sz val="11"/>
        <rFont val="Calibri"/>
      </rPr>
      <t>19142039</t>
    </r>
  </si>
  <si>
    <r>
      <rPr>
        <sz val="11"/>
        <rFont val="Calibri"/>
      </rPr>
      <t>EL GUÁSIMO</t>
    </r>
  </si>
  <si>
    <r>
      <rPr>
        <sz val="11"/>
        <rFont val="Calibri"/>
      </rPr>
      <t>-76,41349642</t>
    </r>
  </si>
  <si>
    <r>
      <rPr>
        <sz val="11"/>
        <rFont val="Calibri"/>
      </rPr>
      <t>3,072915725</t>
    </r>
  </si>
  <si>
    <r>
      <rPr>
        <sz val="11"/>
        <rFont val="Calibri"/>
      </rPr>
      <t>19142045</t>
    </r>
  </si>
  <si>
    <r>
      <rPr>
        <sz val="11"/>
        <rFont val="Calibri"/>
      </rPr>
      <t>TOEZ</t>
    </r>
  </si>
  <si>
    <r>
      <rPr>
        <sz val="11"/>
        <rFont val="Calibri"/>
      </rPr>
      <t>-76,3761273487</t>
    </r>
  </si>
  <si>
    <r>
      <rPr>
        <sz val="11"/>
        <rFont val="Calibri"/>
      </rPr>
      <t>3,04930197913</t>
    </r>
  </si>
  <si>
    <r>
      <rPr>
        <sz val="11"/>
        <rFont val="Calibri"/>
      </rPr>
      <t>19142050</t>
    </r>
  </si>
  <si>
    <r>
      <rPr>
        <sz val="11"/>
        <rFont val="Calibri"/>
      </rPr>
      <t>LÓPEZ ADENTRO</t>
    </r>
  </si>
  <si>
    <r>
      <rPr>
        <sz val="11"/>
        <rFont val="Calibri"/>
      </rPr>
      <t>-76,3477866974</t>
    </r>
  </si>
  <si>
    <r>
      <rPr>
        <sz val="11"/>
        <rFont val="Calibri"/>
      </rPr>
      <t>3,10863868052</t>
    </r>
  </si>
  <si>
    <r>
      <rPr>
        <sz val="11"/>
        <rFont val="Calibri"/>
      </rPr>
      <t>19142051</t>
    </r>
  </si>
  <si>
    <r>
      <rPr>
        <sz val="11"/>
        <rFont val="Calibri"/>
      </rPr>
      <t>19142056</t>
    </r>
  </si>
  <si>
    <r>
      <rPr>
        <sz val="11"/>
        <rFont val="Calibri"/>
      </rPr>
      <t>PÍLAMO</t>
    </r>
  </si>
  <si>
    <r>
      <rPr>
        <sz val="11"/>
        <rFont val="Calibri"/>
      </rPr>
      <t>-76,3437836513</t>
    </r>
  </si>
  <si>
    <r>
      <rPr>
        <sz val="11"/>
        <rFont val="Calibri"/>
      </rPr>
      <t>3,0937693204</t>
    </r>
  </si>
  <si>
    <r>
      <rPr>
        <sz val="11"/>
        <rFont val="Calibri"/>
      </rPr>
      <t>19212</t>
    </r>
  </si>
  <si>
    <r>
      <rPr>
        <sz val="11"/>
        <rFont val="Calibri"/>
      </rPr>
      <t>19212000</t>
    </r>
  </si>
  <si>
    <r>
      <rPr>
        <sz val="11"/>
        <rFont val="Calibri"/>
      </rPr>
      <t>-76,2613129114</t>
    </r>
  </si>
  <si>
    <r>
      <rPr>
        <sz val="11"/>
        <rFont val="Calibri"/>
      </rPr>
      <t>3,17381378314</t>
    </r>
  </si>
  <si>
    <r>
      <rPr>
        <sz val="11"/>
        <rFont val="Calibri"/>
      </rPr>
      <t>19212001</t>
    </r>
  </si>
  <si>
    <r>
      <rPr>
        <sz val="11"/>
        <rFont val="Calibri"/>
      </rPr>
      <t>EL JAGUAL</t>
    </r>
  </si>
  <si>
    <r>
      <rPr>
        <sz val="11"/>
        <rFont val="Calibri"/>
      </rPr>
      <t>-76,297103959</t>
    </r>
  </si>
  <si>
    <r>
      <rPr>
        <sz val="11"/>
        <rFont val="Calibri"/>
      </rPr>
      <t>3,140248906</t>
    </r>
  </si>
  <si>
    <r>
      <rPr>
        <sz val="11"/>
        <rFont val="Calibri"/>
      </rPr>
      <t>19212004</t>
    </r>
  </si>
  <si>
    <r>
      <rPr>
        <sz val="11"/>
        <rFont val="Calibri"/>
      </rPr>
      <t>MEDIA NARANJA</t>
    </r>
  </si>
  <si>
    <r>
      <rPr>
        <sz val="11"/>
        <rFont val="Calibri"/>
      </rPr>
      <t>-76,2130303811</t>
    </r>
  </si>
  <si>
    <r>
      <rPr>
        <sz val="11"/>
        <rFont val="Calibri"/>
      </rPr>
      <t>3,17970757058</t>
    </r>
  </si>
  <si>
    <r>
      <rPr>
        <sz val="11"/>
        <rFont val="Calibri"/>
      </rPr>
      <t>19212005</t>
    </r>
  </si>
  <si>
    <r>
      <rPr>
        <sz val="11"/>
        <rFont val="Calibri"/>
      </rPr>
      <t>-76,208024206</t>
    </r>
  </si>
  <si>
    <r>
      <rPr>
        <sz val="11"/>
        <rFont val="Calibri"/>
      </rPr>
      <t>3,188000232</t>
    </r>
  </si>
  <si>
    <r>
      <rPr>
        <sz val="11"/>
        <rFont val="Calibri"/>
      </rPr>
      <t>19212008</t>
    </r>
  </si>
  <si>
    <r>
      <rPr>
        <sz val="11"/>
        <rFont val="Calibri"/>
      </rPr>
      <t>-76,2697889116</t>
    </r>
  </si>
  <si>
    <r>
      <rPr>
        <sz val="11"/>
        <rFont val="Calibri"/>
      </rPr>
      <t>3,16182582371</t>
    </r>
  </si>
  <si>
    <r>
      <rPr>
        <sz val="11"/>
        <rFont val="Calibri"/>
      </rPr>
      <t>19212009</t>
    </r>
  </si>
  <si>
    <r>
      <rPr>
        <sz val="11"/>
        <rFont val="Calibri"/>
      </rPr>
      <t>-76,2784092126</t>
    </r>
  </si>
  <si>
    <r>
      <rPr>
        <sz val="11"/>
        <rFont val="Calibri"/>
      </rPr>
      <t>3,22405254023</t>
    </r>
  </si>
  <si>
    <r>
      <rPr>
        <sz val="11"/>
        <rFont val="Calibri"/>
      </rPr>
      <t>19212010</t>
    </r>
  </si>
  <si>
    <r>
      <rPr>
        <sz val="11"/>
        <rFont val="Calibri"/>
      </rPr>
      <t>QUEBRADITAS</t>
    </r>
  </si>
  <si>
    <r>
      <rPr>
        <sz val="11"/>
        <rFont val="Calibri"/>
      </rPr>
      <t>-76,2035698477</t>
    </r>
  </si>
  <si>
    <r>
      <rPr>
        <sz val="11"/>
        <rFont val="Calibri"/>
      </rPr>
      <t>3,16651488658</t>
    </r>
  </si>
  <si>
    <r>
      <rPr>
        <sz val="11"/>
        <rFont val="Calibri"/>
      </rPr>
      <t>19256</t>
    </r>
  </si>
  <si>
    <r>
      <rPr>
        <sz val="11"/>
        <rFont val="Calibri"/>
      </rPr>
      <t>19256000</t>
    </r>
  </si>
  <si>
    <r>
      <rPr>
        <sz val="11"/>
        <rFont val="Calibri"/>
      </rPr>
      <t>-76,8107676072</t>
    </r>
  </si>
  <si>
    <r>
      <rPr>
        <sz val="11"/>
        <rFont val="Calibri"/>
      </rPr>
      <t>2,45137293838</t>
    </r>
  </si>
  <si>
    <r>
      <rPr>
        <sz val="11"/>
        <rFont val="Calibri"/>
      </rPr>
      <t>19256001</t>
    </r>
  </si>
  <si>
    <r>
      <rPr>
        <sz val="11"/>
        <rFont val="Calibri"/>
      </rPr>
      <t>ALTO DEL REY</t>
    </r>
  </si>
  <si>
    <r>
      <rPr>
        <sz val="11"/>
        <rFont val="Calibri"/>
      </rPr>
      <t>-76,854346271</t>
    </r>
  </si>
  <si>
    <r>
      <rPr>
        <sz val="11"/>
        <rFont val="Calibri"/>
      </rPr>
      <t>2,43877285232</t>
    </r>
  </si>
  <si>
    <r>
      <rPr>
        <sz val="11"/>
        <rFont val="Calibri"/>
      </rPr>
      <t>19256004</t>
    </r>
  </si>
  <si>
    <r>
      <rPr>
        <sz val="11"/>
        <rFont val="Calibri"/>
      </rPr>
      <t>CUATRO ESQUINAS</t>
    </r>
  </si>
  <si>
    <r>
      <rPr>
        <sz val="11"/>
        <rFont val="Calibri"/>
      </rPr>
      <t>-76,8400536325</t>
    </r>
  </si>
  <si>
    <r>
      <rPr>
        <sz val="11"/>
        <rFont val="Calibri"/>
      </rPr>
      <t>2,40286148216</t>
    </r>
  </si>
  <si>
    <r>
      <rPr>
        <sz val="11"/>
        <rFont val="Calibri"/>
      </rPr>
      <t>19256005</t>
    </r>
  </si>
  <si>
    <r>
      <rPr>
        <sz val="11"/>
        <rFont val="Calibri"/>
      </rPr>
      <t>CHAPA</t>
    </r>
  </si>
  <si>
    <r>
      <rPr>
        <sz val="11"/>
        <rFont val="Calibri"/>
      </rPr>
      <t>-76,8819515153</t>
    </r>
  </si>
  <si>
    <r>
      <rPr>
        <sz val="11"/>
        <rFont val="Calibri"/>
      </rPr>
      <t>2,47135951408</t>
    </r>
  </si>
  <si>
    <r>
      <rPr>
        <sz val="11"/>
        <rFont val="Calibri"/>
      </rPr>
      <t>19256007</t>
    </r>
  </si>
  <si>
    <r>
      <rPr>
        <sz val="11"/>
        <rFont val="Calibri"/>
      </rPr>
      <t>-76,781051997</t>
    </r>
  </si>
  <si>
    <r>
      <rPr>
        <sz val="11"/>
        <rFont val="Calibri"/>
      </rPr>
      <t>2,416729913</t>
    </r>
  </si>
  <si>
    <r>
      <rPr>
        <sz val="11"/>
        <rFont val="Calibri"/>
      </rPr>
      <t>19256009</t>
    </r>
  </si>
  <si>
    <r>
      <rPr>
        <sz val="11"/>
        <rFont val="Calibri"/>
      </rPr>
      <t>-76,731820101</t>
    </r>
  </si>
  <si>
    <r>
      <rPr>
        <sz val="11"/>
        <rFont val="Calibri"/>
      </rPr>
      <t>2,45475984</t>
    </r>
  </si>
  <si>
    <r>
      <rPr>
        <sz val="11"/>
        <rFont val="Calibri"/>
      </rPr>
      <t>19256012</t>
    </r>
  </si>
  <si>
    <r>
      <rPr>
        <sz val="11"/>
        <rFont val="Calibri"/>
      </rPr>
      <t>HUISITÓ</t>
    </r>
  </si>
  <si>
    <r>
      <rPr>
        <sz val="11"/>
        <rFont val="Calibri"/>
      </rPr>
      <t>19256013</t>
    </r>
  </si>
  <si>
    <r>
      <rPr>
        <sz val="11"/>
        <rFont val="Calibri"/>
      </rPr>
      <t>LA ALIANZA</t>
    </r>
  </si>
  <si>
    <r>
      <rPr>
        <sz val="11"/>
        <rFont val="Calibri"/>
      </rPr>
      <t>-76,8979123692</t>
    </r>
  </si>
  <si>
    <r>
      <rPr>
        <sz val="11"/>
        <rFont val="Calibri"/>
      </rPr>
      <t>2,26372581306</t>
    </r>
  </si>
  <si>
    <r>
      <rPr>
        <sz val="11"/>
        <rFont val="Calibri"/>
      </rPr>
      <t>19256014</t>
    </r>
  </si>
  <si>
    <r>
      <rPr>
        <sz val="11"/>
        <rFont val="Calibri"/>
      </rPr>
      <t>LA PAZ</t>
    </r>
  </si>
  <si>
    <r>
      <rPr>
        <sz val="11"/>
        <rFont val="Calibri"/>
      </rPr>
      <t>-76,9615381658</t>
    </r>
  </si>
  <si>
    <r>
      <rPr>
        <sz val="11"/>
        <rFont val="Calibri"/>
      </rPr>
      <t>2,43109740836</t>
    </r>
  </si>
  <si>
    <r>
      <rPr>
        <sz val="11"/>
        <rFont val="Calibri"/>
      </rPr>
      <t>19256015</t>
    </r>
  </si>
  <si>
    <r>
      <rPr>
        <sz val="11"/>
        <rFont val="Calibri"/>
      </rPr>
      <t>LOS ANAYES</t>
    </r>
  </si>
  <si>
    <r>
      <rPr>
        <sz val="11"/>
        <rFont val="Calibri"/>
      </rPr>
      <t>-76,7979420649</t>
    </r>
  </si>
  <si>
    <r>
      <rPr>
        <sz val="11"/>
        <rFont val="Calibri"/>
      </rPr>
      <t>2,52457745587</t>
    </r>
  </si>
  <si>
    <r>
      <rPr>
        <sz val="11"/>
        <rFont val="Calibri"/>
      </rPr>
      <t>19256016</t>
    </r>
  </si>
  <si>
    <r>
      <rPr>
        <sz val="11"/>
        <rFont val="Calibri"/>
      </rPr>
      <t>19256019</t>
    </r>
  </si>
  <si>
    <r>
      <rPr>
        <sz val="11"/>
        <rFont val="Calibri"/>
      </rPr>
      <t>PANDIGUANDO</t>
    </r>
  </si>
  <si>
    <r>
      <rPr>
        <sz val="11"/>
        <rFont val="Calibri"/>
      </rPr>
      <t>-76,8957221975</t>
    </r>
  </si>
  <si>
    <r>
      <rPr>
        <sz val="11"/>
        <rFont val="Calibri"/>
      </rPr>
      <t>2,43930384216</t>
    </r>
  </si>
  <si>
    <r>
      <rPr>
        <sz val="11"/>
        <rFont val="Calibri"/>
      </rPr>
      <t>19256020</t>
    </r>
  </si>
  <si>
    <r>
      <rPr>
        <sz val="11"/>
        <rFont val="Calibri"/>
      </rPr>
      <t>PIAGUA</t>
    </r>
  </si>
  <si>
    <r>
      <rPr>
        <sz val="11"/>
        <rFont val="Calibri"/>
      </rPr>
      <t>-76,77121652</t>
    </r>
  </si>
  <si>
    <r>
      <rPr>
        <sz val="11"/>
        <rFont val="Calibri"/>
      </rPr>
      <t>2,43447432</t>
    </r>
  </si>
  <si>
    <r>
      <rPr>
        <sz val="11"/>
        <rFont val="Calibri"/>
      </rPr>
      <t>19256022</t>
    </r>
  </si>
  <si>
    <r>
      <rPr>
        <sz val="11"/>
        <rFont val="Calibri"/>
      </rPr>
      <t>QUILCACÉ</t>
    </r>
  </si>
  <si>
    <r>
      <rPr>
        <sz val="11"/>
        <rFont val="Calibri"/>
      </rPr>
      <t>-76,8653144349</t>
    </r>
  </si>
  <si>
    <r>
      <rPr>
        <sz val="11"/>
        <rFont val="Calibri"/>
      </rPr>
      <t>2,32160135694</t>
    </r>
  </si>
  <si>
    <r>
      <rPr>
        <sz val="11"/>
        <rFont val="Calibri"/>
      </rPr>
      <t>19256025</t>
    </r>
  </si>
  <si>
    <r>
      <rPr>
        <sz val="11"/>
        <rFont val="Calibri"/>
      </rPr>
      <t>-76,7486663661</t>
    </r>
  </si>
  <si>
    <r>
      <rPr>
        <sz val="11"/>
        <rFont val="Calibri"/>
      </rPr>
      <t>2,39622143578</t>
    </r>
  </si>
  <si>
    <r>
      <rPr>
        <sz val="11"/>
        <rFont val="Calibri"/>
      </rPr>
      <t>19256027</t>
    </r>
  </si>
  <si>
    <r>
      <rPr>
        <sz val="11"/>
        <rFont val="Calibri"/>
      </rPr>
      <t>SEGUENGUE</t>
    </r>
  </si>
  <si>
    <r>
      <rPr>
        <sz val="11"/>
        <rFont val="Calibri"/>
      </rPr>
      <t>-76,787378536</t>
    </r>
  </si>
  <si>
    <r>
      <rPr>
        <sz val="11"/>
        <rFont val="Calibri"/>
      </rPr>
      <t>2,585634769</t>
    </r>
  </si>
  <si>
    <r>
      <rPr>
        <sz val="11"/>
        <rFont val="Calibri"/>
      </rPr>
      <t>19256028</t>
    </r>
  </si>
  <si>
    <r>
      <rPr>
        <sz val="11"/>
        <rFont val="Calibri"/>
      </rPr>
      <t>URIBE</t>
    </r>
  </si>
  <si>
    <r>
      <rPr>
        <sz val="11"/>
        <rFont val="Calibri"/>
      </rPr>
      <t>-76,8541127374</t>
    </r>
  </si>
  <si>
    <r>
      <rPr>
        <sz val="11"/>
        <rFont val="Calibri"/>
      </rPr>
      <t>2,55270143969</t>
    </r>
  </si>
  <si>
    <r>
      <rPr>
        <sz val="11"/>
        <rFont val="Calibri"/>
      </rPr>
      <t>19256029</t>
    </r>
  </si>
  <si>
    <r>
      <rPr>
        <sz val="11"/>
        <rFont val="Calibri"/>
      </rPr>
      <t>VILLA AL MAR</t>
    </r>
  </si>
  <si>
    <r>
      <rPr>
        <sz val="11"/>
        <rFont val="Calibri"/>
      </rPr>
      <t>-76,92216051</t>
    </r>
  </si>
  <si>
    <r>
      <rPr>
        <sz val="11"/>
        <rFont val="Calibri"/>
      </rPr>
      <t>2,488135542</t>
    </r>
  </si>
  <si>
    <r>
      <rPr>
        <sz val="11"/>
        <rFont val="Calibri"/>
      </rPr>
      <t>19256031</t>
    </r>
  </si>
  <si>
    <r>
      <rPr>
        <sz val="11"/>
        <rFont val="Calibri"/>
      </rPr>
      <t>-76,9764696051</t>
    </r>
  </si>
  <si>
    <r>
      <rPr>
        <sz val="11"/>
        <rFont val="Calibri"/>
      </rPr>
      <t>2,41423725158</t>
    </r>
  </si>
  <si>
    <r>
      <rPr>
        <sz val="11"/>
        <rFont val="Calibri"/>
      </rPr>
      <t>19256032</t>
    </r>
  </si>
  <si>
    <r>
      <rPr>
        <sz val="11"/>
        <rFont val="Calibri"/>
      </rPr>
      <t>LAS BOTAS</t>
    </r>
  </si>
  <si>
    <r>
      <rPr>
        <sz val="11"/>
        <rFont val="Calibri"/>
      </rPr>
      <t>-76,8522554395</t>
    </r>
  </si>
  <si>
    <r>
      <rPr>
        <sz val="11"/>
        <rFont val="Calibri"/>
      </rPr>
      <t>2,48216016515</t>
    </r>
  </si>
  <si>
    <r>
      <rPr>
        <sz val="11"/>
        <rFont val="Calibri"/>
      </rPr>
      <t>19256033</t>
    </r>
  </si>
  <si>
    <r>
      <rPr>
        <sz val="11"/>
        <rFont val="Calibri"/>
      </rPr>
      <t>-76,9015070624</t>
    </r>
  </si>
  <si>
    <r>
      <rPr>
        <sz val="11"/>
        <rFont val="Calibri"/>
      </rPr>
      <t>2,32693866268</t>
    </r>
  </si>
  <si>
    <r>
      <rPr>
        <sz val="11"/>
        <rFont val="Calibri"/>
      </rPr>
      <t>19256034</t>
    </r>
  </si>
  <si>
    <r>
      <rPr>
        <sz val="11"/>
        <rFont val="Calibri"/>
      </rPr>
      <t>EL CRUCERO DEL PUEBLO</t>
    </r>
  </si>
  <si>
    <r>
      <rPr>
        <sz val="11"/>
        <rFont val="Calibri"/>
      </rPr>
      <t>-76,868691956</t>
    </r>
  </si>
  <si>
    <r>
      <rPr>
        <sz val="11"/>
        <rFont val="Calibri"/>
      </rPr>
      <t>2,349227814</t>
    </r>
  </si>
  <si>
    <r>
      <rPr>
        <sz val="11"/>
        <rFont val="Calibri"/>
      </rPr>
      <t>19256036</t>
    </r>
  </si>
  <si>
    <r>
      <rPr>
        <sz val="11"/>
        <rFont val="Calibri"/>
      </rPr>
      <t>19256058</t>
    </r>
  </si>
  <si>
    <r>
      <rPr>
        <sz val="11"/>
        <rFont val="Calibri"/>
      </rPr>
      <t>AIRES DE OCCIDENTE</t>
    </r>
  </si>
  <si>
    <r>
      <rPr>
        <sz val="11"/>
        <rFont val="Calibri"/>
      </rPr>
      <t>-76,8902393255</t>
    </r>
  </si>
  <si>
    <r>
      <rPr>
        <sz val="11"/>
        <rFont val="Calibri"/>
      </rPr>
      <t>2,4698245486</t>
    </r>
  </si>
  <si>
    <r>
      <rPr>
        <sz val="11"/>
        <rFont val="Calibri"/>
      </rPr>
      <t>19256059</t>
    </r>
  </si>
  <si>
    <r>
      <rPr>
        <sz val="11"/>
        <rFont val="Calibri"/>
      </rPr>
      <t>EL CRUCERO DE PANDIGUANDO</t>
    </r>
  </si>
  <si>
    <r>
      <rPr>
        <sz val="11"/>
        <rFont val="Calibri"/>
      </rPr>
      <t>-76,8807158181</t>
    </r>
  </si>
  <si>
    <r>
      <rPr>
        <sz val="11"/>
        <rFont val="Calibri"/>
      </rPr>
      <t>2,45837226318</t>
    </r>
  </si>
  <si>
    <r>
      <rPr>
        <sz val="11"/>
        <rFont val="Calibri"/>
      </rPr>
      <t>19256060</t>
    </r>
  </si>
  <si>
    <r>
      <rPr>
        <sz val="11"/>
        <rFont val="Calibri"/>
      </rPr>
      <t>EL RECUERDO</t>
    </r>
  </si>
  <si>
    <r>
      <rPr>
        <sz val="11"/>
        <rFont val="Calibri"/>
      </rPr>
      <t>-76,8425584626</t>
    </r>
  </si>
  <si>
    <r>
      <rPr>
        <sz val="11"/>
        <rFont val="Calibri"/>
      </rPr>
      <t>2,63997793127</t>
    </r>
  </si>
  <si>
    <r>
      <rPr>
        <sz val="11"/>
        <rFont val="Calibri"/>
      </rPr>
      <t>19256061</t>
    </r>
  </si>
  <si>
    <r>
      <rPr>
        <sz val="11"/>
        <rFont val="Calibri"/>
      </rPr>
      <t>LA CHICUEÑA</t>
    </r>
  </si>
  <si>
    <r>
      <rPr>
        <sz val="11"/>
        <rFont val="Calibri"/>
      </rPr>
      <t>-76,8921162422</t>
    </r>
  </si>
  <si>
    <r>
      <rPr>
        <sz val="11"/>
        <rFont val="Calibri"/>
      </rPr>
      <t>2,47857843118</t>
    </r>
  </si>
  <si>
    <r>
      <rPr>
        <sz val="11"/>
        <rFont val="Calibri"/>
      </rPr>
      <t>19256062</t>
    </r>
  </si>
  <si>
    <r>
      <rPr>
        <sz val="11"/>
        <rFont val="Calibri"/>
      </rPr>
      <t>PUENTE DEL RÍO TIMBIO</t>
    </r>
  </si>
  <si>
    <r>
      <rPr>
        <sz val="11"/>
        <rFont val="Calibri"/>
      </rPr>
      <t>-76,8481515742</t>
    </r>
  </si>
  <si>
    <r>
      <rPr>
        <sz val="11"/>
        <rFont val="Calibri"/>
      </rPr>
      <t>2,35703826397</t>
    </r>
  </si>
  <si>
    <r>
      <rPr>
        <sz val="11"/>
        <rFont val="Calibri"/>
      </rPr>
      <t>19290</t>
    </r>
  </si>
  <si>
    <r>
      <rPr>
        <sz val="11"/>
        <rFont val="Calibri"/>
      </rPr>
      <t>19290000</t>
    </r>
  </si>
  <si>
    <r>
      <rPr>
        <sz val="11"/>
        <rFont val="Calibri"/>
      </rPr>
      <t>-77,0725301404</t>
    </r>
  </si>
  <si>
    <r>
      <rPr>
        <sz val="11"/>
        <rFont val="Calibri"/>
      </rPr>
      <t>1,68251705547</t>
    </r>
  </si>
  <si>
    <r>
      <rPr>
        <sz val="11"/>
        <rFont val="Calibri"/>
      </rPr>
      <t>19290001</t>
    </r>
  </si>
  <si>
    <r>
      <rPr>
        <sz val="11"/>
        <rFont val="Calibri"/>
      </rPr>
      <t>-77,071494154</t>
    </r>
  </si>
  <si>
    <r>
      <rPr>
        <sz val="11"/>
        <rFont val="Calibri"/>
      </rPr>
      <t>1,716892289</t>
    </r>
  </si>
  <si>
    <r>
      <rPr>
        <sz val="11"/>
        <rFont val="Calibri"/>
      </rPr>
      <t>19290002</t>
    </r>
  </si>
  <si>
    <r>
      <rPr>
        <sz val="11"/>
        <rFont val="Calibri"/>
      </rPr>
      <t>19300</t>
    </r>
  </si>
  <si>
    <r>
      <rPr>
        <sz val="11"/>
        <rFont val="Calibri"/>
      </rPr>
      <t>19300000</t>
    </r>
  </si>
  <si>
    <r>
      <rPr>
        <sz val="11"/>
        <rFont val="Calibri"/>
      </rPr>
      <t>GUACHENÉ</t>
    </r>
  </si>
  <si>
    <r>
      <rPr>
        <sz val="11"/>
        <rFont val="Calibri"/>
      </rPr>
      <t>-76,3921808995</t>
    </r>
  </si>
  <si>
    <r>
      <rPr>
        <sz val="11"/>
        <rFont val="Calibri"/>
      </rPr>
      <t>3,13415024191</t>
    </r>
  </si>
  <si>
    <r>
      <rPr>
        <sz val="11"/>
        <rFont val="Calibri"/>
      </rPr>
      <t>19300004</t>
    </r>
  </si>
  <si>
    <r>
      <rPr>
        <sz val="11"/>
        <rFont val="Calibri"/>
      </rPr>
      <t>BARRAGAN</t>
    </r>
  </si>
  <si>
    <r>
      <rPr>
        <sz val="11"/>
        <rFont val="Calibri"/>
      </rPr>
      <t>-76,428260736</t>
    </r>
  </si>
  <si>
    <r>
      <rPr>
        <sz val="11"/>
        <rFont val="Calibri"/>
      </rPr>
      <t>3,172835229</t>
    </r>
  </si>
  <si>
    <r>
      <rPr>
        <sz val="11"/>
        <rFont val="Calibri"/>
      </rPr>
      <t>19300005</t>
    </r>
  </si>
  <si>
    <r>
      <rPr>
        <sz val="11"/>
        <rFont val="Calibri"/>
      </rPr>
      <t>CAMPOALEGRE</t>
    </r>
  </si>
  <si>
    <r>
      <rPr>
        <sz val="11"/>
        <rFont val="Calibri"/>
      </rPr>
      <t>-76,3830893257</t>
    </r>
  </si>
  <si>
    <r>
      <rPr>
        <sz val="11"/>
        <rFont val="Calibri"/>
      </rPr>
      <t>3,13858664352</t>
    </r>
  </si>
  <si>
    <r>
      <rPr>
        <sz val="11"/>
        <rFont val="Calibri"/>
      </rPr>
      <t>19300006</t>
    </r>
  </si>
  <si>
    <r>
      <rPr>
        <sz val="11"/>
        <rFont val="Calibri"/>
      </rPr>
      <t>CAPONERA 1</t>
    </r>
  </si>
  <si>
    <r>
      <rPr>
        <sz val="11"/>
        <rFont val="Calibri"/>
      </rPr>
      <t>-76,4249698041</t>
    </r>
  </si>
  <si>
    <r>
      <rPr>
        <sz val="11"/>
        <rFont val="Calibri"/>
      </rPr>
      <t>3,18434516459</t>
    </r>
  </si>
  <si>
    <r>
      <rPr>
        <sz val="11"/>
        <rFont val="Calibri"/>
      </rPr>
      <t>19300007</t>
    </r>
  </si>
  <si>
    <r>
      <rPr>
        <sz val="11"/>
        <rFont val="Calibri"/>
      </rPr>
      <t>CAPONERA SECTOR PALO BLANCO</t>
    </r>
  </si>
  <si>
    <r>
      <rPr>
        <sz val="11"/>
        <rFont val="Calibri"/>
      </rPr>
      <t>-76,4290108877</t>
    </r>
  </si>
  <si>
    <r>
      <rPr>
        <sz val="11"/>
        <rFont val="Calibri"/>
      </rPr>
      <t>3,179928766</t>
    </r>
  </si>
  <si>
    <r>
      <rPr>
        <sz val="11"/>
        <rFont val="Calibri"/>
      </rPr>
      <t>19300008</t>
    </r>
  </si>
  <si>
    <r>
      <rPr>
        <sz val="11"/>
        <rFont val="Calibri"/>
      </rPr>
      <t>CIENAGA HONDA</t>
    </r>
  </si>
  <si>
    <r>
      <rPr>
        <sz val="11"/>
        <rFont val="Calibri"/>
      </rPr>
      <t>-76,4111060116</t>
    </r>
  </si>
  <si>
    <r>
      <rPr>
        <sz val="11"/>
        <rFont val="Calibri"/>
      </rPr>
      <t>3,09295113093</t>
    </r>
  </si>
  <si>
    <r>
      <rPr>
        <sz val="11"/>
        <rFont val="Calibri"/>
      </rPr>
      <t>19300009</t>
    </r>
  </si>
  <si>
    <r>
      <rPr>
        <sz val="11"/>
        <rFont val="Calibri"/>
      </rPr>
      <t>GUABAL</t>
    </r>
  </si>
  <si>
    <r>
      <rPr>
        <sz val="11"/>
        <rFont val="Calibri"/>
      </rPr>
      <t>-76,4084509919</t>
    </r>
  </si>
  <si>
    <r>
      <rPr>
        <sz val="11"/>
        <rFont val="Calibri"/>
      </rPr>
      <t>3,18654383612</t>
    </r>
  </si>
  <si>
    <r>
      <rPr>
        <sz val="11"/>
        <rFont val="Calibri"/>
      </rPr>
      <t>19300010</t>
    </r>
  </si>
  <si>
    <r>
      <rPr>
        <sz val="11"/>
        <rFont val="Calibri"/>
      </rPr>
      <t>GUABAL 1</t>
    </r>
  </si>
  <si>
    <r>
      <rPr>
        <sz val="11"/>
        <rFont val="Calibri"/>
      </rPr>
      <t>-76,4124557232</t>
    </r>
  </si>
  <si>
    <r>
      <rPr>
        <sz val="11"/>
        <rFont val="Calibri"/>
      </rPr>
      <t>3,1851320979</t>
    </r>
  </si>
  <si>
    <r>
      <rPr>
        <sz val="11"/>
        <rFont val="Calibri"/>
      </rPr>
      <t>19300011</t>
    </r>
  </si>
  <si>
    <r>
      <rPr>
        <sz val="11"/>
        <rFont val="Calibri"/>
      </rPr>
      <t>GUABAL 2</t>
    </r>
  </si>
  <si>
    <r>
      <rPr>
        <sz val="11"/>
        <rFont val="Calibri"/>
      </rPr>
      <t>-76,411803611</t>
    </r>
  </si>
  <si>
    <r>
      <rPr>
        <sz val="11"/>
        <rFont val="Calibri"/>
      </rPr>
      <t>3,179654748</t>
    </r>
  </si>
  <si>
    <r>
      <rPr>
        <sz val="11"/>
        <rFont val="Calibri"/>
      </rPr>
      <t>19300012</t>
    </r>
  </si>
  <si>
    <r>
      <rPr>
        <sz val="11"/>
        <rFont val="Calibri"/>
      </rPr>
      <t>-76,3846981251</t>
    </r>
  </si>
  <si>
    <r>
      <rPr>
        <sz val="11"/>
        <rFont val="Calibri"/>
      </rPr>
      <t>3,16130598598</t>
    </r>
  </si>
  <si>
    <r>
      <rPr>
        <sz val="11"/>
        <rFont val="Calibri"/>
      </rPr>
      <t>19300013</t>
    </r>
  </si>
  <si>
    <r>
      <rPr>
        <sz val="11"/>
        <rFont val="Calibri"/>
      </rPr>
      <t>LA CABAÑITA</t>
    </r>
  </si>
  <si>
    <r>
      <rPr>
        <sz val="11"/>
        <rFont val="Calibri"/>
      </rPr>
      <t>-76,390136724</t>
    </r>
  </si>
  <si>
    <r>
      <rPr>
        <sz val="11"/>
        <rFont val="Calibri"/>
      </rPr>
      <t>3,16779367812</t>
    </r>
  </si>
  <si>
    <r>
      <rPr>
        <sz val="11"/>
        <rFont val="Calibri"/>
      </rPr>
      <t>19300014</t>
    </r>
  </si>
  <si>
    <r>
      <rPr>
        <sz val="11"/>
        <rFont val="Calibri"/>
      </rPr>
      <t>LA DOMINGA</t>
    </r>
  </si>
  <si>
    <r>
      <rPr>
        <sz val="11"/>
        <rFont val="Calibri"/>
      </rPr>
      <t>-76,4037817246</t>
    </r>
  </si>
  <si>
    <r>
      <rPr>
        <sz val="11"/>
        <rFont val="Calibri"/>
      </rPr>
      <t>3,10139792086</t>
    </r>
  </si>
  <si>
    <r>
      <rPr>
        <sz val="11"/>
        <rFont val="Calibri"/>
      </rPr>
      <t>19300015</t>
    </r>
  </si>
  <si>
    <r>
      <rPr>
        <sz val="11"/>
        <rFont val="Calibri"/>
      </rPr>
      <t>LLANO DE TAULA ALTO</t>
    </r>
  </si>
  <si>
    <r>
      <rPr>
        <sz val="11"/>
        <rFont val="Calibri"/>
      </rPr>
      <t>-76,3675550938</t>
    </r>
  </si>
  <si>
    <r>
      <rPr>
        <sz val="11"/>
        <rFont val="Calibri"/>
      </rPr>
      <t>3,13603890173</t>
    </r>
  </si>
  <si>
    <r>
      <rPr>
        <sz val="11"/>
        <rFont val="Calibri"/>
      </rPr>
      <t>19300016</t>
    </r>
  </si>
  <si>
    <r>
      <rPr>
        <sz val="11"/>
        <rFont val="Calibri"/>
      </rPr>
      <t>LLANO DE TAULA BAJO</t>
    </r>
  </si>
  <si>
    <r>
      <rPr>
        <sz val="11"/>
        <rFont val="Calibri"/>
      </rPr>
      <t>-76,3729263201</t>
    </r>
  </si>
  <si>
    <r>
      <rPr>
        <sz val="11"/>
        <rFont val="Calibri"/>
      </rPr>
      <t>3,1516767569</t>
    </r>
  </si>
  <si>
    <r>
      <rPr>
        <sz val="11"/>
        <rFont val="Calibri"/>
      </rPr>
      <t>19300017</t>
    </r>
  </si>
  <si>
    <r>
      <rPr>
        <sz val="11"/>
        <rFont val="Calibri"/>
      </rPr>
      <t>MINGO</t>
    </r>
  </si>
  <si>
    <r>
      <rPr>
        <sz val="11"/>
        <rFont val="Calibri"/>
      </rPr>
      <t>-76,4248098248</t>
    </r>
  </si>
  <si>
    <r>
      <rPr>
        <sz val="11"/>
        <rFont val="Calibri"/>
      </rPr>
      <t>3,20243020548</t>
    </r>
  </si>
  <si>
    <r>
      <rPr>
        <sz val="11"/>
        <rFont val="Calibri"/>
      </rPr>
      <t>19300018</t>
    </r>
  </si>
  <si>
    <r>
      <rPr>
        <sz val="11"/>
        <rFont val="Calibri"/>
      </rPr>
      <t>OBANDO</t>
    </r>
  </si>
  <si>
    <r>
      <rPr>
        <sz val="11"/>
        <rFont val="Calibri"/>
      </rPr>
      <t>-76,3805172694</t>
    </r>
  </si>
  <si>
    <r>
      <rPr>
        <sz val="11"/>
        <rFont val="Calibri"/>
      </rPr>
      <t>3,18760549128</t>
    </r>
  </si>
  <si>
    <r>
      <rPr>
        <sz val="11"/>
        <rFont val="Calibri"/>
      </rPr>
      <t>19300019</t>
    </r>
  </si>
  <si>
    <r>
      <rPr>
        <sz val="11"/>
        <rFont val="Calibri"/>
      </rPr>
      <t>OBANDO SECTOR LA ESPERANZA</t>
    </r>
  </si>
  <si>
    <r>
      <rPr>
        <sz val="11"/>
        <rFont val="Calibri"/>
      </rPr>
      <t>-76,3825897293</t>
    </r>
  </si>
  <si>
    <r>
      <rPr>
        <sz val="11"/>
        <rFont val="Calibri"/>
      </rPr>
      <t>3,17685588164</t>
    </r>
  </si>
  <si>
    <r>
      <rPr>
        <sz val="11"/>
        <rFont val="Calibri"/>
      </rPr>
      <t>19300020</t>
    </r>
  </si>
  <si>
    <r>
      <rPr>
        <sz val="11"/>
        <rFont val="Calibri"/>
      </rPr>
      <t>-76,4014131079</t>
    </r>
  </si>
  <si>
    <r>
      <rPr>
        <sz val="11"/>
        <rFont val="Calibri"/>
      </rPr>
      <t>3,14736209834</t>
    </r>
  </si>
  <si>
    <r>
      <rPr>
        <sz val="11"/>
        <rFont val="Calibri"/>
      </rPr>
      <t>19300021</t>
    </r>
  </si>
  <si>
    <r>
      <rPr>
        <sz val="11"/>
        <rFont val="Calibri"/>
      </rPr>
      <t>-76,3894107223</t>
    </r>
  </si>
  <si>
    <r>
      <rPr>
        <sz val="11"/>
        <rFont val="Calibri"/>
      </rPr>
      <t>3,14873872759</t>
    </r>
  </si>
  <si>
    <r>
      <rPr>
        <sz val="11"/>
        <rFont val="Calibri"/>
      </rPr>
      <t>19300022</t>
    </r>
  </si>
  <si>
    <r>
      <rPr>
        <sz val="11"/>
        <rFont val="Calibri"/>
      </rPr>
      <t>-76,4094222403</t>
    </r>
  </si>
  <si>
    <r>
      <rPr>
        <sz val="11"/>
        <rFont val="Calibri"/>
      </rPr>
      <t>3,10866030841</t>
    </r>
  </si>
  <si>
    <r>
      <rPr>
        <sz val="11"/>
        <rFont val="Calibri"/>
      </rPr>
      <t>19300023</t>
    </r>
  </si>
  <si>
    <r>
      <rPr>
        <sz val="11"/>
        <rFont val="Calibri"/>
      </rPr>
      <t>-76,386690226</t>
    </r>
  </si>
  <si>
    <r>
      <rPr>
        <sz val="11"/>
        <rFont val="Calibri"/>
      </rPr>
      <t>3,140048661</t>
    </r>
  </si>
  <si>
    <r>
      <rPr>
        <sz val="11"/>
        <rFont val="Calibri"/>
      </rPr>
      <t>19318</t>
    </r>
  </si>
  <si>
    <r>
      <rPr>
        <sz val="11"/>
        <rFont val="Calibri"/>
      </rPr>
      <t>19318000</t>
    </r>
  </si>
  <si>
    <r>
      <rPr>
        <sz val="11"/>
        <rFont val="Calibri"/>
      </rPr>
      <t>GUAPÍ</t>
    </r>
  </si>
  <si>
    <r>
      <rPr>
        <sz val="11"/>
        <rFont val="Calibri"/>
      </rPr>
      <t>-77,8879701101</t>
    </r>
  </si>
  <si>
    <r>
      <rPr>
        <sz val="11"/>
        <rFont val="Calibri"/>
      </rPr>
      <t>2,57134940647</t>
    </r>
  </si>
  <si>
    <r>
      <rPr>
        <sz val="11"/>
        <rFont val="Calibri"/>
      </rPr>
      <t>19318001</t>
    </r>
  </si>
  <si>
    <r>
      <rPr>
        <sz val="11"/>
        <rFont val="Calibri"/>
      </rPr>
      <t>ALFONSO LÓPEZ (BALSITAS)</t>
    </r>
  </si>
  <si>
    <r>
      <rPr>
        <sz val="11"/>
        <rFont val="Calibri"/>
      </rPr>
      <t>19318002</t>
    </r>
  </si>
  <si>
    <r>
      <rPr>
        <sz val="11"/>
        <rFont val="Calibri"/>
      </rPr>
      <t>BENJAMÍN HERRERA (SAN VICENTE)</t>
    </r>
  </si>
  <si>
    <r>
      <rPr>
        <sz val="11"/>
        <rFont val="Calibri"/>
      </rPr>
      <t>-77,7575511121</t>
    </r>
  </si>
  <si>
    <r>
      <rPr>
        <sz val="11"/>
        <rFont val="Calibri"/>
      </rPr>
      <t>2,32165918982</t>
    </r>
  </si>
  <si>
    <r>
      <rPr>
        <sz val="11"/>
        <rFont val="Calibri"/>
      </rPr>
      <t>19318003</t>
    </r>
  </si>
  <si>
    <r>
      <rPr>
        <sz val="11"/>
        <rFont val="Calibri"/>
      </rPr>
      <t>CALLELARGA</t>
    </r>
  </si>
  <si>
    <r>
      <rPr>
        <sz val="11"/>
        <rFont val="Calibri"/>
      </rPr>
      <t>-77,6123297914</t>
    </r>
  </si>
  <si>
    <r>
      <rPr>
        <sz val="11"/>
        <rFont val="Calibri"/>
      </rPr>
      <t>2,51563451229</t>
    </r>
  </si>
  <si>
    <r>
      <rPr>
        <sz val="11"/>
        <rFont val="Calibri"/>
      </rPr>
      <t>19318004</t>
    </r>
  </si>
  <si>
    <r>
      <rPr>
        <sz val="11"/>
        <rFont val="Calibri"/>
      </rPr>
      <t>CONCEPCIÓN DE GUAJUÍ</t>
    </r>
  </si>
  <si>
    <r>
      <rPr>
        <sz val="11"/>
        <rFont val="Calibri"/>
      </rPr>
      <t>19318005</t>
    </r>
  </si>
  <si>
    <r>
      <rPr>
        <sz val="11"/>
        <rFont val="Calibri"/>
      </rPr>
      <t>-77,7601281875</t>
    </r>
  </si>
  <si>
    <r>
      <rPr>
        <sz val="11"/>
        <rFont val="Calibri"/>
      </rPr>
      <t>2,63627725995</t>
    </r>
  </si>
  <si>
    <r>
      <rPr>
        <sz val="11"/>
        <rFont val="Calibri"/>
      </rPr>
      <t>19318007</t>
    </r>
  </si>
  <si>
    <r>
      <rPr>
        <sz val="11"/>
        <rFont val="Calibri"/>
      </rPr>
      <t>19318008</t>
    </r>
  </si>
  <si>
    <r>
      <rPr>
        <sz val="11"/>
        <rFont val="Calibri"/>
      </rPr>
      <t>LIMONES</t>
    </r>
  </si>
  <si>
    <r>
      <rPr>
        <sz val="11"/>
        <rFont val="Calibri"/>
      </rPr>
      <t>-77,8000539596</t>
    </r>
  </si>
  <si>
    <r>
      <rPr>
        <sz val="11"/>
        <rFont val="Calibri"/>
      </rPr>
      <t>2,61123446193</t>
    </r>
  </si>
  <si>
    <r>
      <rPr>
        <sz val="11"/>
        <rFont val="Calibri"/>
      </rPr>
      <t>19318011</t>
    </r>
  </si>
  <si>
    <r>
      <rPr>
        <sz val="11"/>
        <rFont val="Calibri"/>
      </rPr>
      <t>-77,7740637639</t>
    </r>
  </si>
  <si>
    <r>
      <rPr>
        <sz val="11"/>
        <rFont val="Calibri"/>
      </rPr>
      <t>2,35928875959</t>
    </r>
  </si>
  <si>
    <r>
      <rPr>
        <sz val="11"/>
        <rFont val="Calibri"/>
      </rPr>
      <t>19318012</t>
    </r>
  </si>
  <si>
    <r>
      <rPr>
        <sz val="11"/>
        <rFont val="Calibri"/>
      </rPr>
      <t>-77,6004630013</t>
    </r>
  </si>
  <si>
    <r>
      <rPr>
        <sz val="11"/>
        <rFont val="Calibri"/>
      </rPr>
      <t>2,51875727696</t>
    </r>
  </si>
  <si>
    <r>
      <rPr>
        <sz val="11"/>
        <rFont val="Calibri"/>
      </rPr>
      <t>19318013</t>
    </r>
  </si>
  <si>
    <r>
      <rPr>
        <sz val="11"/>
        <rFont val="Calibri"/>
      </rPr>
      <t>SAN ANTONIO DE GUAJUÍ</t>
    </r>
  </si>
  <si>
    <r>
      <rPr>
        <sz val="11"/>
        <rFont val="Calibri"/>
      </rPr>
      <t>-77,6906220485</t>
    </r>
  </si>
  <si>
    <r>
      <rPr>
        <sz val="11"/>
        <rFont val="Calibri"/>
      </rPr>
      <t>2,5735308412</t>
    </r>
  </si>
  <si>
    <r>
      <rPr>
        <sz val="11"/>
        <rFont val="Calibri"/>
      </rPr>
      <t>19318014</t>
    </r>
  </si>
  <si>
    <r>
      <rPr>
        <sz val="11"/>
        <rFont val="Calibri"/>
      </rPr>
      <t>19318015</t>
    </r>
  </si>
  <si>
    <r>
      <rPr>
        <sz val="11"/>
        <rFont val="Calibri"/>
      </rPr>
      <t>URIBE URIBE (EL NARANJO)</t>
    </r>
  </si>
  <si>
    <r>
      <rPr>
        <sz val="11"/>
        <rFont val="Calibri"/>
      </rPr>
      <t>-77,7506978691</t>
    </r>
  </si>
  <si>
    <r>
      <rPr>
        <sz val="11"/>
        <rFont val="Calibri"/>
      </rPr>
      <t>2,40688482481</t>
    </r>
  </si>
  <si>
    <r>
      <rPr>
        <sz val="11"/>
        <rFont val="Calibri"/>
      </rPr>
      <t>19318016</t>
    </r>
  </si>
  <si>
    <r>
      <rPr>
        <sz val="11"/>
        <rFont val="Calibri"/>
      </rPr>
      <t>BOCA DE NAPÍ</t>
    </r>
  </si>
  <si>
    <r>
      <rPr>
        <sz val="11"/>
        <rFont val="Calibri"/>
      </rPr>
      <t>19318017</t>
    </r>
  </si>
  <si>
    <r>
      <rPr>
        <sz val="11"/>
        <rFont val="Calibri"/>
      </rPr>
      <t>EL ATAJO</t>
    </r>
  </si>
  <si>
    <r>
      <rPr>
        <sz val="11"/>
        <rFont val="Calibri"/>
      </rPr>
      <t>19318018</t>
    </r>
  </si>
  <si>
    <r>
      <rPr>
        <sz val="11"/>
        <rFont val="Calibri"/>
      </rPr>
      <t>LLANTÍN</t>
    </r>
  </si>
  <si>
    <r>
      <rPr>
        <sz val="11"/>
        <rFont val="Calibri"/>
      </rPr>
      <t>19318019</t>
    </r>
  </si>
  <si>
    <r>
      <rPr>
        <sz val="11"/>
        <rFont val="Calibri"/>
      </rPr>
      <t>19318020</t>
    </r>
  </si>
  <si>
    <r>
      <rPr>
        <sz val="11"/>
        <rFont val="Calibri"/>
      </rPr>
      <t>CASCAJERO</t>
    </r>
  </si>
  <si>
    <r>
      <rPr>
        <sz val="11"/>
        <rFont val="Calibri"/>
      </rPr>
      <t>19318021</t>
    </r>
  </si>
  <si>
    <r>
      <rPr>
        <sz val="11"/>
        <rFont val="Calibri"/>
      </rPr>
      <t>CHAMÓN</t>
    </r>
  </si>
  <si>
    <r>
      <rPr>
        <sz val="11"/>
        <rFont val="Calibri"/>
      </rPr>
      <t>19318022</t>
    </r>
  </si>
  <si>
    <r>
      <rPr>
        <sz val="11"/>
        <rFont val="Calibri"/>
      </rPr>
      <t>CHANZARÁ</t>
    </r>
  </si>
  <si>
    <r>
      <rPr>
        <sz val="11"/>
        <rFont val="Calibri"/>
      </rPr>
      <t>19318023</t>
    </r>
  </si>
  <si>
    <r>
      <rPr>
        <sz val="11"/>
        <rFont val="Calibri"/>
      </rPr>
      <t>LAS JUNTAS</t>
    </r>
  </si>
  <si>
    <r>
      <rPr>
        <sz val="11"/>
        <rFont val="Calibri"/>
      </rPr>
      <t>19318024</t>
    </r>
  </si>
  <si>
    <r>
      <rPr>
        <sz val="11"/>
        <rFont val="Calibri"/>
      </rPr>
      <t>QUIROGA</t>
    </r>
  </si>
  <si>
    <r>
      <rPr>
        <sz val="11"/>
        <rFont val="Calibri"/>
      </rPr>
      <t>-77,825315607</t>
    </r>
  </si>
  <si>
    <r>
      <rPr>
        <sz val="11"/>
        <rFont val="Calibri"/>
      </rPr>
      <t>2,6115656286</t>
    </r>
  </si>
  <si>
    <r>
      <rPr>
        <sz val="11"/>
        <rFont val="Calibri"/>
      </rPr>
      <t>19318025</t>
    </r>
  </si>
  <si>
    <r>
      <rPr>
        <sz val="11"/>
        <rFont val="Calibri"/>
      </rPr>
      <t>CHUARE</t>
    </r>
  </si>
  <si>
    <r>
      <rPr>
        <sz val="11"/>
        <rFont val="Calibri"/>
      </rPr>
      <t>-77,6500397377</t>
    </r>
  </si>
  <si>
    <r>
      <rPr>
        <sz val="11"/>
        <rFont val="Calibri"/>
      </rPr>
      <t>2,4954263991</t>
    </r>
  </si>
  <si>
    <r>
      <rPr>
        <sz val="11"/>
        <rFont val="Calibri"/>
      </rPr>
      <t>19318026</t>
    </r>
  </si>
  <si>
    <r>
      <rPr>
        <sz val="11"/>
        <rFont val="Calibri"/>
      </rPr>
      <t>SAN JOSE DE GUARE</t>
    </r>
  </si>
  <si>
    <r>
      <rPr>
        <sz val="11"/>
        <rFont val="Calibri"/>
      </rPr>
      <t>-77,7503205367</t>
    </r>
  </si>
  <si>
    <r>
      <rPr>
        <sz val="11"/>
        <rFont val="Calibri"/>
      </rPr>
      <t>2,61564612725</t>
    </r>
  </si>
  <si>
    <r>
      <rPr>
        <sz val="11"/>
        <rFont val="Calibri"/>
      </rPr>
      <t>19318027</t>
    </r>
  </si>
  <si>
    <r>
      <rPr>
        <sz val="11"/>
        <rFont val="Calibri"/>
      </rPr>
      <t>-77,5967535928</t>
    </r>
  </si>
  <si>
    <r>
      <rPr>
        <sz val="11"/>
        <rFont val="Calibri"/>
      </rPr>
      <t>2,50725410035</t>
    </r>
  </si>
  <si>
    <r>
      <rPr>
        <sz val="11"/>
        <rFont val="Calibri"/>
      </rPr>
      <t>19318028</t>
    </r>
  </si>
  <si>
    <r>
      <rPr>
        <sz val="11"/>
        <rFont val="Calibri"/>
      </rPr>
      <t>CAIMITO</t>
    </r>
  </si>
  <si>
    <r>
      <rPr>
        <sz val="11"/>
        <rFont val="Calibri"/>
      </rPr>
      <t>-77,7508196566</t>
    </r>
  </si>
  <si>
    <r>
      <rPr>
        <sz val="11"/>
        <rFont val="Calibri"/>
      </rPr>
      <t>2,46539201578</t>
    </r>
  </si>
  <si>
    <r>
      <rPr>
        <sz val="11"/>
        <rFont val="Calibri"/>
      </rPr>
      <t>19318029</t>
    </r>
  </si>
  <si>
    <r>
      <rPr>
        <sz val="11"/>
        <rFont val="Calibri"/>
      </rPr>
      <t>-77,6672028264</t>
    </r>
  </si>
  <si>
    <r>
      <rPr>
        <sz val="11"/>
        <rFont val="Calibri"/>
      </rPr>
      <t>2,4858298335</t>
    </r>
  </si>
  <si>
    <r>
      <rPr>
        <sz val="11"/>
        <rFont val="Calibri"/>
      </rPr>
      <t>19355</t>
    </r>
  </si>
  <si>
    <r>
      <rPr>
        <sz val="11"/>
        <rFont val="Calibri"/>
      </rPr>
      <t>19355000</t>
    </r>
  </si>
  <si>
    <r>
      <rPr>
        <sz val="11"/>
        <rFont val="Calibri"/>
      </rPr>
      <t>INZÁ</t>
    </r>
  </si>
  <si>
    <r>
      <rPr>
        <sz val="11"/>
        <rFont val="Calibri"/>
      </rPr>
      <t>-76,0634951224</t>
    </r>
  </si>
  <si>
    <r>
      <rPr>
        <sz val="11"/>
        <rFont val="Calibri"/>
      </rPr>
      <t>2,54918501375</t>
    </r>
  </si>
  <si>
    <r>
      <rPr>
        <sz val="11"/>
        <rFont val="Calibri"/>
      </rPr>
      <t>19355001</t>
    </r>
  </si>
  <si>
    <r>
      <rPr>
        <sz val="11"/>
        <rFont val="Calibri"/>
      </rPr>
      <t>CALDERAS</t>
    </r>
  </si>
  <si>
    <r>
      <rPr>
        <sz val="11"/>
        <rFont val="Calibri"/>
      </rPr>
      <t>-76,0452302996</t>
    </r>
  </si>
  <si>
    <r>
      <rPr>
        <sz val="11"/>
        <rFont val="Calibri"/>
      </rPr>
      <t>2,63542621012</t>
    </r>
  </si>
  <si>
    <r>
      <rPr>
        <sz val="11"/>
        <rFont val="Calibri"/>
      </rPr>
      <t>19355002</t>
    </r>
  </si>
  <si>
    <r>
      <rPr>
        <sz val="11"/>
        <rFont val="Calibri"/>
      </rPr>
      <t>PEDREGAL</t>
    </r>
  </si>
  <si>
    <r>
      <rPr>
        <sz val="11"/>
        <rFont val="Calibri"/>
      </rPr>
      <t>-76,0006395478</t>
    </r>
  </si>
  <si>
    <r>
      <rPr>
        <sz val="11"/>
        <rFont val="Calibri"/>
      </rPr>
      <t>2,51745884055</t>
    </r>
  </si>
  <si>
    <r>
      <rPr>
        <sz val="11"/>
        <rFont val="Calibri"/>
      </rPr>
      <t>19355003</t>
    </r>
  </si>
  <si>
    <r>
      <rPr>
        <sz val="11"/>
        <rFont val="Calibri"/>
      </rPr>
      <t>PUERTO VALENCIA</t>
    </r>
  </si>
  <si>
    <r>
      <rPr>
        <sz val="11"/>
        <rFont val="Calibri"/>
      </rPr>
      <t>-75,9658261459</t>
    </r>
  </si>
  <si>
    <r>
      <rPr>
        <sz val="11"/>
        <rFont val="Calibri"/>
      </rPr>
      <t>2,50120940883</t>
    </r>
  </si>
  <si>
    <r>
      <rPr>
        <sz val="11"/>
        <rFont val="Calibri"/>
      </rPr>
      <t>19355004</t>
    </r>
  </si>
  <si>
    <r>
      <rPr>
        <sz val="11"/>
        <rFont val="Calibri"/>
      </rPr>
      <t>-76,0463471394</t>
    </r>
  </si>
  <si>
    <r>
      <rPr>
        <sz val="11"/>
        <rFont val="Calibri"/>
      </rPr>
      <t>2,58277206466</t>
    </r>
  </si>
  <si>
    <r>
      <rPr>
        <sz val="11"/>
        <rFont val="Calibri"/>
      </rPr>
      <t>19355008</t>
    </r>
  </si>
  <si>
    <r>
      <rPr>
        <sz val="11"/>
        <rFont val="Calibri"/>
      </rPr>
      <t>TUMBICHUCUE</t>
    </r>
  </si>
  <si>
    <r>
      <rPr>
        <sz val="11"/>
        <rFont val="Calibri"/>
      </rPr>
      <t>-76,0695660972</t>
    </r>
  </si>
  <si>
    <r>
      <rPr>
        <sz val="11"/>
        <rFont val="Calibri"/>
      </rPr>
      <t>2,62943526538</t>
    </r>
  </si>
  <si>
    <r>
      <rPr>
        <sz val="11"/>
        <rFont val="Calibri"/>
      </rPr>
      <t>19355009</t>
    </r>
  </si>
  <si>
    <r>
      <rPr>
        <sz val="11"/>
        <rFont val="Calibri"/>
      </rPr>
      <t>TURMINÁ</t>
    </r>
  </si>
  <si>
    <r>
      <rPr>
        <sz val="11"/>
        <rFont val="Calibri"/>
      </rPr>
      <t>-76,0489059183</t>
    </r>
  </si>
  <si>
    <r>
      <rPr>
        <sz val="11"/>
        <rFont val="Calibri"/>
      </rPr>
      <t>2,49796078112</t>
    </r>
  </si>
  <si>
    <r>
      <rPr>
        <sz val="11"/>
        <rFont val="Calibri"/>
      </rPr>
      <t>19355016</t>
    </r>
  </si>
  <si>
    <r>
      <rPr>
        <sz val="11"/>
        <rFont val="Calibri"/>
      </rPr>
      <t>LA MILAGROSA</t>
    </r>
  </si>
  <si>
    <r>
      <rPr>
        <sz val="11"/>
        <rFont val="Calibri"/>
      </rPr>
      <t>-76,0859303183</t>
    </r>
  </si>
  <si>
    <r>
      <rPr>
        <sz val="11"/>
        <rFont val="Calibri"/>
      </rPr>
      <t>2,53303389036</t>
    </r>
  </si>
  <si>
    <r>
      <rPr>
        <sz val="11"/>
        <rFont val="Calibri"/>
      </rPr>
      <t>19355017</t>
    </r>
  </si>
  <si>
    <r>
      <rPr>
        <sz val="11"/>
        <rFont val="Calibri"/>
      </rPr>
      <t>YAQUIVÁ</t>
    </r>
  </si>
  <si>
    <r>
      <rPr>
        <sz val="11"/>
        <rFont val="Calibri"/>
      </rPr>
      <t>-76,0739884303</t>
    </r>
  </si>
  <si>
    <r>
      <rPr>
        <sz val="11"/>
        <rFont val="Calibri"/>
      </rPr>
      <t>2,55180009822</t>
    </r>
  </si>
  <si>
    <r>
      <rPr>
        <sz val="11"/>
        <rFont val="Calibri"/>
      </rPr>
      <t>19364</t>
    </r>
  </si>
  <si>
    <r>
      <rPr>
        <sz val="11"/>
        <rFont val="Calibri"/>
      </rPr>
      <t>19364000</t>
    </r>
  </si>
  <si>
    <r>
      <rPr>
        <sz val="11"/>
        <rFont val="Calibri"/>
      </rPr>
      <t>JAMBALÓ</t>
    </r>
  </si>
  <si>
    <r>
      <rPr>
        <sz val="11"/>
        <rFont val="Calibri"/>
      </rPr>
      <t>-76,3238756382</t>
    </r>
  </si>
  <si>
    <r>
      <rPr>
        <sz val="11"/>
        <rFont val="Calibri"/>
      </rPr>
      <t>2,7778396408</t>
    </r>
  </si>
  <si>
    <r>
      <rPr>
        <sz val="11"/>
        <rFont val="Calibri"/>
      </rPr>
      <t>19392</t>
    </r>
  </si>
  <si>
    <r>
      <rPr>
        <sz val="11"/>
        <rFont val="Calibri"/>
      </rPr>
      <t>19392000</t>
    </r>
  </si>
  <si>
    <r>
      <rPr>
        <sz val="11"/>
        <rFont val="Calibri"/>
      </rPr>
      <t>-76,7632016273</t>
    </r>
  </si>
  <si>
    <r>
      <rPr>
        <sz val="11"/>
        <rFont val="Calibri"/>
      </rPr>
      <t>2,17932480074</t>
    </r>
  </si>
  <si>
    <r>
      <rPr>
        <sz val="11"/>
        <rFont val="Calibri"/>
      </rPr>
      <t>19392001</t>
    </r>
  </si>
  <si>
    <r>
      <rPr>
        <sz val="11"/>
        <rFont val="Calibri"/>
      </rPr>
      <t>LA DEPRESIÓN</t>
    </r>
  </si>
  <si>
    <r>
      <rPr>
        <sz val="11"/>
        <rFont val="Calibri"/>
      </rPr>
      <t>-76,8478954222</t>
    </r>
  </si>
  <si>
    <r>
      <rPr>
        <sz val="11"/>
        <rFont val="Calibri"/>
      </rPr>
      <t>2,18916054337</t>
    </r>
  </si>
  <si>
    <r>
      <rPr>
        <sz val="11"/>
        <rFont val="Calibri"/>
      </rPr>
      <t>19392005</t>
    </r>
  </si>
  <si>
    <r>
      <rPr>
        <sz val="11"/>
        <rFont val="Calibri"/>
      </rPr>
      <t>-76,7542783276</t>
    </r>
  </si>
  <si>
    <r>
      <rPr>
        <sz val="11"/>
        <rFont val="Calibri"/>
      </rPr>
      <t>2,18864546343</t>
    </r>
  </si>
  <si>
    <r>
      <rPr>
        <sz val="11"/>
        <rFont val="Calibri"/>
      </rPr>
      <t>19392006</t>
    </r>
  </si>
  <si>
    <r>
      <rPr>
        <sz val="11"/>
        <rFont val="Calibri"/>
      </rPr>
      <t>LA CUCHILLA ALTA</t>
    </r>
  </si>
  <si>
    <r>
      <rPr>
        <sz val="11"/>
        <rFont val="Calibri"/>
      </rPr>
      <t>-76,7484552599</t>
    </r>
  </si>
  <si>
    <r>
      <rPr>
        <sz val="11"/>
        <rFont val="Calibri"/>
      </rPr>
      <t>2,19646238286</t>
    </r>
  </si>
  <si>
    <r>
      <rPr>
        <sz val="11"/>
        <rFont val="Calibri"/>
      </rPr>
      <t>19397</t>
    </r>
  </si>
  <si>
    <r>
      <rPr>
        <sz val="11"/>
        <rFont val="Calibri"/>
      </rPr>
      <t>19397000</t>
    </r>
  </si>
  <si>
    <r>
      <rPr>
        <sz val="11"/>
        <rFont val="Calibri"/>
      </rPr>
      <t>LA VEGA</t>
    </r>
  </si>
  <si>
    <r>
      <rPr>
        <sz val="11"/>
        <rFont val="Calibri"/>
      </rPr>
      <t>-76,7786274369</t>
    </r>
  </si>
  <si>
    <r>
      <rPr>
        <sz val="11"/>
        <rFont val="Calibri"/>
      </rPr>
      <t>2,00178599421</t>
    </r>
  </si>
  <si>
    <r>
      <rPr>
        <sz val="11"/>
        <rFont val="Calibri"/>
      </rPr>
      <t>19397001</t>
    </r>
  </si>
  <si>
    <r>
      <rPr>
        <sz val="11"/>
        <rFont val="Calibri"/>
      </rPr>
      <t>-76,8134155904</t>
    </r>
  </si>
  <si>
    <r>
      <rPr>
        <sz val="11"/>
        <rFont val="Calibri"/>
      </rPr>
      <t>2,079668921</t>
    </r>
  </si>
  <si>
    <r>
      <rPr>
        <sz val="11"/>
        <rFont val="Calibri"/>
      </rPr>
      <t>19397002</t>
    </r>
  </si>
  <si>
    <r>
      <rPr>
        <sz val="11"/>
        <rFont val="Calibri"/>
      </rPr>
      <t>ARBELA</t>
    </r>
  </si>
  <si>
    <r>
      <rPr>
        <sz val="11"/>
        <rFont val="Calibri"/>
      </rPr>
      <t>-76,7719300543</t>
    </r>
  </si>
  <si>
    <r>
      <rPr>
        <sz val="11"/>
        <rFont val="Calibri"/>
      </rPr>
      <t>2,14383927737</t>
    </r>
  </si>
  <si>
    <r>
      <rPr>
        <sz val="11"/>
        <rFont val="Calibri"/>
      </rPr>
      <t>19397004</t>
    </r>
  </si>
  <si>
    <r>
      <rPr>
        <sz val="11"/>
        <rFont val="Calibri"/>
      </rPr>
      <t>-76,8619963692</t>
    </r>
  </si>
  <si>
    <r>
      <rPr>
        <sz val="11"/>
        <rFont val="Calibri"/>
      </rPr>
      <t>2,07016121557</t>
    </r>
  </si>
  <si>
    <r>
      <rPr>
        <sz val="11"/>
        <rFont val="Calibri"/>
      </rPr>
      <t>19397005</t>
    </r>
  </si>
  <si>
    <r>
      <rPr>
        <sz val="11"/>
        <rFont val="Calibri"/>
      </rPr>
      <t>-76,67344258</t>
    </r>
  </si>
  <si>
    <r>
      <rPr>
        <sz val="11"/>
        <rFont val="Calibri"/>
      </rPr>
      <t>2,02948339846</t>
    </r>
  </si>
  <si>
    <r>
      <rPr>
        <sz val="11"/>
        <rFont val="Calibri"/>
      </rPr>
      <t>19397006</t>
    </r>
  </si>
  <si>
    <r>
      <rPr>
        <sz val="11"/>
        <rFont val="Calibri"/>
      </rPr>
      <t>LOS UVOS</t>
    </r>
  </si>
  <si>
    <r>
      <rPr>
        <sz val="11"/>
        <rFont val="Calibri"/>
      </rPr>
      <t>-76,8833565024</t>
    </r>
  </si>
  <si>
    <r>
      <rPr>
        <sz val="11"/>
        <rFont val="Calibri"/>
      </rPr>
      <t>2,10495860735</t>
    </r>
  </si>
  <si>
    <r>
      <rPr>
        <sz val="11"/>
        <rFont val="Calibri"/>
      </rPr>
      <t>19397007</t>
    </r>
  </si>
  <si>
    <r>
      <rPr>
        <sz val="11"/>
        <rFont val="Calibri"/>
      </rPr>
      <t>PANCITARÁ</t>
    </r>
  </si>
  <si>
    <r>
      <rPr>
        <sz val="11"/>
        <rFont val="Calibri"/>
      </rPr>
      <t>-76,7603347025</t>
    </r>
  </si>
  <si>
    <r>
      <rPr>
        <sz val="11"/>
        <rFont val="Calibri"/>
      </rPr>
      <t>1,98003202253</t>
    </r>
  </si>
  <si>
    <r>
      <rPr>
        <sz val="11"/>
        <rFont val="Calibri"/>
      </rPr>
      <t>19397009</t>
    </r>
  </si>
  <si>
    <r>
      <rPr>
        <sz val="11"/>
        <rFont val="Calibri"/>
      </rPr>
      <t>-76,774666485</t>
    </r>
  </si>
  <si>
    <r>
      <rPr>
        <sz val="11"/>
        <rFont val="Calibri"/>
      </rPr>
      <t>2,116809185</t>
    </r>
  </si>
  <si>
    <r>
      <rPr>
        <sz val="11"/>
        <rFont val="Calibri"/>
      </rPr>
      <t>19397010</t>
    </r>
  </si>
  <si>
    <r>
      <rPr>
        <sz val="11"/>
        <rFont val="Calibri"/>
      </rPr>
      <t>-76,8214520178</t>
    </r>
  </si>
  <si>
    <r>
      <rPr>
        <sz val="11"/>
        <rFont val="Calibri"/>
      </rPr>
      <t>2,06357496977</t>
    </r>
  </si>
  <si>
    <r>
      <rPr>
        <sz val="11"/>
        <rFont val="Calibri"/>
      </rPr>
      <t>19397011</t>
    </r>
  </si>
  <si>
    <r>
      <rPr>
        <sz val="11"/>
        <rFont val="Calibri"/>
      </rPr>
      <t>SANTA JUANA</t>
    </r>
  </si>
  <si>
    <r>
      <rPr>
        <sz val="11"/>
        <rFont val="Calibri"/>
      </rPr>
      <t>-76,8058092536</t>
    </r>
  </si>
  <si>
    <r>
      <rPr>
        <sz val="11"/>
        <rFont val="Calibri"/>
      </rPr>
      <t>2,13004003973</t>
    </r>
  </si>
  <si>
    <r>
      <rPr>
        <sz val="11"/>
        <rFont val="Calibri"/>
      </rPr>
      <t>19397012</t>
    </r>
  </si>
  <si>
    <r>
      <rPr>
        <sz val="11"/>
        <rFont val="Calibri"/>
      </rPr>
      <t>-76,7994923664</t>
    </r>
  </si>
  <si>
    <r>
      <rPr>
        <sz val="11"/>
        <rFont val="Calibri"/>
      </rPr>
      <t>2,09779848814</t>
    </r>
  </si>
  <si>
    <r>
      <rPr>
        <sz val="11"/>
        <rFont val="Calibri"/>
      </rPr>
      <t>19397018</t>
    </r>
  </si>
  <si>
    <r>
      <rPr>
        <sz val="11"/>
        <rFont val="Calibri"/>
      </rPr>
      <t>BARBILLAS</t>
    </r>
  </si>
  <si>
    <r>
      <rPr>
        <sz val="11"/>
        <rFont val="Calibri"/>
      </rPr>
      <t>-76,6811437148</t>
    </r>
  </si>
  <si>
    <r>
      <rPr>
        <sz val="11"/>
        <rFont val="Calibri"/>
      </rPr>
      <t>2,00945453147</t>
    </r>
  </si>
  <si>
    <r>
      <rPr>
        <sz val="11"/>
        <rFont val="Calibri"/>
      </rPr>
      <t>19397019</t>
    </r>
  </si>
  <si>
    <r>
      <rPr>
        <sz val="11"/>
        <rFont val="Calibri"/>
      </rPr>
      <t>-76,8481605066</t>
    </r>
  </si>
  <si>
    <r>
      <rPr>
        <sz val="11"/>
        <rFont val="Calibri"/>
      </rPr>
      <t>2,07030569889</t>
    </r>
  </si>
  <si>
    <r>
      <rPr>
        <sz val="11"/>
        <rFont val="Calibri"/>
      </rPr>
      <t>19418</t>
    </r>
  </si>
  <si>
    <r>
      <rPr>
        <sz val="11"/>
        <rFont val="Calibri"/>
      </rPr>
      <t>19418000</t>
    </r>
  </si>
  <si>
    <r>
      <rPr>
        <sz val="11"/>
        <rFont val="Calibri"/>
      </rPr>
      <t>LÓPEZ DE MICAY</t>
    </r>
  </si>
  <si>
    <r>
      <rPr>
        <sz val="11"/>
        <rFont val="Calibri"/>
      </rPr>
      <t>LÓPEZ</t>
    </r>
  </si>
  <si>
    <r>
      <rPr>
        <sz val="11"/>
        <rFont val="Calibri"/>
      </rPr>
      <t>-77,2476914851</t>
    </r>
  </si>
  <si>
    <r>
      <rPr>
        <sz val="11"/>
        <rFont val="Calibri"/>
      </rPr>
      <t>2,84671477245</t>
    </r>
  </si>
  <si>
    <r>
      <rPr>
        <sz val="11"/>
        <rFont val="Calibri"/>
      </rPr>
      <t>19418009</t>
    </r>
  </si>
  <si>
    <r>
      <rPr>
        <sz val="11"/>
        <rFont val="Calibri"/>
      </rPr>
      <t>NOANAMITO</t>
    </r>
  </si>
  <si>
    <r>
      <rPr>
        <sz val="11"/>
        <rFont val="Calibri"/>
      </rPr>
      <t>-77,5373740017</t>
    </r>
  </si>
  <si>
    <r>
      <rPr>
        <sz val="11"/>
        <rFont val="Calibri"/>
      </rPr>
      <t>3,07803753643</t>
    </r>
  </si>
  <si>
    <r>
      <rPr>
        <sz val="11"/>
        <rFont val="Calibri"/>
      </rPr>
      <t>19418010</t>
    </r>
  </si>
  <si>
    <r>
      <rPr>
        <sz val="11"/>
        <rFont val="Calibri"/>
      </rPr>
      <t>PLAYA GRANDE</t>
    </r>
  </si>
  <si>
    <r>
      <rPr>
        <sz val="11"/>
        <rFont val="Calibri"/>
      </rPr>
      <t>-77,2293491078</t>
    </r>
  </si>
  <si>
    <r>
      <rPr>
        <sz val="11"/>
        <rFont val="Calibri"/>
      </rPr>
      <t>2,91586276288</t>
    </r>
  </si>
  <si>
    <r>
      <rPr>
        <sz val="11"/>
        <rFont val="Calibri"/>
      </rPr>
      <t>19418012</t>
    </r>
  </si>
  <si>
    <r>
      <rPr>
        <sz val="11"/>
        <rFont val="Calibri"/>
      </rPr>
      <t>SAN ANTONIO DE CHUARE</t>
    </r>
  </si>
  <si>
    <r>
      <rPr>
        <sz val="11"/>
        <rFont val="Calibri"/>
      </rPr>
      <t>-77,2566847558</t>
    </r>
  </si>
  <si>
    <r>
      <rPr>
        <sz val="11"/>
        <rFont val="Calibri"/>
      </rPr>
      <t>2,87438748679</t>
    </r>
  </si>
  <si>
    <r>
      <rPr>
        <sz val="11"/>
        <rFont val="Calibri"/>
      </rPr>
      <t>19418015</t>
    </r>
  </si>
  <si>
    <r>
      <rPr>
        <sz val="11"/>
        <rFont val="Calibri"/>
      </rPr>
      <t>-77,2720083474</t>
    </r>
  </si>
  <si>
    <r>
      <rPr>
        <sz val="11"/>
        <rFont val="Calibri"/>
      </rPr>
      <t>2,90658688756</t>
    </r>
  </si>
  <si>
    <r>
      <rPr>
        <sz val="11"/>
        <rFont val="Calibri"/>
      </rPr>
      <t>19418016</t>
    </r>
  </si>
  <si>
    <r>
      <rPr>
        <sz val="11"/>
        <rFont val="Calibri"/>
      </rPr>
      <t>SAN PEDRO DE NAYA</t>
    </r>
  </si>
  <si>
    <r>
      <rPr>
        <sz val="11"/>
        <rFont val="Calibri"/>
      </rPr>
      <t>-77,4269027821</t>
    </r>
  </si>
  <si>
    <r>
      <rPr>
        <sz val="11"/>
        <rFont val="Calibri"/>
      </rPr>
      <t>3,24948493601</t>
    </r>
  </si>
  <si>
    <r>
      <rPr>
        <sz val="11"/>
        <rFont val="Calibri"/>
      </rPr>
      <t>19418018</t>
    </r>
  </si>
  <si>
    <r>
      <rPr>
        <sz val="11"/>
        <rFont val="Calibri"/>
      </rPr>
      <t>TAPARAL</t>
    </r>
  </si>
  <si>
    <r>
      <rPr>
        <sz val="11"/>
        <rFont val="Calibri"/>
      </rPr>
      <t>-77,3501640265</t>
    </r>
  </si>
  <si>
    <r>
      <rPr>
        <sz val="11"/>
        <rFont val="Calibri"/>
      </rPr>
      <t>2,93972870933</t>
    </r>
  </si>
  <si>
    <r>
      <rPr>
        <sz val="11"/>
        <rFont val="Calibri"/>
      </rPr>
      <t>19418019</t>
    </r>
  </si>
  <si>
    <r>
      <rPr>
        <sz val="11"/>
        <rFont val="Calibri"/>
      </rPr>
      <t>-77,4057137989</t>
    </r>
  </si>
  <si>
    <r>
      <rPr>
        <sz val="11"/>
        <rFont val="Calibri"/>
      </rPr>
      <t>2,97985984093</t>
    </r>
  </si>
  <si>
    <r>
      <rPr>
        <sz val="11"/>
        <rFont val="Calibri"/>
      </rPr>
      <t>19418032</t>
    </r>
  </si>
  <si>
    <r>
      <rPr>
        <sz val="11"/>
        <rFont val="Calibri"/>
      </rPr>
      <t>SAN ANTONIO DE GURUMENDY</t>
    </r>
  </si>
  <si>
    <r>
      <rPr>
        <sz val="11"/>
        <rFont val="Calibri"/>
      </rPr>
      <t>-77,253437195</t>
    </r>
  </si>
  <si>
    <r>
      <rPr>
        <sz val="11"/>
        <rFont val="Calibri"/>
      </rPr>
      <t>2,82033523384</t>
    </r>
  </si>
  <si>
    <r>
      <rPr>
        <sz val="11"/>
        <rFont val="Calibri"/>
      </rPr>
      <t>19418033</t>
    </r>
  </si>
  <si>
    <r>
      <rPr>
        <sz val="11"/>
        <rFont val="Calibri"/>
      </rPr>
      <t>BOCA GRANDE</t>
    </r>
  </si>
  <si>
    <r>
      <rPr>
        <sz val="11"/>
        <rFont val="Calibri"/>
      </rPr>
      <t>-77,5762210516</t>
    </r>
  </si>
  <si>
    <r>
      <rPr>
        <sz val="11"/>
        <rFont val="Calibri"/>
      </rPr>
      <t>3,04485964485</t>
    </r>
  </si>
  <si>
    <r>
      <rPr>
        <sz val="11"/>
        <rFont val="Calibri"/>
      </rPr>
      <t>19418035</t>
    </r>
  </si>
  <si>
    <r>
      <rPr>
        <sz val="11"/>
        <rFont val="Calibri"/>
      </rPr>
      <t>SANTA CRUZ DE SIGUI</t>
    </r>
  </si>
  <si>
    <r>
      <rPr>
        <sz val="11"/>
        <rFont val="Calibri"/>
      </rPr>
      <t>-77,178596582</t>
    </r>
  </si>
  <si>
    <r>
      <rPr>
        <sz val="11"/>
        <rFont val="Calibri"/>
      </rPr>
      <t>2,84157812523</t>
    </r>
  </si>
  <si>
    <r>
      <rPr>
        <sz val="11"/>
        <rFont val="Calibri"/>
      </rPr>
      <t>19418036</t>
    </r>
  </si>
  <si>
    <r>
      <rPr>
        <sz val="11"/>
        <rFont val="Calibri"/>
      </rPr>
      <t>CABECITAS</t>
    </r>
  </si>
  <si>
    <r>
      <rPr>
        <sz val="11"/>
        <rFont val="Calibri"/>
      </rPr>
      <t>-77,1877698107</t>
    </r>
  </si>
  <si>
    <r>
      <rPr>
        <sz val="11"/>
        <rFont val="Calibri"/>
      </rPr>
      <t>2,86209451655</t>
    </r>
  </si>
  <si>
    <r>
      <rPr>
        <sz val="11"/>
        <rFont val="Calibri"/>
      </rPr>
      <t>19418037</t>
    </r>
  </si>
  <si>
    <r>
      <rPr>
        <sz val="11"/>
        <rFont val="Calibri"/>
      </rPr>
      <t>CASAS VIEJAS</t>
    </r>
  </si>
  <si>
    <r>
      <rPr>
        <sz val="11"/>
        <rFont val="Calibri"/>
      </rPr>
      <t>-77,3733397999</t>
    </r>
  </si>
  <si>
    <r>
      <rPr>
        <sz val="11"/>
        <rFont val="Calibri"/>
      </rPr>
      <t>2,95555534585</t>
    </r>
  </si>
  <si>
    <r>
      <rPr>
        <sz val="11"/>
        <rFont val="Calibri"/>
      </rPr>
      <t>19418038</t>
    </r>
  </si>
  <si>
    <r>
      <rPr>
        <sz val="11"/>
        <rFont val="Calibri"/>
      </rPr>
      <t>ISLA DE GALLO</t>
    </r>
  </si>
  <si>
    <r>
      <rPr>
        <sz val="11"/>
        <rFont val="Calibri"/>
      </rPr>
      <t>-77,3031177165</t>
    </r>
  </si>
  <si>
    <r>
      <rPr>
        <sz val="11"/>
        <rFont val="Calibri"/>
      </rPr>
      <t>2,91381093827</t>
    </r>
  </si>
  <si>
    <r>
      <rPr>
        <sz val="11"/>
        <rFont val="Calibri"/>
      </rPr>
      <t>19418039</t>
    </r>
  </si>
  <si>
    <r>
      <rPr>
        <sz val="11"/>
        <rFont val="Calibri"/>
      </rPr>
      <t>JUAN COBO</t>
    </r>
  </si>
  <si>
    <r>
      <rPr>
        <sz val="11"/>
        <rFont val="Calibri"/>
      </rPr>
      <t>-77,5475018264</t>
    </r>
  </si>
  <si>
    <r>
      <rPr>
        <sz val="11"/>
        <rFont val="Calibri"/>
      </rPr>
      <t>3,06464129467</t>
    </r>
  </si>
  <si>
    <r>
      <rPr>
        <sz val="11"/>
        <rFont val="Calibri"/>
      </rPr>
      <t>19450</t>
    </r>
  </si>
  <si>
    <r>
      <rPr>
        <sz val="11"/>
        <rFont val="Calibri"/>
      </rPr>
      <t>19450000</t>
    </r>
  </si>
  <si>
    <r>
      <rPr>
        <sz val="11"/>
        <rFont val="Calibri"/>
      </rPr>
      <t>MERCADERES</t>
    </r>
  </si>
  <si>
    <r>
      <rPr>
        <sz val="11"/>
        <rFont val="Calibri"/>
      </rPr>
      <t>-77,1641946504</t>
    </r>
  </si>
  <si>
    <r>
      <rPr>
        <sz val="11"/>
        <rFont val="Calibri"/>
      </rPr>
      <t>1,7924236808</t>
    </r>
  </si>
  <si>
    <r>
      <rPr>
        <sz val="11"/>
        <rFont val="Calibri"/>
      </rPr>
      <t>19450002</t>
    </r>
  </si>
  <si>
    <r>
      <rPr>
        <sz val="11"/>
        <rFont val="Calibri"/>
      </rPr>
      <t>ARBOLEDAS</t>
    </r>
  </si>
  <si>
    <r>
      <rPr>
        <sz val="11"/>
        <rFont val="Calibri"/>
      </rPr>
      <t>-77,2011512064</t>
    </r>
  </si>
  <si>
    <r>
      <rPr>
        <sz val="11"/>
        <rFont val="Calibri"/>
      </rPr>
      <t>1,70211914654</t>
    </r>
  </si>
  <si>
    <r>
      <rPr>
        <sz val="11"/>
        <rFont val="Calibri"/>
      </rPr>
      <t>19450003</t>
    </r>
  </si>
  <si>
    <r>
      <rPr>
        <sz val="11"/>
        <rFont val="Calibri"/>
      </rPr>
      <t>EL PILÓN</t>
    </r>
  </si>
  <si>
    <r>
      <rPr>
        <sz val="11"/>
        <rFont val="Calibri"/>
      </rPr>
      <t>-77,1571643381</t>
    </r>
  </si>
  <si>
    <r>
      <rPr>
        <sz val="11"/>
        <rFont val="Calibri"/>
      </rPr>
      <t>1,93745470069</t>
    </r>
  </si>
  <si>
    <r>
      <rPr>
        <sz val="11"/>
        <rFont val="Calibri"/>
      </rPr>
      <t>19450004</t>
    </r>
  </si>
  <si>
    <r>
      <rPr>
        <sz val="11"/>
        <rFont val="Calibri"/>
      </rPr>
      <t>ESMERALDAS</t>
    </r>
  </si>
  <si>
    <r>
      <rPr>
        <sz val="11"/>
        <rFont val="Calibri"/>
      </rPr>
      <t>-77,051979973</t>
    </r>
  </si>
  <si>
    <r>
      <rPr>
        <sz val="11"/>
        <rFont val="Calibri"/>
      </rPr>
      <t>1,747181039</t>
    </r>
  </si>
  <si>
    <r>
      <rPr>
        <sz val="11"/>
        <rFont val="Calibri"/>
      </rPr>
      <t>19450006</t>
    </r>
  </si>
  <si>
    <r>
      <rPr>
        <sz val="11"/>
        <rFont val="Calibri"/>
      </rPr>
      <t>-77,0799735358</t>
    </r>
  </si>
  <si>
    <r>
      <rPr>
        <sz val="11"/>
        <rFont val="Calibri"/>
      </rPr>
      <t>1,77479914696</t>
    </r>
  </si>
  <si>
    <r>
      <rPr>
        <sz val="11"/>
        <rFont val="Calibri"/>
      </rPr>
      <t>19450007</t>
    </r>
  </si>
  <si>
    <r>
      <rPr>
        <sz val="11"/>
        <rFont val="Calibri"/>
      </rPr>
      <t>SAN JUANITO</t>
    </r>
  </si>
  <si>
    <r>
      <rPr>
        <sz val="11"/>
        <rFont val="Calibri"/>
      </rPr>
      <t>-77,271042694</t>
    </r>
  </si>
  <si>
    <r>
      <rPr>
        <sz val="11"/>
        <rFont val="Calibri"/>
      </rPr>
      <t>1,73457269536</t>
    </r>
  </si>
  <si>
    <r>
      <rPr>
        <sz val="11"/>
        <rFont val="Calibri"/>
      </rPr>
      <t>19450010</t>
    </r>
  </si>
  <si>
    <r>
      <rPr>
        <sz val="11"/>
        <rFont val="Calibri"/>
      </rPr>
      <t>CURACAS</t>
    </r>
  </si>
  <si>
    <r>
      <rPr>
        <sz val="11"/>
        <rFont val="Calibri"/>
      </rPr>
      <t>-77,1229593472</t>
    </r>
  </si>
  <si>
    <r>
      <rPr>
        <sz val="11"/>
        <rFont val="Calibri"/>
      </rPr>
      <t>1,77136750329</t>
    </r>
  </si>
  <si>
    <r>
      <rPr>
        <sz val="11"/>
        <rFont val="Calibri"/>
      </rPr>
      <t>19450012</t>
    </r>
  </si>
  <si>
    <r>
      <rPr>
        <sz val="11"/>
        <rFont val="Calibri"/>
      </rPr>
      <t>LA DESPENSA</t>
    </r>
  </si>
  <si>
    <r>
      <rPr>
        <sz val="11"/>
        <rFont val="Calibri"/>
      </rPr>
      <t>-77,2448179824</t>
    </r>
  </si>
  <si>
    <r>
      <rPr>
        <sz val="11"/>
        <rFont val="Calibri"/>
      </rPr>
      <t>1,7281315472</t>
    </r>
  </si>
  <si>
    <r>
      <rPr>
        <sz val="11"/>
        <rFont val="Calibri"/>
      </rPr>
      <t>19450014</t>
    </r>
  </si>
  <si>
    <r>
      <rPr>
        <sz val="11"/>
        <rFont val="Calibri"/>
      </rPr>
      <t>SOMBRERILLOS</t>
    </r>
  </si>
  <si>
    <r>
      <rPr>
        <sz val="11"/>
        <rFont val="Calibri"/>
      </rPr>
      <t>-77,1483137804</t>
    </r>
  </si>
  <si>
    <r>
      <rPr>
        <sz val="11"/>
        <rFont val="Calibri"/>
      </rPr>
      <t>1,70443471592</t>
    </r>
  </si>
  <si>
    <r>
      <rPr>
        <sz val="11"/>
        <rFont val="Calibri"/>
      </rPr>
      <t>19450015</t>
    </r>
  </si>
  <si>
    <r>
      <rPr>
        <sz val="11"/>
        <rFont val="Calibri"/>
      </rPr>
      <t>EL BADO</t>
    </r>
  </si>
  <si>
    <r>
      <rPr>
        <sz val="11"/>
        <rFont val="Calibri"/>
      </rPr>
      <t>-77,3004867191</t>
    </r>
  </si>
  <si>
    <r>
      <rPr>
        <sz val="11"/>
        <rFont val="Calibri"/>
      </rPr>
      <t>1,78088194289</t>
    </r>
  </si>
  <si>
    <r>
      <rPr>
        <sz val="11"/>
        <rFont val="Calibri"/>
      </rPr>
      <t>19450016</t>
    </r>
  </si>
  <si>
    <r>
      <rPr>
        <sz val="11"/>
        <rFont val="Calibri"/>
      </rPr>
      <t>TABLONCITO</t>
    </r>
  </si>
  <si>
    <r>
      <rPr>
        <sz val="11"/>
        <rFont val="Calibri"/>
      </rPr>
      <t>-77,1653987746</t>
    </r>
  </si>
  <si>
    <r>
      <rPr>
        <sz val="11"/>
        <rFont val="Calibri"/>
      </rPr>
      <t>1,71099533238</t>
    </r>
  </si>
  <si>
    <r>
      <rPr>
        <sz val="11"/>
        <rFont val="Calibri"/>
      </rPr>
      <t>19450019</t>
    </r>
  </si>
  <si>
    <r>
      <rPr>
        <sz val="11"/>
        <rFont val="Calibri"/>
      </rPr>
      <t>MOJARRAS</t>
    </r>
  </si>
  <si>
    <r>
      <rPr>
        <sz val="11"/>
        <rFont val="Calibri"/>
      </rPr>
      <t>-77,19706702</t>
    </r>
  </si>
  <si>
    <r>
      <rPr>
        <sz val="11"/>
        <rFont val="Calibri"/>
      </rPr>
      <t>1,88822836365</t>
    </r>
  </si>
  <si>
    <r>
      <rPr>
        <sz val="11"/>
        <rFont val="Calibri"/>
      </rPr>
      <t>19450020</t>
    </r>
  </si>
  <si>
    <r>
      <rPr>
        <sz val="11"/>
        <rFont val="Calibri"/>
      </rPr>
      <t>-77,0715021948</t>
    </r>
  </si>
  <si>
    <r>
      <rPr>
        <sz val="11"/>
        <rFont val="Calibri"/>
      </rPr>
      <t>1,78842351705</t>
    </r>
  </si>
  <si>
    <r>
      <rPr>
        <sz val="11"/>
        <rFont val="Calibri"/>
      </rPr>
      <t>19450023</t>
    </r>
  </si>
  <si>
    <r>
      <rPr>
        <sz val="11"/>
        <rFont val="Calibri"/>
      </rPr>
      <t>-77,2596805195</t>
    </r>
  </si>
  <si>
    <r>
      <rPr>
        <sz val="11"/>
        <rFont val="Calibri"/>
      </rPr>
      <t>1,7558913358</t>
    </r>
  </si>
  <si>
    <r>
      <rPr>
        <sz val="11"/>
        <rFont val="Calibri"/>
      </rPr>
      <t>19450024</t>
    </r>
  </si>
  <si>
    <r>
      <rPr>
        <sz val="11"/>
        <rFont val="Calibri"/>
      </rPr>
      <t>EL CANGREJO</t>
    </r>
  </si>
  <si>
    <r>
      <rPr>
        <sz val="11"/>
        <rFont val="Calibri"/>
      </rPr>
      <t>-77,1900830802</t>
    </r>
  </si>
  <si>
    <r>
      <rPr>
        <sz val="11"/>
        <rFont val="Calibri"/>
      </rPr>
      <t>1,8948274135</t>
    </r>
  </si>
  <si>
    <r>
      <rPr>
        <sz val="11"/>
        <rFont val="Calibri"/>
      </rPr>
      <t>19450025</t>
    </r>
  </si>
  <si>
    <r>
      <rPr>
        <sz val="11"/>
        <rFont val="Calibri"/>
      </rPr>
      <t>EL COCAL</t>
    </r>
  </si>
  <si>
    <r>
      <rPr>
        <sz val="11"/>
        <rFont val="Calibri"/>
      </rPr>
      <t>-77,2543436832</t>
    </r>
  </si>
  <si>
    <r>
      <rPr>
        <sz val="11"/>
        <rFont val="Calibri"/>
      </rPr>
      <t>1,84977751773</t>
    </r>
  </si>
  <si>
    <r>
      <rPr>
        <sz val="11"/>
        <rFont val="Calibri"/>
      </rPr>
      <t>19450026</t>
    </r>
  </si>
  <si>
    <r>
      <rPr>
        <sz val="11"/>
        <rFont val="Calibri"/>
      </rPr>
      <t>ESPERANZAS DE MAYO</t>
    </r>
  </si>
  <si>
    <r>
      <rPr>
        <sz val="11"/>
        <rFont val="Calibri"/>
      </rPr>
      <t>-77,3204883287</t>
    </r>
  </si>
  <si>
    <r>
      <rPr>
        <sz val="11"/>
        <rFont val="Calibri"/>
      </rPr>
      <t>1,69409695775</t>
    </r>
  </si>
  <si>
    <r>
      <rPr>
        <sz val="11"/>
        <rFont val="Calibri"/>
      </rPr>
      <t>19450027</t>
    </r>
  </si>
  <si>
    <r>
      <rPr>
        <sz val="11"/>
        <rFont val="Calibri"/>
      </rPr>
      <t>-77,2575888744</t>
    </r>
  </si>
  <si>
    <r>
      <rPr>
        <sz val="11"/>
        <rFont val="Calibri"/>
      </rPr>
      <t>1,76274178706</t>
    </r>
  </si>
  <si>
    <r>
      <rPr>
        <sz val="11"/>
        <rFont val="Calibri"/>
      </rPr>
      <t>19455</t>
    </r>
  </si>
  <si>
    <r>
      <rPr>
        <sz val="11"/>
        <rFont val="Calibri"/>
      </rPr>
      <t>19455000</t>
    </r>
  </si>
  <si>
    <r>
      <rPr>
        <sz val="11"/>
        <rFont val="Calibri"/>
      </rPr>
      <t>MIRANDA</t>
    </r>
  </si>
  <si>
    <r>
      <rPr>
        <sz val="11"/>
        <rFont val="Calibri"/>
      </rPr>
      <t>-76,2285628308</t>
    </r>
  </si>
  <si>
    <r>
      <rPr>
        <sz val="11"/>
        <rFont val="Calibri"/>
      </rPr>
      <t>3,25456871367</t>
    </r>
  </si>
  <si>
    <r>
      <rPr>
        <sz val="11"/>
        <rFont val="Calibri"/>
      </rPr>
      <t>19455001</t>
    </r>
  </si>
  <si>
    <r>
      <rPr>
        <sz val="11"/>
        <rFont val="Calibri"/>
      </rPr>
      <t>CARAQUEÑO</t>
    </r>
  </si>
  <si>
    <r>
      <rPr>
        <sz val="11"/>
        <rFont val="Calibri"/>
      </rPr>
      <t>19455002</t>
    </r>
  </si>
  <si>
    <r>
      <rPr>
        <sz val="11"/>
        <rFont val="Calibri"/>
      </rPr>
      <t>EL CAÑÓN</t>
    </r>
  </si>
  <si>
    <r>
      <rPr>
        <sz val="11"/>
        <rFont val="Calibri"/>
      </rPr>
      <t>19455005</t>
    </r>
  </si>
  <si>
    <r>
      <rPr>
        <sz val="11"/>
        <rFont val="Calibri"/>
      </rPr>
      <t>ORTIGAL</t>
    </r>
  </si>
  <si>
    <r>
      <rPr>
        <sz val="11"/>
        <rFont val="Calibri"/>
      </rPr>
      <t>-76,3463284136</t>
    </r>
  </si>
  <si>
    <r>
      <rPr>
        <sz val="11"/>
        <rFont val="Calibri"/>
      </rPr>
      <t>3,28005418899</t>
    </r>
  </si>
  <si>
    <r>
      <rPr>
        <sz val="11"/>
        <rFont val="Calibri"/>
      </rPr>
      <t>19455006</t>
    </r>
  </si>
  <si>
    <r>
      <rPr>
        <sz val="11"/>
        <rFont val="Calibri"/>
      </rPr>
      <t>19455007</t>
    </r>
  </si>
  <si>
    <r>
      <rPr>
        <sz val="11"/>
        <rFont val="Calibri"/>
      </rPr>
      <t>-76,2848478463</t>
    </r>
  </si>
  <si>
    <r>
      <rPr>
        <sz val="11"/>
        <rFont val="Calibri"/>
      </rPr>
      <t>3,26492193181</t>
    </r>
  </si>
  <si>
    <r>
      <rPr>
        <sz val="11"/>
        <rFont val="Calibri"/>
      </rPr>
      <t>19455008</t>
    </r>
  </si>
  <si>
    <r>
      <rPr>
        <sz val="11"/>
        <rFont val="Calibri"/>
      </rPr>
      <t>TIERRADURA</t>
    </r>
  </si>
  <si>
    <r>
      <rPr>
        <sz val="11"/>
        <rFont val="Calibri"/>
      </rPr>
      <t>-76,3031959333</t>
    </r>
  </si>
  <si>
    <r>
      <rPr>
        <sz val="11"/>
        <rFont val="Calibri"/>
      </rPr>
      <t>3,23870540588</t>
    </r>
  </si>
  <si>
    <r>
      <rPr>
        <sz val="11"/>
        <rFont val="Calibri"/>
      </rPr>
      <t>19455009</t>
    </r>
  </si>
  <si>
    <r>
      <rPr>
        <sz val="11"/>
        <rFont val="Calibri"/>
      </rPr>
      <t>TULIPAN</t>
    </r>
  </si>
  <si>
    <r>
      <rPr>
        <sz val="11"/>
        <rFont val="Calibri"/>
      </rPr>
      <t>-76,3567290019</t>
    </r>
  </si>
  <si>
    <r>
      <rPr>
        <sz val="11"/>
        <rFont val="Calibri"/>
      </rPr>
      <t>3,25753914543</t>
    </r>
  </si>
  <si>
    <r>
      <rPr>
        <sz val="11"/>
        <rFont val="Calibri"/>
      </rPr>
      <t>19455010</t>
    </r>
  </si>
  <si>
    <r>
      <rPr>
        <sz val="11"/>
        <rFont val="Calibri"/>
      </rPr>
      <t>GUATEMALA</t>
    </r>
  </si>
  <si>
    <r>
      <rPr>
        <sz val="11"/>
        <rFont val="Calibri"/>
      </rPr>
      <t>19455011</t>
    </r>
  </si>
  <si>
    <r>
      <rPr>
        <sz val="11"/>
        <rFont val="Calibri"/>
      </rPr>
      <t>-76,2811112059</t>
    </r>
  </si>
  <si>
    <r>
      <rPr>
        <sz val="11"/>
        <rFont val="Calibri"/>
      </rPr>
      <t>3,27720776408</t>
    </r>
  </si>
  <si>
    <r>
      <rPr>
        <sz val="11"/>
        <rFont val="Calibri"/>
      </rPr>
      <t>19455013</t>
    </r>
  </si>
  <si>
    <r>
      <rPr>
        <sz val="11"/>
        <rFont val="Calibri"/>
      </rPr>
      <t>LA LINDOSA</t>
    </r>
  </si>
  <si>
    <r>
      <rPr>
        <sz val="11"/>
        <rFont val="Calibri"/>
      </rPr>
      <t>-76,2998555167</t>
    </r>
  </si>
  <si>
    <r>
      <rPr>
        <sz val="11"/>
        <rFont val="Calibri"/>
      </rPr>
      <t>3,28346655237</t>
    </r>
  </si>
  <si>
    <r>
      <rPr>
        <sz val="11"/>
        <rFont val="Calibri"/>
      </rPr>
      <t>19473</t>
    </r>
  </si>
  <si>
    <r>
      <rPr>
        <sz val="11"/>
        <rFont val="Calibri"/>
      </rPr>
      <t>19473000</t>
    </r>
  </si>
  <si>
    <r>
      <rPr>
        <sz val="11"/>
        <rFont val="Calibri"/>
      </rPr>
      <t>-76,6292210027</t>
    </r>
  </si>
  <si>
    <r>
      <rPr>
        <sz val="11"/>
        <rFont val="Calibri"/>
      </rPr>
      <t>2,75455782584</t>
    </r>
  </si>
  <si>
    <r>
      <rPr>
        <sz val="11"/>
        <rFont val="Calibri"/>
      </rPr>
      <t>19473002</t>
    </r>
  </si>
  <si>
    <r>
      <rPr>
        <sz val="11"/>
        <rFont val="Calibri"/>
      </rPr>
      <t>CARPINTERO</t>
    </r>
  </si>
  <si>
    <r>
      <rPr>
        <sz val="11"/>
        <rFont val="Calibri"/>
      </rPr>
      <t>-76,6084362044</t>
    </r>
  </si>
  <si>
    <r>
      <rPr>
        <sz val="11"/>
        <rFont val="Calibri"/>
      </rPr>
      <t>2,78871261993</t>
    </r>
  </si>
  <si>
    <r>
      <rPr>
        <sz val="11"/>
        <rFont val="Calibri"/>
      </rPr>
      <t>19473009</t>
    </r>
  </si>
  <si>
    <r>
      <rPr>
        <sz val="11"/>
        <rFont val="Calibri"/>
      </rPr>
      <t>-76,6622901674</t>
    </r>
  </si>
  <si>
    <r>
      <rPr>
        <sz val="11"/>
        <rFont val="Calibri"/>
      </rPr>
      <t>2,74880027388</t>
    </r>
  </si>
  <si>
    <r>
      <rPr>
        <sz val="11"/>
        <rFont val="Calibri"/>
      </rPr>
      <t>19473012</t>
    </r>
  </si>
  <si>
    <r>
      <rPr>
        <sz val="11"/>
        <rFont val="Calibri"/>
      </rPr>
      <t>-76,662547631</t>
    </r>
  </si>
  <si>
    <r>
      <rPr>
        <sz val="11"/>
        <rFont val="Calibri"/>
      </rPr>
      <t>2,79947404079</t>
    </r>
  </si>
  <si>
    <r>
      <rPr>
        <sz val="11"/>
        <rFont val="Calibri"/>
      </rPr>
      <t>19473014</t>
    </r>
  </si>
  <si>
    <r>
      <rPr>
        <sz val="11"/>
        <rFont val="Calibri"/>
      </rPr>
      <t>-76,6237152518</t>
    </r>
  </si>
  <si>
    <r>
      <rPr>
        <sz val="11"/>
        <rFont val="Calibri"/>
      </rPr>
      <t>2,76823287607</t>
    </r>
  </si>
  <si>
    <r>
      <rPr>
        <sz val="11"/>
        <rFont val="Calibri"/>
      </rPr>
      <t>19473017</t>
    </r>
  </si>
  <si>
    <r>
      <rPr>
        <sz val="11"/>
        <rFont val="Calibri"/>
      </rPr>
      <t>-76,657422566</t>
    </r>
  </si>
  <si>
    <r>
      <rPr>
        <sz val="11"/>
        <rFont val="Calibri"/>
      </rPr>
      <t>2,731884438</t>
    </r>
  </si>
  <si>
    <r>
      <rPr>
        <sz val="11"/>
        <rFont val="Calibri"/>
      </rPr>
      <t>19513</t>
    </r>
  </si>
  <si>
    <r>
      <rPr>
        <sz val="11"/>
        <rFont val="Calibri"/>
      </rPr>
      <t>19513000</t>
    </r>
  </si>
  <si>
    <r>
      <rPr>
        <sz val="11"/>
        <rFont val="Calibri"/>
      </rPr>
      <t>PADILLA</t>
    </r>
  </si>
  <si>
    <r>
      <rPr>
        <sz val="11"/>
        <rFont val="Calibri"/>
      </rPr>
      <t>-76,3132915458</t>
    </r>
  </si>
  <si>
    <r>
      <rPr>
        <sz val="11"/>
        <rFont val="Calibri"/>
      </rPr>
      <t>3,22084946043</t>
    </r>
  </si>
  <si>
    <r>
      <rPr>
        <sz val="11"/>
        <rFont val="Calibri"/>
      </rPr>
      <t>19513001</t>
    </r>
  </si>
  <si>
    <r>
      <rPr>
        <sz val="11"/>
        <rFont val="Calibri"/>
      </rPr>
      <t>YARUMALES</t>
    </r>
  </si>
  <si>
    <r>
      <rPr>
        <sz val="11"/>
        <rFont val="Calibri"/>
      </rPr>
      <t>-76,3634426941</t>
    </r>
  </si>
  <si>
    <r>
      <rPr>
        <sz val="11"/>
        <rFont val="Calibri"/>
      </rPr>
      <t>3,21568305682</t>
    </r>
  </si>
  <si>
    <r>
      <rPr>
        <sz val="11"/>
        <rFont val="Calibri"/>
      </rPr>
      <t>19513003</t>
    </r>
  </si>
  <si>
    <r>
      <rPr>
        <sz val="11"/>
        <rFont val="Calibri"/>
      </rPr>
      <t>-76,314487869</t>
    </r>
  </si>
  <si>
    <r>
      <rPr>
        <sz val="11"/>
        <rFont val="Calibri"/>
      </rPr>
      <t>3,19512832634</t>
    </r>
  </si>
  <si>
    <r>
      <rPr>
        <sz val="11"/>
        <rFont val="Calibri"/>
      </rPr>
      <t>19513004</t>
    </r>
  </si>
  <si>
    <r>
      <rPr>
        <sz val="11"/>
        <rFont val="Calibri"/>
      </rPr>
      <t>EL CHAMIZO</t>
    </r>
  </si>
  <si>
    <r>
      <rPr>
        <sz val="11"/>
        <rFont val="Calibri"/>
      </rPr>
      <t>-76,3593666292</t>
    </r>
  </si>
  <si>
    <r>
      <rPr>
        <sz val="11"/>
        <rFont val="Calibri"/>
      </rPr>
      <t>3,20576434379</t>
    </r>
  </si>
  <si>
    <r>
      <rPr>
        <sz val="11"/>
        <rFont val="Calibri"/>
      </rPr>
      <t>19513007</t>
    </r>
  </si>
  <si>
    <r>
      <rPr>
        <sz val="11"/>
        <rFont val="Calibri"/>
      </rPr>
      <t>LOS ROBLES</t>
    </r>
  </si>
  <si>
    <r>
      <rPr>
        <sz val="11"/>
        <rFont val="Calibri"/>
      </rPr>
      <t>-76,3567914332</t>
    </r>
  </si>
  <si>
    <r>
      <rPr>
        <sz val="11"/>
        <rFont val="Calibri"/>
      </rPr>
      <t>3,22784228657</t>
    </r>
  </si>
  <si>
    <r>
      <rPr>
        <sz val="11"/>
        <rFont val="Calibri"/>
      </rPr>
      <t>19513008</t>
    </r>
  </si>
  <si>
    <r>
      <rPr>
        <sz val="11"/>
        <rFont val="Calibri"/>
      </rPr>
      <t>CUERNAVACA</t>
    </r>
  </si>
  <si>
    <r>
      <rPr>
        <sz val="11"/>
        <rFont val="Calibri"/>
      </rPr>
      <t>-76,3317999633</t>
    </r>
  </si>
  <si>
    <r>
      <rPr>
        <sz val="11"/>
        <rFont val="Calibri"/>
      </rPr>
      <t>3,22072745761</t>
    </r>
  </si>
  <si>
    <r>
      <rPr>
        <sz val="11"/>
        <rFont val="Calibri"/>
      </rPr>
      <t>19517</t>
    </r>
  </si>
  <si>
    <r>
      <rPr>
        <sz val="11"/>
        <rFont val="Calibri"/>
      </rPr>
      <t>19517000</t>
    </r>
  </si>
  <si>
    <r>
      <rPr>
        <sz val="11"/>
        <rFont val="Calibri"/>
      </rPr>
      <t>-75,971964511</t>
    </r>
  </si>
  <si>
    <r>
      <rPr>
        <sz val="11"/>
        <rFont val="Calibri"/>
      </rPr>
      <t>2,641347053</t>
    </r>
  </si>
  <si>
    <r>
      <rPr>
        <sz val="11"/>
        <rFont val="Calibri"/>
      </rPr>
      <t>19517002</t>
    </r>
  </si>
  <si>
    <r>
      <rPr>
        <sz val="11"/>
        <rFont val="Calibri"/>
      </rPr>
      <t>AVIRAMA</t>
    </r>
  </si>
  <si>
    <r>
      <rPr>
        <sz val="11"/>
        <rFont val="Calibri"/>
      </rPr>
      <t>-75,9773034233</t>
    </r>
  </si>
  <si>
    <r>
      <rPr>
        <sz val="11"/>
        <rFont val="Calibri"/>
      </rPr>
      <t>2,65832081111</t>
    </r>
  </si>
  <si>
    <r>
      <rPr>
        <sz val="11"/>
        <rFont val="Calibri"/>
      </rPr>
      <t>19517003</t>
    </r>
  </si>
  <si>
    <r>
      <rPr>
        <sz val="11"/>
        <rFont val="Calibri"/>
      </rPr>
      <t>COHETANDO</t>
    </r>
  </si>
  <si>
    <r>
      <rPr>
        <sz val="11"/>
        <rFont val="Calibri"/>
      </rPr>
      <t>-75,9823070779</t>
    </r>
  </si>
  <si>
    <r>
      <rPr>
        <sz val="11"/>
        <rFont val="Calibri"/>
      </rPr>
      <t>2,58407557616</t>
    </r>
  </si>
  <si>
    <r>
      <rPr>
        <sz val="11"/>
        <rFont val="Calibri"/>
      </rPr>
      <t>19517007</t>
    </r>
  </si>
  <si>
    <r>
      <rPr>
        <sz val="11"/>
        <rFont val="Calibri"/>
      </rPr>
      <t>ITAIBE</t>
    </r>
  </si>
  <si>
    <r>
      <rPr>
        <sz val="11"/>
        <rFont val="Calibri"/>
      </rPr>
      <t>-75,8484300341</t>
    </r>
  </si>
  <si>
    <r>
      <rPr>
        <sz val="11"/>
        <rFont val="Calibri"/>
      </rPr>
      <t>2,47960106326</t>
    </r>
  </si>
  <si>
    <r>
      <rPr>
        <sz val="11"/>
        <rFont val="Calibri"/>
      </rPr>
      <t>19517012</t>
    </r>
  </si>
  <si>
    <r>
      <rPr>
        <sz val="11"/>
        <rFont val="Calibri"/>
      </rPr>
      <t>RICAURTE</t>
    </r>
  </si>
  <si>
    <r>
      <rPr>
        <sz val="11"/>
        <rFont val="Calibri"/>
      </rPr>
      <t>-75,9578327971</t>
    </r>
  </si>
  <si>
    <r>
      <rPr>
        <sz val="11"/>
        <rFont val="Calibri"/>
      </rPr>
      <t>2,52766469151</t>
    </r>
  </si>
  <si>
    <r>
      <rPr>
        <sz val="11"/>
        <rFont val="Calibri"/>
      </rPr>
      <t>19517013</t>
    </r>
  </si>
  <si>
    <r>
      <rPr>
        <sz val="11"/>
        <rFont val="Calibri"/>
      </rPr>
      <t>RIOCHIQUITO</t>
    </r>
  </si>
  <si>
    <r>
      <rPr>
        <sz val="11"/>
        <rFont val="Calibri"/>
      </rPr>
      <t>-75,78205946</t>
    </r>
  </si>
  <si>
    <r>
      <rPr>
        <sz val="11"/>
        <rFont val="Calibri"/>
      </rPr>
      <t>2,670861492</t>
    </r>
  </si>
  <si>
    <r>
      <rPr>
        <sz val="11"/>
        <rFont val="Calibri"/>
      </rPr>
      <t>19517014</t>
    </r>
  </si>
  <si>
    <r>
      <rPr>
        <sz val="11"/>
        <rFont val="Calibri"/>
      </rPr>
      <t>SAN LUIS (POTRERILLO)</t>
    </r>
  </si>
  <si>
    <r>
      <rPr>
        <sz val="11"/>
        <rFont val="Calibri"/>
      </rPr>
      <t>-75,9249192648</t>
    </r>
  </si>
  <si>
    <r>
      <rPr>
        <sz val="11"/>
        <rFont val="Calibri"/>
      </rPr>
      <t>2,56797648341</t>
    </r>
  </si>
  <si>
    <r>
      <rPr>
        <sz val="11"/>
        <rFont val="Calibri"/>
      </rPr>
      <t>19517015</t>
    </r>
  </si>
  <si>
    <r>
      <rPr>
        <sz val="11"/>
        <rFont val="Calibri"/>
      </rPr>
      <t>TALAGA</t>
    </r>
  </si>
  <si>
    <r>
      <rPr>
        <sz val="11"/>
        <rFont val="Calibri"/>
      </rPr>
      <t>-76,0222524785</t>
    </r>
  </si>
  <si>
    <r>
      <rPr>
        <sz val="11"/>
        <rFont val="Calibri"/>
      </rPr>
      <t>2,71375876644</t>
    </r>
  </si>
  <si>
    <r>
      <rPr>
        <sz val="11"/>
        <rFont val="Calibri"/>
      </rPr>
      <t>19517016</t>
    </r>
  </si>
  <si>
    <r>
      <rPr>
        <sz val="11"/>
        <rFont val="Calibri"/>
      </rPr>
      <t>TÓEZ</t>
    </r>
  </si>
  <si>
    <r>
      <rPr>
        <sz val="11"/>
        <rFont val="Calibri"/>
      </rPr>
      <t>-76,0499330368</t>
    </r>
  </si>
  <si>
    <r>
      <rPr>
        <sz val="11"/>
        <rFont val="Calibri"/>
      </rPr>
      <t>2,77755935291</t>
    </r>
  </si>
  <si>
    <r>
      <rPr>
        <sz val="11"/>
        <rFont val="Calibri"/>
      </rPr>
      <t>19517017</t>
    </r>
  </si>
  <si>
    <r>
      <rPr>
        <sz val="11"/>
        <rFont val="Calibri"/>
      </rPr>
      <t>LA MESA DE TOGOIMA</t>
    </r>
  </si>
  <si>
    <r>
      <rPr>
        <sz val="11"/>
        <rFont val="Calibri"/>
      </rPr>
      <t>-75,9841701545</t>
    </r>
  </si>
  <si>
    <r>
      <rPr>
        <sz val="11"/>
        <rFont val="Calibri"/>
      </rPr>
      <t>2,57742567886</t>
    </r>
  </si>
  <si>
    <r>
      <rPr>
        <sz val="11"/>
        <rFont val="Calibri"/>
      </rPr>
      <t>19517029</t>
    </r>
  </si>
  <si>
    <r>
      <rPr>
        <sz val="11"/>
        <rFont val="Calibri"/>
      </rPr>
      <t>MINUTO DE DIOS</t>
    </r>
  </si>
  <si>
    <r>
      <rPr>
        <sz val="11"/>
        <rFont val="Calibri"/>
      </rPr>
      <t>-75,973977529</t>
    </r>
  </si>
  <si>
    <r>
      <rPr>
        <sz val="11"/>
        <rFont val="Calibri"/>
      </rPr>
      <t>2,63280441786</t>
    </r>
  </si>
  <si>
    <r>
      <rPr>
        <sz val="11"/>
        <rFont val="Calibri"/>
      </rPr>
      <t>19517030</t>
    </r>
  </si>
  <si>
    <r>
      <rPr>
        <sz val="11"/>
        <rFont val="Calibri"/>
      </rPr>
      <t>COQUIYÓ</t>
    </r>
  </si>
  <si>
    <r>
      <rPr>
        <sz val="11"/>
        <rFont val="Calibri"/>
      </rPr>
      <t>-75,9873997661</t>
    </r>
  </si>
  <si>
    <r>
      <rPr>
        <sz val="11"/>
        <rFont val="Calibri"/>
      </rPr>
      <t>2,62042750224</t>
    </r>
  </si>
  <si>
    <r>
      <rPr>
        <sz val="11"/>
        <rFont val="Calibri"/>
      </rPr>
      <t>19517032</t>
    </r>
  </si>
  <si>
    <r>
      <rPr>
        <sz val="11"/>
        <rFont val="Calibri"/>
      </rPr>
      <t>-75,9754320227</t>
    </r>
  </si>
  <si>
    <r>
      <rPr>
        <sz val="11"/>
        <rFont val="Calibri"/>
      </rPr>
      <t>2,67220081173</t>
    </r>
  </si>
  <si>
    <r>
      <rPr>
        <sz val="11"/>
        <rFont val="Calibri"/>
      </rPr>
      <t>19517033</t>
    </r>
  </si>
  <si>
    <r>
      <rPr>
        <sz val="11"/>
        <rFont val="Calibri"/>
      </rPr>
      <t>GUADUALEJO</t>
    </r>
  </si>
  <si>
    <r>
      <rPr>
        <sz val="11"/>
        <rFont val="Calibri"/>
      </rPr>
      <t>-75,9694068521</t>
    </r>
  </si>
  <si>
    <r>
      <rPr>
        <sz val="11"/>
        <rFont val="Calibri"/>
      </rPr>
      <t>2,56923300593</t>
    </r>
  </si>
  <si>
    <r>
      <rPr>
        <sz val="11"/>
        <rFont val="Calibri"/>
      </rPr>
      <t>19517034</t>
    </r>
  </si>
  <si>
    <r>
      <rPr>
        <sz val="11"/>
        <rFont val="Calibri"/>
      </rPr>
      <t>GUAPIO</t>
    </r>
  </si>
  <si>
    <r>
      <rPr>
        <sz val="11"/>
        <rFont val="Calibri"/>
      </rPr>
      <t>-75,9780940772</t>
    </r>
  </si>
  <si>
    <r>
      <rPr>
        <sz val="11"/>
        <rFont val="Calibri"/>
      </rPr>
      <t>2,67797101602</t>
    </r>
  </si>
  <si>
    <r>
      <rPr>
        <sz val="11"/>
        <rFont val="Calibri"/>
      </rPr>
      <t>19517035</t>
    </r>
  </si>
  <si>
    <r>
      <rPr>
        <sz val="11"/>
        <rFont val="Calibri"/>
      </rPr>
      <t>GUAQUIYÓ</t>
    </r>
  </si>
  <si>
    <r>
      <rPr>
        <sz val="11"/>
        <rFont val="Calibri"/>
      </rPr>
      <t>-76,0144688351</t>
    </r>
  </si>
  <si>
    <r>
      <rPr>
        <sz val="11"/>
        <rFont val="Calibri"/>
      </rPr>
      <t>2,67566479036</t>
    </r>
  </si>
  <si>
    <r>
      <rPr>
        <sz val="11"/>
        <rFont val="Calibri"/>
      </rPr>
      <t>19517037</t>
    </r>
  </si>
  <si>
    <r>
      <rPr>
        <sz val="11"/>
        <rFont val="Calibri"/>
      </rPr>
      <t>-75,9806272403</t>
    </r>
  </si>
  <si>
    <r>
      <rPr>
        <sz val="11"/>
        <rFont val="Calibri"/>
      </rPr>
      <t>2,68836769966</t>
    </r>
  </si>
  <si>
    <r>
      <rPr>
        <sz val="11"/>
        <rFont val="Calibri"/>
      </rPr>
      <t>19517039</t>
    </r>
  </si>
  <si>
    <r>
      <rPr>
        <sz val="11"/>
        <rFont val="Calibri"/>
      </rPr>
      <t>MESA DE CALOTO</t>
    </r>
  </si>
  <si>
    <r>
      <rPr>
        <sz val="11"/>
        <rFont val="Calibri"/>
      </rPr>
      <t>-76,0609834006</t>
    </r>
  </si>
  <si>
    <r>
      <rPr>
        <sz val="11"/>
        <rFont val="Calibri"/>
      </rPr>
      <t>2,79109620703</t>
    </r>
  </si>
  <si>
    <r>
      <rPr>
        <sz val="11"/>
        <rFont val="Calibri"/>
      </rPr>
      <t>19517040</t>
    </r>
  </si>
  <si>
    <r>
      <rPr>
        <sz val="11"/>
        <rFont val="Calibri"/>
      </rPr>
      <t>MESA DE TÁLAGA</t>
    </r>
  </si>
  <si>
    <r>
      <rPr>
        <sz val="11"/>
        <rFont val="Calibri"/>
      </rPr>
      <t>-76,0276863631</t>
    </r>
  </si>
  <si>
    <r>
      <rPr>
        <sz val="11"/>
        <rFont val="Calibri"/>
      </rPr>
      <t>2,72461733669</t>
    </r>
  </si>
  <si>
    <r>
      <rPr>
        <sz val="11"/>
        <rFont val="Calibri"/>
      </rPr>
      <t>19517043</t>
    </r>
  </si>
  <si>
    <r>
      <rPr>
        <sz val="11"/>
        <rFont val="Calibri"/>
      </rPr>
      <t>VICANENGA</t>
    </r>
  </si>
  <si>
    <r>
      <rPr>
        <sz val="11"/>
        <rFont val="Calibri"/>
      </rPr>
      <t>-76,0173294266</t>
    </r>
  </si>
  <si>
    <r>
      <rPr>
        <sz val="11"/>
        <rFont val="Calibri"/>
      </rPr>
      <t>2,69349529399</t>
    </r>
  </si>
  <si>
    <r>
      <rPr>
        <sz val="11"/>
        <rFont val="Calibri"/>
      </rPr>
      <t>19517044</t>
    </r>
  </si>
  <si>
    <r>
      <rPr>
        <sz val="11"/>
        <rFont val="Calibri"/>
      </rPr>
      <t>LA MESA DE AVIRAMA</t>
    </r>
  </si>
  <si>
    <r>
      <rPr>
        <sz val="11"/>
        <rFont val="Calibri"/>
      </rPr>
      <t>-75,980070604</t>
    </r>
  </si>
  <si>
    <r>
      <rPr>
        <sz val="11"/>
        <rFont val="Calibri"/>
      </rPr>
      <t>2,6621060215</t>
    </r>
  </si>
  <si>
    <r>
      <rPr>
        <sz val="11"/>
        <rFont val="Calibri"/>
      </rPr>
      <t>19517045</t>
    </r>
  </si>
  <si>
    <r>
      <rPr>
        <sz val="11"/>
        <rFont val="Calibri"/>
      </rPr>
      <t>LA MESA DE BELALCAZAR</t>
    </r>
  </si>
  <si>
    <r>
      <rPr>
        <sz val="11"/>
        <rFont val="Calibri"/>
      </rPr>
      <t>-75,9691848201</t>
    </r>
  </si>
  <si>
    <r>
      <rPr>
        <sz val="11"/>
        <rFont val="Calibri"/>
      </rPr>
      <t>2,6464255255</t>
    </r>
  </si>
  <si>
    <r>
      <rPr>
        <sz val="11"/>
        <rFont val="Calibri"/>
      </rPr>
      <t>19517046</t>
    </r>
  </si>
  <si>
    <r>
      <rPr>
        <sz val="11"/>
        <rFont val="Calibri"/>
      </rPr>
      <t>19532</t>
    </r>
  </si>
  <si>
    <r>
      <rPr>
        <sz val="11"/>
        <rFont val="Calibri"/>
      </rPr>
      <t>19532000</t>
    </r>
  </si>
  <si>
    <r>
      <rPr>
        <sz val="11"/>
        <rFont val="Calibri"/>
      </rPr>
      <t>PATÍA</t>
    </r>
  </si>
  <si>
    <r>
      <rPr>
        <sz val="11"/>
        <rFont val="Calibri"/>
      </rPr>
      <t>EL BORDO</t>
    </r>
  </si>
  <si>
    <r>
      <rPr>
        <sz val="11"/>
        <rFont val="Calibri"/>
      </rPr>
      <t>-76,9809793181</t>
    </r>
  </si>
  <si>
    <r>
      <rPr>
        <sz val="11"/>
        <rFont val="Calibri"/>
      </rPr>
      <t>2,11566829044</t>
    </r>
  </si>
  <si>
    <r>
      <rPr>
        <sz val="11"/>
        <rFont val="Calibri"/>
      </rPr>
      <t>19532001</t>
    </r>
  </si>
  <si>
    <r>
      <rPr>
        <sz val="11"/>
        <rFont val="Calibri"/>
      </rPr>
      <t>BRISAS</t>
    </r>
  </si>
  <si>
    <r>
      <rPr>
        <sz val="11"/>
        <rFont val="Calibri"/>
      </rPr>
      <t>-77,0615525624</t>
    </r>
  </si>
  <si>
    <r>
      <rPr>
        <sz val="11"/>
        <rFont val="Calibri"/>
      </rPr>
      <t>2,28090517061</t>
    </r>
  </si>
  <si>
    <r>
      <rPr>
        <sz val="11"/>
        <rFont val="Calibri"/>
      </rPr>
      <t>19532003</t>
    </r>
  </si>
  <si>
    <r>
      <rPr>
        <sz val="11"/>
        <rFont val="Calibri"/>
      </rPr>
      <t>DON ALONSO</t>
    </r>
  </si>
  <si>
    <r>
      <rPr>
        <sz val="11"/>
        <rFont val="Calibri"/>
      </rPr>
      <t>19532004</t>
    </r>
  </si>
  <si>
    <r>
      <rPr>
        <sz val="11"/>
        <rFont val="Calibri"/>
      </rPr>
      <t>GALÍNDEZ</t>
    </r>
  </si>
  <si>
    <r>
      <rPr>
        <sz val="11"/>
        <rFont val="Calibri"/>
      </rPr>
      <t>-77,1572134226</t>
    </r>
  </si>
  <si>
    <r>
      <rPr>
        <sz val="11"/>
        <rFont val="Calibri"/>
      </rPr>
      <t>1,94411840519</t>
    </r>
  </si>
  <si>
    <r>
      <rPr>
        <sz val="11"/>
        <rFont val="Calibri"/>
      </rPr>
      <t>19532005</t>
    </r>
  </si>
  <si>
    <r>
      <rPr>
        <sz val="11"/>
        <rFont val="Calibri"/>
      </rPr>
      <t>LA FONDA</t>
    </r>
  </si>
  <si>
    <r>
      <rPr>
        <sz val="11"/>
        <rFont val="Calibri"/>
      </rPr>
      <t>-77,0602456238</t>
    </r>
  </si>
  <si>
    <r>
      <rPr>
        <sz val="11"/>
        <rFont val="Calibri"/>
      </rPr>
      <t>2,15204796247</t>
    </r>
  </si>
  <si>
    <r>
      <rPr>
        <sz val="11"/>
        <rFont val="Calibri"/>
      </rPr>
      <t>19532006</t>
    </r>
  </si>
  <si>
    <r>
      <rPr>
        <sz val="11"/>
        <rFont val="Calibri"/>
      </rPr>
      <t>LA MESA</t>
    </r>
  </si>
  <si>
    <r>
      <rPr>
        <sz val="11"/>
        <rFont val="Calibri"/>
      </rPr>
      <t>-77,119821718</t>
    </r>
  </si>
  <si>
    <r>
      <rPr>
        <sz val="11"/>
        <rFont val="Calibri"/>
      </rPr>
      <t>2,2552483817</t>
    </r>
  </si>
  <si>
    <r>
      <rPr>
        <sz val="11"/>
        <rFont val="Calibri"/>
      </rPr>
      <t>19532008</t>
    </r>
  </si>
  <si>
    <r>
      <rPr>
        <sz val="11"/>
        <rFont val="Calibri"/>
      </rPr>
      <t>-77,053281163</t>
    </r>
  </si>
  <si>
    <r>
      <rPr>
        <sz val="11"/>
        <rFont val="Calibri"/>
      </rPr>
      <t>2,06919819073</t>
    </r>
  </si>
  <si>
    <r>
      <rPr>
        <sz val="11"/>
        <rFont val="Calibri"/>
      </rPr>
      <t>19532009</t>
    </r>
  </si>
  <si>
    <r>
      <rPr>
        <sz val="11"/>
        <rFont val="Calibri"/>
      </rPr>
      <t>PIEDRASENTADA</t>
    </r>
  </si>
  <si>
    <r>
      <rPr>
        <sz val="11"/>
        <rFont val="Calibri"/>
      </rPr>
      <t>-76,8999781441</t>
    </r>
  </si>
  <si>
    <r>
      <rPr>
        <sz val="11"/>
        <rFont val="Calibri"/>
      </rPr>
      <t>2,17142984503</t>
    </r>
  </si>
  <si>
    <r>
      <rPr>
        <sz val="11"/>
        <rFont val="Calibri"/>
      </rPr>
      <t>19532010</t>
    </r>
  </si>
  <si>
    <r>
      <rPr>
        <sz val="11"/>
        <rFont val="Calibri"/>
      </rPr>
      <t>-77,1337847757</t>
    </r>
  </si>
  <si>
    <r>
      <rPr>
        <sz val="11"/>
        <rFont val="Calibri"/>
      </rPr>
      <t>2,14894013974</t>
    </r>
  </si>
  <si>
    <r>
      <rPr>
        <sz val="11"/>
        <rFont val="Calibri"/>
      </rPr>
      <t>19532012</t>
    </r>
  </si>
  <si>
    <r>
      <rPr>
        <sz val="11"/>
        <rFont val="Calibri"/>
      </rPr>
      <t>SAJANDÍ</t>
    </r>
  </si>
  <si>
    <r>
      <rPr>
        <sz val="11"/>
        <rFont val="Calibri"/>
      </rPr>
      <t>19532013</t>
    </r>
  </si>
  <si>
    <r>
      <rPr>
        <sz val="11"/>
        <rFont val="Calibri"/>
      </rPr>
      <t>EL ESTRECHO</t>
    </r>
  </si>
  <si>
    <r>
      <rPr>
        <sz val="11"/>
        <rFont val="Calibri"/>
      </rPr>
      <t>-77,1198433877</t>
    </r>
  </si>
  <si>
    <r>
      <rPr>
        <sz val="11"/>
        <rFont val="Calibri"/>
      </rPr>
      <t>1,96640670095</t>
    </r>
  </si>
  <si>
    <r>
      <rPr>
        <sz val="11"/>
        <rFont val="Calibri"/>
      </rPr>
      <t>19532014</t>
    </r>
  </si>
  <si>
    <r>
      <rPr>
        <sz val="11"/>
        <rFont val="Calibri"/>
      </rPr>
      <t>EL HOYO</t>
    </r>
  </si>
  <si>
    <r>
      <rPr>
        <sz val="11"/>
        <rFont val="Calibri"/>
      </rPr>
      <t>-77,0096749051</t>
    </r>
  </si>
  <si>
    <r>
      <rPr>
        <sz val="11"/>
        <rFont val="Calibri"/>
      </rPr>
      <t>2,20792051645</t>
    </r>
  </si>
  <si>
    <r>
      <rPr>
        <sz val="11"/>
        <rFont val="Calibri"/>
      </rPr>
      <t>19532025</t>
    </r>
  </si>
  <si>
    <r>
      <rPr>
        <sz val="11"/>
        <rFont val="Calibri"/>
      </rPr>
      <t>-77,116115272</t>
    </r>
  </si>
  <si>
    <r>
      <rPr>
        <sz val="11"/>
        <rFont val="Calibri"/>
      </rPr>
      <t>2,17157677596</t>
    </r>
  </si>
  <si>
    <r>
      <rPr>
        <sz val="11"/>
        <rFont val="Calibri"/>
      </rPr>
      <t>19532032</t>
    </r>
  </si>
  <si>
    <r>
      <rPr>
        <sz val="11"/>
        <rFont val="Calibri"/>
      </rPr>
      <t>PALO MOCHO</t>
    </r>
  </si>
  <si>
    <r>
      <rPr>
        <sz val="11"/>
        <rFont val="Calibri"/>
      </rPr>
      <t>-76,9631832527</t>
    </r>
  </si>
  <si>
    <r>
      <rPr>
        <sz val="11"/>
        <rFont val="Calibri"/>
      </rPr>
      <t>2,13420965937</t>
    </r>
  </si>
  <si>
    <r>
      <rPr>
        <sz val="11"/>
        <rFont val="Calibri"/>
      </rPr>
      <t>19533</t>
    </r>
  </si>
  <si>
    <r>
      <rPr>
        <sz val="11"/>
        <rFont val="Calibri"/>
      </rPr>
      <t>19533000</t>
    </r>
  </si>
  <si>
    <r>
      <rPr>
        <sz val="11"/>
        <rFont val="Calibri"/>
      </rPr>
      <t>-76,3270881401</t>
    </r>
  </si>
  <si>
    <r>
      <rPr>
        <sz val="11"/>
        <rFont val="Calibri"/>
      </rPr>
      <t>1,11792823066</t>
    </r>
  </si>
  <si>
    <r>
      <rPr>
        <sz val="11"/>
        <rFont val="Calibri"/>
      </rPr>
      <t>19533002</t>
    </r>
  </si>
  <si>
    <r>
      <rPr>
        <sz val="11"/>
        <rFont val="Calibri"/>
      </rPr>
      <t>EL REMANSO</t>
    </r>
  </si>
  <si>
    <r>
      <rPr>
        <sz val="11"/>
        <rFont val="Calibri"/>
      </rPr>
      <t>19533003</t>
    </r>
  </si>
  <si>
    <r>
      <rPr>
        <sz val="11"/>
        <rFont val="Calibri"/>
      </rPr>
      <t>MIRAFLOR</t>
    </r>
  </si>
  <si>
    <r>
      <rPr>
        <sz val="11"/>
        <rFont val="Calibri"/>
      </rPr>
      <t>-76,4386450698</t>
    </r>
  </si>
  <si>
    <r>
      <rPr>
        <sz val="11"/>
        <rFont val="Calibri"/>
      </rPr>
      <t>1,03030578003</t>
    </r>
  </si>
  <si>
    <r>
      <rPr>
        <sz val="11"/>
        <rFont val="Calibri"/>
      </rPr>
      <t>19533004</t>
    </r>
  </si>
  <si>
    <r>
      <rPr>
        <sz val="11"/>
        <rFont val="Calibri"/>
      </rPr>
      <t>YAPURÁ</t>
    </r>
  </si>
  <si>
    <r>
      <rPr>
        <sz val="11"/>
        <rFont val="Calibri"/>
      </rPr>
      <t>19533005</t>
    </r>
  </si>
  <si>
    <r>
      <rPr>
        <sz val="11"/>
        <rFont val="Calibri"/>
      </rPr>
      <t>LAS PALMERAS 1.</t>
    </r>
  </si>
  <si>
    <r>
      <rPr>
        <sz val="11"/>
        <rFont val="Calibri"/>
      </rPr>
      <t>-76,3896488811</t>
    </r>
  </si>
  <si>
    <r>
      <rPr>
        <sz val="11"/>
        <rFont val="Calibri"/>
      </rPr>
      <t>1,04774133283</t>
    </r>
  </si>
  <si>
    <r>
      <rPr>
        <sz val="11"/>
        <rFont val="Calibri"/>
      </rPr>
      <t>19533006</t>
    </r>
  </si>
  <si>
    <r>
      <rPr>
        <sz val="11"/>
        <rFont val="Calibri"/>
      </rPr>
      <t>LAS PALMERAS 2,</t>
    </r>
  </si>
  <si>
    <r>
      <rPr>
        <sz val="11"/>
        <rFont val="Calibri"/>
      </rPr>
      <t>-76,3862979992</t>
    </r>
  </si>
  <si>
    <r>
      <rPr>
        <sz val="11"/>
        <rFont val="Calibri"/>
      </rPr>
      <t>1,04349843647</t>
    </r>
  </si>
  <si>
    <r>
      <rPr>
        <sz val="11"/>
        <rFont val="Calibri"/>
      </rPr>
      <t>19533007</t>
    </r>
  </si>
  <si>
    <r>
      <rPr>
        <sz val="11"/>
        <rFont val="Calibri"/>
      </rPr>
      <t>NÁPOLES</t>
    </r>
  </si>
  <si>
    <r>
      <rPr>
        <sz val="11"/>
        <rFont val="Calibri"/>
      </rPr>
      <t>-76,4776082134</t>
    </r>
  </si>
  <si>
    <r>
      <rPr>
        <sz val="11"/>
        <rFont val="Calibri"/>
      </rPr>
      <t>1,04926539364</t>
    </r>
  </si>
  <si>
    <r>
      <rPr>
        <sz val="11"/>
        <rFont val="Calibri"/>
      </rPr>
      <t>19548</t>
    </r>
  </si>
  <si>
    <r>
      <rPr>
        <sz val="11"/>
        <rFont val="Calibri"/>
      </rPr>
      <t>19548000</t>
    </r>
  </si>
  <si>
    <r>
      <rPr>
        <sz val="11"/>
        <rFont val="Calibri"/>
      </rPr>
      <t>PIENDAMÓ - TUNÍA</t>
    </r>
  </si>
  <si>
    <r>
      <rPr>
        <sz val="11"/>
        <rFont val="Calibri"/>
      </rPr>
      <t>PIENDAMÓ</t>
    </r>
  </si>
  <si>
    <r>
      <rPr>
        <sz val="11"/>
        <rFont val="Calibri"/>
      </rPr>
      <t>-76,5285068886</t>
    </r>
  </si>
  <si>
    <r>
      <rPr>
        <sz val="11"/>
        <rFont val="Calibri"/>
      </rPr>
      <t>2,641987993</t>
    </r>
  </si>
  <si>
    <r>
      <rPr>
        <sz val="11"/>
        <rFont val="Calibri"/>
      </rPr>
      <t>19548001</t>
    </r>
  </si>
  <si>
    <r>
      <rPr>
        <sz val="11"/>
        <rFont val="Calibri"/>
      </rPr>
      <t>TUNÍA</t>
    </r>
  </si>
  <si>
    <r>
      <rPr>
        <sz val="11"/>
        <rFont val="Calibri"/>
      </rPr>
      <t>-76,5338641913</t>
    </r>
  </si>
  <si>
    <r>
      <rPr>
        <sz val="11"/>
        <rFont val="Calibri"/>
      </rPr>
      <t>2,67581295003</t>
    </r>
  </si>
  <si>
    <r>
      <rPr>
        <sz val="11"/>
        <rFont val="Calibri"/>
      </rPr>
      <t>19573</t>
    </r>
  </si>
  <si>
    <r>
      <rPr>
        <sz val="11"/>
        <rFont val="Calibri"/>
      </rPr>
      <t>19573000</t>
    </r>
  </si>
  <si>
    <r>
      <rPr>
        <sz val="11"/>
        <rFont val="Calibri"/>
      </rPr>
      <t>-76,4173065509</t>
    </r>
  </si>
  <si>
    <r>
      <rPr>
        <sz val="11"/>
        <rFont val="Calibri"/>
      </rPr>
      <t>3,23329388435</t>
    </r>
  </si>
  <si>
    <r>
      <rPr>
        <sz val="11"/>
        <rFont val="Calibri"/>
      </rPr>
      <t>19573001</t>
    </r>
  </si>
  <si>
    <r>
      <rPr>
        <sz val="11"/>
        <rFont val="Calibri"/>
      </rPr>
      <t>BOCAS DEL PALO</t>
    </r>
  </si>
  <si>
    <r>
      <rPr>
        <sz val="11"/>
        <rFont val="Calibri"/>
      </rPr>
      <t>-76,455325654</t>
    </r>
  </si>
  <si>
    <r>
      <rPr>
        <sz val="11"/>
        <rFont val="Calibri"/>
      </rPr>
      <t>3,261521783</t>
    </r>
  </si>
  <si>
    <r>
      <rPr>
        <sz val="11"/>
        <rFont val="Calibri"/>
      </rPr>
      <t>19573002</t>
    </r>
  </si>
  <si>
    <r>
      <rPr>
        <sz val="11"/>
        <rFont val="Calibri"/>
      </rPr>
      <t>-76,3915224372</t>
    </r>
  </si>
  <si>
    <r>
      <rPr>
        <sz val="11"/>
        <rFont val="Calibri"/>
      </rPr>
      <t>3,21801198471</t>
    </r>
  </si>
  <si>
    <r>
      <rPr>
        <sz val="11"/>
        <rFont val="Calibri"/>
      </rPr>
      <t>19573003</t>
    </r>
  </si>
  <si>
    <r>
      <rPr>
        <sz val="11"/>
        <rFont val="Calibri"/>
      </rPr>
      <t>-76,4424388289</t>
    </r>
  </si>
  <si>
    <r>
      <rPr>
        <sz val="11"/>
        <rFont val="Calibri"/>
      </rPr>
      <t>3,24295234193</t>
    </r>
  </si>
  <si>
    <r>
      <rPr>
        <sz val="11"/>
        <rFont val="Calibri"/>
      </rPr>
      <t>19573004</t>
    </r>
  </si>
  <si>
    <r>
      <rPr>
        <sz val="11"/>
        <rFont val="Calibri"/>
      </rPr>
      <t>ZANJÓN RICO</t>
    </r>
  </si>
  <si>
    <r>
      <rPr>
        <sz val="11"/>
        <rFont val="Calibri"/>
      </rPr>
      <t>-76,3680007106</t>
    </r>
  </si>
  <si>
    <r>
      <rPr>
        <sz val="11"/>
        <rFont val="Calibri"/>
      </rPr>
      <t>3,26182827657</t>
    </r>
  </si>
  <si>
    <r>
      <rPr>
        <sz val="11"/>
        <rFont val="Calibri"/>
      </rPr>
      <t>19573005</t>
    </r>
  </si>
  <si>
    <r>
      <rPr>
        <sz val="11"/>
        <rFont val="Calibri"/>
      </rPr>
      <t>PERICO NEGRO</t>
    </r>
  </si>
  <si>
    <r>
      <rPr>
        <sz val="11"/>
        <rFont val="Calibri"/>
      </rPr>
      <t>19573006</t>
    </r>
  </si>
  <si>
    <r>
      <rPr>
        <sz val="11"/>
        <rFont val="Calibri"/>
      </rPr>
      <t>VUELTA LARGA</t>
    </r>
  </si>
  <si>
    <r>
      <rPr>
        <sz val="11"/>
        <rFont val="Calibri"/>
      </rPr>
      <t>-76,4338897364</t>
    </r>
  </si>
  <si>
    <r>
      <rPr>
        <sz val="11"/>
        <rFont val="Calibri"/>
      </rPr>
      <t>3,23822204459</t>
    </r>
  </si>
  <si>
    <r>
      <rPr>
        <sz val="11"/>
        <rFont val="Calibri"/>
      </rPr>
      <t>19573008</t>
    </r>
  </si>
  <si>
    <r>
      <rPr>
        <sz val="11"/>
        <rFont val="Calibri"/>
      </rPr>
      <t>LOS BANCOS</t>
    </r>
  </si>
  <si>
    <r>
      <rPr>
        <sz val="11"/>
        <rFont val="Calibri"/>
      </rPr>
      <t>-76,4129211361</t>
    </r>
  </si>
  <si>
    <r>
      <rPr>
        <sz val="11"/>
        <rFont val="Calibri"/>
      </rPr>
      <t>3,21432344837</t>
    </r>
  </si>
  <si>
    <r>
      <rPr>
        <sz val="11"/>
        <rFont val="Calibri"/>
      </rPr>
      <t>19573009</t>
    </r>
  </si>
  <si>
    <r>
      <rPr>
        <sz val="11"/>
        <rFont val="Calibri"/>
      </rPr>
      <t>GUENGUE</t>
    </r>
  </si>
  <si>
    <r>
      <rPr>
        <sz val="11"/>
        <rFont val="Calibri"/>
      </rPr>
      <t>-76,3859133573</t>
    </r>
  </si>
  <si>
    <r>
      <rPr>
        <sz val="11"/>
        <rFont val="Calibri"/>
      </rPr>
      <t>3,22309324938</t>
    </r>
  </si>
  <si>
    <r>
      <rPr>
        <sz val="11"/>
        <rFont val="Calibri"/>
      </rPr>
      <t>19573010</t>
    </r>
  </si>
  <si>
    <r>
      <rPr>
        <sz val="11"/>
        <rFont val="Calibri"/>
      </rPr>
      <t>CIUDAD SUR</t>
    </r>
  </si>
  <si>
    <r>
      <rPr>
        <sz val="11"/>
        <rFont val="Calibri"/>
      </rPr>
      <t>-76,4484648292</t>
    </r>
  </si>
  <si>
    <r>
      <rPr>
        <sz val="11"/>
        <rFont val="Calibri"/>
      </rPr>
      <t>3,27534418459</t>
    </r>
  </si>
  <si>
    <r>
      <rPr>
        <sz val="11"/>
        <rFont val="Calibri"/>
      </rPr>
      <t>19585</t>
    </r>
  </si>
  <si>
    <r>
      <rPr>
        <sz val="11"/>
        <rFont val="Calibri"/>
      </rPr>
      <t>19585000</t>
    </r>
  </si>
  <si>
    <r>
      <rPr>
        <sz val="11"/>
        <rFont val="Calibri"/>
      </rPr>
      <t>PURACÉ</t>
    </r>
  </si>
  <si>
    <r>
      <rPr>
        <sz val="11"/>
        <rFont val="Calibri"/>
      </rPr>
      <t>COCONUCO</t>
    </r>
  </si>
  <si>
    <r>
      <rPr>
        <sz val="11"/>
        <rFont val="Calibri"/>
      </rPr>
      <t>-76,4965667725</t>
    </r>
  </si>
  <si>
    <r>
      <rPr>
        <sz val="11"/>
        <rFont val="Calibri"/>
      </rPr>
      <t>2,3413936154</t>
    </r>
  </si>
  <si>
    <r>
      <rPr>
        <sz val="11"/>
        <rFont val="Calibri"/>
      </rPr>
      <t>19585004</t>
    </r>
  </si>
  <si>
    <r>
      <rPr>
        <sz val="11"/>
        <rFont val="Calibri"/>
      </rPr>
      <t>-76,4553662405</t>
    </r>
  </si>
  <si>
    <r>
      <rPr>
        <sz val="11"/>
        <rFont val="Calibri"/>
      </rPr>
      <t>2,38106122505</t>
    </r>
  </si>
  <si>
    <r>
      <rPr>
        <sz val="11"/>
        <rFont val="Calibri"/>
      </rPr>
      <t>19585007</t>
    </r>
  </si>
  <si>
    <r>
      <rPr>
        <sz val="11"/>
        <rFont val="Calibri"/>
      </rPr>
      <t>SANTA LETICIA</t>
    </r>
  </si>
  <si>
    <r>
      <rPr>
        <sz val="11"/>
        <rFont val="Calibri"/>
      </rPr>
      <t>-76,1699927678</t>
    </r>
  </si>
  <si>
    <r>
      <rPr>
        <sz val="11"/>
        <rFont val="Calibri"/>
      </rPr>
      <t>2,23974794486</t>
    </r>
  </si>
  <si>
    <r>
      <rPr>
        <sz val="11"/>
        <rFont val="Calibri"/>
      </rPr>
      <t>19585008</t>
    </r>
  </si>
  <si>
    <r>
      <rPr>
        <sz val="11"/>
        <rFont val="Calibri"/>
      </rPr>
      <t>JUAN TAMA</t>
    </r>
  </si>
  <si>
    <r>
      <rPr>
        <sz val="11"/>
        <rFont val="Calibri"/>
      </rPr>
      <t>-76,1655534966</t>
    </r>
  </si>
  <si>
    <r>
      <rPr>
        <sz val="11"/>
        <rFont val="Calibri"/>
      </rPr>
      <t>2,24131856722</t>
    </r>
  </si>
  <si>
    <r>
      <rPr>
        <sz val="11"/>
        <rFont val="Calibri"/>
      </rPr>
      <t>19585009</t>
    </r>
  </si>
  <si>
    <r>
      <rPr>
        <sz val="11"/>
        <rFont val="Calibri"/>
      </rPr>
      <t>PALETARÁ</t>
    </r>
  </si>
  <si>
    <r>
      <rPr>
        <sz val="11"/>
        <rFont val="Calibri"/>
      </rPr>
      <t>-76,4949357732</t>
    </r>
  </si>
  <si>
    <r>
      <rPr>
        <sz val="11"/>
        <rFont val="Calibri"/>
      </rPr>
      <t>2,20331562553</t>
    </r>
  </si>
  <si>
    <r>
      <rPr>
        <sz val="11"/>
        <rFont val="Calibri"/>
      </rPr>
      <t>19585010</t>
    </r>
  </si>
  <si>
    <r>
      <rPr>
        <sz val="11"/>
        <rFont val="Calibri"/>
      </rPr>
      <t>CHAPÍO</t>
    </r>
  </si>
  <si>
    <r>
      <rPr>
        <sz val="11"/>
        <rFont val="Calibri"/>
      </rPr>
      <t>-76,4443795048</t>
    </r>
  </si>
  <si>
    <r>
      <rPr>
        <sz val="11"/>
        <rFont val="Calibri"/>
      </rPr>
      <t>2,38144721676</t>
    </r>
  </si>
  <si>
    <r>
      <rPr>
        <sz val="11"/>
        <rFont val="Calibri"/>
      </rPr>
      <t>19622</t>
    </r>
  </si>
  <si>
    <r>
      <rPr>
        <sz val="11"/>
        <rFont val="Calibri"/>
      </rPr>
      <t>19622000</t>
    </r>
  </si>
  <si>
    <r>
      <rPr>
        <sz val="11"/>
        <rFont val="Calibri"/>
      </rPr>
      <t>ROSAS</t>
    </r>
  </si>
  <si>
    <r>
      <rPr>
        <sz val="11"/>
        <rFont val="Calibri"/>
      </rPr>
      <t>-76,7403500133</t>
    </r>
  </si>
  <si>
    <r>
      <rPr>
        <sz val="11"/>
        <rFont val="Calibri"/>
      </rPr>
      <t>2,26096996661</t>
    </r>
  </si>
  <si>
    <r>
      <rPr>
        <sz val="11"/>
        <rFont val="Calibri"/>
      </rPr>
      <t>19622002</t>
    </r>
  </si>
  <si>
    <r>
      <rPr>
        <sz val="11"/>
        <rFont val="Calibri"/>
      </rPr>
      <t>PÁRRAGA</t>
    </r>
  </si>
  <si>
    <r>
      <rPr>
        <sz val="11"/>
        <rFont val="Calibri"/>
      </rPr>
      <t>-76,7893134031</t>
    </r>
  </si>
  <si>
    <r>
      <rPr>
        <sz val="11"/>
        <rFont val="Calibri"/>
      </rPr>
      <t>2,23132408881</t>
    </r>
  </si>
  <si>
    <r>
      <rPr>
        <sz val="11"/>
        <rFont val="Calibri"/>
      </rPr>
      <t>19622007</t>
    </r>
  </si>
  <si>
    <r>
      <rPr>
        <sz val="11"/>
        <rFont val="Calibri"/>
      </rPr>
      <t>CEFIRO</t>
    </r>
  </si>
  <si>
    <r>
      <rPr>
        <sz val="11"/>
        <rFont val="Calibri"/>
      </rPr>
      <t>-76,7394263145</t>
    </r>
  </si>
  <si>
    <r>
      <rPr>
        <sz val="11"/>
        <rFont val="Calibri"/>
      </rPr>
      <t>2,26463742792</t>
    </r>
  </si>
  <si>
    <r>
      <rPr>
        <sz val="11"/>
        <rFont val="Calibri"/>
      </rPr>
      <t>19622011</t>
    </r>
  </si>
  <si>
    <r>
      <rPr>
        <sz val="11"/>
        <rFont val="Calibri"/>
      </rPr>
      <t>SAUCE</t>
    </r>
  </si>
  <si>
    <r>
      <rPr>
        <sz val="11"/>
        <rFont val="Calibri"/>
      </rPr>
      <t>-76,6960419875</t>
    </r>
  </si>
  <si>
    <r>
      <rPr>
        <sz val="11"/>
        <rFont val="Calibri"/>
      </rPr>
      <t>2,24852091997</t>
    </r>
  </si>
  <si>
    <r>
      <rPr>
        <sz val="11"/>
        <rFont val="Calibri"/>
      </rPr>
      <t>19693</t>
    </r>
  </si>
  <si>
    <r>
      <rPr>
        <sz val="11"/>
        <rFont val="Calibri"/>
      </rPr>
      <t>19693000</t>
    </r>
  </si>
  <si>
    <r>
      <rPr>
        <sz val="11"/>
        <rFont val="Calibri"/>
      </rPr>
      <t>SAN SEBASTIÁN</t>
    </r>
  </si>
  <si>
    <r>
      <rPr>
        <sz val="11"/>
        <rFont val="Calibri"/>
      </rPr>
      <t>-76,7693155247</t>
    </r>
  </si>
  <si>
    <r>
      <rPr>
        <sz val="11"/>
        <rFont val="Calibri"/>
      </rPr>
      <t>1,83837093703</t>
    </r>
  </si>
  <si>
    <r>
      <rPr>
        <sz val="11"/>
        <rFont val="Calibri"/>
      </rPr>
      <t>19693001</t>
    </r>
  </si>
  <si>
    <r>
      <rPr>
        <sz val="11"/>
        <rFont val="Calibri"/>
      </rPr>
      <t>EL ROSAL</t>
    </r>
  </si>
  <si>
    <r>
      <rPr>
        <sz val="11"/>
        <rFont val="Calibri"/>
      </rPr>
      <t>-76,8273120393</t>
    </r>
  </si>
  <si>
    <r>
      <rPr>
        <sz val="11"/>
        <rFont val="Calibri"/>
      </rPr>
      <t>1,78465583246</t>
    </r>
  </si>
  <si>
    <r>
      <rPr>
        <sz val="11"/>
        <rFont val="Calibri"/>
      </rPr>
      <t>19693004</t>
    </r>
  </si>
  <si>
    <r>
      <rPr>
        <sz val="11"/>
        <rFont val="Calibri"/>
      </rPr>
      <t>-76,7837405113</t>
    </r>
  </si>
  <si>
    <r>
      <rPr>
        <sz val="11"/>
        <rFont val="Calibri"/>
      </rPr>
      <t>1,81439522598</t>
    </r>
  </si>
  <si>
    <r>
      <rPr>
        <sz val="11"/>
        <rFont val="Calibri"/>
      </rPr>
      <t>19693005</t>
    </r>
  </si>
  <si>
    <r>
      <rPr>
        <sz val="11"/>
        <rFont val="Calibri"/>
      </rPr>
      <t>VALENCIA</t>
    </r>
  </si>
  <si>
    <r>
      <rPr>
        <sz val="11"/>
        <rFont val="Calibri"/>
      </rPr>
      <t>-76,6717743974</t>
    </r>
  </si>
  <si>
    <r>
      <rPr>
        <sz val="11"/>
        <rFont val="Calibri"/>
      </rPr>
      <t>1,89998069706</t>
    </r>
  </si>
  <si>
    <r>
      <rPr>
        <sz val="11"/>
        <rFont val="Calibri"/>
      </rPr>
      <t>19693006</t>
    </r>
  </si>
  <si>
    <r>
      <rPr>
        <sz val="11"/>
        <rFont val="Calibri"/>
      </rPr>
      <t>-76,7473208244</t>
    </r>
  </si>
  <si>
    <r>
      <rPr>
        <sz val="11"/>
        <rFont val="Calibri"/>
      </rPr>
      <t>1,86778917265</t>
    </r>
  </si>
  <si>
    <r>
      <rPr>
        <sz val="11"/>
        <rFont val="Calibri"/>
      </rPr>
      <t>19698</t>
    </r>
  </si>
  <si>
    <r>
      <rPr>
        <sz val="11"/>
        <rFont val="Calibri"/>
      </rPr>
      <t>19698000</t>
    </r>
  </si>
  <si>
    <r>
      <rPr>
        <sz val="11"/>
        <rFont val="Calibri"/>
      </rPr>
      <t>SANTANDER DE QUILICHAO</t>
    </r>
  </si>
  <si>
    <r>
      <rPr>
        <sz val="11"/>
        <rFont val="Calibri"/>
      </rPr>
      <t>-76,4853693048</t>
    </r>
  </si>
  <si>
    <r>
      <rPr>
        <sz val="11"/>
        <rFont val="Calibri"/>
      </rPr>
      <t>3,0160508863</t>
    </r>
  </si>
  <si>
    <r>
      <rPr>
        <sz val="11"/>
        <rFont val="Calibri"/>
      </rPr>
      <t>19698001</t>
    </r>
  </si>
  <si>
    <r>
      <rPr>
        <sz val="11"/>
        <rFont val="Calibri"/>
      </rPr>
      <t>-76,5274501827</t>
    </r>
  </si>
  <si>
    <r>
      <rPr>
        <sz val="11"/>
        <rFont val="Calibri"/>
      </rPr>
      <t>3,00073753505</t>
    </r>
  </si>
  <si>
    <r>
      <rPr>
        <sz val="11"/>
        <rFont val="Calibri"/>
      </rPr>
      <t>19698002</t>
    </r>
  </si>
  <si>
    <r>
      <rPr>
        <sz val="11"/>
        <rFont val="Calibri"/>
      </rPr>
      <t>EL TURCO</t>
    </r>
  </si>
  <si>
    <r>
      <rPr>
        <sz val="11"/>
        <rFont val="Calibri"/>
      </rPr>
      <t>-76,5017116236</t>
    </r>
  </si>
  <si>
    <r>
      <rPr>
        <sz val="11"/>
        <rFont val="Calibri"/>
      </rPr>
      <t>2,89146079073</t>
    </r>
  </si>
  <si>
    <r>
      <rPr>
        <sz val="11"/>
        <rFont val="Calibri"/>
      </rPr>
      <t>19698004</t>
    </r>
  </si>
  <si>
    <r>
      <rPr>
        <sz val="11"/>
        <rFont val="Calibri"/>
      </rPr>
      <t>-76,4383101117</t>
    </r>
  </si>
  <si>
    <r>
      <rPr>
        <sz val="11"/>
        <rFont val="Calibri"/>
      </rPr>
      <t>3,10421192759</t>
    </r>
  </si>
  <si>
    <r>
      <rPr>
        <sz val="11"/>
        <rFont val="Calibri"/>
      </rPr>
      <t>19698007</t>
    </r>
  </si>
  <si>
    <r>
      <rPr>
        <sz val="11"/>
        <rFont val="Calibri"/>
      </rPr>
      <t>MONDOMO</t>
    </r>
  </si>
  <si>
    <r>
      <rPr>
        <sz val="11"/>
        <rFont val="Calibri"/>
      </rPr>
      <t>-76,5522881246</t>
    </r>
  </si>
  <si>
    <r>
      <rPr>
        <sz val="11"/>
        <rFont val="Calibri"/>
      </rPr>
      <t>2,89084600813</t>
    </r>
  </si>
  <si>
    <r>
      <rPr>
        <sz val="11"/>
        <rFont val="Calibri"/>
      </rPr>
      <t>19698008</t>
    </r>
  </si>
  <si>
    <r>
      <rPr>
        <sz val="11"/>
        <rFont val="Calibri"/>
      </rPr>
      <t>PARAMILLO 1.</t>
    </r>
  </si>
  <si>
    <r>
      <rPr>
        <sz val="11"/>
        <rFont val="Calibri"/>
      </rPr>
      <t>-76,3963277987</t>
    </r>
  </si>
  <si>
    <r>
      <rPr>
        <sz val="11"/>
        <rFont val="Calibri"/>
      </rPr>
      <t>2,93061532003</t>
    </r>
  </si>
  <si>
    <r>
      <rPr>
        <sz val="11"/>
        <rFont val="Calibri"/>
      </rPr>
      <t>19698009</t>
    </r>
  </si>
  <si>
    <r>
      <rPr>
        <sz val="11"/>
        <rFont val="Calibri"/>
      </rPr>
      <t>-76,4563616115</t>
    </r>
  </si>
  <si>
    <r>
      <rPr>
        <sz val="11"/>
        <rFont val="Calibri"/>
      </rPr>
      <t>3,08088364855</t>
    </r>
  </si>
  <si>
    <r>
      <rPr>
        <sz val="11"/>
        <rFont val="Calibri"/>
      </rPr>
      <t>19698010</t>
    </r>
  </si>
  <si>
    <r>
      <rPr>
        <sz val="11"/>
        <rFont val="Calibri"/>
      </rPr>
      <t>TRES QUEBRADAS</t>
    </r>
  </si>
  <si>
    <r>
      <rPr>
        <sz val="11"/>
        <rFont val="Calibri"/>
      </rPr>
      <t>-76,488176107</t>
    </r>
  </si>
  <si>
    <r>
      <rPr>
        <sz val="11"/>
        <rFont val="Calibri"/>
      </rPr>
      <t>2,89008330526</t>
    </r>
  </si>
  <si>
    <r>
      <rPr>
        <sz val="11"/>
        <rFont val="Calibri"/>
      </rPr>
      <t>19698013</t>
    </r>
  </si>
  <si>
    <r>
      <rPr>
        <sz val="11"/>
        <rFont val="Calibri"/>
      </rPr>
      <t>-76,5195997323</t>
    </r>
  </si>
  <si>
    <r>
      <rPr>
        <sz val="11"/>
        <rFont val="Calibri"/>
      </rPr>
      <t>3,02724441457</t>
    </r>
  </si>
  <si>
    <r>
      <rPr>
        <sz val="11"/>
        <rFont val="Calibri"/>
      </rPr>
      <t>19698014</t>
    </r>
  </si>
  <si>
    <r>
      <rPr>
        <sz val="11"/>
        <rFont val="Calibri"/>
      </rPr>
      <t>-76,4559695184</t>
    </r>
  </si>
  <si>
    <r>
      <rPr>
        <sz val="11"/>
        <rFont val="Calibri"/>
      </rPr>
      <t>2,97836758233</t>
    </r>
  </si>
  <si>
    <r>
      <rPr>
        <sz val="11"/>
        <rFont val="Calibri"/>
      </rPr>
      <t>19698017</t>
    </r>
  </si>
  <si>
    <r>
      <rPr>
        <sz val="11"/>
        <rFont val="Calibri"/>
      </rPr>
      <t>DOMINGUILLO</t>
    </r>
  </si>
  <si>
    <r>
      <rPr>
        <sz val="11"/>
        <rFont val="Calibri"/>
      </rPr>
      <t>-76,4915986872</t>
    </r>
  </si>
  <si>
    <r>
      <rPr>
        <sz val="11"/>
        <rFont val="Calibri"/>
      </rPr>
      <t>2,9677259045</t>
    </r>
  </si>
  <si>
    <r>
      <rPr>
        <sz val="11"/>
        <rFont val="Calibri"/>
      </rPr>
      <t>19698018</t>
    </r>
  </si>
  <si>
    <r>
      <rPr>
        <sz val="11"/>
        <rFont val="Calibri"/>
      </rPr>
      <t>EL CRUCERO</t>
    </r>
  </si>
  <si>
    <r>
      <rPr>
        <sz val="11"/>
        <rFont val="Calibri"/>
      </rPr>
      <t>-76,4204497075</t>
    </r>
  </si>
  <si>
    <r>
      <rPr>
        <sz val="11"/>
        <rFont val="Calibri"/>
      </rPr>
      <t>3,08210978006</t>
    </r>
  </si>
  <si>
    <r>
      <rPr>
        <sz val="11"/>
        <rFont val="Calibri"/>
      </rPr>
      <t>19698020</t>
    </r>
  </si>
  <si>
    <r>
      <rPr>
        <sz val="11"/>
        <rFont val="Calibri"/>
      </rPr>
      <t>QUINAMAYO</t>
    </r>
  </si>
  <si>
    <r>
      <rPr>
        <sz val="11"/>
        <rFont val="Calibri"/>
      </rPr>
      <t>-76,5175120013</t>
    </r>
  </si>
  <si>
    <r>
      <rPr>
        <sz val="11"/>
        <rFont val="Calibri"/>
      </rPr>
      <t>2,97484786867</t>
    </r>
  </si>
  <si>
    <r>
      <rPr>
        <sz val="11"/>
        <rFont val="Calibri"/>
      </rPr>
      <t>19698022</t>
    </r>
  </si>
  <si>
    <r>
      <rPr>
        <sz val="11"/>
        <rFont val="Calibri"/>
      </rPr>
      <t>LLANO DE ALEGRÍAS</t>
    </r>
  </si>
  <si>
    <r>
      <rPr>
        <sz val="11"/>
        <rFont val="Calibri"/>
      </rPr>
      <t>-76,506298237</t>
    </r>
  </si>
  <si>
    <r>
      <rPr>
        <sz val="11"/>
        <rFont val="Calibri"/>
      </rPr>
      <t>2,98542525618</t>
    </r>
  </si>
  <si>
    <r>
      <rPr>
        <sz val="11"/>
        <rFont val="Calibri"/>
      </rPr>
      <t>19698023</t>
    </r>
  </si>
  <si>
    <r>
      <rPr>
        <sz val="11"/>
        <rFont val="Calibri"/>
      </rPr>
      <t>CABECERA DOMINGUILLO</t>
    </r>
  </si>
  <si>
    <r>
      <rPr>
        <sz val="11"/>
        <rFont val="Calibri"/>
      </rPr>
      <t>-76,4799491586</t>
    </r>
  </si>
  <si>
    <r>
      <rPr>
        <sz val="11"/>
        <rFont val="Calibri"/>
      </rPr>
      <t>2,94863815235</t>
    </r>
  </si>
  <si>
    <r>
      <rPr>
        <sz val="11"/>
        <rFont val="Calibri"/>
      </rPr>
      <t>19698024</t>
    </r>
  </si>
  <si>
    <r>
      <rPr>
        <sz val="11"/>
        <rFont val="Calibri"/>
      </rPr>
      <t>CAMBALACHE</t>
    </r>
  </si>
  <si>
    <r>
      <rPr>
        <sz val="11"/>
        <rFont val="Calibri"/>
      </rPr>
      <t>-76,4630958747</t>
    </r>
  </si>
  <si>
    <r>
      <rPr>
        <sz val="11"/>
        <rFont val="Calibri"/>
      </rPr>
      <t>2,99211597725</t>
    </r>
  </si>
  <si>
    <r>
      <rPr>
        <sz val="11"/>
        <rFont val="Calibri"/>
      </rPr>
      <t>19698025</t>
    </r>
  </si>
  <si>
    <r>
      <rPr>
        <sz val="11"/>
        <rFont val="Calibri"/>
      </rPr>
      <t>EL BROCHE</t>
    </r>
  </si>
  <si>
    <r>
      <rPr>
        <sz val="11"/>
        <rFont val="Calibri"/>
      </rPr>
      <t>-76,4122195928</t>
    </r>
  </si>
  <si>
    <r>
      <rPr>
        <sz val="11"/>
        <rFont val="Calibri"/>
      </rPr>
      <t>2,96368503954</t>
    </r>
  </si>
  <si>
    <r>
      <rPr>
        <sz val="11"/>
        <rFont val="Calibri"/>
      </rPr>
      <t>19698026</t>
    </r>
  </si>
  <si>
    <r>
      <rPr>
        <sz val="11"/>
        <rFont val="Calibri"/>
      </rPr>
      <t>EL LLANITO</t>
    </r>
  </si>
  <si>
    <r>
      <rPr>
        <sz val="11"/>
        <rFont val="Calibri"/>
      </rPr>
      <t>-76,5471348276</t>
    </r>
  </si>
  <si>
    <r>
      <rPr>
        <sz val="11"/>
        <rFont val="Calibri"/>
      </rPr>
      <t>2,90269599479</t>
    </r>
  </si>
  <si>
    <r>
      <rPr>
        <sz val="11"/>
        <rFont val="Calibri"/>
      </rPr>
      <t>19698027</t>
    </r>
  </si>
  <si>
    <r>
      <rPr>
        <sz val="11"/>
        <rFont val="Calibri"/>
      </rPr>
      <t>EL TAJO</t>
    </r>
  </si>
  <si>
    <r>
      <rPr>
        <sz val="11"/>
        <rFont val="Calibri"/>
      </rPr>
      <t>-76,4952403373</t>
    </r>
  </si>
  <si>
    <r>
      <rPr>
        <sz val="11"/>
        <rFont val="Calibri"/>
      </rPr>
      <t>2,98928017765</t>
    </r>
  </si>
  <si>
    <r>
      <rPr>
        <sz val="11"/>
        <rFont val="Calibri"/>
      </rPr>
      <t>19698028</t>
    </r>
  </si>
  <si>
    <r>
      <rPr>
        <sz val="11"/>
        <rFont val="Calibri"/>
      </rPr>
      <t>-76,5480157756</t>
    </r>
  </si>
  <si>
    <r>
      <rPr>
        <sz val="11"/>
        <rFont val="Calibri"/>
      </rPr>
      <t>2,91537239541</t>
    </r>
  </si>
  <si>
    <r>
      <rPr>
        <sz val="11"/>
        <rFont val="Calibri"/>
      </rPr>
      <t>19698029</t>
    </r>
  </si>
  <si>
    <r>
      <rPr>
        <sz val="11"/>
        <rFont val="Calibri"/>
      </rPr>
      <t>-76,4965923631</t>
    </r>
  </si>
  <si>
    <r>
      <rPr>
        <sz val="11"/>
        <rFont val="Calibri"/>
      </rPr>
      <t>2,9759913238</t>
    </r>
  </si>
  <si>
    <r>
      <rPr>
        <sz val="11"/>
        <rFont val="Calibri"/>
      </rPr>
      <t>19698030</t>
    </r>
  </si>
  <si>
    <r>
      <rPr>
        <sz val="11"/>
        <rFont val="Calibri"/>
      </rPr>
      <t>-76,5588809822</t>
    </r>
  </si>
  <si>
    <r>
      <rPr>
        <sz val="11"/>
        <rFont val="Calibri"/>
      </rPr>
      <t>2,9116420103</t>
    </r>
  </si>
  <si>
    <r>
      <rPr>
        <sz val="11"/>
        <rFont val="Calibri"/>
      </rPr>
      <t>19698031</t>
    </r>
  </si>
  <si>
    <r>
      <rPr>
        <sz val="11"/>
        <rFont val="Calibri"/>
      </rPr>
      <t>LA PALOMERA</t>
    </r>
  </si>
  <si>
    <r>
      <rPr>
        <sz val="11"/>
        <rFont val="Calibri"/>
      </rPr>
      <t>-76,425867284</t>
    </r>
  </si>
  <si>
    <r>
      <rPr>
        <sz val="11"/>
        <rFont val="Calibri"/>
      </rPr>
      <t>2,955477018</t>
    </r>
  </si>
  <si>
    <r>
      <rPr>
        <sz val="11"/>
        <rFont val="Calibri"/>
      </rPr>
      <t>19698032</t>
    </r>
  </si>
  <si>
    <r>
      <rPr>
        <sz val="11"/>
        <rFont val="Calibri"/>
      </rPr>
      <t>-76,428367832</t>
    </r>
  </si>
  <si>
    <r>
      <rPr>
        <sz val="11"/>
        <rFont val="Calibri"/>
      </rPr>
      <t>3,071606051</t>
    </r>
  </si>
  <si>
    <r>
      <rPr>
        <sz val="11"/>
        <rFont val="Calibri"/>
      </rPr>
      <t>19698033</t>
    </r>
  </si>
  <si>
    <r>
      <rPr>
        <sz val="11"/>
        <rFont val="Calibri"/>
      </rPr>
      <t>LOMITAS ABAJO</t>
    </r>
  </si>
  <si>
    <r>
      <rPr>
        <sz val="11"/>
        <rFont val="Calibri"/>
      </rPr>
      <t>-76,5567108753</t>
    </r>
  </si>
  <si>
    <r>
      <rPr>
        <sz val="11"/>
        <rFont val="Calibri"/>
      </rPr>
      <t>3,07995034471</t>
    </r>
  </si>
  <si>
    <r>
      <rPr>
        <sz val="11"/>
        <rFont val="Calibri"/>
      </rPr>
      <t>19698034</t>
    </r>
  </si>
  <si>
    <r>
      <rPr>
        <sz val="11"/>
        <rFont val="Calibri"/>
      </rPr>
      <t>LOMITAS ARRIBA</t>
    </r>
  </si>
  <si>
    <r>
      <rPr>
        <sz val="11"/>
        <rFont val="Calibri"/>
      </rPr>
      <t>-76,5625831071</t>
    </r>
  </si>
  <si>
    <r>
      <rPr>
        <sz val="11"/>
        <rFont val="Calibri"/>
      </rPr>
      <t>3,05816036796</t>
    </r>
  </si>
  <si>
    <r>
      <rPr>
        <sz val="11"/>
        <rFont val="Calibri"/>
      </rPr>
      <t>19698035</t>
    </r>
  </si>
  <si>
    <r>
      <rPr>
        <sz val="11"/>
        <rFont val="Calibri"/>
      </rPr>
      <t>LOURDES</t>
    </r>
  </si>
  <si>
    <r>
      <rPr>
        <sz val="11"/>
        <rFont val="Calibri"/>
      </rPr>
      <t>-76,4715206903</t>
    </r>
  </si>
  <si>
    <r>
      <rPr>
        <sz val="11"/>
        <rFont val="Calibri"/>
      </rPr>
      <t>2,99576828444</t>
    </r>
  </si>
  <si>
    <r>
      <rPr>
        <sz val="11"/>
        <rFont val="Calibri"/>
      </rPr>
      <t>19698036</t>
    </r>
  </si>
  <si>
    <r>
      <rPr>
        <sz val="11"/>
        <rFont val="Calibri"/>
      </rPr>
      <t>MANDIVA</t>
    </r>
  </si>
  <si>
    <r>
      <rPr>
        <sz val="11"/>
        <rFont val="Calibri"/>
      </rPr>
      <t>-76,5294071378</t>
    </r>
  </si>
  <si>
    <r>
      <rPr>
        <sz val="11"/>
        <rFont val="Calibri"/>
      </rPr>
      <t>2,94784331334</t>
    </r>
  </si>
  <si>
    <r>
      <rPr>
        <sz val="11"/>
        <rFont val="Calibri"/>
      </rPr>
      <t>19698037</t>
    </r>
  </si>
  <si>
    <r>
      <rPr>
        <sz val="11"/>
        <rFont val="Calibri"/>
      </rPr>
      <t>-76,4990350843</t>
    </r>
  </si>
  <si>
    <r>
      <rPr>
        <sz val="11"/>
        <rFont val="Calibri"/>
      </rPr>
      <t>3,02735903252</t>
    </r>
  </si>
  <si>
    <r>
      <rPr>
        <sz val="11"/>
        <rFont val="Calibri"/>
      </rPr>
      <t>19698042</t>
    </r>
  </si>
  <si>
    <r>
      <rPr>
        <sz val="11"/>
        <rFont val="Calibri"/>
      </rPr>
      <t>VILACHÍ</t>
    </r>
  </si>
  <si>
    <r>
      <rPr>
        <sz val="11"/>
        <rFont val="Calibri"/>
      </rPr>
      <t>-76,4633274561</t>
    </r>
  </si>
  <si>
    <r>
      <rPr>
        <sz val="11"/>
        <rFont val="Calibri"/>
      </rPr>
      <t>2,95029068367</t>
    </r>
  </si>
  <si>
    <r>
      <rPr>
        <sz val="11"/>
        <rFont val="Calibri"/>
      </rPr>
      <t>19698043</t>
    </r>
  </si>
  <si>
    <r>
      <rPr>
        <sz val="11"/>
        <rFont val="Calibri"/>
      </rPr>
      <t>-76,5465731532</t>
    </r>
  </si>
  <si>
    <r>
      <rPr>
        <sz val="11"/>
        <rFont val="Calibri"/>
      </rPr>
      <t>2,90744223135</t>
    </r>
  </si>
  <si>
    <r>
      <rPr>
        <sz val="11"/>
        <rFont val="Calibri"/>
      </rPr>
      <t>19698044</t>
    </r>
  </si>
  <si>
    <r>
      <rPr>
        <sz val="11"/>
        <rFont val="Calibri"/>
      </rPr>
      <t>PARAMILLO 2.</t>
    </r>
  </si>
  <si>
    <r>
      <rPr>
        <sz val="11"/>
        <rFont val="Calibri"/>
      </rPr>
      <t>-76,3985420924</t>
    </r>
  </si>
  <si>
    <r>
      <rPr>
        <sz val="11"/>
        <rFont val="Calibri"/>
      </rPr>
      <t>2,90392005962</t>
    </r>
  </si>
  <si>
    <r>
      <rPr>
        <sz val="11"/>
        <rFont val="Calibri"/>
      </rPr>
      <t>19701</t>
    </r>
  </si>
  <si>
    <r>
      <rPr>
        <sz val="11"/>
        <rFont val="Calibri"/>
      </rPr>
      <t>19701000</t>
    </r>
  </si>
  <si>
    <r>
      <rPr>
        <sz val="11"/>
        <rFont val="Calibri"/>
      </rPr>
      <t>-76,5739728417</t>
    </r>
  </si>
  <si>
    <r>
      <rPr>
        <sz val="11"/>
        <rFont val="Calibri"/>
      </rPr>
      <t>1,70241741098</t>
    </r>
  </si>
  <si>
    <r>
      <rPr>
        <sz val="11"/>
        <rFont val="Calibri"/>
      </rPr>
      <t>19701001</t>
    </r>
  </si>
  <si>
    <r>
      <rPr>
        <sz val="11"/>
        <rFont val="Calibri"/>
      </rPr>
      <t>DESCANSE</t>
    </r>
  </si>
  <si>
    <r>
      <rPr>
        <sz val="11"/>
        <rFont val="Calibri"/>
      </rPr>
      <t>19701002</t>
    </r>
  </si>
  <si>
    <r>
      <rPr>
        <sz val="11"/>
        <rFont val="Calibri"/>
      </rPr>
      <t>-76,5950543621</t>
    </r>
  </si>
  <si>
    <r>
      <rPr>
        <sz val="11"/>
        <rFont val="Calibri"/>
      </rPr>
      <t>1,72545740616</t>
    </r>
  </si>
  <si>
    <r>
      <rPr>
        <sz val="11"/>
        <rFont val="Calibri"/>
      </rPr>
      <t>19701005</t>
    </r>
  </si>
  <si>
    <r>
      <rPr>
        <sz val="11"/>
        <rFont val="Calibri"/>
      </rPr>
      <t>SANTA MARTHA</t>
    </r>
  </si>
  <si>
    <r>
      <rPr>
        <sz val="11"/>
        <rFont val="Calibri"/>
      </rPr>
      <t>19701006</t>
    </r>
  </si>
  <si>
    <r>
      <rPr>
        <sz val="11"/>
        <rFont val="Calibri"/>
      </rPr>
      <t>SAN JUAN DE VILLALOBOS</t>
    </r>
  </si>
  <si>
    <r>
      <rPr>
        <sz val="11"/>
        <rFont val="Calibri"/>
      </rPr>
      <t>-76,3249696</t>
    </r>
  </si>
  <si>
    <r>
      <rPr>
        <sz val="11"/>
        <rFont val="Calibri"/>
      </rPr>
      <t>1,53068193264</t>
    </r>
  </si>
  <si>
    <r>
      <rPr>
        <sz val="11"/>
        <rFont val="Calibri"/>
      </rPr>
      <t>19701015</t>
    </r>
  </si>
  <si>
    <r>
      <rPr>
        <sz val="11"/>
        <rFont val="Calibri"/>
      </rPr>
      <t>SECTOR MANDIYACO</t>
    </r>
  </si>
  <si>
    <r>
      <rPr>
        <sz val="11"/>
        <rFont val="Calibri"/>
      </rPr>
      <t>19743</t>
    </r>
  </si>
  <si>
    <r>
      <rPr>
        <sz val="11"/>
        <rFont val="Calibri"/>
      </rPr>
      <t>19743000</t>
    </r>
  </si>
  <si>
    <r>
      <rPr>
        <sz val="11"/>
        <rFont val="Calibri"/>
      </rPr>
      <t>SILVIA</t>
    </r>
  </si>
  <si>
    <r>
      <rPr>
        <sz val="11"/>
        <rFont val="Calibri"/>
      </rPr>
      <t>-76,3795694468</t>
    </r>
  </si>
  <si>
    <r>
      <rPr>
        <sz val="11"/>
        <rFont val="Calibri"/>
      </rPr>
      <t>2,611815128</t>
    </r>
  </si>
  <si>
    <r>
      <rPr>
        <sz val="11"/>
        <rFont val="Calibri"/>
      </rPr>
      <t>19743002</t>
    </r>
  </si>
  <si>
    <r>
      <rPr>
        <sz val="11"/>
        <rFont val="Calibri"/>
      </rPr>
      <t>PITAYO</t>
    </r>
  </si>
  <si>
    <r>
      <rPr>
        <sz val="11"/>
        <rFont val="Calibri"/>
      </rPr>
      <t>-76,3247088627</t>
    </r>
  </si>
  <si>
    <r>
      <rPr>
        <sz val="11"/>
        <rFont val="Calibri"/>
      </rPr>
      <t>2,71362826657</t>
    </r>
  </si>
  <si>
    <r>
      <rPr>
        <sz val="11"/>
        <rFont val="Calibri"/>
      </rPr>
      <t>19743003</t>
    </r>
  </si>
  <si>
    <r>
      <rPr>
        <sz val="11"/>
        <rFont val="Calibri"/>
      </rPr>
      <t>QUICHAYÁ</t>
    </r>
  </si>
  <si>
    <r>
      <rPr>
        <sz val="11"/>
        <rFont val="Calibri"/>
      </rPr>
      <t>-76,3821155562</t>
    </r>
  </si>
  <si>
    <r>
      <rPr>
        <sz val="11"/>
        <rFont val="Calibri"/>
      </rPr>
      <t>2,71863494154</t>
    </r>
  </si>
  <si>
    <r>
      <rPr>
        <sz val="11"/>
        <rFont val="Calibri"/>
      </rPr>
      <t>19743005</t>
    </r>
  </si>
  <si>
    <r>
      <rPr>
        <sz val="11"/>
        <rFont val="Calibri"/>
      </rPr>
      <t>USENDA</t>
    </r>
  </si>
  <si>
    <r>
      <rPr>
        <sz val="11"/>
        <rFont val="Calibri"/>
      </rPr>
      <t>-76,4670884782</t>
    </r>
  </si>
  <si>
    <r>
      <rPr>
        <sz val="11"/>
        <rFont val="Calibri"/>
      </rPr>
      <t>2,62581312932</t>
    </r>
  </si>
  <si>
    <r>
      <rPr>
        <sz val="11"/>
        <rFont val="Calibri"/>
      </rPr>
      <t>19760</t>
    </r>
  </si>
  <si>
    <r>
      <rPr>
        <sz val="11"/>
        <rFont val="Calibri"/>
      </rPr>
      <t>19760000</t>
    </r>
  </si>
  <si>
    <r>
      <rPr>
        <sz val="11"/>
        <rFont val="Calibri"/>
      </rPr>
      <t>SOTARA</t>
    </r>
  </si>
  <si>
    <r>
      <rPr>
        <sz val="11"/>
        <rFont val="Calibri"/>
      </rPr>
      <t>PAISPAMBA</t>
    </r>
  </si>
  <si>
    <r>
      <rPr>
        <sz val="11"/>
        <rFont val="Calibri"/>
      </rPr>
      <t>-76,6132965446</t>
    </r>
  </si>
  <si>
    <r>
      <rPr>
        <sz val="11"/>
        <rFont val="Calibri"/>
      </rPr>
      <t>2,25313393405</t>
    </r>
  </si>
  <si>
    <r>
      <rPr>
        <sz val="11"/>
        <rFont val="Calibri"/>
      </rPr>
      <t>19760001</t>
    </r>
  </si>
  <si>
    <r>
      <rPr>
        <sz val="11"/>
        <rFont val="Calibri"/>
      </rPr>
      <t>-76,631160769</t>
    </r>
  </si>
  <si>
    <r>
      <rPr>
        <sz val="11"/>
        <rFont val="Calibri"/>
      </rPr>
      <t>2,192227584</t>
    </r>
  </si>
  <si>
    <r>
      <rPr>
        <sz val="11"/>
        <rFont val="Calibri"/>
      </rPr>
      <t>19760007</t>
    </r>
  </si>
  <si>
    <r>
      <rPr>
        <sz val="11"/>
        <rFont val="Calibri"/>
      </rPr>
      <t>-76,6695537387</t>
    </r>
  </si>
  <si>
    <r>
      <rPr>
        <sz val="11"/>
        <rFont val="Calibri"/>
      </rPr>
      <t>2,08722983644</t>
    </r>
  </si>
  <si>
    <r>
      <rPr>
        <sz val="11"/>
        <rFont val="Calibri"/>
      </rPr>
      <t>19760012</t>
    </r>
  </si>
  <si>
    <r>
      <rPr>
        <sz val="11"/>
        <rFont val="Calibri"/>
      </rPr>
      <t>LAS VEGAS</t>
    </r>
  </si>
  <si>
    <r>
      <rPr>
        <sz val="11"/>
        <rFont val="Calibri"/>
      </rPr>
      <t>-76,619625948</t>
    </r>
  </si>
  <si>
    <r>
      <rPr>
        <sz val="11"/>
        <rFont val="Calibri"/>
      </rPr>
      <t>2,178709073</t>
    </r>
  </si>
  <si>
    <r>
      <rPr>
        <sz val="11"/>
        <rFont val="Calibri"/>
      </rPr>
      <t>19780</t>
    </r>
  </si>
  <si>
    <r>
      <rPr>
        <sz val="11"/>
        <rFont val="Calibri"/>
      </rPr>
      <t>19780000</t>
    </r>
  </si>
  <si>
    <r>
      <rPr>
        <sz val="11"/>
        <rFont val="Calibri"/>
      </rPr>
      <t>SUÁREZ</t>
    </r>
  </si>
  <si>
    <r>
      <rPr>
        <sz val="11"/>
        <rFont val="Calibri"/>
      </rPr>
      <t>-76,6934495691</t>
    </r>
  </si>
  <si>
    <r>
      <rPr>
        <sz val="11"/>
        <rFont val="Calibri"/>
      </rPr>
      <t>2,95970043631</t>
    </r>
  </si>
  <si>
    <r>
      <rPr>
        <sz val="11"/>
        <rFont val="Calibri"/>
      </rPr>
      <t>19780001</t>
    </r>
  </si>
  <si>
    <r>
      <rPr>
        <sz val="11"/>
        <rFont val="Calibri"/>
      </rPr>
      <t>EL HATO</t>
    </r>
  </si>
  <si>
    <r>
      <rPr>
        <sz val="11"/>
        <rFont val="Calibri"/>
      </rPr>
      <t>19780007</t>
    </r>
  </si>
  <si>
    <r>
      <rPr>
        <sz val="11"/>
        <rFont val="Calibri"/>
      </rPr>
      <t>LA TOMA</t>
    </r>
  </si>
  <si>
    <r>
      <rPr>
        <sz val="11"/>
        <rFont val="Calibri"/>
      </rPr>
      <t>-76,6870299126</t>
    </r>
  </si>
  <si>
    <r>
      <rPr>
        <sz val="11"/>
        <rFont val="Calibri"/>
      </rPr>
      <t>2,90706302499</t>
    </r>
  </si>
  <si>
    <r>
      <rPr>
        <sz val="11"/>
        <rFont val="Calibri"/>
      </rPr>
      <t>19780008</t>
    </r>
  </si>
  <si>
    <r>
      <rPr>
        <sz val="11"/>
        <rFont val="Calibri"/>
      </rPr>
      <t>LA BETULIA</t>
    </r>
  </si>
  <si>
    <r>
      <rPr>
        <sz val="11"/>
        <rFont val="Calibri"/>
      </rPr>
      <t>-76,7331488464</t>
    </r>
  </si>
  <si>
    <r>
      <rPr>
        <sz val="11"/>
        <rFont val="Calibri"/>
      </rPr>
      <t>2,98114742078</t>
    </r>
  </si>
  <si>
    <r>
      <rPr>
        <sz val="11"/>
        <rFont val="Calibri"/>
      </rPr>
      <t>19780011</t>
    </r>
  </si>
  <si>
    <r>
      <rPr>
        <sz val="11"/>
        <rFont val="Calibri"/>
      </rPr>
      <t>-76,7846556575</t>
    </r>
  </si>
  <si>
    <r>
      <rPr>
        <sz val="11"/>
        <rFont val="Calibri"/>
      </rPr>
      <t>2,98733704262</t>
    </r>
  </si>
  <si>
    <r>
      <rPr>
        <sz val="11"/>
        <rFont val="Calibri"/>
      </rPr>
      <t>19785</t>
    </r>
  </si>
  <si>
    <r>
      <rPr>
        <sz val="11"/>
        <rFont val="Calibri"/>
      </rPr>
      <t>19785000</t>
    </r>
  </si>
  <si>
    <r>
      <rPr>
        <sz val="11"/>
        <rFont val="Calibri"/>
      </rPr>
      <t>-76,9262768869</t>
    </r>
  </si>
  <si>
    <r>
      <rPr>
        <sz val="11"/>
        <rFont val="Calibri"/>
      </rPr>
      <t>2,0382579101</t>
    </r>
  </si>
  <si>
    <r>
      <rPr>
        <sz val="11"/>
        <rFont val="Calibri"/>
      </rPr>
      <t>19785001</t>
    </r>
  </si>
  <si>
    <r>
      <rPr>
        <sz val="11"/>
        <rFont val="Calibri"/>
      </rPr>
      <t>-76,8978508447</t>
    </r>
  </si>
  <si>
    <r>
      <rPr>
        <sz val="11"/>
        <rFont val="Calibri"/>
      </rPr>
      <t>2,07802177826</t>
    </r>
  </si>
  <si>
    <r>
      <rPr>
        <sz val="11"/>
        <rFont val="Calibri"/>
      </rPr>
      <t>19785008</t>
    </r>
  </si>
  <si>
    <r>
      <rPr>
        <sz val="11"/>
        <rFont val="Calibri"/>
      </rPr>
      <t>-76,939631358</t>
    </r>
  </si>
  <si>
    <r>
      <rPr>
        <sz val="11"/>
        <rFont val="Calibri"/>
      </rPr>
      <t>2,050166035</t>
    </r>
  </si>
  <si>
    <r>
      <rPr>
        <sz val="11"/>
        <rFont val="Calibri"/>
      </rPr>
      <t>19807</t>
    </r>
  </si>
  <si>
    <r>
      <rPr>
        <sz val="11"/>
        <rFont val="Calibri"/>
      </rPr>
      <t>19807000</t>
    </r>
  </si>
  <si>
    <r>
      <rPr>
        <sz val="11"/>
        <rFont val="Calibri"/>
      </rPr>
      <t>TIMBÍO</t>
    </r>
  </si>
  <si>
    <r>
      <rPr>
        <sz val="11"/>
        <rFont val="Calibri"/>
      </rPr>
      <t>-76,6842365775</t>
    </r>
  </si>
  <si>
    <r>
      <rPr>
        <sz val="11"/>
        <rFont val="Calibri"/>
      </rPr>
      <t>2,34997651977</t>
    </r>
  </si>
  <si>
    <r>
      <rPr>
        <sz val="11"/>
        <rFont val="Calibri"/>
      </rPr>
      <t>19807007</t>
    </r>
  </si>
  <si>
    <r>
      <rPr>
        <sz val="11"/>
        <rFont val="Calibri"/>
      </rPr>
      <t>CRUCES</t>
    </r>
  </si>
  <si>
    <r>
      <rPr>
        <sz val="11"/>
        <rFont val="Calibri"/>
      </rPr>
      <t>-76,688832199</t>
    </r>
  </si>
  <si>
    <r>
      <rPr>
        <sz val="11"/>
        <rFont val="Calibri"/>
      </rPr>
      <t>2,314918273</t>
    </r>
  </si>
  <si>
    <r>
      <rPr>
        <sz val="11"/>
        <rFont val="Calibri"/>
      </rPr>
      <t>19807009</t>
    </r>
  </si>
  <si>
    <r>
      <rPr>
        <sz val="11"/>
        <rFont val="Calibri"/>
      </rPr>
      <t>ALTO SAN JOSÉ</t>
    </r>
  </si>
  <si>
    <r>
      <rPr>
        <sz val="11"/>
        <rFont val="Calibri"/>
      </rPr>
      <t>-76,7503233161</t>
    </r>
  </si>
  <si>
    <r>
      <rPr>
        <sz val="11"/>
        <rFont val="Calibri"/>
      </rPr>
      <t>2,34509652089</t>
    </r>
  </si>
  <si>
    <r>
      <rPr>
        <sz val="11"/>
        <rFont val="Calibri"/>
      </rPr>
      <t>19807016</t>
    </r>
  </si>
  <si>
    <r>
      <rPr>
        <sz val="11"/>
        <rFont val="Calibri"/>
      </rPr>
      <t>LAS HUACAS</t>
    </r>
  </si>
  <si>
    <r>
      <rPr>
        <sz val="11"/>
        <rFont val="Calibri"/>
      </rPr>
      <t>19809</t>
    </r>
  </si>
  <si>
    <r>
      <rPr>
        <sz val="11"/>
        <rFont val="Calibri"/>
      </rPr>
      <t>19809000</t>
    </r>
  </si>
  <si>
    <r>
      <rPr>
        <sz val="11"/>
        <rFont val="Calibri"/>
      </rPr>
      <t>TIMBIQUÍ</t>
    </r>
  </si>
  <si>
    <r>
      <rPr>
        <sz val="11"/>
        <rFont val="Calibri"/>
      </rPr>
      <t>-77,6675621458</t>
    </r>
  </si>
  <si>
    <r>
      <rPr>
        <sz val="11"/>
        <rFont val="Calibri"/>
      </rPr>
      <t>2,77741263243</t>
    </r>
  </si>
  <si>
    <r>
      <rPr>
        <sz val="11"/>
        <rFont val="Calibri"/>
      </rPr>
      <t>19809001</t>
    </r>
  </si>
  <si>
    <r>
      <rPr>
        <sz val="11"/>
        <rFont val="Calibri"/>
      </rPr>
      <t>BUBUEY</t>
    </r>
  </si>
  <si>
    <r>
      <rPr>
        <sz val="11"/>
        <rFont val="Calibri"/>
      </rPr>
      <t>-77,6426015796</t>
    </r>
  </si>
  <si>
    <r>
      <rPr>
        <sz val="11"/>
        <rFont val="Calibri"/>
      </rPr>
      <t>2,79645475108</t>
    </r>
  </si>
  <si>
    <r>
      <rPr>
        <sz val="11"/>
        <rFont val="Calibri"/>
      </rPr>
      <t>19809002</t>
    </r>
  </si>
  <si>
    <r>
      <rPr>
        <sz val="11"/>
        <rFont val="Calibri"/>
      </rPr>
      <t>CAMARONES</t>
    </r>
  </si>
  <si>
    <r>
      <rPr>
        <sz val="11"/>
        <rFont val="Calibri"/>
      </rPr>
      <t>-77,5860413739</t>
    </r>
  </si>
  <si>
    <r>
      <rPr>
        <sz val="11"/>
        <rFont val="Calibri"/>
      </rPr>
      <t>2,81903736105</t>
    </r>
  </si>
  <si>
    <r>
      <rPr>
        <sz val="11"/>
        <rFont val="Calibri"/>
      </rPr>
      <t>19809003</t>
    </r>
  </si>
  <si>
    <r>
      <rPr>
        <sz val="11"/>
        <rFont val="Calibri"/>
      </rPr>
      <t>COTEJE</t>
    </r>
  </si>
  <si>
    <r>
      <rPr>
        <sz val="11"/>
        <rFont val="Calibri"/>
      </rPr>
      <t>-77,5918089486</t>
    </r>
  </si>
  <si>
    <r>
      <rPr>
        <sz val="11"/>
        <rFont val="Calibri"/>
      </rPr>
      <t>2,64011106043</t>
    </r>
  </si>
  <si>
    <r>
      <rPr>
        <sz val="11"/>
        <rFont val="Calibri"/>
      </rPr>
      <t>19809006</t>
    </r>
  </si>
  <si>
    <r>
      <rPr>
        <sz val="11"/>
        <rFont val="Calibri"/>
      </rPr>
      <t>SAN BERNARDO</t>
    </r>
  </si>
  <si>
    <r>
      <rPr>
        <sz val="11"/>
        <rFont val="Calibri"/>
      </rPr>
      <t>-77,3846218885</t>
    </r>
  </si>
  <si>
    <r>
      <rPr>
        <sz val="11"/>
        <rFont val="Calibri"/>
      </rPr>
      <t>2,71191635526</t>
    </r>
  </si>
  <si>
    <r>
      <rPr>
        <sz val="11"/>
        <rFont val="Calibri"/>
      </rPr>
      <t>19809007</t>
    </r>
  </si>
  <si>
    <r>
      <rPr>
        <sz val="11"/>
        <rFont val="Calibri"/>
      </rPr>
      <t>-77,5883981228</t>
    </r>
  </si>
  <si>
    <r>
      <rPr>
        <sz val="11"/>
        <rFont val="Calibri"/>
      </rPr>
      <t>2,61473674013</t>
    </r>
  </si>
  <si>
    <r>
      <rPr>
        <sz val="11"/>
        <rFont val="Calibri"/>
      </rPr>
      <t>19809008</t>
    </r>
  </si>
  <si>
    <r>
      <rPr>
        <sz val="11"/>
        <rFont val="Calibri"/>
      </rPr>
      <t>-77,5801597587</t>
    </r>
  </si>
  <si>
    <r>
      <rPr>
        <sz val="11"/>
        <rFont val="Calibri"/>
      </rPr>
      <t>2,58781102279</t>
    </r>
  </si>
  <si>
    <r>
      <rPr>
        <sz val="11"/>
        <rFont val="Calibri"/>
      </rPr>
      <t>19809009</t>
    </r>
  </si>
  <si>
    <r>
      <rPr>
        <sz val="11"/>
        <rFont val="Calibri"/>
      </rPr>
      <t>SANTA ROSA DE SAIJA</t>
    </r>
  </si>
  <si>
    <r>
      <rPr>
        <sz val="11"/>
        <rFont val="Calibri"/>
      </rPr>
      <t>-77,4693964492</t>
    </r>
  </si>
  <si>
    <r>
      <rPr>
        <sz val="11"/>
        <rFont val="Calibri"/>
      </rPr>
      <t>2,7028210804</t>
    </r>
  </si>
  <si>
    <r>
      <rPr>
        <sz val="11"/>
        <rFont val="Calibri"/>
      </rPr>
      <t>19809010</t>
    </r>
  </si>
  <si>
    <r>
      <rPr>
        <sz val="11"/>
        <rFont val="Calibri"/>
      </rPr>
      <t>CHETE</t>
    </r>
  </si>
  <si>
    <r>
      <rPr>
        <sz val="11"/>
        <rFont val="Calibri"/>
      </rPr>
      <t>-77,6239425576</t>
    </r>
  </si>
  <si>
    <r>
      <rPr>
        <sz val="11"/>
        <rFont val="Calibri"/>
      </rPr>
      <t>2,65982206871</t>
    </r>
  </si>
  <si>
    <r>
      <rPr>
        <sz val="11"/>
        <rFont val="Calibri"/>
      </rPr>
      <t>19809011</t>
    </r>
  </si>
  <si>
    <r>
      <rPr>
        <sz val="11"/>
        <rFont val="Calibri"/>
      </rPr>
      <t>BOCA DE PATÍA</t>
    </r>
  </si>
  <si>
    <r>
      <rPr>
        <sz val="11"/>
        <rFont val="Calibri"/>
      </rPr>
      <t>-77,4665285808</t>
    </r>
  </si>
  <si>
    <r>
      <rPr>
        <sz val="11"/>
        <rFont val="Calibri"/>
      </rPr>
      <t>2,78941340028</t>
    </r>
  </si>
  <si>
    <r>
      <rPr>
        <sz val="11"/>
        <rFont val="Calibri"/>
      </rPr>
      <t>19809012</t>
    </r>
  </si>
  <si>
    <r>
      <rPr>
        <sz val="11"/>
        <rFont val="Calibri"/>
      </rPr>
      <t>EL CHARCO</t>
    </r>
  </si>
  <si>
    <r>
      <rPr>
        <sz val="11"/>
        <rFont val="Calibri"/>
      </rPr>
      <t>-77,6608543787</t>
    </r>
  </si>
  <si>
    <r>
      <rPr>
        <sz val="11"/>
        <rFont val="Calibri"/>
      </rPr>
      <t>2,7027051563</t>
    </r>
  </si>
  <si>
    <r>
      <rPr>
        <sz val="11"/>
        <rFont val="Calibri"/>
      </rPr>
      <t>19809013</t>
    </r>
  </si>
  <si>
    <r>
      <rPr>
        <sz val="11"/>
        <rFont val="Calibri"/>
      </rPr>
      <t>EL REALITO</t>
    </r>
  </si>
  <si>
    <r>
      <rPr>
        <sz val="11"/>
        <rFont val="Calibri"/>
      </rPr>
      <t>-77,5315557731</t>
    </r>
  </si>
  <si>
    <r>
      <rPr>
        <sz val="11"/>
        <rFont val="Calibri"/>
      </rPr>
      <t>2,61333309707</t>
    </r>
  </si>
  <si>
    <r>
      <rPr>
        <sz val="11"/>
        <rFont val="Calibri"/>
      </rPr>
      <t>19809018</t>
    </r>
  </si>
  <si>
    <r>
      <rPr>
        <sz val="11"/>
        <rFont val="Calibri"/>
      </rPr>
      <t>CUPI</t>
    </r>
  </si>
  <si>
    <r>
      <rPr>
        <sz val="11"/>
        <rFont val="Calibri"/>
      </rPr>
      <t>-77,520239644</t>
    </r>
  </si>
  <si>
    <r>
      <rPr>
        <sz val="11"/>
        <rFont val="Calibri"/>
      </rPr>
      <t>2,83732710753</t>
    </r>
  </si>
  <si>
    <r>
      <rPr>
        <sz val="11"/>
        <rFont val="Calibri"/>
      </rPr>
      <t>19809020</t>
    </r>
  </si>
  <si>
    <r>
      <rPr>
        <sz val="11"/>
        <rFont val="Calibri"/>
      </rPr>
      <t>-77,6760348375</t>
    </r>
  </si>
  <si>
    <r>
      <rPr>
        <sz val="11"/>
        <rFont val="Calibri"/>
      </rPr>
      <t>2,737314542</t>
    </r>
  </si>
  <si>
    <r>
      <rPr>
        <sz val="11"/>
        <rFont val="Calibri"/>
      </rPr>
      <t>19809021</t>
    </r>
  </si>
  <si>
    <r>
      <rPr>
        <sz val="11"/>
        <rFont val="Calibri"/>
      </rPr>
      <t>-77,7041194072</t>
    </r>
  </si>
  <si>
    <r>
      <rPr>
        <sz val="11"/>
        <rFont val="Calibri"/>
      </rPr>
      <t>2,78599565506</t>
    </r>
  </si>
  <si>
    <r>
      <rPr>
        <sz val="11"/>
        <rFont val="Calibri"/>
      </rPr>
      <t>19809022</t>
    </r>
  </si>
  <si>
    <r>
      <rPr>
        <sz val="11"/>
        <rFont val="Calibri"/>
      </rPr>
      <t>CABECITAL</t>
    </r>
  </si>
  <si>
    <r>
      <rPr>
        <sz val="11"/>
        <rFont val="Calibri"/>
      </rPr>
      <t>-77,4017595684</t>
    </r>
  </si>
  <si>
    <r>
      <rPr>
        <sz val="11"/>
        <rFont val="Calibri"/>
      </rPr>
      <t>2,76230667172</t>
    </r>
  </si>
  <si>
    <r>
      <rPr>
        <sz val="11"/>
        <rFont val="Calibri"/>
      </rPr>
      <t>19809023</t>
    </r>
  </si>
  <si>
    <r>
      <rPr>
        <sz val="11"/>
        <rFont val="Calibri"/>
      </rPr>
      <t>PUERTO SAIJA</t>
    </r>
  </si>
  <si>
    <r>
      <rPr>
        <sz val="11"/>
        <rFont val="Calibri"/>
      </rPr>
      <t>-77,6215271771</t>
    </r>
  </si>
  <si>
    <r>
      <rPr>
        <sz val="11"/>
        <rFont val="Calibri"/>
      </rPr>
      <t>2,87077511096</t>
    </r>
  </si>
  <si>
    <r>
      <rPr>
        <sz val="11"/>
        <rFont val="Calibri"/>
      </rPr>
      <t>19809024</t>
    </r>
  </si>
  <si>
    <r>
      <rPr>
        <sz val="11"/>
        <rFont val="Calibri"/>
      </rPr>
      <t>-77,4763114936</t>
    </r>
  </si>
  <si>
    <r>
      <rPr>
        <sz val="11"/>
        <rFont val="Calibri"/>
      </rPr>
      <t>2,74467991872</t>
    </r>
  </si>
  <si>
    <r>
      <rPr>
        <sz val="11"/>
        <rFont val="Calibri"/>
      </rPr>
      <t>19809025</t>
    </r>
  </si>
  <si>
    <r>
      <rPr>
        <sz val="11"/>
        <rFont val="Calibri"/>
      </rPr>
      <t>GUANGUI</t>
    </r>
  </si>
  <si>
    <r>
      <rPr>
        <sz val="11"/>
        <rFont val="Calibri"/>
      </rPr>
      <t>-77,3732542055</t>
    </r>
  </si>
  <si>
    <r>
      <rPr>
        <sz val="11"/>
        <rFont val="Calibri"/>
      </rPr>
      <t>2,74921243584</t>
    </r>
  </si>
  <si>
    <r>
      <rPr>
        <sz val="11"/>
        <rFont val="Calibri"/>
      </rPr>
      <t>19809026</t>
    </r>
  </si>
  <si>
    <r>
      <rPr>
        <sz val="11"/>
        <rFont val="Calibri"/>
      </rPr>
      <t>LOS BRASOS</t>
    </r>
  </si>
  <si>
    <r>
      <rPr>
        <sz val="11"/>
        <rFont val="Calibri"/>
      </rPr>
      <t>-77,6312973392</t>
    </r>
  </si>
  <si>
    <r>
      <rPr>
        <sz val="11"/>
        <rFont val="Calibri"/>
      </rPr>
      <t>2,87890538504</t>
    </r>
  </si>
  <si>
    <r>
      <rPr>
        <sz val="11"/>
        <rFont val="Calibri"/>
      </rPr>
      <t>19809027</t>
    </r>
  </si>
  <si>
    <r>
      <rPr>
        <sz val="11"/>
        <rFont val="Calibri"/>
      </rPr>
      <t>PIZARE</t>
    </r>
  </si>
  <si>
    <r>
      <rPr>
        <sz val="11"/>
        <rFont val="Calibri"/>
      </rPr>
      <t>-77,4731857914</t>
    </r>
  </si>
  <si>
    <r>
      <rPr>
        <sz val="11"/>
        <rFont val="Calibri"/>
      </rPr>
      <t>2,76625848877</t>
    </r>
  </si>
  <si>
    <r>
      <rPr>
        <sz val="11"/>
        <rFont val="Calibri"/>
      </rPr>
      <t>19821</t>
    </r>
  </si>
  <si>
    <r>
      <rPr>
        <sz val="11"/>
        <rFont val="Calibri"/>
      </rPr>
      <t>19821000</t>
    </r>
  </si>
  <si>
    <r>
      <rPr>
        <sz val="11"/>
        <rFont val="Calibri"/>
      </rPr>
      <t>TORIBÍO</t>
    </r>
  </si>
  <si>
    <r>
      <rPr>
        <sz val="11"/>
        <rFont val="Calibri"/>
      </rPr>
      <t>-76,2703068212</t>
    </r>
  </si>
  <si>
    <r>
      <rPr>
        <sz val="11"/>
        <rFont val="Calibri"/>
      </rPr>
      <t>2,95299012669</t>
    </r>
  </si>
  <si>
    <r>
      <rPr>
        <sz val="11"/>
        <rFont val="Calibri"/>
      </rPr>
      <t>19821005</t>
    </r>
  </si>
  <si>
    <r>
      <rPr>
        <sz val="11"/>
        <rFont val="Calibri"/>
      </rPr>
      <t>-76,2886285216</t>
    </r>
  </si>
  <si>
    <r>
      <rPr>
        <sz val="11"/>
        <rFont val="Calibri"/>
      </rPr>
      <t>2,92450383975</t>
    </r>
  </si>
  <si>
    <r>
      <rPr>
        <sz val="11"/>
        <rFont val="Calibri"/>
      </rPr>
      <t>19821007</t>
    </r>
  </si>
  <si>
    <r>
      <rPr>
        <sz val="11"/>
        <rFont val="Calibri"/>
      </rPr>
      <t>TACUEYO</t>
    </r>
  </si>
  <si>
    <r>
      <rPr>
        <sz val="11"/>
        <rFont val="Calibri"/>
      </rPr>
      <t>-76,2420551762</t>
    </r>
  </si>
  <si>
    <r>
      <rPr>
        <sz val="11"/>
        <rFont val="Calibri"/>
      </rPr>
      <t>3,02101771867</t>
    </r>
  </si>
  <si>
    <r>
      <rPr>
        <sz val="11"/>
        <rFont val="Calibri"/>
      </rPr>
      <t>19821009</t>
    </r>
  </si>
  <si>
    <r>
      <rPr>
        <sz val="11"/>
        <rFont val="Calibri"/>
      </rPr>
      <t>CALOTO NUEVO</t>
    </r>
  </si>
  <si>
    <r>
      <rPr>
        <sz val="11"/>
        <rFont val="Calibri"/>
      </rPr>
      <t>-76,2851906974</t>
    </r>
  </si>
  <si>
    <r>
      <rPr>
        <sz val="11"/>
        <rFont val="Calibri"/>
      </rPr>
      <t>2,9359465223</t>
    </r>
  </si>
  <si>
    <r>
      <rPr>
        <sz val="11"/>
        <rFont val="Calibri"/>
      </rPr>
      <t>19821010</t>
    </r>
  </si>
  <si>
    <r>
      <rPr>
        <sz val="11"/>
        <rFont val="Calibri"/>
      </rPr>
      <t>EL HUILA</t>
    </r>
  </si>
  <si>
    <r>
      <rPr>
        <sz val="11"/>
        <rFont val="Calibri"/>
      </rPr>
      <t>-76,2341221801</t>
    </r>
  </si>
  <si>
    <r>
      <rPr>
        <sz val="11"/>
        <rFont val="Calibri"/>
      </rPr>
      <t>3,02240758774</t>
    </r>
  </si>
  <si>
    <r>
      <rPr>
        <sz val="11"/>
        <rFont val="Calibri"/>
      </rPr>
      <t>19824</t>
    </r>
  </si>
  <si>
    <r>
      <rPr>
        <sz val="11"/>
        <rFont val="Calibri"/>
      </rPr>
      <t>19824000</t>
    </r>
  </si>
  <si>
    <r>
      <rPr>
        <sz val="11"/>
        <rFont val="Calibri"/>
      </rPr>
      <t>TOTORÓ</t>
    </r>
  </si>
  <si>
    <r>
      <rPr>
        <sz val="11"/>
        <rFont val="Calibri"/>
      </rPr>
      <t>-76,4036268299</t>
    </r>
  </si>
  <si>
    <r>
      <rPr>
        <sz val="11"/>
        <rFont val="Calibri"/>
      </rPr>
      <t>2,51025062018</t>
    </r>
  </si>
  <si>
    <r>
      <rPr>
        <sz val="11"/>
        <rFont val="Calibri"/>
      </rPr>
      <t>19824002</t>
    </r>
  </si>
  <si>
    <r>
      <rPr>
        <sz val="11"/>
        <rFont val="Calibri"/>
      </rPr>
      <t>GABRIEL LÓPEZ</t>
    </r>
  </si>
  <si>
    <r>
      <rPr>
        <sz val="11"/>
        <rFont val="Calibri"/>
      </rPr>
      <t>-76,2890237399</t>
    </r>
  </si>
  <si>
    <r>
      <rPr>
        <sz val="11"/>
        <rFont val="Calibri"/>
      </rPr>
      <t>2,51097518536</t>
    </r>
  </si>
  <si>
    <r>
      <rPr>
        <sz val="11"/>
        <rFont val="Calibri"/>
      </rPr>
      <t>19824004</t>
    </r>
  </si>
  <si>
    <r>
      <rPr>
        <sz val="11"/>
        <rFont val="Calibri"/>
      </rPr>
      <t>PANIQUITÁ</t>
    </r>
  </si>
  <si>
    <r>
      <rPr>
        <sz val="11"/>
        <rFont val="Calibri"/>
      </rPr>
      <t>-76,4698439027</t>
    </r>
  </si>
  <si>
    <r>
      <rPr>
        <sz val="11"/>
        <rFont val="Calibri"/>
      </rPr>
      <t>2,52881366675</t>
    </r>
  </si>
  <si>
    <r>
      <rPr>
        <sz val="11"/>
        <rFont val="Calibri"/>
      </rPr>
      <t>19845</t>
    </r>
  </si>
  <si>
    <r>
      <rPr>
        <sz val="11"/>
        <rFont val="Calibri"/>
      </rPr>
      <t>19845000</t>
    </r>
  </si>
  <si>
    <r>
      <rPr>
        <sz val="11"/>
        <rFont val="Calibri"/>
      </rPr>
      <t>VILLA RICA</t>
    </r>
  </si>
  <si>
    <r>
      <rPr>
        <sz val="11"/>
        <rFont val="Calibri"/>
      </rPr>
      <t>-76,4578733961</t>
    </r>
  </si>
  <si>
    <r>
      <rPr>
        <sz val="11"/>
        <rFont val="Calibri"/>
      </rPr>
      <t>3,17757710044</t>
    </r>
  </si>
  <si>
    <r>
      <rPr>
        <sz val="11"/>
        <rFont val="Calibri"/>
      </rPr>
      <t>19845001</t>
    </r>
  </si>
  <si>
    <r>
      <rPr>
        <sz val="11"/>
        <rFont val="Calibri"/>
      </rPr>
      <t>AGUA AZUL</t>
    </r>
  </si>
  <si>
    <r>
      <rPr>
        <sz val="11"/>
        <rFont val="Calibri"/>
      </rPr>
      <t>19845002</t>
    </r>
  </si>
  <si>
    <r>
      <rPr>
        <sz val="11"/>
        <rFont val="Calibri"/>
      </rPr>
      <t>CANTARITO</t>
    </r>
  </si>
  <si>
    <r>
      <rPr>
        <sz val="11"/>
        <rFont val="Calibri"/>
      </rPr>
      <t>19845003</t>
    </r>
  </si>
  <si>
    <r>
      <rPr>
        <sz val="11"/>
        <rFont val="Calibri"/>
      </rPr>
      <t>CHALO</t>
    </r>
  </si>
  <si>
    <r>
      <rPr>
        <sz val="11"/>
        <rFont val="Calibri"/>
      </rPr>
      <t>19845004</t>
    </r>
  </si>
  <si>
    <r>
      <rPr>
        <sz val="11"/>
        <rFont val="Calibri"/>
      </rPr>
      <t>GALLINAZA</t>
    </r>
  </si>
  <si>
    <r>
      <rPr>
        <sz val="11"/>
        <rFont val="Calibri"/>
      </rPr>
      <t>19845005</t>
    </r>
  </si>
  <si>
    <r>
      <rPr>
        <sz val="11"/>
        <rFont val="Calibri"/>
      </rPr>
      <t>JUAN IGNACIO</t>
    </r>
  </si>
  <si>
    <r>
      <rPr>
        <sz val="11"/>
        <rFont val="Calibri"/>
      </rPr>
      <t>-76,4434159493</t>
    </r>
  </si>
  <si>
    <r>
      <rPr>
        <sz val="11"/>
        <rFont val="Calibri"/>
      </rPr>
      <t>3,22073953121</t>
    </r>
  </si>
  <si>
    <r>
      <rPr>
        <sz val="11"/>
        <rFont val="Calibri"/>
      </rPr>
      <t>19845006</t>
    </r>
  </si>
  <si>
    <r>
      <rPr>
        <sz val="11"/>
        <rFont val="Calibri"/>
      </rPr>
      <t>-76,4392654801</t>
    </r>
  </si>
  <si>
    <r>
      <rPr>
        <sz val="11"/>
        <rFont val="Calibri"/>
      </rPr>
      <t>3,20006047556</t>
    </r>
  </si>
  <si>
    <r>
      <rPr>
        <sz val="11"/>
        <rFont val="Calibri"/>
      </rPr>
      <t>20</t>
    </r>
  </si>
  <si>
    <r>
      <rPr>
        <sz val="11"/>
        <rFont val="Calibri"/>
      </rPr>
      <t>20001</t>
    </r>
  </si>
  <si>
    <r>
      <rPr>
        <sz val="11"/>
        <rFont val="Calibri"/>
      </rPr>
      <t>20001000</t>
    </r>
  </si>
  <si>
    <r>
      <rPr>
        <sz val="11"/>
        <rFont val="Calibri"/>
      </rPr>
      <t>CESAR</t>
    </r>
  </si>
  <si>
    <r>
      <rPr>
        <sz val="11"/>
        <rFont val="Calibri"/>
      </rPr>
      <t>VALLEDUPAR</t>
    </r>
  </si>
  <si>
    <r>
      <rPr>
        <sz val="11"/>
        <rFont val="Calibri"/>
      </rPr>
      <t>-73,2593904181</t>
    </r>
  </si>
  <si>
    <r>
      <rPr>
        <sz val="11"/>
        <rFont val="Calibri"/>
      </rPr>
      <t>10,4604806696</t>
    </r>
  </si>
  <si>
    <r>
      <rPr>
        <sz val="11"/>
        <rFont val="Calibri"/>
      </rPr>
      <t>AREA METROPOLITANA DEL VALLE DEL CACIQUE UPAR</t>
    </r>
  </si>
  <si>
    <r>
      <rPr>
        <sz val="11"/>
        <rFont val="Calibri"/>
      </rPr>
      <t>20001001</t>
    </r>
  </si>
  <si>
    <r>
      <rPr>
        <sz val="11"/>
        <rFont val="Calibri"/>
      </rPr>
      <t>AGUAS BLANCAS</t>
    </r>
  </si>
  <si>
    <r>
      <rPr>
        <sz val="11"/>
        <rFont val="Calibri"/>
      </rPr>
      <t>-73,4914721058</t>
    </r>
  </si>
  <si>
    <r>
      <rPr>
        <sz val="11"/>
        <rFont val="Calibri"/>
      </rPr>
      <t>10,2239353262</t>
    </r>
  </si>
  <si>
    <r>
      <rPr>
        <sz val="11"/>
        <rFont val="Calibri"/>
      </rPr>
      <t>20001002</t>
    </r>
  </si>
  <si>
    <r>
      <rPr>
        <sz val="11"/>
        <rFont val="Calibri"/>
      </rPr>
      <t>ATANQUEZ</t>
    </r>
  </si>
  <si>
    <r>
      <rPr>
        <sz val="11"/>
        <rFont val="Calibri"/>
      </rPr>
      <t>-73,3542150354</t>
    </r>
  </si>
  <si>
    <r>
      <rPr>
        <sz val="11"/>
        <rFont val="Calibri"/>
      </rPr>
      <t>10,696803278</t>
    </r>
  </si>
  <si>
    <r>
      <rPr>
        <sz val="11"/>
        <rFont val="Calibri"/>
      </rPr>
      <t>20001003</t>
    </r>
  </si>
  <si>
    <r>
      <rPr>
        <sz val="11"/>
        <rFont val="Calibri"/>
      </rPr>
      <t>-73,1283745448</t>
    </r>
  </si>
  <si>
    <r>
      <rPr>
        <sz val="11"/>
        <rFont val="Calibri"/>
      </rPr>
      <t>10,6308729923</t>
    </r>
  </si>
  <si>
    <r>
      <rPr>
        <sz val="11"/>
        <rFont val="Calibri"/>
      </rPr>
      <t>20001005</t>
    </r>
  </si>
  <si>
    <r>
      <rPr>
        <sz val="11"/>
        <rFont val="Calibri"/>
      </rPr>
      <t>-73,7363711385</t>
    </r>
  </si>
  <si>
    <r>
      <rPr>
        <sz val="11"/>
        <rFont val="Calibri"/>
      </rPr>
      <t>10,0792781068</t>
    </r>
  </si>
  <si>
    <r>
      <rPr>
        <sz val="11"/>
        <rFont val="Calibri"/>
      </rPr>
      <t>20001006</t>
    </r>
  </si>
  <si>
    <r>
      <rPr>
        <sz val="11"/>
        <rFont val="Calibri"/>
      </rPr>
      <t>CHEMESQUEMENA</t>
    </r>
  </si>
  <si>
    <r>
      <rPr>
        <sz val="11"/>
        <rFont val="Calibri"/>
      </rPr>
      <t>-73,3986998557</t>
    </r>
  </si>
  <si>
    <r>
      <rPr>
        <sz val="11"/>
        <rFont val="Calibri"/>
      </rPr>
      <t>10,7141628682</t>
    </r>
  </si>
  <si>
    <r>
      <rPr>
        <sz val="11"/>
        <rFont val="Calibri"/>
      </rPr>
      <t>20001007</t>
    </r>
  </si>
  <si>
    <r>
      <rPr>
        <sz val="11"/>
        <rFont val="Calibri"/>
      </rPr>
      <t>GUATAPURÍ</t>
    </r>
  </si>
  <si>
    <r>
      <rPr>
        <sz val="11"/>
        <rFont val="Calibri"/>
      </rPr>
      <t>-73,3924662048</t>
    </r>
  </si>
  <si>
    <r>
      <rPr>
        <sz val="11"/>
        <rFont val="Calibri"/>
      </rPr>
      <t>10,7262101148</t>
    </r>
  </si>
  <si>
    <r>
      <rPr>
        <sz val="11"/>
        <rFont val="Calibri"/>
      </rPr>
      <t>20001009</t>
    </r>
  </si>
  <si>
    <r>
      <rPr>
        <sz val="11"/>
        <rFont val="Calibri"/>
      </rPr>
      <t>GUACOCHE</t>
    </r>
  </si>
  <si>
    <r>
      <rPr>
        <sz val="11"/>
        <rFont val="Calibri"/>
      </rPr>
      <t>-73,165520461</t>
    </r>
  </si>
  <si>
    <r>
      <rPr>
        <sz val="11"/>
        <rFont val="Calibri"/>
      </rPr>
      <t>10,4963786572</t>
    </r>
  </si>
  <si>
    <r>
      <rPr>
        <sz val="11"/>
        <rFont val="Calibri"/>
      </rPr>
      <t>20001010</t>
    </r>
  </si>
  <si>
    <r>
      <rPr>
        <sz val="11"/>
        <rFont val="Calibri"/>
      </rPr>
      <t>GUAYMARAL</t>
    </r>
  </si>
  <si>
    <r>
      <rPr>
        <sz val="11"/>
        <rFont val="Calibri"/>
      </rPr>
      <t>-73,6456479806</t>
    </r>
  </si>
  <si>
    <r>
      <rPr>
        <sz val="11"/>
        <rFont val="Calibri"/>
      </rPr>
      <t>9,89878451012</t>
    </r>
  </si>
  <si>
    <r>
      <rPr>
        <sz val="11"/>
        <rFont val="Calibri"/>
      </rPr>
      <t>20001011</t>
    </r>
  </si>
  <si>
    <r>
      <rPr>
        <sz val="11"/>
        <rFont val="Calibri"/>
      </rPr>
      <t>-73,291711949</t>
    </r>
  </si>
  <si>
    <r>
      <rPr>
        <sz val="11"/>
        <rFont val="Calibri"/>
      </rPr>
      <t>10,7026178625</t>
    </r>
  </si>
  <si>
    <r>
      <rPr>
        <sz val="11"/>
        <rFont val="Calibri"/>
      </rPr>
      <t>20001012</t>
    </r>
  </si>
  <si>
    <r>
      <rPr>
        <sz val="11"/>
        <rFont val="Calibri"/>
      </rPr>
      <t>LOS VENADOS</t>
    </r>
  </si>
  <si>
    <r>
      <rPr>
        <sz val="11"/>
        <rFont val="Calibri"/>
      </rPr>
      <t>-73,6992921239</t>
    </r>
  </si>
  <si>
    <r>
      <rPr>
        <sz val="11"/>
        <rFont val="Calibri"/>
      </rPr>
      <t>10,0102949237</t>
    </r>
  </si>
  <si>
    <r>
      <rPr>
        <sz val="11"/>
        <rFont val="Calibri"/>
      </rPr>
      <t>20001013</t>
    </r>
  </si>
  <si>
    <r>
      <rPr>
        <sz val="11"/>
        <rFont val="Calibri"/>
      </rPr>
      <t>MARIANGOLA</t>
    </r>
  </si>
  <si>
    <r>
      <rPr>
        <sz val="11"/>
        <rFont val="Calibri"/>
      </rPr>
      <t>-73,5872601395</t>
    </r>
  </si>
  <si>
    <r>
      <rPr>
        <sz val="11"/>
        <rFont val="Calibri"/>
      </rPr>
      <t>10,1817109011</t>
    </r>
  </si>
  <si>
    <r>
      <rPr>
        <sz val="11"/>
        <rFont val="Calibri"/>
      </rPr>
      <t>20001014</t>
    </r>
  </si>
  <si>
    <r>
      <rPr>
        <sz val="11"/>
        <rFont val="Calibri"/>
      </rPr>
      <t>PATILLAL</t>
    </r>
  </si>
  <si>
    <r>
      <rPr>
        <sz val="11"/>
        <rFont val="Calibri"/>
      </rPr>
      <t>-73,2112428772</t>
    </r>
  </si>
  <si>
    <r>
      <rPr>
        <sz val="11"/>
        <rFont val="Calibri"/>
      </rPr>
      <t>10,7048825028</t>
    </r>
  </si>
  <si>
    <r>
      <rPr>
        <sz val="11"/>
        <rFont val="Calibri"/>
      </rPr>
      <t>20001018</t>
    </r>
  </si>
  <si>
    <r>
      <rPr>
        <sz val="11"/>
        <rFont val="Calibri"/>
      </rPr>
      <t>VALENCIA DE JESUS</t>
    </r>
  </si>
  <si>
    <r>
      <rPr>
        <sz val="11"/>
        <rFont val="Calibri"/>
      </rPr>
      <t>-73,3945883842</t>
    </r>
  </si>
  <si>
    <r>
      <rPr>
        <sz val="11"/>
        <rFont val="Calibri"/>
      </rPr>
      <t>10,3015563726</t>
    </r>
  </si>
  <si>
    <r>
      <rPr>
        <sz val="11"/>
        <rFont val="Calibri"/>
      </rPr>
      <t>20001019</t>
    </r>
  </si>
  <si>
    <r>
      <rPr>
        <sz val="11"/>
        <rFont val="Calibri"/>
      </rPr>
      <t>CAMPERUCHO</t>
    </r>
  </si>
  <si>
    <r>
      <rPr>
        <sz val="11"/>
        <rFont val="Calibri"/>
      </rPr>
      <t>-73,6847408386</t>
    </r>
  </si>
  <si>
    <r>
      <rPr>
        <sz val="11"/>
        <rFont val="Calibri"/>
      </rPr>
      <t>10,0996257502</t>
    </r>
  </si>
  <si>
    <r>
      <rPr>
        <sz val="11"/>
        <rFont val="Calibri"/>
      </rPr>
      <t>20001022</t>
    </r>
  </si>
  <si>
    <r>
      <rPr>
        <sz val="11"/>
        <rFont val="Calibri"/>
      </rPr>
      <t>GUACOCHITO</t>
    </r>
  </si>
  <si>
    <r>
      <rPr>
        <sz val="11"/>
        <rFont val="Calibri"/>
      </rPr>
      <t>-73,1503888064</t>
    </r>
  </si>
  <si>
    <r>
      <rPr>
        <sz val="11"/>
        <rFont val="Calibri"/>
      </rPr>
      <t>10,5147891899</t>
    </r>
  </si>
  <si>
    <r>
      <rPr>
        <sz val="11"/>
        <rFont val="Calibri"/>
      </rPr>
      <t>20001024</t>
    </r>
  </si>
  <si>
    <r>
      <rPr>
        <sz val="11"/>
        <rFont val="Calibri"/>
      </rPr>
      <t>LOS CALABAZOS</t>
    </r>
  </si>
  <si>
    <r>
      <rPr>
        <sz val="11"/>
        <rFont val="Calibri"/>
      </rPr>
      <t>-73,281441871</t>
    </r>
  </si>
  <si>
    <r>
      <rPr>
        <sz val="11"/>
        <rFont val="Calibri"/>
      </rPr>
      <t>10,244643529</t>
    </r>
  </si>
  <si>
    <r>
      <rPr>
        <sz val="11"/>
        <rFont val="Calibri"/>
      </rPr>
      <t>20001025</t>
    </r>
  </si>
  <si>
    <r>
      <rPr>
        <sz val="11"/>
        <rFont val="Calibri"/>
      </rPr>
      <t>LOS CORAZONES</t>
    </r>
  </si>
  <si>
    <r>
      <rPr>
        <sz val="11"/>
        <rFont val="Calibri"/>
      </rPr>
      <t>-73,2227405983</t>
    </r>
  </si>
  <si>
    <r>
      <rPr>
        <sz val="11"/>
        <rFont val="Calibri"/>
      </rPr>
      <t>10,5318847881</t>
    </r>
  </si>
  <si>
    <r>
      <rPr>
        <sz val="11"/>
        <rFont val="Calibri"/>
      </rPr>
      <t>20001026</t>
    </r>
  </si>
  <si>
    <r>
      <rPr>
        <sz val="11"/>
        <rFont val="Calibri"/>
      </rPr>
      <t>LOS HATICOS  I</t>
    </r>
  </si>
  <si>
    <r>
      <rPr>
        <sz val="11"/>
        <rFont val="Calibri"/>
      </rPr>
      <t>-73,3293603298</t>
    </r>
  </si>
  <si>
    <r>
      <rPr>
        <sz val="11"/>
        <rFont val="Calibri"/>
      </rPr>
      <t>10,6937512613</t>
    </r>
  </si>
  <si>
    <r>
      <rPr>
        <sz val="11"/>
        <rFont val="Calibri"/>
      </rPr>
      <t>20001027</t>
    </r>
  </si>
  <si>
    <r>
      <rPr>
        <sz val="11"/>
        <rFont val="Calibri"/>
      </rPr>
      <t>LA MESA - AZUCAR BUENA</t>
    </r>
  </si>
  <si>
    <r>
      <rPr>
        <sz val="11"/>
        <rFont val="Calibri"/>
      </rPr>
      <t>-73,3905617646</t>
    </r>
  </si>
  <si>
    <r>
      <rPr>
        <sz val="11"/>
        <rFont val="Calibri"/>
      </rPr>
      <t>10,4334527971</t>
    </r>
  </si>
  <si>
    <r>
      <rPr>
        <sz val="11"/>
        <rFont val="Calibri"/>
      </rPr>
      <t>20001028</t>
    </r>
  </si>
  <si>
    <r>
      <rPr>
        <sz val="11"/>
        <rFont val="Calibri"/>
      </rPr>
      <t>RAICES</t>
    </r>
  </si>
  <si>
    <r>
      <rPr>
        <sz val="11"/>
        <rFont val="Calibri"/>
      </rPr>
      <t>-73,1815444519</t>
    </r>
  </si>
  <si>
    <r>
      <rPr>
        <sz val="11"/>
        <rFont val="Calibri"/>
      </rPr>
      <t>10,5575258186</t>
    </r>
  </si>
  <si>
    <r>
      <rPr>
        <sz val="11"/>
        <rFont val="Calibri"/>
      </rPr>
      <t>20001030</t>
    </r>
  </si>
  <si>
    <r>
      <rPr>
        <sz val="11"/>
        <rFont val="Calibri"/>
      </rPr>
      <t>RANCHO DE GOYA</t>
    </r>
  </si>
  <si>
    <r>
      <rPr>
        <sz val="11"/>
        <rFont val="Calibri"/>
      </rPr>
      <t>-73,3109129488</t>
    </r>
  </si>
  <si>
    <r>
      <rPr>
        <sz val="11"/>
        <rFont val="Calibri"/>
      </rPr>
      <t>10,6878327062</t>
    </r>
  </si>
  <si>
    <r>
      <rPr>
        <sz val="11"/>
        <rFont val="Calibri"/>
      </rPr>
      <t>20001031</t>
    </r>
  </si>
  <si>
    <r>
      <rPr>
        <sz val="11"/>
        <rFont val="Calibri"/>
      </rPr>
      <t>RÍO SECO</t>
    </r>
  </si>
  <si>
    <r>
      <rPr>
        <sz val="11"/>
        <rFont val="Calibri"/>
      </rPr>
      <t>-73,223716945</t>
    </r>
  </si>
  <si>
    <r>
      <rPr>
        <sz val="11"/>
        <rFont val="Calibri"/>
      </rPr>
      <t>10,6075871234</t>
    </r>
  </si>
  <si>
    <r>
      <rPr>
        <sz val="11"/>
        <rFont val="Calibri"/>
      </rPr>
      <t>20001032</t>
    </r>
  </si>
  <si>
    <r>
      <rPr>
        <sz val="11"/>
        <rFont val="Calibri"/>
      </rPr>
      <t>LA VEGA  ARRIBA</t>
    </r>
  </si>
  <si>
    <r>
      <rPr>
        <sz val="11"/>
        <rFont val="Calibri"/>
      </rPr>
      <t>-73,2034258346</t>
    </r>
  </si>
  <si>
    <r>
      <rPr>
        <sz val="11"/>
        <rFont val="Calibri"/>
      </rPr>
      <t>10,6585342723</t>
    </r>
  </si>
  <si>
    <r>
      <rPr>
        <sz val="11"/>
        <rFont val="Calibri"/>
      </rPr>
      <t>20001034</t>
    </r>
  </si>
  <si>
    <r>
      <rPr>
        <sz val="11"/>
        <rFont val="Calibri"/>
      </rPr>
      <t>VILLA GERMANIA</t>
    </r>
  </si>
  <si>
    <r>
      <rPr>
        <sz val="11"/>
        <rFont val="Calibri"/>
      </rPr>
      <t>-73,7147758934</t>
    </r>
  </si>
  <si>
    <r>
      <rPr>
        <sz val="11"/>
        <rFont val="Calibri"/>
      </rPr>
      <t>10,2670062201</t>
    </r>
  </si>
  <si>
    <r>
      <rPr>
        <sz val="11"/>
        <rFont val="Calibri"/>
      </rPr>
      <t>20001036</t>
    </r>
  </si>
  <si>
    <r>
      <rPr>
        <sz val="11"/>
        <rFont val="Calibri"/>
      </rPr>
      <t>EL JABO</t>
    </r>
  </si>
  <si>
    <r>
      <rPr>
        <sz val="11"/>
        <rFont val="Calibri"/>
      </rPr>
      <t>-73,1849595976</t>
    </r>
  </si>
  <si>
    <r>
      <rPr>
        <sz val="11"/>
        <rFont val="Calibri"/>
      </rPr>
      <t>10,4848994595</t>
    </r>
  </si>
  <si>
    <r>
      <rPr>
        <sz val="11"/>
        <rFont val="Calibri"/>
      </rPr>
      <t>20001037</t>
    </r>
  </si>
  <si>
    <r>
      <rPr>
        <sz val="11"/>
        <rFont val="Calibri"/>
      </rPr>
      <t>EL ALTO DE LA VUELTA</t>
    </r>
  </si>
  <si>
    <r>
      <rPr>
        <sz val="11"/>
        <rFont val="Calibri"/>
      </rPr>
      <t>-73,1419738422</t>
    </r>
  </si>
  <si>
    <r>
      <rPr>
        <sz val="11"/>
        <rFont val="Calibri"/>
      </rPr>
      <t>10,5877009155</t>
    </r>
  </si>
  <si>
    <r>
      <rPr>
        <sz val="11"/>
        <rFont val="Calibri"/>
      </rPr>
      <t>20001038</t>
    </r>
  </si>
  <si>
    <r>
      <rPr>
        <sz val="11"/>
        <rFont val="Calibri"/>
      </rPr>
      <t>HATICOS II</t>
    </r>
  </si>
  <si>
    <r>
      <rPr>
        <sz val="11"/>
        <rFont val="Calibri"/>
      </rPr>
      <t>-73,3252393472</t>
    </r>
  </si>
  <si>
    <r>
      <rPr>
        <sz val="11"/>
        <rFont val="Calibri"/>
      </rPr>
      <t>10,6896723575</t>
    </r>
  </si>
  <si>
    <r>
      <rPr>
        <sz val="11"/>
        <rFont val="Calibri"/>
      </rPr>
      <t>20001039</t>
    </r>
  </si>
  <si>
    <r>
      <rPr>
        <sz val="11"/>
        <rFont val="Calibri"/>
      </rPr>
      <t>EL PERRO</t>
    </r>
  </si>
  <si>
    <r>
      <rPr>
        <sz val="11"/>
        <rFont val="Calibri"/>
      </rPr>
      <t>-73,6813575383</t>
    </r>
  </si>
  <si>
    <r>
      <rPr>
        <sz val="11"/>
        <rFont val="Calibri"/>
      </rPr>
      <t>9,96566760298</t>
    </r>
  </si>
  <si>
    <r>
      <rPr>
        <sz val="11"/>
        <rFont val="Calibri"/>
      </rPr>
      <t>20001040</t>
    </r>
  </si>
  <si>
    <r>
      <rPr>
        <sz val="11"/>
        <rFont val="Calibri"/>
      </rPr>
      <t>-73,7769463495</t>
    </r>
  </si>
  <si>
    <r>
      <rPr>
        <sz val="11"/>
        <rFont val="Calibri"/>
      </rPr>
      <t>10,0697952681</t>
    </r>
  </si>
  <si>
    <r>
      <rPr>
        <sz val="11"/>
        <rFont val="Calibri"/>
      </rPr>
      <t>20001041</t>
    </r>
  </si>
  <si>
    <r>
      <rPr>
        <sz val="11"/>
        <rFont val="Calibri"/>
      </rPr>
      <t>SABANA CRESPO</t>
    </r>
  </si>
  <si>
    <r>
      <rPr>
        <sz val="11"/>
        <rFont val="Calibri"/>
      </rPr>
      <t>-73,4123287284</t>
    </r>
  </si>
  <si>
    <r>
      <rPr>
        <sz val="11"/>
        <rFont val="Calibri"/>
      </rPr>
      <t>10,5801325467</t>
    </r>
  </si>
  <si>
    <r>
      <rPr>
        <sz val="11"/>
        <rFont val="Calibri"/>
      </rPr>
      <t>20001042</t>
    </r>
  </si>
  <si>
    <r>
      <rPr>
        <sz val="11"/>
        <rFont val="Calibri"/>
      </rPr>
      <t>LAS CASITAS</t>
    </r>
  </si>
  <si>
    <r>
      <rPr>
        <sz val="11"/>
        <rFont val="Calibri"/>
      </rPr>
      <t>-73,2556694444</t>
    </r>
  </si>
  <si>
    <r>
      <rPr>
        <sz val="11"/>
        <rFont val="Calibri"/>
      </rPr>
      <t>10,3687523033</t>
    </r>
  </si>
  <si>
    <r>
      <rPr>
        <sz val="11"/>
        <rFont val="Calibri"/>
      </rPr>
      <t>20001044</t>
    </r>
  </si>
  <si>
    <r>
      <rPr>
        <sz val="11"/>
        <rFont val="Calibri"/>
      </rPr>
      <t>MARUAMAQUE</t>
    </r>
  </si>
  <si>
    <r>
      <rPr>
        <sz val="11"/>
        <rFont val="Calibri"/>
      </rPr>
      <t>-73,4100502843</t>
    </r>
  </si>
  <si>
    <r>
      <rPr>
        <sz val="11"/>
        <rFont val="Calibri"/>
      </rPr>
      <t>10,7570128681</t>
    </r>
  </si>
  <si>
    <r>
      <rPr>
        <sz val="11"/>
        <rFont val="Calibri"/>
      </rPr>
      <t>20001045</t>
    </r>
  </si>
  <si>
    <r>
      <rPr>
        <sz val="11"/>
        <rFont val="Calibri"/>
      </rPr>
      <t>-73,3403290299</t>
    </r>
  </si>
  <si>
    <r>
      <rPr>
        <sz val="11"/>
        <rFont val="Calibri"/>
      </rPr>
      <t>10,7110304514</t>
    </r>
  </si>
  <si>
    <r>
      <rPr>
        <sz val="11"/>
        <rFont val="Calibri"/>
      </rPr>
      <t>20001047</t>
    </r>
  </si>
  <si>
    <r>
      <rPr>
        <sz val="11"/>
        <rFont val="Calibri"/>
      </rPr>
      <t>EL MOJAO</t>
    </r>
  </si>
  <si>
    <r>
      <rPr>
        <sz val="11"/>
        <rFont val="Calibri"/>
      </rPr>
      <t>-73,317964361</t>
    </r>
  </si>
  <si>
    <r>
      <rPr>
        <sz val="11"/>
        <rFont val="Calibri"/>
      </rPr>
      <t>10,700495923</t>
    </r>
  </si>
  <si>
    <r>
      <rPr>
        <sz val="11"/>
        <rFont val="Calibri"/>
      </rPr>
      <t>20001048</t>
    </r>
  </si>
  <si>
    <r>
      <rPr>
        <sz val="11"/>
        <rFont val="Calibri"/>
      </rPr>
      <t>RAMALITO</t>
    </r>
  </si>
  <si>
    <r>
      <rPr>
        <sz val="11"/>
        <rFont val="Calibri"/>
      </rPr>
      <t>-73,31197594</t>
    </r>
  </si>
  <si>
    <r>
      <rPr>
        <sz val="11"/>
        <rFont val="Calibri"/>
      </rPr>
      <t>10,699174349</t>
    </r>
  </si>
  <si>
    <r>
      <rPr>
        <sz val="11"/>
        <rFont val="Calibri"/>
      </rPr>
      <t>20001051</t>
    </r>
  </si>
  <si>
    <r>
      <rPr>
        <sz val="11"/>
        <rFont val="Calibri"/>
      </rPr>
      <t>VILLA RUEDA</t>
    </r>
  </si>
  <si>
    <r>
      <rPr>
        <sz val="11"/>
        <rFont val="Calibri"/>
      </rPr>
      <t>-73,258173892</t>
    </r>
  </si>
  <si>
    <r>
      <rPr>
        <sz val="11"/>
        <rFont val="Calibri"/>
      </rPr>
      <t>10,729759868</t>
    </r>
  </si>
  <si>
    <r>
      <rPr>
        <sz val="11"/>
        <rFont val="Calibri"/>
      </rPr>
      <t>20011</t>
    </r>
  </si>
  <si>
    <r>
      <rPr>
        <sz val="11"/>
        <rFont val="Calibri"/>
      </rPr>
      <t>20011000</t>
    </r>
  </si>
  <si>
    <r>
      <rPr>
        <sz val="11"/>
        <rFont val="Calibri"/>
      </rPr>
      <t>AGUACHICA</t>
    </r>
  </si>
  <si>
    <r>
      <rPr>
        <sz val="11"/>
        <rFont val="Calibri"/>
      </rPr>
      <t>-73,6129927186</t>
    </r>
  </si>
  <si>
    <r>
      <rPr>
        <sz val="11"/>
        <rFont val="Calibri"/>
      </rPr>
      <t>8,30735417168</t>
    </r>
  </si>
  <si>
    <r>
      <rPr>
        <sz val="11"/>
        <rFont val="Calibri"/>
      </rPr>
      <t>20011001</t>
    </r>
  </si>
  <si>
    <r>
      <rPr>
        <sz val="11"/>
        <rFont val="Calibri"/>
      </rPr>
      <t>BARRANCALEBRIJA</t>
    </r>
  </si>
  <si>
    <r>
      <rPr>
        <sz val="11"/>
        <rFont val="Calibri"/>
      </rPr>
      <t>-73,7202662207</t>
    </r>
  </si>
  <si>
    <r>
      <rPr>
        <sz val="11"/>
        <rFont val="Calibri"/>
      </rPr>
      <t>8,01182849647</t>
    </r>
  </si>
  <si>
    <r>
      <rPr>
        <sz val="11"/>
        <rFont val="Calibri"/>
      </rPr>
      <t>20011006</t>
    </r>
  </si>
  <si>
    <r>
      <rPr>
        <sz val="11"/>
        <rFont val="Calibri"/>
      </rPr>
      <t>LOMA DE CORREDOR</t>
    </r>
  </si>
  <si>
    <r>
      <rPr>
        <sz val="11"/>
        <rFont val="Calibri"/>
      </rPr>
      <t>-73,7685656812</t>
    </r>
  </si>
  <si>
    <r>
      <rPr>
        <sz val="11"/>
        <rFont val="Calibri"/>
      </rPr>
      <t>8,12974078057</t>
    </r>
  </si>
  <si>
    <r>
      <rPr>
        <sz val="11"/>
        <rFont val="Calibri"/>
      </rPr>
      <t>20011009</t>
    </r>
  </si>
  <si>
    <r>
      <rPr>
        <sz val="11"/>
        <rFont val="Calibri"/>
      </rPr>
      <t>PUERTO PATIÑO</t>
    </r>
  </si>
  <si>
    <r>
      <rPr>
        <sz val="11"/>
        <rFont val="Calibri"/>
      </rPr>
      <t>-73,6917504919</t>
    </r>
  </si>
  <si>
    <r>
      <rPr>
        <sz val="11"/>
        <rFont val="Calibri"/>
      </rPr>
      <t>8,08439843724</t>
    </r>
  </si>
  <si>
    <r>
      <rPr>
        <sz val="11"/>
        <rFont val="Calibri"/>
      </rPr>
      <t>20011010</t>
    </r>
  </si>
  <si>
    <r>
      <rPr>
        <sz val="11"/>
        <rFont val="Calibri"/>
      </rPr>
      <t>BUTURAMA</t>
    </r>
  </si>
  <si>
    <r>
      <rPr>
        <sz val="11"/>
        <rFont val="Calibri"/>
      </rPr>
      <t>-73,6948575849</t>
    </r>
  </si>
  <si>
    <r>
      <rPr>
        <sz val="11"/>
        <rFont val="Calibri"/>
      </rPr>
      <t>8,22784155343</t>
    </r>
  </si>
  <si>
    <r>
      <rPr>
        <sz val="11"/>
        <rFont val="Calibri"/>
      </rPr>
      <t>20011011</t>
    </r>
  </si>
  <si>
    <r>
      <rPr>
        <sz val="11"/>
        <rFont val="Calibri"/>
      </rPr>
      <t>NOREAN</t>
    </r>
  </si>
  <si>
    <r>
      <rPr>
        <sz val="11"/>
        <rFont val="Calibri"/>
      </rPr>
      <t>-73,6107129754</t>
    </r>
  </si>
  <si>
    <r>
      <rPr>
        <sz val="11"/>
        <rFont val="Calibri"/>
      </rPr>
      <t>8,38372554421</t>
    </r>
  </si>
  <si>
    <r>
      <rPr>
        <sz val="11"/>
        <rFont val="Calibri"/>
      </rPr>
      <t>20011012</t>
    </r>
  </si>
  <si>
    <r>
      <rPr>
        <sz val="11"/>
        <rFont val="Calibri"/>
      </rPr>
      <t>-73,6311571472</t>
    </r>
  </si>
  <si>
    <r>
      <rPr>
        <sz val="11"/>
        <rFont val="Calibri"/>
      </rPr>
      <t>8,04431667517</t>
    </r>
  </si>
  <si>
    <r>
      <rPr>
        <sz val="11"/>
        <rFont val="Calibri"/>
      </rPr>
      <t>20011014</t>
    </r>
  </si>
  <si>
    <r>
      <rPr>
        <sz val="11"/>
        <rFont val="Calibri"/>
      </rPr>
      <t>VILLA DE SAN ANDRÉS</t>
    </r>
  </si>
  <si>
    <r>
      <rPr>
        <sz val="11"/>
        <rFont val="Calibri"/>
      </rPr>
      <t>-73,5930791884</t>
    </r>
  </si>
  <si>
    <r>
      <rPr>
        <sz val="11"/>
        <rFont val="Calibri"/>
      </rPr>
      <t>8,25750749054</t>
    </r>
  </si>
  <si>
    <r>
      <rPr>
        <sz val="11"/>
        <rFont val="Calibri"/>
      </rPr>
      <t>20011025</t>
    </r>
  </si>
  <si>
    <r>
      <rPr>
        <sz val="11"/>
        <rFont val="Calibri"/>
      </rPr>
      <t>EL JUNCAL</t>
    </r>
  </si>
  <si>
    <r>
      <rPr>
        <sz val="11"/>
        <rFont val="Calibri"/>
      </rPr>
      <t>-73,6108306323</t>
    </r>
  </si>
  <si>
    <r>
      <rPr>
        <sz val="11"/>
        <rFont val="Calibri"/>
      </rPr>
      <t>8,19904203502</t>
    </r>
  </si>
  <si>
    <r>
      <rPr>
        <sz val="11"/>
        <rFont val="Calibri"/>
      </rPr>
      <t>20011026</t>
    </r>
  </si>
  <si>
    <r>
      <rPr>
        <sz val="11"/>
        <rFont val="Calibri"/>
      </rPr>
      <t>-73,595109096</t>
    </r>
  </si>
  <si>
    <r>
      <rPr>
        <sz val="11"/>
        <rFont val="Calibri"/>
      </rPr>
      <t>8,33223277629</t>
    </r>
  </si>
  <si>
    <r>
      <rPr>
        <sz val="11"/>
        <rFont val="Calibri"/>
      </rPr>
      <t>20011029</t>
    </r>
  </si>
  <si>
    <r>
      <rPr>
        <sz val="11"/>
        <rFont val="Calibri"/>
      </rPr>
      <t>-73,749288188</t>
    </r>
  </si>
  <si>
    <r>
      <rPr>
        <sz val="11"/>
        <rFont val="Calibri"/>
      </rPr>
      <t>8,12181695315</t>
    </r>
  </si>
  <si>
    <r>
      <rPr>
        <sz val="11"/>
        <rFont val="Calibri"/>
      </rPr>
      <t>20013</t>
    </r>
  </si>
  <si>
    <r>
      <rPr>
        <sz val="11"/>
        <rFont val="Calibri"/>
      </rPr>
      <t>20013000</t>
    </r>
  </si>
  <si>
    <r>
      <rPr>
        <sz val="11"/>
        <rFont val="Calibri"/>
      </rPr>
      <t>AGUSTÍN CODAZZI</t>
    </r>
  </si>
  <si>
    <r>
      <rPr>
        <sz val="11"/>
        <rFont val="Calibri"/>
      </rPr>
      <t>-73,2383965158</t>
    </r>
  </si>
  <si>
    <r>
      <rPr>
        <sz val="11"/>
        <rFont val="Calibri"/>
      </rPr>
      <t>10,040457318</t>
    </r>
  </si>
  <si>
    <r>
      <rPr>
        <sz val="11"/>
        <rFont val="Calibri"/>
      </rPr>
      <t>20013002</t>
    </r>
  </si>
  <si>
    <r>
      <rPr>
        <sz val="11"/>
        <rFont val="Calibri"/>
      </rPr>
      <t>CAZACARA</t>
    </r>
  </si>
  <si>
    <r>
      <rPr>
        <sz val="11"/>
        <rFont val="Calibri"/>
      </rPr>
      <t>-73,2616546649</t>
    </r>
  </si>
  <si>
    <r>
      <rPr>
        <sz val="11"/>
        <rFont val="Calibri"/>
      </rPr>
      <t>9,83181719608</t>
    </r>
  </si>
  <si>
    <r>
      <rPr>
        <sz val="11"/>
        <rFont val="Calibri"/>
      </rPr>
      <t>20013003</t>
    </r>
  </si>
  <si>
    <r>
      <rPr>
        <sz val="11"/>
        <rFont val="Calibri"/>
      </rPr>
      <t>LLERASCA</t>
    </r>
  </si>
  <si>
    <r>
      <rPr>
        <sz val="11"/>
        <rFont val="Calibri"/>
      </rPr>
      <t>-73,2483139109</t>
    </r>
  </si>
  <si>
    <r>
      <rPr>
        <sz val="11"/>
        <rFont val="Calibri"/>
      </rPr>
      <t>9,86240196708</t>
    </r>
  </si>
  <si>
    <r>
      <rPr>
        <sz val="11"/>
        <rFont val="Calibri"/>
      </rPr>
      <t>20013006</t>
    </r>
  </si>
  <si>
    <r>
      <rPr>
        <sz val="11"/>
        <rFont val="Calibri"/>
      </rPr>
      <t>PUNTA ARRECHA</t>
    </r>
  </si>
  <si>
    <r>
      <rPr>
        <sz val="11"/>
        <rFont val="Calibri"/>
      </rPr>
      <t>-73,2593538713</t>
    </r>
  </si>
  <si>
    <r>
      <rPr>
        <sz val="11"/>
        <rFont val="Calibri"/>
      </rPr>
      <t>9,93681416675</t>
    </r>
  </si>
  <si>
    <r>
      <rPr>
        <sz val="11"/>
        <rFont val="Calibri"/>
      </rPr>
      <t>20013007</t>
    </r>
  </si>
  <si>
    <r>
      <rPr>
        <sz val="11"/>
        <rFont val="Calibri"/>
      </rPr>
      <t>SAN RAMÓN</t>
    </r>
  </si>
  <si>
    <r>
      <rPr>
        <sz val="11"/>
        <rFont val="Calibri"/>
      </rPr>
      <t>-73,2070933052</t>
    </r>
  </si>
  <si>
    <r>
      <rPr>
        <sz val="11"/>
        <rFont val="Calibri"/>
      </rPr>
      <t>10,038276648</t>
    </r>
  </si>
  <si>
    <r>
      <rPr>
        <sz val="11"/>
        <rFont val="Calibri"/>
      </rPr>
      <t>20032</t>
    </r>
  </si>
  <si>
    <r>
      <rPr>
        <sz val="11"/>
        <rFont val="Calibri"/>
      </rPr>
      <t>20032000</t>
    </r>
  </si>
  <si>
    <r>
      <rPr>
        <sz val="11"/>
        <rFont val="Calibri"/>
      </rPr>
      <t>ASTREA</t>
    </r>
  </si>
  <si>
    <r>
      <rPr>
        <sz val="11"/>
        <rFont val="Calibri"/>
      </rPr>
      <t>-73,9758629785</t>
    </r>
  </si>
  <si>
    <r>
      <rPr>
        <sz val="11"/>
        <rFont val="Calibri"/>
      </rPr>
      <t>9,49816273938</t>
    </r>
  </si>
  <si>
    <r>
      <rPr>
        <sz val="11"/>
        <rFont val="Calibri"/>
      </rPr>
      <t>20032001</t>
    </r>
  </si>
  <si>
    <r>
      <rPr>
        <sz val="11"/>
        <rFont val="Calibri"/>
      </rPr>
      <t>-73,9109561559</t>
    </r>
  </si>
  <si>
    <r>
      <rPr>
        <sz val="11"/>
        <rFont val="Calibri"/>
      </rPr>
      <t>9,53473893458</t>
    </r>
  </si>
  <si>
    <r>
      <rPr>
        <sz val="11"/>
        <rFont val="Calibri"/>
      </rPr>
      <t>20032003</t>
    </r>
  </si>
  <si>
    <r>
      <rPr>
        <sz val="11"/>
        <rFont val="Calibri"/>
      </rPr>
      <t>EL YUCAL</t>
    </r>
  </si>
  <si>
    <r>
      <rPr>
        <sz val="11"/>
        <rFont val="Calibri"/>
      </rPr>
      <t>-73,8766022906</t>
    </r>
  </si>
  <si>
    <r>
      <rPr>
        <sz val="11"/>
        <rFont val="Calibri"/>
      </rPr>
      <t>9,55647771165</t>
    </r>
  </si>
  <si>
    <r>
      <rPr>
        <sz val="11"/>
        <rFont val="Calibri"/>
      </rPr>
      <t>20032005</t>
    </r>
  </si>
  <si>
    <r>
      <rPr>
        <sz val="11"/>
        <rFont val="Calibri"/>
      </rPr>
      <t>SANTA CECILIA</t>
    </r>
  </si>
  <si>
    <r>
      <rPr>
        <sz val="11"/>
        <rFont val="Calibri"/>
      </rPr>
      <t>-73,7981367175</t>
    </r>
  </si>
  <si>
    <r>
      <rPr>
        <sz val="11"/>
        <rFont val="Calibri"/>
      </rPr>
      <t>9,53192737168</t>
    </r>
  </si>
  <si>
    <r>
      <rPr>
        <sz val="11"/>
        <rFont val="Calibri"/>
      </rPr>
      <t>20032006</t>
    </r>
  </si>
  <si>
    <r>
      <rPr>
        <sz val="11"/>
        <rFont val="Calibri"/>
      </rPr>
      <t>EL HEBRÓN</t>
    </r>
  </si>
  <si>
    <r>
      <rPr>
        <sz val="11"/>
        <rFont val="Calibri"/>
      </rPr>
      <t>-73,8616575774</t>
    </r>
  </si>
  <si>
    <r>
      <rPr>
        <sz val="11"/>
        <rFont val="Calibri"/>
      </rPr>
      <t>9,51707085323</t>
    </r>
  </si>
  <si>
    <r>
      <rPr>
        <sz val="11"/>
        <rFont val="Calibri"/>
      </rPr>
      <t>20032007</t>
    </r>
  </si>
  <si>
    <r>
      <rPr>
        <sz val="11"/>
        <rFont val="Calibri"/>
      </rPr>
      <t>-73,8676169082</t>
    </r>
  </si>
  <si>
    <r>
      <rPr>
        <sz val="11"/>
        <rFont val="Calibri"/>
      </rPr>
      <t>9,48288349996</t>
    </r>
  </si>
  <si>
    <r>
      <rPr>
        <sz val="11"/>
        <rFont val="Calibri"/>
      </rPr>
      <t>20032008</t>
    </r>
  </si>
  <si>
    <r>
      <rPr>
        <sz val="11"/>
        <rFont val="Calibri"/>
      </rPr>
      <t>LA Y</t>
    </r>
  </si>
  <si>
    <r>
      <rPr>
        <sz val="11"/>
        <rFont val="Calibri"/>
      </rPr>
      <t>-73,9078569015</t>
    </r>
  </si>
  <si>
    <r>
      <rPr>
        <sz val="11"/>
        <rFont val="Calibri"/>
      </rPr>
      <t>9,55684861843</t>
    </r>
  </si>
  <si>
    <r>
      <rPr>
        <sz val="11"/>
        <rFont val="Calibri"/>
      </rPr>
      <t>20032009</t>
    </r>
  </si>
  <si>
    <r>
      <rPr>
        <sz val="11"/>
        <rFont val="Calibri"/>
      </rPr>
      <t>-74,078596967</t>
    </r>
  </si>
  <si>
    <r>
      <rPr>
        <sz val="11"/>
        <rFont val="Calibri"/>
      </rPr>
      <t>9,46924526713</t>
    </r>
  </si>
  <si>
    <r>
      <rPr>
        <sz val="11"/>
        <rFont val="Calibri"/>
      </rPr>
      <t>20032010</t>
    </r>
  </si>
  <si>
    <r>
      <rPr>
        <sz val="11"/>
        <rFont val="Calibri"/>
      </rPr>
      <t>NUEVA COLOMBIA</t>
    </r>
  </si>
  <si>
    <r>
      <rPr>
        <sz val="11"/>
        <rFont val="Calibri"/>
      </rPr>
      <t>-74,0425114401</t>
    </r>
  </si>
  <si>
    <r>
      <rPr>
        <sz val="11"/>
        <rFont val="Calibri"/>
      </rPr>
      <t>9,5533284725</t>
    </r>
  </si>
  <si>
    <r>
      <rPr>
        <sz val="11"/>
        <rFont val="Calibri"/>
      </rPr>
      <t>20045</t>
    </r>
  </si>
  <si>
    <r>
      <rPr>
        <sz val="11"/>
        <rFont val="Calibri"/>
      </rPr>
      <t>20045000</t>
    </r>
  </si>
  <si>
    <r>
      <rPr>
        <sz val="11"/>
        <rFont val="Calibri"/>
      </rPr>
      <t>BECERRIL</t>
    </r>
  </si>
  <si>
    <r>
      <rPr>
        <sz val="11"/>
        <rFont val="Calibri"/>
      </rPr>
      <t>-73,2791963317</t>
    </r>
  </si>
  <si>
    <r>
      <rPr>
        <sz val="11"/>
        <rFont val="Calibri"/>
      </rPr>
      <t>9,70460046236</t>
    </r>
  </si>
  <si>
    <r>
      <rPr>
        <sz val="11"/>
        <rFont val="Calibri"/>
      </rPr>
      <t>20045001</t>
    </r>
  </si>
  <si>
    <r>
      <rPr>
        <sz val="11"/>
        <rFont val="Calibri"/>
      </rPr>
      <t>ESTADOS UNIDOS</t>
    </r>
  </si>
  <si>
    <r>
      <rPr>
        <sz val="11"/>
        <rFont val="Calibri"/>
      </rPr>
      <t>-73,2135271154</t>
    </r>
  </si>
  <si>
    <r>
      <rPr>
        <sz val="11"/>
        <rFont val="Calibri"/>
      </rPr>
      <t>9,62416344408</t>
    </r>
  </si>
  <si>
    <r>
      <rPr>
        <sz val="11"/>
        <rFont val="Calibri"/>
      </rPr>
      <t>20045004</t>
    </r>
  </si>
  <si>
    <r>
      <rPr>
        <sz val="11"/>
        <rFont val="Calibri"/>
      </rPr>
      <t>LA GUAJIRITA</t>
    </r>
  </si>
  <si>
    <r>
      <rPr>
        <sz val="11"/>
        <rFont val="Calibri"/>
      </rPr>
      <t>-73,3183757974</t>
    </r>
  </si>
  <si>
    <r>
      <rPr>
        <sz val="11"/>
        <rFont val="Calibri"/>
      </rPr>
      <t>9,75411751328</t>
    </r>
  </si>
  <si>
    <r>
      <rPr>
        <sz val="11"/>
        <rFont val="Calibri"/>
      </rPr>
      <t>20060</t>
    </r>
  </si>
  <si>
    <r>
      <rPr>
        <sz val="11"/>
        <rFont val="Calibri"/>
      </rPr>
      <t>20060000</t>
    </r>
  </si>
  <si>
    <r>
      <rPr>
        <sz val="11"/>
        <rFont val="Calibri"/>
      </rPr>
      <t>BOSCONIA</t>
    </r>
  </si>
  <si>
    <r>
      <rPr>
        <sz val="11"/>
        <rFont val="Calibri"/>
      </rPr>
      <t>-73,888765758</t>
    </r>
  </si>
  <si>
    <r>
      <rPr>
        <sz val="11"/>
        <rFont val="Calibri"/>
      </rPr>
      <t>9,975094669</t>
    </r>
  </si>
  <si>
    <r>
      <rPr>
        <sz val="11"/>
        <rFont val="Calibri"/>
      </rPr>
      <t>20060004</t>
    </r>
  </si>
  <si>
    <r>
      <rPr>
        <sz val="11"/>
        <rFont val="Calibri"/>
      </rPr>
      <t>LOMA COLORADA</t>
    </r>
  </si>
  <si>
    <r>
      <rPr>
        <sz val="11"/>
        <rFont val="Calibri"/>
      </rPr>
      <t>-73,8389599687</t>
    </r>
  </si>
  <si>
    <r>
      <rPr>
        <sz val="11"/>
        <rFont val="Calibri"/>
      </rPr>
      <t>9,89923270973</t>
    </r>
  </si>
  <si>
    <r>
      <rPr>
        <sz val="11"/>
        <rFont val="Calibri"/>
      </rPr>
      <t>20060010</t>
    </r>
  </si>
  <si>
    <r>
      <rPr>
        <sz val="11"/>
        <rFont val="Calibri"/>
      </rPr>
      <t>PUERTO LAJAS</t>
    </r>
  </si>
  <si>
    <r>
      <rPr>
        <sz val="11"/>
        <rFont val="Calibri"/>
      </rPr>
      <t>20175</t>
    </r>
  </si>
  <si>
    <r>
      <rPr>
        <sz val="11"/>
        <rFont val="Calibri"/>
      </rPr>
      <t>20175000</t>
    </r>
  </si>
  <si>
    <r>
      <rPr>
        <sz val="11"/>
        <rFont val="Calibri"/>
      </rPr>
      <t>CHIMICHAGUA</t>
    </r>
  </si>
  <si>
    <r>
      <rPr>
        <sz val="11"/>
        <rFont val="Calibri"/>
      </rPr>
      <t>-73,8133298841</t>
    </r>
  </si>
  <si>
    <r>
      <rPr>
        <sz val="11"/>
        <rFont val="Calibri"/>
      </rPr>
      <t>9,2582722175</t>
    </r>
  </si>
  <si>
    <r>
      <rPr>
        <sz val="11"/>
        <rFont val="Calibri"/>
      </rPr>
      <t>20175004</t>
    </r>
  </si>
  <si>
    <r>
      <rPr>
        <sz val="11"/>
        <rFont val="Calibri"/>
      </rPr>
      <t>-73,8799997074</t>
    </r>
  </si>
  <si>
    <r>
      <rPr>
        <sz val="11"/>
        <rFont val="Calibri"/>
      </rPr>
      <t>9,20850600817</t>
    </r>
  </si>
  <si>
    <r>
      <rPr>
        <sz val="11"/>
        <rFont val="Calibri"/>
      </rPr>
      <t>20175005</t>
    </r>
  </si>
  <si>
    <r>
      <rPr>
        <sz val="11"/>
        <rFont val="Calibri"/>
      </rPr>
      <t>-73,9031547128</t>
    </r>
  </si>
  <si>
    <r>
      <rPr>
        <sz val="11"/>
        <rFont val="Calibri"/>
      </rPr>
      <t>9,21202699025</t>
    </r>
  </si>
  <si>
    <r>
      <rPr>
        <sz val="11"/>
        <rFont val="Calibri"/>
      </rPr>
      <t>20175008</t>
    </r>
  </si>
  <si>
    <r>
      <rPr>
        <sz val="11"/>
        <rFont val="Calibri"/>
      </rPr>
      <t>-73,9447950828</t>
    </r>
  </si>
  <si>
    <r>
      <rPr>
        <sz val="11"/>
        <rFont val="Calibri"/>
      </rPr>
      <t>9,29132454805</t>
    </r>
  </si>
  <si>
    <r>
      <rPr>
        <sz val="11"/>
        <rFont val="Calibri"/>
      </rPr>
      <t>20175009</t>
    </r>
  </si>
  <si>
    <r>
      <rPr>
        <sz val="11"/>
        <rFont val="Calibri"/>
      </rPr>
      <t>-73,6518301494</t>
    </r>
  </si>
  <si>
    <r>
      <rPr>
        <sz val="11"/>
        <rFont val="Calibri"/>
      </rPr>
      <t>9,07880326355</t>
    </r>
  </si>
  <si>
    <r>
      <rPr>
        <sz val="11"/>
        <rFont val="Calibri"/>
      </rPr>
      <t>20175010</t>
    </r>
  </si>
  <si>
    <r>
      <rPr>
        <sz val="11"/>
        <rFont val="Calibri"/>
      </rPr>
      <t>MANDINGUILLA</t>
    </r>
  </si>
  <si>
    <r>
      <rPr>
        <sz val="11"/>
        <rFont val="Calibri"/>
      </rPr>
      <t>-73,8866808043</t>
    </r>
  </si>
  <si>
    <r>
      <rPr>
        <sz val="11"/>
        <rFont val="Calibri"/>
      </rPr>
      <t>9,35239683944</t>
    </r>
  </si>
  <si>
    <r>
      <rPr>
        <sz val="11"/>
        <rFont val="Calibri"/>
      </rPr>
      <t>20175011</t>
    </r>
  </si>
  <si>
    <r>
      <rPr>
        <sz val="11"/>
        <rFont val="Calibri"/>
      </rPr>
      <t>SALOA</t>
    </r>
  </si>
  <si>
    <r>
      <rPr>
        <sz val="11"/>
        <rFont val="Calibri"/>
      </rPr>
      <t>-73,7293191006</t>
    </r>
  </si>
  <si>
    <r>
      <rPr>
        <sz val="11"/>
        <rFont val="Calibri"/>
      </rPr>
      <t>9,19274417958</t>
    </r>
  </si>
  <si>
    <r>
      <rPr>
        <sz val="11"/>
        <rFont val="Calibri"/>
      </rPr>
      <t>20175013</t>
    </r>
  </si>
  <si>
    <r>
      <rPr>
        <sz val="11"/>
        <rFont val="Calibri"/>
      </rPr>
      <t>SEMPEGUA</t>
    </r>
  </si>
  <si>
    <r>
      <rPr>
        <sz val="11"/>
        <rFont val="Calibri"/>
      </rPr>
      <t>-73,839234449</t>
    </r>
  </si>
  <si>
    <r>
      <rPr>
        <sz val="11"/>
        <rFont val="Calibri"/>
      </rPr>
      <t>9,16484005192</t>
    </r>
  </si>
  <si>
    <r>
      <rPr>
        <sz val="11"/>
        <rFont val="Calibri"/>
      </rPr>
      <t>20175014</t>
    </r>
  </si>
  <si>
    <r>
      <rPr>
        <sz val="11"/>
        <rFont val="Calibri"/>
      </rPr>
      <t>-73,7066505512</t>
    </r>
  </si>
  <si>
    <r>
      <rPr>
        <sz val="11"/>
        <rFont val="Calibri"/>
      </rPr>
      <t>9,05515582654</t>
    </r>
  </si>
  <si>
    <r>
      <rPr>
        <sz val="11"/>
        <rFont val="Calibri"/>
      </rPr>
      <t>20175016</t>
    </r>
  </si>
  <si>
    <r>
      <rPr>
        <sz val="11"/>
        <rFont val="Calibri"/>
      </rPr>
      <t>LA MATA</t>
    </r>
  </si>
  <si>
    <r>
      <rPr>
        <sz val="11"/>
        <rFont val="Calibri"/>
      </rPr>
      <t>-73,7515544683</t>
    </r>
  </si>
  <si>
    <r>
      <rPr>
        <sz val="11"/>
        <rFont val="Calibri"/>
      </rPr>
      <t>9,14634504609</t>
    </r>
  </si>
  <si>
    <r>
      <rPr>
        <sz val="11"/>
        <rFont val="Calibri"/>
      </rPr>
      <t>20175017</t>
    </r>
  </si>
  <si>
    <r>
      <rPr>
        <sz val="11"/>
        <rFont val="Calibri"/>
      </rPr>
      <t>EL CANAL</t>
    </r>
  </si>
  <si>
    <r>
      <rPr>
        <sz val="11"/>
        <rFont val="Calibri"/>
      </rPr>
      <t>-73,8892335031</t>
    </r>
  </si>
  <si>
    <r>
      <rPr>
        <sz val="11"/>
        <rFont val="Calibri"/>
      </rPr>
      <t>9,41077781501</t>
    </r>
  </si>
  <si>
    <r>
      <rPr>
        <sz val="11"/>
        <rFont val="Calibri"/>
      </rPr>
      <t>20175018</t>
    </r>
  </si>
  <si>
    <r>
      <rPr>
        <sz val="11"/>
        <rFont val="Calibri"/>
      </rPr>
      <t>-73,8279116445</t>
    </r>
  </si>
  <si>
    <r>
      <rPr>
        <sz val="11"/>
        <rFont val="Calibri"/>
      </rPr>
      <t>9,23132088555</t>
    </r>
  </si>
  <si>
    <r>
      <rPr>
        <sz val="11"/>
        <rFont val="Calibri"/>
      </rPr>
      <t>20175020</t>
    </r>
  </si>
  <si>
    <r>
      <rPr>
        <sz val="11"/>
        <rFont val="Calibri"/>
      </rPr>
      <t>PLATA PERDIDA</t>
    </r>
  </si>
  <si>
    <r>
      <rPr>
        <sz val="11"/>
        <rFont val="Calibri"/>
      </rPr>
      <t>-73,77346975</t>
    </r>
  </si>
  <si>
    <r>
      <rPr>
        <sz val="11"/>
        <rFont val="Calibri"/>
      </rPr>
      <t>9,274487749</t>
    </r>
  </si>
  <si>
    <r>
      <rPr>
        <sz val="11"/>
        <rFont val="Calibri"/>
      </rPr>
      <t>20175021</t>
    </r>
  </si>
  <si>
    <r>
      <rPr>
        <sz val="11"/>
        <rFont val="Calibri"/>
      </rPr>
      <t>SABANAS DE JUAN MARCOS</t>
    </r>
  </si>
  <si>
    <r>
      <rPr>
        <sz val="11"/>
        <rFont val="Calibri"/>
      </rPr>
      <t>-73,851905386</t>
    </r>
  </si>
  <si>
    <r>
      <rPr>
        <sz val="11"/>
        <rFont val="Calibri"/>
      </rPr>
      <t>9,302515478</t>
    </r>
  </si>
  <si>
    <r>
      <rPr>
        <sz val="11"/>
        <rFont val="Calibri"/>
      </rPr>
      <t>20175022</t>
    </r>
  </si>
  <si>
    <r>
      <rPr>
        <sz val="11"/>
        <rFont val="Calibri"/>
      </rPr>
      <t>HIGO AMARILLO</t>
    </r>
  </si>
  <si>
    <r>
      <rPr>
        <sz val="11"/>
        <rFont val="Calibri"/>
      </rPr>
      <t>-73,9899549659</t>
    </r>
  </si>
  <si>
    <r>
      <rPr>
        <sz val="11"/>
        <rFont val="Calibri"/>
      </rPr>
      <t>9,32904880419</t>
    </r>
  </si>
  <si>
    <r>
      <rPr>
        <sz val="11"/>
        <rFont val="Calibri"/>
      </rPr>
      <t>20175023</t>
    </r>
  </si>
  <si>
    <r>
      <rPr>
        <sz val="11"/>
        <rFont val="Calibri"/>
      </rPr>
      <t>BETEL</t>
    </r>
  </si>
  <si>
    <r>
      <rPr>
        <sz val="11"/>
        <rFont val="Calibri"/>
      </rPr>
      <t>-73,8233077705</t>
    </r>
  </si>
  <si>
    <r>
      <rPr>
        <sz val="11"/>
        <rFont val="Calibri"/>
      </rPr>
      <t>9,43838265318</t>
    </r>
  </si>
  <si>
    <r>
      <rPr>
        <sz val="11"/>
        <rFont val="Calibri"/>
      </rPr>
      <t>20175024</t>
    </r>
  </si>
  <si>
    <r>
      <rPr>
        <sz val="11"/>
        <rFont val="Calibri"/>
      </rPr>
      <t>-73,9020744358</t>
    </r>
  </si>
  <si>
    <r>
      <rPr>
        <sz val="11"/>
        <rFont val="Calibri"/>
      </rPr>
      <t>9,30742062436</t>
    </r>
  </si>
  <si>
    <r>
      <rPr>
        <sz val="11"/>
        <rFont val="Calibri"/>
      </rPr>
      <t>20175025</t>
    </r>
  </si>
  <si>
    <r>
      <rPr>
        <sz val="11"/>
        <rFont val="Calibri"/>
      </rPr>
      <t>-73,9848906774</t>
    </r>
  </si>
  <si>
    <r>
      <rPr>
        <sz val="11"/>
        <rFont val="Calibri"/>
      </rPr>
      <t>9,31246838131</t>
    </r>
  </si>
  <si>
    <r>
      <rPr>
        <sz val="11"/>
        <rFont val="Calibri"/>
      </rPr>
      <t>20175026</t>
    </r>
  </si>
  <si>
    <r>
      <rPr>
        <sz val="11"/>
        <rFont val="Calibri"/>
      </rPr>
      <t>DARDANELOS DOS</t>
    </r>
  </si>
  <si>
    <r>
      <rPr>
        <sz val="11"/>
        <rFont val="Calibri"/>
      </rPr>
      <t>-73,902328129</t>
    </r>
  </si>
  <si>
    <r>
      <rPr>
        <sz val="11"/>
        <rFont val="Calibri"/>
      </rPr>
      <t>9,27055416</t>
    </r>
  </si>
  <si>
    <r>
      <rPr>
        <sz val="11"/>
        <rFont val="Calibri"/>
      </rPr>
      <t>20175029</t>
    </r>
  </si>
  <si>
    <r>
      <rPr>
        <sz val="11"/>
        <rFont val="Calibri"/>
      </rPr>
      <t>20175030</t>
    </r>
  </si>
  <si>
    <r>
      <rPr>
        <sz val="11"/>
        <rFont val="Calibri"/>
      </rPr>
      <t>-73,77613647</t>
    </r>
  </si>
  <si>
    <r>
      <rPr>
        <sz val="11"/>
        <rFont val="Calibri"/>
      </rPr>
      <t>9,3478886204</t>
    </r>
  </si>
  <si>
    <r>
      <rPr>
        <sz val="11"/>
        <rFont val="Calibri"/>
      </rPr>
      <t>20175031</t>
    </r>
  </si>
  <si>
    <r>
      <rPr>
        <sz val="11"/>
        <rFont val="Calibri"/>
      </rPr>
      <t>ÚLTIMO CASO</t>
    </r>
  </si>
  <si>
    <r>
      <rPr>
        <sz val="11"/>
        <rFont val="Calibri"/>
      </rPr>
      <t>-73,7530208461</t>
    </r>
  </si>
  <si>
    <r>
      <rPr>
        <sz val="11"/>
        <rFont val="Calibri"/>
      </rPr>
      <t>9,10789123817</t>
    </r>
  </si>
  <si>
    <r>
      <rPr>
        <sz val="11"/>
        <rFont val="Calibri"/>
      </rPr>
      <t>20175032</t>
    </r>
  </si>
  <si>
    <r>
      <rPr>
        <sz val="11"/>
        <rFont val="Calibri"/>
      </rPr>
      <t>ZAPATI</t>
    </r>
  </si>
  <si>
    <r>
      <rPr>
        <sz val="11"/>
        <rFont val="Calibri"/>
      </rPr>
      <t>-73,7520643404</t>
    </r>
  </si>
  <si>
    <r>
      <rPr>
        <sz val="11"/>
        <rFont val="Calibri"/>
      </rPr>
      <t>9,08161744179</t>
    </r>
  </si>
  <si>
    <r>
      <rPr>
        <sz val="11"/>
        <rFont val="Calibri"/>
      </rPr>
      <t>20175033</t>
    </r>
  </si>
  <si>
    <r>
      <rPr>
        <sz val="11"/>
        <rFont val="Calibri"/>
      </rPr>
      <t>CABECERA</t>
    </r>
  </si>
  <si>
    <r>
      <rPr>
        <sz val="11"/>
        <rFont val="Calibri"/>
      </rPr>
      <t>-73,699928842</t>
    </r>
  </si>
  <si>
    <r>
      <rPr>
        <sz val="11"/>
        <rFont val="Calibri"/>
      </rPr>
      <t>9,109518542</t>
    </r>
  </si>
  <si>
    <r>
      <rPr>
        <sz val="11"/>
        <rFont val="Calibri"/>
      </rPr>
      <t>20175034</t>
    </r>
  </si>
  <si>
    <r>
      <rPr>
        <sz val="11"/>
        <rFont val="Calibri"/>
      </rPr>
      <t>-73,758031363</t>
    </r>
  </si>
  <si>
    <r>
      <rPr>
        <sz val="11"/>
        <rFont val="Calibri"/>
      </rPr>
      <t>9,285879702</t>
    </r>
  </si>
  <si>
    <r>
      <rPr>
        <sz val="11"/>
        <rFont val="Calibri"/>
      </rPr>
      <t>20175035</t>
    </r>
  </si>
  <si>
    <r>
      <rPr>
        <sz val="11"/>
        <rFont val="Calibri"/>
      </rPr>
      <t>DIOS ME VE</t>
    </r>
  </si>
  <si>
    <r>
      <rPr>
        <sz val="11"/>
        <rFont val="Calibri"/>
      </rPr>
      <t>-73,9795143015</t>
    </r>
  </si>
  <si>
    <r>
      <rPr>
        <sz val="11"/>
        <rFont val="Calibri"/>
      </rPr>
      <t>9,35716395675</t>
    </r>
  </si>
  <si>
    <r>
      <rPr>
        <sz val="11"/>
        <rFont val="Calibri"/>
      </rPr>
      <t>20175036</t>
    </r>
  </si>
  <si>
    <r>
      <rPr>
        <sz val="11"/>
        <rFont val="Calibri"/>
      </rPr>
      <t>-73,7395945232</t>
    </r>
  </si>
  <si>
    <r>
      <rPr>
        <sz val="11"/>
        <rFont val="Calibri"/>
      </rPr>
      <t>9,07232654384</t>
    </r>
  </si>
  <si>
    <r>
      <rPr>
        <sz val="11"/>
        <rFont val="Calibri"/>
      </rPr>
      <t>20175037</t>
    </r>
  </si>
  <si>
    <r>
      <rPr>
        <sz val="11"/>
        <rFont val="Calibri"/>
      </rPr>
      <t>LA INVERNA</t>
    </r>
  </si>
  <si>
    <r>
      <rPr>
        <sz val="11"/>
        <rFont val="Calibri"/>
      </rPr>
      <t>-73,8409310091</t>
    </r>
  </si>
  <si>
    <r>
      <rPr>
        <sz val="11"/>
        <rFont val="Calibri"/>
      </rPr>
      <t>9,44294975415</t>
    </r>
  </si>
  <si>
    <r>
      <rPr>
        <sz val="11"/>
        <rFont val="Calibri"/>
      </rPr>
      <t>20175038</t>
    </r>
  </si>
  <si>
    <r>
      <rPr>
        <sz val="11"/>
        <rFont val="Calibri"/>
      </rPr>
      <t>LA SABANA DEL TREBOL</t>
    </r>
  </si>
  <si>
    <r>
      <rPr>
        <sz val="11"/>
        <rFont val="Calibri"/>
      </rPr>
      <t>-73,8553242289</t>
    </r>
  </si>
  <si>
    <r>
      <rPr>
        <sz val="11"/>
        <rFont val="Calibri"/>
      </rPr>
      <t>9,28712625797</t>
    </r>
  </si>
  <si>
    <r>
      <rPr>
        <sz val="11"/>
        <rFont val="Calibri"/>
      </rPr>
      <t>20175039</t>
    </r>
  </si>
  <si>
    <r>
      <rPr>
        <sz val="11"/>
        <rFont val="Calibri"/>
      </rPr>
      <t>-73,836059393</t>
    </r>
  </si>
  <si>
    <r>
      <rPr>
        <sz val="11"/>
        <rFont val="Calibri"/>
      </rPr>
      <t>9,41092028</t>
    </r>
  </si>
  <si>
    <r>
      <rPr>
        <sz val="11"/>
        <rFont val="Calibri"/>
      </rPr>
      <t>20175040</t>
    </r>
  </si>
  <si>
    <r>
      <rPr>
        <sz val="11"/>
        <rFont val="Calibri"/>
      </rPr>
      <t>MATA DE GUILLIN</t>
    </r>
  </si>
  <si>
    <r>
      <rPr>
        <sz val="11"/>
        <rFont val="Calibri"/>
      </rPr>
      <t>-73,694272604</t>
    </r>
  </si>
  <si>
    <r>
      <rPr>
        <sz val="11"/>
        <rFont val="Calibri"/>
      </rPr>
      <t>9,124742275</t>
    </r>
  </si>
  <si>
    <r>
      <rPr>
        <sz val="11"/>
        <rFont val="Calibri"/>
      </rPr>
      <t>20175041</t>
    </r>
  </si>
  <si>
    <r>
      <rPr>
        <sz val="11"/>
        <rFont val="Calibri"/>
      </rPr>
      <t>NUEVA VICTORIA</t>
    </r>
  </si>
  <si>
    <r>
      <rPr>
        <sz val="11"/>
        <rFont val="Calibri"/>
      </rPr>
      <t>-73,8363151049</t>
    </r>
  </si>
  <si>
    <r>
      <rPr>
        <sz val="11"/>
        <rFont val="Calibri"/>
      </rPr>
      <t>9,33271017917</t>
    </r>
  </si>
  <si>
    <r>
      <rPr>
        <sz val="11"/>
        <rFont val="Calibri"/>
      </rPr>
      <t>20175042</t>
    </r>
  </si>
  <si>
    <r>
      <rPr>
        <sz val="11"/>
        <rFont val="Calibri"/>
      </rPr>
      <t>-73,8177468373</t>
    </r>
  </si>
  <si>
    <r>
      <rPr>
        <sz val="11"/>
        <rFont val="Calibri"/>
      </rPr>
      <t>9,41310569938</t>
    </r>
  </si>
  <si>
    <r>
      <rPr>
        <sz val="11"/>
        <rFont val="Calibri"/>
      </rPr>
      <t>20178</t>
    </r>
  </si>
  <si>
    <r>
      <rPr>
        <sz val="11"/>
        <rFont val="Calibri"/>
      </rPr>
      <t>20178000</t>
    </r>
  </si>
  <si>
    <r>
      <rPr>
        <sz val="11"/>
        <rFont val="Calibri"/>
      </rPr>
      <t>CHIRIGUANÁ</t>
    </r>
  </si>
  <si>
    <r>
      <rPr>
        <sz val="11"/>
        <rFont val="Calibri"/>
      </rPr>
      <t>-73,600147529</t>
    </r>
  </si>
  <si>
    <r>
      <rPr>
        <sz val="11"/>
        <rFont val="Calibri"/>
      </rPr>
      <t>9,36118941734</t>
    </r>
  </si>
  <si>
    <r>
      <rPr>
        <sz val="11"/>
        <rFont val="Calibri"/>
      </rPr>
      <t>20178006</t>
    </r>
  </si>
  <si>
    <r>
      <rPr>
        <sz val="11"/>
        <rFont val="Calibri"/>
      </rPr>
      <t>POPONTE</t>
    </r>
  </si>
  <si>
    <r>
      <rPr>
        <sz val="11"/>
        <rFont val="Calibri"/>
      </rPr>
      <t>-73,4116310494</t>
    </r>
  </si>
  <si>
    <r>
      <rPr>
        <sz val="11"/>
        <rFont val="Calibri"/>
      </rPr>
      <t>9,42342550502</t>
    </r>
  </si>
  <si>
    <r>
      <rPr>
        <sz val="11"/>
        <rFont val="Calibri"/>
      </rPr>
      <t>20178008</t>
    </r>
  </si>
  <si>
    <r>
      <rPr>
        <sz val="11"/>
        <rFont val="Calibri"/>
      </rPr>
      <t>RINCÓN HONDO</t>
    </r>
  </si>
  <si>
    <r>
      <rPr>
        <sz val="11"/>
        <rFont val="Calibri"/>
      </rPr>
      <t>-73,4894649063</t>
    </r>
  </si>
  <si>
    <r>
      <rPr>
        <sz val="11"/>
        <rFont val="Calibri"/>
      </rPr>
      <t>9,39521877642</t>
    </r>
  </si>
  <si>
    <r>
      <rPr>
        <sz val="11"/>
        <rFont val="Calibri"/>
      </rPr>
      <t>20178014</t>
    </r>
  </si>
  <si>
    <r>
      <rPr>
        <sz val="11"/>
        <rFont val="Calibri"/>
      </rPr>
      <t>-73,5545212806</t>
    </r>
  </si>
  <si>
    <r>
      <rPr>
        <sz val="11"/>
        <rFont val="Calibri"/>
      </rPr>
      <t>9,4656214311</t>
    </r>
  </si>
  <si>
    <r>
      <rPr>
        <sz val="11"/>
        <rFont val="Calibri"/>
      </rPr>
      <t>20178015</t>
    </r>
  </si>
  <si>
    <r>
      <rPr>
        <sz val="11"/>
        <rFont val="Calibri"/>
      </rPr>
      <t>ESTACIÓN CHIRIGUANÁ</t>
    </r>
  </si>
  <si>
    <r>
      <rPr>
        <sz val="11"/>
        <rFont val="Calibri"/>
      </rPr>
      <t>-73,5653005613</t>
    </r>
  </si>
  <si>
    <r>
      <rPr>
        <sz val="11"/>
        <rFont val="Calibri"/>
      </rPr>
      <t>9,36513600216</t>
    </r>
  </si>
  <si>
    <r>
      <rPr>
        <sz val="11"/>
        <rFont val="Calibri"/>
      </rPr>
      <t>20178016</t>
    </r>
  </si>
  <si>
    <r>
      <rPr>
        <sz val="11"/>
        <rFont val="Calibri"/>
      </rPr>
      <t>-73,5234034549</t>
    </r>
  </si>
  <si>
    <r>
      <rPr>
        <sz val="11"/>
        <rFont val="Calibri"/>
      </rPr>
      <t>9,37085279689</t>
    </r>
  </si>
  <si>
    <r>
      <rPr>
        <sz val="11"/>
        <rFont val="Calibri"/>
      </rPr>
      <t>20178017</t>
    </r>
  </si>
  <si>
    <r>
      <rPr>
        <sz val="11"/>
        <rFont val="Calibri"/>
      </rPr>
      <t>AGUA FRÍA</t>
    </r>
  </si>
  <si>
    <r>
      <rPr>
        <sz val="11"/>
        <rFont val="Calibri"/>
      </rPr>
      <t>-73,5866965845</t>
    </r>
  </si>
  <si>
    <r>
      <rPr>
        <sz val="11"/>
        <rFont val="Calibri"/>
      </rPr>
      <t>9,45649388852</t>
    </r>
  </si>
  <si>
    <r>
      <rPr>
        <sz val="11"/>
        <rFont val="Calibri"/>
      </rPr>
      <t>20178018</t>
    </r>
  </si>
  <si>
    <r>
      <rPr>
        <sz val="11"/>
        <rFont val="Calibri"/>
      </rPr>
      <t>EL CRUCE DE LA SIERRA</t>
    </r>
  </si>
  <si>
    <r>
      <rPr>
        <sz val="11"/>
        <rFont val="Calibri"/>
      </rPr>
      <t>-73,5331810549</t>
    </r>
  </si>
  <si>
    <r>
      <rPr>
        <sz val="11"/>
        <rFont val="Calibri"/>
      </rPr>
      <t>9,37094489232</t>
    </r>
  </si>
  <si>
    <r>
      <rPr>
        <sz val="11"/>
        <rFont val="Calibri"/>
      </rPr>
      <t>20178019</t>
    </r>
  </si>
  <si>
    <r>
      <rPr>
        <sz val="11"/>
        <rFont val="Calibri"/>
      </rPr>
      <t>ARENAS BLANCAS</t>
    </r>
  </si>
  <si>
    <r>
      <rPr>
        <sz val="11"/>
        <rFont val="Calibri"/>
      </rPr>
      <t>-73,4497517686</t>
    </r>
  </si>
  <si>
    <r>
      <rPr>
        <sz val="11"/>
        <rFont val="Calibri"/>
      </rPr>
      <t>9,47041069019</t>
    </r>
  </si>
  <si>
    <r>
      <rPr>
        <sz val="11"/>
        <rFont val="Calibri"/>
      </rPr>
      <t>20178021</t>
    </r>
  </si>
  <si>
    <r>
      <rPr>
        <sz val="11"/>
        <rFont val="Calibri"/>
      </rPr>
      <t>CERRAJONES</t>
    </r>
  </si>
  <si>
    <r>
      <rPr>
        <sz val="11"/>
        <rFont val="Calibri"/>
      </rPr>
      <t>-73,5655694984</t>
    </r>
  </si>
  <si>
    <r>
      <rPr>
        <sz val="11"/>
        <rFont val="Calibri"/>
      </rPr>
      <t>9,48714525014</t>
    </r>
  </si>
  <si>
    <r>
      <rPr>
        <sz val="11"/>
        <rFont val="Calibri"/>
      </rPr>
      <t>20228</t>
    </r>
  </si>
  <si>
    <r>
      <rPr>
        <sz val="11"/>
        <rFont val="Calibri"/>
      </rPr>
      <t>20228000</t>
    </r>
  </si>
  <si>
    <r>
      <rPr>
        <sz val="11"/>
        <rFont val="Calibri"/>
      </rPr>
      <t>CURUMANÍ</t>
    </r>
  </si>
  <si>
    <r>
      <rPr>
        <sz val="11"/>
        <rFont val="Calibri"/>
      </rPr>
      <t>-73,5409854392</t>
    </r>
  </si>
  <si>
    <r>
      <rPr>
        <sz val="11"/>
        <rFont val="Calibri"/>
      </rPr>
      <t>9,20181049336</t>
    </r>
  </si>
  <si>
    <r>
      <rPr>
        <sz val="11"/>
        <rFont val="Calibri"/>
      </rPr>
      <t>20228001</t>
    </r>
  </si>
  <si>
    <r>
      <rPr>
        <sz val="11"/>
        <rFont val="Calibri"/>
      </rPr>
      <t>-73,6107972489</t>
    </r>
  </si>
  <si>
    <r>
      <rPr>
        <sz val="11"/>
        <rFont val="Calibri"/>
      </rPr>
      <t>9,1995593754</t>
    </r>
  </si>
  <si>
    <r>
      <rPr>
        <sz val="11"/>
        <rFont val="Calibri"/>
      </rPr>
      <t>20228002</t>
    </r>
  </si>
  <si>
    <r>
      <rPr>
        <sz val="11"/>
        <rFont val="Calibri"/>
      </rPr>
      <t>-73,5152173704</t>
    </r>
  </si>
  <si>
    <r>
      <rPr>
        <sz val="11"/>
        <rFont val="Calibri"/>
      </rPr>
      <t>9,28999750275</t>
    </r>
  </si>
  <si>
    <r>
      <rPr>
        <sz val="11"/>
        <rFont val="Calibri"/>
      </rPr>
      <t>20228003</t>
    </r>
  </si>
  <si>
    <r>
      <rPr>
        <sz val="11"/>
        <rFont val="Calibri"/>
      </rPr>
      <t>-73,5398442</t>
    </r>
  </si>
  <si>
    <r>
      <rPr>
        <sz val="11"/>
        <rFont val="Calibri"/>
      </rPr>
      <t>9,27375072491</t>
    </r>
  </si>
  <si>
    <r>
      <rPr>
        <sz val="11"/>
        <rFont val="Calibri"/>
      </rPr>
      <t>20228004</t>
    </r>
  </si>
  <si>
    <r>
      <rPr>
        <sz val="11"/>
        <rFont val="Calibri"/>
      </rPr>
      <t>-73,4827667894</t>
    </r>
  </si>
  <si>
    <r>
      <rPr>
        <sz val="11"/>
        <rFont val="Calibri"/>
      </rPr>
      <t>9,33260005006</t>
    </r>
  </si>
  <si>
    <r>
      <rPr>
        <sz val="11"/>
        <rFont val="Calibri"/>
      </rPr>
      <t>20228005</t>
    </r>
  </si>
  <si>
    <r>
      <rPr>
        <sz val="11"/>
        <rFont val="Calibri"/>
      </rPr>
      <t>CHAMPÁN</t>
    </r>
  </si>
  <si>
    <r>
      <rPr>
        <sz val="11"/>
        <rFont val="Calibri"/>
      </rPr>
      <t>-73,6402090337</t>
    </r>
  </si>
  <si>
    <r>
      <rPr>
        <sz val="11"/>
        <rFont val="Calibri"/>
      </rPr>
      <t>9,19197595623</t>
    </r>
  </si>
  <si>
    <r>
      <rPr>
        <sz val="11"/>
        <rFont val="Calibri"/>
      </rPr>
      <t>20228007</t>
    </r>
  </si>
  <si>
    <r>
      <rPr>
        <sz val="11"/>
        <rFont val="Calibri"/>
      </rPr>
      <t>-73,6600876814</t>
    </r>
  </si>
  <si>
    <r>
      <rPr>
        <sz val="11"/>
        <rFont val="Calibri"/>
      </rPr>
      <t>9,2297577551</t>
    </r>
  </si>
  <si>
    <r>
      <rPr>
        <sz val="11"/>
        <rFont val="Calibri"/>
      </rPr>
      <t>20228008</t>
    </r>
  </si>
  <si>
    <r>
      <rPr>
        <sz val="11"/>
        <rFont val="Calibri"/>
      </rPr>
      <t>BARRIO ACOSTA</t>
    </r>
  </si>
  <si>
    <r>
      <rPr>
        <sz val="11"/>
        <rFont val="Calibri"/>
      </rPr>
      <t>-73,648524126</t>
    </r>
  </si>
  <si>
    <r>
      <rPr>
        <sz val="11"/>
        <rFont val="Calibri"/>
      </rPr>
      <t>9,19005690912</t>
    </r>
  </si>
  <si>
    <r>
      <rPr>
        <sz val="11"/>
        <rFont val="Calibri"/>
      </rPr>
      <t>20228009</t>
    </r>
  </si>
  <si>
    <r>
      <rPr>
        <sz val="11"/>
        <rFont val="Calibri"/>
      </rPr>
      <t>HOJANCHA</t>
    </r>
  </si>
  <si>
    <r>
      <rPr>
        <sz val="11"/>
        <rFont val="Calibri"/>
      </rPr>
      <t>-73,6537354373</t>
    </r>
  </si>
  <si>
    <r>
      <rPr>
        <sz val="11"/>
        <rFont val="Calibri"/>
      </rPr>
      <t>9,19008206337</t>
    </r>
  </si>
  <si>
    <r>
      <rPr>
        <sz val="11"/>
        <rFont val="Calibri"/>
      </rPr>
      <t>20228011</t>
    </r>
  </si>
  <si>
    <r>
      <rPr>
        <sz val="11"/>
        <rFont val="Calibri"/>
      </rPr>
      <t>EL MAMEY</t>
    </r>
  </si>
  <si>
    <r>
      <rPr>
        <sz val="11"/>
        <rFont val="Calibri"/>
      </rPr>
      <t>-73,617418439</t>
    </r>
  </si>
  <si>
    <r>
      <rPr>
        <sz val="11"/>
        <rFont val="Calibri"/>
      </rPr>
      <t>9,249133145</t>
    </r>
  </si>
  <si>
    <r>
      <rPr>
        <sz val="11"/>
        <rFont val="Calibri"/>
      </rPr>
      <t>20228012</t>
    </r>
  </si>
  <si>
    <r>
      <rPr>
        <sz val="11"/>
        <rFont val="Calibri"/>
      </rPr>
      <t>CHINELA</t>
    </r>
  </si>
  <si>
    <r>
      <rPr>
        <sz val="11"/>
        <rFont val="Calibri"/>
      </rPr>
      <t>-73,6488314811</t>
    </r>
  </si>
  <si>
    <r>
      <rPr>
        <sz val="11"/>
        <rFont val="Calibri"/>
      </rPr>
      <t>9,17567339747</t>
    </r>
  </si>
  <si>
    <r>
      <rPr>
        <sz val="11"/>
        <rFont val="Calibri"/>
      </rPr>
      <t>20228014</t>
    </r>
  </si>
  <si>
    <r>
      <rPr>
        <sz val="11"/>
        <rFont val="Calibri"/>
      </rPr>
      <t>NUEVO HORIZONTE</t>
    </r>
  </si>
  <si>
    <r>
      <rPr>
        <sz val="11"/>
        <rFont val="Calibri"/>
      </rPr>
      <t>-73,6514248775</t>
    </r>
  </si>
  <si>
    <r>
      <rPr>
        <sz val="11"/>
        <rFont val="Calibri"/>
      </rPr>
      <t>9,18880070779</t>
    </r>
  </si>
  <si>
    <r>
      <rPr>
        <sz val="11"/>
        <rFont val="Calibri"/>
      </rPr>
      <t>20238</t>
    </r>
  </si>
  <si>
    <r>
      <rPr>
        <sz val="11"/>
        <rFont val="Calibri"/>
      </rPr>
      <t>20238000</t>
    </r>
  </si>
  <si>
    <r>
      <rPr>
        <sz val="11"/>
        <rFont val="Calibri"/>
      </rPr>
      <t>EL COPEY</t>
    </r>
  </si>
  <si>
    <r>
      <rPr>
        <sz val="11"/>
        <rFont val="Calibri"/>
      </rPr>
      <t>-73,9627178522</t>
    </r>
  </si>
  <si>
    <r>
      <rPr>
        <sz val="11"/>
        <rFont val="Calibri"/>
      </rPr>
      <t>10,1495254704</t>
    </r>
  </si>
  <si>
    <r>
      <rPr>
        <sz val="11"/>
        <rFont val="Calibri"/>
      </rPr>
      <t>20238002</t>
    </r>
  </si>
  <si>
    <r>
      <rPr>
        <sz val="11"/>
        <rFont val="Calibri"/>
      </rPr>
      <t>CARACOLICITO</t>
    </r>
  </si>
  <si>
    <r>
      <rPr>
        <sz val="11"/>
        <rFont val="Calibri"/>
      </rPr>
      <t>-73,9726420998</t>
    </r>
  </si>
  <si>
    <r>
      <rPr>
        <sz val="11"/>
        <rFont val="Calibri"/>
      </rPr>
      <t>10,1977120504</t>
    </r>
  </si>
  <si>
    <r>
      <rPr>
        <sz val="11"/>
        <rFont val="Calibri"/>
      </rPr>
      <t>20238003</t>
    </r>
  </si>
  <si>
    <r>
      <rPr>
        <sz val="11"/>
        <rFont val="Calibri"/>
      </rPr>
      <t>CHIMILA</t>
    </r>
  </si>
  <si>
    <r>
      <rPr>
        <sz val="11"/>
        <rFont val="Calibri"/>
      </rPr>
      <t>-73,8487762694</t>
    </r>
  </si>
  <si>
    <r>
      <rPr>
        <sz val="11"/>
        <rFont val="Calibri"/>
      </rPr>
      <t>10,3249943084</t>
    </r>
  </si>
  <si>
    <r>
      <rPr>
        <sz val="11"/>
        <rFont val="Calibri"/>
      </rPr>
      <t>20238004</t>
    </r>
  </si>
  <si>
    <r>
      <rPr>
        <sz val="11"/>
        <rFont val="Calibri"/>
      </rPr>
      <t>SAN FRANCISCO DE ASÍS</t>
    </r>
  </si>
  <si>
    <r>
      <rPr>
        <sz val="11"/>
        <rFont val="Calibri"/>
      </rPr>
      <t>-73,8933828242</t>
    </r>
  </si>
  <si>
    <r>
      <rPr>
        <sz val="11"/>
        <rFont val="Calibri"/>
      </rPr>
      <t>10,2877261878</t>
    </r>
  </si>
  <si>
    <r>
      <rPr>
        <sz val="11"/>
        <rFont val="Calibri"/>
      </rPr>
      <t>20250</t>
    </r>
  </si>
  <si>
    <r>
      <rPr>
        <sz val="11"/>
        <rFont val="Calibri"/>
      </rPr>
      <t>20250000</t>
    </r>
  </si>
  <si>
    <r>
      <rPr>
        <sz val="11"/>
        <rFont val="Calibri"/>
      </rPr>
      <t>EL PASO</t>
    </r>
  </si>
  <si>
    <r>
      <rPr>
        <sz val="11"/>
        <rFont val="Calibri"/>
      </rPr>
      <t>-73,741788511</t>
    </r>
  </si>
  <si>
    <r>
      <rPr>
        <sz val="11"/>
        <rFont val="Calibri"/>
      </rPr>
      <t>9,66847095606</t>
    </r>
  </si>
  <si>
    <r>
      <rPr>
        <sz val="11"/>
        <rFont val="Calibri"/>
      </rPr>
      <t>20250001</t>
    </r>
  </si>
  <si>
    <r>
      <rPr>
        <sz val="11"/>
        <rFont val="Calibri"/>
      </rPr>
      <t>EL VALLITO</t>
    </r>
  </si>
  <si>
    <r>
      <rPr>
        <sz val="11"/>
        <rFont val="Calibri"/>
      </rPr>
      <t>-73,6496115829</t>
    </r>
  </si>
  <si>
    <r>
      <rPr>
        <sz val="11"/>
        <rFont val="Calibri"/>
      </rPr>
      <t>9,82369359834</t>
    </r>
  </si>
  <si>
    <r>
      <rPr>
        <sz val="11"/>
        <rFont val="Calibri"/>
      </rPr>
      <t>20250002</t>
    </r>
  </si>
  <si>
    <r>
      <rPr>
        <sz val="11"/>
        <rFont val="Calibri"/>
      </rPr>
      <t>-73,6006841642</t>
    </r>
  </si>
  <si>
    <r>
      <rPr>
        <sz val="11"/>
        <rFont val="Calibri"/>
      </rPr>
      <t>9,61837918961</t>
    </r>
  </si>
  <si>
    <r>
      <rPr>
        <sz val="11"/>
        <rFont val="Calibri"/>
      </rPr>
      <t>20250003</t>
    </r>
  </si>
  <si>
    <r>
      <rPr>
        <sz val="11"/>
        <rFont val="Calibri"/>
      </rPr>
      <t>POTRERILLO</t>
    </r>
  </si>
  <si>
    <r>
      <rPr>
        <sz val="11"/>
        <rFont val="Calibri"/>
      </rPr>
      <t>-73,6653169292</t>
    </r>
  </si>
  <si>
    <r>
      <rPr>
        <sz val="11"/>
        <rFont val="Calibri"/>
      </rPr>
      <t>9,53713746078</t>
    </r>
  </si>
  <si>
    <r>
      <rPr>
        <sz val="11"/>
        <rFont val="Calibri"/>
      </rPr>
      <t>20250004</t>
    </r>
  </si>
  <si>
    <r>
      <rPr>
        <sz val="11"/>
        <rFont val="Calibri"/>
      </rPr>
      <t>CUATRO VIENTOS</t>
    </r>
  </si>
  <si>
    <r>
      <rPr>
        <sz val="11"/>
        <rFont val="Calibri"/>
      </rPr>
      <t>-73,7093898681</t>
    </r>
  </si>
  <si>
    <r>
      <rPr>
        <sz val="11"/>
        <rFont val="Calibri"/>
      </rPr>
      <t>9,74066965238</t>
    </r>
  </si>
  <si>
    <r>
      <rPr>
        <sz val="11"/>
        <rFont val="Calibri"/>
      </rPr>
      <t>20250006</t>
    </r>
  </si>
  <si>
    <r>
      <rPr>
        <sz val="11"/>
        <rFont val="Calibri"/>
      </rPr>
      <t>-73,6915502222</t>
    </r>
  </si>
  <si>
    <r>
      <rPr>
        <sz val="11"/>
        <rFont val="Calibri"/>
      </rPr>
      <t>9,67049037478</t>
    </r>
  </si>
  <si>
    <r>
      <rPr>
        <sz val="11"/>
        <rFont val="Calibri"/>
      </rPr>
      <t>20250007</t>
    </r>
  </si>
  <si>
    <r>
      <rPr>
        <sz val="11"/>
        <rFont val="Calibri"/>
      </rPr>
      <t>20295</t>
    </r>
  </si>
  <si>
    <r>
      <rPr>
        <sz val="11"/>
        <rFont val="Calibri"/>
      </rPr>
      <t>20295000</t>
    </r>
  </si>
  <si>
    <r>
      <rPr>
        <sz val="11"/>
        <rFont val="Calibri"/>
      </rPr>
      <t>GAMARRA</t>
    </r>
  </si>
  <si>
    <r>
      <rPr>
        <sz val="11"/>
        <rFont val="Calibri"/>
      </rPr>
      <t>-73,7380076768</t>
    </r>
  </si>
  <si>
    <r>
      <rPr>
        <sz val="11"/>
        <rFont val="Calibri"/>
      </rPr>
      <t>8,32432947636</t>
    </r>
  </si>
  <si>
    <r>
      <rPr>
        <sz val="11"/>
        <rFont val="Calibri"/>
      </rPr>
      <t>20295001</t>
    </r>
  </si>
  <si>
    <r>
      <rPr>
        <sz val="11"/>
        <rFont val="Calibri"/>
      </rPr>
      <t>-73,7187546506</t>
    </r>
  </si>
  <si>
    <r>
      <rPr>
        <sz val="11"/>
        <rFont val="Calibri"/>
      </rPr>
      <t>8,3423654338</t>
    </r>
  </si>
  <si>
    <r>
      <rPr>
        <sz val="11"/>
        <rFont val="Calibri"/>
      </rPr>
      <t>20295002</t>
    </r>
  </si>
  <si>
    <r>
      <rPr>
        <sz val="11"/>
        <rFont val="Calibri"/>
      </rPr>
      <t>EL CONTENTO</t>
    </r>
  </si>
  <si>
    <r>
      <rPr>
        <sz val="11"/>
        <rFont val="Calibri"/>
      </rPr>
      <t>-73,773097787</t>
    </r>
  </si>
  <si>
    <r>
      <rPr>
        <sz val="11"/>
        <rFont val="Calibri"/>
      </rPr>
      <t>8,22277892417</t>
    </r>
  </si>
  <si>
    <r>
      <rPr>
        <sz val="11"/>
        <rFont val="Calibri"/>
      </rPr>
      <t>20295004</t>
    </r>
  </si>
  <si>
    <r>
      <rPr>
        <sz val="11"/>
        <rFont val="Calibri"/>
      </rPr>
      <t>PALENQUILLO</t>
    </r>
  </si>
  <si>
    <r>
      <rPr>
        <sz val="11"/>
        <rFont val="Calibri"/>
      </rPr>
      <t>-73,7262450371</t>
    </r>
  </si>
  <si>
    <r>
      <rPr>
        <sz val="11"/>
        <rFont val="Calibri"/>
      </rPr>
      <t>8,44301747268</t>
    </r>
  </si>
  <si>
    <r>
      <rPr>
        <sz val="11"/>
        <rFont val="Calibri"/>
      </rPr>
      <t>20295005</t>
    </r>
  </si>
  <si>
    <r>
      <rPr>
        <sz val="11"/>
        <rFont val="Calibri"/>
      </rPr>
      <t>PUERTO MOSQUITO</t>
    </r>
  </si>
  <si>
    <r>
      <rPr>
        <sz val="11"/>
        <rFont val="Calibri"/>
      </rPr>
      <t>-73,7543222513</t>
    </r>
  </si>
  <si>
    <r>
      <rPr>
        <sz val="11"/>
        <rFont val="Calibri"/>
      </rPr>
      <t>8,18771803384</t>
    </r>
  </si>
  <si>
    <r>
      <rPr>
        <sz val="11"/>
        <rFont val="Calibri"/>
      </rPr>
      <t>20295006</t>
    </r>
  </si>
  <si>
    <r>
      <rPr>
        <sz val="11"/>
        <rFont val="Calibri"/>
      </rPr>
      <t>PUERTO VIEJO</t>
    </r>
  </si>
  <si>
    <r>
      <rPr>
        <sz val="11"/>
        <rFont val="Calibri"/>
      </rPr>
      <t>-73,7516213333</t>
    </r>
  </si>
  <si>
    <r>
      <rPr>
        <sz val="11"/>
        <rFont val="Calibri"/>
      </rPr>
      <t>8,34261432879</t>
    </r>
  </si>
  <si>
    <r>
      <rPr>
        <sz val="11"/>
        <rFont val="Calibri"/>
      </rPr>
      <t>20295007</t>
    </r>
  </si>
  <si>
    <r>
      <rPr>
        <sz val="11"/>
        <rFont val="Calibri"/>
      </rPr>
      <t>-73,733431919</t>
    </r>
  </si>
  <si>
    <r>
      <rPr>
        <sz val="11"/>
        <rFont val="Calibri"/>
      </rPr>
      <t>8,31505619583</t>
    </r>
  </si>
  <si>
    <r>
      <rPr>
        <sz val="11"/>
        <rFont val="Calibri"/>
      </rPr>
      <t>20310</t>
    </r>
  </si>
  <si>
    <r>
      <rPr>
        <sz val="11"/>
        <rFont val="Calibri"/>
      </rPr>
      <t>20310000</t>
    </r>
  </si>
  <si>
    <r>
      <rPr>
        <sz val="11"/>
        <rFont val="Calibri"/>
      </rPr>
      <t>GONZÁLEZ</t>
    </r>
  </si>
  <si>
    <r>
      <rPr>
        <sz val="11"/>
        <rFont val="Calibri"/>
      </rPr>
      <t>-73,380042178</t>
    </r>
  </si>
  <si>
    <r>
      <rPr>
        <sz val="11"/>
        <rFont val="Calibri"/>
      </rPr>
      <t>8,38960324723</t>
    </r>
  </si>
  <si>
    <r>
      <rPr>
        <sz val="11"/>
        <rFont val="Calibri"/>
      </rPr>
      <t>20310002</t>
    </r>
  </si>
  <si>
    <r>
      <rPr>
        <sz val="11"/>
        <rFont val="Calibri"/>
      </rPr>
      <t>BÚRBURA</t>
    </r>
  </si>
  <si>
    <r>
      <rPr>
        <sz val="11"/>
        <rFont val="Calibri"/>
      </rPr>
      <t>-73,3742389443</t>
    </r>
  </si>
  <si>
    <r>
      <rPr>
        <sz val="11"/>
        <rFont val="Calibri"/>
      </rPr>
      <t>8,432181276</t>
    </r>
  </si>
  <si>
    <r>
      <rPr>
        <sz val="11"/>
        <rFont val="Calibri"/>
      </rPr>
      <t>20310003</t>
    </r>
  </si>
  <si>
    <r>
      <rPr>
        <sz val="11"/>
        <rFont val="Calibri"/>
      </rPr>
      <t>CULEBRITA</t>
    </r>
  </si>
  <si>
    <r>
      <rPr>
        <sz val="11"/>
        <rFont val="Calibri"/>
      </rPr>
      <t>-73,374911076</t>
    </r>
  </si>
  <si>
    <r>
      <rPr>
        <sz val="11"/>
        <rFont val="Calibri"/>
      </rPr>
      <t>8,446790131</t>
    </r>
  </si>
  <si>
    <r>
      <rPr>
        <sz val="11"/>
        <rFont val="Calibri"/>
      </rPr>
      <t>20310006</t>
    </r>
  </si>
  <si>
    <r>
      <rPr>
        <sz val="11"/>
        <rFont val="Calibri"/>
      </rPr>
      <t>-73,3541970295</t>
    </r>
  </si>
  <si>
    <r>
      <rPr>
        <sz val="11"/>
        <rFont val="Calibri"/>
      </rPr>
      <t>8,4193500699</t>
    </r>
  </si>
  <si>
    <r>
      <rPr>
        <sz val="11"/>
        <rFont val="Calibri"/>
      </rPr>
      <t>20310007</t>
    </r>
  </si>
  <si>
    <r>
      <rPr>
        <sz val="11"/>
        <rFont val="Calibri"/>
      </rPr>
      <t>-73,371820374</t>
    </r>
  </si>
  <si>
    <r>
      <rPr>
        <sz val="11"/>
        <rFont val="Calibri"/>
      </rPr>
      <t>8,379035933</t>
    </r>
  </si>
  <si>
    <r>
      <rPr>
        <sz val="11"/>
        <rFont val="Calibri"/>
      </rPr>
      <t>20383</t>
    </r>
  </si>
  <si>
    <r>
      <rPr>
        <sz val="11"/>
        <rFont val="Calibri"/>
      </rPr>
      <t>20383000</t>
    </r>
  </si>
  <si>
    <r>
      <rPr>
        <sz val="11"/>
        <rFont val="Calibri"/>
      </rPr>
      <t>LA GLORIA</t>
    </r>
  </si>
  <si>
    <r>
      <rPr>
        <sz val="11"/>
        <rFont val="Calibri"/>
      </rPr>
      <t>-73,8032098836</t>
    </r>
  </si>
  <si>
    <r>
      <rPr>
        <sz val="11"/>
        <rFont val="Calibri"/>
      </rPr>
      <t>8,61929805971</t>
    </r>
  </si>
  <si>
    <r>
      <rPr>
        <sz val="11"/>
        <rFont val="Calibri"/>
      </rPr>
      <t>20383001</t>
    </r>
  </si>
  <si>
    <r>
      <rPr>
        <sz val="11"/>
        <rFont val="Calibri"/>
      </rPr>
      <t>AYACUCHO</t>
    </r>
  </si>
  <si>
    <r>
      <rPr>
        <sz val="11"/>
        <rFont val="Calibri"/>
      </rPr>
      <t>-73,586616962</t>
    </r>
  </si>
  <si>
    <r>
      <rPr>
        <sz val="11"/>
        <rFont val="Calibri"/>
      </rPr>
      <t>8,60075537645</t>
    </r>
  </si>
  <si>
    <r>
      <rPr>
        <sz val="11"/>
        <rFont val="Calibri"/>
      </rPr>
      <t>20383002</t>
    </r>
  </si>
  <si>
    <r>
      <rPr>
        <sz val="11"/>
        <rFont val="Calibri"/>
      </rPr>
      <t>-73,7642723977</t>
    </r>
  </si>
  <si>
    <r>
      <rPr>
        <sz val="11"/>
        <rFont val="Calibri"/>
      </rPr>
      <t>8,49398189902</t>
    </r>
  </si>
  <si>
    <r>
      <rPr>
        <sz val="11"/>
        <rFont val="Calibri"/>
      </rPr>
      <t>20383003</t>
    </r>
  </si>
  <si>
    <r>
      <rPr>
        <sz val="11"/>
        <rFont val="Calibri"/>
      </rPr>
      <t>MOLINA</t>
    </r>
  </si>
  <si>
    <r>
      <rPr>
        <sz val="11"/>
        <rFont val="Calibri"/>
      </rPr>
      <t>-73,7548838034</t>
    </r>
  </si>
  <si>
    <r>
      <rPr>
        <sz val="11"/>
        <rFont val="Calibri"/>
      </rPr>
      <t>8,56163766648</t>
    </r>
  </si>
  <si>
    <r>
      <rPr>
        <sz val="11"/>
        <rFont val="Calibri"/>
      </rPr>
      <t>20383005</t>
    </r>
  </si>
  <si>
    <r>
      <rPr>
        <sz val="11"/>
        <rFont val="Calibri"/>
      </rPr>
      <t>SIMAÑA</t>
    </r>
  </si>
  <si>
    <r>
      <rPr>
        <sz val="11"/>
        <rFont val="Calibri"/>
      </rPr>
      <t>-73,7305227123</t>
    </r>
  </si>
  <si>
    <r>
      <rPr>
        <sz val="11"/>
        <rFont val="Calibri"/>
      </rPr>
      <t>8,61069263554</t>
    </r>
  </si>
  <si>
    <r>
      <rPr>
        <sz val="11"/>
        <rFont val="Calibri"/>
      </rPr>
      <t>20383006</t>
    </r>
  </si>
  <si>
    <r>
      <rPr>
        <sz val="11"/>
        <rFont val="Calibri"/>
      </rPr>
      <t>BESOTE</t>
    </r>
  </si>
  <si>
    <r>
      <rPr>
        <sz val="11"/>
        <rFont val="Calibri"/>
      </rPr>
      <t>-73,6385925881</t>
    </r>
  </si>
  <si>
    <r>
      <rPr>
        <sz val="11"/>
        <rFont val="Calibri"/>
      </rPr>
      <t>8,49331464437</t>
    </r>
  </si>
  <si>
    <r>
      <rPr>
        <sz val="11"/>
        <rFont val="Calibri"/>
      </rPr>
      <t>20383010</t>
    </r>
  </si>
  <si>
    <r>
      <rPr>
        <sz val="11"/>
        <rFont val="Calibri"/>
      </rPr>
      <t>-73,635589891</t>
    </r>
  </si>
  <si>
    <r>
      <rPr>
        <sz val="11"/>
        <rFont val="Calibri"/>
      </rPr>
      <t>8,61174752681</t>
    </r>
  </si>
  <si>
    <r>
      <rPr>
        <sz val="11"/>
        <rFont val="Calibri"/>
      </rPr>
      <t>20383011</t>
    </r>
  </si>
  <si>
    <r>
      <rPr>
        <sz val="11"/>
        <rFont val="Calibri"/>
      </rPr>
      <t>ESTACIÓN FERROCARRIL</t>
    </r>
  </si>
  <si>
    <r>
      <rPr>
        <sz val="11"/>
        <rFont val="Calibri"/>
      </rPr>
      <t>-73,6862045897</t>
    </r>
  </si>
  <si>
    <r>
      <rPr>
        <sz val="11"/>
        <rFont val="Calibri"/>
      </rPr>
      <t>8,6262059757</t>
    </r>
  </si>
  <si>
    <r>
      <rPr>
        <sz val="11"/>
        <rFont val="Calibri"/>
      </rPr>
      <t>20383012</t>
    </r>
  </si>
  <si>
    <r>
      <rPr>
        <sz val="11"/>
        <rFont val="Calibri"/>
      </rPr>
      <t>LAS PUNTAS</t>
    </r>
  </si>
  <si>
    <r>
      <rPr>
        <sz val="11"/>
        <rFont val="Calibri"/>
      </rPr>
      <t>-73,7349834914</t>
    </r>
  </si>
  <si>
    <r>
      <rPr>
        <sz val="11"/>
        <rFont val="Calibri"/>
      </rPr>
      <t>8,54305098006</t>
    </r>
  </si>
  <si>
    <r>
      <rPr>
        <sz val="11"/>
        <rFont val="Calibri"/>
      </rPr>
      <t>20400</t>
    </r>
  </si>
  <si>
    <r>
      <rPr>
        <sz val="11"/>
        <rFont val="Calibri"/>
      </rPr>
      <t>20400000</t>
    </r>
  </si>
  <si>
    <r>
      <rPr>
        <sz val="11"/>
        <rFont val="Calibri"/>
      </rPr>
      <t>LA JAGUA DE IBIRICO</t>
    </r>
  </si>
  <si>
    <r>
      <rPr>
        <sz val="11"/>
        <rFont val="Calibri"/>
      </rPr>
      <t>-73,3342269159</t>
    </r>
  </si>
  <si>
    <r>
      <rPr>
        <sz val="11"/>
        <rFont val="Calibri"/>
      </rPr>
      <t>9,56388783532</t>
    </r>
  </si>
  <si>
    <r>
      <rPr>
        <sz val="11"/>
        <rFont val="Calibri"/>
      </rPr>
      <t>20400001</t>
    </r>
  </si>
  <si>
    <r>
      <rPr>
        <sz val="11"/>
        <rFont val="Calibri"/>
      </rPr>
      <t>LAS PALMITAS</t>
    </r>
  </si>
  <si>
    <r>
      <rPr>
        <sz val="11"/>
        <rFont val="Calibri"/>
      </rPr>
      <t>-73,4084522208</t>
    </r>
  </si>
  <si>
    <r>
      <rPr>
        <sz val="11"/>
        <rFont val="Calibri"/>
      </rPr>
      <t>9,5010630554</t>
    </r>
  </si>
  <si>
    <r>
      <rPr>
        <sz val="11"/>
        <rFont val="Calibri"/>
      </rPr>
      <t>20400002</t>
    </r>
  </si>
  <si>
    <r>
      <rPr>
        <sz val="11"/>
        <rFont val="Calibri"/>
      </rPr>
      <t>LA VICTORIA DE SAN ISIDRO</t>
    </r>
  </si>
  <si>
    <r>
      <rPr>
        <sz val="11"/>
        <rFont val="Calibri"/>
      </rPr>
      <t>-73,2358470973</t>
    </r>
  </si>
  <si>
    <r>
      <rPr>
        <sz val="11"/>
        <rFont val="Calibri"/>
      </rPr>
      <t>9,58724352804</t>
    </r>
  </si>
  <si>
    <r>
      <rPr>
        <sz val="11"/>
        <rFont val="Calibri"/>
      </rPr>
      <t>20400003</t>
    </r>
  </si>
  <si>
    <r>
      <rPr>
        <sz val="11"/>
        <rFont val="Calibri"/>
      </rPr>
      <t>-73,4220893234</t>
    </r>
  </si>
  <si>
    <r>
      <rPr>
        <sz val="11"/>
        <rFont val="Calibri"/>
      </rPr>
      <t>9,63126814625</t>
    </r>
  </si>
  <si>
    <r>
      <rPr>
        <sz val="11"/>
        <rFont val="Calibri"/>
      </rPr>
      <t>20443</t>
    </r>
  </si>
  <si>
    <r>
      <rPr>
        <sz val="11"/>
        <rFont val="Calibri"/>
      </rPr>
      <t>20443000</t>
    </r>
  </si>
  <si>
    <r>
      <rPr>
        <sz val="11"/>
        <rFont val="Calibri"/>
      </rPr>
      <t>MANAURE BALCÓN DEL CESAR</t>
    </r>
  </si>
  <si>
    <r>
      <rPr>
        <sz val="11"/>
        <rFont val="Calibri"/>
      </rPr>
      <t>-73,0294704117</t>
    </r>
  </si>
  <si>
    <r>
      <rPr>
        <sz val="11"/>
        <rFont val="Calibri"/>
      </rPr>
      <t>10,3907748357</t>
    </r>
  </si>
  <si>
    <r>
      <rPr>
        <sz val="11"/>
        <rFont val="Calibri"/>
      </rPr>
      <t>20517</t>
    </r>
  </si>
  <si>
    <r>
      <rPr>
        <sz val="11"/>
        <rFont val="Calibri"/>
      </rPr>
      <t>20517000</t>
    </r>
  </si>
  <si>
    <r>
      <rPr>
        <sz val="11"/>
        <rFont val="Calibri"/>
      </rPr>
      <t>PAILITAS</t>
    </r>
  </si>
  <si>
    <r>
      <rPr>
        <sz val="11"/>
        <rFont val="Calibri"/>
      </rPr>
      <t>-73,6257673178</t>
    </r>
  </si>
  <si>
    <r>
      <rPr>
        <sz val="11"/>
        <rFont val="Calibri"/>
      </rPr>
      <t>8,95939949775</t>
    </r>
  </si>
  <si>
    <r>
      <rPr>
        <sz val="11"/>
        <rFont val="Calibri"/>
      </rPr>
      <t>20517001</t>
    </r>
  </si>
  <si>
    <r>
      <rPr>
        <sz val="11"/>
        <rFont val="Calibri"/>
      </rPr>
      <t>-73,6750234874</t>
    </r>
  </si>
  <si>
    <r>
      <rPr>
        <sz val="11"/>
        <rFont val="Calibri"/>
      </rPr>
      <t>8,8426296041</t>
    </r>
  </si>
  <si>
    <r>
      <rPr>
        <sz val="11"/>
        <rFont val="Calibri"/>
      </rPr>
      <t>20517002</t>
    </r>
  </si>
  <si>
    <r>
      <rPr>
        <sz val="11"/>
        <rFont val="Calibri"/>
      </rPr>
      <t>RIVERA</t>
    </r>
  </si>
  <si>
    <r>
      <rPr>
        <sz val="11"/>
        <rFont val="Calibri"/>
      </rPr>
      <t>-73,693712481</t>
    </r>
  </si>
  <si>
    <r>
      <rPr>
        <sz val="11"/>
        <rFont val="Calibri"/>
      </rPr>
      <t>9,005631161</t>
    </r>
  </si>
  <si>
    <r>
      <rPr>
        <sz val="11"/>
        <rFont val="Calibri"/>
      </rPr>
      <t>20517004</t>
    </r>
  </si>
  <si>
    <r>
      <rPr>
        <sz val="11"/>
        <rFont val="Calibri"/>
      </rPr>
      <t>-73,693392779</t>
    </r>
  </si>
  <si>
    <r>
      <rPr>
        <sz val="11"/>
        <rFont val="Calibri"/>
      </rPr>
      <t>8,87859060083</t>
    </r>
  </si>
  <si>
    <r>
      <rPr>
        <sz val="11"/>
        <rFont val="Calibri"/>
      </rPr>
      <t>20517006</t>
    </r>
  </si>
  <si>
    <r>
      <rPr>
        <sz val="11"/>
        <rFont val="Calibri"/>
      </rPr>
      <t>EL BURRO</t>
    </r>
  </si>
  <si>
    <r>
      <rPr>
        <sz val="11"/>
        <rFont val="Calibri"/>
      </rPr>
      <t>-73,661265066</t>
    </r>
  </si>
  <si>
    <r>
      <rPr>
        <sz val="11"/>
        <rFont val="Calibri"/>
      </rPr>
      <t>8,87576953</t>
    </r>
  </si>
  <si>
    <r>
      <rPr>
        <sz val="11"/>
        <rFont val="Calibri"/>
      </rPr>
      <t>20517007</t>
    </r>
  </si>
  <si>
    <r>
      <rPr>
        <sz val="11"/>
        <rFont val="Calibri"/>
      </rPr>
      <t>MATA DE BARRO</t>
    </r>
  </si>
  <si>
    <r>
      <rPr>
        <sz val="11"/>
        <rFont val="Calibri"/>
      </rPr>
      <t>-73,6942469831</t>
    </r>
  </si>
  <si>
    <r>
      <rPr>
        <sz val="11"/>
        <rFont val="Calibri"/>
      </rPr>
      <t>9,01666004709</t>
    </r>
  </si>
  <si>
    <r>
      <rPr>
        <sz val="11"/>
        <rFont val="Calibri"/>
      </rPr>
      <t>20550</t>
    </r>
  </si>
  <si>
    <r>
      <rPr>
        <sz val="11"/>
        <rFont val="Calibri"/>
      </rPr>
      <t>20550000</t>
    </r>
  </si>
  <si>
    <r>
      <rPr>
        <sz val="11"/>
        <rFont val="Calibri"/>
      </rPr>
      <t>PELAYA</t>
    </r>
  </si>
  <si>
    <r>
      <rPr>
        <sz val="11"/>
        <rFont val="Calibri"/>
      </rPr>
      <t>-73,6663564352</t>
    </r>
  </si>
  <si>
    <r>
      <rPr>
        <sz val="11"/>
        <rFont val="Calibri"/>
      </rPr>
      <t>8,68865050982</t>
    </r>
  </si>
  <si>
    <r>
      <rPr>
        <sz val="11"/>
        <rFont val="Calibri"/>
      </rPr>
      <t>20550001</t>
    </r>
  </si>
  <si>
    <r>
      <rPr>
        <sz val="11"/>
        <rFont val="Calibri"/>
      </rPr>
      <t>COSTILLA</t>
    </r>
  </si>
  <si>
    <r>
      <rPr>
        <sz val="11"/>
        <rFont val="Calibri"/>
      </rPr>
      <t>-73,7233720433</t>
    </r>
  </si>
  <si>
    <r>
      <rPr>
        <sz val="11"/>
        <rFont val="Calibri"/>
      </rPr>
      <t>8,73250886025</t>
    </r>
  </si>
  <si>
    <r>
      <rPr>
        <sz val="11"/>
        <rFont val="Calibri"/>
      </rPr>
      <t>20550012</t>
    </r>
  </si>
  <si>
    <r>
      <rPr>
        <sz val="11"/>
        <rFont val="Calibri"/>
      </rPr>
      <t>-73,7248604839</t>
    </r>
  </si>
  <si>
    <r>
      <rPr>
        <sz val="11"/>
        <rFont val="Calibri"/>
      </rPr>
      <t>8,67683292476</t>
    </r>
  </si>
  <si>
    <r>
      <rPr>
        <sz val="11"/>
        <rFont val="Calibri"/>
      </rPr>
      <t>20570</t>
    </r>
  </si>
  <si>
    <r>
      <rPr>
        <sz val="11"/>
        <rFont val="Calibri"/>
      </rPr>
      <t>20570000</t>
    </r>
  </si>
  <si>
    <r>
      <rPr>
        <sz val="11"/>
        <rFont val="Calibri"/>
      </rPr>
      <t>-73,5862472969</t>
    </r>
  </si>
  <si>
    <r>
      <rPr>
        <sz val="11"/>
        <rFont val="Calibri"/>
      </rPr>
      <t>10,4172860694</t>
    </r>
  </si>
  <si>
    <r>
      <rPr>
        <sz val="11"/>
        <rFont val="Calibri"/>
      </rPr>
      <t>20570001</t>
    </r>
  </si>
  <si>
    <r>
      <rPr>
        <sz val="11"/>
        <rFont val="Calibri"/>
      </rPr>
      <t>LA CAJA</t>
    </r>
  </si>
  <si>
    <r>
      <rPr>
        <sz val="11"/>
        <rFont val="Calibri"/>
      </rPr>
      <t>20570002</t>
    </r>
  </si>
  <si>
    <r>
      <rPr>
        <sz val="11"/>
        <rFont val="Calibri"/>
      </rPr>
      <t>LAS MINAS DE IRACAL</t>
    </r>
  </si>
  <si>
    <r>
      <rPr>
        <sz val="11"/>
        <rFont val="Calibri"/>
      </rPr>
      <t>-73,4914227465</t>
    </r>
  </si>
  <si>
    <r>
      <rPr>
        <sz val="11"/>
        <rFont val="Calibri"/>
      </rPr>
      <t>10,3624788456</t>
    </r>
  </si>
  <si>
    <r>
      <rPr>
        <sz val="11"/>
        <rFont val="Calibri"/>
      </rPr>
      <t>20570003</t>
    </r>
  </si>
  <si>
    <r>
      <rPr>
        <sz val="11"/>
        <rFont val="Calibri"/>
      </rPr>
      <t>NUEVO COLON</t>
    </r>
  </si>
  <si>
    <r>
      <rPr>
        <sz val="11"/>
        <rFont val="Calibri"/>
      </rPr>
      <t>-73,7504563313</t>
    </r>
  </si>
  <si>
    <r>
      <rPr>
        <sz val="11"/>
        <rFont val="Calibri"/>
      </rPr>
      <t>10,3887708845</t>
    </r>
  </si>
  <si>
    <r>
      <rPr>
        <sz val="11"/>
        <rFont val="Calibri"/>
      </rPr>
      <t>20570004</t>
    </r>
  </si>
  <si>
    <r>
      <rPr>
        <sz val="11"/>
        <rFont val="Calibri"/>
      </rPr>
      <t>NABUSIMAKE</t>
    </r>
  </si>
  <si>
    <r>
      <rPr>
        <sz val="11"/>
        <rFont val="Calibri"/>
      </rPr>
      <t>20570005</t>
    </r>
  </si>
  <si>
    <r>
      <rPr>
        <sz val="11"/>
        <rFont val="Calibri"/>
      </rPr>
      <t>-73,7394568736</t>
    </r>
  </si>
  <si>
    <r>
      <rPr>
        <sz val="11"/>
        <rFont val="Calibri"/>
      </rPr>
      <t>10,4031900796</t>
    </r>
  </si>
  <si>
    <r>
      <rPr>
        <sz val="11"/>
        <rFont val="Calibri"/>
      </rPr>
      <t>20614</t>
    </r>
  </si>
  <si>
    <r>
      <rPr>
        <sz val="11"/>
        <rFont val="Calibri"/>
      </rPr>
      <t>20614000</t>
    </r>
  </si>
  <si>
    <r>
      <rPr>
        <sz val="11"/>
        <rFont val="Calibri"/>
      </rPr>
      <t>RÍO DE ORO</t>
    </r>
  </si>
  <si>
    <r>
      <rPr>
        <sz val="11"/>
        <rFont val="Calibri"/>
      </rPr>
      <t>-73,3863920498</t>
    </r>
  </si>
  <si>
    <r>
      <rPr>
        <sz val="11"/>
        <rFont val="Calibri"/>
      </rPr>
      <t>8,29228968373</t>
    </r>
  </si>
  <si>
    <r>
      <rPr>
        <sz val="11"/>
        <rFont val="Calibri"/>
      </rPr>
      <t>20614001</t>
    </r>
  </si>
  <si>
    <r>
      <rPr>
        <sz val="11"/>
        <rFont val="Calibri"/>
      </rPr>
      <t>EL M ARQUÉZ</t>
    </r>
  </si>
  <si>
    <r>
      <rPr>
        <sz val="11"/>
        <rFont val="Calibri"/>
      </rPr>
      <t>-73,5912920492</t>
    </r>
  </si>
  <si>
    <r>
      <rPr>
        <sz val="11"/>
        <rFont val="Calibri"/>
      </rPr>
      <t>8,10993578486</t>
    </r>
  </si>
  <si>
    <r>
      <rPr>
        <sz val="11"/>
        <rFont val="Calibri"/>
      </rPr>
      <t>20614003</t>
    </r>
  </si>
  <si>
    <r>
      <rPr>
        <sz val="11"/>
        <rFont val="Calibri"/>
      </rPr>
      <t>EL SALOBRE</t>
    </r>
  </si>
  <si>
    <r>
      <rPr>
        <sz val="11"/>
        <rFont val="Calibri"/>
      </rPr>
      <t>-73,409655455</t>
    </r>
  </si>
  <si>
    <r>
      <rPr>
        <sz val="11"/>
        <rFont val="Calibri"/>
      </rPr>
      <t>8,342085247</t>
    </r>
  </si>
  <si>
    <r>
      <rPr>
        <sz val="11"/>
        <rFont val="Calibri"/>
      </rPr>
      <t>20614004</t>
    </r>
  </si>
  <si>
    <r>
      <rPr>
        <sz val="11"/>
        <rFont val="Calibri"/>
      </rPr>
      <t>LOS ANGELES</t>
    </r>
  </si>
  <si>
    <r>
      <rPr>
        <sz val="11"/>
        <rFont val="Calibri"/>
      </rPr>
      <t>-73,5097835914</t>
    </r>
  </si>
  <si>
    <r>
      <rPr>
        <sz val="11"/>
        <rFont val="Calibri"/>
      </rPr>
      <t>8,09876195844</t>
    </r>
  </si>
  <si>
    <r>
      <rPr>
        <sz val="11"/>
        <rFont val="Calibri"/>
      </rPr>
      <t>20614006</t>
    </r>
  </si>
  <si>
    <r>
      <rPr>
        <sz val="11"/>
        <rFont val="Calibri"/>
      </rPr>
      <t>MONTECITOS</t>
    </r>
  </si>
  <si>
    <r>
      <rPr>
        <sz val="11"/>
        <rFont val="Calibri"/>
      </rPr>
      <t>-73,5061926477</t>
    </r>
  </si>
  <si>
    <r>
      <rPr>
        <sz val="11"/>
        <rFont val="Calibri"/>
      </rPr>
      <t>8,17089725822</t>
    </r>
  </si>
  <si>
    <r>
      <rPr>
        <sz val="11"/>
        <rFont val="Calibri"/>
      </rPr>
      <t>20614010</t>
    </r>
  </si>
  <si>
    <r>
      <rPr>
        <sz val="11"/>
        <rFont val="Calibri"/>
      </rPr>
      <t>-73,495217622</t>
    </r>
  </si>
  <si>
    <r>
      <rPr>
        <sz val="11"/>
        <rFont val="Calibri"/>
      </rPr>
      <t>8,217157077</t>
    </r>
  </si>
  <si>
    <r>
      <rPr>
        <sz val="11"/>
        <rFont val="Calibri"/>
      </rPr>
      <t>20614012</t>
    </r>
  </si>
  <si>
    <r>
      <rPr>
        <sz val="11"/>
        <rFont val="Calibri"/>
      </rPr>
      <t>MORRISON</t>
    </r>
  </si>
  <si>
    <r>
      <rPr>
        <sz val="11"/>
        <rFont val="Calibri"/>
      </rPr>
      <t>-73,5550875583</t>
    </r>
  </si>
  <si>
    <r>
      <rPr>
        <sz val="11"/>
        <rFont val="Calibri"/>
      </rPr>
      <t>8,08129009865</t>
    </r>
  </si>
  <si>
    <r>
      <rPr>
        <sz val="11"/>
        <rFont val="Calibri"/>
      </rPr>
      <t>20621</t>
    </r>
  </si>
  <si>
    <r>
      <rPr>
        <sz val="11"/>
        <rFont val="Calibri"/>
      </rPr>
      <t>20621000</t>
    </r>
  </si>
  <si>
    <r>
      <rPr>
        <sz val="11"/>
        <rFont val="Calibri"/>
      </rPr>
      <t>-73,1713617757</t>
    </r>
  </si>
  <si>
    <r>
      <rPr>
        <sz val="11"/>
        <rFont val="Calibri"/>
      </rPr>
      <t>10,3874900073</t>
    </r>
  </si>
  <si>
    <r>
      <rPr>
        <sz val="11"/>
        <rFont val="Calibri"/>
      </rPr>
      <t>20621001</t>
    </r>
  </si>
  <si>
    <r>
      <rPr>
        <sz val="11"/>
        <rFont val="Calibri"/>
      </rPr>
      <t>LOS ENCANTOS</t>
    </r>
  </si>
  <si>
    <r>
      <rPr>
        <sz val="11"/>
        <rFont val="Calibri"/>
      </rPr>
      <t>-73,0691854515</t>
    </r>
  </si>
  <si>
    <r>
      <rPr>
        <sz val="11"/>
        <rFont val="Calibri"/>
      </rPr>
      <t>10,2589044256</t>
    </r>
  </si>
  <si>
    <r>
      <rPr>
        <sz val="11"/>
        <rFont val="Calibri"/>
      </rPr>
      <t>20621006</t>
    </r>
  </si>
  <si>
    <r>
      <rPr>
        <sz val="11"/>
        <rFont val="Calibri"/>
      </rPr>
      <t>SAN JOSÉ DEL ORIENTE</t>
    </r>
  </si>
  <si>
    <r>
      <rPr>
        <sz val="11"/>
        <rFont val="Calibri"/>
      </rPr>
      <t>-73,043417529</t>
    </r>
  </si>
  <si>
    <r>
      <rPr>
        <sz val="11"/>
        <rFont val="Calibri"/>
      </rPr>
      <t>10,350398524</t>
    </r>
  </si>
  <si>
    <r>
      <rPr>
        <sz val="11"/>
        <rFont val="Calibri"/>
      </rPr>
      <t>20621011</t>
    </r>
  </si>
  <si>
    <r>
      <rPr>
        <sz val="11"/>
        <rFont val="Calibri"/>
      </rPr>
      <t>VARAS BLANCAS</t>
    </r>
  </si>
  <si>
    <r>
      <rPr>
        <sz val="11"/>
        <rFont val="Calibri"/>
      </rPr>
      <t>-73,1514891473</t>
    </r>
  </si>
  <si>
    <r>
      <rPr>
        <sz val="11"/>
        <rFont val="Calibri"/>
      </rPr>
      <t>10,423689287</t>
    </r>
  </si>
  <si>
    <r>
      <rPr>
        <sz val="11"/>
        <rFont val="Calibri"/>
      </rPr>
      <t>20621012</t>
    </r>
  </si>
  <si>
    <r>
      <rPr>
        <sz val="11"/>
        <rFont val="Calibri"/>
      </rPr>
      <t>SAN JOSÉ DE ORIENTE - BETANIA</t>
    </r>
  </si>
  <si>
    <r>
      <rPr>
        <sz val="11"/>
        <rFont val="Calibri"/>
      </rPr>
      <t>-73,0512398272</t>
    </r>
  </si>
  <si>
    <r>
      <rPr>
        <sz val="11"/>
        <rFont val="Calibri"/>
      </rPr>
      <t>10,3486396288</t>
    </r>
  </si>
  <si>
    <r>
      <rPr>
        <sz val="11"/>
        <rFont val="Calibri"/>
      </rPr>
      <t>20621013</t>
    </r>
  </si>
  <si>
    <r>
      <rPr>
        <sz val="11"/>
        <rFont val="Calibri"/>
      </rPr>
      <t>MINGUILLO</t>
    </r>
  </si>
  <si>
    <r>
      <rPr>
        <sz val="11"/>
        <rFont val="Calibri"/>
      </rPr>
      <t>-73,5014438413</t>
    </r>
  </si>
  <si>
    <r>
      <rPr>
        <sz val="11"/>
        <rFont val="Calibri"/>
      </rPr>
      <t>9,94371164448</t>
    </r>
  </si>
  <si>
    <r>
      <rPr>
        <sz val="11"/>
        <rFont val="Calibri"/>
      </rPr>
      <t>20621015</t>
    </r>
  </si>
  <si>
    <r>
      <rPr>
        <sz val="11"/>
        <rFont val="Calibri"/>
      </rPr>
      <t>RABO LARGO</t>
    </r>
  </si>
  <si>
    <r>
      <rPr>
        <sz val="11"/>
        <rFont val="Calibri"/>
      </rPr>
      <t>-73,6235095093</t>
    </r>
  </si>
  <si>
    <r>
      <rPr>
        <sz val="11"/>
        <rFont val="Calibri"/>
      </rPr>
      <t>9,80624126821</t>
    </r>
  </si>
  <si>
    <r>
      <rPr>
        <sz val="11"/>
        <rFont val="Calibri"/>
      </rPr>
      <t>20621016</t>
    </r>
  </si>
  <si>
    <r>
      <rPr>
        <sz val="11"/>
        <rFont val="Calibri"/>
      </rPr>
      <t>SABANA ALTA</t>
    </r>
  </si>
  <si>
    <r>
      <rPr>
        <sz val="11"/>
        <rFont val="Calibri"/>
      </rPr>
      <t>-73,488564515</t>
    </r>
  </si>
  <si>
    <r>
      <rPr>
        <sz val="11"/>
        <rFont val="Calibri"/>
      </rPr>
      <t>9,92811734494</t>
    </r>
  </si>
  <si>
    <r>
      <rPr>
        <sz val="11"/>
        <rFont val="Calibri"/>
      </rPr>
      <t>20710</t>
    </r>
  </si>
  <si>
    <r>
      <rPr>
        <sz val="11"/>
        <rFont val="Calibri"/>
      </rPr>
      <t>20710000</t>
    </r>
  </si>
  <si>
    <r>
      <rPr>
        <sz val="11"/>
        <rFont val="Calibri"/>
      </rPr>
      <t>SAN ALBERTO</t>
    </r>
  </si>
  <si>
    <r>
      <rPr>
        <sz val="11"/>
        <rFont val="Calibri"/>
      </rPr>
      <t>-73,3942253371</t>
    </r>
  </si>
  <si>
    <r>
      <rPr>
        <sz val="11"/>
        <rFont val="Calibri"/>
      </rPr>
      <t>7,76082444485</t>
    </r>
  </si>
  <si>
    <r>
      <rPr>
        <sz val="11"/>
        <rFont val="Calibri"/>
      </rPr>
      <t>20710001</t>
    </r>
  </si>
  <si>
    <r>
      <rPr>
        <sz val="11"/>
        <rFont val="Calibri"/>
      </rPr>
      <t>LA LLANA</t>
    </r>
  </si>
  <si>
    <r>
      <rPr>
        <sz val="11"/>
        <rFont val="Calibri"/>
      </rPr>
      <t>-73,5173187243</t>
    </r>
  </si>
  <si>
    <r>
      <rPr>
        <sz val="11"/>
        <rFont val="Calibri"/>
      </rPr>
      <t>7,72787922811</t>
    </r>
  </si>
  <si>
    <r>
      <rPr>
        <sz val="11"/>
        <rFont val="Calibri"/>
      </rPr>
      <t>20710002</t>
    </r>
  </si>
  <si>
    <r>
      <rPr>
        <sz val="11"/>
        <rFont val="Calibri"/>
      </rPr>
      <t>-73,4334778264</t>
    </r>
  </si>
  <si>
    <r>
      <rPr>
        <sz val="11"/>
        <rFont val="Calibri"/>
      </rPr>
      <t>7,73242401165</t>
    </r>
  </si>
  <si>
    <r>
      <rPr>
        <sz val="11"/>
        <rFont val="Calibri"/>
      </rPr>
      <t>20710005</t>
    </r>
  </si>
  <si>
    <r>
      <rPr>
        <sz val="11"/>
        <rFont val="Calibri"/>
      </rPr>
      <t>LÍBANO</t>
    </r>
  </si>
  <si>
    <r>
      <rPr>
        <sz val="11"/>
        <rFont val="Calibri"/>
      </rPr>
      <t>-73,4288894044</t>
    </r>
  </si>
  <si>
    <r>
      <rPr>
        <sz val="11"/>
        <rFont val="Calibri"/>
      </rPr>
      <t>7,83694540084</t>
    </r>
  </si>
  <si>
    <r>
      <rPr>
        <sz val="11"/>
        <rFont val="Calibri"/>
      </rPr>
      <t>20710008</t>
    </r>
  </si>
  <si>
    <r>
      <rPr>
        <sz val="11"/>
        <rFont val="Calibri"/>
      </rPr>
      <t>PUERTO CARREÑO</t>
    </r>
  </si>
  <si>
    <r>
      <rPr>
        <sz val="11"/>
        <rFont val="Calibri"/>
      </rPr>
      <t>-73,4327768261</t>
    </r>
  </si>
  <si>
    <r>
      <rPr>
        <sz val="11"/>
        <rFont val="Calibri"/>
      </rPr>
      <t>7,70937914365</t>
    </r>
  </si>
  <si>
    <r>
      <rPr>
        <sz val="11"/>
        <rFont val="Calibri"/>
      </rPr>
      <t>20750</t>
    </r>
  </si>
  <si>
    <r>
      <rPr>
        <sz val="11"/>
        <rFont val="Calibri"/>
      </rPr>
      <t>20750000</t>
    </r>
  </si>
  <si>
    <r>
      <rPr>
        <sz val="11"/>
        <rFont val="Calibri"/>
      </rPr>
      <t>-73,1812177024</t>
    </r>
  </si>
  <si>
    <r>
      <rPr>
        <sz val="11"/>
        <rFont val="Calibri"/>
      </rPr>
      <t>10,333031354</t>
    </r>
  </si>
  <si>
    <r>
      <rPr>
        <sz val="11"/>
        <rFont val="Calibri"/>
      </rPr>
      <t>20750001</t>
    </r>
  </si>
  <si>
    <r>
      <rPr>
        <sz val="11"/>
        <rFont val="Calibri"/>
      </rPr>
      <t>LOS TUPES</t>
    </r>
  </si>
  <si>
    <r>
      <rPr>
        <sz val="11"/>
        <rFont val="Calibri"/>
      </rPr>
      <t>-73,2047222283</t>
    </r>
  </si>
  <si>
    <r>
      <rPr>
        <sz val="11"/>
        <rFont val="Calibri"/>
      </rPr>
      <t>10,3470980533</t>
    </r>
  </si>
  <si>
    <r>
      <rPr>
        <sz val="11"/>
        <rFont val="Calibri"/>
      </rPr>
      <t>20750002</t>
    </r>
  </si>
  <si>
    <r>
      <rPr>
        <sz val="11"/>
        <rFont val="Calibri"/>
      </rPr>
      <t>-73,144733009</t>
    </r>
  </si>
  <si>
    <r>
      <rPr>
        <sz val="11"/>
        <rFont val="Calibri"/>
      </rPr>
      <t>10,2442907835</t>
    </r>
  </si>
  <si>
    <r>
      <rPr>
        <sz val="11"/>
        <rFont val="Calibri"/>
      </rPr>
      <t>20750006</t>
    </r>
  </si>
  <si>
    <r>
      <rPr>
        <sz val="11"/>
        <rFont val="Calibri"/>
      </rPr>
      <t>EL RINCÓN</t>
    </r>
  </si>
  <si>
    <r>
      <rPr>
        <sz val="11"/>
        <rFont val="Calibri"/>
      </rPr>
      <t>-73,1325227913</t>
    </r>
  </si>
  <si>
    <r>
      <rPr>
        <sz val="11"/>
        <rFont val="Calibri"/>
      </rPr>
      <t>10,2704388942</t>
    </r>
  </si>
  <si>
    <r>
      <rPr>
        <sz val="11"/>
        <rFont val="Calibri"/>
      </rPr>
      <t>20750007</t>
    </r>
  </si>
  <si>
    <r>
      <rPr>
        <sz val="11"/>
        <rFont val="Calibri"/>
      </rPr>
      <t>LAS PITILLAS</t>
    </r>
  </si>
  <si>
    <r>
      <rPr>
        <sz val="11"/>
        <rFont val="Calibri"/>
      </rPr>
      <t>-73,2399323243</t>
    </r>
  </si>
  <si>
    <r>
      <rPr>
        <sz val="11"/>
        <rFont val="Calibri"/>
      </rPr>
      <t>10,3299738419</t>
    </r>
  </si>
  <si>
    <r>
      <rPr>
        <sz val="11"/>
        <rFont val="Calibri"/>
      </rPr>
      <t>20750009</t>
    </r>
  </si>
  <si>
    <r>
      <rPr>
        <sz val="11"/>
        <rFont val="Calibri"/>
      </rPr>
      <t>LOS BRASILES</t>
    </r>
  </si>
  <si>
    <r>
      <rPr>
        <sz val="11"/>
        <rFont val="Calibri"/>
      </rPr>
      <t>-73,2675748041</t>
    </r>
  </si>
  <si>
    <r>
      <rPr>
        <sz val="11"/>
        <rFont val="Calibri"/>
      </rPr>
      <t>10,1828320666</t>
    </r>
  </si>
  <si>
    <r>
      <rPr>
        <sz val="11"/>
        <rFont val="Calibri"/>
      </rPr>
      <t>20750011</t>
    </r>
  </si>
  <si>
    <r>
      <rPr>
        <sz val="11"/>
        <rFont val="Calibri"/>
      </rPr>
      <t>TOCAIMO</t>
    </r>
  </si>
  <si>
    <r>
      <rPr>
        <sz val="11"/>
        <rFont val="Calibri"/>
      </rPr>
      <t>-73,1646725431</t>
    </r>
  </si>
  <si>
    <r>
      <rPr>
        <sz val="11"/>
        <rFont val="Calibri"/>
      </rPr>
      <t>10,2235963908</t>
    </r>
  </si>
  <si>
    <r>
      <rPr>
        <sz val="11"/>
        <rFont val="Calibri"/>
      </rPr>
      <t>20750012</t>
    </r>
  </si>
  <si>
    <r>
      <rPr>
        <sz val="11"/>
        <rFont val="Calibri"/>
      </rPr>
      <t>NUEVAS FLORES</t>
    </r>
  </si>
  <si>
    <r>
      <rPr>
        <sz val="11"/>
        <rFont val="Calibri"/>
      </rPr>
      <t>-73,2363032048</t>
    </r>
  </si>
  <si>
    <r>
      <rPr>
        <sz val="11"/>
        <rFont val="Calibri"/>
      </rPr>
      <t>10,1454027885</t>
    </r>
  </si>
  <si>
    <r>
      <rPr>
        <sz val="11"/>
        <rFont val="Calibri"/>
      </rPr>
      <t>20770</t>
    </r>
  </si>
  <si>
    <r>
      <rPr>
        <sz val="11"/>
        <rFont val="Calibri"/>
      </rPr>
      <t>20770000</t>
    </r>
  </si>
  <si>
    <r>
      <rPr>
        <sz val="11"/>
        <rFont val="Calibri"/>
      </rPr>
      <t>-73,5109750558</t>
    </r>
  </si>
  <si>
    <r>
      <rPr>
        <sz val="11"/>
        <rFont val="Calibri"/>
      </rPr>
      <t>7,99989421258</t>
    </r>
  </si>
  <si>
    <r>
      <rPr>
        <sz val="11"/>
        <rFont val="Calibri"/>
      </rPr>
      <t>20770001</t>
    </r>
  </si>
  <si>
    <r>
      <rPr>
        <sz val="11"/>
        <rFont val="Calibri"/>
      </rPr>
      <t>-73,5538175958</t>
    </r>
  </si>
  <si>
    <r>
      <rPr>
        <sz val="11"/>
        <rFont val="Calibri"/>
      </rPr>
      <t>7,85039896152</t>
    </r>
  </si>
  <si>
    <r>
      <rPr>
        <sz val="11"/>
        <rFont val="Calibri"/>
      </rPr>
      <t>20770002</t>
    </r>
  </si>
  <si>
    <r>
      <rPr>
        <sz val="11"/>
        <rFont val="Calibri"/>
      </rPr>
      <t>EL BARRO</t>
    </r>
  </si>
  <si>
    <r>
      <rPr>
        <sz val="11"/>
        <rFont val="Calibri"/>
      </rPr>
      <t>20770003</t>
    </r>
  </si>
  <si>
    <r>
      <rPr>
        <sz val="11"/>
        <rFont val="Calibri"/>
      </rPr>
      <t>-73,4560639565</t>
    </r>
  </si>
  <si>
    <r>
      <rPr>
        <sz val="11"/>
        <rFont val="Calibri"/>
      </rPr>
      <t>7,89350926218</t>
    </r>
  </si>
  <si>
    <r>
      <rPr>
        <sz val="11"/>
        <rFont val="Calibri"/>
      </rPr>
      <t>20770004</t>
    </r>
  </si>
  <si>
    <r>
      <rPr>
        <sz val="11"/>
        <rFont val="Calibri"/>
      </rPr>
      <t>PUERTO OCULTO</t>
    </r>
  </si>
  <si>
    <r>
      <rPr>
        <sz val="11"/>
        <rFont val="Calibri"/>
      </rPr>
      <t>-73,6664923043</t>
    </r>
  </si>
  <si>
    <r>
      <rPr>
        <sz val="11"/>
        <rFont val="Calibri"/>
      </rPr>
      <t>7,87835647642</t>
    </r>
  </si>
  <si>
    <r>
      <rPr>
        <sz val="11"/>
        <rFont val="Calibri"/>
      </rPr>
      <t>20770005</t>
    </r>
  </si>
  <si>
    <r>
      <rPr>
        <sz val="11"/>
        <rFont val="Calibri"/>
      </rPr>
      <t>SAN JOSÉ DE LAS AMÉRICAS</t>
    </r>
  </si>
  <si>
    <r>
      <rPr>
        <sz val="11"/>
        <rFont val="Calibri"/>
      </rPr>
      <t>-73,5714011424</t>
    </r>
  </si>
  <si>
    <r>
      <rPr>
        <sz val="11"/>
        <rFont val="Calibri"/>
      </rPr>
      <t>7,90039869046</t>
    </r>
  </si>
  <si>
    <r>
      <rPr>
        <sz val="11"/>
        <rFont val="Calibri"/>
      </rPr>
      <t>20770006</t>
    </r>
  </si>
  <si>
    <r>
      <rPr>
        <sz val="11"/>
        <rFont val="Calibri"/>
      </rPr>
      <t>CANDELIA</t>
    </r>
  </si>
  <si>
    <r>
      <rPr>
        <sz val="11"/>
        <rFont val="Calibri"/>
      </rPr>
      <t>-73,5919113107</t>
    </r>
  </si>
  <si>
    <r>
      <rPr>
        <sz val="11"/>
        <rFont val="Calibri"/>
      </rPr>
      <t>7,83027648624</t>
    </r>
  </si>
  <si>
    <r>
      <rPr>
        <sz val="11"/>
        <rFont val="Calibri"/>
      </rPr>
      <t>20770007</t>
    </r>
  </si>
  <si>
    <r>
      <rPr>
        <sz val="11"/>
        <rFont val="Calibri"/>
      </rPr>
      <t>TERRAPLEN</t>
    </r>
  </si>
  <si>
    <r>
      <rPr>
        <sz val="11"/>
        <rFont val="Calibri"/>
      </rPr>
      <t>-73,6577010476</t>
    </r>
  </si>
  <si>
    <r>
      <rPr>
        <sz val="11"/>
        <rFont val="Calibri"/>
      </rPr>
      <t>7,87798120593</t>
    </r>
  </si>
  <si>
    <r>
      <rPr>
        <sz val="11"/>
        <rFont val="Calibri"/>
      </rPr>
      <t>20770008</t>
    </r>
  </si>
  <si>
    <r>
      <rPr>
        <sz val="11"/>
        <rFont val="Calibri"/>
      </rPr>
      <t>-73,544673624</t>
    </r>
  </si>
  <si>
    <r>
      <rPr>
        <sz val="11"/>
        <rFont val="Calibri"/>
      </rPr>
      <t>7,85950172771</t>
    </r>
  </si>
  <si>
    <r>
      <rPr>
        <sz val="11"/>
        <rFont val="Calibri"/>
      </rPr>
      <t>20770009</t>
    </r>
  </si>
  <si>
    <r>
      <rPr>
        <sz val="11"/>
        <rFont val="Calibri"/>
      </rPr>
      <t>LA BANCA TORCOROMA</t>
    </r>
  </si>
  <si>
    <r>
      <rPr>
        <sz val="11"/>
        <rFont val="Calibri"/>
      </rPr>
      <t>-73,5844275439</t>
    </r>
  </si>
  <si>
    <r>
      <rPr>
        <sz val="11"/>
        <rFont val="Calibri"/>
      </rPr>
      <t>7,93856044643</t>
    </r>
  </si>
  <si>
    <r>
      <rPr>
        <sz val="11"/>
        <rFont val="Calibri"/>
      </rPr>
      <t>20770010</t>
    </r>
  </si>
  <si>
    <r>
      <rPr>
        <sz val="11"/>
        <rFont val="Calibri"/>
      </rPr>
      <t>-73,6054924174</t>
    </r>
  </si>
  <si>
    <r>
      <rPr>
        <sz val="11"/>
        <rFont val="Calibri"/>
      </rPr>
      <t>7,98640479966</t>
    </r>
  </si>
  <si>
    <r>
      <rPr>
        <sz val="11"/>
        <rFont val="Calibri"/>
      </rPr>
      <t>20770011</t>
    </r>
  </si>
  <si>
    <r>
      <rPr>
        <sz val="11"/>
        <rFont val="Calibri"/>
      </rPr>
      <t>LOS BAGRES</t>
    </r>
  </si>
  <si>
    <r>
      <rPr>
        <sz val="11"/>
        <rFont val="Calibri"/>
      </rPr>
      <t>-73,4273460308</t>
    </r>
  </si>
  <si>
    <r>
      <rPr>
        <sz val="11"/>
        <rFont val="Calibri"/>
      </rPr>
      <t>7,94747339456</t>
    </r>
  </si>
  <si>
    <r>
      <rPr>
        <sz val="11"/>
        <rFont val="Calibri"/>
      </rPr>
      <t>20770012</t>
    </r>
  </si>
  <si>
    <r>
      <rPr>
        <sz val="11"/>
        <rFont val="Calibri"/>
      </rPr>
      <t>PITA LIMÓN</t>
    </r>
  </si>
  <si>
    <r>
      <rPr>
        <sz val="11"/>
        <rFont val="Calibri"/>
      </rPr>
      <t>-73,6547539809</t>
    </r>
  </si>
  <si>
    <r>
      <rPr>
        <sz val="11"/>
        <rFont val="Calibri"/>
      </rPr>
      <t>7,94766275839</t>
    </r>
  </si>
  <si>
    <r>
      <rPr>
        <sz val="11"/>
        <rFont val="Calibri"/>
      </rPr>
      <t>20770016</t>
    </r>
  </si>
  <si>
    <r>
      <rPr>
        <sz val="11"/>
        <rFont val="Calibri"/>
      </rPr>
      <t>CAMPO AMALIA</t>
    </r>
  </si>
  <si>
    <r>
      <rPr>
        <sz val="11"/>
        <rFont val="Calibri"/>
      </rPr>
      <t>-73,6768935484</t>
    </r>
  </si>
  <si>
    <r>
      <rPr>
        <sz val="11"/>
        <rFont val="Calibri"/>
      </rPr>
      <t>7,94695937426</t>
    </r>
  </si>
  <si>
    <r>
      <rPr>
        <sz val="11"/>
        <rFont val="Calibri"/>
      </rPr>
      <t>20787</t>
    </r>
  </si>
  <si>
    <r>
      <rPr>
        <sz val="11"/>
        <rFont val="Calibri"/>
      </rPr>
      <t>20787000</t>
    </r>
  </si>
  <si>
    <r>
      <rPr>
        <sz val="11"/>
        <rFont val="Calibri"/>
      </rPr>
      <t>TAMALAMEQUE</t>
    </r>
  </si>
  <si>
    <r>
      <rPr>
        <sz val="11"/>
        <rFont val="Calibri"/>
      </rPr>
      <t>-73,8121730964</t>
    </r>
  </si>
  <si>
    <r>
      <rPr>
        <sz val="11"/>
        <rFont val="Calibri"/>
      </rPr>
      <t>8,86172485582</t>
    </r>
  </si>
  <si>
    <r>
      <rPr>
        <sz val="11"/>
        <rFont val="Calibri"/>
      </rPr>
      <t>20787001</t>
    </r>
  </si>
  <si>
    <r>
      <rPr>
        <sz val="11"/>
        <rFont val="Calibri"/>
      </rPr>
      <t>PALESTINA LA NUEVA</t>
    </r>
  </si>
  <si>
    <r>
      <rPr>
        <sz val="11"/>
        <rFont val="Calibri"/>
      </rPr>
      <t>-73,701199255</t>
    </r>
  </si>
  <si>
    <r>
      <rPr>
        <sz val="11"/>
        <rFont val="Calibri"/>
      </rPr>
      <t>8,87661619046</t>
    </r>
  </si>
  <si>
    <r>
      <rPr>
        <sz val="11"/>
        <rFont val="Calibri"/>
      </rPr>
      <t>20787002</t>
    </r>
  </si>
  <si>
    <r>
      <rPr>
        <sz val="11"/>
        <rFont val="Calibri"/>
      </rPr>
      <t>LA BOCA</t>
    </r>
  </si>
  <si>
    <r>
      <rPr>
        <sz val="11"/>
        <rFont val="Calibri"/>
      </rPr>
      <t>-73,8322566715</t>
    </r>
  </si>
  <si>
    <r>
      <rPr>
        <sz val="11"/>
        <rFont val="Calibri"/>
      </rPr>
      <t>8,85819403326</t>
    </r>
  </si>
  <si>
    <r>
      <rPr>
        <sz val="11"/>
        <rFont val="Calibri"/>
      </rPr>
      <t>20787005</t>
    </r>
  </si>
  <si>
    <r>
      <rPr>
        <sz val="11"/>
        <rFont val="Calibri"/>
      </rPr>
      <t>ZAPATOSA</t>
    </r>
  </si>
  <si>
    <r>
      <rPr>
        <sz val="11"/>
        <rFont val="Calibri"/>
      </rPr>
      <t>-73,7533025523</t>
    </r>
  </si>
  <si>
    <r>
      <rPr>
        <sz val="11"/>
        <rFont val="Calibri"/>
      </rPr>
      <t>9,00802843463</t>
    </r>
  </si>
  <si>
    <r>
      <rPr>
        <sz val="11"/>
        <rFont val="Calibri"/>
      </rPr>
      <t>20787007</t>
    </r>
  </si>
  <si>
    <r>
      <rPr>
        <sz val="11"/>
        <rFont val="Calibri"/>
      </rPr>
      <t>ANTEQUERA</t>
    </r>
  </si>
  <si>
    <r>
      <rPr>
        <sz val="11"/>
        <rFont val="Calibri"/>
      </rPr>
      <t>-73,773903629</t>
    </r>
  </si>
  <si>
    <r>
      <rPr>
        <sz val="11"/>
        <rFont val="Calibri"/>
      </rPr>
      <t>8,906461743</t>
    </r>
  </si>
  <si>
    <r>
      <rPr>
        <sz val="11"/>
        <rFont val="Calibri"/>
      </rPr>
      <t>20787009</t>
    </r>
  </si>
  <si>
    <r>
      <rPr>
        <sz val="11"/>
        <rFont val="Calibri"/>
      </rPr>
      <t>-73,7457585424</t>
    </r>
  </si>
  <si>
    <r>
      <rPr>
        <sz val="11"/>
        <rFont val="Calibri"/>
      </rPr>
      <t>8,80900828194</t>
    </r>
  </si>
  <si>
    <r>
      <rPr>
        <sz val="11"/>
        <rFont val="Calibri"/>
      </rPr>
      <t>20787011</t>
    </r>
  </si>
  <si>
    <r>
      <rPr>
        <sz val="11"/>
        <rFont val="Calibri"/>
      </rPr>
      <t>-73,7628159184</t>
    </r>
  </si>
  <si>
    <r>
      <rPr>
        <sz val="11"/>
        <rFont val="Calibri"/>
      </rPr>
      <t>8,8703038331</t>
    </r>
  </si>
  <si>
    <r>
      <rPr>
        <sz val="11"/>
        <rFont val="Calibri"/>
      </rPr>
      <t>20787012</t>
    </r>
  </si>
  <si>
    <r>
      <rPr>
        <sz val="11"/>
        <rFont val="Calibri"/>
      </rPr>
      <t>PASACORRIENDO</t>
    </r>
  </si>
  <si>
    <r>
      <rPr>
        <sz val="11"/>
        <rFont val="Calibri"/>
      </rPr>
      <t>-73,7494238542</t>
    </r>
  </si>
  <si>
    <r>
      <rPr>
        <sz val="11"/>
        <rFont val="Calibri"/>
      </rPr>
      <t>8,87490180243</t>
    </r>
  </si>
  <si>
    <r>
      <rPr>
        <sz val="11"/>
        <rFont val="Calibri"/>
      </rPr>
      <t>20787013</t>
    </r>
  </si>
  <si>
    <r>
      <rPr>
        <sz val="11"/>
        <rFont val="Calibri"/>
      </rPr>
      <t>-73,7724896964</t>
    </r>
  </si>
  <si>
    <r>
      <rPr>
        <sz val="11"/>
        <rFont val="Calibri"/>
      </rPr>
      <t>8,74570913839</t>
    </r>
  </si>
  <si>
    <r>
      <rPr>
        <sz val="11"/>
        <rFont val="Calibri"/>
      </rPr>
      <t>20787014</t>
    </r>
  </si>
  <si>
    <r>
      <rPr>
        <sz val="11"/>
        <rFont val="Calibri"/>
      </rPr>
      <t>MUNDO ALREVEZ</t>
    </r>
  </si>
  <si>
    <r>
      <rPr>
        <sz val="11"/>
        <rFont val="Calibri"/>
      </rPr>
      <t>-73,7368104395</t>
    </r>
  </si>
  <si>
    <r>
      <rPr>
        <sz val="11"/>
        <rFont val="Calibri"/>
      </rPr>
      <t>8,77910519125</t>
    </r>
  </si>
  <si>
    <r>
      <rPr>
        <sz val="11"/>
        <rFont val="Calibri"/>
      </rPr>
      <t>20787015</t>
    </r>
  </si>
  <si>
    <r>
      <rPr>
        <sz val="11"/>
        <rFont val="Calibri"/>
      </rPr>
      <t>-73,8598629067</t>
    </r>
  </si>
  <si>
    <r>
      <rPr>
        <sz val="11"/>
        <rFont val="Calibri"/>
      </rPr>
      <t>8,89110963801</t>
    </r>
  </si>
  <si>
    <r>
      <rPr>
        <sz val="11"/>
        <rFont val="Calibri"/>
      </rPr>
      <t>20787016</t>
    </r>
  </si>
  <si>
    <r>
      <rPr>
        <sz val="11"/>
        <rFont val="Calibri"/>
      </rPr>
      <t>-73,7569329091</t>
    </r>
  </si>
  <si>
    <r>
      <rPr>
        <sz val="11"/>
        <rFont val="Calibri"/>
      </rPr>
      <t>8,81085828939</t>
    </r>
  </si>
  <si>
    <r>
      <rPr>
        <sz val="11"/>
        <rFont val="Calibri"/>
      </rPr>
      <t>20787017</t>
    </r>
  </si>
  <si>
    <r>
      <rPr>
        <sz val="11"/>
        <rFont val="Calibri"/>
      </rPr>
      <t>TOTUMITO</t>
    </r>
  </si>
  <si>
    <r>
      <rPr>
        <sz val="11"/>
        <rFont val="Calibri"/>
      </rPr>
      <t>-73,7377730453</t>
    </r>
  </si>
  <si>
    <r>
      <rPr>
        <sz val="11"/>
        <rFont val="Calibri"/>
      </rPr>
      <t>8,93103769906</t>
    </r>
  </si>
  <si>
    <r>
      <rPr>
        <sz val="11"/>
        <rFont val="Calibri"/>
      </rPr>
      <t>23</t>
    </r>
  </si>
  <si>
    <r>
      <rPr>
        <sz val="11"/>
        <rFont val="Calibri"/>
      </rPr>
      <t>23001</t>
    </r>
  </si>
  <si>
    <r>
      <rPr>
        <sz val="11"/>
        <rFont val="Calibri"/>
      </rPr>
      <t>23001000</t>
    </r>
  </si>
  <si>
    <r>
      <rPr>
        <sz val="11"/>
        <rFont val="Calibri"/>
      </rPr>
      <t>MONTERÍA</t>
    </r>
  </si>
  <si>
    <r>
      <rPr>
        <sz val="11"/>
        <rFont val="Calibri"/>
      </rPr>
      <t>-75,8732573059</t>
    </r>
  </si>
  <si>
    <r>
      <rPr>
        <sz val="11"/>
        <rFont val="Calibri"/>
      </rPr>
      <t>8,75981523965</t>
    </r>
  </si>
  <si>
    <r>
      <rPr>
        <sz val="11"/>
        <rFont val="Calibri"/>
      </rPr>
      <t>23001001</t>
    </r>
  </si>
  <si>
    <r>
      <rPr>
        <sz val="11"/>
        <rFont val="Calibri"/>
      </rPr>
      <t>-75,756348445</t>
    </r>
  </si>
  <si>
    <r>
      <rPr>
        <sz val="11"/>
        <rFont val="Calibri"/>
      </rPr>
      <t>8,46792481538</t>
    </r>
  </si>
  <si>
    <r>
      <rPr>
        <sz val="11"/>
        <rFont val="Calibri"/>
      </rPr>
      <t>23001002</t>
    </r>
  </si>
  <si>
    <r>
      <rPr>
        <sz val="11"/>
        <rFont val="Calibri"/>
      </rPr>
      <t>PALOTAL</t>
    </r>
  </si>
  <si>
    <r>
      <rPr>
        <sz val="11"/>
        <rFont val="Calibri"/>
      </rPr>
      <t>-75,8979653533</t>
    </r>
  </si>
  <si>
    <r>
      <rPr>
        <sz val="11"/>
        <rFont val="Calibri"/>
      </rPr>
      <t>8,85633862244</t>
    </r>
  </si>
  <si>
    <r>
      <rPr>
        <sz val="11"/>
        <rFont val="Calibri"/>
      </rPr>
      <t>23001003</t>
    </r>
  </si>
  <si>
    <r>
      <rPr>
        <sz val="11"/>
        <rFont val="Calibri"/>
      </rPr>
      <t>-75,7873551712</t>
    </r>
  </si>
  <si>
    <r>
      <rPr>
        <sz val="11"/>
        <rFont val="Calibri"/>
      </rPr>
      <t>8,71581477382</t>
    </r>
  </si>
  <si>
    <r>
      <rPr>
        <sz val="11"/>
        <rFont val="Calibri"/>
      </rPr>
      <t>23001004</t>
    </r>
  </si>
  <si>
    <r>
      <rPr>
        <sz val="11"/>
        <rFont val="Calibri"/>
      </rPr>
      <t>EL SABANAL</t>
    </r>
  </si>
  <si>
    <r>
      <rPr>
        <sz val="11"/>
        <rFont val="Calibri"/>
      </rPr>
      <t>-75,806648938</t>
    </r>
  </si>
  <si>
    <r>
      <rPr>
        <sz val="11"/>
        <rFont val="Calibri"/>
      </rPr>
      <t>8,77868918019</t>
    </r>
  </si>
  <si>
    <r>
      <rPr>
        <sz val="11"/>
        <rFont val="Calibri"/>
      </rPr>
      <t>23001005</t>
    </r>
  </si>
  <si>
    <r>
      <rPr>
        <sz val="11"/>
        <rFont val="Calibri"/>
      </rPr>
      <t>-76,0772225484</t>
    </r>
  </si>
  <si>
    <r>
      <rPr>
        <sz val="11"/>
        <rFont val="Calibri"/>
      </rPr>
      <t>8,36716962851</t>
    </r>
  </si>
  <si>
    <r>
      <rPr>
        <sz val="11"/>
        <rFont val="Calibri"/>
      </rPr>
      <t>23001006</t>
    </r>
  </si>
  <si>
    <r>
      <rPr>
        <sz val="11"/>
        <rFont val="Calibri"/>
      </rPr>
      <t>JARAQUIEL</t>
    </r>
  </si>
  <si>
    <r>
      <rPr>
        <sz val="11"/>
        <rFont val="Calibri"/>
      </rPr>
      <t>-75,940535344</t>
    </r>
  </si>
  <si>
    <r>
      <rPr>
        <sz val="11"/>
        <rFont val="Calibri"/>
      </rPr>
      <t>8,699012132</t>
    </r>
  </si>
  <si>
    <r>
      <rPr>
        <sz val="11"/>
        <rFont val="Calibri"/>
      </rPr>
      <t>23001007</t>
    </r>
  </si>
  <si>
    <r>
      <rPr>
        <sz val="11"/>
        <rFont val="Calibri"/>
      </rPr>
      <t>LA MANTA</t>
    </r>
  </si>
  <si>
    <r>
      <rPr>
        <sz val="11"/>
        <rFont val="Calibri"/>
      </rPr>
      <t>-75,7244032947</t>
    </r>
  </si>
  <si>
    <r>
      <rPr>
        <sz val="11"/>
        <rFont val="Calibri"/>
      </rPr>
      <t>8,40114884598</t>
    </r>
  </si>
  <si>
    <r>
      <rPr>
        <sz val="11"/>
        <rFont val="Calibri"/>
      </rPr>
      <t>23001008</t>
    </r>
  </si>
  <si>
    <r>
      <rPr>
        <sz val="11"/>
        <rFont val="Calibri"/>
      </rPr>
      <t>LAS PALOMAS</t>
    </r>
  </si>
  <si>
    <r>
      <rPr>
        <sz val="11"/>
        <rFont val="Calibri"/>
      </rPr>
      <t>-75,9956006264</t>
    </r>
  </si>
  <si>
    <r>
      <rPr>
        <sz val="11"/>
        <rFont val="Calibri"/>
      </rPr>
      <t>8,4457516238</t>
    </r>
  </si>
  <si>
    <r>
      <rPr>
        <sz val="11"/>
        <rFont val="Calibri"/>
      </rPr>
      <t>23001009</t>
    </r>
  </si>
  <si>
    <r>
      <rPr>
        <sz val="11"/>
        <rFont val="Calibri"/>
      </rPr>
      <t>LETICIA - EL TRONCO</t>
    </r>
  </si>
  <si>
    <r>
      <rPr>
        <sz val="11"/>
        <rFont val="Calibri"/>
      </rPr>
      <t>-76,0300149936</t>
    </r>
  </si>
  <si>
    <r>
      <rPr>
        <sz val="11"/>
        <rFont val="Calibri"/>
      </rPr>
      <t>8,67986451353</t>
    </r>
  </si>
  <si>
    <r>
      <rPr>
        <sz val="11"/>
        <rFont val="Calibri"/>
      </rPr>
      <t>23001010</t>
    </r>
  </si>
  <si>
    <r>
      <rPr>
        <sz val="11"/>
        <rFont val="Calibri"/>
      </rPr>
      <t>-76,1734458672</t>
    </r>
  </si>
  <si>
    <r>
      <rPr>
        <sz val="11"/>
        <rFont val="Calibri"/>
      </rPr>
      <t>8,49742872579</t>
    </r>
  </si>
  <si>
    <r>
      <rPr>
        <sz val="11"/>
        <rFont val="Calibri"/>
      </rPr>
      <t>23001011</t>
    </r>
  </si>
  <si>
    <r>
      <rPr>
        <sz val="11"/>
        <rFont val="Calibri"/>
      </rPr>
      <t>LOS GARZONES</t>
    </r>
  </si>
  <si>
    <r>
      <rPr>
        <sz val="11"/>
        <rFont val="Calibri"/>
      </rPr>
      <t>-75,8434804814</t>
    </r>
  </si>
  <si>
    <r>
      <rPr>
        <sz val="11"/>
        <rFont val="Calibri"/>
      </rPr>
      <t>8,82600422963</t>
    </r>
  </si>
  <si>
    <r>
      <rPr>
        <sz val="11"/>
        <rFont val="Calibri"/>
      </rPr>
      <t>23001012</t>
    </r>
  </si>
  <si>
    <r>
      <rPr>
        <sz val="11"/>
        <rFont val="Calibri"/>
      </rPr>
      <t>NUEVO PARAÍSO</t>
    </r>
  </si>
  <si>
    <r>
      <rPr>
        <sz val="11"/>
        <rFont val="Calibri"/>
      </rPr>
      <t>-76,0464463478</t>
    </r>
  </si>
  <si>
    <r>
      <rPr>
        <sz val="11"/>
        <rFont val="Calibri"/>
      </rPr>
      <t>8,74256919091</t>
    </r>
  </si>
  <si>
    <r>
      <rPr>
        <sz val="11"/>
        <rFont val="Calibri"/>
      </rPr>
      <t>23001013</t>
    </r>
  </si>
  <si>
    <r>
      <rPr>
        <sz val="11"/>
        <rFont val="Calibri"/>
      </rPr>
      <t>NUEVA LUCÍA</t>
    </r>
  </si>
  <si>
    <r>
      <rPr>
        <sz val="11"/>
        <rFont val="Calibri"/>
      </rPr>
      <t>-75,8254550312</t>
    </r>
  </si>
  <si>
    <r>
      <rPr>
        <sz val="11"/>
        <rFont val="Calibri"/>
      </rPr>
      <t>8,41784678167</t>
    </r>
  </si>
  <si>
    <r>
      <rPr>
        <sz val="11"/>
        <rFont val="Calibri"/>
      </rPr>
      <t>23001014</t>
    </r>
  </si>
  <si>
    <r>
      <rPr>
        <sz val="11"/>
        <rFont val="Calibri"/>
      </rPr>
      <t>PATIO BONITO</t>
    </r>
  </si>
  <si>
    <r>
      <rPr>
        <sz val="11"/>
        <rFont val="Calibri"/>
      </rPr>
      <t>-75,744060153</t>
    </r>
  </si>
  <si>
    <r>
      <rPr>
        <sz val="11"/>
        <rFont val="Calibri"/>
      </rPr>
      <t>8,60830940103</t>
    </r>
  </si>
  <si>
    <r>
      <rPr>
        <sz val="11"/>
        <rFont val="Calibri"/>
      </rPr>
      <t>23001015</t>
    </r>
  </si>
  <si>
    <r>
      <rPr>
        <sz val="11"/>
        <rFont val="Calibri"/>
      </rPr>
      <t>-75,893232872</t>
    </r>
  </si>
  <si>
    <r>
      <rPr>
        <sz val="11"/>
        <rFont val="Calibri"/>
      </rPr>
      <t>8,57875524913</t>
    </r>
  </si>
  <si>
    <r>
      <rPr>
        <sz val="11"/>
        <rFont val="Calibri"/>
      </rPr>
      <t>23001016</t>
    </r>
  </si>
  <si>
    <r>
      <rPr>
        <sz val="11"/>
        <rFont val="Calibri"/>
      </rPr>
      <t>PUEBLO BUHO</t>
    </r>
  </si>
  <si>
    <r>
      <rPr>
        <sz val="11"/>
        <rFont val="Calibri"/>
      </rPr>
      <t>-76,1688440403</t>
    </r>
  </si>
  <si>
    <r>
      <rPr>
        <sz val="11"/>
        <rFont val="Calibri"/>
      </rPr>
      <t>8,60911154758</t>
    </r>
  </si>
  <si>
    <r>
      <rPr>
        <sz val="11"/>
        <rFont val="Calibri"/>
      </rPr>
      <t>23001017</t>
    </r>
  </si>
  <si>
    <r>
      <rPr>
        <sz val="11"/>
        <rFont val="Calibri"/>
      </rPr>
      <t>SAN ANTERITO</t>
    </r>
  </si>
  <si>
    <r>
      <rPr>
        <sz val="11"/>
        <rFont val="Calibri"/>
      </rPr>
      <t>-75,8593734418</t>
    </r>
  </si>
  <si>
    <r>
      <rPr>
        <sz val="11"/>
        <rFont val="Calibri"/>
      </rPr>
      <t>8,5625137229</t>
    </r>
  </si>
  <si>
    <r>
      <rPr>
        <sz val="11"/>
        <rFont val="Calibri"/>
      </rPr>
      <t>23001018</t>
    </r>
  </si>
  <si>
    <r>
      <rPr>
        <sz val="11"/>
        <rFont val="Calibri"/>
      </rPr>
      <t>-76,0613034024</t>
    </r>
  </si>
  <si>
    <r>
      <rPr>
        <sz val="11"/>
        <rFont val="Calibri"/>
      </rPr>
      <t>8,90806310233</t>
    </r>
  </si>
  <si>
    <r>
      <rPr>
        <sz val="11"/>
        <rFont val="Calibri"/>
      </rPr>
      <t>23001019</t>
    </r>
  </si>
  <si>
    <r>
      <rPr>
        <sz val="11"/>
        <rFont val="Calibri"/>
      </rPr>
      <t>-75,9549420562</t>
    </r>
  </si>
  <si>
    <r>
      <rPr>
        <sz val="11"/>
        <rFont val="Calibri"/>
      </rPr>
      <t>8,54566177971</t>
    </r>
  </si>
  <si>
    <r>
      <rPr>
        <sz val="11"/>
        <rFont val="Calibri"/>
      </rPr>
      <t>23001020</t>
    </r>
  </si>
  <si>
    <r>
      <rPr>
        <sz val="11"/>
        <rFont val="Calibri"/>
      </rPr>
      <t>-76,0376717935</t>
    </r>
  </si>
  <si>
    <r>
      <rPr>
        <sz val="11"/>
        <rFont val="Calibri"/>
      </rPr>
      <t>8,84511187531</t>
    </r>
  </si>
  <si>
    <r>
      <rPr>
        <sz val="11"/>
        <rFont val="Calibri"/>
      </rPr>
      <t>23001021</t>
    </r>
  </si>
  <si>
    <r>
      <rPr>
        <sz val="11"/>
        <rFont val="Calibri"/>
      </rPr>
      <t>TRES PALMAS</t>
    </r>
  </si>
  <si>
    <r>
      <rPr>
        <sz val="11"/>
        <rFont val="Calibri"/>
      </rPr>
      <t>-75,9504276818</t>
    </r>
  </si>
  <si>
    <r>
      <rPr>
        <sz val="11"/>
        <rFont val="Calibri"/>
      </rPr>
      <t>8,49070686405</t>
    </r>
  </si>
  <si>
    <r>
      <rPr>
        <sz val="11"/>
        <rFont val="Calibri"/>
      </rPr>
      <t>23001022</t>
    </r>
  </si>
  <si>
    <r>
      <rPr>
        <sz val="11"/>
        <rFont val="Calibri"/>
      </rPr>
      <t>TRES PIEDRAS</t>
    </r>
  </si>
  <si>
    <r>
      <rPr>
        <sz val="11"/>
        <rFont val="Calibri"/>
      </rPr>
      <t>-75,9508167716</t>
    </r>
  </si>
  <si>
    <r>
      <rPr>
        <sz val="11"/>
        <rFont val="Calibri"/>
      </rPr>
      <t>8,43997219475</t>
    </r>
  </si>
  <si>
    <r>
      <rPr>
        <sz val="11"/>
        <rFont val="Calibri"/>
      </rPr>
      <t>23001028</t>
    </r>
  </si>
  <si>
    <r>
      <rPr>
        <sz val="11"/>
        <rFont val="Calibri"/>
      </rPr>
      <t>EL BARSAL</t>
    </r>
  </si>
  <si>
    <r>
      <rPr>
        <sz val="11"/>
        <rFont val="Calibri"/>
      </rPr>
      <t>-76,1430826179</t>
    </r>
  </si>
  <si>
    <r>
      <rPr>
        <sz val="11"/>
        <rFont val="Calibri"/>
      </rPr>
      <t>8,59075856745</t>
    </r>
  </si>
  <si>
    <r>
      <rPr>
        <sz val="11"/>
        <rFont val="Calibri"/>
      </rPr>
      <t>23001030</t>
    </r>
  </si>
  <si>
    <r>
      <rPr>
        <sz val="11"/>
        <rFont val="Calibri"/>
      </rPr>
      <t>EL COCUELO</t>
    </r>
  </si>
  <si>
    <r>
      <rPr>
        <sz val="11"/>
        <rFont val="Calibri"/>
      </rPr>
      <t>-76,1227927794</t>
    </r>
  </si>
  <si>
    <r>
      <rPr>
        <sz val="11"/>
        <rFont val="Calibri"/>
      </rPr>
      <t>8,62957076453</t>
    </r>
  </si>
  <si>
    <r>
      <rPr>
        <sz val="11"/>
        <rFont val="Calibri"/>
      </rPr>
      <t>23001031</t>
    </r>
  </si>
  <si>
    <r>
      <rPr>
        <sz val="11"/>
        <rFont val="Calibri"/>
      </rPr>
      <t>MARTINICA</t>
    </r>
  </si>
  <si>
    <r>
      <rPr>
        <sz val="11"/>
        <rFont val="Calibri"/>
      </rPr>
      <t>-76,0131924774</t>
    </r>
  </si>
  <si>
    <r>
      <rPr>
        <sz val="11"/>
        <rFont val="Calibri"/>
      </rPr>
      <t>8,70306635725</t>
    </r>
  </si>
  <si>
    <r>
      <rPr>
        <sz val="11"/>
        <rFont val="Calibri"/>
      </rPr>
      <t>23001032</t>
    </r>
  </si>
  <si>
    <r>
      <rPr>
        <sz val="11"/>
        <rFont val="Calibri"/>
      </rPr>
      <t>-75,8693011411</t>
    </r>
  </si>
  <si>
    <r>
      <rPr>
        <sz val="11"/>
        <rFont val="Calibri"/>
      </rPr>
      <t>8,63568676635</t>
    </r>
  </si>
  <si>
    <r>
      <rPr>
        <sz val="11"/>
        <rFont val="Calibri"/>
      </rPr>
      <t>23001033</t>
    </r>
  </si>
  <si>
    <r>
      <rPr>
        <sz val="11"/>
        <rFont val="Calibri"/>
      </rPr>
      <t>TENERIFE</t>
    </r>
  </si>
  <si>
    <r>
      <rPr>
        <sz val="11"/>
        <rFont val="Calibri"/>
      </rPr>
      <t>-76,1087166546</t>
    </r>
  </si>
  <si>
    <r>
      <rPr>
        <sz val="11"/>
        <rFont val="Calibri"/>
      </rPr>
      <t>8,66732110263</t>
    </r>
  </si>
  <si>
    <r>
      <rPr>
        <sz val="11"/>
        <rFont val="Calibri"/>
      </rPr>
      <t>23001034</t>
    </r>
  </si>
  <si>
    <r>
      <rPr>
        <sz val="11"/>
        <rFont val="Calibri"/>
      </rPr>
      <t>-75,7903207095</t>
    </r>
  </si>
  <si>
    <r>
      <rPr>
        <sz val="11"/>
        <rFont val="Calibri"/>
      </rPr>
      <t>8,57711697956</t>
    </r>
  </si>
  <si>
    <r>
      <rPr>
        <sz val="11"/>
        <rFont val="Calibri"/>
      </rPr>
      <t>23001035</t>
    </r>
  </si>
  <si>
    <r>
      <rPr>
        <sz val="11"/>
        <rFont val="Calibri"/>
      </rPr>
      <t>MORINDÓ CENTRAL</t>
    </r>
  </si>
  <si>
    <r>
      <rPr>
        <sz val="11"/>
        <rFont val="Calibri"/>
      </rPr>
      <t>-76,167443671</t>
    </r>
  </si>
  <si>
    <r>
      <rPr>
        <sz val="11"/>
        <rFont val="Calibri"/>
      </rPr>
      <t>8,908044872</t>
    </r>
  </si>
  <si>
    <r>
      <rPr>
        <sz val="11"/>
        <rFont val="Calibri"/>
      </rPr>
      <t>23001036</t>
    </r>
  </si>
  <si>
    <r>
      <rPr>
        <sz val="11"/>
        <rFont val="Calibri"/>
      </rPr>
      <t>BOCA DE LA CEIBA</t>
    </r>
  </si>
  <si>
    <r>
      <rPr>
        <sz val="11"/>
        <rFont val="Calibri"/>
      </rPr>
      <t>-75,8585854002</t>
    </r>
  </si>
  <si>
    <r>
      <rPr>
        <sz val="11"/>
        <rFont val="Calibri"/>
      </rPr>
      <t>8,82691782586</t>
    </r>
  </si>
  <si>
    <r>
      <rPr>
        <sz val="11"/>
        <rFont val="Calibri"/>
      </rPr>
      <t>23001037</t>
    </r>
  </si>
  <si>
    <r>
      <rPr>
        <sz val="11"/>
        <rFont val="Calibri"/>
      </rPr>
      <t>BROQUELITO</t>
    </r>
  </si>
  <si>
    <r>
      <rPr>
        <sz val="11"/>
        <rFont val="Calibri"/>
      </rPr>
      <t>-76,0215081092</t>
    </r>
  </si>
  <si>
    <r>
      <rPr>
        <sz val="11"/>
        <rFont val="Calibri"/>
      </rPr>
      <t>8,50046373171</t>
    </r>
  </si>
  <si>
    <r>
      <rPr>
        <sz val="11"/>
        <rFont val="Calibri"/>
      </rPr>
      <t>23001038</t>
    </r>
  </si>
  <si>
    <r>
      <rPr>
        <sz val="11"/>
        <rFont val="Calibri"/>
      </rPr>
      <t>-75,9711077185</t>
    </r>
  </si>
  <si>
    <r>
      <rPr>
        <sz val="11"/>
        <rFont val="Calibri"/>
      </rPr>
      <t>8,49484256626</t>
    </r>
  </si>
  <si>
    <r>
      <rPr>
        <sz val="11"/>
        <rFont val="Calibri"/>
      </rPr>
      <t>23001039</t>
    </r>
  </si>
  <si>
    <r>
      <rPr>
        <sz val="11"/>
        <rFont val="Calibri"/>
      </rPr>
      <t>EL QUINCE</t>
    </r>
  </si>
  <si>
    <r>
      <rPr>
        <sz val="11"/>
        <rFont val="Calibri"/>
      </rPr>
      <t>-75,7834463765</t>
    </r>
  </si>
  <si>
    <r>
      <rPr>
        <sz val="11"/>
        <rFont val="Calibri"/>
      </rPr>
      <t>8,65396304795</t>
    </r>
  </si>
  <si>
    <r>
      <rPr>
        <sz val="11"/>
        <rFont val="Calibri"/>
      </rPr>
      <t>23001040</t>
    </r>
  </si>
  <si>
    <r>
      <rPr>
        <sz val="11"/>
        <rFont val="Calibri"/>
      </rPr>
      <t>EL VIDRIAL</t>
    </r>
  </si>
  <si>
    <r>
      <rPr>
        <sz val="11"/>
        <rFont val="Calibri"/>
      </rPr>
      <t>-75,8983875897</t>
    </r>
  </si>
  <si>
    <r>
      <rPr>
        <sz val="11"/>
        <rFont val="Calibri"/>
      </rPr>
      <t>8,81184917711</t>
    </r>
  </si>
  <si>
    <r>
      <rPr>
        <sz val="11"/>
        <rFont val="Calibri"/>
      </rPr>
      <t>23001041</t>
    </r>
  </si>
  <si>
    <r>
      <rPr>
        <sz val="11"/>
        <rFont val="Calibri"/>
      </rPr>
      <t>ENSENADA DE LA HAMACA</t>
    </r>
  </si>
  <si>
    <r>
      <rPr>
        <sz val="11"/>
        <rFont val="Calibri"/>
      </rPr>
      <t>-75,8605754767</t>
    </r>
  </si>
  <si>
    <r>
      <rPr>
        <sz val="11"/>
        <rFont val="Calibri"/>
      </rPr>
      <t>8,42032139212</t>
    </r>
  </si>
  <si>
    <r>
      <rPr>
        <sz val="11"/>
        <rFont val="Calibri"/>
      </rPr>
      <t>23001042</t>
    </r>
  </si>
  <si>
    <r>
      <rPr>
        <sz val="11"/>
        <rFont val="Calibri"/>
      </rPr>
      <t>GALILEA</t>
    </r>
  </si>
  <si>
    <r>
      <rPr>
        <sz val="11"/>
        <rFont val="Calibri"/>
      </rPr>
      <t>-75,8986331057</t>
    </r>
  </si>
  <si>
    <r>
      <rPr>
        <sz val="11"/>
        <rFont val="Calibri"/>
      </rPr>
      <t>8,59031159464</t>
    </r>
  </si>
  <si>
    <r>
      <rPr>
        <sz val="11"/>
        <rFont val="Calibri"/>
      </rPr>
      <t>23001043</t>
    </r>
  </si>
  <si>
    <r>
      <rPr>
        <sz val="11"/>
        <rFont val="Calibri"/>
      </rPr>
      <t>-75,8925071366</t>
    </r>
  </si>
  <si>
    <r>
      <rPr>
        <sz val="11"/>
        <rFont val="Calibri"/>
      </rPr>
      <t>8,52688069152</t>
    </r>
  </si>
  <si>
    <r>
      <rPr>
        <sz val="11"/>
        <rFont val="Calibri"/>
      </rPr>
      <t>23001044</t>
    </r>
  </si>
  <si>
    <r>
      <rPr>
        <sz val="11"/>
        <rFont val="Calibri"/>
      </rPr>
      <t>-75,9196259527</t>
    </r>
  </si>
  <si>
    <r>
      <rPr>
        <sz val="11"/>
        <rFont val="Calibri"/>
      </rPr>
      <t>8,55388463731</t>
    </r>
  </si>
  <si>
    <r>
      <rPr>
        <sz val="11"/>
        <rFont val="Calibri"/>
      </rPr>
      <t>23001045</t>
    </r>
  </si>
  <si>
    <r>
      <rPr>
        <sz val="11"/>
        <rFont val="Calibri"/>
      </rPr>
      <t>MAQUENCAL</t>
    </r>
  </si>
  <si>
    <r>
      <rPr>
        <sz val="11"/>
        <rFont val="Calibri"/>
      </rPr>
      <t>-75,7010117739</t>
    </r>
  </si>
  <si>
    <r>
      <rPr>
        <sz val="11"/>
        <rFont val="Calibri"/>
      </rPr>
      <t>8,42578728627</t>
    </r>
  </si>
  <si>
    <r>
      <rPr>
        <sz val="11"/>
        <rFont val="Calibri"/>
      </rPr>
      <t>23001046</t>
    </r>
  </si>
  <si>
    <r>
      <rPr>
        <sz val="11"/>
        <rFont val="Calibri"/>
      </rPr>
      <t>MARACAYO</t>
    </r>
  </si>
  <si>
    <r>
      <rPr>
        <sz val="11"/>
        <rFont val="Calibri"/>
      </rPr>
      <t>-75,890753556</t>
    </r>
  </si>
  <si>
    <r>
      <rPr>
        <sz val="11"/>
        <rFont val="Calibri"/>
      </rPr>
      <t>8,40870422542</t>
    </r>
  </si>
  <si>
    <r>
      <rPr>
        <sz val="11"/>
        <rFont val="Calibri"/>
      </rPr>
      <t>23001047</t>
    </r>
  </si>
  <si>
    <r>
      <rPr>
        <sz val="11"/>
        <rFont val="Calibri"/>
      </rPr>
      <t>MATAMOROS</t>
    </r>
  </si>
  <si>
    <r>
      <rPr>
        <sz val="11"/>
        <rFont val="Calibri"/>
      </rPr>
      <t>-76,1277918571</t>
    </r>
  </si>
  <si>
    <r>
      <rPr>
        <sz val="11"/>
        <rFont val="Calibri"/>
      </rPr>
      <t>8,40474038124</t>
    </r>
  </si>
  <si>
    <r>
      <rPr>
        <sz val="11"/>
        <rFont val="Calibri"/>
      </rPr>
      <t>23001048</t>
    </r>
  </si>
  <si>
    <r>
      <rPr>
        <sz val="11"/>
        <rFont val="Calibri"/>
      </rPr>
      <t>MOCHILAS</t>
    </r>
  </si>
  <si>
    <r>
      <rPr>
        <sz val="11"/>
        <rFont val="Calibri"/>
      </rPr>
      <t>-75,8399462283</t>
    </r>
  </si>
  <si>
    <r>
      <rPr>
        <sz val="11"/>
        <rFont val="Calibri"/>
      </rPr>
      <t>8,59161009424</t>
    </r>
  </si>
  <si>
    <r>
      <rPr>
        <sz val="11"/>
        <rFont val="Calibri"/>
      </rPr>
      <t>23001049</t>
    </r>
  </si>
  <si>
    <r>
      <rPr>
        <sz val="11"/>
        <rFont val="Calibri"/>
      </rPr>
      <t>NUEVOS HORIZONTES</t>
    </r>
  </si>
  <si>
    <r>
      <rPr>
        <sz val="11"/>
        <rFont val="Calibri"/>
      </rPr>
      <t>-76,0920352364</t>
    </r>
  </si>
  <si>
    <r>
      <rPr>
        <sz val="11"/>
        <rFont val="Calibri"/>
      </rPr>
      <t>8,43556751385</t>
    </r>
  </si>
  <si>
    <r>
      <rPr>
        <sz val="11"/>
        <rFont val="Calibri"/>
      </rPr>
      <t>23001050</t>
    </r>
  </si>
  <si>
    <r>
      <rPr>
        <sz val="11"/>
        <rFont val="Calibri"/>
      </rPr>
      <t>PALMITO PICAO</t>
    </r>
  </si>
  <si>
    <r>
      <rPr>
        <sz val="11"/>
        <rFont val="Calibri"/>
      </rPr>
      <t>-75,944504117</t>
    </r>
  </si>
  <si>
    <r>
      <rPr>
        <sz val="11"/>
        <rFont val="Calibri"/>
      </rPr>
      <t>8,56107355169</t>
    </r>
  </si>
  <si>
    <r>
      <rPr>
        <sz val="11"/>
        <rFont val="Calibri"/>
      </rPr>
      <t>23001051</t>
    </r>
  </si>
  <si>
    <r>
      <rPr>
        <sz val="11"/>
        <rFont val="Calibri"/>
      </rPr>
      <t>PEREIRA</t>
    </r>
  </si>
  <si>
    <r>
      <rPr>
        <sz val="11"/>
        <rFont val="Calibri"/>
      </rPr>
      <t>-76,0759934193</t>
    </r>
  </si>
  <si>
    <r>
      <rPr>
        <sz val="11"/>
        <rFont val="Calibri"/>
      </rPr>
      <t>8,51722391507</t>
    </r>
  </si>
  <si>
    <r>
      <rPr>
        <sz val="11"/>
        <rFont val="Calibri"/>
      </rPr>
      <t>23001052</t>
    </r>
  </si>
  <si>
    <r>
      <rPr>
        <sz val="11"/>
        <rFont val="Calibri"/>
      </rPr>
      <t>VILLAVICENCIO</t>
    </r>
  </si>
  <si>
    <r>
      <rPr>
        <sz val="11"/>
        <rFont val="Calibri"/>
      </rPr>
      <t>-76,1247086744</t>
    </r>
  </si>
  <si>
    <r>
      <rPr>
        <sz val="11"/>
        <rFont val="Calibri"/>
      </rPr>
      <t>8,45698188366</t>
    </r>
  </si>
  <si>
    <r>
      <rPr>
        <sz val="11"/>
        <rFont val="Calibri"/>
      </rPr>
      <t>23001053</t>
    </r>
  </si>
  <si>
    <r>
      <rPr>
        <sz val="11"/>
        <rFont val="Calibri"/>
      </rPr>
      <t>YA LA LLEVA</t>
    </r>
  </si>
  <si>
    <r>
      <rPr>
        <sz val="11"/>
        <rFont val="Calibri"/>
      </rPr>
      <t>-75,9403994998</t>
    </r>
  </si>
  <si>
    <r>
      <rPr>
        <sz val="11"/>
        <rFont val="Calibri"/>
      </rPr>
      <t>8,48565907224</t>
    </r>
  </si>
  <si>
    <r>
      <rPr>
        <sz val="11"/>
        <rFont val="Calibri"/>
      </rPr>
      <t>23001054</t>
    </r>
  </si>
  <si>
    <r>
      <rPr>
        <sz val="11"/>
        <rFont val="Calibri"/>
      </rPr>
      <t>AGUA VIVAS</t>
    </r>
  </si>
  <si>
    <r>
      <rPr>
        <sz val="11"/>
        <rFont val="Calibri"/>
      </rPr>
      <t>-76,1155491056</t>
    </r>
  </si>
  <si>
    <r>
      <rPr>
        <sz val="11"/>
        <rFont val="Calibri"/>
      </rPr>
      <t>8,84330240971</t>
    </r>
  </si>
  <si>
    <r>
      <rPr>
        <sz val="11"/>
        <rFont val="Calibri"/>
      </rPr>
      <t>23001055</t>
    </r>
  </si>
  <si>
    <r>
      <rPr>
        <sz val="11"/>
        <rFont val="Calibri"/>
      </rPr>
      <t>-75,8593901139</t>
    </r>
  </si>
  <si>
    <r>
      <rPr>
        <sz val="11"/>
        <rFont val="Calibri"/>
      </rPr>
      <t>8,84590505295</t>
    </r>
  </si>
  <si>
    <r>
      <rPr>
        <sz val="11"/>
        <rFont val="Calibri"/>
      </rPr>
      <t>23001062</t>
    </r>
  </si>
  <si>
    <r>
      <rPr>
        <sz val="11"/>
        <rFont val="Calibri"/>
      </rPr>
      <t>EL TAPAO</t>
    </r>
  </si>
  <si>
    <r>
      <rPr>
        <sz val="11"/>
        <rFont val="Calibri"/>
      </rPr>
      <t>-75,826796188</t>
    </r>
  </si>
  <si>
    <r>
      <rPr>
        <sz val="11"/>
        <rFont val="Calibri"/>
      </rPr>
      <t>8,780075828</t>
    </r>
  </si>
  <si>
    <r>
      <rPr>
        <sz val="11"/>
        <rFont val="Calibri"/>
      </rPr>
      <t>23001063</t>
    </r>
  </si>
  <si>
    <r>
      <rPr>
        <sz val="11"/>
        <rFont val="Calibri"/>
      </rPr>
      <t>LA LUCHA</t>
    </r>
  </si>
  <si>
    <r>
      <rPr>
        <sz val="11"/>
        <rFont val="Calibri"/>
      </rPr>
      <t>-76,081652855</t>
    </r>
  </si>
  <si>
    <r>
      <rPr>
        <sz val="11"/>
        <rFont val="Calibri"/>
      </rPr>
      <t>8,80643059961</t>
    </r>
  </si>
  <si>
    <r>
      <rPr>
        <sz val="11"/>
        <rFont val="Calibri"/>
      </rPr>
      <t>23001064</t>
    </r>
  </si>
  <si>
    <r>
      <rPr>
        <sz val="11"/>
        <rFont val="Calibri"/>
      </rPr>
      <t>-75,8436965619</t>
    </r>
  </si>
  <si>
    <r>
      <rPr>
        <sz val="11"/>
        <rFont val="Calibri"/>
      </rPr>
      <t>8,50030343185</t>
    </r>
  </si>
  <si>
    <r>
      <rPr>
        <sz val="11"/>
        <rFont val="Calibri"/>
      </rPr>
      <t>23001065</t>
    </r>
  </si>
  <si>
    <r>
      <rPr>
        <sz val="11"/>
        <rFont val="Calibri"/>
      </rPr>
      <t>-75,987141037</t>
    </r>
  </si>
  <si>
    <r>
      <rPr>
        <sz val="11"/>
        <rFont val="Calibri"/>
      </rPr>
      <t>8,81592606554</t>
    </r>
  </si>
  <si>
    <r>
      <rPr>
        <sz val="11"/>
        <rFont val="Calibri"/>
      </rPr>
      <t>23001066</t>
    </r>
  </si>
  <si>
    <r>
      <rPr>
        <sz val="11"/>
        <rFont val="Calibri"/>
      </rPr>
      <t>LOS PANTANOS</t>
    </r>
  </si>
  <si>
    <r>
      <rPr>
        <sz val="11"/>
        <rFont val="Calibri"/>
      </rPr>
      <t>-76,0470754568</t>
    </r>
  </si>
  <si>
    <r>
      <rPr>
        <sz val="11"/>
        <rFont val="Calibri"/>
      </rPr>
      <t>8,81270500013</t>
    </r>
  </si>
  <si>
    <r>
      <rPr>
        <sz val="11"/>
        <rFont val="Calibri"/>
      </rPr>
      <t>23001067</t>
    </r>
  </si>
  <si>
    <r>
      <rPr>
        <sz val="11"/>
        <rFont val="Calibri"/>
      </rPr>
      <t>23001068</t>
    </r>
  </si>
  <si>
    <r>
      <rPr>
        <sz val="11"/>
        <rFont val="Calibri"/>
      </rPr>
      <t>-75,8028015918</t>
    </r>
  </si>
  <si>
    <r>
      <rPr>
        <sz val="11"/>
        <rFont val="Calibri"/>
      </rPr>
      <t>8,67406353989</t>
    </r>
  </si>
  <si>
    <r>
      <rPr>
        <sz val="11"/>
        <rFont val="Calibri"/>
      </rPr>
      <t>23001069</t>
    </r>
  </si>
  <si>
    <r>
      <rPr>
        <sz val="11"/>
        <rFont val="Calibri"/>
      </rPr>
      <t>PUEBLO SECO</t>
    </r>
  </si>
  <si>
    <r>
      <rPr>
        <sz val="11"/>
        <rFont val="Calibri"/>
      </rPr>
      <t>-75,9038878641</t>
    </r>
  </si>
  <si>
    <r>
      <rPr>
        <sz val="11"/>
        <rFont val="Calibri"/>
      </rPr>
      <t>8,67067297453</t>
    </r>
  </si>
  <si>
    <r>
      <rPr>
        <sz val="11"/>
        <rFont val="Calibri"/>
      </rPr>
      <t>23001070</t>
    </r>
  </si>
  <si>
    <r>
      <rPr>
        <sz val="11"/>
        <rFont val="Calibri"/>
      </rPr>
      <t>-76,1941192344</t>
    </r>
  </si>
  <si>
    <r>
      <rPr>
        <sz val="11"/>
        <rFont val="Calibri"/>
      </rPr>
      <t>8,44124508244</t>
    </r>
  </si>
  <si>
    <r>
      <rPr>
        <sz val="11"/>
        <rFont val="Calibri"/>
      </rPr>
      <t>23001072</t>
    </r>
  </si>
  <si>
    <r>
      <rPr>
        <sz val="11"/>
        <rFont val="Calibri"/>
      </rPr>
      <t>EL FLORAL</t>
    </r>
  </si>
  <si>
    <r>
      <rPr>
        <sz val="11"/>
        <rFont val="Calibri"/>
      </rPr>
      <t>-75,9177770815</t>
    </r>
  </si>
  <si>
    <r>
      <rPr>
        <sz val="11"/>
        <rFont val="Calibri"/>
      </rPr>
      <t>8,80695574924</t>
    </r>
  </si>
  <si>
    <r>
      <rPr>
        <sz val="11"/>
        <rFont val="Calibri"/>
      </rPr>
      <t>23001073</t>
    </r>
  </si>
  <si>
    <r>
      <rPr>
        <sz val="11"/>
        <rFont val="Calibri"/>
      </rPr>
      <t>MEDELLIN - SAPO</t>
    </r>
  </si>
  <si>
    <r>
      <rPr>
        <sz val="11"/>
        <rFont val="Calibri"/>
      </rPr>
      <t>-75,907845642</t>
    </r>
  </si>
  <si>
    <r>
      <rPr>
        <sz val="11"/>
        <rFont val="Calibri"/>
      </rPr>
      <t>8,668553545</t>
    </r>
  </si>
  <si>
    <r>
      <rPr>
        <sz val="11"/>
        <rFont val="Calibri"/>
      </rPr>
      <t>23068</t>
    </r>
  </si>
  <si>
    <r>
      <rPr>
        <sz val="11"/>
        <rFont val="Calibri"/>
      </rPr>
      <t>23068000</t>
    </r>
  </si>
  <si>
    <r>
      <rPr>
        <sz val="11"/>
        <rFont val="Calibri"/>
      </rPr>
      <t>AYAPEL</t>
    </r>
  </si>
  <si>
    <r>
      <rPr>
        <sz val="11"/>
        <rFont val="Calibri"/>
      </rPr>
      <t>-75,1462884773</t>
    </r>
  </si>
  <si>
    <r>
      <rPr>
        <sz val="11"/>
        <rFont val="Calibri"/>
      </rPr>
      <t>8,31444592737</t>
    </r>
  </si>
  <si>
    <r>
      <rPr>
        <sz val="11"/>
        <rFont val="Calibri"/>
      </rPr>
      <t>23068001</t>
    </r>
  </si>
  <si>
    <r>
      <rPr>
        <sz val="11"/>
        <rFont val="Calibri"/>
      </rPr>
      <t>ALFONSO LÓPEZ</t>
    </r>
  </si>
  <si>
    <r>
      <rPr>
        <sz val="11"/>
        <rFont val="Calibri"/>
      </rPr>
      <t>-74,898547723</t>
    </r>
  </si>
  <si>
    <r>
      <rPr>
        <sz val="11"/>
        <rFont val="Calibri"/>
      </rPr>
      <t>8,394764317</t>
    </r>
  </si>
  <si>
    <r>
      <rPr>
        <sz val="11"/>
        <rFont val="Calibri"/>
      </rPr>
      <t>23068003</t>
    </r>
  </si>
  <si>
    <r>
      <rPr>
        <sz val="11"/>
        <rFont val="Calibri"/>
      </rPr>
      <t>CECILIA</t>
    </r>
  </si>
  <si>
    <r>
      <rPr>
        <sz val="11"/>
        <rFont val="Calibri"/>
      </rPr>
      <t>-75,033434579</t>
    </r>
  </si>
  <si>
    <r>
      <rPr>
        <sz val="11"/>
        <rFont val="Calibri"/>
      </rPr>
      <t>8,461682672</t>
    </r>
  </si>
  <si>
    <r>
      <rPr>
        <sz val="11"/>
        <rFont val="Calibri"/>
      </rPr>
      <t>23068004</t>
    </r>
  </si>
  <si>
    <r>
      <rPr>
        <sz val="11"/>
        <rFont val="Calibri"/>
      </rPr>
      <t>-75,1274897105</t>
    </r>
  </si>
  <si>
    <r>
      <rPr>
        <sz val="11"/>
        <rFont val="Calibri"/>
      </rPr>
      <t>8,28451291724</t>
    </r>
  </si>
  <si>
    <r>
      <rPr>
        <sz val="11"/>
        <rFont val="Calibri"/>
      </rPr>
      <t>23068006</t>
    </r>
  </si>
  <si>
    <r>
      <rPr>
        <sz val="11"/>
        <rFont val="Calibri"/>
      </rPr>
      <t>-74,9868363644</t>
    </r>
  </si>
  <si>
    <r>
      <rPr>
        <sz val="11"/>
        <rFont val="Calibri"/>
      </rPr>
      <t>8,29888131743</t>
    </r>
  </si>
  <si>
    <r>
      <rPr>
        <sz val="11"/>
        <rFont val="Calibri"/>
      </rPr>
      <t>23068007</t>
    </r>
  </si>
  <si>
    <r>
      <rPr>
        <sz val="11"/>
        <rFont val="Calibri"/>
      </rPr>
      <t>-75,2320879794</t>
    </r>
  </si>
  <si>
    <r>
      <rPr>
        <sz val="11"/>
        <rFont val="Calibri"/>
      </rPr>
      <t>8,24117626087</t>
    </r>
  </si>
  <si>
    <r>
      <rPr>
        <sz val="11"/>
        <rFont val="Calibri"/>
      </rPr>
      <t>23068009</t>
    </r>
  </si>
  <si>
    <r>
      <rPr>
        <sz val="11"/>
        <rFont val="Calibri"/>
      </rPr>
      <t>-75,0012411762</t>
    </r>
  </si>
  <si>
    <r>
      <rPr>
        <sz val="11"/>
        <rFont val="Calibri"/>
      </rPr>
      <t>8,41092391886</t>
    </r>
  </si>
  <si>
    <r>
      <rPr>
        <sz val="11"/>
        <rFont val="Calibri"/>
      </rPr>
      <t>23068012</t>
    </r>
  </si>
  <si>
    <r>
      <rPr>
        <sz val="11"/>
        <rFont val="Calibri"/>
      </rPr>
      <t>MARRALÚ</t>
    </r>
  </si>
  <si>
    <r>
      <rPr>
        <sz val="11"/>
        <rFont val="Calibri"/>
      </rPr>
      <t>-75,2377576343</t>
    </r>
  </si>
  <si>
    <r>
      <rPr>
        <sz val="11"/>
        <rFont val="Calibri"/>
      </rPr>
      <t>8,31216077374</t>
    </r>
  </si>
  <si>
    <r>
      <rPr>
        <sz val="11"/>
        <rFont val="Calibri"/>
      </rPr>
      <t>23068014</t>
    </r>
  </si>
  <si>
    <r>
      <rPr>
        <sz val="11"/>
        <rFont val="Calibri"/>
      </rPr>
      <t>PUEBLO NUEVO - POPALES</t>
    </r>
  </si>
  <si>
    <r>
      <rPr>
        <sz val="11"/>
        <rFont val="Calibri"/>
      </rPr>
      <t>-74,959679507</t>
    </r>
  </si>
  <si>
    <r>
      <rPr>
        <sz val="11"/>
        <rFont val="Calibri"/>
      </rPr>
      <t>8,24133915595</t>
    </r>
  </si>
  <si>
    <r>
      <rPr>
        <sz val="11"/>
        <rFont val="Calibri"/>
      </rPr>
      <t>23068015</t>
    </r>
  </si>
  <si>
    <r>
      <rPr>
        <sz val="11"/>
        <rFont val="Calibri"/>
      </rPr>
      <t>-75,198609825</t>
    </r>
  </si>
  <si>
    <r>
      <rPr>
        <sz val="11"/>
        <rFont val="Calibri"/>
      </rPr>
      <t>8,26772451677</t>
    </r>
  </si>
  <si>
    <r>
      <rPr>
        <sz val="11"/>
        <rFont val="Calibri"/>
      </rPr>
      <t>23068016</t>
    </r>
  </si>
  <si>
    <r>
      <rPr>
        <sz val="11"/>
        <rFont val="Calibri"/>
      </rPr>
      <t>SEHEVE</t>
    </r>
  </si>
  <si>
    <r>
      <rPr>
        <sz val="11"/>
        <rFont val="Calibri"/>
      </rPr>
      <t>23079</t>
    </r>
  </si>
  <si>
    <r>
      <rPr>
        <sz val="11"/>
        <rFont val="Calibri"/>
      </rPr>
      <t>23079000</t>
    </r>
  </si>
  <si>
    <r>
      <rPr>
        <sz val="11"/>
        <rFont val="Calibri"/>
      </rPr>
      <t>-75,4808968789</t>
    </r>
  </si>
  <si>
    <r>
      <rPr>
        <sz val="11"/>
        <rFont val="Calibri"/>
      </rPr>
      <t>8,22116707849</t>
    </r>
  </si>
  <si>
    <r>
      <rPr>
        <sz val="11"/>
        <rFont val="Calibri"/>
      </rPr>
      <t>23079001</t>
    </r>
  </si>
  <si>
    <r>
      <rPr>
        <sz val="11"/>
        <rFont val="Calibri"/>
      </rPr>
      <t>TIERRA SANTA</t>
    </r>
  </si>
  <si>
    <r>
      <rPr>
        <sz val="11"/>
        <rFont val="Calibri"/>
      </rPr>
      <t>-75,3127100606</t>
    </r>
  </si>
  <si>
    <r>
      <rPr>
        <sz val="11"/>
        <rFont val="Calibri"/>
      </rPr>
      <t>8,2447660403</t>
    </r>
  </si>
  <si>
    <r>
      <rPr>
        <sz val="11"/>
        <rFont val="Calibri"/>
      </rPr>
      <t>23079002</t>
    </r>
  </si>
  <si>
    <r>
      <rPr>
        <sz val="11"/>
        <rFont val="Calibri"/>
      </rPr>
      <t>VILLA FÁTIMA</t>
    </r>
  </si>
  <si>
    <r>
      <rPr>
        <sz val="11"/>
        <rFont val="Calibri"/>
      </rPr>
      <t>-75,392313021</t>
    </r>
  </si>
  <si>
    <r>
      <rPr>
        <sz val="11"/>
        <rFont val="Calibri"/>
      </rPr>
      <t>8,09559434926</t>
    </r>
  </si>
  <si>
    <r>
      <rPr>
        <sz val="11"/>
        <rFont val="Calibri"/>
      </rPr>
      <t>23079003</t>
    </r>
  </si>
  <si>
    <r>
      <rPr>
        <sz val="11"/>
        <rFont val="Calibri"/>
      </rPr>
      <t>-75,4139412293</t>
    </r>
  </si>
  <si>
    <r>
      <rPr>
        <sz val="11"/>
        <rFont val="Calibri"/>
      </rPr>
      <t>8,28264070077</t>
    </r>
  </si>
  <si>
    <r>
      <rPr>
        <sz val="11"/>
        <rFont val="Calibri"/>
      </rPr>
      <t>23079004</t>
    </r>
  </si>
  <si>
    <r>
      <rPr>
        <sz val="11"/>
        <rFont val="Calibri"/>
      </rPr>
      <t>NUEVA ESTACIÓN</t>
    </r>
  </si>
  <si>
    <r>
      <rPr>
        <sz val="11"/>
        <rFont val="Calibri"/>
      </rPr>
      <t>-75,4915077597</t>
    </r>
  </si>
  <si>
    <r>
      <rPr>
        <sz val="11"/>
        <rFont val="Calibri"/>
      </rPr>
      <t>8,23744590273</t>
    </r>
  </si>
  <si>
    <r>
      <rPr>
        <sz val="11"/>
        <rFont val="Calibri"/>
      </rPr>
      <t>23079005</t>
    </r>
  </si>
  <si>
    <r>
      <rPr>
        <sz val="11"/>
        <rFont val="Calibri"/>
      </rPr>
      <t>PUERTO CÓRDOBA</t>
    </r>
  </si>
  <si>
    <r>
      <rPr>
        <sz val="11"/>
        <rFont val="Calibri"/>
      </rPr>
      <t>-75,3580973119</t>
    </r>
  </si>
  <si>
    <r>
      <rPr>
        <sz val="11"/>
        <rFont val="Calibri"/>
      </rPr>
      <t>8,06557843299</t>
    </r>
  </si>
  <si>
    <r>
      <rPr>
        <sz val="11"/>
        <rFont val="Calibri"/>
      </rPr>
      <t>23079010</t>
    </r>
  </si>
  <si>
    <r>
      <rPr>
        <sz val="11"/>
        <rFont val="Calibri"/>
      </rPr>
      <t>MEJOR ESQUINA</t>
    </r>
  </si>
  <si>
    <r>
      <rPr>
        <sz val="11"/>
        <rFont val="Calibri"/>
      </rPr>
      <t>-75,5487344964</t>
    </r>
  </si>
  <si>
    <r>
      <rPr>
        <sz val="11"/>
        <rFont val="Calibri"/>
      </rPr>
      <t>8,17010502433</t>
    </r>
  </si>
  <si>
    <r>
      <rPr>
        <sz val="11"/>
        <rFont val="Calibri"/>
      </rPr>
      <t>23079012</t>
    </r>
  </si>
  <si>
    <r>
      <rPr>
        <sz val="11"/>
        <rFont val="Calibri"/>
      </rPr>
      <t>EL VIAJANO</t>
    </r>
  </si>
  <si>
    <r>
      <rPr>
        <sz val="11"/>
        <rFont val="Calibri"/>
      </rPr>
      <t>-75,546440746</t>
    </r>
  </si>
  <si>
    <r>
      <rPr>
        <sz val="11"/>
        <rFont val="Calibri"/>
      </rPr>
      <t>8,09145783</t>
    </r>
  </si>
  <si>
    <r>
      <rPr>
        <sz val="11"/>
        <rFont val="Calibri"/>
      </rPr>
      <t>23079014</t>
    </r>
  </si>
  <si>
    <r>
      <rPr>
        <sz val="11"/>
        <rFont val="Calibri"/>
      </rPr>
      <t>-75,4775766058</t>
    </r>
  </si>
  <si>
    <r>
      <rPr>
        <sz val="11"/>
        <rFont val="Calibri"/>
      </rPr>
      <t>8,17454595041</t>
    </r>
  </si>
  <si>
    <r>
      <rPr>
        <sz val="11"/>
        <rFont val="Calibri"/>
      </rPr>
      <t>23079015</t>
    </r>
  </si>
  <si>
    <r>
      <rPr>
        <sz val="11"/>
        <rFont val="Calibri"/>
      </rPr>
      <t>-75,3123423258</t>
    </r>
  </si>
  <si>
    <r>
      <rPr>
        <sz val="11"/>
        <rFont val="Calibri"/>
      </rPr>
      <t>8,23941868468</t>
    </r>
  </si>
  <si>
    <r>
      <rPr>
        <sz val="11"/>
        <rFont val="Calibri"/>
      </rPr>
      <t>23079016</t>
    </r>
  </si>
  <si>
    <r>
      <rPr>
        <sz val="11"/>
        <rFont val="Calibri"/>
      </rPr>
      <t>SANTA FE DEL ARCIAL</t>
    </r>
  </si>
  <si>
    <r>
      <rPr>
        <sz val="11"/>
        <rFont val="Calibri"/>
      </rPr>
      <t>-75,3410214333</t>
    </r>
  </si>
  <si>
    <r>
      <rPr>
        <sz val="11"/>
        <rFont val="Calibri"/>
      </rPr>
      <t>8,30627336794</t>
    </r>
  </si>
  <si>
    <r>
      <rPr>
        <sz val="11"/>
        <rFont val="Calibri"/>
      </rPr>
      <t>23079017</t>
    </r>
  </si>
  <si>
    <r>
      <rPr>
        <sz val="11"/>
        <rFont val="Calibri"/>
      </rPr>
      <t>COYONPO</t>
    </r>
  </si>
  <si>
    <r>
      <rPr>
        <sz val="11"/>
        <rFont val="Calibri"/>
      </rPr>
      <t>-75,2997276651</t>
    </r>
  </si>
  <si>
    <r>
      <rPr>
        <sz val="11"/>
        <rFont val="Calibri"/>
      </rPr>
      <t>8,27786264898</t>
    </r>
  </si>
  <si>
    <r>
      <rPr>
        <sz val="11"/>
        <rFont val="Calibri"/>
      </rPr>
      <t>23079019</t>
    </r>
  </si>
  <si>
    <r>
      <rPr>
        <sz val="11"/>
        <rFont val="Calibri"/>
      </rPr>
      <t>-75,3624997974</t>
    </r>
  </si>
  <si>
    <r>
      <rPr>
        <sz val="11"/>
        <rFont val="Calibri"/>
      </rPr>
      <t>8,24447990179</t>
    </r>
  </si>
  <si>
    <r>
      <rPr>
        <sz val="11"/>
        <rFont val="Calibri"/>
      </rPr>
      <t>23079020</t>
    </r>
  </si>
  <si>
    <r>
      <rPr>
        <sz val="11"/>
        <rFont val="Calibri"/>
      </rPr>
      <t>SANTA FEDEL ARCIAL</t>
    </r>
  </si>
  <si>
    <r>
      <rPr>
        <sz val="11"/>
        <rFont val="Calibri"/>
      </rPr>
      <t>-75,3282300605</t>
    </r>
  </si>
  <si>
    <r>
      <rPr>
        <sz val="11"/>
        <rFont val="Calibri"/>
      </rPr>
      <t>8,30994193995</t>
    </r>
  </si>
  <si>
    <r>
      <rPr>
        <sz val="11"/>
        <rFont val="Calibri"/>
      </rPr>
      <t>23090</t>
    </r>
  </si>
  <si>
    <r>
      <rPr>
        <sz val="11"/>
        <rFont val="Calibri"/>
      </rPr>
      <t>23090000</t>
    </r>
  </si>
  <si>
    <r>
      <rPr>
        <sz val="11"/>
        <rFont val="Calibri"/>
      </rPr>
      <t>CANALETE</t>
    </r>
  </si>
  <si>
    <r>
      <rPr>
        <sz val="11"/>
        <rFont val="Calibri"/>
      </rPr>
      <t>CANALETE URBANO</t>
    </r>
  </si>
  <si>
    <r>
      <rPr>
        <sz val="11"/>
        <rFont val="Calibri"/>
      </rPr>
      <t>-76,2413961216</t>
    </r>
  </si>
  <si>
    <r>
      <rPr>
        <sz val="11"/>
        <rFont val="Calibri"/>
      </rPr>
      <t>8,78694391327</t>
    </r>
  </si>
  <si>
    <r>
      <rPr>
        <sz val="11"/>
        <rFont val="Calibri"/>
      </rPr>
      <t>23090001</t>
    </r>
  </si>
  <si>
    <r>
      <rPr>
        <sz val="11"/>
        <rFont val="Calibri"/>
      </rPr>
      <t>-76,2602540679</t>
    </r>
  </si>
  <si>
    <r>
      <rPr>
        <sz val="11"/>
        <rFont val="Calibri"/>
      </rPr>
      <t>8,6908722124</t>
    </r>
  </si>
  <si>
    <r>
      <rPr>
        <sz val="11"/>
        <rFont val="Calibri"/>
      </rPr>
      <t>23090002</t>
    </r>
  </si>
  <si>
    <r>
      <rPr>
        <sz val="11"/>
        <rFont val="Calibri"/>
      </rPr>
      <t>-76,2093333701</t>
    </r>
  </si>
  <si>
    <r>
      <rPr>
        <sz val="11"/>
        <rFont val="Calibri"/>
      </rPr>
      <t>8,66974627806</t>
    </r>
  </si>
  <si>
    <r>
      <rPr>
        <sz val="11"/>
        <rFont val="Calibri"/>
      </rPr>
      <t>23090007</t>
    </r>
  </si>
  <si>
    <r>
      <rPr>
        <sz val="11"/>
        <rFont val="Calibri"/>
      </rPr>
      <t>CADILLO</t>
    </r>
  </si>
  <si>
    <r>
      <rPr>
        <sz val="11"/>
        <rFont val="Calibri"/>
      </rPr>
      <t>-76,3058401401</t>
    </r>
  </si>
  <si>
    <r>
      <rPr>
        <sz val="11"/>
        <rFont val="Calibri"/>
      </rPr>
      <t>8,68466677388</t>
    </r>
  </si>
  <si>
    <r>
      <rPr>
        <sz val="11"/>
        <rFont val="Calibri"/>
      </rPr>
      <t>23090013</t>
    </r>
  </si>
  <si>
    <r>
      <rPr>
        <sz val="11"/>
        <rFont val="Calibri"/>
      </rPr>
      <t>EL GUINEO</t>
    </r>
  </si>
  <si>
    <r>
      <rPr>
        <sz val="11"/>
        <rFont val="Calibri"/>
      </rPr>
      <t>-76,1827670554</t>
    </r>
  </si>
  <si>
    <r>
      <rPr>
        <sz val="11"/>
        <rFont val="Calibri"/>
      </rPr>
      <t>8,75809265925</t>
    </r>
  </si>
  <si>
    <r>
      <rPr>
        <sz val="11"/>
        <rFont val="Calibri"/>
      </rPr>
      <t>23090020</t>
    </r>
  </si>
  <si>
    <r>
      <rPr>
        <sz val="11"/>
        <rFont val="Calibri"/>
      </rPr>
      <t>TIERRADENTRO</t>
    </r>
  </si>
  <si>
    <r>
      <rPr>
        <sz val="11"/>
        <rFont val="Calibri"/>
      </rPr>
      <t>-76,2732472718</t>
    </r>
  </si>
  <si>
    <r>
      <rPr>
        <sz val="11"/>
        <rFont val="Calibri"/>
      </rPr>
      <t>8,71328999177</t>
    </r>
  </si>
  <si>
    <r>
      <rPr>
        <sz val="11"/>
        <rFont val="Calibri"/>
      </rPr>
      <t>23090021</t>
    </r>
  </si>
  <si>
    <r>
      <rPr>
        <sz val="11"/>
        <rFont val="Calibri"/>
      </rPr>
      <t>QUEBRADA DE URANGO</t>
    </r>
  </si>
  <si>
    <r>
      <rPr>
        <sz val="11"/>
        <rFont val="Calibri"/>
      </rPr>
      <t>-76,1538912792</t>
    </r>
  </si>
  <si>
    <r>
      <rPr>
        <sz val="11"/>
        <rFont val="Calibri"/>
      </rPr>
      <t>8,7936135209</t>
    </r>
  </si>
  <si>
    <r>
      <rPr>
        <sz val="11"/>
        <rFont val="Calibri"/>
      </rPr>
      <t>23090022</t>
    </r>
  </si>
  <si>
    <r>
      <rPr>
        <sz val="11"/>
        <rFont val="Calibri"/>
      </rPr>
      <t>BUENOS AIRES - LAS PAVAS</t>
    </r>
  </si>
  <si>
    <r>
      <rPr>
        <sz val="11"/>
        <rFont val="Calibri"/>
      </rPr>
      <t>-76,1282137503</t>
    </r>
  </si>
  <si>
    <r>
      <rPr>
        <sz val="11"/>
        <rFont val="Calibri"/>
      </rPr>
      <t>8,74904768246</t>
    </r>
  </si>
  <si>
    <r>
      <rPr>
        <sz val="11"/>
        <rFont val="Calibri"/>
      </rPr>
      <t>23090023</t>
    </r>
  </si>
  <si>
    <r>
      <rPr>
        <sz val="11"/>
        <rFont val="Calibri"/>
      </rPr>
      <t>-76,1604352931</t>
    </r>
  </si>
  <si>
    <r>
      <rPr>
        <sz val="11"/>
        <rFont val="Calibri"/>
      </rPr>
      <t>8,7226023942</t>
    </r>
  </si>
  <si>
    <r>
      <rPr>
        <sz val="11"/>
        <rFont val="Calibri"/>
      </rPr>
      <t>23162</t>
    </r>
  </si>
  <si>
    <r>
      <rPr>
        <sz val="11"/>
        <rFont val="Calibri"/>
      </rPr>
      <t>23162000</t>
    </r>
  </si>
  <si>
    <r>
      <rPr>
        <sz val="11"/>
        <rFont val="Calibri"/>
      </rPr>
      <t>CERETÉ</t>
    </r>
  </si>
  <si>
    <r>
      <rPr>
        <sz val="11"/>
        <rFont val="Calibri"/>
      </rPr>
      <t>-75,7961971634</t>
    </r>
  </si>
  <si>
    <r>
      <rPr>
        <sz val="11"/>
        <rFont val="Calibri"/>
      </rPr>
      <t>8,88859098259</t>
    </r>
  </si>
  <si>
    <r>
      <rPr>
        <sz val="11"/>
        <rFont val="Calibri"/>
      </rPr>
      <t>23162001</t>
    </r>
  </si>
  <si>
    <r>
      <rPr>
        <sz val="11"/>
        <rFont val="Calibri"/>
      </rPr>
      <t>MARTÍNEZ</t>
    </r>
  </si>
  <si>
    <r>
      <rPr>
        <sz val="11"/>
        <rFont val="Calibri"/>
      </rPr>
      <t>-75,7650577137</t>
    </r>
  </si>
  <si>
    <r>
      <rPr>
        <sz val="11"/>
        <rFont val="Calibri"/>
      </rPr>
      <t>8,87417695711</t>
    </r>
  </si>
  <si>
    <r>
      <rPr>
        <sz val="11"/>
        <rFont val="Calibri"/>
      </rPr>
      <t>23162002</t>
    </r>
  </si>
  <si>
    <r>
      <rPr>
        <sz val="11"/>
        <rFont val="Calibri"/>
      </rPr>
      <t>MATEO GÓMEZ</t>
    </r>
  </si>
  <si>
    <r>
      <rPr>
        <sz val="11"/>
        <rFont val="Calibri"/>
      </rPr>
      <t>-75,8292664357</t>
    </r>
  </si>
  <si>
    <r>
      <rPr>
        <sz val="11"/>
        <rFont val="Calibri"/>
      </rPr>
      <t>8,84616216476</t>
    </r>
  </si>
  <si>
    <r>
      <rPr>
        <sz val="11"/>
        <rFont val="Calibri"/>
      </rPr>
      <t>23162003</t>
    </r>
  </si>
  <si>
    <r>
      <rPr>
        <sz val="11"/>
        <rFont val="Calibri"/>
      </rPr>
      <t>RABOLARGO</t>
    </r>
  </si>
  <si>
    <r>
      <rPr>
        <sz val="11"/>
        <rFont val="Calibri"/>
      </rPr>
      <t>-75,74339689</t>
    </r>
  </si>
  <si>
    <r>
      <rPr>
        <sz val="11"/>
        <rFont val="Calibri"/>
      </rPr>
      <t>8,951369172</t>
    </r>
  </si>
  <si>
    <r>
      <rPr>
        <sz val="11"/>
        <rFont val="Calibri"/>
      </rPr>
      <t>23162004</t>
    </r>
  </si>
  <si>
    <r>
      <rPr>
        <sz val="11"/>
        <rFont val="Calibri"/>
      </rPr>
      <t>SEVERA</t>
    </r>
  </si>
  <si>
    <r>
      <rPr>
        <sz val="11"/>
        <rFont val="Calibri"/>
      </rPr>
      <t>-75,8837710026</t>
    </r>
  </si>
  <si>
    <r>
      <rPr>
        <sz val="11"/>
        <rFont val="Calibri"/>
      </rPr>
      <t>8,89141990092</t>
    </r>
  </si>
  <si>
    <r>
      <rPr>
        <sz val="11"/>
        <rFont val="Calibri"/>
      </rPr>
      <t>23162005</t>
    </r>
  </si>
  <si>
    <r>
      <rPr>
        <sz val="11"/>
        <rFont val="Calibri"/>
      </rPr>
      <t>CUERO CURTIDO</t>
    </r>
  </si>
  <si>
    <r>
      <rPr>
        <sz val="11"/>
        <rFont val="Calibri"/>
      </rPr>
      <t>-75,9608372175</t>
    </r>
  </si>
  <si>
    <r>
      <rPr>
        <sz val="11"/>
        <rFont val="Calibri"/>
      </rPr>
      <t>8,93139700234</t>
    </r>
  </si>
  <si>
    <r>
      <rPr>
        <sz val="11"/>
        <rFont val="Calibri"/>
      </rPr>
      <t>23162006</t>
    </r>
  </si>
  <si>
    <r>
      <rPr>
        <sz val="11"/>
        <rFont val="Calibri"/>
      </rPr>
      <t>RETIRO DE LOS INDIOS</t>
    </r>
  </si>
  <si>
    <r>
      <rPr>
        <sz val="11"/>
        <rFont val="Calibri"/>
      </rPr>
      <t>-75,8164424125</t>
    </r>
  </si>
  <si>
    <r>
      <rPr>
        <sz val="11"/>
        <rFont val="Calibri"/>
      </rPr>
      <t>8,85612091124</t>
    </r>
  </si>
  <si>
    <r>
      <rPr>
        <sz val="11"/>
        <rFont val="Calibri"/>
      </rPr>
      <t>23162010</t>
    </r>
  </si>
  <si>
    <r>
      <rPr>
        <sz val="11"/>
        <rFont val="Calibri"/>
      </rPr>
      <t>EL CHORRILLO</t>
    </r>
  </si>
  <si>
    <r>
      <rPr>
        <sz val="11"/>
        <rFont val="Calibri"/>
      </rPr>
      <t>-75,875021626</t>
    </r>
  </si>
  <si>
    <r>
      <rPr>
        <sz val="11"/>
        <rFont val="Calibri"/>
      </rPr>
      <t>8,907356707</t>
    </r>
  </si>
  <si>
    <r>
      <rPr>
        <sz val="11"/>
        <rFont val="Calibri"/>
      </rPr>
      <t>23162012</t>
    </r>
  </si>
  <si>
    <r>
      <rPr>
        <sz val="11"/>
        <rFont val="Calibri"/>
      </rPr>
      <t>-75,7612231789</t>
    </r>
  </si>
  <si>
    <r>
      <rPr>
        <sz val="11"/>
        <rFont val="Calibri"/>
      </rPr>
      <t>8,90296110948</t>
    </r>
  </si>
  <si>
    <r>
      <rPr>
        <sz val="11"/>
        <rFont val="Calibri"/>
      </rPr>
      <t>23162013</t>
    </r>
  </si>
  <si>
    <r>
      <rPr>
        <sz val="11"/>
        <rFont val="Calibri"/>
      </rPr>
      <t>-75,75037228</t>
    </r>
  </si>
  <si>
    <r>
      <rPr>
        <sz val="11"/>
        <rFont val="Calibri"/>
      </rPr>
      <t>8,931819303</t>
    </r>
  </si>
  <si>
    <r>
      <rPr>
        <sz val="11"/>
        <rFont val="Calibri"/>
      </rPr>
      <t>23162014</t>
    </r>
  </si>
  <si>
    <r>
      <rPr>
        <sz val="11"/>
        <rFont val="Calibri"/>
      </rPr>
      <t>ZARZALITO</t>
    </r>
  </si>
  <si>
    <r>
      <rPr>
        <sz val="11"/>
        <rFont val="Calibri"/>
      </rPr>
      <t>-75,761071646</t>
    </r>
  </si>
  <si>
    <r>
      <rPr>
        <sz val="11"/>
        <rFont val="Calibri"/>
      </rPr>
      <t>8,95699437195</t>
    </r>
  </si>
  <si>
    <r>
      <rPr>
        <sz val="11"/>
        <rFont val="Calibri"/>
      </rPr>
      <t>23162016</t>
    </r>
  </si>
  <si>
    <r>
      <rPr>
        <sz val="11"/>
        <rFont val="Calibri"/>
      </rPr>
      <t>MANGUELITO</t>
    </r>
  </si>
  <si>
    <r>
      <rPr>
        <sz val="11"/>
        <rFont val="Calibri"/>
      </rPr>
      <t>-75,792649932</t>
    </r>
  </si>
  <si>
    <r>
      <rPr>
        <sz val="11"/>
        <rFont val="Calibri"/>
      </rPr>
      <t>8,919898884</t>
    </r>
  </si>
  <si>
    <r>
      <rPr>
        <sz val="11"/>
        <rFont val="Calibri"/>
      </rPr>
      <t>23162018</t>
    </r>
  </si>
  <si>
    <r>
      <rPr>
        <sz val="11"/>
        <rFont val="Calibri"/>
      </rPr>
      <t>EL QUEMADO</t>
    </r>
  </si>
  <si>
    <r>
      <rPr>
        <sz val="11"/>
        <rFont val="Calibri"/>
      </rPr>
      <t>-75,8154416469</t>
    </r>
  </si>
  <si>
    <r>
      <rPr>
        <sz val="11"/>
        <rFont val="Calibri"/>
      </rPr>
      <t>8,87110285552</t>
    </r>
  </si>
  <si>
    <r>
      <rPr>
        <sz val="11"/>
        <rFont val="Calibri"/>
      </rPr>
      <t>23162023</t>
    </r>
  </si>
  <si>
    <r>
      <rPr>
        <sz val="11"/>
        <rFont val="Calibri"/>
      </rPr>
      <t>23162025</t>
    </r>
  </si>
  <si>
    <r>
      <rPr>
        <sz val="11"/>
        <rFont val="Calibri"/>
      </rPr>
      <t>BUENAVISTA DEL RETIRO</t>
    </r>
  </si>
  <si>
    <r>
      <rPr>
        <sz val="11"/>
        <rFont val="Calibri"/>
      </rPr>
      <t>-75,81839557</t>
    </r>
  </si>
  <si>
    <r>
      <rPr>
        <sz val="11"/>
        <rFont val="Calibri"/>
      </rPr>
      <t>8,85931784</t>
    </r>
  </si>
  <si>
    <r>
      <rPr>
        <sz val="11"/>
        <rFont val="Calibri"/>
      </rPr>
      <t>23162026</t>
    </r>
  </si>
  <si>
    <r>
      <rPr>
        <sz val="11"/>
        <rFont val="Calibri"/>
      </rPr>
      <t>BUENAVISTA EL QUEMADO</t>
    </r>
  </si>
  <si>
    <r>
      <rPr>
        <sz val="11"/>
        <rFont val="Calibri"/>
      </rPr>
      <t>-75,8172629592</t>
    </r>
  </si>
  <si>
    <r>
      <rPr>
        <sz val="11"/>
        <rFont val="Calibri"/>
      </rPr>
      <t>8,87290842331</t>
    </r>
  </si>
  <si>
    <r>
      <rPr>
        <sz val="11"/>
        <rFont val="Calibri"/>
      </rPr>
      <t>23162027</t>
    </r>
  </si>
  <si>
    <r>
      <rPr>
        <sz val="11"/>
        <rFont val="Calibri"/>
      </rPr>
      <t>-75,7414518199</t>
    </r>
  </si>
  <si>
    <r>
      <rPr>
        <sz val="11"/>
        <rFont val="Calibri"/>
      </rPr>
      <t>8,9627708518</t>
    </r>
  </si>
  <si>
    <r>
      <rPr>
        <sz val="11"/>
        <rFont val="Calibri"/>
      </rPr>
      <t>23162031</t>
    </r>
  </si>
  <si>
    <r>
      <rPr>
        <sz val="11"/>
        <rFont val="Calibri"/>
      </rPr>
      <t>CONDOMINIO LAGOS DE SANTA RITA</t>
    </r>
  </si>
  <si>
    <r>
      <rPr>
        <sz val="11"/>
        <rFont val="Calibri"/>
      </rPr>
      <t>-75,8255656517</t>
    </r>
  </si>
  <si>
    <r>
      <rPr>
        <sz val="11"/>
        <rFont val="Calibri"/>
      </rPr>
      <t>8,83053181912</t>
    </r>
  </si>
  <si>
    <r>
      <rPr>
        <sz val="11"/>
        <rFont val="Calibri"/>
      </rPr>
      <t>23162032</t>
    </r>
  </si>
  <si>
    <r>
      <rPr>
        <sz val="11"/>
        <rFont val="Calibri"/>
      </rPr>
      <t>RUSIA</t>
    </r>
  </si>
  <si>
    <r>
      <rPr>
        <sz val="11"/>
        <rFont val="Calibri"/>
      </rPr>
      <t>-75,8117834501</t>
    </r>
  </si>
  <si>
    <r>
      <rPr>
        <sz val="11"/>
        <rFont val="Calibri"/>
      </rPr>
      <t>8,91399064872</t>
    </r>
  </si>
  <si>
    <r>
      <rPr>
        <sz val="11"/>
        <rFont val="Calibri"/>
      </rPr>
      <t>23168</t>
    </r>
  </si>
  <si>
    <r>
      <rPr>
        <sz val="11"/>
        <rFont val="Calibri"/>
      </rPr>
      <t>23168000</t>
    </r>
  </si>
  <si>
    <r>
      <rPr>
        <sz val="11"/>
        <rFont val="Calibri"/>
      </rPr>
      <t>CHIMÁ</t>
    </r>
  </si>
  <si>
    <r>
      <rPr>
        <sz val="11"/>
        <rFont val="Calibri"/>
      </rPr>
      <t>-75,6268945872</t>
    </r>
  </si>
  <si>
    <r>
      <rPr>
        <sz val="11"/>
        <rFont val="Calibri"/>
      </rPr>
      <t>9,14947838025</t>
    </r>
  </si>
  <si>
    <r>
      <rPr>
        <sz val="11"/>
        <rFont val="Calibri"/>
      </rPr>
      <t>23168001</t>
    </r>
  </si>
  <si>
    <r>
      <rPr>
        <sz val="11"/>
        <rFont val="Calibri"/>
      </rPr>
      <t>ARACHE</t>
    </r>
  </si>
  <si>
    <r>
      <rPr>
        <sz val="11"/>
        <rFont val="Calibri"/>
      </rPr>
      <t>-75,6420515812</t>
    </r>
  </si>
  <si>
    <r>
      <rPr>
        <sz val="11"/>
        <rFont val="Calibri"/>
      </rPr>
      <t>9,07526098507</t>
    </r>
  </si>
  <si>
    <r>
      <rPr>
        <sz val="11"/>
        <rFont val="Calibri"/>
      </rPr>
      <t>23168002</t>
    </r>
  </si>
  <si>
    <r>
      <rPr>
        <sz val="11"/>
        <rFont val="Calibri"/>
      </rPr>
      <t>CAMPO BELLO</t>
    </r>
  </si>
  <si>
    <r>
      <rPr>
        <sz val="11"/>
        <rFont val="Calibri"/>
      </rPr>
      <t>-75,589480716</t>
    </r>
  </si>
  <si>
    <r>
      <rPr>
        <sz val="11"/>
        <rFont val="Calibri"/>
      </rPr>
      <t>9,16322302758</t>
    </r>
  </si>
  <si>
    <r>
      <rPr>
        <sz val="11"/>
        <rFont val="Calibri"/>
      </rPr>
      <t>23168003</t>
    </r>
  </si>
  <si>
    <r>
      <rPr>
        <sz val="11"/>
        <rFont val="Calibri"/>
      </rPr>
      <t>-75,718433602</t>
    </r>
  </si>
  <si>
    <r>
      <rPr>
        <sz val="11"/>
        <rFont val="Calibri"/>
      </rPr>
      <t>9,019164692</t>
    </r>
  </si>
  <si>
    <r>
      <rPr>
        <sz val="11"/>
        <rFont val="Calibri"/>
      </rPr>
      <t>23168004</t>
    </r>
  </si>
  <si>
    <r>
      <rPr>
        <sz val="11"/>
        <rFont val="Calibri"/>
      </rPr>
      <t>COROZALITO</t>
    </r>
  </si>
  <si>
    <r>
      <rPr>
        <sz val="11"/>
        <rFont val="Calibri"/>
      </rPr>
      <t>-75,628633945</t>
    </r>
  </si>
  <si>
    <r>
      <rPr>
        <sz val="11"/>
        <rFont val="Calibri"/>
      </rPr>
      <t>9,04822781816</t>
    </r>
  </si>
  <si>
    <r>
      <rPr>
        <sz val="11"/>
        <rFont val="Calibri"/>
      </rPr>
      <t>23168005</t>
    </r>
  </si>
  <si>
    <r>
      <rPr>
        <sz val="11"/>
        <rFont val="Calibri"/>
      </rPr>
      <t>PUNTA VERDE</t>
    </r>
  </si>
  <si>
    <r>
      <rPr>
        <sz val="11"/>
        <rFont val="Calibri"/>
      </rPr>
      <t>-75,7231176635</t>
    </r>
  </si>
  <si>
    <r>
      <rPr>
        <sz val="11"/>
        <rFont val="Calibri"/>
      </rPr>
      <t>8,99643968677</t>
    </r>
  </si>
  <si>
    <r>
      <rPr>
        <sz val="11"/>
        <rFont val="Calibri"/>
      </rPr>
      <t>23168006</t>
    </r>
  </si>
  <si>
    <r>
      <rPr>
        <sz val="11"/>
        <rFont val="Calibri"/>
      </rPr>
      <t>-75,6264100055</t>
    </r>
  </si>
  <si>
    <r>
      <rPr>
        <sz val="11"/>
        <rFont val="Calibri"/>
      </rPr>
      <t>9,10211861086</t>
    </r>
  </si>
  <si>
    <r>
      <rPr>
        <sz val="11"/>
        <rFont val="Calibri"/>
      </rPr>
      <t>23168008</t>
    </r>
  </si>
  <si>
    <r>
      <rPr>
        <sz val="11"/>
        <rFont val="Calibri"/>
      </rPr>
      <t>SABANACOSTA</t>
    </r>
  </si>
  <si>
    <r>
      <rPr>
        <sz val="11"/>
        <rFont val="Calibri"/>
      </rPr>
      <t>-75,6093261311</t>
    </r>
  </si>
  <si>
    <r>
      <rPr>
        <sz val="11"/>
        <rFont val="Calibri"/>
      </rPr>
      <t>9,21540752396</t>
    </r>
  </si>
  <si>
    <r>
      <rPr>
        <sz val="11"/>
        <rFont val="Calibri"/>
      </rPr>
      <t>23168017</t>
    </r>
  </si>
  <si>
    <r>
      <rPr>
        <sz val="11"/>
        <rFont val="Calibri"/>
      </rPr>
      <t>PIMENTAL SECTOR BURRO MUERTO</t>
    </r>
  </si>
  <si>
    <r>
      <rPr>
        <sz val="11"/>
        <rFont val="Calibri"/>
      </rPr>
      <t>23182</t>
    </r>
  </si>
  <si>
    <r>
      <rPr>
        <sz val="11"/>
        <rFont val="Calibri"/>
      </rPr>
      <t>23182000</t>
    </r>
  </si>
  <si>
    <r>
      <rPr>
        <sz val="11"/>
        <rFont val="Calibri"/>
      </rPr>
      <t>CHINÚ</t>
    </r>
  </si>
  <si>
    <r>
      <rPr>
        <sz val="11"/>
        <rFont val="Calibri"/>
      </rPr>
      <t>-75,3997215182</t>
    </r>
  </si>
  <si>
    <r>
      <rPr>
        <sz val="11"/>
        <rFont val="Calibri"/>
      </rPr>
      <t>9,10529229865</t>
    </r>
  </si>
  <si>
    <r>
      <rPr>
        <sz val="11"/>
        <rFont val="Calibri"/>
      </rPr>
      <t>23182001</t>
    </r>
  </si>
  <si>
    <r>
      <rPr>
        <sz val="11"/>
        <rFont val="Calibri"/>
      </rPr>
      <t>-75,4987069356</t>
    </r>
  </si>
  <si>
    <r>
      <rPr>
        <sz val="11"/>
        <rFont val="Calibri"/>
      </rPr>
      <t>9,04987897948</t>
    </r>
  </si>
  <si>
    <r>
      <rPr>
        <sz val="11"/>
        <rFont val="Calibri"/>
      </rPr>
      <t>23182002</t>
    </r>
  </si>
  <si>
    <r>
      <rPr>
        <sz val="11"/>
        <rFont val="Calibri"/>
      </rPr>
      <t>CACAOTAL</t>
    </r>
  </si>
  <si>
    <r>
      <rPr>
        <sz val="11"/>
        <rFont val="Calibri"/>
      </rPr>
      <t>-75,4373378429</t>
    </r>
  </si>
  <si>
    <r>
      <rPr>
        <sz val="11"/>
        <rFont val="Calibri"/>
      </rPr>
      <t>9,12055329234</t>
    </r>
  </si>
  <si>
    <r>
      <rPr>
        <sz val="11"/>
        <rFont val="Calibri"/>
      </rPr>
      <t>23182003</t>
    </r>
  </si>
  <si>
    <r>
      <rPr>
        <sz val="11"/>
        <rFont val="Calibri"/>
      </rPr>
      <t>CARBONERO</t>
    </r>
  </si>
  <si>
    <r>
      <rPr>
        <sz val="11"/>
        <rFont val="Calibri"/>
      </rPr>
      <t>-75,2354608342</t>
    </r>
  </si>
  <si>
    <r>
      <rPr>
        <sz val="11"/>
        <rFont val="Calibri"/>
      </rPr>
      <t>8,96196987781</t>
    </r>
  </si>
  <si>
    <r>
      <rPr>
        <sz val="11"/>
        <rFont val="Calibri"/>
      </rPr>
      <t>23182005</t>
    </r>
  </si>
  <si>
    <r>
      <rPr>
        <sz val="11"/>
        <rFont val="Calibri"/>
      </rPr>
      <t>HEREDIA</t>
    </r>
  </si>
  <si>
    <r>
      <rPr>
        <sz val="11"/>
        <rFont val="Calibri"/>
      </rPr>
      <t>-75,3753732075</t>
    </r>
  </si>
  <si>
    <r>
      <rPr>
        <sz val="11"/>
        <rFont val="Calibri"/>
      </rPr>
      <t>9,0477925694</t>
    </r>
  </si>
  <si>
    <r>
      <rPr>
        <sz val="11"/>
        <rFont val="Calibri"/>
      </rPr>
      <t>23182006</t>
    </r>
  </si>
  <si>
    <r>
      <rPr>
        <sz val="11"/>
        <rFont val="Calibri"/>
      </rPr>
      <t>-75,3654340035</t>
    </r>
  </si>
  <si>
    <r>
      <rPr>
        <sz val="11"/>
        <rFont val="Calibri"/>
      </rPr>
      <t>8,9908504976</t>
    </r>
  </si>
  <si>
    <r>
      <rPr>
        <sz val="11"/>
        <rFont val="Calibri"/>
      </rPr>
      <t>23182007</t>
    </r>
  </si>
  <si>
    <r>
      <rPr>
        <sz val="11"/>
        <rFont val="Calibri"/>
      </rPr>
      <t>-75,3182079787</t>
    </r>
  </si>
  <si>
    <r>
      <rPr>
        <sz val="11"/>
        <rFont val="Calibri"/>
      </rPr>
      <t>9,09382353592</t>
    </r>
  </si>
  <si>
    <r>
      <rPr>
        <sz val="11"/>
        <rFont val="Calibri"/>
      </rPr>
      <t>23182008</t>
    </r>
  </si>
  <si>
    <r>
      <rPr>
        <sz val="11"/>
        <rFont val="Calibri"/>
      </rPr>
      <t>-75,4530770903</t>
    </r>
  </si>
  <si>
    <r>
      <rPr>
        <sz val="11"/>
        <rFont val="Calibri"/>
      </rPr>
      <t>9,09957283636</t>
    </r>
  </si>
  <si>
    <r>
      <rPr>
        <sz val="11"/>
        <rFont val="Calibri"/>
      </rPr>
      <t>23182009</t>
    </r>
  </si>
  <si>
    <r>
      <rPr>
        <sz val="11"/>
        <rFont val="Calibri"/>
      </rPr>
      <t>-75,3592239679</t>
    </r>
  </si>
  <si>
    <r>
      <rPr>
        <sz val="11"/>
        <rFont val="Calibri"/>
      </rPr>
      <t>9,09983031552</t>
    </r>
  </si>
  <si>
    <r>
      <rPr>
        <sz val="11"/>
        <rFont val="Calibri"/>
      </rPr>
      <t>23182011</t>
    </r>
  </si>
  <si>
    <r>
      <rPr>
        <sz val="11"/>
        <rFont val="Calibri"/>
      </rPr>
      <t>-75,2385378606</t>
    </r>
  </si>
  <si>
    <r>
      <rPr>
        <sz val="11"/>
        <rFont val="Calibri"/>
      </rPr>
      <t>9,0324281187</t>
    </r>
  </si>
  <si>
    <r>
      <rPr>
        <sz val="11"/>
        <rFont val="Calibri"/>
      </rPr>
      <t>23182012</t>
    </r>
  </si>
  <si>
    <r>
      <rPr>
        <sz val="11"/>
        <rFont val="Calibri"/>
      </rPr>
      <t>-75,3384959232</t>
    </r>
  </si>
  <si>
    <r>
      <rPr>
        <sz val="11"/>
        <rFont val="Calibri"/>
      </rPr>
      <t>9,00535492911</t>
    </r>
  </si>
  <si>
    <r>
      <rPr>
        <sz val="11"/>
        <rFont val="Calibri"/>
      </rPr>
      <t>23182013</t>
    </r>
  </si>
  <si>
    <r>
      <rPr>
        <sz val="11"/>
        <rFont val="Calibri"/>
      </rPr>
      <t>FLECHAS SEVILLA</t>
    </r>
  </si>
  <si>
    <r>
      <rPr>
        <sz val="11"/>
        <rFont val="Calibri"/>
      </rPr>
      <t>-75,5272046649</t>
    </r>
  </si>
  <si>
    <r>
      <rPr>
        <sz val="11"/>
        <rFont val="Calibri"/>
      </rPr>
      <t>9,02653104943</t>
    </r>
  </si>
  <si>
    <r>
      <rPr>
        <sz val="11"/>
        <rFont val="Calibri"/>
      </rPr>
      <t>23182014</t>
    </r>
  </si>
  <si>
    <r>
      <rPr>
        <sz val="11"/>
        <rFont val="Calibri"/>
      </rPr>
      <t>TIERRA GRATA</t>
    </r>
  </si>
  <si>
    <r>
      <rPr>
        <sz val="11"/>
        <rFont val="Calibri"/>
      </rPr>
      <t>-75,441375759</t>
    </r>
  </si>
  <si>
    <r>
      <rPr>
        <sz val="11"/>
        <rFont val="Calibri"/>
      </rPr>
      <t>9,053074713</t>
    </r>
  </si>
  <si>
    <r>
      <rPr>
        <sz val="11"/>
        <rFont val="Calibri"/>
      </rPr>
      <t>23182015</t>
    </r>
  </si>
  <si>
    <r>
      <rPr>
        <sz val="11"/>
        <rFont val="Calibri"/>
      </rPr>
      <t>FLECHAS SABANAS</t>
    </r>
  </si>
  <si>
    <r>
      <rPr>
        <sz val="11"/>
        <rFont val="Calibri"/>
      </rPr>
      <t>-75,2108387524</t>
    </r>
  </si>
  <si>
    <r>
      <rPr>
        <sz val="11"/>
        <rFont val="Calibri"/>
      </rPr>
      <t>8,98523733598</t>
    </r>
  </si>
  <si>
    <r>
      <rPr>
        <sz val="11"/>
        <rFont val="Calibri"/>
      </rPr>
      <t>23182016</t>
    </r>
  </si>
  <si>
    <r>
      <rPr>
        <sz val="11"/>
        <rFont val="Calibri"/>
      </rPr>
      <t>GARBADO</t>
    </r>
  </si>
  <si>
    <r>
      <rPr>
        <sz val="11"/>
        <rFont val="Calibri"/>
      </rPr>
      <t>-75,2437754762</t>
    </r>
  </si>
  <si>
    <r>
      <rPr>
        <sz val="11"/>
        <rFont val="Calibri"/>
      </rPr>
      <t>8,92537194071</t>
    </r>
  </si>
  <si>
    <r>
      <rPr>
        <sz val="11"/>
        <rFont val="Calibri"/>
      </rPr>
      <t>23182017</t>
    </r>
  </si>
  <si>
    <r>
      <rPr>
        <sz val="11"/>
        <rFont val="Calibri"/>
      </rPr>
      <t>LA PANAMÁ</t>
    </r>
  </si>
  <si>
    <r>
      <rPr>
        <sz val="11"/>
        <rFont val="Calibri"/>
      </rPr>
      <t>-75,2922453823</t>
    </r>
  </si>
  <si>
    <r>
      <rPr>
        <sz val="11"/>
        <rFont val="Calibri"/>
      </rPr>
      <t>8,96433535743</t>
    </r>
  </si>
  <si>
    <r>
      <rPr>
        <sz val="11"/>
        <rFont val="Calibri"/>
      </rPr>
      <t>23182018</t>
    </r>
  </si>
  <si>
    <r>
      <rPr>
        <sz val="11"/>
        <rFont val="Calibri"/>
      </rPr>
      <t>LA PILONA</t>
    </r>
  </si>
  <si>
    <r>
      <rPr>
        <sz val="11"/>
        <rFont val="Calibri"/>
      </rPr>
      <t>-75,2672655906</t>
    </r>
  </si>
  <si>
    <r>
      <rPr>
        <sz val="11"/>
        <rFont val="Calibri"/>
      </rPr>
      <t>8,99986413854</t>
    </r>
  </si>
  <si>
    <r>
      <rPr>
        <sz val="11"/>
        <rFont val="Calibri"/>
      </rPr>
      <t>23182019</t>
    </r>
  </si>
  <si>
    <r>
      <rPr>
        <sz val="11"/>
        <rFont val="Calibri"/>
      </rPr>
      <t>RETIRO DE LOS PÉREZ</t>
    </r>
  </si>
  <si>
    <r>
      <rPr>
        <sz val="11"/>
        <rFont val="Calibri"/>
      </rPr>
      <t>-75,5134765443</t>
    </r>
  </si>
  <si>
    <r>
      <rPr>
        <sz val="11"/>
        <rFont val="Calibri"/>
      </rPr>
      <t>9,01231463847</t>
    </r>
  </si>
  <si>
    <r>
      <rPr>
        <sz val="11"/>
        <rFont val="Calibri"/>
      </rPr>
      <t>23182020</t>
    </r>
  </si>
  <si>
    <r>
      <rPr>
        <sz val="11"/>
        <rFont val="Calibri"/>
      </rPr>
      <t>ANDALUCÍA</t>
    </r>
  </si>
  <si>
    <r>
      <rPr>
        <sz val="11"/>
        <rFont val="Calibri"/>
      </rPr>
      <t>-75,3750113299</t>
    </r>
  </si>
  <si>
    <r>
      <rPr>
        <sz val="11"/>
        <rFont val="Calibri"/>
      </rPr>
      <t>8,97733342105</t>
    </r>
  </si>
  <si>
    <r>
      <rPr>
        <sz val="11"/>
        <rFont val="Calibri"/>
      </rPr>
      <t>23182021</t>
    </r>
  </si>
  <si>
    <r>
      <rPr>
        <sz val="11"/>
        <rFont val="Calibri"/>
      </rPr>
      <t>LOS ALGARROBOS</t>
    </r>
  </si>
  <si>
    <r>
      <rPr>
        <sz val="11"/>
        <rFont val="Calibri"/>
      </rPr>
      <t>-75,4395412156</t>
    </r>
  </si>
  <si>
    <r>
      <rPr>
        <sz val="11"/>
        <rFont val="Calibri"/>
      </rPr>
      <t>9,09578371135</t>
    </r>
  </si>
  <si>
    <r>
      <rPr>
        <sz val="11"/>
        <rFont val="Calibri"/>
      </rPr>
      <t>23182022</t>
    </r>
  </si>
  <si>
    <r>
      <rPr>
        <sz val="11"/>
        <rFont val="Calibri"/>
      </rPr>
      <t>-75,4815141101</t>
    </r>
  </si>
  <si>
    <r>
      <rPr>
        <sz val="11"/>
        <rFont val="Calibri"/>
      </rPr>
      <t>9,06460157065</t>
    </r>
  </si>
  <si>
    <r>
      <rPr>
        <sz val="11"/>
        <rFont val="Calibri"/>
      </rPr>
      <t>23182024</t>
    </r>
  </si>
  <si>
    <r>
      <rPr>
        <sz val="11"/>
        <rFont val="Calibri"/>
      </rPr>
      <t>-75,4670039393</t>
    </r>
  </si>
  <si>
    <r>
      <rPr>
        <sz val="11"/>
        <rFont val="Calibri"/>
      </rPr>
      <t>9,04098146902</t>
    </r>
  </si>
  <si>
    <r>
      <rPr>
        <sz val="11"/>
        <rFont val="Calibri"/>
      </rPr>
      <t>23182027</t>
    </r>
  </si>
  <si>
    <r>
      <rPr>
        <sz val="11"/>
        <rFont val="Calibri"/>
      </rPr>
      <t>EL DESEO</t>
    </r>
  </si>
  <si>
    <r>
      <rPr>
        <sz val="11"/>
        <rFont val="Calibri"/>
      </rPr>
      <t>-75,2344327469</t>
    </r>
  </si>
  <si>
    <r>
      <rPr>
        <sz val="11"/>
        <rFont val="Calibri"/>
      </rPr>
      <t>9,05193856347</t>
    </r>
  </si>
  <si>
    <r>
      <rPr>
        <sz val="11"/>
        <rFont val="Calibri"/>
      </rPr>
      <t>23182031</t>
    </r>
  </si>
  <si>
    <r>
      <rPr>
        <sz val="11"/>
        <rFont val="Calibri"/>
      </rPr>
      <t>-75,286768775</t>
    </r>
  </si>
  <si>
    <r>
      <rPr>
        <sz val="11"/>
        <rFont val="Calibri"/>
      </rPr>
      <t>8,933916192</t>
    </r>
  </si>
  <si>
    <r>
      <rPr>
        <sz val="11"/>
        <rFont val="Calibri"/>
      </rPr>
      <t>23182033</t>
    </r>
  </si>
  <si>
    <r>
      <rPr>
        <sz val="11"/>
        <rFont val="Calibri"/>
      </rPr>
      <t>LAS JARABAS</t>
    </r>
  </si>
  <si>
    <r>
      <rPr>
        <sz val="11"/>
        <rFont val="Calibri"/>
      </rPr>
      <t>-75,2486833169</t>
    </r>
  </si>
  <si>
    <r>
      <rPr>
        <sz val="11"/>
        <rFont val="Calibri"/>
      </rPr>
      <t>9,07111593384</t>
    </r>
  </si>
  <si>
    <r>
      <rPr>
        <sz val="11"/>
        <rFont val="Calibri"/>
      </rPr>
      <t>23182035</t>
    </r>
  </si>
  <si>
    <r>
      <rPr>
        <sz val="11"/>
        <rFont val="Calibri"/>
      </rPr>
      <t>PAJONAL</t>
    </r>
  </si>
  <si>
    <r>
      <rPr>
        <sz val="11"/>
        <rFont val="Calibri"/>
      </rPr>
      <t>-75,4472305623</t>
    </r>
  </si>
  <si>
    <r>
      <rPr>
        <sz val="11"/>
        <rFont val="Calibri"/>
      </rPr>
      <t>9,10679852658</t>
    </r>
  </si>
  <si>
    <r>
      <rPr>
        <sz val="11"/>
        <rFont val="Calibri"/>
      </rPr>
      <t>23182036</t>
    </r>
  </si>
  <si>
    <r>
      <rPr>
        <sz val="11"/>
        <rFont val="Calibri"/>
      </rPr>
      <t>PISA BONITO</t>
    </r>
  </si>
  <si>
    <r>
      <rPr>
        <sz val="11"/>
        <rFont val="Calibri"/>
      </rPr>
      <t>-75,2150948921</t>
    </r>
  </si>
  <si>
    <r>
      <rPr>
        <sz val="11"/>
        <rFont val="Calibri"/>
      </rPr>
      <t>8,92030856855</t>
    </r>
  </si>
  <si>
    <r>
      <rPr>
        <sz val="11"/>
        <rFont val="Calibri"/>
      </rPr>
      <t>23182041</t>
    </r>
  </si>
  <si>
    <r>
      <rPr>
        <sz val="11"/>
        <rFont val="Calibri"/>
      </rPr>
      <t>LOMAS DE PIEDRA</t>
    </r>
  </si>
  <si>
    <r>
      <rPr>
        <sz val="11"/>
        <rFont val="Calibri"/>
      </rPr>
      <t>-75,3675038693</t>
    </r>
  </si>
  <si>
    <r>
      <rPr>
        <sz val="11"/>
        <rFont val="Calibri"/>
      </rPr>
      <t>9,03858937297</t>
    </r>
  </si>
  <si>
    <r>
      <rPr>
        <sz val="11"/>
        <rFont val="Calibri"/>
      </rPr>
      <t>23182043</t>
    </r>
  </si>
  <si>
    <r>
      <rPr>
        <sz val="11"/>
        <rFont val="Calibri"/>
      </rPr>
      <t>BAJO DE PIEDRA</t>
    </r>
  </si>
  <si>
    <r>
      <rPr>
        <sz val="11"/>
        <rFont val="Calibri"/>
      </rPr>
      <t>-75,4228213264</t>
    </r>
  </si>
  <si>
    <r>
      <rPr>
        <sz val="11"/>
        <rFont val="Calibri"/>
      </rPr>
      <t>9,09174651585</t>
    </r>
  </si>
  <si>
    <r>
      <rPr>
        <sz val="11"/>
        <rFont val="Calibri"/>
      </rPr>
      <t>23189</t>
    </r>
  </si>
  <si>
    <r>
      <rPr>
        <sz val="11"/>
        <rFont val="Calibri"/>
      </rPr>
      <t>23189000</t>
    </r>
  </si>
  <si>
    <r>
      <rPr>
        <sz val="11"/>
        <rFont val="Calibri"/>
      </rPr>
      <t>CIÉNAGA DE ORO</t>
    </r>
  </si>
  <si>
    <r>
      <rPr>
        <sz val="11"/>
        <rFont val="Calibri"/>
      </rPr>
      <t>-75,6207853009</t>
    </r>
  </si>
  <si>
    <r>
      <rPr>
        <sz val="11"/>
        <rFont val="Calibri"/>
      </rPr>
      <t>8,87550305273</t>
    </r>
  </si>
  <si>
    <r>
      <rPr>
        <sz val="11"/>
        <rFont val="Calibri"/>
      </rPr>
      <t>23189001</t>
    </r>
  </si>
  <si>
    <r>
      <rPr>
        <sz val="11"/>
        <rFont val="Calibri"/>
      </rPr>
      <t>BERÁSTEGUI</t>
    </r>
  </si>
  <si>
    <r>
      <rPr>
        <sz val="11"/>
        <rFont val="Calibri"/>
      </rPr>
      <t>-75,7081130949</t>
    </r>
  </si>
  <si>
    <r>
      <rPr>
        <sz val="11"/>
        <rFont val="Calibri"/>
      </rPr>
      <t>8,87700265874</t>
    </r>
  </si>
  <si>
    <r>
      <rPr>
        <sz val="11"/>
        <rFont val="Calibri"/>
      </rPr>
      <t>23189003</t>
    </r>
  </si>
  <si>
    <r>
      <rPr>
        <sz val="11"/>
        <rFont val="Calibri"/>
      </rPr>
      <t>LAGUNETA</t>
    </r>
  </si>
  <si>
    <r>
      <rPr>
        <sz val="11"/>
        <rFont val="Calibri"/>
      </rPr>
      <t>-75,5361980069</t>
    </r>
  </si>
  <si>
    <r>
      <rPr>
        <sz val="11"/>
        <rFont val="Calibri"/>
      </rPr>
      <t>8,68115861293</t>
    </r>
  </si>
  <si>
    <r>
      <rPr>
        <sz val="11"/>
        <rFont val="Calibri"/>
      </rPr>
      <t>23189004</t>
    </r>
  </si>
  <si>
    <r>
      <rPr>
        <sz val="11"/>
        <rFont val="Calibri"/>
      </rPr>
      <t>LOS MIMBRES</t>
    </r>
  </si>
  <si>
    <r>
      <rPr>
        <sz val="11"/>
        <rFont val="Calibri"/>
      </rPr>
      <t>-75,6536325072</t>
    </r>
  </si>
  <si>
    <r>
      <rPr>
        <sz val="11"/>
        <rFont val="Calibri"/>
      </rPr>
      <t>8,95277002993</t>
    </r>
  </si>
  <si>
    <r>
      <rPr>
        <sz val="11"/>
        <rFont val="Calibri"/>
      </rPr>
      <t>23189005</t>
    </r>
  </si>
  <si>
    <r>
      <rPr>
        <sz val="11"/>
        <rFont val="Calibri"/>
      </rPr>
      <t>PUNTA DE YÁÑEZ</t>
    </r>
  </si>
  <si>
    <r>
      <rPr>
        <sz val="11"/>
        <rFont val="Calibri"/>
      </rPr>
      <t>-75,6095744963</t>
    </r>
  </si>
  <si>
    <r>
      <rPr>
        <sz val="11"/>
        <rFont val="Calibri"/>
      </rPr>
      <t>9,01645290544</t>
    </r>
  </si>
  <si>
    <r>
      <rPr>
        <sz val="11"/>
        <rFont val="Calibri"/>
      </rPr>
      <t>23189007</t>
    </r>
  </si>
  <si>
    <r>
      <rPr>
        <sz val="11"/>
        <rFont val="Calibri"/>
      </rPr>
      <t>PUERTO DE LA CRUZ</t>
    </r>
  </si>
  <si>
    <r>
      <rPr>
        <sz val="11"/>
        <rFont val="Calibri"/>
      </rPr>
      <t>-75,6063156841</t>
    </r>
  </si>
  <si>
    <r>
      <rPr>
        <sz val="11"/>
        <rFont val="Calibri"/>
      </rPr>
      <t>9,01281624121</t>
    </r>
  </si>
  <si>
    <r>
      <rPr>
        <sz val="11"/>
        <rFont val="Calibri"/>
      </rPr>
      <t>23189008</t>
    </r>
  </si>
  <si>
    <r>
      <rPr>
        <sz val="11"/>
        <rFont val="Calibri"/>
      </rPr>
      <t>-75,682960819</t>
    </r>
  </si>
  <si>
    <r>
      <rPr>
        <sz val="11"/>
        <rFont val="Calibri"/>
      </rPr>
      <t>8,882515182</t>
    </r>
  </si>
  <si>
    <r>
      <rPr>
        <sz val="11"/>
        <rFont val="Calibri"/>
      </rPr>
      <t>23189013</t>
    </r>
  </si>
  <si>
    <r>
      <rPr>
        <sz val="11"/>
        <rFont val="Calibri"/>
      </rPr>
      <t>-75,6487549371</t>
    </r>
  </si>
  <si>
    <r>
      <rPr>
        <sz val="11"/>
        <rFont val="Calibri"/>
      </rPr>
      <t>8,87686467783</t>
    </r>
  </si>
  <si>
    <r>
      <rPr>
        <sz val="11"/>
        <rFont val="Calibri"/>
      </rPr>
      <t>23189016</t>
    </r>
  </si>
  <si>
    <r>
      <rPr>
        <sz val="11"/>
        <rFont val="Calibri"/>
      </rPr>
      <t>-75,5867618316</t>
    </r>
  </si>
  <si>
    <r>
      <rPr>
        <sz val="11"/>
        <rFont val="Calibri"/>
      </rPr>
      <t>8,92548190774</t>
    </r>
  </si>
  <si>
    <r>
      <rPr>
        <sz val="11"/>
        <rFont val="Calibri"/>
      </rPr>
      <t>23189018</t>
    </r>
  </si>
  <si>
    <r>
      <rPr>
        <sz val="11"/>
        <rFont val="Calibri"/>
      </rPr>
      <t>-75,5487137636</t>
    </r>
  </si>
  <si>
    <r>
      <rPr>
        <sz val="11"/>
        <rFont val="Calibri"/>
      </rPr>
      <t>8,76844573009</t>
    </r>
  </si>
  <si>
    <r>
      <rPr>
        <sz val="11"/>
        <rFont val="Calibri"/>
      </rPr>
      <t>23189019</t>
    </r>
  </si>
  <si>
    <r>
      <rPr>
        <sz val="11"/>
        <rFont val="Calibri"/>
      </rPr>
      <t>PIJIGUAYAL</t>
    </r>
  </si>
  <si>
    <r>
      <rPr>
        <sz val="11"/>
        <rFont val="Calibri"/>
      </rPr>
      <t>-75,5403079044</t>
    </r>
  </si>
  <si>
    <r>
      <rPr>
        <sz val="11"/>
        <rFont val="Calibri"/>
      </rPr>
      <t>8,79611181933</t>
    </r>
  </si>
  <si>
    <r>
      <rPr>
        <sz val="11"/>
        <rFont val="Calibri"/>
      </rPr>
      <t>23189021</t>
    </r>
  </si>
  <si>
    <r>
      <rPr>
        <sz val="11"/>
        <rFont val="Calibri"/>
      </rPr>
      <t>SANTIAGO POBRE</t>
    </r>
  </si>
  <si>
    <r>
      <rPr>
        <sz val="11"/>
        <rFont val="Calibri"/>
      </rPr>
      <t>-75,5459534148</t>
    </r>
  </si>
  <si>
    <r>
      <rPr>
        <sz val="11"/>
        <rFont val="Calibri"/>
      </rPr>
      <t>8,62446828417</t>
    </r>
  </si>
  <si>
    <r>
      <rPr>
        <sz val="11"/>
        <rFont val="Calibri"/>
      </rPr>
      <t>23189023</t>
    </r>
  </si>
  <si>
    <r>
      <rPr>
        <sz val="11"/>
        <rFont val="Calibri"/>
      </rPr>
      <t>SAN ANTONIO DEL TÁCHIRA</t>
    </r>
  </si>
  <si>
    <r>
      <rPr>
        <sz val="11"/>
        <rFont val="Calibri"/>
      </rPr>
      <t>-75,5610533927</t>
    </r>
  </si>
  <si>
    <r>
      <rPr>
        <sz val="11"/>
        <rFont val="Calibri"/>
      </rPr>
      <t>8,80747027877</t>
    </r>
  </si>
  <si>
    <r>
      <rPr>
        <sz val="11"/>
        <rFont val="Calibri"/>
      </rPr>
      <t>23189024</t>
    </r>
  </si>
  <si>
    <r>
      <rPr>
        <sz val="11"/>
        <rFont val="Calibri"/>
      </rPr>
      <t>ROSA VIEJA</t>
    </r>
  </si>
  <si>
    <r>
      <rPr>
        <sz val="11"/>
        <rFont val="Calibri"/>
      </rPr>
      <t>-75,6361155218</t>
    </r>
  </si>
  <si>
    <r>
      <rPr>
        <sz val="11"/>
        <rFont val="Calibri"/>
      </rPr>
      <t>8,84273132857</t>
    </r>
  </si>
  <si>
    <r>
      <rPr>
        <sz val="11"/>
        <rFont val="Calibri"/>
      </rPr>
      <t>23189025</t>
    </r>
  </si>
  <si>
    <r>
      <rPr>
        <sz val="11"/>
        <rFont val="Calibri"/>
      </rPr>
      <t>-75,6504221698</t>
    </r>
  </si>
  <si>
    <r>
      <rPr>
        <sz val="11"/>
        <rFont val="Calibri"/>
      </rPr>
      <t>8,82678291941</t>
    </r>
  </si>
  <si>
    <r>
      <rPr>
        <sz val="11"/>
        <rFont val="Calibri"/>
      </rPr>
      <t>23189028</t>
    </r>
  </si>
  <si>
    <r>
      <rPr>
        <sz val="11"/>
        <rFont val="Calibri"/>
      </rPr>
      <t>LAS BALSAS</t>
    </r>
  </si>
  <si>
    <r>
      <rPr>
        <sz val="11"/>
        <rFont val="Calibri"/>
      </rPr>
      <t>-75,6682075337</t>
    </r>
  </si>
  <si>
    <r>
      <rPr>
        <sz val="11"/>
        <rFont val="Calibri"/>
      </rPr>
      <t>8,91390395287</t>
    </r>
  </si>
  <si>
    <r>
      <rPr>
        <sz val="11"/>
        <rFont val="Calibri"/>
      </rPr>
      <t>23189029</t>
    </r>
  </si>
  <si>
    <r>
      <rPr>
        <sz val="11"/>
        <rFont val="Calibri"/>
      </rPr>
      <t>EGIPTO</t>
    </r>
  </si>
  <si>
    <r>
      <rPr>
        <sz val="11"/>
        <rFont val="Calibri"/>
      </rPr>
      <t>-75,5667672268</t>
    </r>
  </si>
  <si>
    <r>
      <rPr>
        <sz val="11"/>
        <rFont val="Calibri"/>
      </rPr>
      <t>8,92278231446</t>
    </r>
  </si>
  <si>
    <r>
      <rPr>
        <sz val="11"/>
        <rFont val="Calibri"/>
      </rPr>
      <t>23189030</t>
    </r>
  </si>
  <si>
    <r>
      <rPr>
        <sz val="11"/>
        <rFont val="Calibri"/>
      </rPr>
      <t>BARRO PRIETO</t>
    </r>
  </si>
  <si>
    <r>
      <rPr>
        <sz val="11"/>
        <rFont val="Calibri"/>
      </rPr>
      <t>-75,576086496</t>
    </r>
  </si>
  <si>
    <r>
      <rPr>
        <sz val="11"/>
        <rFont val="Calibri"/>
      </rPr>
      <t>8,83404335922</t>
    </r>
  </si>
  <si>
    <r>
      <rPr>
        <sz val="11"/>
        <rFont val="Calibri"/>
      </rPr>
      <t>23189034</t>
    </r>
  </si>
  <si>
    <r>
      <rPr>
        <sz val="11"/>
        <rFont val="Calibri"/>
      </rPr>
      <t>LA DRAGA</t>
    </r>
  </si>
  <si>
    <r>
      <rPr>
        <sz val="11"/>
        <rFont val="Calibri"/>
      </rPr>
      <t>-75,70014529</t>
    </r>
  </si>
  <si>
    <r>
      <rPr>
        <sz val="11"/>
        <rFont val="Calibri"/>
      </rPr>
      <t>8,94516052883</t>
    </r>
  </si>
  <si>
    <r>
      <rPr>
        <sz val="11"/>
        <rFont val="Calibri"/>
      </rPr>
      <t>23189044</t>
    </r>
  </si>
  <si>
    <r>
      <rPr>
        <sz val="11"/>
        <rFont val="Calibri"/>
      </rPr>
      <t>-75,707445263</t>
    </r>
  </si>
  <si>
    <r>
      <rPr>
        <sz val="11"/>
        <rFont val="Calibri"/>
      </rPr>
      <t>8,894870924</t>
    </r>
  </si>
  <si>
    <r>
      <rPr>
        <sz val="11"/>
        <rFont val="Calibri"/>
      </rPr>
      <t>23189045</t>
    </r>
  </si>
  <si>
    <r>
      <rPr>
        <sz val="11"/>
        <rFont val="Calibri"/>
      </rPr>
      <t>SANTIAGUITO</t>
    </r>
  </si>
  <si>
    <r>
      <rPr>
        <sz val="11"/>
        <rFont val="Calibri"/>
      </rPr>
      <t>-75,5388713393</t>
    </r>
  </si>
  <si>
    <r>
      <rPr>
        <sz val="11"/>
        <rFont val="Calibri"/>
      </rPr>
      <t>8,63119955405</t>
    </r>
  </si>
  <si>
    <r>
      <rPr>
        <sz val="11"/>
        <rFont val="Calibri"/>
      </rPr>
      <t>23300</t>
    </r>
  </si>
  <si>
    <r>
      <rPr>
        <sz val="11"/>
        <rFont val="Calibri"/>
      </rPr>
      <t>23300000</t>
    </r>
  </si>
  <si>
    <r>
      <rPr>
        <sz val="11"/>
        <rFont val="Calibri"/>
      </rPr>
      <t>COTORRA</t>
    </r>
  </si>
  <si>
    <r>
      <rPr>
        <sz val="11"/>
        <rFont val="Calibri"/>
      </rPr>
      <t>-75,7991480544</t>
    </r>
  </si>
  <si>
    <r>
      <rPr>
        <sz val="11"/>
        <rFont val="Calibri"/>
      </rPr>
      <t>9,03708855987</t>
    </r>
  </si>
  <si>
    <r>
      <rPr>
        <sz val="11"/>
        <rFont val="Calibri"/>
      </rPr>
      <t>23300002</t>
    </r>
  </si>
  <si>
    <r>
      <rPr>
        <sz val="11"/>
        <rFont val="Calibri"/>
      </rPr>
      <t>-75,8437882097</t>
    </r>
  </si>
  <si>
    <r>
      <rPr>
        <sz val="11"/>
        <rFont val="Calibri"/>
      </rPr>
      <t>9,05340006164</t>
    </r>
  </si>
  <si>
    <r>
      <rPr>
        <sz val="11"/>
        <rFont val="Calibri"/>
      </rPr>
      <t>23300003</t>
    </r>
  </si>
  <si>
    <r>
      <rPr>
        <sz val="11"/>
        <rFont val="Calibri"/>
      </rPr>
      <t>-75,7918073143</t>
    </r>
  </si>
  <si>
    <r>
      <rPr>
        <sz val="11"/>
        <rFont val="Calibri"/>
      </rPr>
      <t>9,02961278696</t>
    </r>
  </si>
  <si>
    <r>
      <rPr>
        <sz val="11"/>
        <rFont val="Calibri"/>
      </rPr>
      <t>23300006</t>
    </r>
  </si>
  <si>
    <r>
      <rPr>
        <sz val="11"/>
        <rFont val="Calibri"/>
      </rPr>
      <t>PASO DE LAS FLORES</t>
    </r>
  </si>
  <si>
    <r>
      <rPr>
        <sz val="11"/>
        <rFont val="Calibri"/>
      </rPr>
      <t>-75,8171086381</t>
    </r>
  </si>
  <si>
    <r>
      <rPr>
        <sz val="11"/>
        <rFont val="Calibri"/>
      </rPr>
      <t>9,02759089401</t>
    </r>
  </si>
  <si>
    <r>
      <rPr>
        <sz val="11"/>
        <rFont val="Calibri"/>
      </rPr>
      <t>23300007</t>
    </r>
  </si>
  <si>
    <r>
      <rPr>
        <sz val="11"/>
        <rFont val="Calibri"/>
      </rPr>
      <t>-75,8003716552</t>
    </r>
  </si>
  <si>
    <r>
      <rPr>
        <sz val="11"/>
        <rFont val="Calibri"/>
      </rPr>
      <t>9,02307672118</t>
    </r>
  </si>
  <si>
    <r>
      <rPr>
        <sz val="11"/>
        <rFont val="Calibri"/>
      </rPr>
      <t>23300008</t>
    </r>
  </si>
  <si>
    <r>
      <rPr>
        <sz val="11"/>
        <rFont val="Calibri"/>
      </rPr>
      <t>ABROJAL</t>
    </r>
  </si>
  <si>
    <r>
      <rPr>
        <sz val="11"/>
        <rFont val="Calibri"/>
      </rPr>
      <t>-75,8275888387</t>
    </r>
  </si>
  <si>
    <r>
      <rPr>
        <sz val="11"/>
        <rFont val="Calibri"/>
      </rPr>
      <t>9,04061103209</t>
    </r>
  </si>
  <si>
    <r>
      <rPr>
        <sz val="11"/>
        <rFont val="Calibri"/>
      </rPr>
      <t>23300010</t>
    </r>
  </si>
  <si>
    <r>
      <rPr>
        <sz val="11"/>
        <rFont val="Calibri"/>
      </rPr>
      <t>EL BINDE</t>
    </r>
  </si>
  <si>
    <r>
      <rPr>
        <sz val="11"/>
        <rFont val="Calibri"/>
      </rPr>
      <t>-75,7932020036</t>
    </r>
  </si>
  <si>
    <r>
      <rPr>
        <sz val="11"/>
        <rFont val="Calibri"/>
      </rPr>
      <t>9,00599676544</t>
    </r>
  </si>
  <si>
    <r>
      <rPr>
        <sz val="11"/>
        <rFont val="Calibri"/>
      </rPr>
      <t>23300011</t>
    </r>
  </si>
  <si>
    <r>
      <rPr>
        <sz val="11"/>
        <rFont val="Calibri"/>
      </rPr>
      <t>CAIMÁN</t>
    </r>
  </si>
  <si>
    <r>
      <rPr>
        <sz val="11"/>
        <rFont val="Calibri"/>
      </rPr>
      <t>-75,8128656526</t>
    </r>
  </si>
  <si>
    <r>
      <rPr>
        <sz val="11"/>
        <rFont val="Calibri"/>
      </rPr>
      <t>9,01428192857</t>
    </r>
  </si>
  <si>
    <r>
      <rPr>
        <sz val="11"/>
        <rFont val="Calibri"/>
      </rPr>
      <t>23300015</t>
    </r>
  </si>
  <si>
    <r>
      <rPr>
        <sz val="11"/>
        <rFont val="Calibri"/>
      </rPr>
      <t>LAS AREPAS</t>
    </r>
  </si>
  <si>
    <r>
      <rPr>
        <sz val="11"/>
        <rFont val="Calibri"/>
      </rPr>
      <t>-75,727614496</t>
    </r>
  </si>
  <si>
    <r>
      <rPr>
        <sz val="11"/>
        <rFont val="Calibri"/>
      </rPr>
      <t>9,072878584</t>
    </r>
  </si>
  <si>
    <r>
      <rPr>
        <sz val="11"/>
        <rFont val="Calibri"/>
      </rPr>
      <t>23300016</t>
    </r>
  </si>
  <si>
    <r>
      <rPr>
        <sz val="11"/>
        <rFont val="Calibri"/>
      </rPr>
      <t>TREMENTINO</t>
    </r>
  </si>
  <si>
    <r>
      <rPr>
        <sz val="11"/>
        <rFont val="Calibri"/>
      </rPr>
      <t>-75,7355562117</t>
    </r>
  </si>
  <si>
    <r>
      <rPr>
        <sz val="11"/>
        <rFont val="Calibri"/>
      </rPr>
      <t>9,09063323301</t>
    </r>
  </si>
  <si>
    <r>
      <rPr>
        <sz val="11"/>
        <rFont val="Calibri"/>
      </rPr>
      <t>23300020</t>
    </r>
  </si>
  <si>
    <r>
      <rPr>
        <sz val="11"/>
        <rFont val="Calibri"/>
      </rPr>
      <t>MORALITO</t>
    </r>
  </si>
  <si>
    <r>
      <rPr>
        <sz val="11"/>
        <rFont val="Calibri"/>
      </rPr>
      <t>-75,7968771482</t>
    </r>
  </si>
  <si>
    <r>
      <rPr>
        <sz val="11"/>
        <rFont val="Calibri"/>
      </rPr>
      <t>9,08404091879</t>
    </r>
  </si>
  <si>
    <r>
      <rPr>
        <sz val="11"/>
        <rFont val="Calibri"/>
      </rPr>
      <t>23300021</t>
    </r>
  </si>
  <si>
    <r>
      <rPr>
        <sz val="11"/>
        <rFont val="Calibri"/>
      </rPr>
      <t>-75,745344807</t>
    </r>
  </si>
  <si>
    <r>
      <rPr>
        <sz val="11"/>
        <rFont val="Calibri"/>
      </rPr>
      <t>9,037883588</t>
    </r>
  </si>
  <si>
    <r>
      <rPr>
        <sz val="11"/>
        <rFont val="Calibri"/>
      </rPr>
      <t>23300026</t>
    </r>
  </si>
  <si>
    <r>
      <rPr>
        <sz val="11"/>
        <rFont val="Calibri"/>
      </rPr>
      <t>-75,7396372157</t>
    </r>
  </si>
  <si>
    <r>
      <rPr>
        <sz val="11"/>
        <rFont val="Calibri"/>
      </rPr>
      <t>9,05928914665</t>
    </r>
  </si>
  <si>
    <r>
      <rPr>
        <sz val="11"/>
        <rFont val="Calibri"/>
      </rPr>
      <t>23300027</t>
    </r>
  </si>
  <si>
    <r>
      <rPr>
        <sz val="11"/>
        <rFont val="Calibri"/>
      </rPr>
      <t>-75,7598278394</t>
    </r>
  </si>
  <si>
    <r>
      <rPr>
        <sz val="11"/>
        <rFont val="Calibri"/>
      </rPr>
      <t>9,0851323428</t>
    </r>
  </si>
  <si>
    <r>
      <rPr>
        <sz val="11"/>
        <rFont val="Calibri"/>
      </rPr>
      <t>23350</t>
    </r>
  </si>
  <si>
    <r>
      <rPr>
        <sz val="11"/>
        <rFont val="Calibri"/>
      </rPr>
      <t>23350000</t>
    </r>
  </si>
  <si>
    <r>
      <rPr>
        <sz val="11"/>
        <rFont val="Calibri"/>
      </rPr>
      <t>LA APARTADA</t>
    </r>
  </si>
  <si>
    <r>
      <rPr>
        <sz val="11"/>
        <rFont val="Calibri"/>
      </rPr>
      <t>-75,3357616802</t>
    </r>
  </si>
  <si>
    <r>
      <rPr>
        <sz val="11"/>
        <rFont val="Calibri"/>
      </rPr>
      <t>8,04990063857</t>
    </r>
  </si>
  <si>
    <r>
      <rPr>
        <sz val="11"/>
        <rFont val="Calibri"/>
      </rPr>
      <t>23350003</t>
    </r>
  </si>
  <si>
    <r>
      <rPr>
        <sz val="11"/>
        <rFont val="Calibri"/>
      </rPr>
      <t>-75,3843389639</t>
    </r>
  </si>
  <si>
    <r>
      <rPr>
        <sz val="11"/>
        <rFont val="Calibri"/>
      </rPr>
      <t>8,02519996757</t>
    </r>
  </si>
  <si>
    <r>
      <rPr>
        <sz val="11"/>
        <rFont val="Calibri"/>
      </rPr>
      <t>23350007</t>
    </r>
  </si>
  <si>
    <r>
      <rPr>
        <sz val="11"/>
        <rFont val="Calibri"/>
      </rPr>
      <t>-75,2954044079</t>
    </r>
  </si>
  <si>
    <r>
      <rPr>
        <sz val="11"/>
        <rFont val="Calibri"/>
      </rPr>
      <t>8,11150402957</t>
    </r>
  </si>
  <si>
    <r>
      <rPr>
        <sz val="11"/>
        <rFont val="Calibri"/>
      </rPr>
      <t>23350015</t>
    </r>
  </si>
  <si>
    <r>
      <rPr>
        <sz val="11"/>
        <rFont val="Calibri"/>
      </rPr>
      <t>-75,2459199426</t>
    </r>
  </si>
  <si>
    <r>
      <rPr>
        <sz val="11"/>
        <rFont val="Calibri"/>
      </rPr>
      <t>8,00809717708</t>
    </r>
  </si>
  <si>
    <r>
      <rPr>
        <sz val="11"/>
        <rFont val="Calibri"/>
      </rPr>
      <t>23350017</t>
    </r>
  </si>
  <si>
    <r>
      <rPr>
        <sz val="11"/>
        <rFont val="Calibri"/>
      </rPr>
      <t>-75,3542474615</t>
    </r>
  </si>
  <si>
    <r>
      <rPr>
        <sz val="11"/>
        <rFont val="Calibri"/>
      </rPr>
      <t>8,06583777473</t>
    </r>
  </si>
  <si>
    <r>
      <rPr>
        <sz val="11"/>
        <rFont val="Calibri"/>
      </rPr>
      <t>23417</t>
    </r>
  </si>
  <si>
    <r>
      <rPr>
        <sz val="11"/>
        <rFont val="Calibri"/>
      </rPr>
      <t>23417000</t>
    </r>
  </si>
  <si>
    <r>
      <rPr>
        <sz val="11"/>
        <rFont val="Calibri"/>
      </rPr>
      <t>LORICA</t>
    </r>
  </si>
  <si>
    <r>
      <rPr>
        <sz val="11"/>
        <rFont val="Calibri"/>
      </rPr>
      <t>SANTA CRUZ DE LORICA</t>
    </r>
  </si>
  <si>
    <r>
      <rPr>
        <sz val="11"/>
        <rFont val="Calibri"/>
      </rPr>
      <t>-75,8160972268</t>
    </r>
  </si>
  <si>
    <r>
      <rPr>
        <sz val="11"/>
        <rFont val="Calibri"/>
      </rPr>
      <t>9,2407803614</t>
    </r>
  </si>
  <si>
    <r>
      <rPr>
        <sz val="11"/>
        <rFont val="Calibri"/>
      </rPr>
      <t>23417002</t>
    </r>
  </si>
  <si>
    <r>
      <rPr>
        <sz val="11"/>
        <rFont val="Calibri"/>
      </rPr>
      <t>EL CARITO</t>
    </r>
  </si>
  <si>
    <r>
      <rPr>
        <sz val="11"/>
        <rFont val="Calibri"/>
      </rPr>
      <t>-75,8059118388</t>
    </r>
  </si>
  <si>
    <r>
      <rPr>
        <sz val="11"/>
        <rFont val="Calibri"/>
      </rPr>
      <t>9,05710089875</t>
    </r>
  </si>
  <si>
    <r>
      <rPr>
        <sz val="11"/>
        <rFont val="Calibri"/>
      </rPr>
      <t>23417003</t>
    </r>
  </si>
  <si>
    <r>
      <rPr>
        <sz val="11"/>
        <rFont val="Calibri"/>
      </rPr>
      <t>LA DOCTRINA</t>
    </r>
  </si>
  <si>
    <r>
      <rPr>
        <sz val="11"/>
        <rFont val="Calibri"/>
      </rPr>
      <t>-75,8907023812</t>
    </r>
  </si>
  <si>
    <r>
      <rPr>
        <sz val="11"/>
        <rFont val="Calibri"/>
      </rPr>
      <t>9,29227455564</t>
    </r>
  </si>
  <si>
    <r>
      <rPr>
        <sz val="11"/>
        <rFont val="Calibri"/>
      </rPr>
      <t>23417004</t>
    </r>
  </si>
  <si>
    <r>
      <rPr>
        <sz val="11"/>
        <rFont val="Calibri"/>
      </rPr>
      <t>-76,0981194421</t>
    </r>
  </si>
  <si>
    <r>
      <rPr>
        <sz val="11"/>
        <rFont val="Calibri"/>
      </rPr>
      <t>9,11583372315</t>
    </r>
  </si>
  <si>
    <r>
      <rPr>
        <sz val="11"/>
        <rFont val="Calibri"/>
      </rPr>
      <t>23417005</t>
    </r>
  </si>
  <si>
    <r>
      <rPr>
        <sz val="11"/>
        <rFont val="Calibri"/>
      </rPr>
      <t>-75,8435674869</t>
    </r>
  </si>
  <si>
    <r>
      <rPr>
        <sz val="11"/>
        <rFont val="Calibri"/>
      </rPr>
      <t>9,05741490343</t>
    </r>
  </si>
  <si>
    <r>
      <rPr>
        <sz val="11"/>
        <rFont val="Calibri"/>
      </rPr>
      <t>23417006</t>
    </r>
  </si>
  <si>
    <r>
      <rPr>
        <sz val="11"/>
        <rFont val="Calibri"/>
      </rPr>
      <t>LOS MONOS</t>
    </r>
  </si>
  <si>
    <r>
      <rPr>
        <sz val="11"/>
        <rFont val="Calibri"/>
      </rPr>
      <t>-75,792927877</t>
    </r>
  </si>
  <si>
    <r>
      <rPr>
        <sz val="11"/>
        <rFont val="Calibri"/>
      </rPr>
      <t>9,12567588644</t>
    </r>
  </si>
  <si>
    <r>
      <rPr>
        <sz val="11"/>
        <rFont val="Calibri"/>
      </rPr>
      <t>23417007</t>
    </r>
  </si>
  <si>
    <r>
      <rPr>
        <sz val="11"/>
        <rFont val="Calibri"/>
      </rPr>
      <t>-75,838620988</t>
    </r>
  </si>
  <si>
    <r>
      <rPr>
        <sz val="11"/>
        <rFont val="Calibri"/>
      </rPr>
      <t>9,16726366485</t>
    </r>
  </si>
  <si>
    <r>
      <rPr>
        <sz val="11"/>
        <rFont val="Calibri"/>
      </rPr>
      <t>23417008</t>
    </r>
  </si>
  <si>
    <r>
      <rPr>
        <sz val="11"/>
        <rFont val="Calibri"/>
      </rPr>
      <t>PALO DE AGUA</t>
    </r>
  </si>
  <si>
    <r>
      <rPr>
        <sz val="11"/>
        <rFont val="Calibri"/>
      </rPr>
      <t>-75,8428380682</t>
    </r>
  </si>
  <si>
    <r>
      <rPr>
        <sz val="11"/>
        <rFont val="Calibri"/>
      </rPr>
      <t>9,15897593833</t>
    </r>
  </si>
  <si>
    <r>
      <rPr>
        <sz val="11"/>
        <rFont val="Calibri"/>
      </rPr>
      <t>23417009</t>
    </r>
  </si>
  <si>
    <r>
      <rPr>
        <sz val="11"/>
        <rFont val="Calibri"/>
      </rPr>
      <t>-75,7910083077</t>
    </r>
  </si>
  <si>
    <r>
      <rPr>
        <sz val="11"/>
        <rFont val="Calibri"/>
      </rPr>
      <t>9,22529610225</t>
    </r>
  </si>
  <si>
    <r>
      <rPr>
        <sz val="11"/>
        <rFont val="Calibri"/>
      </rPr>
      <t>23417010</t>
    </r>
  </si>
  <si>
    <r>
      <rPr>
        <sz val="11"/>
        <rFont val="Calibri"/>
      </rPr>
      <t>TIERRALTA</t>
    </r>
  </si>
  <si>
    <r>
      <rPr>
        <sz val="11"/>
        <rFont val="Calibri"/>
      </rPr>
      <t>-75,806480569</t>
    </r>
  </si>
  <si>
    <r>
      <rPr>
        <sz val="11"/>
        <rFont val="Calibri"/>
      </rPr>
      <t>9,105001599</t>
    </r>
  </si>
  <si>
    <r>
      <rPr>
        <sz val="11"/>
        <rFont val="Calibri"/>
      </rPr>
      <t>23417011</t>
    </r>
  </si>
  <si>
    <r>
      <rPr>
        <sz val="11"/>
        <rFont val="Calibri"/>
      </rPr>
      <t>23417012</t>
    </r>
  </si>
  <si>
    <r>
      <rPr>
        <sz val="11"/>
        <rFont val="Calibri"/>
      </rPr>
      <t>EL LAZO</t>
    </r>
  </si>
  <si>
    <r>
      <rPr>
        <sz val="11"/>
        <rFont val="Calibri"/>
      </rPr>
      <t>-76,0304156294</t>
    </r>
  </si>
  <si>
    <r>
      <rPr>
        <sz val="11"/>
        <rFont val="Calibri"/>
      </rPr>
      <t>9,13936473357</t>
    </r>
  </si>
  <si>
    <r>
      <rPr>
        <sz val="11"/>
        <rFont val="Calibri"/>
      </rPr>
      <t>23417014</t>
    </r>
  </si>
  <si>
    <r>
      <rPr>
        <sz val="11"/>
        <rFont val="Calibri"/>
      </rPr>
      <t>-75,9756611899</t>
    </r>
  </si>
  <si>
    <r>
      <rPr>
        <sz val="11"/>
        <rFont val="Calibri"/>
      </rPr>
      <t>9,14442718513</t>
    </r>
  </si>
  <si>
    <r>
      <rPr>
        <sz val="11"/>
        <rFont val="Calibri"/>
      </rPr>
      <t>23417017</t>
    </r>
  </si>
  <si>
    <r>
      <rPr>
        <sz val="11"/>
        <rFont val="Calibri"/>
      </rPr>
      <t>EL CAMPANO DE LOS INDIOS</t>
    </r>
  </si>
  <si>
    <r>
      <rPr>
        <sz val="11"/>
        <rFont val="Calibri"/>
      </rPr>
      <t>-75,9528494242</t>
    </r>
  </si>
  <si>
    <r>
      <rPr>
        <sz val="11"/>
        <rFont val="Calibri"/>
      </rPr>
      <t>9,18381644509</t>
    </r>
  </si>
  <si>
    <r>
      <rPr>
        <sz val="11"/>
        <rFont val="Calibri"/>
      </rPr>
      <t>23417018</t>
    </r>
  </si>
  <si>
    <r>
      <rPr>
        <sz val="11"/>
        <rFont val="Calibri"/>
      </rPr>
      <t>COTOCA ARRIBA</t>
    </r>
  </si>
  <si>
    <r>
      <rPr>
        <sz val="11"/>
        <rFont val="Calibri"/>
      </rPr>
      <t>-75,8392115628</t>
    </r>
  </si>
  <si>
    <r>
      <rPr>
        <sz val="11"/>
        <rFont val="Calibri"/>
      </rPr>
      <t>9,13692915491</t>
    </r>
  </si>
  <si>
    <r>
      <rPr>
        <sz val="11"/>
        <rFont val="Calibri"/>
      </rPr>
      <t>23417019</t>
    </r>
  </si>
  <si>
    <r>
      <rPr>
        <sz val="11"/>
        <rFont val="Calibri"/>
      </rPr>
      <t>-76,046792244</t>
    </r>
  </si>
  <si>
    <r>
      <rPr>
        <sz val="11"/>
        <rFont val="Calibri"/>
      </rPr>
      <t>9,154208154</t>
    </r>
  </si>
  <si>
    <r>
      <rPr>
        <sz val="11"/>
        <rFont val="Calibri"/>
      </rPr>
      <t>23417021</t>
    </r>
  </si>
  <si>
    <r>
      <rPr>
        <sz val="11"/>
        <rFont val="Calibri"/>
      </rPr>
      <t>REMOLINO</t>
    </r>
  </si>
  <si>
    <r>
      <rPr>
        <sz val="11"/>
        <rFont val="Calibri"/>
      </rPr>
      <t>-75,9765384634</t>
    </r>
  </si>
  <si>
    <r>
      <rPr>
        <sz val="11"/>
        <rFont val="Calibri"/>
      </rPr>
      <t>9,06325073211</t>
    </r>
  </si>
  <si>
    <r>
      <rPr>
        <sz val="11"/>
        <rFont val="Calibri"/>
      </rPr>
      <t>23417022</t>
    </r>
  </si>
  <si>
    <r>
      <rPr>
        <sz val="11"/>
        <rFont val="Calibri"/>
      </rPr>
      <t>VILLA CONCEPCION</t>
    </r>
  </si>
  <si>
    <r>
      <rPr>
        <sz val="11"/>
        <rFont val="Calibri"/>
      </rPr>
      <t>-76,0367886889</t>
    </r>
  </si>
  <si>
    <r>
      <rPr>
        <sz val="11"/>
        <rFont val="Calibri"/>
      </rPr>
      <t>9,08135536473</t>
    </r>
  </si>
  <si>
    <r>
      <rPr>
        <sz val="11"/>
        <rFont val="Calibri"/>
      </rPr>
      <t>23417023</t>
    </r>
  </si>
  <si>
    <r>
      <rPr>
        <sz val="11"/>
        <rFont val="Calibri"/>
      </rPr>
      <t>MATA DE CAÑA</t>
    </r>
  </si>
  <si>
    <r>
      <rPr>
        <sz val="11"/>
        <rFont val="Calibri"/>
      </rPr>
      <t>-75,827394294</t>
    </r>
  </si>
  <si>
    <r>
      <rPr>
        <sz val="11"/>
        <rFont val="Calibri"/>
      </rPr>
      <t>9,07355627938</t>
    </r>
  </si>
  <si>
    <r>
      <rPr>
        <sz val="11"/>
        <rFont val="Calibri"/>
      </rPr>
      <t>23417024</t>
    </r>
  </si>
  <si>
    <r>
      <rPr>
        <sz val="11"/>
        <rFont val="Calibri"/>
      </rPr>
      <t>CASTILLERAL</t>
    </r>
  </si>
  <si>
    <r>
      <rPr>
        <sz val="11"/>
        <rFont val="Calibri"/>
      </rPr>
      <t>-75,8764847094</t>
    </r>
  </si>
  <si>
    <r>
      <rPr>
        <sz val="11"/>
        <rFont val="Calibri"/>
      </rPr>
      <t>9,12207184682</t>
    </r>
  </si>
  <si>
    <r>
      <rPr>
        <sz val="11"/>
        <rFont val="Calibri"/>
      </rPr>
      <t>23417025</t>
    </r>
  </si>
  <si>
    <r>
      <rPr>
        <sz val="11"/>
        <rFont val="Calibri"/>
      </rPr>
      <t>COTOCA ABAJO</t>
    </r>
  </si>
  <si>
    <r>
      <rPr>
        <sz val="11"/>
        <rFont val="Calibri"/>
      </rPr>
      <t>-75,8526320251</t>
    </r>
  </si>
  <si>
    <r>
      <rPr>
        <sz val="11"/>
        <rFont val="Calibri"/>
      </rPr>
      <t>9,21765523317</t>
    </r>
  </si>
  <si>
    <r>
      <rPr>
        <sz val="11"/>
        <rFont val="Calibri"/>
      </rPr>
      <t>23417027</t>
    </r>
  </si>
  <si>
    <r>
      <rPr>
        <sz val="11"/>
        <rFont val="Calibri"/>
      </rPr>
      <t>SAN NICOLÁS DE BARÍ</t>
    </r>
  </si>
  <si>
    <r>
      <rPr>
        <sz val="11"/>
        <rFont val="Calibri"/>
      </rPr>
      <t>-75,8815774315</t>
    </r>
  </si>
  <si>
    <r>
      <rPr>
        <sz val="11"/>
        <rFont val="Calibri"/>
      </rPr>
      <t>9,24785168395</t>
    </r>
  </si>
  <si>
    <r>
      <rPr>
        <sz val="11"/>
        <rFont val="Calibri"/>
      </rPr>
      <t>23417029</t>
    </r>
  </si>
  <si>
    <r>
      <rPr>
        <sz val="11"/>
        <rFont val="Calibri"/>
      </rPr>
      <t>LA SUBIDA</t>
    </r>
  </si>
  <si>
    <r>
      <rPr>
        <sz val="11"/>
        <rFont val="Calibri"/>
      </rPr>
      <t>-75,794855497</t>
    </r>
  </si>
  <si>
    <r>
      <rPr>
        <sz val="11"/>
        <rFont val="Calibri"/>
      </rPr>
      <t>9,106909916</t>
    </r>
  </si>
  <si>
    <r>
      <rPr>
        <sz val="11"/>
        <rFont val="Calibri"/>
      </rPr>
      <t>23417030</t>
    </r>
  </si>
  <si>
    <r>
      <rPr>
        <sz val="11"/>
        <rFont val="Calibri"/>
      </rPr>
      <t>EL PLAYÓN</t>
    </r>
  </si>
  <si>
    <r>
      <rPr>
        <sz val="11"/>
        <rFont val="Calibri"/>
      </rPr>
      <t>-75,8198567587</t>
    </r>
  </si>
  <si>
    <r>
      <rPr>
        <sz val="11"/>
        <rFont val="Calibri"/>
      </rPr>
      <t>9,19039744769</t>
    </r>
  </si>
  <si>
    <r>
      <rPr>
        <sz val="11"/>
        <rFont val="Calibri"/>
      </rPr>
      <t>23417031</t>
    </r>
  </si>
  <si>
    <r>
      <rPr>
        <sz val="11"/>
        <rFont val="Calibri"/>
      </rPr>
      <t>LA PEINADA</t>
    </r>
  </si>
  <si>
    <r>
      <rPr>
        <sz val="11"/>
        <rFont val="Calibri"/>
      </rPr>
      <t>-75,7844238865</t>
    </r>
  </si>
  <si>
    <r>
      <rPr>
        <sz val="11"/>
        <rFont val="Calibri"/>
      </rPr>
      <t>9,16025723251</t>
    </r>
  </si>
  <si>
    <r>
      <rPr>
        <sz val="11"/>
        <rFont val="Calibri"/>
      </rPr>
      <t>23417034</t>
    </r>
  </si>
  <si>
    <r>
      <rPr>
        <sz val="11"/>
        <rFont val="Calibri"/>
      </rPr>
      <t>-75,8915934831</t>
    </r>
  </si>
  <si>
    <r>
      <rPr>
        <sz val="11"/>
        <rFont val="Calibri"/>
      </rPr>
      <t>9,28438988446</t>
    </r>
  </si>
  <si>
    <r>
      <rPr>
        <sz val="11"/>
        <rFont val="Calibri"/>
      </rPr>
      <t>23417036</t>
    </r>
  </si>
  <si>
    <r>
      <rPr>
        <sz val="11"/>
        <rFont val="Calibri"/>
      </rPr>
      <t>-75,8171000666</t>
    </r>
  </si>
  <si>
    <r>
      <rPr>
        <sz val="11"/>
        <rFont val="Calibri"/>
      </rPr>
      <t>9,19120957667</t>
    </r>
  </si>
  <si>
    <r>
      <rPr>
        <sz val="11"/>
        <rFont val="Calibri"/>
      </rPr>
      <t>23417037</t>
    </r>
  </si>
  <si>
    <r>
      <rPr>
        <sz val="11"/>
        <rFont val="Calibri"/>
      </rPr>
      <t>LOS MORALES</t>
    </r>
  </si>
  <si>
    <r>
      <rPr>
        <sz val="11"/>
        <rFont val="Calibri"/>
      </rPr>
      <t>-75,8078740169</t>
    </r>
  </si>
  <si>
    <r>
      <rPr>
        <sz val="11"/>
        <rFont val="Calibri"/>
      </rPr>
      <t>9,07007018793</t>
    </r>
  </si>
  <si>
    <r>
      <rPr>
        <sz val="11"/>
        <rFont val="Calibri"/>
      </rPr>
      <t>23417039</t>
    </r>
  </si>
  <si>
    <r>
      <rPr>
        <sz val="11"/>
        <rFont val="Calibri"/>
      </rPr>
      <t>EL GUANABANO</t>
    </r>
  </si>
  <si>
    <r>
      <rPr>
        <sz val="11"/>
        <rFont val="Calibri"/>
      </rPr>
      <t>-75,9693511801</t>
    </r>
  </si>
  <si>
    <r>
      <rPr>
        <sz val="11"/>
        <rFont val="Calibri"/>
      </rPr>
      <t>9,14638326655</t>
    </r>
  </si>
  <si>
    <r>
      <rPr>
        <sz val="11"/>
        <rFont val="Calibri"/>
      </rPr>
      <t>23417042</t>
    </r>
  </si>
  <si>
    <r>
      <rPr>
        <sz val="11"/>
        <rFont val="Calibri"/>
      </rPr>
      <t>JUAN DE DIOS GARI</t>
    </r>
  </si>
  <si>
    <r>
      <rPr>
        <sz val="11"/>
        <rFont val="Calibri"/>
      </rPr>
      <t>-75,7831268368</t>
    </r>
  </si>
  <si>
    <r>
      <rPr>
        <sz val="11"/>
        <rFont val="Calibri"/>
      </rPr>
      <t>9,23842414015</t>
    </r>
  </si>
  <si>
    <r>
      <rPr>
        <sz val="11"/>
        <rFont val="Calibri"/>
      </rPr>
      <t>23419</t>
    </r>
  </si>
  <si>
    <r>
      <rPr>
        <sz val="11"/>
        <rFont val="Calibri"/>
      </rPr>
      <t>23419000</t>
    </r>
  </si>
  <si>
    <r>
      <rPr>
        <sz val="11"/>
        <rFont val="Calibri"/>
      </rPr>
      <t>LOS CÓRDOBAS</t>
    </r>
  </si>
  <si>
    <r>
      <rPr>
        <sz val="11"/>
        <rFont val="Calibri"/>
      </rPr>
      <t>-76,3551906966</t>
    </r>
  </si>
  <si>
    <r>
      <rPr>
        <sz val="11"/>
        <rFont val="Calibri"/>
      </rPr>
      <t>8,89216246089</t>
    </r>
  </si>
  <si>
    <r>
      <rPr>
        <sz val="11"/>
        <rFont val="Calibri"/>
      </rPr>
      <t>23419002</t>
    </r>
  </si>
  <si>
    <r>
      <rPr>
        <sz val="11"/>
        <rFont val="Calibri"/>
      </rPr>
      <t>EL EBANO</t>
    </r>
  </si>
  <si>
    <r>
      <rPr>
        <sz val="11"/>
        <rFont val="Calibri"/>
      </rPr>
      <t>-76,1979631925</t>
    </r>
  </si>
  <si>
    <r>
      <rPr>
        <sz val="11"/>
        <rFont val="Calibri"/>
      </rPr>
      <t>8,84769050548</t>
    </r>
  </si>
  <si>
    <r>
      <rPr>
        <sz val="11"/>
        <rFont val="Calibri"/>
      </rPr>
      <t>23419004</t>
    </r>
  </si>
  <si>
    <r>
      <rPr>
        <sz val="11"/>
        <rFont val="Calibri"/>
      </rPr>
      <t>-76,4156995368</t>
    </r>
  </si>
  <si>
    <r>
      <rPr>
        <sz val="11"/>
        <rFont val="Calibri"/>
      </rPr>
      <t>8,88748709149</t>
    </r>
  </si>
  <si>
    <r>
      <rPr>
        <sz val="11"/>
        <rFont val="Calibri"/>
      </rPr>
      <t>23419005</t>
    </r>
  </si>
  <si>
    <r>
      <rPr>
        <sz val="11"/>
        <rFont val="Calibri"/>
      </rPr>
      <t>SANTA ROSA LA CAÑA</t>
    </r>
  </si>
  <si>
    <r>
      <rPr>
        <sz val="11"/>
        <rFont val="Calibri"/>
      </rPr>
      <t>-76,3435790889</t>
    </r>
  </si>
  <si>
    <r>
      <rPr>
        <sz val="11"/>
        <rFont val="Calibri"/>
      </rPr>
      <t>8,78991214947</t>
    </r>
  </si>
  <si>
    <r>
      <rPr>
        <sz val="11"/>
        <rFont val="Calibri"/>
      </rPr>
      <t>23419010</t>
    </r>
  </si>
  <si>
    <r>
      <rPr>
        <sz val="11"/>
        <rFont val="Calibri"/>
      </rPr>
      <t>-76,2953447884</t>
    </r>
  </si>
  <si>
    <r>
      <rPr>
        <sz val="11"/>
        <rFont val="Calibri"/>
      </rPr>
      <t>8,87440872232</t>
    </r>
  </si>
  <si>
    <r>
      <rPr>
        <sz val="11"/>
        <rFont val="Calibri"/>
      </rPr>
      <t>23419011</t>
    </r>
  </si>
  <si>
    <r>
      <rPr>
        <sz val="11"/>
        <rFont val="Calibri"/>
      </rPr>
      <t>LA SALADA</t>
    </r>
  </si>
  <si>
    <r>
      <rPr>
        <sz val="11"/>
        <rFont val="Calibri"/>
      </rPr>
      <t>-76,2875164426</t>
    </r>
  </si>
  <si>
    <r>
      <rPr>
        <sz val="11"/>
        <rFont val="Calibri"/>
      </rPr>
      <t>8,86170275443</t>
    </r>
  </si>
  <si>
    <r>
      <rPr>
        <sz val="11"/>
        <rFont val="Calibri"/>
      </rPr>
      <t>23419012</t>
    </r>
  </si>
  <si>
    <r>
      <rPr>
        <sz val="11"/>
        <rFont val="Calibri"/>
      </rPr>
      <t>MORINDÓ SANTANA</t>
    </r>
  </si>
  <si>
    <r>
      <rPr>
        <sz val="11"/>
        <rFont val="Calibri"/>
      </rPr>
      <t>-76,1565714402</t>
    </r>
  </si>
  <si>
    <r>
      <rPr>
        <sz val="11"/>
        <rFont val="Calibri"/>
      </rPr>
      <t>8,88022855366</t>
    </r>
  </si>
  <si>
    <r>
      <rPr>
        <sz val="11"/>
        <rFont val="Calibri"/>
      </rPr>
      <t>23419013</t>
    </r>
  </si>
  <si>
    <r>
      <rPr>
        <sz val="11"/>
        <rFont val="Calibri"/>
      </rPr>
      <t>JALISCO</t>
    </r>
  </si>
  <si>
    <r>
      <rPr>
        <sz val="11"/>
        <rFont val="Calibri"/>
      </rPr>
      <t>-76,2661195207</t>
    </r>
  </si>
  <si>
    <r>
      <rPr>
        <sz val="11"/>
        <rFont val="Calibri"/>
      </rPr>
      <t>8,84290090743</t>
    </r>
  </si>
  <si>
    <r>
      <rPr>
        <sz val="11"/>
        <rFont val="Calibri"/>
      </rPr>
      <t>23419019</t>
    </r>
  </si>
  <si>
    <r>
      <rPr>
        <sz val="11"/>
        <rFont val="Calibri"/>
      </rPr>
      <t>EL GUÁIMARO</t>
    </r>
  </si>
  <si>
    <r>
      <rPr>
        <sz val="11"/>
        <rFont val="Calibri"/>
      </rPr>
      <t>-76,3634212844</t>
    </r>
  </si>
  <si>
    <r>
      <rPr>
        <sz val="11"/>
        <rFont val="Calibri"/>
      </rPr>
      <t>8,86136514221</t>
    </r>
  </si>
  <si>
    <r>
      <rPr>
        <sz val="11"/>
        <rFont val="Calibri"/>
      </rPr>
      <t>23419020</t>
    </r>
  </si>
  <si>
    <r>
      <rPr>
        <sz val="11"/>
        <rFont val="Calibri"/>
      </rPr>
      <t>LA APONDERANCIA</t>
    </r>
  </si>
  <si>
    <r>
      <rPr>
        <sz val="11"/>
        <rFont val="Calibri"/>
      </rPr>
      <t>-76,1520068484</t>
    </r>
  </si>
  <si>
    <r>
      <rPr>
        <sz val="11"/>
        <rFont val="Calibri"/>
      </rPr>
      <t>8,81362083489</t>
    </r>
  </si>
  <si>
    <r>
      <rPr>
        <sz val="11"/>
        <rFont val="Calibri"/>
      </rPr>
      <t>23419025</t>
    </r>
  </si>
  <si>
    <r>
      <rPr>
        <sz val="11"/>
        <rFont val="Calibri"/>
      </rPr>
      <t>LOS ESQUIMALES</t>
    </r>
  </si>
  <si>
    <r>
      <rPr>
        <sz val="11"/>
        <rFont val="Calibri"/>
      </rPr>
      <t>-76,2321409351</t>
    </r>
  </si>
  <si>
    <r>
      <rPr>
        <sz val="11"/>
        <rFont val="Calibri"/>
      </rPr>
      <t>8,83813432747</t>
    </r>
  </si>
  <si>
    <r>
      <rPr>
        <sz val="11"/>
        <rFont val="Calibri"/>
      </rPr>
      <t>23419026</t>
    </r>
  </si>
  <si>
    <r>
      <rPr>
        <sz val="11"/>
        <rFont val="Calibri"/>
      </rPr>
      <t>-76,4131175536</t>
    </r>
  </si>
  <si>
    <r>
      <rPr>
        <sz val="11"/>
        <rFont val="Calibri"/>
      </rPr>
      <t>8,8797989885</t>
    </r>
  </si>
  <si>
    <r>
      <rPr>
        <sz val="11"/>
        <rFont val="Calibri"/>
      </rPr>
      <t>23419030</t>
    </r>
  </si>
  <si>
    <r>
      <rPr>
        <sz val="11"/>
        <rFont val="Calibri"/>
      </rPr>
      <t>NUEVO NARIÑO</t>
    </r>
  </si>
  <si>
    <r>
      <rPr>
        <sz val="11"/>
        <rFont val="Calibri"/>
      </rPr>
      <t>-76,2974038175</t>
    </r>
  </si>
  <si>
    <r>
      <rPr>
        <sz val="11"/>
        <rFont val="Calibri"/>
      </rPr>
      <t>8,81435032911</t>
    </r>
  </si>
  <si>
    <r>
      <rPr>
        <sz val="11"/>
        <rFont val="Calibri"/>
      </rPr>
      <t>23464</t>
    </r>
  </si>
  <si>
    <r>
      <rPr>
        <sz val="11"/>
        <rFont val="Calibri"/>
      </rPr>
      <t>23464000</t>
    </r>
  </si>
  <si>
    <r>
      <rPr>
        <sz val="11"/>
        <rFont val="Calibri"/>
      </rPr>
      <t>MOMIL</t>
    </r>
  </si>
  <si>
    <r>
      <rPr>
        <sz val="11"/>
        <rFont val="Calibri"/>
      </rPr>
      <t>-75,6779588318</t>
    </r>
  </si>
  <si>
    <r>
      <rPr>
        <sz val="11"/>
        <rFont val="Calibri"/>
      </rPr>
      <t>9,24071061295</t>
    </r>
  </si>
  <si>
    <r>
      <rPr>
        <sz val="11"/>
        <rFont val="Calibri"/>
      </rPr>
      <t>23464001</t>
    </r>
  </si>
  <si>
    <r>
      <rPr>
        <sz val="11"/>
        <rFont val="Calibri"/>
      </rPr>
      <t>-75,6308757836</t>
    </r>
  </si>
  <si>
    <r>
      <rPr>
        <sz val="11"/>
        <rFont val="Calibri"/>
      </rPr>
      <t>9,29253596322</t>
    </r>
  </si>
  <si>
    <r>
      <rPr>
        <sz val="11"/>
        <rFont val="Calibri"/>
      </rPr>
      <t>23464002</t>
    </r>
  </si>
  <si>
    <r>
      <rPr>
        <sz val="11"/>
        <rFont val="Calibri"/>
      </rPr>
      <t>SACANA</t>
    </r>
  </si>
  <si>
    <r>
      <rPr>
        <sz val="11"/>
        <rFont val="Calibri"/>
      </rPr>
      <t>-75,6390410502</t>
    </r>
  </si>
  <si>
    <r>
      <rPr>
        <sz val="11"/>
        <rFont val="Calibri"/>
      </rPr>
      <t>9,32025693817</t>
    </r>
  </si>
  <si>
    <r>
      <rPr>
        <sz val="11"/>
        <rFont val="Calibri"/>
      </rPr>
      <t>23464003</t>
    </r>
  </si>
  <si>
    <r>
      <rPr>
        <sz val="11"/>
        <rFont val="Calibri"/>
      </rPr>
      <t>-75,6175919315</t>
    </r>
  </si>
  <si>
    <r>
      <rPr>
        <sz val="11"/>
        <rFont val="Calibri"/>
      </rPr>
      <t>9,24432660326</t>
    </r>
  </si>
  <si>
    <r>
      <rPr>
        <sz val="11"/>
        <rFont val="Calibri"/>
      </rPr>
      <t>23464005</t>
    </r>
  </si>
  <si>
    <r>
      <rPr>
        <sz val="11"/>
        <rFont val="Calibri"/>
      </rPr>
      <t>PUEBLECITO</t>
    </r>
  </si>
  <si>
    <r>
      <rPr>
        <sz val="11"/>
        <rFont val="Calibri"/>
      </rPr>
      <t>-75,6801869387</t>
    </r>
  </si>
  <si>
    <r>
      <rPr>
        <sz val="11"/>
        <rFont val="Calibri"/>
      </rPr>
      <t>9,26376389412</t>
    </r>
  </si>
  <si>
    <r>
      <rPr>
        <sz val="11"/>
        <rFont val="Calibri"/>
      </rPr>
      <t>23464006</t>
    </r>
  </si>
  <si>
    <r>
      <rPr>
        <sz val="11"/>
        <rFont val="Calibri"/>
      </rPr>
      <t>-75,5861687322</t>
    </r>
  </si>
  <si>
    <r>
      <rPr>
        <sz val="11"/>
        <rFont val="Calibri"/>
      </rPr>
      <t>9,27226286673</t>
    </r>
  </si>
  <si>
    <r>
      <rPr>
        <sz val="11"/>
        <rFont val="Calibri"/>
      </rPr>
      <t>23464007</t>
    </r>
  </si>
  <si>
    <r>
      <rPr>
        <sz val="11"/>
        <rFont val="Calibri"/>
      </rPr>
      <t>-75,6819023778</t>
    </r>
  </si>
  <si>
    <r>
      <rPr>
        <sz val="11"/>
        <rFont val="Calibri"/>
      </rPr>
      <t>9,29366189396</t>
    </r>
  </si>
  <si>
    <r>
      <rPr>
        <sz val="11"/>
        <rFont val="Calibri"/>
      </rPr>
      <t>23466</t>
    </r>
  </si>
  <si>
    <r>
      <rPr>
        <sz val="11"/>
        <rFont val="Calibri"/>
      </rPr>
      <t>23466000</t>
    </r>
  </si>
  <si>
    <r>
      <rPr>
        <sz val="11"/>
        <rFont val="Calibri"/>
      </rPr>
      <t>MONTELÍBANO</t>
    </r>
  </si>
  <si>
    <r>
      <rPr>
        <sz val="11"/>
        <rFont val="Calibri"/>
      </rPr>
      <t>-75,4168167918</t>
    </r>
  </si>
  <si>
    <r>
      <rPr>
        <sz val="11"/>
        <rFont val="Calibri"/>
      </rPr>
      <t>7,97377871713</t>
    </r>
  </si>
  <si>
    <r>
      <rPr>
        <sz val="11"/>
        <rFont val="Calibri"/>
      </rPr>
      <t>23466001</t>
    </r>
  </si>
  <si>
    <r>
      <rPr>
        <sz val="11"/>
        <rFont val="Calibri"/>
      </rPr>
      <t>EL ANCLAR</t>
    </r>
  </si>
  <si>
    <r>
      <rPr>
        <sz val="11"/>
        <rFont val="Calibri"/>
      </rPr>
      <t>-75,4909660557</t>
    </r>
  </si>
  <si>
    <r>
      <rPr>
        <sz val="11"/>
        <rFont val="Calibri"/>
      </rPr>
      <t>8,05844213848</t>
    </r>
  </si>
  <si>
    <r>
      <rPr>
        <sz val="11"/>
        <rFont val="Calibri"/>
      </rPr>
      <t>23466005</t>
    </r>
  </si>
  <si>
    <r>
      <rPr>
        <sz val="11"/>
        <rFont val="Calibri"/>
      </rPr>
      <t>SAN FRANCISCO DEL RAYO</t>
    </r>
  </si>
  <si>
    <r>
      <rPr>
        <sz val="11"/>
        <rFont val="Calibri"/>
      </rPr>
      <t>-75,7598555152</t>
    </r>
  </si>
  <si>
    <r>
      <rPr>
        <sz val="11"/>
        <rFont val="Calibri"/>
      </rPr>
      <t>8,12144098408</t>
    </r>
  </si>
  <si>
    <r>
      <rPr>
        <sz val="11"/>
        <rFont val="Calibri"/>
      </rPr>
      <t>23466006</t>
    </r>
  </si>
  <si>
    <r>
      <rPr>
        <sz val="11"/>
        <rFont val="Calibri"/>
      </rPr>
      <t>-75,875621146</t>
    </r>
  </si>
  <si>
    <r>
      <rPr>
        <sz val="11"/>
        <rFont val="Calibri"/>
      </rPr>
      <t>7,8125213212</t>
    </r>
  </si>
  <si>
    <r>
      <rPr>
        <sz val="11"/>
        <rFont val="Calibri"/>
      </rPr>
      <t>23466008</t>
    </r>
  </si>
  <si>
    <r>
      <rPr>
        <sz val="11"/>
        <rFont val="Calibri"/>
      </rPr>
      <t>PICA PICA NUEVO</t>
    </r>
  </si>
  <si>
    <r>
      <rPr>
        <sz val="11"/>
        <rFont val="Calibri"/>
      </rPr>
      <t>-75,6707403371</t>
    </r>
  </si>
  <si>
    <r>
      <rPr>
        <sz val="11"/>
        <rFont val="Calibri"/>
      </rPr>
      <t>8,01489459264</t>
    </r>
  </si>
  <si>
    <r>
      <rPr>
        <sz val="11"/>
        <rFont val="Calibri"/>
      </rPr>
      <t>23466021</t>
    </r>
  </si>
  <si>
    <r>
      <rPr>
        <sz val="11"/>
        <rFont val="Calibri"/>
      </rPr>
      <t>PUERTO ANCHICA</t>
    </r>
  </si>
  <si>
    <r>
      <rPr>
        <sz val="11"/>
        <rFont val="Calibri"/>
      </rPr>
      <t>-75,8507375058</t>
    </r>
  </si>
  <si>
    <r>
      <rPr>
        <sz val="11"/>
        <rFont val="Calibri"/>
      </rPr>
      <t>7,87031733405</t>
    </r>
  </si>
  <si>
    <r>
      <rPr>
        <sz val="11"/>
        <rFont val="Calibri"/>
      </rPr>
      <t>23466023</t>
    </r>
  </si>
  <si>
    <r>
      <rPr>
        <sz val="11"/>
        <rFont val="Calibri"/>
      </rPr>
      <t>-75,5738299345</t>
    </r>
  </si>
  <si>
    <r>
      <rPr>
        <sz val="11"/>
        <rFont val="Calibri"/>
      </rPr>
      <t>8,05108036619</t>
    </r>
  </si>
  <si>
    <r>
      <rPr>
        <sz val="11"/>
        <rFont val="Calibri"/>
      </rPr>
      <t>23466028</t>
    </r>
  </si>
  <si>
    <r>
      <rPr>
        <sz val="11"/>
        <rFont val="Calibri"/>
      </rPr>
      <t>-75,800189759</t>
    </r>
  </si>
  <si>
    <r>
      <rPr>
        <sz val="11"/>
        <rFont val="Calibri"/>
      </rPr>
      <t>7,94912554251</t>
    </r>
  </si>
  <si>
    <r>
      <rPr>
        <sz val="11"/>
        <rFont val="Calibri"/>
      </rPr>
      <t>23466031</t>
    </r>
  </si>
  <si>
    <r>
      <rPr>
        <sz val="11"/>
        <rFont val="Calibri"/>
      </rPr>
      <t>-75,5924595245</t>
    </r>
  </si>
  <si>
    <r>
      <rPr>
        <sz val="11"/>
        <rFont val="Calibri"/>
      </rPr>
      <t>8,07997054176</t>
    </r>
  </si>
  <si>
    <r>
      <rPr>
        <sz val="11"/>
        <rFont val="Calibri"/>
      </rPr>
      <t>23466033</t>
    </r>
  </si>
  <si>
    <r>
      <rPr>
        <sz val="11"/>
        <rFont val="Calibri"/>
      </rPr>
      <t>-75,8344395015</t>
    </r>
  </si>
  <si>
    <r>
      <rPr>
        <sz val="11"/>
        <rFont val="Calibri"/>
      </rPr>
      <t>7,91454501928</t>
    </r>
  </si>
  <si>
    <r>
      <rPr>
        <sz val="11"/>
        <rFont val="Calibri"/>
      </rPr>
      <t>23466037</t>
    </r>
  </si>
  <si>
    <r>
      <rPr>
        <sz val="11"/>
        <rFont val="Calibri"/>
      </rPr>
      <t>VILLA CARMINIA</t>
    </r>
  </si>
  <si>
    <r>
      <rPr>
        <sz val="11"/>
        <rFont val="Calibri"/>
      </rPr>
      <t>-75,5564094023</t>
    </r>
  </si>
  <si>
    <r>
      <rPr>
        <sz val="11"/>
        <rFont val="Calibri"/>
      </rPr>
      <t>7,99763305554</t>
    </r>
  </si>
  <si>
    <r>
      <rPr>
        <sz val="11"/>
        <rFont val="Calibri"/>
      </rPr>
      <t>23500</t>
    </r>
  </si>
  <si>
    <r>
      <rPr>
        <sz val="11"/>
        <rFont val="Calibri"/>
      </rPr>
      <t>23500000</t>
    </r>
  </si>
  <si>
    <r>
      <rPr>
        <sz val="11"/>
        <rFont val="Calibri"/>
      </rPr>
      <t>MOÑITOS</t>
    </r>
  </si>
  <si>
    <r>
      <rPr>
        <sz val="11"/>
        <rFont val="Calibri"/>
      </rPr>
      <t>-76,1293957384</t>
    </r>
  </si>
  <si>
    <r>
      <rPr>
        <sz val="11"/>
        <rFont val="Calibri"/>
      </rPr>
      <t>9,24527627335</t>
    </r>
  </si>
  <si>
    <r>
      <rPr>
        <sz val="11"/>
        <rFont val="Calibri"/>
      </rPr>
      <t>23500001</t>
    </r>
  </si>
  <si>
    <r>
      <rPr>
        <sz val="11"/>
        <rFont val="Calibri"/>
      </rPr>
      <t>RÍO CEDRO</t>
    </r>
  </si>
  <si>
    <r>
      <rPr>
        <sz val="11"/>
        <rFont val="Calibri"/>
      </rPr>
      <t>-76,1765670574</t>
    </r>
  </si>
  <si>
    <r>
      <rPr>
        <sz val="11"/>
        <rFont val="Calibri"/>
      </rPr>
      <t>9,15210692618</t>
    </r>
  </si>
  <si>
    <r>
      <rPr>
        <sz val="11"/>
        <rFont val="Calibri"/>
      </rPr>
      <t>23500002</t>
    </r>
  </si>
  <si>
    <r>
      <rPr>
        <sz val="11"/>
        <rFont val="Calibri"/>
      </rPr>
      <t>SANTANDER DE LA CRUZ</t>
    </r>
  </si>
  <si>
    <r>
      <rPr>
        <sz val="11"/>
        <rFont val="Calibri"/>
      </rPr>
      <t>-76,1741926055</t>
    </r>
  </si>
  <si>
    <r>
      <rPr>
        <sz val="11"/>
        <rFont val="Calibri"/>
      </rPr>
      <t>9,18924250683</t>
    </r>
  </si>
  <si>
    <r>
      <rPr>
        <sz val="11"/>
        <rFont val="Calibri"/>
      </rPr>
      <t>23500003</t>
    </r>
  </si>
  <si>
    <r>
      <rPr>
        <sz val="11"/>
        <rFont val="Calibri"/>
      </rPr>
      <t>-76,1204960649</t>
    </r>
  </si>
  <si>
    <r>
      <rPr>
        <sz val="11"/>
        <rFont val="Calibri"/>
      </rPr>
      <t>9,16155012388</t>
    </r>
  </si>
  <si>
    <r>
      <rPr>
        <sz val="11"/>
        <rFont val="Calibri"/>
      </rPr>
      <t>23500004</t>
    </r>
  </si>
  <si>
    <r>
      <rPr>
        <sz val="11"/>
        <rFont val="Calibri"/>
      </rPr>
      <t>BAJO DEL LIMÓN</t>
    </r>
  </si>
  <si>
    <r>
      <rPr>
        <sz val="11"/>
        <rFont val="Calibri"/>
      </rPr>
      <t>-76,1320032269</t>
    </r>
  </si>
  <si>
    <r>
      <rPr>
        <sz val="11"/>
        <rFont val="Calibri"/>
      </rPr>
      <t>9,19183828354</t>
    </r>
  </si>
  <si>
    <r>
      <rPr>
        <sz val="11"/>
        <rFont val="Calibri"/>
      </rPr>
      <t>23500005</t>
    </r>
  </si>
  <si>
    <r>
      <rPr>
        <sz val="11"/>
        <rFont val="Calibri"/>
      </rPr>
      <t>BELLA COHITA</t>
    </r>
  </si>
  <si>
    <r>
      <rPr>
        <sz val="11"/>
        <rFont val="Calibri"/>
      </rPr>
      <t>-76,0824261981</t>
    </r>
  </si>
  <si>
    <r>
      <rPr>
        <sz val="11"/>
        <rFont val="Calibri"/>
      </rPr>
      <t>9,24903122401</t>
    </r>
  </si>
  <si>
    <r>
      <rPr>
        <sz val="11"/>
        <rFont val="Calibri"/>
      </rPr>
      <t>23500006</t>
    </r>
  </si>
  <si>
    <r>
      <rPr>
        <sz val="11"/>
        <rFont val="Calibri"/>
      </rPr>
      <t>BROQUELES</t>
    </r>
  </si>
  <si>
    <r>
      <rPr>
        <sz val="11"/>
        <rFont val="Calibri"/>
      </rPr>
      <t>-76,1664124952</t>
    </r>
  </si>
  <si>
    <r>
      <rPr>
        <sz val="11"/>
        <rFont val="Calibri"/>
      </rPr>
      <t>9,21653828575</t>
    </r>
  </si>
  <si>
    <r>
      <rPr>
        <sz val="11"/>
        <rFont val="Calibri"/>
      </rPr>
      <t>23500010</t>
    </r>
  </si>
  <si>
    <r>
      <rPr>
        <sz val="11"/>
        <rFont val="Calibri"/>
      </rPr>
      <t>LA RADA</t>
    </r>
  </si>
  <si>
    <r>
      <rPr>
        <sz val="11"/>
        <rFont val="Calibri"/>
      </rPr>
      <t>-76,1081844556</t>
    </r>
  </si>
  <si>
    <r>
      <rPr>
        <sz val="11"/>
        <rFont val="Calibri"/>
      </rPr>
      <t>9,29521265638</t>
    </r>
  </si>
  <si>
    <r>
      <rPr>
        <sz val="11"/>
        <rFont val="Calibri"/>
      </rPr>
      <t>23500011</t>
    </r>
  </si>
  <si>
    <r>
      <rPr>
        <sz val="11"/>
        <rFont val="Calibri"/>
      </rPr>
      <t>LAS MUJERES</t>
    </r>
  </si>
  <si>
    <r>
      <rPr>
        <sz val="11"/>
        <rFont val="Calibri"/>
      </rPr>
      <t>-76,1370139062</t>
    </r>
  </si>
  <si>
    <r>
      <rPr>
        <sz val="11"/>
        <rFont val="Calibri"/>
      </rPr>
      <t>9,10016564981</t>
    </r>
  </si>
  <si>
    <r>
      <rPr>
        <sz val="11"/>
        <rFont val="Calibri"/>
      </rPr>
      <t>23500016</t>
    </r>
  </si>
  <si>
    <r>
      <rPr>
        <sz val="11"/>
        <rFont val="Calibri"/>
      </rPr>
      <t>-76,102995275</t>
    </r>
  </si>
  <si>
    <r>
      <rPr>
        <sz val="11"/>
        <rFont val="Calibri"/>
      </rPr>
      <t>9,19334882521</t>
    </r>
  </si>
  <si>
    <r>
      <rPr>
        <sz val="11"/>
        <rFont val="Calibri"/>
      </rPr>
      <t>23500023</t>
    </r>
  </si>
  <si>
    <r>
      <rPr>
        <sz val="11"/>
        <rFont val="Calibri"/>
      </rPr>
      <t>PERPETUO SOCORRO</t>
    </r>
  </si>
  <si>
    <r>
      <rPr>
        <sz val="11"/>
        <rFont val="Calibri"/>
      </rPr>
      <t>-76,0702585512</t>
    </r>
  </si>
  <si>
    <r>
      <rPr>
        <sz val="11"/>
        <rFont val="Calibri"/>
      </rPr>
      <t>9,18386674578</t>
    </r>
  </si>
  <si>
    <r>
      <rPr>
        <sz val="11"/>
        <rFont val="Calibri"/>
      </rPr>
      <t>23500024</t>
    </r>
  </si>
  <si>
    <r>
      <rPr>
        <sz val="11"/>
        <rFont val="Calibri"/>
      </rPr>
      <t>-76,108105683</t>
    </r>
  </si>
  <si>
    <r>
      <rPr>
        <sz val="11"/>
        <rFont val="Calibri"/>
      </rPr>
      <t>9,255901241</t>
    </r>
  </si>
  <si>
    <r>
      <rPr>
        <sz val="11"/>
        <rFont val="Calibri"/>
      </rPr>
      <t>23555</t>
    </r>
  </si>
  <si>
    <r>
      <rPr>
        <sz val="11"/>
        <rFont val="Calibri"/>
      </rPr>
      <t>23555000</t>
    </r>
  </si>
  <si>
    <r>
      <rPr>
        <sz val="11"/>
        <rFont val="Calibri"/>
      </rPr>
      <t>PLANETA RICA</t>
    </r>
  </si>
  <si>
    <r>
      <rPr>
        <sz val="11"/>
        <rFont val="Calibri"/>
      </rPr>
      <t>-75,5832417103</t>
    </r>
  </si>
  <si>
    <r>
      <rPr>
        <sz val="11"/>
        <rFont val="Calibri"/>
      </rPr>
      <t>8,40820221055</t>
    </r>
  </si>
  <si>
    <r>
      <rPr>
        <sz val="11"/>
        <rFont val="Calibri"/>
      </rPr>
      <t>23555001</t>
    </r>
  </si>
  <si>
    <r>
      <rPr>
        <sz val="11"/>
        <rFont val="Calibri"/>
      </rPr>
      <t>ARENOSO</t>
    </r>
  </si>
  <si>
    <r>
      <rPr>
        <sz val="11"/>
        <rFont val="Calibri"/>
      </rPr>
      <t>-75,737423628</t>
    </r>
  </si>
  <si>
    <r>
      <rPr>
        <sz val="11"/>
        <rFont val="Calibri"/>
      </rPr>
      <t>8,21880330448</t>
    </r>
  </si>
  <si>
    <r>
      <rPr>
        <sz val="11"/>
        <rFont val="Calibri"/>
      </rPr>
      <t>23555002</t>
    </r>
  </si>
  <si>
    <r>
      <rPr>
        <sz val="11"/>
        <rFont val="Calibri"/>
      </rPr>
      <t>-75,670353006</t>
    </r>
  </si>
  <si>
    <r>
      <rPr>
        <sz val="11"/>
        <rFont val="Calibri"/>
      </rPr>
      <t>8,09584718947</t>
    </r>
  </si>
  <si>
    <r>
      <rPr>
        <sz val="11"/>
        <rFont val="Calibri"/>
      </rPr>
      <t>23555003</t>
    </r>
  </si>
  <si>
    <r>
      <rPr>
        <sz val="11"/>
        <rFont val="Calibri"/>
      </rPr>
      <t>-75,6179511339</t>
    </r>
  </si>
  <si>
    <r>
      <rPr>
        <sz val="11"/>
        <rFont val="Calibri"/>
      </rPr>
      <t>8,51106789844</t>
    </r>
  </si>
  <si>
    <r>
      <rPr>
        <sz val="11"/>
        <rFont val="Calibri"/>
      </rPr>
      <t>23555004</t>
    </r>
  </si>
  <si>
    <r>
      <rPr>
        <sz val="11"/>
        <rFont val="Calibri"/>
      </rPr>
      <t>SANTANA(CENTRO ALEGRE)</t>
    </r>
  </si>
  <si>
    <r>
      <rPr>
        <sz val="11"/>
        <rFont val="Calibri"/>
      </rPr>
      <t>-75,6317628555</t>
    </r>
  </si>
  <si>
    <r>
      <rPr>
        <sz val="11"/>
        <rFont val="Calibri"/>
      </rPr>
      <t>8,17702005046</t>
    </r>
  </si>
  <si>
    <r>
      <rPr>
        <sz val="11"/>
        <rFont val="Calibri"/>
      </rPr>
      <t>23555005</t>
    </r>
  </si>
  <si>
    <r>
      <rPr>
        <sz val="11"/>
        <rFont val="Calibri"/>
      </rPr>
      <t>EL ALMENDRO</t>
    </r>
  </si>
  <si>
    <r>
      <rPr>
        <sz val="11"/>
        <rFont val="Calibri"/>
      </rPr>
      <t>-75,6459634966</t>
    </r>
  </si>
  <si>
    <r>
      <rPr>
        <sz val="11"/>
        <rFont val="Calibri"/>
      </rPr>
      <t>8,34537206148</t>
    </r>
  </si>
  <si>
    <r>
      <rPr>
        <sz val="11"/>
        <rFont val="Calibri"/>
      </rPr>
      <t>23555006</t>
    </r>
  </si>
  <si>
    <r>
      <rPr>
        <sz val="11"/>
        <rFont val="Calibri"/>
      </rPr>
      <t>MARAÑONAL</t>
    </r>
  </si>
  <si>
    <r>
      <rPr>
        <sz val="11"/>
        <rFont val="Calibri"/>
      </rPr>
      <t>-75,6128648638</t>
    </r>
  </si>
  <si>
    <r>
      <rPr>
        <sz val="11"/>
        <rFont val="Calibri"/>
      </rPr>
      <t>8,30813745854</t>
    </r>
  </si>
  <si>
    <r>
      <rPr>
        <sz val="11"/>
        <rFont val="Calibri"/>
      </rPr>
      <t>23555007</t>
    </r>
  </si>
  <si>
    <r>
      <rPr>
        <sz val="11"/>
        <rFont val="Calibri"/>
      </rPr>
      <t>PLAZA BONITA</t>
    </r>
  </si>
  <si>
    <r>
      <rPr>
        <sz val="11"/>
        <rFont val="Calibri"/>
      </rPr>
      <t>-75,5204646457</t>
    </r>
  </si>
  <si>
    <r>
      <rPr>
        <sz val="11"/>
        <rFont val="Calibri"/>
      </rPr>
      <t>8,2951055539</t>
    </r>
  </si>
  <si>
    <r>
      <rPr>
        <sz val="11"/>
        <rFont val="Calibri"/>
      </rPr>
      <t>23555008</t>
    </r>
  </si>
  <si>
    <r>
      <rPr>
        <sz val="11"/>
        <rFont val="Calibri"/>
      </rPr>
      <t>-75,4346864077</t>
    </r>
  </si>
  <si>
    <r>
      <rPr>
        <sz val="11"/>
        <rFont val="Calibri"/>
      </rPr>
      <t>8,38717938928</t>
    </r>
  </si>
  <si>
    <r>
      <rPr>
        <sz val="11"/>
        <rFont val="Calibri"/>
      </rPr>
      <t>23555010</t>
    </r>
  </si>
  <si>
    <r>
      <rPr>
        <sz val="11"/>
        <rFont val="Calibri"/>
      </rPr>
      <t>MEDIO RANCHO</t>
    </r>
  </si>
  <si>
    <r>
      <rPr>
        <sz val="11"/>
        <rFont val="Calibri"/>
      </rPr>
      <t>-75,6251939661</t>
    </r>
  </si>
  <si>
    <r>
      <rPr>
        <sz val="11"/>
        <rFont val="Calibri"/>
      </rPr>
      <t>8,33485895746</t>
    </r>
  </si>
  <si>
    <r>
      <rPr>
        <sz val="11"/>
        <rFont val="Calibri"/>
      </rPr>
      <t>23555011</t>
    </r>
  </si>
  <si>
    <r>
      <rPr>
        <sz val="11"/>
        <rFont val="Calibri"/>
      </rPr>
      <t>PAMPLONA</t>
    </r>
  </si>
  <si>
    <r>
      <rPr>
        <sz val="11"/>
        <rFont val="Calibri"/>
      </rPr>
      <t>-75,5467295962</t>
    </r>
  </si>
  <si>
    <r>
      <rPr>
        <sz val="11"/>
        <rFont val="Calibri"/>
      </rPr>
      <t>8,3735124734</t>
    </r>
  </si>
  <si>
    <r>
      <rPr>
        <sz val="11"/>
        <rFont val="Calibri"/>
      </rPr>
      <t>23555012</t>
    </r>
  </si>
  <si>
    <r>
      <rPr>
        <sz val="11"/>
        <rFont val="Calibri"/>
      </rPr>
      <t>EL REPARO</t>
    </r>
  </si>
  <si>
    <r>
      <rPr>
        <sz val="11"/>
        <rFont val="Calibri"/>
      </rPr>
      <t>-75,5641024159</t>
    </r>
  </si>
  <si>
    <r>
      <rPr>
        <sz val="11"/>
        <rFont val="Calibri"/>
      </rPr>
      <t>8,38687562571</t>
    </r>
  </si>
  <si>
    <r>
      <rPr>
        <sz val="11"/>
        <rFont val="Calibri"/>
      </rPr>
      <t>23555013</t>
    </r>
  </si>
  <si>
    <r>
      <rPr>
        <sz val="11"/>
        <rFont val="Calibri"/>
      </rPr>
      <t>LOS CERROS</t>
    </r>
  </si>
  <si>
    <r>
      <rPr>
        <sz val="11"/>
        <rFont val="Calibri"/>
      </rPr>
      <t>-75,6578587822</t>
    </r>
  </si>
  <si>
    <r>
      <rPr>
        <sz val="11"/>
        <rFont val="Calibri"/>
      </rPr>
      <t>8,51215641464</t>
    </r>
  </si>
  <si>
    <r>
      <rPr>
        <sz val="11"/>
        <rFont val="Calibri"/>
      </rPr>
      <t>23555015</t>
    </r>
  </si>
  <si>
    <r>
      <rPr>
        <sz val="11"/>
        <rFont val="Calibri"/>
      </rPr>
      <t>LAS PELONAS</t>
    </r>
  </si>
  <si>
    <r>
      <rPr>
        <sz val="11"/>
        <rFont val="Calibri"/>
      </rPr>
      <t>-75,5291813093</t>
    </r>
  </si>
  <si>
    <r>
      <rPr>
        <sz val="11"/>
        <rFont val="Calibri"/>
      </rPr>
      <t>8,44529293861</t>
    </r>
  </si>
  <si>
    <r>
      <rPr>
        <sz val="11"/>
        <rFont val="Calibri"/>
      </rPr>
      <t>23555019</t>
    </r>
  </si>
  <si>
    <r>
      <rPr>
        <sz val="11"/>
        <rFont val="Calibri"/>
      </rPr>
      <t>-75,6304293835</t>
    </r>
  </si>
  <si>
    <r>
      <rPr>
        <sz val="11"/>
        <rFont val="Calibri"/>
      </rPr>
      <t>8,22367978077</t>
    </r>
  </si>
  <si>
    <r>
      <rPr>
        <sz val="11"/>
        <rFont val="Calibri"/>
      </rPr>
      <t>23555020</t>
    </r>
  </si>
  <si>
    <r>
      <rPr>
        <sz val="11"/>
        <rFont val="Calibri"/>
      </rPr>
      <t>-75,6287489144</t>
    </r>
  </si>
  <si>
    <r>
      <rPr>
        <sz val="11"/>
        <rFont val="Calibri"/>
      </rPr>
      <t>8,24855050768</t>
    </r>
  </si>
  <si>
    <r>
      <rPr>
        <sz val="11"/>
        <rFont val="Calibri"/>
      </rPr>
      <t>23555024</t>
    </r>
  </si>
  <si>
    <r>
      <rPr>
        <sz val="11"/>
        <rFont val="Calibri"/>
      </rPr>
      <t>-75,4700719529</t>
    </r>
  </si>
  <si>
    <r>
      <rPr>
        <sz val="11"/>
        <rFont val="Calibri"/>
      </rPr>
      <t>8,34231646085</t>
    </r>
  </si>
  <si>
    <r>
      <rPr>
        <sz val="11"/>
        <rFont val="Calibri"/>
      </rPr>
      <t>23555029</t>
    </r>
  </si>
  <si>
    <r>
      <rPr>
        <sz val="11"/>
        <rFont val="Calibri"/>
      </rPr>
      <t>SAN JERÓNIMO(GOLERO)</t>
    </r>
  </si>
  <si>
    <r>
      <rPr>
        <sz val="11"/>
        <rFont val="Calibri"/>
      </rPr>
      <t>-75,709433163</t>
    </r>
  </si>
  <si>
    <r>
      <rPr>
        <sz val="11"/>
        <rFont val="Calibri"/>
      </rPr>
      <t>8,30204401339</t>
    </r>
  </si>
  <si>
    <r>
      <rPr>
        <sz val="11"/>
        <rFont val="Calibri"/>
      </rPr>
      <t>23555030</t>
    </r>
  </si>
  <si>
    <r>
      <rPr>
        <sz val="11"/>
        <rFont val="Calibri"/>
      </rPr>
      <t>EL GUAYABO</t>
    </r>
  </si>
  <si>
    <r>
      <rPr>
        <sz val="11"/>
        <rFont val="Calibri"/>
      </rPr>
      <t>-75,6633923756</t>
    </r>
  </si>
  <si>
    <r>
      <rPr>
        <sz val="11"/>
        <rFont val="Calibri"/>
      </rPr>
      <t>8,29937659467</t>
    </r>
  </si>
  <si>
    <r>
      <rPr>
        <sz val="11"/>
        <rFont val="Calibri"/>
      </rPr>
      <t>23555035</t>
    </r>
  </si>
  <si>
    <r>
      <rPr>
        <sz val="11"/>
        <rFont val="Calibri"/>
      </rPr>
      <t>-75,4565382917</t>
    </r>
  </si>
  <si>
    <r>
      <rPr>
        <sz val="11"/>
        <rFont val="Calibri"/>
      </rPr>
      <t>8,41810632622</t>
    </r>
  </si>
  <si>
    <r>
      <rPr>
        <sz val="11"/>
        <rFont val="Calibri"/>
      </rPr>
      <t>23555044</t>
    </r>
  </si>
  <si>
    <r>
      <rPr>
        <sz val="11"/>
        <rFont val="Calibri"/>
      </rPr>
      <t>-75,614862566</t>
    </r>
  </si>
  <si>
    <r>
      <rPr>
        <sz val="11"/>
        <rFont val="Calibri"/>
      </rPr>
      <t>8,345300846</t>
    </r>
  </si>
  <si>
    <r>
      <rPr>
        <sz val="11"/>
        <rFont val="Calibri"/>
      </rPr>
      <t>23555046</t>
    </r>
  </si>
  <si>
    <r>
      <rPr>
        <sz val="11"/>
        <rFont val="Calibri"/>
      </rPr>
      <t>23555047</t>
    </r>
  </si>
  <si>
    <r>
      <rPr>
        <sz val="11"/>
        <rFont val="Calibri"/>
      </rPr>
      <t>-75,6375956546</t>
    </r>
  </si>
  <si>
    <r>
      <rPr>
        <sz val="11"/>
        <rFont val="Calibri"/>
      </rPr>
      <t>8,1779100287</t>
    </r>
  </si>
  <si>
    <r>
      <rPr>
        <sz val="11"/>
        <rFont val="Calibri"/>
      </rPr>
      <t>23570</t>
    </r>
  </si>
  <si>
    <r>
      <rPr>
        <sz val="11"/>
        <rFont val="Calibri"/>
      </rPr>
      <t>23570000</t>
    </r>
  </si>
  <si>
    <r>
      <rPr>
        <sz val="11"/>
        <rFont val="Calibri"/>
      </rPr>
      <t>-75,5079697769</t>
    </r>
  </si>
  <si>
    <r>
      <rPr>
        <sz val="11"/>
        <rFont val="Calibri"/>
      </rPr>
      <t>8,50400390305</t>
    </r>
  </si>
  <si>
    <r>
      <rPr>
        <sz val="11"/>
        <rFont val="Calibri"/>
      </rPr>
      <t>23570001</t>
    </r>
  </si>
  <si>
    <r>
      <rPr>
        <sz val="11"/>
        <rFont val="Calibri"/>
      </rPr>
      <t>ARENA DEL SUR</t>
    </r>
  </si>
  <si>
    <r>
      <rPr>
        <sz val="11"/>
        <rFont val="Calibri"/>
      </rPr>
      <t>23570002</t>
    </r>
  </si>
  <si>
    <r>
      <rPr>
        <sz val="11"/>
        <rFont val="Calibri"/>
      </rPr>
      <t>SAN JOSÉ DE CINTURA</t>
    </r>
  </si>
  <si>
    <r>
      <rPr>
        <sz val="11"/>
        <rFont val="Calibri"/>
      </rPr>
      <t>-75,2690685752</t>
    </r>
  </si>
  <si>
    <r>
      <rPr>
        <sz val="11"/>
        <rFont val="Calibri"/>
      </rPr>
      <t>8,43373686718</t>
    </r>
  </si>
  <si>
    <r>
      <rPr>
        <sz val="11"/>
        <rFont val="Calibri"/>
      </rPr>
      <t>23570003</t>
    </r>
  </si>
  <si>
    <r>
      <rPr>
        <sz val="11"/>
        <rFont val="Calibri"/>
      </rPr>
      <t>CORCOVAO</t>
    </r>
  </si>
  <si>
    <r>
      <rPr>
        <sz val="11"/>
        <rFont val="Calibri"/>
      </rPr>
      <t>-75,4047980663</t>
    </r>
  </si>
  <si>
    <r>
      <rPr>
        <sz val="11"/>
        <rFont val="Calibri"/>
      </rPr>
      <t>8,55921146397</t>
    </r>
  </si>
  <si>
    <r>
      <rPr>
        <sz val="11"/>
        <rFont val="Calibri"/>
      </rPr>
      <t>23570004</t>
    </r>
  </si>
  <si>
    <r>
      <rPr>
        <sz val="11"/>
        <rFont val="Calibri"/>
      </rPr>
      <t>-75,4973992804</t>
    </r>
  </si>
  <si>
    <r>
      <rPr>
        <sz val="11"/>
        <rFont val="Calibri"/>
      </rPr>
      <t>8,55093195377</t>
    </r>
  </si>
  <si>
    <r>
      <rPr>
        <sz val="11"/>
        <rFont val="Calibri"/>
      </rPr>
      <t>23570005</t>
    </r>
  </si>
  <si>
    <r>
      <rPr>
        <sz val="11"/>
        <rFont val="Calibri"/>
      </rPr>
      <t>EL POBLADO</t>
    </r>
  </si>
  <si>
    <r>
      <rPr>
        <sz val="11"/>
        <rFont val="Calibri"/>
      </rPr>
      <t>-75,401195853</t>
    </r>
  </si>
  <si>
    <r>
      <rPr>
        <sz val="11"/>
        <rFont val="Calibri"/>
      </rPr>
      <t>8,44579496477</t>
    </r>
  </si>
  <si>
    <r>
      <rPr>
        <sz val="11"/>
        <rFont val="Calibri"/>
      </rPr>
      <t>23570006</t>
    </r>
  </si>
  <si>
    <r>
      <rPr>
        <sz val="11"/>
        <rFont val="Calibri"/>
      </rPr>
      <t>LA GRANJITA</t>
    </r>
  </si>
  <si>
    <r>
      <rPr>
        <sz val="11"/>
        <rFont val="Calibri"/>
      </rPr>
      <t>-75,5241437788</t>
    </r>
  </si>
  <si>
    <r>
      <rPr>
        <sz val="11"/>
        <rFont val="Calibri"/>
      </rPr>
      <t>8,45281851994</t>
    </r>
  </si>
  <si>
    <r>
      <rPr>
        <sz val="11"/>
        <rFont val="Calibri"/>
      </rPr>
      <t>23570007</t>
    </r>
  </si>
  <si>
    <r>
      <rPr>
        <sz val="11"/>
        <rFont val="Calibri"/>
      </rPr>
      <t>-75,3690290206</t>
    </r>
  </si>
  <si>
    <r>
      <rPr>
        <sz val="11"/>
        <rFont val="Calibri"/>
      </rPr>
      <t>8,50111546849</t>
    </r>
  </si>
  <si>
    <r>
      <rPr>
        <sz val="11"/>
        <rFont val="Calibri"/>
      </rPr>
      <t>23570008</t>
    </r>
  </si>
  <si>
    <r>
      <rPr>
        <sz val="11"/>
        <rFont val="Calibri"/>
      </rPr>
      <t>-75,3164156464</t>
    </r>
  </si>
  <si>
    <r>
      <rPr>
        <sz val="11"/>
        <rFont val="Calibri"/>
      </rPr>
      <t>8,41379114079</t>
    </r>
  </si>
  <si>
    <r>
      <rPr>
        <sz val="11"/>
        <rFont val="Calibri"/>
      </rPr>
      <t>23570009</t>
    </r>
  </si>
  <si>
    <r>
      <rPr>
        <sz val="11"/>
        <rFont val="Calibri"/>
      </rPr>
      <t>LA MAGDALENA</t>
    </r>
  </si>
  <si>
    <r>
      <rPr>
        <sz val="11"/>
        <rFont val="Calibri"/>
      </rPr>
      <t>-75,4910776563</t>
    </r>
  </si>
  <si>
    <r>
      <rPr>
        <sz val="11"/>
        <rFont val="Calibri"/>
      </rPr>
      <t>8,6007097297</t>
    </r>
  </si>
  <si>
    <r>
      <rPr>
        <sz val="11"/>
        <rFont val="Calibri"/>
      </rPr>
      <t>23570011</t>
    </r>
  </si>
  <si>
    <r>
      <rPr>
        <sz val="11"/>
        <rFont val="Calibri"/>
      </rPr>
      <t>PALMIRA</t>
    </r>
  </si>
  <si>
    <r>
      <rPr>
        <sz val="11"/>
        <rFont val="Calibri"/>
      </rPr>
      <t>-75,4510675425</t>
    </r>
  </si>
  <si>
    <r>
      <rPr>
        <sz val="11"/>
        <rFont val="Calibri"/>
      </rPr>
      <t>8,54978705406</t>
    </r>
  </si>
  <si>
    <r>
      <rPr>
        <sz val="11"/>
        <rFont val="Calibri"/>
      </rPr>
      <t>23570013</t>
    </r>
  </si>
  <si>
    <r>
      <rPr>
        <sz val="11"/>
        <rFont val="Calibri"/>
      </rPr>
      <t>NEIVA</t>
    </r>
  </si>
  <si>
    <r>
      <rPr>
        <sz val="11"/>
        <rFont val="Calibri"/>
      </rPr>
      <t>-75,5405719969</t>
    </r>
  </si>
  <si>
    <r>
      <rPr>
        <sz val="11"/>
        <rFont val="Calibri"/>
      </rPr>
      <t>8,55037454501</t>
    </r>
  </si>
  <si>
    <r>
      <rPr>
        <sz val="11"/>
        <rFont val="Calibri"/>
      </rPr>
      <t>23570014</t>
    </r>
  </si>
  <si>
    <r>
      <rPr>
        <sz val="11"/>
        <rFont val="Calibri"/>
      </rPr>
      <t>ARROYO DE ARENA</t>
    </r>
  </si>
  <si>
    <r>
      <rPr>
        <sz val="11"/>
        <rFont val="Calibri"/>
      </rPr>
      <t>-75,5707288151</t>
    </r>
  </si>
  <si>
    <r>
      <rPr>
        <sz val="11"/>
        <rFont val="Calibri"/>
      </rPr>
      <t>8,54128416442</t>
    </r>
  </si>
  <si>
    <r>
      <rPr>
        <sz val="11"/>
        <rFont val="Calibri"/>
      </rPr>
      <t>23570016</t>
    </r>
  </si>
  <si>
    <r>
      <rPr>
        <sz val="11"/>
        <rFont val="Calibri"/>
      </rPr>
      <t>-75,5676698113</t>
    </r>
  </si>
  <si>
    <r>
      <rPr>
        <sz val="11"/>
        <rFont val="Calibri"/>
      </rPr>
      <t>8,59410781927</t>
    </r>
  </si>
  <si>
    <r>
      <rPr>
        <sz val="11"/>
        <rFont val="Calibri"/>
      </rPr>
      <t>23570017</t>
    </r>
  </si>
  <si>
    <r>
      <rPr>
        <sz val="11"/>
        <rFont val="Calibri"/>
      </rPr>
      <t>-75,3272221873</t>
    </r>
  </si>
  <si>
    <r>
      <rPr>
        <sz val="11"/>
        <rFont val="Calibri"/>
      </rPr>
      <t>8,53708187141</t>
    </r>
  </si>
  <si>
    <r>
      <rPr>
        <sz val="11"/>
        <rFont val="Calibri"/>
      </rPr>
      <t>23570018</t>
    </r>
  </si>
  <si>
    <r>
      <rPr>
        <sz val="11"/>
        <rFont val="Calibri"/>
      </rPr>
      <t>-75,3773980373</t>
    </r>
  </si>
  <si>
    <r>
      <rPr>
        <sz val="11"/>
        <rFont val="Calibri"/>
      </rPr>
      <t>8,55403313916</t>
    </r>
  </si>
  <si>
    <r>
      <rPr>
        <sz val="11"/>
        <rFont val="Calibri"/>
      </rPr>
      <t>23570020</t>
    </r>
  </si>
  <si>
    <r>
      <rPr>
        <sz val="11"/>
        <rFont val="Calibri"/>
      </rPr>
      <t>EL CAMPANO</t>
    </r>
  </si>
  <si>
    <r>
      <rPr>
        <sz val="11"/>
        <rFont val="Calibri"/>
      </rPr>
      <t>-75,4965750704</t>
    </r>
  </si>
  <si>
    <r>
      <rPr>
        <sz val="11"/>
        <rFont val="Calibri"/>
      </rPr>
      <t>8,58943353894</t>
    </r>
  </si>
  <si>
    <r>
      <rPr>
        <sz val="11"/>
        <rFont val="Calibri"/>
      </rPr>
      <t>23570024</t>
    </r>
  </si>
  <si>
    <r>
      <rPr>
        <sz val="11"/>
        <rFont val="Calibri"/>
      </rPr>
      <t>-75,2422791461</t>
    </r>
  </si>
  <si>
    <r>
      <rPr>
        <sz val="11"/>
        <rFont val="Calibri"/>
      </rPr>
      <t>8,36090047382</t>
    </r>
  </si>
  <si>
    <r>
      <rPr>
        <sz val="11"/>
        <rFont val="Calibri"/>
      </rPr>
      <t>23570026</t>
    </r>
  </si>
  <si>
    <r>
      <rPr>
        <sz val="11"/>
        <rFont val="Calibri"/>
      </rPr>
      <t>CAFÉ PISAO</t>
    </r>
  </si>
  <si>
    <r>
      <rPr>
        <sz val="11"/>
        <rFont val="Calibri"/>
      </rPr>
      <t>-75,3033486585</t>
    </r>
  </si>
  <si>
    <r>
      <rPr>
        <sz val="11"/>
        <rFont val="Calibri"/>
      </rPr>
      <t>8,44673528945</t>
    </r>
  </si>
  <si>
    <r>
      <rPr>
        <sz val="11"/>
        <rFont val="Calibri"/>
      </rPr>
      <t>23570028</t>
    </r>
  </si>
  <si>
    <r>
      <rPr>
        <sz val="11"/>
        <rFont val="Calibri"/>
      </rPr>
      <t>-75,4571075255</t>
    </r>
  </si>
  <si>
    <r>
      <rPr>
        <sz val="11"/>
        <rFont val="Calibri"/>
      </rPr>
      <t>8,41950784915</t>
    </r>
  </si>
  <si>
    <r>
      <rPr>
        <sz val="11"/>
        <rFont val="Calibri"/>
      </rPr>
      <t>23570029</t>
    </r>
  </si>
  <si>
    <r>
      <rPr>
        <sz val="11"/>
        <rFont val="Calibri"/>
      </rPr>
      <t>APARTADA DE BETULIA</t>
    </r>
  </si>
  <si>
    <r>
      <rPr>
        <sz val="11"/>
        <rFont val="Calibri"/>
      </rPr>
      <t>-75,4384792435</t>
    </r>
  </si>
  <si>
    <r>
      <rPr>
        <sz val="11"/>
        <rFont val="Calibri"/>
      </rPr>
      <t>8,45954516252</t>
    </r>
  </si>
  <si>
    <r>
      <rPr>
        <sz val="11"/>
        <rFont val="Calibri"/>
      </rPr>
      <t>23570030</t>
    </r>
  </si>
  <si>
    <r>
      <rPr>
        <sz val="11"/>
        <rFont val="Calibri"/>
      </rPr>
      <t>EL CORRAL</t>
    </r>
  </si>
  <si>
    <r>
      <rPr>
        <sz val="11"/>
        <rFont val="Calibri"/>
      </rPr>
      <t>-75,3317099382</t>
    </r>
  </si>
  <si>
    <r>
      <rPr>
        <sz val="11"/>
        <rFont val="Calibri"/>
      </rPr>
      <t>8,41564948933</t>
    </r>
  </si>
  <si>
    <r>
      <rPr>
        <sz val="11"/>
        <rFont val="Calibri"/>
      </rPr>
      <t>23570031</t>
    </r>
  </si>
  <si>
    <r>
      <rPr>
        <sz val="11"/>
        <rFont val="Calibri"/>
      </rPr>
      <t>EL CHIPAL</t>
    </r>
  </si>
  <si>
    <r>
      <rPr>
        <sz val="11"/>
        <rFont val="Calibri"/>
      </rPr>
      <t>-75,2974105382</t>
    </r>
  </si>
  <si>
    <r>
      <rPr>
        <sz val="11"/>
        <rFont val="Calibri"/>
      </rPr>
      <t>8,31685830972</t>
    </r>
  </si>
  <si>
    <r>
      <rPr>
        <sz val="11"/>
        <rFont val="Calibri"/>
      </rPr>
      <t>23570032</t>
    </r>
  </si>
  <si>
    <r>
      <rPr>
        <sz val="11"/>
        <rFont val="Calibri"/>
      </rPr>
      <t>-75,2899994561</t>
    </r>
  </si>
  <si>
    <r>
      <rPr>
        <sz val="11"/>
        <rFont val="Calibri"/>
      </rPr>
      <t>8,33844004824</t>
    </r>
  </si>
  <si>
    <r>
      <rPr>
        <sz val="11"/>
        <rFont val="Calibri"/>
      </rPr>
      <t>23570033</t>
    </r>
  </si>
  <si>
    <r>
      <rPr>
        <sz val="11"/>
        <rFont val="Calibri"/>
      </rPr>
      <t>EL TOCHE</t>
    </r>
  </si>
  <si>
    <r>
      <rPr>
        <sz val="11"/>
        <rFont val="Calibri"/>
      </rPr>
      <t>-75,5071968361</t>
    </r>
  </si>
  <si>
    <r>
      <rPr>
        <sz val="11"/>
        <rFont val="Calibri"/>
      </rPr>
      <t>8,57987557354</t>
    </r>
  </si>
  <si>
    <r>
      <rPr>
        <sz val="11"/>
        <rFont val="Calibri"/>
      </rPr>
      <t>23570034</t>
    </r>
  </si>
  <si>
    <r>
      <rPr>
        <sz val="11"/>
        <rFont val="Calibri"/>
      </rPr>
      <t>-75,370294534</t>
    </r>
  </si>
  <si>
    <r>
      <rPr>
        <sz val="11"/>
        <rFont val="Calibri"/>
      </rPr>
      <t>8,54402093892</t>
    </r>
  </si>
  <si>
    <r>
      <rPr>
        <sz val="11"/>
        <rFont val="Calibri"/>
      </rPr>
      <t>23574</t>
    </r>
  </si>
  <si>
    <r>
      <rPr>
        <sz val="11"/>
        <rFont val="Calibri"/>
      </rPr>
      <t>23574000</t>
    </r>
  </si>
  <si>
    <r>
      <rPr>
        <sz val="11"/>
        <rFont val="Calibri"/>
      </rPr>
      <t>-76,2604107447</t>
    </r>
  </si>
  <si>
    <r>
      <rPr>
        <sz val="11"/>
        <rFont val="Calibri"/>
      </rPr>
      <t>9,00537056386</t>
    </r>
  </si>
  <si>
    <r>
      <rPr>
        <sz val="11"/>
        <rFont val="Calibri"/>
      </rPr>
      <t>23574001</t>
    </r>
  </si>
  <si>
    <r>
      <rPr>
        <sz val="11"/>
        <rFont val="Calibri"/>
      </rPr>
      <t>CRISTO REY</t>
    </r>
  </si>
  <si>
    <r>
      <rPr>
        <sz val="11"/>
        <rFont val="Calibri"/>
      </rPr>
      <t>-76,2275519742</t>
    </r>
  </si>
  <si>
    <r>
      <rPr>
        <sz val="11"/>
        <rFont val="Calibri"/>
      </rPr>
      <t>9,07377650147</t>
    </r>
  </si>
  <si>
    <r>
      <rPr>
        <sz val="11"/>
        <rFont val="Calibri"/>
      </rPr>
      <t>23574002</t>
    </r>
  </si>
  <si>
    <r>
      <rPr>
        <sz val="11"/>
        <rFont val="Calibri"/>
      </rPr>
      <t>EL PANTANO</t>
    </r>
  </si>
  <si>
    <r>
      <rPr>
        <sz val="11"/>
        <rFont val="Calibri"/>
      </rPr>
      <t>-76,0917967371</t>
    </r>
  </si>
  <si>
    <r>
      <rPr>
        <sz val="11"/>
        <rFont val="Calibri"/>
      </rPr>
      <t>8,96158021124</t>
    </r>
  </si>
  <si>
    <r>
      <rPr>
        <sz val="11"/>
        <rFont val="Calibri"/>
      </rPr>
      <t>23574003</t>
    </r>
  </si>
  <si>
    <r>
      <rPr>
        <sz val="11"/>
        <rFont val="Calibri"/>
      </rPr>
      <t>SAN JOSÉ DE CANALETE</t>
    </r>
  </si>
  <si>
    <r>
      <rPr>
        <sz val="11"/>
        <rFont val="Calibri"/>
      </rPr>
      <t>-76,2607985518</t>
    </r>
  </si>
  <si>
    <r>
      <rPr>
        <sz val="11"/>
        <rFont val="Calibri"/>
      </rPr>
      <t>8,97130236993</t>
    </r>
  </si>
  <si>
    <r>
      <rPr>
        <sz val="11"/>
        <rFont val="Calibri"/>
      </rPr>
      <t>23574004</t>
    </r>
  </si>
  <si>
    <r>
      <rPr>
        <sz val="11"/>
        <rFont val="Calibri"/>
      </rPr>
      <t>VILLA ESTER</t>
    </r>
  </si>
  <si>
    <r>
      <rPr>
        <sz val="11"/>
        <rFont val="Calibri"/>
      </rPr>
      <t>-76,1258276489</t>
    </r>
  </si>
  <si>
    <r>
      <rPr>
        <sz val="11"/>
        <rFont val="Calibri"/>
      </rPr>
      <t>9,06401513633</t>
    </r>
  </si>
  <si>
    <r>
      <rPr>
        <sz val="11"/>
        <rFont val="Calibri"/>
      </rPr>
      <t>23574005</t>
    </r>
  </si>
  <si>
    <r>
      <rPr>
        <sz val="11"/>
        <rFont val="Calibri"/>
      </rPr>
      <t>ARIZAL</t>
    </r>
  </si>
  <si>
    <r>
      <rPr>
        <sz val="11"/>
        <rFont val="Calibri"/>
      </rPr>
      <t>-76,2785979835</t>
    </r>
  </si>
  <si>
    <r>
      <rPr>
        <sz val="11"/>
        <rFont val="Calibri"/>
      </rPr>
      <t>8,92302331336</t>
    </r>
  </si>
  <si>
    <r>
      <rPr>
        <sz val="11"/>
        <rFont val="Calibri"/>
      </rPr>
      <t>23574006</t>
    </r>
  </si>
  <si>
    <r>
      <rPr>
        <sz val="11"/>
        <rFont val="Calibri"/>
      </rPr>
      <t>-76,1549172723</t>
    </r>
  </si>
  <si>
    <r>
      <rPr>
        <sz val="11"/>
        <rFont val="Calibri"/>
      </rPr>
      <t>9,03722921561</t>
    </r>
  </si>
  <si>
    <r>
      <rPr>
        <sz val="11"/>
        <rFont val="Calibri"/>
      </rPr>
      <t>23574009</t>
    </r>
  </si>
  <si>
    <r>
      <rPr>
        <sz val="11"/>
        <rFont val="Calibri"/>
      </rPr>
      <t>-76,1819725619</t>
    </r>
  </si>
  <si>
    <r>
      <rPr>
        <sz val="11"/>
        <rFont val="Calibri"/>
      </rPr>
      <t>8,92869817455</t>
    </r>
  </si>
  <si>
    <r>
      <rPr>
        <sz val="11"/>
        <rFont val="Calibri"/>
      </rPr>
      <t>23574011</t>
    </r>
  </si>
  <si>
    <r>
      <rPr>
        <sz val="11"/>
        <rFont val="Calibri"/>
      </rPr>
      <t>-76,1747866369</t>
    </r>
  </si>
  <si>
    <r>
      <rPr>
        <sz val="11"/>
        <rFont val="Calibri"/>
      </rPr>
      <t>8,98249832358</t>
    </r>
  </si>
  <si>
    <r>
      <rPr>
        <sz val="11"/>
        <rFont val="Calibri"/>
      </rPr>
      <t>23574012</t>
    </r>
  </si>
  <si>
    <r>
      <rPr>
        <sz val="11"/>
        <rFont val="Calibri"/>
      </rPr>
      <t>-76,3054150962</t>
    </r>
  </si>
  <si>
    <r>
      <rPr>
        <sz val="11"/>
        <rFont val="Calibri"/>
      </rPr>
      <t>8,96129476395</t>
    </r>
  </si>
  <si>
    <r>
      <rPr>
        <sz val="11"/>
        <rFont val="Calibri"/>
      </rPr>
      <t>23574014</t>
    </r>
  </si>
  <si>
    <r>
      <rPr>
        <sz val="11"/>
        <rFont val="Calibri"/>
      </rPr>
      <t>-76,1336214034</t>
    </r>
  </si>
  <si>
    <r>
      <rPr>
        <sz val="11"/>
        <rFont val="Calibri"/>
      </rPr>
      <t>9,014520138</t>
    </r>
  </si>
  <si>
    <r>
      <rPr>
        <sz val="11"/>
        <rFont val="Calibri"/>
      </rPr>
      <t>23580</t>
    </r>
  </si>
  <si>
    <r>
      <rPr>
        <sz val="11"/>
        <rFont val="Calibri"/>
      </rPr>
      <t>23580000</t>
    </r>
  </si>
  <si>
    <r>
      <rPr>
        <sz val="11"/>
        <rFont val="Calibri"/>
      </rPr>
      <t>PUERTO LIBERTADOR</t>
    </r>
  </si>
  <si>
    <r>
      <rPr>
        <sz val="11"/>
        <rFont val="Calibri"/>
      </rPr>
      <t>-75,6718011007</t>
    </r>
  </si>
  <si>
    <r>
      <rPr>
        <sz val="11"/>
        <rFont val="Calibri"/>
      </rPr>
      <t>7,88883325281</t>
    </r>
  </si>
  <si>
    <r>
      <rPr>
        <sz val="11"/>
        <rFont val="Calibri"/>
      </rPr>
      <t>23580001</t>
    </r>
  </si>
  <si>
    <r>
      <rPr>
        <sz val="11"/>
        <rFont val="Calibri"/>
      </rPr>
      <t>LA RICA</t>
    </r>
  </si>
  <si>
    <r>
      <rPr>
        <sz val="11"/>
        <rFont val="Calibri"/>
      </rPr>
      <t>-75,7795261514</t>
    </r>
  </si>
  <si>
    <r>
      <rPr>
        <sz val="11"/>
        <rFont val="Calibri"/>
      </rPr>
      <t>7,78160401197</t>
    </r>
  </si>
  <si>
    <r>
      <rPr>
        <sz val="11"/>
        <rFont val="Calibri"/>
      </rPr>
      <t>23580002</t>
    </r>
  </si>
  <si>
    <r>
      <rPr>
        <sz val="11"/>
        <rFont val="Calibri"/>
      </rPr>
      <t>PICA PICA VIEJO</t>
    </r>
  </si>
  <si>
    <r>
      <rPr>
        <sz val="11"/>
        <rFont val="Calibri"/>
      </rPr>
      <t>-75,6768083597</t>
    </r>
  </si>
  <si>
    <r>
      <rPr>
        <sz val="11"/>
        <rFont val="Calibri"/>
      </rPr>
      <t>8,01357761874</t>
    </r>
  </si>
  <si>
    <r>
      <rPr>
        <sz val="11"/>
        <rFont val="Calibri"/>
      </rPr>
      <t>23580003</t>
    </r>
  </si>
  <si>
    <r>
      <rPr>
        <sz val="11"/>
        <rFont val="Calibri"/>
      </rPr>
      <t>-75,7409113256</t>
    </r>
  </si>
  <si>
    <r>
      <rPr>
        <sz val="11"/>
        <rFont val="Calibri"/>
      </rPr>
      <t>7,83491897241</t>
    </r>
  </si>
  <si>
    <r>
      <rPr>
        <sz val="11"/>
        <rFont val="Calibri"/>
      </rPr>
      <t>23580004</t>
    </r>
  </si>
  <si>
    <r>
      <rPr>
        <sz val="11"/>
        <rFont val="Calibri"/>
      </rPr>
      <t>JUAN JOSÉ</t>
    </r>
  </si>
  <si>
    <r>
      <rPr>
        <sz val="11"/>
        <rFont val="Calibri"/>
      </rPr>
      <t>-75,8543897232</t>
    </r>
  </si>
  <si>
    <r>
      <rPr>
        <sz val="11"/>
        <rFont val="Calibri"/>
      </rPr>
      <t>7,73357004013</t>
    </r>
  </si>
  <si>
    <r>
      <rPr>
        <sz val="11"/>
        <rFont val="Calibri"/>
      </rPr>
      <t>23580006</t>
    </r>
  </si>
  <si>
    <r>
      <rPr>
        <sz val="11"/>
        <rFont val="Calibri"/>
      </rPr>
      <t>-75,6397807032</t>
    </r>
  </si>
  <si>
    <r>
      <rPr>
        <sz val="11"/>
        <rFont val="Calibri"/>
      </rPr>
      <t>7,88902510903</t>
    </r>
  </si>
  <si>
    <r>
      <rPr>
        <sz val="11"/>
        <rFont val="Calibri"/>
      </rPr>
      <t>23580009</t>
    </r>
  </si>
  <si>
    <r>
      <rPr>
        <sz val="11"/>
        <rFont val="Calibri"/>
      </rPr>
      <t>SANTA FÉ DE LAS CLARAS</t>
    </r>
  </si>
  <si>
    <r>
      <rPr>
        <sz val="11"/>
        <rFont val="Calibri"/>
      </rPr>
      <t>-75,6866936826</t>
    </r>
  </si>
  <si>
    <r>
      <rPr>
        <sz val="11"/>
        <rFont val="Calibri"/>
      </rPr>
      <t>7,73708255694</t>
    </r>
  </si>
  <si>
    <r>
      <rPr>
        <sz val="11"/>
        <rFont val="Calibri"/>
      </rPr>
      <t>23580010</t>
    </r>
  </si>
  <si>
    <r>
      <rPr>
        <sz val="11"/>
        <rFont val="Calibri"/>
      </rPr>
      <t>-75,7266048143</t>
    </r>
  </si>
  <si>
    <r>
      <rPr>
        <sz val="11"/>
        <rFont val="Calibri"/>
      </rPr>
      <t>7,73098080222</t>
    </r>
  </si>
  <si>
    <r>
      <rPr>
        <sz val="11"/>
        <rFont val="Calibri"/>
      </rPr>
      <t>23580011</t>
    </r>
  </si>
  <si>
    <r>
      <rPr>
        <sz val="11"/>
        <rFont val="Calibri"/>
      </rPr>
      <t>PUERTO BELÉN</t>
    </r>
  </si>
  <si>
    <r>
      <rPr>
        <sz val="11"/>
        <rFont val="Calibri"/>
      </rPr>
      <t>-75,8226958011</t>
    </r>
  </si>
  <si>
    <r>
      <rPr>
        <sz val="11"/>
        <rFont val="Calibri"/>
      </rPr>
      <t>7,83937618811</t>
    </r>
  </si>
  <si>
    <r>
      <rPr>
        <sz val="11"/>
        <rFont val="Calibri"/>
      </rPr>
      <t>23580012</t>
    </r>
  </si>
  <si>
    <r>
      <rPr>
        <sz val="11"/>
        <rFont val="Calibri"/>
      </rPr>
      <t>EL BRILLANTE</t>
    </r>
  </si>
  <si>
    <r>
      <rPr>
        <sz val="11"/>
        <rFont val="Calibri"/>
      </rPr>
      <t>-75,818151002</t>
    </r>
  </si>
  <si>
    <r>
      <rPr>
        <sz val="11"/>
        <rFont val="Calibri"/>
      </rPr>
      <t>7,8686162575</t>
    </r>
  </si>
  <si>
    <r>
      <rPr>
        <sz val="11"/>
        <rFont val="Calibri"/>
      </rPr>
      <t>23580014</t>
    </r>
  </si>
  <si>
    <r>
      <rPr>
        <sz val="11"/>
        <rFont val="Calibri"/>
      </rPr>
      <t>PUERTO CAREPA</t>
    </r>
  </si>
  <si>
    <r>
      <rPr>
        <sz val="11"/>
        <rFont val="Calibri"/>
      </rPr>
      <t>-75,8055211842</t>
    </r>
  </si>
  <si>
    <r>
      <rPr>
        <sz val="11"/>
        <rFont val="Calibri"/>
      </rPr>
      <t>7,91987166356</t>
    </r>
  </si>
  <si>
    <r>
      <rPr>
        <sz val="11"/>
        <rFont val="Calibri"/>
      </rPr>
      <t>23580015</t>
    </r>
  </si>
  <si>
    <r>
      <rPr>
        <sz val="11"/>
        <rFont val="Calibri"/>
      </rPr>
      <t>TORNO ROJO</t>
    </r>
  </si>
  <si>
    <r>
      <rPr>
        <sz val="11"/>
        <rFont val="Calibri"/>
      </rPr>
      <t>-75,5530016543</t>
    </r>
  </si>
  <si>
    <r>
      <rPr>
        <sz val="11"/>
        <rFont val="Calibri"/>
      </rPr>
      <t>7,96967130735</t>
    </r>
  </si>
  <si>
    <r>
      <rPr>
        <sz val="11"/>
        <rFont val="Calibri"/>
      </rPr>
      <t>23580016</t>
    </r>
  </si>
  <si>
    <r>
      <rPr>
        <sz val="11"/>
        <rFont val="Calibri"/>
      </rPr>
      <t>CENTRO AMÉRICA</t>
    </r>
  </si>
  <si>
    <r>
      <rPr>
        <sz val="11"/>
        <rFont val="Calibri"/>
      </rPr>
      <t>-75,595322072</t>
    </r>
  </si>
  <si>
    <r>
      <rPr>
        <sz val="11"/>
        <rFont val="Calibri"/>
      </rPr>
      <t>7,92780610816</t>
    </r>
  </si>
  <si>
    <r>
      <rPr>
        <sz val="11"/>
        <rFont val="Calibri"/>
      </rPr>
      <t>23580017</t>
    </r>
  </si>
  <si>
    <r>
      <rPr>
        <sz val="11"/>
        <rFont val="Calibri"/>
      </rPr>
      <t>COROSALITO</t>
    </r>
  </si>
  <si>
    <r>
      <rPr>
        <sz val="11"/>
        <rFont val="Calibri"/>
      </rPr>
      <t>-75,6701039106</t>
    </r>
  </si>
  <si>
    <r>
      <rPr>
        <sz val="11"/>
        <rFont val="Calibri"/>
      </rPr>
      <t>7,81262452731</t>
    </r>
  </si>
  <si>
    <r>
      <rPr>
        <sz val="11"/>
        <rFont val="Calibri"/>
      </rPr>
      <t>23580018</t>
    </r>
  </si>
  <si>
    <r>
      <rPr>
        <sz val="11"/>
        <rFont val="Calibri"/>
      </rPr>
      <t>-75,6923862076</t>
    </r>
  </si>
  <si>
    <r>
      <rPr>
        <sz val="11"/>
        <rFont val="Calibri"/>
      </rPr>
      <t>7,96685191028</t>
    </r>
  </si>
  <si>
    <r>
      <rPr>
        <sz val="11"/>
        <rFont val="Calibri"/>
      </rPr>
      <t>23586</t>
    </r>
  </si>
  <si>
    <r>
      <rPr>
        <sz val="11"/>
        <rFont val="Calibri"/>
      </rPr>
      <t>23586000</t>
    </r>
  </si>
  <si>
    <r>
      <rPr>
        <sz val="11"/>
        <rFont val="Calibri"/>
      </rPr>
      <t>PURÍSIMA DE LA CONCEPCIÓN</t>
    </r>
  </si>
  <si>
    <r>
      <rPr>
        <sz val="11"/>
        <rFont val="Calibri"/>
      </rPr>
      <t>-75,7248856036</t>
    </r>
  </si>
  <si>
    <r>
      <rPr>
        <sz val="11"/>
        <rFont val="Calibri"/>
      </rPr>
      <t>9,23929988718</t>
    </r>
  </si>
  <si>
    <r>
      <rPr>
        <sz val="11"/>
        <rFont val="Calibri"/>
      </rPr>
      <t>23586001</t>
    </r>
  </si>
  <si>
    <r>
      <rPr>
        <sz val="11"/>
        <rFont val="Calibri"/>
      </rPr>
      <t>ASERRADERO</t>
    </r>
  </si>
  <si>
    <r>
      <rPr>
        <sz val="11"/>
        <rFont val="Calibri"/>
      </rPr>
      <t>-75,6851908802</t>
    </r>
  </si>
  <si>
    <r>
      <rPr>
        <sz val="11"/>
        <rFont val="Calibri"/>
      </rPr>
      <t>9,35103366121</t>
    </r>
  </si>
  <si>
    <r>
      <rPr>
        <sz val="11"/>
        <rFont val="Calibri"/>
      </rPr>
      <t>23586002</t>
    </r>
  </si>
  <si>
    <r>
      <rPr>
        <sz val="11"/>
        <rFont val="Calibri"/>
      </rPr>
      <t>EL HUESO</t>
    </r>
  </si>
  <si>
    <r>
      <rPr>
        <sz val="11"/>
        <rFont val="Calibri"/>
      </rPr>
      <t>-75,6688641284</t>
    </r>
  </si>
  <si>
    <r>
      <rPr>
        <sz val="11"/>
        <rFont val="Calibri"/>
      </rPr>
      <t>9,33402752706</t>
    </r>
  </si>
  <si>
    <r>
      <rPr>
        <sz val="11"/>
        <rFont val="Calibri"/>
      </rPr>
      <t>23586003</t>
    </r>
  </si>
  <si>
    <r>
      <rPr>
        <sz val="11"/>
        <rFont val="Calibri"/>
      </rPr>
      <t>LOS CORRALES</t>
    </r>
  </si>
  <si>
    <r>
      <rPr>
        <sz val="11"/>
        <rFont val="Calibri"/>
      </rPr>
      <t>-75,7570768502</t>
    </r>
  </si>
  <si>
    <r>
      <rPr>
        <sz val="11"/>
        <rFont val="Calibri"/>
      </rPr>
      <t>9,23803133165</t>
    </r>
  </si>
  <si>
    <r>
      <rPr>
        <sz val="11"/>
        <rFont val="Calibri"/>
      </rPr>
      <t>23586004</t>
    </r>
  </si>
  <si>
    <r>
      <rPr>
        <sz val="11"/>
        <rFont val="Calibri"/>
      </rPr>
      <t>SAN PEDRO DE ARROYO HONDO</t>
    </r>
  </si>
  <si>
    <r>
      <rPr>
        <sz val="11"/>
        <rFont val="Calibri"/>
      </rPr>
      <t>-75,7659990876</t>
    </r>
  </si>
  <si>
    <r>
      <rPr>
        <sz val="11"/>
        <rFont val="Calibri"/>
      </rPr>
      <t>9,27844644746</t>
    </r>
  </si>
  <si>
    <r>
      <rPr>
        <sz val="11"/>
        <rFont val="Calibri"/>
      </rPr>
      <t>23586005</t>
    </r>
  </si>
  <si>
    <r>
      <rPr>
        <sz val="11"/>
        <rFont val="Calibri"/>
      </rPr>
      <t>-75,7278843201</t>
    </r>
  </si>
  <si>
    <r>
      <rPr>
        <sz val="11"/>
        <rFont val="Calibri"/>
      </rPr>
      <t>9,30391567979</t>
    </r>
  </si>
  <si>
    <r>
      <rPr>
        <sz val="11"/>
        <rFont val="Calibri"/>
      </rPr>
      <t>23586006</t>
    </r>
  </si>
  <si>
    <r>
      <rPr>
        <sz val="11"/>
        <rFont val="Calibri"/>
      </rPr>
      <t>COMEJEN</t>
    </r>
  </si>
  <si>
    <r>
      <rPr>
        <sz val="11"/>
        <rFont val="Calibri"/>
      </rPr>
      <t>-75,7107022629</t>
    </r>
  </si>
  <si>
    <r>
      <rPr>
        <sz val="11"/>
        <rFont val="Calibri"/>
      </rPr>
      <t>9,26275906372</t>
    </r>
  </si>
  <si>
    <r>
      <rPr>
        <sz val="11"/>
        <rFont val="Calibri"/>
      </rPr>
      <t>23660</t>
    </r>
  </si>
  <si>
    <r>
      <rPr>
        <sz val="11"/>
        <rFont val="Calibri"/>
      </rPr>
      <t>23660000</t>
    </r>
  </si>
  <si>
    <r>
      <rPr>
        <sz val="11"/>
        <rFont val="Calibri"/>
      </rPr>
      <t>SAHAGÚN</t>
    </r>
  </si>
  <si>
    <r>
      <rPr>
        <sz val="11"/>
        <rFont val="Calibri"/>
      </rPr>
      <t>-75,4459201696</t>
    </r>
  </si>
  <si>
    <r>
      <rPr>
        <sz val="11"/>
        <rFont val="Calibri"/>
      </rPr>
      <t>8,94312756605</t>
    </r>
  </si>
  <si>
    <r>
      <rPr>
        <sz val="11"/>
        <rFont val="Calibri"/>
      </rPr>
      <t>23660001</t>
    </r>
  </si>
  <si>
    <r>
      <rPr>
        <sz val="11"/>
        <rFont val="Calibri"/>
      </rPr>
      <t>ARENAS DEL NORTE</t>
    </r>
  </si>
  <si>
    <r>
      <rPr>
        <sz val="11"/>
        <rFont val="Calibri"/>
      </rPr>
      <t>-75,4993916038</t>
    </r>
  </si>
  <si>
    <r>
      <rPr>
        <sz val="11"/>
        <rFont val="Calibri"/>
      </rPr>
      <t>8,98739604346</t>
    </r>
  </si>
  <si>
    <r>
      <rPr>
        <sz val="11"/>
        <rFont val="Calibri"/>
      </rPr>
      <t>23660002</t>
    </r>
  </si>
  <si>
    <r>
      <rPr>
        <sz val="11"/>
        <rFont val="Calibri"/>
      </rPr>
      <t>-75,5280526364</t>
    </r>
  </si>
  <si>
    <r>
      <rPr>
        <sz val="11"/>
        <rFont val="Calibri"/>
      </rPr>
      <t>8,74160904712</t>
    </r>
  </si>
  <si>
    <r>
      <rPr>
        <sz val="11"/>
        <rFont val="Calibri"/>
      </rPr>
      <t>23660003</t>
    </r>
  </si>
  <si>
    <r>
      <rPr>
        <sz val="11"/>
        <rFont val="Calibri"/>
      </rPr>
      <t>CATALINA</t>
    </r>
  </si>
  <si>
    <r>
      <rPr>
        <sz val="11"/>
        <rFont val="Calibri"/>
      </rPr>
      <t>-75,3771753663</t>
    </r>
  </si>
  <si>
    <r>
      <rPr>
        <sz val="11"/>
        <rFont val="Calibri"/>
      </rPr>
      <t>8,86023472248</t>
    </r>
  </si>
  <si>
    <r>
      <rPr>
        <sz val="11"/>
        <rFont val="Calibri"/>
      </rPr>
      <t>23660004</t>
    </r>
  </si>
  <si>
    <r>
      <rPr>
        <sz val="11"/>
        <rFont val="Calibri"/>
      </rPr>
      <t>COLOMBOY</t>
    </r>
  </si>
  <si>
    <r>
      <rPr>
        <sz val="11"/>
        <rFont val="Calibri"/>
      </rPr>
      <t>-75,4954611686</t>
    </r>
  </si>
  <si>
    <r>
      <rPr>
        <sz val="11"/>
        <rFont val="Calibri"/>
      </rPr>
      <t>8,73716832496</t>
    </r>
  </si>
  <si>
    <r>
      <rPr>
        <sz val="11"/>
        <rFont val="Calibri"/>
      </rPr>
      <t>23660005</t>
    </r>
  </si>
  <si>
    <r>
      <rPr>
        <sz val="11"/>
        <rFont val="Calibri"/>
      </rPr>
      <t>-75,3989275863</t>
    </r>
  </si>
  <si>
    <r>
      <rPr>
        <sz val="11"/>
        <rFont val="Calibri"/>
      </rPr>
      <t>8,63071327789</t>
    </r>
  </si>
  <si>
    <r>
      <rPr>
        <sz val="11"/>
        <rFont val="Calibri"/>
      </rPr>
      <t>23660006</t>
    </r>
  </si>
  <si>
    <r>
      <rPr>
        <sz val="11"/>
        <rFont val="Calibri"/>
      </rPr>
      <t>-75,481054953</t>
    </r>
  </si>
  <si>
    <r>
      <rPr>
        <sz val="11"/>
        <rFont val="Calibri"/>
      </rPr>
      <t>8,631405383</t>
    </r>
  </si>
  <si>
    <r>
      <rPr>
        <sz val="11"/>
        <rFont val="Calibri"/>
      </rPr>
      <t>23660007</t>
    </r>
  </si>
  <si>
    <r>
      <rPr>
        <sz val="11"/>
        <rFont val="Calibri"/>
      </rPr>
      <t>LAS LLANADAS</t>
    </r>
  </si>
  <si>
    <r>
      <rPr>
        <sz val="11"/>
        <rFont val="Calibri"/>
      </rPr>
      <t>-75,3469138332</t>
    </r>
  </si>
  <si>
    <r>
      <rPr>
        <sz val="11"/>
        <rFont val="Calibri"/>
      </rPr>
      <t>8,93804876486</t>
    </r>
  </si>
  <si>
    <r>
      <rPr>
        <sz val="11"/>
        <rFont val="Calibri"/>
      </rPr>
      <t>23660008</t>
    </r>
  </si>
  <si>
    <r>
      <rPr>
        <sz val="11"/>
        <rFont val="Calibri"/>
      </rPr>
      <t>-75,512174494</t>
    </r>
  </si>
  <si>
    <r>
      <rPr>
        <sz val="11"/>
        <rFont val="Calibri"/>
      </rPr>
      <t>8,809449983</t>
    </r>
  </si>
  <si>
    <r>
      <rPr>
        <sz val="11"/>
        <rFont val="Calibri"/>
      </rPr>
      <t>23660009</t>
    </r>
  </si>
  <si>
    <r>
      <rPr>
        <sz val="11"/>
        <rFont val="Calibri"/>
      </rPr>
      <t>MORROCOY</t>
    </r>
  </si>
  <si>
    <r>
      <rPr>
        <sz val="11"/>
        <rFont val="Calibri"/>
      </rPr>
      <t>-75,4397198427</t>
    </r>
  </si>
  <si>
    <r>
      <rPr>
        <sz val="11"/>
        <rFont val="Calibri"/>
      </rPr>
      <t>8,75052497106</t>
    </r>
  </si>
  <si>
    <r>
      <rPr>
        <sz val="11"/>
        <rFont val="Calibri"/>
      </rPr>
      <t>23660010</t>
    </r>
  </si>
  <si>
    <r>
      <rPr>
        <sz val="11"/>
        <rFont val="Calibri"/>
      </rPr>
      <t>RODANIA</t>
    </r>
  </si>
  <si>
    <r>
      <rPr>
        <sz val="11"/>
        <rFont val="Calibri"/>
      </rPr>
      <t>-75,3436859897</t>
    </r>
  </si>
  <si>
    <r>
      <rPr>
        <sz val="11"/>
        <rFont val="Calibri"/>
      </rPr>
      <t>8,73565865262</t>
    </r>
  </si>
  <si>
    <r>
      <rPr>
        <sz val="11"/>
        <rFont val="Calibri"/>
      </rPr>
      <t>23660011</t>
    </r>
  </si>
  <si>
    <r>
      <rPr>
        <sz val="11"/>
        <rFont val="Calibri"/>
      </rPr>
      <t>SALITRAL</t>
    </r>
  </si>
  <si>
    <r>
      <rPr>
        <sz val="11"/>
        <rFont val="Calibri"/>
      </rPr>
      <t>-75,5217187587</t>
    </r>
  </si>
  <si>
    <r>
      <rPr>
        <sz val="11"/>
        <rFont val="Calibri"/>
      </rPr>
      <t>8,82466504048</t>
    </r>
  </si>
  <si>
    <r>
      <rPr>
        <sz val="11"/>
        <rFont val="Calibri"/>
      </rPr>
      <t>23660012</t>
    </r>
  </si>
  <si>
    <r>
      <rPr>
        <sz val="11"/>
        <rFont val="Calibri"/>
      </rPr>
      <t>-75,4537537735</t>
    </r>
  </si>
  <si>
    <r>
      <rPr>
        <sz val="11"/>
        <rFont val="Calibri"/>
      </rPr>
      <t>8,65254624972</t>
    </r>
  </si>
  <si>
    <r>
      <rPr>
        <sz val="11"/>
        <rFont val="Calibri"/>
      </rPr>
      <t>23660013</t>
    </r>
  </si>
  <si>
    <r>
      <rPr>
        <sz val="11"/>
        <rFont val="Calibri"/>
      </rPr>
      <t>SANTIAGO ABAJO</t>
    </r>
  </si>
  <si>
    <r>
      <rPr>
        <sz val="11"/>
        <rFont val="Calibri"/>
      </rPr>
      <t>-75,3924689366</t>
    </r>
  </si>
  <si>
    <r>
      <rPr>
        <sz val="11"/>
        <rFont val="Calibri"/>
      </rPr>
      <t>8,58822200422</t>
    </r>
  </si>
  <si>
    <r>
      <rPr>
        <sz val="11"/>
        <rFont val="Calibri"/>
      </rPr>
      <t>23660014</t>
    </r>
  </si>
  <si>
    <r>
      <rPr>
        <sz val="11"/>
        <rFont val="Calibri"/>
      </rPr>
      <t>-75,3168930806</t>
    </r>
  </si>
  <si>
    <r>
      <rPr>
        <sz val="11"/>
        <rFont val="Calibri"/>
      </rPr>
      <t>8,9133055649</t>
    </r>
  </si>
  <si>
    <r>
      <rPr>
        <sz val="11"/>
        <rFont val="Calibri"/>
      </rPr>
      <t>23660015</t>
    </r>
  </si>
  <si>
    <r>
      <rPr>
        <sz val="11"/>
        <rFont val="Calibri"/>
      </rPr>
      <t>-75,3583385635</t>
    </r>
  </si>
  <si>
    <r>
      <rPr>
        <sz val="11"/>
        <rFont val="Calibri"/>
      </rPr>
      <t>8,69845588148</t>
    </r>
  </si>
  <si>
    <r>
      <rPr>
        <sz val="11"/>
        <rFont val="Calibri"/>
      </rPr>
      <t>23660016</t>
    </r>
  </si>
  <si>
    <r>
      <rPr>
        <sz val="11"/>
        <rFont val="Calibri"/>
      </rPr>
      <t>LAS BOCAS</t>
    </r>
  </si>
  <si>
    <r>
      <rPr>
        <sz val="11"/>
        <rFont val="Calibri"/>
      </rPr>
      <t>-75,3644632124</t>
    </r>
  </si>
  <si>
    <r>
      <rPr>
        <sz val="11"/>
        <rFont val="Calibri"/>
      </rPr>
      <t>8,64560090629</t>
    </r>
  </si>
  <si>
    <r>
      <rPr>
        <sz val="11"/>
        <rFont val="Calibri"/>
      </rPr>
      <t>23660017</t>
    </r>
  </si>
  <si>
    <r>
      <rPr>
        <sz val="11"/>
        <rFont val="Calibri"/>
      </rPr>
      <t>PISA FLORES</t>
    </r>
  </si>
  <si>
    <r>
      <rPr>
        <sz val="11"/>
        <rFont val="Calibri"/>
      </rPr>
      <t>-75,373945075</t>
    </r>
  </si>
  <si>
    <r>
      <rPr>
        <sz val="11"/>
        <rFont val="Calibri"/>
      </rPr>
      <t>8,81130026239</t>
    </r>
  </si>
  <si>
    <r>
      <rPr>
        <sz val="11"/>
        <rFont val="Calibri"/>
      </rPr>
      <t>23660020</t>
    </r>
  </si>
  <si>
    <r>
      <rPr>
        <sz val="11"/>
        <rFont val="Calibri"/>
      </rPr>
      <t>-75,497214307</t>
    </r>
  </si>
  <si>
    <r>
      <rPr>
        <sz val="11"/>
        <rFont val="Calibri"/>
      </rPr>
      <t>8,86635291786</t>
    </r>
  </si>
  <si>
    <r>
      <rPr>
        <sz val="11"/>
        <rFont val="Calibri"/>
      </rPr>
      <t>23660022</t>
    </r>
  </si>
  <si>
    <r>
      <rPr>
        <sz val="11"/>
        <rFont val="Calibri"/>
      </rPr>
      <t>EL OLIVO</t>
    </r>
  </si>
  <si>
    <r>
      <rPr>
        <sz val="11"/>
        <rFont val="Calibri"/>
      </rPr>
      <t>-75,4684839095</t>
    </r>
  </si>
  <si>
    <r>
      <rPr>
        <sz val="11"/>
        <rFont val="Calibri"/>
      </rPr>
      <t>8,71344204378</t>
    </r>
  </si>
  <si>
    <r>
      <rPr>
        <sz val="11"/>
        <rFont val="Calibri"/>
      </rPr>
      <t>23660023</t>
    </r>
  </si>
  <si>
    <r>
      <rPr>
        <sz val="11"/>
        <rFont val="Calibri"/>
      </rPr>
      <t>BRUSELAS</t>
    </r>
  </si>
  <si>
    <r>
      <rPr>
        <sz val="11"/>
        <rFont val="Calibri"/>
      </rPr>
      <t>-75,4950866988</t>
    </r>
  </si>
  <si>
    <r>
      <rPr>
        <sz val="11"/>
        <rFont val="Calibri"/>
      </rPr>
      <t>8,71860477043</t>
    </r>
  </si>
  <si>
    <r>
      <rPr>
        <sz val="11"/>
        <rFont val="Calibri"/>
      </rPr>
      <t>23660024</t>
    </r>
  </si>
  <si>
    <r>
      <rPr>
        <sz val="11"/>
        <rFont val="Calibri"/>
      </rPr>
      <t>LOS BARRILES</t>
    </r>
  </si>
  <si>
    <r>
      <rPr>
        <sz val="11"/>
        <rFont val="Calibri"/>
      </rPr>
      <t>23660025</t>
    </r>
  </si>
  <si>
    <r>
      <rPr>
        <sz val="11"/>
        <rFont val="Calibri"/>
      </rPr>
      <t>-75,3819416532</t>
    </r>
  </si>
  <si>
    <r>
      <rPr>
        <sz val="11"/>
        <rFont val="Calibri"/>
      </rPr>
      <t>8,74632589046</t>
    </r>
  </si>
  <si>
    <r>
      <rPr>
        <sz val="11"/>
        <rFont val="Calibri"/>
      </rPr>
      <t>23660028</t>
    </r>
  </si>
  <si>
    <r>
      <rPr>
        <sz val="11"/>
        <rFont val="Calibri"/>
      </rPr>
      <t>EL GÚAIMARITO</t>
    </r>
  </si>
  <si>
    <r>
      <rPr>
        <sz val="11"/>
        <rFont val="Calibri"/>
      </rPr>
      <t>-75,4859768161</t>
    </r>
  </si>
  <si>
    <r>
      <rPr>
        <sz val="11"/>
        <rFont val="Calibri"/>
      </rPr>
      <t>8,83166816895</t>
    </r>
  </si>
  <si>
    <r>
      <rPr>
        <sz val="11"/>
        <rFont val="Calibri"/>
      </rPr>
      <t>23660029</t>
    </r>
  </si>
  <si>
    <r>
      <rPr>
        <sz val="11"/>
        <rFont val="Calibri"/>
      </rPr>
      <t>-75,4595147386</t>
    </r>
  </si>
  <si>
    <r>
      <rPr>
        <sz val="11"/>
        <rFont val="Calibri"/>
      </rPr>
      <t>8,81071572736</t>
    </r>
  </si>
  <si>
    <r>
      <rPr>
        <sz val="11"/>
        <rFont val="Calibri"/>
      </rPr>
      <t>23660030</t>
    </r>
  </si>
  <si>
    <r>
      <rPr>
        <sz val="11"/>
        <rFont val="Calibri"/>
      </rPr>
      <t>EL GÚAIMARO</t>
    </r>
  </si>
  <si>
    <r>
      <rPr>
        <sz val="11"/>
        <rFont val="Calibri"/>
      </rPr>
      <t>-75,4799516914</t>
    </r>
  </si>
  <si>
    <r>
      <rPr>
        <sz val="11"/>
        <rFont val="Calibri"/>
      </rPr>
      <t>8,83850205262</t>
    </r>
  </si>
  <si>
    <r>
      <rPr>
        <sz val="11"/>
        <rFont val="Calibri"/>
      </rPr>
      <t>23660031</t>
    </r>
  </si>
  <si>
    <r>
      <rPr>
        <sz val="11"/>
        <rFont val="Calibri"/>
      </rPr>
      <t>-75,503543806</t>
    </r>
  </si>
  <si>
    <r>
      <rPr>
        <sz val="11"/>
        <rFont val="Calibri"/>
      </rPr>
      <t>8,799081035</t>
    </r>
  </si>
  <si>
    <r>
      <rPr>
        <sz val="11"/>
        <rFont val="Calibri"/>
      </rPr>
      <t>23660032</t>
    </r>
  </si>
  <si>
    <r>
      <rPr>
        <sz val="11"/>
        <rFont val="Calibri"/>
      </rPr>
      <t>LAS AGUADITAS</t>
    </r>
  </si>
  <si>
    <r>
      <rPr>
        <sz val="11"/>
        <rFont val="Calibri"/>
      </rPr>
      <t>-75,515022266</t>
    </r>
  </si>
  <si>
    <r>
      <rPr>
        <sz val="11"/>
        <rFont val="Calibri"/>
      </rPr>
      <t>8,76923395388</t>
    </r>
  </si>
  <si>
    <r>
      <rPr>
        <sz val="11"/>
        <rFont val="Calibri"/>
      </rPr>
      <t>23660034</t>
    </r>
  </si>
  <si>
    <r>
      <rPr>
        <sz val="11"/>
        <rFont val="Calibri"/>
      </rPr>
      <t>SAN ANDRESITO</t>
    </r>
  </si>
  <si>
    <r>
      <rPr>
        <sz val="11"/>
        <rFont val="Calibri"/>
      </rPr>
      <t>-75,4919531442</t>
    </r>
  </si>
  <si>
    <r>
      <rPr>
        <sz val="11"/>
        <rFont val="Calibri"/>
      </rPr>
      <t>8,63974667026</t>
    </r>
  </si>
  <si>
    <r>
      <rPr>
        <sz val="11"/>
        <rFont val="Calibri"/>
      </rPr>
      <t>23660037</t>
    </r>
  </si>
  <si>
    <r>
      <rPr>
        <sz val="11"/>
        <rFont val="Calibri"/>
      </rPr>
      <t>EL DIVIDIVI</t>
    </r>
  </si>
  <si>
    <r>
      <rPr>
        <sz val="11"/>
        <rFont val="Calibri"/>
      </rPr>
      <t>-75,3813905768</t>
    </r>
  </si>
  <si>
    <r>
      <rPr>
        <sz val="11"/>
        <rFont val="Calibri"/>
      </rPr>
      <t>8,9663571364</t>
    </r>
  </si>
  <si>
    <r>
      <rPr>
        <sz val="11"/>
        <rFont val="Calibri"/>
      </rPr>
      <t>23660040</t>
    </r>
  </si>
  <si>
    <r>
      <rPr>
        <sz val="11"/>
        <rFont val="Calibri"/>
      </rPr>
      <t>SALGUERITO</t>
    </r>
  </si>
  <si>
    <r>
      <rPr>
        <sz val="11"/>
        <rFont val="Calibri"/>
      </rPr>
      <t>-75,3682184932</t>
    </r>
  </si>
  <si>
    <r>
      <rPr>
        <sz val="11"/>
        <rFont val="Calibri"/>
      </rPr>
      <t>8,89653363628</t>
    </r>
  </si>
  <si>
    <r>
      <rPr>
        <sz val="11"/>
        <rFont val="Calibri"/>
      </rPr>
      <t>23660047</t>
    </r>
  </si>
  <si>
    <r>
      <rPr>
        <sz val="11"/>
        <rFont val="Calibri"/>
      </rPr>
      <t>KILÓMETRO 32</t>
    </r>
  </si>
  <si>
    <r>
      <rPr>
        <sz val="11"/>
        <rFont val="Calibri"/>
      </rPr>
      <t>-75,5004768522</t>
    </r>
  </si>
  <si>
    <r>
      <rPr>
        <sz val="11"/>
        <rFont val="Calibri"/>
      </rPr>
      <t>8,69456670431</t>
    </r>
  </si>
  <si>
    <r>
      <rPr>
        <sz val="11"/>
        <rFont val="Calibri"/>
      </rPr>
      <t>23660048</t>
    </r>
  </si>
  <si>
    <r>
      <rPr>
        <sz val="11"/>
        <rFont val="Calibri"/>
      </rPr>
      <t>KILÓMETRO 34</t>
    </r>
  </si>
  <si>
    <r>
      <rPr>
        <sz val="11"/>
        <rFont val="Calibri"/>
      </rPr>
      <t>-75,4932561841</t>
    </r>
  </si>
  <si>
    <r>
      <rPr>
        <sz val="11"/>
        <rFont val="Calibri"/>
      </rPr>
      <t>8,68286372981</t>
    </r>
  </si>
  <si>
    <r>
      <rPr>
        <sz val="11"/>
        <rFont val="Calibri"/>
      </rPr>
      <t>23660054</t>
    </r>
  </si>
  <si>
    <r>
      <rPr>
        <sz val="11"/>
        <rFont val="Calibri"/>
      </rPr>
      <t>LA MUSICA</t>
    </r>
  </si>
  <si>
    <r>
      <rPr>
        <sz val="11"/>
        <rFont val="Calibri"/>
      </rPr>
      <t>-75,5018735917</t>
    </r>
  </si>
  <si>
    <r>
      <rPr>
        <sz val="11"/>
        <rFont val="Calibri"/>
      </rPr>
      <t>8,84175448702</t>
    </r>
  </si>
  <si>
    <r>
      <rPr>
        <sz val="11"/>
        <rFont val="Calibri"/>
      </rPr>
      <t>23660055</t>
    </r>
  </si>
  <si>
    <r>
      <rPr>
        <sz val="11"/>
        <rFont val="Calibri"/>
      </rPr>
      <t>LAS CUMBRES</t>
    </r>
  </si>
  <si>
    <r>
      <rPr>
        <sz val="11"/>
        <rFont val="Calibri"/>
      </rPr>
      <t>23660061</t>
    </r>
  </si>
  <si>
    <r>
      <rPr>
        <sz val="11"/>
        <rFont val="Calibri"/>
      </rPr>
      <t>-75,436470392</t>
    </r>
  </si>
  <si>
    <r>
      <rPr>
        <sz val="11"/>
        <rFont val="Calibri"/>
      </rPr>
      <t>8,699320091</t>
    </r>
  </si>
  <si>
    <r>
      <rPr>
        <sz val="11"/>
        <rFont val="Calibri"/>
      </rPr>
      <t>23660064</t>
    </r>
  </si>
  <si>
    <r>
      <rPr>
        <sz val="11"/>
        <rFont val="Calibri"/>
      </rPr>
      <t>-75,3207222025</t>
    </r>
  </si>
  <si>
    <r>
      <rPr>
        <sz val="11"/>
        <rFont val="Calibri"/>
      </rPr>
      <t>8,593980034</t>
    </r>
  </si>
  <si>
    <r>
      <rPr>
        <sz val="11"/>
        <rFont val="Calibri"/>
      </rPr>
      <t>23660066</t>
    </r>
  </si>
  <si>
    <r>
      <rPr>
        <sz val="11"/>
        <rFont val="Calibri"/>
      </rPr>
      <t>LOS CHIBOLOS</t>
    </r>
  </si>
  <si>
    <r>
      <rPr>
        <sz val="11"/>
        <rFont val="Calibri"/>
      </rPr>
      <t>-75,396831511</t>
    </r>
  </si>
  <si>
    <r>
      <rPr>
        <sz val="11"/>
        <rFont val="Calibri"/>
      </rPr>
      <t>8,70710345715</t>
    </r>
  </si>
  <si>
    <r>
      <rPr>
        <sz val="11"/>
        <rFont val="Calibri"/>
      </rPr>
      <t>23660067</t>
    </r>
  </si>
  <si>
    <r>
      <rPr>
        <sz val="11"/>
        <rFont val="Calibri"/>
      </rPr>
      <t>-75,4526137879</t>
    </r>
  </si>
  <si>
    <r>
      <rPr>
        <sz val="11"/>
        <rFont val="Calibri"/>
      </rPr>
      <t>8,96767273723</t>
    </r>
  </si>
  <si>
    <r>
      <rPr>
        <sz val="11"/>
        <rFont val="Calibri"/>
      </rPr>
      <t>23660068</t>
    </r>
  </si>
  <si>
    <r>
      <rPr>
        <sz val="11"/>
        <rFont val="Calibri"/>
      </rPr>
      <t>SABANA DE LA FUENTE</t>
    </r>
  </si>
  <si>
    <r>
      <rPr>
        <sz val="11"/>
        <rFont val="Calibri"/>
      </rPr>
      <t>-75,413827329</t>
    </r>
  </si>
  <si>
    <r>
      <rPr>
        <sz val="11"/>
        <rFont val="Calibri"/>
      </rPr>
      <t>8,960529309</t>
    </r>
  </si>
  <si>
    <r>
      <rPr>
        <sz val="11"/>
        <rFont val="Calibri"/>
      </rPr>
      <t>23670</t>
    </r>
  </si>
  <si>
    <r>
      <rPr>
        <sz val="11"/>
        <rFont val="Calibri"/>
      </rPr>
      <t>23670000</t>
    </r>
  </si>
  <si>
    <r>
      <rPr>
        <sz val="11"/>
        <rFont val="Calibri"/>
      </rPr>
      <t>SAN ANDRÉS DE SOTAVENTO</t>
    </r>
  </si>
  <si>
    <r>
      <rPr>
        <sz val="11"/>
        <rFont val="Calibri"/>
      </rPr>
      <t>-75,5088929562</t>
    </r>
  </si>
  <si>
    <r>
      <rPr>
        <sz val="11"/>
        <rFont val="Calibri"/>
      </rPr>
      <t>9,14515876439</t>
    </r>
  </si>
  <si>
    <r>
      <rPr>
        <sz val="11"/>
        <rFont val="Calibri"/>
      </rPr>
      <t>23670002</t>
    </r>
  </si>
  <si>
    <r>
      <rPr>
        <sz val="11"/>
        <rFont val="Calibri"/>
      </rPr>
      <t>-75,4909806958</t>
    </r>
  </si>
  <si>
    <r>
      <rPr>
        <sz val="11"/>
        <rFont val="Calibri"/>
      </rPr>
      <t>9,19667834434</t>
    </r>
  </si>
  <si>
    <r>
      <rPr>
        <sz val="11"/>
        <rFont val="Calibri"/>
      </rPr>
      <t>23670003</t>
    </r>
  </si>
  <si>
    <r>
      <rPr>
        <sz val="11"/>
        <rFont val="Calibri"/>
      </rPr>
      <t>EL BANCO</t>
    </r>
  </si>
  <si>
    <r>
      <rPr>
        <sz val="11"/>
        <rFont val="Calibri"/>
      </rPr>
      <t>-75,5724879768</t>
    </r>
  </si>
  <si>
    <r>
      <rPr>
        <sz val="11"/>
        <rFont val="Calibri"/>
      </rPr>
      <t>9,05794537072</t>
    </r>
  </si>
  <si>
    <r>
      <rPr>
        <sz val="11"/>
        <rFont val="Calibri"/>
      </rPr>
      <t>23670005</t>
    </r>
  </si>
  <si>
    <r>
      <rPr>
        <sz val="11"/>
        <rFont val="Calibri"/>
      </rPr>
      <t>LOS CARRETOS</t>
    </r>
  </si>
  <si>
    <r>
      <rPr>
        <sz val="11"/>
        <rFont val="Calibri"/>
      </rPr>
      <t>-75,4816984917</t>
    </r>
  </si>
  <si>
    <r>
      <rPr>
        <sz val="11"/>
        <rFont val="Calibri"/>
      </rPr>
      <t>9,22777130725</t>
    </r>
  </si>
  <si>
    <r>
      <rPr>
        <sz val="11"/>
        <rFont val="Calibri"/>
      </rPr>
      <t>23670009</t>
    </r>
  </si>
  <si>
    <r>
      <rPr>
        <sz val="11"/>
        <rFont val="Calibri"/>
      </rPr>
      <t>PUEBLECITO SUR</t>
    </r>
  </si>
  <si>
    <r>
      <rPr>
        <sz val="11"/>
        <rFont val="Calibri"/>
      </rPr>
      <t>-75,5128187455</t>
    </r>
  </si>
  <si>
    <r>
      <rPr>
        <sz val="11"/>
        <rFont val="Calibri"/>
      </rPr>
      <t>9,05437901166</t>
    </r>
  </si>
  <si>
    <r>
      <rPr>
        <sz val="11"/>
        <rFont val="Calibri"/>
      </rPr>
      <t>23670013</t>
    </r>
  </si>
  <si>
    <r>
      <rPr>
        <sz val="11"/>
        <rFont val="Calibri"/>
      </rPr>
      <t>-75,4667386504</t>
    </r>
  </si>
  <si>
    <r>
      <rPr>
        <sz val="11"/>
        <rFont val="Calibri"/>
      </rPr>
      <t>9,17710033943</t>
    </r>
  </si>
  <si>
    <r>
      <rPr>
        <sz val="11"/>
        <rFont val="Calibri"/>
      </rPr>
      <t>23670014</t>
    </r>
  </si>
  <si>
    <r>
      <rPr>
        <sz val="11"/>
        <rFont val="Calibri"/>
      </rPr>
      <t>-75,579382122</t>
    </r>
  </si>
  <si>
    <r>
      <rPr>
        <sz val="11"/>
        <rFont val="Calibri"/>
      </rPr>
      <t>9,0996662678</t>
    </r>
  </si>
  <si>
    <r>
      <rPr>
        <sz val="11"/>
        <rFont val="Calibri"/>
      </rPr>
      <t>23670015</t>
    </r>
  </si>
  <si>
    <r>
      <rPr>
        <sz val="11"/>
        <rFont val="Calibri"/>
      </rPr>
      <t>LOS CASTILLOS</t>
    </r>
  </si>
  <si>
    <r>
      <rPr>
        <sz val="11"/>
        <rFont val="Calibri"/>
      </rPr>
      <t>-75,5594748855</t>
    </r>
  </si>
  <si>
    <r>
      <rPr>
        <sz val="11"/>
        <rFont val="Calibri"/>
      </rPr>
      <t>9,13511027107</t>
    </r>
  </si>
  <si>
    <r>
      <rPr>
        <sz val="11"/>
        <rFont val="Calibri"/>
      </rPr>
      <t>23670021</t>
    </r>
  </si>
  <si>
    <r>
      <rPr>
        <sz val="11"/>
        <rFont val="Calibri"/>
      </rPr>
      <t>-75,4867177311</t>
    </r>
  </si>
  <si>
    <r>
      <rPr>
        <sz val="11"/>
        <rFont val="Calibri"/>
      </rPr>
      <t>9,2125788943</t>
    </r>
  </si>
  <si>
    <r>
      <rPr>
        <sz val="11"/>
        <rFont val="Calibri"/>
      </rPr>
      <t>23670023</t>
    </r>
  </si>
  <si>
    <r>
      <rPr>
        <sz val="11"/>
        <rFont val="Calibri"/>
      </rPr>
      <t>JEJÉN</t>
    </r>
  </si>
  <si>
    <r>
      <rPr>
        <sz val="11"/>
        <rFont val="Calibri"/>
      </rPr>
      <t>-75,4966410836</t>
    </r>
  </si>
  <si>
    <r>
      <rPr>
        <sz val="11"/>
        <rFont val="Calibri"/>
      </rPr>
      <t>9,16783459967</t>
    </r>
  </si>
  <si>
    <r>
      <rPr>
        <sz val="11"/>
        <rFont val="Calibri"/>
      </rPr>
      <t>23670025</t>
    </r>
  </si>
  <si>
    <r>
      <rPr>
        <sz val="11"/>
        <rFont val="Calibri"/>
      </rPr>
      <t>CRUZ DE GUAYABO</t>
    </r>
  </si>
  <si>
    <r>
      <rPr>
        <sz val="11"/>
        <rFont val="Calibri"/>
      </rPr>
      <t>-75,532999552</t>
    </r>
  </si>
  <si>
    <r>
      <rPr>
        <sz val="11"/>
        <rFont val="Calibri"/>
      </rPr>
      <t>9,10712113454</t>
    </r>
  </si>
  <si>
    <r>
      <rPr>
        <sz val="11"/>
        <rFont val="Calibri"/>
      </rPr>
      <t>23670026</t>
    </r>
  </si>
  <si>
    <r>
      <rPr>
        <sz val="11"/>
        <rFont val="Calibri"/>
      </rPr>
      <t>EL HOYAL</t>
    </r>
  </si>
  <si>
    <r>
      <rPr>
        <sz val="11"/>
        <rFont val="Calibri"/>
      </rPr>
      <t>-75,5643231773</t>
    </r>
  </si>
  <si>
    <r>
      <rPr>
        <sz val="11"/>
        <rFont val="Calibri"/>
      </rPr>
      <t>9,03086385356</t>
    </r>
  </si>
  <si>
    <r>
      <rPr>
        <sz val="11"/>
        <rFont val="Calibri"/>
      </rPr>
      <t>23670028</t>
    </r>
  </si>
  <si>
    <r>
      <rPr>
        <sz val="11"/>
        <rFont val="Calibri"/>
      </rPr>
      <t>BERLIN</t>
    </r>
  </si>
  <si>
    <r>
      <rPr>
        <sz val="11"/>
        <rFont val="Calibri"/>
      </rPr>
      <t>-75,5506828885</t>
    </r>
  </si>
  <si>
    <r>
      <rPr>
        <sz val="11"/>
        <rFont val="Calibri"/>
      </rPr>
      <t>9,06198348064</t>
    </r>
  </si>
  <si>
    <r>
      <rPr>
        <sz val="11"/>
        <rFont val="Calibri"/>
      </rPr>
      <t>23670029</t>
    </r>
  </si>
  <si>
    <r>
      <rPr>
        <sz val="11"/>
        <rFont val="Calibri"/>
      </rPr>
      <t>GARDENIA</t>
    </r>
  </si>
  <si>
    <r>
      <rPr>
        <sz val="11"/>
        <rFont val="Calibri"/>
      </rPr>
      <t>-75,5058497877</t>
    </r>
  </si>
  <si>
    <r>
      <rPr>
        <sz val="11"/>
        <rFont val="Calibri"/>
      </rPr>
      <t>9,18577277576</t>
    </r>
  </si>
  <si>
    <r>
      <rPr>
        <sz val="11"/>
        <rFont val="Calibri"/>
      </rPr>
      <t>23670030</t>
    </r>
  </si>
  <si>
    <r>
      <rPr>
        <sz val="11"/>
        <rFont val="Calibri"/>
      </rPr>
      <t>PATIO BONITO NORTE</t>
    </r>
  </si>
  <si>
    <r>
      <rPr>
        <sz val="11"/>
        <rFont val="Calibri"/>
      </rPr>
      <t>-75,5110020845</t>
    </r>
  </si>
  <si>
    <r>
      <rPr>
        <sz val="11"/>
        <rFont val="Calibri"/>
      </rPr>
      <t>9,17399529722</t>
    </r>
  </si>
  <si>
    <r>
      <rPr>
        <sz val="11"/>
        <rFont val="Calibri"/>
      </rPr>
      <t>23670031</t>
    </r>
  </si>
  <si>
    <r>
      <rPr>
        <sz val="11"/>
        <rFont val="Calibri"/>
      </rPr>
      <t>PATIO BONITO SUR</t>
    </r>
  </si>
  <si>
    <r>
      <rPr>
        <sz val="11"/>
        <rFont val="Calibri"/>
      </rPr>
      <t>-75,5439783385</t>
    </r>
  </si>
  <si>
    <r>
      <rPr>
        <sz val="11"/>
        <rFont val="Calibri"/>
      </rPr>
      <t>9,08613743628</t>
    </r>
  </si>
  <si>
    <r>
      <rPr>
        <sz val="11"/>
        <rFont val="Calibri"/>
      </rPr>
      <t>23670032</t>
    </r>
  </si>
  <si>
    <r>
      <rPr>
        <sz val="11"/>
        <rFont val="Calibri"/>
      </rPr>
      <t>SAN GREGORIO</t>
    </r>
  </si>
  <si>
    <r>
      <rPr>
        <sz val="11"/>
        <rFont val="Calibri"/>
      </rPr>
      <t>-75,5605803689</t>
    </r>
  </si>
  <si>
    <r>
      <rPr>
        <sz val="11"/>
        <rFont val="Calibri"/>
      </rPr>
      <t>9,06804103874</t>
    </r>
  </si>
  <si>
    <r>
      <rPr>
        <sz val="11"/>
        <rFont val="Calibri"/>
      </rPr>
      <t>23672</t>
    </r>
  </si>
  <si>
    <r>
      <rPr>
        <sz val="11"/>
        <rFont val="Calibri"/>
      </rPr>
      <t>23672000</t>
    </r>
  </si>
  <si>
    <r>
      <rPr>
        <sz val="11"/>
        <rFont val="Calibri"/>
      </rPr>
      <t>SAN ANTERO</t>
    </r>
  </si>
  <si>
    <r>
      <rPr>
        <sz val="11"/>
        <rFont val="Calibri"/>
      </rPr>
      <t>-75,7607741431</t>
    </r>
  </si>
  <si>
    <r>
      <rPr>
        <sz val="11"/>
        <rFont val="Calibri"/>
      </rPr>
      <t>9,37621656532</t>
    </r>
  </si>
  <si>
    <r>
      <rPr>
        <sz val="11"/>
        <rFont val="Calibri"/>
      </rPr>
      <t>23672001</t>
    </r>
  </si>
  <si>
    <r>
      <rPr>
        <sz val="11"/>
        <rFont val="Calibri"/>
      </rPr>
      <t>-75,7086587389</t>
    </r>
  </si>
  <si>
    <r>
      <rPr>
        <sz val="11"/>
        <rFont val="Calibri"/>
      </rPr>
      <t>9,40595974549</t>
    </r>
  </si>
  <si>
    <r>
      <rPr>
        <sz val="11"/>
        <rFont val="Calibri"/>
      </rPr>
      <t>23672003</t>
    </r>
  </si>
  <si>
    <r>
      <rPr>
        <sz val="11"/>
        <rFont val="Calibri"/>
      </rPr>
      <t>NUEVO AGRADO</t>
    </r>
  </si>
  <si>
    <r>
      <rPr>
        <sz val="11"/>
        <rFont val="Calibri"/>
      </rPr>
      <t>-75,8067173793</t>
    </r>
  </si>
  <si>
    <r>
      <rPr>
        <sz val="11"/>
        <rFont val="Calibri"/>
      </rPr>
      <t>9,3084654712</t>
    </r>
  </si>
  <si>
    <r>
      <rPr>
        <sz val="11"/>
        <rFont val="Calibri"/>
      </rPr>
      <t>23672004</t>
    </r>
  </si>
  <si>
    <r>
      <rPr>
        <sz val="11"/>
        <rFont val="Calibri"/>
      </rPr>
      <t>SANTA ROSA DEL BÁLSAMO</t>
    </r>
  </si>
  <si>
    <r>
      <rPr>
        <sz val="11"/>
        <rFont val="Calibri"/>
      </rPr>
      <t>-75,7164236613</t>
    </r>
  </si>
  <si>
    <r>
      <rPr>
        <sz val="11"/>
        <rFont val="Calibri"/>
      </rPr>
      <t>9,3205142348</t>
    </r>
  </si>
  <si>
    <r>
      <rPr>
        <sz val="11"/>
        <rFont val="Calibri"/>
      </rPr>
      <t>23672005</t>
    </r>
  </si>
  <si>
    <r>
      <rPr>
        <sz val="11"/>
        <rFont val="Calibri"/>
      </rPr>
      <t>TIJERETAS</t>
    </r>
  </si>
  <si>
    <r>
      <rPr>
        <sz val="11"/>
        <rFont val="Calibri"/>
      </rPr>
      <t>-75,7878483123</t>
    </r>
  </si>
  <si>
    <r>
      <rPr>
        <sz val="11"/>
        <rFont val="Calibri"/>
      </rPr>
      <t>9,29212304525</t>
    </r>
  </si>
  <si>
    <r>
      <rPr>
        <sz val="11"/>
        <rFont val="Calibri"/>
      </rPr>
      <t>23672006</t>
    </r>
  </si>
  <si>
    <r>
      <rPr>
        <sz val="11"/>
        <rFont val="Calibri"/>
      </rPr>
      <t>BIJAITO</t>
    </r>
  </si>
  <si>
    <r>
      <rPr>
        <sz val="11"/>
        <rFont val="Calibri"/>
      </rPr>
      <t>-75,7302481849</t>
    </r>
  </si>
  <si>
    <r>
      <rPr>
        <sz val="11"/>
        <rFont val="Calibri"/>
      </rPr>
      <t>9,40459716654</t>
    </r>
  </si>
  <si>
    <r>
      <rPr>
        <sz val="11"/>
        <rFont val="Calibri"/>
      </rPr>
      <t>23672009</t>
    </r>
  </si>
  <si>
    <r>
      <rPr>
        <sz val="11"/>
        <rFont val="Calibri"/>
      </rPr>
      <t>CALAO</t>
    </r>
  </si>
  <si>
    <r>
      <rPr>
        <sz val="11"/>
        <rFont val="Calibri"/>
      </rPr>
      <t>-75,7343019767</t>
    </r>
  </si>
  <si>
    <r>
      <rPr>
        <sz val="11"/>
        <rFont val="Calibri"/>
      </rPr>
      <t>9,41756549224</t>
    </r>
  </si>
  <si>
    <r>
      <rPr>
        <sz val="11"/>
        <rFont val="Calibri"/>
      </rPr>
      <t>23672010</t>
    </r>
  </si>
  <si>
    <r>
      <rPr>
        <sz val="11"/>
        <rFont val="Calibri"/>
      </rPr>
      <t>CERROPETRONA</t>
    </r>
  </si>
  <si>
    <r>
      <rPr>
        <sz val="11"/>
        <rFont val="Calibri"/>
      </rPr>
      <t>23672011</t>
    </r>
  </si>
  <si>
    <r>
      <rPr>
        <sz val="11"/>
        <rFont val="Calibri"/>
      </rPr>
      <t>CISPATA</t>
    </r>
  </si>
  <si>
    <r>
      <rPr>
        <sz val="11"/>
        <rFont val="Calibri"/>
      </rPr>
      <t>-75,7749312891</t>
    </r>
  </si>
  <si>
    <r>
      <rPr>
        <sz val="11"/>
        <rFont val="Calibri"/>
      </rPr>
      <t>9,39662239079</t>
    </r>
  </si>
  <si>
    <r>
      <rPr>
        <sz val="11"/>
        <rFont val="Calibri"/>
      </rPr>
      <t>23672012</t>
    </r>
  </si>
  <si>
    <r>
      <rPr>
        <sz val="11"/>
        <rFont val="Calibri"/>
      </rPr>
      <t>23672013</t>
    </r>
  </si>
  <si>
    <r>
      <rPr>
        <sz val="11"/>
        <rFont val="Calibri"/>
      </rPr>
      <t>-75,7892693635</t>
    </r>
  </si>
  <si>
    <r>
      <rPr>
        <sz val="11"/>
        <rFont val="Calibri"/>
      </rPr>
      <t>9,34667134118</t>
    </r>
  </si>
  <si>
    <r>
      <rPr>
        <sz val="11"/>
        <rFont val="Calibri"/>
      </rPr>
      <t>23672014</t>
    </r>
  </si>
  <si>
    <r>
      <rPr>
        <sz val="11"/>
        <rFont val="Calibri"/>
      </rPr>
      <t>EL TRIBUTO</t>
    </r>
  </si>
  <si>
    <r>
      <rPr>
        <sz val="11"/>
        <rFont val="Calibri"/>
      </rPr>
      <t>-75,7965718177</t>
    </r>
  </si>
  <si>
    <r>
      <rPr>
        <sz val="11"/>
        <rFont val="Calibri"/>
      </rPr>
      <t>9,32583360401</t>
    </r>
  </si>
  <si>
    <r>
      <rPr>
        <sz val="11"/>
        <rFont val="Calibri"/>
      </rPr>
      <t>23672015</t>
    </r>
  </si>
  <si>
    <r>
      <rPr>
        <sz val="11"/>
        <rFont val="Calibri"/>
      </rPr>
      <t>GRAU</t>
    </r>
  </si>
  <si>
    <r>
      <rPr>
        <sz val="11"/>
        <rFont val="Calibri"/>
      </rPr>
      <t>-75,7207801591</t>
    </r>
  </si>
  <si>
    <r>
      <rPr>
        <sz val="11"/>
        <rFont val="Calibri"/>
      </rPr>
      <t>9,41077828434</t>
    </r>
  </si>
  <si>
    <r>
      <rPr>
        <sz val="11"/>
        <rFont val="Calibri"/>
      </rPr>
      <t>23672016</t>
    </r>
  </si>
  <si>
    <r>
      <rPr>
        <sz val="11"/>
        <rFont val="Calibri"/>
      </rPr>
      <t>LA BONGUITA</t>
    </r>
  </si>
  <si>
    <r>
      <rPr>
        <sz val="11"/>
        <rFont val="Calibri"/>
      </rPr>
      <t>-75,7657036049</t>
    </r>
  </si>
  <si>
    <r>
      <rPr>
        <sz val="11"/>
        <rFont val="Calibri"/>
      </rPr>
      <t>9,39371786535</t>
    </r>
  </si>
  <si>
    <r>
      <rPr>
        <sz val="11"/>
        <rFont val="Calibri"/>
      </rPr>
      <t>23672017</t>
    </r>
  </si>
  <si>
    <r>
      <rPr>
        <sz val="11"/>
        <rFont val="Calibri"/>
      </rPr>
      <t>LA PARRILLA</t>
    </r>
  </si>
  <si>
    <r>
      <rPr>
        <sz val="11"/>
        <rFont val="Calibri"/>
      </rPr>
      <t>-75,719285933</t>
    </r>
  </si>
  <si>
    <r>
      <rPr>
        <sz val="11"/>
        <rFont val="Calibri"/>
      </rPr>
      <t>9,40606323351</t>
    </r>
  </si>
  <si>
    <r>
      <rPr>
        <sz val="11"/>
        <rFont val="Calibri"/>
      </rPr>
      <t>23672019</t>
    </r>
  </si>
  <si>
    <r>
      <rPr>
        <sz val="11"/>
        <rFont val="Calibri"/>
      </rPr>
      <t>LAS NUBES</t>
    </r>
  </si>
  <si>
    <r>
      <rPr>
        <sz val="11"/>
        <rFont val="Calibri"/>
      </rPr>
      <t>-75,7927225349</t>
    </r>
  </si>
  <si>
    <r>
      <rPr>
        <sz val="11"/>
        <rFont val="Calibri"/>
      </rPr>
      <t>9,34483022453</t>
    </r>
  </si>
  <si>
    <r>
      <rPr>
        <sz val="11"/>
        <rFont val="Calibri"/>
      </rPr>
      <t>23672020</t>
    </r>
  </si>
  <si>
    <r>
      <rPr>
        <sz val="11"/>
        <rFont val="Calibri"/>
      </rPr>
      <t>-75,8063110759</t>
    </r>
  </si>
  <si>
    <r>
      <rPr>
        <sz val="11"/>
        <rFont val="Calibri"/>
      </rPr>
      <t>9,33010988406</t>
    </r>
  </si>
  <si>
    <r>
      <rPr>
        <sz val="11"/>
        <rFont val="Calibri"/>
      </rPr>
      <t>23672021</t>
    </r>
  </si>
  <si>
    <r>
      <rPr>
        <sz val="11"/>
        <rFont val="Calibri"/>
      </rPr>
      <t>PLAYA BLANCA</t>
    </r>
  </si>
  <si>
    <r>
      <rPr>
        <sz val="11"/>
        <rFont val="Calibri"/>
      </rPr>
      <t>-75,771097283</t>
    </r>
  </si>
  <si>
    <r>
      <rPr>
        <sz val="11"/>
        <rFont val="Calibri"/>
      </rPr>
      <t>9,400928918</t>
    </r>
  </si>
  <si>
    <r>
      <rPr>
        <sz val="11"/>
        <rFont val="Calibri"/>
      </rPr>
      <t>23672022</t>
    </r>
  </si>
  <si>
    <r>
      <rPr>
        <sz val="11"/>
        <rFont val="Calibri"/>
      </rPr>
      <t>PUNTA BOLIVAR</t>
    </r>
  </si>
  <si>
    <r>
      <rPr>
        <sz val="11"/>
        <rFont val="Calibri"/>
      </rPr>
      <t>-75,7244755854</t>
    </r>
  </si>
  <si>
    <r>
      <rPr>
        <sz val="11"/>
        <rFont val="Calibri"/>
      </rPr>
      <t>9,41404369568</t>
    </r>
  </si>
  <si>
    <r>
      <rPr>
        <sz val="11"/>
        <rFont val="Calibri"/>
      </rPr>
      <t>23672023</t>
    </r>
  </si>
  <si>
    <r>
      <rPr>
        <sz val="11"/>
        <rFont val="Calibri"/>
      </rPr>
      <t>SAN JOSE</t>
    </r>
  </si>
  <si>
    <r>
      <rPr>
        <sz val="11"/>
        <rFont val="Calibri"/>
      </rPr>
      <t>-75,7823333119</t>
    </r>
  </si>
  <si>
    <r>
      <rPr>
        <sz val="11"/>
        <rFont val="Calibri"/>
      </rPr>
      <t>9,34100213476</t>
    </r>
  </si>
  <si>
    <r>
      <rPr>
        <sz val="11"/>
        <rFont val="Calibri"/>
      </rPr>
      <t>23672024</t>
    </r>
  </si>
  <si>
    <r>
      <rPr>
        <sz val="11"/>
        <rFont val="Calibri"/>
      </rPr>
      <t>-75,7746984365</t>
    </r>
  </si>
  <si>
    <r>
      <rPr>
        <sz val="11"/>
        <rFont val="Calibri"/>
      </rPr>
      <t>9,31921502773</t>
    </r>
  </si>
  <si>
    <r>
      <rPr>
        <sz val="11"/>
        <rFont val="Calibri"/>
      </rPr>
      <t>23672025</t>
    </r>
  </si>
  <si>
    <r>
      <rPr>
        <sz val="11"/>
        <rFont val="Calibri"/>
      </rPr>
      <t>BERNARDO ESCOBAR</t>
    </r>
  </si>
  <si>
    <r>
      <rPr>
        <sz val="11"/>
        <rFont val="Calibri"/>
      </rPr>
      <t>-75,749295428</t>
    </r>
  </si>
  <si>
    <r>
      <rPr>
        <sz val="11"/>
        <rFont val="Calibri"/>
      </rPr>
      <t>9,38980284178</t>
    </r>
  </si>
  <si>
    <r>
      <rPr>
        <sz val="11"/>
        <rFont val="Calibri"/>
      </rPr>
      <t>23672026</t>
    </r>
  </si>
  <si>
    <r>
      <rPr>
        <sz val="11"/>
        <rFont val="Calibri"/>
      </rPr>
      <t>MIRIAM PARDO</t>
    </r>
  </si>
  <si>
    <r>
      <rPr>
        <sz val="11"/>
        <rFont val="Calibri"/>
      </rPr>
      <t>-75,7442362389</t>
    </r>
  </si>
  <si>
    <r>
      <rPr>
        <sz val="11"/>
        <rFont val="Calibri"/>
      </rPr>
      <t>9,38060872552</t>
    </r>
  </si>
  <si>
    <r>
      <rPr>
        <sz val="11"/>
        <rFont val="Calibri"/>
      </rPr>
      <t>23672027</t>
    </r>
  </si>
  <si>
    <r>
      <rPr>
        <sz val="11"/>
        <rFont val="Calibri"/>
      </rPr>
      <t>SAN MARTÍN 1</t>
    </r>
  </si>
  <si>
    <r>
      <rPr>
        <sz val="11"/>
        <rFont val="Calibri"/>
      </rPr>
      <t>-75,7489403513</t>
    </r>
  </si>
  <si>
    <r>
      <rPr>
        <sz val="11"/>
        <rFont val="Calibri"/>
      </rPr>
      <t>9,37317041869</t>
    </r>
  </si>
  <si>
    <r>
      <rPr>
        <sz val="11"/>
        <rFont val="Calibri"/>
      </rPr>
      <t>23672028</t>
    </r>
  </si>
  <si>
    <r>
      <rPr>
        <sz val="11"/>
        <rFont val="Calibri"/>
      </rPr>
      <t>SAN MARTÍN 2</t>
    </r>
  </si>
  <si>
    <r>
      <rPr>
        <sz val="11"/>
        <rFont val="Calibri"/>
      </rPr>
      <t>-75,7507899215</t>
    </r>
  </si>
  <si>
    <r>
      <rPr>
        <sz val="11"/>
        <rFont val="Calibri"/>
      </rPr>
      <t>9,3745256839</t>
    </r>
  </si>
  <si>
    <r>
      <rPr>
        <sz val="11"/>
        <rFont val="Calibri"/>
      </rPr>
      <t>23672029</t>
    </r>
  </si>
  <si>
    <r>
      <rPr>
        <sz val="11"/>
        <rFont val="Calibri"/>
      </rPr>
      <t>NARANJO1</t>
    </r>
  </si>
  <si>
    <r>
      <rPr>
        <sz val="11"/>
        <rFont val="Calibri"/>
      </rPr>
      <t>-75,7834012289</t>
    </r>
  </si>
  <si>
    <r>
      <rPr>
        <sz val="11"/>
        <rFont val="Calibri"/>
      </rPr>
      <t>9,33303066372</t>
    </r>
  </si>
  <si>
    <r>
      <rPr>
        <sz val="11"/>
        <rFont val="Calibri"/>
      </rPr>
      <t>23675</t>
    </r>
  </si>
  <si>
    <r>
      <rPr>
        <sz val="11"/>
        <rFont val="Calibri"/>
      </rPr>
      <t>23675000</t>
    </r>
  </si>
  <si>
    <r>
      <rPr>
        <sz val="11"/>
        <rFont val="Calibri"/>
      </rPr>
      <t>SAN BERNARDO DEL VIENTO</t>
    </r>
  </si>
  <si>
    <r>
      <rPr>
        <sz val="11"/>
        <rFont val="Calibri"/>
      </rPr>
      <t>-75,9547986436</t>
    </r>
  </si>
  <si>
    <r>
      <rPr>
        <sz val="11"/>
        <rFont val="Calibri"/>
      </rPr>
      <t>9,35228972856</t>
    </r>
  </si>
  <si>
    <r>
      <rPr>
        <sz val="11"/>
        <rFont val="Calibri"/>
      </rPr>
      <t>23675001</t>
    </r>
  </si>
  <si>
    <r>
      <rPr>
        <sz val="11"/>
        <rFont val="Calibri"/>
      </rPr>
      <t>JOSÉ MANUEL DE ALTAMIRA</t>
    </r>
  </si>
  <si>
    <r>
      <rPr>
        <sz val="11"/>
        <rFont val="Calibri"/>
      </rPr>
      <t>-75,9846441031</t>
    </r>
  </si>
  <si>
    <r>
      <rPr>
        <sz val="11"/>
        <rFont val="Calibri"/>
      </rPr>
      <t>9,29544191447</t>
    </r>
  </si>
  <si>
    <r>
      <rPr>
        <sz val="11"/>
        <rFont val="Calibri"/>
      </rPr>
      <t>23675003</t>
    </r>
  </si>
  <si>
    <r>
      <rPr>
        <sz val="11"/>
        <rFont val="Calibri"/>
      </rPr>
      <t>PASO NUEVO</t>
    </r>
  </si>
  <si>
    <r>
      <rPr>
        <sz val="11"/>
        <rFont val="Calibri"/>
      </rPr>
      <t>-76,0874435059</t>
    </r>
  </si>
  <si>
    <r>
      <rPr>
        <sz val="11"/>
        <rFont val="Calibri"/>
      </rPr>
      <t>9,32615117602</t>
    </r>
  </si>
  <si>
    <r>
      <rPr>
        <sz val="11"/>
        <rFont val="Calibri"/>
      </rPr>
      <t>23675005</t>
    </r>
  </si>
  <si>
    <r>
      <rPr>
        <sz val="11"/>
        <rFont val="Calibri"/>
      </rPr>
      <t>PLAYAS DEL VIENTO</t>
    </r>
  </si>
  <si>
    <r>
      <rPr>
        <sz val="11"/>
        <rFont val="Calibri"/>
      </rPr>
      <t>-76,0441231578</t>
    </r>
  </si>
  <si>
    <r>
      <rPr>
        <sz val="11"/>
        <rFont val="Calibri"/>
      </rPr>
      <t>9,34091734757</t>
    </r>
  </si>
  <si>
    <r>
      <rPr>
        <sz val="11"/>
        <rFont val="Calibri"/>
      </rPr>
      <t>23675007</t>
    </r>
  </si>
  <si>
    <r>
      <rPr>
        <sz val="11"/>
        <rFont val="Calibri"/>
      </rPr>
      <t>-75,9343537316</t>
    </r>
  </si>
  <si>
    <r>
      <rPr>
        <sz val="11"/>
        <rFont val="Calibri"/>
      </rPr>
      <t>9,31499830866</t>
    </r>
  </si>
  <si>
    <r>
      <rPr>
        <sz val="11"/>
        <rFont val="Calibri"/>
      </rPr>
      <t>23675009</t>
    </r>
  </si>
  <si>
    <r>
      <rPr>
        <sz val="11"/>
        <rFont val="Calibri"/>
      </rPr>
      <t>SAN BLAS DE JUNÍN</t>
    </r>
  </si>
  <si>
    <r>
      <rPr>
        <sz val="11"/>
        <rFont val="Calibri"/>
      </rPr>
      <t>-76,0252606793</t>
    </r>
  </si>
  <si>
    <r>
      <rPr>
        <sz val="11"/>
        <rFont val="Calibri"/>
      </rPr>
      <t>9,22767411663</t>
    </r>
  </si>
  <si>
    <r>
      <rPr>
        <sz val="11"/>
        <rFont val="Calibri"/>
      </rPr>
      <t>23675012</t>
    </r>
  </si>
  <si>
    <r>
      <rPr>
        <sz val="11"/>
        <rFont val="Calibri"/>
      </rPr>
      <t>CHIQUÍ</t>
    </r>
  </si>
  <si>
    <r>
      <rPr>
        <sz val="11"/>
        <rFont val="Calibri"/>
      </rPr>
      <t>-75,9799490265</t>
    </r>
  </si>
  <si>
    <r>
      <rPr>
        <sz val="11"/>
        <rFont val="Calibri"/>
      </rPr>
      <t>9,332385827</t>
    </r>
  </si>
  <si>
    <r>
      <rPr>
        <sz val="11"/>
        <rFont val="Calibri"/>
      </rPr>
      <t>23675013</t>
    </r>
  </si>
  <si>
    <r>
      <rPr>
        <sz val="11"/>
        <rFont val="Calibri"/>
      </rPr>
      <t>-75,9812657628</t>
    </r>
  </si>
  <si>
    <r>
      <rPr>
        <sz val="11"/>
        <rFont val="Calibri"/>
      </rPr>
      <t>9,30920937572</t>
    </r>
  </si>
  <si>
    <r>
      <rPr>
        <sz val="11"/>
        <rFont val="Calibri"/>
      </rPr>
      <t>23675014</t>
    </r>
  </si>
  <si>
    <r>
      <rPr>
        <sz val="11"/>
        <rFont val="Calibri"/>
      </rPr>
      <t>SAN JOSÉ DE LAS CAÑAS</t>
    </r>
  </si>
  <si>
    <r>
      <rPr>
        <sz val="11"/>
        <rFont val="Calibri"/>
      </rPr>
      <t>-75,9588461683</t>
    </r>
  </si>
  <si>
    <r>
      <rPr>
        <sz val="11"/>
        <rFont val="Calibri"/>
      </rPr>
      <t>9,28987550203</t>
    </r>
  </si>
  <si>
    <r>
      <rPr>
        <sz val="11"/>
        <rFont val="Calibri"/>
      </rPr>
      <t>23675015</t>
    </r>
  </si>
  <si>
    <r>
      <rPr>
        <sz val="11"/>
        <rFont val="Calibri"/>
      </rPr>
      <t>-76,0636706616</t>
    </r>
  </si>
  <si>
    <r>
      <rPr>
        <sz val="11"/>
        <rFont val="Calibri"/>
      </rPr>
      <t>9,33447323857</t>
    </r>
  </si>
  <si>
    <r>
      <rPr>
        <sz val="11"/>
        <rFont val="Calibri"/>
      </rPr>
      <t>23675017</t>
    </r>
  </si>
  <si>
    <r>
      <rPr>
        <sz val="11"/>
        <rFont val="Calibri"/>
      </rPr>
      <t>BARCELONA</t>
    </r>
  </si>
  <si>
    <r>
      <rPr>
        <sz val="11"/>
        <rFont val="Calibri"/>
      </rPr>
      <t>-76,0513770591</t>
    </r>
  </si>
  <si>
    <r>
      <rPr>
        <sz val="11"/>
        <rFont val="Calibri"/>
      </rPr>
      <t>9,22103341822</t>
    </r>
  </si>
  <si>
    <r>
      <rPr>
        <sz val="11"/>
        <rFont val="Calibri"/>
      </rPr>
      <t>23675018</t>
    </r>
  </si>
  <si>
    <r>
      <rPr>
        <sz val="11"/>
        <rFont val="Calibri"/>
      </rPr>
      <t>CAMINO REAL</t>
    </r>
  </si>
  <si>
    <r>
      <rPr>
        <sz val="11"/>
        <rFont val="Calibri"/>
      </rPr>
      <t>-75,9911945162</t>
    </r>
  </si>
  <si>
    <r>
      <rPr>
        <sz val="11"/>
        <rFont val="Calibri"/>
      </rPr>
      <t>9,35662113912</t>
    </r>
  </si>
  <si>
    <r>
      <rPr>
        <sz val="11"/>
        <rFont val="Calibri"/>
      </rPr>
      <t>23675019</t>
    </r>
  </si>
  <si>
    <r>
      <rPr>
        <sz val="11"/>
        <rFont val="Calibri"/>
      </rPr>
      <t>EL CASTILO</t>
    </r>
  </si>
  <si>
    <r>
      <rPr>
        <sz val="11"/>
        <rFont val="Calibri"/>
      </rPr>
      <t>-76,0254902766</t>
    </r>
  </si>
  <si>
    <r>
      <rPr>
        <sz val="11"/>
        <rFont val="Calibri"/>
      </rPr>
      <t>9,31744326997</t>
    </r>
  </si>
  <si>
    <r>
      <rPr>
        <sz val="11"/>
        <rFont val="Calibri"/>
      </rPr>
      <t>23675021</t>
    </r>
  </si>
  <si>
    <r>
      <rPr>
        <sz val="11"/>
        <rFont val="Calibri"/>
      </rPr>
      <t>TINAJONES</t>
    </r>
  </si>
  <si>
    <r>
      <rPr>
        <sz val="11"/>
        <rFont val="Calibri"/>
      </rPr>
      <t>-75,926855684</t>
    </r>
  </si>
  <si>
    <r>
      <rPr>
        <sz val="11"/>
        <rFont val="Calibri"/>
      </rPr>
      <t>9,39902925514</t>
    </r>
  </si>
  <si>
    <r>
      <rPr>
        <sz val="11"/>
        <rFont val="Calibri"/>
      </rPr>
      <t>23675023</t>
    </r>
  </si>
  <si>
    <r>
      <rPr>
        <sz val="11"/>
        <rFont val="Calibri"/>
      </rPr>
      <t>EL DARIEN</t>
    </r>
  </si>
  <si>
    <r>
      <rPr>
        <sz val="11"/>
        <rFont val="Calibri"/>
      </rPr>
      <t>-75,9877036232</t>
    </r>
  </si>
  <si>
    <r>
      <rPr>
        <sz val="11"/>
        <rFont val="Calibri"/>
      </rPr>
      <t>9,34450762891</t>
    </r>
  </si>
  <si>
    <r>
      <rPr>
        <sz val="11"/>
        <rFont val="Calibri"/>
      </rPr>
      <t>23675024</t>
    </r>
  </si>
  <si>
    <r>
      <rPr>
        <sz val="11"/>
        <rFont val="Calibri"/>
      </rPr>
      <t>SANTA INÉS DE MONTERO</t>
    </r>
  </si>
  <si>
    <r>
      <rPr>
        <sz val="11"/>
        <rFont val="Calibri"/>
      </rPr>
      <t>-75,9505105764</t>
    </r>
  </si>
  <si>
    <r>
      <rPr>
        <sz val="11"/>
        <rFont val="Calibri"/>
      </rPr>
      <t>9,32420644037</t>
    </r>
  </si>
  <si>
    <r>
      <rPr>
        <sz val="11"/>
        <rFont val="Calibri"/>
      </rPr>
      <t>23678</t>
    </r>
  </si>
  <si>
    <r>
      <rPr>
        <sz val="11"/>
        <rFont val="Calibri"/>
      </rPr>
      <t>23678000</t>
    </r>
  </si>
  <si>
    <r>
      <rPr>
        <sz val="11"/>
        <rFont val="Calibri"/>
      </rPr>
      <t>-75,698841723</t>
    </r>
  </si>
  <si>
    <r>
      <rPr>
        <sz val="11"/>
        <rFont val="Calibri"/>
      </rPr>
      <t>8,7991072141</t>
    </r>
  </si>
  <si>
    <r>
      <rPr>
        <sz val="11"/>
        <rFont val="Calibri"/>
      </rPr>
      <t>23678001</t>
    </r>
  </si>
  <si>
    <r>
      <rPr>
        <sz val="11"/>
        <rFont val="Calibri"/>
      </rPr>
      <t>-75,7920290768</t>
    </r>
  </si>
  <si>
    <r>
      <rPr>
        <sz val="11"/>
        <rFont val="Calibri"/>
      </rPr>
      <t>8,77083609481</t>
    </r>
  </si>
  <si>
    <r>
      <rPr>
        <sz val="11"/>
        <rFont val="Calibri"/>
      </rPr>
      <t>23678002</t>
    </r>
  </si>
  <si>
    <r>
      <rPr>
        <sz val="11"/>
        <rFont val="Calibri"/>
      </rPr>
      <t>CARRIZAL</t>
    </r>
  </si>
  <si>
    <r>
      <rPr>
        <sz val="11"/>
        <rFont val="Calibri"/>
      </rPr>
      <t>-75,7515611244</t>
    </r>
  </si>
  <si>
    <r>
      <rPr>
        <sz val="11"/>
        <rFont val="Calibri"/>
      </rPr>
      <t>8,68254051878</t>
    </r>
  </si>
  <si>
    <r>
      <rPr>
        <sz val="11"/>
        <rFont val="Calibri"/>
      </rPr>
      <t>23678003</t>
    </r>
  </si>
  <si>
    <r>
      <rPr>
        <sz val="11"/>
        <rFont val="Calibri"/>
      </rPr>
      <t>GUACHARACAL</t>
    </r>
  </si>
  <si>
    <r>
      <rPr>
        <sz val="11"/>
        <rFont val="Calibri"/>
      </rPr>
      <t>-75,6721295719</t>
    </r>
  </si>
  <si>
    <r>
      <rPr>
        <sz val="11"/>
        <rFont val="Calibri"/>
      </rPr>
      <t>8,55337159418</t>
    </r>
  </si>
  <si>
    <r>
      <rPr>
        <sz val="11"/>
        <rFont val="Calibri"/>
      </rPr>
      <t>23678004</t>
    </r>
  </si>
  <si>
    <r>
      <rPr>
        <sz val="11"/>
        <rFont val="Calibri"/>
      </rPr>
      <t>-75,6277219348</t>
    </r>
  </si>
  <si>
    <r>
      <rPr>
        <sz val="11"/>
        <rFont val="Calibri"/>
      </rPr>
      <t>8,75017550813</t>
    </r>
  </si>
  <si>
    <r>
      <rPr>
        <sz val="11"/>
        <rFont val="Calibri"/>
      </rPr>
      <t>23678005</t>
    </r>
  </si>
  <si>
    <r>
      <rPr>
        <sz val="11"/>
        <rFont val="Calibri"/>
      </rPr>
      <t>REMEDIO POBRE</t>
    </r>
  </si>
  <si>
    <r>
      <rPr>
        <sz val="11"/>
        <rFont val="Calibri"/>
      </rPr>
      <t>-75,7071425039</t>
    </r>
  </si>
  <si>
    <r>
      <rPr>
        <sz val="11"/>
        <rFont val="Calibri"/>
      </rPr>
      <t>8,79968952063</t>
    </r>
  </si>
  <si>
    <r>
      <rPr>
        <sz val="11"/>
        <rFont val="Calibri"/>
      </rPr>
      <t>23678006</t>
    </r>
  </si>
  <si>
    <r>
      <rPr>
        <sz val="11"/>
        <rFont val="Calibri"/>
      </rPr>
      <t>CABUYA</t>
    </r>
  </si>
  <si>
    <r>
      <rPr>
        <sz val="11"/>
        <rFont val="Calibri"/>
      </rPr>
      <t>-75,7161567576</t>
    </r>
  </si>
  <si>
    <r>
      <rPr>
        <sz val="11"/>
        <rFont val="Calibri"/>
      </rPr>
      <t>8,82123492097</t>
    </r>
  </si>
  <si>
    <r>
      <rPr>
        <sz val="11"/>
        <rFont val="Calibri"/>
      </rPr>
      <t>23678008</t>
    </r>
  </si>
  <si>
    <r>
      <rPr>
        <sz val="11"/>
        <rFont val="Calibri"/>
      </rPr>
      <t>CALLEMAR</t>
    </r>
  </si>
  <si>
    <r>
      <rPr>
        <sz val="11"/>
        <rFont val="Calibri"/>
      </rPr>
      <t>-75,6645124666</t>
    </r>
  </si>
  <si>
    <r>
      <rPr>
        <sz val="11"/>
        <rFont val="Calibri"/>
      </rPr>
      <t>8,66338298421</t>
    </r>
  </si>
  <si>
    <r>
      <rPr>
        <sz val="11"/>
        <rFont val="Calibri"/>
      </rPr>
      <t>23678009</t>
    </r>
  </si>
  <si>
    <r>
      <rPr>
        <sz val="11"/>
        <rFont val="Calibri"/>
      </rPr>
      <t>-75,7356674181</t>
    </r>
  </si>
  <si>
    <r>
      <rPr>
        <sz val="11"/>
        <rFont val="Calibri"/>
      </rPr>
      <t>8,6372969422</t>
    </r>
  </si>
  <si>
    <r>
      <rPr>
        <sz val="11"/>
        <rFont val="Calibri"/>
      </rPr>
      <t>23678010</t>
    </r>
  </si>
  <si>
    <r>
      <rPr>
        <sz val="11"/>
        <rFont val="Calibri"/>
      </rPr>
      <t>-75,731712722</t>
    </r>
  </si>
  <si>
    <r>
      <rPr>
        <sz val="11"/>
        <rFont val="Calibri"/>
      </rPr>
      <t>8,788166318</t>
    </r>
  </si>
  <si>
    <r>
      <rPr>
        <sz val="11"/>
        <rFont val="Calibri"/>
      </rPr>
      <t>23678011</t>
    </r>
  </si>
  <si>
    <r>
      <rPr>
        <sz val="11"/>
        <rFont val="Calibri"/>
      </rPr>
      <t>-75,6522504022</t>
    </r>
  </si>
  <si>
    <r>
      <rPr>
        <sz val="11"/>
        <rFont val="Calibri"/>
      </rPr>
      <t>8,71945860009</t>
    </r>
  </si>
  <si>
    <r>
      <rPr>
        <sz val="11"/>
        <rFont val="Calibri"/>
      </rPr>
      <t>23678012</t>
    </r>
  </si>
  <si>
    <r>
      <rPr>
        <sz val="11"/>
        <rFont val="Calibri"/>
      </rPr>
      <t>-75,6742921827</t>
    </r>
  </si>
  <si>
    <r>
      <rPr>
        <sz val="11"/>
        <rFont val="Calibri"/>
      </rPr>
      <t>8,53317207041</t>
    </r>
  </si>
  <si>
    <r>
      <rPr>
        <sz val="11"/>
        <rFont val="Calibri"/>
      </rPr>
      <t>23678016</t>
    </r>
  </si>
  <si>
    <r>
      <rPr>
        <sz val="11"/>
        <rFont val="Calibri"/>
      </rPr>
      <t>-75,758759553</t>
    </r>
  </si>
  <si>
    <r>
      <rPr>
        <sz val="11"/>
        <rFont val="Calibri"/>
      </rPr>
      <t>8,756627678</t>
    </r>
  </si>
  <si>
    <r>
      <rPr>
        <sz val="11"/>
        <rFont val="Calibri"/>
      </rPr>
      <t>23678017</t>
    </r>
  </si>
  <si>
    <r>
      <rPr>
        <sz val="11"/>
        <rFont val="Calibri"/>
      </rPr>
      <t>-75,7420609673</t>
    </r>
  </si>
  <si>
    <r>
      <rPr>
        <sz val="11"/>
        <rFont val="Calibri"/>
      </rPr>
      <t>8,84091641226</t>
    </r>
  </si>
  <si>
    <r>
      <rPr>
        <sz val="11"/>
        <rFont val="Calibri"/>
      </rPr>
      <t>23678018</t>
    </r>
  </si>
  <si>
    <r>
      <rPr>
        <sz val="11"/>
        <rFont val="Calibri"/>
      </rPr>
      <t>LAS TINAS</t>
    </r>
  </si>
  <si>
    <r>
      <rPr>
        <sz val="11"/>
        <rFont val="Calibri"/>
      </rPr>
      <t>-75,7811470101</t>
    </r>
  </si>
  <si>
    <r>
      <rPr>
        <sz val="11"/>
        <rFont val="Calibri"/>
      </rPr>
      <t>8,75208189008</t>
    </r>
  </si>
  <si>
    <r>
      <rPr>
        <sz val="11"/>
        <rFont val="Calibri"/>
      </rPr>
      <t>23678019</t>
    </r>
  </si>
  <si>
    <r>
      <rPr>
        <sz val="11"/>
        <rFont val="Calibri"/>
      </rPr>
      <t>LOS CAÑOS</t>
    </r>
  </si>
  <si>
    <r>
      <rPr>
        <sz val="11"/>
        <rFont val="Calibri"/>
      </rPr>
      <t>-75,7630762471</t>
    </r>
  </si>
  <si>
    <r>
      <rPr>
        <sz val="11"/>
        <rFont val="Calibri"/>
      </rPr>
      <t>8,67074300265</t>
    </r>
  </si>
  <si>
    <r>
      <rPr>
        <sz val="11"/>
        <rFont val="Calibri"/>
      </rPr>
      <t>23682</t>
    </r>
  </si>
  <si>
    <r>
      <rPr>
        <sz val="11"/>
        <rFont val="Calibri"/>
      </rPr>
      <t>23682000</t>
    </r>
  </si>
  <si>
    <r>
      <rPr>
        <sz val="11"/>
        <rFont val="Calibri"/>
      </rPr>
      <t>SAN JOSÉ DE URÉ</t>
    </r>
  </si>
  <si>
    <r>
      <rPr>
        <sz val="11"/>
        <rFont val="Calibri"/>
      </rPr>
      <t>-75,5331291795</t>
    </r>
  </si>
  <si>
    <r>
      <rPr>
        <sz val="11"/>
        <rFont val="Calibri"/>
      </rPr>
      <t>7,78718605251</t>
    </r>
  </si>
  <si>
    <r>
      <rPr>
        <sz val="11"/>
        <rFont val="Calibri"/>
      </rPr>
      <t>23682002</t>
    </r>
  </si>
  <si>
    <r>
      <rPr>
        <sz val="11"/>
        <rFont val="Calibri"/>
      </rPr>
      <t>BOCAS DE URÉ</t>
    </r>
  </si>
  <si>
    <r>
      <rPr>
        <sz val="11"/>
        <rFont val="Calibri"/>
      </rPr>
      <t>-75,5129537417</t>
    </r>
  </si>
  <si>
    <r>
      <rPr>
        <sz val="11"/>
        <rFont val="Calibri"/>
      </rPr>
      <t>7,9435599813</t>
    </r>
  </si>
  <si>
    <r>
      <rPr>
        <sz val="11"/>
        <rFont val="Calibri"/>
      </rPr>
      <t>23682003</t>
    </r>
  </si>
  <si>
    <r>
      <rPr>
        <sz val="11"/>
        <rFont val="Calibri"/>
      </rPr>
      <t>BRAZO IZQUIERDO</t>
    </r>
  </si>
  <si>
    <r>
      <rPr>
        <sz val="11"/>
        <rFont val="Calibri"/>
      </rPr>
      <t>-75,630719666</t>
    </r>
  </si>
  <si>
    <r>
      <rPr>
        <sz val="11"/>
        <rFont val="Calibri"/>
      </rPr>
      <t>7,71129455457</t>
    </r>
  </si>
  <si>
    <r>
      <rPr>
        <sz val="11"/>
        <rFont val="Calibri"/>
      </rPr>
      <t>23682004</t>
    </r>
  </si>
  <si>
    <r>
      <rPr>
        <sz val="11"/>
        <rFont val="Calibri"/>
      </rPr>
      <t>FLECHAS</t>
    </r>
  </si>
  <si>
    <r>
      <rPr>
        <sz val="11"/>
        <rFont val="Calibri"/>
      </rPr>
      <t>-75,5583338081</t>
    </r>
  </si>
  <si>
    <r>
      <rPr>
        <sz val="11"/>
        <rFont val="Calibri"/>
      </rPr>
      <t>7,8836625022</t>
    </r>
  </si>
  <si>
    <r>
      <rPr>
        <sz val="11"/>
        <rFont val="Calibri"/>
      </rPr>
      <t>23682005</t>
    </r>
  </si>
  <si>
    <r>
      <rPr>
        <sz val="11"/>
        <rFont val="Calibri"/>
      </rPr>
      <t>-75,5246728519</t>
    </r>
  </si>
  <si>
    <r>
      <rPr>
        <sz val="11"/>
        <rFont val="Calibri"/>
      </rPr>
      <t>7,83897085089</t>
    </r>
  </si>
  <si>
    <r>
      <rPr>
        <sz val="11"/>
        <rFont val="Calibri"/>
      </rPr>
      <t>23682006</t>
    </r>
  </si>
  <si>
    <r>
      <rPr>
        <sz val="11"/>
        <rFont val="Calibri"/>
      </rPr>
      <t>-75,5804052862</t>
    </r>
  </si>
  <si>
    <r>
      <rPr>
        <sz val="11"/>
        <rFont val="Calibri"/>
      </rPr>
      <t>7,72509399875</t>
    </r>
  </si>
  <si>
    <r>
      <rPr>
        <sz val="11"/>
        <rFont val="Calibri"/>
      </rPr>
      <t>23682007</t>
    </r>
  </si>
  <si>
    <r>
      <rPr>
        <sz val="11"/>
        <rFont val="Calibri"/>
      </rPr>
      <t>VIERA ABAJO</t>
    </r>
  </si>
  <si>
    <r>
      <rPr>
        <sz val="11"/>
        <rFont val="Calibri"/>
      </rPr>
      <t>-75,550633318</t>
    </r>
  </si>
  <si>
    <r>
      <rPr>
        <sz val="11"/>
        <rFont val="Calibri"/>
      </rPr>
      <t>7,84244467544</t>
    </r>
  </si>
  <si>
    <r>
      <rPr>
        <sz val="11"/>
        <rFont val="Calibri"/>
      </rPr>
      <t>23682009</t>
    </r>
  </si>
  <si>
    <r>
      <rPr>
        <sz val="11"/>
        <rFont val="Calibri"/>
      </rPr>
      <t>-75,5122146767</t>
    </r>
  </si>
  <si>
    <r>
      <rPr>
        <sz val="11"/>
        <rFont val="Calibri"/>
      </rPr>
      <t>7,88693365267</t>
    </r>
  </si>
  <si>
    <r>
      <rPr>
        <sz val="11"/>
        <rFont val="Calibri"/>
      </rPr>
      <t>23686</t>
    </r>
  </si>
  <si>
    <r>
      <rPr>
        <sz val="11"/>
        <rFont val="Calibri"/>
      </rPr>
      <t>23686000</t>
    </r>
  </si>
  <si>
    <r>
      <rPr>
        <sz val="11"/>
        <rFont val="Calibri"/>
      </rPr>
      <t>SAN PELAYO</t>
    </r>
  </si>
  <si>
    <r>
      <rPr>
        <sz val="11"/>
        <rFont val="Calibri"/>
      </rPr>
      <t>-75,8351254915</t>
    </r>
  </si>
  <si>
    <r>
      <rPr>
        <sz val="11"/>
        <rFont val="Calibri"/>
      </rPr>
      <t>8,95800878711</t>
    </r>
  </si>
  <si>
    <r>
      <rPr>
        <sz val="11"/>
        <rFont val="Calibri"/>
      </rPr>
      <t>23686001</t>
    </r>
  </si>
  <si>
    <r>
      <rPr>
        <sz val="11"/>
        <rFont val="Calibri"/>
      </rPr>
      <t>-76,0508763504</t>
    </r>
  </si>
  <si>
    <r>
      <rPr>
        <sz val="11"/>
        <rFont val="Calibri"/>
      </rPr>
      <t>9,02029094985</t>
    </r>
  </si>
  <si>
    <r>
      <rPr>
        <sz val="11"/>
        <rFont val="Calibri"/>
      </rPr>
      <t>23686002</t>
    </r>
  </si>
  <si>
    <r>
      <rPr>
        <sz val="11"/>
        <rFont val="Calibri"/>
      </rPr>
      <t>CARRILLO</t>
    </r>
  </si>
  <si>
    <r>
      <rPr>
        <sz val="11"/>
        <rFont val="Calibri"/>
      </rPr>
      <t>-75,831796101</t>
    </r>
  </si>
  <si>
    <r>
      <rPr>
        <sz val="11"/>
        <rFont val="Calibri"/>
      </rPr>
      <t>8,987129786</t>
    </r>
  </si>
  <si>
    <r>
      <rPr>
        <sz val="11"/>
        <rFont val="Calibri"/>
      </rPr>
      <t>23686003</t>
    </r>
  </si>
  <si>
    <r>
      <rPr>
        <sz val="11"/>
        <rFont val="Calibri"/>
      </rPr>
      <t>LA MADERA</t>
    </r>
  </si>
  <si>
    <r>
      <rPr>
        <sz val="11"/>
        <rFont val="Calibri"/>
      </rPr>
      <t>-75,8631919924</t>
    </r>
  </si>
  <si>
    <r>
      <rPr>
        <sz val="11"/>
        <rFont val="Calibri"/>
      </rPr>
      <t>8,97281745475</t>
    </r>
  </si>
  <si>
    <r>
      <rPr>
        <sz val="11"/>
        <rFont val="Calibri"/>
      </rPr>
      <t>23686004</t>
    </r>
  </si>
  <si>
    <r>
      <rPr>
        <sz val="11"/>
        <rFont val="Calibri"/>
      </rPr>
      <t>LAS GUAMAS</t>
    </r>
  </si>
  <si>
    <r>
      <rPr>
        <sz val="11"/>
        <rFont val="Calibri"/>
      </rPr>
      <t>-75,7394569012</t>
    </r>
  </si>
  <si>
    <r>
      <rPr>
        <sz val="11"/>
        <rFont val="Calibri"/>
      </rPr>
      <t>9,01401497293</t>
    </r>
  </si>
  <si>
    <r>
      <rPr>
        <sz val="11"/>
        <rFont val="Calibri"/>
      </rPr>
      <t>23686005</t>
    </r>
  </si>
  <si>
    <r>
      <rPr>
        <sz val="11"/>
        <rFont val="Calibri"/>
      </rPr>
      <t>SABANANUEVA</t>
    </r>
  </si>
  <si>
    <r>
      <rPr>
        <sz val="11"/>
        <rFont val="Calibri"/>
      </rPr>
      <t>-75,8484001798</t>
    </r>
  </si>
  <si>
    <r>
      <rPr>
        <sz val="11"/>
        <rFont val="Calibri"/>
      </rPr>
      <t>9,03239678786</t>
    </r>
  </si>
  <si>
    <r>
      <rPr>
        <sz val="11"/>
        <rFont val="Calibri"/>
      </rPr>
      <t>23686006</t>
    </r>
  </si>
  <si>
    <r>
      <rPr>
        <sz val="11"/>
        <rFont val="Calibri"/>
      </rPr>
      <t>-75,7798042481</t>
    </r>
  </si>
  <si>
    <r>
      <rPr>
        <sz val="11"/>
        <rFont val="Calibri"/>
      </rPr>
      <t>8,97799586333</t>
    </r>
  </si>
  <si>
    <r>
      <rPr>
        <sz val="11"/>
        <rFont val="Calibri"/>
      </rPr>
      <t>23686007</t>
    </r>
  </si>
  <si>
    <r>
      <rPr>
        <sz val="11"/>
        <rFont val="Calibri"/>
      </rPr>
      <t>-75,873669669</t>
    </r>
  </si>
  <si>
    <r>
      <rPr>
        <sz val="11"/>
        <rFont val="Calibri"/>
      </rPr>
      <t>8,925496651</t>
    </r>
  </si>
  <si>
    <r>
      <rPr>
        <sz val="11"/>
        <rFont val="Calibri"/>
      </rPr>
      <t>23686008</t>
    </r>
  </si>
  <si>
    <r>
      <rPr>
        <sz val="11"/>
        <rFont val="Calibri"/>
      </rPr>
      <t>-75,79494139</t>
    </r>
  </si>
  <si>
    <r>
      <rPr>
        <sz val="11"/>
        <rFont val="Calibri"/>
      </rPr>
      <t>8,97861657</t>
    </r>
  </si>
  <si>
    <r>
      <rPr>
        <sz val="11"/>
        <rFont val="Calibri"/>
      </rPr>
      <t>23686009</t>
    </r>
  </si>
  <si>
    <r>
      <rPr>
        <sz val="11"/>
        <rFont val="Calibri"/>
      </rPr>
      <t>PELAYITO</t>
    </r>
  </si>
  <si>
    <r>
      <rPr>
        <sz val="11"/>
        <rFont val="Calibri"/>
      </rPr>
      <t>-75,8228397854</t>
    </r>
  </si>
  <si>
    <r>
      <rPr>
        <sz val="11"/>
        <rFont val="Calibri"/>
      </rPr>
      <t>8,93491618135</t>
    </r>
  </si>
  <si>
    <r>
      <rPr>
        <sz val="11"/>
        <rFont val="Calibri"/>
      </rPr>
      <t>23686011</t>
    </r>
  </si>
  <si>
    <r>
      <rPr>
        <sz val="11"/>
        <rFont val="Calibri"/>
      </rPr>
      <t>LAS LAURAS</t>
    </r>
  </si>
  <si>
    <r>
      <rPr>
        <sz val="11"/>
        <rFont val="Calibri"/>
      </rPr>
      <t>-75,760980217</t>
    </r>
  </si>
  <si>
    <r>
      <rPr>
        <sz val="11"/>
        <rFont val="Calibri"/>
      </rPr>
      <t>8,98648437599</t>
    </r>
  </si>
  <si>
    <r>
      <rPr>
        <sz val="11"/>
        <rFont val="Calibri"/>
      </rPr>
      <t>23686012</t>
    </r>
  </si>
  <si>
    <r>
      <rPr>
        <sz val="11"/>
        <rFont val="Calibri"/>
      </rPr>
      <t>EL BONGO</t>
    </r>
  </si>
  <si>
    <r>
      <rPr>
        <sz val="11"/>
        <rFont val="Calibri"/>
      </rPr>
      <t>-75,8570526676</t>
    </r>
  </si>
  <si>
    <r>
      <rPr>
        <sz val="11"/>
        <rFont val="Calibri"/>
      </rPr>
      <t>8,93585905424</t>
    </r>
  </si>
  <si>
    <r>
      <rPr>
        <sz val="11"/>
        <rFont val="Calibri"/>
      </rPr>
      <t>23686018</t>
    </r>
  </si>
  <si>
    <r>
      <rPr>
        <sz val="11"/>
        <rFont val="Calibri"/>
      </rPr>
      <t>EL CHIQUI</t>
    </r>
  </si>
  <si>
    <r>
      <rPr>
        <sz val="11"/>
        <rFont val="Calibri"/>
      </rPr>
      <t>-75,7476577291</t>
    </r>
  </si>
  <si>
    <r>
      <rPr>
        <sz val="11"/>
        <rFont val="Calibri"/>
      </rPr>
      <t>9,0112409599</t>
    </r>
  </si>
  <si>
    <r>
      <rPr>
        <sz val="11"/>
        <rFont val="Calibri"/>
      </rPr>
      <t>23686020</t>
    </r>
  </si>
  <si>
    <r>
      <rPr>
        <sz val="11"/>
        <rFont val="Calibri"/>
      </rPr>
      <t>-75,7640395054</t>
    </r>
  </si>
  <si>
    <r>
      <rPr>
        <sz val="11"/>
        <rFont val="Calibri"/>
      </rPr>
      <t>9,00132022088</t>
    </r>
  </si>
  <si>
    <r>
      <rPr>
        <sz val="11"/>
        <rFont val="Calibri"/>
      </rPr>
      <t>23686021</t>
    </r>
  </si>
  <si>
    <r>
      <rPr>
        <sz val="11"/>
        <rFont val="Calibri"/>
      </rPr>
      <t>EL OBLIGADO</t>
    </r>
  </si>
  <si>
    <r>
      <rPr>
        <sz val="11"/>
        <rFont val="Calibri"/>
      </rPr>
      <t>-75,8460414557</t>
    </r>
  </si>
  <si>
    <r>
      <rPr>
        <sz val="11"/>
        <rFont val="Calibri"/>
      </rPr>
      <t>8,91331368788</t>
    </r>
  </si>
  <si>
    <r>
      <rPr>
        <sz val="11"/>
        <rFont val="Calibri"/>
      </rPr>
      <t>23686022</t>
    </r>
  </si>
  <si>
    <r>
      <rPr>
        <sz val="11"/>
        <rFont val="Calibri"/>
      </rPr>
      <t>BONGAS MELLAS</t>
    </r>
  </si>
  <si>
    <r>
      <rPr>
        <sz val="11"/>
        <rFont val="Calibri"/>
      </rPr>
      <t>-75,9348481653</t>
    </r>
  </si>
  <si>
    <r>
      <rPr>
        <sz val="11"/>
        <rFont val="Calibri"/>
      </rPr>
      <t>8,99379713044</t>
    </r>
  </si>
  <si>
    <r>
      <rPr>
        <sz val="11"/>
        <rFont val="Calibri"/>
      </rPr>
      <t>23686025</t>
    </r>
  </si>
  <si>
    <r>
      <rPr>
        <sz val="11"/>
        <rFont val="Calibri"/>
      </rPr>
      <t>-75,798114692</t>
    </r>
  </si>
  <si>
    <r>
      <rPr>
        <sz val="11"/>
        <rFont val="Calibri"/>
      </rPr>
      <t>8,950640708</t>
    </r>
  </si>
  <si>
    <r>
      <rPr>
        <sz val="11"/>
        <rFont val="Calibri"/>
      </rPr>
      <t>23686027</t>
    </r>
  </si>
  <si>
    <r>
      <rPr>
        <sz val="11"/>
        <rFont val="Calibri"/>
      </rPr>
      <t>EL BÁLSAMO</t>
    </r>
  </si>
  <si>
    <r>
      <rPr>
        <sz val="11"/>
        <rFont val="Calibri"/>
      </rPr>
      <t>-76,0358463028</t>
    </r>
  </si>
  <si>
    <r>
      <rPr>
        <sz val="11"/>
        <rFont val="Calibri"/>
      </rPr>
      <t>9,0037507705</t>
    </r>
  </si>
  <si>
    <r>
      <rPr>
        <sz val="11"/>
        <rFont val="Calibri"/>
      </rPr>
      <t>23686029</t>
    </r>
  </si>
  <si>
    <r>
      <rPr>
        <sz val="11"/>
        <rFont val="Calibri"/>
      </rPr>
      <t>EL COROZO</t>
    </r>
  </si>
  <si>
    <r>
      <rPr>
        <sz val="11"/>
        <rFont val="Calibri"/>
      </rPr>
      <t>-75,7456760953</t>
    </r>
  </si>
  <si>
    <r>
      <rPr>
        <sz val="11"/>
        <rFont val="Calibri"/>
      </rPr>
      <t>8,99357133264</t>
    </r>
  </si>
  <si>
    <r>
      <rPr>
        <sz val="11"/>
        <rFont val="Calibri"/>
      </rPr>
      <t>23686034</t>
    </r>
  </si>
  <si>
    <r>
      <rPr>
        <sz val="11"/>
        <rFont val="Calibri"/>
      </rPr>
      <t>-76,0498645073</t>
    </r>
  </si>
  <si>
    <r>
      <rPr>
        <sz val="11"/>
        <rFont val="Calibri"/>
      </rPr>
      <t>8,95986554661</t>
    </r>
  </si>
  <si>
    <r>
      <rPr>
        <sz val="11"/>
        <rFont val="Calibri"/>
      </rPr>
      <t>23686036</t>
    </r>
  </si>
  <si>
    <r>
      <rPr>
        <sz val="11"/>
        <rFont val="Calibri"/>
      </rPr>
      <t>-75,7666185023</t>
    </r>
  </si>
  <si>
    <r>
      <rPr>
        <sz val="11"/>
        <rFont val="Calibri"/>
      </rPr>
      <t>8,97294672375</t>
    </r>
  </si>
  <si>
    <r>
      <rPr>
        <sz val="11"/>
        <rFont val="Calibri"/>
      </rPr>
      <t>23807</t>
    </r>
  </si>
  <si>
    <r>
      <rPr>
        <sz val="11"/>
        <rFont val="Calibri"/>
      </rPr>
      <t>23807000</t>
    </r>
  </si>
  <si>
    <r>
      <rPr>
        <sz val="11"/>
        <rFont val="Calibri"/>
      </rPr>
      <t>-76,0596965689</t>
    </r>
  </si>
  <si>
    <r>
      <rPr>
        <sz val="11"/>
        <rFont val="Calibri"/>
      </rPr>
      <t>8,17037997285</t>
    </r>
  </si>
  <si>
    <r>
      <rPr>
        <sz val="11"/>
        <rFont val="Calibri"/>
      </rPr>
      <t>23807001</t>
    </r>
  </si>
  <si>
    <r>
      <rPr>
        <sz val="11"/>
        <rFont val="Calibri"/>
      </rPr>
      <t>CALLEJAS</t>
    </r>
  </si>
  <si>
    <r>
      <rPr>
        <sz val="11"/>
        <rFont val="Calibri"/>
      </rPr>
      <t>-76,1441521243</t>
    </r>
  </si>
  <si>
    <r>
      <rPr>
        <sz val="11"/>
        <rFont val="Calibri"/>
      </rPr>
      <t>8,14766823392</t>
    </r>
  </si>
  <si>
    <r>
      <rPr>
        <sz val="11"/>
        <rFont val="Calibri"/>
      </rPr>
      <t>23807002</t>
    </r>
  </si>
  <si>
    <r>
      <rPr>
        <sz val="11"/>
        <rFont val="Calibri"/>
      </rPr>
      <t>CARAMELO</t>
    </r>
  </si>
  <si>
    <r>
      <rPr>
        <sz val="11"/>
        <rFont val="Calibri"/>
      </rPr>
      <t>-75,9024579437</t>
    </r>
  </si>
  <si>
    <r>
      <rPr>
        <sz val="11"/>
        <rFont val="Calibri"/>
      </rPr>
      <t>8,2629810365</t>
    </r>
  </si>
  <si>
    <r>
      <rPr>
        <sz val="11"/>
        <rFont val="Calibri"/>
      </rPr>
      <t>23807004</t>
    </r>
  </si>
  <si>
    <r>
      <rPr>
        <sz val="11"/>
        <rFont val="Calibri"/>
      </rPr>
      <t>MANTAGORDAL</t>
    </r>
  </si>
  <si>
    <r>
      <rPr>
        <sz val="11"/>
        <rFont val="Calibri"/>
      </rPr>
      <t>-75,8210991615</t>
    </r>
  </si>
  <si>
    <r>
      <rPr>
        <sz val="11"/>
        <rFont val="Calibri"/>
      </rPr>
      <t>8,22278139307</t>
    </r>
  </si>
  <si>
    <r>
      <rPr>
        <sz val="11"/>
        <rFont val="Calibri"/>
      </rPr>
      <t>23807005</t>
    </r>
  </si>
  <si>
    <r>
      <rPr>
        <sz val="11"/>
        <rFont val="Calibri"/>
      </rPr>
      <t>-75,9248237952</t>
    </r>
  </si>
  <si>
    <r>
      <rPr>
        <sz val="11"/>
        <rFont val="Calibri"/>
      </rPr>
      <t>8,14889966703</t>
    </r>
  </si>
  <si>
    <r>
      <rPr>
        <sz val="11"/>
        <rFont val="Calibri"/>
      </rPr>
      <t>23807007</t>
    </r>
  </si>
  <si>
    <r>
      <rPr>
        <sz val="11"/>
        <rFont val="Calibri"/>
      </rPr>
      <t>SANTA FE RALITO</t>
    </r>
  </si>
  <si>
    <r>
      <rPr>
        <sz val="11"/>
        <rFont val="Calibri"/>
      </rPr>
      <t>-75,8778826705</t>
    </r>
  </si>
  <si>
    <r>
      <rPr>
        <sz val="11"/>
        <rFont val="Calibri"/>
      </rPr>
      <t>8,15783749682</t>
    </r>
  </si>
  <si>
    <r>
      <rPr>
        <sz val="11"/>
        <rFont val="Calibri"/>
      </rPr>
      <t>23807008</t>
    </r>
  </si>
  <si>
    <r>
      <rPr>
        <sz val="11"/>
        <rFont val="Calibri"/>
      </rPr>
      <t>SEVERINERA</t>
    </r>
  </si>
  <si>
    <r>
      <rPr>
        <sz val="11"/>
        <rFont val="Calibri"/>
      </rPr>
      <t>-75,7899896717</t>
    </r>
  </si>
  <si>
    <r>
      <rPr>
        <sz val="11"/>
        <rFont val="Calibri"/>
      </rPr>
      <t>8,2484645159</t>
    </r>
  </si>
  <si>
    <r>
      <rPr>
        <sz val="11"/>
        <rFont val="Calibri"/>
      </rPr>
      <t>23807010</t>
    </r>
  </si>
  <si>
    <r>
      <rPr>
        <sz val="11"/>
        <rFont val="Calibri"/>
      </rPr>
      <t>VOLADOR</t>
    </r>
  </si>
  <si>
    <r>
      <rPr>
        <sz val="11"/>
        <rFont val="Calibri"/>
      </rPr>
      <t>-76,0529947636</t>
    </r>
  </si>
  <si>
    <r>
      <rPr>
        <sz val="11"/>
        <rFont val="Calibri"/>
      </rPr>
      <t>8,30313247239</t>
    </r>
  </si>
  <si>
    <r>
      <rPr>
        <sz val="11"/>
        <rFont val="Calibri"/>
      </rPr>
      <t>23807017</t>
    </r>
  </si>
  <si>
    <r>
      <rPr>
        <sz val="11"/>
        <rFont val="Calibri"/>
      </rPr>
      <t>NUEVO FRASQUILLO</t>
    </r>
  </si>
  <si>
    <r>
      <rPr>
        <sz val="11"/>
        <rFont val="Calibri"/>
      </rPr>
      <t>-76,1936248247</t>
    </r>
  </si>
  <si>
    <r>
      <rPr>
        <sz val="11"/>
        <rFont val="Calibri"/>
      </rPr>
      <t>8,00010397487</t>
    </r>
  </si>
  <si>
    <r>
      <rPr>
        <sz val="11"/>
        <rFont val="Calibri"/>
      </rPr>
      <t>23807019</t>
    </r>
  </si>
  <si>
    <r>
      <rPr>
        <sz val="11"/>
        <rFont val="Calibri"/>
      </rPr>
      <t>CARRIZOLA</t>
    </r>
  </si>
  <si>
    <r>
      <rPr>
        <sz val="11"/>
        <rFont val="Calibri"/>
      </rPr>
      <t>-76,0946271607</t>
    </r>
  </si>
  <si>
    <r>
      <rPr>
        <sz val="11"/>
        <rFont val="Calibri"/>
      </rPr>
      <t>8,15327537026</t>
    </r>
  </si>
  <si>
    <r>
      <rPr>
        <sz val="11"/>
        <rFont val="Calibri"/>
      </rPr>
      <t>23807020</t>
    </r>
  </si>
  <si>
    <r>
      <rPr>
        <sz val="11"/>
        <rFont val="Calibri"/>
      </rPr>
      <t>EL ÁGUILA - BATATA</t>
    </r>
  </si>
  <si>
    <r>
      <rPr>
        <sz val="11"/>
        <rFont val="Calibri"/>
      </rPr>
      <t>-76,3362114761</t>
    </r>
  </si>
  <si>
    <r>
      <rPr>
        <sz val="11"/>
        <rFont val="Calibri"/>
      </rPr>
      <t>8,03599207723</t>
    </r>
  </si>
  <si>
    <r>
      <rPr>
        <sz val="11"/>
        <rFont val="Calibri"/>
      </rPr>
      <t>23807026</t>
    </r>
  </si>
  <si>
    <r>
      <rPr>
        <sz val="11"/>
        <rFont val="Calibri"/>
      </rPr>
      <t>-76,043741156</t>
    </r>
  </si>
  <si>
    <r>
      <rPr>
        <sz val="11"/>
        <rFont val="Calibri"/>
      </rPr>
      <t>8,23787824</t>
    </r>
  </si>
  <si>
    <r>
      <rPr>
        <sz val="11"/>
        <rFont val="Calibri"/>
      </rPr>
      <t>23807027</t>
    </r>
  </si>
  <si>
    <r>
      <rPr>
        <sz val="11"/>
        <rFont val="Calibri"/>
      </rPr>
      <t>SANTA MARTA</t>
    </r>
  </si>
  <si>
    <r>
      <rPr>
        <sz val="11"/>
        <rFont val="Calibri"/>
      </rPr>
      <t>-75,9126949039</t>
    </r>
  </si>
  <si>
    <r>
      <rPr>
        <sz val="11"/>
        <rFont val="Calibri"/>
      </rPr>
      <t>8,11314094621</t>
    </r>
  </si>
  <si>
    <r>
      <rPr>
        <sz val="11"/>
        <rFont val="Calibri"/>
      </rPr>
      <t>23807028</t>
    </r>
  </si>
  <si>
    <r>
      <rPr>
        <sz val="11"/>
        <rFont val="Calibri"/>
      </rPr>
      <t>VILLA PROVIDENCIA</t>
    </r>
  </si>
  <si>
    <r>
      <rPr>
        <sz val="11"/>
        <rFont val="Calibri"/>
      </rPr>
      <t>-76,1661468464</t>
    </r>
  </si>
  <si>
    <r>
      <rPr>
        <sz val="11"/>
        <rFont val="Calibri"/>
      </rPr>
      <t>8,08883785623</t>
    </r>
  </si>
  <si>
    <r>
      <rPr>
        <sz val="11"/>
        <rFont val="Calibri"/>
      </rPr>
      <t>23807029</t>
    </r>
  </si>
  <si>
    <r>
      <rPr>
        <sz val="11"/>
        <rFont val="Calibri"/>
      </rPr>
      <t>CRUCITO</t>
    </r>
  </si>
  <si>
    <r>
      <rPr>
        <sz val="11"/>
        <rFont val="Calibri"/>
      </rPr>
      <t>-76,2355496191</t>
    </r>
  </si>
  <si>
    <r>
      <rPr>
        <sz val="11"/>
        <rFont val="Calibri"/>
      </rPr>
      <t>7,88837504476</t>
    </r>
  </si>
  <si>
    <r>
      <rPr>
        <sz val="11"/>
        <rFont val="Calibri"/>
      </rPr>
      <t>23807032</t>
    </r>
  </si>
  <si>
    <r>
      <rPr>
        <sz val="11"/>
        <rFont val="Calibri"/>
      </rPr>
      <t>PUEBLO CEDRO</t>
    </r>
  </si>
  <si>
    <r>
      <rPr>
        <sz val="11"/>
        <rFont val="Calibri"/>
      </rPr>
      <t>-75,9114159868</t>
    </r>
  </si>
  <si>
    <r>
      <rPr>
        <sz val="11"/>
        <rFont val="Calibri"/>
      </rPr>
      <t>8,10615620361</t>
    </r>
  </si>
  <si>
    <r>
      <rPr>
        <sz val="11"/>
        <rFont val="Calibri"/>
      </rPr>
      <t>23807034</t>
    </r>
  </si>
  <si>
    <r>
      <rPr>
        <sz val="11"/>
        <rFont val="Calibri"/>
      </rPr>
      <t>BONITO VIENTO</t>
    </r>
  </si>
  <si>
    <r>
      <rPr>
        <sz val="11"/>
        <rFont val="Calibri"/>
      </rPr>
      <t>-75,893293914</t>
    </r>
  </si>
  <si>
    <r>
      <rPr>
        <sz val="11"/>
        <rFont val="Calibri"/>
      </rPr>
      <t>8,18765609793</t>
    </r>
  </si>
  <si>
    <r>
      <rPr>
        <sz val="11"/>
        <rFont val="Calibri"/>
      </rPr>
      <t>23807040</t>
    </r>
  </si>
  <si>
    <r>
      <rPr>
        <sz val="11"/>
        <rFont val="Calibri"/>
      </rPr>
      <t>-76,1490180442</t>
    </r>
  </si>
  <si>
    <r>
      <rPr>
        <sz val="11"/>
        <rFont val="Calibri"/>
      </rPr>
      <t>8,05159348198</t>
    </r>
  </si>
  <si>
    <r>
      <rPr>
        <sz val="11"/>
        <rFont val="Calibri"/>
      </rPr>
      <t>23807041</t>
    </r>
  </si>
  <si>
    <r>
      <rPr>
        <sz val="11"/>
        <rFont val="Calibri"/>
      </rPr>
      <t>-76,1053223138</t>
    </r>
  </si>
  <si>
    <r>
      <rPr>
        <sz val="11"/>
        <rFont val="Calibri"/>
      </rPr>
      <t>8,1229191137</t>
    </r>
  </si>
  <si>
    <r>
      <rPr>
        <sz val="11"/>
        <rFont val="Calibri"/>
      </rPr>
      <t>23807042</t>
    </r>
  </si>
  <si>
    <r>
      <rPr>
        <sz val="11"/>
        <rFont val="Calibri"/>
      </rPr>
      <t>-76,0879624893</t>
    </r>
  </si>
  <si>
    <r>
      <rPr>
        <sz val="11"/>
        <rFont val="Calibri"/>
      </rPr>
      <t>8,11648371786</t>
    </r>
  </si>
  <si>
    <r>
      <rPr>
        <sz val="11"/>
        <rFont val="Calibri"/>
      </rPr>
      <t>23807043</t>
    </r>
  </si>
  <si>
    <r>
      <rPr>
        <sz val="11"/>
        <rFont val="Calibri"/>
      </rPr>
      <t>-76,0629643299</t>
    </r>
  </si>
  <si>
    <r>
      <rPr>
        <sz val="11"/>
        <rFont val="Calibri"/>
      </rPr>
      <t>8,13587068564</t>
    </r>
  </si>
  <si>
    <r>
      <rPr>
        <sz val="11"/>
        <rFont val="Calibri"/>
      </rPr>
      <t>23807044</t>
    </r>
  </si>
  <si>
    <r>
      <rPr>
        <sz val="11"/>
        <rFont val="Calibri"/>
      </rPr>
      <t>VIRGILIO VARGAS</t>
    </r>
  </si>
  <si>
    <r>
      <rPr>
        <sz val="11"/>
        <rFont val="Calibri"/>
      </rPr>
      <t>-76,0580391657</t>
    </r>
  </si>
  <si>
    <r>
      <rPr>
        <sz val="11"/>
        <rFont val="Calibri"/>
      </rPr>
      <t>8,14910583914</t>
    </r>
  </si>
  <si>
    <r>
      <rPr>
        <sz val="11"/>
        <rFont val="Calibri"/>
      </rPr>
      <t>23807045</t>
    </r>
  </si>
  <si>
    <r>
      <rPr>
        <sz val="11"/>
        <rFont val="Calibri"/>
      </rPr>
      <t>-76,0255370966</t>
    </r>
  </si>
  <si>
    <r>
      <rPr>
        <sz val="11"/>
        <rFont val="Calibri"/>
      </rPr>
      <t>8,22969596947</t>
    </r>
  </si>
  <si>
    <r>
      <rPr>
        <sz val="11"/>
        <rFont val="Calibri"/>
      </rPr>
      <t>23815</t>
    </r>
  </si>
  <si>
    <r>
      <rPr>
        <sz val="11"/>
        <rFont val="Calibri"/>
      </rPr>
      <t>23815000</t>
    </r>
  </si>
  <si>
    <r>
      <rPr>
        <sz val="11"/>
        <rFont val="Calibri"/>
      </rPr>
      <t>TUCHÍN</t>
    </r>
  </si>
  <si>
    <r>
      <rPr>
        <sz val="11"/>
        <rFont val="Calibri"/>
      </rPr>
      <t>-75,5538706654</t>
    </r>
  </si>
  <si>
    <r>
      <rPr>
        <sz val="11"/>
        <rFont val="Calibri"/>
      </rPr>
      <t>9,18656992554</t>
    </r>
  </si>
  <si>
    <r>
      <rPr>
        <sz val="11"/>
        <rFont val="Calibri"/>
      </rPr>
      <t>23815001</t>
    </r>
  </si>
  <si>
    <r>
      <rPr>
        <sz val="11"/>
        <rFont val="Calibri"/>
      </rPr>
      <t>-75,5934559413</t>
    </r>
  </si>
  <si>
    <r>
      <rPr>
        <sz val="11"/>
        <rFont val="Calibri"/>
      </rPr>
      <t>9,25227157664</t>
    </r>
  </si>
  <si>
    <r>
      <rPr>
        <sz val="11"/>
        <rFont val="Calibri"/>
      </rPr>
      <t>23815002</t>
    </r>
  </si>
  <si>
    <r>
      <rPr>
        <sz val="11"/>
        <rFont val="Calibri"/>
      </rPr>
      <t>CRUZ CHIQUITA</t>
    </r>
  </si>
  <si>
    <r>
      <rPr>
        <sz val="11"/>
        <rFont val="Calibri"/>
      </rPr>
      <t>-75,501546545</t>
    </r>
  </si>
  <si>
    <r>
      <rPr>
        <sz val="11"/>
        <rFont val="Calibri"/>
      </rPr>
      <t>9,21602254165</t>
    </r>
  </si>
  <si>
    <r>
      <rPr>
        <sz val="11"/>
        <rFont val="Calibri"/>
      </rPr>
      <t>23815004</t>
    </r>
  </si>
  <si>
    <r>
      <rPr>
        <sz val="11"/>
        <rFont val="Calibri"/>
      </rPr>
      <t>-75,5245893607</t>
    </r>
  </si>
  <si>
    <r>
      <rPr>
        <sz val="11"/>
        <rFont val="Calibri"/>
      </rPr>
      <t>9,25851809393</t>
    </r>
  </si>
  <si>
    <r>
      <rPr>
        <sz val="11"/>
        <rFont val="Calibri"/>
      </rPr>
      <t>23815006</t>
    </r>
  </si>
  <si>
    <r>
      <rPr>
        <sz val="11"/>
        <rFont val="Calibri"/>
      </rPr>
      <t>-75,5743109786</t>
    </r>
  </si>
  <si>
    <r>
      <rPr>
        <sz val="11"/>
        <rFont val="Calibri"/>
      </rPr>
      <t>9,24434105823</t>
    </r>
  </si>
  <si>
    <r>
      <rPr>
        <sz val="11"/>
        <rFont val="Calibri"/>
      </rPr>
      <t>23815007</t>
    </r>
  </si>
  <si>
    <r>
      <rPr>
        <sz val="11"/>
        <rFont val="Calibri"/>
      </rPr>
      <t>NUEVA ESTRELLA</t>
    </r>
  </si>
  <si>
    <r>
      <rPr>
        <sz val="11"/>
        <rFont val="Calibri"/>
      </rPr>
      <t>-75,5590277469</t>
    </r>
  </si>
  <si>
    <r>
      <rPr>
        <sz val="11"/>
        <rFont val="Calibri"/>
      </rPr>
      <t>9,1728206496</t>
    </r>
  </si>
  <si>
    <r>
      <rPr>
        <sz val="11"/>
        <rFont val="Calibri"/>
      </rPr>
      <t>23815009</t>
    </r>
  </si>
  <si>
    <r>
      <rPr>
        <sz val="11"/>
        <rFont val="Calibri"/>
      </rPr>
      <t>SAN JUAN DE LA CRUZ</t>
    </r>
  </si>
  <si>
    <r>
      <rPr>
        <sz val="11"/>
        <rFont val="Calibri"/>
      </rPr>
      <t>-75,492618199</t>
    </r>
  </si>
  <si>
    <r>
      <rPr>
        <sz val="11"/>
        <rFont val="Calibri"/>
      </rPr>
      <t>9,239653118</t>
    </r>
  </si>
  <si>
    <r>
      <rPr>
        <sz val="11"/>
        <rFont val="Calibri"/>
      </rPr>
      <t>23815010</t>
    </r>
  </si>
  <si>
    <r>
      <rPr>
        <sz val="11"/>
        <rFont val="Calibri"/>
      </rPr>
      <t>VIDALES</t>
    </r>
  </si>
  <si>
    <r>
      <rPr>
        <sz val="11"/>
        <rFont val="Calibri"/>
      </rPr>
      <t>-75,52919289</t>
    </r>
  </si>
  <si>
    <r>
      <rPr>
        <sz val="11"/>
        <rFont val="Calibri"/>
      </rPr>
      <t>9,231435545</t>
    </r>
  </si>
  <si>
    <r>
      <rPr>
        <sz val="11"/>
        <rFont val="Calibri"/>
      </rPr>
      <t>23815011</t>
    </r>
  </si>
  <si>
    <r>
      <rPr>
        <sz val="11"/>
        <rFont val="Calibri"/>
      </rPr>
      <t>ALGODONCILLO</t>
    </r>
  </si>
  <si>
    <r>
      <rPr>
        <sz val="11"/>
        <rFont val="Calibri"/>
      </rPr>
      <t>23815012</t>
    </r>
  </si>
  <si>
    <r>
      <rPr>
        <sz val="11"/>
        <rFont val="Calibri"/>
      </rPr>
      <t>-75,5143932795</t>
    </r>
  </si>
  <si>
    <r>
      <rPr>
        <sz val="11"/>
        <rFont val="Calibri"/>
      </rPr>
      <t>9,23050853309</t>
    </r>
  </si>
  <si>
    <r>
      <rPr>
        <sz val="11"/>
        <rFont val="Calibri"/>
      </rPr>
      <t>23815013</t>
    </r>
  </si>
  <si>
    <r>
      <rPr>
        <sz val="11"/>
        <rFont val="Calibri"/>
      </rPr>
      <t>-75,4988308011</t>
    </r>
  </si>
  <si>
    <r>
      <rPr>
        <sz val="11"/>
        <rFont val="Calibri"/>
      </rPr>
      <t>9,22266168516</t>
    </r>
  </si>
  <si>
    <r>
      <rPr>
        <sz val="11"/>
        <rFont val="Calibri"/>
      </rPr>
      <t>23815014</t>
    </r>
  </si>
  <si>
    <r>
      <rPr>
        <sz val="11"/>
        <rFont val="Calibri"/>
      </rPr>
      <t>BELLA VISTA</t>
    </r>
  </si>
  <si>
    <r>
      <rPr>
        <sz val="11"/>
        <rFont val="Calibri"/>
      </rPr>
      <t>-75,541069215</t>
    </r>
  </si>
  <si>
    <r>
      <rPr>
        <sz val="11"/>
        <rFont val="Calibri"/>
      </rPr>
      <t>9,208495694</t>
    </r>
  </si>
  <si>
    <r>
      <rPr>
        <sz val="11"/>
        <rFont val="Calibri"/>
      </rPr>
      <t>23815015</t>
    </r>
  </si>
  <si>
    <r>
      <rPr>
        <sz val="11"/>
        <rFont val="Calibri"/>
      </rPr>
      <t>-75,5072972351</t>
    </r>
  </si>
  <si>
    <r>
      <rPr>
        <sz val="11"/>
        <rFont val="Calibri"/>
      </rPr>
      <t>9,27266540527</t>
    </r>
  </si>
  <si>
    <r>
      <rPr>
        <sz val="11"/>
        <rFont val="Calibri"/>
      </rPr>
      <t>23815016</t>
    </r>
  </si>
  <si>
    <r>
      <rPr>
        <sz val="11"/>
        <rFont val="Calibri"/>
      </rPr>
      <t>CARRETAL</t>
    </r>
  </si>
  <si>
    <r>
      <rPr>
        <sz val="11"/>
        <rFont val="Calibri"/>
      </rPr>
      <t>-75,5313455954</t>
    </r>
  </si>
  <si>
    <r>
      <rPr>
        <sz val="11"/>
        <rFont val="Calibri"/>
      </rPr>
      <t>9,20303233471</t>
    </r>
  </si>
  <si>
    <r>
      <rPr>
        <sz val="11"/>
        <rFont val="Calibri"/>
      </rPr>
      <t>23815017</t>
    </r>
  </si>
  <si>
    <r>
      <rPr>
        <sz val="11"/>
        <rFont val="Calibri"/>
      </rPr>
      <t>EL CARIÑITO</t>
    </r>
  </si>
  <si>
    <r>
      <rPr>
        <sz val="11"/>
        <rFont val="Calibri"/>
      </rPr>
      <t>-75,5263384605</t>
    </r>
  </si>
  <si>
    <r>
      <rPr>
        <sz val="11"/>
        <rFont val="Calibri"/>
      </rPr>
      <t>9,21741511533</t>
    </r>
  </si>
  <si>
    <r>
      <rPr>
        <sz val="11"/>
        <rFont val="Calibri"/>
      </rPr>
      <t>23815018</t>
    </r>
  </si>
  <si>
    <r>
      <rPr>
        <sz val="11"/>
        <rFont val="Calibri"/>
      </rPr>
      <t>-75,5109234632</t>
    </r>
  </si>
  <si>
    <r>
      <rPr>
        <sz val="11"/>
        <rFont val="Calibri"/>
      </rPr>
      <t>9,24104360423</t>
    </r>
  </si>
  <si>
    <r>
      <rPr>
        <sz val="11"/>
        <rFont val="Calibri"/>
      </rPr>
      <t>23815019</t>
    </r>
  </si>
  <si>
    <r>
      <rPr>
        <sz val="11"/>
        <rFont val="Calibri"/>
      </rPr>
      <t>EL CHUZO</t>
    </r>
  </si>
  <si>
    <r>
      <rPr>
        <sz val="11"/>
        <rFont val="Calibri"/>
      </rPr>
      <t>-75,5333460908</t>
    </r>
  </si>
  <si>
    <r>
      <rPr>
        <sz val="11"/>
        <rFont val="Calibri"/>
      </rPr>
      <t>9,2402268745</t>
    </r>
  </si>
  <si>
    <r>
      <rPr>
        <sz val="11"/>
        <rFont val="Calibri"/>
      </rPr>
      <t>23815020</t>
    </r>
  </si>
  <si>
    <r>
      <rPr>
        <sz val="11"/>
        <rFont val="Calibri"/>
      </rPr>
      <t>-75,5424723294</t>
    </r>
  </si>
  <si>
    <r>
      <rPr>
        <sz val="11"/>
        <rFont val="Calibri"/>
      </rPr>
      <t>9,19835193272</t>
    </r>
  </si>
  <si>
    <r>
      <rPr>
        <sz val="11"/>
        <rFont val="Calibri"/>
      </rPr>
      <t>23815021</t>
    </r>
  </si>
  <si>
    <r>
      <rPr>
        <sz val="11"/>
        <rFont val="Calibri"/>
      </rPr>
      <t>-75,5301836167</t>
    </r>
  </si>
  <si>
    <r>
      <rPr>
        <sz val="11"/>
        <rFont val="Calibri"/>
      </rPr>
      <t>9,20847088425</t>
    </r>
  </si>
  <si>
    <r>
      <rPr>
        <sz val="11"/>
        <rFont val="Calibri"/>
      </rPr>
      <t>23815022</t>
    </r>
  </si>
  <si>
    <r>
      <rPr>
        <sz val="11"/>
        <rFont val="Calibri"/>
      </rPr>
      <t>GUAYACANES</t>
    </r>
  </si>
  <si>
    <r>
      <rPr>
        <sz val="11"/>
        <rFont val="Calibri"/>
      </rPr>
      <t>-75,5126471928</t>
    </r>
  </si>
  <si>
    <r>
      <rPr>
        <sz val="11"/>
        <rFont val="Calibri"/>
      </rPr>
      <t>9,22017379986</t>
    </r>
  </si>
  <si>
    <r>
      <rPr>
        <sz val="11"/>
        <rFont val="Calibri"/>
      </rPr>
      <t>23815023</t>
    </r>
  </si>
  <si>
    <r>
      <rPr>
        <sz val="11"/>
        <rFont val="Calibri"/>
      </rPr>
      <t>LOVERAN</t>
    </r>
  </si>
  <si>
    <r>
      <rPr>
        <sz val="11"/>
        <rFont val="Calibri"/>
      </rPr>
      <t>-75,552002622</t>
    </r>
  </si>
  <si>
    <r>
      <rPr>
        <sz val="11"/>
        <rFont val="Calibri"/>
      </rPr>
      <t>9,22191811116</t>
    </r>
  </si>
  <si>
    <r>
      <rPr>
        <sz val="11"/>
        <rFont val="Calibri"/>
      </rPr>
      <t>23815024</t>
    </r>
  </si>
  <si>
    <r>
      <rPr>
        <sz val="11"/>
        <rFont val="Calibri"/>
      </rPr>
      <t>-75,5246058674</t>
    </r>
  </si>
  <si>
    <r>
      <rPr>
        <sz val="11"/>
        <rFont val="Calibri"/>
      </rPr>
      <t>9,21206725038</t>
    </r>
  </si>
  <si>
    <r>
      <rPr>
        <sz val="11"/>
        <rFont val="Calibri"/>
      </rPr>
      <t>23815025</t>
    </r>
  </si>
  <si>
    <r>
      <rPr>
        <sz val="11"/>
        <rFont val="Calibri"/>
      </rPr>
      <t>NUEVA VIDA</t>
    </r>
  </si>
  <si>
    <r>
      <rPr>
        <sz val="11"/>
        <rFont val="Calibri"/>
      </rPr>
      <t>-75,5488953782</t>
    </r>
  </si>
  <si>
    <r>
      <rPr>
        <sz val="11"/>
        <rFont val="Calibri"/>
      </rPr>
      <t>9,19565537252</t>
    </r>
  </si>
  <si>
    <r>
      <rPr>
        <sz val="11"/>
        <rFont val="Calibri"/>
      </rPr>
      <t>23815026</t>
    </r>
  </si>
  <si>
    <r>
      <rPr>
        <sz val="11"/>
        <rFont val="Calibri"/>
      </rPr>
      <t>SABANA NUEVA</t>
    </r>
  </si>
  <si>
    <r>
      <rPr>
        <sz val="11"/>
        <rFont val="Calibri"/>
      </rPr>
      <t>-75,5631600735</t>
    </r>
  </si>
  <si>
    <r>
      <rPr>
        <sz val="11"/>
        <rFont val="Calibri"/>
      </rPr>
      <t>9,22951104205</t>
    </r>
  </si>
  <si>
    <r>
      <rPr>
        <sz val="11"/>
        <rFont val="Calibri"/>
      </rPr>
      <t>23815027</t>
    </r>
  </si>
  <si>
    <r>
      <rPr>
        <sz val="11"/>
        <rFont val="Calibri"/>
      </rPr>
      <t>SABANAL</t>
    </r>
  </si>
  <si>
    <r>
      <rPr>
        <sz val="11"/>
        <rFont val="Calibri"/>
      </rPr>
      <t>-75,5748457064</t>
    </r>
  </si>
  <si>
    <r>
      <rPr>
        <sz val="11"/>
        <rFont val="Calibri"/>
      </rPr>
      <t>9,25851159853</t>
    </r>
  </si>
  <si>
    <r>
      <rPr>
        <sz val="11"/>
        <rFont val="Calibri"/>
      </rPr>
      <t>23815028</t>
    </r>
  </si>
  <si>
    <r>
      <rPr>
        <sz val="11"/>
        <rFont val="Calibri"/>
      </rPr>
      <t>-75,525951933</t>
    </r>
  </si>
  <si>
    <r>
      <rPr>
        <sz val="11"/>
        <rFont val="Calibri"/>
      </rPr>
      <t>9,24659003039</t>
    </r>
  </si>
  <si>
    <r>
      <rPr>
        <sz val="11"/>
        <rFont val="Calibri"/>
      </rPr>
      <t>23815029</t>
    </r>
  </si>
  <si>
    <r>
      <rPr>
        <sz val="11"/>
        <rFont val="Calibri"/>
      </rPr>
      <t>SANTANDER</t>
    </r>
  </si>
  <si>
    <r>
      <rPr>
        <sz val="11"/>
        <rFont val="Calibri"/>
      </rPr>
      <t>-75,5682613944</t>
    </r>
  </si>
  <si>
    <r>
      <rPr>
        <sz val="11"/>
        <rFont val="Calibri"/>
      </rPr>
      <t>9,22274282644</t>
    </r>
  </si>
  <si>
    <r>
      <rPr>
        <sz val="11"/>
        <rFont val="Calibri"/>
      </rPr>
      <t>23815030</t>
    </r>
  </si>
  <si>
    <r>
      <rPr>
        <sz val="11"/>
        <rFont val="Calibri"/>
      </rPr>
      <t>TOLIMA</t>
    </r>
  </si>
  <si>
    <r>
      <rPr>
        <sz val="11"/>
        <rFont val="Calibri"/>
      </rPr>
      <t>-75,486111397</t>
    </r>
  </si>
  <si>
    <r>
      <rPr>
        <sz val="11"/>
        <rFont val="Calibri"/>
      </rPr>
      <t>9,251258137</t>
    </r>
  </si>
  <si>
    <r>
      <rPr>
        <sz val="11"/>
        <rFont val="Calibri"/>
      </rPr>
      <t>23815031</t>
    </r>
  </si>
  <si>
    <r>
      <rPr>
        <sz val="11"/>
        <rFont val="Calibri"/>
      </rPr>
      <t>-75,5411669614</t>
    </r>
  </si>
  <si>
    <r>
      <rPr>
        <sz val="11"/>
        <rFont val="Calibri"/>
      </rPr>
      <t>9,2118380159</t>
    </r>
  </si>
  <si>
    <r>
      <rPr>
        <sz val="11"/>
        <rFont val="Calibri"/>
      </rPr>
      <t>23815032</t>
    </r>
  </si>
  <si>
    <r>
      <rPr>
        <sz val="11"/>
        <rFont val="Calibri"/>
      </rPr>
      <t>EL BARZAL</t>
    </r>
  </si>
  <si>
    <r>
      <rPr>
        <sz val="11"/>
        <rFont val="Calibri"/>
      </rPr>
      <t>23815033</t>
    </r>
  </si>
  <si>
    <r>
      <rPr>
        <sz val="11"/>
        <rFont val="Calibri"/>
      </rPr>
      <t>23815034</t>
    </r>
  </si>
  <si>
    <r>
      <rPr>
        <sz val="11"/>
        <rFont val="Calibri"/>
      </rPr>
      <t>23855</t>
    </r>
  </si>
  <si>
    <r>
      <rPr>
        <sz val="11"/>
        <rFont val="Calibri"/>
      </rPr>
      <t>23855000</t>
    </r>
  </si>
  <si>
    <r>
      <rPr>
        <sz val="11"/>
        <rFont val="Calibri"/>
      </rPr>
      <t>-76,150720786</t>
    </r>
  </si>
  <si>
    <r>
      <rPr>
        <sz val="11"/>
        <rFont val="Calibri"/>
      </rPr>
      <t>8,25501643828</t>
    </r>
  </si>
  <si>
    <r>
      <rPr>
        <sz val="11"/>
        <rFont val="Calibri"/>
      </rPr>
      <t>23855001</t>
    </r>
  </si>
  <si>
    <r>
      <rPr>
        <sz val="11"/>
        <rFont val="Calibri"/>
      </rPr>
      <t>-76,0671278169</t>
    </r>
  </si>
  <si>
    <r>
      <rPr>
        <sz val="11"/>
        <rFont val="Calibri"/>
      </rPr>
      <t>8,25122681464</t>
    </r>
  </si>
  <si>
    <r>
      <rPr>
        <sz val="11"/>
        <rFont val="Calibri"/>
      </rPr>
      <t>23855003</t>
    </r>
  </si>
  <si>
    <r>
      <rPr>
        <sz val="11"/>
        <rFont val="Calibri"/>
      </rPr>
      <t>-76,1189884624</t>
    </r>
  </si>
  <si>
    <r>
      <rPr>
        <sz val="11"/>
        <rFont val="Calibri"/>
      </rPr>
      <t>8,34222322587</t>
    </r>
  </si>
  <si>
    <r>
      <rPr>
        <sz val="11"/>
        <rFont val="Calibri"/>
      </rPr>
      <t>23855006</t>
    </r>
  </si>
  <si>
    <r>
      <rPr>
        <sz val="11"/>
        <rFont val="Calibri"/>
      </rPr>
      <t>MATA DE MAÍZ</t>
    </r>
  </si>
  <si>
    <r>
      <rPr>
        <sz val="11"/>
        <rFont val="Calibri"/>
      </rPr>
      <t>-76,294745219</t>
    </r>
  </si>
  <si>
    <r>
      <rPr>
        <sz val="11"/>
        <rFont val="Calibri"/>
      </rPr>
      <t>8,26121459728</t>
    </r>
  </si>
  <si>
    <r>
      <rPr>
        <sz val="11"/>
        <rFont val="Calibri"/>
      </rPr>
      <t>23855009</t>
    </r>
  </si>
  <si>
    <r>
      <rPr>
        <sz val="11"/>
        <rFont val="Calibri"/>
      </rPr>
      <t>-76,1704545435</t>
    </r>
  </si>
  <si>
    <r>
      <rPr>
        <sz val="11"/>
        <rFont val="Calibri"/>
      </rPr>
      <t>8,17633098693</t>
    </r>
  </si>
  <si>
    <r>
      <rPr>
        <sz val="11"/>
        <rFont val="Calibri"/>
      </rPr>
      <t>23855013</t>
    </r>
  </si>
  <si>
    <r>
      <rPr>
        <sz val="11"/>
        <rFont val="Calibri"/>
      </rPr>
      <t>JARAGUAY CENTRAL</t>
    </r>
  </si>
  <si>
    <r>
      <rPr>
        <sz val="11"/>
        <rFont val="Calibri"/>
      </rPr>
      <t>23855014</t>
    </r>
  </si>
  <si>
    <r>
      <rPr>
        <sz val="11"/>
        <rFont val="Calibri"/>
      </rPr>
      <t>MIELES ABAJO</t>
    </r>
  </si>
  <si>
    <r>
      <rPr>
        <sz val="11"/>
        <rFont val="Calibri"/>
      </rPr>
      <t>-76,3000787219</t>
    </r>
  </si>
  <si>
    <r>
      <rPr>
        <sz val="11"/>
        <rFont val="Calibri"/>
      </rPr>
      <t>8,12766960934</t>
    </r>
  </si>
  <si>
    <r>
      <rPr>
        <sz val="11"/>
        <rFont val="Calibri"/>
      </rPr>
      <t>23855015</t>
    </r>
  </si>
  <si>
    <r>
      <rPr>
        <sz val="11"/>
        <rFont val="Calibri"/>
      </rPr>
      <t>-76,2907832885</t>
    </r>
  </si>
  <si>
    <r>
      <rPr>
        <sz val="11"/>
        <rFont val="Calibri"/>
      </rPr>
      <t>8,16086051982</t>
    </r>
  </si>
  <si>
    <r>
      <rPr>
        <sz val="11"/>
        <rFont val="Calibri"/>
      </rPr>
      <t>23855016</t>
    </r>
  </si>
  <si>
    <r>
      <rPr>
        <sz val="11"/>
        <rFont val="Calibri"/>
      </rPr>
      <t>-76,0767736132</t>
    </r>
  </si>
  <si>
    <r>
      <rPr>
        <sz val="11"/>
        <rFont val="Calibri"/>
      </rPr>
      <t>8,19583512852</t>
    </r>
  </si>
  <si>
    <r>
      <rPr>
        <sz val="11"/>
        <rFont val="Calibri"/>
      </rPr>
      <t>23855017</t>
    </r>
  </si>
  <si>
    <r>
      <rPr>
        <sz val="11"/>
        <rFont val="Calibri"/>
      </rPr>
      <t>-76,2466720605</t>
    </r>
  </si>
  <si>
    <r>
      <rPr>
        <sz val="11"/>
        <rFont val="Calibri"/>
      </rPr>
      <t>8,15971072332</t>
    </r>
  </si>
  <si>
    <r>
      <rPr>
        <sz val="11"/>
        <rFont val="Calibri"/>
      </rPr>
      <t>23855019</t>
    </r>
  </si>
  <si>
    <r>
      <rPr>
        <sz val="11"/>
        <rFont val="Calibri"/>
      </rPr>
      <t>GUADUAL CENTRAL</t>
    </r>
  </si>
  <si>
    <r>
      <rPr>
        <sz val="11"/>
        <rFont val="Calibri"/>
      </rPr>
      <t>-76,3453339957</t>
    </r>
  </si>
  <si>
    <r>
      <rPr>
        <sz val="11"/>
        <rFont val="Calibri"/>
      </rPr>
      <t>8,10895657169</t>
    </r>
  </si>
  <si>
    <r>
      <rPr>
        <sz val="11"/>
        <rFont val="Calibri"/>
      </rPr>
      <t>23855020</t>
    </r>
  </si>
  <si>
    <r>
      <rPr>
        <sz val="11"/>
        <rFont val="Calibri"/>
      </rPr>
      <t>-76,1702594492</t>
    </r>
  </si>
  <si>
    <r>
      <rPr>
        <sz val="11"/>
        <rFont val="Calibri"/>
      </rPr>
      <t>8,19766263145</t>
    </r>
  </si>
  <si>
    <r>
      <rPr>
        <sz val="11"/>
        <rFont val="Calibri"/>
      </rPr>
      <t>23855021</t>
    </r>
  </si>
  <si>
    <r>
      <rPr>
        <sz val="11"/>
        <rFont val="Calibri"/>
      </rPr>
      <t>LA LIBERTAD</t>
    </r>
  </si>
  <si>
    <r>
      <rPr>
        <sz val="11"/>
        <rFont val="Calibri"/>
      </rPr>
      <t>-76,0986046038</t>
    </r>
  </si>
  <si>
    <r>
      <rPr>
        <sz val="11"/>
        <rFont val="Calibri"/>
      </rPr>
      <t>8,34809763792</t>
    </r>
  </si>
  <si>
    <r>
      <rPr>
        <sz val="11"/>
        <rFont val="Calibri"/>
      </rPr>
      <t>23855022</t>
    </r>
  </si>
  <si>
    <r>
      <rPr>
        <sz val="11"/>
        <rFont val="Calibri"/>
      </rPr>
      <t>23855023</t>
    </r>
  </si>
  <si>
    <r>
      <rPr>
        <sz val="11"/>
        <rFont val="Calibri"/>
      </rPr>
      <t>-76,1877064667</t>
    </r>
  </si>
  <si>
    <r>
      <rPr>
        <sz val="11"/>
        <rFont val="Calibri"/>
      </rPr>
      <t>8,34758715249</t>
    </r>
  </si>
  <si>
    <r>
      <rPr>
        <sz val="11"/>
        <rFont val="Calibri"/>
      </rPr>
      <t>25</t>
    </r>
  </si>
  <si>
    <r>
      <rPr>
        <sz val="11"/>
        <rFont val="Calibri"/>
      </rPr>
      <t>25001</t>
    </r>
  </si>
  <si>
    <r>
      <rPr>
        <sz val="11"/>
        <rFont val="Calibri"/>
      </rPr>
      <t>25001000</t>
    </r>
  </si>
  <si>
    <r>
      <rPr>
        <sz val="11"/>
        <rFont val="Calibri"/>
      </rPr>
      <t>CUNDINAMARCA</t>
    </r>
  </si>
  <si>
    <r>
      <rPr>
        <sz val="11"/>
        <rFont val="Calibri"/>
      </rPr>
      <t>AGUA DE DIOS</t>
    </r>
  </si>
  <si>
    <r>
      <rPr>
        <sz val="11"/>
        <rFont val="Calibri"/>
      </rPr>
      <t>-74,6692192503</t>
    </r>
  </si>
  <si>
    <r>
      <rPr>
        <sz val="11"/>
        <rFont val="Calibri"/>
      </rPr>
      <t>4,37531467846</t>
    </r>
  </si>
  <si>
    <r>
      <rPr>
        <sz val="11"/>
        <rFont val="Calibri"/>
      </rPr>
      <t>25019</t>
    </r>
  </si>
  <si>
    <r>
      <rPr>
        <sz val="11"/>
        <rFont val="Calibri"/>
      </rPr>
      <t>25019000</t>
    </r>
  </si>
  <si>
    <r>
      <rPr>
        <sz val="11"/>
        <rFont val="Calibri"/>
      </rPr>
      <t>ALBÁN</t>
    </r>
  </si>
  <si>
    <r>
      <rPr>
        <sz val="11"/>
        <rFont val="Calibri"/>
      </rPr>
      <t>-74,4382648986</t>
    </r>
  </si>
  <si>
    <r>
      <rPr>
        <sz val="11"/>
        <rFont val="Calibri"/>
      </rPr>
      <t>4,87802613952</t>
    </r>
  </si>
  <si>
    <r>
      <rPr>
        <sz val="11"/>
        <rFont val="Calibri"/>
      </rPr>
      <t>25019001</t>
    </r>
  </si>
  <si>
    <r>
      <rPr>
        <sz val="11"/>
        <rFont val="Calibri"/>
      </rPr>
      <t>CHIMBE (DANUBIO)</t>
    </r>
  </si>
  <si>
    <r>
      <rPr>
        <sz val="11"/>
        <rFont val="Calibri"/>
      </rPr>
      <t>-74,4666862541</t>
    </r>
  </si>
  <si>
    <r>
      <rPr>
        <sz val="11"/>
        <rFont val="Calibri"/>
      </rPr>
      <t>4,91499378131</t>
    </r>
  </si>
  <si>
    <r>
      <rPr>
        <sz val="11"/>
        <rFont val="Calibri"/>
      </rPr>
      <t>25019002</t>
    </r>
  </si>
  <si>
    <r>
      <rPr>
        <sz val="11"/>
        <rFont val="Calibri"/>
      </rPr>
      <t>-74,4584251462</t>
    </r>
  </si>
  <si>
    <r>
      <rPr>
        <sz val="11"/>
        <rFont val="Calibri"/>
      </rPr>
      <t>4,90192594171</t>
    </r>
  </si>
  <si>
    <r>
      <rPr>
        <sz val="11"/>
        <rFont val="Calibri"/>
      </rPr>
      <t>25019003</t>
    </r>
  </si>
  <si>
    <r>
      <rPr>
        <sz val="11"/>
        <rFont val="Calibri"/>
      </rPr>
      <t>-74,4228519388</t>
    </r>
  </si>
  <si>
    <r>
      <rPr>
        <sz val="11"/>
        <rFont val="Calibri"/>
      </rPr>
      <t>4,90970536242</t>
    </r>
  </si>
  <si>
    <r>
      <rPr>
        <sz val="11"/>
        <rFont val="Calibri"/>
      </rPr>
      <t>25035</t>
    </r>
  </si>
  <si>
    <r>
      <rPr>
        <sz val="11"/>
        <rFont val="Calibri"/>
      </rPr>
      <t>25035000</t>
    </r>
  </si>
  <si>
    <r>
      <rPr>
        <sz val="11"/>
        <rFont val="Calibri"/>
      </rPr>
      <t>ANAPOIMA</t>
    </r>
  </si>
  <si>
    <r>
      <rPr>
        <sz val="11"/>
        <rFont val="Calibri"/>
      </rPr>
      <t>-74,5285181395</t>
    </r>
  </si>
  <si>
    <r>
      <rPr>
        <sz val="11"/>
        <rFont val="Calibri"/>
      </rPr>
      <t>4,562955419</t>
    </r>
  </si>
  <si>
    <r>
      <rPr>
        <sz val="11"/>
        <rFont val="Calibri"/>
      </rPr>
      <t>25035001</t>
    </r>
  </si>
  <si>
    <r>
      <rPr>
        <sz val="11"/>
        <rFont val="Calibri"/>
      </rPr>
      <t>25035002</t>
    </r>
  </si>
  <si>
    <r>
      <rPr>
        <sz val="11"/>
        <rFont val="Calibri"/>
      </rPr>
      <t>SAN ANTONIO DE ANAPOIMA</t>
    </r>
  </si>
  <si>
    <r>
      <rPr>
        <sz val="11"/>
        <rFont val="Calibri"/>
      </rPr>
      <t>-74,5491858236</t>
    </r>
  </si>
  <si>
    <r>
      <rPr>
        <sz val="11"/>
        <rFont val="Calibri"/>
      </rPr>
      <t>4,58212887111</t>
    </r>
  </si>
  <si>
    <r>
      <rPr>
        <sz val="11"/>
        <rFont val="Calibri"/>
      </rPr>
      <t>25035003</t>
    </r>
  </si>
  <si>
    <r>
      <rPr>
        <sz val="11"/>
        <rFont val="Calibri"/>
      </rPr>
      <t>-74,4767991526</t>
    </r>
  </si>
  <si>
    <r>
      <rPr>
        <sz val="11"/>
        <rFont val="Calibri"/>
      </rPr>
      <t>4,52701683244</t>
    </r>
  </si>
  <si>
    <r>
      <rPr>
        <sz val="11"/>
        <rFont val="Calibri"/>
      </rPr>
      <t>25040</t>
    </r>
  </si>
  <si>
    <r>
      <rPr>
        <sz val="11"/>
        <rFont val="Calibri"/>
      </rPr>
      <t>25040000</t>
    </r>
  </si>
  <si>
    <r>
      <rPr>
        <sz val="11"/>
        <rFont val="Calibri"/>
      </rPr>
      <t>ANOLAIMA</t>
    </r>
  </si>
  <si>
    <r>
      <rPr>
        <sz val="11"/>
        <rFont val="Calibri"/>
      </rPr>
      <t>-74,4638356057</t>
    </r>
  </si>
  <si>
    <r>
      <rPr>
        <sz val="11"/>
        <rFont val="Calibri"/>
      </rPr>
      <t>4,76169908987</t>
    </r>
  </si>
  <si>
    <r>
      <rPr>
        <sz val="11"/>
        <rFont val="Calibri"/>
      </rPr>
      <t>25040002</t>
    </r>
  </si>
  <si>
    <r>
      <rPr>
        <sz val="11"/>
        <rFont val="Calibri"/>
      </rPr>
      <t>-74,4324507993</t>
    </r>
  </si>
  <si>
    <r>
      <rPr>
        <sz val="11"/>
        <rFont val="Calibri"/>
      </rPr>
      <t>4,77147764098</t>
    </r>
  </si>
  <si>
    <r>
      <rPr>
        <sz val="11"/>
        <rFont val="Calibri"/>
      </rPr>
      <t>25040003</t>
    </r>
  </si>
  <si>
    <r>
      <rPr>
        <sz val="11"/>
        <rFont val="Calibri"/>
      </rPr>
      <t>REVENTONES</t>
    </r>
  </si>
  <si>
    <r>
      <rPr>
        <sz val="11"/>
        <rFont val="Calibri"/>
      </rPr>
      <t>-74,4953330107</t>
    </r>
  </si>
  <si>
    <r>
      <rPr>
        <sz val="11"/>
        <rFont val="Calibri"/>
      </rPr>
      <t>4,80730348594</t>
    </r>
  </si>
  <si>
    <r>
      <rPr>
        <sz val="11"/>
        <rFont val="Calibri"/>
      </rPr>
      <t>25040005</t>
    </r>
  </si>
  <si>
    <r>
      <rPr>
        <sz val="11"/>
        <rFont val="Calibri"/>
      </rPr>
      <t>BOQUERÓN DE ILO</t>
    </r>
  </si>
  <si>
    <r>
      <rPr>
        <sz val="11"/>
        <rFont val="Calibri"/>
      </rPr>
      <t>-74,5139505704</t>
    </r>
  </si>
  <si>
    <r>
      <rPr>
        <sz val="11"/>
        <rFont val="Calibri"/>
      </rPr>
      <t>4,79410959785</t>
    </r>
  </si>
  <si>
    <r>
      <rPr>
        <sz val="11"/>
        <rFont val="Calibri"/>
      </rPr>
      <t>25040006</t>
    </r>
  </si>
  <si>
    <r>
      <rPr>
        <sz val="11"/>
        <rFont val="Calibri"/>
      </rPr>
      <t>CORRALEJAS</t>
    </r>
  </si>
  <si>
    <r>
      <rPr>
        <sz val="11"/>
        <rFont val="Calibri"/>
      </rPr>
      <t>-74,4788314834</t>
    </r>
  </si>
  <si>
    <r>
      <rPr>
        <sz val="11"/>
        <rFont val="Calibri"/>
      </rPr>
      <t>4,81783249816</t>
    </r>
  </si>
  <si>
    <r>
      <rPr>
        <sz val="11"/>
        <rFont val="Calibri"/>
      </rPr>
      <t>25053</t>
    </r>
  </si>
  <si>
    <r>
      <rPr>
        <sz val="11"/>
        <rFont val="Calibri"/>
      </rPr>
      <t>25053000</t>
    </r>
  </si>
  <si>
    <r>
      <rPr>
        <sz val="11"/>
        <rFont val="Calibri"/>
      </rPr>
      <t>ARBELÁEZ</t>
    </r>
  </si>
  <si>
    <r>
      <rPr>
        <sz val="11"/>
        <rFont val="Calibri"/>
      </rPr>
      <t>-74,4148233831</t>
    </r>
  </si>
  <si>
    <r>
      <rPr>
        <sz val="11"/>
        <rFont val="Calibri"/>
      </rPr>
      <t>4,27248220101</t>
    </r>
  </si>
  <si>
    <r>
      <rPr>
        <sz val="11"/>
        <rFont val="Calibri"/>
      </rPr>
      <t>25053003</t>
    </r>
  </si>
  <si>
    <r>
      <rPr>
        <sz val="11"/>
        <rFont val="Calibri"/>
      </rPr>
      <t>TISINCE</t>
    </r>
  </si>
  <si>
    <r>
      <rPr>
        <sz val="11"/>
        <rFont val="Calibri"/>
      </rPr>
      <t>-74,4487791989</t>
    </r>
  </si>
  <si>
    <r>
      <rPr>
        <sz val="11"/>
        <rFont val="Calibri"/>
      </rPr>
      <t>4,23436457626</t>
    </r>
  </si>
  <si>
    <r>
      <rPr>
        <sz val="11"/>
        <rFont val="Calibri"/>
      </rPr>
      <t>25086</t>
    </r>
  </si>
  <si>
    <r>
      <rPr>
        <sz val="11"/>
        <rFont val="Calibri"/>
      </rPr>
      <t>25086000</t>
    </r>
  </si>
  <si>
    <r>
      <rPr>
        <sz val="11"/>
        <rFont val="Calibri"/>
      </rPr>
      <t>BELTRÁN</t>
    </r>
  </si>
  <si>
    <r>
      <rPr>
        <sz val="11"/>
        <rFont val="Calibri"/>
      </rPr>
      <t>-74,7418022426</t>
    </r>
  </si>
  <si>
    <r>
      <rPr>
        <sz val="11"/>
        <rFont val="Calibri"/>
      </rPr>
      <t>4,80281214522</t>
    </r>
  </si>
  <si>
    <r>
      <rPr>
        <sz val="11"/>
        <rFont val="Calibri"/>
      </rPr>
      <t>25086001</t>
    </r>
  </si>
  <si>
    <r>
      <rPr>
        <sz val="11"/>
        <rFont val="Calibri"/>
      </rPr>
      <t>PAQUILÓ</t>
    </r>
  </si>
  <si>
    <r>
      <rPr>
        <sz val="11"/>
        <rFont val="Calibri"/>
      </rPr>
      <t>-74,7907813812</t>
    </r>
  </si>
  <si>
    <r>
      <rPr>
        <sz val="11"/>
        <rFont val="Calibri"/>
      </rPr>
      <t>4,66412643477</t>
    </r>
  </si>
  <si>
    <r>
      <rPr>
        <sz val="11"/>
        <rFont val="Calibri"/>
      </rPr>
      <t>25086002</t>
    </r>
  </si>
  <si>
    <r>
      <rPr>
        <sz val="11"/>
        <rFont val="Calibri"/>
      </rPr>
      <t>LA POPA</t>
    </r>
  </si>
  <si>
    <r>
      <rPr>
        <sz val="11"/>
        <rFont val="Calibri"/>
      </rPr>
      <t>-74,7850117292</t>
    </r>
  </si>
  <si>
    <r>
      <rPr>
        <sz val="11"/>
        <rFont val="Calibri"/>
      </rPr>
      <t>4,6564598474</t>
    </r>
  </si>
  <si>
    <r>
      <rPr>
        <sz val="11"/>
        <rFont val="Calibri"/>
      </rPr>
      <t>25086003</t>
    </r>
  </si>
  <si>
    <r>
      <rPr>
        <sz val="11"/>
        <rFont val="Calibri"/>
      </rPr>
      <t>PUERTO GRAMALOTAL</t>
    </r>
  </si>
  <si>
    <r>
      <rPr>
        <sz val="11"/>
        <rFont val="Calibri"/>
      </rPr>
      <t>-74,7604450999</t>
    </r>
  </si>
  <si>
    <r>
      <rPr>
        <sz val="11"/>
        <rFont val="Calibri"/>
      </rPr>
      <t>4,77803563714</t>
    </r>
  </si>
  <si>
    <r>
      <rPr>
        <sz val="11"/>
        <rFont val="Calibri"/>
      </rPr>
      <t>25095</t>
    </r>
  </si>
  <si>
    <r>
      <rPr>
        <sz val="11"/>
        <rFont val="Calibri"/>
      </rPr>
      <t>25095000</t>
    </r>
  </si>
  <si>
    <r>
      <rPr>
        <sz val="11"/>
        <rFont val="Calibri"/>
      </rPr>
      <t>BITUIMA</t>
    </r>
  </si>
  <si>
    <r>
      <rPr>
        <sz val="11"/>
        <rFont val="Calibri"/>
      </rPr>
      <t>-74,5396180099</t>
    </r>
  </si>
  <si>
    <r>
      <rPr>
        <sz val="11"/>
        <rFont val="Calibri"/>
      </rPr>
      <t>4,87224216957</t>
    </r>
  </si>
  <si>
    <r>
      <rPr>
        <sz val="11"/>
        <rFont val="Calibri"/>
      </rPr>
      <t>25095002</t>
    </r>
  </si>
  <si>
    <r>
      <rPr>
        <sz val="11"/>
        <rFont val="Calibri"/>
      </rPr>
      <t>BOQUERÓN DE ILÓ</t>
    </r>
  </si>
  <si>
    <r>
      <rPr>
        <sz val="11"/>
        <rFont val="Calibri"/>
      </rPr>
      <t>-74,5140564862</t>
    </r>
  </si>
  <si>
    <r>
      <rPr>
        <sz val="11"/>
        <rFont val="Calibri"/>
      </rPr>
      <t>4,79463416232</t>
    </r>
  </si>
  <si>
    <r>
      <rPr>
        <sz val="11"/>
        <rFont val="Calibri"/>
      </rPr>
      <t>25095003</t>
    </r>
  </si>
  <si>
    <r>
      <rPr>
        <sz val="11"/>
        <rFont val="Calibri"/>
      </rPr>
      <t>-74,5522521955</t>
    </r>
  </si>
  <si>
    <r>
      <rPr>
        <sz val="11"/>
        <rFont val="Calibri"/>
      </rPr>
      <t>4,79059586764</t>
    </r>
  </si>
  <si>
    <r>
      <rPr>
        <sz val="11"/>
        <rFont val="Calibri"/>
      </rPr>
      <t>25099</t>
    </r>
  </si>
  <si>
    <r>
      <rPr>
        <sz val="11"/>
        <rFont val="Calibri"/>
      </rPr>
      <t>25099000</t>
    </r>
  </si>
  <si>
    <r>
      <rPr>
        <sz val="11"/>
        <rFont val="Calibri"/>
      </rPr>
      <t>BOJACÁ</t>
    </r>
  </si>
  <si>
    <r>
      <rPr>
        <sz val="11"/>
        <rFont val="Calibri"/>
      </rPr>
      <t>-74,3445936942</t>
    </r>
  </si>
  <si>
    <r>
      <rPr>
        <sz val="11"/>
        <rFont val="Calibri"/>
      </rPr>
      <t>4,73720453576</t>
    </r>
  </si>
  <si>
    <r>
      <rPr>
        <sz val="11"/>
        <rFont val="Calibri"/>
      </rPr>
      <t>25099002</t>
    </r>
  </si>
  <si>
    <r>
      <rPr>
        <sz val="11"/>
        <rFont val="Calibri"/>
      </rPr>
      <t>25120</t>
    </r>
  </si>
  <si>
    <r>
      <rPr>
        <sz val="11"/>
        <rFont val="Calibri"/>
      </rPr>
      <t>25120000</t>
    </r>
  </si>
  <si>
    <r>
      <rPr>
        <sz val="11"/>
        <rFont val="Calibri"/>
      </rPr>
      <t>CABRERA</t>
    </r>
  </si>
  <si>
    <r>
      <rPr>
        <sz val="11"/>
        <rFont val="Calibri"/>
      </rPr>
      <t>-74,4845451143</t>
    </r>
  </si>
  <si>
    <r>
      <rPr>
        <sz val="11"/>
        <rFont val="Calibri"/>
      </rPr>
      <t>3,98514461399</t>
    </r>
  </si>
  <si>
    <r>
      <rPr>
        <sz val="11"/>
        <rFont val="Calibri"/>
      </rPr>
      <t>25123</t>
    </r>
  </si>
  <si>
    <r>
      <rPr>
        <sz val="11"/>
        <rFont val="Calibri"/>
      </rPr>
      <t>25123000</t>
    </r>
  </si>
  <si>
    <r>
      <rPr>
        <sz val="11"/>
        <rFont val="Calibri"/>
      </rPr>
      <t>CACHIPAY</t>
    </r>
  </si>
  <si>
    <r>
      <rPr>
        <sz val="11"/>
        <rFont val="Calibri"/>
      </rPr>
      <t>-74,4357007521</t>
    </r>
  </si>
  <si>
    <r>
      <rPr>
        <sz val="11"/>
        <rFont val="Calibri"/>
      </rPr>
      <t>4,73095518422</t>
    </r>
  </si>
  <si>
    <r>
      <rPr>
        <sz val="11"/>
        <rFont val="Calibri"/>
      </rPr>
      <t>25123001</t>
    </r>
  </si>
  <si>
    <r>
      <rPr>
        <sz val="11"/>
        <rFont val="Calibri"/>
      </rPr>
      <t>PEÑA NEGRA</t>
    </r>
  </si>
  <si>
    <r>
      <rPr>
        <sz val="11"/>
        <rFont val="Calibri"/>
      </rPr>
      <t>-74,4819779133</t>
    </r>
  </si>
  <si>
    <r>
      <rPr>
        <sz val="11"/>
        <rFont val="Calibri"/>
      </rPr>
      <t>4,7000618341</t>
    </r>
  </si>
  <si>
    <r>
      <rPr>
        <sz val="11"/>
        <rFont val="Calibri"/>
      </rPr>
      <t>25123003</t>
    </r>
  </si>
  <si>
    <r>
      <rPr>
        <sz val="11"/>
        <rFont val="Calibri"/>
      </rPr>
      <t>URBANIZACION TIERRA DE ENSUEÑO</t>
    </r>
  </si>
  <si>
    <r>
      <rPr>
        <sz val="11"/>
        <rFont val="Calibri"/>
      </rPr>
      <t>25126</t>
    </r>
  </si>
  <si>
    <r>
      <rPr>
        <sz val="11"/>
        <rFont val="Calibri"/>
      </rPr>
      <t>25126000</t>
    </r>
  </si>
  <si>
    <r>
      <rPr>
        <sz val="11"/>
        <rFont val="Calibri"/>
      </rPr>
      <t>CAJICÁ</t>
    </r>
  </si>
  <si>
    <r>
      <rPr>
        <sz val="11"/>
        <rFont val="Calibri"/>
      </rPr>
      <t>-74,0234537112</t>
    </r>
  </si>
  <si>
    <r>
      <rPr>
        <sz val="11"/>
        <rFont val="Calibri"/>
      </rPr>
      <t>4,92081005268</t>
    </r>
  </si>
  <si>
    <r>
      <rPr>
        <sz val="11"/>
        <rFont val="Calibri"/>
      </rPr>
      <t>25126003</t>
    </r>
  </si>
  <si>
    <r>
      <rPr>
        <sz val="11"/>
        <rFont val="Calibri"/>
      </rPr>
      <t>RINCÓN SANTO</t>
    </r>
  </si>
  <si>
    <r>
      <rPr>
        <sz val="11"/>
        <rFont val="Calibri"/>
      </rPr>
      <t>-74,0145776662</t>
    </r>
  </si>
  <si>
    <r>
      <rPr>
        <sz val="11"/>
        <rFont val="Calibri"/>
      </rPr>
      <t>4,93427507918</t>
    </r>
  </si>
  <si>
    <r>
      <rPr>
        <sz val="11"/>
        <rFont val="Calibri"/>
      </rPr>
      <t>25126004</t>
    </r>
  </si>
  <si>
    <r>
      <rPr>
        <sz val="11"/>
        <rFont val="Calibri"/>
      </rPr>
      <t>RIO GRANDE</t>
    </r>
  </si>
  <si>
    <r>
      <rPr>
        <sz val="11"/>
        <rFont val="Calibri"/>
      </rPr>
      <t>-74,0270986804</t>
    </r>
  </si>
  <si>
    <r>
      <rPr>
        <sz val="11"/>
        <rFont val="Calibri"/>
      </rPr>
      <t>4,90433019057</t>
    </r>
  </si>
  <si>
    <r>
      <rPr>
        <sz val="11"/>
        <rFont val="Calibri"/>
      </rPr>
      <t>25126005</t>
    </r>
  </si>
  <si>
    <r>
      <rPr>
        <sz val="11"/>
        <rFont val="Calibri"/>
      </rPr>
      <t>CANELON</t>
    </r>
  </si>
  <si>
    <r>
      <rPr>
        <sz val="11"/>
        <rFont val="Calibri"/>
      </rPr>
      <t>-74,0327441988</t>
    </r>
  </si>
  <si>
    <r>
      <rPr>
        <sz val="11"/>
        <rFont val="Calibri"/>
      </rPr>
      <t>4,90950688499</t>
    </r>
  </si>
  <si>
    <r>
      <rPr>
        <sz val="11"/>
        <rFont val="Calibri"/>
      </rPr>
      <t>25126006</t>
    </r>
  </si>
  <si>
    <r>
      <rPr>
        <sz val="11"/>
        <rFont val="Calibri"/>
      </rPr>
      <t>LOS SERENEOS</t>
    </r>
  </si>
  <si>
    <r>
      <rPr>
        <sz val="11"/>
        <rFont val="Calibri"/>
      </rPr>
      <t>-74,0329169067</t>
    </r>
  </si>
  <si>
    <r>
      <rPr>
        <sz val="11"/>
        <rFont val="Calibri"/>
      </rPr>
      <t>4,92585755825</t>
    </r>
  </si>
  <si>
    <r>
      <rPr>
        <sz val="11"/>
        <rFont val="Calibri"/>
      </rPr>
      <t>25126007</t>
    </r>
  </si>
  <si>
    <r>
      <rPr>
        <sz val="11"/>
        <rFont val="Calibri"/>
      </rPr>
      <t>LOS PASOS</t>
    </r>
  </si>
  <si>
    <r>
      <rPr>
        <sz val="11"/>
        <rFont val="Calibri"/>
      </rPr>
      <t>-74,0345101947</t>
    </r>
  </si>
  <si>
    <r>
      <rPr>
        <sz val="11"/>
        <rFont val="Calibri"/>
      </rPr>
      <t>4,89534493179</t>
    </r>
  </si>
  <si>
    <r>
      <rPr>
        <sz val="11"/>
        <rFont val="Calibri"/>
      </rPr>
      <t>25126008</t>
    </r>
  </si>
  <si>
    <r>
      <rPr>
        <sz val="11"/>
        <rFont val="Calibri"/>
      </rPr>
      <t>-74,0392583084</t>
    </r>
  </si>
  <si>
    <r>
      <rPr>
        <sz val="11"/>
        <rFont val="Calibri"/>
      </rPr>
      <t>4,91698596034</t>
    </r>
  </si>
  <si>
    <r>
      <rPr>
        <sz val="11"/>
        <rFont val="Calibri"/>
      </rPr>
      <t>25126009</t>
    </r>
  </si>
  <si>
    <r>
      <rPr>
        <sz val="11"/>
        <rFont val="Calibri"/>
      </rPr>
      <t>CALAHORRA</t>
    </r>
  </si>
  <si>
    <r>
      <rPr>
        <sz val="11"/>
        <rFont val="Calibri"/>
      </rPr>
      <t>-74,0285532939</t>
    </r>
  </si>
  <si>
    <r>
      <rPr>
        <sz val="11"/>
        <rFont val="Calibri"/>
      </rPr>
      <t>4,90418879984</t>
    </r>
  </si>
  <si>
    <r>
      <rPr>
        <sz val="11"/>
        <rFont val="Calibri"/>
      </rPr>
      <t>25126010</t>
    </r>
  </si>
  <si>
    <r>
      <rPr>
        <sz val="11"/>
        <rFont val="Calibri"/>
      </rPr>
      <t>AGUANICA</t>
    </r>
  </si>
  <si>
    <r>
      <rPr>
        <sz val="11"/>
        <rFont val="Calibri"/>
      </rPr>
      <t>-74,0450483859</t>
    </r>
  </si>
  <si>
    <r>
      <rPr>
        <sz val="11"/>
        <rFont val="Calibri"/>
      </rPr>
      <t>4,93366941307</t>
    </r>
  </si>
  <si>
    <r>
      <rPr>
        <sz val="11"/>
        <rFont val="Calibri"/>
      </rPr>
      <t>25126011</t>
    </r>
  </si>
  <si>
    <r>
      <rPr>
        <sz val="11"/>
        <rFont val="Calibri"/>
      </rPr>
      <t>-74,0439543356</t>
    </r>
  </si>
  <si>
    <r>
      <rPr>
        <sz val="11"/>
        <rFont val="Calibri"/>
      </rPr>
      <t>4,92107627356</t>
    </r>
  </si>
  <si>
    <r>
      <rPr>
        <sz val="11"/>
        <rFont val="Calibri"/>
      </rPr>
      <t>25126012</t>
    </r>
  </si>
  <si>
    <r>
      <rPr>
        <sz val="11"/>
        <rFont val="Calibri"/>
      </rPr>
      <t>EL MISTERIO</t>
    </r>
  </si>
  <si>
    <r>
      <rPr>
        <sz val="11"/>
        <rFont val="Calibri"/>
      </rPr>
      <t>25126013</t>
    </r>
  </si>
  <si>
    <r>
      <rPr>
        <sz val="11"/>
        <rFont val="Calibri"/>
      </rPr>
      <t>-74,0121238888</t>
    </r>
  </si>
  <si>
    <r>
      <rPr>
        <sz val="11"/>
        <rFont val="Calibri"/>
      </rPr>
      <t>4,92788684435</t>
    </r>
  </si>
  <si>
    <r>
      <rPr>
        <sz val="11"/>
        <rFont val="Calibri"/>
      </rPr>
      <t>25126014</t>
    </r>
  </si>
  <si>
    <r>
      <rPr>
        <sz val="11"/>
        <rFont val="Calibri"/>
      </rPr>
      <t>CAMINO LOS VARGAS</t>
    </r>
  </si>
  <si>
    <r>
      <rPr>
        <sz val="11"/>
        <rFont val="Calibri"/>
      </rPr>
      <t>-74,0414187244</t>
    </r>
  </si>
  <si>
    <r>
      <rPr>
        <sz val="11"/>
        <rFont val="Calibri"/>
      </rPr>
      <t>4,89920005575</t>
    </r>
  </si>
  <si>
    <r>
      <rPr>
        <sz val="11"/>
        <rFont val="Calibri"/>
      </rPr>
      <t>25126015</t>
    </r>
  </si>
  <si>
    <r>
      <rPr>
        <sz val="11"/>
        <rFont val="Calibri"/>
      </rPr>
      <t>LOS LEÓN</t>
    </r>
  </si>
  <si>
    <r>
      <rPr>
        <sz val="11"/>
        <rFont val="Calibri"/>
      </rPr>
      <t>-74,0344419107</t>
    </r>
  </si>
  <si>
    <r>
      <rPr>
        <sz val="11"/>
        <rFont val="Calibri"/>
      </rPr>
      <t>4,92953767773</t>
    </r>
  </si>
  <si>
    <r>
      <rPr>
        <sz val="11"/>
        <rFont val="Calibri"/>
      </rPr>
      <t>25126017</t>
    </r>
  </si>
  <si>
    <r>
      <rPr>
        <sz val="11"/>
        <rFont val="Calibri"/>
      </rPr>
      <t>PABLO HERRERA</t>
    </r>
  </si>
  <si>
    <r>
      <rPr>
        <sz val="11"/>
        <rFont val="Calibri"/>
      </rPr>
      <t>-74,0351842649</t>
    </r>
  </si>
  <si>
    <r>
      <rPr>
        <sz val="11"/>
        <rFont val="Calibri"/>
      </rPr>
      <t>4,92498008857</t>
    </r>
  </si>
  <si>
    <r>
      <rPr>
        <sz val="11"/>
        <rFont val="Calibri"/>
      </rPr>
      <t>25126018</t>
    </r>
  </si>
  <si>
    <r>
      <rPr>
        <sz val="11"/>
        <rFont val="Calibri"/>
      </rPr>
      <t>-74,0406870728</t>
    </r>
  </si>
  <si>
    <r>
      <rPr>
        <sz val="11"/>
        <rFont val="Calibri"/>
      </rPr>
      <t>4,92609410979</t>
    </r>
  </si>
  <si>
    <r>
      <rPr>
        <sz val="11"/>
        <rFont val="Calibri"/>
      </rPr>
      <t>25126019</t>
    </r>
  </si>
  <si>
    <r>
      <rPr>
        <sz val="11"/>
        <rFont val="Calibri"/>
      </rPr>
      <t>BOSQUE MADERO</t>
    </r>
  </si>
  <si>
    <r>
      <rPr>
        <sz val="11"/>
        <rFont val="Calibri"/>
      </rPr>
      <t>-74,0280556633</t>
    </r>
  </si>
  <si>
    <r>
      <rPr>
        <sz val="11"/>
        <rFont val="Calibri"/>
      </rPr>
      <t>4,89140286776</t>
    </r>
  </si>
  <si>
    <r>
      <rPr>
        <sz val="11"/>
        <rFont val="Calibri"/>
      </rPr>
      <t>25126020</t>
    </r>
  </si>
  <si>
    <r>
      <rPr>
        <sz val="11"/>
        <rFont val="Calibri"/>
      </rPr>
      <t>QUINTAS DEL MOLINO</t>
    </r>
  </si>
  <si>
    <r>
      <rPr>
        <sz val="11"/>
        <rFont val="Calibri"/>
      </rPr>
      <t>-74,0338891868</t>
    </r>
  </si>
  <si>
    <r>
      <rPr>
        <sz val="11"/>
        <rFont val="Calibri"/>
      </rPr>
      <t>4,9375482192</t>
    </r>
  </si>
  <si>
    <r>
      <rPr>
        <sz val="11"/>
        <rFont val="Calibri"/>
      </rPr>
      <t>25126021</t>
    </r>
  </si>
  <si>
    <r>
      <rPr>
        <sz val="11"/>
        <rFont val="Calibri"/>
      </rPr>
      <t>VERDE VIVO</t>
    </r>
  </si>
  <si>
    <r>
      <rPr>
        <sz val="11"/>
        <rFont val="Calibri"/>
      </rPr>
      <t>-74,0466143431</t>
    </r>
  </si>
  <si>
    <r>
      <rPr>
        <sz val="11"/>
        <rFont val="Calibri"/>
      </rPr>
      <t>4,92347236994</t>
    </r>
  </si>
  <si>
    <r>
      <rPr>
        <sz val="11"/>
        <rFont val="Calibri"/>
      </rPr>
      <t>25126022</t>
    </r>
  </si>
  <si>
    <r>
      <rPr>
        <sz val="11"/>
        <rFont val="Calibri"/>
      </rPr>
      <t>VILLA DE LOS PINOS</t>
    </r>
  </si>
  <si>
    <r>
      <rPr>
        <sz val="11"/>
        <rFont val="Calibri"/>
      </rPr>
      <t>-74,0427767779</t>
    </r>
  </si>
  <si>
    <r>
      <rPr>
        <sz val="11"/>
        <rFont val="Calibri"/>
      </rPr>
      <t>4,93045362013</t>
    </r>
  </si>
  <si>
    <r>
      <rPr>
        <sz val="11"/>
        <rFont val="Calibri"/>
      </rPr>
      <t>25148</t>
    </r>
  </si>
  <si>
    <r>
      <rPr>
        <sz val="11"/>
        <rFont val="Calibri"/>
      </rPr>
      <t>25148000</t>
    </r>
  </si>
  <si>
    <r>
      <rPr>
        <sz val="11"/>
        <rFont val="Calibri"/>
      </rPr>
      <t>CAPARRAPÍ</t>
    </r>
  </si>
  <si>
    <r>
      <rPr>
        <sz val="11"/>
        <rFont val="Calibri"/>
      </rPr>
      <t>-74,4911179964</t>
    </r>
  </si>
  <si>
    <r>
      <rPr>
        <sz val="11"/>
        <rFont val="Calibri"/>
      </rPr>
      <t>5,34794115431</t>
    </r>
  </si>
  <si>
    <r>
      <rPr>
        <sz val="11"/>
        <rFont val="Calibri"/>
      </rPr>
      <t>25148001</t>
    </r>
  </si>
  <si>
    <r>
      <rPr>
        <sz val="11"/>
        <rFont val="Calibri"/>
      </rPr>
      <t>CAMBRAS</t>
    </r>
  </si>
  <si>
    <r>
      <rPr>
        <sz val="11"/>
        <rFont val="Calibri"/>
      </rPr>
      <t>-74,5894440958</t>
    </r>
  </si>
  <si>
    <r>
      <rPr>
        <sz val="11"/>
        <rFont val="Calibri"/>
      </rPr>
      <t>5,42154294933</t>
    </r>
  </si>
  <si>
    <r>
      <rPr>
        <sz val="11"/>
        <rFont val="Calibri"/>
      </rPr>
      <t>25148003</t>
    </r>
  </si>
  <si>
    <r>
      <rPr>
        <sz val="11"/>
        <rFont val="Calibri"/>
      </rPr>
      <t>EL DINDAL</t>
    </r>
  </si>
  <si>
    <r>
      <rPr>
        <sz val="11"/>
        <rFont val="Calibri"/>
      </rPr>
      <t>-74,5672700634</t>
    </r>
  </si>
  <si>
    <r>
      <rPr>
        <sz val="11"/>
        <rFont val="Calibri"/>
      </rPr>
      <t>5,29706207371</t>
    </r>
  </si>
  <si>
    <r>
      <rPr>
        <sz val="11"/>
        <rFont val="Calibri"/>
      </rPr>
      <t>25148005</t>
    </r>
  </si>
  <si>
    <r>
      <rPr>
        <sz val="11"/>
        <rFont val="Calibri"/>
      </rPr>
      <t>-74,4637008376</t>
    </r>
  </si>
  <si>
    <r>
      <rPr>
        <sz val="11"/>
        <rFont val="Calibri"/>
      </rPr>
      <t>5,50022953199</t>
    </r>
  </si>
  <si>
    <r>
      <rPr>
        <sz val="11"/>
        <rFont val="Calibri"/>
      </rPr>
      <t>25148006</t>
    </r>
  </si>
  <si>
    <r>
      <rPr>
        <sz val="11"/>
        <rFont val="Calibri"/>
      </rPr>
      <t>TATI</t>
    </r>
  </si>
  <si>
    <r>
      <rPr>
        <sz val="11"/>
        <rFont val="Calibri"/>
      </rPr>
      <t>-74,5457482511</t>
    </r>
  </si>
  <si>
    <r>
      <rPr>
        <sz val="11"/>
        <rFont val="Calibri"/>
      </rPr>
      <t>5,46597680096</t>
    </r>
  </si>
  <si>
    <r>
      <rPr>
        <sz val="11"/>
        <rFont val="Calibri"/>
      </rPr>
      <t>25148007</t>
    </r>
  </si>
  <si>
    <r>
      <rPr>
        <sz val="11"/>
        <rFont val="Calibri"/>
      </rPr>
      <t>-74,5480566598</t>
    </r>
  </si>
  <si>
    <r>
      <rPr>
        <sz val="11"/>
        <rFont val="Calibri"/>
      </rPr>
      <t>5,39585882957</t>
    </r>
  </si>
  <si>
    <r>
      <rPr>
        <sz val="11"/>
        <rFont val="Calibri"/>
      </rPr>
      <t>25148009</t>
    </r>
  </si>
  <si>
    <r>
      <rPr>
        <sz val="11"/>
        <rFont val="Calibri"/>
      </rPr>
      <t>-74,496433549</t>
    </r>
  </si>
  <si>
    <r>
      <rPr>
        <sz val="11"/>
        <rFont val="Calibri"/>
      </rPr>
      <t>5,44095185467</t>
    </r>
  </si>
  <si>
    <r>
      <rPr>
        <sz val="11"/>
        <rFont val="Calibri"/>
      </rPr>
      <t>25148010</t>
    </r>
  </si>
  <si>
    <r>
      <rPr>
        <sz val="11"/>
        <rFont val="Calibri"/>
      </rPr>
      <t>CAMBULO</t>
    </r>
  </si>
  <si>
    <r>
      <rPr>
        <sz val="11"/>
        <rFont val="Calibri"/>
      </rPr>
      <t>-74,5386807097</t>
    </r>
  </si>
  <si>
    <r>
      <rPr>
        <sz val="11"/>
        <rFont val="Calibri"/>
      </rPr>
      <t>5,24416522215</t>
    </r>
  </si>
  <si>
    <r>
      <rPr>
        <sz val="11"/>
        <rFont val="Calibri"/>
      </rPr>
      <t>25148012</t>
    </r>
  </si>
  <si>
    <r>
      <rPr>
        <sz val="11"/>
        <rFont val="Calibri"/>
      </rPr>
      <t>-74,46175368</t>
    </r>
  </si>
  <si>
    <r>
      <rPr>
        <sz val="11"/>
        <rFont val="Calibri"/>
      </rPr>
      <t>5,49388978584</t>
    </r>
  </si>
  <si>
    <r>
      <rPr>
        <sz val="11"/>
        <rFont val="Calibri"/>
      </rPr>
      <t>25148016</t>
    </r>
  </si>
  <si>
    <r>
      <rPr>
        <sz val="11"/>
        <rFont val="Calibri"/>
      </rPr>
      <t>SAN RAMÓN ALTO</t>
    </r>
  </si>
  <si>
    <r>
      <rPr>
        <sz val="11"/>
        <rFont val="Calibri"/>
      </rPr>
      <t>-74,5789861903</t>
    </r>
  </si>
  <si>
    <r>
      <rPr>
        <sz val="11"/>
        <rFont val="Calibri"/>
      </rPr>
      <t>5,35059140599</t>
    </r>
  </si>
  <si>
    <r>
      <rPr>
        <sz val="11"/>
        <rFont val="Calibri"/>
      </rPr>
      <t>25151</t>
    </r>
  </si>
  <si>
    <r>
      <rPr>
        <sz val="11"/>
        <rFont val="Calibri"/>
      </rPr>
      <t>25151000</t>
    </r>
  </si>
  <si>
    <r>
      <rPr>
        <sz val="11"/>
        <rFont val="Calibri"/>
      </rPr>
      <t>CÁQUEZA</t>
    </r>
  </si>
  <si>
    <r>
      <rPr>
        <sz val="11"/>
        <rFont val="Calibri"/>
      </rPr>
      <t>-73,9464770211</t>
    </r>
  </si>
  <si>
    <r>
      <rPr>
        <sz val="11"/>
        <rFont val="Calibri"/>
      </rPr>
      <t>4,4040950188</t>
    </r>
  </si>
  <si>
    <r>
      <rPr>
        <sz val="11"/>
        <rFont val="Calibri"/>
      </rPr>
      <t>25154</t>
    </r>
  </si>
  <si>
    <r>
      <rPr>
        <sz val="11"/>
        <rFont val="Calibri"/>
      </rPr>
      <t>25154000</t>
    </r>
  </si>
  <si>
    <r>
      <rPr>
        <sz val="11"/>
        <rFont val="Calibri"/>
      </rPr>
      <t>CARMEN DE CARUPA</t>
    </r>
  </si>
  <si>
    <r>
      <rPr>
        <sz val="11"/>
        <rFont val="Calibri"/>
      </rPr>
      <t>-73,901570514</t>
    </r>
  </si>
  <si>
    <r>
      <rPr>
        <sz val="11"/>
        <rFont val="Calibri"/>
      </rPr>
      <t>5,34911594802</t>
    </r>
  </si>
  <si>
    <r>
      <rPr>
        <sz val="11"/>
        <rFont val="Calibri"/>
      </rPr>
      <t>25168</t>
    </r>
  </si>
  <si>
    <r>
      <rPr>
        <sz val="11"/>
        <rFont val="Calibri"/>
      </rPr>
      <t>25168000</t>
    </r>
  </si>
  <si>
    <r>
      <rPr>
        <sz val="11"/>
        <rFont val="Calibri"/>
      </rPr>
      <t>CHAGUANÍ</t>
    </r>
  </si>
  <si>
    <r>
      <rPr>
        <sz val="11"/>
        <rFont val="Calibri"/>
      </rPr>
      <t>-74,5934553124</t>
    </r>
  </si>
  <si>
    <r>
      <rPr>
        <sz val="11"/>
        <rFont val="Calibri"/>
      </rPr>
      <t>4,9489152926</t>
    </r>
  </si>
  <si>
    <r>
      <rPr>
        <sz val="11"/>
        <rFont val="Calibri"/>
      </rPr>
      <t>25175</t>
    </r>
  </si>
  <si>
    <r>
      <rPr>
        <sz val="11"/>
        <rFont val="Calibri"/>
      </rPr>
      <t>25175000</t>
    </r>
  </si>
  <si>
    <r>
      <rPr>
        <sz val="11"/>
        <rFont val="Calibri"/>
      </rPr>
      <t>CHÍA</t>
    </r>
  </si>
  <si>
    <r>
      <rPr>
        <sz val="11"/>
        <rFont val="Calibri"/>
      </rPr>
      <t>-74,0503469604</t>
    </r>
  </si>
  <si>
    <r>
      <rPr>
        <sz val="11"/>
        <rFont val="Calibri"/>
      </rPr>
      <t>4,86606490054</t>
    </r>
  </si>
  <si>
    <r>
      <rPr>
        <sz val="11"/>
        <rFont val="Calibri"/>
      </rPr>
      <t>25175001</t>
    </r>
  </si>
  <si>
    <r>
      <rPr>
        <sz val="11"/>
        <rFont val="Calibri"/>
      </rPr>
      <t>EL ESPEJO</t>
    </r>
  </si>
  <si>
    <r>
      <rPr>
        <sz val="11"/>
        <rFont val="Calibri"/>
      </rPr>
      <t>25175002</t>
    </r>
  </si>
  <si>
    <r>
      <rPr>
        <sz val="11"/>
        <rFont val="Calibri"/>
      </rPr>
      <t>SINDAMANOY I</t>
    </r>
  </si>
  <si>
    <r>
      <rPr>
        <sz val="11"/>
        <rFont val="Calibri"/>
      </rPr>
      <t>-74,007004023</t>
    </r>
  </si>
  <si>
    <r>
      <rPr>
        <sz val="11"/>
        <rFont val="Calibri"/>
      </rPr>
      <t>4,89033871569</t>
    </r>
  </si>
  <si>
    <r>
      <rPr>
        <sz val="11"/>
        <rFont val="Calibri"/>
      </rPr>
      <t>25175003</t>
    </r>
  </si>
  <si>
    <r>
      <rPr>
        <sz val="11"/>
        <rFont val="Calibri"/>
      </rPr>
      <t>-74,0674245084</t>
    </r>
  </si>
  <si>
    <r>
      <rPr>
        <sz val="11"/>
        <rFont val="Calibri"/>
      </rPr>
      <t>4,87533805703</t>
    </r>
  </si>
  <si>
    <r>
      <rPr>
        <sz val="11"/>
        <rFont val="Calibri"/>
      </rPr>
      <t>25175004</t>
    </r>
  </si>
  <si>
    <r>
      <rPr>
        <sz val="11"/>
        <rFont val="Calibri"/>
      </rPr>
      <t>25175005</t>
    </r>
  </si>
  <si>
    <r>
      <rPr>
        <sz val="11"/>
        <rFont val="Calibri"/>
      </rPr>
      <t>PUEBLO FUERTE</t>
    </r>
  </si>
  <si>
    <r>
      <rPr>
        <sz val="11"/>
        <rFont val="Calibri"/>
      </rPr>
      <t>-74,0821961799</t>
    </r>
  </si>
  <si>
    <r>
      <rPr>
        <sz val="11"/>
        <rFont val="Calibri"/>
      </rPr>
      <t>4,84446266074</t>
    </r>
  </si>
  <si>
    <r>
      <rPr>
        <sz val="11"/>
        <rFont val="Calibri"/>
      </rPr>
      <t>25175006</t>
    </r>
  </si>
  <si>
    <r>
      <rPr>
        <sz val="11"/>
        <rFont val="Calibri"/>
      </rPr>
      <t>RINCON DE FAGUA</t>
    </r>
  </si>
  <si>
    <r>
      <rPr>
        <sz val="11"/>
        <rFont val="Calibri"/>
      </rPr>
      <t>-74,0582199366</t>
    </r>
  </si>
  <si>
    <r>
      <rPr>
        <sz val="11"/>
        <rFont val="Calibri"/>
      </rPr>
      <t>4,89564449532</t>
    </r>
  </si>
  <si>
    <r>
      <rPr>
        <sz val="11"/>
        <rFont val="Calibri"/>
      </rPr>
      <t>25175007</t>
    </r>
  </si>
  <si>
    <r>
      <rPr>
        <sz val="11"/>
        <rFont val="Calibri"/>
      </rPr>
      <t>25175010</t>
    </r>
  </si>
  <si>
    <r>
      <rPr>
        <sz val="11"/>
        <rFont val="Calibri"/>
      </rPr>
      <t>CHIQUILINDA</t>
    </r>
  </si>
  <si>
    <r>
      <rPr>
        <sz val="11"/>
        <rFont val="Calibri"/>
      </rPr>
      <t>-74,0553377758</t>
    </r>
  </si>
  <si>
    <r>
      <rPr>
        <sz val="11"/>
        <rFont val="Calibri"/>
      </rPr>
      <t>4,89752699614</t>
    </r>
  </si>
  <si>
    <r>
      <rPr>
        <sz val="11"/>
        <rFont val="Calibri"/>
      </rPr>
      <t>25175013</t>
    </r>
  </si>
  <si>
    <r>
      <rPr>
        <sz val="11"/>
        <rFont val="Calibri"/>
      </rPr>
      <t>-74,0750136266</t>
    </r>
  </si>
  <si>
    <r>
      <rPr>
        <sz val="11"/>
        <rFont val="Calibri"/>
      </rPr>
      <t>4,85758556238</t>
    </r>
  </si>
  <si>
    <r>
      <rPr>
        <sz val="11"/>
        <rFont val="Calibri"/>
      </rPr>
      <t>25175016</t>
    </r>
  </si>
  <si>
    <r>
      <rPr>
        <sz val="11"/>
        <rFont val="Calibri"/>
      </rPr>
      <t>25175019</t>
    </r>
  </si>
  <si>
    <r>
      <rPr>
        <sz val="11"/>
        <rFont val="Calibri"/>
      </rPr>
      <t>-74,0740943516</t>
    </r>
  </si>
  <si>
    <r>
      <rPr>
        <sz val="11"/>
        <rFont val="Calibri"/>
      </rPr>
      <t>4,86183662487</t>
    </r>
  </si>
  <si>
    <r>
      <rPr>
        <sz val="11"/>
        <rFont val="Calibri"/>
      </rPr>
      <t>25175020</t>
    </r>
  </si>
  <si>
    <r>
      <rPr>
        <sz val="11"/>
        <rFont val="Calibri"/>
      </rPr>
      <t>-74,0790276244</t>
    </r>
  </si>
  <si>
    <r>
      <rPr>
        <sz val="11"/>
        <rFont val="Calibri"/>
      </rPr>
      <t>4,84898860585</t>
    </r>
  </si>
  <si>
    <r>
      <rPr>
        <sz val="11"/>
        <rFont val="Calibri"/>
      </rPr>
      <t>25175021</t>
    </r>
  </si>
  <si>
    <r>
      <rPr>
        <sz val="11"/>
        <rFont val="Calibri"/>
      </rPr>
      <t>PUENTE CACIQUE</t>
    </r>
  </si>
  <si>
    <r>
      <rPr>
        <sz val="11"/>
        <rFont val="Calibri"/>
      </rPr>
      <t>-74,0728849882</t>
    </r>
  </si>
  <si>
    <r>
      <rPr>
        <sz val="11"/>
        <rFont val="Calibri"/>
      </rPr>
      <t>4,85289596494</t>
    </r>
  </si>
  <si>
    <r>
      <rPr>
        <sz val="11"/>
        <rFont val="Calibri"/>
      </rPr>
      <t>25175023</t>
    </r>
  </si>
  <si>
    <r>
      <rPr>
        <sz val="11"/>
        <rFont val="Calibri"/>
      </rPr>
      <t>-74,0764786817</t>
    </r>
  </si>
  <si>
    <r>
      <rPr>
        <sz val="11"/>
        <rFont val="Calibri"/>
      </rPr>
      <t>4,85434949691</t>
    </r>
  </si>
  <si>
    <r>
      <rPr>
        <sz val="11"/>
        <rFont val="Calibri"/>
      </rPr>
      <t>25175025</t>
    </r>
  </si>
  <si>
    <r>
      <rPr>
        <sz val="11"/>
        <rFont val="Calibri"/>
      </rPr>
      <t>VILLA JULIANA</t>
    </r>
  </si>
  <si>
    <r>
      <rPr>
        <sz val="11"/>
        <rFont val="Calibri"/>
      </rPr>
      <t>-74,0679046894</t>
    </r>
  </si>
  <si>
    <r>
      <rPr>
        <sz val="11"/>
        <rFont val="Calibri"/>
      </rPr>
      <t>4,88235114774</t>
    </r>
  </si>
  <si>
    <r>
      <rPr>
        <sz val="11"/>
        <rFont val="Calibri"/>
      </rPr>
      <t>25175026</t>
    </r>
  </si>
  <si>
    <r>
      <rPr>
        <sz val="11"/>
        <rFont val="Calibri"/>
      </rPr>
      <t>ENCENILLOS DE SINDAMANOY</t>
    </r>
  </si>
  <si>
    <r>
      <rPr>
        <sz val="11"/>
        <rFont val="Calibri"/>
      </rPr>
      <t>-73,9935231804</t>
    </r>
  </si>
  <si>
    <r>
      <rPr>
        <sz val="11"/>
        <rFont val="Calibri"/>
      </rPr>
      <t>4,89411427516</t>
    </r>
  </si>
  <si>
    <r>
      <rPr>
        <sz val="11"/>
        <rFont val="Calibri"/>
      </rPr>
      <t>25178</t>
    </r>
  </si>
  <si>
    <r>
      <rPr>
        <sz val="11"/>
        <rFont val="Calibri"/>
      </rPr>
      <t>25178000</t>
    </r>
  </si>
  <si>
    <r>
      <rPr>
        <sz val="11"/>
        <rFont val="Calibri"/>
      </rPr>
      <t>CHIPAQUE</t>
    </r>
  </si>
  <si>
    <r>
      <rPr>
        <sz val="11"/>
        <rFont val="Calibri"/>
      </rPr>
      <t>-74,0448735948</t>
    </r>
  </si>
  <si>
    <r>
      <rPr>
        <sz val="11"/>
        <rFont val="Calibri"/>
      </rPr>
      <t>4,44267057023</t>
    </r>
  </si>
  <si>
    <r>
      <rPr>
        <sz val="11"/>
        <rFont val="Calibri"/>
      </rPr>
      <t>25178012</t>
    </r>
  </si>
  <si>
    <r>
      <rPr>
        <sz val="11"/>
        <rFont val="Calibri"/>
      </rPr>
      <t>LLANO DE CHIPAQUE</t>
    </r>
  </si>
  <si>
    <r>
      <rPr>
        <sz val="11"/>
        <rFont val="Calibri"/>
      </rPr>
      <t>-74,0293487353</t>
    </r>
  </si>
  <si>
    <r>
      <rPr>
        <sz val="11"/>
        <rFont val="Calibri"/>
      </rPr>
      <t>4,4405394971</t>
    </r>
  </si>
  <si>
    <r>
      <rPr>
        <sz val="11"/>
        <rFont val="Calibri"/>
      </rPr>
      <t>25178013</t>
    </r>
  </si>
  <si>
    <r>
      <rPr>
        <sz val="11"/>
        <rFont val="Calibri"/>
      </rPr>
      <t>ABASTICOS</t>
    </r>
  </si>
  <si>
    <r>
      <rPr>
        <sz val="11"/>
        <rFont val="Calibri"/>
      </rPr>
      <t>-74,0014486216</t>
    </r>
  </si>
  <si>
    <r>
      <rPr>
        <sz val="11"/>
        <rFont val="Calibri"/>
      </rPr>
      <t>4,42790072029</t>
    </r>
  </si>
  <si>
    <r>
      <rPr>
        <sz val="11"/>
        <rFont val="Calibri"/>
      </rPr>
      <t>25181</t>
    </r>
  </si>
  <si>
    <r>
      <rPr>
        <sz val="11"/>
        <rFont val="Calibri"/>
      </rPr>
      <t>25181000</t>
    </r>
  </si>
  <si>
    <r>
      <rPr>
        <sz val="11"/>
        <rFont val="Calibri"/>
      </rPr>
      <t>CHOACHÍ</t>
    </r>
  </si>
  <si>
    <r>
      <rPr>
        <sz val="11"/>
        <rFont val="Calibri"/>
      </rPr>
      <t>-73,9228969985</t>
    </r>
  </si>
  <si>
    <r>
      <rPr>
        <sz val="11"/>
        <rFont val="Calibri"/>
      </rPr>
      <t>4,52704366102</t>
    </r>
  </si>
  <si>
    <r>
      <rPr>
        <sz val="11"/>
        <rFont val="Calibri"/>
      </rPr>
      <t>25183</t>
    </r>
  </si>
  <si>
    <r>
      <rPr>
        <sz val="11"/>
        <rFont val="Calibri"/>
      </rPr>
      <t>25183000</t>
    </r>
  </si>
  <si>
    <r>
      <rPr>
        <sz val="11"/>
        <rFont val="Calibri"/>
      </rPr>
      <t>CHOCONTÁ</t>
    </r>
  </si>
  <si>
    <r>
      <rPr>
        <sz val="11"/>
        <rFont val="Calibri"/>
      </rPr>
      <t>-73,6835259612</t>
    </r>
  </si>
  <si>
    <r>
      <rPr>
        <sz val="11"/>
        <rFont val="Calibri"/>
      </rPr>
      <t>5,14522357379</t>
    </r>
  </si>
  <si>
    <r>
      <rPr>
        <sz val="11"/>
        <rFont val="Calibri"/>
      </rPr>
      <t>25200</t>
    </r>
  </si>
  <si>
    <r>
      <rPr>
        <sz val="11"/>
        <rFont val="Calibri"/>
      </rPr>
      <t>25200000</t>
    </r>
  </si>
  <si>
    <r>
      <rPr>
        <sz val="11"/>
        <rFont val="Calibri"/>
      </rPr>
      <t>COGUA</t>
    </r>
  </si>
  <si>
    <r>
      <rPr>
        <sz val="11"/>
        <rFont val="Calibri"/>
      </rPr>
      <t>-73,9784922543</t>
    </r>
  </si>
  <si>
    <r>
      <rPr>
        <sz val="11"/>
        <rFont val="Calibri"/>
      </rPr>
      <t>5,06184103042</t>
    </r>
  </si>
  <si>
    <r>
      <rPr>
        <sz val="11"/>
        <rFont val="Calibri"/>
      </rPr>
      <t>25200002</t>
    </r>
  </si>
  <si>
    <r>
      <rPr>
        <sz val="11"/>
        <rFont val="Calibri"/>
      </rPr>
      <t>RODAMONTAL</t>
    </r>
  </si>
  <si>
    <r>
      <rPr>
        <sz val="11"/>
        <rFont val="Calibri"/>
      </rPr>
      <t>-73,9946111444</t>
    </r>
  </si>
  <si>
    <r>
      <rPr>
        <sz val="11"/>
        <rFont val="Calibri"/>
      </rPr>
      <t>5,06159513243</t>
    </r>
  </si>
  <si>
    <r>
      <rPr>
        <sz val="11"/>
        <rFont val="Calibri"/>
      </rPr>
      <t>25200004</t>
    </r>
  </si>
  <si>
    <r>
      <rPr>
        <sz val="11"/>
        <rFont val="Calibri"/>
      </rPr>
      <t>EL MORTIÑO</t>
    </r>
  </si>
  <si>
    <r>
      <rPr>
        <sz val="11"/>
        <rFont val="Calibri"/>
      </rPr>
      <t>-73,9406476646</t>
    </r>
  </si>
  <si>
    <r>
      <rPr>
        <sz val="11"/>
        <rFont val="Calibri"/>
      </rPr>
      <t>5,05136412534</t>
    </r>
  </si>
  <si>
    <r>
      <rPr>
        <sz val="11"/>
        <rFont val="Calibri"/>
      </rPr>
      <t>25200005</t>
    </r>
  </si>
  <si>
    <r>
      <rPr>
        <sz val="11"/>
        <rFont val="Calibri"/>
      </rPr>
      <t>LA PLAZUELA</t>
    </r>
  </si>
  <si>
    <r>
      <rPr>
        <sz val="11"/>
        <rFont val="Calibri"/>
      </rPr>
      <t>-73,957146432</t>
    </r>
  </si>
  <si>
    <r>
      <rPr>
        <sz val="11"/>
        <rFont val="Calibri"/>
      </rPr>
      <t>5,09288714422</t>
    </r>
  </si>
  <si>
    <r>
      <rPr>
        <sz val="11"/>
        <rFont val="Calibri"/>
      </rPr>
      <t>25200006</t>
    </r>
  </si>
  <si>
    <r>
      <rPr>
        <sz val="11"/>
        <rFont val="Calibri"/>
      </rPr>
      <t>-74,008101445</t>
    </r>
  </si>
  <si>
    <r>
      <rPr>
        <sz val="11"/>
        <rFont val="Calibri"/>
      </rPr>
      <t>5,04823498</t>
    </r>
  </si>
  <si>
    <r>
      <rPr>
        <sz val="11"/>
        <rFont val="Calibri"/>
      </rPr>
      <t>25200008</t>
    </r>
  </si>
  <si>
    <r>
      <rPr>
        <sz val="11"/>
        <rFont val="Calibri"/>
      </rPr>
      <t>EL CASCAJAL</t>
    </r>
  </si>
  <si>
    <r>
      <rPr>
        <sz val="11"/>
        <rFont val="Calibri"/>
      </rPr>
      <t>-73,9811515252</t>
    </r>
  </si>
  <si>
    <r>
      <rPr>
        <sz val="11"/>
        <rFont val="Calibri"/>
      </rPr>
      <t>5,07341961091</t>
    </r>
  </si>
  <si>
    <r>
      <rPr>
        <sz val="11"/>
        <rFont val="Calibri"/>
      </rPr>
      <t>25200009</t>
    </r>
  </si>
  <si>
    <r>
      <rPr>
        <sz val="11"/>
        <rFont val="Calibri"/>
      </rPr>
      <t>EL DURAZNO</t>
    </r>
  </si>
  <si>
    <r>
      <rPr>
        <sz val="11"/>
        <rFont val="Calibri"/>
      </rPr>
      <t>-73,9770342729</t>
    </r>
  </si>
  <si>
    <r>
      <rPr>
        <sz val="11"/>
        <rFont val="Calibri"/>
      </rPr>
      <t>5,08353604165</t>
    </r>
  </si>
  <si>
    <r>
      <rPr>
        <sz val="11"/>
        <rFont val="Calibri"/>
      </rPr>
      <t>25200010</t>
    </r>
  </si>
  <si>
    <r>
      <rPr>
        <sz val="11"/>
        <rFont val="Calibri"/>
      </rPr>
      <t>-73,9431108337</t>
    </r>
  </si>
  <si>
    <r>
      <rPr>
        <sz val="11"/>
        <rFont val="Calibri"/>
      </rPr>
      <t>5,07129561292</t>
    </r>
  </si>
  <si>
    <r>
      <rPr>
        <sz val="11"/>
        <rFont val="Calibri"/>
      </rPr>
      <t>25200012</t>
    </r>
  </si>
  <si>
    <r>
      <rPr>
        <sz val="11"/>
        <rFont val="Calibri"/>
      </rPr>
      <t>-73,9831624812</t>
    </r>
  </si>
  <si>
    <r>
      <rPr>
        <sz val="11"/>
        <rFont val="Calibri"/>
      </rPr>
      <t>5,06319175344</t>
    </r>
  </si>
  <si>
    <r>
      <rPr>
        <sz val="11"/>
        <rFont val="Calibri"/>
      </rPr>
      <t>25200013</t>
    </r>
  </si>
  <si>
    <r>
      <rPr>
        <sz val="11"/>
        <rFont val="Calibri"/>
      </rPr>
      <t>EL ÁTICO - SECTOR ÁLVAREZ</t>
    </r>
  </si>
  <si>
    <r>
      <rPr>
        <sz val="11"/>
        <rFont val="Calibri"/>
      </rPr>
      <t>-73,973397004</t>
    </r>
  </si>
  <si>
    <r>
      <rPr>
        <sz val="11"/>
        <rFont val="Calibri"/>
      </rPr>
      <t>5,062983183</t>
    </r>
  </si>
  <si>
    <r>
      <rPr>
        <sz val="11"/>
        <rFont val="Calibri"/>
      </rPr>
      <t>25200014</t>
    </r>
  </si>
  <si>
    <r>
      <rPr>
        <sz val="11"/>
        <rFont val="Calibri"/>
      </rPr>
      <t>RINCÓN SANTO - SECTOR ZAMORA</t>
    </r>
  </si>
  <si>
    <r>
      <rPr>
        <sz val="11"/>
        <rFont val="Calibri"/>
      </rPr>
      <t>-73,9671500274</t>
    </r>
  </si>
  <si>
    <r>
      <rPr>
        <sz val="11"/>
        <rFont val="Calibri"/>
      </rPr>
      <t>5,06154212599</t>
    </r>
  </si>
  <si>
    <r>
      <rPr>
        <sz val="11"/>
        <rFont val="Calibri"/>
      </rPr>
      <t>25214</t>
    </r>
  </si>
  <si>
    <r>
      <rPr>
        <sz val="11"/>
        <rFont val="Calibri"/>
      </rPr>
      <t>25214000</t>
    </r>
  </si>
  <si>
    <r>
      <rPr>
        <sz val="11"/>
        <rFont val="Calibri"/>
      </rPr>
      <t>COTA</t>
    </r>
  </si>
  <si>
    <r>
      <rPr>
        <sz val="11"/>
        <rFont val="Calibri"/>
      </rPr>
      <t>-74,1027271672</t>
    </r>
  </si>
  <si>
    <r>
      <rPr>
        <sz val="11"/>
        <rFont val="Calibri"/>
      </rPr>
      <t>4,81298461</t>
    </r>
  </si>
  <si>
    <r>
      <rPr>
        <sz val="11"/>
        <rFont val="Calibri"/>
      </rPr>
      <t>25224</t>
    </r>
  </si>
  <si>
    <r>
      <rPr>
        <sz val="11"/>
        <rFont val="Calibri"/>
      </rPr>
      <t>25224000</t>
    </r>
  </si>
  <si>
    <r>
      <rPr>
        <sz val="11"/>
        <rFont val="Calibri"/>
      </rPr>
      <t>CUCUNUBÁ</t>
    </r>
  </si>
  <si>
    <r>
      <rPr>
        <sz val="11"/>
        <rFont val="Calibri"/>
      </rPr>
      <t>-73,7662193049</t>
    </r>
  </si>
  <si>
    <r>
      <rPr>
        <sz val="11"/>
        <rFont val="Calibri"/>
      </rPr>
      <t>5,24976706731</t>
    </r>
  </si>
  <si>
    <r>
      <rPr>
        <sz val="11"/>
        <rFont val="Calibri"/>
      </rPr>
      <t>25245</t>
    </r>
  </si>
  <si>
    <r>
      <rPr>
        <sz val="11"/>
        <rFont val="Calibri"/>
      </rPr>
      <t>25245000</t>
    </r>
  </si>
  <si>
    <r>
      <rPr>
        <sz val="11"/>
        <rFont val="Calibri"/>
      </rPr>
      <t>EL COLEGIO</t>
    </r>
  </si>
  <si>
    <r>
      <rPr>
        <sz val="11"/>
        <rFont val="Calibri"/>
      </rPr>
      <t>-74,4426667684</t>
    </r>
  </si>
  <si>
    <r>
      <rPr>
        <sz val="11"/>
        <rFont val="Calibri"/>
      </rPr>
      <t>4,57835941509</t>
    </r>
  </si>
  <si>
    <r>
      <rPr>
        <sz val="11"/>
        <rFont val="Calibri"/>
      </rPr>
      <t>25245001</t>
    </r>
  </si>
  <si>
    <r>
      <rPr>
        <sz val="11"/>
        <rFont val="Calibri"/>
      </rPr>
      <t>-74,4732564067</t>
    </r>
  </si>
  <si>
    <r>
      <rPr>
        <sz val="11"/>
        <rFont val="Calibri"/>
      </rPr>
      <t>4,54270791943</t>
    </r>
  </si>
  <si>
    <r>
      <rPr>
        <sz val="11"/>
        <rFont val="Calibri"/>
      </rPr>
      <t>25245002</t>
    </r>
  </si>
  <si>
    <r>
      <rPr>
        <sz val="11"/>
        <rFont val="Calibri"/>
      </rPr>
      <t>-74,4115544642</t>
    </r>
  </si>
  <si>
    <r>
      <rPr>
        <sz val="11"/>
        <rFont val="Calibri"/>
      </rPr>
      <t>4,53987216044</t>
    </r>
  </si>
  <si>
    <r>
      <rPr>
        <sz val="11"/>
        <rFont val="Calibri"/>
      </rPr>
      <t>25245003</t>
    </r>
  </si>
  <si>
    <r>
      <rPr>
        <sz val="11"/>
        <rFont val="Calibri"/>
      </rPr>
      <t>PRADILLA</t>
    </r>
  </si>
  <si>
    <r>
      <rPr>
        <sz val="11"/>
        <rFont val="Calibri"/>
      </rPr>
      <t>-74,3932927408</t>
    </r>
  </si>
  <si>
    <r>
      <rPr>
        <sz val="11"/>
        <rFont val="Calibri"/>
      </rPr>
      <t>4,59940970949</t>
    </r>
  </si>
  <si>
    <r>
      <rPr>
        <sz val="11"/>
        <rFont val="Calibri"/>
      </rPr>
      <t>25258</t>
    </r>
  </si>
  <si>
    <r>
      <rPr>
        <sz val="11"/>
        <rFont val="Calibri"/>
      </rPr>
      <t>25258000</t>
    </r>
  </si>
  <si>
    <r>
      <rPr>
        <sz val="11"/>
        <rFont val="Calibri"/>
      </rPr>
      <t>-74,2901958765</t>
    </r>
  </si>
  <si>
    <r>
      <rPr>
        <sz val="11"/>
        <rFont val="Calibri"/>
      </rPr>
      <t>5,24882650548</t>
    </r>
  </si>
  <si>
    <r>
      <rPr>
        <sz val="11"/>
        <rFont val="Calibri"/>
      </rPr>
      <t>25258001</t>
    </r>
  </si>
  <si>
    <r>
      <rPr>
        <sz val="11"/>
        <rFont val="Calibri"/>
      </rPr>
      <t>GUAYABAL DE TOLEDO</t>
    </r>
  </si>
  <si>
    <r>
      <rPr>
        <sz val="11"/>
        <rFont val="Calibri"/>
      </rPr>
      <t>-74,3325475883</t>
    </r>
  </si>
  <si>
    <r>
      <rPr>
        <sz val="11"/>
        <rFont val="Calibri"/>
      </rPr>
      <t>5,3010567894</t>
    </r>
  </si>
  <si>
    <r>
      <rPr>
        <sz val="11"/>
        <rFont val="Calibri"/>
      </rPr>
      <t>25258002</t>
    </r>
  </si>
  <si>
    <r>
      <rPr>
        <sz val="11"/>
        <rFont val="Calibri"/>
      </rPr>
      <t>TALAUTA</t>
    </r>
  </si>
  <si>
    <r>
      <rPr>
        <sz val="11"/>
        <rFont val="Calibri"/>
      </rPr>
      <t>-74,3099861309</t>
    </r>
  </si>
  <si>
    <r>
      <rPr>
        <sz val="11"/>
        <rFont val="Calibri"/>
      </rPr>
      <t>5,24176871915</t>
    </r>
  </si>
  <si>
    <r>
      <rPr>
        <sz val="11"/>
        <rFont val="Calibri"/>
      </rPr>
      <t>25260</t>
    </r>
  </si>
  <si>
    <r>
      <rPr>
        <sz val="11"/>
        <rFont val="Calibri"/>
      </rPr>
      <t>25260000</t>
    </r>
  </si>
  <si>
    <r>
      <rPr>
        <sz val="11"/>
        <rFont val="Calibri"/>
      </rPr>
      <t>-74,2630068618</t>
    </r>
  </si>
  <si>
    <r>
      <rPr>
        <sz val="11"/>
        <rFont val="Calibri"/>
      </rPr>
      <t>4,85053609442</t>
    </r>
  </si>
  <si>
    <r>
      <rPr>
        <sz val="11"/>
        <rFont val="Calibri"/>
      </rPr>
      <t>25260003</t>
    </r>
  </si>
  <si>
    <r>
      <rPr>
        <sz val="11"/>
        <rFont val="Calibri"/>
      </rPr>
      <t>CRUZ VERDE</t>
    </r>
  </si>
  <si>
    <r>
      <rPr>
        <sz val="11"/>
        <rFont val="Calibri"/>
      </rPr>
      <t>-74,2707891074</t>
    </r>
  </si>
  <si>
    <r>
      <rPr>
        <sz val="11"/>
        <rFont val="Calibri"/>
      </rPr>
      <t>4,86680400937</t>
    </r>
  </si>
  <si>
    <r>
      <rPr>
        <sz val="11"/>
        <rFont val="Calibri"/>
      </rPr>
      <t>25260004</t>
    </r>
  </si>
  <si>
    <r>
      <rPr>
        <sz val="11"/>
        <rFont val="Calibri"/>
      </rPr>
      <t>PUENTE EL ROSAL</t>
    </r>
  </si>
  <si>
    <r>
      <rPr>
        <sz val="11"/>
        <rFont val="Calibri"/>
      </rPr>
      <t>-74,25896888</t>
    </r>
  </si>
  <si>
    <r>
      <rPr>
        <sz val="11"/>
        <rFont val="Calibri"/>
      </rPr>
      <t>4,82621348349</t>
    </r>
  </si>
  <si>
    <r>
      <rPr>
        <sz val="11"/>
        <rFont val="Calibri"/>
      </rPr>
      <t>25260005</t>
    </r>
  </si>
  <si>
    <r>
      <rPr>
        <sz val="11"/>
        <rFont val="Calibri"/>
      </rPr>
      <t>-74,2409048949</t>
    </r>
  </si>
  <si>
    <r>
      <rPr>
        <sz val="11"/>
        <rFont val="Calibri"/>
      </rPr>
      <t>4,84178194733</t>
    </r>
  </si>
  <si>
    <r>
      <rPr>
        <sz val="11"/>
        <rFont val="Calibri"/>
      </rPr>
      <t>25269</t>
    </r>
  </si>
  <si>
    <r>
      <rPr>
        <sz val="11"/>
        <rFont val="Calibri"/>
      </rPr>
      <t>25269000</t>
    </r>
  </si>
  <si>
    <r>
      <rPr>
        <sz val="11"/>
        <rFont val="Calibri"/>
      </rPr>
      <t>FACATATIVÁ</t>
    </r>
  </si>
  <si>
    <r>
      <rPr>
        <sz val="11"/>
        <rFont val="Calibri"/>
      </rPr>
      <t>-74,3502169563</t>
    </r>
  </si>
  <si>
    <r>
      <rPr>
        <sz val="11"/>
        <rFont val="Calibri"/>
      </rPr>
      <t>4,81303164667</t>
    </r>
  </si>
  <si>
    <r>
      <rPr>
        <sz val="11"/>
        <rFont val="Calibri"/>
      </rPr>
      <t>25269001</t>
    </r>
  </si>
  <si>
    <r>
      <rPr>
        <sz val="11"/>
        <rFont val="Calibri"/>
      </rPr>
      <t>SAN RAFAEL  BAJO</t>
    </r>
  </si>
  <si>
    <r>
      <rPr>
        <sz val="11"/>
        <rFont val="Calibri"/>
      </rPr>
      <t>-74,364583641</t>
    </r>
  </si>
  <si>
    <r>
      <rPr>
        <sz val="11"/>
        <rFont val="Calibri"/>
      </rPr>
      <t>4,82483703</t>
    </r>
  </si>
  <si>
    <r>
      <rPr>
        <sz val="11"/>
        <rFont val="Calibri"/>
      </rPr>
      <t>25269007</t>
    </r>
  </si>
  <si>
    <r>
      <rPr>
        <sz val="11"/>
        <rFont val="Calibri"/>
      </rPr>
      <t>-74,4056189203</t>
    </r>
  </si>
  <si>
    <r>
      <rPr>
        <sz val="11"/>
        <rFont val="Calibri"/>
      </rPr>
      <t>4,85479698236</t>
    </r>
  </si>
  <si>
    <r>
      <rPr>
        <sz val="11"/>
        <rFont val="Calibri"/>
      </rPr>
      <t>25269008</t>
    </r>
  </si>
  <si>
    <r>
      <rPr>
        <sz val="11"/>
        <rFont val="Calibri"/>
      </rPr>
      <t>LA YERBABUENA</t>
    </r>
  </si>
  <si>
    <r>
      <rPr>
        <sz val="11"/>
        <rFont val="Calibri"/>
      </rPr>
      <t>-74,4031897558</t>
    </r>
  </si>
  <si>
    <r>
      <rPr>
        <sz val="11"/>
        <rFont val="Calibri"/>
      </rPr>
      <t>4,8496030859</t>
    </r>
  </si>
  <si>
    <r>
      <rPr>
        <sz val="11"/>
        <rFont val="Calibri"/>
      </rPr>
      <t>25269009</t>
    </r>
  </si>
  <si>
    <r>
      <rPr>
        <sz val="11"/>
        <rFont val="Calibri"/>
      </rPr>
      <t>ALTO DE CÓRDOBA</t>
    </r>
  </si>
  <si>
    <r>
      <rPr>
        <sz val="11"/>
        <rFont val="Calibri"/>
      </rPr>
      <t>-74,314430153</t>
    </r>
  </si>
  <si>
    <r>
      <rPr>
        <sz val="11"/>
        <rFont val="Calibri"/>
      </rPr>
      <t>4,813750402</t>
    </r>
  </si>
  <si>
    <r>
      <rPr>
        <sz val="11"/>
        <rFont val="Calibri"/>
      </rPr>
      <t>25269010</t>
    </r>
  </si>
  <si>
    <r>
      <rPr>
        <sz val="11"/>
        <rFont val="Calibri"/>
      </rPr>
      <t>LOS ARRAYANES</t>
    </r>
  </si>
  <si>
    <r>
      <rPr>
        <sz val="11"/>
        <rFont val="Calibri"/>
      </rPr>
      <t>-74,3082817028</t>
    </r>
  </si>
  <si>
    <r>
      <rPr>
        <sz val="11"/>
        <rFont val="Calibri"/>
      </rPr>
      <t>4,83089976844</t>
    </r>
  </si>
  <si>
    <r>
      <rPr>
        <sz val="11"/>
        <rFont val="Calibri"/>
      </rPr>
      <t>25269012</t>
    </r>
  </si>
  <si>
    <r>
      <rPr>
        <sz val="11"/>
        <rFont val="Calibri"/>
      </rPr>
      <t>LOS MANZANOS</t>
    </r>
  </si>
  <si>
    <r>
      <rPr>
        <sz val="11"/>
        <rFont val="Calibri"/>
      </rPr>
      <t>-74,393068999</t>
    </r>
  </si>
  <si>
    <r>
      <rPr>
        <sz val="11"/>
        <rFont val="Calibri"/>
      </rPr>
      <t>4,838639588</t>
    </r>
  </si>
  <si>
    <r>
      <rPr>
        <sz val="11"/>
        <rFont val="Calibri"/>
      </rPr>
      <t>25269013</t>
    </r>
  </si>
  <si>
    <r>
      <rPr>
        <sz val="11"/>
        <rFont val="Calibri"/>
      </rPr>
      <t>PASO ANCHO</t>
    </r>
  </si>
  <si>
    <r>
      <rPr>
        <sz val="11"/>
        <rFont val="Calibri"/>
      </rPr>
      <t>-74,2880997061</t>
    </r>
  </si>
  <si>
    <r>
      <rPr>
        <sz val="11"/>
        <rFont val="Calibri"/>
      </rPr>
      <t>4,82944092626</t>
    </r>
  </si>
  <si>
    <r>
      <rPr>
        <sz val="11"/>
        <rFont val="Calibri"/>
      </rPr>
      <t>25269014</t>
    </r>
  </si>
  <si>
    <r>
      <rPr>
        <sz val="11"/>
        <rFont val="Calibri"/>
      </rPr>
      <t>-74,364997837</t>
    </r>
  </si>
  <si>
    <r>
      <rPr>
        <sz val="11"/>
        <rFont val="Calibri"/>
      </rPr>
      <t>4,806062923</t>
    </r>
  </si>
  <si>
    <r>
      <rPr>
        <sz val="11"/>
        <rFont val="Calibri"/>
      </rPr>
      <t>25269017</t>
    </r>
  </si>
  <si>
    <r>
      <rPr>
        <sz val="11"/>
        <rFont val="Calibri"/>
      </rPr>
      <t>SANTA MARTHA - LA ESPERANZA</t>
    </r>
  </si>
  <si>
    <r>
      <rPr>
        <sz val="11"/>
        <rFont val="Calibri"/>
      </rPr>
      <t>-74,3259773306</t>
    </r>
  </si>
  <si>
    <r>
      <rPr>
        <sz val="11"/>
        <rFont val="Calibri"/>
      </rPr>
      <t>4,79519014427</t>
    </r>
  </si>
  <si>
    <r>
      <rPr>
        <sz val="11"/>
        <rFont val="Calibri"/>
      </rPr>
      <t>25269019</t>
    </r>
  </si>
  <si>
    <r>
      <rPr>
        <sz val="11"/>
        <rFont val="Calibri"/>
      </rPr>
      <t>SAGRADO CORAZÓN</t>
    </r>
  </si>
  <si>
    <r>
      <rPr>
        <sz val="11"/>
        <rFont val="Calibri"/>
      </rPr>
      <t>-74,3224452377</t>
    </r>
  </si>
  <si>
    <r>
      <rPr>
        <sz val="11"/>
        <rFont val="Calibri"/>
      </rPr>
      <t>4,80097704463</t>
    </r>
  </si>
  <si>
    <r>
      <rPr>
        <sz val="11"/>
        <rFont val="Calibri"/>
      </rPr>
      <t>25269020</t>
    </r>
  </si>
  <si>
    <r>
      <rPr>
        <sz val="11"/>
        <rFont val="Calibri"/>
      </rPr>
      <t>VILLA MYRIAM</t>
    </r>
  </si>
  <si>
    <r>
      <rPr>
        <sz val="11"/>
        <rFont val="Calibri"/>
      </rPr>
      <t>-74,36350712</t>
    </r>
  </si>
  <si>
    <r>
      <rPr>
        <sz val="11"/>
        <rFont val="Calibri"/>
      </rPr>
      <t>4,83137722679</t>
    </r>
  </si>
  <si>
    <r>
      <rPr>
        <sz val="11"/>
        <rFont val="Calibri"/>
      </rPr>
      <t>25269021</t>
    </r>
  </si>
  <si>
    <r>
      <rPr>
        <sz val="11"/>
        <rFont val="Calibri"/>
      </rPr>
      <t>-74,4116160669</t>
    </r>
  </si>
  <si>
    <r>
      <rPr>
        <sz val="11"/>
        <rFont val="Calibri"/>
      </rPr>
      <t>4,86330214619</t>
    </r>
  </si>
  <si>
    <r>
      <rPr>
        <sz val="11"/>
        <rFont val="Calibri"/>
      </rPr>
      <t>25269022</t>
    </r>
  </si>
  <si>
    <r>
      <rPr>
        <sz val="11"/>
        <rFont val="Calibri"/>
      </rPr>
      <t>-74,3210279675</t>
    </r>
  </si>
  <si>
    <r>
      <rPr>
        <sz val="11"/>
        <rFont val="Calibri"/>
      </rPr>
      <t>4,80902286206</t>
    </r>
  </si>
  <si>
    <r>
      <rPr>
        <sz val="11"/>
        <rFont val="Calibri"/>
      </rPr>
      <t>25269023</t>
    </r>
  </si>
  <si>
    <r>
      <rPr>
        <sz val="11"/>
        <rFont val="Calibri"/>
      </rPr>
      <t>TIERRA GRATA ALTA</t>
    </r>
  </si>
  <si>
    <r>
      <rPr>
        <sz val="11"/>
        <rFont val="Calibri"/>
      </rPr>
      <t>-74,279173569</t>
    </r>
  </si>
  <si>
    <r>
      <rPr>
        <sz val="11"/>
        <rFont val="Calibri"/>
      </rPr>
      <t>4,8602823597</t>
    </r>
  </si>
  <si>
    <r>
      <rPr>
        <sz val="11"/>
        <rFont val="Calibri"/>
      </rPr>
      <t>25269024</t>
    </r>
  </si>
  <si>
    <r>
      <rPr>
        <sz val="11"/>
        <rFont val="Calibri"/>
      </rPr>
      <t>TIERRA GRATA (EL CRUCE)</t>
    </r>
  </si>
  <si>
    <r>
      <rPr>
        <sz val="11"/>
        <rFont val="Calibri"/>
      </rPr>
      <t>-74,2749120888</t>
    </r>
  </si>
  <si>
    <r>
      <rPr>
        <sz val="11"/>
        <rFont val="Calibri"/>
      </rPr>
      <t>4,85071275349</t>
    </r>
  </si>
  <si>
    <r>
      <rPr>
        <sz val="11"/>
        <rFont val="Calibri"/>
      </rPr>
      <t>25269035</t>
    </r>
  </si>
  <si>
    <r>
      <rPr>
        <sz val="11"/>
        <rFont val="Calibri"/>
      </rPr>
      <t>-74,326907886</t>
    </r>
  </si>
  <si>
    <r>
      <rPr>
        <sz val="11"/>
        <rFont val="Calibri"/>
      </rPr>
      <t>4,79736295285</t>
    </r>
  </si>
  <si>
    <r>
      <rPr>
        <sz val="11"/>
        <rFont val="Calibri"/>
      </rPr>
      <t>25279</t>
    </r>
  </si>
  <si>
    <r>
      <rPr>
        <sz val="11"/>
        <rFont val="Calibri"/>
      </rPr>
      <t>25279000</t>
    </r>
  </si>
  <si>
    <r>
      <rPr>
        <sz val="11"/>
        <rFont val="Calibri"/>
      </rPr>
      <t>FÓMEQUE</t>
    </r>
  </si>
  <si>
    <r>
      <rPr>
        <sz val="11"/>
        <rFont val="Calibri"/>
      </rPr>
      <t>-73,8925231</t>
    </r>
  </si>
  <si>
    <r>
      <rPr>
        <sz val="11"/>
        <rFont val="Calibri"/>
      </rPr>
      <t>4,48547472611</t>
    </r>
  </si>
  <si>
    <r>
      <rPr>
        <sz val="11"/>
        <rFont val="Calibri"/>
      </rPr>
      <t>25279001</t>
    </r>
  </si>
  <si>
    <r>
      <rPr>
        <sz val="11"/>
        <rFont val="Calibri"/>
      </rPr>
      <t>-73,9015221491</t>
    </r>
  </si>
  <si>
    <r>
      <rPr>
        <sz val="11"/>
        <rFont val="Calibri"/>
      </rPr>
      <t>4,50211284636</t>
    </r>
  </si>
  <si>
    <r>
      <rPr>
        <sz val="11"/>
        <rFont val="Calibri"/>
      </rPr>
      <t>25281</t>
    </r>
  </si>
  <si>
    <r>
      <rPr>
        <sz val="11"/>
        <rFont val="Calibri"/>
      </rPr>
      <t>25281000</t>
    </r>
  </si>
  <si>
    <r>
      <rPr>
        <sz val="11"/>
        <rFont val="Calibri"/>
      </rPr>
      <t>FOSCA</t>
    </r>
  </si>
  <si>
    <r>
      <rPr>
        <sz val="11"/>
        <rFont val="Calibri"/>
      </rPr>
      <t>-73,9390162392</t>
    </r>
  </si>
  <si>
    <r>
      <rPr>
        <sz val="11"/>
        <rFont val="Calibri"/>
      </rPr>
      <t>4,33910044417</t>
    </r>
  </si>
  <si>
    <r>
      <rPr>
        <sz val="11"/>
        <rFont val="Calibri"/>
      </rPr>
      <t>25281002</t>
    </r>
  </si>
  <si>
    <r>
      <rPr>
        <sz val="11"/>
        <rFont val="Calibri"/>
      </rPr>
      <t>SÁNAME</t>
    </r>
  </si>
  <si>
    <r>
      <rPr>
        <sz val="11"/>
        <rFont val="Calibri"/>
      </rPr>
      <t>-73,9130979151</t>
    </r>
  </si>
  <si>
    <r>
      <rPr>
        <sz val="11"/>
        <rFont val="Calibri"/>
      </rPr>
      <t>4,34430660257</t>
    </r>
  </si>
  <si>
    <r>
      <rPr>
        <sz val="11"/>
        <rFont val="Calibri"/>
      </rPr>
      <t>25281004</t>
    </r>
  </si>
  <si>
    <r>
      <rPr>
        <sz val="11"/>
        <rFont val="Calibri"/>
      </rPr>
      <t>EL RAMAL</t>
    </r>
  </si>
  <si>
    <r>
      <rPr>
        <sz val="11"/>
        <rFont val="Calibri"/>
      </rPr>
      <t>25286</t>
    </r>
  </si>
  <si>
    <r>
      <rPr>
        <sz val="11"/>
        <rFont val="Calibri"/>
      </rPr>
      <t>25286000</t>
    </r>
  </si>
  <si>
    <r>
      <rPr>
        <sz val="11"/>
        <rFont val="Calibri"/>
      </rPr>
      <t>FUNZA</t>
    </r>
  </si>
  <si>
    <r>
      <rPr>
        <sz val="11"/>
        <rFont val="Calibri"/>
      </rPr>
      <t>-74,2014894559</t>
    </r>
  </si>
  <si>
    <r>
      <rPr>
        <sz val="11"/>
        <rFont val="Calibri"/>
      </rPr>
      <t>4,71038172914</t>
    </r>
  </si>
  <si>
    <r>
      <rPr>
        <sz val="11"/>
        <rFont val="Calibri"/>
      </rPr>
      <t>25286006</t>
    </r>
  </si>
  <si>
    <r>
      <rPr>
        <sz val="11"/>
        <rFont val="Calibri"/>
      </rPr>
      <t>EL COCLI</t>
    </r>
  </si>
  <si>
    <r>
      <rPr>
        <sz val="11"/>
        <rFont val="Calibri"/>
      </rPr>
      <t>-74,2284539809</t>
    </r>
  </si>
  <si>
    <r>
      <rPr>
        <sz val="11"/>
        <rFont val="Calibri"/>
      </rPr>
      <t>4,74471846656</t>
    </r>
  </si>
  <si>
    <r>
      <rPr>
        <sz val="11"/>
        <rFont val="Calibri"/>
      </rPr>
      <t>25286007</t>
    </r>
  </si>
  <si>
    <r>
      <rPr>
        <sz val="11"/>
        <rFont val="Calibri"/>
      </rPr>
      <t>EL PAPAYO</t>
    </r>
  </si>
  <si>
    <r>
      <rPr>
        <sz val="11"/>
        <rFont val="Calibri"/>
      </rPr>
      <t>-74,2267965103</t>
    </r>
  </si>
  <si>
    <r>
      <rPr>
        <sz val="11"/>
        <rFont val="Calibri"/>
      </rPr>
      <t>4,73120519603</t>
    </r>
  </si>
  <si>
    <r>
      <rPr>
        <sz val="11"/>
        <rFont val="Calibri"/>
      </rPr>
      <t>25286008</t>
    </r>
  </si>
  <si>
    <r>
      <rPr>
        <sz val="11"/>
        <rFont val="Calibri"/>
      </rPr>
      <t>SAN ANTONIO LOS PINOS</t>
    </r>
  </si>
  <si>
    <r>
      <rPr>
        <sz val="11"/>
        <rFont val="Calibri"/>
      </rPr>
      <t>-74,223451272</t>
    </r>
  </si>
  <si>
    <r>
      <rPr>
        <sz val="11"/>
        <rFont val="Calibri"/>
      </rPr>
      <t>4,727861211</t>
    </r>
  </si>
  <si>
    <r>
      <rPr>
        <sz val="11"/>
        <rFont val="Calibri"/>
      </rPr>
      <t>25286009</t>
    </r>
  </si>
  <si>
    <r>
      <rPr>
        <sz val="11"/>
        <rFont val="Calibri"/>
      </rPr>
      <t>TIENDA NUEVA</t>
    </r>
  </si>
  <si>
    <r>
      <rPr>
        <sz val="11"/>
        <rFont val="Calibri"/>
      </rPr>
      <t>-74,2197631417</t>
    </r>
  </si>
  <si>
    <r>
      <rPr>
        <sz val="11"/>
        <rFont val="Calibri"/>
      </rPr>
      <t>4,78832253969</t>
    </r>
  </si>
  <si>
    <r>
      <rPr>
        <sz val="11"/>
        <rFont val="Calibri"/>
      </rPr>
      <t>25288</t>
    </r>
  </si>
  <si>
    <r>
      <rPr>
        <sz val="11"/>
        <rFont val="Calibri"/>
      </rPr>
      <t>25288000</t>
    </r>
  </si>
  <si>
    <r>
      <rPr>
        <sz val="11"/>
        <rFont val="Calibri"/>
      </rPr>
      <t>FÚQUENE</t>
    </r>
  </si>
  <si>
    <r>
      <rPr>
        <sz val="11"/>
        <rFont val="Calibri"/>
      </rPr>
      <t>-73,7958567831</t>
    </r>
  </si>
  <si>
    <r>
      <rPr>
        <sz val="11"/>
        <rFont val="Calibri"/>
      </rPr>
      <t>5,40403277371</t>
    </r>
  </si>
  <si>
    <r>
      <rPr>
        <sz val="11"/>
        <rFont val="Calibri"/>
      </rPr>
      <t>25288001</t>
    </r>
  </si>
  <si>
    <r>
      <rPr>
        <sz val="11"/>
        <rFont val="Calibri"/>
      </rPr>
      <t>CAPELLANÍA</t>
    </r>
  </si>
  <si>
    <r>
      <rPr>
        <sz val="11"/>
        <rFont val="Calibri"/>
      </rPr>
      <t>-73,765289132</t>
    </r>
  </si>
  <si>
    <r>
      <rPr>
        <sz val="11"/>
        <rFont val="Calibri"/>
      </rPr>
      <t>5,40577965446</t>
    </r>
  </si>
  <si>
    <r>
      <rPr>
        <sz val="11"/>
        <rFont val="Calibri"/>
      </rPr>
      <t>25288003</t>
    </r>
  </si>
  <si>
    <r>
      <rPr>
        <sz val="11"/>
        <rFont val="Calibri"/>
      </rPr>
      <t>NUEVO FÚQUENE</t>
    </r>
  </si>
  <si>
    <r>
      <rPr>
        <sz val="11"/>
        <rFont val="Calibri"/>
      </rPr>
      <t>-73,7613525549</t>
    </r>
  </si>
  <si>
    <r>
      <rPr>
        <sz val="11"/>
        <rFont val="Calibri"/>
      </rPr>
      <t>5,42987280133</t>
    </r>
  </si>
  <si>
    <r>
      <rPr>
        <sz val="11"/>
        <rFont val="Calibri"/>
      </rPr>
      <t>25290</t>
    </r>
  </si>
  <si>
    <r>
      <rPr>
        <sz val="11"/>
        <rFont val="Calibri"/>
      </rPr>
      <t>25290000</t>
    </r>
  </si>
  <si>
    <r>
      <rPr>
        <sz val="11"/>
        <rFont val="Calibri"/>
      </rPr>
      <t>FUSAGASUGÁ</t>
    </r>
  </si>
  <si>
    <r>
      <rPr>
        <sz val="11"/>
        <rFont val="Calibri"/>
      </rPr>
      <t>-74,3754601635</t>
    </r>
  </si>
  <si>
    <r>
      <rPr>
        <sz val="11"/>
        <rFont val="Calibri"/>
      </rPr>
      <t>4,33667468248</t>
    </r>
  </si>
  <si>
    <r>
      <rPr>
        <sz val="11"/>
        <rFont val="Calibri"/>
      </rPr>
      <t>25290001</t>
    </r>
  </si>
  <si>
    <r>
      <rPr>
        <sz val="11"/>
        <rFont val="Calibri"/>
      </rPr>
      <t>LA AGUADITA</t>
    </r>
  </si>
  <si>
    <r>
      <rPr>
        <sz val="11"/>
        <rFont val="Calibri"/>
      </rPr>
      <t>-74,3247977768</t>
    </r>
  </si>
  <si>
    <r>
      <rPr>
        <sz val="11"/>
        <rFont val="Calibri"/>
      </rPr>
      <t>4,38843370024</t>
    </r>
  </si>
  <si>
    <r>
      <rPr>
        <sz val="11"/>
        <rFont val="Calibri"/>
      </rPr>
      <t>25290012</t>
    </r>
  </si>
  <si>
    <r>
      <rPr>
        <sz val="11"/>
        <rFont val="Calibri"/>
      </rPr>
      <t>EL TRIUNFO BOQUERON</t>
    </r>
  </si>
  <si>
    <r>
      <rPr>
        <sz val="11"/>
        <rFont val="Calibri"/>
      </rPr>
      <t>-74,5465846024</t>
    </r>
  </si>
  <si>
    <r>
      <rPr>
        <sz val="11"/>
        <rFont val="Calibri"/>
      </rPr>
      <t>4,25993538679</t>
    </r>
  </si>
  <si>
    <r>
      <rPr>
        <sz val="11"/>
        <rFont val="Calibri"/>
      </rPr>
      <t>25290014</t>
    </r>
  </si>
  <si>
    <r>
      <rPr>
        <sz val="11"/>
        <rFont val="Calibri"/>
      </rPr>
      <t>LA CASCADA</t>
    </r>
  </si>
  <si>
    <r>
      <rPr>
        <sz val="11"/>
        <rFont val="Calibri"/>
      </rPr>
      <t>-74,3907654982</t>
    </r>
  </si>
  <si>
    <r>
      <rPr>
        <sz val="11"/>
        <rFont val="Calibri"/>
      </rPr>
      <t>4,38466858553</t>
    </r>
  </si>
  <si>
    <r>
      <rPr>
        <sz val="11"/>
        <rFont val="Calibri"/>
      </rPr>
      <t>25290015</t>
    </r>
  </si>
  <si>
    <r>
      <rPr>
        <sz val="11"/>
        <rFont val="Calibri"/>
      </rPr>
      <t>RIO BLANCO -LOS PUENTES</t>
    </r>
  </si>
  <si>
    <r>
      <rPr>
        <sz val="11"/>
        <rFont val="Calibri"/>
      </rPr>
      <t>-74,3842401255</t>
    </r>
  </si>
  <si>
    <r>
      <rPr>
        <sz val="11"/>
        <rFont val="Calibri"/>
      </rPr>
      <t>4,3978366863</t>
    </r>
  </si>
  <si>
    <r>
      <rPr>
        <sz val="11"/>
        <rFont val="Calibri"/>
      </rPr>
      <t>25290016</t>
    </r>
  </si>
  <si>
    <r>
      <rPr>
        <sz val="11"/>
        <rFont val="Calibri"/>
      </rPr>
      <t>CHINAUTA</t>
    </r>
  </si>
  <si>
    <r>
      <rPr>
        <sz val="11"/>
        <rFont val="Calibri"/>
      </rPr>
      <t>-74,4549946026</t>
    </r>
  </si>
  <si>
    <r>
      <rPr>
        <sz val="11"/>
        <rFont val="Calibri"/>
      </rPr>
      <t>4,29413609627</t>
    </r>
  </si>
  <si>
    <r>
      <rPr>
        <sz val="11"/>
        <rFont val="Calibri"/>
      </rPr>
      <t>25290017</t>
    </r>
  </si>
  <si>
    <r>
      <rPr>
        <sz val="11"/>
        <rFont val="Calibri"/>
      </rPr>
      <t>LAS PIRAMIDES</t>
    </r>
  </si>
  <si>
    <r>
      <rPr>
        <sz val="11"/>
        <rFont val="Calibri"/>
      </rPr>
      <t>-74,505869449</t>
    </r>
  </si>
  <si>
    <r>
      <rPr>
        <sz val="11"/>
        <rFont val="Calibri"/>
      </rPr>
      <t>4,26351502903</t>
    </r>
  </si>
  <si>
    <r>
      <rPr>
        <sz val="11"/>
        <rFont val="Calibri"/>
      </rPr>
      <t>25293</t>
    </r>
  </si>
  <si>
    <r>
      <rPr>
        <sz val="11"/>
        <rFont val="Calibri"/>
      </rPr>
      <t>25293000</t>
    </r>
  </si>
  <si>
    <r>
      <rPr>
        <sz val="11"/>
        <rFont val="Calibri"/>
      </rPr>
      <t>GACHALÁ</t>
    </r>
  </si>
  <si>
    <r>
      <rPr>
        <sz val="11"/>
        <rFont val="Calibri"/>
      </rPr>
      <t>-73,5201588297</t>
    </r>
  </si>
  <si>
    <r>
      <rPr>
        <sz val="11"/>
        <rFont val="Calibri"/>
      </rPr>
      <t>4,69357747191</t>
    </r>
  </si>
  <si>
    <r>
      <rPr>
        <sz val="11"/>
        <rFont val="Calibri"/>
      </rPr>
      <t>25293003</t>
    </r>
  </si>
  <si>
    <r>
      <rPr>
        <sz val="11"/>
        <rFont val="Calibri"/>
      </rPr>
      <t>SANTA RITA DEL RÍO NEGRO</t>
    </r>
  </si>
  <si>
    <r>
      <rPr>
        <sz val="11"/>
        <rFont val="Calibri"/>
      </rPr>
      <t>-73,5905828036</t>
    </r>
  </si>
  <si>
    <r>
      <rPr>
        <sz val="11"/>
        <rFont val="Calibri"/>
      </rPr>
      <t>4,63971634342</t>
    </r>
  </si>
  <si>
    <r>
      <rPr>
        <sz val="11"/>
        <rFont val="Calibri"/>
      </rPr>
      <t>25293006</t>
    </r>
  </si>
  <si>
    <r>
      <rPr>
        <sz val="11"/>
        <rFont val="Calibri"/>
      </rPr>
      <t>PALOMAS</t>
    </r>
  </si>
  <si>
    <r>
      <rPr>
        <sz val="11"/>
        <rFont val="Calibri"/>
      </rPr>
      <t>-73,464464134</t>
    </r>
  </si>
  <si>
    <r>
      <rPr>
        <sz val="11"/>
        <rFont val="Calibri"/>
      </rPr>
      <t>4,703223665</t>
    </r>
  </si>
  <si>
    <r>
      <rPr>
        <sz val="11"/>
        <rFont val="Calibri"/>
      </rPr>
      <t>25295</t>
    </r>
  </si>
  <si>
    <r>
      <rPr>
        <sz val="11"/>
        <rFont val="Calibri"/>
      </rPr>
      <t>25295000</t>
    </r>
  </si>
  <si>
    <r>
      <rPr>
        <sz val="11"/>
        <rFont val="Calibri"/>
      </rPr>
      <t>GACHANCIPÁ</t>
    </r>
  </si>
  <si>
    <r>
      <rPr>
        <sz val="11"/>
        <rFont val="Calibri"/>
      </rPr>
      <t>-73,8734668101</t>
    </r>
  </si>
  <si>
    <r>
      <rPr>
        <sz val="11"/>
        <rFont val="Calibri"/>
      </rPr>
      <t>4,99091874874</t>
    </r>
  </si>
  <si>
    <r>
      <rPr>
        <sz val="11"/>
        <rFont val="Calibri"/>
      </rPr>
      <t>25295005</t>
    </r>
  </si>
  <si>
    <r>
      <rPr>
        <sz val="11"/>
        <rFont val="Calibri"/>
      </rPr>
      <t>EL ROBLE SUR</t>
    </r>
  </si>
  <si>
    <r>
      <rPr>
        <sz val="11"/>
        <rFont val="Calibri"/>
      </rPr>
      <t>-73,8923206985</t>
    </r>
  </si>
  <si>
    <r>
      <rPr>
        <sz val="11"/>
        <rFont val="Calibri"/>
      </rPr>
      <t>4,97616936524</t>
    </r>
  </si>
  <si>
    <r>
      <rPr>
        <sz val="11"/>
        <rFont val="Calibri"/>
      </rPr>
      <t>25297</t>
    </r>
  </si>
  <si>
    <r>
      <rPr>
        <sz val="11"/>
        <rFont val="Calibri"/>
      </rPr>
      <t>25297000</t>
    </r>
  </si>
  <si>
    <r>
      <rPr>
        <sz val="11"/>
        <rFont val="Calibri"/>
      </rPr>
      <t>GACHETÁ</t>
    </r>
  </si>
  <si>
    <r>
      <rPr>
        <sz val="11"/>
        <rFont val="Calibri"/>
      </rPr>
      <t>-73,6363761477</t>
    </r>
  </si>
  <si>
    <r>
      <rPr>
        <sz val="11"/>
        <rFont val="Calibri"/>
      </rPr>
      <t>4,81641129086</t>
    </r>
  </si>
  <si>
    <r>
      <rPr>
        <sz val="11"/>
        <rFont val="Calibri"/>
      </rPr>
      <t>25297008</t>
    </r>
  </si>
  <si>
    <r>
      <rPr>
        <sz val="11"/>
        <rFont val="Calibri"/>
      </rPr>
      <t>LOS LÓPEZ</t>
    </r>
  </si>
  <si>
    <r>
      <rPr>
        <sz val="11"/>
        <rFont val="Calibri"/>
      </rPr>
      <t>-73,5736704776</t>
    </r>
  </si>
  <si>
    <r>
      <rPr>
        <sz val="11"/>
        <rFont val="Calibri"/>
      </rPr>
      <t>4,84791426926</t>
    </r>
  </si>
  <si>
    <r>
      <rPr>
        <sz val="11"/>
        <rFont val="Calibri"/>
      </rPr>
      <t>25299</t>
    </r>
  </si>
  <si>
    <r>
      <rPr>
        <sz val="11"/>
        <rFont val="Calibri"/>
      </rPr>
      <t>25299000</t>
    </r>
  </si>
  <si>
    <r>
      <rPr>
        <sz val="11"/>
        <rFont val="Calibri"/>
      </rPr>
      <t>GAMA</t>
    </r>
  </si>
  <si>
    <r>
      <rPr>
        <sz val="11"/>
        <rFont val="Calibri"/>
      </rPr>
      <t>-73,6110316368</t>
    </r>
  </si>
  <si>
    <r>
      <rPr>
        <sz val="11"/>
        <rFont val="Calibri"/>
      </rPr>
      <t>4,76334094534</t>
    </r>
  </si>
  <si>
    <r>
      <rPr>
        <sz val="11"/>
        <rFont val="Calibri"/>
      </rPr>
      <t>25299001</t>
    </r>
  </si>
  <si>
    <r>
      <rPr>
        <sz val="11"/>
        <rFont val="Calibri"/>
      </rPr>
      <t>-73,558000242</t>
    </r>
  </si>
  <si>
    <r>
      <rPr>
        <sz val="11"/>
        <rFont val="Calibri"/>
      </rPr>
      <t>4,71626028682</t>
    </r>
  </si>
  <si>
    <r>
      <rPr>
        <sz val="11"/>
        <rFont val="Calibri"/>
      </rPr>
      <t>25307</t>
    </r>
  </si>
  <si>
    <r>
      <rPr>
        <sz val="11"/>
        <rFont val="Calibri"/>
      </rPr>
      <t>25307000</t>
    </r>
  </si>
  <si>
    <r>
      <rPr>
        <sz val="11"/>
        <rFont val="Calibri"/>
      </rPr>
      <t>GIRARDOT</t>
    </r>
  </si>
  <si>
    <r>
      <rPr>
        <sz val="11"/>
        <rFont val="Calibri"/>
      </rPr>
      <t>-74,7977961492</t>
    </r>
  </si>
  <si>
    <r>
      <rPr>
        <sz val="11"/>
        <rFont val="Calibri"/>
      </rPr>
      <t>4,31307939531</t>
    </r>
  </si>
  <si>
    <r>
      <rPr>
        <sz val="11"/>
        <rFont val="Calibri"/>
      </rPr>
      <t>25307001</t>
    </r>
  </si>
  <si>
    <r>
      <rPr>
        <sz val="11"/>
        <rFont val="Calibri"/>
      </rPr>
      <t>25307002</t>
    </r>
  </si>
  <si>
    <r>
      <rPr>
        <sz val="11"/>
        <rFont val="Calibri"/>
      </rPr>
      <t>ACAPULCO</t>
    </r>
  </si>
  <si>
    <r>
      <rPr>
        <sz val="11"/>
        <rFont val="Calibri"/>
      </rPr>
      <t>25307003</t>
    </r>
  </si>
  <si>
    <r>
      <rPr>
        <sz val="11"/>
        <rFont val="Calibri"/>
      </rPr>
      <t>GUABINAL</t>
    </r>
  </si>
  <si>
    <r>
      <rPr>
        <sz val="11"/>
        <rFont val="Calibri"/>
      </rPr>
      <t>25307004</t>
    </r>
  </si>
  <si>
    <r>
      <rPr>
        <sz val="11"/>
        <rFont val="Calibri"/>
      </rPr>
      <t>25307005</t>
    </r>
  </si>
  <si>
    <r>
      <rPr>
        <sz val="11"/>
        <rFont val="Calibri"/>
      </rPr>
      <t>BARZALOSA</t>
    </r>
  </si>
  <si>
    <r>
      <rPr>
        <sz val="11"/>
        <rFont val="Calibri"/>
      </rPr>
      <t>-74,7899811222</t>
    </r>
  </si>
  <si>
    <r>
      <rPr>
        <sz val="11"/>
        <rFont val="Calibri"/>
      </rPr>
      <t>4,36016803867</t>
    </r>
  </si>
  <si>
    <r>
      <rPr>
        <sz val="11"/>
        <rFont val="Calibri"/>
      </rPr>
      <t>25307006</t>
    </r>
  </si>
  <si>
    <r>
      <rPr>
        <sz val="11"/>
        <rFont val="Calibri"/>
      </rPr>
      <t>-74,7825615915</t>
    </r>
  </si>
  <si>
    <r>
      <rPr>
        <sz val="11"/>
        <rFont val="Calibri"/>
      </rPr>
      <t>4,36788322821</t>
    </r>
  </si>
  <si>
    <r>
      <rPr>
        <sz val="11"/>
        <rFont val="Calibri"/>
      </rPr>
      <t>25307008</t>
    </r>
  </si>
  <si>
    <r>
      <rPr>
        <sz val="11"/>
        <rFont val="Calibri"/>
      </rPr>
      <t>GUABINAL CERRO</t>
    </r>
  </si>
  <si>
    <r>
      <rPr>
        <sz val="11"/>
        <rFont val="Calibri"/>
      </rPr>
      <t>25312</t>
    </r>
  </si>
  <si>
    <r>
      <rPr>
        <sz val="11"/>
        <rFont val="Calibri"/>
      </rPr>
      <t>25312000</t>
    </r>
  </si>
  <si>
    <r>
      <rPr>
        <sz val="11"/>
        <rFont val="Calibri"/>
      </rPr>
      <t>-74,3507638172</t>
    </r>
  </si>
  <si>
    <r>
      <rPr>
        <sz val="11"/>
        <rFont val="Calibri"/>
      </rPr>
      <t>4,51976536572</t>
    </r>
  </si>
  <si>
    <r>
      <rPr>
        <sz val="11"/>
        <rFont val="Calibri"/>
      </rPr>
      <t>25312007</t>
    </r>
  </si>
  <si>
    <r>
      <rPr>
        <sz val="11"/>
        <rFont val="Calibri"/>
      </rPr>
      <t>LA VEINTIDOS</t>
    </r>
  </si>
  <si>
    <r>
      <rPr>
        <sz val="11"/>
        <rFont val="Calibri"/>
      </rPr>
      <t>-74,3588161424</t>
    </r>
  </si>
  <si>
    <r>
      <rPr>
        <sz val="11"/>
        <rFont val="Calibri"/>
      </rPr>
      <t>4,5166171569</t>
    </r>
  </si>
  <si>
    <r>
      <rPr>
        <sz val="11"/>
        <rFont val="Calibri"/>
      </rPr>
      <t>25312013</t>
    </r>
  </si>
  <si>
    <r>
      <rPr>
        <sz val="11"/>
        <rFont val="Calibri"/>
      </rPr>
      <t>SAN RAIMUNDO</t>
    </r>
  </si>
  <si>
    <r>
      <rPr>
        <sz val="11"/>
        <rFont val="Calibri"/>
      </rPr>
      <t>-74,3661014697</t>
    </r>
  </si>
  <si>
    <r>
      <rPr>
        <sz val="11"/>
        <rFont val="Calibri"/>
      </rPr>
      <t>4,50042430386</t>
    </r>
  </si>
  <si>
    <r>
      <rPr>
        <sz val="11"/>
        <rFont val="Calibri"/>
      </rPr>
      <t>25317</t>
    </r>
  </si>
  <si>
    <r>
      <rPr>
        <sz val="11"/>
        <rFont val="Calibri"/>
      </rPr>
      <t>25317000</t>
    </r>
  </si>
  <si>
    <r>
      <rPr>
        <sz val="11"/>
        <rFont val="Calibri"/>
      </rPr>
      <t>GUACHETÁ</t>
    </r>
  </si>
  <si>
    <r>
      <rPr>
        <sz val="11"/>
        <rFont val="Calibri"/>
      </rPr>
      <t>-73,6870945845</t>
    </r>
  </si>
  <si>
    <r>
      <rPr>
        <sz val="11"/>
        <rFont val="Calibri"/>
      </rPr>
      <t>5,38374153344</t>
    </r>
  </si>
  <si>
    <r>
      <rPr>
        <sz val="11"/>
        <rFont val="Calibri"/>
      </rPr>
      <t>25320</t>
    </r>
  </si>
  <si>
    <r>
      <rPr>
        <sz val="11"/>
        <rFont val="Calibri"/>
      </rPr>
      <t>25320000</t>
    </r>
  </si>
  <si>
    <r>
      <rPr>
        <sz val="11"/>
        <rFont val="Calibri"/>
      </rPr>
      <t>GUADUAS</t>
    </r>
  </si>
  <si>
    <r>
      <rPr>
        <sz val="11"/>
        <rFont val="Calibri"/>
      </rPr>
      <t>-74,6029553866</t>
    </r>
  </si>
  <si>
    <r>
      <rPr>
        <sz val="11"/>
        <rFont val="Calibri"/>
      </rPr>
      <t>5,07187008998</t>
    </r>
  </si>
  <si>
    <r>
      <rPr>
        <sz val="11"/>
        <rFont val="Calibri"/>
      </rPr>
      <t>25320001</t>
    </r>
  </si>
  <si>
    <r>
      <rPr>
        <sz val="11"/>
        <rFont val="Calibri"/>
      </rPr>
      <t>GUADUERO</t>
    </r>
  </si>
  <si>
    <r>
      <rPr>
        <sz val="11"/>
        <rFont val="Calibri"/>
      </rPr>
      <t>-74,5797806664</t>
    </r>
  </si>
  <si>
    <r>
      <rPr>
        <sz val="11"/>
        <rFont val="Calibri"/>
      </rPr>
      <t>5,19284652123</t>
    </r>
  </si>
  <si>
    <r>
      <rPr>
        <sz val="11"/>
        <rFont val="Calibri"/>
      </rPr>
      <t>25320002</t>
    </r>
  </si>
  <si>
    <r>
      <rPr>
        <sz val="11"/>
        <rFont val="Calibri"/>
      </rPr>
      <t>LA PAZ DE CALAMOIMA</t>
    </r>
  </si>
  <si>
    <r>
      <rPr>
        <sz val="11"/>
        <rFont val="Calibri"/>
      </rPr>
      <t>-74,6301375232</t>
    </r>
  </si>
  <si>
    <r>
      <rPr>
        <sz val="11"/>
        <rFont val="Calibri"/>
      </rPr>
      <t>5,21765385623</t>
    </r>
  </si>
  <si>
    <r>
      <rPr>
        <sz val="11"/>
        <rFont val="Calibri"/>
      </rPr>
      <t>25320003</t>
    </r>
  </si>
  <si>
    <r>
      <rPr>
        <sz val="11"/>
        <rFont val="Calibri"/>
      </rPr>
      <t>PUERTO BOGOTÁ</t>
    </r>
  </si>
  <si>
    <r>
      <rPr>
        <sz val="11"/>
        <rFont val="Calibri"/>
      </rPr>
      <t>-74,7309829156</t>
    </r>
  </si>
  <si>
    <r>
      <rPr>
        <sz val="11"/>
        <rFont val="Calibri"/>
      </rPr>
      <t>5,20703907492</t>
    </r>
  </si>
  <si>
    <r>
      <rPr>
        <sz val="11"/>
        <rFont val="Calibri"/>
      </rPr>
      <t>25320008</t>
    </r>
  </si>
  <si>
    <r>
      <rPr>
        <sz val="11"/>
        <rFont val="Calibri"/>
      </rPr>
      <t>ALTO DEL TRIGO</t>
    </r>
  </si>
  <si>
    <r>
      <rPr>
        <sz val="11"/>
        <rFont val="Calibri"/>
      </rPr>
      <t>-74,5374015197</t>
    </r>
  </si>
  <si>
    <r>
      <rPr>
        <sz val="11"/>
        <rFont val="Calibri"/>
      </rPr>
      <t>5,00006022824</t>
    </r>
  </si>
  <si>
    <r>
      <rPr>
        <sz val="11"/>
        <rFont val="Calibri"/>
      </rPr>
      <t>25320009</t>
    </r>
  </si>
  <si>
    <r>
      <rPr>
        <sz val="11"/>
        <rFont val="Calibri"/>
      </rPr>
      <t>-74,5477722679</t>
    </r>
  </si>
  <si>
    <r>
      <rPr>
        <sz val="11"/>
        <rFont val="Calibri"/>
      </rPr>
      <t>5,02503919084</t>
    </r>
  </si>
  <si>
    <r>
      <rPr>
        <sz val="11"/>
        <rFont val="Calibri"/>
      </rPr>
      <t>25322</t>
    </r>
  </si>
  <si>
    <r>
      <rPr>
        <sz val="11"/>
        <rFont val="Calibri"/>
      </rPr>
      <t>25322000</t>
    </r>
  </si>
  <si>
    <r>
      <rPr>
        <sz val="11"/>
        <rFont val="Calibri"/>
      </rPr>
      <t>GUASCA</t>
    </r>
  </si>
  <si>
    <r>
      <rPr>
        <sz val="11"/>
        <rFont val="Calibri"/>
      </rPr>
      <t>-73,8771423949</t>
    </r>
  </si>
  <si>
    <r>
      <rPr>
        <sz val="11"/>
        <rFont val="Calibri"/>
      </rPr>
      <t>4,86671913331</t>
    </r>
  </si>
  <si>
    <r>
      <rPr>
        <sz val="11"/>
        <rFont val="Calibri"/>
      </rPr>
      <t>25322003</t>
    </r>
  </si>
  <si>
    <r>
      <rPr>
        <sz val="11"/>
        <rFont val="Calibri"/>
      </rPr>
      <t>LA CABRERITA</t>
    </r>
  </si>
  <si>
    <r>
      <rPr>
        <sz val="11"/>
        <rFont val="Calibri"/>
      </rPr>
      <t>-73,9349241759</t>
    </r>
  </si>
  <si>
    <r>
      <rPr>
        <sz val="11"/>
        <rFont val="Calibri"/>
      </rPr>
      <t>4,81939859476</t>
    </r>
  </si>
  <si>
    <r>
      <rPr>
        <sz val="11"/>
        <rFont val="Calibri"/>
      </rPr>
      <t>25322004</t>
    </r>
  </si>
  <si>
    <r>
      <rPr>
        <sz val="11"/>
        <rFont val="Calibri"/>
      </rPr>
      <t>GAMBOA (EL PLACER)</t>
    </r>
  </si>
  <si>
    <r>
      <rPr>
        <sz val="11"/>
        <rFont val="Calibri"/>
      </rPr>
      <t>-73,915521464</t>
    </r>
  </si>
  <si>
    <r>
      <rPr>
        <sz val="11"/>
        <rFont val="Calibri"/>
      </rPr>
      <t>4,844322855</t>
    </r>
  </si>
  <si>
    <r>
      <rPr>
        <sz val="11"/>
        <rFont val="Calibri"/>
      </rPr>
      <t>25324</t>
    </r>
  </si>
  <si>
    <r>
      <rPr>
        <sz val="11"/>
        <rFont val="Calibri"/>
      </rPr>
      <t>25324000</t>
    </r>
  </si>
  <si>
    <r>
      <rPr>
        <sz val="11"/>
        <rFont val="Calibri"/>
      </rPr>
      <t>GUATAQUÍ</t>
    </r>
  </si>
  <si>
    <r>
      <rPr>
        <sz val="11"/>
        <rFont val="Calibri"/>
      </rPr>
      <t>-74,7899684165</t>
    </r>
  </si>
  <si>
    <r>
      <rPr>
        <sz val="11"/>
        <rFont val="Calibri"/>
      </rPr>
      <t>4,5174185796</t>
    </r>
  </si>
  <si>
    <r>
      <rPr>
        <sz val="11"/>
        <rFont val="Calibri"/>
      </rPr>
      <t>25324001</t>
    </r>
  </si>
  <si>
    <r>
      <rPr>
        <sz val="11"/>
        <rFont val="Calibri"/>
      </rPr>
      <t>-74,8025753259</t>
    </r>
  </si>
  <si>
    <r>
      <rPr>
        <sz val="11"/>
        <rFont val="Calibri"/>
      </rPr>
      <t>4,45909987281</t>
    </r>
  </si>
  <si>
    <r>
      <rPr>
        <sz val="11"/>
        <rFont val="Calibri"/>
      </rPr>
      <t>25324002</t>
    </r>
  </si>
  <si>
    <r>
      <rPr>
        <sz val="11"/>
        <rFont val="Calibri"/>
      </rPr>
      <t>LAS ISLAS</t>
    </r>
  </si>
  <si>
    <r>
      <rPr>
        <sz val="11"/>
        <rFont val="Calibri"/>
      </rPr>
      <t>-74,8013308992</t>
    </r>
  </si>
  <si>
    <r>
      <rPr>
        <sz val="11"/>
        <rFont val="Calibri"/>
      </rPr>
      <t>4,46915345764</t>
    </r>
  </si>
  <si>
    <r>
      <rPr>
        <sz val="11"/>
        <rFont val="Calibri"/>
      </rPr>
      <t>25326</t>
    </r>
  </si>
  <si>
    <r>
      <rPr>
        <sz val="11"/>
        <rFont val="Calibri"/>
      </rPr>
      <t>25326000</t>
    </r>
  </si>
  <si>
    <r>
      <rPr>
        <sz val="11"/>
        <rFont val="Calibri"/>
      </rPr>
      <t>GUATAVITA</t>
    </r>
  </si>
  <si>
    <r>
      <rPr>
        <sz val="11"/>
        <rFont val="Calibri"/>
      </rPr>
      <t>-73,8329037894</t>
    </r>
  </si>
  <si>
    <r>
      <rPr>
        <sz val="11"/>
        <rFont val="Calibri"/>
      </rPr>
      <t>4,93513630968</t>
    </r>
  </si>
  <si>
    <r>
      <rPr>
        <sz val="11"/>
        <rFont val="Calibri"/>
      </rPr>
      <t>25326002</t>
    </r>
  </si>
  <si>
    <r>
      <rPr>
        <sz val="11"/>
        <rFont val="Calibri"/>
      </rPr>
      <t>MONTECILLO</t>
    </r>
  </si>
  <si>
    <r>
      <rPr>
        <sz val="11"/>
        <rFont val="Calibri"/>
      </rPr>
      <t>25328</t>
    </r>
  </si>
  <si>
    <r>
      <rPr>
        <sz val="11"/>
        <rFont val="Calibri"/>
      </rPr>
      <t>25328000</t>
    </r>
  </si>
  <si>
    <r>
      <rPr>
        <sz val="11"/>
        <rFont val="Calibri"/>
      </rPr>
      <t>GUAYABAL DE SÍQUIMA</t>
    </r>
  </si>
  <si>
    <r>
      <rPr>
        <sz val="11"/>
        <rFont val="Calibri"/>
      </rPr>
      <t>-74,4674372775</t>
    </r>
  </si>
  <si>
    <r>
      <rPr>
        <sz val="11"/>
        <rFont val="Calibri"/>
      </rPr>
      <t>4,87796944798</t>
    </r>
  </si>
  <si>
    <r>
      <rPr>
        <sz val="11"/>
        <rFont val="Calibri"/>
      </rPr>
      <t>25328001</t>
    </r>
  </si>
  <si>
    <r>
      <rPr>
        <sz val="11"/>
        <rFont val="Calibri"/>
      </rPr>
      <t>-74,473277956</t>
    </r>
  </si>
  <si>
    <r>
      <rPr>
        <sz val="11"/>
        <rFont val="Calibri"/>
      </rPr>
      <t>4,840904015</t>
    </r>
  </si>
  <si>
    <r>
      <rPr>
        <sz val="11"/>
        <rFont val="Calibri"/>
      </rPr>
      <t>25335</t>
    </r>
  </si>
  <si>
    <r>
      <rPr>
        <sz val="11"/>
        <rFont val="Calibri"/>
      </rPr>
      <t>25335000</t>
    </r>
  </si>
  <si>
    <r>
      <rPr>
        <sz val="11"/>
        <rFont val="Calibri"/>
      </rPr>
      <t>GUAYABETAL</t>
    </r>
  </si>
  <si>
    <r>
      <rPr>
        <sz val="11"/>
        <rFont val="Calibri"/>
      </rPr>
      <t>-73,8150933246</t>
    </r>
  </si>
  <si>
    <r>
      <rPr>
        <sz val="11"/>
        <rFont val="Calibri"/>
      </rPr>
      <t>4,21529724505</t>
    </r>
  </si>
  <si>
    <r>
      <rPr>
        <sz val="11"/>
        <rFont val="Calibri"/>
      </rPr>
      <t>25335002</t>
    </r>
  </si>
  <si>
    <r>
      <rPr>
        <sz val="11"/>
        <rFont val="Calibri"/>
      </rPr>
      <t>MONTERREDONDO</t>
    </r>
  </si>
  <si>
    <r>
      <rPr>
        <sz val="11"/>
        <rFont val="Calibri"/>
      </rPr>
      <t>-73,825890395</t>
    </r>
  </si>
  <si>
    <r>
      <rPr>
        <sz val="11"/>
        <rFont val="Calibri"/>
      </rPr>
      <t>4,25468685451</t>
    </r>
  </si>
  <si>
    <r>
      <rPr>
        <sz val="11"/>
        <rFont val="Calibri"/>
      </rPr>
      <t>25335003</t>
    </r>
  </si>
  <si>
    <r>
      <rPr>
        <sz val="11"/>
        <rFont val="Calibri"/>
      </rPr>
      <t>LAS MESAS</t>
    </r>
  </si>
  <si>
    <r>
      <rPr>
        <sz val="11"/>
        <rFont val="Calibri"/>
      </rPr>
      <t>-73,876236758</t>
    </r>
  </si>
  <si>
    <r>
      <rPr>
        <sz val="11"/>
        <rFont val="Calibri"/>
      </rPr>
      <t>4,21387123582</t>
    </r>
  </si>
  <si>
    <r>
      <rPr>
        <sz val="11"/>
        <rFont val="Calibri"/>
      </rPr>
      <t>25335004</t>
    </r>
  </si>
  <si>
    <r>
      <rPr>
        <sz val="11"/>
        <rFont val="Calibri"/>
      </rPr>
      <t>LIMONCITOS</t>
    </r>
  </si>
  <si>
    <r>
      <rPr>
        <sz val="11"/>
        <rFont val="Calibri"/>
      </rPr>
      <t>-73,832342593</t>
    </r>
  </si>
  <si>
    <r>
      <rPr>
        <sz val="11"/>
        <rFont val="Calibri"/>
      </rPr>
      <t>4,27284398845</t>
    </r>
  </si>
  <si>
    <r>
      <rPr>
        <sz val="11"/>
        <rFont val="Calibri"/>
      </rPr>
      <t>25335005</t>
    </r>
  </si>
  <si>
    <r>
      <rPr>
        <sz val="11"/>
        <rFont val="Calibri"/>
      </rPr>
      <t>-73,8179975886</t>
    </r>
  </si>
  <si>
    <r>
      <rPr>
        <sz val="11"/>
        <rFont val="Calibri"/>
      </rPr>
      <t>4,20436359918</t>
    </r>
  </si>
  <si>
    <r>
      <rPr>
        <sz val="11"/>
        <rFont val="Calibri"/>
      </rPr>
      <t>25335006</t>
    </r>
  </si>
  <si>
    <r>
      <rPr>
        <sz val="11"/>
        <rFont val="Calibri"/>
      </rPr>
      <t>-73,8096103635</t>
    </r>
  </si>
  <si>
    <r>
      <rPr>
        <sz val="11"/>
        <rFont val="Calibri"/>
      </rPr>
      <t>4,21085963652</t>
    </r>
  </si>
  <si>
    <r>
      <rPr>
        <sz val="11"/>
        <rFont val="Calibri"/>
      </rPr>
      <t>25335008</t>
    </r>
  </si>
  <si>
    <r>
      <rPr>
        <sz val="11"/>
        <rFont val="Calibri"/>
      </rPr>
      <t>LAS MESETAS</t>
    </r>
  </si>
  <si>
    <r>
      <rPr>
        <sz val="11"/>
        <rFont val="Calibri"/>
      </rPr>
      <t>-73,8209935728</t>
    </r>
  </si>
  <si>
    <r>
      <rPr>
        <sz val="11"/>
        <rFont val="Calibri"/>
      </rPr>
      <t>4,25101989944</t>
    </r>
  </si>
  <si>
    <r>
      <rPr>
        <sz val="11"/>
        <rFont val="Calibri"/>
      </rPr>
      <t>25339</t>
    </r>
  </si>
  <si>
    <r>
      <rPr>
        <sz val="11"/>
        <rFont val="Calibri"/>
      </rPr>
      <t>25339000</t>
    </r>
  </si>
  <si>
    <r>
      <rPr>
        <sz val="11"/>
        <rFont val="Calibri"/>
      </rPr>
      <t>GUTIÉRREZ</t>
    </r>
  </si>
  <si>
    <r>
      <rPr>
        <sz val="11"/>
        <rFont val="Calibri"/>
      </rPr>
      <t>-74,0030457779</t>
    </r>
  </si>
  <si>
    <r>
      <rPr>
        <sz val="11"/>
        <rFont val="Calibri"/>
      </rPr>
      <t>4,25467590551</t>
    </r>
  </si>
  <si>
    <r>
      <rPr>
        <sz val="11"/>
        <rFont val="Calibri"/>
      </rPr>
      <t>25339001</t>
    </r>
  </si>
  <si>
    <r>
      <rPr>
        <sz val="11"/>
        <rFont val="Calibri"/>
      </rPr>
      <t>PASCOTE</t>
    </r>
  </si>
  <si>
    <r>
      <rPr>
        <sz val="11"/>
        <rFont val="Calibri"/>
      </rPr>
      <t>-73,9923811815</t>
    </r>
  </si>
  <si>
    <r>
      <rPr>
        <sz val="11"/>
        <rFont val="Calibri"/>
      </rPr>
      <t>4,21212729536</t>
    </r>
  </si>
  <si>
    <r>
      <rPr>
        <sz val="11"/>
        <rFont val="Calibri"/>
      </rPr>
      <t>25339002</t>
    </r>
  </si>
  <si>
    <r>
      <rPr>
        <sz val="11"/>
        <rFont val="Calibri"/>
      </rPr>
      <t>-73,9870196589</t>
    </r>
  </si>
  <si>
    <r>
      <rPr>
        <sz val="11"/>
        <rFont val="Calibri"/>
      </rPr>
      <t>4,22056299606</t>
    </r>
  </si>
  <si>
    <r>
      <rPr>
        <sz val="11"/>
        <rFont val="Calibri"/>
      </rPr>
      <t>25368</t>
    </r>
  </si>
  <si>
    <r>
      <rPr>
        <sz val="11"/>
        <rFont val="Calibri"/>
      </rPr>
      <t>25368000</t>
    </r>
  </si>
  <si>
    <r>
      <rPr>
        <sz val="11"/>
        <rFont val="Calibri"/>
      </rPr>
      <t>-74,6954162724</t>
    </r>
  </si>
  <si>
    <r>
      <rPr>
        <sz val="11"/>
        <rFont val="Calibri"/>
      </rPr>
      <t>4,56230969976</t>
    </r>
  </si>
  <si>
    <r>
      <rPr>
        <sz val="11"/>
        <rFont val="Calibri"/>
      </rPr>
      <t>25372</t>
    </r>
  </si>
  <si>
    <r>
      <rPr>
        <sz val="11"/>
        <rFont val="Calibri"/>
      </rPr>
      <t>25372000</t>
    </r>
  </si>
  <si>
    <r>
      <rPr>
        <sz val="11"/>
        <rFont val="Calibri"/>
      </rPr>
      <t>JUNÍN</t>
    </r>
  </si>
  <si>
    <r>
      <rPr>
        <sz val="11"/>
        <rFont val="Calibri"/>
      </rPr>
      <t>-73,6629251148</t>
    </r>
  </si>
  <si>
    <r>
      <rPr>
        <sz val="11"/>
        <rFont val="Calibri"/>
      </rPr>
      <t>4,79038167706</t>
    </r>
  </si>
  <si>
    <r>
      <rPr>
        <sz val="11"/>
        <rFont val="Calibri"/>
      </rPr>
      <t>25372001</t>
    </r>
  </si>
  <si>
    <r>
      <rPr>
        <sz val="11"/>
        <rFont val="Calibri"/>
      </rPr>
      <t>CLARAVAL</t>
    </r>
  </si>
  <si>
    <r>
      <rPr>
        <sz val="11"/>
        <rFont val="Calibri"/>
      </rPr>
      <t>-73,6397915148</t>
    </r>
  </si>
  <si>
    <r>
      <rPr>
        <sz val="11"/>
        <rFont val="Calibri"/>
      </rPr>
      <t>4,64999269134</t>
    </r>
  </si>
  <si>
    <r>
      <rPr>
        <sz val="11"/>
        <rFont val="Calibri"/>
      </rPr>
      <t>25372002</t>
    </r>
  </si>
  <si>
    <r>
      <rPr>
        <sz val="11"/>
        <rFont val="Calibri"/>
      </rPr>
      <t>CHUSCALES</t>
    </r>
  </si>
  <si>
    <r>
      <rPr>
        <sz val="11"/>
        <rFont val="Calibri"/>
      </rPr>
      <t>-73,6568975674</t>
    </r>
  </si>
  <si>
    <r>
      <rPr>
        <sz val="11"/>
        <rFont val="Calibri"/>
      </rPr>
      <t>4,64051519032</t>
    </r>
  </si>
  <si>
    <r>
      <rPr>
        <sz val="11"/>
        <rFont val="Calibri"/>
      </rPr>
      <t>25372004</t>
    </r>
  </si>
  <si>
    <r>
      <rPr>
        <sz val="11"/>
        <rFont val="Calibri"/>
      </rPr>
      <t>SUEVA</t>
    </r>
  </si>
  <si>
    <r>
      <rPr>
        <sz val="11"/>
        <rFont val="Calibri"/>
      </rPr>
      <t>-73,7030221083</t>
    </r>
  </si>
  <si>
    <r>
      <rPr>
        <sz val="11"/>
        <rFont val="Calibri"/>
      </rPr>
      <t>4,80883857968</t>
    </r>
  </si>
  <si>
    <r>
      <rPr>
        <sz val="11"/>
        <rFont val="Calibri"/>
      </rPr>
      <t>25372006</t>
    </r>
  </si>
  <si>
    <r>
      <rPr>
        <sz val="11"/>
        <rFont val="Calibri"/>
      </rPr>
      <t>PUENTE LISIO</t>
    </r>
  </si>
  <si>
    <r>
      <rPr>
        <sz val="11"/>
        <rFont val="Calibri"/>
      </rPr>
      <t>-73,6822959637</t>
    </r>
  </si>
  <si>
    <r>
      <rPr>
        <sz val="11"/>
        <rFont val="Calibri"/>
      </rPr>
      <t>4,81662231761</t>
    </r>
  </si>
  <si>
    <r>
      <rPr>
        <sz val="11"/>
        <rFont val="Calibri"/>
      </rPr>
      <t>25372007</t>
    </r>
  </si>
  <si>
    <r>
      <rPr>
        <sz val="11"/>
        <rFont val="Calibri"/>
      </rPr>
      <t>RAMAL</t>
    </r>
  </si>
  <si>
    <r>
      <rPr>
        <sz val="11"/>
        <rFont val="Calibri"/>
      </rPr>
      <t>-73,6647266798</t>
    </r>
  </si>
  <si>
    <r>
      <rPr>
        <sz val="11"/>
        <rFont val="Calibri"/>
      </rPr>
      <t>4,82693216543</t>
    </r>
  </si>
  <si>
    <r>
      <rPr>
        <sz val="11"/>
        <rFont val="Calibri"/>
      </rPr>
      <t>25372008</t>
    </r>
  </si>
  <si>
    <r>
      <rPr>
        <sz val="11"/>
        <rFont val="Calibri"/>
      </rPr>
      <t>-73,713588341</t>
    </r>
  </si>
  <si>
    <r>
      <rPr>
        <sz val="11"/>
        <rFont val="Calibri"/>
      </rPr>
      <t>4,78823703411</t>
    </r>
  </si>
  <si>
    <r>
      <rPr>
        <sz val="11"/>
        <rFont val="Calibri"/>
      </rPr>
      <t>25377</t>
    </r>
  </si>
  <si>
    <r>
      <rPr>
        <sz val="11"/>
        <rFont val="Calibri"/>
      </rPr>
      <t>25377000</t>
    </r>
  </si>
  <si>
    <r>
      <rPr>
        <sz val="11"/>
        <rFont val="Calibri"/>
      </rPr>
      <t>LA CALERA</t>
    </r>
  </si>
  <si>
    <r>
      <rPr>
        <sz val="11"/>
        <rFont val="Calibri"/>
      </rPr>
      <t>-73,967966495</t>
    </r>
  </si>
  <si>
    <r>
      <rPr>
        <sz val="11"/>
        <rFont val="Calibri"/>
      </rPr>
      <t>4,72138578652</t>
    </r>
  </si>
  <si>
    <r>
      <rPr>
        <sz val="11"/>
        <rFont val="Calibri"/>
      </rPr>
      <t>25377002</t>
    </r>
  </si>
  <si>
    <r>
      <rPr>
        <sz val="11"/>
        <rFont val="Calibri"/>
      </rPr>
      <t>MUNDONUEVO</t>
    </r>
  </si>
  <si>
    <r>
      <rPr>
        <sz val="11"/>
        <rFont val="Calibri"/>
      </rPr>
      <t>-73,8678072951</t>
    </r>
  </si>
  <si>
    <r>
      <rPr>
        <sz val="11"/>
        <rFont val="Calibri"/>
      </rPr>
      <t>4,66119833129</t>
    </r>
  </si>
  <si>
    <r>
      <rPr>
        <sz val="11"/>
        <rFont val="Calibri"/>
      </rPr>
      <t>25377003</t>
    </r>
  </si>
  <si>
    <r>
      <rPr>
        <sz val="11"/>
        <rFont val="Calibri"/>
      </rPr>
      <t>EL SALITRE</t>
    </r>
  </si>
  <si>
    <r>
      <rPr>
        <sz val="11"/>
        <rFont val="Calibri"/>
      </rPr>
      <t>-73,9900045809</t>
    </r>
  </si>
  <si>
    <r>
      <rPr>
        <sz val="11"/>
        <rFont val="Calibri"/>
      </rPr>
      <t>4,6778095075</t>
    </r>
  </si>
  <si>
    <r>
      <rPr>
        <sz val="11"/>
        <rFont val="Calibri"/>
      </rPr>
      <t>25377008</t>
    </r>
  </si>
  <si>
    <r>
      <rPr>
        <sz val="11"/>
        <rFont val="Calibri"/>
      </rPr>
      <t>TREINTA Y SEIS</t>
    </r>
  </si>
  <si>
    <r>
      <rPr>
        <sz val="11"/>
        <rFont val="Calibri"/>
      </rPr>
      <t>-73,9058921578</t>
    </r>
  </si>
  <si>
    <r>
      <rPr>
        <sz val="11"/>
        <rFont val="Calibri"/>
      </rPr>
      <t>4,64883931178</t>
    </r>
  </si>
  <si>
    <r>
      <rPr>
        <sz val="11"/>
        <rFont val="Calibri"/>
      </rPr>
      <t>25377010</t>
    </r>
  </si>
  <si>
    <r>
      <rPr>
        <sz val="11"/>
        <rFont val="Calibri"/>
      </rPr>
      <t>ALTAMAR</t>
    </r>
  </si>
  <si>
    <r>
      <rPr>
        <sz val="11"/>
        <rFont val="Calibri"/>
      </rPr>
      <t>-73,952687905</t>
    </r>
  </si>
  <si>
    <r>
      <rPr>
        <sz val="11"/>
        <rFont val="Calibri"/>
      </rPr>
      <t>4,73068326</t>
    </r>
  </si>
  <si>
    <r>
      <rPr>
        <sz val="11"/>
        <rFont val="Calibri"/>
      </rPr>
      <t>25377011</t>
    </r>
  </si>
  <si>
    <r>
      <rPr>
        <sz val="11"/>
        <rFont val="Calibri"/>
      </rPr>
      <t>-73,8714920045</t>
    </r>
  </si>
  <si>
    <r>
      <rPr>
        <sz val="11"/>
        <rFont val="Calibri"/>
      </rPr>
      <t>4,67114080123</t>
    </r>
  </si>
  <si>
    <r>
      <rPr>
        <sz val="11"/>
        <rFont val="Calibri"/>
      </rPr>
      <t>25377012</t>
    </r>
  </si>
  <si>
    <r>
      <rPr>
        <sz val="11"/>
        <rFont val="Calibri"/>
      </rPr>
      <t>LA AURORA ALTA</t>
    </r>
  </si>
  <si>
    <r>
      <rPr>
        <sz val="11"/>
        <rFont val="Calibri"/>
      </rPr>
      <t>-74,0100145453</t>
    </r>
  </si>
  <si>
    <r>
      <rPr>
        <sz val="11"/>
        <rFont val="Calibri"/>
      </rPr>
      <t>4,76330658945</t>
    </r>
  </si>
  <si>
    <r>
      <rPr>
        <sz val="11"/>
        <rFont val="Calibri"/>
      </rPr>
      <t>25377013</t>
    </r>
  </si>
  <si>
    <r>
      <rPr>
        <sz val="11"/>
        <rFont val="Calibri"/>
      </rPr>
      <t>-74,0128672982</t>
    </r>
  </si>
  <si>
    <r>
      <rPr>
        <sz val="11"/>
        <rFont val="Calibri"/>
      </rPr>
      <t>4,75953854145</t>
    </r>
  </si>
  <si>
    <r>
      <rPr>
        <sz val="11"/>
        <rFont val="Calibri"/>
      </rPr>
      <t>25377014</t>
    </r>
  </si>
  <si>
    <r>
      <rPr>
        <sz val="11"/>
        <rFont val="Calibri"/>
      </rPr>
      <t>MÁRQUEZ</t>
    </r>
  </si>
  <si>
    <r>
      <rPr>
        <sz val="11"/>
        <rFont val="Calibri"/>
      </rPr>
      <t>-73,98370686</t>
    </r>
  </si>
  <si>
    <r>
      <rPr>
        <sz val="11"/>
        <rFont val="Calibri"/>
      </rPr>
      <t>4,77888057023</t>
    </r>
  </si>
  <si>
    <r>
      <rPr>
        <sz val="11"/>
        <rFont val="Calibri"/>
      </rPr>
      <t>25377015</t>
    </r>
  </si>
  <si>
    <r>
      <rPr>
        <sz val="11"/>
        <rFont val="Calibri"/>
      </rPr>
      <t>-73,9517938482</t>
    </r>
  </si>
  <si>
    <r>
      <rPr>
        <sz val="11"/>
        <rFont val="Calibri"/>
      </rPr>
      <t>4,77682727892</t>
    </r>
  </si>
  <si>
    <r>
      <rPr>
        <sz val="11"/>
        <rFont val="Calibri"/>
      </rPr>
      <t>25377016</t>
    </r>
  </si>
  <si>
    <r>
      <rPr>
        <sz val="11"/>
        <rFont val="Calibri"/>
      </rPr>
      <t>SAN JOSÉ DEL TRIUNFO</t>
    </r>
  </si>
  <si>
    <r>
      <rPr>
        <sz val="11"/>
        <rFont val="Calibri"/>
      </rPr>
      <t>-73,981826163</t>
    </r>
  </si>
  <si>
    <r>
      <rPr>
        <sz val="11"/>
        <rFont val="Calibri"/>
      </rPr>
      <t>4,767504152</t>
    </r>
  </si>
  <si>
    <r>
      <rPr>
        <sz val="11"/>
        <rFont val="Calibri"/>
      </rPr>
      <t>25386</t>
    </r>
  </si>
  <si>
    <r>
      <rPr>
        <sz val="11"/>
        <rFont val="Calibri"/>
      </rPr>
      <t>25386000</t>
    </r>
  </si>
  <si>
    <r>
      <rPr>
        <sz val="11"/>
        <rFont val="Calibri"/>
      </rPr>
      <t>-74,4615492187</t>
    </r>
  </si>
  <si>
    <r>
      <rPr>
        <sz val="11"/>
        <rFont val="Calibri"/>
      </rPr>
      <t>4,63104312817</t>
    </r>
  </si>
  <si>
    <r>
      <rPr>
        <sz val="11"/>
        <rFont val="Calibri"/>
      </rPr>
      <t>25386001</t>
    </r>
  </si>
  <si>
    <r>
      <rPr>
        <sz val="11"/>
        <rFont val="Calibri"/>
      </rPr>
      <t>-74,4315205153</t>
    </r>
  </si>
  <si>
    <r>
      <rPr>
        <sz val="11"/>
        <rFont val="Calibri"/>
      </rPr>
      <t>4,69810557811</t>
    </r>
  </si>
  <si>
    <r>
      <rPr>
        <sz val="11"/>
        <rFont val="Calibri"/>
      </rPr>
      <t>25386002</t>
    </r>
  </si>
  <si>
    <r>
      <rPr>
        <sz val="11"/>
        <rFont val="Calibri"/>
      </rPr>
      <t>SAN JAVIER</t>
    </r>
  </si>
  <si>
    <r>
      <rPr>
        <sz val="11"/>
        <rFont val="Calibri"/>
      </rPr>
      <t>-74,4624687276</t>
    </r>
  </si>
  <si>
    <r>
      <rPr>
        <sz val="11"/>
        <rFont val="Calibri"/>
      </rPr>
      <t>4,65503831791</t>
    </r>
  </si>
  <si>
    <r>
      <rPr>
        <sz val="11"/>
        <rFont val="Calibri"/>
      </rPr>
      <t>25386003</t>
    </r>
  </si>
  <si>
    <r>
      <rPr>
        <sz val="11"/>
        <rFont val="Calibri"/>
      </rPr>
      <t>-74,5191480027</t>
    </r>
  </si>
  <si>
    <r>
      <rPr>
        <sz val="11"/>
        <rFont val="Calibri"/>
      </rPr>
      <t>4,63665496566</t>
    </r>
  </si>
  <si>
    <r>
      <rPr>
        <sz val="11"/>
        <rFont val="Calibri"/>
      </rPr>
      <t>25394</t>
    </r>
  </si>
  <si>
    <r>
      <rPr>
        <sz val="11"/>
        <rFont val="Calibri"/>
      </rPr>
      <t>25394000</t>
    </r>
  </si>
  <si>
    <r>
      <rPr>
        <sz val="11"/>
        <rFont val="Calibri"/>
      </rPr>
      <t>-74,3910209321</t>
    </r>
  </si>
  <si>
    <r>
      <rPr>
        <sz val="11"/>
        <rFont val="Calibri"/>
      </rPr>
      <t>5,35881843551</t>
    </r>
  </si>
  <si>
    <r>
      <rPr>
        <sz val="11"/>
        <rFont val="Calibri"/>
      </rPr>
      <t>25398</t>
    </r>
  </si>
  <si>
    <r>
      <rPr>
        <sz val="11"/>
        <rFont val="Calibri"/>
      </rPr>
      <t>25398000</t>
    </r>
  </si>
  <si>
    <r>
      <rPr>
        <sz val="11"/>
        <rFont val="Calibri"/>
      </rPr>
      <t>-74,3940946971</t>
    </r>
  </si>
  <si>
    <r>
      <rPr>
        <sz val="11"/>
        <rFont val="Calibri"/>
      </rPr>
      <t>5,19896214326</t>
    </r>
  </si>
  <si>
    <r>
      <rPr>
        <sz val="11"/>
        <rFont val="Calibri"/>
      </rPr>
      <t>25402</t>
    </r>
  </si>
  <si>
    <r>
      <rPr>
        <sz val="11"/>
        <rFont val="Calibri"/>
      </rPr>
      <t>25402000</t>
    </r>
  </si>
  <si>
    <r>
      <rPr>
        <sz val="11"/>
        <rFont val="Calibri"/>
      </rPr>
      <t>-74,331153833</t>
    </r>
  </si>
  <si>
    <r>
      <rPr>
        <sz val="11"/>
        <rFont val="Calibri"/>
      </rPr>
      <t>4,993079959</t>
    </r>
  </si>
  <si>
    <r>
      <rPr>
        <sz val="11"/>
        <rFont val="Calibri"/>
      </rPr>
      <t>25407</t>
    </r>
  </si>
  <si>
    <r>
      <rPr>
        <sz val="11"/>
        <rFont val="Calibri"/>
      </rPr>
      <t>25407000</t>
    </r>
  </si>
  <si>
    <r>
      <rPr>
        <sz val="11"/>
        <rFont val="Calibri"/>
      </rPr>
      <t>LENGUAZAQUE</t>
    </r>
  </si>
  <si>
    <r>
      <rPr>
        <sz val="11"/>
        <rFont val="Calibri"/>
      </rPr>
      <t>-73,7114939184</t>
    </r>
  </si>
  <si>
    <r>
      <rPr>
        <sz val="11"/>
        <rFont val="Calibri"/>
      </rPr>
      <t>5,30614737724</t>
    </r>
  </si>
  <si>
    <r>
      <rPr>
        <sz val="11"/>
        <rFont val="Calibri"/>
      </rPr>
      <t>25426</t>
    </r>
  </si>
  <si>
    <r>
      <rPr>
        <sz val="11"/>
        <rFont val="Calibri"/>
      </rPr>
      <t>25426000</t>
    </r>
  </si>
  <si>
    <r>
      <rPr>
        <sz val="11"/>
        <rFont val="Calibri"/>
      </rPr>
      <t>MACHETÁ</t>
    </r>
  </si>
  <si>
    <r>
      <rPr>
        <sz val="11"/>
        <rFont val="Calibri"/>
      </rPr>
      <t>-73,6083234775</t>
    </r>
  </si>
  <si>
    <r>
      <rPr>
        <sz val="11"/>
        <rFont val="Calibri"/>
      </rPr>
      <t>5,08019042488</t>
    </r>
  </si>
  <si>
    <r>
      <rPr>
        <sz val="11"/>
        <rFont val="Calibri"/>
      </rPr>
      <t>25430</t>
    </r>
  </si>
  <si>
    <r>
      <rPr>
        <sz val="11"/>
        <rFont val="Calibri"/>
      </rPr>
      <t>25430000</t>
    </r>
  </si>
  <si>
    <r>
      <rPr>
        <sz val="11"/>
        <rFont val="Calibri"/>
      </rPr>
      <t>-74,2637266314</t>
    </r>
  </si>
  <si>
    <r>
      <rPr>
        <sz val="11"/>
        <rFont val="Calibri"/>
      </rPr>
      <t>4,73273240481</t>
    </r>
  </si>
  <si>
    <r>
      <rPr>
        <sz val="11"/>
        <rFont val="Calibri"/>
      </rPr>
      <t>25430001</t>
    </r>
  </si>
  <si>
    <r>
      <rPr>
        <sz val="11"/>
        <rFont val="Calibri"/>
      </rPr>
      <t>LA CUESTA</t>
    </r>
  </si>
  <si>
    <r>
      <rPr>
        <sz val="11"/>
        <rFont val="Calibri"/>
      </rPr>
      <t>-74,200573339</t>
    </r>
  </si>
  <si>
    <r>
      <rPr>
        <sz val="11"/>
        <rFont val="Calibri"/>
      </rPr>
      <t>4,848911744</t>
    </r>
  </si>
  <si>
    <r>
      <rPr>
        <sz val="11"/>
        <rFont val="Calibri"/>
      </rPr>
      <t>25430003</t>
    </r>
  </si>
  <si>
    <r>
      <rPr>
        <sz val="11"/>
        <rFont val="Calibri"/>
      </rPr>
      <t>EL CORZO</t>
    </r>
  </si>
  <si>
    <r>
      <rPr>
        <sz val="11"/>
        <rFont val="Calibri"/>
      </rPr>
      <t>-74,3168502595</t>
    </r>
  </si>
  <si>
    <r>
      <rPr>
        <sz val="11"/>
        <rFont val="Calibri"/>
      </rPr>
      <t>4,77290685011</t>
    </r>
  </si>
  <si>
    <r>
      <rPr>
        <sz val="11"/>
        <rFont val="Calibri"/>
      </rPr>
      <t>25430004</t>
    </r>
  </si>
  <si>
    <r>
      <rPr>
        <sz val="11"/>
        <rFont val="Calibri"/>
      </rPr>
      <t>PUENTE DE PIEDRA</t>
    </r>
  </si>
  <si>
    <r>
      <rPr>
        <sz val="11"/>
        <rFont val="Calibri"/>
      </rPr>
      <t>-74,223144799</t>
    </r>
  </si>
  <si>
    <r>
      <rPr>
        <sz val="11"/>
        <rFont val="Calibri"/>
      </rPr>
      <t>4,817937656</t>
    </r>
  </si>
  <si>
    <r>
      <rPr>
        <sz val="11"/>
        <rFont val="Calibri"/>
      </rPr>
      <t>25430005</t>
    </r>
  </si>
  <si>
    <r>
      <rPr>
        <sz val="11"/>
        <rFont val="Calibri"/>
      </rPr>
      <t>CHAUTA</t>
    </r>
  </si>
  <si>
    <r>
      <rPr>
        <sz val="11"/>
        <rFont val="Calibri"/>
      </rPr>
      <t>-74,2458442766</t>
    </r>
  </si>
  <si>
    <r>
      <rPr>
        <sz val="11"/>
        <rFont val="Calibri"/>
      </rPr>
      <t>4,81654453378</t>
    </r>
  </si>
  <si>
    <r>
      <rPr>
        <sz val="11"/>
        <rFont val="Calibri"/>
      </rPr>
      <t>25430006</t>
    </r>
  </si>
  <si>
    <r>
      <rPr>
        <sz val="11"/>
        <rFont val="Calibri"/>
      </rPr>
      <t>MOYANO</t>
    </r>
  </si>
  <si>
    <r>
      <rPr>
        <sz val="11"/>
        <rFont val="Calibri"/>
      </rPr>
      <t>-74,300584512</t>
    </r>
  </si>
  <si>
    <r>
      <rPr>
        <sz val="11"/>
        <rFont val="Calibri"/>
      </rPr>
      <t>4,8001887932</t>
    </r>
  </si>
  <si>
    <r>
      <rPr>
        <sz val="11"/>
        <rFont val="Calibri"/>
      </rPr>
      <t>25436</t>
    </r>
  </si>
  <si>
    <r>
      <rPr>
        <sz val="11"/>
        <rFont val="Calibri"/>
      </rPr>
      <t>25436000</t>
    </r>
  </si>
  <si>
    <r>
      <rPr>
        <sz val="11"/>
        <rFont val="Calibri"/>
      </rPr>
      <t>MANTA</t>
    </r>
  </si>
  <si>
    <r>
      <rPr>
        <sz val="11"/>
        <rFont val="Calibri"/>
      </rPr>
      <t>-73,5404981602</t>
    </r>
  </si>
  <si>
    <r>
      <rPr>
        <sz val="11"/>
        <rFont val="Calibri"/>
      </rPr>
      <t>5,00905719083</t>
    </r>
  </si>
  <si>
    <r>
      <rPr>
        <sz val="11"/>
        <rFont val="Calibri"/>
      </rPr>
      <t>25438</t>
    </r>
  </si>
  <si>
    <r>
      <rPr>
        <sz val="11"/>
        <rFont val="Calibri"/>
      </rPr>
      <t>25438000</t>
    </r>
  </si>
  <si>
    <r>
      <rPr>
        <sz val="11"/>
        <rFont val="Calibri"/>
      </rPr>
      <t>MEDINA</t>
    </r>
  </si>
  <si>
    <r>
      <rPr>
        <sz val="11"/>
        <rFont val="Calibri"/>
      </rPr>
      <t>-73,3491229581</t>
    </r>
  </si>
  <si>
    <r>
      <rPr>
        <sz val="11"/>
        <rFont val="Calibri"/>
      </rPr>
      <t>4,50661521497</t>
    </r>
  </si>
  <si>
    <r>
      <rPr>
        <sz val="11"/>
        <rFont val="Calibri"/>
      </rPr>
      <t>25438003</t>
    </r>
  </si>
  <si>
    <r>
      <rPr>
        <sz val="11"/>
        <rFont val="Calibri"/>
      </rPr>
      <t>SAN PEDRO DE GUAJARAY</t>
    </r>
  </si>
  <si>
    <r>
      <rPr>
        <sz val="11"/>
        <rFont val="Calibri"/>
      </rPr>
      <t>-73,4577212047</t>
    </r>
  </si>
  <si>
    <r>
      <rPr>
        <sz val="11"/>
        <rFont val="Calibri"/>
      </rPr>
      <t>4,33773942111</t>
    </r>
  </si>
  <si>
    <r>
      <rPr>
        <sz val="11"/>
        <rFont val="Calibri"/>
      </rPr>
      <t>25438004</t>
    </r>
  </si>
  <si>
    <r>
      <rPr>
        <sz val="11"/>
        <rFont val="Calibri"/>
      </rPr>
      <t>-73,3664926007</t>
    </r>
  </si>
  <si>
    <r>
      <rPr>
        <sz val="11"/>
        <rFont val="Calibri"/>
      </rPr>
      <t>4,38848770638</t>
    </r>
  </si>
  <si>
    <r>
      <rPr>
        <sz val="11"/>
        <rFont val="Calibri"/>
      </rPr>
      <t>25438005</t>
    </r>
  </si>
  <si>
    <r>
      <rPr>
        <sz val="11"/>
        <rFont val="Calibri"/>
      </rPr>
      <t>MESA DE LOS REYES</t>
    </r>
  </si>
  <si>
    <r>
      <rPr>
        <sz val="11"/>
        <rFont val="Calibri"/>
      </rPr>
      <t>25438006</t>
    </r>
  </si>
  <si>
    <r>
      <rPr>
        <sz val="11"/>
        <rFont val="Calibri"/>
      </rPr>
      <t>LOS ALPES</t>
    </r>
  </si>
  <si>
    <r>
      <rPr>
        <sz val="11"/>
        <rFont val="Calibri"/>
      </rPr>
      <t>-73,4506639702</t>
    </r>
  </si>
  <si>
    <r>
      <rPr>
        <sz val="11"/>
        <rFont val="Calibri"/>
      </rPr>
      <t>4,42502134421</t>
    </r>
  </si>
  <si>
    <r>
      <rPr>
        <sz val="11"/>
        <rFont val="Calibri"/>
      </rPr>
      <t>25438010</t>
    </r>
  </si>
  <si>
    <r>
      <rPr>
        <sz val="11"/>
        <rFont val="Calibri"/>
      </rPr>
      <t>-73,4978221835</t>
    </r>
  </si>
  <si>
    <r>
      <rPr>
        <sz val="11"/>
        <rFont val="Calibri"/>
      </rPr>
      <t>4,38631369567</t>
    </r>
  </si>
  <si>
    <r>
      <rPr>
        <sz val="11"/>
        <rFont val="Calibri"/>
      </rPr>
      <t>25438011</t>
    </r>
  </si>
  <si>
    <r>
      <rPr>
        <sz val="11"/>
        <rFont val="Calibri"/>
      </rPr>
      <t>GAZADUJE</t>
    </r>
  </si>
  <si>
    <r>
      <rPr>
        <sz val="11"/>
        <rFont val="Calibri"/>
      </rPr>
      <t>-73,3257589465</t>
    </r>
  </si>
  <si>
    <r>
      <rPr>
        <sz val="11"/>
        <rFont val="Calibri"/>
      </rPr>
      <t>4,57394366478</t>
    </r>
  </si>
  <si>
    <r>
      <rPr>
        <sz val="11"/>
        <rFont val="Calibri"/>
      </rPr>
      <t>25473</t>
    </r>
  </si>
  <si>
    <r>
      <rPr>
        <sz val="11"/>
        <rFont val="Calibri"/>
      </rPr>
      <t>25473000</t>
    </r>
  </si>
  <si>
    <r>
      <rPr>
        <sz val="11"/>
        <rFont val="Calibri"/>
      </rPr>
      <t>MOSQUERA</t>
    </r>
  </si>
  <si>
    <r>
      <rPr>
        <sz val="11"/>
        <rFont val="Calibri"/>
      </rPr>
      <t>-74,2193416046</t>
    </r>
  </si>
  <si>
    <r>
      <rPr>
        <sz val="11"/>
        <rFont val="Calibri"/>
      </rPr>
      <t>4,70701024824</t>
    </r>
  </si>
  <si>
    <r>
      <rPr>
        <sz val="11"/>
        <rFont val="Calibri"/>
      </rPr>
      <t>25473004</t>
    </r>
  </si>
  <si>
    <r>
      <rPr>
        <sz val="11"/>
        <rFont val="Calibri"/>
      </rPr>
      <t>LOS PUENTES</t>
    </r>
  </si>
  <si>
    <r>
      <rPr>
        <sz val="11"/>
        <rFont val="Calibri"/>
      </rPr>
      <t>-74,256013384</t>
    </r>
  </si>
  <si>
    <r>
      <rPr>
        <sz val="11"/>
        <rFont val="Calibri"/>
      </rPr>
      <t>4,68418254</t>
    </r>
  </si>
  <si>
    <r>
      <rPr>
        <sz val="11"/>
        <rFont val="Calibri"/>
      </rPr>
      <t>25473007</t>
    </r>
  </si>
  <si>
    <r>
      <rPr>
        <sz val="11"/>
        <rFont val="Calibri"/>
      </rPr>
      <t>PARCELAS</t>
    </r>
  </si>
  <si>
    <r>
      <rPr>
        <sz val="11"/>
        <rFont val="Calibri"/>
      </rPr>
      <t>-74,2414947597</t>
    </r>
  </si>
  <si>
    <r>
      <rPr>
        <sz val="11"/>
        <rFont val="Calibri"/>
      </rPr>
      <t>4,66126237245</t>
    </r>
  </si>
  <si>
    <r>
      <rPr>
        <sz val="11"/>
        <rFont val="Calibri"/>
      </rPr>
      <t>25473008</t>
    </r>
  </si>
  <si>
    <r>
      <rPr>
        <sz val="11"/>
        <rFont val="Calibri"/>
      </rPr>
      <t>PENCAL</t>
    </r>
  </si>
  <si>
    <r>
      <rPr>
        <sz val="11"/>
        <rFont val="Calibri"/>
      </rPr>
      <t>-74,2958885566</t>
    </r>
  </si>
  <si>
    <r>
      <rPr>
        <sz val="11"/>
        <rFont val="Calibri"/>
      </rPr>
      <t>4,69777222662</t>
    </r>
  </si>
  <si>
    <r>
      <rPr>
        <sz val="11"/>
        <rFont val="Calibri"/>
      </rPr>
      <t>25473009</t>
    </r>
  </si>
  <si>
    <r>
      <rPr>
        <sz val="11"/>
        <rFont val="Calibri"/>
      </rPr>
      <t>QUINTAS DE SERREZUELA</t>
    </r>
  </si>
  <si>
    <r>
      <rPr>
        <sz val="11"/>
        <rFont val="Calibri"/>
      </rPr>
      <t>-74,2426523686</t>
    </r>
  </si>
  <si>
    <r>
      <rPr>
        <sz val="11"/>
        <rFont val="Calibri"/>
      </rPr>
      <t>4,70034440813</t>
    </r>
  </si>
  <si>
    <r>
      <rPr>
        <sz val="11"/>
        <rFont val="Calibri"/>
      </rPr>
      <t>25483</t>
    </r>
  </si>
  <si>
    <r>
      <rPr>
        <sz val="11"/>
        <rFont val="Calibri"/>
      </rPr>
      <t>25483000</t>
    </r>
  </si>
  <si>
    <r>
      <rPr>
        <sz val="11"/>
        <rFont val="Calibri"/>
      </rPr>
      <t>-74,8247329958</t>
    </r>
  </si>
  <si>
    <r>
      <rPr>
        <sz val="11"/>
        <rFont val="Calibri"/>
      </rPr>
      <t>4,39983661649</t>
    </r>
  </si>
  <si>
    <r>
      <rPr>
        <sz val="11"/>
        <rFont val="Calibri"/>
      </rPr>
      <t>25486</t>
    </r>
  </si>
  <si>
    <r>
      <rPr>
        <sz val="11"/>
        <rFont val="Calibri"/>
      </rPr>
      <t>25486000</t>
    </r>
  </si>
  <si>
    <r>
      <rPr>
        <sz val="11"/>
        <rFont val="Calibri"/>
      </rPr>
      <t>NEMOCÓN</t>
    </r>
  </si>
  <si>
    <r>
      <rPr>
        <sz val="11"/>
        <rFont val="Calibri"/>
      </rPr>
      <t>-73,8778894768</t>
    </r>
  </si>
  <si>
    <r>
      <rPr>
        <sz val="11"/>
        <rFont val="Calibri"/>
      </rPr>
      <t>5,0687018248</t>
    </r>
  </si>
  <si>
    <r>
      <rPr>
        <sz val="11"/>
        <rFont val="Calibri"/>
      </rPr>
      <t>25486001</t>
    </r>
  </si>
  <si>
    <r>
      <rPr>
        <sz val="11"/>
        <rFont val="Calibri"/>
      </rPr>
      <t>-73,8960887676</t>
    </r>
  </si>
  <si>
    <r>
      <rPr>
        <sz val="11"/>
        <rFont val="Calibri"/>
      </rPr>
      <t>5,12964392136</t>
    </r>
  </si>
  <si>
    <r>
      <rPr>
        <sz val="11"/>
        <rFont val="Calibri"/>
      </rPr>
      <t>25486002</t>
    </r>
  </si>
  <si>
    <r>
      <rPr>
        <sz val="11"/>
        <rFont val="Calibri"/>
      </rPr>
      <t>EL ORATORIO</t>
    </r>
  </si>
  <si>
    <r>
      <rPr>
        <sz val="11"/>
        <rFont val="Calibri"/>
      </rPr>
      <t>-73,9233694886</t>
    </r>
  </si>
  <si>
    <r>
      <rPr>
        <sz val="11"/>
        <rFont val="Calibri"/>
      </rPr>
      <t>5,08117237766</t>
    </r>
  </si>
  <si>
    <r>
      <rPr>
        <sz val="11"/>
        <rFont val="Calibri"/>
      </rPr>
      <t>25486003</t>
    </r>
  </si>
  <si>
    <r>
      <rPr>
        <sz val="11"/>
        <rFont val="Calibri"/>
      </rPr>
      <t>LA PUERTA</t>
    </r>
  </si>
  <si>
    <r>
      <rPr>
        <sz val="11"/>
        <rFont val="Calibri"/>
      </rPr>
      <t>-73,8979689044</t>
    </r>
  </si>
  <si>
    <r>
      <rPr>
        <sz val="11"/>
        <rFont val="Calibri"/>
      </rPr>
      <t>5,06297150663</t>
    </r>
  </si>
  <si>
    <r>
      <rPr>
        <sz val="11"/>
        <rFont val="Calibri"/>
      </rPr>
      <t>25486005</t>
    </r>
  </si>
  <si>
    <r>
      <rPr>
        <sz val="11"/>
        <rFont val="Calibri"/>
      </rPr>
      <t>CAMACHO</t>
    </r>
  </si>
  <si>
    <r>
      <rPr>
        <sz val="11"/>
        <rFont val="Calibri"/>
      </rPr>
      <t>-73,8750137991</t>
    </r>
  </si>
  <si>
    <r>
      <rPr>
        <sz val="11"/>
        <rFont val="Calibri"/>
      </rPr>
      <t>5,05826460357</t>
    </r>
  </si>
  <si>
    <r>
      <rPr>
        <sz val="11"/>
        <rFont val="Calibri"/>
      </rPr>
      <t>25486006</t>
    </r>
  </si>
  <si>
    <r>
      <rPr>
        <sz val="11"/>
        <rFont val="Calibri"/>
      </rPr>
      <t>-73,8981261151</t>
    </r>
  </si>
  <si>
    <r>
      <rPr>
        <sz val="11"/>
        <rFont val="Calibri"/>
      </rPr>
      <t>5,11711075257</t>
    </r>
  </si>
  <si>
    <r>
      <rPr>
        <sz val="11"/>
        <rFont val="Calibri"/>
      </rPr>
      <t>25488</t>
    </r>
  </si>
  <si>
    <r>
      <rPr>
        <sz val="11"/>
        <rFont val="Calibri"/>
      </rPr>
      <t>25488000</t>
    </r>
  </si>
  <si>
    <r>
      <rPr>
        <sz val="11"/>
        <rFont val="Calibri"/>
      </rPr>
      <t>NILO</t>
    </r>
  </si>
  <si>
    <r>
      <rPr>
        <sz val="11"/>
        <rFont val="Calibri"/>
      </rPr>
      <t>-74,6199683585</t>
    </r>
  </si>
  <si>
    <r>
      <rPr>
        <sz val="11"/>
        <rFont val="Calibri"/>
      </rPr>
      <t>4,30580601104</t>
    </r>
  </si>
  <si>
    <r>
      <rPr>
        <sz val="11"/>
        <rFont val="Calibri"/>
      </rPr>
      <t>25488001</t>
    </r>
  </si>
  <si>
    <r>
      <rPr>
        <sz val="11"/>
        <rFont val="Calibri"/>
      </rPr>
      <t>-74,6978129195</t>
    </r>
  </si>
  <si>
    <r>
      <rPr>
        <sz val="11"/>
        <rFont val="Calibri"/>
      </rPr>
      <t>4,22317906206</t>
    </r>
  </si>
  <si>
    <r>
      <rPr>
        <sz val="11"/>
        <rFont val="Calibri"/>
      </rPr>
      <t>25488002</t>
    </r>
  </si>
  <si>
    <r>
      <rPr>
        <sz val="11"/>
        <rFont val="Calibri"/>
      </rPr>
      <t>-74,542037921</t>
    </r>
  </si>
  <si>
    <r>
      <rPr>
        <sz val="11"/>
        <rFont val="Calibri"/>
      </rPr>
      <t>4,347833953</t>
    </r>
  </si>
  <si>
    <r>
      <rPr>
        <sz val="11"/>
        <rFont val="Calibri"/>
      </rPr>
      <t>25488003</t>
    </r>
  </si>
  <si>
    <r>
      <rPr>
        <sz val="11"/>
        <rFont val="Calibri"/>
      </rPr>
      <t>EL REDIL</t>
    </r>
  </si>
  <si>
    <r>
      <rPr>
        <sz val="11"/>
        <rFont val="Calibri"/>
      </rPr>
      <t>-74,6795741432</t>
    </r>
  </si>
  <si>
    <r>
      <rPr>
        <sz val="11"/>
        <rFont val="Calibri"/>
      </rPr>
      <t>4,27199717002</t>
    </r>
  </si>
  <si>
    <r>
      <rPr>
        <sz val="11"/>
        <rFont val="Calibri"/>
      </rPr>
      <t>25489</t>
    </r>
  </si>
  <si>
    <r>
      <rPr>
        <sz val="11"/>
        <rFont val="Calibri"/>
      </rPr>
      <t>25489000</t>
    </r>
  </si>
  <si>
    <r>
      <rPr>
        <sz val="11"/>
        <rFont val="Calibri"/>
      </rPr>
      <t>NIMAIMA</t>
    </r>
  </si>
  <si>
    <r>
      <rPr>
        <sz val="11"/>
        <rFont val="Calibri"/>
      </rPr>
      <t>-74,3860115955</t>
    </r>
  </si>
  <si>
    <r>
      <rPr>
        <sz val="11"/>
        <rFont val="Calibri"/>
      </rPr>
      <t>5,12602571317</t>
    </r>
  </si>
  <si>
    <r>
      <rPr>
        <sz val="11"/>
        <rFont val="Calibri"/>
      </rPr>
      <t>25489001</t>
    </r>
  </si>
  <si>
    <r>
      <rPr>
        <sz val="11"/>
        <rFont val="Calibri"/>
      </rPr>
      <t>TOBIA</t>
    </r>
  </si>
  <si>
    <r>
      <rPr>
        <sz val="11"/>
        <rFont val="Calibri"/>
      </rPr>
      <t>-74,4490630368</t>
    </r>
  </si>
  <si>
    <r>
      <rPr>
        <sz val="11"/>
        <rFont val="Calibri"/>
      </rPr>
      <t>5,12359987913</t>
    </r>
  </si>
  <si>
    <r>
      <rPr>
        <sz val="11"/>
        <rFont val="Calibri"/>
      </rPr>
      <t>25491</t>
    </r>
  </si>
  <si>
    <r>
      <rPr>
        <sz val="11"/>
        <rFont val="Calibri"/>
      </rPr>
      <t>25491000</t>
    </r>
  </si>
  <si>
    <r>
      <rPr>
        <sz val="11"/>
        <rFont val="Calibri"/>
      </rPr>
      <t>NOCAIMA</t>
    </r>
  </si>
  <si>
    <r>
      <rPr>
        <sz val="11"/>
        <rFont val="Calibri"/>
      </rPr>
      <t>-74,3791125286</t>
    </r>
  </si>
  <si>
    <r>
      <rPr>
        <sz val="11"/>
        <rFont val="Calibri"/>
      </rPr>
      <t>5,06946324832</t>
    </r>
  </si>
  <si>
    <r>
      <rPr>
        <sz val="11"/>
        <rFont val="Calibri"/>
      </rPr>
      <t>25491001</t>
    </r>
  </si>
  <si>
    <r>
      <rPr>
        <sz val="11"/>
        <rFont val="Calibri"/>
      </rPr>
      <t>TOBIA CHICA</t>
    </r>
  </si>
  <si>
    <r>
      <rPr>
        <sz val="11"/>
        <rFont val="Calibri"/>
      </rPr>
      <t>-74,4005717398</t>
    </r>
  </si>
  <si>
    <r>
      <rPr>
        <sz val="11"/>
        <rFont val="Calibri"/>
      </rPr>
      <t>5,05354068516</t>
    </r>
  </si>
  <si>
    <r>
      <rPr>
        <sz val="11"/>
        <rFont val="Calibri"/>
      </rPr>
      <t>25506</t>
    </r>
  </si>
  <si>
    <r>
      <rPr>
        <sz val="11"/>
        <rFont val="Calibri"/>
      </rPr>
      <t>25506000</t>
    </r>
  </si>
  <si>
    <r>
      <rPr>
        <sz val="11"/>
        <rFont val="Calibri"/>
      </rPr>
      <t>-74,4781884861</t>
    </r>
  </si>
  <si>
    <r>
      <rPr>
        <sz val="11"/>
        <rFont val="Calibri"/>
      </rPr>
      <t>4,0889533173</t>
    </r>
  </si>
  <si>
    <r>
      <rPr>
        <sz val="11"/>
        <rFont val="Calibri"/>
      </rPr>
      <t>25506001</t>
    </r>
  </si>
  <si>
    <r>
      <rPr>
        <sz val="11"/>
        <rFont val="Calibri"/>
      </rPr>
      <t>APOSENTOS</t>
    </r>
  </si>
  <si>
    <r>
      <rPr>
        <sz val="11"/>
        <rFont val="Calibri"/>
      </rPr>
      <t>-74,5145429153</t>
    </r>
  </si>
  <si>
    <r>
      <rPr>
        <sz val="11"/>
        <rFont val="Calibri"/>
      </rPr>
      <t>4,02793378837</t>
    </r>
  </si>
  <si>
    <r>
      <rPr>
        <sz val="11"/>
        <rFont val="Calibri"/>
      </rPr>
      <t>25506005</t>
    </r>
  </si>
  <si>
    <r>
      <rPr>
        <sz val="11"/>
        <rFont val="Calibri"/>
      </rPr>
      <t>-74,4861865402</t>
    </r>
  </si>
  <si>
    <r>
      <rPr>
        <sz val="11"/>
        <rFont val="Calibri"/>
      </rPr>
      <t>4,08453921314</t>
    </r>
  </si>
  <si>
    <r>
      <rPr>
        <sz val="11"/>
        <rFont val="Calibri"/>
      </rPr>
      <t>25513</t>
    </r>
  </si>
  <si>
    <r>
      <rPr>
        <sz val="11"/>
        <rFont val="Calibri"/>
      </rPr>
      <t>25513000</t>
    </r>
  </si>
  <si>
    <r>
      <rPr>
        <sz val="11"/>
        <rFont val="Calibri"/>
      </rPr>
      <t>PACHO</t>
    </r>
  </si>
  <si>
    <r>
      <rPr>
        <sz val="11"/>
        <rFont val="Calibri"/>
      </rPr>
      <t>-74,156116064</t>
    </r>
  </si>
  <si>
    <r>
      <rPr>
        <sz val="11"/>
        <rFont val="Calibri"/>
      </rPr>
      <t>5,13694532224</t>
    </r>
  </si>
  <si>
    <r>
      <rPr>
        <sz val="11"/>
        <rFont val="Calibri"/>
      </rPr>
      <t>25513001</t>
    </r>
  </si>
  <si>
    <r>
      <rPr>
        <sz val="11"/>
        <rFont val="Calibri"/>
      </rPr>
      <t>PASUNCHA</t>
    </r>
  </si>
  <si>
    <r>
      <rPr>
        <sz val="11"/>
        <rFont val="Calibri"/>
      </rPr>
      <t>-74,2204720028</t>
    </r>
  </si>
  <si>
    <r>
      <rPr>
        <sz val="11"/>
        <rFont val="Calibri"/>
      </rPr>
      <t>5,25469923799</t>
    </r>
  </si>
  <si>
    <r>
      <rPr>
        <sz val="11"/>
        <rFont val="Calibri"/>
      </rPr>
      <t>25518</t>
    </r>
  </si>
  <si>
    <r>
      <rPr>
        <sz val="11"/>
        <rFont val="Calibri"/>
      </rPr>
      <t>25518000</t>
    </r>
  </si>
  <si>
    <r>
      <rPr>
        <sz val="11"/>
        <rFont val="Calibri"/>
      </rPr>
      <t>PAIME</t>
    </r>
  </si>
  <si>
    <r>
      <rPr>
        <sz val="11"/>
        <rFont val="Calibri"/>
      </rPr>
      <t>-74,1522155939</t>
    </r>
  </si>
  <si>
    <r>
      <rPr>
        <sz val="11"/>
        <rFont val="Calibri"/>
      </rPr>
      <t>5,37048460317</t>
    </r>
  </si>
  <si>
    <r>
      <rPr>
        <sz val="11"/>
        <rFont val="Calibri"/>
      </rPr>
      <t>25518001</t>
    </r>
  </si>
  <si>
    <r>
      <rPr>
        <sz val="11"/>
        <rFont val="Calibri"/>
      </rPr>
      <t>CUATRO CAMINOS</t>
    </r>
  </si>
  <si>
    <r>
      <rPr>
        <sz val="11"/>
        <rFont val="Calibri"/>
      </rPr>
      <t>-74,1876106219</t>
    </r>
  </si>
  <si>
    <r>
      <rPr>
        <sz val="11"/>
        <rFont val="Calibri"/>
      </rPr>
      <t>5,33516939893</t>
    </r>
  </si>
  <si>
    <r>
      <rPr>
        <sz val="11"/>
        <rFont val="Calibri"/>
      </rPr>
      <t>25518002</t>
    </r>
  </si>
  <si>
    <r>
      <rPr>
        <sz val="11"/>
        <rFont val="Calibri"/>
      </rPr>
      <t>TUDELA</t>
    </r>
  </si>
  <si>
    <r>
      <rPr>
        <sz val="11"/>
        <rFont val="Calibri"/>
      </rPr>
      <t>-74,1972029749</t>
    </r>
  </si>
  <si>
    <r>
      <rPr>
        <sz val="11"/>
        <rFont val="Calibri"/>
      </rPr>
      <t>5,38065601727</t>
    </r>
  </si>
  <si>
    <r>
      <rPr>
        <sz val="11"/>
        <rFont val="Calibri"/>
      </rPr>
      <t>25518003</t>
    </r>
  </si>
  <si>
    <r>
      <rPr>
        <sz val="11"/>
        <rFont val="Calibri"/>
      </rPr>
      <t>EL PLOMO (EL PARAÍSO)</t>
    </r>
  </si>
  <si>
    <r>
      <rPr>
        <sz val="11"/>
        <rFont val="Calibri"/>
      </rPr>
      <t>25518004</t>
    </r>
  </si>
  <si>
    <r>
      <rPr>
        <sz val="11"/>
        <rFont val="Calibri"/>
      </rPr>
      <t>-74,1096624558</t>
    </r>
  </si>
  <si>
    <r>
      <rPr>
        <sz val="11"/>
        <rFont val="Calibri"/>
      </rPr>
      <t>5,41993819343</t>
    </r>
  </si>
  <si>
    <r>
      <rPr>
        <sz val="11"/>
        <rFont val="Calibri"/>
      </rPr>
      <t>25524</t>
    </r>
  </si>
  <si>
    <r>
      <rPr>
        <sz val="11"/>
        <rFont val="Calibri"/>
      </rPr>
      <t>25524000</t>
    </r>
  </si>
  <si>
    <r>
      <rPr>
        <sz val="11"/>
        <rFont val="Calibri"/>
      </rPr>
      <t>PANDI</t>
    </r>
  </si>
  <si>
    <r>
      <rPr>
        <sz val="11"/>
        <rFont val="Calibri"/>
      </rPr>
      <t>-74,4866421835</t>
    </r>
  </si>
  <si>
    <r>
      <rPr>
        <sz val="11"/>
        <rFont val="Calibri"/>
      </rPr>
      <t>4,19039063967</t>
    </r>
  </si>
  <si>
    <r>
      <rPr>
        <sz val="11"/>
        <rFont val="Calibri"/>
      </rPr>
      <t>25530</t>
    </r>
  </si>
  <si>
    <r>
      <rPr>
        <sz val="11"/>
        <rFont val="Calibri"/>
      </rPr>
      <t>25530000</t>
    </r>
  </si>
  <si>
    <r>
      <rPr>
        <sz val="11"/>
        <rFont val="Calibri"/>
      </rPr>
      <t>PARATEBUENO</t>
    </r>
  </si>
  <si>
    <r>
      <rPr>
        <sz val="11"/>
        <rFont val="Calibri"/>
      </rPr>
      <t>-73,2128246502</t>
    </r>
  </si>
  <si>
    <r>
      <rPr>
        <sz val="11"/>
        <rFont val="Calibri"/>
      </rPr>
      <t>4,37483210325</t>
    </r>
  </si>
  <si>
    <r>
      <rPr>
        <sz val="11"/>
        <rFont val="Calibri"/>
      </rPr>
      <t>25530001</t>
    </r>
  </si>
  <si>
    <r>
      <rPr>
        <sz val="11"/>
        <rFont val="Calibri"/>
      </rPr>
      <t>MAYA</t>
    </r>
  </si>
  <si>
    <r>
      <rPr>
        <sz val="11"/>
        <rFont val="Calibri"/>
      </rPr>
      <t>-73,1331729852</t>
    </r>
  </si>
  <si>
    <r>
      <rPr>
        <sz val="11"/>
        <rFont val="Calibri"/>
      </rPr>
      <t>4,49155431246</t>
    </r>
  </si>
  <si>
    <r>
      <rPr>
        <sz val="11"/>
        <rFont val="Calibri"/>
      </rPr>
      <t>25530002</t>
    </r>
  </si>
  <si>
    <r>
      <rPr>
        <sz val="11"/>
        <rFont val="Calibri"/>
      </rPr>
      <t>-73,3429549109</t>
    </r>
  </si>
  <si>
    <r>
      <rPr>
        <sz val="11"/>
        <rFont val="Calibri"/>
      </rPr>
      <t>4,35055652731</t>
    </r>
  </si>
  <si>
    <r>
      <rPr>
        <sz val="11"/>
        <rFont val="Calibri"/>
      </rPr>
      <t>25530003</t>
    </r>
  </si>
  <si>
    <r>
      <rPr>
        <sz val="11"/>
        <rFont val="Calibri"/>
      </rPr>
      <t>EL ENGAÑO</t>
    </r>
  </si>
  <si>
    <r>
      <rPr>
        <sz val="11"/>
        <rFont val="Calibri"/>
      </rPr>
      <t>-73,221526514</t>
    </r>
  </si>
  <si>
    <r>
      <rPr>
        <sz val="11"/>
        <rFont val="Calibri"/>
      </rPr>
      <t>4,63039781119</t>
    </r>
  </si>
  <si>
    <r>
      <rPr>
        <sz val="11"/>
        <rFont val="Calibri"/>
      </rPr>
      <t>25530006</t>
    </r>
  </si>
  <si>
    <r>
      <rPr>
        <sz val="11"/>
        <rFont val="Calibri"/>
      </rPr>
      <t>EL JAPÓN</t>
    </r>
  </si>
  <si>
    <r>
      <rPr>
        <sz val="11"/>
        <rFont val="Calibri"/>
      </rPr>
      <t>-73,297804167</t>
    </r>
  </si>
  <si>
    <r>
      <rPr>
        <sz val="11"/>
        <rFont val="Calibri"/>
      </rPr>
      <t>4,374065643</t>
    </r>
  </si>
  <si>
    <r>
      <rPr>
        <sz val="11"/>
        <rFont val="Calibri"/>
      </rPr>
      <t>25530007</t>
    </r>
  </si>
  <si>
    <r>
      <rPr>
        <sz val="11"/>
        <rFont val="Calibri"/>
      </rPr>
      <t>CABULLARITO</t>
    </r>
  </si>
  <si>
    <r>
      <rPr>
        <sz val="11"/>
        <rFont val="Calibri"/>
      </rPr>
      <t>-73,1131846728</t>
    </r>
  </si>
  <si>
    <r>
      <rPr>
        <sz val="11"/>
        <rFont val="Calibri"/>
      </rPr>
      <t>4,48683978425</t>
    </r>
  </si>
  <si>
    <r>
      <rPr>
        <sz val="11"/>
        <rFont val="Calibri"/>
      </rPr>
      <t>25535</t>
    </r>
  </si>
  <si>
    <r>
      <rPr>
        <sz val="11"/>
        <rFont val="Calibri"/>
      </rPr>
      <t>25535000</t>
    </r>
  </si>
  <si>
    <r>
      <rPr>
        <sz val="11"/>
        <rFont val="Calibri"/>
      </rPr>
      <t>PASCA</t>
    </r>
  </si>
  <si>
    <r>
      <rPr>
        <sz val="11"/>
        <rFont val="Calibri"/>
      </rPr>
      <t>-74,3024837134</t>
    </r>
  </si>
  <si>
    <r>
      <rPr>
        <sz val="11"/>
        <rFont val="Calibri"/>
      </rPr>
      <t>4,30905937901</t>
    </r>
  </si>
  <si>
    <r>
      <rPr>
        <sz val="11"/>
        <rFont val="Calibri"/>
      </rPr>
      <t>25535002</t>
    </r>
  </si>
  <si>
    <r>
      <rPr>
        <sz val="11"/>
        <rFont val="Calibri"/>
      </rPr>
      <t>GUCHIPAS</t>
    </r>
  </si>
  <si>
    <r>
      <rPr>
        <sz val="11"/>
        <rFont val="Calibri"/>
      </rPr>
      <t>-74,3176854842</t>
    </r>
  </si>
  <si>
    <r>
      <rPr>
        <sz val="11"/>
        <rFont val="Calibri"/>
      </rPr>
      <t>4,32453686577</t>
    </r>
  </si>
  <si>
    <r>
      <rPr>
        <sz val="11"/>
        <rFont val="Calibri"/>
      </rPr>
      <t>25572</t>
    </r>
  </si>
  <si>
    <r>
      <rPr>
        <sz val="11"/>
        <rFont val="Calibri"/>
      </rPr>
      <t>25572000</t>
    </r>
  </si>
  <si>
    <r>
      <rPr>
        <sz val="11"/>
        <rFont val="Calibri"/>
      </rPr>
      <t>PUERTO SALGAR</t>
    </r>
  </si>
  <si>
    <r>
      <rPr>
        <sz val="11"/>
        <rFont val="Calibri"/>
      </rPr>
      <t>-74,6537031753</t>
    </r>
  </si>
  <si>
    <r>
      <rPr>
        <sz val="11"/>
        <rFont val="Calibri"/>
      </rPr>
      <t>5,46542650967</t>
    </r>
  </si>
  <si>
    <r>
      <rPr>
        <sz val="11"/>
        <rFont val="Calibri"/>
      </rPr>
      <t>25572001</t>
    </r>
  </si>
  <si>
    <r>
      <rPr>
        <sz val="11"/>
        <rFont val="Calibri"/>
      </rPr>
      <t>COLORADOS</t>
    </r>
  </si>
  <si>
    <r>
      <rPr>
        <sz val="11"/>
        <rFont val="Calibri"/>
      </rPr>
      <t>-74,5947111312</t>
    </r>
  </si>
  <si>
    <r>
      <rPr>
        <sz val="11"/>
        <rFont val="Calibri"/>
      </rPr>
      <t>5,47068601721</t>
    </r>
  </si>
  <si>
    <r>
      <rPr>
        <sz val="11"/>
        <rFont val="Calibri"/>
      </rPr>
      <t>25572003</t>
    </r>
  </si>
  <si>
    <r>
      <rPr>
        <sz val="11"/>
        <rFont val="Calibri"/>
      </rPr>
      <t>PUERTO LIBRE</t>
    </r>
  </si>
  <si>
    <r>
      <rPr>
        <sz val="11"/>
        <rFont val="Calibri"/>
      </rPr>
      <t>-74,6298142697</t>
    </r>
  </si>
  <si>
    <r>
      <rPr>
        <sz val="11"/>
        <rFont val="Calibri"/>
      </rPr>
      <t>5,75718247028</t>
    </r>
  </si>
  <si>
    <r>
      <rPr>
        <sz val="11"/>
        <rFont val="Calibri"/>
      </rPr>
      <t>25572005</t>
    </r>
  </si>
  <si>
    <r>
      <rPr>
        <sz val="11"/>
        <rFont val="Calibri"/>
      </rPr>
      <t>MORRO COLORADO</t>
    </r>
  </si>
  <si>
    <r>
      <rPr>
        <sz val="11"/>
        <rFont val="Calibri"/>
      </rPr>
      <t>-74,5688498839</t>
    </r>
  </si>
  <si>
    <r>
      <rPr>
        <sz val="11"/>
        <rFont val="Calibri"/>
      </rPr>
      <t>5,7094301904</t>
    </r>
  </si>
  <si>
    <r>
      <rPr>
        <sz val="11"/>
        <rFont val="Calibri"/>
      </rPr>
      <t>25580</t>
    </r>
  </si>
  <si>
    <r>
      <rPr>
        <sz val="11"/>
        <rFont val="Calibri"/>
      </rPr>
      <t>25580000</t>
    </r>
  </si>
  <si>
    <r>
      <rPr>
        <sz val="11"/>
        <rFont val="Calibri"/>
      </rPr>
      <t>PULÍ</t>
    </r>
  </si>
  <si>
    <r>
      <rPr>
        <sz val="11"/>
        <rFont val="Calibri"/>
      </rPr>
      <t>-74,7144742699</t>
    </r>
  </si>
  <si>
    <r>
      <rPr>
        <sz val="11"/>
        <rFont val="Calibri"/>
      </rPr>
      <t>4,68179462875</t>
    </r>
  </si>
  <si>
    <r>
      <rPr>
        <sz val="11"/>
        <rFont val="Calibri"/>
      </rPr>
      <t>25580002</t>
    </r>
  </si>
  <si>
    <r>
      <rPr>
        <sz val="11"/>
        <rFont val="Calibri"/>
      </rPr>
      <t>-74,5937180318</t>
    </r>
  </si>
  <si>
    <r>
      <rPr>
        <sz val="11"/>
        <rFont val="Calibri"/>
      </rPr>
      <t>4,69489490674</t>
    </r>
  </si>
  <si>
    <r>
      <rPr>
        <sz val="11"/>
        <rFont val="Calibri"/>
      </rPr>
      <t>25592</t>
    </r>
  </si>
  <si>
    <r>
      <rPr>
        <sz val="11"/>
        <rFont val="Calibri"/>
      </rPr>
      <t>25592000</t>
    </r>
  </si>
  <si>
    <r>
      <rPr>
        <sz val="11"/>
        <rFont val="Calibri"/>
      </rPr>
      <t>QUEBRADANEGRA</t>
    </r>
  </si>
  <si>
    <r>
      <rPr>
        <sz val="11"/>
        <rFont val="Calibri"/>
      </rPr>
      <t>-74,4801450411</t>
    </r>
  </si>
  <si>
    <r>
      <rPr>
        <sz val="11"/>
        <rFont val="Calibri"/>
      </rPr>
      <t>5,11806886067</t>
    </r>
  </si>
  <si>
    <r>
      <rPr>
        <sz val="11"/>
        <rFont val="Calibri"/>
      </rPr>
      <t>25592001</t>
    </r>
  </si>
  <si>
    <r>
      <rPr>
        <sz val="11"/>
        <rFont val="Calibri"/>
      </rPr>
      <t>-74,4873641405</t>
    </r>
  </si>
  <si>
    <r>
      <rPr>
        <sz val="11"/>
        <rFont val="Calibri"/>
      </rPr>
      <t>5,08050562472</t>
    </r>
  </si>
  <si>
    <r>
      <rPr>
        <sz val="11"/>
        <rFont val="Calibri"/>
      </rPr>
      <t>25592003</t>
    </r>
  </si>
  <si>
    <r>
      <rPr>
        <sz val="11"/>
        <rFont val="Calibri"/>
      </rPr>
      <t>TOBIA - LA MILAGROSA</t>
    </r>
  </si>
  <si>
    <r>
      <rPr>
        <sz val="11"/>
        <rFont val="Calibri"/>
      </rPr>
      <t>-74,4512182736</t>
    </r>
  </si>
  <si>
    <r>
      <rPr>
        <sz val="11"/>
        <rFont val="Calibri"/>
      </rPr>
      <t>5,1222233719</t>
    </r>
  </si>
  <si>
    <r>
      <rPr>
        <sz val="11"/>
        <rFont val="Calibri"/>
      </rPr>
      <t>25594</t>
    </r>
  </si>
  <si>
    <r>
      <rPr>
        <sz val="11"/>
        <rFont val="Calibri"/>
      </rPr>
      <t>25594000</t>
    </r>
  </si>
  <si>
    <r>
      <rPr>
        <sz val="11"/>
        <rFont val="Calibri"/>
      </rPr>
      <t>QUETAME</t>
    </r>
  </si>
  <si>
    <r>
      <rPr>
        <sz val="11"/>
        <rFont val="Calibri"/>
      </rPr>
      <t>-73,863113968</t>
    </r>
  </si>
  <si>
    <r>
      <rPr>
        <sz val="11"/>
        <rFont val="Calibri"/>
      </rPr>
      <t>4,32982614634</t>
    </r>
  </si>
  <si>
    <r>
      <rPr>
        <sz val="11"/>
        <rFont val="Calibri"/>
      </rPr>
      <t>25594002</t>
    </r>
  </si>
  <si>
    <r>
      <rPr>
        <sz val="11"/>
        <rFont val="Calibri"/>
      </rPr>
      <t>PUENTE QUETAME</t>
    </r>
  </si>
  <si>
    <r>
      <rPr>
        <sz val="11"/>
        <rFont val="Calibri"/>
      </rPr>
      <t>-73,8717563901</t>
    </r>
  </si>
  <si>
    <r>
      <rPr>
        <sz val="11"/>
        <rFont val="Calibri"/>
      </rPr>
      <t>4,33166643418</t>
    </r>
  </si>
  <si>
    <r>
      <rPr>
        <sz val="11"/>
        <rFont val="Calibri"/>
      </rPr>
      <t>25594003</t>
    </r>
  </si>
  <si>
    <r>
      <rPr>
        <sz val="11"/>
        <rFont val="Calibri"/>
      </rPr>
      <t>GUACAPATE</t>
    </r>
  </si>
  <si>
    <r>
      <rPr>
        <sz val="11"/>
        <rFont val="Calibri"/>
      </rPr>
      <t>-73,8659179133</t>
    </r>
  </si>
  <si>
    <r>
      <rPr>
        <sz val="11"/>
        <rFont val="Calibri"/>
      </rPr>
      <t>4,31239279358</t>
    </r>
  </si>
  <si>
    <r>
      <rPr>
        <sz val="11"/>
        <rFont val="Calibri"/>
      </rPr>
      <t>25596</t>
    </r>
  </si>
  <si>
    <r>
      <rPr>
        <sz val="11"/>
        <rFont val="Calibri"/>
      </rPr>
      <t>25596000</t>
    </r>
  </si>
  <si>
    <r>
      <rPr>
        <sz val="11"/>
        <rFont val="Calibri"/>
      </rPr>
      <t>QUIPILE</t>
    </r>
  </si>
  <si>
    <r>
      <rPr>
        <sz val="11"/>
        <rFont val="Calibri"/>
      </rPr>
      <t>-74,5337016265</t>
    </r>
  </si>
  <si>
    <r>
      <rPr>
        <sz val="11"/>
        <rFont val="Calibri"/>
      </rPr>
      <t>4,74480125713</t>
    </r>
  </si>
  <si>
    <r>
      <rPr>
        <sz val="11"/>
        <rFont val="Calibri"/>
      </rPr>
      <t>25596001</t>
    </r>
  </si>
  <si>
    <r>
      <rPr>
        <sz val="11"/>
        <rFont val="Calibri"/>
      </rPr>
      <t>-74,5518607778</t>
    </r>
  </si>
  <si>
    <r>
      <rPr>
        <sz val="11"/>
        <rFont val="Calibri"/>
      </rPr>
      <t>4,78899686909</t>
    </r>
  </si>
  <si>
    <r>
      <rPr>
        <sz val="11"/>
        <rFont val="Calibri"/>
      </rPr>
      <t>25596002</t>
    </r>
  </si>
  <si>
    <r>
      <rPr>
        <sz val="11"/>
        <rFont val="Calibri"/>
      </rPr>
      <t>LA VIRGEN</t>
    </r>
  </si>
  <si>
    <r>
      <rPr>
        <sz val="11"/>
        <rFont val="Calibri"/>
      </rPr>
      <t>-74,5681985995</t>
    </r>
  </si>
  <si>
    <r>
      <rPr>
        <sz val="11"/>
        <rFont val="Calibri"/>
      </rPr>
      <t>4,65207355636</t>
    </r>
  </si>
  <si>
    <r>
      <rPr>
        <sz val="11"/>
        <rFont val="Calibri"/>
      </rPr>
      <t>25596003</t>
    </r>
  </si>
  <si>
    <r>
      <rPr>
        <sz val="11"/>
        <rFont val="Calibri"/>
      </rPr>
      <t>-74,5649403387</t>
    </r>
  </si>
  <si>
    <r>
      <rPr>
        <sz val="11"/>
        <rFont val="Calibri"/>
      </rPr>
      <t>4,77541748712</t>
    </r>
  </si>
  <si>
    <r>
      <rPr>
        <sz val="11"/>
        <rFont val="Calibri"/>
      </rPr>
      <t>25596004</t>
    </r>
  </si>
  <si>
    <r>
      <rPr>
        <sz val="11"/>
        <rFont val="Calibri"/>
      </rPr>
      <t>LA BOTICA</t>
    </r>
  </si>
  <si>
    <r>
      <rPr>
        <sz val="11"/>
        <rFont val="Calibri"/>
      </rPr>
      <t>-74,573070522</t>
    </r>
  </si>
  <si>
    <r>
      <rPr>
        <sz val="11"/>
        <rFont val="Calibri"/>
      </rPr>
      <t>4,71124401231</t>
    </r>
  </si>
  <si>
    <r>
      <rPr>
        <sz val="11"/>
        <rFont val="Calibri"/>
      </rPr>
      <t>25599</t>
    </r>
  </si>
  <si>
    <r>
      <rPr>
        <sz val="11"/>
        <rFont val="Calibri"/>
      </rPr>
      <t>25599000</t>
    </r>
  </si>
  <si>
    <r>
      <rPr>
        <sz val="11"/>
        <rFont val="Calibri"/>
      </rPr>
      <t>APULO</t>
    </r>
  </si>
  <si>
    <r>
      <rPr>
        <sz val="11"/>
        <rFont val="Calibri"/>
      </rPr>
      <t>-74,5938056203</t>
    </r>
  </si>
  <si>
    <r>
      <rPr>
        <sz val="11"/>
        <rFont val="Calibri"/>
      </rPr>
      <t>4,52034489324</t>
    </r>
  </si>
  <si>
    <r>
      <rPr>
        <sz val="11"/>
        <rFont val="Calibri"/>
      </rPr>
      <t>25612</t>
    </r>
  </si>
  <si>
    <r>
      <rPr>
        <sz val="11"/>
        <rFont val="Calibri"/>
      </rPr>
      <t>25612000</t>
    </r>
  </si>
  <si>
    <r>
      <rPr>
        <sz val="11"/>
        <rFont val="Calibri"/>
      </rPr>
      <t>-74,7728657999</t>
    </r>
  </si>
  <si>
    <r>
      <rPr>
        <sz val="11"/>
        <rFont val="Calibri"/>
      </rPr>
      <t>4,28211362022</t>
    </r>
  </si>
  <si>
    <r>
      <rPr>
        <sz val="11"/>
        <rFont val="Calibri"/>
      </rPr>
      <t>25612001</t>
    </r>
  </si>
  <si>
    <r>
      <rPr>
        <sz val="11"/>
        <rFont val="Calibri"/>
      </rPr>
      <t>MANUEL SUR</t>
    </r>
  </si>
  <si>
    <r>
      <rPr>
        <sz val="11"/>
        <rFont val="Calibri"/>
      </rPr>
      <t>-74,749933204</t>
    </r>
  </si>
  <si>
    <r>
      <rPr>
        <sz val="11"/>
        <rFont val="Calibri"/>
      </rPr>
      <t>4,353071437</t>
    </r>
  </si>
  <si>
    <r>
      <rPr>
        <sz val="11"/>
        <rFont val="Calibri"/>
      </rPr>
      <t>25612002</t>
    </r>
  </si>
  <si>
    <r>
      <rPr>
        <sz val="11"/>
        <rFont val="Calibri"/>
      </rPr>
      <t>-74,7458992807</t>
    </r>
  </si>
  <si>
    <r>
      <rPr>
        <sz val="11"/>
        <rFont val="Calibri"/>
      </rPr>
      <t>4,25153939724</t>
    </r>
  </si>
  <si>
    <r>
      <rPr>
        <sz val="11"/>
        <rFont val="Calibri"/>
      </rPr>
      <t>25612003</t>
    </r>
  </si>
  <si>
    <r>
      <rPr>
        <sz val="11"/>
        <rFont val="Calibri"/>
      </rPr>
      <t>EL PORTAL</t>
    </r>
  </si>
  <si>
    <r>
      <rPr>
        <sz val="11"/>
        <rFont val="Calibri"/>
      </rPr>
      <t>-74,7174512749</t>
    </r>
  </si>
  <si>
    <r>
      <rPr>
        <sz val="11"/>
        <rFont val="Calibri"/>
      </rPr>
      <t>4,25414842342</t>
    </r>
  </si>
  <si>
    <r>
      <rPr>
        <sz val="11"/>
        <rFont val="Calibri"/>
      </rPr>
      <t>25612004</t>
    </r>
  </si>
  <si>
    <r>
      <rPr>
        <sz val="11"/>
        <rFont val="Calibri"/>
      </rPr>
      <t>LAS VARAS</t>
    </r>
  </si>
  <si>
    <r>
      <rPr>
        <sz val="11"/>
        <rFont val="Calibri"/>
      </rPr>
      <t>-74,7183795026</t>
    </r>
  </si>
  <si>
    <r>
      <rPr>
        <sz val="11"/>
        <rFont val="Calibri"/>
      </rPr>
      <t>4,29689854761</t>
    </r>
  </si>
  <si>
    <r>
      <rPr>
        <sz val="11"/>
        <rFont val="Calibri"/>
      </rPr>
      <t>25612006</t>
    </r>
  </si>
  <si>
    <r>
      <rPr>
        <sz val="11"/>
        <rFont val="Calibri"/>
      </rPr>
      <t>SAN MARCOS POBLADO</t>
    </r>
  </si>
  <si>
    <r>
      <rPr>
        <sz val="11"/>
        <rFont val="Calibri"/>
      </rPr>
      <t>-74,7232965896</t>
    </r>
  </si>
  <si>
    <r>
      <rPr>
        <sz val="11"/>
        <rFont val="Calibri"/>
      </rPr>
      <t>4,29334866297</t>
    </r>
  </si>
  <si>
    <r>
      <rPr>
        <sz val="11"/>
        <rFont val="Calibri"/>
      </rPr>
      <t>25612007</t>
    </r>
  </si>
  <si>
    <r>
      <rPr>
        <sz val="11"/>
        <rFont val="Calibri"/>
      </rPr>
      <t>-74,7462130966</t>
    </r>
  </si>
  <si>
    <r>
      <rPr>
        <sz val="11"/>
        <rFont val="Calibri"/>
      </rPr>
      <t>4,25951236651</t>
    </r>
  </si>
  <si>
    <r>
      <rPr>
        <sz val="11"/>
        <rFont val="Calibri"/>
      </rPr>
      <t>25645</t>
    </r>
  </si>
  <si>
    <r>
      <rPr>
        <sz val="11"/>
        <rFont val="Calibri"/>
      </rPr>
      <t>25645000</t>
    </r>
  </si>
  <si>
    <r>
      <rPr>
        <sz val="11"/>
        <rFont val="Calibri"/>
      </rPr>
      <t>SAN ANTONIO DEL TEQUENDAMA</t>
    </r>
  </si>
  <si>
    <r>
      <rPr>
        <sz val="11"/>
        <rFont val="Calibri"/>
      </rPr>
      <t>-74,3514505895</t>
    </r>
  </si>
  <si>
    <r>
      <rPr>
        <sz val="11"/>
        <rFont val="Calibri"/>
      </rPr>
      <t>4,61613464307</t>
    </r>
  </si>
  <si>
    <r>
      <rPr>
        <sz val="11"/>
        <rFont val="Calibri"/>
      </rPr>
      <t>25645001</t>
    </r>
  </si>
  <si>
    <r>
      <rPr>
        <sz val="11"/>
        <rFont val="Calibri"/>
      </rPr>
      <t>SANTANDERCITO</t>
    </r>
  </si>
  <si>
    <r>
      <rPr>
        <sz val="11"/>
        <rFont val="Calibri"/>
      </rPr>
      <t>-74,3421188887</t>
    </r>
  </si>
  <si>
    <r>
      <rPr>
        <sz val="11"/>
        <rFont val="Calibri"/>
      </rPr>
      <t>4,59280719175</t>
    </r>
  </si>
  <si>
    <r>
      <rPr>
        <sz val="11"/>
        <rFont val="Calibri"/>
      </rPr>
      <t>25645011</t>
    </r>
  </si>
  <si>
    <r>
      <rPr>
        <sz val="11"/>
        <rFont val="Calibri"/>
      </rPr>
      <t>-74,3691171766</t>
    </r>
  </si>
  <si>
    <r>
      <rPr>
        <sz val="11"/>
        <rFont val="Calibri"/>
      </rPr>
      <t>4,59300679343</t>
    </r>
  </si>
  <si>
    <r>
      <rPr>
        <sz val="11"/>
        <rFont val="Calibri"/>
      </rPr>
      <t>25645016</t>
    </r>
  </si>
  <si>
    <r>
      <rPr>
        <sz val="11"/>
        <rFont val="Calibri"/>
      </rPr>
      <t>-74,350044378</t>
    </r>
  </si>
  <si>
    <r>
      <rPr>
        <sz val="11"/>
        <rFont val="Calibri"/>
      </rPr>
      <t>4,58815877459</t>
    </r>
  </si>
  <si>
    <r>
      <rPr>
        <sz val="11"/>
        <rFont val="Calibri"/>
      </rPr>
      <t>25645017</t>
    </r>
  </si>
  <si>
    <r>
      <rPr>
        <sz val="11"/>
        <rFont val="Calibri"/>
      </rPr>
      <t>-74,3917448879</t>
    </r>
  </si>
  <si>
    <r>
      <rPr>
        <sz val="11"/>
        <rFont val="Calibri"/>
      </rPr>
      <t>4,59977929474</t>
    </r>
  </si>
  <si>
    <r>
      <rPr>
        <sz val="11"/>
        <rFont val="Calibri"/>
      </rPr>
      <t>25645018</t>
    </r>
  </si>
  <si>
    <r>
      <rPr>
        <sz val="11"/>
        <rFont val="Calibri"/>
      </rPr>
      <t>LOS NARANJOS</t>
    </r>
  </si>
  <si>
    <r>
      <rPr>
        <sz val="11"/>
        <rFont val="Calibri"/>
      </rPr>
      <t>-74,3878468262</t>
    </r>
  </si>
  <si>
    <r>
      <rPr>
        <sz val="11"/>
        <rFont val="Calibri"/>
      </rPr>
      <t>4,59812328653</t>
    </r>
  </si>
  <si>
    <r>
      <rPr>
        <sz val="11"/>
        <rFont val="Calibri"/>
      </rPr>
      <t>25645019</t>
    </r>
  </si>
  <si>
    <r>
      <rPr>
        <sz val="11"/>
        <rFont val="Calibri"/>
      </rPr>
      <t>VILLA PRADILLA</t>
    </r>
  </si>
  <si>
    <r>
      <rPr>
        <sz val="11"/>
        <rFont val="Calibri"/>
      </rPr>
      <t>-74,3938181423</t>
    </r>
  </si>
  <si>
    <r>
      <rPr>
        <sz val="11"/>
        <rFont val="Calibri"/>
      </rPr>
      <t>4,60701184824</t>
    </r>
  </si>
  <si>
    <r>
      <rPr>
        <sz val="11"/>
        <rFont val="Calibri"/>
      </rPr>
      <t>25645020</t>
    </r>
  </si>
  <si>
    <r>
      <rPr>
        <sz val="11"/>
        <rFont val="Calibri"/>
      </rPr>
      <t>VILLA SHYN(CASA MOVILES)</t>
    </r>
  </si>
  <si>
    <r>
      <rPr>
        <sz val="11"/>
        <rFont val="Calibri"/>
      </rPr>
      <t>-74,3432865076</t>
    </r>
  </si>
  <si>
    <r>
      <rPr>
        <sz val="11"/>
        <rFont val="Calibri"/>
      </rPr>
      <t>4,58947208497</t>
    </r>
  </si>
  <si>
    <r>
      <rPr>
        <sz val="11"/>
        <rFont val="Calibri"/>
      </rPr>
      <t>25649</t>
    </r>
  </si>
  <si>
    <r>
      <rPr>
        <sz val="11"/>
        <rFont val="Calibri"/>
      </rPr>
      <t>25649000</t>
    </r>
  </si>
  <si>
    <r>
      <rPr>
        <sz val="11"/>
        <rFont val="Calibri"/>
      </rPr>
      <t>-74,422961919</t>
    </r>
  </si>
  <si>
    <r>
      <rPr>
        <sz val="11"/>
        <rFont val="Calibri"/>
      </rPr>
      <t>4,1794285861</t>
    </r>
  </si>
  <si>
    <r>
      <rPr>
        <sz val="11"/>
        <rFont val="Calibri"/>
      </rPr>
      <t>25649003</t>
    </r>
  </si>
  <si>
    <r>
      <rPr>
        <sz val="11"/>
        <rFont val="Calibri"/>
      </rPr>
      <t>PORTONES</t>
    </r>
  </si>
  <si>
    <r>
      <rPr>
        <sz val="11"/>
        <rFont val="Calibri"/>
      </rPr>
      <t>-74,4422386158</t>
    </r>
  </si>
  <si>
    <r>
      <rPr>
        <sz val="11"/>
        <rFont val="Calibri"/>
      </rPr>
      <t>4,21437288049</t>
    </r>
  </si>
  <si>
    <r>
      <rPr>
        <sz val="11"/>
        <rFont val="Calibri"/>
      </rPr>
      <t>25653</t>
    </r>
  </si>
  <si>
    <r>
      <rPr>
        <sz val="11"/>
        <rFont val="Calibri"/>
      </rPr>
      <t>25653000</t>
    </r>
  </si>
  <si>
    <r>
      <rPr>
        <sz val="11"/>
        <rFont val="Calibri"/>
      </rPr>
      <t>-74,0247543795</t>
    </r>
  </si>
  <si>
    <r>
      <rPr>
        <sz val="11"/>
        <rFont val="Calibri"/>
      </rPr>
      <t>5,33293676886</t>
    </r>
  </si>
  <si>
    <r>
      <rPr>
        <sz val="11"/>
        <rFont val="Calibri"/>
      </rPr>
      <t>25653001</t>
    </r>
  </si>
  <si>
    <r>
      <rPr>
        <sz val="11"/>
        <rFont val="Calibri"/>
      </rPr>
      <t>CAMANCHA</t>
    </r>
  </si>
  <si>
    <r>
      <rPr>
        <sz val="11"/>
        <rFont val="Calibri"/>
      </rPr>
      <t>-74,0912525347</t>
    </r>
  </si>
  <si>
    <r>
      <rPr>
        <sz val="11"/>
        <rFont val="Calibri"/>
      </rPr>
      <t>5,40755871999</t>
    </r>
  </si>
  <si>
    <r>
      <rPr>
        <sz val="11"/>
        <rFont val="Calibri"/>
      </rPr>
      <t>25653002</t>
    </r>
  </si>
  <si>
    <r>
      <rPr>
        <sz val="11"/>
        <rFont val="Calibri"/>
      </rPr>
      <t>CUIBUCO</t>
    </r>
  </si>
  <si>
    <r>
      <rPr>
        <sz val="11"/>
        <rFont val="Calibri"/>
      </rPr>
      <t>-74,1480465479</t>
    </r>
  </si>
  <si>
    <r>
      <rPr>
        <sz val="11"/>
        <rFont val="Calibri"/>
      </rPr>
      <t>5,31595263589</t>
    </r>
  </si>
  <si>
    <r>
      <rPr>
        <sz val="11"/>
        <rFont val="Calibri"/>
      </rPr>
      <t>25653003</t>
    </r>
  </si>
  <si>
    <r>
      <rPr>
        <sz val="11"/>
        <rFont val="Calibri"/>
      </rPr>
      <t>-74,0493726429</t>
    </r>
  </si>
  <si>
    <r>
      <rPr>
        <sz val="11"/>
        <rFont val="Calibri"/>
      </rPr>
      <t>5,31784053076</t>
    </r>
  </si>
  <si>
    <r>
      <rPr>
        <sz val="11"/>
        <rFont val="Calibri"/>
      </rPr>
      <t>25653005</t>
    </r>
  </si>
  <si>
    <r>
      <rPr>
        <sz val="11"/>
        <rFont val="Calibri"/>
      </rPr>
      <t>ALBERGUE</t>
    </r>
  </si>
  <si>
    <r>
      <rPr>
        <sz val="11"/>
        <rFont val="Calibri"/>
      </rPr>
      <t>-74,0753044633</t>
    </r>
  </si>
  <si>
    <r>
      <rPr>
        <sz val="11"/>
        <rFont val="Calibri"/>
      </rPr>
      <t>5,30153483829</t>
    </r>
  </si>
  <si>
    <r>
      <rPr>
        <sz val="11"/>
        <rFont val="Calibri"/>
      </rPr>
      <t>25658</t>
    </r>
  </si>
  <si>
    <r>
      <rPr>
        <sz val="11"/>
        <rFont val="Calibri"/>
      </rPr>
      <t>25658000</t>
    </r>
  </si>
  <si>
    <r>
      <rPr>
        <sz val="11"/>
        <rFont val="Calibri"/>
      </rPr>
      <t>-74,2896710065</t>
    </r>
  </si>
  <si>
    <r>
      <rPr>
        <sz val="11"/>
        <rFont val="Calibri"/>
      </rPr>
      <t>4,97291953172</t>
    </r>
  </si>
  <si>
    <r>
      <rPr>
        <sz val="11"/>
        <rFont val="Calibri"/>
      </rPr>
      <t>25662</t>
    </r>
  </si>
  <si>
    <r>
      <rPr>
        <sz val="11"/>
        <rFont val="Calibri"/>
      </rPr>
      <t>25662000</t>
    </r>
  </si>
  <si>
    <r>
      <rPr>
        <sz val="11"/>
        <rFont val="Calibri"/>
      </rPr>
      <t>SAN JUAN DE RIOSECO</t>
    </r>
  </si>
  <si>
    <r>
      <rPr>
        <sz val="11"/>
        <rFont val="Calibri"/>
      </rPr>
      <t>-74,6219134166</t>
    </r>
  </si>
  <si>
    <r>
      <rPr>
        <sz val="11"/>
        <rFont val="Calibri"/>
      </rPr>
      <t>4,84757915971</t>
    </r>
  </si>
  <si>
    <r>
      <rPr>
        <sz val="11"/>
        <rFont val="Calibri"/>
      </rPr>
      <t>25662001</t>
    </r>
  </si>
  <si>
    <r>
      <rPr>
        <sz val="11"/>
        <rFont val="Calibri"/>
      </rPr>
      <t>CAMBAO</t>
    </r>
  </si>
  <si>
    <r>
      <rPr>
        <sz val="11"/>
        <rFont val="Calibri"/>
      </rPr>
      <t>-74,7362125242</t>
    </r>
  </si>
  <si>
    <r>
      <rPr>
        <sz val="11"/>
        <rFont val="Calibri"/>
      </rPr>
      <t>4,90794855452</t>
    </r>
  </si>
  <si>
    <r>
      <rPr>
        <sz val="11"/>
        <rFont val="Calibri"/>
      </rPr>
      <t>25662002</t>
    </r>
  </si>
  <si>
    <r>
      <rPr>
        <sz val="11"/>
        <rFont val="Calibri"/>
      </rPr>
      <t>-74,6723733127</t>
    </r>
  </si>
  <si>
    <r>
      <rPr>
        <sz val="11"/>
        <rFont val="Calibri"/>
      </rPr>
      <t>4,77076616676</t>
    </r>
  </si>
  <si>
    <r>
      <rPr>
        <sz val="11"/>
        <rFont val="Calibri"/>
      </rPr>
      <t>25718</t>
    </r>
  </si>
  <si>
    <r>
      <rPr>
        <sz val="11"/>
        <rFont val="Calibri"/>
      </rPr>
      <t>25718000</t>
    </r>
  </si>
  <si>
    <r>
      <rPr>
        <sz val="11"/>
        <rFont val="Calibri"/>
      </rPr>
      <t>SASAIMA</t>
    </r>
  </si>
  <si>
    <r>
      <rPr>
        <sz val="11"/>
        <rFont val="Calibri"/>
      </rPr>
      <t>-74,4326283935</t>
    </r>
  </si>
  <si>
    <r>
      <rPr>
        <sz val="11"/>
        <rFont val="Calibri"/>
      </rPr>
      <t>4,96216463559</t>
    </r>
  </si>
  <si>
    <r>
      <rPr>
        <sz val="11"/>
        <rFont val="Calibri"/>
      </rPr>
      <t>25736</t>
    </r>
  </si>
  <si>
    <r>
      <rPr>
        <sz val="11"/>
        <rFont val="Calibri"/>
      </rPr>
      <t>25736000</t>
    </r>
  </si>
  <si>
    <r>
      <rPr>
        <sz val="11"/>
        <rFont val="Calibri"/>
      </rPr>
      <t>SESQUILÉ</t>
    </r>
  </si>
  <si>
    <r>
      <rPr>
        <sz val="11"/>
        <rFont val="Calibri"/>
      </rPr>
      <t>-73,7961289492</t>
    </r>
  </si>
  <si>
    <r>
      <rPr>
        <sz val="11"/>
        <rFont val="Calibri"/>
      </rPr>
      <t>5,04472822375</t>
    </r>
  </si>
  <si>
    <r>
      <rPr>
        <sz val="11"/>
        <rFont val="Calibri"/>
      </rPr>
      <t>25736002</t>
    </r>
  </si>
  <si>
    <r>
      <rPr>
        <sz val="11"/>
        <rFont val="Calibri"/>
      </rPr>
      <t>-73,7966588709</t>
    </r>
  </si>
  <si>
    <r>
      <rPr>
        <sz val="11"/>
        <rFont val="Calibri"/>
      </rPr>
      <t>5,05576471862</t>
    </r>
  </si>
  <si>
    <r>
      <rPr>
        <sz val="11"/>
        <rFont val="Calibri"/>
      </rPr>
      <t>25736003</t>
    </r>
  </si>
  <si>
    <r>
      <rPr>
        <sz val="11"/>
        <rFont val="Calibri"/>
      </rPr>
      <t>BOITIVA SAN ROQUE</t>
    </r>
  </si>
  <si>
    <r>
      <rPr>
        <sz val="11"/>
        <rFont val="Calibri"/>
      </rPr>
      <t>-73,7888344221</t>
    </r>
  </si>
  <si>
    <r>
      <rPr>
        <sz val="11"/>
        <rFont val="Calibri"/>
      </rPr>
      <t>5,04642999206</t>
    </r>
  </si>
  <si>
    <r>
      <rPr>
        <sz val="11"/>
        <rFont val="Calibri"/>
      </rPr>
      <t>25736004</t>
    </r>
  </si>
  <si>
    <r>
      <rPr>
        <sz val="11"/>
        <rFont val="Calibri"/>
      </rPr>
      <t>SIATOYA</t>
    </r>
  </si>
  <si>
    <r>
      <rPr>
        <sz val="11"/>
        <rFont val="Calibri"/>
      </rPr>
      <t>-73,8072950803</t>
    </r>
  </si>
  <si>
    <r>
      <rPr>
        <sz val="11"/>
        <rFont val="Calibri"/>
      </rPr>
      <t>5,05184220339</t>
    </r>
  </si>
  <si>
    <r>
      <rPr>
        <sz val="11"/>
        <rFont val="Calibri"/>
      </rPr>
      <t>25740</t>
    </r>
  </si>
  <si>
    <r>
      <rPr>
        <sz val="11"/>
        <rFont val="Calibri"/>
      </rPr>
      <t>25740000</t>
    </r>
  </si>
  <si>
    <r>
      <rPr>
        <sz val="11"/>
        <rFont val="Calibri"/>
      </rPr>
      <t>SIBATÉ</t>
    </r>
  </si>
  <si>
    <r>
      <rPr>
        <sz val="11"/>
        <rFont val="Calibri"/>
      </rPr>
      <t>-74,2578772349</t>
    </r>
  </si>
  <si>
    <r>
      <rPr>
        <sz val="11"/>
        <rFont val="Calibri"/>
      </rPr>
      <t>4,49261081381</t>
    </r>
  </si>
  <si>
    <r>
      <rPr>
        <sz val="11"/>
        <rFont val="Calibri"/>
      </rPr>
      <t>25740004</t>
    </r>
  </si>
  <si>
    <r>
      <rPr>
        <sz val="11"/>
        <rFont val="Calibri"/>
      </rPr>
      <t>SAN BENITO CENTRO</t>
    </r>
  </si>
  <si>
    <r>
      <rPr>
        <sz val="11"/>
        <rFont val="Calibri"/>
      </rPr>
      <t>-74,2428952433</t>
    </r>
  </si>
  <si>
    <r>
      <rPr>
        <sz val="11"/>
        <rFont val="Calibri"/>
      </rPr>
      <t>4,50582755759</t>
    </r>
  </si>
  <si>
    <r>
      <rPr>
        <sz val="11"/>
        <rFont val="Calibri"/>
      </rPr>
      <t>25740005</t>
    </r>
  </si>
  <si>
    <r>
      <rPr>
        <sz val="11"/>
        <rFont val="Calibri"/>
      </rPr>
      <t>CHACUA CENTRO</t>
    </r>
  </si>
  <si>
    <r>
      <rPr>
        <sz val="11"/>
        <rFont val="Calibri"/>
      </rPr>
      <t>-74,2316497221</t>
    </r>
  </si>
  <si>
    <r>
      <rPr>
        <sz val="11"/>
        <rFont val="Calibri"/>
      </rPr>
      <t>4,52642289942</t>
    </r>
  </si>
  <si>
    <r>
      <rPr>
        <sz val="11"/>
        <rFont val="Calibri"/>
      </rPr>
      <t>25740007</t>
    </r>
  </si>
  <si>
    <r>
      <rPr>
        <sz val="11"/>
        <rFont val="Calibri"/>
      </rPr>
      <t>PERICO SECTOR LA HONDA</t>
    </r>
  </si>
  <si>
    <r>
      <rPr>
        <sz val="11"/>
        <rFont val="Calibri"/>
      </rPr>
      <t>-74,2701065769</t>
    </r>
  </si>
  <si>
    <r>
      <rPr>
        <sz val="11"/>
        <rFont val="Calibri"/>
      </rPr>
      <t>4,4550186853</t>
    </r>
  </si>
  <si>
    <r>
      <rPr>
        <sz val="11"/>
        <rFont val="Calibri"/>
      </rPr>
      <t>25740008</t>
    </r>
  </si>
  <si>
    <r>
      <rPr>
        <sz val="11"/>
        <rFont val="Calibri"/>
      </rPr>
      <t>PERICO SECTOR LA MACARENA</t>
    </r>
  </si>
  <si>
    <r>
      <rPr>
        <sz val="11"/>
        <rFont val="Calibri"/>
      </rPr>
      <t>-74,2606763346</t>
    </r>
  </si>
  <si>
    <r>
      <rPr>
        <sz val="11"/>
        <rFont val="Calibri"/>
      </rPr>
      <t>4,46977735984</t>
    </r>
  </si>
  <si>
    <r>
      <rPr>
        <sz val="11"/>
        <rFont val="Calibri"/>
      </rPr>
      <t>25740010</t>
    </r>
  </si>
  <si>
    <r>
      <rPr>
        <sz val="11"/>
        <rFont val="Calibri"/>
      </rPr>
      <t>SAN FORTUNATO SECTOR LOS ZORROS</t>
    </r>
  </si>
  <si>
    <r>
      <rPr>
        <sz val="11"/>
        <rFont val="Calibri"/>
      </rPr>
      <t>-74,256556722</t>
    </r>
  </si>
  <si>
    <r>
      <rPr>
        <sz val="11"/>
        <rFont val="Calibri"/>
      </rPr>
      <t>4,480718498</t>
    </r>
  </si>
  <si>
    <r>
      <rPr>
        <sz val="11"/>
        <rFont val="Calibri"/>
      </rPr>
      <t>25740011</t>
    </r>
  </si>
  <si>
    <r>
      <rPr>
        <sz val="11"/>
        <rFont val="Calibri"/>
      </rPr>
      <t>-74,3006144874</t>
    </r>
  </si>
  <si>
    <r>
      <rPr>
        <sz val="11"/>
        <rFont val="Calibri"/>
      </rPr>
      <t>4,44715405746</t>
    </r>
  </si>
  <si>
    <r>
      <rPr>
        <sz val="11"/>
        <rFont val="Calibri"/>
      </rPr>
      <t>25740012</t>
    </r>
  </si>
  <si>
    <r>
      <rPr>
        <sz val="11"/>
        <rFont val="Calibri"/>
      </rPr>
      <t>LA UNIÓN SECTOR LA UNIÓN</t>
    </r>
  </si>
  <si>
    <r>
      <rPr>
        <sz val="11"/>
        <rFont val="Calibri"/>
      </rPr>
      <t>-74,2685213368</t>
    </r>
  </si>
  <si>
    <r>
      <rPr>
        <sz val="11"/>
        <rFont val="Calibri"/>
      </rPr>
      <t>4,5081765181</t>
    </r>
  </si>
  <si>
    <r>
      <rPr>
        <sz val="11"/>
        <rFont val="Calibri"/>
      </rPr>
      <t>25740013</t>
    </r>
  </si>
  <si>
    <r>
      <rPr>
        <sz val="11"/>
        <rFont val="Calibri"/>
      </rPr>
      <t>LA UNIÓN SECTOR PIE DE ALTO</t>
    </r>
  </si>
  <si>
    <r>
      <rPr>
        <sz val="11"/>
        <rFont val="Calibri"/>
      </rPr>
      <t>-74,2716143612</t>
    </r>
  </si>
  <si>
    <r>
      <rPr>
        <sz val="11"/>
        <rFont val="Calibri"/>
      </rPr>
      <t>4,49173633009</t>
    </r>
  </si>
  <si>
    <r>
      <rPr>
        <sz val="11"/>
        <rFont val="Calibri"/>
      </rPr>
      <t>25740014</t>
    </r>
  </si>
  <si>
    <r>
      <rPr>
        <sz val="11"/>
        <rFont val="Calibri"/>
      </rPr>
      <t>SAN BENITO SECTOR JAZMÍN</t>
    </r>
  </si>
  <si>
    <r>
      <rPr>
        <sz val="11"/>
        <rFont val="Calibri"/>
      </rPr>
      <t>-74,2401254302</t>
    </r>
  </si>
  <si>
    <r>
      <rPr>
        <sz val="11"/>
        <rFont val="Calibri"/>
      </rPr>
      <t>4,51485041733</t>
    </r>
  </si>
  <si>
    <r>
      <rPr>
        <sz val="11"/>
        <rFont val="Calibri"/>
      </rPr>
      <t>25743</t>
    </r>
  </si>
  <si>
    <r>
      <rPr>
        <sz val="11"/>
        <rFont val="Calibri"/>
      </rPr>
      <t>25743000</t>
    </r>
  </si>
  <si>
    <r>
      <rPr>
        <sz val="11"/>
        <rFont val="Calibri"/>
      </rPr>
      <t>SILVANIA</t>
    </r>
  </si>
  <si>
    <r>
      <rPr>
        <sz val="11"/>
        <rFont val="Calibri"/>
      </rPr>
      <t>-74,4055246172</t>
    </r>
  </si>
  <si>
    <r>
      <rPr>
        <sz val="11"/>
        <rFont val="Calibri"/>
      </rPr>
      <t>4,3819448056</t>
    </r>
  </si>
  <si>
    <r>
      <rPr>
        <sz val="11"/>
        <rFont val="Calibri"/>
      </rPr>
      <t>25743002</t>
    </r>
  </si>
  <si>
    <r>
      <rPr>
        <sz val="11"/>
        <rFont val="Calibri"/>
      </rPr>
      <t>AZAFRANAL</t>
    </r>
  </si>
  <si>
    <r>
      <rPr>
        <sz val="11"/>
        <rFont val="Calibri"/>
      </rPr>
      <t>-74,380271639</t>
    </r>
  </si>
  <si>
    <r>
      <rPr>
        <sz val="11"/>
        <rFont val="Calibri"/>
      </rPr>
      <t>4,440847798</t>
    </r>
  </si>
  <si>
    <r>
      <rPr>
        <sz val="11"/>
        <rFont val="Calibri"/>
      </rPr>
      <t>25743005</t>
    </r>
  </si>
  <si>
    <r>
      <rPr>
        <sz val="11"/>
        <rFont val="Calibri"/>
      </rPr>
      <t>SUBIA</t>
    </r>
  </si>
  <si>
    <r>
      <rPr>
        <sz val="11"/>
        <rFont val="Calibri"/>
      </rPr>
      <t>-74,3841918197</t>
    </r>
  </si>
  <si>
    <r>
      <rPr>
        <sz val="11"/>
        <rFont val="Calibri"/>
      </rPr>
      <t>4,46963382911</t>
    </r>
  </si>
  <si>
    <r>
      <rPr>
        <sz val="11"/>
        <rFont val="Calibri"/>
      </rPr>
      <t>25743006</t>
    </r>
  </si>
  <si>
    <r>
      <rPr>
        <sz val="11"/>
        <rFont val="Calibri"/>
      </rPr>
      <t>-74,32780395</t>
    </r>
  </si>
  <si>
    <r>
      <rPr>
        <sz val="11"/>
        <rFont val="Calibri"/>
      </rPr>
      <t>4,431719542</t>
    </r>
  </si>
  <si>
    <r>
      <rPr>
        <sz val="11"/>
        <rFont val="Calibri"/>
      </rPr>
      <t>25745</t>
    </r>
  </si>
  <si>
    <r>
      <rPr>
        <sz val="11"/>
        <rFont val="Calibri"/>
      </rPr>
      <t>25745000</t>
    </r>
  </si>
  <si>
    <r>
      <rPr>
        <sz val="11"/>
        <rFont val="Calibri"/>
      </rPr>
      <t>SIMIJACA</t>
    </r>
  </si>
  <si>
    <r>
      <rPr>
        <sz val="11"/>
        <rFont val="Calibri"/>
      </rPr>
      <t>-73,8503228188</t>
    </r>
  </si>
  <si>
    <r>
      <rPr>
        <sz val="11"/>
        <rFont val="Calibri"/>
      </rPr>
      <t>5,5054287938</t>
    </r>
  </si>
  <si>
    <r>
      <rPr>
        <sz val="11"/>
        <rFont val="Calibri"/>
      </rPr>
      <t>25745003</t>
    </r>
  </si>
  <si>
    <r>
      <rPr>
        <sz val="11"/>
        <rFont val="Calibri"/>
      </rPr>
      <t>EL RETÉN</t>
    </r>
  </si>
  <si>
    <r>
      <rPr>
        <sz val="11"/>
        <rFont val="Calibri"/>
      </rPr>
      <t>-73,8292945621</t>
    </r>
  </si>
  <si>
    <r>
      <rPr>
        <sz val="11"/>
        <rFont val="Calibri"/>
      </rPr>
      <t>5,4931642113</t>
    </r>
  </si>
  <si>
    <r>
      <rPr>
        <sz val="11"/>
        <rFont val="Calibri"/>
      </rPr>
      <t>25745004</t>
    </r>
  </si>
  <si>
    <r>
      <rPr>
        <sz val="11"/>
        <rFont val="Calibri"/>
      </rPr>
      <t>CENTRO SECTOR JUAN PACHO</t>
    </r>
  </si>
  <si>
    <r>
      <rPr>
        <sz val="11"/>
        <rFont val="Calibri"/>
      </rPr>
      <t>25745005</t>
    </r>
  </si>
  <si>
    <r>
      <rPr>
        <sz val="11"/>
        <rFont val="Calibri"/>
      </rPr>
      <t>-73,8382630112</t>
    </r>
  </si>
  <si>
    <r>
      <rPr>
        <sz val="11"/>
        <rFont val="Calibri"/>
      </rPr>
      <t>5,51619349422</t>
    </r>
  </si>
  <si>
    <r>
      <rPr>
        <sz val="11"/>
        <rFont val="Calibri"/>
      </rPr>
      <t>25754</t>
    </r>
  </si>
  <si>
    <r>
      <rPr>
        <sz val="11"/>
        <rFont val="Calibri"/>
      </rPr>
      <t>25754000</t>
    </r>
  </si>
  <si>
    <r>
      <rPr>
        <sz val="11"/>
        <rFont val="Calibri"/>
      </rPr>
      <t>SOACHA</t>
    </r>
  </si>
  <si>
    <r>
      <rPr>
        <sz val="11"/>
        <rFont val="Calibri"/>
      </rPr>
      <t>-74,2154309452</t>
    </r>
  </si>
  <si>
    <r>
      <rPr>
        <sz val="11"/>
        <rFont val="Calibri"/>
      </rPr>
      <t>4,57939176705</t>
    </r>
  </si>
  <si>
    <r>
      <rPr>
        <sz val="11"/>
        <rFont val="Calibri"/>
      </rPr>
      <t>25754001</t>
    </r>
  </si>
  <si>
    <r>
      <rPr>
        <sz val="11"/>
        <rFont val="Calibri"/>
      </rPr>
      <t>CHARQUITO</t>
    </r>
  </si>
  <si>
    <r>
      <rPr>
        <sz val="11"/>
        <rFont val="Calibri"/>
      </rPr>
      <t>-74,2778560436</t>
    </r>
  </si>
  <si>
    <r>
      <rPr>
        <sz val="11"/>
        <rFont val="Calibri"/>
      </rPr>
      <t>4,54301905203</t>
    </r>
  </si>
  <si>
    <r>
      <rPr>
        <sz val="11"/>
        <rFont val="Calibri"/>
      </rPr>
      <t>25754011</t>
    </r>
  </si>
  <si>
    <r>
      <rPr>
        <sz val="11"/>
        <rFont val="Calibri"/>
      </rPr>
      <t>CHACUA CABRERA</t>
    </r>
  </si>
  <si>
    <r>
      <rPr>
        <sz val="11"/>
        <rFont val="Calibri"/>
      </rPr>
      <t>-74,2230157225</t>
    </r>
  </si>
  <si>
    <r>
      <rPr>
        <sz val="11"/>
        <rFont val="Calibri"/>
      </rPr>
      <t>4,5301186834</t>
    </r>
  </si>
  <si>
    <r>
      <rPr>
        <sz val="11"/>
        <rFont val="Calibri"/>
      </rPr>
      <t>25758</t>
    </r>
  </si>
  <si>
    <r>
      <rPr>
        <sz val="11"/>
        <rFont val="Calibri"/>
      </rPr>
      <t>25758000</t>
    </r>
  </si>
  <si>
    <r>
      <rPr>
        <sz val="11"/>
        <rFont val="Calibri"/>
      </rPr>
      <t>SOPÓ</t>
    </r>
  </si>
  <si>
    <r>
      <rPr>
        <sz val="11"/>
        <rFont val="Calibri"/>
      </rPr>
      <t>-73,9433295095</t>
    </r>
  </si>
  <si>
    <r>
      <rPr>
        <sz val="11"/>
        <rFont val="Calibri"/>
      </rPr>
      <t>4,91539965901</t>
    </r>
  </si>
  <si>
    <r>
      <rPr>
        <sz val="11"/>
        <rFont val="Calibri"/>
      </rPr>
      <t>25758008</t>
    </r>
  </si>
  <si>
    <r>
      <rPr>
        <sz val="11"/>
        <rFont val="Calibri"/>
      </rPr>
      <t>HATOGRANDE</t>
    </r>
  </si>
  <si>
    <r>
      <rPr>
        <sz val="11"/>
        <rFont val="Calibri"/>
      </rPr>
      <t>-73,9963258845</t>
    </r>
  </si>
  <si>
    <r>
      <rPr>
        <sz val="11"/>
        <rFont val="Calibri"/>
      </rPr>
      <t>4,92449984315</t>
    </r>
  </si>
  <si>
    <r>
      <rPr>
        <sz val="11"/>
        <rFont val="Calibri"/>
      </rPr>
      <t>25758009</t>
    </r>
  </si>
  <si>
    <r>
      <rPr>
        <sz val="11"/>
        <rFont val="Calibri"/>
      </rPr>
      <t>GRATAMIRA</t>
    </r>
  </si>
  <si>
    <r>
      <rPr>
        <sz val="11"/>
        <rFont val="Calibri"/>
      </rPr>
      <t>-73,9421870667</t>
    </r>
  </si>
  <si>
    <r>
      <rPr>
        <sz val="11"/>
        <rFont val="Calibri"/>
      </rPr>
      <t>4,88556674337</t>
    </r>
  </si>
  <si>
    <r>
      <rPr>
        <sz val="11"/>
        <rFont val="Calibri"/>
      </rPr>
      <t>25758010</t>
    </r>
  </si>
  <si>
    <r>
      <rPr>
        <sz val="11"/>
        <rFont val="Calibri"/>
      </rPr>
      <t>MERCENARIO</t>
    </r>
  </si>
  <si>
    <r>
      <rPr>
        <sz val="11"/>
        <rFont val="Calibri"/>
      </rPr>
      <t>-73,9677269859</t>
    </r>
  </si>
  <si>
    <r>
      <rPr>
        <sz val="11"/>
        <rFont val="Calibri"/>
      </rPr>
      <t>4,85103253168</t>
    </r>
  </si>
  <si>
    <r>
      <rPr>
        <sz val="11"/>
        <rFont val="Calibri"/>
      </rPr>
      <t>25758011</t>
    </r>
  </si>
  <si>
    <r>
      <rPr>
        <sz val="11"/>
        <rFont val="Calibri"/>
      </rPr>
      <t>LA DIANA</t>
    </r>
  </si>
  <si>
    <r>
      <rPr>
        <sz val="11"/>
        <rFont val="Calibri"/>
      </rPr>
      <t>-73,9542645723</t>
    </r>
  </si>
  <si>
    <r>
      <rPr>
        <sz val="11"/>
        <rFont val="Calibri"/>
      </rPr>
      <t>4,9409830707</t>
    </r>
  </si>
  <si>
    <r>
      <rPr>
        <sz val="11"/>
        <rFont val="Calibri"/>
      </rPr>
      <t>25758012</t>
    </r>
  </si>
  <si>
    <r>
      <rPr>
        <sz val="11"/>
        <rFont val="Calibri"/>
      </rPr>
      <t>PUEBLO VIEJO SECTOR NIÑO</t>
    </r>
  </si>
  <si>
    <r>
      <rPr>
        <sz val="11"/>
        <rFont val="Calibri"/>
      </rPr>
      <t>-73,9518101008</t>
    </r>
  </si>
  <si>
    <r>
      <rPr>
        <sz val="11"/>
        <rFont val="Calibri"/>
      </rPr>
      <t>4,92129695603</t>
    </r>
  </si>
  <si>
    <r>
      <rPr>
        <sz val="11"/>
        <rFont val="Calibri"/>
      </rPr>
      <t>25769</t>
    </r>
  </si>
  <si>
    <r>
      <rPr>
        <sz val="11"/>
        <rFont val="Calibri"/>
      </rPr>
      <t>25769000</t>
    </r>
  </si>
  <si>
    <r>
      <rPr>
        <sz val="11"/>
        <rFont val="Calibri"/>
      </rPr>
      <t>SUBACHOQUE</t>
    </r>
  </si>
  <si>
    <r>
      <rPr>
        <sz val="11"/>
        <rFont val="Calibri"/>
      </rPr>
      <t>-74,1727096099</t>
    </r>
  </si>
  <si>
    <r>
      <rPr>
        <sz val="11"/>
        <rFont val="Calibri"/>
      </rPr>
      <t>4,92907887681</t>
    </r>
  </si>
  <si>
    <r>
      <rPr>
        <sz val="11"/>
        <rFont val="Calibri"/>
      </rPr>
      <t>25769002</t>
    </r>
  </si>
  <si>
    <r>
      <rPr>
        <sz val="11"/>
        <rFont val="Calibri"/>
      </rPr>
      <t>-74,1327614829</t>
    </r>
  </si>
  <si>
    <r>
      <rPr>
        <sz val="11"/>
        <rFont val="Calibri"/>
      </rPr>
      <t>5,00260404656</t>
    </r>
  </si>
  <si>
    <r>
      <rPr>
        <sz val="11"/>
        <rFont val="Calibri"/>
      </rPr>
      <t>25769003</t>
    </r>
  </si>
  <si>
    <r>
      <rPr>
        <sz val="11"/>
        <rFont val="Calibri"/>
      </rPr>
      <t>GALDAMEZ</t>
    </r>
  </si>
  <si>
    <r>
      <rPr>
        <sz val="11"/>
        <rFont val="Calibri"/>
      </rPr>
      <t>-74,1538564771</t>
    </r>
  </si>
  <si>
    <r>
      <rPr>
        <sz val="11"/>
        <rFont val="Calibri"/>
      </rPr>
      <t>4,91549135911</t>
    </r>
  </si>
  <si>
    <r>
      <rPr>
        <sz val="11"/>
        <rFont val="Calibri"/>
      </rPr>
      <t>25769006</t>
    </r>
  </si>
  <si>
    <r>
      <rPr>
        <sz val="11"/>
        <rFont val="Calibri"/>
      </rPr>
      <t>-74,1555927524</t>
    </r>
  </si>
  <si>
    <r>
      <rPr>
        <sz val="11"/>
        <rFont val="Calibri"/>
      </rPr>
      <t>4,9634225656</t>
    </r>
  </si>
  <si>
    <r>
      <rPr>
        <sz val="11"/>
        <rFont val="Calibri"/>
      </rPr>
      <t>25769007</t>
    </r>
  </si>
  <si>
    <r>
      <rPr>
        <sz val="11"/>
        <rFont val="Calibri"/>
      </rPr>
      <t>-74,1819328804</t>
    </r>
  </si>
  <si>
    <r>
      <rPr>
        <sz val="11"/>
        <rFont val="Calibri"/>
      </rPr>
      <t>4,94244185958</t>
    </r>
  </si>
  <si>
    <r>
      <rPr>
        <sz val="11"/>
        <rFont val="Calibri"/>
      </rPr>
      <t>25772</t>
    </r>
  </si>
  <si>
    <r>
      <rPr>
        <sz val="11"/>
        <rFont val="Calibri"/>
      </rPr>
      <t>25772000</t>
    </r>
  </si>
  <si>
    <r>
      <rPr>
        <sz val="11"/>
        <rFont val="Calibri"/>
      </rPr>
      <t>SUESCA</t>
    </r>
  </si>
  <si>
    <r>
      <rPr>
        <sz val="11"/>
        <rFont val="Calibri"/>
      </rPr>
      <t>-73,7982887059</t>
    </r>
  </si>
  <si>
    <r>
      <rPr>
        <sz val="11"/>
        <rFont val="Calibri"/>
      </rPr>
      <t>5,1035175118</t>
    </r>
  </si>
  <si>
    <r>
      <rPr>
        <sz val="11"/>
        <rFont val="Calibri"/>
      </rPr>
      <t>25772001</t>
    </r>
  </si>
  <si>
    <r>
      <rPr>
        <sz val="11"/>
        <rFont val="Calibri"/>
      </rPr>
      <t>HATO GRANDE</t>
    </r>
  </si>
  <si>
    <r>
      <rPr>
        <sz val="11"/>
        <rFont val="Calibri"/>
      </rPr>
      <t>-73,7060489563</t>
    </r>
  </si>
  <si>
    <r>
      <rPr>
        <sz val="11"/>
        <rFont val="Calibri"/>
      </rPr>
      <t>5,21615885699</t>
    </r>
  </si>
  <si>
    <r>
      <rPr>
        <sz val="11"/>
        <rFont val="Calibri"/>
      </rPr>
      <t>25772002</t>
    </r>
  </si>
  <si>
    <r>
      <rPr>
        <sz val="11"/>
        <rFont val="Calibri"/>
      </rPr>
      <t>-73,7519262513</t>
    </r>
  </si>
  <si>
    <r>
      <rPr>
        <sz val="11"/>
        <rFont val="Calibri"/>
      </rPr>
      <t>5,10742051828</t>
    </r>
  </si>
  <si>
    <r>
      <rPr>
        <sz val="11"/>
        <rFont val="Calibri"/>
      </rPr>
      <t>25772004</t>
    </r>
  </si>
  <si>
    <r>
      <rPr>
        <sz val="11"/>
        <rFont val="Calibri"/>
      </rPr>
      <t>CACICAZGO</t>
    </r>
  </si>
  <si>
    <r>
      <rPr>
        <sz val="11"/>
        <rFont val="Calibri"/>
      </rPr>
      <t>-73,7888709991</t>
    </r>
  </si>
  <si>
    <r>
      <rPr>
        <sz val="11"/>
        <rFont val="Calibri"/>
      </rPr>
      <t>5,08818947292</t>
    </r>
  </si>
  <si>
    <r>
      <rPr>
        <sz val="11"/>
        <rFont val="Calibri"/>
      </rPr>
      <t>25777</t>
    </r>
  </si>
  <si>
    <r>
      <rPr>
        <sz val="11"/>
        <rFont val="Calibri"/>
      </rPr>
      <t>25777000</t>
    </r>
  </si>
  <si>
    <r>
      <rPr>
        <sz val="11"/>
        <rFont val="Calibri"/>
      </rPr>
      <t>SUPATÁ</t>
    </r>
  </si>
  <si>
    <r>
      <rPr>
        <sz val="11"/>
        <rFont val="Calibri"/>
      </rPr>
      <t>-74,2354038495</t>
    </r>
  </si>
  <si>
    <r>
      <rPr>
        <sz val="11"/>
        <rFont val="Calibri"/>
      </rPr>
      <t>5,06161647674</t>
    </r>
  </si>
  <si>
    <r>
      <rPr>
        <sz val="11"/>
        <rFont val="Calibri"/>
      </rPr>
      <t>25777001</t>
    </r>
  </si>
  <si>
    <r>
      <rPr>
        <sz val="11"/>
        <rFont val="Calibri"/>
      </rPr>
      <t>LA MAGOLA</t>
    </r>
  </si>
  <si>
    <r>
      <rPr>
        <sz val="11"/>
        <rFont val="Calibri"/>
      </rPr>
      <t>-74,2712979831</t>
    </r>
  </si>
  <si>
    <r>
      <rPr>
        <sz val="11"/>
        <rFont val="Calibri"/>
      </rPr>
      <t>5,03397140394</t>
    </r>
  </si>
  <si>
    <r>
      <rPr>
        <sz val="11"/>
        <rFont val="Calibri"/>
      </rPr>
      <t>25779</t>
    </r>
  </si>
  <si>
    <r>
      <rPr>
        <sz val="11"/>
        <rFont val="Calibri"/>
      </rPr>
      <t>25779000</t>
    </r>
  </si>
  <si>
    <r>
      <rPr>
        <sz val="11"/>
        <rFont val="Calibri"/>
      </rPr>
      <t>SUSA</t>
    </r>
  </si>
  <si>
    <r>
      <rPr>
        <sz val="11"/>
        <rFont val="Calibri"/>
      </rPr>
      <t>-73,8140048231</t>
    </r>
  </si>
  <si>
    <r>
      <rPr>
        <sz val="11"/>
        <rFont val="Calibri"/>
      </rPr>
      <t>5,45486633706</t>
    </r>
  </si>
  <si>
    <r>
      <rPr>
        <sz val="11"/>
        <rFont val="Calibri"/>
      </rPr>
      <t>25781</t>
    </r>
  </si>
  <si>
    <r>
      <rPr>
        <sz val="11"/>
        <rFont val="Calibri"/>
      </rPr>
      <t>25781000</t>
    </r>
  </si>
  <si>
    <r>
      <rPr>
        <sz val="11"/>
        <rFont val="Calibri"/>
      </rPr>
      <t>SUTATAUSA</t>
    </r>
  </si>
  <si>
    <r>
      <rPr>
        <sz val="11"/>
        <rFont val="Calibri"/>
      </rPr>
      <t>-73,853153077</t>
    </r>
  </si>
  <si>
    <r>
      <rPr>
        <sz val="11"/>
        <rFont val="Calibri"/>
      </rPr>
      <t>5,24748742315</t>
    </r>
  </si>
  <si>
    <r>
      <rPr>
        <sz val="11"/>
        <rFont val="Calibri"/>
      </rPr>
      <t>25781002</t>
    </r>
  </si>
  <si>
    <r>
      <rPr>
        <sz val="11"/>
        <rFont val="Calibri"/>
      </rPr>
      <t>LAS PEÑAS</t>
    </r>
  </si>
  <si>
    <r>
      <rPr>
        <sz val="11"/>
        <rFont val="Calibri"/>
      </rPr>
      <t>-73,8482300632</t>
    </r>
  </si>
  <si>
    <r>
      <rPr>
        <sz val="11"/>
        <rFont val="Calibri"/>
      </rPr>
      <t>5,19843206365</t>
    </r>
  </si>
  <si>
    <r>
      <rPr>
        <sz val="11"/>
        <rFont val="Calibri"/>
      </rPr>
      <t>25781003</t>
    </r>
  </si>
  <si>
    <r>
      <rPr>
        <sz val="11"/>
        <rFont val="Calibri"/>
      </rPr>
      <t>CHIRCAL DE SANTA BARBARA</t>
    </r>
  </si>
  <si>
    <r>
      <rPr>
        <sz val="11"/>
        <rFont val="Calibri"/>
      </rPr>
      <t>-73,8527094385</t>
    </r>
  </si>
  <si>
    <r>
      <rPr>
        <sz val="11"/>
        <rFont val="Calibri"/>
      </rPr>
      <t>5,24171896113</t>
    </r>
  </si>
  <si>
    <r>
      <rPr>
        <sz val="11"/>
        <rFont val="Calibri"/>
      </rPr>
      <t>25781004</t>
    </r>
  </si>
  <si>
    <r>
      <rPr>
        <sz val="11"/>
        <rFont val="Calibri"/>
      </rPr>
      <t>-73,8485899015</t>
    </r>
  </si>
  <si>
    <r>
      <rPr>
        <sz val="11"/>
        <rFont val="Calibri"/>
      </rPr>
      <t>5,24459172246</t>
    </r>
  </si>
  <si>
    <r>
      <rPr>
        <sz val="11"/>
        <rFont val="Calibri"/>
      </rPr>
      <t>25785</t>
    </r>
  </si>
  <si>
    <r>
      <rPr>
        <sz val="11"/>
        <rFont val="Calibri"/>
      </rPr>
      <t>25785000</t>
    </r>
  </si>
  <si>
    <r>
      <rPr>
        <sz val="11"/>
        <rFont val="Calibri"/>
      </rPr>
      <t>TABIO</t>
    </r>
  </si>
  <si>
    <r>
      <rPr>
        <sz val="11"/>
        <rFont val="Calibri"/>
      </rPr>
      <t>-74,0961796864</t>
    </r>
  </si>
  <si>
    <r>
      <rPr>
        <sz val="11"/>
        <rFont val="Calibri"/>
      </rPr>
      <t>4,91720363832</t>
    </r>
  </si>
  <si>
    <r>
      <rPr>
        <sz val="11"/>
        <rFont val="Calibri"/>
      </rPr>
      <t>25785001</t>
    </r>
  </si>
  <si>
    <r>
      <rPr>
        <sz val="11"/>
        <rFont val="Calibri"/>
      </rPr>
      <t>CARRÓN</t>
    </r>
  </si>
  <si>
    <r>
      <rPr>
        <sz val="11"/>
        <rFont val="Calibri"/>
      </rPr>
      <t>-74,1061433903</t>
    </r>
  </si>
  <si>
    <r>
      <rPr>
        <sz val="11"/>
        <rFont val="Calibri"/>
      </rPr>
      <t>4,9172886573</t>
    </r>
  </si>
  <si>
    <r>
      <rPr>
        <sz val="11"/>
        <rFont val="Calibri"/>
      </rPr>
      <t>25785002</t>
    </r>
  </si>
  <si>
    <r>
      <rPr>
        <sz val="11"/>
        <rFont val="Calibri"/>
      </rPr>
      <t>EL PENCIL</t>
    </r>
  </si>
  <si>
    <r>
      <rPr>
        <sz val="11"/>
        <rFont val="Calibri"/>
      </rPr>
      <t>-74,0939846187</t>
    </r>
  </si>
  <si>
    <r>
      <rPr>
        <sz val="11"/>
        <rFont val="Calibri"/>
      </rPr>
      <t>4,9261096095</t>
    </r>
  </si>
  <si>
    <r>
      <rPr>
        <sz val="11"/>
        <rFont val="Calibri"/>
      </rPr>
      <t>25785003</t>
    </r>
  </si>
  <si>
    <r>
      <rPr>
        <sz val="11"/>
        <rFont val="Calibri"/>
      </rPr>
      <t>PARCELACIÓN TERMALES</t>
    </r>
  </si>
  <si>
    <r>
      <rPr>
        <sz val="11"/>
        <rFont val="Calibri"/>
      </rPr>
      <t>-74,1045522139</t>
    </r>
  </si>
  <si>
    <r>
      <rPr>
        <sz val="11"/>
        <rFont val="Calibri"/>
      </rPr>
      <t>4,90846535343</t>
    </r>
  </si>
  <si>
    <r>
      <rPr>
        <sz val="11"/>
        <rFont val="Calibri"/>
      </rPr>
      <t>25785005</t>
    </r>
  </si>
  <si>
    <r>
      <rPr>
        <sz val="11"/>
        <rFont val="Calibri"/>
      </rPr>
      <t>CHICÚ</t>
    </r>
  </si>
  <si>
    <r>
      <rPr>
        <sz val="11"/>
        <rFont val="Calibri"/>
      </rPr>
      <t>-74,0970003536</t>
    </r>
  </si>
  <si>
    <r>
      <rPr>
        <sz val="11"/>
        <rFont val="Calibri"/>
      </rPr>
      <t>4,90719612164</t>
    </r>
  </si>
  <si>
    <r>
      <rPr>
        <sz val="11"/>
        <rFont val="Calibri"/>
      </rPr>
      <t>25785007</t>
    </r>
  </si>
  <si>
    <r>
      <rPr>
        <sz val="11"/>
        <rFont val="Calibri"/>
      </rPr>
      <t>EL BOTE</t>
    </r>
  </si>
  <si>
    <r>
      <rPr>
        <sz val="11"/>
        <rFont val="Calibri"/>
      </rPr>
      <t>-74,072428589</t>
    </r>
  </si>
  <si>
    <r>
      <rPr>
        <sz val="11"/>
        <rFont val="Calibri"/>
      </rPr>
      <t>4,97470991149</t>
    </r>
  </si>
  <si>
    <r>
      <rPr>
        <sz val="11"/>
        <rFont val="Calibri"/>
      </rPr>
      <t>25785010</t>
    </r>
  </si>
  <si>
    <r>
      <rPr>
        <sz val="11"/>
        <rFont val="Calibri"/>
      </rPr>
      <t>TERPEL</t>
    </r>
  </si>
  <si>
    <r>
      <rPr>
        <sz val="11"/>
        <rFont val="Calibri"/>
      </rPr>
      <t>-74,0821884832</t>
    </r>
  </si>
  <si>
    <r>
      <rPr>
        <sz val="11"/>
        <rFont val="Calibri"/>
      </rPr>
      <t>4,92276144945</t>
    </r>
  </si>
  <si>
    <r>
      <rPr>
        <sz val="11"/>
        <rFont val="Calibri"/>
      </rPr>
      <t>25785011</t>
    </r>
  </si>
  <si>
    <r>
      <rPr>
        <sz val="11"/>
        <rFont val="Calibri"/>
      </rPr>
      <t>25793</t>
    </r>
  </si>
  <si>
    <r>
      <rPr>
        <sz val="11"/>
        <rFont val="Calibri"/>
      </rPr>
      <t>25793000</t>
    </r>
  </si>
  <si>
    <r>
      <rPr>
        <sz val="11"/>
        <rFont val="Calibri"/>
      </rPr>
      <t>TAUSA</t>
    </r>
  </si>
  <si>
    <r>
      <rPr>
        <sz val="11"/>
        <rFont val="Calibri"/>
      </rPr>
      <t>-73,8864782256</t>
    </r>
  </si>
  <si>
    <r>
      <rPr>
        <sz val="11"/>
        <rFont val="Calibri"/>
      </rPr>
      <t>5,19655208391</t>
    </r>
  </si>
  <si>
    <r>
      <rPr>
        <sz val="11"/>
        <rFont val="Calibri"/>
      </rPr>
      <t>25793003</t>
    </r>
  </si>
  <si>
    <r>
      <rPr>
        <sz val="11"/>
        <rFont val="Calibri"/>
      </rPr>
      <t>-73,8781587623</t>
    </r>
  </si>
  <si>
    <r>
      <rPr>
        <sz val="11"/>
        <rFont val="Calibri"/>
      </rPr>
      <t>5,18507616599</t>
    </r>
  </si>
  <si>
    <r>
      <rPr>
        <sz val="11"/>
        <rFont val="Calibri"/>
      </rPr>
      <t>25793005</t>
    </r>
  </si>
  <si>
    <r>
      <rPr>
        <sz val="11"/>
        <rFont val="Calibri"/>
      </rPr>
      <t>DIVINO NIÑO</t>
    </r>
  </si>
  <si>
    <r>
      <rPr>
        <sz val="11"/>
        <rFont val="Calibri"/>
      </rPr>
      <t>-73,882300265</t>
    </r>
  </si>
  <si>
    <r>
      <rPr>
        <sz val="11"/>
        <rFont val="Calibri"/>
      </rPr>
      <t>5,19744256747</t>
    </r>
  </si>
  <si>
    <r>
      <rPr>
        <sz val="11"/>
        <rFont val="Calibri"/>
      </rPr>
      <t>25797</t>
    </r>
  </si>
  <si>
    <r>
      <rPr>
        <sz val="11"/>
        <rFont val="Calibri"/>
      </rPr>
      <t>25797000</t>
    </r>
  </si>
  <si>
    <r>
      <rPr>
        <sz val="11"/>
        <rFont val="Calibri"/>
      </rPr>
      <t>TENA</t>
    </r>
  </si>
  <si>
    <r>
      <rPr>
        <sz val="11"/>
        <rFont val="Calibri"/>
      </rPr>
      <t>-74,3895411831</t>
    </r>
  </si>
  <si>
    <r>
      <rPr>
        <sz val="11"/>
        <rFont val="Calibri"/>
      </rPr>
      <t>4,65532786239</t>
    </r>
  </si>
  <si>
    <r>
      <rPr>
        <sz val="11"/>
        <rFont val="Calibri"/>
      </rPr>
      <t>25797001</t>
    </r>
  </si>
  <si>
    <r>
      <rPr>
        <sz val="11"/>
        <rFont val="Calibri"/>
      </rPr>
      <t>LA GRAN VÍA</t>
    </r>
  </si>
  <si>
    <r>
      <rPr>
        <sz val="11"/>
        <rFont val="Calibri"/>
      </rPr>
      <t>-74,4133360845</t>
    </r>
  </si>
  <si>
    <r>
      <rPr>
        <sz val="11"/>
        <rFont val="Calibri"/>
      </rPr>
      <t>4,65013360526</t>
    </r>
  </si>
  <si>
    <r>
      <rPr>
        <sz val="11"/>
        <rFont val="Calibri"/>
      </rPr>
      <t>25799</t>
    </r>
  </si>
  <si>
    <r>
      <rPr>
        <sz val="11"/>
        <rFont val="Calibri"/>
      </rPr>
      <t>25799000</t>
    </r>
  </si>
  <si>
    <r>
      <rPr>
        <sz val="11"/>
        <rFont val="Calibri"/>
      </rPr>
      <t>TENJO</t>
    </r>
  </si>
  <si>
    <r>
      <rPr>
        <sz val="11"/>
        <rFont val="Calibri"/>
      </rPr>
      <t>-74,1439551406</t>
    </r>
  </si>
  <si>
    <r>
      <rPr>
        <sz val="11"/>
        <rFont val="Calibri"/>
      </rPr>
      <t>4,87195981007</t>
    </r>
  </si>
  <si>
    <r>
      <rPr>
        <sz val="11"/>
        <rFont val="Calibri"/>
      </rPr>
      <t>25799001</t>
    </r>
  </si>
  <si>
    <r>
      <rPr>
        <sz val="11"/>
        <rFont val="Calibri"/>
      </rPr>
      <t>LA PUNTA</t>
    </r>
  </si>
  <si>
    <r>
      <rPr>
        <sz val="11"/>
        <rFont val="Calibri"/>
      </rPr>
      <t>-74,2075880211</t>
    </r>
  </si>
  <si>
    <r>
      <rPr>
        <sz val="11"/>
        <rFont val="Calibri"/>
      </rPr>
      <t>4,79586613861</t>
    </r>
  </si>
  <si>
    <r>
      <rPr>
        <sz val="11"/>
        <rFont val="Calibri"/>
      </rPr>
      <t>25799007</t>
    </r>
  </si>
  <si>
    <r>
      <rPr>
        <sz val="11"/>
        <rFont val="Calibri"/>
      </rPr>
      <t>-74,1343487278</t>
    </r>
  </si>
  <si>
    <r>
      <rPr>
        <sz val="11"/>
        <rFont val="Calibri"/>
      </rPr>
      <t>4,88060678602</t>
    </r>
  </si>
  <si>
    <r>
      <rPr>
        <sz val="11"/>
        <rFont val="Calibri"/>
      </rPr>
      <t>25799008</t>
    </r>
  </si>
  <si>
    <r>
      <rPr>
        <sz val="11"/>
        <rFont val="Calibri"/>
      </rPr>
      <t>-74,1383151841</t>
    </r>
  </si>
  <si>
    <r>
      <rPr>
        <sz val="11"/>
        <rFont val="Calibri"/>
      </rPr>
      <t>4,87960264557</t>
    </r>
  </si>
  <si>
    <r>
      <rPr>
        <sz val="11"/>
        <rFont val="Calibri"/>
      </rPr>
      <t>25799009</t>
    </r>
  </si>
  <si>
    <r>
      <rPr>
        <sz val="11"/>
        <rFont val="Calibri"/>
      </rPr>
      <t>-74,1346760284</t>
    </r>
  </si>
  <si>
    <r>
      <rPr>
        <sz val="11"/>
        <rFont val="Calibri"/>
      </rPr>
      <t>4,86282699036</t>
    </r>
  </si>
  <si>
    <r>
      <rPr>
        <sz val="11"/>
        <rFont val="Calibri"/>
      </rPr>
      <t>25799010</t>
    </r>
  </si>
  <si>
    <r>
      <rPr>
        <sz val="11"/>
        <rFont val="Calibri"/>
      </rPr>
      <t>BARRIO LOS CATADI</t>
    </r>
  </si>
  <si>
    <r>
      <rPr>
        <sz val="11"/>
        <rFont val="Calibri"/>
      </rPr>
      <t>-74,1733782531</t>
    </r>
  </si>
  <si>
    <r>
      <rPr>
        <sz val="11"/>
        <rFont val="Calibri"/>
      </rPr>
      <t>4,78504638581</t>
    </r>
  </si>
  <si>
    <r>
      <rPr>
        <sz val="11"/>
        <rFont val="Calibri"/>
      </rPr>
      <t>25799011</t>
    </r>
  </si>
  <si>
    <r>
      <rPr>
        <sz val="11"/>
        <rFont val="Calibri"/>
      </rPr>
      <t>LA CASCAJERA</t>
    </r>
  </si>
  <si>
    <r>
      <rPr>
        <sz val="11"/>
        <rFont val="Calibri"/>
      </rPr>
      <t>-74,1517397332</t>
    </r>
  </si>
  <si>
    <r>
      <rPr>
        <sz val="11"/>
        <rFont val="Calibri"/>
      </rPr>
      <t>4,87454877422</t>
    </r>
  </si>
  <si>
    <r>
      <rPr>
        <sz val="11"/>
        <rFont val="Calibri"/>
      </rPr>
      <t>25799012</t>
    </r>
  </si>
  <si>
    <r>
      <rPr>
        <sz val="11"/>
        <rFont val="Calibri"/>
      </rPr>
      <t>LOS PINOS</t>
    </r>
  </si>
  <si>
    <r>
      <rPr>
        <sz val="11"/>
        <rFont val="Calibri"/>
      </rPr>
      <t>-74,1306745</t>
    </r>
  </si>
  <si>
    <r>
      <rPr>
        <sz val="11"/>
        <rFont val="Calibri"/>
      </rPr>
      <t>4,88339992656</t>
    </r>
  </si>
  <si>
    <r>
      <rPr>
        <sz val="11"/>
        <rFont val="Calibri"/>
      </rPr>
      <t>25799014</t>
    </r>
  </si>
  <si>
    <r>
      <rPr>
        <sz val="11"/>
        <rFont val="Calibri"/>
      </rPr>
      <t>VÍA JUAICA-LA PEÑA</t>
    </r>
  </si>
  <si>
    <r>
      <rPr>
        <sz val="11"/>
        <rFont val="Calibri"/>
      </rPr>
      <t>-74,1142182604</t>
    </r>
  </si>
  <si>
    <r>
      <rPr>
        <sz val="11"/>
        <rFont val="Calibri"/>
      </rPr>
      <t>4,89665584952</t>
    </r>
  </si>
  <si>
    <r>
      <rPr>
        <sz val="11"/>
        <rFont val="Calibri"/>
      </rPr>
      <t>25799015</t>
    </r>
  </si>
  <si>
    <r>
      <rPr>
        <sz val="11"/>
        <rFont val="Calibri"/>
      </rPr>
      <t>ZOQUE</t>
    </r>
  </si>
  <si>
    <r>
      <rPr>
        <sz val="11"/>
        <rFont val="Calibri"/>
      </rPr>
      <t>-74,1243692976</t>
    </r>
  </si>
  <si>
    <r>
      <rPr>
        <sz val="11"/>
        <rFont val="Calibri"/>
      </rPr>
      <t>4,88393808719</t>
    </r>
  </si>
  <si>
    <r>
      <rPr>
        <sz val="11"/>
        <rFont val="Calibri"/>
      </rPr>
      <t>25805</t>
    </r>
  </si>
  <si>
    <r>
      <rPr>
        <sz val="11"/>
        <rFont val="Calibri"/>
      </rPr>
      <t>25805000</t>
    </r>
  </si>
  <si>
    <r>
      <rPr>
        <sz val="11"/>
        <rFont val="Calibri"/>
      </rPr>
      <t>TIBACUY</t>
    </r>
  </si>
  <si>
    <r>
      <rPr>
        <sz val="11"/>
        <rFont val="Calibri"/>
      </rPr>
      <t>-74,4526612198</t>
    </r>
  </si>
  <si>
    <r>
      <rPr>
        <sz val="11"/>
        <rFont val="Calibri"/>
      </rPr>
      <t>4,34859760533</t>
    </r>
  </si>
  <si>
    <r>
      <rPr>
        <sz val="11"/>
        <rFont val="Calibri"/>
      </rPr>
      <t>25805001</t>
    </r>
  </si>
  <si>
    <r>
      <rPr>
        <sz val="11"/>
        <rFont val="Calibri"/>
      </rPr>
      <t>BATEAS</t>
    </r>
  </si>
  <si>
    <r>
      <rPr>
        <sz val="11"/>
        <rFont val="Calibri"/>
      </rPr>
      <t>-74,5153454465</t>
    </r>
  </si>
  <si>
    <r>
      <rPr>
        <sz val="11"/>
        <rFont val="Calibri"/>
      </rPr>
      <t>4,31783555163</t>
    </r>
  </si>
  <si>
    <r>
      <rPr>
        <sz val="11"/>
        <rFont val="Calibri"/>
      </rPr>
      <t>25805002</t>
    </r>
  </si>
  <si>
    <r>
      <rPr>
        <sz val="11"/>
        <rFont val="Calibri"/>
      </rPr>
      <t>CUMACA</t>
    </r>
  </si>
  <si>
    <r>
      <rPr>
        <sz val="11"/>
        <rFont val="Calibri"/>
      </rPr>
      <t>-74,4694224596</t>
    </r>
  </si>
  <si>
    <r>
      <rPr>
        <sz val="11"/>
        <rFont val="Calibri"/>
      </rPr>
      <t>4,33672357458</t>
    </r>
  </si>
  <si>
    <r>
      <rPr>
        <sz val="11"/>
        <rFont val="Calibri"/>
      </rPr>
      <t>25807</t>
    </r>
  </si>
  <si>
    <r>
      <rPr>
        <sz val="11"/>
        <rFont val="Calibri"/>
      </rPr>
      <t>25807000</t>
    </r>
  </si>
  <si>
    <r>
      <rPr>
        <sz val="11"/>
        <rFont val="Calibri"/>
      </rPr>
      <t>TIBIRITA</t>
    </r>
  </si>
  <si>
    <r>
      <rPr>
        <sz val="11"/>
        <rFont val="Calibri"/>
      </rPr>
      <t>-73,5045147407</t>
    </r>
  </si>
  <si>
    <r>
      <rPr>
        <sz val="11"/>
        <rFont val="Calibri"/>
      </rPr>
      <t>5,05227733692</t>
    </r>
  </si>
  <si>
    <r>
      <rPr>
        <sz val="11"/>
        <rFont val="Calibri"/>
      </rPr>
      <t>25815</t>
    </r>
  </si>
  <si>
    <r>
      <rPr>
        <sz val="11"/>
        <rFont val="Calibri"/>
      </rPr>
      <t>25815000</t>
    </r>
  </si>
  <si>
    <r>
      <rPr>
        <sz val="11"/>
        <rFont val="Calibri"/>
      </rPr>
      <t>TOCAIMA</t>
    </r>
  </si>
  <si>
    <r>
      <rPr>
        <sz val="11"/>
        <rFont val="Calibri"/>
      </rPr>
      <t>-74,6363056249</t>
    </r>
  </si>
  <si>
    <r>
      <rPr>
        <sz val="11"/>
        <rFont val="Calibri"/>
      </rPr>
      <t>4,45927226504</t>
    </r>
  </si>
  <si>
    <r>
      <rPr>
        <sz val="11"/>
        <rFont val="Calibri"/>
      </rPr>
      <t>25815001</t>
    </r>
  </si>
  <si>
    <r>
      <rPr>
        <sz val="11"/>
        <rFont val="Calibri"/>
      </rPr>
      <t>PUBENZA</t>
    </r>
  </si>
  <si>
    <r>
      <rPr>
        <sz val="11"/>
        <rFont val="Calibri"/>
      </rPr>
      <t>-74,732639561</t>
    </r>
  </si>
  <si>
    <r>
      <rPr>
        <sz val="11"/>
        <rFont val="Calibri"/>
      </rPr>
      <t>4,399440237</t>
    </r>
  </si>
  <si>
    <r>
      <rPr>
        <sz val="11"/>
        <rFont val="Calibri"/>
      </rPr>
      <t>25815003</t>
    </r>
  </si>
  <si>
    <r>
      <rPr>
        <sz val="11"/>
        <rFont val="Calibri"/>
      </rPr>
      <t>-74,6986164935</t>
    </r>
  </si>
  <si>
    <r>
      <rPr>
        <sz val="11"/>
        <rFont val="Calibri"/>
      </rPr>
      <t>4,42330791422</t>
    </r>
  </si>
  <si>
    <r>
      <rPr>
        <sz val="11"/>
        <rFont val="Calibri"/>
      </rPr>
      <t>25815007</t>
    </r>
  </si>
  <si>
    <r>
      <rPr>
        <sz val="11"/>
        <rFont val="Calibri"/>
      </rPr>
      <t>LA COLORADA</t>
    </r>
  </si>
  <si>
    <r>
      <rPr>
        <sz val="11"/>
        <rFont val="Calibri"/>
      </rPr>
      <t>-74,6635811352</t>
    </r>
  </si>
  <si>
    <r>
      <rPr>
        <sz val="11"/>
        <rFont val="Calibri"/>
      </rPr>
      <t>4,44884185741</t>
    </r>
  </si>
  <si>
    <r>
      <rPr>
        <sz val="11"/>
        <rFont val="Calibri"/>
      </rPr>
      <t>25815008</t>
    </r>
  </si>
  <si>
    <r>
      <rPr>
        <sz val="11"/>
        <rFont val="Calibri"/>
      </rPr>
      <t>-74,563109047</t>
    </r>
  </si>
  <si>
    <r>
      <rPr>
        <sz val="11"/>
        <rFont val="Calibri"/>
      </rPr>
      <t>4,446267632</t>
    </r>
  </si>
  <si>
    <r>
      <rPr>
        <sz val="11"/>
        <rFont val="Calibri"/>
      </rPr>
      <t>25817</t>
    </r>
  </si>
  <si>
    <r>
      <rPr>
        <sz val="11"/>
        <rFont val="Calibri"/>
      </rPr>
      <t>25817000</t>
    </r>
  </si>
  <si>
    <r>
      <rPr>
        <sz val="11"/>
        <rFont val="Calibri"/>
      </rPr>
      <t>TOCANCIPÁ</t>
    </r>
  </si>
  <si>
    <r>
      <rPr>
        <sz val="11"/>
        <rFont val="Calibri"/>
      </rPr>
      <t>-73,9120940816</t>
    </r>
  </si>
  <si>
    <r>
      <rPr>
        <sz val="11"/>
        <rFont val="Calibri"/>
      </rPr>
      <t>4,96478385194</t>
    </r>
  </si>
  <si>
    <r>
      <rPr>
        <sz val="11"/>
        <rFont val="Calibri"/>
      </rPr>
      <t>25817001</t>
    </r>
  </si>
  <si>
    <r>
      <rPr>
        <sz val="11"/>
        <rFont val="Calibri"/>
      </rPr>
      <t>-73,9238843931</t>
    </r>
  </si>
  <si>
    <r>
      <rPr>
        <sz val="11"/>
        <rFont val="Calibri"/>
      </rPr>
      <t>4,96244160914</t>
    </r>
  </si>
  <si>
    <r>
      <rPr>
        <sz val="11"/>
        <rFont val="Calibri"/>
      </rPr>
      <t>25817002</t>
    </r>
  </si>
  <si>
    <r>
      <rPr>
        <sz val="11"/>
        <rFont val="Calibri"/>
      </rPr>
      <t>DULCINEA</t>
    </r>
  </si>
  <si>
    <r>
      <rPr>
        <sz val="11"/>
        <rFont val="Calibri"/>
      </rPr>
      <t>-73,9385856644</t>
    </r>
  </si>
  <si>
    <r>
      <rPr>
        <sz val="11"/>
        <rFont val="Calibri"/>
      </rPr>
      <t>4,95128243337</t>
    </r>
  </si>
  <si>
    <r>
      <rPr>
        <sz val="11"/>
        <rFont val="Calibri"/>
      </rPr>
      <t>25817003</t>
    </r>
  </si>
  <si>
    <r>
      <rPr>
        <sz val="11"/>
        <rFont val="Calibri"/>
      </rPr>
      <t>PELPAK</t>
    </r>
  </si>
  <si>
    <r>
      <rPr>
        <sz val="11"/>
        <rFont val="Calibri"/>
      </rPr>
      <t>-73,9537185533</t>
    </r>
  </si>
  <si>
    <r>
      <rPr>
        <sz val="11"/>
        <rFont val="Calibri"/>
      </rPr>
      <t>4,94649159283</t>
    </r>
  </si>
  <si>
    <r>
      <rPr>
        <sz val="11"/>
        <rFont val="Calibri"/>
      </rPr>
      <t>25817004</t>
    </r>
  </si>
  <si>
    <r>
      <rPr>
        <sz val="11"/>
        <rFont val="Calibri"/>
      </rPr>
      <t>-73,9270618433</t>
    </r>
  </si>
  <si>
    <r>
      <rPr>
        <sz val="11"/>
        <rFont val="Calibri"/>
      </rPr>
      <t>4,96226109672</t>
    </r>
  </si>
  <si>
    <r>
      <rPr>
        <sz val="11"/>
        <rFont val="Calibri"/>
      </rPr>
      <t>25817005</t>
    </r>
  </si>
  <si>
    <r>
      <rPr>
        <sz val="11"/>
        <rFont val="Calibri"/>
      </rPr>
      <t>TOLIMA-MILENION</t>
    </r>
  </si>
  <si>
    <r>
      <rPr>
        <sz val="11"/>
        <rFont val="Calibri"/>
      </rPr>
      <t>-73,9335344574</t>
    </r>
  </si>
  <si>
    <r>
      <rPr>
        <sz val="11"/>
        <rFont val="Calibri"/>
      </rPr>
      <t>4,96427624552</t>
    </r>
  </si>
  <si>
    <r>
      <rPr>
        <sz val="11"/>
        <rFont val="Calibri"/>
      </rPr>
      <t>25817006</t>
    </r>
  </si>
  <si>
    <r>
      <rPr>
        <sz val="11"/>
        <rFont val="Calibri"/>
      </rPr>
      <t>LA FUENTE</t>
    </r>
  </si>
  <si>
    <r>
      <rPr>
        <sz val="11"/>
        <rFont val="Calibri"/>
      </rPr>
      <t>-73,9379870167</t>
    </r>
  </si>
  <si>
    <r>
      <rPr>
        <sz val="11"/>
        <rFont val="Calibri"/>
      </rPr>
      <t>5,00473990192</t>
    </r>
  </si>
  <si>
    <r>
      <rPr>
        <sz val="11"/>
        <rFont val="Calibri"/>
      </rPr>
      <t>25817007</t>
    </r>
  </si>
  <si>
    <r>
      <rPr>
        <sz val="11"/>
        <rFont val="Calibri"/>
      </rPr>
      <t>CETINA</t>
    </r>
  </si>
  <si>
    <r>
      <rPr>
        <sz val="11"/>
        <rFont val="Calibri"/>
      </rPr>
      <t>-73,900905995</t>
    </r>
  </si>
  <si>
    <r>
      <rPr>
        <sz val="11"/>
        <rFont val="Calibri"/>
      </rPr>
      <t>4,965396832</t>
    </r>
  </si>
  <si>
    <r>
      <rPr>
        <sz val="11"/>
        <rFont val="Calibri"/>
      </rPr>
      <t>25817008</t>
    </r>
  </si>
  <si>
    <r>
      <rPr>
        <sz val="11"/>
        <rFont val="Calibri"/>
      </rPr>
      <t>ANTONIA SANTOS</t>
    </r>
  </si>
  <si>
    <r>
      <rPr>
        <sz val="11"/>
        <rFont val="Calibri"/>
      </rPr>
      <t>-73,9375949861</t>
    </r>
  </si>
  <si>
    <r>
      <rPr>
        <sz val="11"/>
        <rFont val="Calibri"/>
      </rPr>
      <t>4,95866038298</t>
    </r>
  </si>
  <si>
    <r>
      <rPr>
        <sz val="11"/>
        <rFont val="Calibri"/>
      </rPr>
      <t>25817012</t>
    </r>
  </si>
  <si>
    <r>
      <rPr>
        <sz val="11"/>
        <rFont val="Calibri"/>
      </rPr>
      <t>CHICALÁ</t>
    </r>
  </si>
  <si>
    <r>
      <rPr>
        <sz val="11"/>
        <rFont val="Calibri"/>
      </rPr>
      <t>-73,9268020829</t>
    </r>
  </si>
  <si>
    <r>
      <rPr>
        <sz val="11"/>
        <rFont val="Calibri"/>
      </rPr>
      <t>4,95668643919</t>
    </r>
  </si>
  <si>
    <r>
      <rPr>
        <sz val="11"/>
        <rFont val="Calibri"/>
      </rPr>
      <t>25817013</t>
    </r>
  </si>
  <si>
    <r>
      <rPr>
        <sz val="11"/>
        <rFont val="Calibri"/>
      </rPr>
      <t>LAS QUINTAS</t>
    </r>
  </si>
  <si>
    <r>
      <rPr>
        <sz val="11"/>
        <rFont val="Calibri"/>
      </rPr>
      <t>-73,9646000562</t>
    </r>
  </si>
  <si>
    <r>
      <rPr>
        <sz val="11"/>
        <rFont val="Calibri"/>
      </rPr>
      <t>4,94487682236</t>
    </r>
  </si>
  <si>
    <r>
      <rPr>
        <sz val="11"/>
        <rFont val="Calibri"/>
      </rPr>
      <t>25817015</t>
    </r>
  </si>
  <si>
    <r>
      <rPr>
        <sz val="11"/>
        <rFont val="Calibri"/>
      </rPr>
      <t>COLPAPEL</t>
    </r>
  </si>
  <si>
    <r>
      <rPr>
        <sz val="11"/>
        <rFont val="Calibri"/>
      </rPr>
      <t>-73,9405804369</t>
    </r>
  </si>
  <si>
    <r>
      <rPr>
        <sz val="11"/>
        <rFont val="Calibri"/>
      </rPr>
      <t>4,9389047804</t>
    </r>
  </si>
  <si>
    <r>
      <rPr>
        <sz val="11"/>
        <rFont val="Calibri"/>
      </rPr>
      <t>25817016</t>
    </r>
  </si>
  <si>
    <r>
      <rPr>
        <sz val="11"/>
        <rFont val="Calibri"/>
      </rPr>
      <t>CHAUTA - CASTELBLANCO</t>
    </r>
  </si>
  <si>
    <r>
      <rPr>
        <sz val="11"/>
        <rFont val="Calibri"/>
      </rPr>
      <t>25817017</t>
    </r>
  </si>
  <si>
    <r>
      <rPr>
        <sz val="11"/>
        <rFont val="Calibri"/>
      </rPr>
      <t>SAN VICTORINO</t>
    </r>
  </si>
  <si>
    <r>
      <rPr>
        <sz val="11"/>
        <rFont val="Calibri"/>
      </rPr>
      <t>-73,9218875203</t>
    </r>
  </si>
  <si>
    <r>
      <rPr>
        <sz val="11"/>
        <rFont val="Calibri"/>
      </rPr>
      <t>4,94722650042</t>
    </r>
  </si>
  <si>
    <r>
      <rPr>
        <sz val="11"/>
        <rFont val="Calibri"/>
      </rPr>
      <t>25817018</t>
    </r>
  </si>
  <si>
    <r>
      <rPr>
        <sz val="11"/>
        <rFont val="Calibri"/>
      </rPr>
      <t>CAMINOS DE SIE</t>
    </r>
  </si>
  <si>
    <r>
      <rPr>
        <sz val="11"/>
        <rFont val="Calibri"/>
      </rPr>
      <t>-73,9294784903</t>
    </r>
  </si>
  <si>
    <r>
      <rPr>
        <sz val="11"/>
        <rFont val="Calibri"/>
      </rPr>
      <t>4,96475697002</t>
    </r>
  </si>
  <si>
    <r>
      <rPr>
        <sz val="11"/>
        <rFont val="Calibri"/>
      </rPr>
      <t>25817019</t>
    </r>
  </si>
  <si>
    <r>
      <rPr>
        <sz val="11"/>
        <rFont val="Calibri"/>
      </rPr>
      <t>CHICO NORTE</t>
    </r>
  </si>
  <si>
    <r>
      <rPr>
        <sz val="11"/>
        <rFont val="Calibri"/>
      </rPr>
      <t>-73,9478908538</t>
    </r>
  </si>
  <si>
    <r>
      <rPr>
        <sz val="11"/>
        <rFont val="Calibri"/>
      </rPr>
      <t>4,94331517588</t>
    </r>
  </si>
  <si>
    <r>
      <rPr>
        <sz val="11"/>
        <rFont val="Calibri"/>
      </rPr>
      <t>25817020</t>
    </r>
  </si>
  <si>
    <r>
      <rPr>
        <sz val="11"/>
        <rFont val="Calibri"/>
      </rPr>
      <t>-73,933252238</t>
    </r>
  </si>
  <si>
    <r>
      <rPr>
        <sz val="11"/>
        <rFont val="Calibri"/>
      </rPr>
      <t>4,932673579</t>
    </r>
  </si>
  <si>
    <r>
      <rPr>
        <sz val="11"/>
        <rFont val="Calibri"/>
      </rPr>
      <t>25817021</t>
    </r>
  </si>
  <si>
    <r>
      <rPr>
        <sz val="11"/>
        <rFont val="Calibri"/>
      </rPr>
      <t>-73,9168245343</t>
    </r>
  </si>
  <si>
    <r>
      <rPr>
        <sz val="11"/>
        <rFont val="Calibri"/>
      </rPr>
      <t>4,99212284952</t>
    </r>
  </si>
  <si>
    <r>
      <rPr>
        <sz val="11"/>
        <rFont val="Calibri"/>
      </rPr>
      <t>25817022</t>
    </r>
  </si>
  <si>
    <r>
      <rPr>
        <sz val="11"/>
        <rFont val="Calibri"/>
      </rPr>
      <t>EL DIVINO NIÑO</t>
    </r>
  </si>
  <si>
    <r>
      <rPr>
        <sz val="11"/>
        <rFont val="Calibri"/>
      </rPr>
      <t>-73,9187678319</t>
    </r>
  </si>
  <si>
    <r>
      <rPr>
        <sz val="11"/>
        <rFont val="Calibri"/>
      </rPr>
      <t>4,95764052856</t>
    </r>
  </si>
  <si>
    <r>
      <rPr>
        <sz val="11"/>
        <rFont val="Calibri"/>
      </rPr>
      <t>25817023</t>
    </r>
  </si>
  <si>
    <r>
      <rPr>
        <sz val="11"/>
        <rFont val="Calibri"/>
      </rPr>
      <t>-73,9140484528</t>
    </r>
  </si>
  <si>
    <r>
      <rPr>
        <sz val="11"/>
        <rFont val="Calibri"/>
      </rPr>
      <t>4,95526691736</t>
    </r>
  </si>
  <si>
    <r>
      <rPr>
        <sz val="11"/>
        <rFont val="Calibri"/>
      </rPr>
      <t>25823</t>
    </r>
  </si>
  <si>
    <r>
      <rPr>
        <sz val="11"/>
        <rFont val="Calibri"/>
      </rPr>
      <t>25823000</t>
    </r>
  </si>
  <si>
    <r>
      <rPr>
        <sz val="11"/>
        <rFont val="Calibri"/>
      </rPr>
      <t>TOPAIPÍ</t>
    </r>
  </si>
  <si>
    <r>
      <rPr>
        <sz val="11"/>
        <rFont val="Calibri"/>
      </rPr>
      <t>-74,3006326154</t>
    </r>
  </si>
  <si>
    <r>
      <rPr>
        <sz val="11"/>
        <rFont val="Calibri"/>
      </rPr>
      <t>5,33622359875</t>
    </r>
  </si>
  <si>
    <r>
      <rPr>
        <sz val="11"/>
        <rFont val="Calibri"/>
      </rPr>
      <t>25823001</t>
    </r>
  </si>
  <si>
    <r>
      <rPr>
        <sz val="11"/>
        <rFont val="Calibri"/>
      </rPr>
      <t>SAN ANTONIO DE AGUILERA</t>
    </r>
  </si>
  <si>
    <r>
      <rPr>
        <sz val="11"/>
        <rFont val="Calibri"/>
      </rPr>
      <t>-74,2383591775</t>
    </r>
  </si>
  <si>
    <r>
      <rPr>
        <sz val="11"/>
        <rFont val="Calibri"/>
      </rPr>
      <t>5,34181438355</t>
    </r>
  </si>
  <si>
    <r>
      <rPr>
        <sz val="11"/>
        <rFont val="Calibri"/>
      </rPr>
      <t>25823002</t>
    </r>
  </si>
  <si>
    <r>
      <rPr>
        <sz val="11"/>
        <rFont val="Calibri"/>
      </rPr>
      <t>EL NARANJAL</t>
    </r>
  </si>
  <si>
    <r>
      <rPr>
        <sz val="11"/>
        <rFont val="Calibri"/>
      </rPr>
      <t>-74,3336801754</t>
    </r>
  </si>
  <si>
    <r>
      <rPr>
        <sz val="11"/>
        <rFont val="Calibri"/>
      </rPr>
      <t>5,39080196378</t>
    </r>
  </si>
  <si>
    <r>
      <rPr>
        <sz val="11"/>
        <rFont val="Calibri"/>
      </rPr>
      <t>25839</t>
    </r>
  </si>
  <si>
    <r>
      <rPr>
        <sz val="11"/>
        <rFont val="Calibri"/>
      </rPr>
      <t>25839000</t>
    </r>
  </si>
  <si>
    <r>
      <rPr>
        <sz val="11"/>
        <rFont val="Calibri"/>
      </rPr>
      <t>UBALÁ</t>
    </r>
  </si>
  <si>
    <r>
      <rPr>
        <sz val="11"/>
        <rFont val="Calibri"/>
      </rPr>
      <t>-73,5315000926</t>
    </r>
  </si>
  <si>
    <r>
      <rPr>
        <sz val="11"/>
        <rFont val="Calibri"/>
      </rPr>
      <t>4,74752288166</t>
    </r>
  </si>
  <si>
    <r>
      <rPr>
        <sz val="11"/>
        <rFont val="Calibri"/>
      </rPr>
      <t>25839002</t>
    </r>
  </si>
  <si>
    <r>
      <rPr>
        <sz val="11"/>
        <rFont val="Calibri"/>
      </rPr>
      <t>LAGUNA AZUL</t>
    </r>
  </si>
  <si>
    <r>
      <rPr>
        <sz val="11"/>
        <rFont val="Calibri"/>
      </rPr>
      <t>-73,4589236423</t>
    </r>
  </si>
  <si>
    <r>
      <rPr>
        <sz val="11"/>
        <rFont val="Calibri"/>
      </rPr>
      <t>4,81075872482</t>
    </r>
  </si>
  <si>
    <r>
      <rPr>
        <sz val="11"/>
        <rFont val="Calibri"/>
      </rPr>
      <t>25839003</t>
    </r>
  </si>
  <si>
    <r>
      <rPr>
        <sz val="11"/>
        <rFont val="Calibri"/>
      </rPr>
      <t>MÁMBITA</t>
    </r>
  </si>
  <si>
    <r>
      <rPr>
        <sz val="11"/>
        <rFont val="Calibri"/>
      </rPr>
      <t>-73,3242186974</t>
    </r>
  </si>
  <si>
    <r>
      <rPr>
        <sz val="11"/>
        <rFont val="Calibri"/>
      </rPr>
      <t>4,76523332761</t>
    </r>
  </si>
  <si>
    <r>
      <rPr>
        <sz val="11"/>
        <rFont val="Calibri"/>
      </rPr>
      <t>25839004</t>
    </r>
  </si>
  <si>
    <r>
      <rPr>
        <sz val="11"/>
        <rFont val="Calibri"/>
      </rPr>
      <t>SAN PEDRO DE JAGUA</t>
    </r>
  </si>
  <si>
    <r>
      <rPr>
        <sz val="11"/>
        <rFont val="Calibri"/>
      </rPr>
      <t>-73,3237812985</t>
    </r>
  </si>
  <si>
    <r>
      <rPr>
        <sz val="11"/>
        <rFont val="Calibri"/>
      </rPr>
      <t>4,64580809807</t>
    </r>
  </si>
  <si>
    <r>
      <rPr>
        <sz val="11"/>
        <rFont val="Calibri"/>
      </rPr>
      <t>25839005</t>
    </r>
  </si>
  <si>
    <r>
      <rPr>
        <sz val="11"/>
        <rFont val="Calibri"/>
      </rPr>
      <t>-73,3969362482</t>
    </r>
  </si>
  <si>
    <r>
      <rPr>
        <sz val="11"/>
        <rFont val="Calibri"/>
      </rPr>
      <t>4,81000728989</t>
    </r>
  </si>
  <si>
    <r>
      <rPr>
        <sz val="11"/>
        <rFont val="Calibri"/>
      </rPr>
      <t>25839009</t>
    </r>
  </si>
  <si>
    <r>
      <rPr>
        <sz val="11"/>
        <rFont val="Calibri"/>
      </rPr>
      <t>SOYA</t>
    </r>
  </si>
  <si>
    <r>
      <rPr>
        <sz val="11"/>
        <rFont val="Calibri"/>
      </rPr>
      <t>25839010</t>
    </r>
  </si>
  <si>
    <r>
      <rPr>
        <sz val="11"/>
        <rFont val="Calibri"/>
      </rPr>
      <t>-73,4871756711</t>
    </r>
  </si>
  <si>
    <r>
      <rPr>
        <sz val="11"/>
        <rFont val="Calibri"/>
      </rPr>
      <t>4,78256615526</t>
    </r>
  </si>
  <si>
    <r>
      <rPr>
        <sz val="11"/>
        <rFont val="Calibri"/>
      </rPr>
      <t>25841</t>
    </r>
  </si>
  <si>
    <r>
      <rPr>
        <sz val="11"/>
        <rFont val="Calibri"/>
      </rPr>
      <t>25841000</t>
    </r>
  </si>
  <si>
    <r>
      <rPr>
        <sz val="11"/>
        <rFont val="Calibri"/>
      </rPr>
      <t>UBAQUE</t>
    </r>
  </si>
  <si>
    <r>
      <rPr>
        <sz val="11"/>
        <rFont val="Calibri"/>
      </rPr>
      <t>-73,9334633747</t>
    </r>
  </si>
  <si>
    <r>
      <rPr>
        <sz val="11"/>
        <rFont val="Calibri"/>
      </rPr>
      <t>4,4837999031</t>
    </r>
  </si>
  <si>
    <r>
      <rPr>
        <sz val="11"/>
        <rFont val="Calibri"/>
      </rPr>
      <t>25843</t>
    </r>
  </si>
  <si>
    <r>
      <rPr>
        <sz val="11"/>
        <rFont val="Calibri"/>
      </rPr>
      <t>25843000</t>
    </r>
  </si>
  <si>
    <r>
      <rPr>
        <sz val="11"/>
        <rFont val="Calibri"/>
      </rPr>
      <t>VILLA DE SAN DIEGO DE UBATÉ</t>
    </r>
  </si>
  <si>
    <r>
      <rPr>
        <sz val="11"/>
        <rFont val="Calibri"/>
      </rPr>
      <t>-73,814345661</t>
    </r>
  </si>
  <si>
    <r>
      <rPr>
        <sz val="11"/>
        <rFont val="Calibri"/>
      </rPr>
      <t>5,30754135963</t>
    </r>
  </si>
  <si>
    <r>
      <rPr>
        <sz val="11"/>
        <rFont val="Calibri"/>
      </rPr>
      <t>25843001</t>
    </r>
  </si>
  <si>
    <r>
      <rPr>
        <sz val="11"/>
        <rFont val="Calibri"/>
      </rPr>
      <t>GUATANCUY</t>
    </r>
  </si>
  <si>
    <r>
      <rPr>
        <sz val="11"/>
        <rFont val="Calibri"/>
      </rPr>
      <t>-73,7954580759</t>
    </r>
  </si>
  <si>
    <r>
      <rPr>
        <sz val="11"/>
        <rFont val="Calibri"/>
      </rPr>
      <t>5,34774020661</t>
    </r>
  </si>
  <si>
    <r>
      <rPr>
        <sz val="11"/>
        <rFont val="Calibri"/>
      </rPr>
      <t>25843005</t>
    </r>
  </si>
  <si>
    <r>
      <rPr>
        <sz val="11"/>
        <rFont val="Calibri"/>
      </rPr>
      <t>VOLCÁN BAJO</t>
    </r>
  </si>
  <si>
    <r>
      <rPr>
        <sz val="11"/>
        <rFont val="Calibri"/>
      </rPr>
      <t>-73,8182932598</t>
    </r>
  </si>
  <si>
    <r>
      <rPr>
        <sz val="11"/>
        <rFont val="Calibri"/>
      </rPr>
      <t>5,31960026715</t>
    </r>
  </si>
  <si>
    <r>
      <rPr>
        <sz val="11"/>
        <rFont val="Calibri"/>
      </rPr>
      <t>25843007</t>
    </r>
  </si>
  <si>
    <r>
      <rPr>
        <sz val="11"/>
        <rFont val="Calibri"/>
      </rPr>
      <t>-73,833694346</t>
    </r>
  </si>
  <si>
    <r>
      <rPr>
        <sz val="11"/>
        <rFont val="Calibri"/>
      </rPr>
      <t>5,30619761304</t>
    </r>
  </si>
  <si>
    <r>
      <rPr>
        <sz val="11"/>
        <rFont val="Calibri"/>
      </rPr>
      <t>25843009</t>
    </r>
  </si>
  <si>
    <r>
      <rPr>
        <sz val="11"/>
        <rFont val="Calibri"/>
      </rPr>
      <t>PALOGORDO</t>
    </r>
  </si>
  <si>
    <r>
      <rPr>
        <sz val="11"/>
        <rFont val="Calibri"/>
      </rPr>
      <t>-73,7989062312</t>
    </r>
  </si>
  <si>
    <r>
      <rPr>
        <sz val="11"/>
        <rFont val="Calibri"/>
      </rPr>
      <t>5,32933029464</t>
    </r>
  </si>
  <si>
    <r>
      <rPr>
        <sz val="11"/>
        <rFont val="Calibri"/>
      </rPr>
      <t>25843010</t>
    </r>
  </si>
  <si>
    <r>
      <rPr>
        <sz val="11"/>
        <rFont val="Calibri"/>
      </rPr>
      <t>CENTRO DEL LLANO</t>
    </r>
  </si>
  <si>
    <r>
      <rPr>
        <sz val="11"/>
        <rFont val="Calibri"/>
      </rPr>
      <t>-73,8066717197</t>
    </r>
  </si>
  <si>
    <r>
      <rPr>
        <sz val="11"/>
        <rFont val="Calibri"/>
      </rPr>
      <t>5,31829707437</t>
    </r>
  </si>
  <si>
    <r>
      <rPr>
        <sz val="11"/>
        <rFont val="Calibri"/>
      </rPr>
      <t>25843011</t>
    </r>
  </si>
  <si>
    <r>
      <rPr>
        <sz val="11"/>
        <rFont val="Calibri"/>
      </rPr>
      <t>TAUSAVITA BAJO</t>
    </r>
  </si>
  <si>
    <r>
      <rPr>
        <sz val="11"/>
        <rFont val="Calibri"/>
      </rPr>
      <t>-73,8201652165</t>
    </r>
  </si>
  <si>
    <r>
      <rPr>
        <sz val="11"/>
        <rFont val="Calibri"/>
      </rPr>
      <t>5,28777540019</t>
    </r>
  </si>
  <si>
    <r>
      <rPr>
        <sz val="11"/>
        <rFont val="Calibri"/>
      </rPr>
      <t>25843012</t>
    </r>
  </si>
  <si>
    <r>
      <rPr>
        <sz val="11"/>
        <rFont val="Calibri"/>
      </rPr>
      <t>VIENTO LIBRE-LAS BRISAS</t>
    </r>
  </si>
  <si>
    <r>
      <rPr>
        <sz val="11"/>
        <rFont val="Calibri"/>
      </rPr>
      <t>25843013</t>
    </r>
  </si>
  <si>
    <r>
      <rPr>
        <sz val="11"/>
        <rFont val="Calibri"/>
      </rPr>
      <t>APARTADERO</t>
    </r>
  </si>
  <si>
    <r>
      <rPr>
        <sz val="11"/>
        <rFont val="Calibri"/>
      </rPr>
      <t>25843014</t>
    </r>
  </si>
  <si>
    <r>
      <rPr>
        <sz val="11"/>
        <rFont val="Calibri"/>
      </rPr>
      <t>TAUSAVITA ALTO</t>
    </r>
  </si>
  <si>
    <r>
      <rPr>
        <sz val="11"/>
        <rFont val="Calibri"/>
      </rPr>
      <t>-73,8191287004</t>
    </r>
  </si>
  <si>
    <r>
      <rPr>
        <sz val="11"/>
        <rFont val="Calibri"/>
      </rPr>
      <t>5,26960966424</t>
    </r>
  </si>
  <si>
    <r>
      <rPr>
        <sz val="11"/>
        <rFont val="Calibri"/>
      </rPr>
      <t>25845</t>
    </r>
  </si>
  <si>
    <r>
      <rPr>
        <sz val="11"/>
        <rFont val="Calibri"/>
      </rPr>
      <t>25845000</t>
    </r>
  </si>
  <si>
    <r>
      <rPr>
        <sz val="11"/>
        <rFont val="Calibri"/>
      </rPr>
      <t>UNE</t>
    </r>
  </si>
  <si>
    <r>
      <rPr>
        <sz val="11"/>
        <rFont val="Calibri"/>
      </rPr>
      <t>-74,0251807261</t>
    </r>
  </si>
  <si>
    <r>
      <rPr>
        <sz val="11"/>
        <rFont val="Calibri"/>
      </rPr>
      <t>4,40245072334</t>
    </r>
  </si>
  <si>
    <r>
      <rPr>
        <sz val="11"/>
        <rFont val="Calibri"/>
      </rPr>
      <t>25845002</t>
    </r>
  </si>
  <si>
    <r>
      <rPr>
        <sz val="11"/>
        <rFont val="Calibri"/>
      </rPr>
      <t>TIMASITA</t>
    </r>
  </si>
  <si>
    <r>
      <rPr>
        <sz val="11"/>
        <rFont val="Calibri"/>
      </rPr>
      <t>-74,022271067</t>
    </r>
  </si>
  <si>
    <r>
      <rPr>
        <sz val="11"/>
        <rFont val="Calibri"/>
      </rPr>
      <t>4,425777955</t>
    </r>
  </si>
  <si>
    <r>
      <rPr>
        <sz val="11"/>
        <rFont val="Calibri"/>
      </rPr>
      <t>25851</t>
    </r>
  </si>
  <si>
    <r>
      <rPr>
        <sz val="11"/>
        <rFont val="Calibri"/>
      </rPr>
      <t>25851000</t>
    </r>
  </si>
  <si>
    <r>
      <rPr>
        <sz val="11"/>
        <rFont val="Calibri"/>
      </rPr>
      <t>ÚTICA</t>
    </r>
  </si>
  <si>
    <r>
      <rPr>
        <sz val="11"/>
        <rFont val="Calibri"/>
      </rPr>
      <t>-74,4831194836</t>
    </r>
  </si>
  <si>
    <r>
      <rPr>
        <sz val="11"/>
        <rFont val="Calibri"/>
      </rPr>
      <t>5,19058902078</t>
    </r>
  </si>
  <si>
    <r>
      <rPr>
        <sz val="11"/>
        <rFont val="Calibri"/>
      </rPr>
      <t>25862</t>
    </r>
  </si>
  <si>
    <r>
      <rPr>
        <sz val="11"/>
        <rFont val="Calibri"/>
      </rPr>
      <t>25862000</t>
    </r>
  </si>
  <si>
    <r>
      <rPr>
        <sz val="11"/>
        <rFont val="Calibri"/>
      </rPr>
      <t>VERGARA</t>
    </r>
  </si>
  <si>
    <r>
      <rPr>
        <sz val="11"/>
        <rFont val="Calibri"/>
      </rPr>
      <t>-74,3463679542</t>
    </r>
  </si>
  <si>
    <r>
      <rPr>
        <sz val="11"/>
        <rFont val="Calibri"/>
      </rPr>
      <t>5,11730960751</t>
    </r>
  </si>
  <si>
    <r>
      <rPr>
        <sz val="11"/>
        <rFont val="Calibri"/>
      </rPr>
      <t>25862002</t>
    </r>
  </si>
  <si>
    <r>
      <rPr>
        <sz val="11"/>
        <rFont val="Calibri"/>
      </rPr>
      <t>-74,2819458735</t>
    </r>
  </si>
  <si>
    <r>
      <rPr>
        <sz val="11"/>
        <rFont val="Calibri"/>
      </rPr>
      <t>5,15407392387</t>
    </r>
  </si>
  <si>
    <r>
      <rPr>
        <sz val="11"/>
        <rFont val="Calibri"/>
      </rPr>
      <t>25862004</t>
    </r>
  </si>
  <si>
    <r>
      <rPr>
        <sz val="11"/>
        <rFont val="Calibri"/>
      </rPr>
      <t>VILLA OLARTE</t>
    </r>
  </si>
  <si>
    <r>
      <rPr>
        <sz val="11"/>
        <rFont val="Calibri"/>
      </rPr>
      <t>-74,3173073858</t>
    </r>
  </si>
  <si>
    <r>
      <rPr>
        <sz val="11"/>
        <rFont val="Calibri"/>
      </rPr>
      <t>5,17272592818</t>
    </r>
  </si>
  <si>
    <r>
      <rPr>
        <sz val="11"/>
        <rFont val="Calibri"/>
      </rPr>
      <t>25862005</t>
    </r>
  </si>
  <si>
    <r>
      <rPr>
        <sz val="11"/>
        <rFont val="Calibri"/>
      </rPr>
      <t>-74,2640249452</t>
    </r>
  </si>
  <si>
    <r>
      <rPr>
        <sz val="11"/>
        <rFont val="Calibri"/>
      </rPr>
      <t>5,15086996075</t>
    </r>
  </si>
  <si>
    <r>
      <rPr>
        <sz val="11"/>
        <rFont val="Calibri"/>
      </rPr>
      <t>25862006</t>
    </r>
  </si>
  <si>
    <r>
      <rPr>
        <sz val="11"/>
        <rFont val="Calibri"/>
      </rPr>
      <t>CORCEGA</t>
    </r>
  </si>
  <si>
    <r>
      <rPr>
        <sz val="11"/>
        <rFont val="Calibri"/>
      </rPr>
      <t>-74,251523153</t>
    </r>
  </si>
  <si>
    <r>
      <rPr>
        <sz val="11"/>
        <rFont val="Calibri"/>
      </rPr>
      <t>5,12056375564</t>
    </r>
  </si>
  <si>
    <r>
      <rPr>
        <sz val="11"/>
        <rFont val="Calibri"/>
      </rPr>
      <t>25867</t>
    </r>
  </si>
  <si>
    <r>
      <rPr>
        <sz val="11"/>
        <rFont val="Calibri"/>
      </rPr>
      <t>25867000</t>
    </r>
  </si>
  <si>
    <r>
      <rPr>
        <sz val="11"/>
        <rFont val="Calibri"/>
      </rPr>
      <t>VIANÍ</t>
    </r>
  </si>
  <si>
    <r>
      <rPr>
        <sz val="11"/>
        <rFont val="Calibri"/>
      </rPr>
      <t>-74,5613311936</t>
    </r>
  </si>
  <si>
    <r>
      <rPr>
        <sz val="11"/>
        <rFont val="Calibri"/>
      </rPr>
      <t>4,87520248858</t>
    </r>
  </si>
  <si>
    <r>
      <rPr>
        <sz val="11"/>
        <rFont val="Calibri"/>
      </rPr>
      <t>25871</t>
    </r>
  </si>
  <si>
    <r>
      <rPr>
        <sz val="11"/>
        <rFont val="Calibri"/>
      </rPr>
      <t>25871000</t>
    </r>
  </si>
  <si>
    <r>
      <rPr>
        <sz val="11"/>
        <rFont val="Calibri"/>
      </rPr>
      <t>VILLAGÓMEZ</t>
    </r>
  </si>
  <si>
    <r>
      <rPr>
        <sz val="11"/>
        <rFont val="Calibri"/>
      </rPr>
      <t>-74,1951478206</t>
    </r>
  </si>
  <si>
    <r>
      <rPr>
        <sz val="11"/>
        <rFont val="Calibri"/>
      </rPr>
      <t>5,27302546567</t>
    </r>
  </si>
  <si>
    <r>
      <rPr>
        <sz val="11"/>
        <rFont val="Calibri"/>
      </rPr>
      <t>25873</t>
    </r>
  </si>
  <si>
    <r>
      <rPr>
        <sz val="11"/>
        <rFont val="Calibri"/>
      </rPr>
      <t>25873000</t>
    </r>
  </si>
  <si>
    <r>
      <rPr>
        <sz val="11"/>
        <rFont val="Calibri"/>
      </rPr>
      <t>VILLAPINZÓN</t>
    </r>
  </si>
  <si>
    <r>
      <rPr>
        <sz val="11"/>
        <rFont val="Calibri"/>
      </rPr>
      <t>-73,5953530971</t>
    </r>
  </si>
  <si>
    <r>
      <rPr>
        <sz val="11"/>
        <rFont val="Calibri"/>
      </rPr>
      <t>5,2164390104</t>
    </r>
  </si>
  <si>
    <r>
      <rPr>
        <sz val="11"/>
        <rFont val="Calibri"/>
      </rPr>
      <t>25875</t>
    </r>
  </si>
  <si>
    <r>
      <rPr>
        <sz val="11"/>
        <rFont val="Calibri"/>
      </rPr>
      <t>25875000</t>
    </r>
  </si>
  <si>
    <r>
      <rPr>
        <sz val="11"/>
        <rFont val="Calibri"/>
      </rPr>
      <t>VILLETA</t>
    </r>
  </si>
  <si>
    <r>
      <rPr>
        <sz val="11"/>
        <rFont val="Calibri"/>
      </rPr>
      <t>-74,4697042298</t>
    </r>
  </si>
  <si>
    <r>
      <rPr>
        <sz val="11"/>
        <rFont val="Calibri"/>
      </rPr>
      <t>5,01279238093</t>
    </r>
  </si>
  <si>
    <r>
      <rPr>
        <sz val="11"/>
        <rFont val="Calibri"/>
      </rPr>
      <t>25875001</t>
    </r>
  </si>
  <si>
    <r>
      <rPr>
        <sz val="11"/>
        <rFont val="Calibri"/>
      </rPr>
      <t>BAGAZAL</t>
    </r>
  </si>
  <si>
    <r>
      <rPr>
        <sz val="11"/>
        <rFont val="Calibri"/>
      </rPr>
      <t>-74,4860081103</t>
    </r>
  </si>
  <si>
    <r>
      <rPr>
        <sz val="11"/>
        <rFont val="Calibri"/>
      </rPr>
      <t>4,98348946446</t>
    </r>
  </si>
  <si>
    <r>
      <rPr>
        <sz val="11"/>
        <rFont val="Calibri"/>
      </rPr>
      <t>25875004</t>
    </r>
  </si>
  <si>
    <r>
      <rPr>
        <sz val="11"/>
        <rFont val="Calibri"/>
      </rPr>
      <t>EL PUENTE</t>
    </r>
  </si>
  <si>
    <r>
      <rPr>
        <sz val="11"/>
        <rFont val="Calibri"/>
      </rPr>
      <t>-74,4885952456</t>
    </r>
  </si>
  <si>
    <r>
      <rPr>
        <sz val="11"/>
        <rFont val="Calibri"/>
      </rPr>
      <t>4,99156488953</t>
    </r>
  </si>
  <si>
    <r>
      <rPr>
        <sz val="11"/>
        <rFont val="Calibri"/>
      </rPr>
      <t>25878</t>
    </r>
  </si>
  <si>
    <r>
      <rPr>
        <sz val="11"/>
        <rFont val="Calibri"/>
      </rPr>
      <t>25878000</t>
    </r>
  </si>
  <si>
    <r>
      <rPr>
        <sz val="11"/>
        <rFont val="Calibri"/>
      </rPr>
      <t>VIOTÁ</t>
    </r>
  </si>
  <si>
    <r>
      <rPr>
        <sz val="11"/>
        <rFont val="Calibri"/>
      </rPr>
      <t>-74,5231620222</t>
    </r>
  </si>
  <si>
    <r>
      <rPr>
        <sz val="11"/>
        <rFont val="Calibri"/>
      </rPr>
      <t>4,43935379121</t>
    </r>
  </si>
  <si>
    <r>
      <rPr>
        <sz val="11"/>
        <rFont val="Calibri"/>
      </rPr>
      <t>25878002</t>
    </r>
  </si>
  <si>
    <r>
      <rPr>
        <sz val="11"/>
        <rFont val="Calibri"/>
      </rPr>
      <t>SAN GABRIEL</t>
    </r>
  </si>
  <si>
    <r>
      <rPr>
        <sz val="11"/>
        <rFont val="Calibri"/>
      </rPr>
      <t>-74,4532827073</t>
    </r>
  </si>
  <si>
    <r>
      <rPr>
        <sz val="11"/>
        <rFont val="Calibri"/>
      </rPr>
      <t>4,47536050073</t>
    </r>
  </si>
  <si>
    <r>
      <rPr>
        <sz val="11"/>
        <rFont val="Calibri"/>
      </rPr>
      <t>25878003</t>
    </r>
  </si>
  <si>
    <r>
      <rPr>
        <sz val="11"/>
        <rFont val="Calibri"/>
      </rPr>
      <t>-74,5601300823</t>
    </r>
  </si>
  <si>
    <r>
      <rPr>
        <sz val="11"/>
        <rFont val="Calibri"/>
      </rPr>
      <t>4,44774208253</t>
    </r>
  </si>
  <si>
    <r>
      <rPr>
        <sz val="11"/>
        <rFont val="Calibri"/>
      </rPr>
      <t>25878004</t>
    </r>
  </si>
  <si>
    <r>
      <rPr>
        <sz val="11"/>
        <rFont val="Calibri"/>
      </rPr>
      <t>-74,4995124765</t>
    </r>
  </si>
  <si>
    <r>
      <rPr>
        <sz val="11"/>
        <rFont val="Calibri"/>
      </rPr>
      <t>4,38285604617</t>
    </r>
  </si>
  <si>
    <r>
      <rPr>
        <sz val="11"/>
        <rFont val="Calibri"/>
      </rPr>
      <t>25885</t>
    </r>
  </si>
  <si>
    <r>
      <rPr>
        <sz val="11"/>
        <rFont val="Calibri"/>
      </rPr>
      <t>25885000</t>
    </r>
  </si>
  <si>
    <r>
      <rPr>
        <sz val="11"/>
        <rFont val="Calibri"/>
      </rPr>
      <t>YACOPÍ</t>
    </r>
  </si>
  <si>
    <r>
      <rPr>
        <sz val="11"/>
        <rFont val="Calibri"/>
      </rPr>
      <t>-74,3380248611</t>
    </r>
  </si>
  <si>
    <r>
      <rPr>
        <sz val="11"/>
        <rFont val="Calibri"/>
      </rPr>
      <t>5,45928242265</t>
    </r>
  </si>
  <si>
    <r>
      <rPr>
        <sz val="11"/>
        <rFont val="Calibri"/>
      </rPr>
      <t>25885002</t>
    </r>
  </si>
  <si>
    <r>
      <rPr>
        <sz val="11"/>
        <rFont val="Calibri"/>
      </rPr>
      <t>-74,3067413755</t>
    </r>
  </si>
  <si>
    <r>
      <rPr>
        <sz val="11"/>
        <rFont val="Calibri"/>
      </rPr>
      <t>5,55630578723</t>
    </r>
  </si>
  <si>
    <r>
      <rPr>
        <sz val="11"/>
        <rFont val="Calibri"/>
      </rPr>
      <t>25885004</t>
    </r>
  </si>
  <si>
    <r>
      <rPr>
        <sz val="11"/>
        <rFont val="Calibri"/>
      </rPr>
      <t>IBAMA</t>
    </r>
  </si>
  <si>
    <r>
      <rPr>
        <sz val="11"/>
        <rFont val="Calibri"/>
      </rPr>
      <t>-74,2714194995</t>
    </r>
  </si>
  <si>
    <r>
      <rPr>
        <sz val="11"/>
        <rFont val="Calibri"/>
      </rPr>
      <t>5,42188681032</t>
    </r>
  </si>
  <si>
    <r>
      <rPr>
        <sz val="11"/>
        <rFont val="Calibri"/>
      </rPr>
      <t>25885006</t>
    </r>
  </si>
  <si>
    <r>
      <rPr>
        <sz val="11"/>
        <rFont val="Calibri"/>
      </rPr>
      <t>LLANO MATEO</t>
    </r>
  </si>
  <si>
    <r>
      <rPr>
        <sz val="11"/>
        <rFont val="Calibri"/>
      </rPr>
      <t>-74,3899786655</t>
    </r>
  </si>
  <si>
    <r>
      <rPr>
        <sz val="11"/>
        <rFont val="Calibri"/>
      </rPr>
      <t>5,59339811304</t>
    </r>
  </si>
  <si>
    <r>
      <rPr>
        <sz val="11"/>
        <rFont val="Calibri"/>
      </rPr>
      <t>25885008</t>
    </r>
  </si>
  <si>
    <r>
      <rPr>
        <sz val="11"/>
        <rFont val="Calibri"/>
      </rPr>
      <t>TERÁN</t>
    </r>
  </si>
  <si>
    <r>
      <rPr>
        <sz val="11"/>
        <rFont val="Calibri"/>
      </rPr>
      <t>-74,4494849359</t>
    </r>
  </si>
  <si>
    <r>
      <rPr>
        <sz val="11"/>
        <rFont val="Calibri"/>
      </rPr>
      <t>5,71628338039</t>
    </r>
  </si>
  <si>
    <r>
      <rPr>
        <sz val="11"/>
        <rFont val="Calibri"/>
      </rPr>
      <t>25885009</t>
    </r>
  </si>
  <si>
    <r>
      <rPr>
        <sz val="11"/>
        <rFont val="Calibri"/>
      </rPr>
      <t>-74,3042814204</t>
    </r>
  </si>
  <si>
    <r>
      <rPr>
        <sz val="11"/>
        <rFont val="Calibri"/>
      </rPr>
      <t>5,52452991534</t>
    </r>
  </si>
  <si>
    <r>
      <rPr>
        <sz val="11"/>
        <rFont val="Calibri"/>
      </rPr>
      <t>25885018</t>
    </r>
  </si>
  <si>
    <r>
      <rPr>
        <sz val="11"/>
        <rFont val="Calibri"/>
      </rPr>
      <t>PATEVACA</t>
    </r>
  </si>
  <si>
    <r>
      <rPr>
        <sz val="11"/>
        <rFont val="Calibri"/>
      </rPr>
      <t>-74,42491532</t>
    </r>
  </si>
  <si>
    <r>
      <rPr>
        <sz val="11"/>
        <rFont val="Calibri"/>
      </rPr>
      <t>5,757799372</t>
    </r>
  </si>
  <si>
    <r>
      <rPr>
        <sz val="11"/>
        <rFont val="Calibri"/>
      </rPr>
      <t>25885021</t>
    </r>
  </si>
  <si>
    <r>
      <rPr>
        <sz val="11"/>
        <rFont val="Calibri"/>
      </rPr>
      <t>-74,3370878037</t>
    </r>
  </si>
  <si>
    <r>
      <rPr>
        <sz val="11"/>
        <rFont val="Calibri"/>
      </rPr>
      <t>5,74259570481</t>
    </r>
  </si>
  <si>
    <r>
      <rPr>
        <sz val="11"/>
        <rFont val="Calibri"/>
      </rPr>
      <t>25898</t>
    </r>
  </si>
  <si>
    <r>
      <rPr>
        <sz val="11"/>
        <rFont val="Calibri"/>
      </rPr>
      <t>25898000</t>
    </r>
  </si>
  <si>
    <r>
      <rPr>
        <sz val="11"/>
        <rFont val="Calibri"/>
      </rPr>
      <t>ZIPACÓN</t>
    </r>
  </si>
  <si>
    <r>
      <rPr>
        <sz val="11"/>
        <rFont val="Calibri"/>
      </rPr>
      <t>-74,3795933564</t>
    </r>
  </si>
  <si>
    <r>
      <rPr>
        <sz val="11"/>
        <rFont val="Calibri"/>
      </rPr>
      <t>4,75992897105</t>
    </r>
  </si>
  <si>
    <r>
      <rPr>
        <sz val="11"/>
        <rFont val="Calibri"/>
      </rPr>
      <t>25898001</t>
    </r>
  </si>
  <si>
    <r>
      <rPr>
        <sz val="11"/>
        <rFont val="Calibri"/>
      </rPr>
      <t>EL OCASO</t>
    </r>
  </si>
  <si>
    <r>
      <rPr>
        <sz val="11"/>
        <rFont val="Calibri"/>
      </rPr>
      <t>-74,4258718341</t>
    </r>
  </si>
  <si>
    <r>
      <rPr>
        <sz val="11"/>
        <rFont val="Calibri"/>
      </rPr>
      <t>4,70490091738</t>
    </r>
  </si>
  <si>
    <r>
      <rPr>
        <sz val="11"/>
        <rFont val="Calibri"/>
      </rPr>
      <t>25898004</t>
    </r>
  </si>
  <si>
    <r>
      <rPr>
        <sz val="11"/>
        <rFont val="Calibri"/>
      </rPr>
      <t>-74,4280247624</t>
    </r>
  </si>
  <si>
    <r>
      <rPr>
        <sz val="11"/>
        <rFont val="Calibri"/>
      </rPr>
      <t>4,71931622309</t>
    </r>
  </si>
  <si>
    <r>
      <rPr>
        <sz val="11"/>
        <rFont val="Calibri"/>
      </rPr>
      <t>25898005</t>
    </r>
  </si>
  <si>
    <r>
      <rPr>
        <sz val="11"/>
        <rFont val="Calibri"/>
      </rPr>
      <t>-74,3748325199</t>
    </r>
  </si>
  <si>
    <r>
      <rPr>
        <sz val="11"/>
        <rFont val="Calibri"/>
      </rPr>
      <t>4,75970923767</t>
    </r>
  </si>
  <si>
    <r>
      <rPr>
        <sz val="11"/>
        <rFont val="Calibri"/>
      </rPr>
      <t>25898006</t>
    </r>
  </si>
  <si>
    <r>
      <rPr>
        <sz val="11"/>
        <rFont val="Calibri"/>
      </rPr>
      <t>-74,4169342751</t>
    </r>
  </si>
  <si>
    <r>
      <rPr>
        <sz val="11"/>
        <rFont val="Calibri"/>
      </rPr>
      <t>4,70960586745</t>
    </r>
  </si>
  <si>
    <r>
      <rPr>
        <sz val="11"/>
        <rFont val="Calibri"/>
      </rPr>
      <t>25898007</t>
    </r>
  </si>
  <si>
    <r>
      <rPr>
        <sz val="11"/>
        <rFont val="Calibri"/>
      </rPr>
      <t>-74,4243288197</t>
    </r>
  </si>
  <si>
    <r>
      <rPr>
        <sz val="11"/>
        <rFont val="Calibri"/>
      </rPr>
      <t>4,70990285742</t>
    </r>
  </si>
  <si>
    <r>
      <rPr>
        <sz val="11"/>
        <rFont val="Calibri"/>
      </rPr>
      <t>25899</t>
    </r>
  </si>
  <si>
    <r>
      <rPr>
        <sz val="11"/>
        <rFont val="Calibri"/>
      </rPr>
      <t>25899000</t>
    </r>
  </si>
  <si>
    <r>
      <rPr>
        <sz val="11"/>
        <rFont val="Calibri"/>
      </rPr>
      <t>ZIPAQUIRÁ</t>
    </r>
  </si>
  <si>
    <r>
      <rPr>
        <sz val="11"/>
        <rFont val="Calibri"/>
      </rPr>
      <t>-73,9944757558</t>
    </r>
  </si>
  <si>
    <r>
      <rPr>
        <sz val="11"/>
        <rFont val="Calibri"/>
      </rPr>
      <t>5,02547142431</t>
    </r>
  </si>
  <si>
    <r>
      <rPr>
        <sz val="11"/>
        <rFont val="Calibri"/>
      </rPr>
      <t>25899001</t>
    </r>
  </si>
  <si>
    <r>
      <rPr>
        <sz val="11"/>
        <rFont val="Calibri"/>
      </rPr>
      <t>-73,9533827825</t>
    </r>
  </si>
  <si>
    <r>
      <rPr>
        <sz val="11"/>
        <rFont val="Calibri"/>
      </rPr>
      <t>5,04236556011</t>
    </r>
  </si>
  <si>
    <r>
      <rPr>
        <sz val="11"/>
        <rFont val="Calibri"/>
      </rPr>
      <t>25899002</t>
    </r>
  </si>
  <si>
    <r>
      <rPr>
        <sz val="11"/>
        <rFont val="Calibri"/>
      </rPr>
      <t>BARANDILLAS</t>
    </r>
  </si>
  <si>
    <r>
      <rPr>
        <sz val="11"/>
        <rFont val="Calibri"/>
      </rPr>
      <t>-73,9672515461</t>
    </r>
  </si>
  <si>
    <r>
      <rPr>
        <sz val="11"/>
        <rFont val="Calibri"/>
      </rPr>
      <t>5,0253266636</t>
    </r>
  </si>
  <si>
    <r>
      <rPr>
        <sz val="11"/>
        <rFont val="Calibri"/>
      </rPr>
      <t>25899005</t>
    </r>
  </si>
  <si>
    <r>
      <rPr>
        <sz val="11"/>
        <rFont val="Calibri"/>
      </rPr>
      <t>RÍO FRÍO</t>
    </r>
  </si>
  <si>
    <r>
      <rPr>
        <sz val="11"/>
        <rFont val="Calibri"/>
      </rPr>
      <t>-74,0639222316</t>
    </r>
  </si>
  <si>
    <r>
      <rPr>
        <sz val="11"/>
        <rFont val="Calibri"/>
      </rPr>
      <t>5,02082604919</t>
    </r>
  </si>
  <si>
    <r>
      <rPr>
        <sz val="11"/>
        <rFont val="Calibri"/>
      </rPr>
      <t>25899006</t>
    </r>
  </si>
  <si>
    <r>
      <rPr>
        <sz val="11"/>
        <rFont val="Calibri"/>
      </rPr>
      <t>PASOANCHO</t>
    </r>
  </si>
  <si>
    <r>
      <rPr>
        <sz val="11"/>
        <rFont val="Calibri"/>
      </rPr>
      <t>-73,9795606962</t>
    </r>
  </si>
  <si>
    <r>
      <rPr>
        <sz val="11"/>
        <rFont val="Calibri"/>
      </rPr>
      <t>5,00563795539</t>
    </r>
  </si>
  <si>
    <r>
      <rPr>
        <sz val="11"/>
        <rFont val="Calibri"/>
      </rPr>
      <t>25899007</t>
    </r>
  </si>
  <si>
    <r>
      <rPr>
        <sz val="11"/>
        <rFont val="Calibri"/>
      </rPr>
      <t>SAN JORGE PALO BAJO</t>
    </r>
  </si>
  <si>
    <r>
      <rPr>
        <sz val="11"/>
        <rFont val="Calibri"/>
      </rPr>
      <t>-74,025250006</t>
    </r>
  </si>
  <si>
    <r>
      <rPr>
        <sz val="11"/>
        <rFont val="Calibri"/>
      </rPr>
      <t>4,99795287905</t>
    </r>
  </si>
  <si>
    <r>
      <rPr>
        <sz val="11"/>
        <rFont val="Calibri"/>
      </rPr>
      <t>25899008</t>
    </r>
  </si>
  <si>
    <r>
      <rPr>
        <sz val="11"/>
        <rFont val="Calibri"/>
      </rPr>
      <t>SAN JORGE PALO ALTO</t>
    </r>
  </si>
  <si>
    <r>
      <rPr>
        <sz val="11"/>
        <rFont val="Calibri"/>
      </rPr>
      <t>-74,030790417</t>
    </r>
  </si>
  <si>
    <r>
      <rPr>
        <sz val="11"/>
        <rFont val="Calibri"/>
      </rPr>
      <t>4,99292118245</t>
    </r>
  </si>
  <si>
    <r>
      <rPr>
        <sz val="11"/>
        <rFont val="Calibri"/>
      </rPr>
      <t>25899009</t>
    </r>
  </si>
  <si>
    <r>
      <rPr>
        <sz val="11"/>
        <rFont val="Calibri"/>
      </rPr>
      <t>ALTO DEL ÁGUILA</t>
    </r>
  </si>
  <si>
    <r>
      <rPr>
        <sz val="11"/>
        <rFont val="Calibri"/>
      </rPr>
      <t>-74,0237191876</t>
    </r>
  </si>
  <si>
    <r>
      <rPr>
        <sz val="11"/>
        <rFont val="Calibri"/>
      </rPr>
      <t>5,0280316816</t>
    </r>
  </si>
  <si>
    <r>
      <rPr>
        <sz val="11"/>
        <rFont val="Calibri"/>
      </rPr>
      <t>25899010</t>
    </r>
  </si>
  <si>
    <r>
      <rPr>
        <sz val="11"/>
        <rFont val="Calibri"/>
      </rPr>
      <t>APOSENTOS ALTOS</t>
    </r>
  </si>
  <si>
    <r>
      <rPr>
        <sz val="11"/>
        <rFont val="Calibri"/>
      </rPr>
      <t>-74,0092755409</t>
    </r>
  </si>
  <si>
    <r>
      <rPr>
        <sz val="11"/>
        <rFont val="Calibri"/>
      </rPr>
      <t>5,03571320111</t>
    </r>
  </si>
  <si>
    <r>
      <rPr>
        <sz val="11"/>
        <rFont val="Calibri"/>
      </rPr>
      <t>25899011</t>
    </r>
  </si>
  <si>
    <r>
      <rPr>
        <sz val="11"/>
        <rFont val="Calibri"/>
      </rPr>
      <t>BOLÍVAR 83</t>
    </r>
  </si>
  <si>
    <r>
      <rPr>
        <sz val="11"/>
        <rFont val="Calibri"/>
      </rPr>
      <t>-74,0099904416</t>
    </r>
  </si>
  <si>
    <r>
      <rPr>
        <sz val="11"/>
        <rFont val="Calibri"/>
      </rPr>
      <t>5,03236686571</t>
    </r>
  </si>
  <si>
    <r>
      <rPr>
        <sz val="11"/>
        <rFont val="Calibri"/>
      </rPr>
      <t>25899012</t>
    </r>
  </si>
  <si>
    <r>
      <rPr>
        <sz val="11"/>
        <rFont val="Calibri"/>
      </rPr>
      <t>BOSQUES DE SILECIA</t>
    </r>
  </si>
  <si>
    <r>
      <rPr>
        <sz val="11"/>
        <rFont val="Calibri"/>
      </rPr>
      <t>-74,0089749705</t>
    </r>
  </si>
  <si>
    <r>
      <rPr>
        <sz val="11"/>
        <rFont val="Calibri"/>
      </rPr>
      <t>5,03745787607</t>
    </r>
  </si>
  <si>
    <r>
      <rPr>
        <sz val="11"/>
        <rFont val="Calibri"/>
      </rPr>
      <t>25899014</t>
    </r>
  </si>
  <si>
    <r>
      <rPr>
        <sz val="11"/>
        <rFont val="Calibri"/>
      </rPr>
      <t>EL EMPALIZADO</t>
    </r>
  </si>
  <si>
    <r>
      <rPr>
        <sz val="11"/>
        <rFont val="Calibri"/>
      </rPr>
      <t>-74,0628520939</t>
    </r>
  </si>
  <si>
    <r>
      <rPr>
        <sz val="11"/>
        <rFont val="Calibri"/>
      </rPr>
      <t>5,09072814636</t>
    </r>
  </si>
  <si>
    <r>
      <rPr>
        <sz val="11"/>
        <rFont val="Calibri"/>
      </rPr>
      <t>25899015</t>
    </r>
  </si>
  <si>
    <r>
      <rPr>
        <sz val="11"/>
        <rFont val="Calibri"/>
      </rPr>
      <t>EL RUDAL</t>
    </r>
  </si>
  <si>
    <r>
      <rPr>
        <sz val="11"/>
        <rFont val="Calibri"/>
      </rPr>
      <t>-73,9846154837</t>
    </r>
  </si>
  <si>
    <r>
      <rPr>
        <sz val="11"/>
        <rFont val="Calibri"/>
      </rPr>
      <t>5,0160304451</t>
    </r>
  </si>
  <si>
    <r>
      <rPr>
        <sz val="11"/>
        <rFont val="Calibri"/>
      </rPr>
      <t>25899016</t>
    </r>
  </si>
  <si>
    <r>
      <rPr>
        <sz val="11"/>
        <rFont val="Calibri"/>
      </rPr>
      <t>LOTEO BANOY</t>
    </r>
  </si>
  <si>
    <r>
      <rPr>
        <sz val="11"/>
        <rFont val="Calibri"/>
      </rPr>
      <t>25899017</t>
    </r>
  </si>
  <si>
    <r>
      <rPr>
        <sz val="11"/>
        <rFont val="Calibri"/>
      </rPr>
      <t>LOTEO LA PAZ- BOMBA TERPEL- LOTEO SUSAGUÁ</t>
    </r>
  </si>
  <si>
    <r>
      <rPr>
        <sz val="11"/>
        <rFont val="Calibri"/>
      </rPr>
      <t>-73,9817731062</t>
    </r>
  </si>
  <si>
    <r>
      <rPr>
        <sz val="11"/>
        <rFont val="Calibri"/>
      </rPr>
      <t>5,02434500981</t>
    </r>
  </si>
  <si>
    <r>
      <rPr>
        <sz val="11"/>
        <rFont val="Calibri"/>
      </rPr>
      <t>25899019</t>
    </r>
  </si>
  <si>
    <r>
      <rPr>
        <sz val="11"/>
        <rFont val="Calibri"/>
      </rPr>
      <t>LOTEO SANTA ISABEL</t>
    </r>
  </si>
  <si>
    <r>
      <rPr>
        <sz val="11"/>
        <rFont val="Calibri"/>
      </rPr>
      <t>-73,9784695604</t>
    </r>
  </si>
  <si>
    <r>
      <rPr>
        <sz val="11"/>
        <rFont val="Calibri"/>
      </rPr>
      <t>5,03313143942</t>
    </r>
  </si>
  <si>
    <r>
      <rPr>
        <sz val="11"/>
        <rFont val="Calibri"/>
      </rPr>
      <t>25899020</t>
    </r>
  </si>
  <si>
    <r>
      <rPr>
        <sz val="11"/>
        <rFont val="Calibri"/>
      </rPr>
      <t>-74,0051967851</t>
    </r>
  </si>
  <si>
    <r>
      <rPr>
        <sz val="11"/>
        <rFont val="Calibri"/>
      </rPr>
      <t>5,00340278582</t>
    </r>
  </si>
  <si>
    <r>
      <rPr>
        <sz val="11"/>
        <rFont val="Calibri"/>
      </rPr>
      <t>25899023</t>
    </r>
  </si>
  <si>
    <r>
      <rPr>
        <sz val="11"/>
        <rFont val="Calibri"/>
      </rPr>
      <t>-73,9825937367</t>
    </r>
  </si>
  <si>
    <r>
      <rPr>
        <sz val="11"/>
        <rFont val="Calibri"/>
      </rPr>
      <t>5,02162110151</t>
    </r>
  </si>
  <si>
    <r>
      <rPr>
        <sz val="11"/>
        <rFont val="Calibri"/>
      </rPr>
      <t>25899025</t>
    </r>
  </si>
  <si>
    <r>
      <rPr>
        <sz val="11"/>
        <rFont val="Calibri"/>
      </rPr>
      <t>-73,9578282355</t>
    </r>
  </si>
  <si>
    <r>
      <rPr>
        <sz val="11"/>
        <rFont val="Calibri"/>
      </rPr>
      <t>5,03405640271</t>
    </r>
  </si>
  <si>
    <r>
      <rPr>
        <sz val="11"/>
        <rFont val="Calibri"/>
      </rPr>
      <t>25899026</t>
    </r>
  </si>
  <si>
    <r>
      <rPr>
        <sz val="11"/>
        <rFont val="Calibri"/>
      </rPr>
      <t>SANTIAGO PÉREZ</t>
    </r>
  </si>
  <si>
    <r>
      <rPr>
        <sz val="11"/>
        <rFont val="Calibri"/>
      </rPr>
      <t>-74,017388697</t>
    </r>
  </si>
  <si>
    <r>
      <rPr>
        <sz val="11"/>
        <rFont val="Calibri"/>
      </rPr>
      <t>5,02519060476</t>
    </r>
  </si>
  <si>
    <r>
      <rPr>
        <sz val="11"/>
        <rFont val="Calibri"/>
      </rPr>
      <t>25899028</t>
    </r>
  </si>
  <si>
    <r>
      <rPr>
        <sz val="11"/>
        <rFont val="Calibri"/>
      </rPr>
      <t>-73,9641687747</t>
    </r>
  </si>
  <si>
    <r>
      <rPr>
        <sz val="11"/>
        <rFont val="Calibri"/>
      </rPr>
      <t>5,01926096037</t>
    </r>
  </si>
  <si>
    <r>
      <rPr>
        <sz val="11"/>
        <rFont val="Calibri"/>
      </rPr>
      <t>25899029</t>
    </r>
  </si>
  <si>
    <r>
      <rPr>
        <sz val="11"/>
        <rFont val="Calibri"/>
      </rPr>
      <t>EL CODITO</t>
    </r>
  </si>
  <si>
    <r>
      <rPr>
        <sz val="11"/>
        <rFont val="Calibri"/>
      </rPr>
      <t>-73,96838318</t>
    </r>
  </si>
  <si>
    <r>
      <rPr>
        <sz val="11"/>
        <rFont val="Calibri"/>
      </rPr>
      <t>5,041185584</t>
    </r>
  </si>
  <si>
    <r>
      <rPr>
        <sz val="11"/>
        <rFont val="Calibri"/>
      </rPr>
      <t>25899030</t>
    </r>
  </si>
  <si>
    <r>
      <rPr>
        <sz val="11"/>
        <rFont val="Calibri"/>
      </rPr>
      <t>EL KIOSKO LA GRANJA</t>
    </r>
  </si>
  <si>
    <r>
      <rPr>
        <sz val="11"/>
        <rFont val="Calibri"/>
      </rPr>
      <t>-73,9629440058</t>
    </r>
  </si>
  <si>
    <r>
      <rPr>
        <sz val="11"/>
        <rFont val="Calibri"/>
      </rPr>
      <t>5,03876999378</t>
    </r>
  </si>
  <si>
    <r>
      <rPr>
        <sz val="11"/>
        <rFont val="Calibri"/>
      </rPr>
      <t>25899031</t>
    </r>
  </si>
  <si>
    <r>
      <rPr>
        <sz val="11"/>
        <rFont val="Calibri"/>
      </rPr>
      <t>LA ESCUELA</t>
    </r>
  </si>
  <si>
    <r>
      <rPr>
        <sz val="11"/>
        <rFont val="Calibri"/>
      </rPr>
      <t>-73,9664040681</t>
    </r>
  </si>
  <si>
    <r>
      <rPr>
        <sz val="11"/>
        <rFont val="Calibri"/>
      </rPr>
      <t>5,03625175034</t>
    </r>
  </si>
  <si>
    <r>
      <rPr>
        <sz val="11"/>
        <rFont val="Calibri"/>
      </rPr>
      <t>25899034</t>
    </r>
  </si>
  <si>
    <r>
      <rPr>
        <sz val="11"/>
        <rFont val="Calibri"/>
      </rPr>
      <t>-73,9929808612</t>
    </r>
  </si>
  <si>
    <r>
      <rPr>
        <sz val="11"/>
        <rFont val="Calibri"/>
      </rPr>
      <t>5,04116113649</t>
    </r>
  </si>
  <si>
    <r>
      <rPr>
        <sz val="11"/>
        <rFont val="Calibri"/>
      </rPr>
      <t>25899035</t>
    </r>
  </si>
  <si>
    <r>
      <rPr>
        <sz val="11"/>
        <rFont val="Calibri"/>
      </rPr>
      <t>ARGELIA II</t>
    </r>
  </si>
  <si>
    <r>
      <rPr>
        <sz val="11"/>
        <rFont val="Calibri"/>
      </rPr>
      <t>-73,9911556801</t>
    </r>
  </si>
  <si>
    <r>
      <rPr>
        <sz val="11"/>
        <rFont val="Calibri"/>
      </rPr>
      <t>5,04260366917</t>
    </r>
  </si>
  <si>
    <r>
      <rPr>
        <sz val="11"/>
        <rFont val="Calibri"/>
      </rPr>
      <t>25899036</t>
    </r>
  </si>
  <si>
    <r>
      <rPr>
        <sz val="11"/>
        <rFont val="Calibri"/>
      </rPr>
      <t>ARGELIA III</t>
    </r>
  </si>
  <si>
    <r>
      <rPr>
        <sz val="11"/>
        <rFont val="Calibri"/>
      </rPr>
      <t>-73,9901021036</t>
    </r>
  </si>
  <si>
    <r>
      <rPr>
        <sz val="11"/>
        <rFont val="Calibri"/>
      </rPr>
      <t>5,04346609965</t>
    </r>
  </si>
  <si>
    <r>
      <rPr>
        <sz val="11"/>
        <rFont val="Calibri"/>
      </rPr>
      <t>25899037</t>
    </r>
  </si>
  <si>
    <r>
      <rPr>
        <sz val="11"/>
        <rFont val="Calibri"/>
      </rPr>
      <t>MALAGON</t>
    </r>
  </si>
  <si>
    <r>
      <rPr>
        <sz val="11"/>
        <rFont val="Calibri"/>
      </rPr>
      <t>-73,9795618748</t>
    </r>
  </si>
  <si>
    <r>
      <rPr>
        <sz val="11"/>
        <rFont val="Calibri"/>
      </rPr>
      <t>5,02711971928</t>
    </r>
  </si>
  <si>
    <r>
      <rPr>
        <sz val="11"/>
        <rFont val="Calibri"/>
      </rPr>
      <t>27</t>
    </r>
  </si>
  <si>
    <r>
      <rPr>
        <sz val="11"/>
        <rFont val="Calibri"/>
      </rPr>
      <t>27001</t>
    </r>
  </si>
  <si>
    <r>
      <rPr>
        <sz val="11"/>
        <rFont val="Calibri"/>
      </rPr>
      <t>27001000</t>
    </r>
  </si>
  <si>
    <r>
      <rPr>
        <sz val="11"/>
        <rFont val="Calibri"/>
      </rPr>
      <t>CHOCÓ</t>
    </r>
  </si>
  <si>
    <r>
      <rPr>
        <sz val="11"/>
        <rFont val="Calibri"/>
      </rPr>
      <t>QUIBDÓ</t>
    </r>
  </si>
  <si>
    <r>
      <rPr>
        <sz val="11"/>
        <rFont val="Calibri"/>
      </rPr>
      <t>SAN FRANCISCO DE QUIBDO</t>
    </r>
  </si>
  <si>
    <r>
      <rPr>
        <sz val="11"/>
        <rFont val="Calibri"/>
      </rPr>
      <t>-76,6383968965</t>
    </r>
  </si>
  <si>
    <r>
      <rPr>
        <sz val="11"/>
        <rFont val="Calibri"/>
      </rPr>
      <t>5,68099642356</t>
    </r>
  </si>
  <si>
    <r>
      <rPr>
        <sz val="11"/>
        <rFont val="Calibri"/>
      </rPr>
      <t>27001008</t>
    </r>
  </si>
  <si>
    <r>
      <rPr>
        <sz val="11"/>
        <rFont val="Calibri"/>
      </rPr>
      <t>BOCA DE TANANDÓ</t>
    </r>
  </si>
  <si>
    <r>
      <rPr>
        <sz val="11"/>
        <rFont val="Calibri"/>
      </rPr>
      <t>27001011</t>
    </r>
  </si>
  <si>
    <r>
      <rPr>
        <sz val="11"/>
        <rFont val="Calibri"/>
      </rPr>
      <t>-76,8465327467</t>
    </r>
  </si>
  <si>
    <r>
      <rPr>
        <sz val="11"/>
        <rFont val="Calibri"/>
      </rPr>
      <t>5,76199126812</t>
    </r>
  </si>
  <si>
    <r>
      <rPr>
        <sz val="11"/>
        <rFont val="Calibri"/>
      </rPr>
      <t>27001013</t>
    </r>
  </si>
  <si>
    <r>
      <rPr>
        <sz val="11"/>
        <rFont val="Calibri"/>
      </rPr>
      <t>CAMPOBONITO</t>
    </r>
  </si>
  <si>
    <r>
      <rPr>
        <sz val="11"/>
        <rFont val="Calibri"/>
      </rPr>
      <t>27001015</t>
    </r>
  </si>
  <si>
    <r>
      <rPr>
        <sz val="11"/>
        <rFont val="Calibri"/>
      </rPr>
      <t>GUARANDÓ</t>
    </r>
  </si>
  <si>
    <r>
      <rPr>
        <sz val="11"/>
        <rFont val="Calibri"/>
      </rPr>
      <t>-76,9001345798</t>
    </r>
  </si>
  <si>
    <r>
      <rPr>
        <sz val="11"/>
        <rFont val="Calibri"/>
      </rPr>
      <t>5,81427103616</t>
    </r>
  </si>
  <si>
    <r>
      <rPr>
        <sz val="11"/>
        <rFont val="Calibri"/>
      </rPr>
      <t>27001016</t>
    </r>
  </si>
  <si>
    <r>
      <rPr>
        <sz val="11"/>
        <rFont val="Calibri"/>
      </rPr>
      <t>-76,6432608656</t>
    </r>
  </si>
  <si>
    <r>
      <rPr>
        <sz val="11"/>
        <rFont val="Calibri"/>
      </rPr>
      <t>5,7375930217</t>
    </r>
  </si>
  <si>
    <r>
      <rPr>
        <sz val="11"/>
        <rFont val="Calibri"/>
      </rPr>
      <t>27001017</t>
    </r>
  </si>
  <si>
    <r>
      <rPr>
        <sz val="11"/>
        <rFont val="Calibri"/>
      </rPr>
      <t>LA TROJE</t>
    </r>
  </si>
  <si>
    <r>
      <rPr>
        <sz val="11"/>
        <rFont val="Calibri"/>
      </rPr>
      <t>-76,6090023054</t>
    </r>
  </si>
  <si>
    <r>
      <rPr>
        <sz val="11"/>
        <rFont val="Calibri"/>
      </rPr>
      <t>5,7249948116</t>
    </r>
  </si>
  <si>
    <r>
      <rPr>
        <sz val="11"/>
        <rFont val="Calibri"/>
      </rPr>
      <t>27001018</t>
    </r>
  </si>
  <si>
    <r>
      <rPr>
        <sz val="11"/>
        <rFont val="Calibri"/>
      </rPr>
      <t>-76,6965790906</t>
    </r>
  </si>
  <si>
    <r>
      <rPr>
        <sz val="11"/>
        <rFont val="Calibri"/>
      </rPr>
      <t>5,82066066368</t>
    </r>
  </si>
  <si>
    <r>
      <rPr>
        <sz val="11"/>
        <rFont val="Calibri"/>
      </rPr>
      <t>27001020</t>
    </r>
  </si>
  <si>
    <r>
      <rPr>
        <sz val="11"/>
        <rFont val="Calibri"/>
      </rPr>
      <t>SAN RAFAEL DE NEGUA</t>
    </r>
  </si>
  <si>
    <r>
      <rPr>
        <sz val="11"/>
        <rFont val="Calibri"/>
      </rPr>
      <t>-76,6187704259</t>
    </r>
  </si>
  <si>
    <r>
      <rPr>
        <sz val="11"/>
        <rFont val="Calibri"/>
      </rPr>
      <t>5,82973388879</t>
    </r>
  </si>
  <si>
    <r>
      <rPr>
        <sz val="11"/>
        <rFont val="Calibri"/>
      </rPr>
      <t>27001024</t>
    </r>
  </si>
  <si>
    <r>
      <rPr>
        <sz val="11"/>
        <rFont val="Calibri"/>
      </rPr>
      <t>SAN FRANCISCO DE ICHO</t>
    </r>
  </si>
  <si>
    <r>
      <rPr>
        <sz val="11"/>
        <rFont val="Calibri"/>
      </rPr>
      <t>-76,5397897966</t>
    </r>
  </si>
  <si>
    <r>
      <rPr>
        <sz val="11"/>
        <rFont val="Calibri"/>
      </rPr>
      <t>5,80063019578</t>
    </r>
  </si>
  <si>
    <r>
      <rPr>
        <sz val="11"/>
        <rFont val="Calibri"/>
      </rPr>
      <t>27001029</t>
    </r>
  </si>
  <si>
    <r>
      <rPr>
        <sz val="11"/>
        <rFont val="Calibri"/>
      </rPr>
      <t>TAGACHÍ</t>
    </r>
  </si>
  <si>
    <r>
      <rPr>
        <sz val="11"/>
        <rFont val="Calibri"/>
      </rPr>
      <t>-76,7262282577</t>
    </r>
  </si>
  <si>
    <r>
      <rPr>
        <sz val="11"/>
        <rFont val="Calibri"/>
      </rPr>
      <t>6,2212049748</t>
    </r>
  </si>
  <si>
    <r>
      <rPr>
        <sz val="11"/>
        <rFont val="Calibri"/>
      </rPr>
      <t>27001032</t>
    </r>
  </si>
  <si>
    <r>
      <rPr>
        <sz val="11"/>
        <rFont val="Calibri"/>
      </rPr>
      <t>TUTUNENDÓ</t>
    </r>
  </si>
  <si>
    <r>
      <rPr>
        <sz val="11"/>
        <rFont val="Calibri"/>
      </rPr>
      <t>-76,5399749795</t>
    </r>
  </si>
  <si>
    <r>
      <rPr>
        <sz val="11"/>
        <rFont val="Calibri"/>
      </rPr>
      <t>5,74426619587</t>
    </r>
  </si>
  <si>
    <r>
      <rPr>
        <sz val="11"/>
        <rFont val="Calibri"/>
      </rPr>
      <t>27001035</t>
    </r>
  </si>
  <si>
    <r>
      <rPr>
        <sz val="11"/>
        <rFont val="Calibri"/>
      </rPr>
      <t>-76,5666940131</t>
    </r>
  </si>
  <si>
    <r>
      <rPr>
        <sz val="11"/>
        <rFont val="Calibri"/>
      </rPr>
      <t>5,71498028303</t>
    </r>
  </si>
  <si>
    <r>
      <rPr>
        <sz val="11"/>
        <rFont val="Calibri"/>
      </rPr>
      <t>27001036</t>
    </r>
  </si>
  <si>
    <r>
      <rPr>
        <sz val="11"/>
        <rFont val="Calibri"/>
      </rPr>
      <t>GITRADO</t>
    </r>
  </si>
  <si>
    <r>
      <rPr>
        <sz val="11"/>
        <rFont val="Calibri"/>
      </rPr>
      <t>27001037</t>
    </r>
  </si>
  <si>
    <r>
      <rPr>
        <sz val="11"/>
        <rFont val="Calibri"/>
      </rPr>
      <t>MOJAUDO</t>
    </r>
  </si>
  <si>
    <r>
      <rPr>
        <sz val="11"/>
        <rFont val="Calibri"/>
      </rPr>
      <t>27001038</t>
    </r>
  </si>
  <si>
    <r>
      <rPr>
        <sz val="11"/>
        <rFont val="Calibri"/>
      </rPr>
      <t>SANCENO</t>
    </r>
  </si>
  <si>
    <r>
      <rPr>
        <sz val="11"/>
        <rFont val="Calibri"/>
      </rPr>
      <t>-76,691267243</t>
    </r>
  </si>
  <si>
    <r>
      <rPr>
        <sz val="11"/>
        <rFont val="Calibri"/>
      </rPr>
      <t>5,73060489712</t>
    </r>
  </si>
  <si>
    <r>
      <rPr>
        <sz val="11"/>
        <rFont val="Calibri"/>
      </rPr>
      <t>27001044</t>
    </r>
  </si>
  <si>
    <r>
      <rPr>
        <sz val="11"/>
        <rFont val="Calibri"/>
      </rPr>
      <t>BOCA DE NAURITÁ (NAURITÁ)</t>
    </r>
  </si>
  <si>
    <r>
      <rPr>
        <sz val="11"/>
        <rFont val="Calibri"/>
      </rPr>
      <t>-76,5836097542</t>
    </r>
  </si>
  <si>
    <r>
      <rPr>
        <sz val="11"/>
        <rFont val="Calibri"/>
      </rPr>
      <t>5,87525937364</t>
    </r>
  </si>
  <si>
    <r>
      <rPr>
        <sz val="11"/>
        <rFont val="Calibri"/>
      </rPr>
      <t>27001047</t>
    </r>
  </si>
  <si>
    <r>
      <rPr>
        <sz val="11"/>
        <rFont val="Calibri"/>
      </rPr>
      <t>EL FUERTE</t>
    </r>
  </si>
  <si>
    <r>
      <rPr>
        <sz val="11"/>
        <rFont val="Calibri"/>
      </rPr>
      <t>27001048</t>
    </r>
  </si>
  <si>
    <r>
      <rPr>
        <sz val="11"/>
        <rFont val="Calibri"/>
      </rPr>
      <t>SAN ANTONIO DE ICHO</t>
    </r>
  </si>
  <si>
    <r>
      <rPr>
        <sz val="11"/>
        <rFont val="Calibri"/>
      </rPr>
      <t>-76,6371441304</t>
    </r>
  </si>
  <si>
    <r>
      <rPr>
        <sz val="11"/>
        <rFont val="Calibri"/>
      </rPr>
      <t>5,79753842915</t>
    </r>
  </si>
  <si>
    <r>
      <rPr>
        <sz val="11"/>
        <rFont val="Calibri"/>
      </rPr>
      <t>27001052</t>
    </r>
  </si>
  <si>
    <r>
      <rPr>
        <sz val="11"/>
        <rFont val="Calibri"/>
      </rPr>
      <t>BOCA DE NEMOTÁ (NEMOTÁ)</t>
    </r>
  </si>
  <si>
    <r>
      <rPr>
        <sz val="11"/>
        <rFont val="Calibri"/>
      </rPr>
      <t>-76,6053102802</t>
    </r>
  </si>
  <si>
    <r>
      <rPr>
        <sz val="11"/>
        <rFont val="Calibri"/>
      </rPr>
      <t>5,86355517537</t>
    </r>
  </si>
  <si>
    <r>
      <rPr>
        <sz val="11"/>
        <rFont val="Calibri"/>
      </rPr>
      <t>27001054</t>
    </r>
  </si>
  <si>
    <r>
      <rPr>
        <sz val="11"/>
        <rFont val="Calibri"/>
      </rPr>
      <t>PACURITA (CABÍ)</t>
    </r>
  </si>
  <si>
    <r>
      <rPr>
        <sz val="11"/>
        <rFont val="Calibri"/>
      </rPr>
      <t>-76,5973856687</t>
    </r>
  </si>
  <si>
    <r>
      <rPr>
        <sz val="11"/>
        <rFont val="Calibri"/>
      </rPr>
      <t>5,68245369009</t>
    </r>
  </si>
  <si>
    <r>
      <rPr>
        <sz val="11"/>
        <rFont val="Calibri"/>
      </rPr>
      <t>27001056</t>
    </r>
  </si>
  <si>
    <r>
      <rPr>
        <sz val="11"/>
        <rFont val="Calibri"/>
      </rPr>
      <t>27001060</t>
    </r>
  </si>
  <si>
    <r>
      <rPr>
        <sz val="11"/>
        <rFont val="Calibri"/>
      </rPr>
      <t>VILLA DEL ROSARIO</t>
    </r>
  </si>
  <si>
    <r>
      <rPr>
        <sz val="11"/>
        <rFont val="Calibri"/>
      </rPr>
      <t>-76,5440063354</t>
    </r>
  </si>
  <si>
    <r>
      <rPr>
        <sz val="11"/>
        <rFont val="Calibri"/>
      </rPr>
      <t>5,89524370556</t>
    </r>
  </si>
  <si>
    <r>
      <rPr>
        <sz val="11"/>
        <rFont val="Calibri"/>
      </rPr>
      <t>27001061</t>
    </r>
  </si>
  <si>
    <r>
      <rPr>
        <sz val="11"/>
        <rFont val="Calibri"/>
      </rPr>
      <t>WINANDO</t>
    </r>
  </si>
  <si>
    <r>
      <rPr>
        <sz val="11"/>
        <rFont val="Calibri"/>
      </rPr>
      <t>-76,868808188</t>
    </r>
  </si>
  <si>
    <r>
      <rPr>
        <sz val="11"/>
        <rFont val="Calibri"/>
      </rPr>
      <t>5,79229708449</t>
    </r>
  </si>
  <si>
    <r>
      <rPr>
        <sz val="11"/>
        <rFont val="Calibri"/>
      </rPr>
      <t>27001063</t>
    </r>
  </si>
  <si>
    <r>
      <rPr>
        <sz val="11"/>
        <rFont val="Calibri"/>
      </rPr>
      <t>BARRANCO</t>
    </r>
  </si>
  <si>
    <r>
      <rPr>
        <sz val="11"/>
        <rFont val="Calibri"/>
      </rPr>
      <t>-76,6758088625</t>
    </r>
  </si>
  <si>
    <r>
      <rPr>
        <sz val="11"/>
        <rFont val="Calibri"/>
      </rPr>
      <t>5,73565461177</t>
    </r>
  </si>
  <si>
    <r>
      <rPr>
        <sz val="11"/>
        <rFont val="Calibri"/>
      </rPr>
      <t>27001066</t>
    </r>
  </si>
  <si>
    <r>
      <rPr>
        <sz val="11"/>
        <rFont val="Calibri"/>
      </rPr>
      <t>SAN JOAQUIN</t>
    </r>
  </si>
  <si>
    <r>
      <rPr>
        <sz val="11"/>
        <rFont val="Calibri"/>
      </rPr>
      <t>-76,6237476212</t>
    </r>
  </si>
  <si>
    <r>
      <rPr>
        <sz val="11"/>
        <rFont val="Calibri"/>
      </rPr>
      <t>5,84344933991</t>
    </r>
  </si>
  <si>
    <r>
      <rPr>
        <sz val="11"/>
        <rFont val="Calibri"/>
      </rPr>
      <t>27006</t>
    </r>
  </si>
  <si>
    <r>
      <rPr>
        <sz val="11"/>
        <rFont val="Calibri"/>
      </rPr>
      <t>27006000</t>
    </r>
  </si>
  <si>
    <r>
      <rPr>
        <sz val="11"/>
        <rFont val="Calibri"/>
      </rPr>
      <t>ACANDÍ</t>
    </r>
  </si>
  <si>
    <r>
      <rPr>
        <sz val="11"/>
        <rFont val="Calibri"/>
      </rPr>
      <t>-77,2800957148</t>
    </r>
  </si>
  <si>
    <r>
      <rPr>
        <sz val="11"/>
        <rFont val="Calibri"/>
      </rPr>
      <t>8,51140193491</t>
    </r>
  </si>
  <si>
    <r>
      <rPr>
        <sz val="11"/>
        <rFont val="Calibri"/>
      </rPr>
      <t>27006003</t>
    </r>
  </si>
  <si>
    <r>
      <rPr>
        <sz val="11"/>
        <rFont val="Calibri"/>
      </rPr>
      <t>CAPURGANÁ</t>
    </r>
  </si>
  <si>
    <r>
      <rPr>
        <sz val="11"/>
        <rFont val="Calibri"/>
      </rPr>
      <t>-77,349397233</t>
    </r>
  </si>
  <si>
    <r>
      <rPr>
        <sz val="11"/>
        <rFont val="Calibri"/>
      </rPr>
      <t>8,63500925092</t>
    </r>
  </si>
  <si>
    <r>
      <rPr>
        <sz val="11"/>
        <rFont val="Calibri"/>
      </rPr>
      <t>27006005</t>
    </r>
  </si>
  <si>
    <r>
      <rPr>
        <sz val="11"/>
        <rFont val="Calibri"/>
      </rPr>
      <t>LA CALETA</t>
    </r>
  </si>
  <si>
    <r>
      <rPr>
        <sz val="11"/>
        <rFont val="Calibri"/>
      </rPr>
      <t>-77,2646651665</t>
    </r>
  </si>
  <si>
    <r>
      <rPr>
        <sz val="11"/>
        <rFont val="Calibri"/>
      </rPr>
      <t>8,4730152193</t>
    </r>
  </si>
  <si>
    <r>
      <rPr>
        <sz val="11"/>
        <rFont val="Calibri"/>
      </rPr>
      <t>27006007</t>
    </r>
  </si>
  <si>
    <r>
      <rPr>
        <sz val="11"/>
        <rFont val="Calibri"/>
      </rPr>
      <t>-77,1101823826</t>
    </r>
  </si>
  <si>
    <r>
      <rPr>
        <sz val="11"/>
        <rFont val="Calibri"/>
      </rPr>
      <t>8,36098986768</t>
    </r>
  </si>
  <si>
    <r>
      <rPr>
        <sz val="11"/>
        <rFont val="Calibri"/>
      </rPr>
      <t>27006008</t>
    </r>
  </si>
  <si>
    <r>
      <rPr>
        <sz val="11"/>
        <rFont val="Calibri"/>
      </rPr>
      <t>-77,2734897402</t>
    </r>
  </si>
  <si>
    <r>
      <rPr>
        <sz val="11"/>
        <rFont val="Calibri"/>
      </rPr>
      <t>8,45316637258</t>
    </r>
  </si>
  <si>
    <r>
      <rPr>
        <sz val="11"/>
        <rFont val="Calibri"/>
      </rPr>
      <t>27006009</t>
    </r>
  </si>
  <si>
    <r>
      <rPr>
        <sz val="11"/>
        <rFont val="Calibri"/>
      </rPr>
      <t>CHUGANDÍ</t>
    </r>
  </si>
  <si>
    <r>
      <rPr>
        <sz val="11"/>
        <rFont val="Calibri"/>
      </rPr>
      <t>-77,1911560398</t>
    </r>
  </si>
  <si>
    <r>
      <rPr>
        <sz val="11"/>
        <rFont val="Calibri"/>
      </rPr>
      <t>8,40463468536</t>
    </r>
  </si>
  <si>
    <r>
      <rPr>
        <sz val="11"/>
        <rFont val="Calibri"/>
      </rPr>
      <t>27006010</t>
    </r>
  </si>
  <si>
    <r>
      <rPr>
        <sz val="11"/>
        <rFont val="Calibri"/>
      </rPr>
      <t>SAPZURRO</t>
    </r>
  </si>
  <si>
    <r>
      <rPr>
        <sz val="11"/>
        <rFont val="Calibri"/>
      </rPr>
      <t>-77,3661978521</t>
    </r>
  </si>
  <si>
    <r>
      <rPr>
        <sz val="11"/>
        <rFont val="Calibri"/>
      </rPr>
      <t>8,6605545919</t>
    </r>
  </si>
  <si>
    <r>
      <rPr>
        <sz val="11"/>
        <rFont val="Calibri"/>
      </rPr>
      <t>27006016</t>
    </r>
  </si>
  <si>
    <r>
      <rPr>
        <sz val="11"/>
        <rFont val="Calibri"/>
      </rPr>
      <t>PEÑALOSA</t>
    </r>
  </si>
  <si>
    <r>
      <rPr>
        <sz val="11"/>
        <rFont val="Calibri"/>
      </rPr>
      <t>-77,2596258983</t>
    </r>
  </si>
  <si>
    <r>
      <rPr>
        <sz val="11"/>
        <rFont val="Calibri"/>
      </rPr>
      <t>8,40430504872</t>
    </r>
  </si>
  <si>
    <r>
      <rPr>
        <sz val="11"/>
        <rFont val="Calibri"/>
      </rPr>
      <t>27025</t>
    </r>
  </si>
  <si>
    <r>
      <rPr>
        <sz val="11"/>
        <rFont val="Calibri"/>
      </rPr>
      <t>27025000</t>
    </r>
  </si>
  <si>
    <r>
      <rPr>
        <sz val="11"/>
        <rFont val="Calibri"/>
      </rPr>
      <t>ALTO BAUDÓ</t>
    </r>
  </si>
  <si>
    <r>
      <rPr>
        <sz val="11"/>
        <rFont val="Calibri"/>
      </rPr>
      <t>PIE DE PATO</t>
    </r>
  </si>
  <si>
    <r>
      <rPr>
        <sz val="11"/>
        <rFont val="Calibri"/>
      </rPr>
      <t>-76,9743941367</t>
    </r>
  </si>
  <si>
    <r>
      <rPr>
        <sz val="11"/>
        <rFont val="Calibri"/>
      </rPr>
      <t>5,51630698233</t>
    </r>
  </si>
  <si>
    <r>
      <rPr>
        <sz val="11"/>
        <rFont val="Calibri"/>
      </rPr>
      <t>27025002</t>
    </r>
  </si>
  <si>
    <r>
      <rPr>
        <sz val="11"/>
        <rFont val="Calibri"/>
      </rPr>
      <t>AMPARRADO</t>
    </r>
  </si>
  <si>
    <r>
      <rPr>
        <sz val="11"/>
        <rFont val="Calibri"/>
      </rPr>
      <t>-76,971708671</t>
    </r>
  </si>
  <si>
    <r>
      <rPr>
        <sz val="11"/>
        <rFont val="Calibri"/>
      </rPr>
      <t>5,440261902</t>
    </r>
  </si>
  <si>
    <r>
      <rPr>
        <sz val="11"/>
        <rFont val="Calibri"/>
      </rPr>
      <t>27025003</t>
    </r>
  </si>
  <si>
    <r>
      <rPr>
        <sz val="11"/>
        <rFont val="Calibri"/>
      </rPr>
      <t>-76,9758160819</t>
    </r>
  </si>
  <si>
    <r>
      <rPr>
        <sz val="11"/>
        <rFont val="Calibri"/>
      </rPr>
      <t>5,39090614387</t>
    </r>
  </si>
  <si>
    <r>
      <rPr>
        <sz val="11"/>
        <rFont val="Calibri"/>
      </rPr>
      <t>27025004</t>
    </r>
  </si>
  <si>
    <r>
      <rPr>
        <sz val="11"/>
        <rFont val="Calibri"/>
      </rPr>
      <t>CHACHAJÓ</t>
    </r>
  </si>
  <si>
    <r>
      <rPr>
        <sz val="11"/>
        <rFont val="Calibri"/>
      </rPr>
      <t>27025006</t>
    </r>
  </si>
  <si>
    <r>
      <rPr>
        <sz val="11"/>
        <rFont val="Calibri"/>
      </rPr>
      <t>NAUCA</t>
    </r>
  </si>
  <si>
    <r>
      <rPr>
        <sz val="11"/>
        <rFont val="Calibri"/>
      </rPr>
      <t>-77,0171041471</t>
    </r>
  </si>
  <si>
    <r>
      <rPr>
        <sz val="11"/>
        <rFont val="Calibri"/>
      </rPr>
      <t>5,6052415228</t>
    </r>
  </si>
  <si>
    <r>
      <rPr>
        <sz val="11"/>
        <rFont val="Calibri"/>
      </rPr>
      <t>27025007</t>
    </r>
  </si>
  <si>
    <r>
      <rPr>
        <sz val="11"/>
        <rFont val="Calibri"/>
      </rPr>
      <t>SAN FRANCISCO DE CUGUCHO</t>
    </r>
  </si>
  <si>
    <r>
      <rPr>
        <sz val="11"/>
        <rFont val="Calibri"/>
      </rPr>
      <t>27025008</t>
    </r>
  </si>
  <si>
    <r>
      <rPr>
        <sz val="11"/>
        <rFont val="Calibri"/>
      </rPr>
      <t>SANTA CATALINA DE CATRU</t>
    </r>
  </si>
  <si>
    <r>
      <rPr>
        <sz val="11"/>
        <rFont val="Calibri"/>
      </rPr>
      <t>-77,0337940659</t>
    </r>
  </si>
  <si>
    <r>
      <rPr>
        <sz val="11"/>
        <rFont val="Calibri"/>
      </rPr>
      <t>5,33609045343</t>
    </r>
  </si>
  <si>
    <r>
      <rPr>
        <sz val="11"/>
        <rFont val="Calibri"/>
      </rPr>
      <t>27025010</t>
    </r>
  </si>
  <si>
    <r>
      <rPr>
        <sz val="11"/>
        <rFont val="Calibri"/>
      </rPr>
      <t>27025011</t>
    </r>
  </si>
  <si>
    <r>
      <rPr>
        <sz val="11"/>
        <rFont val="Calibri"/>
      </rPr>
      <t>BATATAL</t>
    </r>
  </si>
  <si>
    <r>
      <rPr>
        <sz val="11"/>
        <rFont val="Calibri"/>
      </rPr>
      <t>-76,9328082587</t>
    </r>
  </si>
  <si>
    <r>
      <rPr>
        <sz val="11"/>
        <rFont val="Calibri"/>
      </rPr>
      <t>5,3514990825</t>
    </r>
  </si>
  <si>
    <r>
      <rPr>
        <sz val="11"/>
        <rFont val="Calibri"/>
      </rPr>
      <t>27025012</t>
    </r>
  </si>
  <si>
    <r>
      <rPr>
        <sz val="11"/>
        <rFont val="Calibri"/>
      </rPr>
      <t>-77,0062078961</t>
    </r>
  </si>
  <si>
    <r>
      <rPr>
        <sz val="11"/>
        <rFont val="Calibri"/>
      </rPr>
      <t>5,29438965906</t>
    </r>
  </si>
  <si>
    <r>
      <rPr>
        <sz val="11"/>
        <rFont val="Calibri"/>
      </rPr>
      <t>27025013</t>
    </r>
  </si>
  <si>
    <r>
      <rPr>
        <sz val="11"/>
        <rFont val="Calibri"/>
      </rPr>
      <t>27025014</t>
    </r>
  </si>
  <si>
    <r>
      <rPr>
        <sz val="11"/>
        <rFont val="Calibri"/>
      </rPr>
      <t>EL SALTO(BELLA LUZ)</t>
    </r>
  </si>
  <si>
    <r>
      <rPr>
        <sz val="11"/>
        <rFont val="Calibri"/>
      </rPr>
      <t>27025015</t>
    </r>
  </si>
  <si>
    <r>
      <rPr>
        <sz val="11"/>
        <rFont val="Calibri"/>
      </rPr>
      <t>DOCACINA</t>
    </r>
  </si>
  <si>
    <r>
      <rPr>
        <sz val="11"/>
        <rFont val="Calibri"/>
      </rPr>
      <t>27025016</t>
    </r>
  </si>
  <si>
    <r>
      <rPr>
        <sz val="11"/>
        <rFont val="Calibri"/>
      </rPr>
      <t>DOMINICO</t>
    </r>
  </si>
  <si>
    <r>
      <rPr>
        <sz val="11"/>
        <rFont val="Calibri"/>
      </rPr>
      <t>27025017</t>
    </r>
  </si>
  <si>
    <r>
      <rPr>
        <sz val="11"/>
        <rFont val="Calibri"/>
      </rPr>
      <t>GEANDO</t>
    </r>
  </si>
  <si>
    <r>
      <rPr>
        <sz val="11"/>
        <rFont val="Calibri"/>
      </rPr>
      <t>27025018</t>
    </r>
  </si>
  <si>
    <r>
      <rPr>
        <sz val="11"/>
        <rFont val="Calibri"/>
      </rPr>
      <t>IRUTO</t>
    </r>
  </si>
  <si>
    <r>
      <rPr>
        <sz val="11"/>
        <rFont val="Calibri"/>
      </rPr>
      <t>27025019</t>
    </r>
  </si>
  <si>
    <r>
      <rPr>
        <sz val="11"/>
        <rFont val="Calibri"/>
      </rPr>
      <t>LA DIVISA</t>
    </r>
  </si>
  <si>
    <r>
      <rPr>
        <sz val="11"/>
        <rFont val="Calibri"/>
      </rPr>
      <t>27025020</t>
    </r>
  </si>
  <si>
    <r>
      <rPr>
        <sz val="11"/>
        <rFont val="Calibri"/>
      </rPr>
      <t>LA FELICIA</t>
    </r>
  </si>
  <si>
    <r>
      <rPr>
        <sz val="11"/>
        <rFont val="Calibri"/>
      </rPr>
      <t>27025021</t>
    </r>
  </si>
  <si>
    <r>
      <rPr>
        <sz val="11"/>
        <rFont val="Calibri"/>
      </rPr>
      <t>27025022</t>
    </r>
  </si>
  <si>
    <r>
      <rPr>
        <sz val="11"/>
        <rFont val="Calibri"/>
      </rPr>
      <t>PAVARANDÓ(PUREZA)</t>
    </r>
  </si>
  <si>
    <r>
      <rPr>
        <sz val="11"/>
        <rFont val="Calibri"/>
      </rPr>
      <t>27025023</t>
    </r>
  </si>
  <si>
    <r>
      <rPr>
        <sz val="11"/>
        <rFont val="Calibri"/>
      </rPr>
      <t>-76,9305980156</t>
    </r>
  </si>
  <si>
    <r>
      <rPr>
        <sz val="11"/>
        <rFont val="Calibri"/>
      </rPr>
      <t>5,3681459152</t>
    </r>
  </si>
  <si>
    <r>
      <rPr>
        <sz val="11"/>
        <rFont val="Calibri"/>
      </rPr>
      <t>27025024</t>
    </r>
  </si>
  <si>
    <r>
      <rPr>
        <sz val="11"/>
        <rFont val="Calibri"/>
      </rPr>
      <t>MOJAUDÓ</t>
    </r>
  </si>
  <si>
    <r>
      <rPr>
        <sz val="11"/>
        <rFont val="Calibri"/>
      </rPr>
      <t>27025025</t>
    </r>
  </si>
  <si>
    <r>
      <rPr>
        <sz val="11"/>
        <rFont val="Calibri"/>
      </rPr>
      <t>NUNCIDÓ</t>
    </r>
  </si>
  <si>
    <r>
      <rPr>
        <sz val="11"/>
        <rFont val="Calibri"/>
      </rPr>
      <t>27025027</t>
    </r>
  </si>
  <si>
    <r>
      <rPr>
        <sz val="11"/>
        <rFont val="Calibri"/>
      </rPr>
      <t>PUESTO INDIO</t>
    </r>
  </si>
  <si>
    <r>
      <rPr>
        <sz val="11"/>
        <rFont val="Calibri"/>
      </rPr>
      <t>27025028</t>
    </r>
  </si>
  <si>
    <r>
      <rPr>
        <sz val="11"/>
        <rFont val="Calibri"/>
      </rPr>
      <t>SANTA MARIA DE CONDOTO</t>
    </r>
  </si>
  <si>
    <r>
      <rPr>
        <sz val="11"/>
        <rFont val="Calibri"/>
      </rPr>
      <t>27025030</t>
    </r>
  </si>
  <si>
    <r>
      <rPr>
        <sz val="11"/>
        <rFont val="Calibri"/>
      </rPr>
      <t>AMPARRAIDA(SANTA RITA)</t>
    </r>
  </si>
  <si>
    <r>
      <rPr>
        <sz val="11"/>
        <rFont val="Calibri"/>
      </rPr>
      <t>27025031</t>
    </r>
  </si>
  <si>
    <r>
      <rPr>
        <sz val="11"/>
        <rFont val="Calibri"/>
      </rPr>
      <t>PUERTO MARTÍNEZ</t>
    </r>
  </si>
  <si>
    <r>
      <rPr>
        <sz val="11"/>
        <rFont val="Calibri"/>
      </rPr>
      <t>-76,9945266186</t>
    </r>
  </si>
  <si>
    <r>
      <rPr>
        <sz val="11"/>
        <rFont val="Calibri"/>
      </rPr>
      <t>5,58604035054</t>
    </r>
  </si>
  <si>
    <r>
      <rPr>
        <sz val="11"/>
        <rFont val="Calibri"/>
      </rPr>
      <t>27025032</t>
    </r>
  </si>
  <si>
    <r>
      <rPr>
        <sz val="11"/>
        <rFont val="Calibri"/>
      </rPr>
      <t>GUINEO</t>
    </r>
  </si>
  <si>
    <r>
      <rPr>
        <sz val="11"/>
        <rFont val="Calibri"/>
      </rPr>
      <t>27025033</t>
    </r>
  </si>
  <si>
    <r>
      <rPr>
        <sz val="11"/>
        <rFont val="Calibri"/>
      </rPr>
      <t>MIACORA</t>
    </r>
  </si>
  <si>
    <r>
      <rPr>
        <sz val="11"/>
        <rFont val="Calibri"/>
      </rPr>
      <t>27025034</t>
    </r>
  </si>
  <si>
    <r>
      <rPr>
        <sz val="11"/>
        <rFont val="Calibri"/>
      </rPr>
      <t>PLAYITA</t>
    </r>
  </si>
  <si>
    <r>
      <rPr>
        <sz val="11"/>
        <rFont val="Calibri"/>
      </rPr>
      <t>27025035</t>
    </r>
  </si>
  <si>
    <r>
      <rPr>
        <sz val="11"/>
        <rFont val="Calibri"/>
      </rPr>
      <t>PUERTO ALEGRE</t>
    </r>
  </si>
  <si>
    <r>
      <rPr>
        <sz val="11"/>
        <rFont val="Calibri"/>
      </rPr>
      <t>27025036</t>
    </r>
  </si>
  <si>
    <r>
      <rPr>
        <sz val="11"/>
        <rFont val="Calibri"/>
      </rPr>
      <t>PUERTO CÓRDOBA URUDO</t>
    </r>
  </si>
  <si>
    <r>
      <rPr>
        <sz val="11"/>
        <rFont val="Calibri"/>
      </rPr>
      <t>27025037</t>
    </r>
  </si>
  <si>
    <r>
      <rPr>
        <sz val="11"/>
        <rFont val="Calibri"/>
      </rPr>
      <t>PUERTO ECHEVERRY</t>
    </r>
  </si>
  <si>
    <r>
      <rPr>
        <sz val="11"/>
        <rFont val="Calibri"/>
      </rPr>
      <t>-76,9628344327</t>
    </r>
  </si>
  <si>
    <r>
      <rPr>
        <sz val="11"/>
        <rFont val="Calibri"/>
      </rPr>
      <t>5,32230891365</t>
    </r>
  </si>
  <si>
    <r>
      <rPr>
        <sz val="11"/>
        <rFont val="Calibri"/>
      </rPr>
      <t>27025038</t>
    </r>
  </si>
  <si>
    <r>
      <rPr>
        <sz val="11"/>
        <rFont val="Calibri"/>
      </rPr>
      <t>PUERTO LIBIA</t>
    </r>
  </si>
  <si>
    <r>
      <rPr>
        <sz val="11"/>
        <rFont val="Calibri"/>
      </rPr>
      <t>27025039</t>
    </r>
  </si>
  <si>
    <r>
      <rPr>
        <sz val="11"/>
        <rFont val="Calibri"/>
      </rPr>
      <t>PUNTO CAIMINTO</t>
    </r>
  </si>
  <si>
    <r>
      <rPr>
        <sz val="11"/>
        <rFont val="Calibri"/>
      </rPr>
      <t>27025040</t>
    </r>
  </si>
  <si>
    <r>
      <rPr>
        <sz val="11"/>
        <rFont val="Calibri"/>
      </rPr>
      <t>BOCA DE LEÓN</t>
    </r>
  </si>
  <si>
    <r>
      <rPr>
        <sz val="11"/>
        <rFont val="Calibri"/>
      </rPr>
      <t>-76,991778383</t>
    </r>
  </si>
  <si>
    <r>
      <rPr>
        <sz val="11"/>
        <rFont val="Calibri"/>
      </rPr>
      <t>5,39638226331</t>
    </r>
  </si>
  <si>
    <r>
      <rPr>
        <sz val="11"/>
        <rFont val="Calibri"/>
      </rPr>
      <t>27050</t>
    </r>
  </si>
  <si>
    <r>
      <rPr>
        <sz val="11"/>
        <rFont val="Calibri"/>
      </rPr>
      <t>27050000</t>
    </r>
  </si>
  <si>
    <r>
      <rPr>
        <sz val="11"/>
        <rFont val="Calibri"/>
      </rPr>
      <t>ATRATO</t>
    </r>
  </si>
  <si>
    <r>
      <rPr>
        <sz val="11"/>
        <rFont val="Calibri"/>
      </rPr>
      <t>YUTO</t>
    </r>
  </si>
  <si>
    <r>
      <rPr>
        <sz val="11"/>
        <rFont val="Calibri"/>
      </rPr>
      <t>-76,6365334497</t>
    </r>
  </si>
  <si>
    <r>
      <rPr>
        <sz val="11"/>
        <rFont val="Calibri"/>
      </rPr>
      <t>5,53082848038</t>
    </r>
  </si>
  <si>
    <r>
      <rPr>
        <sz val="11"/>
        <rFont val="Calibri"/>
      </rPr>
      <t>27050001</t>
    </r>
  </si>
  <si>
    <r>
      <rPr>
        <sz val="11"/>
        <rFont val="Calibri"/>
      </rPr>
      <t>-76,6154806845</t>
    </r>
  </si>
  <si>
    <r>
      <rPr>
        <sz val="11"/>
        <rFont val="Calibri"/>
      </rPr>
      <t>5,52975776592</t>
    </r>
  </si>
  <si>
    <r>
      <rPr>
        <sz val="11"/>
        <rFont val="Calibri"/>
      </rPr>
      <t>27050002</t>
    </r>
  </si>
  <si>
    <r>
      <rPr>
        <sz val="11"/>
        <rFont val="Calibri"/>
      </rPr>
      <t>DOÑA JOSEFA</t>
    </r>
  </si>
  <si>
    <r>
      <rPr>
        <sz val="11"/>
        <rFont val="Calibri"/>
      </rPr>
      <t>-76,6471622862</t>
    </r>
  </si>
  <si>
    <r>
      <rPr>
        <sz val="11"/>
        <rFont val="Calibri"/>
      </rPr>
      <t>5,55147429688</t>
    </r>
  </si>
  <si>
    <r>
      <rPr>
        <sz val="11"/>
        <rFont val="Calibri"/>
      </rPr>
      <t>27050003</t>
    </r>
  </si>
  <si>
    <r>
      <rPr>
        <sz val="11"/>
        <rFont val="Calibri"/>
      </rPr>
      <t>SAMURINDÓ</t>
    </r>
  </si>
  <si>
    <r>
      <rPr>
        <sz val="11"/>
        <rFont val="Calibri"/>
      </rPr>
      <t>-76,6525827834</t>
    </r>
  </si>
  <si>
    <r>
      <rPr>
        <sz val="11"/>
        <rFont val="Calibri"/>
      </rPr>
      <t>5,58712005182</t>
    </r>
  </si>
  <si>
    <r>
      <rPr>
        <sz val="11"/>
        <rFont val="Calibri"/>
      </rPr>
      <t>27050004</t>
    </r>
  </si>
  <si>
    <r>
      <rPr>
        <sz val="11"/>
        <rFont val="Calibri"/>
      </rPr>
      <t>REAL DE TANANDÓ</t>
    </r>
  </si>
  <si>
    <r>
      <rPr>
        <sz val="11"/>
        <rFont val="Calibri"/>
      </rPr>
      <t>-76,5997885314</t>
    </r>
  </si>
  <si>
    <r>
      <rPr>
        <sz val="11"/>
        <rFont val="Calibri"/>
      </rPr>
      <t>5,61234416129</t>
    </r>
  </si>
  <si>
    <r>
      <rPr>
        <sz val="11"/>
        <rFont val="Calibri"/>
      </rPr>
      <t>27050005</t>
    </r>
  </si>
  <si>
    <r>
      <rPr>
        <sz val="11"/>
        <rFont val="Calibri"/>
      </rPr>
      <t>MOTOLDÓ</t>
    </r>
  </si>
  <si>
    <r>
      <rPr>
        <sz val="11"/>
        <rFont val="Calibri"/>
      </rPr>
      <t>-76,5803984181</t>
    </r>
  </si>
  <si>
    <r>
      <rPr>
        <sz val="11"/>
        <rFont val="Calibri"/>
      </rPr>
      <t>5,58718204221</t>
    </r>
  </si>
  <si>
    <r>
      <rPr>
        <sz val="11"/>
        <rFont val="Calibri"/>
      </rPr>
      <t>27050006</t>
    </r>
  </si>
  <si>
    <r>
      <rPr>
        <sz val="11"/>
        <rFont val="Calibri"/>
      </rPr>
      <t>SAN JOSÉ DE PURRÉ</t>
    </r>
  </si>
  <si>
    <r>
      <rPr>
        <sz val="11"/>
        <rFont val="Calibri"/>
      </rPr>
      <t>-76,5530725826</t>
    </r>
  </si>
  <si>
    <r>
      <rPr>
        <sz val="11"/>
        <rFont val="Calibri"/>
      </rPr>
      <t>5,64015258664</t>
    </r>
  </si>
  <si>
    <r>
      <rPr>
        <sz val="11"/>
        <rFont val="Calibri"/>
      </rPr>
      <t>27050007</t>
    </r>
  </si>
  <si>
    <r>
      <rPr>
        <sz val="11"/>
        <rFont val="Calibri"/>
      </rPr>
      <t>SAN MARTÍN DE PURRÉ</t>
    </r>
  </si>
  <si>
    <r>
      <rPr>
        <sz val="11"/>
        <rFont val="Calibri"/>
      </rPr>
      <t>-76,5849795669</t>
    </r>
  </si>
  <si>
    <r>
      <rPr>
        <sz val="11"/>
        <rFont val="Calibri"/>
      </rPr>
      <t>5,64779486173</t>
    </r>
  </si>
  <si>
    <r>
      <rPr>
        <sz val="11"/>
        <rFont val="Calibri"/>
      </rPr>
      <t>27050008</t>
    </r>
  </si>
  <si>
    <r>
      <rPr>
        <sz val="11"/>
        <rFont val="Calibri"/>
      </rPr>
      <t>LA MOLANA</t>
    </r>
  </si>
  <si>
    <r>
      <rPr>
        <sz val="11"/>
        <rFont val="Calibri"/>
      </rPr>
      <t>-76,6733353944</t>
    </r>
  </si>
  <si>
    <r>
      <rPr>
        <sz val="11"/>
        <rFont val="Calibri"/>
      </rPr>
      <t>5,60862844401</t>
    </r>
  </si>
  <si>
    <r>
      <rPr>
        <sz val="11"/>
        <rFont val="Calibri"/>
      </rPr>
      <t>27050009</t>
    </r>
  </si>
  <si>
    <r>
      <rPr>
        <sz val="11"/>
        <rFont val="Calibri"/>
      </rPr>
      <t>PUENTE DE TANANDÓ</t>
    </r>
  </si>
  <si>
    <r>
      <rPr>
        <sz val="11"/>
        <rFont val="Calibri"/>
      </rPr>
      <t>-76,6427898606</t>
    </r>
  </si>
  <si>
    <r>
      <rPr>
        <sz val="11"/>
        <rFont val="Calibri"/>
      </rPr>
      <t>5,61611629685</t>
    </r>
  </si>
  <si>
    <r>
      <rPr>
        <sz val="11"/>
        <rFont val="Calibri"/>
      </rPr>
      <t>27050010</t>
    </r>
  </si>
  <si>
    <r>
      <rPr>
        <sz val="11"/>
        <rFont val="Calibri"/>
      </rPr>
      <t>PUENTE DE PAIMADÓ</t>
    </r>
  </si>
  <si>
    <r>
      <rPr>
        <sz val="11"/>
        <rFont val="Calibri"/>
      </rPr>
      <t>-76,6276438455</t>
    </r>
  </si>
  <si>
    <r>
      <rPr>
        <sz val="11"/>
        <rFont val="Calibri"/>
      </rPr>
      <t>5,44302298104</t>
    </r>
  </si>
  <si>
    <r>
      <rPr>
        <sz val="11"/>
        <rFont val="Calibri"/>
      </rPr>
      <t>27050017</t>
    </r>
  </si>
  <si>
    <r>
      <rPr>
        <sz val="11"/>
        <rFont val="Calibri"/>
      </rPr>
      <t>REAL DE TANANDÓ (2DO)</t>
    </r>
  </si>
  <si>
    <r>
      <rPr>
        <sz val="11"/>
        <rFont val="Calibri"/>
      </rPr>
      <t>-76,6009638961</t>
    </r>
  </si>
  <si>
    <r>
      <rPr>
        <sz val="11"/>
        <rFont val="Calibri"/>
      </rPr>
      <t>5,60998135049</t>
    </r>
  </si>
  <si>
    <r>
      <rPr>
        <sz val="11"/>
        <rFont val="Calibri"/>
      </rPr>
      <t>27050018</t>
    </r>
  </si>
  <si>
    <r>
      <rPr>
        <sz val="11"/>
        <rFont val="Calibri"/>
      </rPr>
      <t>VARIANTE DE MOTOLDÓ</t>
    </r>
  </si>
  <si>
    <r>
      <rPr>
        <sz val="11"/>
        <rFont val="Calibri"/>
      </rPr>
      <t>-76,5409470722</t>
    </r>
  </si>
  <si>
    <r>
      <rPr>
        <sz val="11"/>
        <rFont val="Calibri"/>
      </rPr>
      <t>5,6114132886</t>
    </r>
  </si>
  <si>
    <r>
      <rPr>
        <sz val="11"/>
        <rFont val="Calibri"/>
      </rPr>
      <t>27073</t>
    </r>
  </si>
  <si>
    <r>
      <rPr>
        <sz val="11"/>
        <rFont val="Calibri"/>
      </rPr>
      <t>27073000</t>
    </r>
  </si>
  <si>
    <r>
      <rPr>
        <sz val="11"/>
        <rFont val="Calibri"/>
      </rPr>
      <t>BAGADÓ</t>
    </r>
  </si>
  <si>
    <r>
      <rPr>
        <sz val="11"/>
        <rFont val="Calibri"/>
      </rPr>
      <t>-76,4152936715</t>
    </r>
  </si>
  <si>
    <r>
      <rPr>
        <sz val="11"/>
        <rFont val="Calibri"/>
      </rPr>
      <t>5,41055568413</t>
    </r>
  </si>
  <si>
    <r>
      <rPr>
        <sz val="11"/>
        <rFont val="Calibri"/>
      </rPr>
      <t>27073003</t>
    </r>
  </si>
  <si>
    <r>
      <rPr>
        <sz val="11"/>
        <rFont val="Calibri"/>
      </rPr>
      <t>DABAIBE</t>
    </r>
  </si>
  <si>
    <r>
      <rPr>
        <sz val="11"/>
        <rFont val="Calibri"/>
      </rPr>
      <t>27073004</t>
    </r>
  </si>
  <si>
    <r>
      <rPr>
        <sz val="11"/>
        <rFont val="Calibri"/>
      </rPr>
      <t>ENGRIVADÓ</t>
    </r>
  </si>
  <si>
    <r>
      <rPr>
        <sz val="11"/>
        <rFont val="Calibri"/>
      </rPr>
      <t>-76,3088788002</t>
    </r>
  </si>
  <si>
    <r>
      <rPr>
        <sz val="11"/>
        <rFont val="Calibri"/>
      </rPr>
      <t>5,39055186901</t>
    </r>
  </si>
  <si>
    <r>
      <rPr>
        <sz val="11"/>
        <rFont val="Calibri"/>
      </rPr>
      <t>27073005</t>
    </r>
  </si>
  <si>
    <r>
      <rPr>
        <sz val="11"/>
        <rFont val="Calibri"/>
      </rPr>
      <t>-76,3574119972</t>
    </r>
  </si>
  <si>
    <r>
      <rPr>
        <sz val="11"/>
        <rFont val="Calibri"/>
      </rPr>
      <t>5,40289292713</t>
    </r>
  </si>
  <si>
    <r>
      <rPr>
        <sz val="11"/>
        <rFont val="Calibri"/>
      </rPr>
      <t>27073006</t>
    </r>
  </si>
  <si>
    <r>
      <rPr>
        <sz val="11"/>
        <rFont val="Calibri"/>
      </rPr>
      <t>PIEDRA HONDA</t>
    </r>
  </si>
  <si>
    <r>
      <rPr>
        <sz val="11"/>
        <rFont val="Calibri"/>
      </rPr>
      <t>27073007</t>
    </r>
  </si>
  <si>
    <r>
      <rPr>
        <sz val="11"/>
        <rFont val="Calibri"/>
      </rPr>
      <t>SAN MARINO</t>
    </r>
  </si>
  <si>
    <r>
      <rPr>
        <sz val="11"/>
        <rFont val="Calibri"/>
      </rPr>
      <t>27073009</t>
    </r>
  </si>
  <si>
    <r>
      <rPr>
        <sz val="11"/>
        <rFont val="Calibri"/>
      </rPr>
      <t>-76,3385558178</t>
    </r>
  </si>
  <si>
    <r>
      <rPr>
        <sz val="11"/>
        <rFont val="Calibri"/>
      </rPr>
      <t>5,39574769511</t>
    </r>
  </si>
  <si>
    <r>
      <rPr>
        <sz val="11"/>
        <rFont val="Calibri"/>
      </rPr>
      <t>27073010</t>
    </r>
  </si>
  <si>
    <r>
      <rPr>
        <sz val="11"/>
        <rFont val="Calibri"/>
      </rPr>
      <t>PLAYA BONITA</t>
    </r>
  </si>
  <si>
    <r>
      <rPr>
        <sz val="11"/>
        <rFont val="Calibri"/>
      </rPr>
      <t>-76,3360958644</t>
    </r>
  </si>
  <si>
    <r>
      <rPr>
        <sz val="11"/>
        <rFont val="Calibri"/>
      </rPr>
      <t>5,39593118565</t>
    </r>
  </si>
  <si>
    <r>
      <rPr>
        <sz val="11"/>
        <rFont val="Calibri"/>
      </rPr>
      <t>27073011</t>
    </r>
  </si>
  <si>
    <r>
      <rPr>
        <sz val="11"/>
        <rFont val="Calibri"/>
      </rPr>
      <t>VIVÍCORA</t>
    </r>
  </si>
  <si>
    <r>
      <rPr>
        <sz val="11"/>
        <rFont val="Calibri"/>
      </rPr>
      <t>27073012</t>
    </r>
  </si>
  <si>
    <r>
      <rPr>
        <sz val="11"/>
        <rFont val="Calibri"/>
      </rPr>
      <t>PESCADITO</t>
    </r>
  </si>
  <si>
    <r>
      <rPr>
        <sz val="11"/>
        <rFont val="Calibri"/>
      </rPr>
      <t>27073013</t>
    </r>
  </si>
  <si>
    <r>
      <rPr>
        <sz val="11"/>
        <rFont val="Calibri"/>
      </rPr>
      <t>CUAJANDÓ</t>
    </r>
  </si>
  <si>
    <r>
      <rPr>
        <sz val="11"/>
        <rFont val="Calibri"/>
      </rPr>
      <t>-76,3265966757</t>
    </r>
  </si>
  <si>
    <r>
      <rPr>
        <sz val="11"/>
        <rFont val="Calibri"/>
      </rPr>
      <t>5,39145647788</t>
    </r>
  </si>
  <si>
    <r>
      <rPr>
        <sz val="11"/>
        <rFont val="Calibri"/>
      </rPr>
      <t>27073014</t>
    </r>
  </si>
  <si>
    <r>
      <rPr>
        <sz val="11"/>
        <rFont val="Calibri"/>
      </rPr>
      <t>MUCHICHI</t>
    </r>
  </si>
  <si>
    <r>
      <rPr>
        <sz val="11"/>
        <rFont val="Calibri"/>
      </rPr>
      <t>-76,3539279998</t>
    </r>
  </si>
  <si>
    <r>
      <rPr>
        <sz val="11"/>
        <rFont val="Calibri"/>
      </rPr>
      <t>5,40169939838</t>
    </r>
  </si>
  <si>
    <r>
      <rPr>
        <sz val="11"/>
        <rFont val="Calibri"/>
      </rPr>
      <t>27073015</t>
    </r>
  </si>
  <si>
    <r>
      <rPr>
        <sz val="11"/>
        <rFont val="Calibri"/>
      </rPr>
      <t>OCHOA</t>
    </r>
  </si>
  <si>
    <r>
      <rPr>
        <sz val="11"/>
        <rFont val="Calibri"/>
      </rPr>
      <t>-76,3483799891</t>
    </r>
  </si>
  <si>
    <r>
      <rPr>
        <sz val="11"/>
        <rFont val="Calibri"/>
      </rPr>
      <t>5,39389221461</t>
    </r>
  </si>
  <si>
    <r>
      <rPr>
        <sz val="11"/>
        <rFont val="Calibri"/>
      </rPr>
      <t>27075</t>
    </r>
  </si>
  <si>
    <r>
      <rPr>
        <sz val="11"/>
        <rFont val="Calibri"/>
      </rPr>
      <t>27075000</t>
    </r>
  </si>
  <si>
    <r>
      <rPr>
        <sz val="11"/>
        <rFont val="Calibri"/>
      </rPr>
      <t>BAHÍA SOLANO</t>
    </r>
  </si>
  <si>
    <r>
      <rPr>
        <sz val="11"/>
        <rFont val="Calibri"/>
      </rPr>
      <t>CIUDAD MÚTIS</t>
    </r>
  </si>
  <si>
    <r>
      <rPr>
        <sz val="11"/>
        <rFont val="Calibri"/>
      </rPr>
      <t>-77,4020347686</t>
    </r>
  </si>
  <si>
    <r>
      <rPr>
        <sz val="11"/>
        <rFont val="Calibri"/>
      </rPr>
      <t>6,22210938552</t>
    </r>
  </si>
  <si>
    <r>
      <rPr>
        <sz val="11"/>
        <rFont val="Calibri"/>
      </rPr>
      <t>27075001</t>
    </r>
  </si>
  <si>
    <r>
      <rPr>
        <sz val="11"/>
        <rFont val="Calibri"/>
      </rPr>
      <t>CUPICA</t>
    </r>
  </si>
  <si>
    <r>
      <rPr>
        <sz val="11"/>
        <rFont val="Calibri"/>
      </rPr>
      <t>27075002</t>
    </r>
  </si>
  <si>
    <r>
      <rPr>
        <sz val="11"/>
        <rFont val="Calibri"/>
      </rPr>
      <t>-77,427549344</t>
    </r>
  </si>
  <si>
    <r>
      <rPr>
        <sz val="11"/>
        <rFont val="Calibri"/>
      </rPr>
      <t>6,10388914234</t>
    </r>
  </si>
  <si>
    <r>
      <rPr>
        <sz val="11"/>
        <rFont val="Calibri"/>
      </rPr>
      <t>27075003</t>
    </r>
  </si>
  <si>
    <r>
      <rPr>
        <sz val="11"/>
        <rFont val="Calibri"/>
      </rPr>
      <t>HUACA</t>
    </r>
  </si>
  <si>
    <r>
      <rPr>
        <sz val="11"/>
        <rFont val="Calibri"/>
      </rPr>
      <t>-77,3769694938</t>
    </r>
  </si>
  <si>
    <r>
      <rPr>
        <sz val="11"/>
        <rFont val="Calibri"/>
      </rPr>
      <t>6,31009204908</t>
    </r>
  </si>
  <si>
    <r>
      <rPr>
        <sz val="11"/>
        <rFont val="Calibri"/>
      </rPr>
      <t>27075004</t>
    </r>
  </si>
  <si>
    <r>
      <rPr>
        <sz val="11"/>
        <rFont val="Calibri"/>
      </rPr>
      <t>HUINA</t>
    </r>
  </si>
  <si>
    <r>
      <rPr>
        <sz val="11"/>
        <rFont val="Calibri"/>
      </rPr>
      <t>-77,4558423457</t>
    </r>
  </si>
  <si>
    <r>
      <rPr>
        <sz val="11"/>
        <rFont val="Calibri"/>
      </rPr>
      <t>6,27065358695</t>
    </r>
  </si>
  <si>
    <r>
      <rPr>
        <sz val="11"/>
        <rFont val="Calibri"/>
      </rPr>
      <t>27075006</t>
    </r>
  </si>
  <si>
    <r>
      <rPr>
        <sz val="11"/>
        <rFont val="Calibri"/>
      </rPr>
      <t>MECANA</t>
    </r>
  </si>
  <si>
    <r>
      <rPr>
        <sz val="11"/>
        <rFont val="Calibri"/>
      </rPr>
      <t>-77,3872151823</t>
    </r>
  </si>
  <si>
    <r>
      <rPr>
        <sz val="11"/>
        <rFont val="Calibri"/>
      </rPr>
      <t>6,26478700448</t>
    </r>
  </si>
  <si>
    <r>
      <rPr>
        <sz val="11"/>
        <rFont val="Calibri"/>
      </rPr>
      <t>27075007</t>
    </r>
  </si>
  <si>
    <r>
      <rPr>
        <sz val="11"/>
        <rFont val="Calibri"/>
      </rPr>
      <t>NABUGÁ</t>
    </r>
  </si>
  <si>
    <r>
      <rPr>
        <sz val="11"/>
        <rFont val="Calibri"/>
      </rPr>
      <t>-77,3591227805</t>
    </r>
  </si>
  <si>
    <r>
      <rPr>
        <sz val="11"/>
        <rFont val="Calibri"/>
      </rPr>
      <t>6,39144919616</t>
    </r>
  </si>
  <si>
    <r>
      <rPr>
        <sz val="11"/>
        <rFont val="Calibri"/>
      </rPr>
      <t>27075009</t>
    </r>
  </si>
  <si>
    <r>
      <rPr>
        <sz val="11"/>
        <rFont val="Calibri"/>
      </rPr>
      <t>PLAYITA POTE</t>
    </r>
  </si>
  <si>
    <r>
      <rPr>
        <sz val="11"/>
        <rFont val="Calibri"/>
      </rPr>
      <t>-77,3695553298</t>
    </r>
  </si>
  <si>
    <r>
      <rPr>
        <sz val="11"/>
        <rFont val="Calibri"/>
      </rPr>
      <t>6,35152265844</t>
    </r>
  </si>
  <si>
    <r>
      <rPr>
        <sz val="11"/>
        <rFont val="Calibri"/>
      </rPr>
      <t>27077</t>
    </r>
  </si>
  <si>
    <r>
      <rPr>
        <sz val="11"/>
        <rFont val="Calibri"/>
      </rPr>
      <t>27077000</t>
    </r>
  </si>
  <si>
    <r>
      <rPr>
        <sz val="11"/>
        <rFont val="Calibri"/>
      </rPr>
      <t>BAJO BAUDÓ</t>
    </r>
  </si>
  <si>
    <r>
      <rPr>
        <sz val="11"/>
        <rFont val="Calibri"/>
      </rPr>
      <t>PIZARRO</t>
    </r>
  </si>
  <si>
    <r>
      <rPr>
        <sz val="11"/>
        <rFont val="Calibri"/>
      </rPr>
      <t>-77,3654122009</t>
    </r>
  </si>
  <si>
    <r>
      <rPr>
        <sz val="11"/>
        <rFont val="Calibri"/>
      </rPr>
      <t>4,95462720339</t>
    </r>
  </si>
  <si>
    <r>
      <rPr>
        <sz val="11"/>
        <rFont val="Calibri"/>
      </rPr>
      <t>27077002</t>
    </r>
  </si>
  <si>
    <r>
      <rPr>
        <sz val="11"/>
        <rFont val="Calibri"/>
      </rPr>
      <t>BELÉN DE DOCAMPODO</t>
    </r>
  </si>
  <si>
    <r>
      <rPr>
        <sz val="11"/>
        <rFont val="Calibri"/>
      </rPr>
      <t>27077005</t>
    </r>
  </si>
  <si>
    <r>
      <rPr>
        <sz val="11"/>
        <rFont val="Calibri"/>
      </rPr>
      <t>CUEVITA</t>
    </r>
  </si>
  <si>
    <r>
      <rPr>
        <sz val="11"/>
        <rFont val="Calibri"/>
      </rPr>
      <t>-77,4226304372</t>
    </r>
  </si>
  <si>
    <r>
      <rPr>
        <sz val="11"/>
        <rFont val="Calibri"/>
      </rPr>
      <t>5,44516505984</t>
    </r>
  </si>
  <si>
    <r>
      <rPr>
        <sz val="11"/>
        <rFont val="Calibri"/>
      </rPr>
      <t>27077006</t>
    </r>
  </si>
  <si>
    <r>
      <rPr>
        <sz val="11"/>
        <rFont val="Calibri"/>
      </rPr>
      <t>DOTENEDÓ</t>
    </r>
  </si>
  <si>
    <r>
      <rPr>
        <sz val="11"/>
        <rFont val="Calibri"/>
      </rPr>
      <t>27077007</t>
    </r>
  </si>
  <si>
    <r>
      <rPr>
        <sz val="11"/>
        <rFont val="Calibri"/>
      </rPr>
      <t>HIJUÁ</t>
    </r>
  </si>
  <si>
    <r>
      <rPr>
        <sz val="11"/>
        <rFont val="Calibri"/>
      </rPr>
      <t>27077008</t>
    </r>
  </si>
  <si>
    <r>
      <rPr>
        <sz val="11"/>
        <rFont val="Calibri"/>
      </rPr>
      <t>ORPÚA</t>
    </r>
  </si>
  <si>
    <r>
      <rPr>
        <sz val="11"/>
        <rFont val="Calibri"/>
      </rPr>
      <t>-77,3189875461</t>
    </r>
  </si>
  <si>
    <r>
      <rPr>
        <sz val="11"/>
        <rFont val="Calibri"/>
      </rPr>
      <t>4,5730920886</t>
    </r>
  </si>
  <si>
    <r>
      <rPr>
        <sz val="11"/>
        <rFont val="Calibri"/>
      </rPr>
      <t>27077009</t>
    </r>
  </si>
  <si>
    <r>
      <rPr>
        <sz val="11"/>
        <rFont val="Calibri"/>
      </rPr>
      <t>PAVASA</t>
    </r>
  </si>
  <si>
    <r>
      <rPr>
        <sz val="11"/>
        <rFont val="Calibri"/>
      </rPr>
      <t>-77,3546762482</t>
    </r>
  </si>
  <si>
    <r>
      <rPr>
        <sz val="11"/>
        <rFont val="Calibri"/>
      </rPr>
      <t>5,33418579446</t>
    </r>
  </si>
  <si>
    <r>
      <rPr>
        <sz val="11"/>
        <rFont val="Calibri"/>
      </rPr>
      <t>27077011</t>
    </r>
  </si>
  <si>
    <r>
      <rPr>
        <sz val="11"/>
        <rFont val="Calibri"/>
      </rPr>
      <t>PILIZA</t>
    </r>
  </si>
  <si>
    <r>
      <rPr>
        <sz val="11"/>
        <rFont val="Calibri"/>
      </rPr>
      <t>-77,374491608</t>
    </r>
  </si>
  <si>
    <r>
      <rPr>
        <sz val="11"/>
        <rFont val="Calibri"/>
      </rPr>
      <t>5,07741239216</t>
    </r>
  </si>
  <si>
    <r>
      <rPr>
        <sz val="11"/>
        <rFont val="Calibri"/>
      </rPr>
      <t>27077012</t>
    </r>
  </si>
  <si>
    <r>
      <rPr>
        <sz val="11"/>
        <rFont val="Calibri"/>
      </rPr>
      <t>27077014</t>
    </r>
  </si>
  <si>
    <r>
      <rPr>
        <sz val="11"/>
        <rFont val="Calibri"/>
      </rPr>
      <t>PUNTA PURRICHA</t>
    </r>
  </si>
  <si>
    <r>
      <rPr>
        <sz val="11"/>
        <rFont val="Calibri"/>
      </rPr>
      <t>27077016</t>
    </r>
  </si>
  <si>
    <r>
      <rPr>
        <sz val="11"/>
        <rFont val="Calibri"/>
      </rPr>
      <t>SIVIRÚ</t>
    </r>
  </si>
  <si>
    <r>
      <rPr>
        <sz val="11"/>
        <rFont val="Calibri"/>
      </rPr>
      <t>-77,3429514592</t>
    </r>
  </si>
  <si>
    <r>
      <rPr>
        <sz val="11"/>
        <rFont val="Calibri"/>
      </rPr>
      <t>4,80595292326</t>
    </r>
  </si>
  <si>
    <r>
      <rPr>
        <sz val="11"/>
        <rFont val="Calibri"/>
      </rPr>
      <t>27077019</t>
    </r>
  </si>
  <si>
    <r>
      <rPr>
        <sz val="11"/>
        <rFont val="Calibri"/>
      </rPr>
      <t>VIRUDÓ</t>
    </r>
  </si>
  <si>
    <r>
      <rPr>
        <sz val="11"/>
        <rFont val="Calibri"/>
      </rPr>
      <t>-77,402352133</t>
    </r>
  </si>
  <si>
    <r>
      <rPr>
        <sz val="11"/>
        <rFont val="Calibri"/>
      </rPr>
      <t>5,399876937</t>
    </r>
  </si>
  <si>
    <r>
      <rPr>
        <sz val="11"/>
        <rFont val="Calibri"/>
      </rPr>
      <t>27077022</t>
    </r>
  </si>
  <si>
    <r>
      <rPr>
        <sz val="11"/>
        <rFont val="Calibri"/>
      </rPr>
      <t>PUNTA DE IGUA</t>
    </r>
  </si>
  <si>
    <r>
      <rPr>
        <sz val="11"/>
        <rFont val="Calibri"/>
      </rPr>
      <t>27077024</t>
    </r>
  </si>
  <si>
    <r>
      <rPr>
        <sz val="11"/>
        <rFont val="Calibri"/>
      </rPr>
      <t>VILLA MARÍA</t>
    </r>
  </si>
  <si>
    <r>
      <rPr>
        <sz val="11"/>
        <rFont val="Calibri"/>
      </rPr>
      <t>-77,3550161669</t>
    </r>
  </si>
  <si>
    <r>
      <rPr>
        <sz val="11"/>
        <rFont val="Calibri"/>
      </rPr>
      <t>5,13557364379</t>
    </r>
  </si>
  <si>
    <r>
      <rPr>
        <sz val="11"/>
        <rFont val="Calibri"/>
      </rPr>
      <t>27077026</t>
    </r>
  </si>
  <si>
    <r>
      <rPr>
        <sz val="11"/>
        <rFont val="Calibri"/>
      </rPr>
      <t>GUINEAL</t>
    </r>
  </si>
  <si>
    <r>
      <rPr>
        <sz val="11"/>
        <rFont val="Calibri"/>
      </rPr>
      <t>-77,3117294014</t>
    </r>
  </si>
  <si>
    <r>
      <rPr>
        <sz val="11"/>
        <rFont val="Calibri"/>
      </rPr>
      <t>4,7077335636</t>
    </r>
  </si>
  <si>
    <r>
      <rPr>
        <sz val="11"/>
        <rFont val="Calibri"/>
      </rPr>
      <t>27077029</t>
    </r>
  </si>
  <si>
    <r>
      <rPr>
        <sz val="11"/>
        <rFont val="Calibri"/>
      </rPr>
      <t>USARAGÁ</t>
    </r>
  </si>
  <si>
    <r>
      <rPr>
        <sz val="11"/>
        <rFont val="Calibri"/>
      </rPr>
      <t>-77,3394748153</t>
    </r>
  </si>
  <si>
    <r>
      <rPr>
        <sz val="11"/>
        <rFont val="Calibri"/>
      </rPr>
      <t>4,90330264664</t>
    </r>
  </si>
  <si>
    <r>
      <rPr>
        <sz val="11"/>
        <rFont val="Calibri"/>
      </rPr>
      <t>27077032</t>
    </r>
  </si>
  <si>
    <r>
      <rPr>
        <sz val="11"/>
        <rFont val="Calibri"/>
      </rPr>
      <t>PUERTO ABADÍA</t>
    </r>
  </si>
  <si>
    <r>
      <rPr>
        <sz val="11"/>
        <rFont val="Calibri"/>
      </rPr>
      <t>27099</t>
    </r>
  </si>
  <si>
    <r>
      <rPr>
        <sz val="11"/>
        <rFont val="Calibri"/>
      </rPr>
      <t>27099000</t>
    </r>
  </si>
  <si>
    <r>
      <rPr>
        <sz val="11"/>
        <rFont val="Calibri"/>
      </rPr>
      <t>BOJAYÁ</t>
    </r>
  </si>
  <si>
    <r>
      <rPr>
        <sz val="11"/>
        <rFont val="Calibri"/>
      </rPr>
      <t>-76,883465791</t>
    </r>
  </si>
  <si>
    <r>
      <rPr>
        <sz val="11"/>
        <rFont val="Calibri"/>
      </rPr>
      <t>6,556244573</t>
    </r>
  </si>
  <si>
    <r>
      <rPr>
        <sz val="11"/>
        <rFont val="Calibri"/>
      </rPr>
      <t>27099001</t>
    </r>
  </si>
  <si>
    <r>
      <rPr>
        <sz val="11"/>
        <rFont val="Calibri"/>
      </rPr>
      <t>-76,7965810996</t>
    </r>
  </si>
  <si>
    <r>
      <rPr>
        <sz val="11"/>
        <rFont val="Calibri"/>
      </rPr>
      <t>6,43646102013</t>
    </r>
  </si>
  <si>
    <r>
      <rPr>
        <sz val="11"/>
        <rFont val="Calibri"/>
      </rPr>
      <t>27099002</t>
    </r>
  </si>
  <si>
    <r>
      <rPr>
        <sz val="11"/>
        <rFont val="Calibri"/>
      </rPr>
      <t>LA LOMA DE BOJAYÁ</t>
    </r>
  </si>
  <si>
    <r>
      <rPr>
        <sz val="11"/>
        <rFont val="Calibri"/>
      </rPr>
      <t>-76,9724397739</t>
    </r>
  </si>
  <si>
    <r>
      <rPr>
        <sz val="11"/>
        <rFont val="Calibri"/>
      </rPr>
      <t>6,52122048209</t>
    </r>
  </si>
  <si>
    <r>
      <rPr>
        <sz val="11"/>
        <rFont val="Calibri"/>
      </rPr>
      <t>27099003</t>
    </r>
  </si>
  <si>
    <r>
      <rPr>
        <sz val="11"/>
        <rFont val="Calibri"/>
      </rPr>
      <t>ISLA DE LOS PALACIOS</t>
    </r>
  </si>
  <si>
    <r>
      <rPr>
        <sz val="11"/>
        <rFont val="Calibri"/>
      </rPr>
      <t>-76,9255198352</t>
    </r>
  </si>
  <si>
    <r>
      <rPr>
        <sz val="11"/>
        <rFont val="Calibri"/>
      </rPr>
      <t>6,833235333</t>
    </r>
  </si>
  <si>
    <r>
      <rPr>
        <sz val="11"/>
        <rFont val="Calibri"/>
      </rPr>
      <t>27099004</t>
    </r>
  </si>
  <si>
    <r>
      <rPr>
        <sz val="11"/>
        <rFont val="Calibri"/>
      </rPr>
      <t>LA BOBA</t>
    </r>
  </si>
  <si>
    <r>
      <rPr>
        <sz val="11"/>
        <rFont val="Calibri"/>
      </rPr>
      <t>-76,7715988691</t>
    </r>
  </si>
  <si>
    <r>
      <rPr>
        <sz val="11"/>
        <rFont val="Calibri"/>
      </rPr>
      <t>6,39668706583</t>
    </r>
  </si>
  <si>
    <r>
      <rPr>
        <sz val="11"/>
        <rFont val="Calibri"/>
      </rPr>
      <t>27099005</t>
    </r>
  </si>
  <si>
    <r>
      <rPr>
        <sz val="11"/>
        <rFont val="Calibri"/>
      </rPr>
      <t>NAPIPI</t>
    </r>
  </si>
  <si>
    <r>
      <rPr>
        <sz val="11"/>
        <rFont val="Calibri"/>
      </rPr>
      <t>-76,9395252155</t>
    </r>
  </si>
  <si>
    <r>
      <rPr>
        <sz val="11"/>
        <rFont val="Calibri"/>
      </rPr>
      <t>6,66468472474</t>
    </r>
  </si>
  <si>
    <r>
      <rPr>
        <sz val="11"/>
        <rFont val="Calibri"/>
      </rPr>
      <t>27099006</t>
    </r>
  </si>
  <si>
    <r>
      <rPr>
        <sz val="11"/>
        <rFont val="Calibri"/>
      </rPr>
      <t>BOCA DE OPOGADO</t>
    </r>
  </si>
  <si>
    <r>
      <rPr>
        <sz val="11"/>
        <rFont val="Calibri"/>
      </rPr>
      <t>-76,9725900734</t>
    </r>
  </si>
  <si>
    <r>
      <rPr>
        <sz val="11"/>
        <rFont val="Calibri"/>
      </rPr>
      <t>6,81243128767</t>
    </r>
  </si>
  <si>
    <r>
      <rPr>
        <sz val="11"/>
        <rFont val="Calibri"/>
      </rPr>
      <t>27099008</t>
    </r>
  </si>
  <si>
    <r>
      <rPr>
        <sz val="11"/>
        <rFont val="Calibri"/>
      </rPr>
      <t>PUERTO CONTÓ</t>
    </r>
  </si>
  <si>
    <r>
      <rPr>
        <sz val="11"/>
        <rFont val="Calibri"/>
      </rPr>
      <t>-76,8507093412</t>
    </r>
  </si>
  <si>
    <r>
      <rPr>
        <sz val="11"/>
        <rFont val="Calibri"/>
      </rPr>
      <t>6,55111551872</t>
    </r>
  </si>
  <si>
    <r>
      <rPr>
        <sz val="11"/>
        <rFont val="Calibri"/>
      </rPr>
      <t>27099009</t>
    </r>
  </si>
  <si>
    <r>
      <rPr>
        <sz val="11"/>
        <rFont val="Calibri"/>
      </rPr>
      <t>-76,7685877198</t>
    </r>
  </si>
  <si>
    <r>
      <rPr>
        <sz val="11"/>
        <rFont val="Calibri"/>
      </rPr>
      <t>6,47147094535</t>
    </r>
  </si>
  <si>
    <r>
      <rPr>
        <sz val="11"/>
        <rFont val="Calibri"/>
      </rPr>
      <t>27099011</t>
    </r>
  </si>
  <si>
    <r>
      <rPr>
        <sz val="11"/>
        <rFont val="Calibri"/>
      </rPr>
      <t>-76,8222472287</t>
    </r>
  </si>
  <si>
    <r>
      <rPr>
        <sz val="11"/>
        <rFont val="Calibri"/>
      </rPr>
      <t>6,48809714711</t>
    </r>
  </si>
  <si>
    <r>
      <rPr>
        <sz val="11"/>
        <rFont val="Calibri"/>
      </rPr>
      <t>27099012</t>
    </r>
  </si>
  <si>
    <r>
      <rPr>
        <sz val="11"/>
        <rFont val="Calibri"/>
      </rPr>
      <t>POGUE</t>
    </r>
  </si>
  <si>
    <r>
      <rPr>
        <sz val="11"/>
        <rFont val="Calibri"/>
      </rPr>
      <t>-77,0001577107</t>
    </r>
  </si>
  <si>
    <r>
      <rPr>
        <sz val="11"/>
        <rFont val="Calibri"/>
      </rPr>
      <t>6,43826769928</t>
    </r>
  </si>
  <si>
    <r>
      <rPr>
        <sz val="11"/>
        <rFont val="Calibri"/>
      </rPr>
      <t>27099013</t>
    </r>
  </si>
  <si>
    <r>
      <rPr>
        <sz val="11"/>
        <rFont val="Calibri"/>
      </rPr>
      <t>-77,024309383</t>
    </r>
  </si>
  <si>
    <r>
      <rPr>
        <sz val="11"/>
        <rFont val="Calibri"/>
      </rPr>
      <t>6,80966313145</t>
    </r>
  </si>
  <si>
    <r>
      <rPr>
        <sz val="11"/>
        <rFont val="Calibri"/>
      </rPr>
      <t>27099015</t>
    </r>
  </si>
  <si>
    <r>
      <rPr>
        <sz val="11"/>
        <rFont val="Calibri"/>
      </rPr>
      <t>-76,7892968065</t>
    </r>
  </si>
  <si>
    <r>
      <rPr>
        <sz val="11"/>
        <rFont val="Calibri"/>
      </rPr>
      <t>6,35284038654</t>
    </r>
  </si>
  <si>
    <r>
      <rPr>
        <sz val="11"/>
        <rFont val="Calibri"/>
      </rPr>
      <t>27099021</t>
    </r>
  </si>
  <si>
    <r>
      <rPr>
        <sz val="11"/>
        <rFont val="Calibri"/>
      </rPr>
      <t>CORAZÓN DE JESÚS</t>
    </r>
  </si>
  <si>
    <r>
      <rPr>
        <sz val="11"/>
        <rFont val="Calibri"/>
      </rPr>
      <t>-76,9690255908</t>
    </r>
  </si>
  <si>
    <r>
      <rPr>
        <sz val="11"/>
        <rFont val="Calibri"/>
      </rPr>
      <t>6,56479661427</t>
    </r>
  </si>
  <si>
    <r>
      <rPr>
        <sz val="11"/>
        <rFont val="Calibri"/>
      </rPr>
      <t>27099029</t>
    </r>
  </si>
  <si>
    <r>
      <rPr>
        <sz val="11"/>
        <rFont val="Calibri"/>
      </rPr>
      <t>PICHICORA</t>
    </r>
  </si>
  <si>
    <r>
      <rPr>
        <sz val="11"/>
        <rFont val="Calibri"/>
      </rPr>
      <t>-76,998569258</t>
    </r>
  </si>
  <si>
    <r>
      <rPr>
        <sz val="11"/>
        <rFont val="Calibri"/>
      </rPr>
      <t>6,52397986646</t>
    </r>
  </si>
  <si>
    <r>
      <rPr>
        <sz val="11"/>
        <rFont val="Calibri"/>
      </rPr>
      <t>27099030</t>
    </r>
  </si>
  <si>
    <r>
      <rPr>
        <sz val="11"/>
        <rFont val="Calibri"/>
      </rPr>
      <t>PIEDRA CANDELA</t>
    </r>
  </si>
  <si>
    <r>
      <rPr>
        <sz val="11"/>
        <rFont val="Calibri"/>
      </rPr>
      <t>-76,9582945549</t>
    </r>
  </si>
  <si>
    <r>
      <rPr>
        <sz val="11"/>
        <rFont val="Calibri"/>
      </rPr>
      <t>6,48777695314</t>
    </r>
  </si>
  <si>
    <r>
      <rPr>
        <sz val="11"/>
        <rFont val="Calibri"/>
      </rPr>
      <t>27135</t>
    </r>
  </si>
  <si>
    <r>
      <rPr>
        <sz val="11"/>
        <rFont val="Calibri"/>
      </rPr>
      <t>27135000</t>
    </r>
  </si>
  <si>
    <r>
      <rPr>
        <sz val="11"/>
        <rFont val="Calibri"/>
      </rPr>
      <t>EL CANTÓN DEL SAN PABLO</t>
    </r>
  </si>
  <si>
    <r>
      <rPr>
        <sz val="11"/>
        <rFont val="Calibri"/>
      </rPr>
      <t>MANAGRÚ</t>
    </r>
  </si>
  <si>
    <r>
      <rPr>
        <sz val="11"/>
        <rFont val="Calibri"/>
      </rPr>
      <t>-76,726851998</t>
    </r>
  </si>
  <si>
    <r>
      <rPr>
        <sz val="11"/>
        <rFont val="Calibri"/>
      </rPr>
      <t>5,33533455707</t>
    </r>
  </si>
  <si>
    <r>
      <rPr>
        <sz val="11"/>
        <rFont val="Calibri"/>
      </rPr>
      <t>27135001</t>
    </r>
  </si>
  <si>
    <r>
      <rPr>
        <sz val="11"/>
        <rFont val="Calibri"/>
      </rPr>
      <t>BOCA DE RASPADURA</t>
    </r>
  </si>
  <si>
    <r>
      <rPr>
        <sz val="11"/>
        <rFont val="Calibri"/>
      </rPr>
      <t>-76,7129438589</t>
    </r>
  </si>
  <si>
    <r>
      <rPr>
        <sz val="11"/>
        <rFont val="Calibri"/>
      </rPr>
      <t>5,26579560945</t>
    </r>
  </si>
  <si>
    <r>
      <rPr>
        <sz val="11"/>
        <rFont val="Calibri"/>
      </rPr>
      <t>27135003</t>
    </r>
  </si>
  <si>
    <r>
      <rPr>
        <sz val="11"/>
        <rFont val="Calibri"/>
      </rPr>
      <t>PUERTO PERVEL</t>
    </r>
  </si>
  <si>
    <r>
      <rPr>
        <sz val="11"/>
        <rFont val="Calibri"/>
      </rPr>
      <t>-76,718532877</t>
    </r>
  </si>
  <si>
    <r>
      <rPr>
        <sz val="11"/>
        <rFont val="Calibri"/>
      </rPr>
      <t>5,39585683562</t>
    </r>
  </si>
  <si>
    <r>
      <rPr>
        <sz val="11"/>
        <rFont val="Calibri"/>
      </rPr>
      <t>27135004</t>
    </r>
  </si>
  <si>
    <r>
      <rPr>
        <sz val="11"/>
        <rFont val="Calibri"/>
      </rPr>
      <t>TARIDÓ</t>
    </r>
  </si>
  <si>
    <r>
      <rPr>
        <sz val="11"/>
        <rFont val="Calibri"/>
      </rPr>
      <t>-76,8054060694</t>
    </r>
  </si>
  <si>
    <r>
      <rPr>
        <sz val="11"/>
        <rFont val="Calibri"/>
      </rPr>
      <t>5,42154412736</t>
    </r>
  </si>
  <si>
    <r>
      <rPr>
        <sz val="11"/>
        <rFont val="Calibri"/>
      </rPr>
      <t>27135005</t>
    </r>
  </si>
  <si>
    <r>
      <rPr>
        <sz val="11"/>
        <rFont val="Calibri"/>
      </rPr>
      <t>GUAPANDÓ</t>
    </r>
  </si>
  <si>
    <r>
      <rPr>
        <sz val="11"/>
        <rFont val="Calibri"/>
      </rPr>
      <t>-76,6671138397</t>
    </r>
  </si>
  <si>
    <r>
      <rPr>
        <sz val="11"/>
        <rFont val="Calibri"/>
      </rPr>
      <t>5,34583090365</t>
    </r>
  </si>
  <si>
    <r>
      <rPr>
        <sz val="11"/>
        <rFont val="Calibri"/>
      </rPr>
      <t>27135007</t>
    </r>
  </si>
  <si>
    <r>
      <rPr>
        <sz val="11"/>
        <rFont val="Calibri"/>
      </rPr>
      <t>-76,6822318685</t>
    </r>
  </si>
  <si>
    <r>
      <rPr>
        <sz val="11"/>
        <rFont val="Calibri"/>
      </rPr>
      <t>5,24200563142</t>
    </r>
  </si>
  <si>
    <r>
      <rPr>
        <sz val="11"/>
        <rFont val="Calibri"/>
      </rPr>
      <t>27150</t>
    </r>
  </si>
  <si>
    <r>
      <rPr>
        <sz val="11"/>
        <rFont val="Calibri"/>
      </rPr>
      <t>27150000</t>
    </r>
  </si>
  <si>
    <r>
      <rPr>
        <sz val="11"/>
        <rFont val="Calibri"/>
      </rPr>
      <t>CARMEN DEL DARIÉN</t>
    </r>
  </si>
  <si>
    <r>
      <rPr>
        <sz val="11"/>
        <rFont val="Calibri"/>
      </rPr>
      <t>CURBARADÓ</t>
    </r>
  </si>
  <si>
    <r>
      <rPr>
        <sz val="11"/>
        <rFont val="Calibri"/>
      </rPr>
      <t>-76,9707219132</t>
    </r>
  </si>
  <si>
    <r>
      <rPr>
        <sz val="11"/>
        <rFont val="Calibri"/>
      </rPr>
      <t>7,15815746442</t>
    </r>
  </si>
  <si>
    <r>
      <rPr>
        <sz val="11"/>
        <rFont val="Calibri"/>
      </rPr>
      <t>27150001</t>
    </r>
  </si>
  <si>
    <r>
      <rPr>
        <sz val="11"/>
        <rFont val="Calibri"/>
      </rPr>
      <t>27150002</t>
    </r>
  </si>
  <si>
    <r>
      <rPr>
        <sz val="11"/>
        <rFont val="Calibri"/>
      </rPr>
      <t>DOMINGODÓ</t>
    </r>
  </si>
  <si>
    <r>
      <rPr>
        <sz val="11"/>
        <rFont val="Calibri"/>
      </rPr>
      <t>-77,0331871675</t>
    </r>
  </si>
  <si>
    <r>
      <rPr>
        <sz val="11"/>
        <rFont val="Calibri"/>
      </rPr>
      <t>7,17853266446</t>
    </r>
  </si>
  <si>
    <r>
      <rPr>
        <sz val="11"/>
        <rFont val="Calibri"/>
      </rPr>
      <t>27150003</t>
    </r>
  </si>
  <si>
    <r>
      <rPr>
        <sz val="11"/>
        <rFont val="Calibri"/>
      </rPr>
      <t>LA GRANDE</t>
    </r>
  </si>
  <si>
    <r>
      <rPr>
        <sz val="11"/>
        <rFont val="Calibri"/>
      </rPr>
      <t>-76,888100718</t>
    </r>
  </si>
  <si>
    <r>
      <rPr>
        <sz val="11"/>
        <rFont val="Calibri"/>
      </rPr>
      <t>7,03796958457</t>
    </r>
  </si>
  <si>
    <r>
      <rPr>
        <sz val="11"/>
        <rFont val="Calibri"/>
      </rPr>
      <t>27150004</t>
    </r>
  </si>
  <si>
    <r>
      <rPr>
        <sz val="11"/>
        <rFont val="Calibri"/>
      </rPr>
      <t>PUERTO LLERAS</t>
    </r>
  </si>
  <si>
    <r>
      <rPr>
        <sz val="11"/>
        <rFont val="Calibri"/>
      </rPr>
      <t>27150005</t>
    </r>
  </si>
  <si>
    <r>
      <rPr>
        <sz val="11"/>
        <rFont val="Calibri"/>
      </rPr>
      <t>TURRIQUITADÓ</t>
    </r>
  </si>
  <si>
    <r>
      <rPr>
        <sz val="11"/>
        <rFont val="Calibri"/>
      </rPr>
      <t>-76,7979498163</t>
    </r>
  </si>
  <si>
    <r>
      <rPr>
        <sz val="11"/>
        <rFont val="Calibri"/>
      </rPr>
      <t>6,91205779313</t>
    </r>
  </si>
  <si>
    <r>
      <rPr>
        <sz val="11"/>
        <rFont val="Calibri"/>
      </rPr>
      <t>27150006</t>
    </r>
  </si>
  <si>
    <r>
      <rPr>
        <sz val="11"/>
        <rFont val="Calibri"/>
      </rPr>
      <t>VIGIA DE CURBADÓ</t>
    </r>
  </si>
  <si>
    <r>
      <rPr>
        <sz val="11"/>
        <rFont val="Calibri"/>
      </rPr>
      <t>-76,9224156325</t>
    </r>
  </si>
  <si>
    <r>
      <rPr>
        <sz val="11"/>
        <rFont val="Calibri"/>
      </rPr>
      <t>7,07387223381</t>
    </r>
  </si>
  <si>
    <r>
      <rPr>
        <sz val="11"/>
        <rFont val="Calibri"/>
      </rPr>
      <t>27150007</t>
    </r>
  </si>
  <si>
    <r>
      <rPr>
        <sz val="11"/>
        <rFont val="Calibri"/>
      </rPr>
      <t>VILLA NUEVA DE MONTAÑO</t>
    </r>
  </si>
  <si>
    <r>
      <rPr>
        <sz val="11"/>
        <rFont val="Calibri"/>
      </rPr>
      <t>-76,9676869555</t>
    </r>
  </si>
  <si>
    <r>
      <rPr>
        <sz val="11"/>
        <rFont val="Calibri"/>
      </rPr>
      <t>6,9689568435</t>
    </r>
  </si>
  <si>
    <r>
      <rPr>
        <sz val="11"/>
        <rFont val="Calibri"/>
      </rPr>
      <t>27150008</t>
    </r>
  </si>
  <si>
    <r>
      <rPr>
        <sz val="11"/>
        <rFont val="Calibri"/>
      </rPr>
      <t>APARTADÓ BUENA VISTA</t>
    </r>
  </si>
  <si>
    <r>
      <rPr>
        <sz val="11"/>
        <rFont val="Calibri"/>
      </rPr>
      <t>27150012</t>
    </r>
  </si>
  <si>
    <r>
      <rPr>
        <sz val="11"/>
        <rFont val="Calibri"/>
      </rPr>
      <t>CHICAO</t>
    </r>
  </si>
  <si>
    <r>
      <rPr>
        <sz val="11"/>
        <rFont val="Calibri"/>
      </rPr>
      <t>27150014</t>
    </r>
  </si>
  <si>
    <r>
      <rPr>
        <sz val="11"/>
        <rFont val="Calibri"/>
      </rPr>
      <t>LA MADRE</t>
    </r>
  </si>
  <si>
    <r>
      <rPr>
        <sz val="11"/>
        <rFont val="Calibri"/>
      </rPr>
      <t>27150017</t>
    </r>
  </si>
  <si>
    <r>
      <rPr>
        <sz val="11"/>
        <rFont val="Calibri"/>
      </rPr>
      <t>CHINTADO MEDIO</t>
    </r>
  </si>
  <si>
    <r>
      <rPr>
        <sz val="11"/>
        <rFont val="Calibri"/>
      </rPr>
      <t>27160</t>
    </r>
  </si>
  <si>
    <r>
      <rPr>
        <sz val="11"/>
        <rFont val="Calibri"/>
      </rPr>
      <t>27160000</t>
    </r>
  </si>
  <si>
    <r>
      <rPr>
        <sz val="11"/>
        <rFont val="Calibri"/>
      </rPr>
      <t>CÉRTEGUI</t>
    </r>
  </si>
  <si>
    <r>
      <rPr>
        <sz val="11"/>
        <rFont val="Calibri"/>
      </rPr>
      <t>-76,6080268196</t>
    </r>
  </si>
  <si>
    <r>
      <rPr>
        <sz val="11"/>
        <rFont val="Calibri"/>
      </rPr>
      <t>5,37158958934</t>
    </r>
  </si>
  <si>
    <r>
      <rPr>
        <sz val="11"/>
        <rFont val="Calibri"/>
      </rPr>
      <t>27160001</t>
    </r>
  </si>
  <si>
    <r>
      <rPr>
        <sz val="11"/>
        <rFont val="Calibri"/>
      </rPr>
      <t>27160002</t>
    </r>
  </si>
  <si>
    <r>
      <rPr>
        <sz val="11"/>
        <rFont val="Calibri"/>
      </rPr>
      <t>PARECITO</t>
    </r>
  </si>
  <si>
    <r>
      <rPr>
        <sz val="11"/>
        <rFont val="Calibri"/>
      </rPr>
      <t>-76,5477037177</t>
    </r>
  </si>
  <si>
    <r>
      <rPr>
        <sz val="11"/>
        <rFont val="Calibri"/>
      </rPr>
      <t>5,35351094069</t>
    </r>
  </si>
  <si>
    <r>
      <rPr>
        <sz val="11"/>
        <rFont val="Calibri"/>
      </rPr>
      <t>27160003</t>
    </r>
  </si>
  <si>
    <r>
      <rPr>
        <sz val="11"/>
        <rFont val="Calibri"/>
      </rPr>
      <t>PAREDES</t>
    </r>
  </si>
  <si>
    <r>
      <rPr>
        <sz val="11"/>
        <rFont val="Calibri"/>
      </rPr>
      <t>27160006</t>
    </r>
  </si>
  <si>
    <r>
      <rPr>
        <sz val="11"/>
        <rFont val="Calibri"/>
      </rPr>
      <t>MEMERÁ</t>
    </r>
  </si>
  <si>
    <r>
      <rPr>
        <sz val="11"/>
        <rFont val="Calibri"/>
      </rPr>
      <t>-76,6007677888</t>
    </r>
  </si>
  <si>
    <r>
      <rPr>
        <sz val="11"/>
        <rFont val="Calibri"/>
      </rPr>
      <t>5,37645540101</t>
    </r>
  </si>
  <si>
    <r>
      <rPr>
        <sz val="11"/>
        <rFont val="Calibri"/>
      </rPr>
      <t>27205</t>
    </r>
  </si>
  <si>
    <r>
      <rPr>
        <sz val="11"/>
        <rFont val="Calibri"/>
      </rPr>
      <t>27205000</t>
    </r>
  </si>
  <si>
    <r>
      <rPr>
        <sz val="11"/>
        <rFont val="Calibri"/>
      </rPr>
      <t>CONDOTO</t>
    </r>
  </si>
  <si>
    <r>
      <rPr>
        <sz val="11"/>
        <rFont val="Calibri"/>
      </rPr>
      <t>-76,6506792768</t>
    </r>
  </si>
  <si>
    <r>
      <rPr>
        <sz val="11"/>
        <rFont val="Calibri"/>
      </rPr>
      <t>5,09100466095</t>
    </r>
  </si>
  <si>
    <r>
      <rPr>
        <sz val="11"/>
        <rFont val="Calibri"/>
      </rPr>
      <t>27205006</t>
    </r>
  </si>
  <si>
    <r>
      <rPr>
        <sz val="11"/>
        <rFont val="Calibri"/>
      </rPr>
      <t>27205007</t>
    </r>
  </si>
  <si>
    <r>
      <rPr>
        <sz val="11"/>
        <rFont val="Calibri"/>
      </rPr>
      <t>OPOGODÓ</t>
    </r>
  </si>
  <si>
    <r>
      <rPr>
        <sz val="11"/>
        <rFont val="Calibri"/>
      </rPr>
      <t>-76,6532555656</t>
    </r>
  </si>
  <si>
    <r>
      <rPr>
        <sz val="11"/>
        <rFont val="Calibri"/>
      </rPr>
      <t>5,05792360546</t>
    </r>
  </si>
  <si>
    <r>
      <rPr>
        <sz val="11"/>
        <rFont val="Calibri"/>
      </rPr>
      <t>27205008</t>
    </r>
  </si>
  <si>
    <r>
      <rPr>
        <sz val="11"/>
        <rFont val="Calibri"/>
      </rPr>
      <t>-76,5225859969</t>
    </r>
  </si>
  <si>
    <r>
      <rPr>
        <sz val="11"/>
        <rFont val="Calibri"/>
      </rPr>
      <t>5,10715884041</t>
    </r>
  </si>
  <si>
    <r>
      <rPr>
        <sz val="11"/>
        <rFont val="Calibri"/>
      </rPr>
      <t>27205014</t>
    </r>
  </si>
  <si>
    <r>
      <rPr>
        <sz val="11"/>
        <rFont val="Calibri"/>
      </rPr>
      <t>LA PLANTA</t>
    </r>
  </si>
  <si>
    <r>
      <rPr>
        <sz val="11"/>
        <rFont val="Calibri"/>
      </rPr>
      <t>27205015</t>
    </r>
  </si>
  <si>
    <r>
      <rPr>
        <sz val="11"/>
        <rFont val="Calibri"/>
      </rPr>
      <t>ILARIA</t>
    </r>
  </si>
  <si>
    <r>
      <rPr>
        <sz val="11"/>
        <rFont val="Calibri"/>
      </rPr>
      <t>-76,6423739913</t>
    </r>
  </si>
  <si>
    <r>
      <rPr>
        <sz val="11"/>
        <rFont val="Calibri"/>
      </rPr>
      <t>5,07281419933</t>
    </r>
  </si>
  <si>
    <r>
      <rPr>
        <sz val="11"/>
        <rFont val="Calibri"/>
      </rPr>
      <t>27205016</t>
    </r>
  </si>
  <si>
    <r>
      <rPr>
        <sz val="11"/>
        <rFont val="Calibri"/>
      </rPr>
      <t>CONSUELO ANDRAPEDA</t>
    </r>
  </si>
  <si>
    <r>
      <rPr>
        <sz val="11"/>
        <rFont val="Calibri"/>
      </rPr>
      <t>27205017</t>
    </r>
  </si>
  <si>
    <r>
      <rPr>
        <sz val="11"/>
        <rFont val="Calibri"/>
      </rPr>
      <t>-76,4807631002</t>
    </r>
  </si>
  <si>
    <r>
      <rPr>
        <sz val="11"/>
        <rFont val="Calibri"/>
      </rPr>
      <t>5,09619813291</t>
    </r>
  </si>
  <si>
    <r>
      <rPr>
        <sz val="11"/>
        <rFont val="Calibri"/>
      </rPr>
      <t>27245</t>
    </r>
  </si>
  <si>
    <r>
      <rPr>
        <sz val="11"/>
        <rFont val="Calibri"/>
      </rPr>
      <t>27245000</t>
    </r>
  </si>
  <si>
    <r>
      <rPr>
        <sz val="11"/>
        <rFont val="Calibri"/>
      </rPr>
      <t>EL CARMEN DE ATRATO</t>
    </r>
  </si>
  <si>
    <r>
      <rPr>
        <sz val="11"/>
        <rFont val="Calibri"/>
      </rPr>
      <t>-76,1422304494</t>
    </r>
  </si>
  <si>
    <r>
      <rPr>
        <sz val="11"/>
        <rFont val="Calibri"/>
      </rPr>
      <t>5,89975011243</t>
    </r>
  </si>
  <si>
    <r>
      <rPr>
        <sz val="11"/>
        <rFont val="Calibri"/>
      </rPr>
      <t>27245004</t>
    </r>
  </si>
  <si>
    <r>
      <rPr>
        <sz val="11"/>
        <rFont val="Calibri"/>
      </rPr>
      <t>LA MANSA</t>
    </r>
  </si>
  <si>
    <r>
      <rPr>
        <sz val="11"/>
        <rFont val="Calibri"/>
      </rPr>
      <t>-76,0853739075</t>
    </r>
  </si>
  <si>
    <r>
      <rPr>
        <sz val="11"/>
        <rFont val="Calibri"/>
      </rPr>
      <t>5,88013447974</t>
    </r>
  </si>
  <si>
    <r>
      <rPr>
        <sz val="11"/>
        <rFont val="Calibri"/>
      </rPr>
      <t>27245005</t>
    </r>
  </si>
  <si>
    <r>
      <rPr>
        <sz val="11"/>
        <rFont val="Calibri"/>
      </rPr>
      <t>-76,1531259705</t>
    </r>
  </si>
  <si>
    <r>
      <rPr>
        <sz val="11"/>
        <rFont val="Calibri"/>
      </rPr>
      <t>5,85894577591</t>
    </r>
  </si>
  <si>
    <r>
      <rPr>
        <sz val="11"/>
        <rFont val="Calibri"/>
      </rPr>
      <t>27245006</t>
    </r>
  </si>
  <si>
    <r>
      <rPr>
        <sz val="11"/>
        <rFont val="Calibri"/>
      </rPr>
      <t>EL SIETE</t>
    </r>
  </si>
  <si>
    <r>
      <rPr>
        <sz val="11"/>
        <rFont val="Calibri"/>
      </rPr>
      <t>-76,148981043</t>
    </r>
  </si>
  <si>
    <r>
      <rPr>
        <sz val="11"/>
        <rFont val="Calibri"/>
      </rPr>
      <t>5,86706446049</t>
    </r>
  </si>
  <si>
    <r>
      <rPr>
        <sz val="11"/>
        <rFont val="Calibri"/>
      </rPr>
      <t>27245008</t>
    </r>
  </si>
  <si>
    <r>
      <rPr>
        <sz val="11"/>
        <rFont val="Calibri"/>
      </rPr>
      <t>EL 18</t>
    </r>
  </si>
  <si>
    <r>
      <rPr>
        <sz val="11"/>
        <rFont val="Calibri"/>
      </rPr>
      <t>-76,367610114</t>
    </r>
  </si>
  <si>
    <r>
      <rPr>
        <sz val="11"/>
        <rFont val="Calibri"/>
      </rPr>
      <t>5,723415083</t>
    </r>
  </si>
  <si>
    <r>
      <rPr>
        <sz val="11"/>
        <rFont val="Calibri"/>
      </rPr>
      <t>27245009</t>
    </r>
  </si>
  <si>
    <r>
      <rPr>
        <sz val="11"/>
        <rFont val="Calibri"/>
      </rPr>
      <t>EL 21</t>
    </r>
  </si>
  <si>
    <r>
      <rPr>
        <sz val="11"/>
        <rFont val="Calibri"/>
      </rPr>
      <t>27245010</t>
    </r>
  </si>
  <si>
    <r>
      <rPr>
        <sz val="11"/>
        <rFont val="Calibri"/>
      </rPr>
      <t>-76,1450100859</t>
    </r>
  </si>
  <si>
    <r>
      <rPr>
        <sz val="11"/>
        <rFont val="Calibri"/>
      </rPr>
      <t>5,89187780316</t>
    </r>
  </si>
  <si>
    <r>
      <rPr>
        <sz val="11"/>
        <rFont val="Calibri"/>
      </rPr>
      <t>27250</t>
    </r>
  </si>
  <si>
    <r>
      <rPr>
        <sz val="11"/>
        <rFont val="Calibri"/>
      </rPr>
      <t>27250000</t>
    </r>
  </si>
  <si>
    <r>
      <rPr>
        <sz val="11"/>
        <rFont val="Calibri"/>
      </rPr>
      <t>EL LITORAL DEL SAN JUAN</t>
    </r>
  </si>
  <si>
    <r>
      <rPr>
        <sz val="11"/>
        <rFont val="Calibri"/>
      </rPr>
      <t>SANTA GENOVEVA DE DOCORDÓ</t>
    </r>
  </si>
  <si>
    <r>
      <rPr>
        <sz val="11"/>
        <rFont val="Calibri"/>
      </rPr>
      <t>-77,3633542391</t>
    </r>
  </si>
  <si>
    <r>
      <rPr>
        <sz val="11"/>
        <rFont val="Calibri"/>
      </rPr>
      <t>4,25949242052</t>
    </r>
  </si>
  <si>
    <r>
      <rPr>
        <sz val="11"/>
        <rFont val="Calibri"/>
      </rPr>
      <t>27250001</t>
    </r>
  </si>
  <si>
    <r>
      <rPr>
        <sz val="11"/>
        <rFont val="Calibri"/>
      </rPr>
      <t>COPOMÁ</t>
    </r>
  </si>
  <si>
    <r>
      <rPr>
        <sz val="11"/>
        <rFont val="Calibri"/>
      </rPr>
      <t>-77,0086064186</t>
    </r>
  </si>
  <si>
    <r>
      <rPr>
        <sz val="11"/>
        <rFont val="Calibri"/>
      </rPr>
      <t>4,34261967335</t>
    </r>
  </si>
  <si>
    <r>
      <rPr>
        <sz val="11"/>
        <rFont val="Calibri"/>
      </rPr>
      <t>27250002</t>
    </r>
  </si>
  <si>
    <r>
      <rPr>
        <sz val="11"/>
        <rFont val="Calibri"/>
      </rPr>
      <t>CUCURRUPÍ</t>
    </r>
  </si>
  <si>
    <r>
      <rPr>
        <sz val="11"/>
        <rFont val="Calibri"/>
      </rPr>
      <t>-77,0084743518</t>
    </r>
  </si>
  <si>
    <r>
      <rPr>
        <sz val="11"/>
        <rFont val="Calibri"/>
      </rPr>
      <t>4,4010165985</t>
    </r>
  </si>
  <si>
    <r>
      <rPr>
        <sz val="11"/>
        <rFont val="Calibri"/>
      </rPr>
      <t>27250003</t>
    </r>
  </si>
  <si>
    <r>
      <rPr>
        <sz val="11"/>
        <rFont val="Calibri"/>
      </rPr>
      <t>QUEBRADA DE TOGOROMÁ</t>
    </r>
  </si>
  <si>
    <r>
      <rPr>
        <sz val="11"/>
        <rFont val="Calibri"/>
      </rPr>
      <t>-77,3826406802</t>
    </r>
  </si>
  <si>
    <r>
      <rPr>
        <sz val="11"/>
        <rFont val="Calibri"/>
      </rPr>
      <t>4,37664042099</t>
    </r>
  </si>
  <si>
    <r>
      <rPr>
        <sz val="11"/>
        <rFont val="Calibri"/>
      </rPr>
      <t>27250004</t>
    </r>
  </si>
  <si>
    <r>
      <rPr>
        <sz val="11"/>
        <rFont val="Calibri"/>
      </rPr>
      <t>CORRIENTE PALO</t>
    </r>
  </si>
  <si>
    <r>
      <rPr>
        <sz val="11"/>
        <rFont val="Calibri"/>
      </rPr>
      <t>27250005</t>
    </r>
  </si>
  <si>
    <r>
      <rPr>
        <sz val="11"/>
        <rFont val="Calibri"/>
      </rPr>
      <t>PICHIMÁ</t>
    </r>
  </si>
  <si>
    <r>
      <rPr>
        <sz val="11"/>
        <rFont val="Calibri"/>
      </rPr>
      <t>-77,3435284428</t>
    </r>
  </si>
  <si>
    <r>
      <rPr>
        <sz val="11"/>
        <rFont val="Calibri"/>
      </rPr>
      <t>4,43272723479</t>
    </r>
  </si>
  <si>
    <r>
      <rPr>
        <sz val="11"/>
        <rFont val="Calibri"/>
      </rPr>
      <t>27250006</t>
    </r>
  </si>
  <si>
    <r>
      <rPr>
        <sz val="11"/>
        <rFont val="Calibri"/>
      </rPr>
      <t>-77,1354324714</t>
    </r>
  </si>
  <si>
    <r>
      <rPr>
        <sz val="11"/>
        <rFont val="Calibri"/>
      </rPr>
      <t>4,16264761981</t>
    </r>
  </si>
  <si>
    <r>
      <rPr>
        <sz val="11"/>
        <rFont val="Calibri"/>
      </rPr>
      <t>27250007</t>
    </r>
  </si>
  <si>
    <r>
      <rPr>
        <sz val="11"/>
        <rFont val="Calibri"/>
      </rPr>
      <t>CHARAMBIRÁ</t>
    </r>
  </si>
  <si>
    <r>
      <rPr>
        <sz val="11"/>
        <rFont val="Calibri"/>
      </rPr>
      <t>27250009</t>
    </r>
  </si>
  <si>
    <r>
      <rPr>
        <sz val="11"/>
        <rFont val="Calibri"/>
      </rPr>
      <t>DESCOLGADERO</t>
    </r>
  </si>
  <si>
    <r>
      <rPr>
        <sz val="11"/>
        <rFont val="Calibri"/>
      </rPr>
      <t>27250010</t>
    </r>
  </si>
  <si>
    <r>
      <rPr>
        <sz val="11"/>
        <rFont val="Calibri"/>
      </rPr>
      <t>EL COCO</t>
    </r>
  </si>
  <si>
    <r>
      <rPr>
        <sz val="11"/>
        <rFont val="Calibri"/>
      </rPr>
      <t>-77,1372705907</t>
    </r>
  </si>
  <si>
    <r>
      <rPr>
        <sz val="11"/>
        <rFont val="Calibri"/>
      </rPr>
      <t>4,17734535983</t>
    </r>
  </si>
  <si>
    <r>
      <rPr>
        <sz val="11"/>
        <rFont val="Calibri"/>
      </rPr>
      <t>27250012</t>
    </r>
  </si>
  <si>
    <r>
      <rPr>
        <sz val="11"/>
        <rFont val="Calibri"/>
      </rPr>
      <t>QUÍCHARO</t>
    </r>
  </si>
  <si>
    <r>
      <rPr>
        <sz val="11"/>
        <rFont val="Calibri"/>
      </rPr>
      <t>-77,113058011</t>
    </r>
  </si>
  <si>
    <r>
      <rPr>
        <sz val="11"/>
        <rFont val="Calibri"/>
      </rPr>
      <t>4,1746474922</t>
    </r>
  </si>
  <si>
    <r>
      <rPr>
        <sz val="11"/>
        <rFont val="Calibri"/>
      </rPr>
      <t>27250017</t>
    </r>
  </si>
  <si>
    <r>
      <rPr>
        <sz val="11"/>
        <rFont val="Calibri"/>
      </rPr>
      <t>LA PEÑITAS</t>
    </r>
  </si>
  <si>
    <r>
      <rPr>
        <sz val="11"/>
        <rFont val="Calibri"/>
      </rPr>
      <t>-77,0267980615</t>
    </r>
  </si>
  <si>
    <r>
      <rPr>
        <sz val="11"/>
        <rFont val="Calibri"/>
      </rPr>
      <t>4,29212793891</t>
    </r>
  </si>
  <si>
    <r>
      <rPr>
        <sz val="11"/>
        <rFont val="Calibri"/>
      </rPr>
      <t>27250018</t>
    </r>
  </si>
  <si>
    <r>
      <rPr>
        <sz val="11"/>
        <rFont val="Calibri"/>
      </rPr>
      <t>LOS PEREA</t>
    </r>
  </si>
  <si>
    <r>
      <rPr>
        <sz val="11"/>
        <rFont val="Calibri"/>
      </rPr>
      <t>-77,0588300824</t>
    </r>
  </si>
  <si>
    <r>
      <rPr>
        <sz val="11"/>
        <rFont val="Calibri"/>
      </rPr>
      <t>4,21394692721</t>
    </r>
  </si>
  <si>
    <r>
      <rPr>
        <sz val="11"/>
        <rFont val="Calibri"/>
      </rPr>
      <t>27250019</t>
    </r>
  </si>
  <si>
    <r>
      <rPr>
        <sz val="11"/>
        <rFont val="Calibri"/>
      </rPr>
      <t>MUNGUIDÓ</t>
    </r>
  </si>
  <si>
    <r>
      <rPr>
        <sz val="11"/>
        <rFont val="Calibri"/>
      </rPr>
      <t>-77,0281621433</t>
    </r>
  </si>
  <si>
    <r>
      <rPr>
        <sz val="11"/>
        <rFont val="Calibri"/>
      </rPr>
      <t>4,2088725083</t>
    </r>
  </si>
  <si>
    <r>
      <rPr>
        <sz val="11"/>
        <rFont val="Calibri"/>
      </rPr>
      <t>27250020</t>
    </r>
  </si>
  <si>
    <r>
      <rPr>
        <sz val="11"/>
        <rFont val="Calibri"/>
      </rPr>
      <t>CHAPPIEN</t>
    </r>
  </si>
  <si>
    <r>
      <rPr>
        <sz val="11"/>
        <rFont val="Calibri"/>
      </rPr>
      <t>-77,0127240898</t>
    </r>
  </si>
  <si>
    <r>
      <rPr>
        <sz val="11"/>
        <rFont val="Calibri"/>
      </rPr>
      <t>4,34224927095</t>
    </r>
  </si>
  <si>
    <r>
      <rPr>
        <sz val="11"/>
        <rFont val="Calibri"/>
      </rPr>
      <t>27250021</t>
    </r>
  </si>
  <si>
    <r>
      <rPr>
        <sz val="11"/>
        <rFont val="Calibri"/>
      </rPr>
      <t>BURUJÓN</t>
    </r>
  </si>
  <si>
    <r>
      <rPr>
        <sz val="11"/>
        <rFont val="Calibri"/>
      </rPr>
      <t>27250022</t>
    </r>
  </si>
  <si>
    <r>
      <rPr>
        <sz val="11"/>
        <rFont val="Calibri"/>
      </rPr>
      <t>PANGALITA</t>
    </r>
  </si>
  <si>
    <r>
      <rPr>
        <sz val="11"/>
        <rFont val="Calibri"/>
      </rPr>
      <t>-77,010785957</t>
    </r>
  </si>
  <si>
    <r>
      <rPr>
        <sz val="11"/>
        <rFont val="Calibri"/>
      </rPr>
      <t>4,2065517192</t>
    </r>
  </si>
  <si>
    <r>
      <rPr>
        <sz val="11"/>
        <rFont val="Calibri"/>
      </rPr>
      <t>27250023</t>
    </r>
  </si>
  <si>
    <r>
      <rPr>
        <sz val="11"/>
        <rFont val="Calibri"/>
      </rPr>
      <t>PAPAYO</t>
    </r>
  </si>
  <si>
    <r>
      <rPr>
        <sz val="11"/>
        <rFont val="Calibri"/>
      </rPr>
      <t>27250025</t>
    </r>
  </si>
  <si>
    <r>
      <rPr>
        <sz val="11"/>
        <rFont val="Calibri"/>
      </rPr>
      <t>CARRA</t>
    </r>
  </si>
  <si>
    <r>
      <rPr>
        <sz val="11"/>
        <rFont val="Calibri"/>
      </rPr>
      <t>27250026</t>
    </r>
  </si>
  <si>
    <r>
      <rPr>
        <sz val="11"/>
        <rFont val="Calibri"/>
      </rPr>
      <t>27250028</t>
    </r>
  </si>
  <si>
    <r>
      <rPr>
        <sz val="11"/>
        <rFont val="Calibri"/>
      </rPr>
      <t>QUEBRADA DE PICHIMÁ</t>
    </r>
  </si>
  <si>
    <r>
      <rPr>
        <sz val="11"/>
        <rFont val="Calibri"/>
      </rPr>
      <t>27250029</t>
    </r>
  </si>
  <si>
    <r>
      <rPr>
        <sz val="11"/>
        <rFont val="Calibri"/>
      </rPr>
      <t>PANGALÁ</t>
    </r>
  </si>
  <si>
    <r>
      <rPr>
        <sz val="11"/>
        <rFont val="Calibri"/>
      </rPr>
      <t>-77,017512373</t>
    </r>
  </si>
  <si>
    <r>
      <rPr>
        <sz val="11"/>
        <rFont val="Calibri"/>
      </rPr>
      <t>4,23798218846</t>
    </r>
  </si>
  <si>
    <r>
      <rPr>
        <sz val="11"/>
        <rFont val="Calibri"/>
      </rPr>
      <t>27250030</t>
    </r>
  </si>
  <si>
    <r>
      <rPr>
        <sz val="11"/>
        <rFont val="Calibri"/>
      </rPr>
      <t>-77,097412236</t>
    </r>
  </si>
  <si>
    <r>
      <rPr>
        <sz val="11"/>
        <rFont val="Calibri"/>
      </rPr>
      <t>4,22128853321</t>
    </r>
  </si>
  <si>
    <r>
      <rPr>
        <sz val="11"/>
        <rFont val="Calibri"/>
      </rPr>
      <t>27250031</t>
    </r>
  </si>
  <si>
    <r>
      <rPr>
        <sz val="11"/>
        <rFont val="Calibri"/>
      </rPr>
      <t>-77,104729762</t>
    </r>
  </si>
  <si>
    <r>
      <rPr>
        <sz val="11"/>
        <rFont val="Calibri"/>
      </rPr>
      <t>4,21232710898</t>
    </r>
  </si>
  <si>
    <r>
      <rPr>
        <sz val="11"/>
        <rFont val="Calibri"/>
      </rPr>
      <t>27250032</t>
    </r>
  </si>
  <si>
    <r>
      <rPr>
        <sz val="11"/>
        <rFont val="Calibri"/>
      </rPr>
      <t>TAPARALITO</t>
    </r>
  </si>
  <si>
    <r>
      <rPr>
        <sz val="11"/>
        <rFont val="Calibri"/>
      </rPr>
      <t>-77,099317641</t>
    </r>
  </si>
  <si>
    <r>
      <rPr>
        <sz val="11"/>
        <rFont val="Calibri"/>
      </rPr>
      <t>4,217554728</t>
    </r>
  </si>
  <si>
    <r>
      <rPr>
        <sz val="11"/>
        <rFont val="Calibri"/>
      </rPr>
      <t>27250034</t>
    </r>
  </si>
  <si>
    <r>
      <rPr>
        <sz val="11"/>
        <rFont val="Calibri"/>
      </rPr>
      <t>TORDÓ</t>
    </r>
  </si>
  <si>
    <r>
      <rPr>
        <sz val="11"/>
        <rFont val="Calibri"/>
      </rPr>
      <t>-77,016844337</t>
    </r>
  </si>
  <si>
    <r>
      <rPr>
        <sz val="11"/>
        <rFont val="Calibri"/>
      </rPr>
      <t>4,33772225229</t>
    </r>
  </si>
  <si>
    <r>
      <rPr>
        <sz val="11"/>
        <rFont val="Calibri"/>
      </rPr>
      <t>27250035</t>
    </r>
  </si>
  <si>
    <r>
      <rPr>
        <sz val="11"/>
        <rFont val="Calibri"/>
      </rPr>
      <t>TROJITA</t>
    </r>
  </si>
  <si>
    <r>
      <rPr>
        <sz val="11"/>
        <rFont val="Calibri"/>
      </rPr>
      <t>27250036</t>
    </r>
  </si>
  <si>
    <r>
      <rPr>
        <sz val="11"/>
        <rFont val="Calibri"/>
      </rPr>
      <t>VENADO</t>
    </r>
  </si>
  <si>
    <r>
      <rPr>
        <sz val="11"/>
        <rFont val="Calibri"/>
      </rPr>
      <t>27250039</t>
    </r>
  </si>
  <si>
    <r>
      <rPr>
        <sz val="11"/>
        <rFont val="Calibri"/>
      </rPr>
      <t>UNIÓN VALSALITO</t>
    </r>
  </si>
  <si>
    <r>
      <rPr>
        <sz val="11"/>
        <rFont val="Calibri"/>
      </rPr>
      <t>-77,3700001833</t>
    </r>
  </si>
  <si>
    <r>
      <rPr>
        <sz val="11"/>
        <rFont val="Calibri"/>
      </rPr>
      <t>4,26185181953</t>
    </r>
  </si>
  <si>
    <r>
      <rPr>
        <sz val="11"/>
        <rFont val="Calibri"/>
      </rPr>
      <t>27250040</t>
    </r>
  </si>
  <si>
    <r>
      <rPr>
        <sz val="11"/>
        <rFont val="Calibri"/>
      </rPr>
      <t>BARRIOS UNIDOS</t>
    </r>
  </si>
  <si>
    <r>
      <rPr>
        <sz val="11"/>
        <rFont val="Calibri"/>
      </rPr>
      <t>-77,0105779167</t>
    </r>
  </si>
  <si>
    <r>
      <rPr>
        <sz val="11"/>
        <rFont val="Calibri"/>
      </rPr>
      <t>4,20918281815</t>
    </r>
  </si>
  <si>
    <r>
      <rPr>
        <sz val="11"/>
        <rFont val="Calibri"/>
      </rPr>
      <t>27250041</t>
    </r>
  </si>
  <si>
    <r>
      <rPr>
        <sz val="11"/>
        <rFont val="Calibri"/>
      </rPr>
      <t>27250042</t>
    </r>
  </si>
  <si>
    <r>
      <rPr>
        <sz val="11"/>
        <rFont val="Calibri"/>
      </rPr>
      <t>-77,0209011619</t>
    </r>
  </si>
  <si>
    <r>
      <rPr>
        <sz val="11"/>
        <rFont val="Calibri"/>
      </rPr>
      <t>4,18395289371</t>
    </r>
  </si>
  <si>
    <r>
      <rPr>
        <sz val="11"/>
        <rFont val="Calibri"/>
      </rPr>
      <t>27250043</t>
    </r>
  </si>
  <si>
    <r>
      <rPr>
        <sz val="11"/>
        <rFont val="Calibri"/>
      </rPr>
      <t>UNION GUAIMIA</t>
    </r>
  </si>
  <si>
    <r>
      <rPr>
        <sz val="11"/>
        <rFont val="Calibri"/>
      </rPr>
      <t>-77,0194731177</t>
    </r>
  </si>
  <si>
    <r>
      <rPr>
        <sz val="11"/>
        <rFont val="Calibri"/>
      </rPr>
      <t>4,2467670626</t>
    </r>
  </si>
  <si>
    <r>
      <rPr>
        <sz val="11"/>
        <rFont val="Calibri"/>
      </rPr>
      <t>27361</t>
    </r>
  </si>
  <si>
    <r>
      <rPr>
        <sz val="11"/>
        <rFont val="Calibri"/>
      </rPr>
      <t>27361000</t>
    </r>
  </si>
  <si>
    <r>
      <rPr>
        <sz val="11"/>
        <rFont val="Calibri"/>
      </rPr>
      <t>ISTMINA</t>
    </r>
  </si>
  <si>
    <r>
      <rPr>
        <sz val="11"/>
        <rFont val="Calibri"/>
      </rPr>
      <t>-76,6851798282</t>
    </r>
  </si>
  <si>
    <r>
      <rPr>
        <sz val="11"/>
        <rFont val="Calibri"/>
      </rPr>
      <t>5,15394631811</t>
    </r>
  </si>
  <si>
    <r>
      <rPr>
        <sz val="11"/>
        <rFont val="Calibri"/>
      </rPr>
      <t>27361004</t>
    </r>
  </si>
  <si>
    <r>
      <rPr>
        <sz val="11"/>
        <rFont val="Calibri"/>
      </rPr>
      <t>BASURU</t>
    </r>
  </si>
  <si>
    <r>
      <rPr>
        <sz val="11"/>
        <rFont val="Calibri"/>
      </rPr>
      <t>-76,757778123</t>
    </r>
  </si>
  <si>
    <r>
      <rPr>
        <sz val="11"/>
        <rFont val="Calibri"/>
      </rPr>
      <t>5,10524744499</t>
    </r>
  </si>
  <si>
    <r>
      <rPr>
        <sz val="11"/>
        <rFont val="Calibri"/>
      </rPr>
      <t>27361009</t>
    </r>
  </si>
  <si>
    <r>
      <rPr>
        <sz val="11"/>
        <rFont val="Calibri"/>
      </rPr>
      <t>-76,7428971971</t>
    </r>
  </si>
  <si>
    <r>
      <rPr>
        <sz val="11"/>
        <rFont val="Calibri"/>
      </rPr>
      <t>4,99830802042</t>
    </r>
  </si>
  <si>
    <r>
      <rPr>
        <sz val="11"/>
        <rFont val="Calibri"/>
      </rPr>
      <t>27361029</t>
    </r>
  </si>
  <si>
    <r>
      <rPr>
        <sz val="11"/>
        <rFont val="Calibri"/>
      </rPr>
      <t>-76,6899987204</t>
    </r>
  </si>
  <si>
    <r>
      <rPr>
        <sz val="11"/>
        <rFont val="Calibri"/>
      </rPr>
      <t>5,13060678403</t>
    </r>
  </si>
  <si>
    <r>
      <rPr>
        <sz val="11"/>
        <rFont val="Calibri"/>
      </rPr>
      <t>27361032</t>
    </r>
  </si>
  <si>
    <r>
      <rPr>
        <sz val="11"/>
        <rFont val="Calibri"/>
      </rPr>
      <t>SURUCO SANTA MÓNICA</t>
    </r>
  </si>
  <si>
    <r>
      <rPr>
        <sz val="11"/>
        <rFont val="Calibri"/>
      </rPr>
      <t>-76,7484168316</t>
    </r>
  </si>
  <si>
    <r>
      <rPr>
        <sz val="11"/>
        <rFont val="Calibri"/>
      </rPr>
      <t>5,22330434023</t>
    </r>
  </si>
  <si>
    <r>
      <rPr>
        <sz val="11"/>
        <rFont val="Calibri"/>
      </rPr>
      <t>27361037</t>
    </r>
  </si>
  <si>
    <r>
      <rPr>
        <sz val="11"/>
        <rFont val="Calibri"/>
      </rPr>
      <t>CARMELITA</t>
    </r>
  </si>
  <si>
    <r>
      <rPr>
        <sz val="11"/>
        <rFont val="Calibri"/>
      </rPr>
      <t>-76,7610638687</t>
    </r>
  </si>
  <si>
    <r>
      <rPr>
        <sz val="11"/>
        <rFont val="Calibri"/>
      </rPr>
      <t>5,10188142449</t>
    </r>
  </si>
  <si>
    <r>
      <rPr>
        <sz val="11"/>
        <rFont val="Calibri"/>
      </rPr>
      <t>27361040</t>
    </r>
  </si>
  <si>
    <r>
      <rPr>
        <sz val="11"/>
        <rFont val="Calibri"/>
      </rPr>
      <t>GUINIGUINI</t>
    </r>
  </si>
  <si>
    <r>
      <rPr>
        <sz val="11"/>
        <rFont val="Calibri"/>
      </rPr>
      <t>-76,7657905687</t>
    </r>
  </si>
  <si>
    <r>
      <rPr>
        <sz val="11"/>
        <rFont val="Calibri"/>
      </rPr>
      <t>5,00672774114</t>
    </r>
  </si>
  <si>
    <r>
      <rPr>
        <sz val="11"/>
        <rFont val="Calibri"/>
      </rPr>
      <t>27361041</t>
    </r>
  </si>
  <si>
    <r>
      <rPr>
        <sz val="11"/>
        <rFont val="Calibri"/>
      </rPr>
      <t>JUANA MARCELA</t>
    </r>
  </si>
  <si>
    <r>
      <rPr>
        <sz val="11"/>
        <rFont val="Calibri"/>
      </rPr>
      <t>-76,7617881647</t>
    </r>
  </si>
  <si>
    <r>
      <rPr>
        <sz val="11"/>
        <rFont val="Calibri"/>
      </rPr>
      <t>5,1056475229</t>
    </r>
  </si>
  <si>
    <r>
      <rPr>
        <sz val="11"/>
        <rFont val="Calibri"/>
      </rPr>
      <t>27361042</t>
    </r>
  </si>
  <si>
    <r>
      <rPr>
        <sz val="11"/>
        <rFont val="Calibri"/>
      </rPr>
      <t>PAITO</t>
    </r>
  </si>
  <si>
    <r>
      <rPr>
        <sz val="11"/>
        <rFont val="Calibri"/>
      </rPr>
      <t>-76,7531965076</t>
    </r>
  </si>
  <si>
    <r>
      <rPr>
        <sz val="11"/>
        <rFont val="Calibri"/>
      </rPr>
      <t>5,09501995341</t>
    </r>
  </si>
  <si>
    <r>
      <rPr>
        <sz val="11"/>
        <rFont val="Calibri"/>
      </rPr>
      <t>27361043</t>
    </r>
  </si>
  <si>
    <r>
      <rPr>
        <sz val="11"/>
        <rFont val="Calibri"/>
      </rPr>
      <t>-76,7447872312</t>
    </r>
  </si>
  <si>
    <r>
      <rPr>
        <sz val="11"/>
        <rFont val="Calibri"/>
      </rPr>
      <t>5,09244373585</t>
    </r>
  </si>
  <si>
    <r>
      <rPr>
        <sz val="11"/>
        <rFont val="Calibri"/>
      </rPr>
      <t>27361044</t>
    </r>
  </si>
  <si>
    <r>
      <rPr>
        <sz val="11"/>
        <rFont val="Calibri"/>
      </rPr>
      <t>CHIGORODÓ (PUERTO SALAZAR)</t>
    </r>
  </si>
  <si>
    <r>
      <rPr>
        <sz val="11"/>
        <rFont val="Calibri"/>
      </rPr>
      <t>-76,7752886095</t>
    </r>
  </si>
  <si>
    <r>
      <rPr>
        <sz val="11"/>
        <rFont val="Calibri"/>
      </rPr>
      <t>5,26099671914</t>
    </r>
  </si>
  <si>
    <r>
      <rPr>
        <sz val="11"/>
        <rFont val="Calibri"/>
      </rPr>
      <t>27361049</t>
    </r>
  </si>
  <si>
    <r>
      <rPr>
        <sz val="11"/>
        <rFont val="Calibri"/>
      </rPr>
      <t>PRIMERA MOJARRA</t>
    </r>
  </si>
  <si>
    <r>
      <rPr>
        <sz val="11"/>
        <rFont val="Calibri"/>
      </rPr>
      <t>-76,6594580355</t>
    </r>
  </si>
  <si>
    <r>
      <rPr>
        <sz val="11"/>
        <rFont val="Calibri"/>
      </rPr>
      <t>5,15892010654</t>
    </r>
  </si>
  <si>
    <r>
      <rPr>
        <sz val="11"/>
        <rFont val="Calibri"/>
      </rPr>
      <t>27372</t>
    </r>
  </si>
  <si>
    <r>
      <rPr>
        <sz val="11"/>
        <rFont val="Calibri"/>
      </rPr>
      <t>27372000</t>
    </r>
  </si>
  <si>
    <r>
      <rPr>
        <sz val="11"/>
        <rFont val="Calibri"/>
      </rPr>
      <t>JURADÓ</t>
    </r>
  </si>
  <si>
    <r>
      <rPr>
        <sz val="11"/>
        <rFont val="Calibri"/>
      </rPr>
      <t>-77,7627510362</t>
    </r>
  </si>
  <si>
    <r>
      <rPr>
        <sz val="11"/>
        <rFont val="Calibri"/>
      </rPr>
      <t>7,10361916064</t>
    </r>
  </si>
  <si>
    <r>
      <rPr>
        <sz val="11"/>
        <rFont val="Calibri"/>
      </rPr>
      <t>27372004</t>
    </r>
  </si>
  <si>
    <r>
      <rPr>
        <sz val="11"/>
        <rFont val="Calibri"/>
      </rPr>
      <t>PUNTA ARDITA</t>
    </r>
  </si>
  <si>
    <r>
      <rPr>
        <sz val="11"/>
        <rFont val="Calibri"/>
      </rPr>
      <t>-77,8035619741</t>
    </r>
  </si>
  <si>
    <r>
      <rPr>
        <sz val="11"/>
        <rFont val="Calibri"/>
      </rPr>
      <t>7,14984222064</t>
    </r>
  </si>
  <si>
    <r>
      <rPr>
        <sz val="11"/>
        <rFont val="Calibri"/>
      </rPr>
      <t>27372007</t>
    </r>
  </si>
  <si>
    <r>
      <rPr>
        <sz val="11"/>
        <rFont val="Calibri"/>
      </rPr>
      <t>PUNTA PIÑA</t>
    </r>
  </si>
  <si>
    <r>
      <rPr>
        <sz val="11"/>
        <rFont val="Calibri"/>
      </rPr>
      <t>-77,5244377951</t>
    </r>
  </si>
  <si>
    <r>
      <rPr>
        <sz val="11"/>
        <rFont val="Calibri"/>
      </rPr>
      <t>6,65785682266</t>
    </r>
  </si>
  <si>
    <r>
      <rPr>
        <sz val="11"/>
        <rFont val="Calibri"/>
      </rPr>
      <t>27413</t>
    </r>
  </si>
  <si>
    <r>
      <rPr>
        <sz val="11"/>
        <rFont val="Calibri"/>
      </rPr>
      <t>27413000</t>
    </r>
  </si>
  <si>
    <r>
      <rPr>
        <sz val="11"/>
        <rFont val="Calibri"/>
      </rPr>
      <t>LLORÓ</t>
    </r>
  </si>
  <si>
    <r>
      <rPr>
        <sz val="11"/>
        <rFont val="Calibri"/>
      </rPr>
      <t>-76,5450652111</t>
    </r>
  </si>
  <si>
    <r>
      <rPr>
        <sz val="11"/>
        <rFont val="Calibri"/>
      </rPr>
      <t>5,49791739086</t>
    </r>
  </si>
  <si>
    <r>
      <rPr>
        <sz val="11"/>
        <rFont val="Calibri"/>
      </rPr>
      <t>27413003</t>
    </r>
  </si>
  <si>
    <r>
      <rPr>
        <sz val="11"/>
        <rFont val="Calibri"/>
      </rPr>
      <t>LA VUELTA</t>
    </r>
  </si>
  <si>
    <r>
      <rPr>
        <sz val="11"/>
        <rFont val="Calibri"/>
      </rPr>
      <t>27413004</t>
    </r>
  </si>
  <si>
    <r>
      <rPr>
        <sz val="11"/>
        <rFont val="Calibri"/>
      </rPr>
      <t>LAS HAMACAS</t>
    </r>
  </si>
  <si>
    <r>
      <rPr>
        <sz val="11"/>
        <rFont val="Calibri"/>
      </rPr>
      <t>27413007</t>
    </r>
  </si>
  <si>
    <r>
      <rPr>
        <sz val="11"/>
        <rFont val="Calibri"/>
      </rPr>
      <t>BORAUDO</t>
    </r>
  </si>
  <si>
    <r>
      <rPr>
        <sz val="11"/>
        <rFont val="Calibri"/>
      </rPr>
      <t>-76,5749605474</t>
    </r>
  </si>
  <si>
    <r>
      <rPr>
        <sz val="11"/>
        <rFont val="Calibri"/>
      </rPr>
      <t>5,511569568</t>
    </r>
  </si>
  <si>
    <r>
      <rPr>
        <sz val="11"/>
        <rFont val="Calibri"/>
      </rPr>
      <t>27413009</t>
    </r>
  </si>
  <si>
    <r>
      <rPr>
        <sz val="11"/>
        <rFont val="Calibri"/>
      </rPr>
      <t>NIPORDU</t>
    </r>
  </si>
  <si>
    <r>
      <rPr>
        <sz val="11"/>
        <rFont val="Calibri"/>
      </rPr>
      <t>-76,4557503245</t>
    </r>
  </si>
  <si>
    <r>
      <rPr>
        <sz val="11"/>
        <rFont val="Calibri"/>
      </rPr>
      <t>5,49684650341</t>
    </r>
  </si>
  <si>
    <r>
      <rPr>
        <sz val="11"/>
        <rFont val="Calibri"/>
      </rPr>
      <t>27413010</t>
    </r>
  </si>
  <si>
    <r>
      <rPr>
        <sz val="11"/>
        <rFont val="Calibri"/>
      </rPr>
      <t>OGODÓ</t>
    </r>
  </si>
  <si>
    <r>
      <rPr>
        <sz val="11"/>
        <rFont val="Calibri"/>
      </rPr>
      <t>27413011</t>
    </r>
  </si>
  <si>
    <r>
      <rPr>
        <sz val="11"/>
        <rFont val="Calibri"/>
      </rPr>
      <t>VILLA CLARET</t>
    </r>
  </si>
  <si>
    <r>
      <rPr>
        <sz val="11"/>
        <rFont val="Calibri"/>
      </rPr>
      <t>-76,451827995</t>
    </r>
  </si>
  <si>
    <r>
      <rPr>
        <sz val="11"/>
        <rFont val="Calibri"/>
      </rPr>
      <t>5,550112691</t>
    </r>
  </si>
  <si>
    <r>
      <rPr>
        <sz val="11"/>
        <rFont val="Calibri"/>
      </rPr>
      <t>27413013</t>
    </r>
  </si>
  <si>
    <r>
      <rPr>
        <sz val="11"/>
        <rFont val="Calibri"/>
      </rPr>
      <t>BOCA DE CAPA</t>
    </r>
  </si>
  <si>
    <r>
      <rPr>
        <sz val="11"/>
        <rFont val="Calibri"/>
      </rPr>
      <t>-76,5120954865</t>
    </r>
  </si>
  <si>
    <r>
      <rPr>
        <sz val="11"/>
        <rFont val="Calibri"/>
      </rPr>
      <t>5,51807750404</t>
    </r>
  </si>
  <si>
    <r>
      <rPr>
        <sz val="11"/>
        <rFont val="Calibri"/>
      </rPr>
      <t>27413014</t>
    </r>
  </si>
  <si>
    <r>
      <rPr>
        <sz val="11"/>
        <rFont val="Calibri"/>
      </rPr>
      <t>BOCAS DE TUMUTUMBUDÓ</t>
    </r>
  </si>
  <si>
    <r>
      <rPr>
        <sz val="11"/>
        <rFont val="Calibri"/>
      </rPr>
      <t>-76,4930226425</t>
    </r>
  </si>
  <si>
    <r>
      <rPr>
        <sz val="11"/>
        <rFont val="Calibri"/>
      </rPr>
      <t>5,51417897549</t>
    </r>
  </si>
  <si>
    <r>
      <rPr>
        <sz val="11"/>
        <rFont val="Calibri"/>
      </rPr>
      <t>27413015</t>
    </r>
  </si>
  <si>
    <r>
      <rPr>
        <sz val="11"/>
        <rFont val="Calibri"/>
      </rPr>
      <t>CANCHIDO</t>
    </r>
  </si>
  <si>
    <r>
      <rPr>
        <sz val="11"/>
        <rFont val="Calibri"/>
      </rPr>
      <t>-76,5317538351</t>
    </r>
  </si>
  <si>
    <r>
      <rPr>
        <sz val="11"/>
        <rFont val="Calibri"/>
      </rPr>
      <t>5,5236913679</t>
    </r>
  </si>
  <si>
    <r>
      <rPr>
        <sz val="11"/>
        <rFont val="Calibri"/>
      </rPr>
      <t>27413016</t>
    </r>
  </si>
  <si>
    <r>
      <rPr>
        <sz val="11"/>
        <rFont val="Calibri"/>
      </rPr>
      <t>-76,5034372308</t>
    </r>
  </si>
  <si>
    <r>
      <rPr>
        <sz val="11"/>
        <rFont val="Calibri"/>
      </rPr>
      <t>5,50875662234</t>
    </r>
  </si>
  <si>
    <r>
      <rPr>
        <sz val="11"/>
        <rFont val="Calibri"/>
      </rPr>
      <t>27413017</t>
    </r>
  </si>
  <si>
    <r>
      <rPr>
        <sz val="11"/>
        <rFont val="Calibri"/>
      </rPr>
      <t>-76,5821446741</t>
    </r>
  </si>
  <si>
    <r>
      <rPr>
        <sz val="11"/>
        <rFont val="Calibri"/>
      </rPr>
      <t>5,51952673753</t>
    </r>
  </si>
  <si>
    <r>
      <rPr>
        <sz val="11"/>
        <rFont val="Calibri"/>
      </rPr>
      <t>27413018</t>
    </r>
  </si>
  <si>
    <r>
      <rPr>
        <sz val="11"/>
        <rFont val="Calibri"/>
      </rPr>
      <t>PUERTO MORENO</t>
    </r>
  </si>
  <si>
    <r>
      <rPr>
        <sz val="11"/>
        <rFont val="Calibri"/>
      </rPr>
      <t>-76,4724656291</t>
    </r>
  </si>
  <si>
    <r>
      <rPr>
        <sz val="11"/>
        <rFont val="Calibri"/>
      </rPr>
      <t>5,50620812185</t>
    </r>
  </si>
  <si>
    <r>
      <rPr>
        <sz val="11"/>
        <rFont val="Calibri"/>
      </rPr>
      <t>27413019</t>
    </r>
  </si>
  <si>
    <r>
      <rPr>
        <sz val="11"/>
        <rFont val="Calibri"/>
      </rPr>
      <t>SAN JORGE</t>
    </r>
  </si>
  <si>
    <r>
      <rPr>
        <sz val="11"/>
        <rFont val="Calibri"/>
      </rPr>
      <t>27425</t>
    </r>
  </si>
  <si>
    <r>
      <rPr>
        <sz val="11"/>
        <rFont val="Calibri"/>
      </rPr>
      <t>27425000</t>
    </r>
  </si>
  <si>
    <r>
      <rPr>
        <sz val="11"/>
        <rFont val="Calibri"/>
      </rPr>
      <t>MEDIO ATRATO</t>
    </r>
  </si>
  <si>
    <r>
      <rPr>
        <sz val="11"/>
        <rFont val="Calibri"/>
      </rPr>
      <t>BETÉ</t>
    </r>
  </si>
  <si>
    <r>
      <rPr>
        <sz val="11"/>
        <rFont val="Calibri"/>
      </rPr>
      <t>-76,7824110519</t>
    </r>
  </si>
  <si>
    <r>
      <rPr>
        <sz val="11"/>
        <rFont val="Calibri"/>
      </rPr>
      <t>5,99483377021</t>
    </r>
  </si>
  <si>
    <r>
      <rPr>
        <sz val="11"/>
        <rFont val="Calibri"/>
      </rPr>
      <t>27425001</t>
    </r>
  </si>
  <si>
    <r>
      <rPr>
        <sz val="11"/>
        <rFont val="Calibri"/>
      </rPr>
      <t>BOCA DE AMÉ</t>
    </r>
  </si>
  <si>
    <r>
      <rPr>
        <sz val="11"/>
        <rFont val="Calibri"/>
      </rPr>
      <t>-76,764079225</t>
    </r>
  </si>
  <si>
    <r>
      <rPr>
        <sz val="11"/>
        <rFont val="Calibri"/>
      </rPr>
      <t>6,05427001827</t>
    </r>
  </si>
  <si>
    <r>
      <rPr>
        <sz val="11"/>
        <rFont val="Calibri"/>
      </rPr>
      <t>27425002</t>
    </r>
  </si>
  <si>
    <r>
      <rPr>
        <sz val="11"/>
        <rFont val="Calibri"/>
      </rPr>
      <t>BOCA DE BEBARÁ</t>
    </r>
  </si>
  <si>
    <r>
      <rPr>
        <sz val="11"/>
        <rFont val="Calibri"/>
      </rPr>
      <t>-76,6947259305</t>
    </r>
  </si>
  <si>
    <r>
      <rPr>
        <sz val="11"/>
        <rFont val="Calibri"/>
      </rPr>
      <t>6,123899642</t>
    </r>
  </si>
  <si>
    <r>
      <rPr>
        <sz val="11"/>
        <rFont val="Calibri"/>
      </rPr>
      <t>27425003</t>
    </r>
  </si>
  <si>
    <r>
      <rPr>
        <sz val="11"/>
        <rFont val="Calibri"/>
      </rPr>
      <t>-76,8082247517</t>
    </r>
  </si>
  <si>
    <r>
      <rPr>
        <sz val="11"/>
        <rFont val="Calibri"/>
      </rPr>
      <t>5,89215990655</t>
    </r>
  </si>
  <si>
    <r>
      <rPr>
        <sz val="11"/>
        <rFont val="Calibri"/>
      </rPr>
      <t>27425004</t>
    </r>
  </si>
  <si>
    <r>
      <rPr>
        <sz val="11"/>
        <rFont val="Calibri"/>
      </rPr>
      <t>EL LLANO DE BEBARÁ</t>
    </r>
  </si>
  <si>
    <r>
      <rPr>
        <sz val="11"/>
        <rFont val="Calibri"/>
      </rPr>
      <t>-76,6126046902</t>
    </r>
  </si>
  <si>
    <r>
      <rPr>
        <sz val="11"/>
        <rFont val="Calibri"/>
      </rPr>
      <t>6,10159234817</t>
    </r>
  </si>
  <si>
    <r>
      <rPr>
        <sz val="11"/>
        <rFont val="Calibri"/>
      </rPr>
      <t>27425005</t>
    </r>
  </si>
  <si>
    <r>
      <rPr>
        <sz val="11"/>
        <rFont val="Calibri"/>
      </rPr>
      <t>EL LLANO DE BEBARAMÁ</t>
    </r>
  </si>
  <si>
    <r>
      <rPr>
        <sz val="11"/>
        <rFont val="Calibri"/>
      </rPr>
      <t>27425006</t>
    </r>
  </si>
  <si>
    <r>
      <rPr>
        <sz val="11"/>
        <rFont val="Calibri"/>
      </rPr>
      <t>SAN ANTONIO DEL BUEY (CAMPO SANTO)</t>
    </r>
  </si>
  <si>
    <r>
      <rPr>
        <sz val="11"/>
        <rFont val="Calibri"/>
      </rPr>
      <t>27425007</t>
    </r>
  </si>
  <si>
    <r>
      <rPr>
        <sz val="11"/>
        <rFont val="Calibri"/>
      </rPr>
      <t>SAN JOSÉ DE BUEY (ALTO BUEY)</t>
    </r>
  </si>
  <si>
    <r>
      <rPr>
        <sz val="11"/>
        <rFont val="Calibri"/>
      </rPr>
      <t>-76,8212492573</t>
    </r>
  </si>
  <si>
    <r>
      <rPr>
        <sz val="11"/>
        <rFont val="Calibri"/>
      </rPr>
      <t>6,10195610084</t>
    </r>
  </si>
  <si>
    <r>
      <rPr>
        <sz val="11"/>
        <rFont val="Calibri"/>
      </rPr>
      <t>27425008</t>
    </r>
  </si>
  <si>
    <r>
      <rPr>
        <sz val="11"/>
        <rFont val="Calibri"/>
      </rPr>
      <t>27425009</t>
    </r>
  </si>
  <si>
    <r>
      <rPr>
        <sz val="11"/>
        <rFont val="Calibri"/>
      </rPr>
      <t>TANGÜÍ</t>
    </r>
  </si>
  <si>
    <r>
      <rPr>
        <sz val="11"/>
        <rFont val="Calibri"/>
      </rPr>
      <t>-76,7252449306</t>
    </r>
  </si>
  <si>
    <r>
      <rPr>
        <sz val="11"/>
        <rFont val="Calibri"/>
      </rPr>
      <t>5,89646828485</t>
    </r>
  </si>
  <si>
    <r>
      <rPr>
        <sz val="11"/>
        <rFont val="Calibri"/>
      </rPr>
      <t>27425010</t>
    </r>
  </si>
  <si>
    <r>
      <rPr>
        <sz val="11"/>
        <rFont val="Calibri"/>
      </rPr>
      <t>AGUA CLARA</t>
    </r>
  </si>
  <si>
    <r>
      <rPr>
        <sz val="11"/>
        <rFont val="Calibri"/>
      </rPr>
      <t>-76,7064728956</t>
    </r>
  </si>
  <si>
    <r>
      <rPr>
        <sz val="11"/>
        <rFont val="Calibri"/>
      </rPr>
      <t>6,11117546077</t>
    </r>
  </si>
  <si>
    <r>
      <rPr>
        <sz val="11"/>
        <rFont val="Calibri"/>
      </rPr>
      <t>27425011</t>
    </r>
  </si>
  <si>
    <r>
      <rPr>
        <sz val="11"/>
        <rFont val="Calibri"/>
      </rPr>
      <t>BAUDO GRANDE</t>
    </r>
  </si>
  <si>
    <r>
      <rPr>
        <sz val="11"/>
        <rFont val="Calibri"/>
      </rPr>
      <t>-76,7437990101</t>
    </r>
  </si>
  <si>
    <r>
      <rPr>
        <sz val="11"/>
        <rFont val="Calibri"/>
      </rPr>
      <t>5,91040371712</t>
    </r>
  </si>
  <si>
    <r>
      <rPr>
        <sz val="11"/>
        <rFont val="Calibri"/>
      </rPr>
      <t>27425012</t>
    </r>
  </si>
  <si>
    <r>
      <rPr>
        <sz val="11"/>
        <rFont val="Calibri"/>
      </rPr>
      <t>MEDIO BETE</t>
    </r>
  </si>
  <si>
    <r>
      <rPr>
        <sz val="11"/>
        <rFont val="Calibri"/>
      </rPr>
      <t>-76,8321788187</t>
    </r>
  </si>
  <si>
    <r>
      <rPr>
        <sz val="11"/>
        <rFont val="Calibri"/>
      </rPr>
      <t>5,96024284608</t>
    </r>
  </si>
  <si>
    <r>
      <rPr>
        <sz val="11"/>
        <rFont val="Calibri"/>
      </rPr>
      <t>27425013</t>
    </r>
  </si>
  <si>
    <r>
      <rPr>
        <sz val="11"/>
        <rFont val="Calibri"/>
      </rPr>
      <t>PUERTO SALAZAR</t>
    </r>
  </si>
  <si>
    <r>
      <rPr>
        <sz val="11"/>
        <rFont val="Calibri"/>
      </rPr>
      <t>-76,7282454986</t>
    </r>
  </si>
  <si>
    <r>
      <rPr>
        <sz val="11"/>
        <rFont val="Calibri"/>
      </rPr>
      <t>6,08800063026</t>
    </r>
  </si>
  <si>
    <r>
      <rPr>
        <sz val="11"/>
        <rFont val="Calibri"/>
      </rPr>
      <t>27425014</t>
    </r>
  </si>
  <si>
    <r>
      <rPr>
        <sz val="11"/>
        <rFont val="Calibri"/>
      </rPr>
      <t>PUNE</t>
    </r>
  </si>
  <si>
    <r>
      <rPr>
        <sz val="11"/>
        <rFont val="Calibri"/>
      </rPr>
      <t>-76,7284789052</t>
    </r>
  </si>
  <si>
    <r>
      <rPr>
        <sz val="11"/>
        <rFont val="Calibri"/>
      </rPr>
      <t>5,96465229531</t>
    </r>
  </si>
  <si>
    <r>
      <rPr>
        <sz val="11"/>
        <rFont val="Calibri"/>
      </rPr>
      <t>27425016</t>
    </r>
  </si>
  <si>
    <r>
      <rPr>
        <sz val="11"/>
        <rFont val="Calibri"/>
      </rPr>
      <t>SAN FRANCISCO DE TAUCHIGADO</t>
    </r>
  </si>
  <si>
    <r>
      <rPr>
        <sz val="11"/>
        <rFont val="Calibri"/>
      </rPr>
      <t>-76,7405457016</t>
    </r>
  </si>
  <si>
    <r>
      <rPr>
        <sz val="11"/>
        <rFont val="Calibri"/>
      </rPr>
      <t>6,06475803078</t>
    </r>
  </si>
  <si>
    <r>
      <rPr>
        <sz val="11"/>
        <rFont val="Calibri"/>
      </rPr>
      <t>27430</t>
    </r>
  </si>
  <si>
    <r>
      <rPr>
        <sz val="11"/>
        <rFont val="Calibri"/>
      </rPr>
      <t>27430000</t>
    </r>
  </si>
  <si>
    <r>
      <rPr>
        <sz val="11"/>
        <rFont val="Calibri"/>
      </rPr>
      <t>MEDIO BAUDÓ</t>
    </r>
  </si>
  <si>
    <r>
      <rPr>
        <sz val="11"/>
        <rFont val="Calibri"/>
      </rPr>
      <t>PUERTO MELUK</t>
    </r>
  </si>
  <si>
    <r>
      <rPr>
        <sz val="11"/>
        <rFont val="Calibri"/>
      </rPr>
      <t>-76,9496054043</t>
    </r>
  </si>
  <si>
    <r>
      <rPr>
        <sz val="11"/>
        <rFont val="Calibri"/>
      </rPr>
      <t>5,1935609214</t>
    </r>
  </si>
  <si>
    <r>
      <rPr>
        <sz val="11"/>
        <rFont val="Calibri"/>
      </rPr>
      <t>27430002</t>
    </r>
  </si>
  <si>
    <r>
      <rPr>
        <sz val="11"/>
        <rFont val="Calibri"/>
      </rPr>
      <t>-77,000963533</t>
    </r>
  </si>
  <si>
    <r>
      <rPr>
        <sz val="11"/>
        <rFont val="Calibri"/>
      </rPr>
      <t>5,156680627</t>
    </r>
  </si>
  <si>
    <r>
      <rPr>
        <sz val="11"/>
        <rFont val="Calibri"/>
      </rPr>
      <t>27430003</t>
    </r>
  </si>
  <si>
    <r>
      <rPr>
        <sz val="11"/>
        <rFont val="Calibri"/>
      </rPr>
      <t>BOCA DE BAUDOCITO</t>
    </r>
  </si>
  <si>
    <r>
      <rPr>
        <sz val="11"/>
        <rFont val="Calibri"/>
      </rPr>
      <t>-76,9324173183</t>
    </r>
  </si>
  <si>
    <r>
      <rPr>
        <sz val="11"/>
        <rFont val="Calibri"/>
      </rPr>
      <t>5,22128713465</t>
    </r>
  </si>
  <si>
    <r>
      <rPr>
        <sz val="11"/>
        <rFont val="Calibri"/>
      </rPr>
      <t>27430004</t>
    </r>
  </si>
  <si>
    <r>
      <rPr>
        <sz val="11"/>
        <rFont val="Calibri"/>
      </rPr>
      <t>27430005</t>
    </r>
  </si>
  <si>
    <r>
      <rPr>
        <sz val="11"/>
        <rFont val="Calibri"/>
      </rPr>
      <t>BERIGUADÓ</t>
    </r>
  </si>
  <si>
    <r>
      <rPr>
        <sz val="11"/>
        <rFont val="Calibri"/>
      </rPr>
      <t>27430006</t>
    </r>
  </si>
  <si>
    <r>
      <rPr>
        <sz val="11"/>
        <rFont val="Calibri"/>
      </rPr>
      <t>CIRUNDÓ LA BANCA</t>
    </r>
  </si>
  <si>
    <r>
      <rPr>
        <sz val="11"/>
        <rFont val="Calibri"/>
      </rPr>
      <t>-76,8960464988</t>
    </r>
  </si>
  <si>
    <r>
      <rPr>
        <sz val="11"/>
        <rFont val="Calibri"/>
      </rPr>
      <t>5,17472608675</t>
    </r>
  </si>
  <si>
    <r>
      <rPr>
        <sz val="11"/>
        <rFont val="Calibri"/>
      </rPr>
      <t>27430007</t>
    </r>
  </si>
  <si>
    <r>
      <rPr>
        <sz val="11"/>
        <rFont val="Calibri"/>
      </rPr>
      <t>NUEVO PLATANARES</t>
    </r>
  </si>
  <si>
    <r>
      <rPr>
        <sz val="11"/>
        <rFont val="Calibri"/>
      </rPr>
      <t>27430009</t>
    </r>
  </si>
  <si>
    <r>
      <rPr>
        <sz val="11"/>
        <rFont val="Calibri"/>
      </rPr>
      <t>PIE DE PEPE</t>
    </r>
  </si>
  <si>
    <r>
      <rPr>
        <sz val="11"/>
        <rFont val="Calibri"/>
      </rPr>
      <t>-76,826692271</t>
    </r>
  </si>
  <si>
    <r>
      <rPr>
        <sz val="11"/>
        <rFont val="Calibri"/>
      </rPr>
      <t>5,118507004</t>
    </r>
  </si>
  <si>
    <r>
      <rPr>
        <sz val="11"/>
        <rFont val="Calibri"/>
      </rPr>
      <t>27430010</t>
    </r>
  </si>
  <si>
    <r>
      <rPr>
        <sz val="11"/>
        <rFont val="Calibri"/>
      </rPr>
      <t>PUERTO ADÁN</t>
    </r>
  </si>
  <si>
    <r>
      <rPr>
        <sz val="11"/>
        <rFont val="Calibri"/>
      </rPr>
      <t>-77,0304943292</t>
    </r>
  </si>
  <si>
    <r>
      <rPr>
        <sz val="11"/>
        <rFont val="Calibri"/>
      </rPr>
      <t>5,1430329322</t>
    </r>
  </si>
  <si>
    <r>
      <rPr>
        <sz val="11"/>
        <rFont val="Calibri"/>
      </rPr>
      <t>27430013</t>
    </r>
  </si>
  <si>
    <r>
      <rPr>
        <sz val="11"/>
        <rFont val="Calibri"/>
      </rPr>
      <t>SAN MIGUEL BAUDOCITO</t>
    </r>
  </si>
  <si>
    <r>
      <rPr>
        <sz val="11"/>
        <rFont val="Calibri"/>
      </rPr>
      <t>27430023</t>
    </r>
  </si>
  <si>
    <r>
      <rPr>
        <sz val="11"/>
        <rFont val="Calibri"/>
      </rPr>
      <t>QUERA</t>
    </r>
  </si>
  <si>
    <r>
      <rPr>
        <sz val="11"/>
        <rFont val="Calibri"/>
      </rPr>
      <t>-77,1229036229</t>
    </r>
  </si>
  <si>
    <r>
      <rPr>
        <sz val="11"/>
        <rFont val="Calibri"/>
      </rPr>
      <t>5,01479573943</t>
    </r>
  </si>
  <si>
    <r>
      <rPr>
        <sz val="11"/>
        <rFont val="Calibri"/>
      </rPr>
      <t>27430024</t>
    </r>
  </si>
  <si>
    <r>
      <rPr>
        <sz val="11"/>
        <rFont val="Calibri"/>
      </rPr>
      <t>BOCA DE PEPE</t>
    </r>
  </si>
  <si>
    <r>
      <rPr>
        <sz val="11"/>
        <rFont val="Calibri"/>
      </rPr>
      <t>-77,0515171347</t>
    </r>
  </si>
  <si>
    <r>
      <rPr>
        <sz val="11"/>
        <rFont val="Calibri"/>
      </rPr>
      <t>5,0501842876</t>
    </r>
  </si>
  <si>
    <r>
      <rPr>
        <sz val="11"/>
        <rFont val="Calibri"/>
      </rPr>
      <t>27430026</t>
    </r>
  </si>
  <si>
    <r>
      <rPr>
        <sz val="11"/>
        <rFont val="Calibri"/>
      </rPr>
      <t>UNIÓN MISARA</t>
    </r>
  </si>
  <si>
    <r>
      <rPr>
        <sz val="11"/>
        <rFont val="Calibri"/>
      </rPr>
      <t>27430028</t>
    </r>
  </si>
  <si>
    <r>
      <rPr>
        <sz val="11"/>
        <rFont val="Calibri"/>
      </rPr>
      <t>BERRECUY</t>
    </r>
  </si>
  <si>
    <r>
      <rPr>
        <sz val="11"/>
        <rFont val="Calibri"/>
      </rPr>
      <t>-76,8760569425</t>
    </r>
  </si>
  <si>
    <r>
      <rPr>
        <sz val="11"/>
        <rFont val="Calibri"/>
      </rPr>
      <t>5,1500045462</t>
    </r>
  </si>
  <si>
    <r>
      <rPr>
        <sz val="11"/>
        <rFont val="Calibri"/>
      </rPr>
      <t>27430029</t>
    </r>
  </si>
  <si>
    <r>
      <rPr>
        <sz val="11"/>
        <rFont val="Calibri"/>
      </rPr>
      <t>BOCA DE CURUNDO</t>
    </r>
  </si>
  <si>
    <r>
      <rPr>
        <sz val="11"/>
        <rFont val="Calibri"/>
      </rPr>
      <t>-76,99124425</t>
    </r>
  </si>
  <si>
    <r>
      <rPr>
        <sz val="11"/>
        <rFont val="Calibri"/>
      </rPr>
      <t>5,13407036617</t>
    </r>
  </si>
  <si>
    <r>
      <rPr>
        <sz val="11"/>
        <rFont val="Calibri"/>
      </rPr>
      <t>27430030</t>
    </r>
  </si>
  <si>
    <r>
      <rPr>
        <sz val="11"/>
        <rFont val="Calibri"/>
      </rPr>
      <t>CURUNDO LA LOMA</t>
    </r>
  </si>
  <si>
    <r>
      <rPr>
        <sz val="11"/>
        <rFont val="Calibri"/>
      </rPr>
      <t>-76,9879730943</t>
    </r>
  </si>
  <si>
    <r>
      <rPr>
        <sz val="11"/>
        <rFont val="Calibri"/>
      </rPr>
      <t>5,13664987463</t>
    </r>
  </si>
  <si>
    <r>
      <rPr>
        <sz val="11"/>
        <rFont val="Calibri"/>
      </rPr>
      <t>27430031</t>
    </r>
  </si>
  <si>
    <r>
      <rPr>
        <sz val="11"/>
        <rFont val="Calibri"/>
      </rPr>
      <t>-76,9530838618</t>
    </r>
  </si>
  <si>
    <r>
      <rPr>
        <sz val="11"/>
        <rFont val="Calibri"/>
      </rPr>
      <t>5,22438169768</t>
    </r>
  </si>
  <si>
    <r>
      <rPr>
        <sz val="11"/>
        <rFont val="Calibri"/>
      </rPr>
      <t>27430032</t>
    </r>
  </si>
  <si>
    <r>
      <rPr>
        <sz val="11"/>
        <rFont val="Calibri"/>
      </rPr>
      <t>-76,9256762484</t>
    </r>
  </si>
  <si>
    <r>
      <rPr>
        <sz val="11"/>
        <rFont val="Calibri"/>
      </rPr>
      <t>5,2577099165</t>
    </r>
  </si>
  <si>
    <r>
      <rPr>
        <sz val="11"/>
        <rFont val="Calibri"/>
      </rPr>
      <t>27450</t>
    </r>
  </si>
  <si>
    <r>
      <rPr>
        <sz val="11"/>
        <rFont val="Calibri"/>
      </rPr>
      <t>27450000</t>
    </r>
  </si>
  <si>
    <r>
      <rPr>
        <sz val="11"/>
        <rFont val="Calibri"/>
      </rPr>
      <t>MEDIO SAN JUAN</t>
    </r>
  </si>
  <si>
    <r>
      <rPr>
        <sz val="11"/>
        <rFont val="Calibri"/>
      </rPr>
      <t>ANDAGOYA</t>
    </r>
  </si>
  <si>
    <r>
      <rPr>
        <sz val="11"/>
        <rFont val="Calibri"/>
      </rPr>
      <t>-76,6933579115</t>
    </r>
  </si>
  <si>
    <r>
      <rPr>
        <sz val="11"/>
        <rFont val="Calibri"/>
      </rPr>
      <t>5,10024096182</t>
    </r>
  </si>
  <si>
    <r>
      <rPr>
        <sz val="11"/>
        <rFont val="Calibri"/>
      </rPr>
      <t>27450001</t>
    </r>
  </si>
  <si>
    <r>
      <rPr>
        <sz val="11"/>
        <rFont val="Calibri"/>
      </rPr>
      <t>BEBEDÓ</t>
    </r>
  </si>
  <si>
    <r>
      <rPr>
        <sz val="11"/>
        <rFont val="Calibri"/>
      </rPr>
      <t>-76,8271827873</t>
    </r>
  </si>
  <si>
    <r>
      <rPr>
        <sz val="11"/>
        <rFont val="Calibri"/>
      </rPr>
      <t>4,93393742426</t>
    </r>
  </si>
  <si>
    <r>
      <rPr>
        <sz val="11"/>
        <rFont val="Calibri"/>
      </rPr>
      <t>27450002</t>
    </r>
  </si>
  <si>
    <r>
      <rPr>
        <sz val="11"/>
        <rFont val="Calibri"/>
      </rPr>
      <t>BOCA DE SURUCO</t>
    </r>
  </si>
  <si>
    <r>
      <rPr>
        <sz val="11"/>
        <rFont val="Calibri"/>
      </rPr>
      <t>27450003</t>
    </r>
  </si>
  <si>
    <r>
      <rPr>
        <sz val="11"/>
        <rFont val="Calibri"/>
      </rPr>
      <t>CHIQUICHOQUI</t>
    </r>
  </si>
  <si>
    <r>
      <rPr>
        <sz val="11"/>
        <rFont val="Calibri"/>
      </rPr>
      <t>27450004</t>
    </r>
  </si>
  <si>
    <r>
      <rPr>
        <sz val="11"/>
        <rFont val="Calibri"/>
      </rPr>
      <t>DIPURDÚ EL GUASIMO</t>
    </r>
  </si>
  <si>
    <r>
      <rPr>
        <sz val="11"/>
        <rFont val="Calibri"/>
      </rPr>
      <t>27450005</t>
    </r>
  </si>
  <si>
    <r>
      <rPr>
        <sz val="11"/>
        <rFont val="Calibri"/>
      </rPr>
      <t>27450007</t>
    </r>
  </si>
  <si>
    <r>
      <rPr>
        <sz val="11"/>
        <rFont val="Calibri"/>
      </rPr>
      <t>LA RANCHA</t>
    </r>
  </si>
  <si>
    <r>
      <rPr>
        <sz val="11"/>
        <rFont val="Calibri"/>
      </rPr>
      <t>27450008</t>
    </r>
  </si>
  <si>
    <r>
      <rPr>
        <sz val="11"/>
        <rFont val="Calibri"/>
      </rPr>
      <t>NOANAMÁ</t>
    </r>
  </si>
  <si>
    <r>
      <rPr>
        <sz val="11"/>
        <rFont val="Calibri"/>
      </rPr>
      <t>27450012</t>
    </r>
  </si>
  <si>
    <r>
      <rPr>
        <sz val="11"/>
        <rFont val="Calibri"/>
      </rPr>
      <t>27450013</t>
    </r>
  </si>
  <si>
    <r>
      <rPr>
        <sz val="11"/>
        <rFont val="Calibri"/>
      </rPr>
      <t>FUJIADÓ</t>
    </r>
  </si>
  <si>
    <r>
      <rPr>
        <sz val="11"/>
        <rFont val="Calibri"/>
      </rPr>
      <t>27450014</t>
    </r>
  </si>
  <si>
    <r>
      <rPr>
        <sz val="11"/>
        <rFont val="Calibri"/>
      </rPr>
      <t>ISLA DE CRUZ</t>
    </r>
  </si>
  <si>
    <r>
      <rPr>
        <sz val="11"/>
        <rFont val="Calibri"/>
      </rPr>
      <t>27450015</t>
    </r>
  </si>
  <si>
    <r>
      <rPr>
        <sz val="11"/>
        <rFont val="Calibri"/>
      </rPr>
      <t>27450016</t>
    </r>
  </si>
  <si>
    <r>
      <rPr>
        <sz val="11"/>
        <rFont val="Calibri"/>
      </rPr>
      <t>27450017</t>
    </r>
  </si>
  <si>
    <r>
      <rPr>
        <sz val="11"/>
        <rFont val="Calibri"/>
      </rPr>
      <t>27450018</t>
    </r>
  </si>
  <si>
    <r>
      <rPr>
        <sz val="11"/>
        <rFont val="Calibri"/>
      </rPr>
      <t>27450019</t>
    </r>
  </si>
  <si>
    <r>
      <rPr>
        <sz val="11"/>
        <rFont val="Calibri"/>
      </rPr>
      <t>UNIÓN WAUNAÁN</t>
    </r>
  </si>
  <si>
    <r>
      <rPr>
        <sz val="11"/>
        <rFont val="Calibri"/>
      </rPr>
      <t>27491</t>
    </r>
  </si>
  <si>
    <r>
      <rPr>
        <sz val="11"/>
        <rFont val="Calibri"/>
      </rPr>
      <t>27491000</t>
    </r>
  </si>
  <si>
    <r>
      <rPr>
        <sz val="11"/>
        <rFont val="Calibri"/>
      </rPr>
      <t>NÓVITA</t>
    </r>
  </si>
  <si>
    <r>
      <rPr>
        <sz val="11"/>
        <rFont val="Calibri"/>
      </rPr>
      <t>-76,609467281</t>
    </r>
  </si>
  <si>
    <r>
      <rPr>
        <sz val="11"/>
        <rFont val="Calibri"/>
      </rPr>
      <t>4,95606296389</t>
    </r>
  </si>
  <si>
    <r>
      <rPr>
        <sz val="11"/>
        <rFont val="Calibri"/>
      </rPr>
      <t>27491001</t>
    </r>
  </si>
  <si>
    <r>
      <rPr>
        <sz val="11"/>
        <rFont val="Calibri"/>
      </rPr>
      <t>EL CAJÓN</t>
    </r>
  </si>
  <si>
    <r>
      <rPr>
        <sz val="11"/>
        <rFont val="Calibri"/>
      </rPr>
      <t>-76,6345181815</t>
    </r>
  </si>
  <si>
    <r>
      <rPr>
        <sz val="11"/>
        <rFont val="Calibri"/>
      </rPr>
      <t>4,84694821719</t>
    </r>
  </si>
  <si>
    <r>
      <rPr>
        <sz val="11"/>
        <rFont val="Calibri"/>
      </rPr>
      <t>27491002</t>
    </r>
  </si>
  <si>
    <r>
      <rPr>
        <sz val="11"/>
        <rFont val="Calibri"/>
      </rPr>
      <t>-76,5343490289</t>
    </r>
  </si>
  <si>
    <r>
      <rPr>
        <sz val="11"/>
        <rFont val="Calibri"/>
      </rPr>
      <t>4,9435041429</t>
    </r>
  </si>
  <si>
    <r>
      <rPr>
        <sz val="11"/>
        <rFont val="Calibri"/>
      </rPr>
      <t>27491003</t>
    </r>
  </si>
  <si>
    <r>
      <rPr>
        <sz val="11"/>
        <rFont val="Calibri"/>
      </rPr>
      <t>IRABUBÚ</t>
    </r>
  </si>
  <si>
    <r>
      <rPr>
        <sz val="11"/>
        <rFont val="Calibri"/>
      </rPr>
      <t>27491004</t>
    </r>
  </si>
  <si>
    <r>
      <rPr>
        <sz val="11"/>
        <rFont val="Calibri"/>
      </rPr>
      <t>JUNTAS DE TAMANÁ</t>
    </r>
  </si>
  <si>
    <r>
      <rPr>
        <sz val="11"/>
        <rFont val="Calibri"/>
      </rPr>
      <t>27491006</t>
    </r>
  </si>
  <si>
    <r>
      <rPr>
        <sz val="11"/>
        <rFont val="Calibri"/>
      </rPr>
      <t>-76,6378169203</t>
    </r>
  </si>
  <si>
    <r>
      <rPr>
        <sz val="11"/>
        <rFont val="Calibri"/>
      </rPr>
      <t>4,97720210045</t>
    </r>
  </si>
  <si>
    <r>
      <rPr>
        <sz val="11"/>
        <rFont val="Calibri"/>
      </rPr>
      <t>27491007</t>
    </r>
  </si>
  <si>
    <r>
      <rPr>
        <sz val="11"/>
        <rFont val="Calibri"/>
      </rPr>
      <t>SESEGÓ</t>
    </r>
  </si>
  <si>
    <r>
      <rPr>
        <sz val="11"/>
        <rFont val="Calibri"/>
      </rPr>
      <t>-76,5773466766</t>
    </r>
  </si>
  <si>
    <r>
      <rPr>
        <sz val="11"/>
        <rFont val="Calibri"/>
      </rPr>
      <t>4,95430683387</t>
    </r>
  </si>
  <si>
    <r>
      <rPr>
        <sz val="11"/>
        <rFont val="Calibri"/>
      </rPr>
      <t>27491008</t>
    </r>
  </si>
  <si>
    <r>
      <rPr>
        <sz val="11"/>
        <rFont val="Calibri"/>
      </rPr>
      <t>URABARÁ</t>
    </r>
  </si>
  <si>
    <r>
      <rPr>
        <sz val="11"/>
        <rFont val="Calibri"/>
      </rPr>
      <t>27491009</t>
    </r>
  </si>
  <si>
    <r>
      <rPr>
        <sz val="11"/>
        <rFont val="Calibri"/>
      </rPr>
      <t>CURUNDÓ</t>
    </r>
  </si>
  <si>
    <r>
      <rPr>
        <sz val="11"/>
        <rFont val="Calibri"/>
      </rPr>
      <t>27491010</t>
    </r>
  </si>
  <si>
    <r>
      <rPr>
        <sz val="11"/>
        <rFont val="Calibri"/>
      </rPr>
      <t>EL TAMBITO</t>
    </r>
  </si>
  <si>
    <r>
      <rPr>
        <sz val="11"/>
        <rFont val="Calibri"/>
      </rPr>
      <t>-76,4961185781</t>
    </r>
  </si>
  <si>
    <r>
      <rPr>
        <sz val="11"/>
        <rFont val="Calibri"/>
      </rPr>
      <t>4,96413378125</t>
    </r>
  </si>
  <si>
    <r>
      <rPr>
        <sz val="11"/>
        <rFont val="Calibri"/>
      </rPr>
      <t>27491013</t>
    </r>
  </si>
  <si>
    <r>
      <rPr>
        <sz val="11"/>
        <rFont val="Calibri"/>
      </rPr>
      <t>CARMEN DE SURAMA</t>
    </r>
  </si>
  <si>
    <r>
      <rPr>
        <sz val="11"/>
        <rFont val="Calibri"/>
      </rPr>
      <t>27491014</t>
    </r>
  </si>
  <si>
    <r>
      <rPr>
        <sz val="11"/>
        <rFont val="Calibri"/>
      </rPr>
      <t>-76,6529970625</t>
    </r>
  </si>
  <si>
    <r>
      <rPr>
        <sz val="11"/>
        <rFont val="Calibri"/>
      </rPr>
      <t>4,97762703517</t>
    </r>
  </si>
  <si>
    <r>
      <rPr>
        <sz val="11"/>
        <rFont val="Calibri"/>
      </rPr>
      <t>27491015</t>
    </r>
  </si>
  <si>
    <r>
      <rPr>
        <sz val="11"/>
        <rFont val="Calibri"/>
      </rPr>
      <t>LA PUENTE</t>
    </r>
  </si>
  <si>
    <r>
      <rPr>
        <sz val="11"/>
        <rFont val="Calibri"/>
      </rPr>
      <t>27491016</t>
    </r>
  </si>
  <si>
    <r>
      <rPr>
        <sz val="11"/>
        <rFont val="Calibri"/>
      </rPr>
      <t>PINDAZA</t>
    </r>
  </si>
  <si>
    <r>
      <rPr>
        <sz val="11"/>
        <rFont val="Calibri"/>
      </rPr>
      <t>27491017</t>
    </r>
  </si>
  <si>
    <r>
      <rPr>
        <sz val="11"/>
        <rFont val="Calibri"/>
      </rPr>
      <t>QUEBRADA LARGA</t>
    </r>
  </si>
  <si>
    <r>
      <rPr>
        <sz val="11"/>
        <rFont val="Calibri"/>
      </rPr>
      <t>27491018</t>
    </r>
  </si>
  <si>
    <r>
      <rPr>
        <sz val="11"/>
        <rFont val="Calibri"/>
      </rPr>
      <t>TORRA</t>
    </r>
  </si>
  <si>
    <r>
      <rPr>
        <sz val="11"/>
        <rFont val="Calibri"/>
      </rPr>
      <t>27495</t>
    </r>
  </si>
  <si>
    <r>
      <rPr>
        <sz val="11"/>
        <rFont val="Calibri"/>
      </rPr>
      <t>27495000</t>
    </r>
  </si>
  <si>
    <r>
      <rPr>
        <sz val="11"/>
        <rFont val="Calibri"/>
      </rPr>
      <t>NUQUÍ</t>
    </r>
  </si>
  <si>
    <r>
      <rPr>
        <sz val="11"/>
        <rFont val="Calibri"/>
      </rPr>
      <t>-77,265866996</t>
    </r>
  </si>
  <si>
    <r>
      <rPr>
        <sz val="11"/>
        <rFont val="Calibri"/>
      </rPr>
      <t>5,70952628172</t>
    </r>
  </si>
  <si>
    <r>
      <rPr>
        <sz val="11"/>
        <rFont val="Calibri"/>
      </rPr>
      <t>27495001</t>
    </r>
  </si>
  <si>
    <r>
      <rPr>
        <sz val="11"/>
        <rFont val="Calibri"/>
      </rPr>
      <t>ARUSÍ</t>
    </r>
  </si>
  <si>
    <r>
      <rPr>
        <sz val="11"/>
        <rFont val="Calibri"/>
      </rPr>
      <t>-77,4741102119</t>
    </r>
  </si>
  <si>
    <r>
      <rPr>
        <sz val="11"/>
        <rFont val="Calibri"/>
      </rPr>
      <t>5,59555323117</t>
    </r>
  </si>
  <si>
    <r>
      <rPr>
        <sz val="11"/>
        <rFont val="Calibri"/>
      </rPr>
      <t>27495002</t>
    </r>
  </si>
  <si>
    <r>
      <rPr>
        <sz val="11"/>
        <rFont val="Calibri"/>
      </rPr>
      <t>COQUÍ</t>
    </r>
  </si>
  <si>
    <r>
      <rPr>
        <sz val="11"/>
        <rFont val="Calibri"/>
      </rPr>
      <t>-77,3609623057</t>
    </r>
  </si>
  <si>
    <r>
      <rPr>
        <sz val="11"/>
        <rFont val="Calibri"/>
      </rPr>
      <t>5,60764216293</t>
    </r>
  </si>
  <si>
    <r>
      <rPr>
        <sz val="11"/>
        <rFont val="Calibri"/>
      </rPr>
      <t>27495003</t>
    </r>
  </si>
  <si>
    <r>
      <rPr>
        <sz val="11"/>
        <rFont val="Calibri"/>
      </rPr>
      <t>JURUBIRÁ</t>
    </r>
  </si>
  <si>
    <r>
      <rPr>
        <sz val="11"/>
        <rFont val="Calibri"/>
      </rPr>
      <t>-77,2772169295</t>
    </r>
  </si>
  <si>
    <r>
      <rPr>
        <sz val="11"/>
        <rFont val="Calibri"/>
      </rPr>
      <t>5,84345400875</t>
    </r>
  </si>
  <si>
    <r>
      <rPr>
        <sz val="11"/>
        <rFont val="Calibri"/>
      </rPr>
      <t>27495004</t>
    </r>
  </si>
  <si>
    <r>
      <rPr>
        <sz val="11"/>
        <rFont val="Calibri"/>
      </rPr>
      <t>PANGUÍ</t>
    </r>
  </si>
  <si>
    <r>
      <rPr>
        <sz val="11"/>
        <rFont val="Calibri"/>
      </rPr>
      <t>-77,3095738498</t>
    </r>
  </si>
  <si>
    <r>
      <rPr>
        <sz val="11"/>
        <rFont val="Calibri"/>
      </rPr>
      <t>5,66384042505</t>
    </r>
  </si>
  <si>
    <r>
      <rPr>
        <sz val="11"/>
        <rFont val="Calibri"/>
      </rPr>
      <t>27495005</t>
    </r>
  </si>
  <si>
    <r>
      <rPr>
        <sz val="11"/>
        <rFont val="Calibri"/>
      </rPr>
      <t>TRIBUGÁ</t>
    </r>
  </si>
  <si>
    <r>
      <rPr>
        <sz val="11"/>
        <rFont val="Calibri"/>
      </rPr>
      <t>-77,2508207494</t>
    </r>
  </si>
  <si>
    <r>
      <rPr>
        <sz val="11"/>
        <rFont val="Calibri"/>
      </rPr>
      <t>5,76596204239</t>
    </r>
  </si>
  <si>
    <r>
      <rPr>
        <sz val="11"/>
        <rFont val="Calibri"/>
      </rPr>
      <t>27495007</t>
    </r>
  </si>
  <si>
    <r>
      <rPr>
        <sz val="11"/>
        <rFont val="Calibri"/>
      </rPr>
      <t>-77,4566404632</t>
    </r>
  </si>
  <si>
    <r>
      <rPr>
        <sz val="11"/>
        <rFont val="Calibri"/>
      </rPr>
      <t>5,59678517092</t>
    </r>
  </si>
  <si>
    <r>
      <rPr>
        <sz val="11"/>
        <rFont val="Calibri"/>
      </rPr>
      <t>27495008</t>
    </r>
  </si>
  <si>
    <r>
      <rPr>
        <sz val="11"/>
        <rFont val="Calibri"/>
      </rPr>
      <t>JOVI</t>
    </r>
  </si>
  <si>
    <r>
      <rPr>
        <sz val="11"/>
        <rFont val="Calibri"/>
      </rPr>
      <t>-77,3823549128</t>
    </r>
  </si>
  <si>
    <r>
      <rPr>
        <sz val="11"/>
        <rFont val="Calibri"/>
      </rPr>
      <t>5,61499668938</t>
    </r>
  </si>
  <si>
    <r>
      <rPr>
        <sz val="11"/>
        <rFont val="Calibri"/>
      </rPr>
      <t>27495010</t>
    </r>
  </si>
  <si>
    <r>
      <rPr>
        <sz val="11"/>
        <rFont val="Calibri"/>
      </rPr>
      <t>TERMALES</t>
    </r>
  </si>
  <si>
    <r>
      <rPr>
        <sz val="11"/>
        <rFont val="Calibri"/>
      </rPr>
      <t>-77,4407893391</t>
    </r>
  </si>
  <si>
    <r>
      <rPr>
        <sz val="11"/>
        <rFont val="Calibri"/>
      </rPr>
      <t>5,60684273271</t>
    </r>
  </si>
  <si>
    <r>
      <rPr>
        <sz val="11"/>
        <rFont val="Calibri"/>
      </rPr>
      <t>27495011</t>
    </r>
  </si>
  <si>
    <r>
      <rPr>
        <sz val="11"/>
        <rFont val="Calibri"/>
      </rPr>
      <t>BOCA DE JAGUA</t>
    </r>
  </si>
  <si>
    <r>
      <rPr>
        <sz val="11"/>
        <rFont val="Calibri"/>
      </rPr>
      <t>-77,2341310963</t>
    </r>
  </si>
  <si>
    <r>
      <rPr>
        <sz val="11"/>
        <rFont val="Calibri"/>
      </rPr>
      <t>5,84426513709</t>
    </r>
  </si>
  <si>
    <r>
      <rPr>
        <sz val="11"/>
        <rFont val="Calibri"/>
      </rPr>
      <t>27495012</t>
    </r>
  </si>
  <si>
    <r>
      <rPr>
        <sz val="11"/>
        <rFont val="Calibri"/>
      </rPr>
      <t>PUERTO INDIO</t>
    </r>
  </si>
  <si>
    <r>
      <rPr>
        <sz val="11"/>
        <rFont val="Calibri"/>
      </rPr>
      <t>-77,2151152025</t>
    </r>
  </si>
  <si>
    <r>
      <rPr>
        <sz val="11"/>
        <rFont val="Calibri"/>
      </rPr>
      <t>5,83516663102</t>
    </r>
  </si>
  <si>
    <r>
      <rPr>
        <sz val="11"/>
        <rFont val="Calibri"/>
      </rPr>
      <t>27495013</t>
    </r>
  </si>
  <si>
    <r>
      <rPr>
        <sz val="11"/>
        <rFont val="Calibri"/>
      </rPr>
      <t>-77,2538161002</t>
    </r>
  </si>
  <si>
    <r>
      <rPr>
        <sz val="11"/>
        <rFont val="Calibri"/>
      </rPr>
      <t>5,87429845028</t>
    </r>
  </si>
  <si>
    <r>
      <rPr>
        <sz val="11"/>
        <rFont val="Calibri"/>
      </rPr>
      <t>27580</t>
    </r>
  </si>
  <si>
    <r>
      <rPr>
        <sz val="11"/>
        <rFont val="Calibri"/>
      </rPr>
      <t>27580000</t>
    </r>
  </si>
  <si>
    <r>
      <rPr>
        <sz val="11"/>
        <rFont val="Calibri"/>
      </rPr>
      <t>RÍO IRÓ</t>
    </r>
  </si>
  <si>
    <r>
      <rPr>
        <sz val="11"/>
        <rFont val="Calibri"/>
      </rPr>
      <t>-76,4729254478</t>
    </r>
  </si>
  <si>
    <r>
      <rPr>
        <sz val="11"/>
        <rFont val="Calibri"/>
      </rPr>
      <t>5,18630155772</t>
    </r>
  </si>
  <si>
    <r>
      <rPr>
        <sz val="11"/>
        <rFont val="Calibri"/>
      </rPr>
      <t>27580001</t>
    </r>
  </si>
  <si>
    <r>
      <rPr>
        <sz val="11"/>
        <rFont val="Calibri"/>
      </rPr>
      <t>ALTO CHATO</t>
    </r>
  </si>
  <si>
    <r>
      <rPr>
        <sz val="11"/>
        <rFont val="Calibri"/>
      </rPr>
      <t>27580004</t>
    </r>
  </si>
  <si>
    <r>
      <rPr>
        <sz val="11"/>
        <rFont val="Calibri"/>
      </rPr>
      <t>ENCHARCAZÓN</t>
    </r>
  </si>
  <si>
    <r>
      <rPr>
        <sz val="11"/>
        <rFont val="Calibri"/>
      </rPr>
      <t>-76,664806766</t>
    </r>
  </si>
  <si>
    <r>
      <rPr>
        <sz val="11"/>
        <rFont val="Calibri"/>
      </rPr>
      <t>5,11668455781</t>
    </r>
  </si>
  <si>
    <r>
      <rPr>
        <sz val="11"/>
        <rFont val="Calibri"/>
      </rPr>
      <t>27580005</t>
    </r>
  </si>
  <si>
    <r>
      <rPr>
        <sz val="11"/>
        <rFont val="Calibri"/>
      </rPr>
      <t>SAN JOSÉ DE VIRO VIRO</t>
    </r>
  </si>
  <si>
    <r>
      <rPr>
        <sz val="11"/>
        <rFont val="Calibri"/>
      </rPr>
      <t>-76,6016714194</t>
    </r>
  </si>
  <si>
    <r>
      <rPr>
        <sz val="11"/>
        <rFont val="Calibri"/>
      </rPr>
      <t>5,12194968722</t>
    </r>
  </si>
  <si>
    <r>
      <rPr>
        <sz val="11"/>
        <rFont val="Calibri"/>
      </rPr>
      <t>27580006</t>
    </r>
  </si>
  <si>
    <r>
      <rPr>
        <sz val="11"/>
        <rFont val="Calibri"/>
      </rPr>
      <t>-76,5070196872</t>
    </r>
  </si>
  <si>
    <r>
      <rPr>
        <sz val="11"/>
        <rFont val="Calibri"/>
      </rPr>
      <t>5,16336894742</t>
    </r>
  </si>
  <si>
    <r>
      <rPr>
        <sz val="11"/>
        <rFont val="Calibri"/>
      </rPr>
      <t>27580007</t>
    </r>
  </si>
  <si>
    <r>
      <rPr>
        <sz val="11"/>
        <rFont val="Calibri"/>
      </rPr>
      <t>CHARA</t>
    </r>
  </si>
  <si>
    <r>
      <rPr>
        <sz val="11"/>
        <rFont val="Calibri"/>
      </rPr>
      <t>27580008</t>
    </r>
  </si>
  <si>
    <r>
      <rPr>
        <sz val="11"/>
        <rFont val="Calibri"/>
      </rPr>
      <t>EL BUEY</t>
    </r>
  </si>
  <si>
    <r>
      <rPr>
        <sz val="11"/>
        <rFont val="Calibri"/>
      </rPr>
      <t>-76,4791763325</t>
    </r>
  </si>
  <si>
    <r>
      <rPr>
        <sz val="11"/>
        <rFont val="Calibri"/>
      </rPr>
      <t>5,16802665292</t>
    </r>
  </si>
  <si>
    <r>
      <rPr>
        <sz val="11"/>
        <rFont val="Calibri"/>
      </rPr>
      <t>27580009</t>
    </r>
  </si>
  <si>
    <r>
      <rPr>
        <sz val="11"/>
        <rFont val="Calibri"/>
      </rPr>
      <t>LA GUAMA</t>
    </r>
  </si>
  <si>
    <r>
      <rPr>
        <sz val="11"/>
        <rFont val="Calibri"/>
      </rPr>
      <t>27580010</t>
    </r>
  </si>
  <si>
    <r>
      <rPr>
        <sz val="11"/>
        <rFont val="Calibri"/>
      </rPr>
      <t>TODOSITICO</t>
    </r>
  </si>
  <si>
    <r>
      <rPr>
        <sz val="11"/>
        <rFont val="Calibri"/>
      </rPr>
      <t>27580011</t>
    </r>
  </si>
  <si>
    <r>
      <rPr>
        <sz val="11"/>
        <rFont val="Calibri"/>
      </rPr>
      <t>VIRO</t>
    </r>
  </si>
  <si>
    <r>
      <rPr>
        <sz val="11"/>
        <rFont val="Calibri"/>
      </rPr>
      <t>27600</t>
    </r>
  </si>
  <si>
    <r>
      <rPr>
        <sz val="11"/>
        <rFont val="Calibri"/>
      </rPr>
      <t>27600000</t>
    </r>
  </si>
  <si>
    <r>
      <rPr>
        <sz val="11"/>
        <rFont val="Calibri"/>
      </rPr>
      <t>RÍO QUITO</t>
    </r>
  </si>
  <si>
    <r>
      <rPr>
        <sz val="11"/>
        <rFont val="Calibri"/>
      </rPr>
      <t>PAIMADÓ</t>
    </r>
  </si>
  <si>
    <r>
      <rPr>
        <sz val="11"/>
        <rFont val="Calibri"/>
      </rPr>
      <t>-76,7410079656</t>
    </r>
  </si>
  <si>
    <r>
      <rPr>
        <sz val="11"/>
        <rFont val="Calibri"/>
      </rPr>
      <t>5,48372631532</t>
    </r>
  </si>
  <si>
    <r>
      <rPr>
        <sz val="11"/>
        <rFont val="Calibri"/>
      </rPr>
      <t>27600001</t>
    </r>
  </si>
  <si>
    <r>
      <rPr>
        <sz val="11"/>
        <rFont val="Calibri"/>
      </rPr>
      <t>BOCA DE APARTADÓ</t>
    </r>
  </si>
  <si>
    <r>
      <rPr>
        <sz val="11"/>
        <rFont val="Calibri"/>
      </rPr>
      <t>-76,8685996743</t>
    </r>
  </si>
  <si>
    <r>
      <rPr>
        <sz val="11"/>
        <rFont val="Calibri"/>
      </rPr>
      <t>5,60009420759</t>
    </r>
  </si>
  <si>
    <r>
      <rPr>
        <sz val="11"/>
        <rFont val="Calibri"/>
      </rPr>
      <t>27600003</t>
    </r>
  </si>
  <si>
    <r>
      <rPr>
        <sz val="11"/>
        <rFont val="Calibri"/>
      </rPr>
      <t>-76,7488247921</t>
    </r>
  </si>
  <si>
    <r>
      <rPr>
        <sz val="11"/>
        <rFont val="Calibri"/>
      </rPr>
      <t>5,62540254317</t>
    </r>
  </si>
  <si>
    <r>
      <rPr>
        <sz val="11"/>
        <rFont val="Calibri"/>
      </rPr>
      <t>27600004</t>
    </r>
  </si>
  <si>
    <r>
      <rPr>
        <sz val="11"/>
        <rFont val="Calibri"/>
      </rPr>
      <t>VILLA CONTO</t>
    </r>
  </si>
  <si>
    <r>
      <rPr>
        <sz val="11"/>
        <rFont val="Calibri"/>
      </rPr>
      <t>-76,7560804385</t>
    </r>
  </si>
  <si>
    <r>
      <rPr>
        <sz val="11"/>
        <rFont val="Calibri"/>
      </rPr>
      <t>5,55546552848</t>
    </r>
  </si>
  <si>
    <r>
      <rPr>
        <sz val="11"/>
        <rFont val="Calibri"/>
      </rPr>
      <t>27600005</t>
    </r>
  </si>
  <si>
    <r>
      <rPr>
        <sz val="11"/>
        <rFont val="Calibri"/>
      </rPr>
      <t>BOCA DE PAIMADÓ</t>
    </r>
  </si>
  <si>
    <r>
      <rPr>
        <sz val="11"/>
        <rFont val="Calibri"/>
      </rPr>
      <t>27600006</t>
    </r>
  </si>
  <si>
    <r>
      <rPr>
        <sz val="11"/>
        <rFont val="Calibri"/>
      </rPr>
      <t>CHIGUARANDÓ ALTO</t>
    </r>
  </si>
  <si>
    <r>
      <rPr>
        <sz val="11"/>
        <rFont val="Calibri"/>
      </rPr>
      <t>-76,8125390019</t>
    </r>
  </si>
  <si>
    <r>
      <rPr>
        <sz val="11"/>
        <rFont val="Calibri"/>
      </rPr>
      <t>5,55484028165</t>
    </r>
  </si>
  <si>
    <r>
      <rPr>
        <sz val="11"/>
        <rFont val="Calibri"/>
      </rPr>
      <t>27600007</t>
    </r>
  </si>
  <si>
    <r>
      <rPr>
        <sz val="11"/>
        <rFont val="Calibri"/>
      </rPr>
      <t>CHIVIGUIDÓ</t>
    </r>
  </si>
  <si>
    <r>
      <rPr>
        <sz val="11"/>
        <rFont val="Calibri"/>
      </rPr>
      <t>-76,7794245061</t>
    </r>
  </si>
  <si>
    <r>
      <rPr>
        <sz val="11"/>
        <rFont val="Calibri"/>
      </rPr>
      <t>5,56635110952</t>
    </r>
  </si>
  <si>
    <r>
      <rPr>
        <sz val="11"/>
        <rFont val="Calibri"/>
      </rPr>
      <t>27600010</t>
    </r>
  </si>
  <si>
    <r>
      <rPr>
        <sz val="11"/>
        <rFont val="Calibri"/>
      </rPr>
      <t>LA SOLEDAD</t>
    </r>
  </si>
  <si>
    <r>
      <rPr>
        <sz val="11"/>
        <rFont val="Calibri"/>
      </rPr>
      <t>-76,6747419757</t>
    </r>
  </si>
  <si>
    <r>
      <rPr>
        <sz val="11"/>
        <rFont val="Calibri"/>
      </rPr>
      <t>5,68274578442</t>
    </r>
  </si>
  <si>
    <r>
      <rPr>
        <sz val="11"/>
        <rFont val="Calibri"/>
      </rPr>
      <t>27600011</t>
    </r>
  </si>
  <si>
    <r>
      <rPr>
        <sz val="11"/>
        <rFont val="Calibri"/>
      </rPr>
      <t>LOMA DE LOS GAMBOA</t>
    </r>
  </si>
  <si>
    <r>
      <rPr>
        <sz val="11"/>
        <rFont val="Calibri"/>
      </rPr>
      <t>-76,7527035265</t>
    </r>
  </si>
  <si>
    <r>
      <rPr>
        <sz val="11"/>
        <rFont val="Calibri"/>
      </rPr>
      <t>5,58593434161</t>
    </r>
  </si>
  <si>
    <r>
      <rPr>
        <sz val="11"/>
        <rFont val="Calibri"/>
      </rPr>
      <t>27615</t>
    </r>
  </si>
  <si>
    <r>
      <rPr>
        <sz val="11"/>
        <rFont val="Calibri"/>
      </rPr>
      <t>27615000</t>
    </r>
  </si>
  <si>
    <r>
      <rPr>
        <sz val="11"/>
        <rFont val="Calibri"/>
      </rPr>
      <t>-77,1131097247</t>
    </r>
  </si>
  <si>
    <r>
      <rPr>
        <sz val="11"/>
        <rFont val="Calibri"/>
      </rPr>
      <t>7,43663369807</t>
    </r>
  </si>
  <si>
    <r>
      <rPr>
        <sz val="11"/>
        <rFont val="Calibri"/>
      </rPr>
      <t>27615006</t>
    </r>
  </si>
  <si>
    <r>
      <rPr>
        <sz val="11"/>
        <rFont val="Calibri"/>
      </rPr>
      <t>-77,126658654</t>
    </r>
  </si>
  <si>
    <r>
      <rPr>
        <sz val="11"/>
        <rFont val="Calibri"/>
      </rPr>
      <t>7,576344355</t>
    </r>
  </si>
  <si>
    <r>
      <rPr>
        <sz val="11"/>
        <rFont val="Calibri"/>
      </rPr>
      <t>27615012</t>
    </r>
  </si>
  <si>
    <r>
      <rPr>
        <sz val="11"/>
        <rFont val="Calibri"/>
      </rPr>
      <t>TRUANDÓ</t>
    </r>
  </si>
  <si>
    <r>
      <rPr>
        <sz val="11"/>
        <rFont val="Calibri"/>
      </rPr>
      <t>27615015</t>
    </r>
  </si>
  <si>
    <r>
      <rPr>
        <sz val="11"/>
        <rFont val="Calibri"/>
      </rPr>
      <t>27615019</t>
    </r>
  </si>
  <si>
    <r>
      <rPr>
        <sz val="11"/>
        <rFont val="Calibri"/>
      </rPr>
      <t>27615022</t>
    </r>
  </si>
  <si>
    <r>
      <rPr>
        <sz val="11"/>
        <rFont val="Calibri"/>
      </rPr>
      <t>PERANCHITO</t>
    </r>
  </si>
  <si>
    <r>
      <rPr>
        <sz val="11"/>
        <rFont val="Calibri"/>
      </rPr>
      <t>27615024</t>
    </r>
  </si>
  <si>
    <r>
      <rPr>
        <sz val="11"/>
        <rFont val="Calibri"/>
      </rPr>
      <t>LA ISLETA</t>
    </r>
  </si>
  <si>
    <r>
      <rPr>
        <sz val="11"/>
        <rFont val="Calibri"/>
      </rPr>
      <t>27615027</t>
    </r>
  </si>
  <si>
    <r>
      <rPr>
        <sz val="11"/>
        <rFont val="Calibri"/>
      </rPr>
      <t>PUENTE AMÉRICA - CACARICA</t>
    </r>
  </si>
  <si>
    <r>
      <rPr>
        <sz val="11"/>
        <rFont val="Calibri"/>
      </rPr>
      <t>-77,1410960804</t>
    </r>
  </si>
  <si>
    <r>
      <rPr>
        <sz val="11"/>
        <rFont val="Calibri"/>
      </rPr>
      <t>7,72458548243</t>
    </r>
  </si>
  <si>
    <r>
      <rPr>
        <sz val="11"/>
        <rFont val="Calibri"/>
      </rPr>
      <t>27615030</t>
    </r>
  </si>
  <si>
    <r>
      <rPr>
        <sz val="11"/>
        <rFont val="Calibri"/>
      </rPr>
      <t>PEDEGUITA</t>
    </r>
  </si>
  <si>
    <r>
      <rPr>
        <sz val="11"/>
        <rFont val="Calibri"/>
      </rPr>
      <t>-77,054728554</t>
    </r>
  </si>
  <si>
    <r>
      <rPr>
        <sz val="11"/>
        <rFont val="Calibri"/>
      </rPr>
      <t>7,26261811401</t>
    </r>
  </si>
  <si>
    <r>
      <rPr>
        <sz val="11"/>
        <rFont val="Calibri"/>
      </rPr>
      <t>27615034</t>
    </r>
  </si>
  <si>
    <r>
      <rPr>
        <sz val="11"/>
        <rFont val="Calibri"/>
      </rPr>
      <t>27615038</t>
    </r>
  </si>
  <si>
    <r>
      <rPr>
        <sz val="11"/>
        <rFont val="Calibri"/>
      </rPr>
      <t>-76,6896019754</t>
    </r>
  </si>
  <si>
    <r>
      <rPr>
        <sz val="11"/>
        <rFont val="Calibri"/>
      </rPr>
      <t>7,45886605132</t>
    </r>
  </si>
  <si>
    <r>
      <rPr>
        <sz val="11"/>
        <rFont val="Calibri"/>
      </rPr>
      <t>27615039</t>
    </r>
  </si>
  <si>
    <r>
      <rPr>
        <sz val="11"/>
        <rFont val="Calibri"/>
      </rPr>
      <t>PLAYA ROJA</t>
    </r>
  </si>
  <si>
    <r>
      <rPr>
        <sz val="11"/>
        <rFont val="Calibri"/>
      </rPr>
      <t>-76,8890034896</t>
    </r>
  </si>
  <si>
    <r>
      <rPr>
        <sz val="11"/>
        <rFont val="Calibri"/>
      </rPr>
      <t>7,34632521289</t>
    </r>
  </si>
  <si>
    <r>
      <rPr>
        <sz val="11"/>
        <rFont val="Calibri"/>
      </rPr>
      <t>27615045</t>
    </r>
  </si>
  <si>
    <r>
      <rPr>
        <sz val="11"/>
        <rFont val="Calibri"/>
      </rPr>
      <t>7 DE AGOSTO</t>
    </r>
  </si>
  <si>
    <r>
      <rPr>
        <sz val="11"/>
        <rFont val="Calibri"/>
      </rPr>
      <t>-76,9028892222</t>
    </r>
  </si>
  <si>
    <r>
      <rPr>
        <sz val="11"/>
        <rFont val="Calibri"/>
      </rPr>
      <t>7,35916011125</t>
    </r>
  </si>
  <si>
    <r>
      <rPr>
        <sz val="11"/>
        <rFont val="Calibri"/>
      </rPr>
      <t>27615046</t>
    </r>
  </si>
  <si>
    <r>
      <rPr>
        <sz val="11"/>
        <rFont val="Calibri"/>
      </rPr>
      <t>-76,8851682453</t>
    </r>
  </si>
  <si>
    <r>
      <rPr>
        <sz val="11"/>
        <rFont val="Calibri"/>
      </rPr>
      <t>7,36809485287</t>
    </r>
  </si>
  <si>
    <r>
      <rPr>
        <sz val="11"/>
        <rFont val="Calibri"/>
      </rPr>
      <t>27615047</t>
    </r>
  </si>
  <si>
    <r>
      <rPr>
        <sz val="11"/>
        <rFont val="Calibri"/>
      </rPr>
      <t>-76,8179362748</t>
    </r>
  </si>
  <si>
    <r>
      <rPr>
        <sz val="11"/>
        <rFont val="Calibri"/>
      </rPr>
      <t>7,32750661507</t>
    </r>
  </si>
  <si>
    <r>
      <rPr>
        <sz val="11"/>
        <rFont val="Calibri"/>
      </rPr>
      <t>27660</t>
    </r>
  </si>
  <si>
    <r>
      <rPr>
        <sz val="11"/>
        <rFont val="Calibri"/>
      </rPr>
      <t>27660000</t>
    </r>
  </si>
  <si>
    <r>
      <rPr>
        <sz val="11"/>
        <rFont val="Calibri"/>
      </rPr>
      <t>SAN JOSÉ DEL PALMAR</t>
    </r>
  </si>
  <si>
    <r>
      <rPr>
        <sz val="11"/>
        <rFont val="Calibri"/>
      </rPr>
      <t>-76,232848825</t>
    </r>
  </si>
  <si>
    <r>
      <rPr>
        <sz val="11"/>
        <rFont val="Calibri"/>
      </rPr>
      <t>4,89759308</t>
    </r>
  </si>
  <si>
    <r>
      <rPr>
        <sz val="11"/>
        <rFont val="Calibri"/>
      </rPr>
      <t>27660003</t>
    </r>
  </si>
  <si>
    <r>
      <rPr>
        <sz val="11"/>
        <rFont val="Calibri"/>
      </rPr>
      <t>SAN PEDRO INGARA</t>
    </r>
  </si>
  <si>
    <r>
      <rPr>
        <sz val="11"/>
        <rFont val="Calibri"/>
      </rPr>
      <t>-76,3115141463</t>
    </r>
  </si>
  <si>
    <r>
      <rPr>
        <sz val="11"/>
        <rFont val="Calibri"/>
      </rPr>
      <t>4,9205381044</t>
    </r>
  </si>
  <si>
    <r>
      <rPr>
        <sz val="11"/>
        <rFont val="Calibri"/>
      </rPr>
      <t>27660006</t>
    </r>
  </si>
  <si>
    <r>
      <rPr>
        <sz val="11"/>
        <rFont val="Calibri"/>
      </rPr>
      <t>LA ITALIA</t>
    </r>
  </si>
  <si>
    <r>
      <rPr>
        <sz val="11"/>
        <rFont val="Calibri"/>
      </rPr>
      <t>-76,292656202</t>
    </r>
  </si>
  <si>
    <r>
      <rPr>
        <sz val="11"/>
        <rFont val="Calibri"/>
      </rPr>
      <t>4,904644979</t>
    </r>
  </si>
  <si>
    <r>
      <rPr>
        <sz val="11"/>
        <rFont val="Calibri"/>
      </rPr>
      <t>27745</t>
    </r>
  </si>
  <si>
    <r>
      <rPr>
        <sz val="11"/>
        <rFont val="Calibri"/>
      </rPr>
      <t>27745000</t>
    </r>
  </si>
  <si>
    <r>
      <rPr>
        <sz val="11"/>
        <rFont val="Calibri"/>
      </rPr>
      <t>SIPÍ</t>
    </r>
  </si>
  <si>
    <r>
      <rPr>
        <sz val="11"/>
        <rFont val="Calibri"/>
      </rPr>
      <t>-76,6444041851</t>
    </r>
  </si>
  <si>
    <r>
      <rPr>
        <sz val="11"/>
        <rFont val="Calibri"/>
      </rPr>
      <t>4,65120437592</t>
    </r>
  </si>
  <si>
    <r>
      <rPr>
        <sz val="11"/>
        <rFont val="Calibri"/>
      </rPr>
      <t>27745001</t>
    </r>
  </si>
  <si>
    <r>
      <rPr>
        <sz val="11"/>
        <rFont val="Calibri"/>
      </rPr>
      <t>-76,794009965</t>
    </r>
  </si>
  <si>
    <r>
      <rPr>
        <sz val="11"/>
        <rFont val="Calibri"/>
      </rPr>
      <t>4,72995072343</t>
    </r>
  </si>
  <si>
    <r>
      <rPr>
        <sz val="11"/>
        <rFont val="Calibri"/>
      </rPr>
      <t>27745003</t>
    </r>
  </si>
  <si>
    <r>
      <rPr>
        <sz val="11"/>
        <rFont val="Calibri"/>
      </rPr>
      <t>-76,8176008752</t>
    </r>
  </si>
  <si>
    <r>
      <rPr>
        <sz val="11"/>
        <rFont val="Calibri"/>
      </rPr>
      <t>4,75083381295</t>
    </r>
  </si>
  <si>
    <r>
      <rPr>
        <sz val="11"/>
        <rFont val="Calibri"/>
      </rPr>
      <t>27745004</t>
    </r>
  </si>
  <si>
    <r>
      <rPr>
        <sz val="11"/>
        <rFont val="Calibri"/>
      </rPr>
      <t>27745009</t>
    </r>
  </si>
  <si>
    <r>
      <rPr>
        <sz val="11"/>
        <rFont val="Calibri"/>
      </rPr>
      <t>TANANDÓ</t>
    </r>
  </si>
  <si>
    <r>
      <rPr>
        <sz val="11"/>
        <rFont val="Calibri"/>
      </rPr>
      <t>-76,6702531911</t>
    </r>
  </si>
  <si>
    <r>
      <rPr>
        <sz val="11"/>
        <rFont val="Calibri"/>
      </rPr>
      <t>4,64579007765</t>
    </r>
  </si>
  <si>
    <r>
      <rPr>
        <sz val="11"/>
        <rFont val="Calibri"/>
      </rPr>
      <t>27745010</t>
    </r>
  </si>
  <si>
    <r>
      <rPr>
        <sz val="11"/>
        <rFont val="Calibri"/>
      </rPr>
      <t>BUENAS BRISAS</t>
    </r>
  </si>
  <si>
    <r>
      <rPr>
        <sz val="11"/>
        <rFont val="Calibri"/>
      </rPr>
      <t>-76,8150919108</t>
    </r>
  </si>
  <si>
    <r>
      <rPr>
        <sz val="11"/>
        <rFont val="Calibri"/>
      </rPr>
      <t>4,74737235008</t>
    </r>
  </si>
  <si>
    <r>
      <rPr>
        <sz val="11"/>
        <rFont val="Calibri"/>
      </rPr>
      <t>27745011</t>
    </r>
  </si>
  <si>
    <r>
      <rPr>
        <sz val="11"/>
        <rFont val="Calibri"/>
      </rPr>
      <t>CHAMBACÚ</t>
    </r>
  </si>
  <si>
    <r>
      <rPr>
        <sz val="11"/>
        <rFont val="Calibri"/>
      </rPr>
      <t>27745012</t>
    </r>
  </si>
  <si>
    <r>
      <rPr>
        <sz val="11"/>
        <rFont val="Calibri"/>
      </rPr>
      <t>LOMA DE CHUPEY</t>
    </r>
  </si>
  <si>
    <r>
      <rPr>
        <sz val="11"/>
        <rFont val="Calibri"/>
      </rPr>
      <t>-76,7406189396</t>
    </r>
  </si>
  <si>
    <r>
      <rPr>
        <sz val="11"/>
        <rFont val="Calibri"/>
      </rPr>
      <t>4,69469731401</t>
    </r>
  </si>
  <si>
    <r>
      <rPr>
        <sz val="11"/>
        <rFont val="Calibri"/>
      </rPr>
      <t>27745013</t>
    </r>
  </si>
  <si>
    <r>
      <rPr>
        <sz val="11"/>
        <rFont val="Calibri"/>
      </rPr>
      <t>MARQUEZA</t>
    </r>
  </si>
  <si>
    <r>
      <rPr>
        <sz val="11"/>
        <rFont val="Calibri"/>
      </rPr>
      <t>-76,7107303509</t>
    </r>
  </si>
  <si>
    <r>
      <rPr>
        <sz val="11"/>
        <rFont val="Calibri"/>
      </rPr>
      <t>4,65078170135</t>
    </r>
  </si>
  <si>
    <r>
      <rPr>
        <sz val="11"/>
        <rFont val="Calibri"/>
      </rPr>
      <t>27745014</t>
    </r>
  </si>
  <si>
    <r>
      <rPr>
        <sz val="11"/>
        <rFont val="Calibri"/>
      </rPr>
      <t>-76,6906920932</t>
    </r>
  </si>
  <si>
    <r>
      <rPr>
        <sz val="11"/>
        <rFont val="Calibri"/>
      </rPr>
      <t>4,62432848874</t>
    </r>
  </si>
  <si>
    <r>
      <rPr>
        <sz val="11"/>
        <rFont val="Calibri"/>
      </rPr>
      <t>27745015</t>
    </r>
  </si>
  <si>
    <r>
      <rPr>
        <sz val="11"/>
        <rFont val="Calibri"/>
      </rPr>
      <t>TEATINO</t>
    </r>
  </si>
  <si>
    <r>
      <rPr>
        <sz val="11"/>
        <rFont val="Calibri"/>
      </rPr>
      <t>-76,781914002</t>
    </r>
  </si>
  <si>
    <r>
      <rPr>
        <sz val="11"/>
        <rFont val="Calibri"/>
      </rPr>
      <t>4,69227566454</t>
    </r>
  </si>
  <si>
    <r>
      <rPr>
        <sz val="11"/>
        <rFont val="Calibri"/>
      </rPr>
      <t>27745016</t>
    </r>
  </si>
  <si>
    <r>
      <rPr>
        <sz val="11"/>
        <rFont val="Calibri"/>
      </rPr>
      <t>BARRANCON</t>
    </r>
  </si>
  <si>
    <r>
      <rPr>
        <sz val="11"/>
        <rFont val="Calibri"/>
      </rPr>
      <t>27745017</t>
    </r>
  </si>
  <si>
    <r>
      <rPr>
        <sz val="11"/>
        <rFont val="Calibri"/>
      </rPr>
      <t>BARRANCONCITO</t>
    </r>
  </si>
  <si>
    <r>
      <rPr>
        <sz val="11"/>
        <rFont val="Calibri"/>
      </rPr>
      <t>27745018</t>
    </r>
  </si>
  <si>
    <r>
      <rPr>
        <sz val="11"/>
        <rFont val="Calibri"/>
      </rPr>
      <t>CHARCO HONDO</t>
    </r>
  </si>
  <si>
    <r>
      <rPr>
        <sz val="11"/>
        <rFont val="Calibri"/>
      </rPr>
      <t>27745019</t>
    </r>
  </si>
  <si>
    <r>
      <rPr>
        <sz val="11"/>
        <rFont val="Calibri"/>
      </rPr>
      <t>CHARCO LARGO</t>
    </r>
  </si>
  <si>
    <r>
      <rPr>
        <sz val="11"/>
        <rFont val="Calibri"/>
      </rPr>
      <t>27787</t>
    </r>
  </si>
  <si>
    <r>
      <rPr>
        <sz val="11"/>
        <rFont val="Calibri"/>
      </rPr>
      <t>27787000</t>
    </r>
  </si>
  <si>
    <r>
      <rPr>
        <sz val="11"/>
        <rFont val="Calibri"/>
      </rPr>
      <t>TADÓ</t>
    </r>
  </si>
  <si>
    <r>
      <rPr>
        <sz val="11"/>
        <rFont val="Calibri"/>
      </rPr>
      <t>-76,5584839714</t>
    </r>
  </si>
  <si>
    <r>
      <rPr>
        <sz val="11"/>
        <rFont val="Calibri"/>
      </rPr>
      <t>5,26482627108</t>
    </r>
  </si>
  <si>
    <r>
      <rPr>
        <sz val="11"/>
        <rFont val="Calibri"/>
      </rPr>
      <t>27787002</t>
    </r>
  </si>
  <si>
    <r>
      <rPr>
        <sz val="11"/>
        <rFont val="Calibri"/>
      </rPr>
      <t>CARMELO</t>
    </r>
  </si>
  <si>
    <r>
      <rPr>
        <sz val="11"/>
        <rFont val="Calibri"/>
      </rPr>
      <t>-76,3928799579</t>
    </r>
  </si>
  <si>
    <r>
      <rPr>
        <sz val="11"/>
        <rFont val="Calibri"/>
      </rPr>
      <t>5,32366539098</t>
    </r>
  </si>
  <si>
    <r>
      <rPr>
        <sz val="11"/>
        <rFont val="Calibri"/>
      </rPr>
      <t>27787004</t>
    </r>
  </si>
  <si>
    <r>
      <rPr>
        <sz val="11"/>
        <rFont val="Calibri"/>
      </rPr>
      <t>TAPÓN</t>
    </r>
  </si>
  <si>
    <r>
      <rPr>
        <sz val="11"/>
        <rFont val="Calibri"/>
      </rPr>
      <t>-76,509985806</t>
    </r>
  </si>
  <si>
    <r>
      <rPr>
        <sz val="11"/>
        <rFont val="Calibri"/>
      </rPr>
      <t>5,27717842963</t>
    </r>
  </si>
  <si>
    <r>
      <rPr>
        <sz val="11"/>
        <rFont val="Calibri"/>
      </rPr>
      <t>27787005</t>
    </r>
  </si>
  <si>
    <r>
      <rPr>
        <sz val="11"/>
        <rFont val="Calibri"/>
      </rPr>
      <t>GUARATO</t>
    </r>
  </si>
  <si>
    <r>
      <rPr>
        <sz val="11"/>
        <rFont val="Calibri"/>
      </rPr>
      <t>-76,2041003247</t>
    </r>
  </si>
  <si>
    <r>
      <rPr>
        <sz val="11"/>
        <rFont val="Calibri"/>
      </rPr>
      <t>5,3544852411</t>
    </r>
  </si>
  <si>
    <r>
      <rPr>
        <sz val="11"/>
        <rFont val="Calibri"/>
      </rPr>
      <t>27787009</t>
    </r>
  </si>
  <si>
    <r>
      <rPr>
        <sz val="11"/>
        <rFont val="Calibri"/>
      </rPr>
      <t>MUMBÚ</t>
    </r>
  </si>
  <si>
    <r>
      <rPr>
        <sz val="11"/>
        <rFont val="Calibri"/>
      </rPr>
      <t>-76,2836008296</t>
    </r>
  </si>
  <si>
    <r>
      <rPr>
        <sz val="11"/>
        <rFont val="Calibri"/>
      </rPr>
      <t>5,33673637308</t>
    </r>
  </si>
  <si>
    <r>
      <rPr>
        <sz val="11"/>
        <rFont val="Calibri"/>
      </rPr>
      <t>27787010</t>
    </r>
  </si>
  <si>
    <r>
      <rPr>
        <sz val="11"/>
        <rFont val="Calibri"/>
      </rPr>
      <t>PLAYA DE ORO</t>
    </r>
  </si>
  <si>
    <r>
      <rPr>
        <sz val="11"/>
        <rFont val="Calibri"/>
      </rPr>
      <t>-76,4162496338</t>
    </r>
  </si>
  <si>
    <r>
      <rPr>
        <sz val="11"/>
        <rFont val="Calibri"/>
      </rPr>
      <t>5,30971041207</t>
    </r>
  </si>
  <si>
    <r>
      <rPr>
        <sz val="11"/>
        <rFont val="Calibri"/>
      </rPr>
      <t>27787015</t>
    </r>
  </si>
  <si>
    <r>
      <rPr>
        <sz val="11"/>
        <rFont val="Calibri"/>
      </rPr>
      <t>CORCOBADO</t>
    </r>
  </si>
  <si>
    <r>
      <rPr>
        <sz val="11"/>
        <rFont val="Calibri"/>
      </rPr>
      <t>-76,4741109947</t>
    </r>
  </si>
  <si>
    <r>
      <rPr>
        <sz val="11"/>
        <rFont val="Calibri"/>
      </rPr>
      <t>5,30503071242</t>
    </r>
  </si>
  <si>
    <r>
      <rPr>
        <sz val="11"/>
        <rFont val="Calibri"/>
      </rPr>
      <t>27787016</t>
    </r>
  </si>
  <si>
    <r>
      <rPr>
        <sz val="11"/>
        <rFont val="Calibri"/>
      </rPr>
      <t>MANUNGARÁ</t>
    </r>
  </si>
  <si>
    <r>
      <rPr>
        <sz val="11"/>
        <rFont val="Calibri"/>
      </rPr>
      <t>-76,522972184</t>
    </r>
  </si>
  <si>
    <r>
      <rPr>
        <sz val="11"/>
        <rFont val="Calibri"/>
      </rPr>
      <t>5,25277271055</t>
    </r>
  </si>
  <si>
    <r>
      <rPr>
        <sz val="11"/>
        <rFont val="Calibri"/>
      </rPr>
      <t>27787021</t>
    </r>
  </si>
  <si>
    <r>
      <rPr>
        <sz val="11"/>
        <rFont val="Calibri"/>
      </rPr>
      <t>TABOR</t>
    </r>
  </si>
  <si>
    <r>
      <rPr>
        <sz val="11"/>
        <rFont val="Calibri"/>
      </rPr>
      <t>-76,3323192075</t>
    </r>
  </si>
  <si>
    <r>
      <rPr>
        <sz val="11"/>
        <rFont val="Calibri"/>
      </rPr>
      <t>5,30065897012</t>
    </r>
  </si>
  <si>
    <r>
      <rPr>
        <sz val="11"/>
        <rFont val="Calibri"/>
      </rPr>
      <t>27787022</t>
    </r>
  </si>
  <si>
    <r>
      <rPr>
        <sz val="11"/>
        <rFont val="Calibri"/>
      </rPr>
      <t>-76,4600118794</t>
    </r>
  </si>
  <si>
    <r>
      <rPr>
        <sz val="11"/>
        <rFont val="Calibri"/>
      </rPr>
      <t>5,31036408347</t>
    </r>
  </si>
  <si>
    <r>
      <rPr>
        <sz val="11"/>
        <rFont val="Calibri"/>
      </rPr>
      <t>27787026</t>
    </r>
  </si>
  <si>
    <r>
      <rPr>
        <sz val="11"/>
        <rFont val="Calibri"/>
      </rPr>
      <t>GINGARABÁ</t>
    </r>
  </si>
  <si>
    <r>
      <rPr>
        <sz val="11"/>
        <rFont val="Calibri"/>
      </rPr>
      <t>-76,2545118442</t>
    </r>
  </si>
  <si>
    <r>
      <rPr>
        <sz val="11"/>
        <rFont val="Calibri"/>
      </rPr>
      <t>5,32718260719</t>
    </r>
  </si>
  <si>
    <r>
      <rPr>
        <sz val="11"/>
        <rFont val="Calibri"/>
      </rPr>
      <t>27800</t>
    </r>
  </si>
  <si>
    <r>
      <rPr>
        <sz val="11"/>
        <rFont val="Calibri"/>
      </rPr>
      <t>27800000</t>
    </r>
  </si>
  <si>
    <r>
      <rPr>
        <sz val="11"/>
        <rFont val="Calibri"/>
      </rPr>
      <t>UNGUÍA</t>
    </r>
  </si>
  <si>
    <r>
      <rPr>
        <sz val="11"/>
        <rFont val="Calibri"/>
      </rPr>
      <t>-77,0925373837</t>
    </r>
  </si>
  <si>
    <r>
      <rPr>
        <sz val="11"/>
        <rFont val="Calibri"/>
      </rPr>
      <t>8,04406133438</t>
    </r>
  </si>
  <si>
    <r>
      <rPr>
        <sz val="11"/>
        <rFont val="Calibri"/>
      </rPr>
      <t>27800001</t>
    </r>
  </si>
  <si>
    <r>
      <rPr>
        <sz val="11"/>
        <rFont val="Calibri"/>
      </rPr>
      <t>-77,1402749019</t>
    </r>
  </si>
  <si>
    <r>
      <rPr>
        <sz val="11"/>
        <rFont val="Calibri"/>
      </rPr>
      <t>8,28385947677</t>
    </r>
  </si>
  <si>
    <r>
      <rPr>
        <sz val="11"/>
        <rFont val="Calibri"/>
      </rPr>
      <t>27800002</t>
    </r>
  </si>
  <si>
    <r>
      <rPr>
        <sz val="11"/>
        <rFont val="Calibri"/>
      </rPr>
      <t>GILGAL</t>
    </r>
  </si>
  <si>
    <r>
      <rPr>
        <sz val="11"/>
        <rFont val="Calibri"/>
      </rPr>
      <t>-77,0816512156</t>
    </r>
  </si>
  <si>
    <r>
      <rPr>
        <sz val="11"/>
        <rFont val="Calibri"/>
      </rPr>
      <t>8,19102502741</t>
    </r>
  </si>
  <si>
    <r>
      <rPr>
        <sz val="11"/>
        <rFont val="Calibri"/>
      </rPr>
      <t>27800003</t>
    </r>
  </si>
  <si>
    <r>
      <rPr>
        <sz val="11"/>
        <rFont val="Calibri"/>
      </rPr>
      <t>SANTA MARÍA DEL DARIÉN</t>
    </r>
  </si>
  <si>
    <r>
      <rPr>
        <sz val="11"/>
        <rFont val="Calibri"/>
      </rPr>
      <t>-77,0553233548</t>
    </r>
  </si>
  <si>
    <r>
      <rPr>
        <sz val="11"/>
        <rFont val="Calibri"/>
      </rPr>
      <t>8,1632681286</t>
    </r>
  </si>
  <si>
    <r>
      <rPr>
        <sz val="11"/>
        <rFont val="Calibri"/>
      </rPr>
      <t>27800004</t>
    </r>
  </si>
  <si>
    <r>
      <rPr>
        <sz val="11"/>
        <rFont val="Calibri"/>
      </rPr>
      <t>TANELA</t>
    </r>
  </si>
  <si>
    <r>
      <rPr>
        <sz val="11"/>
        <rFont val="Calibri"/>
      </rPr>
      <t>-77,0242057685</t>
    </r>
  </si>
  <si>
    <r>
      <rPr>
        <sz val="11"/>
        <rFont val="Calibri"/>
      </rPr>
      <t>8,1960114863</t>
    </r>
  </si>
  <si>
    <r>
      <rPr>
        <sz val="11"/>
        <rFont val="Calibri"/>
      </rPr>
      <t>27800005</t>
    </r>
  </si>
  <si>
    <r>
      <rPr>
        <sz val="11"/>
        <rFont val="Calibri"/>
      </rPr>
      <t>TITUMATE</t>
    </r>
  </si>
  <si>
    <r>
      <rPr>
        <sz val="11"/>
        <rFont val="Calibri"/>
      </rPr>
      <t>-77,0764488129</t>
    </r>
  </si>
  <si>
    <r>
      <rPr>
        <sz val="11"/>
        <rFont val="Calibri"/>
      </rPr>
      <t>8,30594896139</t>
    </r>
  </si>
  <si>
    <r>
      <rPr>
        <sz val="11"/>
        <rFont val="Calibri"/>
      </rPr>
      <t>27800007</t>
    </r>
  </si>
  <si>
    <r>
      <rPr>
        <sz val="11"/>
        <rFont val="Calibri"/>
      </rPr>
      <t>BETECITO</t>
    </r>
  </si>
  <si>
    <r>
      <rPr>
        <sz val="11"/>
        <rFont val="Calibri"/>
      </rPr>
      <t>-77,0361266545</t>
    </r>
  </si>
  <si>
    <r>
      <rPr>
        <sz val="11"/>
        <rFont val="Calibri"/>
      </rPr>
      <t>7,87624415201</t>
    </r>
  </si>
  <si>
    <r>
      <rPr>
        <sz val="11"/>
        <rFont val="Calibri"/>
      </rPr>
      <t>27800008</t>
    </r>
  </si>
  <si>
    <r>
      <rPr>
        <sz val="11"/>
        <rFont val="Calibri"/>
      </rPr>
      <t>MARRIAGA</t>
    </r>
  </si>
  <si>
    <r>
      <rPr>
        <sz val="11"/>
        <rFont val="Calibri"/>
      </rPr>
      <t>-76,9586543504</t>
    </r>
  </si>
  <si>
    <r>
      <rPr>
        <sz val="11"/>
        <rFont val="Calibri"/>
      </rPr>
      <t>8,10655608528</t>
    </r>
  </si>
  <si>
    <r>
      <rPr>
        <sz val="11"/>
        <rFont val="Calibri"/>
      </rPr>
      <t>27800011</t>
    </r>
  </si>
  <si>
    <r>
      <rPr>
        <sz val="11"/>
        <rFont val="Calibri"/>
      </rPr>
      <t>EL PUERTO</t>
    </r>
  </si>
  <si>
    <r>
      <rPr>
        <sz val="11"/>
        <rFont val="Calibri"/>
      </rPr>
      <t>-77,0792810763</t>
    </r>
  </si>
  <si>
    <r>
      <rPr>
        <sz val="11"/>
        <rFont val="Calibri"/>
      </rPr>
      <t>8,02957575688</t>
    </r>
  </si>
  <si>
    <r>
      <rPr>
        <sz val="11"/>
        <rFont val="Calibri"/>
      </rPr>
      <t>27800012</t>
    </r>
  </si>
  <si>
    <r>
      <rPr>
        <sz val="11"/>
        <rFont val="Calibri"/>
      </rPr>
      <t>EL ROTO</t>
    </r>
  </si>
  <si>
    <r>
      <rPr>
        <sz val="11"/>
        <rFont val="Calibri"/>
      </rPr>
      <t>27800015</t>
    </r>
  </si>
  <si>
    <r>
      <rPr>
        <sz val="11"/>
        <rFont val="Calibri"/>
      </rPr>
      <t>ARAUQUITA</t>
    </r>
  </si>
  <si>
    <r>
      <rPr>
        <sz val="11"/>
        <rFont val="Calibri"/>
      </rPr>
      <t>-77,1166005363</t>
    </r>
  </si>
  <si>
    <r>
      <rPr>
        <sz val="11"/>
        <rFont val="Calibri"/>
      </rPr>
      <t>8,00469360165</t>
    </r>
  </si>
  <si>
    <r>
      <rPr>
        <sz val="11"/>
        <rFont val="Calibri"/>
      </rPr>
      <t>27800016</t>
    </r>
  </si>
  <si>
    <r>
      <rPr>
        <sz val="11"/>
        <rFont val="Calibri"/>
      </rPr>
      <t>ARQUIA</t>
    </r>
  </si>
  <si>
    <r>
      <rPr>
        <sz val="11"/>
        <rFont val="Calibri"/>
      </rPr>
      <t>27810</t>
    </r>
  </si>
  <si>
    <r>
      <rPr>
        <sz val="11"/>
        <rFont val="Calibri"/>
      </rPr>
      <t>27810000</t>
    </r>
  </si>
  <si>
    <r>
      <rPr>
        <sz val="11"/>
        <rFont val="Calibri"/>
      </rPr>
      <t>UNIÓN PANAMERICANA</t>
    </r>
  </si>
  <si>
    <r>
      <rPr>
        <sz val="11"/>
        <rFont val="Calibri"/>
      </rPr>
      <t>ÁNIMAS</t>
    </r>
  </si>
  <si>
    <r>
      <rPr>
        <sz val="11"/>
        <rFont val="Calibri"/>
      </rPr>
      <t>-76,6284048865</t>
    </r>
  </si>
  <si>
    <r>
      <rPr>
        <sz val="11"/>
        <rFont val="Calibri"/>
      </rPr>
      <t>5,28109603952</t>
    </r>
  </si>
  <si>
    <r>
      <rPr>
        <sz val="11"/>
        <rFont val="Calibri"/>
      </rPr>
      <t>27810001</t>
    </r>
  </si>
  <si>
    <r>
      <rPr>
        <sz val="11"/>
        <rFont val="Calibri"/>
      </rPr>
      <t>EL PLAN DE RASPADURA</t>
    </r>
  </si>
  <si>
    <r>
      <rPr>
        <sz val="11"/>
        <rFont val="Calibri"/>
      </rPr>
      <t>-76,6427680744</t>
    </r>
  </si>
  <si>
    <r>
      <rPr>
        <sz val="11"/>
        <rFont val="Calibri"/>
      </rPr>
      <t>5,22307185266</t>
    </r>
  </si>
  <si>
    <r>
      <rPr>
        <sz val="11"/>
        <rFont val="Calibri"/>
      </rPr>
      <t>27810002</t>
    </r>
  </si>
  <si>
    <r>
      <rPr>
        <sz val="11"/>
        <rFont val="Calibri"/>
      </rPr>
      <t>-76,626783009</t>
    </r>
  </si>
  <si>
    <r>
      <rPr>
        <sz val="11"/>
        <rFont val="Calibri"/>
      </rPr>
      <t>5,30520663255</t>
    </r>
  </si>
  <si>
    <r>
      <rPr>
        <sz val="11"/>
        <rFont val="Calibri"/>
      </rPr>
      <t>27810003</t>
    </r>
  </si>
  <si>
    <r>
      <rPr>
        <sz val="11"/>
        <rFont val="Calibri"/>
      </rPr>
      <t>SAN RAFAEL DEL DOS</t>
    </r>
  </si>
  <si>
    <r>
      <rPr>
        <sz val="11"/>
        <rFont val="Calibri"/>
      </rPr>
      <t>-76,658781163</t>
    </r>
  </si>
  <si>
    <r>
      <rPr>
        <sz val="11"/>
        <rFont val="Calibri"/>
      </rPr>
      <t>5,23247495066</t>
    </r>
  </si>
  <si>
    <r>
      <rPr>
        <sz val="11"/>
        <rFont val="Calibri"/>
      </rPr>
      <t>27810004</t>
    </r>
  </si>
  <si>
    <r>
      <rPr>
        <sz val="11"/>
        <rFont val="Calibri"/>
      </rPr>
      <t>SAN PABLO ADENTRO</t>
    </r>
  </si>
  <si>
    <r>
      <rPr>
        <sz val="11"/>
        <rFont val="Calibri"/>
      </rPr>
      <t>-76,6667529805</t>
    </r>
  </si>
  <si>
    <r>
      <rPr>
        <sz val="11"/>
        <rFont val="Calibri"/>
      </rPr>
      <t>5,19746716343</t>
    </r>
  </si>
  <si>
    <r>
      <rPr>
        <sz val="11"/>
        <rFont val="Calibri"/>
      </rPr>
      <t>41</t>
    </r>
  </si>
  <si>
    <r>
      <rPr>
        <sz val="11"/>
        <rFont val="Calibri"/>
      </rPr>
      <t>41001</t>
    </r>
  </si>
  <si>
    <r>
      <rPr>
        <sz val="11"/>
        <rFont val="Calibri"/>
      </rPr>
      <t>41001000</t>
    </r>
  </si>
  <si>
    <r>
      <rPr>
        <sz val="11"/>
        <rFont val="Calibri"/>
      </rPr>
      <t>HUILA</t>
    </r>
  </si>
  <si>
    <r>
      <rPr>
        <sz val="11"/>
        <rFont val="Calibri"/>
      </rPr>
      <t>-75,2777314808</t>
    </r>
  </si>
  <si>
    <r>
      <rPr>
        <sz val="11"/>
        <rFont val="Calibri"/>
      </rPr>
      <t>2,93555887476</t>
    </r>
  </si>
  <si>
    <r>
      <rPr>
        <sz val="11"/>
        <rFont val="Calibri"/>
      </rPr>
      <t>41001001</t>
    </r>
  </si>
  <si>
    <r>
      <rPr>
        <sz val="11"/>
        <rFont val="Calibri"/>
      </rPr>
      <t>CAGUÁN</t>
    </r>
  </si>
  <si>
    <r>
      <rPr>
        <sz val="11"/>
        <rFont val="Calibri"/>
      </rPr>
      <t>-75,2325514785</t>
    </r>
  </si>
  <si>
    <r>
      <rPr>
        <sz val="11"/>
        <rFont val="Calibri"/>
      </rPr>
      <t>2,8640966129</t>
    </r>
  </si>
  <si>
    <r>
      <rPr>
        <sz val="11"/>
        <rFont val="Calibri"/>
      </rPr>
      <t>41001002</t>
    </r>
  </si>
  <si>
    <r>
      <rPr>
        <sz val="11"/>
        <rFont val="Calibri"/>
      </rPr>
      <t>CHAPINERO</t>
    </r>
  </si>
  <si>
    <r>
      <rPr>
        <sz val="11"/>
        <rFont val="Calibri"/>
      </rPr>
      <t>-75,5133500889</t>
    </r>
  </si>
  <si>
    <r>
      <rPr>
        <sz val="11"/>
        <rFont val="Calibri"/>
      </rPr>
      <t>3,1876481992</t>
    </r>
  </si>
  <si>
    <r>
      <rPr>
        <sz val="11"/>
        <rFont val="Calibri"/>
      </rPr>
      <t>41001003</t>
    </r>
  </si>
  <si>
    <r>
      <rPr>
        <sz val="11"/>
        <rFont val="Calibri"/>
      </rPr>
      <t>FORTALECILLAS</t>
    </r>
  </si>
  <si>
    <r>
      <rPr>
        <sz val="11"/>
        <rFont val="Calibri"/>
      </rPr>
      <t>-75,2511651388</t>
    </r>
  </si>
  <si>
    <r>
      <rPr>
        <sz val="11"/>
        <rFont val="Calibri"/>
      </rPr>
      <t>3,03647073549</t>
    </r>
  </si>
  <si>
    <r>
      <rPr>
        <sz val="11"/>
        <rFont val="Calibri"/>
      </rPr>
      <t>41001004</t>
    </r>
  </si>
  <si>
    <r>
      <rPr>
        <sz val="11"/>
        <rFont val="Calibri"/>
      </rPr>
      <t>GUACIRCO</t>
    </r>
  </si>
  <si>
    <r>
      <rPr>
        <sz val="11"/>
        <rFont val="Calibri"/>
      </rPr>
      <t>-75,2761742192</t>
    </r>
  </si>
  <si>
    <r>
      <rPr>
        <sz val="11"/>
        <rFont val="Calibri"/>
      </rPr>
      <t>3,10181201913</t>
    </r>
  </si>
  <si>
    <r>
      <rPr>
        <sz val="11"/>
        <rFont val="Calibri"/>
      </rPr>
      <t>41001006</t>
    </r>
  </si>
  <si>
    <r>
      <rPr>
        <sz val="11"/>
        <rFont val="Calibri"/>
      </rPr>
      <t>ÓRGANOS</t>
    </r>
  </si>
  <si>
    <r>
      <rPr>
        <sz val="11"/>
        <rFont val="Calibri"/>
      </rPr>
      <t>-75,4490248949</t>
    </r>
  </si>
  <si>
    <r>
      <rPr>
        <sz val="11"/>
        <rFont val="Calibri"/>
      </rPr>
      <t>3,15091883553</t>
    </r>
  </si>
  <si>
    <r>
      <rPr>
        <sz val="11"/>
        <rFont val="Calibri"/>
      </rPr>
      <t>41001007</t>
    </r>
  </si>
  <si>
    <r>
      <rPr>
        <sz val="11"/>
        <rFont val="Calibri"/>
      </rPr>
      <t>PALACIOS</t>
    </r>
  </si>
  <si>
    <r>
      <rPr>
        <sz val="11"/>
        <rFont val="Calibri"/>
      </rPr>
      <t>-75,0637823987</t>
    </r>
  </si>
  <si>
    <r>
      <rPr>
        <sz val="11"/>
        <rFont val="Calibri"/>
      </rPr>
      <t>2,93960860647</t>
    </r>
  </si>
  <si>
    <r>
      <rPr>
        <sz val="11"/>
        <rFont val="Calibri"/>
      </rPr>
      <t>41001008</t>
    </r>
  </si>
  <si>
    <r>
      <rPr>
        <sz val="11"/>
        <rFont val="Calibri"/>
      </rPr>
      <t>-75,3505708633</t>
    </r>
  </si>
  <si>
    <r>
      <rPr>
        <sz val="11"/>
        <rFont val="Calibri"/>
      </rPr>
      <t>3,07441757855</t>
    </r>
  </si>
  <si>
    <r>
      <rPr>
        <sz val="11"/>
        <rFont val="Calibri"/>
      </rPr>
      <t>41001011</t>
    </r>
  </si>
  <si>
    <r>
      <rPr>
        <sz val="11"/>
        <rFont val="Calibri"/>
      </rPr>
      <t>-75,4851356663</t>
    </r>
  </si>
  <si>
    <r>
      <rPr>
        <sz val="11"/>
        <rFont val="Calibri"/>
      </rPr>
      <t>3,08263837569</t>
    </r>
  </si>
  <si>
    <r>
      <rPr>
        <sz val="11"/>
        <rFont val="Calibri"/>
      </rPr>
      <t>41001012</t>
    </r>
  </si>
  <si>
    <r>
      <rPr>
        <sz val="11"/>
        <rFont val="Calibri"/>
      </rPr>
      <t>VEGALARGA</t>
    </r>
  </si>
  <si>
    <r>
      <rPr>
        <sz val="11"/>
        <rFont val="Calibri"/>
      </rPr>
      <t>-75,040016161</t>
    </r>
  </si>
  <si>
    <r>
      <rPr>
        <sz val="11"/>
        <rFont val="Calibri"/>
      </rPr>
      <t>2,946667625</t>
    </r>
  </si>
  <si>
    <r>
      <rPr>
        <sz val="11"/>
        <rFont val="Calibri"/>
      </rPr>
      <t>41001013</t>
    </r>
  </si>
  <si>
    <r>
      <rPr>
        <sz val="11"/>
        <rFont val="Calibri"/>
      </rPr>
      <t>-75,2048344411</t>
    </r>
  </si>
  <si>
    <r>
      <rPr>
        <sz val="11"/>
        <rFont val="Calibri"/>
      </rPr>
      <t>2,8658473295</t>
    </r>
  </si>
  <si>
    <r>
      <rPr>
        <sz val="11"/>
        <rFont val="Calibri"/>
      </rPr>
      <t>41001014</t>
    </r>
  </si>
  <si>
    <r>
      <rPr>
        <sz val="11"/>
        <rFont val="Calibri"/>
      </rPr>
      <t>-75,3898406538</t>
    </r>
  </si>
  <si>
    <r>
      <rPr>
        <sz val="11"/>
        <rFont val="Calibri"/>
      </rPr>
      <t>3,07087321208</t>
    </r>
  </si>
  <si>
    <r>
      <rPr>
        <sz val="11"/>
        <rFont val="Calibri"/>
      </rPr>
      <t>41001016</t>
    </r>
  </si>
  <si>
    <r>
      <rPr>
        <sz val="11"/>
        <rFont val="Calibri"/>
      </rPr>
      <t>-75,0043725513</t>
    </r>
  </si>
  <si>
    <r>
      <rPr>
        <sz val="11"/>
        <rFont val="Calibri"/>
      </rPr>
      <t>2,90039681543</t>
    </r>
  </si>
  <si>
    <r>
      <rPr>
        <sz val="11"/>
        <rFont val="Calibri"/>
      </rPr>
      <t>41001017</t>
    </r>
  </si>
  <si>
    <r>
      <rPr>
        <sz val="11"/>
        <rFont val="Calibri"/>
      </rPr>
      <t>SAN ANTONIO DE ANACONIA</t>
    </r>
  </si>
  <si>
    <r>
      <rPr>
        <sz val="11"/>
        <rFont val="Calibri"/>
      </rPr>
      <t>-75,100396821</t>
    </r>
  </si>
  <si>
    <r>
      <rPr>
        <sz val="11"/>
        <rFont val="Calibri"/>
      </rPr>
      <t>2,92743925572</t>
    </r>
  </si>
  <si>
    <r>
      <rPr>
        <sz val="11"/>
        <rFont val="Calibri"/>
      </rPr>
      <t>41001018</t>
    </r>
  </si>
  <si>
    <r>
      <rPr>
        <sz val="11"/>
        <rFont val="Calibri"/>
      </rPr>
      <t>AIPECITO</t>
    </r>
  </si>
  <si>
    <r>
      <rPr>
        <sz val="11"/>
        <rFont val="Calibri"/>
      </rPr>
      <t>-75,5580833014</t>
    </r>
  </si>
  <si>
    <r>
      <rPr>
        <sz val="11"/>
        <rFont val="Calibri"/>
      </rPr>
      <t>3,12502996586</t>
    </r>
  </si>
  <si>
    <r>
      <rPr>
        <sz val="11"/>
        <rFont val="Calibri"/>
      </rPr>
      <t>41001022</t>
    </r>
  </si>
  <si>
    <r>
      <rPr>
        <sz val="11"/>
        <rFont val="Calibri"/>
      </rPr>
      <t>EL VENADO</t>
    </r>
  </si>
  <si>
    <r>
      <rPr>
        <sz val="11"/>
        <rFont val="Calibri"/>
      </rPr>
      <t>-75,2749379909</t>
    </r>
  </si>
  <si>
    <r>
      <rPr>
        <sz val="11"/>
        <rFont val="Calibri"/>
      </rPr>
      <t>2,9864390189</t>
    </r>
  </si>
  <si>
    <r>
      <rPr>
        <sz val="11"/>
        <rFont val="Calibri"/>
      </rPr>
      <t>41001024</t>
    </r>
  </si>
  <si>
    <r>
      <rPr>
        <sz val="11"/>
        <rFont val="Calibri"/>
      </rPr>
      <t>PIEDRA MARCADA</t>
    </r>
  </si>
  <si>
    <r>
      <rPr>
        <sz val="11"/>
        <rFont val="Calibri"/>
      </rPr>
      <t>-74,9724206815</t>
    </r>
  </si>
  <si>
    <r>
      <rPr>
        <sz val="11"/>
        <rFont val="Calibri"/>
      </rPr>
      <t>2,93359367011</t>
    </r>
  </si>
  <si>
    <r>
      <rPr>
        <sz val="11"/>
        <rFont val="Calibri"/>
      </rPr>
      <t>41001029</t>
    </r>
  </si>
  <si>
    <r>
      <rPr>
        <sz val="11"/>
        <rFont val="Calibri"/>
      </rPr>
      <t>CEDRALITO</t>
    </r>
  </si>
  <si>
    <r>
      <rPr>
        <sz val="11"/>
        <rFont val="Calibri"/>
      </rPr>
      <t>-74,9793415605</t>
    </r>
  </si>
  <si>
    <r>
      <rPr>
        <sz val="11"/>
        <rFont val="Calibri"/>
      </rPr>
      <t>2,93082090299</t>
    </r>
  </si>
  <si>
    <r>
      <rPr>
        <sz val="11"/>
        <rFont val="Calibri"/>
      </rPr>
      <t>41001030</t>
    </r>
  </si>
  <si>
    <r>
      <rPr>
        <sz val="11"/>
        <rFont val="Calibri"/>
      </rPr>
      <t>-75,2538818452</t>
    </r>
  </si>
  <si>
    <r>
      <rPr>
        <sz val="11"/>
        <rFont val="Calibri"/>
      </rPr>
      <t>3,02073950496</t>
    </r>
  </si>
  <si>
    <r>
      <rPr>
        <sz val="11"/>
        <rFont val="Calibri"/>
      </rPr>
      <t>41001031</t>
    </r>
  </si>
  <si>
    <r>
      <rPr>
        <sz val="11"/>
        <rFont val="Calibri"/>
      </rPr>
      <t>-75,6013662091</t>
    </r>
  </si>
  <si>
    <r>
      <rPr>
        <sz val="11"/>
        <rFont val="Calibri"/>
      </rPr>
      <t>3,0910055233</t>
    </r>
  </si>
  <si>
    <r>
      <rPr>
        <sz val="11"/>
        <rFont val="Calibri"/>
      </rPr>
      <t>41001032</t>
    </r>
  </si>
  <si>
    <r>
      <rPr>
        <sz val="11"/>
        <rFont val="Calibri"/>
      </rPr>
      <t>CEDRAL</t>
    </r>
  </si>
  <si>
    <r>
      <rPr>
        <sz val="11"/>
        <rFont val="Calibri"/>
      </rPr>
      <t>-74,999408194</t>
    </r>
  </si>
  <si>
    <r>
      <rPr>
        <sz val="11"/>
        <rFont val="Calibri"/>
      </rPr>
      <t>2,933235745</t>
    </r>
  </si>
  <si>
    <r>
      <rPr>
        <sz val="11"/>
        <rFont val="Calibri"/>
      </rPr>
      <t>41001033</t>
    </r>
  </si>
  <si>
    <r>
      <rPr>
        <sz val="11"/>
        <rFont val="Calibri"/>
      </rPr>
      <t>LA JULIA</t>
    </r>
  </si>
  <si>
    <r>
      <rPr>
        <sz val="11"/>
        <rFont val="Calibri"/>
      </rPr>
      <t>-75,524943723</t>
    </r>
  </si>
  <si>
    <r>
      <rPr>
        <sz val="11"/>
        <rFont val="Calibri"/>
      </rPr>
      <t>3,105418482</t>
    </r>
  </si>
  <si>
    <r>
      <rPr>
        <sz val="11"/>
        <rFont val="Calibri"/>
      </rPr>
      <t>41001034</t>
    </r>
  </si>
  <si>
    <r>
      <rPr>
        <sz val="11"/>
        <rFont val="Calibri"/>
      </rPr>
      <t>-75,2656649436</t>
    </r>
  </si>
  <si>
    <r>
      <rPr>
        <sz val="11"/>
        <rFont val="Calibri"/>
      </rPr>
      <t>3,05800913365</t>
    </r>
  </si>
  <si>
    <r>
      <rPr>
        <sz val="11"/>
        <rFont val="Calibri"/>
      </rPr>
      <t>41001035</t>
    </r>
  </si>
  <si>
    <r>
      <rPr>
        <sz val="11"/>
        <rFont val="Calibri"/>
      </rPr>
      <t>-75,1092208503</t>
    </r>
  </si>
  <si>
    <r>
      <rPr>
        <sz val="11"/>
        <rFont val="Calibri"/>
      </rPr>
      <t>2,85144270458</t>
    </r>
  </si>
  <si>
    <r>
      <rPr>
        <sz val="11"/>
        <rFont val="Calibri"/>
      </rPr>
      <t>41006</t>
    </r>
  </si>
  <si>
    <r>
      <rPr>
        <sz val="11"/>
        <rFont val="Calibri"/>
      </rPr>
      <t>41006000</t>
    </r>
  </si>
  <si>
    <r>
      <rPr>
        <sz val="11"/>
        <rFont val="Calibri"/>
      </rPr>
      <t>ACEVEDO</t>
    </r>
  </si>
  <si>
    <r>
      <rPr>
        <sz val="11"/>
        <rFont val="Calibri"/>
      </rPr>
      <t>-75,8885349597</t>
    </r>
  </si>
  <si>
    <r>
      <rPr>
        <sz val="11"/>
        <rFont val="Calibri"/>
      </rPr>
      <t>1,80526386823</t>
    </r>
  </si>
  <si>
    <r>
      <rPr>
        <sz val="11"/>
        <rFont val="Calibri"/>
      </rPr>
      <t>41006001</t>
    </r>
  </si>
  <si>
    <r>
      <rPr>
        <sz val="11"/>
        <rFont val="Calibri"/>
      </rPr>
      <t>SAN ADOLFO</t>
    </r>
  </si>
  <si>
    <r>
      <rPr>
        <sz val="11"/>
        <rFont val="Calibri"/>
      </rPr>
      <t>-76,0254889126</t>
    </r>
  </si>
  <si>
    <r>
      <rPr>
        <sz val="11"/>
        <rFont val="Calibri"/>
      </rPr>
      <t>1,71213177918</t>
    </r>
  </si>
  <si>
    <r>
      <rPr>
        <sz val="11"/>
        <rFont val="Calibri"/>
      </rPr>
      <t>41006003</t>
    </r>
  </si>
  <si>
    <r>
      <rPr>
        <sz val="11"/>
        <rFont val="Calibri"/>
      </rPr>
      <t>-75,876798329</t>
    </r>
  </si>
  <si>
    <r>
      <rPr>
        <sz val="11"/>
        <rFont val="Calibri"/>
      </rPr>
      <t>1,82536713736</t>
    </r>
  </si>
  <si>
    <r>
      <rPr>
        <sz val="11"/>
        <rFont val="Calibri"/>
      </rPr>
      <t>41006005</t>
    </r>
  </si>
  <si>
    <r>
      <rPr>
        <sz val="11"/>
        <rFont val="Calibri"/>
      </rPr>
      <t>SAN MARCOS</t>
    </r>
  </si>
  <si>
    <r>
      <rPr>
        <sz val="11"/>
        <rFont val="Calibri"/>
      </rPr>
      <t>-75,964512725</t>
    </r>
  </si>
  <si>
    <r>
      <rPr>
        <sz val="11"/>
        <rFont val="Calibri"/>
      </rPr>
      <t>1,74169017721</t>
    </r>
  </si>
  <si>
    <r>
      <rPr>
        <sz val="11"/>
        <rFont val="Calibri"/>
      </rPr>
      <t>41006011</t>
    </r>
  </si>
  <si>
    <r>
      <rPr>
        <sz val="11"/>
        <rFont val="Calibri"/>
      </rPr>
      <t>-75,9413146646</t>
    </r>
  </si>
  <si>
    <r>
      <rPr>
        <sz val="11"/>
        <rFont val="Calibri"/>
      </rPr>
      <t>1,82221487013</t>
    </r>
  </si>
  <si>
    <r>
      <rPr>
        <sz val="11"/>
        <rFont val="Calibri"/>
      </rPr>
      <t>41013</t>
    </r>
  </si>
  <si>
    <r>
      <rPr>
        <sz val="11"/>
        <rFont val="Calibri"/>
      </rPr>
      <t>41013000</t>
    </r>
  </si>
  <si>
    <r>
      <rPr>
        <sz val="11"/>
        <rFont val="Calibri"/>
      </rPr>
      <t>AGRADO</t>
    </r>
  </si>
  <si>
    <r>
      <rPr>
        <sz val="11"/>
        <rFont val="Calibri"/>
      </rPr>
      <t>-75,7719044253</t>
    </r>
  </si>
  <si>
    <r>
      <rPr>
        <sz val="11"/>
        <rFont val="Calibri"/>
      </rPr>
      <t>2,259730156</t>
    </r>
  </si>
  <si>
    <r>
      <rPr>
        <sz val="11"/>
        <rFont val="Calibri"/>
      </rPr>
      <t>41013001</t>
    </r>
  </si>
  <si>
    <r>
      <rPr>
        <sz val="11"/>
        <rFont val="Calibri"/>
      </rPr>
      <t>LA CAÑADA</t>
    </r>
  </si>
  <si>
    <r>
      <rPr>
        <sz val="11"/>
        <rFont val="Calibri"/>
      </rPr>
      <t>-75,6725868749</t>
    </r>
  </si>
  <si>
    <r>
      <rPr>
        <sz val="11"/>
        <rFont val="Calibri"/>
      </rPr>
      <t>2,1829558289</t>
    </r>
  </si>
  <si>
    <r>
      <rPr>
        <sz val="11"/>
        <rFont val="Calibri"/>
      </rPr>
      <t>41013003</t>
    </r>
  </si>
  <si>
    <r>
      <rPr>
        <sz val="11"/>
        <rFont val="Calibri"/>
      </rPr>
      <t>SAN JOSÉ DE BELÉN</t>
    </r>
  </si>
  <si>
    <r>
      <rPr>
        <sz val="11"/>
        <rFont val="Calibri"/>
      </rPr>
      <t>-75,7330188353</t>
    </r>
  </si>
  <si>
    <r>
      <rPr>
        <sz val="11"/>
        <rFont val="Calibri"/>
      </rPr>
      <t>2,22950110371</t>
    </r>
  </si>
  <si>
    <r>
      <rPr>
        <sz val="11"/>
        <rFont val="Calibri"/>
      </rPr>
      <t>41016</t>
    </r>
  </si>
  <si>
    <r>
      <rPr>
        <sz val="11"/>
        <rFont val="Calibri"/>
      </rPr>
      <t>41016000</t>
    </r>
  </si>
  <si>
    <r>
      <rPr>
        <sz val="11"/>
        <rFont val="Calibri"/>
      </rPr>
      <t>AIPE</t>
    </r>
  </si>
  <si>
    <r>
      <rPr>
        <sz val="11"/>
        <rFont val="Calibri"/>
      </rPr>
      <t>-75,2390312259</t>
    </r>
  </si>
  <si>
    <r>
      <rPr>
        <sz val="11"/>
        <rFont val="Calibri"/>
      </rPr>
      <t>3,22359766887</t>
    </r>
  </si>
  <si>
    <r>
      <rPr>
        <sz val="11"/>
        <rFont val="Calibri"/>
      </rPr>
      <t>41016001</t>
    </r>
  </si>
  <si>
    <r>
      <rPr>
        <sz val="11"/>
        <rFont val="Calibri"/>
      </rPr>
      <t>PRAGA</t>
    </r>
  </si>
  <si>
    <r>
      <rPr>
        <sz val="11"/>
        <rFont val="Calibri"/>
      </rPr>
      <t>-75,4923587378</t>
    </r>
  </si>
  <si>
    <r>
      <rPr>
        <sz val="11"/>
        <rFont val="Calibri"/>
      </rPr>
      <t>3,26907705011</t>
    </r>
  </si>
  <si>
    <r>
      <rPr>
        <sz val="11"/>
        <rFont val="Calibri"/>
      </rPr>
      <t>41016002</t>
    </r>
  </si>
  <si>
    <r>
      <rPr>
        <sz val="11"/>
        <rFont val="Calibri"/>
      </rPr>
      <t>-75,566564957</t>
    </r>
  </si>
  <si>
    <r>
      <rPr>
        <sz val="11"/>
        <rFont val="Calibri"/>
      </rPr>
      <t>3,24264125</t>
    </r>
  </si>
  <si>
    <r>
      <rPr>
        <sz val="11"/>
        <rFont val="Calibri"/>
      </rPr>
      <t>41016003</t>
    </r>
  </si>
  <si>
    <r>
      <rPr>
        <sz val="11"/>
        <rFont val="Calibri"/>
      </rPr>
      <t>EL PATA</t>
    </r>
  </si>
  <si>
    <r>
      <rPr>
        <sz val="11"/>
        <rFont val="Calibri"/>
      </rPr>
      <t>-75,1950445515</t>
    </r>
  </si>
  <si>
    <r>
      <rPr>
        <sz val="11"/>
        <rFont val="Calibri"/>
      </rPr>
      <t>3,37312379978</t>
    </r>
  </si>
  <si>
    <r>
      <rPr>
        <sz val="11"/>
        <rFont val="Calibri"/>
      </rPr>
      <t>41016004</t>
    </r>
  </si>
  <si>
    <r>
      <rPr>
        <sz val="11"/>
        <rFont val="Calibri"/>
      </rPr>
      <t>CRUCE DE GUACIRCO</t>
    </r>
  </si>
  <si>
    <r>
      <rPr>
        <sz val="11"/>
        <rFont val="Calibri"/>
      </rPr>
      <t>-75,2885462581</t>
    </r>
  </si>
  <si>
    <r>
      <rPr>
        <sz val="11"/>
        <rFont val="Calibri"/>
      </rPr>
      <t>3,10521107219</t>
    </r>
  </si>
  <si>
    <r>
      <rPr>
        <sz val="11"/>
        <rFont val="Calibri"/>
      </rPr>
      <t>41016005</t>
    </r>
  </si>
  <si>
    <r>
      <rPr>
        <sz val="11"/>
        <rFont val="Calibri"/>
      </rPr>
      <t>LA CEJA-MESITAS</t>
    </r>
  </si>
  <si>
    <r>
      <rPr>
        <sz val="11"/>
        <rFont val="Calibri"/>
      </rPr>
      <t>-75,522053572</t>
    </r>
  </si>
  <si>
    <r>
      <rPr>
        <sz val="11"/>
        <rFont val="Calibri"/>
      </rPr>
      <t>3,312825203</t>
    </r>
  </si>
  <si>
    <r>
      <rPr>
        <sz val="11"/>
        <rFont val="Calibri"/>
      </rPr>
      <t>41020</t>
    </r>
  </si>
  <si>
    <r>
      <rPr>
        <sz val="11"/>
        <rFont val="Calibri"/>
      </rPr>
      <t>41020000</t>
    </r>
  </si>
  <si>
    <r>
      <rPr>
        <sz val="11"/>
        <rFont val="Calibri"/>
      </rPr>
      <t>ALGECIRAS</t>
    </r>
  </si>
  <si>
    <r>
      <rPr>
        <sz val="11"/>
        <rFont val="Calibri"/>
      </rPr>
      <t>-75,3153713579</t>
    </r>
  </si>
  <si>
    <r>
      <rPr>
        <sz val="11"/>
        <rFont val="Calibri"/>
      </rPr>
      <t>2,52244696827</t>
    </r>
  </si>
  <si>
    <r>
      <rPr>
        <sz val="11"/>
        <rFont val="Calibri"/>
      </rPr>
      <t>41020001</t>
    </r>
  </si>
  <si>
    <r>
      <rPr>
        <sz val="11"/>
        <rFont val="Calibri"/>
      </rPr>
      <t>EL PARAÍSO VIEJO</t>
    </r>
  </si>
  <si>
    <r>
      <rPr>
        <sz val="11"/>
        <rFont val="Calibri"/>
      </rPr>
      <t>-75,2091515628</t>
    </r>
  </si>
  <si>
    <r>
      <rPr>
        <sz val="11"/>
        <rFont val="Calibri"/>
      </rPr>
      <t>2,61208222919</t>
    </r>
  </si>
  <si>
    <r>
      <rPr>
        <sz val="11"/>
        <rFont val="Calibri"/>
      </rPr>
      <t>41020002</t>
    </r>
  </si>
  <si>
    <r>
      <rPr>
        <sz val="11"/>
        <rFont val="Calibri"/>
      </rPr>
      <t>LA ARCADIA</t>
    </r>
  </si>
  <si>
    <r>
      <rPr>
        <sz val="11"/>
        <rFont val="Calibri"/>
      </rPr>
      <t>-75,3966149431</t>
    </r>
  </si>
  <si>
    <r>
      <rPr>
        <sz val="11"/>
        <rFont val="Calibri"/>
      </rPr>
      <t>2,4439760849</t>
    </r>
  </si>
  <si>
    <r>
      <rPr>
        <sz val="11"/>
        <rFont val="Calibri"/>
      </rPr>
      <t>41020003</t>
    </r>
  </si>
  <si>
    <r>
      <rPr>
        <sz val="11"/>
        <rFont val="Calibri"/>
      </rPr>
      <t>EL TORO</t>
    </r>
  </si>
  <si>
    <r>
      <rPr>
        <sz val="11"/>
        <rFont val="Calibri"/>
      </rPr>
      <t>-75,4053700963</t>
    </r>
  </si>
  <si>
    <r>
      <rPr>
        <sz val="11"/>
        <rFont val="Calibri"/>
      </rPr>
      <t>2,41997320078</t>
    </r>
  </si>
  <si>
    <r>
      <rPr>
        <sz val="11"/>
        <rFont val="Calibri"/>
      </rPr>
      <t>41020006</t>
    </r>
  </si>
  <si>
    <r>
      <rPr>
        <sz val="11"/>
        <rFont val="Calibri"/>
      </rPr>
      <t>EL PARAÍSO NUEVO</t>
    </r>
  </si>
  <si>
    <r>
      <rPr>
        <sz val="11"/>
        <rFont val="Calibri"/>
      </rPr>
      <t>-75,2143817957</t>
    </r>
  </si>
  <si>
    <r>
      <rPr>
        <sz val="11"/>
        <rFont val="Calibri"/>
      </rPr>
      <t>2,60716398243</t>
    </r>
  </si>
  <si>
    <r>
      <rPr>
        <sz val="11"/>
        <rFont val="Calibri"/>
      </rPr>
      <t>41026</t>
    </r>
  </si>
  <si>
    <r>
      <rPr>
        <sz val="11"/>
        <rFont val="Calibri"/>
      </rPr>
      <t>41026000</t>
    </r>
  </si>
  <si>
    <r>
      <rPr>
        <sz val="11"/>
        <rFont val="Calibri"/>
      </rPr>
      <t>-75,7883602228</t>
    </r>
  </si>
  <si>
    <r>
      <rPr>
        <sz val="11"/>
        <rFont val="Calibri"/>
      </rPr>
      <t>2,06371185583</t>
    </r>
  </si>
  <si>
    <r>
      <rPr>
        <sz val="11"/>
        <rFont val="Calibri"/>
      </rPr>
      <t>41026004</t>
    </r>
  </si>
  <si>
    <r>
      <rPr>
        <sz val="11"/>
        <rFont val="Calibri"/>
      </rPr>
      <t>LLANO DE LA VIRGEN</t>
    </r>
  </si>
  <si>
    <r>
      <rPr>
        <sz val="11"/>
        <rFont val="Calibri"/>
      </rPr>
      <t>-75,7137833207</t>
    </r>
  </si>
  <si>
    <r>
      <rPr>
        <sz val="11"/>
        <rFont val="Calibri"/>
      </rPr>
      <t>2,15941469023</t>
    </r>
  </si>
  <si>
    <r>
      <rPr>
        <sz val="11"/>
        <rFont val="Calibri"/>
      </rPr>
      <t>41026005</t>
    </r>
  </si>
  <si>
    <r>
      <rPr>
        <sz val="11"/>
        <rFont val="Calibri"/>
      </rPr>
      <t>PUENTE</t>
    </r>
  </si>
  <si>
    <r>
      <rPr>
        <sz val="11"/>
        <rFont val="Calibri"/>
      </rPr>
      <t>-75,7776280385</t>
    </r>
  </si>
  <si>
    <r>
      <rPr>
        <sz val="11"/>
        <rFont val="Calibri"/>
      </rPr>
      <t>2,02526830732</t>
    </r>
  </si>
  <si>
    <r>
      <rPr>
        <sz val="11"/>
        <rFont val="Calibri"/>
      </rPr>
      <t>41078</t>
    </r>
  </si>
  <si>
    <r>
      <rPr>
        <sz val="11"/>
        <rFont val="Calibri"/>
      </rPr>
      <t>41078000</t>
    </r>
  </si>
  <si>
    <r>
      <rPr>
        <sz val="11"/>
        <rFont val="Calibri"/>
      </rPr>
      <t>BARAYA</t>
    </r>
  </si>
  <si>
    <r>
      <rPr>
        <sz val="11"/>
        <rFont val="Calibri"/>
      </rPr>
      <t>-75,0544887925</t>
    </r>
  </si>
  <si>
    <r>
      <rPr>
        <sz val="11"/>
        <rFont val="Calibri"/>
      </rPr>
      <t>3,15255100755</t>
    </r>
  </si>
  <si>
    <r>
      <rPr>
        <sz val="11"/>
        <rFont val="Calibri"/>
      </rPr>
      <t>41078010</t>
    </r>
  </si>
  <si>
    <r>
      <rPr>
        <sz val="11"/>
        <rFont val="Calibri"/>
      </rPr>
      <t>41078011</t>
    </r>
  </si>
  <si>
    <r>
      <rPr>
        <sz val="11"/>
        <rFont val="Calibri"/>
      </rPr>
      <t>TURQUESTÁN</t>
    </r>
  </si>
  <si>
    <r>
      <rPr>
        <sz val="11"/>
        <rFont val="Calibri"/>
      </rPr>
      <t>41132</t>
    </r>
  </si>
  <si>
    <r>
      <rPr>
        <sz val="11"/>
        <rFont val="Calibri"/>
      </rPr>
      <t>41132000</t>
    </r>
  </si>
  <si>
    <r>
      <rPr>
        <sz val="11"/>
        <rFont val="Calibri"/>
      </rPr>
      <t>-75,325759412</t>
    </r>
  </si>
  <si>
    <r>
      <rPr>
        <sz val="11"/>
        <rFont val="Calibri"/>
      </rPr>
      <t>2,6868370205</t>
    </r>
  </si>
  <si>
    <r>
      <rPr>
        <sz val="11"/>
        <rFont val="Calibri"/>
      </rPr>
      <t>41132001</t>
    </r>
  </si>
  <si>
    <r>
      <rPr>
        <sz val="11"/>
        <rFont val="Calibri"/>
      </rPr>
      <t>-75,3403094225</t>
    </r>
  </si>
  <si>
    <r>
      <rPr>
        <sz val="11"/>
        <rFont val="Calibri"/>
      </rPr>
      <t>2,64551855584</t>
    </r>
  </si>
  <si>
    <r>
      <rPr>
        <sz val="11"/>
        <rFont val="Calibri"/>
      </rPr>
      <t>41132002</t>
    </r>
  </si>
  <si>
    <r>
      <rPr>
        <sz val="11"/>
        <rFont val="Calibri"/>
      </rPr>
      <t>OTAS</t>
    </r>
  </si>
  <si>
    <r>
      <rPr>
        <sz val="11"/>
        <rFont val="Calibri"/>
      </rPr>
      <t>-75,3363326864</t>
    </r>
  </si>
  <si>
    <r>
      <rPr>
        <sz val="11"/>
        <rFont val="Calibri"/>
      </rPr>
      <t>2,60452402794</t>
    </r>
  </si>
  <si>
    <r>
      <rPr>
        <sz val="11"/>
        <rFont val="Calibri"/>
      </rPr>
      <t>41132003</t>
    </r>
  </si>
  <si>
    <r>
      <rPr>
        <sz val="11"/>
        <rFont val="Calibri"/>
      </rPr>
      <t>BAJO PIRAVANTE</t>
    </r>
  </si>
  <si>
    <r>
      <rPr>
        <sz val="11"/>
        <rFont val="Calibri"/>
      </rPr>
      <t>-75,3012792552</t>
    </r>
  </si>
  <si>
    <r>
      <rPr>
        <sz val="11"/>
        <rFont val="Calibri"/>
      </rPr>
      <t>2,72057876461</t>
    </r>
  </si>
  <si>
    <r>
      <rPr>
        <sz val="11"/>
        <rFont val="Calibri"/>
      </rPr>
      <t>41132004</t>
    </r>
  </si>
  <si>
    <r>
      <rPr>
        <sz val="11"/>
        <rFont val="Calibri"/>
      </rPr>
      <t>RÍO NEIVA</t>
    </r>
  </si>
  <si>
    <r>
      <rPr>
        <sz val="11"/>
        <rFont val="Calibri"/>
      </rPr>
      <t>-75,3498008671</t>
    </r>
  </si>
  <si>
    <r>
      <rPr>
        <sz val="11"/>
        <rFont val="Calibri"/>
      </rPr>
      <t>2,61800979488</t>
    </r>
  </si>
  <si>
    <r>
      <rPr>
        <sz val="11"/>
        <rFont val="Calibri"/>
      </rPr>
      <t>41132005</t>
    </r>
  </si>
  <si>
    <r>
      <rPr>
        <sz val="11"/>
        <rFont val="Calibri"/>
      </rPr>
      <t>-75,3363538317</t>
    </r>
  </si>
  <si>
    <r>
      <rPr>
        <sz val="11"/>
        <rFont val="Calibri"/>
      </rPr>
      <t>2,67840972787</t>
    </r>
  </si>
  <si>
    <r>
      <rPr>
        <sz val="11"/>
        <rFont val="Calibri"/>
      </rPr>
      <t>41132006</t>
    </r>
  </si>
  <si>
    <r>
      <rPr>
        <sz val="11"/>
        <rFont val="Calibri"/>
      </rPr>
      <t>LOS ROSALES</t>
    </r>
  </si>
  <si>
    <r>
      <rPr>
        <sz val="11"/>
        <rFont val="Calibri"/>
      </rPr>
      <t>-75,4167953697</t>
    </r>
  </si>
  <si>
    <r>
      <rPr>
        <sz val="11"/>
        <rFont val="Calibri"/>
      </rPr>
      <t>2,59994309283</t>
    </r>
  </si>
  <si>
    <r>
      <rPr>
        <sz val="11"/>
        <rFont val="Calibri"/>
      </rPr>
      <t>41206</t>
    </r>
  </si>
  <si>
    <r>
      <rPr>
        <sz val="11"/>
        <rFont val="Calibri"/>
      </rPr>
      <t>41206000</t>
    </r>
  </si>
  <si>
    <r>
      <rPr>
        <sz val="11"/>
        <rFont val="Calibri"/>
      </rPr>
      <t>-74,8028152505</t>
    </r>
  </si>
  <si>
    <r>
      <rPr>
        <sz val="11"/>
        <rFont val="Calibri"/>
      </rPr>
      <t>3,37697664839</t>
    </r>
  </si>
  <si>
    <r>
      <rPr>
        <sz val="11"/>
        <rFont val="Calibri"/>
      </rPr>
      <t>41206002</t>
    </r>
  </si>
  <si>
    <r>
      <rPr>
        <sz val="11"/>
        <rFont val="Calibri"/>
      </rPr>
      <t>-74,7054190494</t>
    </r>
  </si>
  <si>
    <r>
      <rPr>
        <sz val="11"/>
        <rFont val="Calibri"/>
      </rPr>
      <t>3,58812036428</t>
    </r>
  </si>
  <si>
    <r>
      <rPr>
        <sz val="11"/>
        <rFont val="Calibri"/>
      </rPr>
      <t>41206005</t>
    </r>
  </si>
  <si>
    <r>
      <rPr>
        <sz val="11"/>
        <rFont val="Calibri"/>
      </rPr>
      <t>-74,7174702697</t>
    </r>
  </si>
  <si>
    <r>
      <rPr>
        <sz val="11"/>
        <rFont val="Calibri"/>
      </rPr>
      <t>3,52949029616</t>
    </r>
  </si>
  <si>
    <r>
      <rPr>
        <sz val="11"/>
        <rFont val="Calibri"/>
      </rPr>
      <t>41244</t>
    </r>
  </si>
  <si>
    <r>
      <rPr>
        <sz val="11"/>
        <rFont val="Calibri"/>
      </rPr>
      <t>41244000</t>
    </r>
  </si>
  <si>
    <r>
      <rPr>
        <sz val="11"/>
        <rFont val="Calibri"/>
      </rPr>
      <t>ELÍAS</t>
    </r>
  </si>
  <si>
    <r>
      <rPr>
        <sz val="11"/>
        <rFont val="Calibri"/>
      </rPr>
      <t>-75,9380188082</t>
    </r>
  </si>
  <si>
    <r>
      <rPr>
        <sz val="11"/>
        <rFont val="Calibri"/>
      </rPr>
      <t>2,01270035981</t>
    </r>
  </si>
  <si>
    <r>
      <rPr>
        <sz val="11"/>
        <rFont val="Calibri"/>
      </rPr>
      <t>41244001</t>
    </r>
  </si>
  <si>
    <r>
      <rPr>
        <sz val="11"/>
        <rFont val="Calibri"/>
      </rPr>
      <t>EL VISO</t>
    </r>
  </si>
  <si>
    <r>
      <rPr>
        <sz val="11"/>
        <rFont val="Calibri"/>
      </rPr>
      <t>-75,9066624785</t>
    </r>
  </si>
  <si>
    <r>
      <rPr>
        <sz val="11"/>
        <rFont val="Calibri"/>
      </rPr>
      <t>2,01711906202</t>
    </r>
  </si>
  <si>
    <r>
      <rPr>
        <sz val="11"/>
        <rFont val="Calibri"/>
      </rPr>
      <t>41244002</t>
    </r>
  </si>
  <si>
    <r>
      <rPr>
        <sz val="11"/>
        <rFont val="Calibri"/>
      </rPr>
      <t>ORITOGUAZ</t>
    </r>
  </si>
  <si>
    <r>
      <rPr>
        <sz val="11"/>
        <rFont val="Calibri"/>
      </rPr>
      <t>-76,013170674</t>
    </r>
  </si>
  <si>
    <r>
      <rPr>
        <sz val="11"/>
        <rFont val="Calibri"/>
      </rPr>
      <t>1,984944638</t>
    </r>
  </si>
  <si>
    <r>
      <rPr>
        <sz val="11"/>
        <rFont val="Calibri"/>
      </rPr>
      <t>41298</t>
    </r>
  </si>
  <si>
    <r>
      <rPr>
        <sz val="11"/>
        <rFont val="Calibri"/>
      </rPr>
      <t>41298000</t>
    </r>
  </si>
  <si>
    <r>
      <rPr>
        <sz val="11"/>
        <rFont val="Calibri"/>
      </rPr>
      <t>GARZÓN</t>
    </r>
  </si>
  <si>
    <r>
      <rPr>
        <sz val="11"/>
        <rFont val="Calibri"/>
      </rPr>
      <t>-75,6270510273</t>
    </r>
  </si>
  <si>
    <r>
      <rPr>
        <sz val="11"/>
        <rFont val="Calibri"/>
      </rPr>
      <t>2,1964533881</t>
    </r>
  </si>
  <si>
    <r>
      <rPr>
        <sz val="11"/>
        <rFont val="Calibri"/>
      </rPr>
      <t>41298001</t>
    </r>
  </si>
  <si>
    <r>
      <rPr>
        <sz val="11"/>
        <rFont val="Calibri"/>
      </rPr>
      <t>-75,5774766702</t>
    </r>
  </si>
  <si>
    <r>
      <rPr>
        <sz val="11"/>
        <rFont val="Calibri"/>
      </rPr>
      <t>2,10203100132</t>
    </r>
  </si>
  <si>
    <r>
      <rPr>
        <sz val="11"/>
        <rFont val="Calibri"/>
      </rPr>
      <t>41298002</t>
    </r>
  </si>
  <si>
    <r>
      <rPr>
        <sz val="11"/>
        <rFont val="Calibri"/>
      </rPr>
      <t>-75,6784904554</t>
    </r>
  </si>
  <si>
    <r>
      <rPr>
        <sz val="11"/>
        <rFont val="Calibri"/>
      </rPr>
      <t>2,16791128114</t>
    </r>
  </si>
  <si>
    <r>
      <rPr>
        <sz val="11"/>
        <rFont val="Calibri"/>
      </rPr>
      <t>41298003</t>
    </r>
  </si>
  <si>
    <r>
      <rPr>
        <sz val="11"/>
        <rFont val="Calibri"/>
      </rPr>
      <t>SAN ANTONIO DEL PESCADO</t>
    </r>
  </si>
  <si>
    <r>
      <rPr>
        <sz val="11"/>
        <rFont val="Calibri"/>
      </rPr>
      <t>-75,6830068816</t>
    </r>
  </si>
  <si>
    <r>
      <rPr>
        <sz val="11"/>
        <rFont val="Calibri"/>
      </rPr>
      <t>2,07220835371</t>
    </r>
  </si>
  <si>
    <r>
      <rPr>
        <sz val="11"/>
        <rFont val="Calibri"/>
      </rPr>
      <t>41298004</t>
    </r>
  </si>
  <si>
    <r>
      <rPr>
        <sz val="11"/>
        <rFont val="Calibri"/>
      </rPr>
      <t>ZULUAGA</t>
    </r>
  </si>
  <si>
    <r>
      <rPr>
        <sz val="11"/>
        <rFont val="Calibri"/>
      </rPr>
      <t>-75,5261998383</t>
    </r>
  </si>
  <si>
    <r>
      <rPr>
        <sz val="11"/>
        <rFont val="Calibri"/>
      </rPr>
      <t>2,2514980739</t>
    </r>
  </si>
  <si>
    <r>
      <rPr>
        <sz val="11"/>
        <rFont val="Calibri"/>
      </rPr>
      <t>41298005</t>
    </r>
  </si>
  <si>
    <r>
      <rPr>
        <sz val="11"/>
        <rFont val="Calibri"/>
      </rPr>
      <t>-75,6062815664</t>
    </r>
  </si>
  <si>
    <r>
      <rPr>
        <sz val="11"/>
        <rFont val="Calibri"/>
      </rPr>
      <t>2,12034037808</t>
    </r>
  </si>
  <si>
    <r>
      <rPr>
        <sz val="11"/>
        <rFont val="Calibri"/>
      </rPr>
      <t>41298007</t>
    </r>
  </si>
  <si>
    <r>
      <rPr>
        <sz val="11"/>
        <rFont val="Calibri"/>
      </rPr>
      <t>-75,5789292224</t>
    </r>
  </si>
  <si>
    <r>
      <rPr>
        <sz val="11"/>
        <rFont val="Calibri"/>
      </rPr>
      <t>2,15976137191</t>
    </r>
  </si>
  <si>
    <r>
      <rPr>
        <sz val="11"/>
        <rFont val="Calibri"/>
      </rPr>
      <t>41298008</t>
    </r>
  </si>
  <si>
    <r>
      <rPr>
        <sz val="11"/>
        <rFont val="Calibri"/>
      </rPr>
      <t>EL MESÓN</t>
    </r>
  </si>
  <si>
    <r>
      <rPr>
        <sz val="11"/>
        <rFont val="Calibri"/>
      </rPr>
      <t>-75,5662970079</t>
    </r>
  </si>
  <si>
    <r>
      <rPr>
        <sz val="11"/>
        <rFont val="Calibri"/>
      </rPr>
      <t>2,16627333466</t>
    </r>
  </si>
  <si>
    <r>
      <rPr>
        <sz val="11"/>
        <rFont val="Calibri"/>
      </rPr>
      <t>41298012</t>
    </r>
  </si>
  <si>
    <r>
      <rPr>
        <sz val="11"/>
        <rFont val="Calibri"/>
      </rPr>
      <t>PLAZUELA</t>
    </r>
  </si>
  <si>
    <r>
      <rPr>
        <sz val="11"/>
        <rFont val="Calibri"/>
      </rPr>
      <t>-75,614970558</t>
    </r>
  </si>
  <si>
    <r>
      <rPr>
        <sz val="11"/>
        <rFont val="Calibri"/>
      </rPr>
      <t>2,24572644733</t>
    </r>
  </si>
  <si>
    <r>
      <rPr>
        <sz val="11"/>
        <rFont val="Calibri"/>
      </rPr>
      <t>41298013</t>
    </r>
  </si>
  <si>
    <r>
      <rPr>
        <sz val="11"/>
        <rFont val="Calibri"/>
      </rPr>
      <t>CAGUANCITO</t>
    </r>
  </si>
  <si>
    <r>
      <rPr>
        <sz val="11"/>
        <rFont val="Calibri"/>
      </rPr>
      <t>-75,6278526223</t>
    </r>
  </si>
  <si>
    <r>
      <rPr>
        <sz val="11"/>
        <rFont val="Calibri"/>
      </rPr>
      <t>2,10569604608</t>
    </r>
  </si>
  <si>
    <r>
      <rPr>
        <sz val="11"/>
        <rFont val="Calibri"/>
      </rPr>
      <t>41298014</t>
    </r>
  </si>
  <si>
    <r>
      <rPr>
        <sz val="11"/>
        <rFont val="Calibri"/>
      </rPr>
      <t>EL DESCANSO</t>
    </r>
  </si>
  <si>
    <r>
      <rPr>
        <sz val="11"/>
        <rFont val="Calibri"/>
      </rPr>
      <t>-75,616244934</t>
    </r>
  </si>
  <si>
    <r>
      <rPr>
        <sz val="11"/>
        <rFont val="Calibri"/>
      </rPr>
      <t>2,061747126</t>
    </r>
  </si>
  <si>
    <r>
      <rPr>
        <sz val="11"/>
        <rFont val="Calibri"/>
      </rPr>
      <t>41298015</t>
    </r>
  </si>
  <si>
    <r>
      <rPr>
        <sz val="11"/>
        <rFont val="Calibri"/>
      </rPr>
      <t>MAJO</t>
    </r>
  </si>
  <si>
    <r>
      <rPr>
        <sz val="11"/>
        <rFont val="Calibri"/>
      </rPr>
      <t>-75,615627981</t>
    </r>
  </si>
  <si>
    <r>
      <rPr>
        <sz val="11"/>
        <rFont val="Calibri"/>
      </rPr>
      <t>2,24094467898</t>
    </r>
  </si>
  <si>
    <r>
      <rPr>
        <sz val="11"/>
        <rFont val="Calibri"/>
      </rPr>
      <t>41298016</t>
    </r>
  </si>
  <si>
    <r>
      <rPr>
        <sz val="11"/>
        <rFont val="Calibri"/>
      </rPr>
      <t>SAN GERARDO</t>
    </r>
  </si>
  <si>
    <r>
      <rPr>
        <sz val="11"/>
        <rFont val="Calibri"/>
      </rPr>
      <t>-75,5339478727</t>
    </r>
  </si>
  <si>
    <r>
      <rPr>
        <sz val="11"/>
        <rFont val="Calibri"/>
      </rPr>
      <t>2,22592017362</t>
    </r>
  </si>
  <si>
    <r>
      <rPr>
        <sz val="11"/>
        <rFont val="Calibri"/>
      </rPr>
      <t>41298017</t>
    </r>
  </si>
  <si>
    <r>
      <rPr>
        <sz val="11"/>
        <rFont val="Calibri"/>
      </rPr>
      <t>-75,5415671408</t>
    </r>
  </si>
  <si>
    <r>
      <rPr>
        <sz val="11"/>
        <rFont val="Calibri"/>
      </rPr>
      <t>2,19579831442</t>
    </r>
  </si>
  <si>
    <r>
      <rPr>
        <sz val="11"/>
        <rFont val="Calibri"/>
      </rPr>
      <t>41298019</t>
    </r>
  </si>
  <si>
    <r>
      <rPr>
        <sz val="11"/>
        <rFont val="Calibri"/>
      </rPr>
      <t>JAGUALITO</t>
    </r>
  </si>
  <si>
    <r>
      <rPr>
        <sz val="11"/>
        <rFont val="Calibri"/>
      </rPr>
      <t>-75,622406095</t>
    </r>
  </si>
  <si>
    <r>
      <rPr>
        <sz val="11"/>
        <rFont val="Calibri"/>
      </rPr>
      <t>2,2522348442</t>
    </r>
  </si>
  <si>
    <r>
      <rPr>
        <sz val="11"/>
        <rFont val="Calibri"/>
      </rPr>
      <t>41298020</t>
    </r>
  </si>
  <si>
    <r>
      <rPr>
        <sz val="11"/>
        <rFont val="Calibri"/>
      </rPr>
      <t>-75,5790603925</t>
    </r>
  </si>
  <si>
    <r>
      <rPr>
        <sz val="11"/>
        <rFont val="Calibri"/>
      </rPr>
      <t>2,17703640481</t>
    </r>
  </si>
  <si>
    <r>
      <rPr>
        <sz val="11"/>
        <rFont val="Calibri"/>
      </rPr>
      <t>41298021</t>
    </r>
  </si>
  <si>
    <r>
      <rPr>
        <sz val="11"/>
        <rFont val="Calibri"/>
      </rPr>
      <t>-75,6416993186</t>
    </r>
  </si>
  <si>
    <r>
      <rPr>
        <sz val="11"/>
        <rFont val="Calibri"/>
      </rPr>
      <t>2,06088977779</t>
    </r>
  </si>
  <si>
    <r>
      <rPr>
        <sz val="11"/>
        <rFont val="Calibri"/>
      </rPr>
      <t>41306</t>
    </r>
  </si>
  <si>
    <r>
      <rPr>
        <sz val="11"/>
        <rFont val="Calibri"/>
      </rPr>
      <t>41306000</t>
    </r>
  </si>
  <si>
    <r>
      <rPr>
        <sz val="11"/>
        <rFont val="Calibri"/>
      </rPr>
      <t>GIGANTE</t>
    </r>
  </si>
  <si>
    <r>
      <rPr>
        <sz val="11"/>
        <rFont val="Calibri"/>
      </rPr>
      <t>-75,5476811212</t>
    </r>
  </si>
  <si>
    <r>
      <rPr>
        <sz val="11"/>
        <rFont val="Calibri"/>
      </rPr>
      <t>2,38403102318</t>
    </r>
  </si>
  <si>
    <r>
      <rPr>
        <sz val="11"/>
        <rFont val="Calibri"/>
      </rPr>
      <t>41306001</t>
    </r>
  </si>
  <si>
    <r>
      <rPr>
        <sz val="11"/>
        <rFont val="Calibri"/>
      </rPr>
      <t>-75,507403306</t>
    </r>
  </si>
  <si>
    <r>
      <rPr>
        <sz val="11"/>
        <rFont val="Calibri"/>
      </rPr>
      <t>2,279518901</t>
    </r>
  </si>
  <si>
    <r>
      <rPr>
        <sz val="11"/>
        <rFont val="Calibri"/>
      </rPr>
      <t>41306002</t>
    </r>
  </si>
  <si>
    <r>
      <rPr>
        <sz val="11"/>
        <rFont val="Calibri"/>
      </rPr>
      <t>-75,4845198735</t>
    </r>
  </si>
  <si>
    <r>
      <rPr>
        <sz val="11"/>
        <rFont val="Calibri"/>
      </rPr>
      <t>2,37835379016</t>
    </r>
  </si>
  <si>
    <r>
      <rPr>
        <sz val="11"/>
        <rFont val="Calibri"/>
      </rPr>
      <t>41306003</t>
    </r>
  </si>
  <si>
    <r>
      <rPr>
        <sz val="11"/>
        <rFont val="Calibri"/>
      </rPr>
      <t>POTRERILLOS</t>
    </r>
  </si>
  <si>
    <r>
      <rPr>
        <sz val="11"/>
        <rFont val="Calibri"/>
      </rPr>
      <t>-75,5427669339</t>
    </r>
  </si>
  <si>
    <r>
      <rPr>
        <sz val="11"/>
        <rFont val="Calibri"/>
      </rPr>
      <t>2,46634347243</t>
    </r>
  </si>
  <si>
    <r>
      <rPr>
        <sz val="11"/>
        <rFont val="Calibri"/>
      </rPr>
      <t>41306004</t>
    </r>
  </si>
  <si>
    <r>
      <rPr>
        <sz val="11"/>
        <rFont val="Calibri"/>
      </rPr>
      <t>RIOLORO</t>
    </r>
  </si>
  <si>
    <r>
      <rPr>
        <sz val="11"/>
        <rFont val="Calibri"/>
      </rPr>
      <t>-75,6104885498</t>
    </r>
  </si>
  <si>
    <r>
      <rPr>
        <sz val="11"/>
        <rFont val="Calibri"/>
      </rPr>
      <t>2,3225675141</t>
    </r>
  </si>
  <si>
    <r>
      <rPr>
        <sz val="11"/>
        <rFont val="Calibri"/>
      </rPr>
      <t>41306006</t>
    </r>
  </si>
  <si>
    <r>
      <rPr>
        <sz val="11"/>
        <rFont val="Calibri"/>
      </rPr>
      <t>-75,4770366553</t>
    </r>
  </si>
  <si>
    <r>
      <rPr>
        <sz val="11"/>
        <rFont val="Calibri"/>
      </rPr>
      <t>2,47711649681</t>
    </r>
  </si>
  <si>
    <r>
      <rPr>
        <sz val="11"/>
        <rFont val="Calibri"/>
      </rPr>
      <t>41306007</t>
    </r>
  </si>
  <si>
    <r>
      <rPr>
        <sz val="11"/>
        <rFont val="Calibri"/>
      </rPr>
      <t>-75,528461552</t>
    </r>
  </si>
  <si>
    <r>
      <rPr>
        <sz val="11"/>
        <rFont val="Calibri"/>
      </rPr>
      <t>2,40158894</t>
    </r>
  </si>
  <si>
    <r>
      <rPr>
        <sz val="11"/>
        <rFont val="Calibri"/>
      </rPr>
      <t>41306009</t>
    </r>
  </si>
  <si>
    <r>
      <rPr>
        <sz val="11"/>
        <rFont val="Calibri"/>
      </rPr>
      <t>VUELTAS ARRIBA</t>
    </r>
  </si>
  <si>
    <r>
      <rPr>
        <sz val="11"/>
        <rFont val="Calibri"/>
      </rPr>
      <t>-75,465650449</t>
    </r>
  </si>
  <si>
    <r>
      <rPr>
        <sz val="11"/>
        <rFont val="Calibri"/>
      </rPr>
      <t>2,429476265</t>
    </r>
  </si>
  <si>
    <r>
      <rPr>
        <sz val="11"/>
        <rFont val="Calibri"/>
      </rPr>
      <t>41306010</t>
    </r>
  </si>
  <si>
    <r>
      <rPr>
        <sz val="11"/>
        <rFont val="Calibri"/>
      </rPr>
      <t>-75,5079418334</t>
    </r>
  </si>
  <si>
    <r>
      <rPr>
        <sz val="11"/>
        <rFont val="Calibri"/>
      </rPr>
      <t>2,29862510228</t>
    </r>
  </si>
  <si>
    <r>
      <rPr>
        <sz val="11"/>
        <rFont val="Calibri"/>
      </rPr>
      <t>41306011</t>
    </r>
  </si>
  <si>
    <r>
      <rPr>
        <sz val="11"/>
        <rFont val="Calibri"/>
      </rPr>
      <t>-75,5024330859</t>
    </r>
  </si>
  <si>
    <r>
      <rPr>
        <sz val="11"/>
        <rFont val="Calibri"/>
      </rPr>
      <t>2,3136311396</t>
    </r>
  </si>
  <si>
    <r>
      <rPr>
        <sz val="11"/>
        <rFont val="Calibri"/>
      </rPr>
      <t>41306012</t>
    </r>
  </si>
  <si>
    <r>
      <rPr>
        <sz val="11"/>
        <rFont val="Calibri"/>
      </rPr>
      <t>EL JARDÍN</t>
    </r>
  </si>
  <si>
    <r>
      <rPr>
        <sz val="11"/>
        <rFont val="Calibri"/>
      </rPr>
      <t>-75,5066828642</t>
    </r>
  </si>
  <si>
    <r>
      <rPr>
        <sz val="11"/>
        <rFont val="Calibri"/>
      </rPr>
      <t>2,31307053219</t>
    </r>
  </si>
  <si>
    <r>
      <rPr>
        <sz val="11"/>
        <rFont val="Calibri"/>
      </rPr>
      <t>41306013</t>
    </r>
  </si>
  <si>
    <r>
      <rPr>
        <sz val="11"/>
        <rFont val="Calibri"/>
      </rPr>
      <t>LA GRAN VÍA EL PORVENIR</t>
    </r>
  </si>
  <si>
    <r>
      <rPr>
        <sz val="11"/>
        <rFont val="Calibri"/>
      </rPr>
      <t>-75,4820441453</t>
    </r>
  </si>
  <si>
    <r>
      <rPr>
        <sz val="11"/>
        <rFont val="Calibri"/>
      </rPr>
      <t>2,37216343335</t>
    </r>
  </si>
  <si>
    <r>
      <rPr>
        <sz val="11"/>
        <rFont val="Calibri"/>
      </rPr>
      <t>41306014</t>
    </r>
  </si>
  <si>
    <r>
      <rPr>
        <sz val="11"/>
        <rFont val="Calibri"/>
      </rPr>
      <t>-75,5198332283</t>
    </r>
  </si>
  <si>
    <r>
      <rPr>
        <sz val="11"/>
        <rFont val="Calibri"/>
      </rPr>
      <t>2,4095835448</t>
    </r>
  </si>
  <si>
    <r>
      <rPr>
        <sz val="11"/>
        <rFont val="Calibri"/>
      </rPr>
      <t>41306015</t>
    </r>
  </si>
  <si>
    <r>
      <rPr>
        <sz val="11"/>
        <rFont val="Calibri"/>
      </rPr>
      <t>LA BODEGA</t>
    </r>
  </si>
  <si>
    <r>
      <rPr>
        <sz val="11"/>
        <rFont val="Calibri"/>
      </rPr>
      <t>-75,482604158</t>
    </r>
  </si>
  <si>
    <r>
      <rPr>
        <sz val="11"/>
        <rFont val="Calibri"/>
      </rPr>
      <t>2,363881525</t>
    </r>
  </si>
  <si>
    <r>
      <rPr>
        <sz val="11"/>
        <rFont val="Calibri"/>
      </rPr>
      <t>41306016</t>
    </r>
  </si>
  <si>
    <r>
      <rPr>
        <sz val="11"/>
        <rFont val="Calibri"/>
      </rPr>
      <t>-75,5050842087</t>
    </r>
  </si>
  <si>
    <r>
      <rPr>
        <sz val="11"/>
        <rFont val="Calibri"/>
      </rPr>
      <t>2,2670579818</t>
    </r>
  </si>
  <si>
    <r>
      <rPr>
        <sz val="11"/>
        <rFont val="Calibri"/>
      </rPr>
      <t>41319</t>
    </r>
  </si>
  <si>
    <r>
      <rPr>
        <sz val="11"/>
        <rFont val="Calibri"/>
      </rPr>
      <t>41319000</t>
    </r>
  </si>
  <si>
    <r>
      <rPr>
        <sz val="11"/>
        <rFont val="Calibri"/>
      </rPr>
      <t>-75,7570381788</t>
    </r>
  </si>
  <si>
    <r>
      <rPr>
        <sz val="11"/>
        <rFont val="Calibri"/>
      </rPr>
      <t>2,0241600111</t>
    </r>
  </si>
  <si>
    <r>
      <rPr>
        <sz val="11"/>
        <rFont val="Calibri"/>
      </rPr>
      <t>41319002</t>
    </r>
  </si>
  <si>
    <r>
      <rPr>
        <sz val="11"/>
        <rFont val="Calibri"/>
      </rPr>
      <t>-75,6732574711</t>
    </r>
  </si>
  <si>
    <r>
      <rPr>
        <sz val="11"/>
        <rFont val="Calibri"/>
      </rPr>
      <t>2,04914889121</t>
    </r>
  </si>
  <si>
    <r>
      <rPr>
        <sz val="11"/>
        <rFont val="Calibri"/>
      </rPr>
      <t>41319003</t>
    </r>
  </si>
  <si>
    <r>
      <rPr>
        <sz val="11"/>
        <rFont val="Calibri"/>
      </rPr>
      <t>LOS CAUCHOS</t>
    </r>
  </si>
  <si>
    <r>
      <rPr>
        <sz val="11"/>
        <rFont val="Calibri"/>
      </rPr>
      <t>-75,7353238184</t>
    </r>
  </si>
  <si>
    <r>
      <rPr>
        <sz val="11"/>
        <rFont val="Calibri"/>
      </rPr>
      <t>2,03102492147</t>
    </r>
  </si>
  <si>
    <r>
      <rPr>
        <sz val="11"/>
        <rFont val="Calibri"/>
      </rPr>
      <t>41319004</t>
    </r>
  </si>
  <si>
    <r>
      <rPr>
        <sz val="11"/>
        <rFont val="Calibri"/>
      </rPr>
      <t>-75,7057815856</t>
    </r>
  </si>
  <si>
    <r>
      <rPr>
        <sz val="11"/>
        <rFont val="Calibri"/>
      </rPr>
      <t>2,04685369219</t>
    </r>
  </si>
  <si>
    <r>
      <rPr>
        <sz val="11"/>
        <rFont val="Calibri"/>
      </rPr>
      <t>41319005</t>
    </r>
  </si>
  <si>
    <r>
      <rPr>
        <sz val="11"/>
        <rFont val="Calibri"/>
      </rPr>
      <t>CACHIMBAL</t>
    </r>
  </si>
  <si>
    <r>
      <rPr>
        <sz val="11"/>
        <rFont val="Calibri"/>
      </rPr>
      <t>-75,7502215973</t>
    </r>
  </si>
  <si>
    <r>
      <rPr>
        <sz val="11"/>
        <rFont val="Calibri"/>
      </rPr>
      <t>1,98618497122</t>
    </r>
  </si>
  <si>
    <r>
      <rPr>
        <sz val="11"/>
        <rFont val="Calibri"/>
      </rPr>
      <t>41319006</t>
    </r>
  </si>
  <si>
    <r>
      <rPr>
        <sz val="11"/>
        <rFont val="Calibri"/>
      </rPr>
      <t>-75,6788144192</t>
    </r>
  </si>
  <si>
    <r>
      <rPr>
        <sz val="11"/>
        <rFont val="Calibri"/>
      </rPr>
      <t>2,05572952797</t>
    </r>
  </si>
  <si>
    <r>
      <rPr>
        <sz val="11"/>
        <rFont val="Calibri"/>
      </rPr>
      <t>41319007</t>
    </r>
  </si>
  <si>
    <r>
      <rPr>
        <sz val="11"/>
        <rFont val="Calibri"/>
      </rPr>
      <t>SARTENEJAL</t>
    </r>
  </si>
  <si>
    <r>
      <rPr>
        <sz val="11"/>
        <rFont val="Calibri"/>
      </rPr>
      <t>-75,740383359</t>
    </r>
  </si>
  <si>
    <r>
      <rPr>
        <sz val="11"/>
        <rFont val="Calibri"/>
      </rPr>
      <t>2,0029921738</t>
    </r>
  </si>
  <si>
    <r>
      <rPr>
        <sz val="11"/>
        <rFont val="Calibri"/>
      </rPr>
      <t>41349</t>
    </r>
  </si>
  <si>
    <r>
      <rPr>
        <sz val="11"/>
        <rFont val="Calibri"/>
      </rPr>
      <t>41349000</t>
    </r>
  </si>
  <si>
    <r>
      <rPr>
        <sz val="11"/>
        <rFont val="Calibri"/>
      </rPr>
      <t>HOBO</t>
    </r>
  </si>
  <si>
    <r>
      <rPr>
        <sz val="11"/>
        <rFont val="Calibri"/>
      </rPr>
      <t>-75,4477305142</t>
    </r>
  </si>
  <si>
    <r>
      <rPr>
        <sz val="11"/>
        <rFont val="Calibri"/>
      </rPr>
      <t>2,58082594244</t>
    </r>
  </si>
  <si>
    <r>
      <rPr>
        <sz val="11"/>
        <rFont val="Calibri"/>
      </rPr>
      <t>41357</t>
    </r>
  </si>
  <si>
    <r>
      <rPr>
        <sz val="11"/>
        <rFont val="Calibri"/>
      </rPr>
      <t>41357000</t>
    </r>
  </si>
  <si>
    <r>
      <rPr>
        <sz val="11"/>
        <rFont val="Calibri"/>
      </rPr>
      <t>ÍQUIRA</t>
    </r>
  </si>
  <si>
    <r>
      <rPr>
        <sz val="11"/>
        <rFont val="Calibri"/>
      </rPr>
      <t>-75,6345024698</t>
    </r>
  </si>
  <si>
    <r>
      <rPr>
        <sz val="11"/>
        <rFont val="Calibri"/>
      </rPr>
      <t>2,64935228705</t>
    </r>
  </si>
  <si>
    <r>
      <rPr>
        <sz val="11"/>
        <rFont val="Calibri"/>
      </rPr>
      <t>41357003</t>
    </r>
  </si>
  <si>
    <r>
      <rPr>
        <sz val="11"/>
        <rFont val="Calibri"/>
      </rPr>
      <t>RÍO NEGRO</t>
    </r>
  </si>
  <si>
    <r>
      <rPr>
        <sz val="11"/>
        <rFont val="Calibri"/>
      </rPr>
      <t>-75,750579576</t>
    </r>
  </si>
  <si>
    <r>
      <rPr>
        <sz val="11"/>
        <rFont val="Calibri"/>
      </rPr>
      <t>2,69010093269</t>
    </r>
  </si>
  <si>
    <r>
      <rPr>
        <sz val="11"/>
        <rFont val="Calibri"/>
      </rPr>
      <t>41357004</t>
    </r>
  </si>
  <si>
    <r>
      <rPr>
        <sz val="11"/>
        <rFont val="Calibri"/>
      </rPr>
      <t>VALENCIA LA PAZ</t>
    </r>
  </si>
  <si>
    <r>
      <rPr>
        <sz val="11"/>
        <rFont val="Calibri"/>
      </rPr>
      <t>-75,6151997837</t>
    </r>
  </si>
  <si>
    <r>
      <rPr>
        <sz val="11"/>
        <rFont val="Calibri"/>
      </rPr>
      <t>2,69096631947</t>
    </r>
  </si>
  <si>
    <r>
      <rPr>
        <sz val="11"/>
        <rFont val="Calibri"/>
      </rPr>
      <t>41357005</t>
    </r>
  </si>
  <si>
    <r>
      <rPr>
        <sz val="11"/>
        <rFont val="Calibri"/>
      </rPr>
      <t>-75,6992024175</t>
    </r>
  </si>
  <si>
    <r>
      <rPr>
        <sz val="11"/>
        <rFont val="Calibri"/>
      </rPr>
      <t>2,63859944206</t>
    </r>
  </si>
  <si>
    <r>
      <rPr>
        <sz val="11"/>
        <rFont val="Calibri"/>
      </rPr>
      <t>41359</t>
    </r>
  </si>
  <si>
    <r>
      <rPr>
        <sz val="11"/>
        <rFont val="Calibri"/>
      </rPr>
      <t>41359000</t>
    </r>
  </si>
  <si>
    <r>
      <rPr>
        <sz val="11"/>
        <rFont val="Calibri"/>
      </rPr>
      <t>ISNOS</t>
    </r>
  </si>
  <si>
    <r>
      <rPr>
        <sz val="11"/>
        <rFont val="Calibri"/>
      </rPr>
      <t>SAN JOSÉ DE ISNOS</t>
    </r>
  </si>
  <si>
    <r>
      <rPr>
        <sz val="11"/>
        <rFont val="Calibri"/>
      </rPr>
      <t>-76,2176399095</t>
    </r>
  </si>
  <si>
    <r>
      <rPr>
        <sz val="11"/>
        <rFont val="Calibri"/>
      </rPr>
      <t>1,92947064584</t>
    </r>
  </si>
  <si>
    <r>
      <rPr>
        <sz val="11"/>
        <rFont val="Calibri"/>
      </rPr>
      <t>41359003</t>
    </r>
  </si>
  <si>
    <r>
      <rPr>
        <sz val="11"/>
        <rFont val="Calibri"/>
      </rPr>
      <t>EL SALTO DE BORDONES</t>
    </r>
  </si>
  <si>
    <r>
      <rPr>
        <sz val="11"/>
        <rFont val="Calibri"/>
      </rPr>
      <t>-76,166040253</t>
    </r>
  </si>
  <si>
    <r>
      <rPr>
        <sz val="11"/>
        <rFont val="Calibri"/>
      </rPr>
      <t>2,000722568</t>
    </r>
  </si>
  <si>
    <r>
      <rPr>
        <sz val="11"/>
        <rFont val="Calibri"/>
      </rPr>
      <t>41359005</t>
    </r>
  </si>
  <si>
    <r>
      <rPr>
        <sz val="11"/>
        <rFont val="Calibri"/>
      </rPr>
      <t>41359006</t>
    </r>
  </si>
  <si>
    <r>
      <rPr>
        <sz val="11"/>
        <rFont val="Calibri"/>
      </rPr>
      <t>BAJO JUNIN</t>
    </r>
  </si>
  <si>
    <r>
      <rPr>
        <sz val="11"/>
        <rFont val="Calibri"/>
      </rPr>
      <t>-76,2743828673</t>
    </r>
  </si>
  <si>
    <r>
      <rPr>
        <sz val="11"/>
        <rFont val="Calibri"/>
      </rPr>
      <t>1,93827679438</t>
    </r>
  </si>
  <si>
    <r>
      <rPr>
        <sz val="11"/>
        <rFont val="Calibri"/>
      </rPr>
      <t>41359007</t>
    </r>
  </si>
  <si>
    <r>
      <rPr>
        <sz val="11"/>
        <rFont val="Calibri"/>
      </rPr>
      <t>-76,179684435</t>
    </r>
  </si>
  <si>
    <r>
      <rPr>
        <sz val="11"/>
        <rFont val="Calibri"/>
      </rPr>
      <t>2,016005653</t>
    </r>
  </si>
  <si>
    <r>
      <rPr>
        <sz val="11"/>
        <rFont val="Calibri"/>
      </rPr>
      <t>41359008</t>
    </r>
  </si>
  <si>
    <r>
      <rPr>
        <sz val="11"/>
        <rFont val="Calibri"/>
      </rPr>
      <t>CIÉNAGA GRANDE</t>
    </r>
  </si>
  <si>
    <r>
      <rPr>
        <sz val="11"/>
        <rFont val="Calibri"/>
      </rPr>
      <t>-76,1581222327</t>
    </r>
  </si>
  <si>
    <r>
      <rPr>
        <sz val="11"/>
        <rFont val="Calibri"/>
      </rPr>
      <t>1,95920618892</t>
    </r>
  </si>
  <si>
    <r>
      <rPr>
        <sz val="11"/>
        <rFont val="Calibri"/>
      </rPr>
      <t>41378</t>
    </r>
  </si>
  <si>
    <r>
      <rPr>
        <sz val="11"/>
        <rFont val="Calibri"/>
      </rPr>
      <t>41378000</t>
    </r>
  </si>
  <si>
    <r>
      <rPr>
        <sz val="11"/>
        <rFont val="Calibri"/>
      </rPr>
      <t>LA ARGENTINA</t>
    </r>
  </si>
  <si>
    <r>
      <rPr>
        <sz val="11"/>
        <rFont val="Calibri"/>
      </rPr>
      <t>-75,9797673085</t>
    </r>
  </si>
  <si>
    <r>
      <rPr>
        <sz val="11"/>
        <rFont val="Calibri"/>
      </rPr>
      <t>2,19824600615</t>
    </r>
  </si>
  <si>
    <r>
      <rPr>
        <sz val="11"/>
        <rFont val="Calibri"/>
      </rPr>
      <t>41378001</t>
    </r>
  </si>
  <si>
    <r>
      <rPr>
        <sz val="11"/>
        <rFont val="Calibri"/>
      </rPr>
      <t>-76,0228235288</t>
    </r>
  </si>
  <si>
    <r>
      <rPr>
        <sz val="11"/>
        <rFont val="Calibri"/>
      </rPr>
      <t>2,11701739909</t>
    </r>
  </si>
  <si>
    <r>
      <rPr>
        <sz val="11"/>
        <rFont val="Calibri"/>
      </rPr>
      <t>41378002</t>
    </r>
  </si>
  <si>
    <r>
      <rPr>
        <sz val="11"/>
        <rFont val="Calibri"/>
      </rPr>
      <t>EL PENSIL</t>
    </r>
  </si>
  <si>
    <r>
      <rPr>
        <sz val="11"/>
        <rFont val="Calibri"/>
      </rPr>
      <t>-76,0581538782</t>
    </r>
  </si>
  <si>
    <r>
      <rPr>
        <sz val="11"/>
        <rFont val="Calibri"/>
      </rPr>
      <t>2,17916583155</t>
    </r>
  </si>
  <si>
    <r>
      <rPr>
        <sz val="11"/>
        <rFont val="Calibri"/>
      </rPr>
      <t>41396</t>
    </r>
  </si>
  <si>
    <r>
      <rPr>
        <sz val="11"/>
        <rFont val="Calibri"/>
      </rPr>
      <t>41396000</t>
    </r>
  </si>
  <si>
    <r>
      <rPr>
        <sz val="11"/>
        <rFont val="Calibri"/>
      </rPr>
      <t>-75,8914521307</t>
    </r>
  </si>
  <si>
    <r>
      <rPr>
        <sz val="11"/>
        <rFont val="Calibri"/>
      </rPr>
      <t>2,3896474978</t>
    </r>
  </si>
  <si>
    <r>
      <rPr>
        <sz val="11"/>
        <rFont val="Calibri"/>
      </rPr>
      <t>41396001</t>
    </r>
  </si>
  <si>
    <r>
      <rPr>
        <sz val="11"/>
        <rFont val="Calibri"/>
      </rPr>
      <t>-76,0481894942</t>
    </r>
  </si>
  <si>
    <r>
      <rPr>
        <sz val="11"/>
        <rFont val="Calibri"/>
      </rPr>
      <t>2,20154769213</t>
    </r>
  </si>
  <si>
    <r>
      <rPr>
        <sz val="11"/>
        <rFont val="Calibri"/>
      </rPr>
      <t>41396002</t>
    </r>
  </si>
  <si>
    <r>
      <rPr>
        <sz val="11"/>
        <rFont val="Calibri"/>
      </rPr>
      <t>-75,9926426006</t>
    </r>
  </si>
  <si>
    <r>
      <rPr>
        <sz val="11"/>
        <rFont val="Calibri"/>
      </rPr>
      <t>2,46925558669</t>
    </r>
  </si>
  <si>
    <r>
      <rPr>
        <sz val="11"/>
        <rFont val="Calibri"/>
      </rPr>
      <t>41396003</t>
    </r>
  </si>
  <si>
    <r>
      <rPr>
        <sz val="11"/>
        <rFont val="Calibri"/>
      </rPr>
      <t>MOSCOPÁN</t>
    </r>
  </si>
  <si>
    <r>
      <rPr>
        <sz val="11"/>
        <rFont val="Calibri"/>
      </rPr>
      <t>41396004</t>
    </r>
  </si>
  <si>
    <r>
      <rPr>
        <sz val="11"/>
        <rFont val="Calibri"/>
      </rPr>
      <t>-75,8270933844</t>
    </r>
  </si>
  <si>
    <r>
      <rPr>
        <sz val="11"/>
        <rFont val="Calibri"/>
      </rPr>
      <t>2,39343949616</t>
    </r>
  </si>
  <si>
    <r>
      <rPr>
        <sz val="11"/>
        <rFont val="Calibri"/>
      </rPr>
      <t>41396005</t>
    </r>
  </si>
  <si>
    <r>
      <rPr>
        <sz val="11"/>
        <rFont val="Calibri"/>
      </rPr>
      <t>VILLA LOSADA</t>
    </r>
  </si>
  <si>
    <r>
      <rPr>
        <sz val="11"/>
        <rFont val="Calibri"/>
      </rPr>
      <t>-75,968004656</t>
    </r>
  </si>
  <si>
    <r>
      <rPr>
        <sz val="11"/>
        <rFont val="Calibri"/>
      </rPr>
      <t>2,28122354059</t>
    </r>
  </si>
  <si>
    <r>
      <rPr>
        <sz val="11"/>
        <rFont val="Calibri"/>
      </rPr>
      <t>41396006</t>
    </r>
  </si>
  <si>
    <r>
      <rPr>
        <sz val="11"/>
        <rFont val="Calibri"/>
      </rPr>
      <t>-76,0111704106</t>
    </r>
  </si>
  <si>
    <r>
      <rPr>
        <sz val="11"/>
        <rFont val="Calibri"/>
      </rPr>
      <t>2,31656502124</t>
    </r>
  </si>
  <si>
    <r>
      <rPr>
        <sz val="11"/>
        <rFont val="Calibri"/>
      </rPr>
      <t>41396009</t>
    </r>
  </si>
  <si>
    <r>
      <rPr>
        <sz val="11"/>
        <rFont val="Calibri"/>
      </rPr>
      <t>-75,9696183102</t>
    </r>
  </si>
  <si>
    <r>
      <rPr>
        <sz val="11"/>
        <rFont val="Calibri"/>
      </rPr>
      <t>2,26328004762</t>
    </r>
  </si>
  <si>
    <r>
      <rPr>
        <sz val="11"/>
        <rFont val="Calibri"/>
      </rPr>
      <t>41483</t>
    </r>
  </si>
  <si>
    <r>
      <rPr>
        <sz val="11"/>
        <rFont val="Calibri"/>
      </rPr>
      <t>41483000</t>
    </r>
  </si>
  <si>
    <r>
      <rPr>
        <sz val="11"/>
        <rFont val="Calibri"/>
      </rPr>
      <t>NÁTAGA</t>
    </r>
  </si>
  <si>
    <r>
      <rPr>
        <sz val="11"/>
        <rFont val="Calibri"/>
      </rPr>
      <t>-75,8087812875</t>
    </r>
  </si>
  <si>
    <r>
      <rPr>
        <sz val="11"/>
        <rFont val="Calibri"/>
      </rPr>
      <t>2,54535125354</t>
    </r>
  </si>
  <si>
    <r>
      <rPr>
        <sz val="11"/>
        <rFont val="Calibri"/>
      </rPr>
      <t>41483001</t>
    </r>
  </si>
  <si>
    <r>
      <rPr>
        <sz val="11"/>
        <rFont val="Calibri"/>
      </rPr>
      <t>-75,757559092</t>
    </r>
  </si>
  <si>
    <r>
      <rPr>
        <sz val="11"/>
        <rFont val="Calibri"/>
      </rPr>
      <t>2,630705265</t>
    </r>
  </si>
  <si>
    <r>
      <rPr>
        <sz val="11"/>
        <rFont val="Calibri"/>
      </rPr>
      <t>41483002</t>
    </r>
  </si>
  <si>
    <r>
      <rPr>
        <sz val="11"/>
        <rFont val="Calibri"/>
      </rPr>
      <t>LLANO BUCO</t>
    </r>
  </si>
  <si>
    <r>
      <rPr>
        <sz val="11"/>
        <rFont val="Calibri"/>
      </rPr>
      <t>-75,7542827283</t>
    </r>
  </si>
  <si>
    <r>
      <rPr>
        <sz val="11"/>
        <rFont val="Calibri"/>
      </rPr>
      <t>2,67441277501</t>
    </r>
  </si>
  <si>
    <r>
      <rPr>
        <sz val="11"/>
        <rFont val="Calibri"/>
      </rPr>
      <t>41483003</t>
    </r>
  </si>
  <si>
    <r>
      <rPr>
        <sz val="11"/>
        <rFont val="Calibri"/>
      </rPr>
      <t>-75,760200712</t>
    </r>
  </si>
  <si>
    <r>
      <rPr>
        <sz val="11"/>
        <rFont val="Calibri"/>
      </rPr>
      <t>2,652484146</t>
    </r>
  </si>
  <si>
    <r>
      <rPr>
        <sz val="11"/>
        <rFont val="Calibri"/>
      </rPr>
      <t>41503</t>
    </r>
  </si>
  <si>
    <r>
      <rPr>
        <sz val="11"/>
        <rFont val="Calibri"/>
      </rPr>
      <t>41503000</t>
    </r>
  </si>
  <si>
    <r>
      <rPr>
        <sz val="11"/>
        <rFont val="Calibri"/>
      </rPr>
      <t>OPORAPA</t>
    </r>
  </si>
  <si>
    <r>
      <rPr>
        <sz val="11"/>
        <rFont val="Calibri"/>
      </rPr>
      <t>-75,9951786162</t>
    </r>
  </si>
  <si>
    <r>
      <rPr>
        <sz val="11"/>
        <rFont val="Calibri"/>
      </rPr>
      <t>2,02505692943</t>
    </r>
  </si>
  <si>
    <r>
      <rPr>
        <sz val="11"/>
        <rFont val="Calibri"/>
      </rPr>
      <t>41503001</t>
    </r>
  </si>
  <si>
    <r>
      <rPr>
        <sz val="11"/>
        <rFont val="Calibri"/>
      </rPr>
      <t>-76,0056446114</t>
    </r>
  </si>
  <si>
    <r>
      <rPr>
        <sz val="11"/>
        <rFont val="Calibri"/>
      </rPr>
      <t>2,06031085822</t>
    </r>
  </si>
  <si>
    <r>
      <rPr>
        <sz val="11"/>
        <rFont val="Calibri"/>
      </rPr>
      <t>41503002</t>
    </r>
  </si>
  <si>
    <r>
      <rPr>
        <sz val="11"/>
        <rFont val="Calibri"/>
      </rPr>
      <t>-76,036318238</t>
    </r>
  </si>
  <si>
    <r>
      <rPr>
        <sz val="11"/>
        <rFont val="Calibri"/>
      </rPr>
      <t>2,018727479</t>
    </r>
  </si>
  <si>
    <r>
      <rPr>
        <sz val="11"/>
        <rFont val="Calibri"/>
      </rPr>
      <t>41503003</t>
    </r>
  </si>
  <si>
    <r>
      <rPr>
        <sz val="11"/>
        <rFont val="Calibri"/>
      </rPr>
      <t>SAN CIRO</t>
    </r>
  </si>
  <si>
    <r>
      <rPr>
        <sz val="11"/>
        <rFont val="Calibri"/>
      </rPr>
      <t>-76,0054792128</t>
    </r>
  </si>
  <si>
    <r>
      <rPr>
        <sz val="11"/>
        <rFont val="Calibri"/>
      </rPr>
      <t>2,01188177513</t>
    </r>
  </si>
  <si>
    <r>
      <rPr>
        <sz val="11"/>
        <rFont val="Calibri"/>
      </rPr>
      <t>41518</t>
    </r>
  </si>
  <si>
    <r>
      <rPr>
        <sz val="11"/>
        <rFont val="Calibri"/>
      </rPr>
      <t>41518000</t>
    </r>
  </si>
  <si>
    <r>
      <rPr>
        <sz val="11"/>
        <rFont val="Calibri"/>
      </rPr>
      <t>PAICOL</t>
    </r>
  </si>
  <si>
    <r>
      <rPr>
        <sz val="11"/>
        <rFont val="Calibri"/>
      </rPr>
      <t>-75,7729935935</t>
    </r>
  </si>
  <si>
    <r>
      <rPr>
        <sz val="11"/>
        <rFont val="Calibri"/>
      </rPr>
      <t>2,44954939456</t>
    </r>
  </si>
  <si>
    <r>
      <rPr>
        <sz val="11"/>
        <rFont val="Calibri"/>
      </rPr>
      <t>41518001</t>
    </r>
  </si>
  <si>
    <r>
      <rPr>
        <sz val="11"/>
        <rFont val="Calibri"/>
      </rPr>
      <t>LA REFORMA</t>
    </r>
  </si>
  <si>
    <r>
      <rPr>
        <sz val="11"/>
        <rFont val="Calibri"/>
      </rPr>
      <t>-75,6996298291</t>
    </r>
  </si>
  <si>
    <r>
      <rPr>
        <sz val="11"/>
        <rFont val="Calibri"/>
      </rPr>
      <t>2,44920488536</t>
    </r>
  </si>
  <si>
    <r>
      <rPr>
        <sz val="11"/>
        <rFont val="Calibri"/>
      </rPr>
      <t>41518002</t>
    </r>
  </si>
  <si>
    <r>
      <rPr>
        <sz val="11"/>
        <rFont val="Calibri"/>
      </rPr>
      <t>LAS LAJITAS</t>
    </r>
  </si>
  <si>
    <r>
      <rPr>
        <sz val="11"/>
        <rFont val="Calibri"/>
      </rPr>
      <t>-75,7485297395</t>
    </r>
  </si>
  <si>
    <r>
      <rPr>
        <sz val="11"/>
        <rFont val="Calibri"/>
      </rPr>
      <t>2,44693010596</t>
    </r>
  </si>
  <si>
    <r>
      <rPr>
        <sz val="11"/>
        <rFont val="Calibri"/>
      </rPr>
      <t>41524</t>
    </r>
  </si>
  <si>
    <r>
      <rPr>
        <sz val="11"/>
        <rFont val="Calibri"/>
      </rPr>
      <t>41524000</t>
    </r>
  </si>
  <si>
    <r>
      <rPr>
        <sz val="11"/>
        <rFont val="Calibri"/>
      </rPr>
      <t>-75,4348239701</t>
    </r>
  </si>
  <si>
    <r>
      <rPr>
        <sz val="11"/>
        <rFont val="Calibri"/>
      </rPr>
      <t>2,88937485898</t>
    </r>
  </si>
  <si>
    <r>
      <rPr>
        <sz val="11"/>
        <rFont val="Calibri"/>
      </rPr>
      <t>41524001</t>
    </r>
  </si>
  <si>
    <r>
      <rPr>
        <sz val="11"/>
        <rFont val="Calibri"/>
      </rPr>
      <t>-75,3986087696</t>
    </r>
  </si>
  <si>
    <r>
      <rPr>
        <sz val="11"/>
        <rFont val="Calibri"/>
      </rPr>
      <t>2,74988210561</t>
    </r>
  </si>
  <si>
    <r>
      <rPr>
        <sz val="11"/>
        <rFont val="Calibri"/>
      </rPr>
      <t>41524004</t>
    </r>
  </si>
  <si>
    <r>
      <rPr>
        <sz val="11"/>
        <rFont val="Calibri"/>
      </rPr>
      <t>OSPINA PÉREZ</t>
    </r>
  </si>
  <si>
    <r>
      <rPr>
        <sz val="11"/>
        <rFont val="Calibri"/>
      </rPr>
      <t>-75,5478733987</t>
    </r>
  </si>
  <si>
    <r>
      <rPr>
        <sz val="11"/>
        <rFont val="Calibri"/>
      </rPr>
      <t>2,87821057182</t>
    </r>
  </si>
  <si>
    <r>
      <rPr>
        <sz val="11"/>
        <rFont val="Calibri"/>
      </rPr>
      <t>41524005</t>
    </r>
  </si>
  <si>
    <r>
      <rPr>
        <sz val="11"/>
        <rFont val="Calibri"/>
      </rPr>
      <t>-75,5229864812</t>
    </r>
  </si>
  <si>
    <r>
      <rPr>
        <sz val="11"/>
        <rFont val="Calibri"/>
      </rPr>
      <t>2,82503721365</t>
    </r>
  </si>
  <si>
    <r>
      <rPr>
        <sz val="11"/>
        <rFont val="Calibri"/>
      </rPr>
      <t>41524006</t>
    </r>
  </si>
  <si>
    <r>
      <rPr>
        <sz val="11"/>
        <rFont val="Calibri"/>
      </rPr>
      <t>-75,3266109493</t>
    </r>
  </si>
  <si>
    <r>
      <rPr>
        <sz val="11"/>
        <rFont val="Calibri"/>
      </rPr>
      <t>2,82712599901</t>
    </r>
  </si>
  <si>
    <r>
      <rPr>
        <sz val="11"/>
        <rFont val="Calibri"/>
      </rPr>
      <t>41524009</t>
    </r>
  </si>
  <si>
    <r>
      <rPr>
        <sz val="11"/>
        <rFont val="Calibri"/>
      </rPr>
      <t>AMBORCO</t>
    </r>
  </si>
  <si>
    <r>
      <rPr>
        <sz val="11"/>
        <rFont val="Calibri"/>
      </rPr>
      <t>-75,3106968554</t>
    </r>
  </si>
  <si>
    <r>
      <rPr>
        <sz val="11"/>
        <rFont val="Calibri"/>
      </rPr>
      <t>2,95924257777</t>
    </r>
  </si>
  <si>
    <r>
      <rPr>
        <sz val="11"/>
        <rFont val="Calibri"/>
      </rPr>
      <t>41530</t>
    </r>
  </si>
  <si>
    <r>
      <rPr>
        <sz val="11"/>
        <rFont val="Calibri"/>
      </rPr>
      <t>41530000</t>
    </r>
  </si>
  <si>
    <r>
      <rPr>
        <sz val="11"/>
        <rFont val="Calibri"/>
      </rPr>
      <t>-76,1330745868</t>
    </r>
  </si>
  <si>
    <r>
      <rPr>
        <sz val="11"/>
        <rFont val="Calibri"/>
      </rPr>
      <t>1,72344447572</t>
    </r>
  </si>
  <si>
    <r>
      <rPr>
        <sz val="11"/>
        <rFont val="Calibri"/>
      </rPr>
      <t>41548</t>
    </r>
  </si>
  <si>
    <r>
      <rPr>
        <sz val="11"/>
        <rFont val="Calibri"/>
      </rPr>
      <t>41548000</t>
    </r>
  </si>
  <si>
    <r>
      <rPr>
        <sz val="11"/>
        <rFont val="Calibri"/>
      </rPr>
      <t>-75,8040001118</t>
    </r>
  </si>
  <si>
    <r>
      <rPr>
        <sz val="11"/>
        <rFont val="Calibri"/>
      </rPr>
      <t>2,26668106868</t>
    </r>
  </si>
  <si>
    <r>
      <rPr>
        <sz val="11"/>
        <rFont val="Calibri"/>
      </rPr>
      <t>41548001</t>
    </r>
  </si>
  <si>
    <r>
      <rPr>
        <sz val="11"/>
        <rFont val="Calibri"/>
      </rPr>
      <t>-75,834765641</t>
    </r>
  </si>
  <si>
    <r>
      <rPr>
        <sz val="11"/>
        <rFont val="Calibri"/>
      </rPr>
      <t>2,31380445089</t>
    </r>
  </si>
  <si>
    <r>
      <rPr>
        <sz val="11"/>
        <rFont val="Calibri"/>
      </rPr>
      <t>41548002</t>
    </r>
  </si>
  <si>
    <r>
      <rPr>
        <sz val="11"/>
        <rFont val="Calibri"/>
      </rPr>
      <t>-75,8776284188</t>
    </r>
  </si>
  <si>
    <r>
      <rPr>
        <sz val="11"/>
        <rFont val="Calibri"/>
      </rPr>
      <t>2,23069268218</t>
    </r>
  </si>
  <si>
    <r>
      <rPr>
        <sz val="11"/>
        <rFont val="Calibri"/>
      </rPr>
      <t>41551</t>
    </r>
  </si>
  <si>
    <r>
      <rPr>
        <sz val="11"/>
        <rFont val="Calibri"/>
      </rPr>
      <t>41551000</t>
    </r>
  </si>
  <si>
    <r>
      <rPr>
        <sz val="11"/>
        <rFont val="Calibri"/>
      </rPr>
      <t>-76,0490044984</t>
    </r>
  </si>
  <si>
    <r>
      <rPr>
        <sz val="11"/>
        <rFont val="Calibri"/>
      </rPr>
      <t>1,85297434352</t>
    </r>
  </si>
  <si>
    <r>
      <rPr>
        <sz val="11"/>
        <rFont val="Calibri"/>
      </rPr>
      <t>41551001</t>
    </r>
  </si>
  <si>
    <r>
      <rPr>
        <sz val="11"/>
        <rFont val="Calibri"/>
      </rPr>
      <t>-76,1746834117</t>
    </r>
  </si>
  <si>
    <r>
      <rPr>
        <sz val="11"/>
        <rFont val="Calibri"/>
      </rPr>
      <t>1,77618713708</t>
    </r>
  </si>
  <si>
    <r>
      <rPr>
        <sz val="11"/>
        <rFont val="Calibri"/>
      </rPr>
      <t>41551002</t>
    </r>
  </si>
  <si>
    <r>
      <rPr>
        <sz val="11"/>
        <rFont val="Calibri"/>
      </rPr>
      <t>GUACACAYO</t>
    </r>
  </si>
  <si>
    <r>
      <rPr>
        <sz val="11"/>
        <rFont val="Calibri"/>
      </rPr>
      <t>-76,0268590245</t>
    </r>
  </si>
  <si>
    <r>
      <rPr>
        <sz val="11"/>
        <rFont val="Calibri"/>
      </rPr>
      <t>1,94962398167</t>
    </r>
  </si>
  <si>
    <r>
      <rPr>
        <sz val="11"/>
        <rFont val="Calibri"/>
      </rPr>
      <t>41551003</t>
    </r>
  </si>
  <si>
    <r>
      <rPr>
        <sz val="11"/>
        <rFont val="Calibri"/>
      </rPr>
      <t>LA LAGUNA</t>
    </r>
  </si>
  <si>
    <r>
      <rPr>
        <sz val="11"/>
        <rFont val="Calibri"/>
      </rPr>
      <t>-76,0836541493</t>
    </r>
  </si>
  <si>
    <r>
      <rPr>
        <sz val="11"/>
        <rFont val="Calibri"/>
      </rPr>
      <t>1,96079368279</t>
    </r>
  </si>
  <si>
    <r>
      <rPr>
        <sz val="11"/>
        <rFont val="Calibri"/>
      </rPr>
      <t>41551005</t>
    </r>
  </si>
  <si>
    <r>
      <rPr>
        <sz val="11"/>
        <rFont val="Calibri"/>
      </rPr>
      <t>REGUEROS</t>
    </r>
  </si>
  <si>
    <r>
      <rPr>
        <sz val="11"/>
        <rFont val="Calibri"/>
      </rPr>
      <t>-76,0236246466</t>
    </r>
  </si>
  <si>
    <r>
      <rPr>
        <sz val="11"/>
        <rFont val="Calibri"/>
      </rPr>
      <t>1,90580113005</t>
    </r>
  </si>
  <si>
    <r>
      <rPr>
        <sz val="11"/>
        <rFont val="Calibri"/>
      </rPr>
      <t>41551006</t>
    </r>
  </si>
  <si>
    <r>
      <rPr>
        <sz val="11"/>
        <rFont val="Calibri"/>
      </rPr>
      <t>CHILLURCO (VILLAS DEL NORTE)</t>
    </r>
  </si>
  <si>
    <r>
      <rPr>
        <sz val="11"/>
        <rFont val="Calibri"/>
      </rPr>
      <t>-76,1436203879</t>
    </r>
  </si>
  <si>
    <r>
      <rPr>
        <sz val="11"/>
        <rFont val="Calibri"/>
      </rPr>
      <t>1,89121191187</t>
    </r>
  </si>
  <si>
    <r>
      <rPr>
        <sz val="11"/>
        <rFont val="Calibri"/>
      </rPr>
      <t>41551008</t>
    </r>
  </si>
  <si>
    <r>
      <rPr>
        <sz val="11"/>
        <rFont val="Calibri"/>
      </rPr>
      <t>CRIOLLO</t>
    </r>
  </si>
  <si>
    <r>
      <rPr>
        <sz val="11"/>
        <rFont val="Calibri"/>
      </rPr>
      <t>-76,154848399</t>
    </r>
  </si>
  <si>
    <r>
      <rPr>
        <sz val="11"/>
        <rFont val="Calibri"/>
      </rPr>
      <t>1,856269285</t>
    </r>
  </si>
  <si>
    <r>
      <rPr>
        <sz val="11"/>
        <rFont val="Calibri"/>
      </rPr>
      <t>41551009</t>
    </r>
  </si>
  <si>
    <r>
      <rPr>
        <sz val="11"/>
        <rFont val="Calibri"/>
      </rPr>
      <t>CHARGUAYACO</t>
    </r>
  </si>
  <si>
    <r>
      <rPr>
        <sz val="11"/>
        <rFont val="Calibri"/>
      </rPr>
      <t>-76,0464386159</t>
    </r>
  </si>
  <si>
    <r>
      <rPr>
        <sz val="11"/>
        <rFont val="Calibri"/>
      </rPr>
      <t>1,78204869848</t>
    </r>
  </si>
  <si>
    <r>
      <rPr>
        <sz val="11"/>
        <rFont val="Calibri"/>
      </rPr>
      <t>41551010</t>
    </r>
  </si>
  <si>
    <r>
      <rPr>
        <sz val="11"/>
        <rFont val="Calibri"/>
      </rPr>
      <t>-76,0718384981</t>
    </r>
  </si>
  <si>
    <r>
      <rPr>
        <sz val="11"/>
        <rFont val="Calibri"/>
      </rPr>
      <t>1,79069884252</t>
    </r>
  </si>
  <si>
    <r>
      <rPr>
        <sz val="11"/>
        <rFont val="Calibri"/>
      </rPr>
      <t>41551015</t>
    </r>
  </si>
  <si>
    <r>
      <rPr>
        <sz val="11"/>
        <rFont val="Calibri"/>
      </rPr>
      <t>-76,1349849742</t>
    </r>
  </si>
  <si>
    <r>
      <rPr>
        <sz val="11"/>
        <rFont val="Calibri"/>
      </rPr>
      <t>1,98543297008</t>
    </r>
  </si>
  <si>
    <r>
      <rPr>
        <sz val="11"/>
        <rFont val="Calibri"/>
      </rPr>
      <t>41615</t>
    </r>
  </si>
  <si>
    <r>
      <rPr>
        <sz val="11"/>
        <rFont val="Calibri"/>
      </rPr>
      <t>41615000</t>
    </r>
  </si>
  <si>
    <r>
      <rPr>
        <sz val="11"/>
        <rFont val="Calibri"/>
      </rPr>
      <t>-75,258550208</t>
    </r>
  </si>
  <si>
    <r>
      <rPr>
        <sz val="11"/>
        <rFont val="Calibri"/>
      </rPr>
      <t>2,77757018071</t>
    </r>
  </si>
  <si>
    <r>
      <rPr>
        <sz val="11"/>
        <rFont val="Calibri"/>
      </rPr>
      <t>41615001</t>
    </r>
  </si>
  <si>
    <r>
      <rPr>
        <sz val="11"/>
        <rFont val="Calibri"/>
      </rPr>
      <t>LA ULLOA</t>
    </r>
  </si>
  <si>
    <r>
      <rPr>
        <sz val="11"/>
        <rFont val="Calibri"/>
      </rPr>
      <t>-75,2289928519</t>
    </r>
  </si>
  <si>
    <r>
      <rPr>
        <sz val="11"/>
        <rFont val="Calibri"/>
      </rPr>
      <t>2,80982069936</t>
    </r>
  </si>
  <si>
    <r>
      <rPr>
        <sz val="11"/>
        <rFont val="Calibri"/>
      </rPr>
      <t>41615002</t>
    </r>
  </si>
  <si>
    <r>
      <rPr>
        <sz val="11"/>
        <rFont val="Calibri"/>
      </rPr>
      <t>RIVERITA</t>
    </r>
  </si>
  <si>
    <r>
      <rPr>
        <sz val="11"/>
        <rFont val="Calibri"/>
      </rPr>
      <t>-75,2871554278</t>
    </r>
  </si>
  <si>
    <r>
      <rPr>
        <sz val="11"/>
        <rFont val="Calibri"/>
      </rPr>
      <t>2,76014106206</t>
    </r>
  </si>
  <si>
    <r>
      <rPr>
        <sz val="11"/>
        <rFont val="Calibri"/>
      </rPr>
      <t>41615006</t>
    </r>
  </si>
  <si>
    <r>
      <rPr>
        <sz val="11"/>
        <rFont val="Calibri"/>
      </rPr>
      <t>-75,2982368074</t>
    </r>
  </si>
  <si>
    <r>
      <rPr>
        <sz val="11"/>
        <rFont val="Calibri"/>
      </rPr>
      <t>2,82253643426</t>
    </r>
  </si>
  <si>
    <r>
      <rPr>
        <sz val="11"/>
        <rFont val="Calibri"/>
      </rPr>
      <t>41615007</t>
    </r>
  </si>
  <si>
    <r>
      <rPr>
        <sz val="11"/>
        <rFont val="Calibri"/>
      </rPr>
      <t>-75,2390189938</t>
    </r>
  </si>
  <si>
    <r>
      <rPr>
        <sz val="11"/>
        <rFont val="Calibri"/>
      </rPr>
      <t>2,79416540932</t>
    </r>
  </si>
  <si>
    <r>
      <rPr>
        <sz val="11"/>
        <rFont val="Calibri"/>
      </rPr>
      <t>41660</t>
    </r>
  </si>
  <si>
    <r>
      <rPr>
        <sz val="11"/>
        <rFont val="Calibri"/>
      </rPr>
      <t>41660000</t>
    </r>
  </si>
  <si>
    <r>
      <rPr>
        <sz val="11"/>
        <rFont val="Calibri"/>
      </rPr>
      <t>SALADOBLANCO</t>
    </r>
  </si>
  <si>
    <r>
      <rPr>
        <sz val="11"/>
        <rFont val="Calibri"/>
      </rPr>
      <t>-76,0447691689</t>
    </r>
  </si>
  <si>
    <r>
      <rPr>
        <sz val="11"/>
        <rFont val="Calibri"/>
      </rPr>
      <t>1,99319375367</t>
    </r>
  </si>
  <si>
    <r>
      <rPr>
        <sz val="11"/>
        <rFont val="Calibri"/>
      </rPr>
      <t>41660001</t>
    </r>
  </si>
  <si>
    <r>
      <rPr>
        <sz val="11"/>
        <rFont val="Calibri"/>
      </rPr>
      <t>-76,1318782165</t>
    </r>
  </si>
  <si>
    <r>
      <rPr>
        <sz val="11"/>
        <rFont val="Calibri"/>
      </rPr>
      <t>1,99891334715</t>
    </r>
  </si>
  <si>
    <r>
      <rPr>
        <sz val="11"/>
        <rFont val="Calibri"/>
      </rPr>
      <t>41660007</t>
    </r>
  </si>
  <si>
    <r>
      <rPr>
        <sz val="11"/>
        <rFont val="Calibri"/>
      </rPr>
      <t>-76,1865502671</t>
    </r>
  </si>
  <si>
    <r>
      <rPr>
        <sz val="11"/>
        <rFont val="Calibri"/>
      </rPr>
      <t>2,06644454589</t>
    </r>
  </si>
  <si>
    <r>
      <rPr>
        <sz val="11"/>
        <rFont val="Calibri"/>
      </rPr>
      <t>41668</t>
    </r>
  </si>
  <si>
    <r>
      <rPr>
        <sz val="11"/>
        <rFont val="Calibri"/>
      </rPr>
      <t>41668000</t>
    </r>
  </si>
  <si>
    <r>
      <rPr>
        <sz val="11"/>
        <rFont val="Calibri"/>
      </rPr>
      <t>-76,2703587983</t>
    </r>
  </si>
  <si>
    <r>
      <rPr>
        <sz val="11"/>
        <rFont val="Calibri"/>
      </rPr>
      <t>1,8810855128</t>
    </r>
  </si>
  <si>
    <r>
      <rPr>
        <sz val="11"/>
        <rFont val="Calibri"/>
      </rPr>
      <t>41668001</t>
    </r>
  </si>
  <si>
    <r>
      <rPr>
        <sz val="11"/>
        <rFont val="Calibri"/>
      </rPr>
      <t>ALTO DEL OBISPO</t>
    </r>
  </si>
  <si>
    <r>
      <rPr>
        <sz val="11"/>
        <rFont val="Calibri"/>
      </rPr>
      <t>-76,249868534</t>
    </r>
  </si>
  <si>
    <r>
      <rPr>
        <sz val="11"/>
        <rFont val="Calibri"/>
      </rPr>
      <t>1,847118139</t>
    </r>
  </si>
  <si>
    <r>
      <rPr>
        <sz val="11"/>
        <rFont val="Calibri"/>
      </rPr>
      <t>41668002</t>
    </r>
  </si>
  <si>
    <r>
      <rPr>
        <sz val="11"/>
        <rFont val="Calibri"/>
      </rPr>
      <t>-76,2983171585</t>
    </r>
  </si>
  <si>
    <r>
      <rPr>
        <sz val="11"/>
        <rFont val="Calibri"/>
      </rPr>
      <t>1,94019900387</t>
    </r>
  </si>
  <si>
    <r>
      <rPr>
        <sz val="11"/>
        <rFont val="Calibri"/>
      </rPr>
      <t>41668003</t>
    </r>
  </si>
  <si>
    <r>
      <rPr>
        <sz val="11"/>
        <rFont val="Calibri"/>
      </rPr>
      <t>-76,3927755552</t>
    </r>
  </si>
  <si>
    <r>
      <rPr>
        <sz val="11"/>
        <rFont val="Calibri"/>
      </rPr>
      <t>1,90008042986</t>
    </r>
  </si>
  <si>
    <r>
      <rPr>
        <sz val="11"/>
        <rFont val="Calibri"/>
      </rPr>
      <t>41668004</t>
    </r>
  </si>
  <si>
    <r>
      <rPr>
        <sz val="11"/>
        <rFont val="Calibri"/>
      </rPr>
      <t>PUERTO QUINCHANA</t>
    </r>
  </si>
  <si>
    <r>
      <rPr>
        <sz val="11"/>
        <rFont val="Calibri"/>
      </rPr>
      <t>-76,4240514693</t>
    </r>
  </si>
  <si>
    <r>
      <rPr>
        <sz val="11"/>
        <rFont val="Calibri"/>
      </rPr>
      <t>1,92028919378</t>
    </r>
  </si>
  <si>
    <r>
      <rPr>
        <sz val="11"/>
        <rFont val="Calibri"/>
      </rPr>
      <t>41668006</t>
    </r>
  </si>
  <si>
    <r>
      <rPr>
        <sz val="11"/>
        <rFont val="Calibri"/>
      </rPr>
      <t>-76,2932544521</t>
    </r>
  </si>
  <si>
    <r>
      <rPr>
        <sz val="11"/>
        <rFont val="Calibri"/>
      </rPr>
      <t>1,95769061831</t>
    </r>
  </si>
  <si>
    <r>
      <rPr>
        <sz val="11"/>
        <rFont val="Calibri"/>
      </rPr>
      <t>41668007</t>
    </r>
  </si>
  <si>
    <r>
      <rPr>
        <sz val="11"/>
        <rFont val="Calibri"/>
      </rPr>
      <t>-76,3561881004</t>
    </r>
  </si>
  <si>
    <r>
      <rPr>
        <sz val="11"/>
        <rFont val="Calibri"/>
      </rPr>
      <t>1,91407114845</t>
    </r>
  </si>
  <si>
    <r>
      <rPr>
        <sz val="11"/>
        <rFont val="Calibri"/>
      </rPr>
      <t>41668008</t>
    </r>
  </si>
  <si>
    <r>
      <rPr>
        <sz val="11"/>
        <rFont val="Calibri"/>
      </rPr>
      <t>-76,2281271074</t>
    </r>
  </si>
  <si>
    <r>
      <rPr>
        <sz val="11"/>
        <rFont val="Calibri"/>
      </rPr>
      <t>1,83145976228</t>
    </r>
  </si>
  <si>
    <r>
      <rPr>
        <sz val="11"/>
        <rFont val="Calibri"/>
      </rPr>
      <t>41668009</t>
    </r>
  </si>
  <si>
    <r>
      <rPr>
        <sz val="11"/>
        <rFont val="Calibri"/>
      </rPr>
      <t>-76,303964382</t>
    </r>
  </si>
  <si>
    <r>
      <rPr>
        <sz val="11"/>
        <rFont val="Calibri"/>
      </rPr>
      <t>1,82165693023</t>
    </r>
  </si>
  <si>
    <r>
      <rPr>
        <sz val="11"/>
        <rFont val="Calibri"/>
      </rPr>
      <t>41676</t>
    </r>
  </si>
  <si>
    <r>
      <rPr>
        <sz val="11"/>
        <rFont val="Calibri"/>
      </rPr>
      <t>41676000</t>
    </r>
  </si>
  <si>
    <r>
      <rPr>
        <sz val="11"/>
        <rFont val="Calibri"/>
      </rPr>
      <t>-75,5861244534</t>
    </r>
  </si>
  <si>
    <r>
      <rPr>
        <sz val="11"/>
        <rFont val="Calibri"/>
      </rPr>
      <t>2,93974915231</t>
    </r>
  </si>
  <si>
    <r>
      <rPr>
        <sz val="11"/>
        <rFont val="Calibri"/>
      </rPr>
      <t>41676001</t>
    </r>
  </si>
  <si>
    <r>
      <rPr>
        <sz val="11"/>
        <rFont val="Calibri"/>
      </rPr>
      <t>-75,6342383015</t>
    </r>
  </si>
  <si>
    <r>
      <rPr>
        <sz val="11"/>
        <rFont val="Calibri"/>
      </rPr>
      <t>2,90886296268</t>
    </r>
  </si>
  <si>
    <r>
      <rPr>
        <sz val="11"/>
        <rFont val="Calibri"/>
      </rPr>
      <t>41770</t>
    </r>
  </si>
  <si>
    <r>
      <rPr>
        <sz val="11"/>
        <rFont val="Calibri"/>
      </rPr>
      <t>41770000</t>
    </r>
  </si>
  <si>
    <r>
      <rPr>
        <sz val="11"/>
        <rFont val="Calibri"/>
      </rPr>
      <t>SUAZA</t>
    </r>
  </si>
  <si>
    <r>
      <rPr>
        <sz val="11"/>
        <rFont val="Calibri"/>
      </rPr>
      <t>-75,7950572711</t>
    </r>
  </si>
  <si>
    <r>
      <rPr>
        <sz val="11"/>
        <rFont val="Calibri"/>
      </rPr>
      <t>1,97584502137</t>
    </r>
  </si>
  <si>
    <r>
      <rPr>
        <sz val="11"/>
        <rFont val="Calibri"/>
      </rPr>
      <t>41770001</t>
    </r>
  </si>
  <si>
    <r>
      <rPr>
        <sz val="11"/>
        <rFont val="Calibri"/>
      </rPr>
      <t>GALLARDO</t>
    </r>
  </si>
  <si>
    <r>
      <rPr>
        <sz val="11"/>
        <rFont val="Calibri"/>
      </rPr>
      <t>-75,8773228711</t>
    </r>
  </si>
  <si>
    <r>
      <rPr>
        <sz val="11"/>
        <rFont val="Calibri"/>
      </rPr>
      <t>1,87590911848</t>
    </r>
  </si>
  <si>
    <r>
      <rPr>
        <sz val="11"/>
        <rFont val="Calibri"/>
      </rPr>
      <t>41770002</t>
    </r>
  </si>
  <si>
    <r>
      <rPr>
        <sz val="11"/>
        <rFont val="Calibri"/>
      </rPr>
      <t>-75,8044379608</t>
    </r>
  </si>
  <si>
    <r>
      <rPr>
        <sz val="11"/>
        <rFont val="Calibri"/>
      </rPr>
      <t>1,9066380758</t>
    </r>
  </si>
  <si>
    <r>
      <rPr>
        <sz val="11"/>
        <rFont val="Calibri"/>
      </rPr>
      <t>41770011</t>
    </r>
  </si>
  <si>
    <r>
      <rPr>
        <sz val="11"/>
        <rFont val="Calibri"/>
      </rPr>
      <t>CRUCE ACEVEDO</t>
    </r>
  </si>
  <si>
    <r>
      <rPr>
        <sz val="11"/>
        <rFont val="Calibri"/>
      </rPr>
      <t>-75,8257605209</t>
    </r>
  </si>
  <si>
    <r>
      <rPr>
        <sz val="11"/>
        <rFont val="Calibri"/>
      </rPr>
      <t>1,87481063027</t>
    </r>
  </si>
  <si>
    <r>
      <rPr>
        <sz val="11"/>
        <rFont val="Calibri"/>
      </rPr>
      <t>41770012</t>
    </r>
  </si>
  <si>
    <r>
      <rPr>
        <sz val="11"/>
        <rFont val="Calibri"/>
      </rPr>
      <t>-75,7999208981</t>
    </r>
  </si>
  <si>
    <r>
      <rPr>
        <sz val="11"/>
        <rFont val="Calibri"/>
      </rPr>
      <t>1,92601298074</t>
    </r>
  </si>
  <si>
    <r>
      <rPr>
        <sz val="11"/>
        <rFont val="Calibri"/>
      </rPr>
      <t>41791</t>
    </r>
  </si>
  <si>
    <r>
      <rPr>
        <sz val="11"/>
        <rFont val="Calibri"/>
      </rPr>
      <t>41791000</t>
    </r>
  </si>
  <si>
    <r>
      <rPr>
        <sz val="11"/>
        <rFont val="Calibri"/>
      </rPr>
      <t>TARQUI</t>
    </r>
  </si>
  <si>
    <r>
      <rPr>
        <sz val="11"/>
        <rFont val="Calibri"/>
      </rPr>
      <t>-75,8235763181</t>
    </r>
  </si>
  <si>
    <r>
      <rPr>
        <sz val="11"/>
        <rFont val="Calibri"/>
      </rPr>
      <t>2,11132341997</t>
    </r>
  </si>
  <si>
    <r>
      <rPr>
        <sz val="11"/>
        <rFont val="Calibri"/>
      </rPr>
      <t>41791001</t>
    </r>
  </si>
  <si>
    <r>
      <rPr>
        <sz val="11"/>
        <rFont val="Calibri"/>
      </rPr>
      <t>EL VERGEL</t>
    </r>
  </si>
  <si>
    <r>
      <rPr>
        <sz val="11"/>
        <rFont val="Calibri"/>
      </rPr>
      <t>-75,9043117033</t>
    </r>
  </si>
  <si>
    <r>
      <rPr>
        <sz val="11"/>
        <rFont val="Calibri"/>
      </rPr>
      <t>2,07203304195</t>
    </r>
  </si>
  <si>
    <r>
      <rPr>
        <sz val="11"/>
        <rFont val="Calibri"/>
      </rPr>
      <t>41791002</t>
    </r>
  </si>
  <si>
    <r>
      <rPr>
        <sz val="11"/>
        <rFont val="Calibri"/>
      </rPr>
      <t>MAITO</t>
    </r>
  </si>
  <si>
    <r>
      <rPr>
        <sz val="11"/>
        <rFont val="Calibri"/>
      </rPr>
      <t>-75,9085751368</t>
    </r>
  </si>
  <si>
    <r>
      <rPr>
        <sz val="11"/>
        <rFont val="Calibri"/>
      </rPr>
      <t>2,04740359069</t>
    </r>
  </si>
  <si>
    <r>
      <rPr>
        <sz val="11"/>
        <rFont val="Calibri"/>
      </rPr>
      <t>41791003</t>
    </r>
  </si>
  <si>
    <r>
      <rPr>
        <sz val="11"/>
        <rFont val="Calibri"/>
      </rPr>
      <t>QUITURO</t>
    </r>
  </si>
  <si>
    <r>
      <rPr>
        <sz val="11"/>
        <rFont val="Calibri"/>
      </rPr>
      <t>-75,9443020082</t>
    </r>
  </si>
  <si>
    <r>
      <rPr>
        <sz val="11"/>
        <rFont val="Calibri"/>
      </rPr>
      <t>2,07407861984</t>
    </r>
  </si>
  <si>
    <r>
      <rPr>
        <sz val="11"/>
        <rFont val="Calibri"/>
      </rPr>
      <t>41797</t>
    </r>
  </si>
  <si>
    <r>
      <rPr>
        <sz val="11"/>
        <rFont val="Calibri"/>
      </rPr>
      <t>41797000</t>
    </r>
  </si>
  <si>
    <r>
      <rPr>
        <sz val="11"/>
        <rFont val="Calibri"/>
      </rPr>
      <t>TESALIA</t>
    </r>
  </si>
  <si>
    <r>
      <rPr>
        <sz val="11"/>
        <rFont val="Calibri"/>
      </rPr>
      <t>-75,7298384859</t>
    </r>
  </si>
  <si>
    <r>
      <rPr>
        <sz val="11"/>
        <rFont val="Calibri"/>
      </rPr>
      <t>2,48605278998</t>
    </r>
  </si>
  <si>
    <r>
      <rPr>
        <sz val="11"/>
        <rFont val="Calibri"/>
      </rPr>
      <t>41797001</t>
    </r>
  </si>
  <si>
    <r>
      <rPr>
        <sz val="11"/>
        <rFont val="Calibri"/>
      </rPr>
      <t>PACARNÍ</t>
    </r>
  </si>
  <si>
    <r>
      <rPr>
        <sz val="11"/>
        <rFont val="Calibri"/>
      </rPr>
      <t>-75,698452657</t>
    </r>
  </si>
  <si>
    <r>
      <rPr>
        <sz val="11"/>
        <rFont val="Calibri"/>
      </rPr>
      <t>2,60858488854</t>
    </r>
  </si>
  <si>
    <r>
      <rPr>
        <sz val="11"/>
        <rFont val="Calibri"/>
      </rPr>
      <t>41799</t>
    </r>
  </si>
  <si>
    <r>
      <rPr>
        <sz val="11"/>
        <rFont val="Calibri"/>
      </rPr>
      <t>41799000</t>
    </r>
  </si>
  <si>
    <r>
      <rPr>
        <sz val="11"/>
        <rFont val="Calibri"/>
      </rPr>
      <t>TELLO</t>
    </r>
  </si>
  <si>
    <r>
      <rPr>
        <sz val="11"/>
        <rFont val="Calibri"/>
      </rPr>
      <t>-75,1387731609</t>
    </r>
  </si>
  <si>
    <r>
      <rPr>
        <sz val="11"/>
        <rFont val="Calibri"/>
      </rPr>
      <t>3,06753684585</t>
    </r>
  </si>
  <si>
    <r>
      <rPr>
        <sz val="11"/>
        <rFont val="Calibri"/>
      </rPr>
      <t>41799001</t>
    </r>
  </si>
  <si>
    <r>
      <rPr>
        <sz val="11"/>
        <rFont val="Calibri"/>
      </rPr>
      <t>ANACLETO GARCÍA</t>
    </r>
  </si>
  <si>
    <r>
      <rPr>
        <sz val="11"/>
        <rFont val="Calibri"/>
      </rPr>
      <t>-75,041752445</t>
    </r>
  </si>
  <si>
    <r>
      <rPr>
        <sz val="11"/>
        <rFont val="Calibri"/>
      </rPr>
      <t>2,94971203209</t>
    </r>
  </si>
  <si>
    <r>
      <rPr>
        <sz val="11"/>
        <rFont val="Calibri"/>
      </rPr>
      <t>41799002</t>
    </r>
  </si>
  <si>
    <r>
      <rPr>
        <sz val="11"/>
        <rFont val="Calibri"/>
      </rPr>
      <t>SIERRA DEL GRAMAL</t>
    </r>
  </si>
  <si>
    <r>
      <rPr>
        <sz val="11"/>
        <rFont val="Calibri"/>
      </rPr>
      <t>-75,0742861277</t>
    </r>
  </si>
  <si>
    <r>
      <rPr>
        <sz val="11"/>
        <rFont val="Calibri"/>
      </rPr>
      <t>2,99855335041</t>
    </r>
  </si>
  <si>
    <r>
      <rPr>
        <sz val="11"/>
        <rFont val="Calibri"/>
      </rPr>
      <t>41799003</t>
    </r>
  </si>
  <si>
    <r>
      <rPr>
        <sz val="11"/>
        <rFont val="Calibri"/>
      </rPr>
      <t>SAN ANDRÉS TELLO</t>
    </r>
  </si>
  <si>
    <r>
      <rPr>
        <sz val="11"/>
        <rFont val="Calibri"/>
      </rPr>
      <t>-75,0153080608</t>
    </r>
  </si>
  <si>
    <r>
      <rPr>
        <sz val="11"/>
        <rFont val="Calibri"/>
      </rPr>
      <t>3,04816339803</t>
    </r>
  </si>
  <si>
    <r>
      <rPr>
        <sz val="11"/>
        <rFont val="Calibri"/>
      </rPr>
      <t>41799004</t>
    </r>
  </si>
  <si>
    <r>
      <rPr>
        <sz val="11"/>
        <rFont val="Calibri"/>
      </rPr>
      <t>SIERRA DE LA CAÑADA</t>
    </r>
  </si>
  <si>
    <r>
      <rPr>
        <sz val="11"/>
        <rFont val="Calibri"/>
      </rPr>
      <t>-75,0777171035</t>
    </r>
  </si>
  <si>
    <r>
      <rPr>
        <sz val="11"/>
        <rFont val="Calibri"/>
      </rPr>
      <t>3,01532531379</t>
    </r>
  </si>
  <si>
    <r>
      <rPr>
        <sz val="11"/>
        <rFont val="Calibri"/>
      </rPr>
      <t>41799006</t>
    </r>
  </si>
  <si>
    <r>
      <rPr>
        <sz val="11"/>
        <rFont val="Calibri"/>
      </rPr>
      <t>EL CEDRAL</t>
    </r>
  </si>
  <si>
    <r>
      <rPr>
        <sz val="11"/>
        <rFont val="Calibri"/>
      </rPr>
      <t>41801</t>
    </r>
  </si>
  <si>
    <r>
      <rPr>
        <sz val="11"/>
        <rFont val="Calibri"/>
      </rPr>
      <t>41801000</t>
    </r>
  </si>
  <si>
    <r>
      <rPr>
        <sz val="11"/>
        <rFont val="Calibri"/>
      </rPr>
      <t>TERUEL</t>
    </r>
  </si>
  <si>
    <r>
      <rPr>
        <sz val="11"/>
        <rFont val="Calibri"/>
      </rPr>
      <t>-75,5670364688</t>
    </r>
  </si>
  <si>
    <r>
      <rPr>
        <sz val="11"/>
        <rFont val="Calibri"/>
      </rPr>
      <t>2,74097042738</t>
    </r>
  </si>
  <si>
    <r>
      <rPr>
        <sz val="11"/>
        <rFont val="Calibri"/>
      </rPr>
      <t>41807</t>
    </r>
  </si>
  <si>
    <r>
      <rPr>
        <sz val="11"/>
        <rFont val="Calibri"/>
      </rPr>
      <t>41807000</t>
    </r>
  </si>
  <si>
    <r>
      <rPr>
        <sz val="11"/>
        <rFont val="Calibri"/>
      </rPr>
      <t>TIMANÁ</t>
    </r>
  </si>
  <si>
    <r>
      <rPr>
        <sz val="11"/>
        <rFont val="Calibri"/>
      </rPr>
      <t>-75,9320853384</t>
    </r>
  </si>
  <si>
    <r>
      <rPr>
        <sz val="11"/>
        <rFont val="Calibri"/>
      </rPr>
      <t>1,97422503882</t>
    </r>
  </si>
  <si>
    <r>
      <rPr>
        <sz val="11"/>
        <rFont val="Calibri"/>
      </rPr>
      <t>41807001</t>
    </r>
  </si>
  <si>
    <r>
      <rPr>
        <sz val="11"/>
        <rFont val="Calibri"/>
      </rPr>
      <t>-75,8509011975</t>
    </r>
  </si>
  <si>
    <r>
      <rPr>
        <sz val="11"/>
        <rFont val="Calibri"/>
      </rPr>
      <t>2,01580259366</t>
    </r>
  </si>
  <si>
    <r>
      <rPr>
        <sz val="11"/>
        <rFont val="Calibri"/>
      </rPr>
      <t>41807004</t>
    </r>
  </si>
  <si>
    <r>
      <rPr>
        <sz val="11"/>
        <rFont val="Calibri"/>
      </rPr>
      <t>-75,886494681</t>
    </r>
  </si>
  <si>
    <r>
      <rPr>
        <sz val="11"/>
        <rFont val="Calibri"/>
      </rPr>
      <t>1,961543323</t>
    </r>
  </si>
  <si>
    <r>
      <rPr>
        <sz val="11"/>
        <rFont val="Calibri"/>
      </rPr>
      <t>41807005</t>
    </r>
  </si>
  <si>
    <r>
      <rPr>
        <sz val="11"/>
        <rFont val="Calibri"/>
      </rPr>
      <t>MONTAÑITA</t>
    </r>
  </si>
  <si>
    <r>
      <rPr>
        <sz val="11"/>
        <rFont val="Calibri"/>
      </rPr>
      <t>-75,901172421</t>
    </r>
  </si>
  <si>
    <r>
      <rPr>
        <sz val="11"/>
        <rFont val="Calibri"/>
      </rPr>
      <t>1,95502039873</t>
    </r>
  </si>
  <si>
    <r>
      <rPr>
        <sz val="11"/>
        <rFont val="Calibri"/>
      </rPr>
      <t>41807006</t>
    </r>
  </si>
  <si>
    <r>
      <rPr>
        <sz val="11"/>
        <rFont val="Calibri"/>
      </rPr>
      <t>QUINCHE</t>
    </r>
  </si>
  <si>
    <r>
      <rPr>
        <sz val="11"/>
        <rFont val="Calibri"/>
      </rPr>
      <t>-75,9093534952</t>
    </r>
  </si>
  <si>
    <r>
      <rPr>
        <sz val="11"/>
        <rFont val="Calibri"/>
      </rPr>
      <t>1,96084597463</t>
    </r>
  </si>
  <si>
    <r>
      <rPr>
        <sz val="11"/>
        <rFont val="Calibri"/>
      </rPr>
      <t>41807007</t>
    </r>
  </si>
  <si>
    <r>
      <rPr>
        <sz val="11"/>
        <rFont val="Calibri"/>
      </rPr>
      <t>COSANZA</t>
    </r>
  </si>
  <si>
    <r>
      <rPr>
        <sz val="11"/>
        <rFont val="Calibri"/>
      </rPr>
      <t>-75,8894376107</t>
    </r>
  </si>
  <si>
    <r>
      <rPr>
        <sz val="11"/>
        <rFont val="Calibri"/>
      </rPr>
      <t>1,979853898</t>
    </r>
  </si>
  <si>
    <r>
      <rPr>
        <sz val="11"/>
        <rFont val="Calibri"/>
      </rPr>
      <t>41807009</t>
    </r>
  </si>
  <si>
    <r>
      <rPr>
        <sz val="11"/>
        <rFont val="Calibri"/>
      </rPr>
      <t>-75,8923145436</t>
    </r>
  </si>
  <si>
    <r>
      <rPr>
        <sz val="11"/>
        <rFont val="Calibri"/>
      </rPr>
      <t>1,95783991637</t>
    </r>
  </si>
  <si>
    <r>
      <rPr>
        <sz val="11"/>
        <rFont val="Calibri"/>
      </rPr>
      <t>41807010</t>
    </r>
  </si>
  <si>
    <r>
      <rPr>
        <sz val="11"/>
        <rFont val="Calibri"/>
      </rPr>
      <t>-75,905174649</t>
    </r>
  </si>
  <si>
    <r>
      <rPr>
        <sz val="11"/>
        <rFont val="Calibri"/>
      </rPr>
      <t>1,948130885</t>
    </r>
  </si>
  <si>
    <r>
      <rPr>
        <sz val="11"/>
        <rFont val="Calibri"/>
      </rPr>
      <t>41807011</t>
    </r>
  </si>
  <si>
    <r>
      <rPr>
        <sz val="11"/>
        <rFont val="Calibri"/>
      </rPr>
      <t>ALTO NARANJAL</t>
    </r>
  </si>
  <si>
    <r>
      <rPr>
        <sz val="11"/>
        <rFont val="Calibri"/>
      </rPr>
      <t>-75,8448531487</t>
    </r>
  </si>
  <si>
    <r>
      <rPr>
        <sz val="11"/>
        <rFont val="Calibri"/>
      </rPr>
      <t>2,00233908608</t>
    </r>
  </si>
  <si>
    <r>
      <rPr>
        <sz val="11"/>
        <rFont val="Calibri"/>
      </rPr>
      <t>41807013</t>
    </r>
  </si>
  <si>
    <r>
      <rPr>
        <sz val="11"/>
        <rFont val="Calibri"/>
      </rPr>
      <t>PANTANOS</t>
    </r>
  </si>
  <si>
    <r>
      <rPr>
        <sz val="11"/>
        <rFont val="Calibri"/>
      </rPr>
      <t>-75,9676325614</t>
    </r>
  </si>
  <si>
    <r>
      <rPr>
        <sz val="11"/>
        <rFont val="Calibri"/>
      </rPr>
      <t>1,90482793015</t>
    </r>
  </si>
  <si>
    <r>
      <rPr>
        <sz val="11"/>
        <rFont val="Calibri"/>
      </rPr>
      <t>41807014</t>
    </r>
  </si>
  <si>
    <r>
      <rPr>
        <sz val="11"/>
        <rFont val="Calibri"/>
      </rPr>
      <t>-75,968781457</t>
    </r>
  </si>
  <si>
    <r>
      <rPr>
        <sz val="11"/>
        <rFont val="Calibri"/>
      </rPr>
      <t>1,880476928</t>
    </r>
  </si>
  <si>
    <r>
      <rPr>
        <sz val="11"/>
        <rFont val="Calibri"/>
      </rPr>
      <t>41872</t>
    </r>
  </si>
  <si>
    <r>
      <rPr>
        <sz val="11"/>
        <rFont val="Calibri"/>
      </rPr>
      <t>41872000</t>
    </r>
  </si>
  <si>
    <r>
      <rPr>
        <sz val="11"/>
        <rFont val="Calibri"/>
      </rPr>
      <t>VILLAVIEJA</t>
    </r>
  </si>
  <si>
    <r>
      <rPr>
        <sz val="11"/>
        <rFont val="Calibri"/>
      </rPr>
      <t>-75,2171038079</t>
    </r>
  </si>
  <si>
    <r>
      <rPr>
        <sz val="11"/>
        <rFont val="Calibri"/>
      </rPr>
      <t>3,21883156581</t>
    </r>
  </si>
  <si>
    <r>
      <rPr>
        <sz val="11"/>
        <rFont val="Calibri"/>
      </rPr>
      <t>41872001</t>
    </r>
  </si>
  <si>
    <r>
      <rPr>
        <sz val="11"/>
        <rFont val="Calibri"/>
      </rPr>
      <t>POTOSÍ</t>
    </r>
  </si>
  <si>
    <r>
      <rPr>
        <sz val="11"/>
        <rFont val="Calibri"/>
      </rPr>
      <t>-75,170484214</t>
    </r>
  </si>
  <si>
    <r>
      <rPr>
        <sz val="11"/>
        <rFont val="Calibri"/>
      </rPr>
      <t>3,3876452884</t>
    </r>
  </si>
  <si>
    <r>
      <rPr>
        <sz val="11"/>
        <rFont val="Calibri"/>
      </rPr>
      <t>41872002</t>
    </r>
  </si>
  <si>
    <r>
      <rPr>
        <sz val="11"/>
        <rFont val="Calibri"/>
      </rPr>
      <t>-75,1121121105</t>
    </r>
  </si>
  <si>
    <r>
      <rPr>
        <sz val="11"/>
        <rFont val="Calibri"/>
      </rPr>
      <t>3,36958533046</t>
    </r>
  </si>
  <si>
    <r>
      <rPr>
        <sz val="11"/>
        <rFont val="Calibri"/>
      </rPr>
      <t>41872003</t>
    </r>
  </si>
  <si>
    <r>
      <rPr>
        <sz val="11"/>
        <rFont val="Calibri"/>
      </rPr>
      <t>-75,2614612538</t>
    </r>
  </si>
  <si>
    <r>
      <rPr>
        <sz val="11"/>
        <rFont val="Calibri"/>
      </rPr>
      <t>3,14247673335</t>
    </r>
  </si>
  <si>
    <r>
      <rPr>
        <sz val="11"/>
        <rFont val="Calibri"/>
      </rPr>
      <t>41872004</t>
    </r>
  </si>
  <si>
    <r>
      <rPr>
        <sz val="11"/>
        <rFont val="Calibri"/>
      </rPr>
      <t>POLONIA</t>
    </r>
  </si>
  <si>
    <r>
      <rPr>
        <sz val="11"/>
        <rFont val="Calibri"/>
      </rPr>
      <t>-75,2172768074</t>
    </r>
  </si>
  <si>
    <r>
      <rPr>
        <sz val="11"/>
        <rFont val="Calibri"/>
      </rPr>
      <t>3,18586688626</t>
    </r>
  </si>
  <si>
    <r>
      <rPr>
        <sz val="11"/>
        <rFont val="Calibri"/>
      </rPr>
      <t>41872005</t>
    </r>
  </si>
  <si>
    <r>
      <rPr>
        <sz val="11"/>
        <rFont val="Calibri"/>
      </rPr>
      <t>-75,1723932223</t>
    </r>
  </si>
  <si>
    <r>
      <rPr>
        <sz val="11"/>
        <rFont val="Calibri"/>
      </rPr>
      <t>3,35141597122</t>
    </r>
  </si>
  <si>
    <r>
      <rPr>
        <sz val="11"/>
        <rFont val="Calibri"/>
      </rPr>
      <t>41885</t>
    </r>
  </si>
  <si>
    <r>
      <rPr>
        <sz val="11"/>
        <rFont val="Calibri"/>
      </rPr>
      <t>41885000</t>
    </r>
  </si>
  <si>
    <r>
      <rPr>
        <sz val="11"/>
        <rFont val="Calibri"/>
      </rPr>
      <t>YAGUARÁ</t>
    </r>
  </si>
  <si>
    <r>
      <rPr>
        <sz val="11"/>
        <rFont val="Calibri"/>
      </rPr>
      <t>-75,5180231181</t>
    </r>
  </si>
  <si>
    <r>
      <rPr>
        <sz val="11"/>
        <rFont val="Calibri"/>
      </rPr>
      <t>2,66469363692</t>
    </r>
  </si>
  <si>
    <r>
      <rPr>
        <sz val="11"/>
        <rFont val="Calibri"/>
      </rPr>
      <t>44</t>
    </r>
  </si>
  <si>
    <r>
      <rPr>
        <sz val="11"/>
        <rFont val="Calibri"/>
      </rPr>
      <t>44001</t>
    </r>
  </si>
  <si>
    <r>
      <rPr>
        <sz val="11"/>
        <rFont val="Calibri"/>
      </rPr>
      <t>44001000</t>
    </r>
  </si>
  <si>
    <r>
      <rPr>
        <sz val="11"/>
        <rFont val="Calibri"/>
      </rPr>
      <t>LA GUAJIRA</t>
    </r>
  </si>
  <si>
    <r>
      <rPr>
        <sz val="11"/>
        <rFont val="Calibri"/>
      </rPr>
      <t>RIOHACHA</t>
    </r>
  </si>
  <si>
    <r>
      <rPr>
        <sz val="11"/>
        <rFont val="Calibri"/>
      </rPr>
      <t>-72,9114873118</t>
    </r>
  </si>
  <si>
    <r>
      <rPr>
        <sz val="11"/>
        <rFont val="Calibri"/>
      </rPr>
      <t>11,5287502128</t>
    </r>
  </si>
  <si>
    <r>
      <rPr>
        <sz val="11"/>
        <rFont val="Calibri"/>
      </rPr>
      <t>RÍOHACHA, DISTRITO ESPECIAL, TURÍSTICO, Y CULTURAL.</t>
    </r>
  </si>
  <si>
    <r>
      <rPr>
        <sz val="11"/>
        <rFont val="Calibri"/>
      </rPr>
      <t>44001001</t>
    </r>
  </si>
  <si>
    <r>
      <rPr>
        <sz val="11"/>
        <rFont val="Calibri"/>
      </rPr>
      <t>-72,9099400357</t>
    </r>
  </si>
  <si>
    <r>
      <rPr>
        <sz val="11"/>
        <rFont val="Calibri"/>
      </rPr>
      <t>11,2713324535</t>
    </r>
  </si>
  <si>
    <r>
      <rPr>
        <sz val="11"/>
        <rFont val="Calibri"/>
      </rPr>
      <t>44001002</t>
    </r>
  </si>
  <si>
    <r>
      <rPr>
        <sz val="11"/>
        <rFont val="Calibri"/>
      </rPr>
      <t>BARBACOA</t>
    </r>
  </si>
  <si>
    <r>
      <rPr>
        <sz val="11"/>
        <rFont val="Calibri"/>
      </rPr>
      <t>-72,9039527032</t>
    </r>
  </si>
  <si>
    <r>
      <rPr>
        <sz val="11"/>
        <rFont val="Calibri"/>
      </rPr>
      <t>11,234724125</t>
    </r>
  </si>
  <si>
    <r>
      <rPr>
        <sz val="11"/>
        <rFont val="Calibri"/>
      </rPr>
      <t>44001003</t>
    </r>
  </si>
  <si>
    <r>
      <rPr>
        <sz val="11"/>
        <rFont val="Calibri"/>
      </rPr>
      <t>-73,0632133248</t>
    </r>
  </si>
  <si>
    <r>
      <rPr>
        <sz val="11"/>
        <rFont val="Calibri"/>
      </rPr>
      <t>11,4235742919</t>
    </r>
  </si>
  <si>
    <r>
      <rPr>
        <sz val="11"/>
        <rFont val="Calibri"/>
      </rPr>
      <t>44001004</t>
    </r>
  </si>
  <si>
    <r>
      <rPr>
        <sz val="11"/>
        <rFont val="Calibri"/>
      </rPr>
      <t>CASCAJALITO</t>
    </r>
  </si>
  <si>
    <r>
      <rPr>
        <sz val="11"/>
        <rFont val="Calibri"/>
      </rPr>
      <t>-73,0265957379</t>
    </r>
  </si>
  <si>
    <r>
      <rPr>
        <sz val="11"/>
        <rFont val="Calibri"/>
      </rPr>
      <t>11,0904715377</t>
    </r>
  </si>
  <si>
    <r>
      <rPr>
        <sz val="11"/>
        <rFont val="Calibri"/>
      </rPr>
      <t>44001005</t>
    </r>
  </si>
  <si>
    <r>
      <rPr>
        <sz val="11"/>
        <rFont val="Calibri"/>
      </rPr>
      <t>COTOPRIX</t>
    </r>
  </si>
  <si>
    <r>
      <rPr>
        <sz val="11"/>
        <rFont val="Calibri"/>
      </rPr>
      <t>-72,8440372723</t>
    </r>
  </si>
  <si>
    <r>
      <rPr>
        <sz val="11"/>
        <rFont val="Calibri"/>
      </rPr>
      <t>11,1767262329</t>
    </r>
  </si>
  <si>
    <r>
      <rPr>
        <sz val="11"/>
        <rFont val="Calibri"/>
      </rPr>
      <t>44001008</t>
    </r>
  </si>
  <si>
    <r>
      <rPr>
        <sz val="11"/>
        <rFont val="Calibri"/>
      </rPr>
      <t>GALÁN</t>
    </r>
  </si>
  <si>
    <r>
      <rPr>
        <sz val="11"/>
        <rFont val="Calibri"/>
      </rPr>
      <t>-72,9116170353</t>
    </r>
  </si>
  <si>
    <r>
      <rPr>
        <sz val="11"/>
        <rFont val="Calibri"/>
      </rPr>
      <t>11,1897465606</t>
    </r>
  </si>
  <si>
    <r>
      <rPr>
        <sz val="11"/>
        <rFont val="Calibri"/>
      </rPr>
      <t>44001011</t>
    </r>
  </si>
  <si>
    <r>
      <rPr>
        <sz val="11"/>
        <rFont val="Calibri"/>
      </rPr>
      <t>MATITAS</t>
    </r>
  </si>
  <si>
    <r>
      <rPr>
        <sz val="11"/>
        <rFont val="Calibri"/>
      </rPr>
      <t>-73,0093283326</t>
    </r>
  </si>
  <si>
    <r>
      <rPr>
        <sz val="11"/>
        <rFont val="Calibri"/>
      </rPr>
      <t>11,2652114022</t>
    </r>
  </si>
  <si>
    <r>
      <rPr>
        <sz val="11"/>
        <rFont val="Calibri"/>
      </rPr>
      <t>44001012</t>
    </r>
  </si>
  <si>
    <r>
      <rPr>
        <sz val="11"/>
        <rFont val="Calibri"/>
      </rPr>
      <t>-72,8217154794</t>
    </r>
  </si>
  <si>
    <r>
      <rPr>
        <sz val="11"/>
        <rFont val="Calibri"/>
      </rPr>
      <t>11,2286088002</t>
    </r>
  </si>
  <si>
    <r>
      <rPr>
        <sz val="11"/>
        <rFont val="Calibri"/>
      </rPr>
      <t>44001016</t>
    </r>
  </si>
  <si>
    <r>
      <rPr>
        <sz val="11"/>
        <rFont val="Calibri"/>
      </rPr>
      <t>TOMARRAZON (TREINTA)</t>
    </r>
  </si>
  <si>
    <r>
      <rPr>
        <sz val="11"/>
        <rFont val="Calibri"/>
      </rPr>
      <t>-72,9260802618</t>
    </r>
  </si>
  <si>
    <r>
      <rPr>
        <sz val="11"/>
        <rFont val="Calibri"/>
      </rPr>
      <t>11,1330918598</t>
    </r>
  </si>
  <si>
    <r>
      <rPr>
        <sz val="11"/>
        <rFont val="Calibri"/>
      </rPr>
      <t>44001017</t>
    </r>
  </si>
  <si>
    <r>
      <rPr>
        <sz val="11"/>
        <rFont val="Calibri"/>
      </rPr>
      <t>VILLA MARTIN (MACHO VALLO)</t>
    </r>
  </si>
  <si>
    <r>
      <rPr>
        <sz val="11"/>
        <rFont val="Calibri"/>
      </rPr>
      <t>-72,791359754</t>
    </r>
  </si>
  <si>
    <r>
      <rPr>
        <sz val="11"/>
        <rFont val="Calibri"/>
      </rPr>
      <t>11,217372341</t>
    </r>
  </si>
  <si>
    <r>
      <rPr>
        <sz val="11"/>
        <rFont val="Calibri"/>
      </rPr>
      <t>44001018</t>
    </r>
  </si>
  <si>
    <r>
      <rPr>
        <sz val="11"/>
        <rFont val="Calibri"/>
      </rPr>
      <t>-73,0545161381</t>
    </r>
  </si>
  <si>
    <r>
      <rPr>
        <sz val="11"/>
        <rFont val="Calibri"/>
      </rPr>
      <t>11,0737016285</t>
    </r>
  </si>
  <si>
    <r>
      <rPr>
        <sz val="11"/>
        <rFont val="Calibri"/>
      </rPr>
      <t>44001020</t>
    </r>
  </si>
  <si>
    <r>
      <rPr>
        <sz val="11"/>
        <rFont val="Calibri"/>
      </rPr>
      <t>CHOLES</t>
    </r>
  </si>
  <si>
    <r>
      <rPr>
        <sz val="11"/>
        <rFont val="Calibri"/>
      </rPr>
      <t>-73,0533312915</t>
    </r>
  </si>
  <si>
    <r>
      <rPr>
        <sz val="11"/>
        <rFont val="Calibri"/>
      </rPr>
      <t>11,2475107647</t>
    </r>
  </si>
  <si>
    <r>
      <rPr>
        <sz val="11"/>
        <rFont val="Calibri"/>
      </rPr>
      <t>44001021</t>
    </r>
  </si>
  <si>
    <r>
      <rPr>
        <sz val="11"/>
        <rFont val="Calibri"/>
      </rPr>
      <t>COMEJENES</t>
    </r>
  </si>
  <si>
    <r>
      <rPr>
        <sz val="11"/>
        <rFont val="Calibri"/>
      </rPr>
      <t>-73,0655765603</t>
    </r>
  </si>
  <si>
    <r>
      <rPr>
        <sz val="11"/>
        <rFont val="Calibri"/>
      </rPr>
      <t>11,2603773765</t>
    </r>
  </si>
  <si>
    <r>
      <rPr>
        <sz val="11"/>
        <rFont val="Calibri"/>
      </rPr>
      <t>44001022</t>
    </r>
  </si>
  <si>
    <r>
      <rPr>
        <sz val="11"/>
        <rFont val="Calibri"/>
      </rPr>
      <t>EL ABRA</t>
    </r>
  </si>
  <si>
    <r>
      <rPr>
        <sz val="11"/>
        <rFont val="Calibri"/>
      </rPr>
      <t>-72,9003482715</t>
    </r>
  </si>
  <si>
    <r>
      <rPr>
        <sz val="11"/>
        <rFont val="Calibri"/>
      </rPr>
      <t>11,3107573799</t>
    </r>
  </si>
  <si>
    <r>
      <rPr>
        <sz val="11"/>
        <rFont val="Calibri"/>
      </rPr>
      <t>44001023</t>
    </r>
  </si>
  <si>
    <r>
      <rPr>
        <sz val="11"/>
        <rFont val="Calibri"/>
      </rPr>
      <t>-73,0557899752</t>
    </r>
  </si>
  <si>
    <r>
      <rPr>
        <sz val="11"/>
        <rFont val="Calibri"/>
      </rPr>
      <t>11,0528634862</t>
    </r>
  </si>
  <si>
    <r>
      <rPr>
        <sz val="11"/>
        <rFont val="Calibri"/>
      </rPr>
      <t>44001024</t>
    </r>
  </si>
  <si>
    <r>
      <rPr>
        <sz val="11"/>
        <rFont val="Calibri"/>
      </rPr>
      <t>LOS MORENEROS</t>
    </r>
  </si>
  <si>
    <r>
      <rPr>
        <sz val="11"/>
        <rFont val="Calibri"/>
      </rPr>
      <t>-72,9921582465</t>
    </r>
  </si>
  <si>
    <r>
      <rPr>
        <sz val="11"/>
        <rFont val="Calibri"/>
      </rPr>
      <t>11,1268781657</t>
    </r>
  </si>
  <si>
    <r>
      <rPr>
        <sz val="11"/>
        <rFont val="Calibri"/>
      </rPr>
      <t>44001025</t>
    </r>
  </si>
  <si>
    <r>
      <rPr>
        <sz val="11"/>
        <rFont val="Calibri"/>
      </rPr>
      <t>PELECHUA</t>
    </r>
  </si>
  <si>
    <r>
      <rPr>
        <sz val="11"/>
        <rFont val="Calibri"/>
      </rPr>
      <t>-73,1478019149</t>
    </r>
  </si>
  <si>
    <r>
      <rPr>
        <sz val="11"/>
        <rFont val="Calibri"/>
      </rPr>
      <t>11,2650236519</t>
    </r>
  </si>
  <si>
    <r>
      <rPr>
        <sz val="11"/>
        <rFont val="Calibri"/>
      </rPr>
      <t>44001026</t>
    </r>
  </si>
  <si>
    <r>
      <rPr>
        <sz val="11"/>
        <rFont val="Calibri"/>
      </rPr>
      <t>PERICO</t>
    </r>
  </si>
  <si>
    <r>
      <rPr>
        <sz val="11"/>
        <rFont val="Calibri"/>
      </rPr>
      <t>-73,0864468693</t>
    </r>
  </si>
  <si>
    <r>
      <rPr>
        <sz val="11"/>
        <rFont val="Calibri"/>
      </rPr>
      <t>11,3711014402</t>
    </r>
  </si>
  <si>
    <r>
      <rPr>
        <sz val="11"/>
        <rFont val="Calibri"/>
      </rPr>
      <t>44001027</t>
    </r>
  </si>
  <si>
    <r>
      <rPr>
        <sz val="11"/>
        <rFont val="Calibri"/>
      </rPr>
      <t>TIGRERA</t>
    </r>
  </si>
  <si>
    <r>
      <rPr>
        <sz val="11"/>
        <rFont val="Calibri"/>
      </rPr>
      <t>-73,0987781049</t>
    </r>
  </si>
  <si>
    <r>
      <rPr>
        <sz val="11"/>
        <rFont val="Calibri"/>
      </rPr>
      <t>11,2870516571</t>
    </r>
  </si>
  <si>
    <r>
      <rPr>
        <sz val="11"/>
        <rFont val="Calibri"/>
      </rPr>
      <t>44001028</t>
    </r>
  </si>
  <si>
    <r>
      <rPr>
        <sz val="11"/>
        <rFont val="Calibri"/>
      </rPr>
      <t>ANAIME</t>
    </r>
  </si>
  <si>
    <r>
      <rPr>
        <sz val="11"/>
        <rFont val="Calibri"/>
      </rPr>
      <t>-73,0443198718</t>
    </r>
  </si>
  <si>
    <r>
      <rPr>
        <sz val="11"/>
        <rFont val="Calibri"/>
      </rPr>
      <t>11,2434589537</t>
    </r>
  </si>
  <si>
    <r>
      <rPr>
        <sz val="11"/>
        <rFont val="Calibri"/>
      </rPr>
      <t>44001031</t>
    </r>
  </si>
  <si>
    <r>
      <rPr>
        <sz val="11"/>
        <rFont val="Calibri"/>
      </rPr>
      <t>CERRILLO</t>
    </r>
  </si>
  <si>
    <r>
      <rPr>
        <sz val="11"/>
        <rFont val="Calibri"/>
      </rPr>
      <t>-72,845941668</t>
    </r>
  </si>
  <si>
    <r>
      <rPr>
        <sz val="11"/>
        <rFont val="Calibri"/>
      </rPr>
      <t>11,2239534323</t>
    </r>
  </si>
  <si>
    <r>
      <rPr>
        <sz val="11"/>
        <rFont val="Calibri"/>
      </rPr>
      <t>44001032</t>
    </r>
  </si>
  <si>
    <r>
      <rPr>
        <sz val="11"/>
        <rFont val="Calibri"/>
      </rPr>
      <t>CUCURUMANA</t>
    </r>
  </si>
  <si>
    <r>
      <rPr>
        <sz val="11"/>
        <rFont val="Calibri"/>
      </rPr>
      <t>-72,810234482</t>
    </r>
  </si>
  <si>
    <r>
      <rPr>
        <sz val="11"/>
        <rFont val="Calibri"/>
      </rPr>
      <t>11,4701241697</t>
    </r>
  </si>
  <si>
    <r>
      <rPr>
        <sz val="11"/>
        <rFont val="Calibri"/>
      </rPr>
      <t>44001033</t>
    </r>
  </si>
  <si>
    <r>
      <rPr>
        <sz val="11"/>
        <rFont val="Calibri"/>
      </rPr>
      <t>EBANAL</t>
    </r>
  </si>
  <si>
    <r>
      <rPr>
        <sz val="11"/>
        <rFont val="Calibri"/>
      </rPr>
      <t>-73,1158514072</t>
    </r>
  </si>
  <si>
    <r>
      <rPr>
        <sz val="11"/>
        <rFont val="Calibri"/>
      </rPr>
      <t>11,2883570048</t>
    </r>
  </si>
  <si>
    <r>
      <rPr>
        <sz val="11"/>
        <rFont val="Calibri"/>
      </rPr>
      <t>44001035</t>
    </r>
  </si>
  <si>
    <r>
      <rPr>
        <sz val="11"/>
        <rFont val="Calibri"/>
      </rPr>
      <t>JUAN Y MEDIO</t>
    </r>
  </si>
  <si>
    <r>
      <rPr>
        <sz val="11"/>
        <rFont val="Calibri"/>
      </rPr>
      <t>-73,0035722214</t>
    </r>
  </si>
  <si>
    <r>
      <rPr>
        <sz val="11"/>
        <rFont val="Calibri"/>
      </rPr>
      <t>11,1171343705</t>
    </r>
  </si>
  <si>
    <r>
      <rPr>
        <sz val="11"/>
        <rFont val="Calibri"/>
      </rPr>
      <t>44001036</t>
    </r>
  </si>
  <si>
    <r>
      <rPr>
        <sz val="11"/>
        <rFont val="Calibri"/>
      </rPr>
      <t>LA ARENA</t>
    </r>
  </si>
  <si>
    <r>
      <rPr>
        <sz val="11"/>
        <rFont val="Calibri"/>
      </rPr>
      <t>-72,7282342988</t>
    </r>
  </si>
  <si>
    <r>
      <rPr>
        <sz val="11"/>
        <rFont val="Calibri"/>
      </rPr>
      <t>11,1865493005</t>
    </r>
  </si>
  <si>
    <r>
      <rPr>
        <sz val="11"/>
        <rFont val="Calibri"/>
      </rPr>
      <t>44001037</t>
    </r>
  </si>
  <si>
    <r>
      <rPr>
        <sz val="11"/>
        <rFont val="Calibri"/>
      </rPr>
      <t>-72,945576256</t>
    </r>
  </si>
  <si>
    <r>
      <rPr>
        <sz val="11"/>
        <rFont val="Calibri"/>
      </rPr>
      <t>11,056422227</t>
    </r>
  </si>
  <si>
    <r>
      <rPr>
        <sz val="11"/>
        <rFont val="Calibri"/>
      </rPr>
      <t>44001040</t>
    </r>
  </si>
  <si>
    <r>
      <rPr>
        <sz val="11"/>
        <rFont val="Calibri"/>
      </rPr>
      <t>PUENTE BOMBA</t>
    </r>
  </si>
  <si>
    <r>
      <rPr>
        <sz val="11"/>
        <rFont val="Calibri"/>
      </rPr>
      <t>-73,1539896157</t>
    </r>
  </si>
  <si>
    <r>
      <rPr>
        <sz val="11"/>
        <rFont val="Calibri"/>
      </rPr>
      <t>11,2637429442</t>
    </r>
  </si>
  <si>
    <r>
      <rPr>
        <sz val="11"/>
        <rFont val="Calibri"/>
      </rPr>
      <t>44001041</t>
    </r>
  </si>
  <si>
    <r>
      <rPr>
        <sz val="11"/>
        <rFont val="Calibri"/>
      </rPr>
      <t>-73,017345079</t>
    </r>
  </si>
  <si>
    <r>
      <rPr>
        <sz val="11"/>
        <rFont val="Calibri"/>
      </rPr>
      <t>11,103227305</t>
    </r>
  </si>
  <si>
    <r>
      <rPr>
        <sz val="11"/>
        <rFont val="Calibri"/>
      </rPr>
      <t>44001042</t>
    </r>
  </si>
  <si>
    <r>
      <rPr>
        <sz val="11"/>
        <rFont val="Calibri"/>
      </rPr>
      <t>LA COMPAÑIA</t>
    </r>
  </si>
  <si>
    <r>
      <rPr>
        <sz val="11"/>
        <rFont val="Calibri"/>
      </rPr>
      <t>-73,0311248917</t>
    </r>
  </si>
  <si>
    <r>
      <rPr>
        <sz val="11"/>
        <rFont val="Calibri"/>
      </rPr>
      <t>11,2491120474</t>
    </r>
  </si>
  <si>
    <r>
      <rPr>
        <sz val="11"/>
        <rFont val="Calibri"/>
      </rPr>
      <t>44001043</t>
    </r>
  </si>
  <si>
    <r>
      <rPr>
        <sz val="11"/>
        <rFont val="Calibri"/>
      </rPr>
      <t>-73,051520163</t>
    </r>
  </si>
  <si>
    <r>
      <rPr>
        <sz val="11"/>
        <rFont val="Calibri"/>
      </rPr>
      <t>11,061528778</t>
    </r>
  </si>
  <si>
    <r>
      <rPr>
        <sz val="11"/>
        <rFont val="Calibri"/>
      </rPr>
      <t>44001044</t>
    </r>
  </si>
  <si>
    <r>
      <rPr>
        <sz val="11"/>
        <rFont val="Calibri"/>
      </rPr>
      <t>VILLA COMPI</t>
    </r>
  </si>
  <si>
    <r>
      <rPr>
        <sz val="11"/>
        <rFont val="Calibri"/>
      </rPr>
      <t>-73,0672978242</t>
    </r>
  </si>
  <si>
    <r>
      <rPr>
        <sz val="11"/>
        <rFont val="Calibri"/>
      </rPr>
      <t>11,2628707128</t>
    </r>
  </si>
  <si>
    <r>
      <rPr>
        <sz val="11"/>
        <rFont val="Calibri"/>
      </rPr>
      <t>44035</t>
    </r>
  </si>
  <si>
    <r>
      <rPr>
        <sz val="11"/>
        <rFont val="Calibri"/>
      </rPr>
      <t>44035000</t>
    </r>
  </si>
  <si>
    <r>
      <rPr>
        <sz val="11"/>
        <rFont val="Calibri"/>
      </rPr>
      <t>-72,6123282482</t>
    </r>
  </si>
  <si>
    <r>
      <rPr>
        <sz val="11"/>
        <rFont val="Calibri"/>
      </rPr>
      <t>11,1516112258</t>
    </r>
  </si>
  <si>
    <r>
      <rPr>
        <sz val="11"/>
        <rFont val="Calibri"/>
      </rPr>
      <t>44035002</t>
    </r>
  </si>
  <si>
    <r>
      <rPr>
        <sz val="11"/>
        <rFont val="Calibri"/>
      </rPr>
      <t>WARE WAREN</t>
    </r>
  </si>
  <si>
    <r>
      <rPr>
        <sz val="11"/>
        <rFont val="Calibri"/>
      </rPr>
      <t>-72,5419046382</t>
    </r>
  </si>
  <si>
    <r>
      <rPr>
        <sz val="11"/>
        <rFont val="Calibri"/>
      </rPr>
      <t>11,3146926048</t>
    </r>
  </si>
  <si>
    <r>
      <rPr>
        <sz val="11"/>
        <rFont val="Calibri"/>
      </rPr>
      <t>44035003</t>
    </r>
  </si>
  <si>
    <r>
      <rPr>
        <sz val="11"/>
        <rFont val="Calibri"/>
      </rPr>
      <t>LOS REMEDIOS</t>
    </r>
  </si>
  <si>
    <r>
      <rPr>
        <sz val="11"/>
        <rFont val="Calibri"/>
      </rPr>
      <t>-72,541335994</t>
    </r>
  </si>
  <si>
    <r>
      <rPr>
        <sz val="11"/>
        <rFont val="Calibri"/>
      </rPr>
      <t>11,099264598</t>
    </r>
  </si>
  <si>
    <r>
      <rPr>
        <sz val="11"/>
        <rFont val="Calibri"/>
      </rPr>
      <t>44035004</t>
    </r>
  </si>
  <si>
    <r>
      <rPr>
        <sz val="11"/>
        <rFont val="Calibri"/>
      </rPr>
      <t>LOS RANCHOS</t>
    </r>
  </si>
  <si>
    <r>
      <rPr>
        <sz val="11"/>
        <rFont val="Calibri"/>
      </rPr>
      <t>-72,4737121643</t>
    </r>
  </si>
  <si>
    <r>
      <rPr>
        <sz val="11"/>
        <rFont val="Calibri"/>
      </rPr>
      <t>11,2064185901</t>
    </r>
  </si>
  <si>
    <r>
      <rPr>
        <sz val="11"/>
        <rFont val="Calibri"/>
      </rPr>
      <t>44035005</t>
    </r>
  </si>
  <si>
    <r>
      <rPr>
        <sz val="11"/>
        <rFont val="Calibri"/>
      </rPr>
      <t>PITURUMANA</t>
    </r>
  </si>
  <si>
    <r>
      <rPr>
        <sz val="11"/>
        <rFont val="Calibri"/>
      </rPr>
      <t>-72,4837969876</t>
    </r>
  </si>
  <si>
    <r>
      <rPr>
        <sz val="11"/>
        <rFont val="Calibri"/>
      </rPr>
      <t>11,2012417585</t>
    </r>
  </si>
  <si>
    <r>
      <rPr>
        <sz val="11"/>
        <rFont val="Calibri"/>
      </rPr>
      <t>44035006</t>
    </r>
  </si>
  <si>
    <r>
      <rPr>
        <sz val="11"/>
        <rFont val="Calibri"/>
      </rPr>
      <t>PORCIOSA</t>
    </r>
  </si>
  <si>
    <r>
      <rPr>
        <sz val="11"/>
        <rFont val="Calibri"/>
      </rPr>
      <t>-72,4531534823</t>
    </r>
  </si>
  <si>
    <r>
      <rPr>
        <sz val="11"/>
        <rFont val="Calibri"/>
      </rPr>
      <t>11,2105753201</t>
    </r>
  </si>
  <si>
    <r>
      <rPr>
        <sz val="11"/>
        <rFont val="Calibri"/>
      </rPr>
      <t>44078</t>
    </r>
  </si>
  <si>
    <r>
      <rPr>
        <sz val="11"/>
        <rFont val="Calibri"/>
      </rPr>
      <t>44078000</t>
    </r>
  </si>
  <si>
    <r>
      <rPr>
        <sz val="11"/>
        <rFont val="Calibri"/>
      </rPr>
      <t>BARRANCAS</t>
    </r>
  </si>
  <si>
    <r>
      <rPr>
        <sz val="11"/>
        <rFont val="Calibri"/>
      </rPr>
      <t>-72,7935757813</t>
    </r>
  </si>
  <si>
    <r>
      <rPr>
        <sz val="11"/>
        <rFont val="Calibri"/>
      </rPr>
      <t>10,9586657579</t>
    </r>
  </si>
  <si>
    <r>
      <rPr>
        <sz val="11"/>
        <rFont val="Calibri"/>
      </rPr>
      <t>44078001</t>
    </r>
  </si>
  <si>
    <r>
      <rPr>
        <sz val="11"/>
        <rFont val="Calibri"/>
      </rPr>
      <t>CARRETALITO</t>
    </r>
  </si>
  <si>
    <r>
      <rPr>
        <sz val="11"/>
        <rFont val="Calibri"/>
      </rPr>
      <t>-72,7977230954</t>
    </r>
  </si>
  <si>
    <r>
      <rPr>
        <sz val="11"/>
        <rFont val="Calibri"/>
      </rPr>
      <t>10,9098426253</t>
    </r>
  </si>
  <si>
    <r>
      <rPr>
        <sz val="11"/>
        <rFont val="Calibri"/>
      </rPr>
      <t>44078006</t>
    </r>
  </si>
  <si>
    <r>
      <rPr>
        <sz val="11"/>
        <rFont val="Calibri"/>
      </rPr>
      <t>-72,7775132502</t>
    </r>
  </si>
  <si>
    <r>
      <rPr>
        <sz val="11"/>
        <rFont val="Calibri"/>
      </rPr>
      <t>10,9965135499</t>
    </r>
  </si>
  <si>
    <r>
      <rPr>
        <sz val="11"/>
        <rFont val="Calibri"/>
      </rPr>
      <t>44078007</t>
    </r>
  </si>
  <si>
    <r>
      <rPr>
        <sz val="11"/>
        <rFont val="Calibri"/>
      </rPr>
      <t>ROCHE</t>
    </r>
  </si>
  <si>
    <r>
      <rPr>
        <sz val="11"/>
        <rFont val="Calibri"/>
      </rPr>
      <t>-72,8077784386</t>
    </r>
  </si>
  <si>
    <r>
      <rPr>
        <sz val="11"/>
        <rFont val="Calibri"/>
      </rPr>
      <t>10,928552554</t>
    </r>
  </si>
  <si>
    <r>
      <rPr>
        <sz val="11"/>
        <rFont val="Calibri"/>
      </rPr>
      <t>44078008</t>
    </r>
  </si>
  <si>
    <r>
      <rPr>
        <sz val="11"/>
        <rFont val="Calibri"/>
      </rPr>
      <t>-72,7339225821</t>
    </r>
  </si>
  <si>
    <r>
      <rPr>
        <sz val="11"/>
        <rFont val="Calibri"/>
      </rPr>
      <t>10,8740180868</t>
    </r>
  </si>
  <si>
    <r>
      <rPr>
        <sz val="11"/>
        <rFont val="Calibri"/>
      </rPr>
      <t>44078009</t>
    </r>
  </si>
  <si>
    <r>
      <rPr>
        <sz val="11"/>
        <rFont val="Calibri"/>
      </rPr>
      <t>GUAYACANAL</t>
    </r>
  </si>
  <si>
    <r>
      <rPr>
        <sz val="11"/>
        <rFont val="Calibri"/>
      </rPr>
      <t>-72,8152029587</t>
    </r>
  </si>
  <si>
    <r>
      <rPr>
        <sz val="11"/>
        <rFont val="Calibri"/>
      </rPr>
      <t>10,9760825925</t>
    </r>
  </si>
  <si>
    <r>
      <rPr>
        <sz val="11"/>
        <rFont val="Calibri"/>
      </rPr>
      <t>44078011</t>
    </r>
  </si>
  <si>
    <r>
      <rPr>
        <sz val="11"/>
        <rFont val="Calibri"/>
      </rPr>
      <t>POZO HONDO</t>
    </r>
  </si>
  <si>
    <r>
      <rPr>
        <sz val="11"/>
        <rFont val="Calibri"/>
      </rPr>
      <t>-72,8170378016</t>
    </r>
  </si>
  <si>
    <r>
      <rPr>
        <sz val="11"/>
        <rFont val="Calibri"/>
      </rPr>
      <t>10,9992518621</t>
    </r>
  </si>
  <si>
    <r>
      <rPr>
        <sz val="11"/>
        <rFont val="Calibri"/>
      </rPr>
      <t>44078013</t>
    </r>
  </si>
  <si>
    <r>
      <rPr>
        <sz val="11"/>
        <rFont val="Calibri"/>
      </rPr>
      <t>NUEVO OREGANAL</t>
    </r>
  </si>
  <si>
    <r>
      <rPr>
        <sz val="11"/>
        <rFont val="Calibri"/>
      </rPr>
      <t>-72,7808114168</t>
    </r>
  </si>
  <si>
    <r>
      <rPr>
        <sz val="11"/>
        <rFont val="Calibri"/>
      </rPr>
      <t>10,9878771773</t>
    </r>
  </si>
  <si>
    <r>
      <rPr>
        <sz val="11"/>
        <rFont val="Calibri"/>
      </rPr>
      <t>44078014</t>
    </r>
  </si>
  <si>
    <r>
      <rPr>
        <sz val="11"/>
        <rFont val="Calibri"/>
      </rPr>
      <t>-72,8086363364</t>
    </r>
  </si>
  <si>
    <r>
      <rPr>
        <sz val="11"/>
        <rFont val="Calibri"/>
      </rPr>
      <t>10,9347465341</t>
    </r>
  </si>
  <si>
    <r>
      <rPr>
        <sz val="11"/>
        <rFont val="Calibri"/>
      </rPr>
      <t>44078015</t>
    </r>
  </si>
  <si>
    <r>
      <rPr>
        <sz val="11"/>
        <rFont val="Calibri"/>
      </rPr>
      <t>CHANCLETA</t>
    </r>
  </si>
  <si>
    <r>
      <rPr>
        <sz val="11"/>
        <rFont val="Calibri"/>
      </rPr>
      <t>-72,8089264627</t>
    </r>
  </si>
  <si>
    <r>
      <rPr>
        <sz val="11"/>
        <rFont val="Calibri"/>
      </rPr>
      <t>10,9325728672</t>
    </r>
  </si>
  <si>
    <r>
      <rPr>
        <sz val="11"/>
        <rFont val="Calibri"/>
      </rPr>
      <t>44078016</t>
    </r>
  </si>
  <si>
    <r>
      <rPr>
        <sz val="11"/>
        <rFont val="Calibri"/>
      </rPr>
      <t>-72,8058869246</t>
    </r>
  </si>
  <si>
    <r>
      <rPr>
        <sz val="11"/>
        <rFont val="Calibri"/>
      </rPr>
      <t>10,9323996161</t>
    </r>
  </si>
  <si>
    <r>
      <rPr>
        <sz val="11"/>
        <rFont val="Calibri"/>
      </rPr>
      <t>44090</t>
    </r>
  </si>
  <si>
    <r>
      <rPr>
        <sz val="11"/>
        <rFont val="Calibri"/>
      </rPr>
      <t>44090000</t>
    </r>
  </si>
  <si>
    <r>
      <rPr>
        <sz val="11"/>
        <rFont val="Calibri"/>
      </rPr>
      <t>DIBULLA</t>
    </r>
  </si>
  <si>
    <r>
      <rPr>
        <sz val="11"/>
        <rFont val="Calibri"/>
      </rPr>
      <t>-73,3076206855</t>
    </r>
  </si>
  <si>
    <r>
      <rPr>
        <sz val="11"/>
        <rFont val="Calibri"/>
      </rPr>
      <t>11,2715687878</t>
    </r>
  </si>
  <si>
    <r>
      <rPr>
        <sz val="11"/>
        <rFont val="Calibri"/>
      </rPr>
      <t>44090001</t>
    </r>
  </si>
  <si>
    <r>
      <rPr>
        <sz val="11"/>
        <rFont val="Calibri"/>
      </rPr>
      <t>LA PUNTA DE LOS REMEDIOS</t>
    </r>
  </si>
  <si>
    <r>
      <rPr>
        <sz val="11"/>
        <rFont val="Calibri"/>
      </rPr>
      <t>-73,262463999</t>
    </r>
  </si>
  <si>
    <r>
      <rPr>
        <sz val="11"/>
        <rFont val="Calibri"/>
      </rPr>
      <t>11,2931174625</t>
    </r>
  </si>
  <si>
    <r>
      <rPr>
        <sz val="11"/>
        <rFont val="Calibri"/>
      </rPr>
      <t>44090002</t>
    </r>
  </si>
  <si>
    <r>
      <rPr>
        <sz val="11"/>
        <rFont val="Calibri"/>
      </rPr>
      <t>-73,1793688041</t>
    </r>
  </si>
  <si>
    <r>
      <rPr>
        <sz val="11"/>
        <rFont val="Calibri"/>
      </rPr>
      <t>11,2711327751</t>
    </r>
  </si>
  <si>
    <r>
      <rPr>
        <sz val="11"/>
        <rFont val="Calibri"/>
      </rPr>
      <t>44090003</t>
    </r>
  </si>
  <si>
    <r>
      <rPr>
        <sz val="11"/>
        <rFont val="Calibri"/>
      </rPr>
      <t>MINGUEO</t>
    </r>
  </si>
  <si>
    <r>
      <rPr>
        <sz val="11"/>
        <rFont val="Calibri"/>
      </rPr>
      <t>-73,3993175224</t>
    </r>
  </si>
  <si>
    <r>
      <rPr>
        <sz val="11"/>
        <rFont val="Calibri"/>
      </rPr>
      <t>11,2162452754</t>
    </r>
  </si>
  <si>
    <r>
      <rPr>
        <sz val="11"/>
        <rFont val="Calibri"/>
      </rPr>
      <t>44090004</t>
    </r>
  </si>
  <si>
    <r>
      <rPr>
        <sz val="11"/>
        <rFont val="Calibri"/>
      </rPr>
      <t>-73,5588663105</t>
    </r>
  </si>
  <si>
    <r>
      <rPr>
        <sz val="11"/>
        <rFont val="Calibri"/>
      </rPr>
      <t>11,2441469982</t>
    </r>
  </si>
  <si>
    <r>
      <rPr>
        <sz val="11"/>
        <rFont val="Calibri"/>
      </rPr>
      <t>44090005</t>
    </r>
  </si>
  <si>
    <r>
      <rPr>
        <sz val="11"/>
        <rFont val="Calibri"/>
      </rPr>
      <t>CAMPANA NUEVO</t>
    </r>
  </si>
  <si>
    <r>
      <rPr>
        <sz val="11"/>
        <rFont val="Calibri"/>
      </rPr>
      <t>-73,2181029715</t>
    </r>
  </si>
  <si>
    <r>
      <rPr>
        <sz val="11"/>
        <rFont val="Calibri"/>
      </rPr>
      <t>11,2325705163</t>
    </r>
  </si>
  <si>
    <r>
      <rPr>
        <sz val="11"/>
        <rFont val="Calibri"/>
      </rPr>
      <t>44090006</t>
    </r>
  </si>
  <si>
    <r>
      <rPr>
        <sz val="11"/>
        <rFont val="Calibri"/>
      </rPr>
      <t>RÍO ANCHO</t>
    </r>
  </si>
  <si>
    <r>
      <rPr>
        <sz val="11"/>
        <rFont val="Calibri"/>
      </rPr>
      <t>-73,4628989397</t>
    </r>
  </si>
  <si>
    <r>
      <rPr>
        <sz val="11"/>
        <rFont val="Calibri"/>
      </rPr>
      <t>11,2032367519</t>
    </r>
  </si>
  <si>
    <r>
      <rPr>
        <sz val="11"/>
        <rFont val="Calibri"/>
      </rPr>
      <t>44090007</t>
    </r>
  </si>
  <si>
    <r>
      <rPr>
        <sz val="11"/>
        <rFont val="Calibri"/>
      </rPr>
      <t>CASA DE ALUMINIO</t>
    </r>
  </si>
  <si>
    <r>
      <rPr>
        <sz val="11"/>
        <rFont val="Calibri"/>
      </rPr>
      <t>-73,3161302092</t>
    </r>
  </si>
  <si>
    <r>
      <rPr>
        <sz val="11"/>
        <rFont val="Calibri"/>
      </rPr>
      <t>11,2137804368</t>
    </r>
  </si>
  <si>
    <r>
      <rPr>
        <sz val="11"/>
        <rFont val="Calibri"/>
      </rPr>
      <t>44090008</t>
    </r>
  </si>
  <si>
    <r>
      <rPr>
        <sz val="11"/>
        <rFont val="Calibri"/>
      </rPr>
      <t>RIO JEREZ</t>
    </r>
  </si>
  <si>
    <r>
      <rPr>
        <sz val="11"/>
        <rFont val="Calibri"/>
      </rPr>
      <t>-73,2543111055</t>
    </r>
  </si>
  <si>
    <r>
      <rPr>
        <sz val="11"/>
        <rFont val="Calibri"/>
      </rPr>
      <t>11,2136662268</t>
    </r>
  </si>
  <si>
    <r>
      <rPr>
        <sz val="11"/>
        <rFont val="Calibri"/>
      </rPr>
      <t>44090009</t>
    </r>
  </si>
  <si>
    <r>
      <rPr>
        <sz val="11"/>
        <rFont val="Calibri"/>
      </rPr>
      <t>-73,5048658239</t>
    </r>
  </si>
  <si>
    <r>
      <rPr>
        <sz val="11"/>
        <rFont val="Calibri"/>
      </rPr>
      <t>11,2367826853</t>
    </r>
  </si>
  <si>
    <r>
      <rPr>
        <sz val="11"/>
        <rFont val="Calibri"/>
      </rPr>
      <t>44090010</t>
    </r>
  </si>
  <si>
    <r>
      <rPr>
        <sz val="11"/>
        <rFont val="Calibri"/>
      </rPr>
      <t>SANTA RITA DE LA SIERRA</t>
    </r>
  </si>
  <si>
    <r>
      <rPr>
        <sz val="11"/>
        <rFont val="Calibri"/>
      </rPr>
      <t>-73,2636113981</t>
    </r>
  </si>
  <si>
    <r>
      <rPr>
        <sz val="11"/>
        <rFont val="Calibri"/>
      </rPr>
      <t>11,2216147291</t>
    </r>
  </si>
  <si>
    <r>
      <rPr>
        <sz val="11"/>
        <rFont val="Calibri"/>
      </rPr>
      <t>44098</t>
    </r>
  </si>
  <si>
    <r>
      <rPr>
        <sz val="11"/>
        <rFont val="Calibri"/>
      </rPr>
      <t>44098000</t>
    </r>
  </si>
  <si>
    <r>
      <rPr>
        <sz val="11"/>
        <rFont val="Calibri"/>
      </rPr>
      <t>DISTRACCIÓN</t>
    </r>
  </si>
  <si>
    <r>
      <rPr>
        <sz val="11"/>
        <rFont val="Calibri"/>
      </rPr>
      <t>-72,8873913777</t>
    </r>
  </si>
  <si>
    <r>
      <rPr>
        <sz val="11"/>
        <rFont val="Calibri"/>
      </rPr>
      <t>10,8984720802</t>
    </r>
  </si>
  <si>
    <r>
      <rPr>
        <sz val="11"/>
        <rFont val="Calibri"/>
      </rPr>
      <t>44098001</t>
    </r>
  </si>
  <si>
    <r>
      <rPr>
        <sz val="11"/>
        <rFont val="Calibri"/>
      </rPr>
      <t>-72,8912688861</t>
    </r>
  </si>
  <si>
    <r>
      <rPr>
        <sz val="11"/>
        <rFont val="Calibri"/>
      </rPr>
      <t>10,8822578739</t>
    </r>
  </si>
  <si>
    <r>
      <rPr>
        <sz val="11"/>
        <rFont val="Calibri"/>
      </rPr>
      <t>44098002</t>
    </r>
  </si>
  <si>
    <r>
      <rPr>
        <sz val="11"/>
        <rFont val="Calibri"/>
      </rPr>
      <t>CHORRERAS</t>
    </r>
  </si>
  <si>
    <r>
      <rPr>
        <sz val="11"/>
        <rFont val="Calibri"/>
      </rPr>
      <t>-72,9436962119</t>
    </r>
  </si>
  <si>
    <r>
      <rPr>
        <sz val="11"/>
        <rFont val="Calibri"/>
      </rPr>
      <t>10,9277809271</t>
    </r>
  </si>
  <si>
    <r>
      <rPr>
        <sz val="11"/>
        <rFont val="Calibri"/>
      </rPr>
      <t>44098003</t>
    </r>
  </si>
  <si>
    <r>
      <rPr>
        <sz val="11"/>
        <rFont val="Calibri"/>
      </rPr>
      <t>CAIMITO (RESGUARDO)</t>
    </r>
  </si>
  <si>
    <r>
      <rPr>
        <sz val="11"/>
        <rFont val="Calibri"/>
      </rPr>
      <t>-72,8991425195</t>
    </r>
  </si>
  <si>
    <r>
      <rPr>
        <sz val="11"/>
        <rFont val="Calibri"/>
      </rPr>
      <t>10,8279192516</t>
    </r>
  </si>
  <si>
    <r>
      <rPr>
        <sz val="11"/>
        <rFont val="Calibri"/>
      </rPr>
      <t>44098005</t>
    </r>
  </si>
  <si>
    <r>
      <rPr>
        <sz val="11"/>
        <rFont val="Calibri"/>
      </rPr>
      <t>LA DUDA</t>
    </r>
  </si>
  <si>
    <r>
      <rPr>
        <sz val="11"/>
        <rFont val="Calibri"/>
      </rPr>
      <t>-72,8998512141</t>
    </r>
  </si>
  <si>
    <r>
      <rPr>
        <sz val="11"/>
        <rFont val="Calibri"/>
      </rPr>
      <t>10,8101172894</t>
    </r>
  </si>
  <si>
    <r>
      <rPr>
        <sz val="11"/>
        <rFont val="Calibri"/>
      </rPr>
      <t>44098007</t>
    </r>
  </si>
  <si>
    <r>
      <rPr>
        <sz val="11"/>
        <rFont val="Calibri"/>
      </rPr>
      <t>LA CEIBA (RESGUARDO)</t>
    </r>
  </si>
  <si>
    <r>
      <rPr>
        <sz val="11"/>
        <rFont val="Calibri"/>
      </rPr>
      <t>44098008</t>
    </r>
  </si>
  <si>
    <r>
      <rPr>
        <sz val="11"/>
        <rFont val="Calibri"/>
      </rPr>
      <t>LOS HORNITOS</t>
    </r>
  </si>
  <si>
    <r>
      <rPr>
        <sz val="11"/>
        <rFont val="Calibri"/>
      </rPr>
      <t>-72,9166970177</t>
    </r>
  </si>
  <si>
    <r>
      <rPr>
        <sz val="11"/>
        <rFont val="Calibri"/>
      </rPr>
      <t>10,9161166739</t>
    </r>
  </si>
  <si>
    <r>
      <rPr>
        <sz val="11"/>
        <rFont val="Calibri"/>
      </rPr>
      <t>44098011</t>
    </r>
  </si>
  <si>
    <r>
      <rPr>
        <sz val="11"/>
        <rFont val="Calibri"/>
      </rPr>
      <t>-72,900349782</t>
    </r>
  </si>
  <si>
    <r>
      <rPr>
        <sz val="11"/>
        <rFont val="Calibri"/>
      </rPr>
      <t>10,921304558</t>
    </r>
  </si>
  <si>
    <r>
      <rPr>
        <sz val="11"/>
        <rFont val="Calibri"/>
      </rPr>
      <t>44098012</t>
    </r>
  </si>
  <si>
    <r>
      <rPr>
        <sz val="11"/>
        <rFont val="Calibri"/>
      </rPr>
      <t>PULGAR</t>
    </r>
  </si>
  <si>
    <r>
      <rPr>
        <sz val="11"/>
        <rFont val="Calibri"/>
      </rPr>
      <t>-72,8901759305</t>
    </r>
  </si>
  <si>
    <r>
      <rPr>
        <sz val="11"/>
        <rFont val="Calibri"/>
      </rPr>
      <t>10,9174894178</t>
    </r>
  </si>
  <si>
    <r>
      <rPr>
        <sz val="11"/>
        <rFont val="Calibri"/>
      </rPr>
      <t>44110</t>
    </r>
  </si>
  <si>
    <r>
      <rPr>
        <sz val="11"/>
        <rFont val="Calibri"/>
      </rPr>
      <t>44110000</t>
    </r>
  </si>
  <si>
    <r>
      <rPr>
        <sz val="11"/>
        <rFont val="Calibri"/>
      </rPr>
      <t>-72,9267422648</t>
    </r>
  </si>
  <si>
    <r>
      <rPr>
        <sz val="11"/>
        <rFont val="Calibri"/>
      </rPr>
      <t>10,6535029819</t>
    </r>
  </si>
  <si>
    <r>
      <rPr>
        <sz val="11"/>
        <rFont val="Calibri"/>
      </rPr>
      <t>44279</t>
    </r>
  </si>
  <si>
    <r>
      <rPr>
        <sz val="11"/>
        <rFont val="Calibri"/>
      </rPr>
      <t>44279000</t>
    </r>
  </si>
  <si>
    <r>
      <rPr>
        <sz val="11"/>
        <rFont val="Calibri"/>
      </rPr>
      <t>FONSECA</t>
    </r>
  </si>
  <si>
    <r>
      <rPr>
        <sz val="11"/>
        <rFont val="Calibri"/>
      </rPr>
      <t>-72,8462546857</t>
    </r>
  </si>
  <si>
    <r>
      <rPr>
        <sz val="11"/>
        <rFont val="Calibri"/>
      </rPr>
      <t>10,8866535788</t>
    </r>
  </si>
  <si>
    <r>
      <rPr>
        <sz val="11"/>
        <rFont val="Calibri"/>
      </rPr>
      <t>44279002</t>
    </r>
  </si>
  <si>
    <r>
      <rPr>
        <sz val="11"/>
        <rFont val="Calibri"/>
      </rPr>
      <t>CONEJO</t>
    </r>
  </si>
  <si>
    <r>
      <rPr>
        <sz val="11"/>
        <rFont val="Calibri"/>
      </rPr>
      <t>-72,7985948028</t>
    </r>
  </si>
  <si>
    <r>
      <rPr>
        <sz val="11"/>
        <rFont val="Calibri"/>
      </rPr>
      <t>10,777297073</t>
    </r>
  </si>
  <si>
    <r>
      <rPr>
        <sz val="11"/>
        <rFont val="Calibri"/>
      </rPr>
      <t>44279005</t>
    </r>
  </si>
  <si>
    <r>
      <rPr>
        <sz val="11"/>
        <rFont val="Calibri"/>
      </rPr>
      <t>EL HATICO</t>
    </r>
  </si>
  <si>
    <r>
      <rPr>
        <sz val="11"/>
        <rFont val="Calibri"/>
      </rPr>
      <t>-72,8581353393</t>
    </r>
  </si>
  <si>
    <r>
      <rPr>
        <sz val="11"/>
        <rFont val="Calibri"/>
      </rPr>
      <t>10,9087802695</t>
    </r>
  </si>
  <si>
    <r>
      <rPr>
        <sz val="11"/>
        <rFont val="Calibri"/>
      </rPr>
      <t>44279006</t>
    </r>
  </si>
  <si>
    <r>
      <rPr>
        <sz val="11"/>
        <rFont val="Calibri"/>
      </rPr>
      <t>SITIONUEVO</t>
    </r>
  </si>
  <si>
    <r>
      <rPr>
        <sz val="11"/>
        <rFont val="Calibri"/>
      </rPr>
      <t>-72,8823386628</t>
    </r>
  </si>
  <si>
    <r>
      <rPr>
        <sz val="11"/>
        <rFont val="Calibri"/>
      </rPr>
      <t>10,7874261769</t>
    </r>
  </si>
  <si>
    <r>
      <rPr>
        <sz val="11"/>
        <rFont val="Calibri"/>
      </rPr>
      <t>44279007</t>
    </r>
  </si>
  <si>
    <r>
      <rPr>
        <sz val="11"/>
        <rFont val="Calibri"/>
      </rPr>
      <t>CARDONAL</t>
    </r>
  </si>
  <si>
    <r>
      <rPr>
        <sz val="11"/>
        <rFont val="Calibri"/>
      </rPr>
      <t>-72,8721792072</t>
    </r>
  </si>
  <si>
    <r>
      <rPr>
        <sz val="11"/>
        <rFont val="Calibri"/>
      </rPr>
      <t>10,8606373532</t>
    </r>
  </si>
  <si>
    <r>
      <rPr>
        <sz val="11"/>
        <rFont val="Calibri"/>
      </rPr>
      <t>44279008</t>
    </r>
  </si>
  <si>
    <r>
      <rPr>
        <sz val="11"/>
        <rFont val="Calibri"/>
      </rPr>
      <t>BANGAÑITAS</t>
    </r>
  </si>
  <si>
    <r>
      <rPr>
        <sz val="11"/>
        <rFont val="Calibri"/>
      </rPr>
      <t>-72,8708601553</t>
    </r>
  </si>
  <si>
    <r>
      <rPr>
        <sz val="11"/>
        <rFont val="Calibri"/>
      </rPr>
      <t>10,9318252723</t>
    </r>
  </si>
  <si>
    <r>
      <rPr>
        <sz val="11"/>
        <rFont val="Calibri"/>
      </rPr>
      <t>44279011</t>
    </r>
  </si>
  <si>
    <r>
      <rPr>
        <sz val="11"/>
        <rFont val="Calibri"/>
      </rPr>
      <t>EL CONFUSO</t>
    </r>
  </si>
  <si>
    <r>
      <rPr>
        <sz val="11"/>
        <rFont val="Calibri"/>
      </rPr>
      <t>-72,8313342964</t>
    </r>
  </si>
  <si>
    <r>
      <rPr>
        <sz val="11"/>
        <rFont val="Calibri"/>
      </rPr>
      <t>10,8537832167</t>
    </r>
  </si>
  <si>
    <r>
      <rPr>
        <sz val="11"/>
        <rFont val="Calibri"/>
      </rPr>
      <t>44279013</t>
    </r>
  </si>
  <si>
    <r>
      <rPr>
        <sz val="11"/>
        <rFont val="Calibri"/>
      </rPr>
      <t>LOS ALTOS</t>
    </r>
  </si>
  <si>
    <r>
      <rPr>
        <sz val="11"/>
        <rFont val="Calibri"/>
      </rPr>
      <t>-72,8033280062</t>
    </r>
  </si>
  <si>
    <r>
      <rPr>
        <sz val="11"/>
        <rFont val="Calibri"/>
      </rPr>
      <t>10,8759552181</t>
    </r>
  </si>
  <si>
    <r>
      <rPr>
        <sz val="11"/>
        <rFont val="Calibri"/>
      </rPr>
      <t>44279014</t>
    </r>
  </si>
  <si>
    <r>
      <rPr>
        <sz val="11"/>
        <rFont val="Calibri"/>
      </rPr>
      <t>QUEBRACHAL</t>
    </r>
  </si>
  <si>
    <r>
      <rPr>
        <sz val="11"/>
        <rFont val="Calibri"/>
      </rPr>
      <t>-72,7562707013</t>
    </r>
  </si>
  <si>
    <r>
      <rPr>
        <sz val="11"/>
        <rFont val="Calibri"/>
      </rPr>
      <t>10,8461503055</t>
    </r>
  </si>
  <si>
    <r>
      <rPr>
        <sz val="11"/>
        <rFont val="Calibri"/>
      </rPr>
      <t>44279015</t>
    </r>
  </si>
  <si>
    <r>
      <rPr>
        <sz val="11"/>
        <rFont val="Calibri"/>
      </rPr>
      <t>-72,778148355</t>
    </r>
  </si>
  <si>
    <r>
      <rPr>
        <sz val="11"/>
        <rFont val="Calibri"/>
      </rPr>
      <t>10,8559655888</t>
    </r>
  </si>
  <si>
    <r>
      <rPr>
        <sz val="11"/>
        <rFont val="Calibri"/>
      </rPr>
      <t>44279016</t>
    </r>
  </si>
  <si>
    <r>
      <rPr>
        <sz val="11"/>
        <rFont val="Calibri"/>
      </rPr>
      <t>GUAMACHAL</t>
    </r>
  </si>
  <si>
    <r>
      <rPr>
        <sz val="11"/>
        <rFont val="Calibri"/>
      </rPr>
      <t>-72,8170874574</t>
    </r>
  </si>
  <si>
    <r>
      <rPr>
        <sz val="11"/>
        <rFont val="Calibri"/>
      </rPr>
      <t>10,9195220618</t>
    </r>
  </si>
  <si>
    <r>
      <rPr>
        <sz val="11"/>
        <rFont val="Calibri"/>
      </rPr>
      <t>44279022</t>
    </r>
  </si>
  <si>
    <r>
      <rPr>
        <sz val="11"/>
        <rFont val="Calibri"/>
      </rPr>
      <t>-72,858178224</t>
    </r>
  </si>
  <si>
    <r>
      <rPr>
        <sz val="11"/>
        <rFont val="Calibri"/>
      </rPr>
      <t>10,9164572073</t>
    </r>
  </si>
  <si>
    <r>
      <rPr>
        <sz val="11"/>
        <rFont val="Calibri"/>
      </rPr>
      <t>44279023</t>
    </r>
  </si>
  <si>
    <r>
      <rPr>
        <sz val="11"/>
        <rFont val="Calibri"/>
      </rPr>
      <t>LOS TORQUITOS</t>
    </r>
  </si>
  <si>
    <r>
      <rPr>
        <sz val="11"/>
        <rFont val="Calibri"/>
      </rPr>
      <t>-72,7667202085</t>
    </r>
  </si>
  <si>
    <r>
      <rPr>
        <sz val="11"/>
        <rFont val="Calibri"/>
      </rPr>
      <t>10,8391490474</t>
    </r>
  </si>
  <si>
    <r>
      <rPr>
        <sz val="11"/>
        <rFont val="Calibri"/>
      </rPr>
      <t>44378</t>
    </r>
  </si>
  <si>
    <r>
      <rPr>
        <sz val="11"/>
        <rFont val="Calibri"/>
      </rPr>
      <t>44378000</t>
    </r>
  </si>
  <si>
    <r>
      <rPr>
        <sz val="11"/>
        <rFont val="Calibri"/>
      </rPr>
      <t>HATONUEVO</t>
    </r>
  </si>
  <si>
    <r>
      <rPr>
        <sz val="11"/>
        <rFont val="Calibri"/>
      </rPr>
      <t>-72,7590172472</t>
    </r>
  </si>
  <si>
    <r>
      <rPr>
        <sz val="11"/>
        <rFont val="Calibri"/>
      </rPr>
      <t>11,0687421081</t>
    </r>
  </si>
  <si>
    <r>
      <rPr>
        <sz val="11"/>
        <rFont val="Calibri"/>
      </rPr>
      <t>44378002</t>
    </r>
  </si>
  <si>
    <r>
      <rPr>
        <sz val="11"/>
        <rFont val="Calibri"/>
      </rPr>
      <t>-72,7399707887</t>
    </r>
  </si>
  <si>
    <r>
      <rPr>
        <sz val="11"/>
        <rFont val="Calibri"/>
      </rPr>
      <t>11,088922773</t>
    </r>
  </si>
  <si>
    <r>
      <rPr>
        <sz val="11"/>
        <rFont val="Calibri"/>
      </rPr>
      <t>44378003</t>
    </r>
  </si>
  <si>
    <r>
      <rPr>
        <sz val="11"/>
        <rFont val="Calibri"/>
      </rPr>
      <t>-72,7118612665</t>
    </r>
  </si>
  <si>
    <r>
      <rPr>
        <sz val="11"/>
        <rFont val="Calibri"/>
      </rPr>
      <t>11,1271337748</t>
    </r>
  </si>
  <si>
    <r>
      <rPr>
        <sz val="11"/>
        <rFont val="Calibri"/>
      </rPr>
      <t>44378004</t>
    </r>
  </si>
  <si>
    <r>
      <rPr>
        <sz val="11"/>
        <rFont val="Calibri"/>
      </rPr>
      <t>EL POZO</t>
    </r>
  </si>
  <si>
    <r>
      <rPr>
        <sz val="11"/>
        <rFont val="Calibri"/>
      </rPr>
      <t>-72,7772824505</t>
    </r>
  </si>
  <si>
    <r>
      <rPr>
        <sz val="11"/>
        <rFont val="Calibri"/>
      </rPr>
      <t>11,0639546451</t>
    </r>
  </si>
  <si>
    <r>
      <rPr>
        <sz val="11"/>
        <rFont val="Calibri"/>
      </rPr>
      <t>44378005</t>
    </r>
  </si>
  <si>
    <r>
      <rPr>
        <sz val="11"/>
        <rFont val="Calibri"/>
      </rPr>
      <t>GUAIMARITO</t>
    </r>
  </si>
  <si>
    <r>
      <rPr>
        <sz val="11"/>
        <rFont val="Calibri"/>
      </rPr>
      <t>-72,7610313228</t>
    </r>
  </si>
  <si>
    <r>
      <rPr>
        <sz val="11"/>
        <rFont val="Calibri"/>
      </rPr>
      <t>11,0789417923</t>
    </r>
  </si>
  <si>
    <r>
      <rPr>
        <sz val="11"/>
        <rFont val="Calibri"/>
      </rPr>
      <t>44378006</t>
    </r>
  </si>
  <si>
    <r>
      <rPr>
        <sz val="11"/>
        <rFont val="Calibri"/>
      </rPr>
      <t>GUAMACHITO</t>
    </r>
  </si>
  <si>
    <r>
      <rPr>
        <sz val="11"/>
        <rFont val="Calibri"/>
      </rPr>
      <t>-72,7496298372</t>
    </r>
  </si>
  <si>
    <r>
      <rPr>
        <sz val="11"/>
        <rFont val="Calibri"/>
      </rPr>
      <t>11,0830087335</t>
    </r>
  </si>
  <si>
    <r>
      <rPr>
        <sz val="11"/>
        <rFont val="Calibri"/>
      </rPr>
      <t>44378008</t>
    </r>
  </si>
  <si>
    <r>
      <rPr>
        <sz val="11"/>
        <rFont val="Calibri"/>
      </rPr>
      <t>-72,7108093761</t>
    </r>
  </si>
  <si>
    <r>
      <rPr>
        <sz val="11"/>
        <rFont val="Calibri"/>
      </rPr>
      <t>11,1382074066</t>
    </r>
  </si>
  <si>
    <r>
      <rPr>
        <sz val="11"/>
        <rFont val="Calibri"/>
      </rPr>
      <t>44378009</t>
    </r>
  </si>
  <si>
    <r>
      <rPr>
        <sz val="11"/>
        <rFont val="Calibri"/>
      </rPr>
      <t>-72,700430659</t>
    </r>
  </si>
  <si>
    <r>
      <rPr>
        <sz val="11"/>
        <rFont val="Calibri"/>
      </rPr>
      <t>11,12682727</t>
    </r>
  </si>
  <si>
    <r>
      <rPr>
        <sz val="11"/>
        <rFont val="Calibri"/>
      </rPr>
      <t>44378010</t>
    </r>
  </si>
  <si>
    <r>
      <rPr>
        <sz val="11"/>
        <rFont val="Calibri"/>
      </rPr>
      <t>LOMA MAJO</t>
    </r>
  </si>
  <si>
    <r>
      <rPr>
        <sz val="11"/>
        <rFont val="Calibri"/>
      </rPr>
      <t>-72,713737485</t>
    </r>
  </si>
  <si>
    <r>
      <rPr>
        <sz val="11"/>
        <rFont val="Calibri"/>
      </rPr>
      <t>11,11765491</t>
    </r>
  </si>
  <si>
    <r>
      <rPr>
        <sz val="11"/>
        <rFont val="Calibri"/>
      </rPr>
      <t>44378011</t>
    </r>
  </si>
  <si>
    <r>
      <rPr>
        <sz val="11"/>
        <rFont val="Calibri"/>
      </rPr>
      <t>MANANTIAL GRANDE</t>
    </r>
  </si>
  <si>
    <r>
      <rPr>
        <sz val="11"/>
        <rFont val="Calibri"/>
      </rPr>
      <t>-72,7228734663</t>
    </r>
  </si>
  <si>
    <r>
      <rPr>
        <sz val="11"/>
        <rFont val="Calibri"/>
      </rPr>
      <t>11,1046191724</t>
    </r>
  </si>
  <si>
    <r>
      <rPr>
        <sz val="11"/>
        <rFont val="Calibri"/>
      </rPr>
      <t>44378012</t>
    </r>
  </si>
  <si>
    <r>
      <rPr>
        <sz val="11"/>
        <rFont val="Calibri"/>
      </rPr>
      <t>YAGUARITO</t>
    </r>
  </si>
  <si>
    <r>
      <rPr>
        <sz val="11"/>
        <rFont val="Calibri"/>
      </rPr>
      <t>44420</t>
    </r>
  </si>
  <si>
    <r>
      <rPr>
        <sz val="11"/>
        <rFont val="Calibri"/>
      </rPr>
      <t>44420000</t>
    </r>
  </si>
  <si>
    <r>
      <rPr>
        <sz val="11"/>
        <rFont val="Calibri"/>
      </rPr>
      <t>LA JAGUA DEL PILAR</t>
    </r>
  </si>
  <si>
    <r>
      <rPr>
        <sz val="11"/>
        <rFont val="Calibri"/>
      </rPr>
      <t>-73,0725613221</t>
    </r>
  </si>
  <si>
    <r>
      <rPr>
        <sz val="11"/>
        <rFont val="Calibri"/>
      </rPr>
      <t>10,5116713993</t>
    </r>
  </si>
  <si>
    <r>
      <rPr>
        <sz val="11"/>
        <rFont val="Calibri"/>
      </rPr>
      <t>44420001</t>
    </r>
  </si>
  <si>
    <r>
      <rPr>
        <sz val="11"/>
        <rFont val="Calibri"/>
      </rPr>
      <t>-73,0384000226</t>
    </r>
  </si>
  <si>
    <r>
      <rPr>
        <sz val="11"/>
        <rFont val="Calibri"/>
      </rPr>
      <t>10,4581268815</t>
    </r>
  </si>
  <si>
    <r>
      <rPr>
        <sz val="11"/>
        <rFont val="Calibri"/>
      </rPr>
      <t>44430</t>
    </r>
  </si>
  <si>
    <r>
      <rPr>
        <sz val="11"/>
        <rFont val="Calibri"/>
      </rPr>
      <t>44430000</t>
    </r>
  </si>
  <si>
    <r>
      <rPr>
        <sz val="11"/>
        <rFont val="Calibri"/>
      </rPr>
      <t>MAICAO</t>
    </r>
  </si>
  <si>
    <r>
      <rPr>
        <sz val="11"/>
        <rFont val="Calibri"/>
      </rPr>
      <t>-72,2419044542</t>
    </r>
  </si>
  <si>
    <r>
      <rPr>
        <sz val="11"/>
        <rFont val="Calibri"/>
      </rPr>
      <t>11,3783279454</t>
    </r>
  </si>
  <si>
    <r>
      <rPr>
        <sz val="11"/>
        <rFont val="Calibri"/>
      </rPr>
      <t>44430002</t>
    </r>
  </si>
  <si>
    <r>
      <rPr>
        <sz val="11"/>
        <rFont val="Calibri"/>
      </rPr>
      <t>CARRAIPÍA</t>
    </r>
  </si>
  <si>
    <r>
      <rPr>
        <sz val="11"/>
        <rFont val="Calibri"/>
      </rPr>
      <t>-72,3688826175</t>
    </r>
  </si>
  <si>
    <r>
      <rPr>
        <sz val="11"/>
        <rFont val="Calibri"/>
      </rPr>
      <t>11,2558349098</t>
    </r>
  </si>
  <si>
    <r>
      <rPr>
        <sz val="11"/>
        <rFont val="Calibri"/>
      </rPr>
      <t>44430005</t>
    </r>
  </si>
  <si>
    <r>
      <rPr>
        <sz val="11"/>
        <rFont val="Calibri"/>
      </rPr>
      <t>-72,2908690807</t>
    </r>
  </si>
  <si>
    <r>
      <rPr>
        <sz val="11"/>
        <rFont val="Calibri"/>
      </rPr>
      <t>11,3824169452</t>
    </r>
  </si>
  <si>
    <r>
      <rPr>
        <sz val="11"/>
        <rFont val="Calibri"/>
      </rPr>
      <t>44430006</t>
    </r>
  </si>
  <si>
    <r>
      <rPr>
        <sz val="11"/>
        <rFont val="Calibri"/>
      </rPr>
      <t>LA MAJAYURA</t>
    </r>
  </si>
  <si>
    <r>
      <rPr>
        <sz val="11"/>
        <rFont val="Calibri"/>
      </rPr>
      <t>-72,2660455299</t>
    </r>
  </si>
  <si>
    <r>
      <rPr>
        <sz val="11"/>
        <rFont val="Calibri"/>
      </rPr>
      <t>11,1685866358</t>
    </r>
  </si>
  <si>
    <r>
      <rPr>
        <sz val="11"/>
        <rFont val="Calibri"/>
      </rPr>
      <t>44430007</t>
    </r>
  </si>
  <si>
    <r>
      <rPr>
        <sz val="11"/>
        <rFont val="Calibri"/>
      </rPr>
      <t>PARAGUACHÓN</t>
    </r>
  </si>
  <si>
    <r>
      <rPr>
        <sz val="11"/>
        <rFont val="Calibri"/>
      </rPr>
      <t>-72,1342911104</t>
    </r>
  </si>
  <si>
    <r>
      <rPr>
        <sz val="11"/>
        <rFont val="Calibri"/>
      </rPr>
      <t>11,3610919856</t>
    </r>
  </si>
  <si>
    <r>
      <rPr>
        <sz val="11"/>
        <rFont val="Calibri"/>
      </rPr>
      <t>44430010</t>
    </r>
  </si>
  <si>
    <r>
      <rPr>
        <sz val="11"/>
        <rFont val="Calibri"/>
      </rPr>
      <t>MARAÑAMANA</t>
    </r>
  </si>
  <si>
    <r>
      <rPr>
        <sz val="11"/>
        <rFont val="Calibri"/>
      </rPr>
      <t>-72,3782470688</t>
    </r>
  </si>
  <si>
    <r>
      <rPr>
        <sz val="11"/>
        <rFont val="Calibri"/>
      </rPr>
      <t>11,3651248836</t>
    </r>
  </si>
  <si>
    <r>
      <rPr>
        <sz val="11"/>
        <rFont val="Calibri"/>
      </rPr>
      <t>44430012</t>
    </r>
  </si>
  <si>
    <r>
      <rPr>
        <sz val="11"/>
        <rFont val="Calibri"/>
      </rPr>
      <t>EL LIMONCITO</t>
    </r>
  </si>
  <si>
    <r>
      <rPr>
        <sz val="11"/>
        <rFont val="Calibri"/>
      </rPr>
      <t>-72,2311848528</t>
    </r>
  </si>
  <si>
    <r>
      <rPr>
        <sz val="11"/>
        <rFont val="Calibri"/>
      </rPr>
      <t>11,4130958403</t>
    </r>
  </si>
  <si>
    <r>
      <rPr>
        <sz val="11"/>
        <rFont val="Calibri"/>
      </rPr>
      <t>44430013</t>
    </r>
  </si>
  <si>
    <r>
      <rPr>
        <sz val="11"/>
        <rFont val="Calibri"/>
      </rPr>
      <t>YOTOJOROY</t>
    </r>
  </si>
  <si>
    <r>
      <rPr>
        <sz val="11"/>
        <rFont val="Calibri"/>
      </rPr>
      <t>44430014</t>
    </r>
  </si>
  <si>
    <r>
      <rPr>
        <sz val="11"/>
        <rFont val="Calibri"/>
      </rPr>
      <t>GARRAPATERO</t>
    </r>
  </si>
  <si>
    <r>
      <rPr>
        <sz val="11"/>
        <rFont val="Calibri"/>
      </rPr>
      <t>-72,4033906486</t>
    </r>
  </si>
  <si>
    <r>
      <rPr>
        <sz val="11"/>
        <rFont val="Calibri"/>
      </rPr>
      <t>11,1958974534</t>
    </r>
  </si>
  <si>
    <r>
      <rPr>
        <sz val="11"/>
        <rFont val="Calibri"/>
      </rPr>
      <t>44430015</t>
    </r>
  </si>
  <si>
    <r>
      <rPr>
        <sz val="11"/>
        <rFont val="Calibri"/>
      </rPr>
      <t>MAKU</t>
    </r>
  </si>
  <si>
    <r>
      <rPr>
        <sz val="11"/>
        <rFont val="Calibri"/>
      </rPr>
      <t>-72,442746814</t>
    </r>
  </si>
  <si>
    <r>
      <rPr>
        <sz val="11"/>
        <rFont val="Calibri"/>
      </rPr>
      <t>11,400854718</t>
    </r>
  </si>
  <si>
    <r>
      <rPr>
        <sz val="11"/>
        <rFont val="Calibri"/>
      </rPr>
      <t>44430016</t>
    </r>
  </si>
  <si>
    <r>
      <rPr>
        <sz val="11"/>
        <rFont val="Calibri"/>
      </rPr>
      <t>-72,2339263731</t>
    </r>
  </si>
  <si>
    <r>
      <rPr>
        <sz val="11"/>
        <rFont val="Calibri"/>
      </rPr>
      <t>11,1977478288</t>
    </r>
  </si>
  <si>
    <r>
      <rPr>
        <sz val="11"/>
        <rFont val="Calibri"/>
      </rPr>
      <t>44430017</t>
    </r>
  </si>
  <si>
    <r>
      <rPr>
        <sz val="11"/>
        <rFont val="Calibri"/>
      </rPr>
      <t>-72,2560450221</t>
    </r>
  </si>
  <si>
    <r>
      <rPr>
        <sz val="11"/>
        <rFont val="Calibri"/>
      </rPr>
      <t>11,1906449238</t>
    </r>
  </si>
  <si>
    <r>
      <rPr>
        <sz val="11"/>
        <rFont val="Calibri"/>
      </rPr>
      <t>44430018</t>
    </r>
  </si>
  <si>
    <r>
      <rPr>
        <sz val="11"/>
        <rFont val="Calibri"/>
      </rPr>
      <t>-72,2314277741</t>
    </r>
  </si>
  <si>
    <r>
      <rPr>
        <sz val="11"/>
        <rFont val="Calibri"/>
      </rPr>
      <t>11,202252737</t>
    </r>
  </si>
  <si>
    <r>
      <rPr>
        <sz val="11"/>
        <rFont val="Calibri"/>
      </rPr>
      <t>44430019</t>
    </r>
  </si>
  <si>
    <r>
      <rPr>
        <sz val="11"/>
        <rFont val="Calibri"/>
      </rPr>
      <t>-72,253031046</t>
    </r>
  </si>
  <si>
    <r>
      <rPr>
        <sz val="11"/>
        <rFont val="Calibri"/>
      </rPr>
      <t>11,241295841</t>
    </r>
  </si>
  <si>
    <r>
      <rPr>
        <sz val="11"/>
        <rFont val="Calibri"/>
      </rPr>
      <t>44430020</t>
    </r>
  </si>
  <si>
    <r>
      <rPr>
        <sz val="11"/>
        <rFont val="Calibri"/>
      </rPr>
      <t>MONTE LARA</t>
    </r>
  </si>
  <si>
    <r>
      <rPr>
        <sz val="11"/>
        <rFont val="Calibri"/>
      </rPr>
      <t>-72,226686549</t>
    </r>
  </si>
  <si>
    <r>
      <rPr>
        <sz val="11"/>
        <rFont val="Calibri"/>
      </rPr>
      <t>11,19072773</t>
    </r>
  </si>
  <si>
    <r>
      <rPr>
        <sz val="11"/>
        <rFont val="Calibri"/>
      </rPr>
      <t>44560</t>
    </r>
  </si>
  <si>
    <r>
      <rPr>
        <sz val="11"/>
        <rFont val="Calibri"/>
      </rPr>
      <t>44560000</t>
    </r>
  </si>
  <si>
    <r>
      <rPr>
        <sz val="11"/>
        <rFont val="Calibri"/>
      </rPr>
      <t>MANAURE</t>
    </r>
  </si>
  <si>
    <r>
      <rPr>
        <sz val="11"/>
        <rFont val="Calibri"/>
      </rPr>
      <t>-72,4395863069</t>
    </r>
  </si>
  <si>
    <r>
      <rPr>
        <sz val="11"/>
        <rFont val="Calibri"/>
      </rPr>
      <t>11,7739428149</t>
    </r>
  </si>
  <si>
    <r>
      <rPr>
        <sz val="11"/>
        <rFont val="Calibri"/>
      </rPr>
      <t>44560001</t>
    </r>
  </si>
  <si>
    <r>
      <rPr>
        <sz val="11"/>
        <rFont val="Calibri"/>
      </rPr>
      <t>ARÉMASAHIN</t>
    </r>
  </si>
  <si>
    <r>
      <rPr>
        <sz val="11"/>
        <rFont val="Calibri"/>
      </rPr>
      <t>-72,7129522719</t>
    </r>
  </si>
  <si>
    <r>
      <rPr>
        <sz val="11"/>
        <rFont val="Calibri"/>
      </rPr>
      <t>11,4894026173</t>
    </r>
  </si>
  <si>
    <r>
      <rPr>
        <sz val="11"/>
        <rFont val="Calibri"/>
      </rPr>
      <t>44560002</t>
    </r>
  </si>
  <si>
    <r>
      <rPr>
        <sz val="11"/>
        <rFont val="Calibri"/>
      </rPr>
      <t>MUSICHI</t>
    </r>
  </si>
  <si>
    <r>
      <rPr>
        <sz val="11"/>
        <rFont val="Calibri"/>
      </rPr>
      <t>-72,546419177</t>
    </r>
  </si>
  <si>
    <r>
      <rPr>
        <sz val="11"/>
        <rFont val="Calibri"/>
      </rPr>
      <t>11,728577066</t>
    </r>
  </si>
  <si>
    <r>
      <rPr>
        <sz val="11"/>
        <rFont val="Calibri"/>
      </rPr>
      <t>44560003</t>
    </r>
  </si>
  <si>
    <r>
      <rPr>
        <sz val="11"/>
        <rFont val="Calibri"/>
      </rPr>
      <t>EL PÁJARO</t>
    </r>
  </si>
  <si>
    <r>
      <rPr>
        <sz val="11"/>
        <rFont val="Calibri"/>
      </rPr>
      <t>-72,6724474508</t>
    </r>
  </si>
  <si>
    <r>
      <rPr>
        <sz val="11"/>
        <rFont val="Calibri"/>
      </rPr>
      <t>11,710722253</t>
    </r>
  </si>
  <si>
    <r>
      <rPr>
        <sz val="11"/>
        <rFont val="Calibri"/>
      </rPr>
      <t>44560004</t>
    </r>
  </si>
  <si>
    <r>
      <rPr>
        <sz val="11"/>
        <rFont val="Calibri"/>
      </rPr>
      <t>-72,8789307062</t>
    </r>
  </si>
  <si>
    <r>
      <rPr>
        <sz val="11"/>
        <rFont val="Calibri"/>
      </rPr>
      <t>11,5467759423</t>
    </r>
  </si>
  <si>
    <r>
      <rPr>
        <sz val="11"/>
        <rFont val="Calibri"/>
      </rPr>
      <t>44560006</t>
    </r>
  </si>
  <si>
    <r>
      <rPr>
        <sz val="11"/>
        <rFont val="Calibri"/>
      </rPr>
      <t>SHIRURIA</t>
    </r>
  </si>
  <si>
    <r>
      <rPr>
        <sz val="11"/>
        <rFont val="Calibri"/>
      </rPr>
      <t>-72,3365600965</t>
    </r>
  </si>
  <si>
    <r>
      <rPr>
        <sz val="11"/>
        <rFont val="Calibri"/>
      </rPr>
      <t>11,7666121813</t>
    </r>
  </si>
  <si>
    <r>
      <rPr>
        <sz val="11"/>
        <rFont val="Calibri"/>
      </rPr>
      <t>44560007</t>
    </r>
  </si>
  <si>
    <r>
      <rPr>
        <sz val="11"/>
        <rFont val="Calibri"/>
      </rPr>
      <t>MAYAPO</t>
    </r>
  </si>
  <si>
    <r>
      <rPr>
        <sz val="11"/>
        <rFont val="Calibri"/>
      </rPr>
      <t>-72,7815357874</t>
    </r>
  </si>
  <si>
    <r>
      <rPr>
        <sz val="11"/>
        <rFont val="Calibri"/>
      </rPr>
      <t>11,6479190188</t>
    </r>
  </si>
  <si>
    <r>
      <rPr>
        <sz val="11"/>
        <rFont val="Calibri"/>
      </rPr>
      <t>44560008</t>
    </r>
  </si>
  <si>
    <r>
      <rPr>
        <sz val="11"/>
        <rFont val="Calibri"/>
      </rPr>
      <t>MANZANA</t>
    </r>
  </si>
  <si>
    <r>
      <rPr>
        <sz val="11"/>
        <rFont val="Calibri"/>
      </rPr>
      <t>-72,8171363163</t>
    </r>
  </si>
  <si>
    <r>
      <rPr>
        <sz val="11"/>
        <rFont val="Calibri"/>
      </rPr>
      <t>11,5892131355</t>
    </r>
  </si>
  <si>
    <r>
      <rPr>
        <sz val="11"/>
        <rFont val="Calibri"/>
      </rPr>
      <t>44560009</t>
    </r>
  </si>
  <si>
    <r>
      <rPr>
        <sz val="11"/>
        <rFont val="Calibri"/>
      </rPr>
      <t>-72,7475836058</t>
    </r>
  </si>
  <si>
    <r>
      <rPr>
        <sz val="11"/>
        <rFont val="Calibri"/>
      </rPr>
      <t>11,5004598316</t>
    </r>
  </si>
  <si>
    <r>
      <rPr>
        <sz val="11"/>
        <rFont val="Calibri"/>
      </rPr>
      <t>44560010</t>
    </r>
  </si>
  <si>
    <r>
      <rPr>
        <sz val="11"/>
        <rFont val="Calibri"/>
      </rPr>
      <t>-72,4003965619</t>
    </r>
  </si>
  <si>
    <r>
      <rPr>
        <sz val="11"/>
        <rFont val="Calibri"/>
      </rPr>
      <t>11,7826627388</t>
    </r>
  </si>
  <si>
    <r>
      <rPr>
        <sz val="11"/>
        <rFont val="Calibri"/>
      </rPr>
      <t>44560011</t>
    </r>
  </si>
  <si>
    <r>
      <rPr>
        <sz val="11"/>
        <rFont val="Calibri"/>
      </rPr>
      <t>AIMARAL</t>
    </r>
  </si>
  <si>
    <r>
      <rPr>
        <sz val="11"/>
        <rFont val="Calibri"/>
      </rPr>
      <t>-72,7941509843</t>
    </r>
  </si>
  <si>
    <r>
      <rPr>
        <sz val="11"/>
        <rFont val="Calibri"/>
      </rPr>
      <t>11,5087726989</t>
    </r>
  </si>
  <si>
    <r>
      <rPr>
        <sz val="11"/>
        <rFont val="Calibri"/>
      </rPr>
      <t>44560012</t>
    </r>
  </si>
  <si>
    <r>
      <rPr>
        <sz val="11"/>
        <rFont val="Calibri"/>
      </rPr>
      <t>ARROYO LIMON</t>
    </r>
  </si>
  <si>
    <r>
      <rPr>
        <sz val="11"/>
        <rFont val="Calibri"/>
      </rPr>
      <t>-72,4613803734</t>
    </r>
  </si>
  <si>
    <r>
      <rPr>
        <sz val="11"/>
        <rFont val="Calibri"/>
      </rPr>
      <t>11,7629779818</t>
    </r>
  </si>
  <si>
    <r>
      <rPr>
        <sz val="11"/>
        <rFont val="Calibri"/>
      </rPr>
      <t>44560013</t>
    </r>
  </si>
  <si>
    <r>
      <rPr>
        <sz val="11"/>
        <rFont val="Calibri"/>
      </rPr>
      <t>POROMANA</t>
    </r>
  </si>
  <si>
    <r>
      <rPr>
        <sz val="11"/>
        <rFont val="Calibri"/>
      </rPr>
      <t>-72,7998724564</t>
    </r>
  </si>
  <si>
    <r>
      <rPr>
        <sz val="11"/>
        <rFont val="Calibri"/>
      </rPr>
      <t>11,5107519727</t>
    </r>
  </si>
  <si>
    <r>
      <rPr>
        <sz val="11"/>
        <rFont val="Calibri"/>
      </rPr>
      <t>44650</t>
    </r>
  </si>
  <si>
    <r>
      <rPr>
        <sz val="11"/>
        <rFont val="Calibri"/>
      </rPr>
      <t>44650000</t>
    </r>
  </si>
  <si>
    <r>
      <rPr>
        <sz val="11"/>
        <rFont val="Calibri"/>
      </rPr>
      <t>SAN JUAN DEL CESAR</t>
    </r>
  </si>
  <si>
    <r>
      <rPr>
        <sz val="11"/>
        <rFont val="Calibri"/>
      </rPr>
      <t>-73,0005931272</t>
    </r>
  </si>
  <si>
    <r>
      <rPr>
        <sz val="11"/>
        <rFont val="Calibri"/>
      </rPr>
      <t>10,7695782636</t>
    </r>
  </si>
  <si>
    <r>
      <rPr>
        <sz val="11"/>
        <rFont val="Calibri"/>
      </rPr>
      <t>44650001</t>
    </r>
  </si>
  <si>
    <r>
      <rPr>
        <sz val="11"/>
        <rFont val="Calibri"/>
      </rPr>
      <t>CAÑAVERALES</t>
    </r>
  </si>
  <si>
    <r>
      <rPr>
        <sz val="11"/>
        <rFont val="Calibri"/>
      </rPr>
      <t>-72,8443884902</t>
    </r>
  </si>
  <si>
    <r>
      <rPr>
        <sz val="11"/>
        <rFont val="Calibri"/>
      </rPr>
      <t>10,7554595063</t>
    </r>
  </si>
  <si>
    <r>
      <rPr>
        <sz val="11"/>
        <rFont val="Calibri"/>
      </rPr>
      <t>44650002</t>
    </r>
  </si>
  <si>
    <r>
      <rPr>
        <sz val="11"/>
        <rFont val="Calibri"/>
      </rPr>
      <t>-73,046823813</t>
    </r>
  </si>
  <si>
    <r>
      <rPr>
        <sz val="11"/>
        <rFont val="Calibri"/>
      </rPr>
      <t>10,953353296</t>
    </r>
  </si>
  <si>
    <r>
      <rPr>
        <sz val="11"/>
        <rFont val="Calibri"/>
      </rPr>
      <t>44650003</t>
    </r>
  </si>
  <si>
    <r>
      <rPr>
        <sz val="11"/>
        <rFont val="Calibri"/>
      </rPr>
      <t>CORRAL DE PIEDRA</t>
    </r>
  </si>
  <si>
    <r>
      <rPr>
        <sz val="11"/>
        <rFont val="Calibri"/>
      </rPr>
      <t>-73,0546239444</t>
    </r>
  </si>
  <si>
    <r>
      <rPr>
        <sz val="11"/>
        <rFont val="Calibri"/>
      </rPr>
      <t>10,8209724954</t>
    </r>
  </si>
  <si>
    <r>
      <rPr>
        <sz val="11"/>
        <rFont val="Calibri"/>
      </rPr>
      <t>44650004</t>
    </r>
  </si>
  <si>
    <r>
      <rPr>
        <sz val="11"/>
        <rFont val="Calibri"/>
      </rPr>
      <t>EL HATICO DE LOS INDIOS</t>
    </r>
  </si>
  <si>
    <r>
      <rPr>
        <sz val="11"/>
        <rFont val="Calibri"/>
      </rPr>
      <t>-73,1148803668</t>
    </r>
  </si>
  <si>
    <r>
      <rPr>
        <sz val="11"/>
        <rFont val="Calibri"/>
      </rPr>
      <t>10,8589356068</t>
    </r>
  </si>
  <si>
    <r>
      <rPr>
        <sz val="11"/>
        <rFont val="Calibri"/>
      </rPr>
      <t>44650005</t>
    </r>
  </si>
  <si>
    <r>
      <rPr>
        <sz val="11"/>
        <rFont val="Calibri"/>
      </rPr>
      <t>-72,8905278067</t>
    </r>
  </si>
  <si>
    <r>
      <rPr>
        <sz val="11"/>
        <rFont val="Calibri"/>
      </rPr>
      <t>10,7214768609</t>
    </r>
  </si>
  <si>
    <r>
      <rPr>
        <sz val="11"/>
        <rFont val="Calibri"/>
      </rPr>
      <t>44650006</t>
    </r>
  </si>
  <si>
    <r>
      <rPr>
        <sz val="11"/>
        <rFont val="Calibri"/>
      </rPr>
      <t>-73,0889115098</t>
    </r>
  </si>
  <si>
    <r>
      <rPr>
        <sz val="11"/>
        <rFont val="Calibri"/>
      </rPr>
      <t>10,8248052768</t>
    </r>
  </si>
  <si>
    <r>
      <rPr>
        <sz val="11"/>
        <rFont val="Calibri"/>
      </rPr>
      <t>44650007</t>
    </r>
  </si>
  <si>
    <r>
      <rPr>
        <sz val="11"/>
        <rFont val="Calibri"/>
      </rPr>
      <t>-73,0844829441</t>
    </r>
  </si>
  <si>
    <r>
      <rPr>
        <sz val="11"/>
        <rFont val="Calibri"/>
      </rPr>
      <t>10,8299064211</t>
    </r>
  </si>
  <si>
    <r>
      <rPr>
        <sz val="11"/>
        <rFont val="Calibri"/>
      </rPr>
      <t>44650008</t>
    </r>
  </si>
  <si>
    <r>
      <rPr>
        <sz val="11"/>
        <rFont val="Calibri"/>
      </rPr>
      <t>LA JUNTA</t>
    </r>
  </si>
  <si>
    <r>
      <rPr>
        <sz val="11"/>
        <rFont val="Calibri"/>
      </rPr>
      <t>-73,1457360488</t>
    </r>
  </si>
  <si>
    <r>
      <rPr>
        <sz val="11"/>
        <rFont val="Calibri"/>
      </rPr>
      <t>10,7720911595</t>
    </r>
  </si>
  <si>
    <r>
      <rPr>
        <sz val="11"/>
        <rFont val="Calibri"/>
      </rPr>
      <t>44650009</t>
    </r>
  </si>
  <si>
    <r>
      <rPr>
        <sz val="11"/>
        <rFont val="Calibri"/>
      </rPr>
      <t>-73,1231006604</t>
    </r>
  </si>
  <si>
    <r>
      <rPr>
        <sz val="11"/>
        <rFont val="Calibri"/>
      </rPr>
      <t>10,7758498153</t>
    </r>
  </si>
  <si>
    <r>
      <rPr>
        <sz val="11"/>
        <rFont val="Calibri"/>
      </rPr>
      <t>44650010</t>
    </r>
  </si>
  <si>
    <r>
      <rPr>
        <sz val="11"/>
        <rFont val="Calibri"/>
      </rPr>
      <t>LA SIERRITA</t>
    </r>
  </si>
  <si>
    <r>
      <rPr>
        <sz val="11"/>
        <rFont val="Calibri"/>
      </rPr>
      <t>-73,1520069302</t>
    </r>
  </si>
  <si>
    <r>
      <rPr>
        <sz val="11"/>
        <rFont val="Calibri"/>
      </rPr>
      <t>10,8518933211</t>
    </r>
  </si>
  <si>
    <r>
      <rPr>
        <sz val="11"/>
        <rFont val="Calibri"/>
      </rPr>
      <t>44650011</t>
    </r>
  </si>
  <si>
    <r>
      <rPr>
        <sz val="11"/>
        <rFont val="Calibri"/>
      </rPr>
      <t>LOS HATICOS</t>
    </r>
  </si>
  <si>
    <r>
      <rPr>
        <sz val="11"/>
        <rFont val="Calibri"/>
      </rPr>
      <t>-73,0743872222</t>
    </r>
  </si>
  <si>
    <r>
      <rPr>
        <sz val="11"/>
        <rFont val="Calibri"/>
      </rPr>
      <t>10,7450933385</t>
    </r>
  </si>
  <si>
    <r>
      <rPr>
        <sz val="11"/>
        <rFont val="Calibri"/>
      </rPr>
      <t>44650012</t>
    </r>
  </si>
  <si>
    <r>
      <rPr>
        <sz val="11"/>
        <rFont val="Calibri"/>
      </rPr>
      <t>LOS PONDORES</t>
    </r>
  </si>
  <si>
    <r>
      <rPr>
        <sz val="11"/>
        <rFont val="Calibri"/>
      </rPr>
      <t>-73,0063759622</t>
    </r>
  </si>
  <si>
    <r>
      <rPr>
        <sz val="11"/>
        <rFont val="Calibri"/>
      </rPr>
      <t>10,7282822074</t>
    </r>
  </si>
  <si>
    <r>
      <rPr>
        <sz val="11"/>
        <rFont val="Calibri"/>
      </rPr>
      <t>44650013</t>
    </r>
  </si>
  <si>
    <r>
      <rPr>
        <sz val="11"/>
        <rFont val="Calibri"/>
      </rPr>
      <t>-73,0175435027</t>
    </r>
  </si>
  <si>
    <r>
      <rPr>
        <sz val="11"/>
        <rFont val="Calibri"/>
      </rPr>
      <t>10,8044898488</t>
    </r>
  </si>
  <si>
    <r>
      <rPr>
        <sz val="11"/>
        <rFont val="Calibri"/>
      </rPr>
      <t>44650014</t>
    </r>
  </si>
  <si>
    <r>
      <rPr>
        <sz val="11"/>
        <rFont val="Calibri"/>
      </rPr>
      <t>-72,8525668377</t>
    </r>
  </si>
  <si>
    <r>
      <rPr>
        <sz val="11"/>
        <rFont val="Calibri"/>
      </rPr>
      <t>10,7353942671</t>
    </r>
  </si>
  <si>
    <r>
      <rPr>
        <sz val="11"/>
        <rFont val="Calibri"/>
      </rPr>
      <t>44650015</t>
    </r>
  </si>
  <si>
    <r>
      <rPr>
        <sz val="11"/>
        <rFont val="Calibri"/>
      </rPr>
      <t>LA PEÑA DE LOS INDIOS</t>
    </r>
  </si>
  <si>
    <r>
      <rPr>
        <sz val="11"/>
        <rFont val="Calibri"/>
      </rPr>
      <t>44650016</t>
    </r>
  </si>
  <si>
    <r>
      <rPr>
        <sz val="11"/>
        <rFont val="Calibri"/>
      </rPr>
      <t>PONDORITOS</t>
    </r>
  </si>
  <si>
    <r>
      <rPr>
        <sz val="11"/>
        <rFont val="Calibri"/>
      </rPr>
      <t>-72,8792724292</t>
    </r>
  </si>
  <si>
    <r>
      <rPr>
        <sz val="11"/>
        <rFont val="Calibri"/>
      </rPr>
      <t>10,76740127</t>
    </r>
  </si>
  <si>
    <r>
      <rPr>
        <sz val="11"/>
        <rFont val="Calibri"/>
      </rPr>
      <t>44650017</t>
    </r>
  </si>
  <si>
    <r>
      <rPr>
        <sz val="11"/>
        <rFont val="Calibri"/>
      </rPr>
      <t>VILLA DEL RÍO</t>
    </r>
  </si>
  <si>
    <r>
      <rPr>
        <sz val="11"/>
        <rFont val="Calibri"/>
      </rPr>
      <t>-73,0517631348</t>
    </r>
  </si>
  <si>
    <r>
      <rPr>
        <sz val="11"/>
        <rFont val="Calibri"/>
      </rPr>
      <t>10,8106507715</t>
    </r>
  </si>
  <si>
    <r>
      <rPr>
        <sz val="11"/>
        <rFont val="Calibri"/>
      </rPr>
      <t>44650018</t>
    </r>
  </si>
  <si>
    <r>
      <rPr>
        <sz val="11"/>
        <rFont val="Calibri"/>
      </rPr>
      <t>LAGUNITA</t>
    </r>
  </si>
  <si>
    <r>
      <rPr>
        <sz val="11"/>
        <rFont val="Calibri"/>
      </rPr>
      <t>-73,1039675467</t>
    </r>
  </si>
  <si>
    <r>
      <rPr>
        <sz val="11"/>
        <rFont val="Calibri"/>
      </rPr>
      <t>10,7524044606</t>
    </r>
  </si>
  <si>
    <r>
      <rPr>
        <sz val="11"/>
        <rFont val="Calibri"/>
      </rPr>
      <t>44650019</t>
    </r>
  </si>
  <si>
    <r>
      <rPr>
        <sz val="11"/>
        <rFont val="Calibri"/>
      </rPr>
      <t>-72,878964096</t>
    </r>
  </si>
  <si>
    <r>
      <rPr>
        <sz val="11"/>
        <rFont val="Calibri"/>
      </rPr>
      <t>10,7273197053</t>
    </r>
  </si>
  <si>
    <r>
      <rPr>
        <sz val="11"/>
        <rFont val="Calibri"/>
      </rPr>
      <t>44650020</t>
    </r>
  </si>
  <si>
    <r>
      <rPr>
        <sz val="11"/>
        <rFont val="Calibri"/>
      </rPr>
      <t>44650021</t>
    </r>
  </si>
  <si>
    <r>
      <rPr>
        <sz val="11"/>
        <rFont val="Calibri"/>
      </rPr>
      <t>CURAZAO</t>
    </r>
  </si>
  <si>
    <r>
      <rPr>
        <sz val="11"/>
        <rFont val="Calibri"/>
      </rPr>
      <t>-73,1507270855</t>
    </r>
  </si>
  <si>
    <r>
      <rPr>
        <sz val="11"/>
        <rFont val="Calibri"/>
      </rPr>
      <t>10,7716657062</t>
    </r>
  </si>
  <si>
    <r>
      <rPr>
        <sz val="11"/>
        <rFont val="Calibri"/>
      </rPr>
      <t>44650022</t>
    </r>
  </si>
  <si>
    <r>
      <rPr>
        <sz val="11"/>
        <rFont val="Calibri"/>
      </rPr>
      <t>BOCA DEL MONTE</t>
    </r>
  </si>
  <si>
    <r>
      <rPr>
        <sz val="11"/>
        <rFont val="Calibri"/>
      </rPr>
      <t>-72,9186535845</t>
    </r>
  </si>
  <si>
    <r>
      <rPr>
        <sz val="11"/>
        <rFont val="Calibri"/>
      </rPr>
      <t>10,7521231358</t>
    </r>
  </si>
  <si>
    <r>
      <rPr>
        <sz val="11"/>
        <rFont val="Calibri"/>
      </rPr>
      <t>44650023</t>
    </r>
  </si>
  <si>
    <r>
      <rPr>
        <sz val="11"/>
        <rFont val="Calibri"/>
      </rPr>
      <t>LOS CARDONES</t>
    </r>
  </si>
  <si>
    <r>
      <rPr>
        <sz val="11"/>
        <rFont val="Calibri"/>
      </rPr>
      <t>-73,1059234366</t>
    </r>
  </si>
  <si>
    <r>
      <rPr>
        <sz val="11"/>
        <rFont val="Calibri"/>
      </rPr>
      <t>10,8471006278</t>
    </r>
  </si>
  <si>
    <r>
      <rPr>
        <sz val="11"/>
        <rFont val="Calibri"/>
      </rPr>
      <t>44650024</t>
    </r>
  </si>
  <si>
    <r>
      <rPr>
        <sz val="11"/>
        <rFont val="Calibri"/>
      </rPr>
      <t>-73,1076600903</t>
    </r>
  </si>
  <si>
    <r>
      <rPr>
        <sz val="11"/>
        <rFont val="Calibri"/>
      </rPr>
      <t>10,8570921839</t>
    </r>
  </si>
  <si>
    <r>
      <rPr>
        <sz val="11"/>
        <rFont val="Calibri"/>
      </rPr>
      <t>44650025</t>
    </r>
  </si>
  <si>
    <r>
      <rPr>
        <sz val="11"/>
        <rFont val="Calibri"/>
      </rPr>
      <t>-73,0292302463</t>
    </r>
  </si>
  <si>
    <r>
      <rPr>
        <sz val="11"/>
        <rFont val="Calibri"/>
      </rPr>
      <t>10,7474267078</t>
    </r>
  </si>
  <si>
    <r>
      <rPr>
        <sz val="11"/>
        <rFont val="Calibri"/>
      </rPr>
      <t>44650026</t>
    </r>
  </si>
  <si>
    <r>
      <rPr>
        <sz val="11"/>
        <rFont val="Calibri"/>
      </rPr>
      <t>LOS TUNALES</t>
    </r>
  </si>
  <si>
    <r>
      <rPr>
        <sz val="11"/>
        <rFont val="Calibri"/>
      </rPr>
      <t>-72,8925404125</t>
    </r>
  </si>
  <si>
    <r>
      <rPr>
        <sz val="11"/>
        <rFont val="Calibri"/>
      </rPr>
      <t>10,7790944325</t>
    </r>
  </si>
  <si>
    <r>
      <rPr>
        <sz val="11"/>
        <rFont val="Calibri"/>
      </rPr>
      <t>44650027</t>
    </r>
  </si>
  <si>
    <r>
      <rPr>
        <sz val="11"/>
        <rFont val="Calibri"/>
      </rPr>
      <t>44847</t>
    </r>
  </si>
  <si>
    <r>
      <rPr>
        <sz val="11"/>
        <rFont val="Calibri"/>
      </rPr>
      <t>44847000</t>
    </r>
  </si>
  <si>
    <r>
      <rPr>
        <sz val="11"/>
        <rFont val="Calibri"/>
      </rPr>
      <t>URIBIA</t>
    </r>
  </si>
  <si>
    <r>
      <rPr>
        <sz val="11"/>
        <rFont val="Calibri"/>
      </rPr>
      <t>-72,2647599261</t>
    </r>
  </si>
  <si>
    <r>
      <rPr>
        <sz val="11"/>
        <rFont val="Calibri"/>
      </rPr>
      <t>11,7146470766</t>
    </r>
  </si>
  <si>
    <r>
      <rPr>
        <sz val="11"/>
        <rFont val="Calibri"/>
      </rPr>
      <t>44847003</t>
    </r>
  </si>
  <si>
    <r>
      <rPr>
        <sz val="11"/>
        <rFont val="Calibri"/>
      </rPr>
      <t>CABO DE LA VELA</t>
    </r>
  </si>
  <si>
    <r>
      <rPr>
        <sz val="11"/>
        <rFont val="Calibri"/>
      </rPr>
      <t>-72,1464807924</t>
    </r>
  </si>
  <si>
    <r>
      <rPr>
        <sz val="11"/>
        <rFont val="Calibri"/>
      </rPr>
      <t>12,1941988919</t>
    </r>
  </si>
  <si>
    <r>
      <rPr>
        <sz val="11"/>
        <rFont val="Calibri"/>
      </rPr>
      <t>44847004</t>
    </r>
  </si>
  <si>
    <r>
      <rPr>
        <sz val="11"/>
        <rFont val="Calibri"/>
      </rPr>
      <t>-72,1797341943</t>
    </r>
  </si>
  <si>
    <r>
      <rPr>
        <sz val="11"/>
        <rFont val="Calibri"/>
      </rPr>
      <t>12,0099185771</t>
    </r>
  </si>
  <si>
    <r>
      <rPr>
        <sz val="11"/>
        <rFont val="Calibri"/>
      </rPr>
      <t>44847007</t>
    </r>
  </si>
  <si>
    <r>
      <rPr>
        <sz val="11"/>
        <rFont val="Calibri"/>
      </rPr>
      <t>EL CARDÓN</t>
    </r>
  </si>
  <si>
    <r>
      <rPr>
        <sz val="11"/>
        <rFont val="Calibri"/>
      </rPr>
      <t>-72,2004354366</t>
    </r>
  </si>
  <si>
    <r>
      <rPr>
        <sz val="11"/>
        <rFont val="Calibri"/>
      </rPr>
      <t>11,9164015448</t>
    </r>
  </si>
  <si>
    <r>
      <rPr>
        <sz val="11"/>
        <rFont val="Calibri"/>
      </rPr>
      <t>44847012</t>
    </r>
  </si>
  <si>
    <r>
      <rPr>
        <sz val="11"/>
        <rFont val="Calibri"/>
      </rPr>
      <t>-71,2829606366</t>
    </r>
  </si>
  <si>
    <r>
      <rPr>
        <sz val="11"/>
        <rFont val="Calibri"/>
      </rPr>
      <t>12,1751475801</t>
    </r>
  </si>
  <si>
    <r>
      <rPr>
        <sz val="11"/>
        <rFont val="Calibri"/>
      </rPr>
      <t>44847013</t>
    </r>
  </si>
  <si>
    <r>
      <rPr>
        <sz val="11"/>
        <rFont val="Calibri"/>
      </rPr>
      <t>PUERTO ESTRELLA</t>
    </r>
  </si>
  <si>
    <r>
      <rPr>
        <sz val="11"/>
        <rFont val="Calibri"/>
      </rPr>
      <t>-71,3123197146</t>
    </r>
  </si>
  <si>
    <r>
      <rPr>
        <sz val="11"/>
        <rFont val="Calibri"/>
      </rPr>
      <t>12,3471255041</t>
    </r>
  </si>
  <si>
    <r>
      <rPr>
        <sz val="11"/>
        <rFont val="Calibri"/>
      </rPr>
      <t>44847024</t>
    </r>
  </si>
  <si>
    <r>
      <rPr>
        <sz val="11"/>
        <rFont val="Calibri"/>
      </rPr>
      <t>TAGUAYRA</t>
    </r>
  </si>
  <si>
    <r>
      <rPr>
        <sz val="11"/>
        <rFont val="Calibri"/>
      </rPr>
      <t>-71,431377961</t>
    </r>
  </si>
  <si>
    <r>
      <rPr>
        <sz val="11"/>
        <rFont val="Calibri"/>
      </rPr>
      <t>12,1684512953</t>
    </r>
  </si>
  <si>
    <r>
      <rPr>
        <sz val="11"/>
        <rFont val="Calibri"/>
      </rPr>
      <t>44847026</t>
    </r>
  </si>
  <si>
    <r>
      <rPr>
        <sz val="11"/>
        <rFont val="Calibri"/>
      </rPr>
      <t>COMUNIDAD ETDANA</t>
    </r>
  </si>
  <si>
    <r>
      <rPr>
        <sz val="11"/>
        <rFont val="Calibri"/>
      </rPr>
      <t>-71,3160776509</t>
    </r>
  </si>
  <si>
    <r>
      <rPr>
        <sz val="11"/>
        <rFont val="Calibri"/>
      </rPr>
      <t>12,0188737189</t>
    </r>
  </si>
  <si>
    <r>
      <rPr>
        <sz val="11"/>
        <rFont val="Calibri"/>
      </rPr>
      <t>44847027</t>
    </r>
  </si>
  <si>
    <r>
      <rPr>
        <sz val="11"/>
        <rFont val="Calibri"/>
      </rPr>
      <t>LECHIMANA</t>
    </r>
  </si>
  <si>
    <r>
      <rPr>
        <sz val="11"/>
        <rFont val="Calibri"/>
      </rPr>
      <t>-72,002077036</t>
    </r>
  </si>
  <si>
    <r>
      <rPr>
        <sz val="11"/>
        <rFont val="Calibri"/>
      </rPr>
      <t>12,2214816013</t>
    </r>
  </si>
  <si>
    <r>
      <rPr>
        <sz val="11"/>
        <rFont val="Calibri"/>
      </rPr>
      <t>44847028</t>
    </r>
  </si>
  <si>
    <r>
      <rPr>
        <sz val="11"/>
        <rFont val="Calibri"/>
      </rPr>
      <t>-72,005551619</t>
    </r>
  </si>
  <si>
    <r>
      <rPr>
        <sz val="11"/>
        <rFont val="Calibri"/>
      </rPr>
      <t>12,232914271</t>
    </r>
  </si>
  <si>
    <r>
      <rPr>
        <sz val="11"/>
        <rFont val="Calibri"/>
      </rPr>
      <t>44847029</t>
    </r>
  </si>
  <si>
    <r>
      <rPr>
        <sz val="11"/>
        <rFont val="Calibri"/>
      </rPr>
      <t>PARAISO</t>
    </r>
  </si>
  <si>
    <r>
      <rPr>
        <sz val="11"/>
        <rFont val="Calibri"/>
      </rPr>
      <t>-71,6688956519</t>
    </r>
  </si>
  <si>
    <r>
      <rPr>
        <sz val="11"/>
        <rFont val="Calibri"/>
      </rPr>
      <t>12,3263400747</t>
    </r>
  </si>
  <si>
    <r>
      <rPr>
        <sz val="11"/>
        <rFont val="Calibri"/>
      </rPr>
      <t>44847030</t>
    </r>
  </si>
  <si>
    <r>
      <rPr>
        <sz val="11"/>
        <rFont val="Calibri"/>
      </rPr>
      <t>PASADENA</t>
    </r>
  </si>
  <si>
    <r>
      <rPr>
        <sz val="11"/>
        <rFont val="Calibri"/>
      </rPr>
      <t>-71,6791855349</t>
    </r>
  </si>
  <si>
    <r>
      <rPr>
        <sz val="11"/>
        <rFont val="Calibri"/>
      </rPr>
      <t>12,3174069035</t>
    </r>
  </si>
  <si>
    <r>
      <rPr>
        <sz val="11"/>
        <rFont val="Calibri"/>
      </rPr>
      <t>44847031</t>
    </r>
  </si>
  <si>
    <r>
      <rPr>
        <sz val="11"/>
        <rFont val="Calibri"/>
      </rPr>
      <t>-71,9860991591</t>
    </r>
  </si>
  <si>
    <r>
      <rPr>
        <sz val="11"/>
        <rFont val="Calibri"/>
      </rPr>
      <t>12,1648107976</t>
    </r>
  </si>
  <si>
    <r>
      <rPr>
        <sz val="11"/>
        <rFont val="Calibri"/>
      </rPr>
      <t>44847032</t>
    </r>
  </si>
  <si>
    <r>
      <rPr>
        <sz val="11"/>
        <rFont val="Calibri"/>
      </rPr>
      <t>-71,2995291772</t>
    </r>
  </si>
  <si>
    <r>
      <rPr>
        <sz val="11"/>
        <rFont val="Calibri"/>
      </rPr>
      <t>12,3319277239</t>
    </r>
  </si>
  <si>
    <r>
      <rPr>
        <sz val="11"/>
        <rFont val="Calibri"/>
      </rPr>
      <t>44847033</t>
    </r>
  </si>
  <si>
    <r>
      <rPr>
        <sz val="11"/>
        <rFont val="Calibri"/>
      </rPr>
      <t>SANTA FE DE SIAPANA</t>
    </r>
  </si>
  <si>
    <r>
      <rPr>
        <sz val="11"/>
        <rFont val="Calibri"/>
      </rPr>
      <t>-71,323999074</t>
    </r>
  </si>
  <si>
    <r>
      <rPr>
        <sz val="11"/>
        <rFont val="Calibri"/>
      </rPr>
      <t>12,057100544</t>
    </r>
  </si>
  <si>
    <r>
      <rPr>
        <sz val="11"/>
        <rFont val="Calibri"/>
      </rPr>
      <t>44847034</t>
    </r>
  </si>
  <si>
    <r>
      <rPr>
        <sz val="11"/>
        <rFont val="Calibri"/>
      </rPr>
      <t>VILLA FATIMA</t>
    </r>
  </si>
  <si>
    <r>
      <rPr>
        <sz val="11"/>
        <rFont val="Calibri"/>
      </rPr>
      <t>-71,473193201</t>
    </r>
  </si>
  <si>
    <r>
      <rPr>
        <sz val="11"/>
        <rFont val="Calibri"/>
      </rPr>
      <t>12,225454688</t>
    </r>
  </si>
  <si>
    <r>
      <rPr>
        <sz val="11"/>
        <rFont val="Calibri"/>
      </rPr>
      <t>44847035</t>
    </r>
  </si>
  <si>
    <r>
      <rPr>
        <sz val="11"/>
        <rFont val="Calibri"/>
      </rPr>
      <t>WARPANA</t>
    </r>
  </si>
  <si>
    <r>
      <rPr>
        <sz val="11"/>
        <rFont val="Calibri"/>
      </rPr>
      <t>-71,2853928961</t>
    </r>
  </si>
  <si>
    <r>
      <rPr>
        <sz val="11"/>
        <rFont val="Calibri"/>
      </rPr>
      <t>11,9362331084</t>
    </r>
  </si>
  <si>
    <r>
      <rPr>
        <sz val="11"/>
        <rFont val="Calibri"/>
      </rPr>
      <t>44847036</t>
    </r>
  </si>
  <si>
    <r>
      <rPr>
        <sz val="11"/>
        <rFont val="Calibri"/>
      </rPr>
      <t>WARRUTAMANA</t>
    </r>
  </si>
  <si>
    <r>
      <rPr>
        <sz val="11"/>
        <rFont val="Calibri"/>
      </rPr>
      <t>-71,293628764</t>
    </r>
  </si>
  <si>
    <r>
      <rPr>
        <sz val="11"/>
        <rFont val="Calibri"/>
      </rPr>
      <t>11,936954223</t>
    </r>
  </si>
  <si>
    <r>
      <rPr>
        <sz val="11"/>
        <rFont val="Calibri"/>
      </rPr>
      <t>44847037</t>
    </r>
  </si>
  <si>
    <r>
      <rPr>
        <sz val="11"/>
        <rFont val="Calibri"/>
      </rPr>
      <t>WOSOSOPO</t>
    </r>
  </si>
  <si>
    <r>
      <rPr>
        <sz val="11"/>
        <rFont val="Calibri"/>
      </rPr>
      <t>-71,7730080685</t>
    </r>
  </si>
  <si>
    <r>
      <rPr>
        <sz val="11"/>
        <rFont val="Calibri"/>
      </rPr>
      <t>11,6962626976</t>
    </r>
  </si>
  <si>
    <r>
      <rPr>
        <sz val="11"/>
        <rFont val="Calibri"/>
      </rPr>
      <t>44847038</t>
    </r>
  </si>
  <si>
    <r>
      <rPr>
        <sz val="11"/>
        <rFont val="Calibri"/>
      </rPr>
      <t>YORIJARÚ</t>
    </r>
  </si>
  <si>
    <r>
      <rPr>
        <sz val="11"/>
        <rFont val="Calibri"/>
      </rPr>
      <t>-71,2968474326</t>
    </r>
  </si>
  <si>
    <r>
      <rPr>
        <sz val="11"/>
        <rFont val="Calibri"/>
      </rPr>
      <t>12,1813336004</t>
    </r>
  </si>
  <si>
    <r>
      <rPr>
        <sz val="11"/>
        <rFont val="Calibri"/>
      </rPr>
      <t>44855</t>
    </r>
  </si>
  <si>
    <r>
      <rPr>
        <sz val="11"/>
        <rFont val="Calibri"/>
      </rPr>
      <t>44855000</t>
    </r>
  </si>
  <si>
    <r>
      <rPr>
        <sz val="11"/>
        <rFont val="Calibri"/>
      </rPr>
      <t>URUMITA</t>
    </r>
  </si>
  <si>
    <r>
      <rPr>
        <sz val="11"/>
        <rFont val="Calibri"/>
      </rPr>
      <t>-73,0125081065</t>
    </r>
  </si>
  <si>
    <r>
      <rPr>
        <sz val="11"/>
        <rFont val="Calibri"/>
      </rPr>
      <t>10,5601686746</t>
    </r>
  </si>
  <si>
    <r>
      <rPr>
        <sz val="11"/>
        <rFont val="Calibri"/>
      </rPr>
      <t>44874</t>
    </r>
  </si>
  <si>
    <r>
      <rPr>
        <sz val="11"/>
        <rFont val="Calibri"/>
      </rPr>
      <t>44874000</t>
    </r>
  </si>
  <si>
    <r>
      <rPr>
        <sz val="11"/>
        <rFont val="Calibri"/>
      </rPr>
      <t>-72,9776225919</t>
    </r>
  </si>
  <si>
    <r>
      <rPr>
        <sz val="11"/>
        <rFont val="Calibri"/>
      </rPr>
      <t>10,6088113359</t>
    </r>
  </si>
  <si>
    <r>
      <rPr>
        <sz val="11"/>
        <rFont val="Calibri"/>
      </rPr>
      <t>47</t>
    </r>
  </si>
  <si>
    <r>
      <rPr>
        <sz val="11"/>
        <rFont val="Calibri"/>
      </rPr>
      <t>47001</t>
    </r>
  </si>
  <si>
    <r>
      <rPr>
        <sz val="11"/>
        <rFont val="Calibri"/>
      </rPr>
      <t>47001000</t>
    </r>
  </si>
  <si>
    <r>
      <rPr>
        <sz val="11"/>
        <rFont val="Calibri"/>
      </rPr>
      <t>MAGDALENA</t>
    </r>
  </si>
  <si>
    <r>
      <rPr>
        <sz val="11"/>
        <rFont val="Calibri"/>
      </rPr>
      <t>-74,2002109893</t>
    </r>
  </si>
  <si>
    <r>
      <rPr>
        <sz val="11"/>
        <rFont val="Calibri"/>
      </rPr>
      <t>11,2047725963</t>
    </r>
  </si>
  <si>
    <r>
      <rPr>
        <sz val="11"/>
        <rFont val="Calibri"/>
      </rPr>
      <t>SANTA MARTA, DISTRITO TURÍSTICO, CULTURAL E HISTÓRICO.</t>
    </r>
  </si>
  <si>
    <r>
      <rPr>
        <sz val="11"/>
        <rFont val="Calibri"/>
      </rPr>
      <t>47001001</t>
    </r>
  </si>
  <si>
    <r>
      <rPr>
        <sz val="11"/>
        <rFont val="Calibri"/>
      </rPr>
      <t>BONDA</t>
    </r>
  </si>
  <si>
    <r>
      <rPr>
        <sz val="11"/>
        <rFont val="Calibri"/>
      </rPr>
      <t>-74,1278660397</t>
    </r>
  </si>
  <si>
    <r>
      <rPr>
        <sz val="11"/>
        <rFont val="Calibri"/>
      </rPr>
      <t>11,2339222099</t>
    </r>
  </si>
  <si>
    <r>
      <rPr>
        <sz val="11"/>
        <rFont val="Calibri"/>
      </rPr>
      <t>47001002</t>
    </r>
  </si>
  <si>
    <r>
      <rPr>
        <sz val="11"/>
        <rFont val="Calibri"/>
      </rPr>
      <t>CALABAZO</t>
    </r>
  </si>
  <si>
    <r>
      <rPr>
        <sz val="11"/>
        <rFont val="Calibri"/>
      </rPr>
      <t>-74,003066761</t>
    </r>
  </si>
  <si>
    <r>
      <rPr>
        <sz val="11"/>
        <rFont val="Calibri"/>
      </rPr>
      <t>11,284176898</t>
    </r>
  </si>
  <si>
    <r>
      <rPr>
        <sz val="11"/>
        <rFont val="Calibri"/>
      </rPr>
      <t>47001003</t>
    </r>
  </si>
  <si>
    <r>
      <rPr>
        <sz val="11"/>
        <rFont val="Calibri"/>
      </rPr>
      <t>-73,6982432397</t>
    </r>
  </si>
  <si>
    <r>
      <rPr>
        <sz val="11"/>
        <rFont val="Calibri"/>
      </rPr>
      <t>11,2393277584</t>
    </r>
  </si>
  <si>
    <r>
      <rPr>
        <sz val="11"/>
        <rFont val="Calibri"/>
      </rPr>
      <t>47001006</t>
    </r>
  </si>
  <si>
    <r>
      <rPr>
        <sz val="11"/>
        <rFont val="Calibri"/>
      </rPr>
      <t>GUACHACA</t>
    </r>
  </si>
  <si>
    <r>
      <rPr>
        <sz val="11"/>
        <rFont val="Calibri"/>
      </rPr>
      <t>-73,8324837987</t>
    </r>
  </si>
  <si>
    <r>
      <rPr>
        <sz val="11"/>
        <rFont val="Calibri"/>
      </rPr>
      <t>11,2485685485</t>
    </r>
  </si>
  <si>
    <r>
      <rPr>
        <sz val="11"/>
        <rFont val="Calibri"/>
      </rPr>
      <t>47001009</t>
    </r>
  </si>
  <si>
    <r>
      <rPr>
        <sz val="11"/>
        <rFont val="Calibri"/>
      </rPr>
      <t>MINCA</t>
    </r>
  </si>
  <si>
    <r>
      <rPr>
        <sz val="11"/>
        <rFont val="Calibri"/>
      </rPr>
      <t>-74,1178849199</t>
    </r>
  </si>
  <si>
    <r>
      <rPr>
        <sz val="11"/>
        <rFont val="Calibri"/>
      </rPr>
      <t>11,1422231006</t>
    </r>
  </si>
  <si>
    <r>
      <rPr>
        <sz val="11"/>
        <rFont val="Calibri"/>
      </rPr>
      <t>47001010</t>
    </r>
  </si>
  <si>
    <r>
      <rPr>
        <sz val="11"/>
        <rFont val="Calibri"/>
      </rPr>
      <t>TAGANGA</t>
    </r>
  </si>
  <si>
    <r>
      <rPr>
        <sz val="11"/>
        <rFont val="Calibri"/>
      </rPr>
      <t>-74,1884713549</t>
    </r>
  </si>
  <si>
    <r>
      <rPr>
        <sz val="11"/>
        <rFont val="Calibri"/>
      </rPr>
      <t>11,2680714168</t>
    </r>
  </si>
  <si>
    <r>
      <rPr>
        <sz val="11"/>
        <rFont val="Calibri"/>
      </rPr>
      <t>47001011</t>
    </r>
  </si>
  <si>
    <r>
      <rPr>
        <sz val="11"/>
        <rFont val="Calibri"/>
      </rPr>
      <t>BURITACA</t>
    </r>
  </si>
  <si>
    <r>
      <rPr>
        <sz val="11"/>
        <rFont val="Calibri"/>
      </rPr>
      <t>-73,7704561149</t>
    </r>
  </si>
  <si>
    <r>
      <rPr>
        <sz val="11"/>
        <rFont val="Calibri"/>
      </rPr>
      <t>11,2495236094</t>
    </r>
  </si>
  <si>
    <r>
      <rPr>
        <sz val="11"/>
        <rFont val="Calibri"/>
      </rPr>
      <t>47001012</t>
    </r>
  </si>
  <si>
    <r>
      <rPr>
        <sz val="11"/>
        <rFont val="Calibri"/>
      </rPr>
      <t>LA QUININA</t>
    </r>
  </si>
  <si>
    <r>
      <rPr>
        <sz val="11"/>
        <rFont val="Calibri"/>
      </rPr>
      <t>47001013</t>
    </r>
  </si>
  <si>
    <r>
      <rPr>
        <sz val="11"/>
        <rFont val="Calibri"/>
      </rPr>
      <t>-74,144553977</t>
    </r>
  </si>
  <si>
    <r>
      <rPr>
        <sz val="11"/>
        <rFont val="Calibri"/>
      </rPr>
      <t>11,168469823</t>
    </r>
  </si>
  <si>
    <r>
      <rPr>
        <sz val="11"/>
        <rFont val="Calibri"/>
      </rPr>
      <t>47001022</t>
    </r>
  </si>
  <si>
    <r>
      <rPr>
        <sz val="11"/>
        <rFont val="Calibri"/>
      </rPr>
      <t>CABAÑAS DE BURITACA</t>
    </r>
  </si>
  <si>
    <r>
      <rPr>
        <sz val="11"/>
        <rFont val="Calibri"/>
      </rPr>
      <t>-73,7702680974</t>
    </r>
  </si>
  <si>
    <r>
      <rPr>
        <sz val="11"/>
        <rFont val="Calibri"/>
      </rPr>
      <t>11,2611337843</t>
    </r>
  </si>
  <si>
    <r>
      <rPr>
        <sz val="11"/>
        <rFont val="Calibri"/>
      </rPr>
      <t>47001023</t>
    </r>
  </si>
  <si>
    <r>
      <rPr>
        <sz val="11"/>
        <rFont val="Calibri"/>
      </rPr>
      <t>CAÑAVERAL (AGUA FRÍA)</t>
    </r>
  </si>
  <si>
    <r>
      <rPr>
        <sz val="11"/>
        <rFont val="Calibri"/>
      </rPr>
      <t>-73,916242388</t>
    </r>
  </si>
  <si>
    <r>
      <rPr>
        <sz val="11"/>
        <rFont val="Calibri"/>
      </rPr>
      <t>11,279142362</t>
    </r>
  </si>
  <si>
    <r>
      <rPr>
        <sz val="11"/>
        <rFont val="Calibri"/>
      </rPr>
      <t>47001025</t>
    </r>
  </si>
  <si>
    <r>
      <rPr>
        <sz val="11"/>
        <rFont val="Calibri"/>
      </rPr>
      <t>CURVALITO</t>
    </r>
  </si>
  <si>
    <r>
      <rPr>
        <sz val="11"/>
        <rFont val="Calibri"/>
      </rPr>
      <t>-74,0945378651</t>
    </r>
  </si>
  <si>
    <r>
      <rPr>
        <sz val="11"/>
        <rFont val="Calibri"/>
      </rPr>
      <t>11,2379217937</t>
    </r>
  </si>
  <si>
    <r>
      <rPr>
        <sz val="11"/>
        <rFont val="Calibri"/>
      </rPr>
      <t>47001026</t>
    </r>
  </si>
  <si>
    <r>
      <rPr>
        <sz val="11"/>
        <rFont val="Calibri"/>
      </rPr>
      <t>GUACOCHE (LA LLANTA)</t>
    </r>
  </si>
  <si>
    <r>
      <rPr>
        <sz val="11"/>
        <rFont val="Calibri"/>
      </rPr>
      <t>-73,7144908157</t>
    </r>
  </si>
  <si>
    <r>
      <rPr>
        <sz val="11"/>
        <rFont val="Calibri"/>
      </rPr>
      <t>11,2406773386</t>
    </r>
  </si>
  <si>
    <r>
      <rPr>
        <sz val="11"/>
        <rFont val="Calibri"/>
      </rPr>
      <t>47001027</t>
    </r>
  </si>
  <si>
    <r>
      <rPr>
        <sz val="11"/>
        <rFont val="Calibri"/>
      </rPr>
      <t>MARKETALIA (PALOMINITO)</t>
    </r>
  </si>
  <si>
    <r>
      <rPr>
        <sz val="11"/>
        <rFont val="Calibri"/>
      </rPr>
      <t>-73,5737450041</t>
    </r>
  </si>
  <si>
    <r>
      <rPr>
        <sz val="11"/>
        <rFont val="Calibri"/>
      </rPr>
      <t>11,2441183363</t>
    </r>
  </si>
  <si>
    <r>
      <rPr>
        <sz val="11"/>
        <rFont val="Calibri"/>
      </rPr>
      <t>47001028</t>
    </r>
  </si>
  <si>
    <r>
      <rPr>
        <sz val="11"/>
        <rFont val="Calibri"/>
      </rPr>
      <t>PAZ DEL CARIBE</t>
    </r>
  </si>
  <si>
    <r>
      <rPr>
        <sz val="11"/>
        <rFont val="Calibri"/>
      </rPr>
      <t>-73,7237443191</t>
    </r>
  </si>
  <si>
    <r>
      <rPr>
        <sz val="11"/>
        <rFont val="Calibri"/>
      </rPr>
      <t>11,2444934353</t>
    </r>
  </si>
  <si>
    <r>
      <rPr>
        <sz val="11"/>
        <rFont val="Calibri"/>
      </rPr>
      <t>47001029</t>
    </r>
  </si>
  <si>
    <r>
      <rPr>
        <sz val="11"/>
        <rFont val="Calibri"/>
      </rPr>
      <t>PERICO AGUAO</t>
    </r>
  </si>
  <si>
    <r>
      <rPr>
        <sz val="11"/>
        <rFont val="Calibri"/>
      </rPr>
      <t>-73,6846260906</t>
    </r>
  </si>
  <si>
    <r>
      <rPr>
        <sz val="11"/>
        <rFont val="Calibri"/>
      </rPr>
      <t>11,2386861048</t>
    </r>
  </si>
  <si>
    <r>
      <rPr>
        <sz val="11"/>
        <rFont val="Calibri"/>
      </rPr>
      <t>47001032</t>
    </r>
  </si>
  <si>
    <r>
      <rPr>
        <sz val="11"/>
        <rFont val="Calibri"/>
      </rPr>
      <t>LA REVUELTA</t>
    </r>
  </si>
  <si>
    <r>
      <rPr>
        <sz val="11"/>
        <rFont val="Calibri"/>
      </rPr>
      <t>-73,9429508179</t>
    </r>
  </si>
  <si>
    <r>
      <rPr>
        <sz val="11"/>
        <rFont val="Calibri"/>
      </rPr>
      <t>11,2775825017</t>
    </r>
  </si>
  <si>
    <r>
      <rPr>
        <sz val="11"/>
        <rFont val="Calibri"/>
      </rPr>
      <t>47001034</t>
    </r>
  </si>
  <si>
    <r>
      <rPr>
        <sz val="11"/>
        <rFont val="Calibri"/>
      </rPr>
      <t>EL TROMPITO</t>
    </r>
  </si>
  <si>
    <r>
      <rPr>
        <sz val="11"/>
        <rFont val="Calibri"/>
      </rPr>
      <t>-73,9333944809</t>
    </r>
  </si>
  <si>
    <r>
      <rPr>
        <sz val="11"/>
        <rFont val="Calibri"/>
      </rPr>
      <t>11,2785705053</t>
    </r>
  </si>
  <si>
    <r>
      <rPr>
        <sz val="11"/>
        <rFont val="Calibri"/>
      </rPr>
      <t>47001035</t>
    </r>
  </si>
  <si>
    <r>
      <rPr>
        <sz val="11"/>
        <rFont val="Calibri"/>
      </rPr>
      <t>LA AGUACATERA</t>
    </r>
  </si>
  <si>
    <r>
      <rPr>
        <sz val="11"/>
        <rFont val="Calibri"/>
      </rPr>
      <t>-73,8220660961</t>
    </r>
  </si>
  <si>
    <r>
      <rPr>
        <sz val="11"/>
        <rFont val="Calibri"/>
      </rPr>
      <t>11,2488229564</t>
    </r>
  </si>
  <si>
    <r>
      <rPr>
        <sz val="11"/>
        <rFont val="Calibri"/>
      </rPr>
      <t>47001036</t>
    </r>
  </si>
  <si>
    <r>
      <rPr>
        <sz val="11"/>
        <rFont val="Calibri"/>
      </rPr>
      <t>MACHETE PELAO</t>
    </r>
  </si>
  <si>
    <r>
      <rPr>
        <sz val="11"/>
        <rFont val="Calibri"/>
      </rPr>
      <t>-73,8289830715</t>
    </r>
  </si>
  <si>
    <r>
      <rPr>
        <sz val="11"/>
        <rFont val="Calibri"/>
      </rPr>
      <t>11,1826367462</t>
    </r>
  </si>
  <si>
    <r>
      <rPr>
        <sz val="11"/>
        <rFont val="Calibri"/>
      </rPr>
      <t>47001037</t>
    </r>
  </si>
  <si>
    <r>
      <rPr>
        <sz val="11"/>
        <rFont val="Calibri"/>
      </rPr>
      <t>NUEVO MEJICO</t>
    </r>
  </si>
  <si>
    <r>
      <rPr>
        <sz val="11"/>
        <rFont val="Calibri"/>
      </rPr>
      <t>47001038</t>
    </r>
  </si>
  <si>
    <r>
      <rPr>
        <sz val="11"/>
        <rFont val="Calibri"/>
      </rPr>
      <t>VALLE DE GAIRA</t>
    </r>
  </si>
  <si>
    <r>
      <rPr>
        <sz val="11"/>
        <rFont val="Calibri"/>
      </rPr>
      <t>-74,222529668</t>
    </r>
  </si>
  <si>
    <r>
      <rPr>
        <sz val="11"/>
        <rFont val="Calibri"/>
      </rPr>
      <t>11,1729070837</t>
    </r>
  </si>
  <si>
    <r>
      <rPr>
        <sz val="11"/>
        <rFont val="Calibri"/>
      </rPr>
      <t>47001039</t>
    </r>
  </si>
  <si>
    <r>
      <rPr>
        <sz val="11"/>
        <rFont val="Calibri"/>
      </rPr>
      <t>LINDEROS</t>
    </r>
  </si>
  <si>
    <r>
      <rPr>
        <sz val="11"/>
        <rFont val="Calibri"/>
      </rPr>
      <t>-73,7447057641</t>
    </r>
  </si>
  <si>
    <r>
      <rPr>
        <sz val="11"/>
        <rFont val="Calibri"/>
      </rPr>
      <t>11,247702344</t>
    </r>
  </si>
  <si>
    <r>
      <rPr>
        <sz val="11"/>
        <rFont val="Calibri"/>
      </rPr>
      <t>47001040</t>
    </r>
  </si>
  <si>
    <r>
      <rPr>
        <sz val="11"/>
        <rFont val="Calibri"/>
      </rPr>
      <t>LOS COCOS</t>
    </r>
  </si>
  <si>
    <r>
      <rPr>
        <sz val="11"/>
        <rFont val="Calibri"/>
      </rPr>
      <t>-73,8798679393</t>
    </r>
  </si>
  <si>
    <r>
      <rPr>
        <sz val="11"/>
        <rFont val="Calibri"/>
      </rPr>
      <t>11,2841034456</t>
    </r>
  </si>
  <si>
    <r>
      <rPr>
        <sz val="11"/>
        <rFont val="Calibri"/>
      </rPr>
      <t>47001041</t>
    </r>
  </si>
  <si>
    <r>
      <rPr>
        <sz val="11"/>
        <rFont val="Calibri"/>
      </rPr>
      <t>MENDIHUACA</t>
    </r>
  </si>
  <si>
    <r>
      <rPr>
        <sz val="11"/>
        <rFont val="Calibri"/>
      </rPr>
      <t>-73,8608898936</t>
    </r>
  </si>
  <si>
    <r>
      <rPr>
        <sz val="11"/>
        <rFont val="Calibri"/>
      </rPr>
      <t>11,2681771363</t>
    </r>
  </si>
  <si>
    <r>
      <rPr>
        <sz val="11"/>
        <rFont val="Calibri"/>
      </rPr>
      <t>47001042</t>
    </r>
  </si>
  <si>
    <r>
      <rPr>
        <sz val="11"/>
        <rFont val="Calibri"/>
      </rPr>
      <t>QUEBRADA VALENCIA</t>
    </r>
  </si>
  <si>
    <r>
      <rPr>
        <sz val="11"/>
        <rFont val="Calibri"/>
      </rPr>
      <t>-73,8011879796</t>
    </r>
  </si>
  <si>
    <r>
      <rPr>
        <sz val="11"/>
        <rFont val="Calibri"/>
      </rPr>
      <t>11,2476657276</t>
    </r>
  </si>
  <si>
    <r>
      <rPr>
        <sz val="11"/>
        <rFont val="Calibri"/>
      </rPr>
      <t>47001043</t>
    </r>
  </si>
  <si>
    <r>
      <rPr>
        <sz val="11"/>
        <rFont val="Calibri"/>
      </rPr>
      <t>SAN TROPEL</t>
    </r>
  </si>
  <si>
    <r>
      <rPr>
        <sz val="11"/>
        <rFont val="Calibri"/>
      </rPr>
      <t>-73,8711116035</t>
    </r>
  </si>
  <si>
    <r>
      <rPr>
        <sz val="11"/>
        <rFont val="Calibri"/>
      </rPr>
      <t>11,2626116429</t>
    </r>
  </si>
  <si>
    <r>
      <rPr>
        <sz val="11"/>
        <rFont val="Calibri"/>
      </rPr>
      <t>47001044</t>
    </r>
  </si>
  <si>
    <r>
      <rPr>
        <sz val="11"/>
        <rFont val="Calibri"/>
      </rPr>
      <t>-73,8976137475</t>
    </r>
  </si>
  <si>
    <r>
      <rPr>
        <sz val="11"/>
        <rFont val="Calibri"/>
      </rPr>
      <t>11,2870391829</t>
    </r>
  </si>
  <si>
    <r>
      <rPr>
        <sz val="11"/>
        <rFont val="Calibri"/>
      </rPr>
      <t>47001045</t>
    </r>
  </si>
  <si>
    <r>
      <rPr>
        <sz val="11"/>
        <rFont val="Calibri"/>
      </rPr>
      <t>NUEVO HORIZONTE (SAN RAFAEL)</t>
    </r>
  </si>
  <si>
    <r>
      <rPr>
        <sz val="11"/>
        <rFont val="Calibri"/>
      </rPr>
      <t>-73,9214075058</t>
    </r>
  </si>
  <si>
    <r>
      <rPr>
        <sz val="11"/>
        <rFont val="Calibri"/>
      </rPr>
      <t>11,2766680223</t>
    </r>
  </si>
  <si>
    <r>
      <rPr>
        <sz val="11"/>
        <rFont val="Calibri"/>
      </rPr>
      <t>47030</t>
    </r>
  </si>
  <si>
    <r>
      <rPr>
        <sz val="11"/>
        <rFont val="Calibri"/>
      </rPr>
      <t>47030000</t>
    </r>
  </si>
  <si>
    <r>
      <rPr>
        <sz val="11"/>
        <rFont val="Calibri"/>
      </rPr>
      <t>-74,061131388</t>
    </r>
  </si>
  <si>
    <r>
      <rPr>
        <sz val="11"/>
        <rFont val="Calibri"/>
      </rPr>
      <t>10,1880372898</t>
    </r>
  </si>
  <si>
    <r>
      <rPr>
        <sz val="11"/>
        <rFont val="Calibri"/>
      </rPr>
      <t>47030001</t>
    </r>
  </si>
  <si>
    <r>
      <rPr>
        <sz val="11"/>
        <rFont val="Calibri"/>
      </rPr>
      <t>-74,0332254021</t>
    </r>
  </si>
  <si>
    <r>
      <rPr>
        <sz val="11"/>
        <rFont val="Calibri"/>
      </rPr>
      <t>10,3332453951</t>
    </r>
  </si>
  <si>
    <r>
      <rPr>
        <sz val="11"/>
        <rFont val="Calibri"/>
      </rPr>
      <t>47030002</t>
    </r>
  </si>
  <si>
    <r>
      <rPr>
        <sz val="11"/>
        <rFont val="Calibri"/>
      </rPr>
      <t>ESTACIÓN DEL FERROCARRIL</t>
    </r>
  </si>
  <si>
    <r>
      <rPr>
        <sz val="11"/>
        <rFont val="Calibri"/>
      </rPr>
      <t>-74,055568772</t>
    </r>
  </si>
  <si>
    <r>
      <rPr>
        <sz val="11"/>
        <rFont val="Calibri"/>
      </rPr>
      <t>10,200014768</t>
    </r>
  </si>
  <si>
    <r>
      <rPr>
        <sz val="11"/>
        <rFont val="Calibri"/>
      </rPr>
      <t>47030003</t>
    </r>
  </si>
  <si>
    <r>
      <rPr>
        <sz val="11"/>
        <rFont val="Calibri"/>
      </rPr>
      <t>ESTACIÓN LLERAS</t>
    </r>
  </si>
  <si>
    <r>
      <rPr>
        <sz val="11"/>
        <rFont val="Calibri"/>
      </rPr>
      <t>-74,1078603437</t>
    </r>
  </si>
  <si>
    <r>
      <rPr>
        <sz val="11"/>
        <rFont val="Calibri"/>
      </rPr>
      <t>10,3113130721</t>
    </r>
  </si>
  <si>
    <r>
      <rPr>
        <sz val="11"/>
        <rFont val="Calibri"/>
      </rPr>
      <t>47030004</t>
    </r>
  </si>
  <si>
    <r>
      <rPr>
        <sz val="11"/>
        <rFont val="Calibri"/>
      </rPr>
      <t>LOMA DEL BÁLSAMO</t>
    </r>
  </si>
  <si>
    <r>
      <rPr>
        <sz val="11"/>
        <rFont val="Calibri"/>
      </rPr>
      <t>-74,0386512339</t>
    </r>
  </si>
  <si>
    <r>
      <rPr>
        <sz val="11"/>
        <rFont val="Calibri"/>
      </rPr>
      <t>10,2973404861</t>
    </r>
  </si>
  <si>
    <r>
      <rPr>
        <sz val="11"/>
        <rFont val="Calibri"/>
      </rPr>
      <t>47030006</t>
    </r>
  </si>
  <si>
    <r>
      <rPr>
        <sz val="11"/>
        <rFont val="Calibri"/>
      </rPr>
      <t>RIO MAR</t>
    </r>
  </si>
  <si>
    <r>
      <rPr>
        <sz val="11"/>
        <rFont val="Calibri"/>
      </rPr>
      <t>-74,0419658141</t>
    </r>
  </si>
  <si>
    <r>
      <rPr>
        <sz val="11"/>
        <rFont val="Calibri"/>
      </rPr>
      <t>10,2759278926</t>
    </r>
  </si>
  <si>
    <r>
      <rPr>
        <sz val="11"/>
        <rFont val="Calibri"/>
      </rPr>
      <t>47053</t>
    </r>
  </si>
  <si>
    <r>
      <rPr>
        <sz val="11"/>
        <rFont val="Calibri"/>
      </rPr>
      <t>47053000</t>
    </r>
  </si>
  <si>
    <r>
      <rPr>
        <sz val="11"/>
        <rFont val="Calibri"/>
      </rPr>
      <t>ARACATACA</t>
    </r>
  </si>
  <si>
    <r>
      <rPr>
        <sz val="11"/>
        <rFont val="Calibri"/>
      </rPr>
      <t>-74,1867609537</t>
    </r>
  </si>
  <si>
    <r>
      <rPr>
        <sz val="11"/>
        <rFont val="Calibri"/>
      </rPr>
      <t>10,5897988592</t>
    </r>
  </si>
  <si>
    <r>
      <rPr>
        <sz val="11"/>
        <rFont val="Calibri"/>
      </rPr>
      <t>47053001</t>
    </r>
  </si>
  <si>
    <r>
      <rPr>
        <sz val="11"/>
        <rFont val="Calibri"/>
      </rPr>
      <t>-74,1794491383</t>
    </r>
  </si>
  <si>
    <r>
      <rPr>
        <sz val="11"/>
        <rFont val="Calibri"/>
      </rPr>
      <t>10,5235931598</t>
    </r>
  </si>
  <si>
    <r>
      <rPr>
        <sz val="11"/>
        <rFont val="Calibri"/>
      </rPr>
      <t>47053011</t>
    </r>
  </si>
  <si>
    <r>
      <rPr>
        <sz val="11"/>
        <rFont val="Calibri"/>
      </rPr>
      <t>-74,1939863407</t>
    </r>
  </si>
  <si>
    <r>
      <rPr>
        <sz val="11"/>
        <rFont val="Calibri"/>
      </rPr>
      <t>10,6362762515</t>
    </r>
  </si>
  <si>
    <r>
      <rPr>
        <sz val="11"/>
        <rFont val="Calibri"/>
      </rPr>
      <t>47053013</t>
    </r>
  </si>
  <si>
    <r>
      <rPr>
        <sz val="11"/>
        <rFont val="Calibri"/>
      </rPr>
      <t>SAMPUÉS</t>
    </r>
  </si>
  <si>
    <r>
      <rPr>
        <sz val="11"/>
        <rFont val="Calibri"/>
      </rPr>
      <t>-74,181674414</t>
    </r>
  </si>
  <si>
    <r>
      <rPr>
        <sz val="11"/>
        <rFont val="Calibri"/>
      </rPr>
      <t>10,526816267</t>
    </r>
  </si>
  <si>
    <r>
      <rPr>
        <sz val="11"/>
        <rFont val="Calibri"/>
      </rPr>
      <t>47053016</t>
    </r>
  </si>
  <si>
    <r>
      <rPr>
        <sz val="11"/>
        <rFont val="Calibri"/>
      </rPr>
      <t>-74,2423868762</t>
    </r>
  </si>
  <si>
    <r>
      <rPr>
        <sz val="11"/>
        <rFont val="Calibri"/>
      </rPr>
      <t>10,6408304167</t>
    </r>
  </si>
  <si>
    <r>
      <rPr>
        <sz val="11"/>
        <rFont val="Calibri"/>
      </rPr>
      <t>47053017</t>
    </r>
  </si>
  <si>
    <r>
      <rPr>
        <sz val="11"/>
        <rFont val="Calibri"/>
      </rPr>
      <t>GUNMAKÚ</t>
    </r>
  </si>
  <si>
    <r>
      <rPr>
        <sz val="11"/>
        <rFont val="Calibri"/>
      </rPr>
      <t>-74,050600173</t>
    </r>
  </si>
  <si>
    <r>
      <rPr>
        <sz val="11"/>
        <rFont val="Calibri"/>
      </rPr>
      <t>10,661753407</t>
    </r>
  </si>
  <si>
    <r>
      <rPr>
        <sz val="11"/>
        <rFont val="Calibri"/>
      </rPr>
      <t>47053018</t>
    </r>
  </si>
  <si>
    <r>
      <rPr>
        <sz val="11"/>
        <rFont val="Calibri"/>
      </rPr>
      <t>RIO DE PIEDRA II</t>
    </r>
  </si>
  <si>
    <r>
      <rPr>
        <sz val="11"/>
        <rFont val="Calibri"/>
      </rPr>
      <t>-74,055820386</t>
    </r>
  </si>
  <si>
    <r>
      <rPr>
        <sz val="11"/>
        <rFont val="Calibri"/>
      </rPr>
      <t>10,524291948</t>
    </r>
  </si>
  <si>
    <r>
      <rPr>
        <sz val="11"/>
        <rFont val="Calibri"/>
      </rPr>
      <t>47058</t>
    </r>
  </si>
  <si>
    <r>
      <rPr>
        <sz val="11"/>
        <rFont val="Calibri"/>
      </rPr>
      <t>47058000</t>
    </r>
  </si>
  <si>
    <r>
      <rPr>
        <sz val="11"/>
        <rFont val="Calibri"/>
      </rPr>
      <t>ARIGUANÍ</t>
    </r>
  </si>
  <si>
    <r>
      <rPr>
        <sz val="11"/>
        <rFont val="Calibri"/>
      </rPr>
      <t>EL DIFICIL</t>
    </r>
  </si>
  <si>
    <r>
      <rPr>
        <sz val="11"/>
        <rFont val="Calibri"/>
      </rPr>
      <t>-74,2364991914</t>
    </r>
  </si>
  <si>
    <r>
      <rPr>
        <sz val="11"/>
        <rFont val="Calibri"/>
      </rPr>
      <t>9,84705461368</t>
    </r>
  </si>
  <si>
    <r>
      <rPr>
        <sz val="11"/>
        <rFont val="Calibri"/>
      </rPr>
      <t>47058001</t>
    </r>
  </si>
  <si>
    <r>
      <rPr>
        <sz val="11"/>
        <rFont val="Calibri"/>
      </rPr>
      <t>-74,0993436712</t>
    </r>
  </si>
  <si>
    <r>
      <rPr>
        <sz val="11"/>
        <rFont val="Calibri"/>
      </rPr>
      <t>9,91974945414</t>
    </r>
  </si>
  <si>
    <r>
      <rPr>
        <sz val="11"/>
        <rFont val="Calibri"/>
      </rPr>
      <t>47058003</t>
    </r>
  </si>
  <si>
    <r>
      <rPr>
        <sz val="11"/>
        <rFont val="Calibri"/>
      </rPr>
      <t>-74,1024201853</t>
    </r>
  </si>
  <si>
    <r>
      <rPr>
        <sz val="11"/>
        <rFont val="Calibri"/>
      </rPr>
      <t>9,90523025584</t>
    </r>
  </si>
  <si>
    <r>
      <rPr>
        <sz val="11"/>
        <rFont val="Calibri"/>
      </rPr>
      <t>47058005</t>
    </r>
  </si>
  <si>
    <r>
      <rPr>
        <sz val="11"/>
        <rFont val="Calibri"/>
      </rPr>
      <t>SAN JOSÉ DE ARIGUANÍ</t>
    </r>
  </si>
  <si>
    <r>
      <rPr>
        <sz val="11"/>
        <rFont val="Calibri"/>
      </rPr>
      <t>-73,9589293164</t>
    </r>
  </si>
  <si>
    <r>
      <rPr>
        <sz val="11"/>
        <rFont val="Calibri"/>
      </rPr>
      <t>9,9300236521</t>
    </r>
  </si>
  <si>
    <r>
      <rPr>
        <sz val="11"/>
        <rFont val="Calibri"/>
      </rPr>
      <t>47058008</t>
    </r>
  </si>
  <si>
    <r>
      <rPr>
        <sz val="11"/>
        <rFont val="Calibri"/>
      </rPr>
      <t>VADELCO</t>
    </r>
  </si>
  <si>
    <r>
      <rPr>
        <sz val="11"/>
        <rFont val="Calibri"/>
      </rPr>
      <t>-74,1191924735</t>
    </r>
  </si>
  <si>
    <r>
      <rPr>
        <sz val="11"/>
        <rFont val="Calibri"/>
      </rPr>
      <t>9,92308223872</t>
    </r>
  </si>
  <si>
    <r>
      <rPr>
        <sz val="11"/>
        <rFont val="Calibri"/>
      </rPr>
      <t>47058009</t>
    </r>
  </si>
  <si>
    <r>
      <rPr>
        <sz val="11"/>
        <rFont val="Calibri"/>
      </rPr>
      <t>CARMEN DE ARIGUANÍ</t>
    </r>
  </si>
  <si>
    <r>
      <rPr>
        <sz val="11"/>
        <rFont val="Calibri"/>
      </rPr>
      <t>-73,997809981</t>
    </r>
  </si>
  <si>
    <r>
      <rPr>
        <sz val="11"/>
        <rFont val="Calibri"/>
      </rPr>
      <t>9,76773396</t>
    </r>
  </si>
  <si>
    <r>
      <rPr>
        <sz val="11"/>
        <rFont val="Calibri"/>
      </rPr>
      <t>47161</t>
    </r>
  </si>
  <si>
    <r>
      <rPr>
        <sz val="11"/>
        <rFont val="Calibri"/>
      </rPr>
      <t>47161000</t>
    </r>
  </si>
  <si>
    <r>
      <rPr>
        <sz val="11"/>
        <rFont val="Calibri"/>
      </rPr>
      <t>CERRO DE SAN ANTONIO</t>
    </r>
  </si>
  <si>
    <r>
      <rPr>
        <sz val="11"/>
        <rFont val="Calibri"/>
      </rPr>
      <t>-74,8684730704</t>
    </r>
  </si>
  <si>
    <r>
      <rPr>
        <sz val="11"/>
        <rFont val="Calibri"/>
      </rPr>
      <t>10,3256533075</t>
    </r>
  </si>
  <si>
    <r>
      <rPr>
        <sz val="11"/>
        <rFont val="Calibri"/>
      </rPr>
      <t>47161002</t>
    </r>
  </si>
  <si>
    <r>
      <rPr>
        <sz val="11"/>
        <rFont val="Calibri"/>
      </rPr>
      <t>CANDELARIA (CAIMÁN)</t>
    </r>
  </si>
  <si>
    <r>
      <rPr>
        <sz val="11"/>
        <rFont val="Calibri"/>
      </rPr>
      <t>-74,8036434295</t>
    </r>
  </si>
  <si>
    <r>
      <rPr>
        <sz val="11"/>
        <rFont val="Calibri"/>
      </rPr>
      <t>10,2841218676</t>
    </r>
  </si>
  <si>
    <r>
      <rPr>
        <sz val="11"/>
        <rFont val="Calibri"/>
      </rPr>
      <t>47161003</t>
    </r>
  </si>
  <si>
    <r>
      <rPr>
        <sz val="11"/>
        <rFont val="Calibri"/>
      </rPr>
      <t>CONCEPCIÓN (COCO)</t>
    </r>
  </si>
  <si>
    <r>
      <rPr>
        <sz val="11"/>
        <rFont val="Calibri"/>
      </rPr>
      <t>-74,7926895622</t>
    </r>
  </si>
  <si>
    <r>
      <rPr>
        <sz val="11"/>
        <rFont val="Calibri"/>
      </rPr>
      <t>10,3031876405</t>
    </r>
  </si>
  <si>
    <r>
      <rPr>
        <sz val="11"/>
        <rFont val="Calibri"/>
      </rPr>
      <t>47161005</t>
    </r>
  </si>
  <si>
    <r>
      <rPr>
        <sz val="11"/>
        <rFont val="Calibri"/>
      </rPr>
      <t>JESÚS DEL MONTE (MICO)</t>
    </r>
  </si>
  <si>
    <r>
      <rPr>
        <sz val="11"/>
        <rFont val="Calibri"/>
      </rPr>
      <t>-74,8273352949</t>
    </r>
  </si>
  <si>
    <r>
      <rPr>
        <sz val="11"/>
        <rFont val="Calibri"/>
      </rPr>
      <t>10,3212589777</t>
    </r>
  </si>
  <si>
    <r>
      <rPr>
        <sz val="11"/>
        <rFont val="Calibri"/>
      </rPr>
      <t>47161006</t>
    </r>
  </si>
  <si>
    <r>
      <rPr>
        <sz val="11"/>
        <rFont val="Calibri"/>
      </rPr>
      <t>PUERTO NIÑO (CHARANGA)</t>
    </r>
  </si>
  <si>
    <r>
      <rPr>
        <sz val="11"/>
        <rFont val="Calibri"/>
      </rPr>
      <t>-74,8990987249</t>
    </r>
  </si>
  <si>
    <r>
      <rPr>
        <sz val="11"/>
        <rFont val="Calibri"/>
      </rPr>
      <t>10,2560200833</t>
    </r>
  </si>
  <si>
    <r>
      <rPr>
        <sz val="11"/>
        <rFont val="Calibri"/>
      </rPr>
      <t>47161008</t>
    </r>
  </si>
  <si>
    <r>
      <rPr>
        <sz val="11"/>
        <rFont val="Calibri"/>
      </rPr>
      <t>PUEBLITO LIBERAL</t>
    </r>
  </si>
  <si>
    <r>
      <rPr>
        <sz val="11"/>
        <rFont val="Calibri"/>
      </rPr>
      <t>47170</t>
    </r>
  </si>
  <si>
    <r>
      <rPr>
        <sz val="11"/>
        <rFont val="Calibri"/>
      </rPr>
      <t>47170000</t>
    </r>
  </si>
  <si>
    <r>
      <rPr>
        <sz val="11"/>
        <rFont val="Calibri"/>
      </rPr>
      <t>CHIVOLO</t>
    </r>
  </si>
  <si>
    <r>
      <rPr>
        <sz val="11"/>
        <rFont val="Calibri"/>
      </rPr>
      <t>-74,6231370766</t>
    </r>
  </si>
  <si>
    <r>
      <rPr>
        <sz val="11"/>
        <rFont val="Calibri"/>
      </rPr>
      <t>10,0268400946</t>
    </r>
  </si>
  <si>
    <r>
      <rPr>
        <sz val="11"/>
        <rFont val="Calibri"/>
      </rPr>
      <t>47170001</t>
    </r>
  </si>
  <si>
    <r>
      <rPr>
        <sz val="11"/>
        <rFont val="Calibri"/>
      </rPr>
      <t>-74,5566736985</t>
    </r>
  </si>
  <si>
    <r>
      <rPr>
        <sz val="11"/>
        <rFont val="Calibri"/>
      </rPr>
      <t>9,95485707266</t>
    </r>
  </si>
  <si>
    <r>
      <rPr>
        <sz val="11"/>
        <rFont val="Calibri"/>
      </rPr>
      <t>47170002</t>
    </r>
  </si>
  <si>
    <r>
      <rPr>
        <sz val="11"/>
        <rFont val="Calibri"/>
      </rPr>
      <t>-74,4151983124</t>
    </r>
  </si>
  <si>
    <r>
      <rPr>
        <sz val="11"/>
        <rFont val="Calibri"/>
      </rPr>
      <t>10,1392334764</t>
    </r>
  </si>
  <si>
    <r>
      <rPr>
        <sz val="11"/>
        <rFont val="Calibri"/>
      </rPr>
      <t>47170003</t>
    </r>
  </si>
  <si>
    <r>
      <rPr>
        <sz val="11"/>
        <rFont val="Calibri"/>
      </rPr>
      <t>-74,5157014755</t>
    </r>
  </si>
  <si>
    <r>
      <rPr>
        <sz val="11"/>
        <rFont val="Calibri"/>
      </rPr>
      <t>10,1121359005</t>
    </r>
  </si>
  <si>
    <r>
      <rPr>
        <sz val="11"/>
        <rFont val="Calibri"/>
      </rPr>
      <t>47170004</t>
    </r>
  </si>
  <si>
    <r>
      <rPr>
        <sz val="11"/>
        <rFont val="Calibri"/>
      </rPr>
      <t>LA POLA</t>
    </r>
  </si>
  <si>
    <r>
      <rPr>
        <sz val="11"/>
        <rFont val="Calibri"/>
      </rPr>
      <t>-74,5053264501</t>
    </r>
  </si>
  <si>
    <r>
      <rPr>
        <sz val="11"/>
        <rFont val="Calibri"/>
      </rPr>
      <t>10,0228241596</t>
    </r>
  </si>
  <si>
    <r>
      <rPr>
        <sz val="11"/>
        <rFont val="Calibri"/>
      </rPr>
      <t>47170005</t>
    </r>
  </si>
  <si>
    <r>
      <rPr>
        <sz val="11"/>
        <rFont val="Calibri"/>
      </rPr>
      <t>PLAN</t>
    </r>
  </si>
  <si>
    <r>
      <rPr>
        <sz val="11"/>
        <rFont val="Calibri"/>
      </rPr>
      <t>-74,4173176883</t>
    </r>
  </si>
  <si>
    <r>
      <rPr>
        <sz val="11"/>
        <rFont val="Calibri"/>
      </rPr>
      <t>10,0654899012</t>
    </r>
  </si>
  <si>
    <r>
      <rPr>
        <sz val="11"/>
        <rFont val="Calibri"/>
      </rPr>
      <t>47189</t>
    </r>
  </si>
  <si>
    <r>
      <rPr>
        <sz val="11"/>
        <rFont val="Calibri"/>
      </rPr>
      <t>47189000</t>
    </r>
  </si>
  <si>
    <r>
      <rPr>
        <sz val="11"/>
        <rFont val="Calibri"/>
      </rPr>
      <t>CIÉNAGA</t>
    </r>
  </si>
  <si>
    <r>
      <rPr>
        <sz val="11"/>
        <rFont val="Calibri"/>
      </rPr>
      <t>-74,2412855651</t>
    </r>
  </si>
  <si>
    <r>
      <rPr>
        <sz val="11"/>
        <rFont val="Calibri"/>
      </rPr>
      <t>11,0066586077</t>
    </r>
  </si>
  <si>
    <r>
      <rPr>
        <sz val="11"/>
        <rFont val="Calibri"/>
      </rPr>
      <t>47189004</t>
    </r>
  </si>
  <si>
    <r>
      <rPr>
        <sz val="11"/>
        <rFont val="Calibri"/>
      </rPr>
      <t>SAN PEDRO DE LA SIERRA</t>
    </r>
  </si>
  <si>
    <r>
      <rPr>
        <sz val="11"/>
        <rFont val="Calibri"/>
      </rPr>
      <t>-74,048006328</t>
    </r>
  </si>
  <si>
    <r>
      <rPr>
        <sz val="11"/>
        <rFont val="Calibri"/>
      </rPr>
      <t>10,911263642</t>
    </r>
  </si>
  <si>
    <r>
      <rPr>
        <sz val="11"/>
        <rFont val="Calibri"/>
      </rPr>
      <t>47189006</t>
    </r>
  </si>
  <si>
    <r>
      <rPr>
        <sz val="11"/>
        <rFont val="Calibri"/>
      </rPr>
      <t>SEVILLANO</t>
    </r>
  </si>
  <si>
    <r>
      <rPr>
        <sz val="11"/>
        <rFont val="Calibri"/>
      </rPr>
      <t>-74,2533641048</t>
    </r>
  </si>
  <si>
    <r>
      <rPr>
        <sz val="11"/>
        <rFont val="Calibri"/>
      </rPr>
      <t>10,9334401205</t>
    </r>
  </si>
  <si>
    <r>
      <rPr>
        <sz val="11"/>
        <rFont val="Calibri"/>
      </rPr>
      <t>47189018</t>
    </r>
  </si>
  <si>
    <r>
      <rPr>
        <sz val="11"/>
        <rFont val="Calibri"/>
      </rPr>
      <t>PALMOR</t>
    </r>
  </si>
  <si>
    <r>
      <rPr>
        <sz val="11"/>
        <rFont val="Calibri"/>
      </rPr>
      <t>-74,024053587</t>
    </r>
  </si>
  <si>
    <r>
      <rPr>
        <sz val="11"/>
        <rFont val="Calibri"/>
      </rPr>
      <t>10,7696401416</t>
    </r>
  </si>
  <si>
    <r>
      <rPr>
        <sz val="11"/>
        <rFont val="Calibri"/>
      </rPr>
      <t>47189022</t>
    </r>
  </si>
  <si>
    <r>
      <rPr>
        <sz val="11"/>
        <rFont val="Calibri"/>
      </rPr>
      <t>CORDOBITA</t>
    </r>
  </si>
  <si>
    <r>
      <rPr>
        <sz val="11"/>
        <rFont val="Calibri"/>
      </rPr>
      <t>-74,2071367331</t>
    </r>
  </si>
  <si>
    <r>
      <rPr>
        <sz val="11"/>
        <rFont val="Calibri"/>
      </rPr>
      <t>11,0232111679</t>
    </r>
  </si>
  <si>
    <r>
      <rPr>
        <sz val="11"/>
        <rFont val="Calibri"/>
      </rPr>
      <t>47189023</t>
    </r>
  </si>
  <si>
    <r>
      <rPr>
        <sz val="11"/>
        <rFont val="Calibri"/>
      </rPr>
      <t>-74,0245857296</t>
    </r>
  </si>
  <si>
    <r>
      <rPr>
        <sz val="11"/>
        <rFont val="Calibri"/>
      </rPr>
      <t>10,9871224371</t>
    </r>
  </si>
  <si>
    <r>
      <rPr>
        <sz val="11"/>
        <rFont val="Calibri"/>
      </rPr>
      <t>47189024</t>
    </r>
  </si>
  <si>
    <r>
      <rPr>
        <sz val="11"/>
        <rFont val="Calibri"/>
      </rPr>
      <t>LA ISABEL</t>
    </r>
  </si>
  <si>
    <r>
      <rPr>
        <sz val="11"/>
        <rFont val="Calibri"/>
      </rPr>
      <t>-74,1743349267</t>
    </r>
  </si>
  <si>
    <r>
      <rPr>
        <sz val="11"/>
        <rFont val="Calibri"/>
      </rPr>
      <t>10,9611866724</t>
    </r>
  </si>
  <si>
    <r>
      <rPr>
        <sz val="11"/>
        <rFont val="Calibri"/>
      </rPr>
      <t>47189025</t>
    </r>
  </si>
  <si>
    <r>
      <rPr>
        <sz val="11"/>
        <rFont val="Calibri"/>
      </rPr>
      <t>-74,2370036082</t>
    </r>
  </si>
  <si>
    <r>
      <rPr>
        <sz val="11"/>
        <rFont val="Calibri"/>
      </rPr>
      <t>10,9143521975</t>
    </r>
  </si>
  <si>
    <r>
      <rPr>
        <sz val="11"/>
        <rFont val="Calibri"/>
      </rPr>
      <t>47189026</t>
    </r>
  </si>
  <si>
    <r>
      <rPr>
        <sz val="11"/>
        <rFont val="Calibri"/>
      </rPr>
      <t>-74,033030354</t>
    </r>
  </si>
  <si>
    <r>
      <rPr>
        <sz val="11"/>
        <rFont val="Calibri"/>
      </rPr>
      <t>10,85370256</t>
    </r>
  </si>
  <si>
    <r>
      <rPr>
        <sz val="11"/>
        <rFont val="Calibri"/>
      </rPr>
      <t>47205</t>
    </r>
  </si>
  <si>
    <r>
      <rPr>
        <sz val="11"/>
        <rFont val="Calibri"/>
      </rPr>
      <t>47205000</t>
    </r>
  </si>
  <si>
    <r>
      <rPr>
        <sz val="11"/>
        <rFont val="Calibri"/>
      </rPr>
      <t>-74,833031377</t>
    </r>
  </si>
  <si>
    <r>
      <rPr>
        <sz val="11"/>
        <rFont val="Calibri"/>
      </rPr>
      <t>10,2573102662</t>
    </r>
  </si>
  <si>
    <r>
      <rPr>
        <sz val="11"/>
        <rFont val="Calibri"/>
      </rPr>
      <t>47205001</t>
    </r>
  </si>
  <si>
    <r>
      <rPr>
        <sz val="11"/>
        <rFont val="Calibri"/>
      </rPr>
      <t>BÁLSAMO</t>
    </r>
  </si>
  <si>
    <r>
      <rPr>
        <sz val="11"/>
        <rFont val="Calibri"/>
      </rPr>
      <t>-74,7394602519</t>
    </r>
  </si>
  <si>
    <r>
      <rPr>
        <sz val="11"/>
        <rFont val="Calibri"/>
      </rPr>
      <t>10,2035009756</t>
    </r>
  </si>
  <si>
    <r>
      <rPr>
        <sz val="11"/>
        <rFont val="Calibri"/>
      </rPr>
      <t>47205002</t>
    </r>
  </si>
  <si>
    <r>
      <rPr>
        <sz val="11"/>
        <rFont val="Calibri"/>
      </rPr>
      <t>-74,8166956088</t>
    </r>
  </si>
  <si>
    <r>
      <rPr>
        <sz val="11"/>
        <rFont val="Calibri"/>
      </rPr>
      <t>10,2738583881</t>
    </r>
  </si>
  <si>
    <r>
      <rPr>
        <sz val="11"/>
        <rFont val="Calibri"/>
      </rPr>
      <t>47205003</t>
    </r>
  </si>
  <si>
    <r>
      <rPr>
        <sz val="11"/>
        <rFont val="Calibri"/>
      </rPr>
      <t>ROSARIO DEL CHENGUE</t>
    </r>
  </si>
  <si>
    <r>
      <rPr>
        <sz val="11"/>
        <rFont val="Calibri"/>
      </rPr>
      <t>-74,8442472333</t>
    </r>
  </si>
  <si>
    <r>
      <rPr>
        <sz val="11"/>
        <rFont val="Calibri"/>
      </rPr>
      <t>10,251975462</t>
    </r>
  </si>
  <si>
    <r>
      <rPr>
        <sz val="11"/>
        <rFont val="Calibri"/>
      </rPr>
      <t>47245</t>
    </r>
  </si>
  <si>
    <r>
      <rPr>
        <sz val="11"/>
        <rFont val="Calibri"/>
      </rPr>
      <t>47245000</t>
    </r>
  </si>
  <si>
    <r>
      <rPr>
        <sz val="11"/>
        <rFont val="Calibri"/>
      </rPr>
      <t>-73,9742847149</t>
    </r>
  </si>
  <si>
    <r>
      <rPr>
        <sz val="11"/>
        <rFont val="Calibri"/>
      </rPr>
      <t>9,0087359751</t>
    </r>
  </si>
  <si>
    <r>
      <rPr>
        <sz val="11"/>
        <rFont val="Calibri"/>
      </rPr>
      <t>47245001</t>
    </r>
  </si>
  <si>
    <r>
      <rPr>
        <sz val="11"/>
        <rFont val="Calibri"/>
      </rPr>
      <t>AGUAESTRADA</t>
    </r>
  </si>
  <si>
    <r>
      <rPr>
        <sz val="11"/>
        <rFont val="Calibri"/>
      </rPr>
      <t>-73,9972054044</t>
    </r>
  </si>
  <si>
    <r>
      <rPr>
        <sz val="11"/>
        <rFont val="Calibri"/>
      </rPr>
      <t>9,16805402768</t>
    </r>
  </si>
  <si>
    <r>
      <rPr>
        <sz val="11"/>
        <rFont val="Calibri"/>
      </rPr>
      <t>47245002</t>
    </r>
  </si>
  <si>
    <r>
      <rPr>
        <sz val="11"/>
        <rFont val="Calibri"/>
      </rPr>
      <t>ALGARROBAL</t>
    </r>
  </si>
  <si>
    <r>
      <rPr>
        <sz val="11"/>
        <rFont val="Calibri"/>
      </rPr>
      <t>-74,0450801899</t>
    </r>
  </si>
  <si>
    <r>
      <rPr>
        <sz val="11"/>
        <rFont val="Calibri"/>
      </rPr>
      <t>9,12876765287</t>
    </r>
  </si>
  <si>
    <r>
      <rPr>
        <sz val="11"/>
        <rFont val="Calibri"/>
      </rPr>
      <t>47245003</t>
    </r>
  </si>
  <si>
    <r>
      <rPr>
        <sz val="11"/>
        <rFont val="Calibri"/>
      </rPr>
      <t>EL BARRANCO DE CHILLOA</t>
    </r>
  </si>
  <si>
    <r>
      <rPr>
        <sz val="11"/>
        <rFont val="Calibri"/>
      </rPr>
      <t>-73,9950904305</t>
    </r>
  </si>
  <si>
    <r>
      <rPr>
        <sz val="11"/>
        <rFont val="Calibri"/>
      </rPr>
      <t>9,14301101674</t>
    </r>
  </si>
  <si>
    <r>
      <rPr>
        <sz val="11"/>
        <rFont val="Calibri"/>
      </rPr>
      <t>47245004</t>
    </r>
  </si>
  <si>
    <r>
      <rPr>
        <sz val="11"/>
        <rFont val="Calibri"/>
      </rPr>
      <t>LOS NEGRITOS</t>
    </r>
  </si>
  <si>
    <r>
      <rPr>
        <sz val="11"/>
        <rFont val="Calibri"/>
      </rPr>
      <t>-74,0773580855</t>
    </r>
  </si>
  <si>
    <r>
      <rPr>
        <sz val="11"/>
        <rFont val="Calibri"/>
      </rPr>
      <t>9,02827476288</t>
    </r>
  </si>
  <si>
    <r>
      <rPr>
        <sz val="11"/>
        <rFont val="Calibri"/>
      </rPr>
      <t>47245005</t>
    </r>
  </si>
  <si>
    <r>
      <rPr>
        <sz val="11"/>
        <rFont val="Calibri"/>
      </rPr>
      <t>-73,9067863552</t>
    </r>
  </si>
  <si>
    <r>
      <rPr>
        <sz val="11"/>
        <rFont val="Calibri"/>
      </rPr>
      <t>9,07876756598</t>
    </r>
  </si>
  <si>
    <r>
      <rPr>
        <sz val="11"/>
        <rFont val="Calibri"/>
      </rPr>
      <t>47245006</t>
    </r>
  </si>
  <si>
    <r>
      <rPr>
        <sz val="11"/>
        <rFont val="Calibri"/>
      </rPr>
      <t>CAÑO DE PALMA</t>
    </r>
  </si>
  <si>
    <r>
      <rPr>
        <sz val="11"/>
        <rFont val="Calibri"/>
      </rPr>
      <t>-74,0870432918</t>
    </r>
  </si>
  <si>
    <r>
      <rPr>
        <sz val="11"/>
        <rFont val="Calibri"/>
      </rPr>
      <t>9,19258601007</t>
    </r>
  </si>
  <si>
    <r>
      <rPr>
        <sz val="11"/>
        <rFont val="Calibri"/>
      </rPr>
      <t>47245007</t>
    </r>
  </si>
  <si>
    <r>
      <rPr>
        <sz val="11"/>
        <rFont val="Calibri"/>
      </rPr>
      <t>-73,9461851997</t>
    </r>
  </si>
  <si>
    <r>
      <rPr>
        <sz val="11"/>
        <rFont val="Calibri"/>
      </rPr>
      <t>8,99654642806</t>
    </r>
  </si>
  <si>
    <r>
      <rPr>
        <sz val="11"/>
        <rFont val="Calibri"/>
      </rPr>
      <t>47245008</t>
    </r>
  </si>
  <si>
    <r>
      <rPr>
        <sz val="11"/>
        <rFont val="Calibri"/>
      </rPr>
      <t>-73,9106711094</t>
    </r>
  </si>
  <si>
    <r>
      <rPr>
        <sz val="11"/>
        <rFont val="Calibri"/>
      </rPr>
      <t>9,15068650191</t>
    </r>
  </si>
  <si>
    <r>
      <rPr>
        <sz val="11"/>
        <rFont val="Calibri"/>
      </rPr>
      <t>47245010</t>
    </r>
  </si>
  <si>
    <r>
      <rPr>
        <sz val="11"/>
        <rFont val="Calibri"/>
      </rPr>
      <t>-74,0419939014</t>
    </r>
  </si>
  <si>
    <r>
      <rPr>
        <sz val="11"/>
        <rFont val="Calibri"/>
      </rPr>
      <t>9,19007780535</t>
    </r>
  </si>
  <si>
    <r>
      <rPr>
        <sz val="11"/>
        <rFont val="Calibri"/>
      </rPr>
      <t>47245011</t>
    </r>
  </si>
  <si>
    <r>
      <rPr>
        <sz val="11"/>
        <rFont val="Calibri"/>
      </rPr>
      <t>HATILLO DE LA SABANA</t>
    </r>
  </si>
  <si>
    <r>
      <rPr>
        <sz val="11"/>
        <rFont val="Calibri"/>
      </rPr>
      <t>-74,0079015197</t>
    </r>
  </si>
  <si>
    <r>
      <rPr>
        <sz val="11"/>
        <rFont val="Calibri"/>
      </rPr>
      <t>9,06898154905</t>
    </r>
  </si>
  <si>
    <r>
      <rPr>
        <sz val="11"/>
        <rFont val="Calibri"/>
      </rPr>
      <t>47245012</t>
    </r>
  </si>
  <si>
    <r>
      <rPr>
        <sz val="11"/>
        <rFont val="Calibri"/>
      </rPr>
      <t>-73,9072729706</t>
    </r>
  </si>
  <si>
    <r>
      <rPr>
        <sz val="11"/>
        <rFont val="Calibri"/>
      </rPr>
      <t>9,1742344537</t>
    </r>
  </si>
  <si>
    <r>
      <rPr>
        <sz val="11"/>
        <rFont val="Calibri"/>
      </rPr>
      <t>47245013</t>
    </r>
  </si>
  <si>
    <r>
      <rPr>
        <sz val="11"/>
        <rFont val="Calibri"/>
      </rPr>
      <t>-74,1544689255</t>
    </r>
  </si>
  <si>
    <r>
      <rPr>
        <sz val="11"/>
        <rFont val="Calibri"/>
      </rPr>
      <t>9,07255402558</t>
    </r>
  </si>
  <si>
    <r>
      <rPr>
        <sz val="11"/>
        <rFont val="Calibri"/>
      </rPr>
      <t>47245014</t>
    </r>
  </si>
  <si>
    <r>
      <rPr>
        <sz val="11"/>
        <rFont val="Calibri"/>
      </rPr>
      <t>TAMALAMEQUITO</t>
    </r>
  </si>
  <si>
    <r>
      <rPr>
        <sz val="11"/>
        <rFont val="Calibri"/>
      </rPr>
      <t>-74,0297461426</t>
    </r>
  </si>
  <si>
    <r>
      <rPr>
        <sz val="11"/>
        <rFont val="Calibri"/>
      </rPr>
      <t>9,05457635336</t>
    </r>
  </si>
  <si>
    <r>
      <rPr>
        <sz val="11"/>
        <rFont val="Calibri"/>
      </rPr>
      <t>47245016</t>
    </r>
  </si>
  <si>
    <r>
      <rPr>
        <sz val="11"/>
        <rFont val="Calibri"/>
      </rPr>
      <t>SAN FELIPE Y SAN EDUARDO</t>
    </r>
  </si>
  <si>
    <r>
      <rPr>
        <sz val="11"/>
        <rFont val="Calibri"/>
      </rPr>
      <t>-74,1233216796</t>
    </r>
  </si>
  <si>
    <r>
      <rPr>
        <sz val="11"/>
        <rFont val="Calibri"/>
      </rPr>
      <t>9,05786848356</t>
    </r>
  </si>
  <si>
    <r>
      <rPr>
        <sz val="11"/>
        <rFont val="Calibri"/>
      </rPr>
      <t>47245018</t>
    </r>
  </si>
  <si>
    <r>
      <rPr>
        <sz val="11"/>
        <rFont val="Calibri"/>
      </rPr>
      <t>-74,1669926873</t>
    </r>
  </si>
  <si>
    <r>
      <rPr>
        <sz val="11"/>
        <rFont val="Calibri"/>
      </rPr>
      <t>9,08144375318</t>
    </r>
  </si>
  <si>
    <r>
      <rPr>
        <sz val="11"/>
        <rFont val="Calibri"/>
      </rPr>
      <t>47245019</t>
    </r>
  </si>
  <si>
    <r>
      <rPr>
        <sz val="11"/>
        <rFont val="Calibri"/>
      </rPr>
      <t>MALPICA</t>
    </r>
  </si>
  <si>
    <r>
      <rPr>
        <sz val="11"/>
        <rFont val="Calibri"/>
      </rPr>
      <t>-74,0602351014</t>
    </r>
  </si>
  <si>
    <r>
      <rPr>
        <sz val="11"/>
        <rFont val="Calibri"/>
      </rPr>
      <t>9,06326239557</t>
    </r>
  </si>
  <si>
    <r>
      <rPr>
        <sz val="11"/>
        <rFont val="Calibri"/>
      </rPr>
      <t>47245020</t>
    </r>
  </si>
  <si>
    <r>
      <rPr>
        <sz val="11"/>
        <rFont val="Calibri"/>
      </rPr>
      <t>-74,065182165</t>
    </r>
  </si>
  <si>
    <r>
      <rPr>
        <sz val="11"/>
        <rFont val="Calibri"/>
      </rPr>
      <t>9,134798924</t>
    </r>
  </si>
  <si>
    <r>
      <rPr>
        <sz val="11"/>
        <rFont val="Calibri"/>
      </rPr>
      <t>47245022</t>
    </r>
  </si>
  <si>
    <r>
      <rPr>
        <sz val="11"/>
        <rFont val="Calibri"/>
      </rPr>
      <t>ISLITAS</t>
    </r>
  </si>
  <si>
    <r>
      <rPr>
        <sz val="11"/>
        <rFont val="Calibri"/>
      </rPr>
      <t>-73,9994331744</t>
    </r>
  </si>
  <si>
    <r>
      <rPr>
        <sz val="11"/>
        <rFont val="Calibri"/>
      </rPr>
      <t>9,10473597698</t>
    </r>
  </si>
  <si>
    <r>
      <rPr>
        <sz val="11"/>
        <rFont val="Calibri"/>
      </rPr>
      <t>47245025</t>
    </r>
  </si>
  <si>
    <r>
      <rPr>
        <sz val="11"/>
        <rFont val="Calibri"/>
      </rPr>
      <t>BOTILLERO</t>
    </r>
  </si>
  <si>
    <r>
      <rPr>
        <sz val="11"/>
        <rFont val="Calibri"/>
      </rPr>
      <t>-73,9796486223</t>
    </r>
  </si>
  <si>
    <r>
      <rPr>
        <sz val="11"/>
        <rFont val="Calibri"/>
      </rPr>
      <t>9,10028596258</t>
    </r>
  </si>
  <si>
    <r>
      <rPr>
        <sz val="11"/>
        <rFont val="Calibri"/>
      </rPr>
      <t>47245028</t>
    </r>
  </si>
  <si>
    <r>
      <rPr>
        <sz val="11"/>
        <rFont val="Calibri"/>
      </rPr>
      <t>-73,9735968015</t>
    </r>
  </si>
  <si>
    <r>
      <rPr>
        <sz val="11"/>
        <rFont val="Calibri"/>
      </rPr>
      <t>9,18026783471</t>
    </r>
  </si>
  <si>
    <r>
      <rPr>
        <sz val="11"/>
        <rFont val="Calibri"/>
      </rPr>
      <t>47245032</t>
    </r>
  </si>
  <si>
    <r>
      <rPr>
        <sz val="11"/>
        <rFont val="Calibri"/>
      </rPr>
      <t>-73,8718712035</t>
    </r>
  </si>
  <si>
    <r>
      <rPr>
        <sz val="11"/>
        <rFont val="Calibri"/>
      </rPr>
      <t>8,97951790155</t>
    </r>
  </si>
  <si>
    <r>
      <rPr>
        <sz val="11"/>
        <rFont val="Calibri"/>
      </rPr>
      <t>47245033</t>
    </r>
  </si>
  <si>
    <r>
      <rPr>
        <sz val="11"/>
        <rFont val="Calibri"/>
      </rPr>
      <t>-73,9893980904</t>
    </r>
  </si>
  <si>
    <r>
      <rPr>
        <sz val="11"/>
        <rFont val="Calibri"/>
      </rPr>
      <t>9,2638519237</t>
    </r>
  </si>
  <si>
    <r>
      <rPr>
        <sz val="11"/>
        <rFont val="Calibri"/>
      </rPr>
      <t>47258</t>
    </r>
  </si>
  <si>
    <r>
      <rPr>
        <sz val="11"/>
        <rFont val="Calibri"/>
      </rPr>
      <t>47258000</t>
    </r>
  </si>
  <si>
    <r>
      <rPr>
        <sz val="11"/>
        <rFont val="Calibri"/>
      </rPr>
      <t>EL PIÑÓN</t>
    </r>
  </si>
  <si>
    <r>
      <rPr>
        <sz val="11"/>
        <rFont val="Calibri"/>
      </rPr>
      <t>-74,8232919445</t>
    </r>
  </si>
  <si>
    <r>
      <rPr>
        <sz val="11"/>
        <rFont val="Calibri"/>
      </rPr>
      <t>10,4030943537</t>
    </r>
  </si>
  <si>
    <r>
      <rPr>
        <sz val="11"/>
        <rFont val="Calibri"/>
      </rPr>
      <t>47258001</t>
    </r>
  </si>
  <si>
    <r>
      <rPr>
        <sz val="11"/>
        <rFont val="Calibri"/>
      </rPr>
      <t>-74,7036252917</t>
    </r>
  </si>
  <si>
    <r>
      <rPr>
        <sz val="11"/>
        <rFont val="Calibri"/>
      </rPr>
      <t>10,4513182608</t>
    </r>
  </si>
  <si>
    <r>
      <rPr>
        <sz val="11"/>
        <rFont val="Calibri"/>
      </rPr>
      <t>47258002</t>
    </r>
  </si>
  <si>
    <r>
      <rPr>
        <sz val="11"/>
        <rFont val="Calibri"/>
      </rPr>
      <t>CANTAGALLAR</t>
    </r>
  </si>
  <si>
    <r>
      <rPr>
        <sz val="11"/>
        <rFont val="Calibri"/>
      </rPr>
      <t>-74,8005208298</t>
    </r>
  </si>
  <si>
    <r>
      <rPr>
        <sz val="11"/>
        <rFont val="Calibri"/>
      </rPr>
      <t>10,3489247336</t>
    </r>
  </si>
  <si>
    <r>
      <rPr>
        <sz val="11"/>
        <rFont val="Calibri"/>
      </rPr>
      <t>47258003</t>
    </r>
  </si>
  <si>
    <r>
      <rPr>
        <sz val="11"/>
        <rFont val="Calibri"/>
      </rPr>
      <t>CARRETO</t>
    </r>
  </si>
  <si>
    <r>
      <rPr>
        <sz val="11"/>
        <rFont val="Calibri"/>
      </rPr>
      <t>-74,5835583081</t>
    </r>
  </si>
  <si>
    <r>
      <rPr>
        <sz val="11"/>
        <rFont val="Calibri"/>
      </rPr>
      <t>10,2552894693</t>
    </r>
  </si>
  <si>
    <r>
      <rPr>
        <sz val="11"/>
        <rFont val="Calibri"/>
      </rPr>
      <t>47258004</t>
    </r>
  </si>
  <si>
    <r>
      <rPr>
        <sz val="11"/>
        <rFont val="Calibri"/>
      </rPr>
      <t>PLAYÓN DE OROZCO</t>
    </r>
  </si>
  <si>
    <r>
      <rPr>
        <sz val="11"/>
        <rFont val="Calibri"/>
      </rPr>
      <t>-74,6151152477</t>
    </r>
  </si>
  <si>
    <r>
      <rPr>
        <sz val="11"/>
        <rFont val="Calibri"/>
      </rPr>
      <t>10,350215292</t>
    </r>
  </si>
  <si>
    <r>
      <rPr>
        <sz val="11"/>
        <rFont val="Calibri"/>
      </rPr>
      <t>47258005</t>
    </r>
  </si>
  <si>
    <r>
      <rPr>
        <sz val="11"/>
        <rFont val="Calibri"/>
      </rPr>
      <t>-74,706108524</t>
    </r>
  </si>
  <si>
    <r>
      <rPr>
        <sz val="11"/>
        <rFont val="Calibri"/>
      </rPr>
      <t>10,3793570555</t>
    </r>
  </si>
  <si>
    <r>
      <rPr>
        <sz val="11"/>
        <rFont val="Calibri"/>
      </rPr>
      <t>47258006</t>
    </r>
  </si>
  <si>
    <r>
      <rPr>
        <sz val="11"/>
        <rFont val="Calibri"/>
      </rPr>
      <t>SAN BASILIO</t>
    </r>
  </si>
  <si>
    <r>
      <rPr>
        <sz val="11"/>
        <rFont val="Calibri"/>
      </rPr>
      <t>-74,665717075</t>
    </r>
  </si>
  <si>
    <r>
      <rPr>
        <sz val="11"/>
        <rFont val="Calibri"/>
      </rPr>
      <t>10,3932245897</t>
    </r>
  </si>
  <si>
    <r>
      <rPr>
        <sz val="11"/>
        <rFont val="Calibri"/>
      </rPr>
      <t>47258007</t>
    </r>
  </si>
  <si>
    <r>
      <rPr>
        <sz val="11"/>
        <rFont val="Calibri"/>
      </rPr>
      <t>TIO GOLLO</t>
    </r>
  </si>
  <si>
    <r>
      <rPr>
        <sz val="11"/>
        <rFont val="Calibri"/>
      </rPr>
      <t>-74,7337706982</t>
    </r>
  </si>
  <si>
    <r>
      <rPr>
        <sz val="11"/>
        <rFont val="Calibri"/>
      </rPr>
      <t>10,3414769222</t>
    </r>
  </si>
  <si>
    <r>
      <rPr>
        <sz val="11"/>
        <rFont val="Calibri"/>
      </rPr>
      <t>47258009</t>
    </r>
  </si>
  <si>
    <r>
      <rPr>
        <sz val="11"/>
        <rFont val="Calibri"/>
      </rPr>
      <t>VERANILLO</t>
    </r>
  </si>
  <si>
    <r>
      <rPr>
        <sz val="11"/>
        <rFont val="Calibri"/>
      </rPr>
      <t>-74,5659964415</t>
    </r>
  </si>
  <si>
    <r>
      <rPr>
        <sz val="11"/>
        <rFont val="Calibri"/>
      </rPr>
      <t>10,2826200789</t>
    </r>
  </si>
  <si>
    <r>
      <rPr>
        <sz val="11"/>
        <rFont val="Calibri"/>
      </rPr>
      <t>47258010</t>
    </r>
  </si>
  <si>
    <r>
      <rPr>
        <sz val="11"/>
        <rFont val="Calibri"/>
      </rPr>
      <t>LOS PATOS</t>
    </r>
  </si>
  <si>
    <r>
      <rPr>
        <sz val="11"/>
        <rFont val="Calibri"/>
      </rPr>
      <t>-74,7344247645</t>
    </r>
  </si>
  <si>
    <r>
      <rPr>
        <sz val="11"/>
        <rFont val="Calibri"/>
      </rPr>
      <t>10,448374372</t>
    </r>
  </si>
  <si>
    <r>
      <rPr>
        <sz val="11"/>
        <rFont val="Calibri"/>
      </rPr>
      <t>47258011</t>
    </r>
  </si>
  <si>
    <r>
      <rPr>
        <sz val="11"/>
        <rFont val="Calibri"/>
      </rPr>
      <t>VÁSQUEZ</t>
    </r>
  </si>
  <si>
    <r>
      <rPr>
        <sz val="11"/>
        <rFont val="Calibri"/>
      </rPr>
      <t>-74,7568101511</t>
    </r>
  </si>
  <si>
    <r>
      <rPr>
        <sz val="11"/>
        <rFont val="Calibri"/>
      </rPr>
      <t>10,3269687158</t>
    </r>
  </si>
  <si>
    <r>
      <rPr>
        <sz val="11"/>
        <rFont val="Calibri"/>
      </rPr>
      <t>47258012</t>
    </r>
  </si>
  <si>
    <r>
      <rPr>
        <sz val="11"/>
        <rFont val="Calibri"/>
      </rPr>
      <t>-74,5497665255</t>
    </r>
  </si>
  <si>
    <r>
      <rPr>
        <sz val="11"/>
        <rFont val="Calibri"/>
      </rPr>
      <t>10,2980054921</t>
    </r>
  </si>
  <si>
    <r>
      <rPr>
        <sz val="11"/>
        <rFont val="Calibri"/>
      </rPr>
      <t>47258013</t>
    </r>
  </si>
  <si>
    <r>
      <rPr>
        <sz val="11"/>
        <rFont val="Calibri"/>
      </rPr>
      <t>LAS PAVITAS</t>
    </r>
  </si>
  <si>
    <r>
      <rPr>
        <sz val="11"/>
        <rFont val="Calibri"/>
      </rPr>
      <t>-74,6832508394</t>
    </r>
  </si>
  <si>
    <r>
      <rPr>
        <sz val="11"/>
        <rFont val="Calibri"/>
      </rPr>
      <t>10,2964842711</t>
    </r>
  </si>
  <si>
    <r>
      <rPr>
        <sz val="11"/>
        <rFont val="Calibri"/>
      </rPr>
      <t>47268</t>
    </r>
  </si>
  <si>
    <r>
      <rPr>
        <sz val="11"/>
        <rFont val="Calibri"/>
      </rPr>
      <t>47268000</t>
    </r>
  </si>
  <si>
    <r>
      <rPr>
        <sz val="11"/>
        <rFont val="Calibri"/>
      </rPr>
      <t>-74,2684546741</t>
    </r>
  </si>
  <si>
    <r>
      <rPr>
        <sz val="11"/>
        <rFont val="Calibri"/>
      </rPr>
      <t>10,6106681998</t>
    </r>
  </si>
  <si>
    <r>
      <rPr>
        <sz val="11"/>
        <rFont val="Calibri"/>
      </rPr>
      <t>47268001</t>
    </r>
  </si>
  <si>
    <r>
      <rPr>
        <sz val="11"/>
        <rFont val="Calibri"/>
      </rPr>
      <t>SAN SEBASTIAN DEL BONGO</t>
    </r>
  </si>
  <si>
    <r>
      <rPr>
        <sz val="11"/>
        <rFont val="Calibri"/>
      </rPr>
      <t>-74,3754425777</t>
    </r>
  </si>
  <si>
    <r>
      <rPr>
        <sz val="11"/>
        <rFont val="Calibri"/>
      </rPr>
      <t>10,6489479677</t>
    </r>
  </si>
  <si>
    <r>
      <rPr>
        <sz val="11"/>
        <rFont val="Calibri"/>
      </rPr>
      <t>47268002</t>
    </r>
  </si>
  <si>
    <r>
      <rPr>
        <sz val="11"/>
        <rFont val="Calibri"/>
      </rPr>
      <t>LA COLOMBIA</t>
    </r>
  </si>
  <si>
    <r>
      <rPr>
        <sz val="11"/>
        <rFont val="Calibri"/>
      </rPr>
      <t>-74,217145866</t>
    </r>
  </si>
  <si>
    <r>
      <rPr>
        <sz val="11"/>
        <rFont val="Calibri"/>
      </rPr>
      <t>10,5619305588</t>
    </r>
  </si>
  <si>
    <r>
      <rPr>
        <sz val="11"/>
        <rFont val="Calibri"/>
      </rPr>
      <t>47268003</t>
    </r>
  </si>
  <si>
    <r>
      <rPr>
        <sz val="11"/>
        <rFont val="Calibri"/>
      </rPr>
      <t>-74,2533292496</t>
    </r>
  </si>
  <si>
    <r>
      <rPr>
        <sz val="11"/>
        <rFont val="Calibri"/>
      </rPr>
      <t>10,608244869</t>
    </r>
  </si>
  <si>
    <r>
      <rPr>
        <sz val="11"/>
        <rFont val="Calibri"/>
      </rPr>
      <t>47268006</t>
    </r>
  </si>
  <si>
    <r>
      <rPr>
        <sz val="11"/>
        <rFont val="Calibri"/>
      </rPr>
      <t>LA POLVORITA</t>
    </r>
  </si>
  <si>
    <r>
      <rPr>
        <sz val="11"/>
        <rFont val="Calibri"/>
      </rPr>
      <t>-74,1970932376</t>
    </r>
  </si>
  <si>
    <r>
      <rPr>
        <sz val="11"/>
        <rFont val="Calibri"/>
      </rPr>
      <t>10,5816194771</t>
    </r>
  </si>
  <si>
    <r>
      <rPr>
        <sz val="11"/>
        <rFont val="Calibri"/>
      </rPr>
      <t>47268007</t>
    </r>
  </si>
  <si>
    <r>
      <rPr>
        <sz val="11"/>
        <rFont val="Calibri"/>
      </rPr>
      <t>PARATE BIEN (EL PLEITO)</t>
    </r>
  </si>
  <si>
    <r>
      <rPr>
        <sz val="11"/>
        <rFont val="Calibri"/>
      </rPr>
      <t>-74,3699490681</t>
    </r>
  </si>
  <si>
    <r>
      <rPr>
        <sz val="11"/>
        <rFont val="Calibri"/>
      </rPr>
      <t>10,6684805287</t>
    </r>
  </si>
  <si>
    <r>
      <rPr>
        <sz val="11"/>
        <rFont val="Calibri"/>
      </rPr>
      <t>47268008</t>
    </r>
  </si>
  <si>
    <r>
      <rPr>
        <sz val="11"/>
        <rFont val="Calibri"/>
      </rPr>
      <t>SAN JOSÉ DE HONDURAS</t>
    </r>
  </si>
  <si>
    <r>
      <rPr>
        <sz val="11"/>
        <rFont val="Calibri"/>
      </rPr>
      <t>-74,3883666471</t>
    </r>
  </si>
  <si>
    <r>
      <rPr>
        <sz val="11"/>
        <rFont val="Calibri"/>
      </rPr>
      <t>10,6621537212</t>
    </r>
  </si>
  <si>
    <r>
      <rPr>
        <sz val="11"/>
        <rFont val="Calibri"/>
      </rPr>
      <t>47268009</t>
    </r>
  </si>
  <si>
    <r>
      <rPr>
        <sz val="11"/>
        <rFont val="Calibri"/>
      </rPr>
      <t>LAS CABAÑITAS</t>
    </r>
  </si>
  <si>
    <r>
      <rPr>
        <sz val="11"/>
        <rFont val="Calibri"/>
      </rPr>
      <t>-74,2305765845</t>
    </r>
  </si>
  <si>
    <r>
      <rPr>
        <sz val="11"/>
        <rFont val="Calibri"/>
      </rPr>
      <t>10,5775901439</t>
    </r>
  </si>
  <si>
    <r>
      <rPr>
        <sz val="11"/>
        <rFont val="Calibri"/>
      </rPr>
      <t>47268010</t>
    </r>
  </si>
  <si>
    <r>
      <rPr>
        <sz val="11"/>
        <rFont val="Calibri"/>
      </rPr>
      <t>SALITRE</t>
    </r>
  </si>
  <si>
    <r>
      <rPr>
        <sz val="11"/>
        <rFont val="Calibri"/>
      </rPr>
      <t>-74,358707438</t>
    </r>
  </si>
  <si>
    <r>
      <rPr>
        <sz val="11"/>
        <rFont val="Calibri"/>
      </rPr>
      <t>10,700940635</t>
    </r>
  </si>
  <si>
    <r>
      <rPr>
        <sz val="11"/>
        <rFont val="Calibri"/>
      </rPr>
      <t>47288</t>
    </r>
  </si>
  <si>
    <r>
      <rPr>
        <sz val="11"/>
        <rFont val="Calibri"/>
      </rPr>
      <t>47288000</t>
    </r>
  </si>
  <si>
    <r>
      <rPr>
        <sz val="11"/>
        <rFont val="Calibri"/>
      </rPr>
      <t>FUNDACIÓN</t>
    </r>
  </si>
  <si>
    <r>
      <rPr>
        <sz val="11"/>
        <rFont val="Calibri"/>
      </rPr>
      <t>-74,1913417387</t>
    </r>
  </si>
  <si>
    <r>
      <rPr>
        <sz val="11"/>
        <rFont val="Calibri"/>
      </rPr>
      <t>10,5140917977</t>
    </r>
  </si>
  <si>
    <r>
      <rPr>
        <sz val="11"/>
        <rFont val="Calibri"/>
      </rPr>
      <t>47288003</t>
    </r>
  </si>
  <si>
    <r>
      <rPr>
        <sz val="11"/>
        <rFont val="Calibri"/>
      </rPr>
      <t>DOÑA MARÍA</t>
    </r>
  </si>
  <si>
    <r>
      <rPr>
        <sz val="11"/>
        <rFont val="Calibri"/>
      </rPr>
      <t>-74,1797046523</t>
    </r>
  </si>
  <si>
    <r>
      <rPr>
        <sz val="11"/>
        <rFont val="Calibri"/>
      </rPr>
      <t>10,3844786809</t>
    </r>
  </si>
  <si>
    <r>
      <rPr>
        <sz val="11"/>
        <rFont val="Calibri"/>
      </rPr>
      <t>47288004</t>
    </r>
  </si>
  <si>
    <r>
      <rPr>
        <sz val="11"/>
        <rFont val="Calibri"/>
      </rPr>
      <t>-74,1079015498</t>
    </r>
  </si>
  <si>
    <r>
      <rPr>
        <sz val="11"/>
        <rFont val="Calibri"/>
      </rPr>
      <t>10,4015767347</t>
    </r>
  </si>
  <si>
    <r>
      <rPr>
        <sz val="11"/>
        <rFont val="Calibri"/>
      </rPr>
      <t>47288013</t>
    </r>
  </si>
  <si>
    <r>
      <rPr>
        <sz val="11"/>
        <rFont val="Calibri"/>
      </rPr>
      <t>-73,9067831042</t>
    </r>
  </si>
  <si>
    <r>
      <rPr>
        <sz val="11"/>
        <rFont val="Calibri"/>
      </rPr>
      <t>10,4599270546</t>
    </r>
  </si>
  <si>
    <r>
      <rPr>
        <sz val="11"/>
        <rFont val="Calibri"/>
      </rPr>
      <t>47288014</t>
    </r>
  </si>
  <si>
    <r>
      <rPr>
        <sz val="11"/>
        <rFont val="Calibri"/>
      </rPr>
      <t>EL CINCUENTA</t>
    </r>
  </si>
  <si>
    <r>
      <rPr>
        <sz val="11"/>
        <rFont val="Calibri"/>
      </rPr>
      <t>-73,8777358929</t>
    </r>
  </si>
  <si>
    <r>
      <rPr>
        <sz val="11"/>
        <rFont val="Calibri"/>
      </rPr>
      <t>10,470738857</t>
    </r>
  </si>
  <si>
    <r>
      <rPr>
        <sz val="11"/>
        <rFont val="Calibri"/>
      </rPr>
      <t>47288015</t>
    </r>
  </si>
  <si>
    <r>
      <rPr>
        <sz val="11"/>
        <rFont val="Calibri"/>
      </rPr>
      <t>EL CABRERO</t>
    </r>
  </si>
  <si>
    <r>
      <rPr>
        <sz val="11"/>
        <rFont val="Calibri"/>
      </rPr>
      <t>47288016</t>
    </r>
  </si>
  <si>
    <r>
      <rPr>
        <sz val="11"/>
        <rFont val="Calibri"/>
      </rPr>
      <t>47288017</t>
    </r>
  </si>
  <si>
    <r>
      <rPr>
        <sz val="11"/>
        <rFont val="Calibri"/>
      </rPr>
      <t>SACRAMENTO</t>
    </r>
  </si>
  <si>
    <r>
      <rPr>
        <sz val="11"/>
        <rFont val="Calibri"/>
      </rPr>
      <t>47318</t>
    </r>
  </si>
  <si>
    <r>
      <rPr>
        <sz val="11"/>
        <rFont val="Calibri"/>
      </rPr>
      <t>47318000</t>
    </r>
  </si>
  <si>
    <r>
      <rPr>
        <sz val="11"/>
        <rFont val="Calibri"/>
      </rPr>
      <t>-74,2236997384</t>
    </r>
  </si>
  <si>
    <r>
      <rPr>
        <sz val="11"/>
        <rFont val="Calibri"/>
      </rPr>
      <t>9,14438638111</t>
    </r>
  </si>
  <si>
    <r>
      <rPr>
        <sz val="11"/>
        <rFont val="Calibri"/>
      </rPr>
      <t>47318001</t>
    </r>
  </si>
  <si>
    <r>
      <rPr>
        <sz val="11"/>
        <rFont val="Calibri"/>
      </rPr>
      <t>CASA DE TABLA</t>
    </r>
  </si>
  <si>
    <r>
      <rPr>
        <sz val="11"/>
        <rFont val="Calibri"/>
      </rPr>
      <t>-74,0229504927</t>
    </r>
  </si>
  <si>
    <r>
      <rPr>
        <sz val="11"/>
        <rFont val="Calibri"/>
      </rPr>
      <t>9,38333692244</t>
    </r>
  </si>
  <si>
    <r>
      <rPr>
        <sz val="11"/>
        <rFont val="Calibri"/>
      </rPr>
      <t>47318002</t>
    </r>
  </si>
  <si>
    <r>
      <rPr>
        <sz val="11"/>
        <rFont val="Calibri"/>
      </rPr>
      <t>-74,1502636519</t>
    </r>
  </si>
  <si>
    <r>
      <rPr>
        <sz val="11"/>
        <rFont val="Calibri"/>
      </rPr>
      <t>9,17999866438</t>
    </r>
  </si>
  <si>
    <r>
      <rPr>
        <sz val="11"/>
        <rFont val="Calibri"/>
      </rPr>
      <t>47318003</t>
    </r>
  </si>
  <si>
    <r>
      <rPr>
        <sz val="11"/>
        <rFont val="Calibri"/>
      </rPr>
      <t>HATOVIEJO</t>
    </r>
  </si>
  <si>
    <r>
      <rPr>
        <sz val="11"/>
        <rFont val="Calibri"/>
      </rPr>
      <t>-74,2234252368</t>
    </r>
  </si>
  <si>
    <r>
      <rPr>
        <sz val="11"/>
        <rFont val="Calibri"/>
      </rPr>
      <t>9,22893215139</t>
    </r>
  </si>
  <si>
    <r>
      <rPr>
        <sz val="11"/>
        <rFont val="Calibri"/>
      </rPr>
      <t>47318004</t>
    </r>
  </si>
  <si>
    <r>
      <rPr>
        <sz val="11"/>
        <rFont val="Calibri"/>
      </rPr>
      <t>PEDREGOSA</t>
    </r>
  </si>
  <si>
    <r>
      <rPr>
        <sz val="11"/>
        <rFont val="Calibri"/>
      </rPr>
      <t>-74,233542983</t>
    </r>
  </si>
  <si>
    <r>
      <rPr>
        <sz val="11"/>
        <rFont val="Calibri"/>
      </rPr>
      <t>9,20494556123</t>
    </r>
  </si>
  <si>
    <r>
      <rPr>
        <sz val="11"/>
        <rFont val="Calibri"/>
      </rPr>
      <t>47318005</t>
    </r>
  </si>
  <si>
    <r>
      <rPr>
        <sz val="11"/>
        <rFont val="Calibri"/>
      </rPr>
      <t>-74,136973718</t>
    </r>
  </si>
  <si>
    <r>
      <rPr>
        <sz val="11"/>
        <rFont val="Calibri"/>
      </rPr>
      <t>9,27142893</t>
    </r>
  </si>
  <si>
    <r>
      <rPr>
        <sz val="11"/>
        <rFont val="Calibri"/>
      </rPr>
      <t>47318006</t>
    </r>
  </si>
  <si>
    <r>
      <rPr>
        <sz val="11"/>
        <rFont val="Calibri"/>
      </rPr>
      <t>MURILLO</t>
    </r>
  </si>
  <si>
    <r>
      <rPr>
        <sz val="11"/>
        <rFont val="Calibri"/>
      </rPr>
      <t>-74,2920202677</t>
    </r>
  </si>
  <si>
    <r>
      <rPr>
        <sz val="11"/>
        <rFont val="Calibri"/>
      </rPr>
      <t>9,17951366555</t>
    </r>
  </si>
  <si>
    <r>
      <rPr>
        <sz val="11"/>
        <rFont val="Calibri"/>
      </rPr>
      <t>47318008</t>
    </r>
  </si>
  <si>
    <r>
      <rPr>
        <sz val="11"/>
        <rFont val="Calibri"/>
      </rPr>
      <t>-74,2308022411</t>
    </r>
  </si>
  <si>
    <r>
      <rPr>
        <sz val="11"/>
        <rFont val="Calibri"/>
      </rPr>
      <t>9,23895245958</t>
    </r>
  </si>
  <si>
    <r>
      <rPr>
        <sz val="11"/>
        <rFont val="Calibri"/>
      </rPr>
      <t>47318009</t>
    </r>
  </si>
  <si>
    <r>
      <rPr>
        <sz val="11"/>
        <rFont val="Calibri"/>
      </rPr>
      <t>SALVADORA</t>
    </r>
  </si>
  <si>
    <r>
      <rPr>
        <sz val="11"/>
        <rFont val="Calibri"/>
      </rPr>
      <t>-74,1777789518</t>
    </r>
  </si>
  <si>
    <r>
      <rPr>
        <sz val="11"/>
        <rFont val="Calibri"/>
      </rPr>
      <t>9,17301329999</t>
    </r>
  </si>
  <si>
    <r>
      <rPr>
        <sz val="11"/>
        <rFont val="Calibri"/>
      </rPr>
      <t>47318010</t>
    </r>
  </si>
  <si>
    <r>
      <rPr>
        <sz val="11"/>
        <rFont val="Calibri"/>
      </rPr>
      <t>HURQUIJO</t>
    </r>
  </si>
  <si>
    <r>
      <rPr>
        <sz val="11"/>
        <rFont val="Calibri"/>
      </rPr>
      <t>-74,1397383597</t>
    </r>
  </si>
  <si>
    <r>
      <rPr>
        <sz val="11"/>
        <rFont val="Calibri"/>
      </rPr>
      <t>9,19692937515</t>
    </r>
  </si>
  <si>
    <r>
      <rPr>
        <sz val="11"/>
        <rFont val="Calibri"/>
      </rPr>
      <t>47318011</t>
    </r>
  </si>
  <si>
    <r>
      <rPr>
        <sz val="11"/>
        <rFont val="Calibri"/>
      </rPr>
      <t>PLAYAS BLANCAS</t>
    </r>
  </si>
  <si>
    <r>
      <rPr>
        <sz val="11"/>
        <rFont val="Calibri"/>
      </rPr>
      <t>-74,2583952967</t>
    </r>
  </si>
  <si>
    <r>
      <rPr>
        <sz val="11"/>
        <rFont val="Calibri"/>
      </rPr>
      <t>9,21811490034</t>
    </r>
  </si>
  <si>
    <r>
      <rPr>
        <sz val="11"/>
        <rFont val="Calibri"/>
      </rPr>
      <t>47318012</t>
    </r>
  </si>
  <si>
    <r>
      <rPr>
        <sz val="11"/>
        <rFont val="Calibri"/>
      </rPr>
      <t>-74,1942669443</t>
    </r>
  </si>
  <si>
    <r>
      <rPr>
        <sz val="11"/>
        <rFont val="Calibri"/>
      </rPr>
      <t>9,15390149028</t>
    </r>
  </si>
  <si>
    <r>
      <rPr>
        <sz val="11"/>
        <rFont val="Calibri"/>
      </rPr>
      <t>47318013</t>
    </r>
  </si>
  <si>
    <r>
      <rPr>
        <sz val="11"/>
        <rFont val="Calibri"/>
      </rPr>
      <t>CARRETERO</t>
    </r>
  </si>
  <si>
    <r>
      <rPr>
        <sz val="11"/>
        <rFont val="Calibri"/>
      </rPr>
      <t>-74,1896002496</t>
    </r>
  </si>
  <si>
    <r>
      <rPr>
        <sz val="11"/>
        <rFont val="Calibri"/>
      </rPr>
      <t>9,15641184266</t>
    </r>
  </si>
  <si>
    <r>
      <rPr>
        <sz val="11"/>
        <rFont val="Calibri"/>
      </rPr>
      <t>47318014</t>
    </r>
  </si>
  <si>
    <r>
      <rPr>
        <sz val="11"/>
        <rFont val="Calibri"/>
      </rPr>
      <t>-74,2424797393</t>
    </r>
  </si>
  <si>
    <r>
      <rPr>
        <sz val="11"/>
        <rFont val="Calibri"/>
      </rPr>
      <t>9,20714740855</t>
    </r>
  </si>
  <si>
    <r>
      <rPr>
        <sz val="11"/>
        <rFont val="Calibri"/>
      </rPr>
      <t>47318016</t>
    </r>
  </si>
  <si>
    <r>
      <rPr>
        <sz val="11"/>
        <rFont val="Calibri"/>
      </rPr>
      <t>-74,2483934718</t>
    </r>
  </si>
  <si>
    <r>
      <rPr>
        <sz val="11"/>
        <rFont val="Calibri"/>
      </rPr>
      <t>9,21204133702</t>
    </r>
  </si>
  <si>
    <r>
      <rPr>
        <sz val="11"/>
        <rFont val="Calibri"/>
      </rPr>
      <t>47318017</t>
    </r>
  </si>
  <si>
    <r>
      <rPr>
        <sz val="11"/>
        <rFont val="Calibri"/>
      </rPr>
      <t>-74,1588296921</t>
    </r>
  </si>
  <si>
    <r>
      <rPr>
        <sz val="11"/>
        <rFont val="Calibri"/>
      </rPr>
      <t>9,28923081546</t>
    </r>
  </si>
  <si>
    <r>
      <rPr>
        <sz val="11"/>
        <rFont val="Calibri"/>
      </rPr>
      <t>47318018</t>
    </r>
  </si>
  <si>
    <r>
      <rPr>
        <sz val="11"/>
        <rFont val="Calibri"/>
      </rPr>
      <t>-74,0691640498</t>
    </r>
  </si>
  <si>
    <r>
      <rPr>
        <sz val="11"/>
        <rFont val="Calibri"/>
      </rPr>
      <t>9,36691966313</t>
    </r>
  </si>
  <si>
    <r>
      <rPr>
        <sz val="11"/>
        <rFont val="Calibri"/>
      </rPr>
      <t>47318019</t>
    </r>
  </si>
  <si>
    <r>
      <rPr>
        <sz val="11"/>
        <rFont val="Calibri"/>
      </rPr>
      <t>-74,2410182168</t>
    </r>
  </si>
  <si>
    <r>
      <rPr>
        <sz val="11"/>
        <rFont val="Calibri"/>
      </rPr>
      <t>9,17850641297</t>
    </r>
  </si>
  <si>
    <r>
      <rPr>
        <sz val="11"/>
        <rFont val="Calibri"/>
      </rPr>
      <t>47318020</t>
    </r>
  </si>
  <si>
    <r>
      <rPr>
        <sz val="11"/>
        <rFont val="Calibri"/>
      </rPr>
      <t>-74,2311997552</t>
    </r>
  </si>
  <si>
    <r>
      <rPr>
        <sz val="11"/>
        <rFont val="Calibri"/>
      </rPr>
      <t>9,19729518737</t>
    </r>
  </si>
  <si>
    <r>
      <rPr>
        <sz val="11"/>
        <rFont val="Calibri"/>
      </rPr>
      <t>47318023</t>
    </r>
  </si>
  <si>
    <r>
      <rPr>
        <sz val="11"/>
        <rFont val="Calibri"/>
      </rPr>
      <t>-74,0734247487</t>
    </r>
  </si>
  <si>
    <r>
      <rPr>
        <sz val="11"/>
        <rFont val="Calibri"/>
      </rPr>
      <t>9,32611269918</t>
    </r>
  </si>
  <si>
    <r>
      <rPr>
        <sz val="11"/>
        <rFont val="Calibri"/>
      </rPr>
      <t>47318024</t>
    </r>
  </si>
  <si>
    <r>
      <rPr>
        <sz val="11"/>
        <rFont val="Calibri"/>
      </rPr>
      <t>-74,0977511497</t>
    </r>
  </si>
  <si>
    <r>
      <rPr>
        <sz val="11"/>
        <rFont val="Calibri"/>
      </rPr>
      <t>9,22156365539</t>
    </r>
  </si>
  <si>
    <r>
      <rPr>
        <sz val="11"/>
        <rFont val="Calibri"/>
      </rPr>
      <t>47318025</t>
    </r>
  </si>
  <si>
    <r>
      <rPr>
        <sz val="11"/>
        <rFont val="Calibri"/>
      </rPr>
      <t>EL VEINTIOCHO</t>
    </r>
  </si>
  <si>
    <r>
      <rPr>
        <sz val="11"/>
        <rFont val="Calibri"/>
      </rPr>
      <t>-74,0644085206</t>
    </r>
  </si>
  <si>
    <r>
      <rPr>
        <sz val="11"/>
        <rFont val="Calibri"/>
      </rPr>
      <t>9,33713106754</t>
    </r>
  </si>
  <si>
    <r>
      <rPr>
        <sz val="11"/>
        <rFont val="Calibri"/>
      </rPr>
      <t>47460</t>
    </r>
  </si>
  <si>
    <r>
      <rPr>
        <sz val="11"/>
        <rFont val="Calibri"/>
      </rPr>
      <t>47460000</t>
    </r>
  </si>
  <si>
    <r>
      <rPr>
        <sz val="11"/>
        <rFont val="Calibri"/>
      </rPr>
      <t>-74,392235318</t>
    </r>
  </si>
  <si>
    <r>
      <rPr>
        <sz val="11"/>
        <rFont val="Calibri"/>
      </rPr>
      <t>9,80154812175</t>
    </r>
  </si>
  <si>
    <r>
      <rPr>
        <sz val="11"/>
        <rFont val="Calibri"/>
      </rPr>
      <t>47460001</t>
    </r>
  </si>
  <si>
    <r>
      <rPr>
        <sz val="11"/>
        <rFont val="Calibri"/>
      </rPr>
      <t>EL BAJO</t>
    </r>
  </si>
  <si>
    <r>
      <rPr>
        <sz val="11"/>
        <rFont val="Calibri"/>
      </rPr>
      <t>-74,4809237466</t>
    </r>
  </si>
  <si>
    <r>
      <rPr>
        <sz val="11"/>
        <rFont val="Calibri"/>
      </rPr>
      <t>9,83684448948</t>
    </r>
  </si>
  <si>
    <r>
      <rPr>
        <sz val="11"/>
        <rFont val="Calibri"/>
      </rPr>
      <t>47460002</t>
    </r>
  </si>
  <si>
    <r>
      <rPr>
        <sz val="11"/>
        <rFont val="Calibri"/>
      </rPr>
      <t>-74,3236598409</t>
    </r>
  </si>
  <si>
    <r>
      <rPr>
        <sz val="11"/>
        <rFont val="Calibri"/>
      </rPr>
      <t>9,80991194016</t>
    </r>
  </si>
  <si>
    <r>
      <rPr>
        <sz val="11"/>
        <rFont val="Calibri"/>
      </rPr>
      <t>47460003</t>
    </r>
  </si>
  <si>
    <r>
      <rPr>
        <sz val="11"/>
        <rFont val="Calibri"/>
      </rPr>
      <t>-74,297094725</t>
    </r>
  </si>
  <si>
    <r>
      <rPr>
        <sz val="11"/>
        <rFont val="Calibri"/>
      </rPr>
      <t>9,70248414436</t>
    </r>
  </si>
  <si>
    <r>
      <rPr>
        <sz val="11"/>
        <rFont val="Calibri"/>
      </rPr>
      <t>47460004</t>
    </r>
  </si>
  <si>
    <r>
      <rPr>
        <sz val="11"/>
        <rFont val="Calibri"/>
      </rPr>
      <t>-74,3535971667</t>
    </r>
  </si>
  <si>
    <r>
      <rPr>
        <sz val="11"/>
        <rFont val="Calibri"/>
      </rPr>
      <t>9,58116073945</t>
    </r>
  </si>
  <si>
    <r>
      <rPr>
        <sz val="11"/>
        <rFont val="Calibri"/>
      </rPr>
      <t>47460006</t>
    </r>
  </si>
  <si>
    <r>
      <rPr>
        <sz val="11"/>
        <rFont val="Calibri"/>
      </rPr>
      <t>SAN JOSÉ DE BALLESTERO</t>
    </r>
  </si>
  <si>
    <r>
      <rPr>
        <sz val="11"/>
        <rFont val="Calibri"/>
      </rPr>
      <t>-74,3941667094</t>
    </r>
  </si>
  <si>
    <r>
      <rPr>
        <sz val="11"/>
        <rFont val="Calibri"/>
      </rPr>
      <t>9,60165408046</t>
    </r>
  </si>
  <si>
    <r>
      <rPr>
        <sz val="11"/>
        <rFont val="Calibri"/>
      </rPr>
      <t>47460007</t>
    </r>
  </si>
  <si>
    <r>
      <rPr>
        <sz val="11"/>
        <rFont val="Calibri"/>
      </rPr>
      <t>-74,3167471179</t>
    </r>
  </si>
  <si>
    <r>
      <rPr>
        <sz val="11"/>
        <rFont val="Calibri"/>
      </rPr>
      <t>9,70794222059</t>
    </r>
  </si>
  <si>
    <r>
      <rPr>
        <sz val="11"/>
        <rFont val="Calibri"/>
      </rPr>
      <t>47460008</t>
    </r>
  </si>
  <si>
    <r>
      <rPr>
        <sz val="11"/>
        <rFont val="Calibri"/>
      </rPr>
      <t>EL PALMAR (EL CHUZO)</t>
    </r>
  </si>
  <si>
    <r>
      <rPr>
        <sz val="11"/>
        <rFont val="Calibri"/>
      </rPr>
      <t>-74,32528661</t>
    </r>
  </si>
  <si>
    <r>
      <rPr>
        <sz val="11"/>
        <rFont val="Calibri"/>
      </rPr>
      <t>9,66702819</t>
    </r>
  </si>
  <si>
    <r>
      <rPr>
        <sz val="11"/>
        <rFont val="Calibri"/>
      </rPr>
      <t>47541</t>
    </r>
  </si>
  <si>
    <r>
      <rPr>
        <sz val="11"/>
        <rFont val="Calibri"/>
      </rPr>
      <t>47541000</t>
    </r>
  </si>
  <si>
    <r>
      <rPr>
        <sz val="11"/>
        <rFont val="Calibri"/>
      </rPr>
      <t>PEDRAZA</t>
    </r>
  </si>
  <si>
    <r>
      <rPr>
        <sz val="11"/>
        <rFont val="Calibri"/>
      </rPr>
      <t>-74,9154587828</t>
    </r>
  </si>
  <si>
    <r>
      <rPr>
        <sz val="11"/>
        <rFont val="Calibri"/>
      </rPr>
      <t>10,1882048875</t>
    </r>
  </si>
  <si>
    <r>
      <rPr>
        <sz val="11"/>
        <rFont val="Calibri"/>
      </rPr>
      <t>47541001</t>
    </r>
  </si>
  <si>
    <r>
      <rPr>
        <sz val="11"/>
        <rFont val="Calibri"/>
      </rPr>
      <t>BAHÍA HONDA</t>
    </r>
  </si>
  <si>
    <r>
      <rPr>
        <sz val="11"/>
        <rFont val="Calibri"/>
      </rPr>
      <t>-74,8635461172</t>
    </r>
  </si>
  <si>
    <r>
      <rPr>
        <sz val="11"/>
        <rFont val="Calibri"/>
      </rPr>
      <t>10,1238938572</t>
    </r>
  </si>
  <si>
    <r>
      <rPr>
        <sz val="11"/>
        <rFont val="Calibri"/>
      </rPr>
      <t>47541003</t>
    </r>
  </si>
  <si>
    <r>
      <rPr>
        <sz val="11"/>
        <rFont val="Calibri"/>
      </rPr>
      <t>-74,7594524351</t>
    </r>
  </si>
  <si>
    <r>
      <rPr>
        <sz val="11"/>
        <rFont val="Calibri"/>
      </rPr>
      <t>10,1537761156</t>
    </r>
  </si>
  <si>
    <r>
      <rPr>
        <sz val="11"/>
        <rFont val="Calibri"/>
      </rPr>
      <t>47541007</t>
    </r>
  </si>
  <si>
    <r>
      <rPr>
        <sz val="11"/>
        <rFont val="Calibri"/>
      </rPr>
      <t>GUAQUIRÍ</t>
    </r>
  </si>
  <si>
    <r>
      <rPr>
        <sz val="11"/>
        <rFont val="Calibri"/>
      </rPr>
      <t>-74,9234775076</t>
    </r>
  </si>
  <si>
    <r>
      <rPr>
        <sz val="11"/>
        <rFont val="Calibri"/>
      </rPr>
      <t>10,1159301687</t>
    </r>
  </si>
  <si>
    <r>
      <rPr>
        <sz val="11"/>
        <rFont val="Calibri"/>
      </rPr>
      <t>47541008</t>
    </r>
  </si>
  <si>
    <r>
      <rPr>
        <sz val="11"/>
        <rFont val="Calibri"/>
      </rPr>
      <t>-74,8347973332</t>
    </r>
  </si>
  <si>
    <r>
      <rPr>
        <sz val="11"/>
        <rFont val="Calibri"/>
      </rPr>
      <t>10,0763260042</t>
    </r>
  </si>
  <si>
    <r>
      <rPr>
        <sz val="11"/>
        <rFont val="Calibri"/>
      </rPr>
      <t>47545</t>
    </r>
  </si>
  <si>
    <r>
      <rPr>
        <sz val="11"/>
        <rFont val="Calibri"/>
      </rPr>
      <t>47545000</t>
    </r>
  </si>
  <si>
    <r>
      <rPr>
        <sz val="11"/>
        <rFont val="Calibri"/>
      </rPr>
      <t>PIJIÑO DEL CARMEN</t>
    </r>
  </si>
  <si>
    <r>
      <rPr>
        <sz val="11"/>
        <rFont val="Calibri"/>
      </rPr>
      <t>PIJIÑO</t>
    </r>
  </si>
  <si>
    <r>
      <rPr>
        <sz val="11"/>
        <rFont val="Calibri"/>
      </rPr>
      <t>-74,4582175584</t>
    </r>
  </si>
  <si>
    <r>
      <rPr>
        <sz val="11"/>
        <rFont val="Calibri"/>
      </rPr>
      <t>9,33195248638</t>
    </r>
  </si>
  <si>
    <r>
      <rPr>
        <sz val="11"/>
        <rFont val="Calibri"/>
      </rPr>
      <t>47545001</t>
    </r>
  </si>
  <si>
    <r>
      <rPr>
        <sz val="11"/>
        <rFont val="Calibri"/>
      </rPr>
      <t>-74,4251565176</t>
    </r>
  </si>
  <si>
    <r>
      <rPr>
        <sz val="11"/>
        <rFont val="Calibri"/>
      </rPr>
      <t>9,34345528372</t>
    </r>
  </si>
  <si>
    <r>
      <rPr>
        <sz val="11"/>
        <rFont val="Calibri"/>
      </rPr>
      <t>47545002</t>
    </r>
  </si>
  <si>
    <r>
      <rPr>
        <sz val="11"/>
        <rFont val="Calibri"/>
      </rPr>
      <t>-74,4112883751</t>
    </r>
  </si>
  <si>
    <r>
      <rPr>
        <sz val="11"/>
        <rFont val="Calibri"/>
      </rPr>
      <t>9,34339321565</t>
    </r>
  </si>
  <si>
    <r>
      <rPr>
        <sz val="11"/>
        <rFont val="Calibri"/>
      </rPr>
      <t>47545003</t>
    </r>
  </si>
  <si>
    <r>
      <rPr>
        <sz val="11"/>
        <rFont val="Calibri"/>
      </rPr>
      <t>SAN JOSÉ DE PREVENCIÓN</t>
    </r>
  </si>
  <si>
    <r>
      <rPr>
        <sz val="11"/>
        <rFont val="Calibri"/>
      </rPr>
      <t>-74,139016778</t>
    </r>
  </si>
  <si>
    <r>
      <rPr>
        <sz val="11"/>
        <rFont val="Calibri"/>
      </rPr>
      <t>9,54342346587</t>
    </r>
  </si>
  <si>
    <r>
      <rPr>
        <sz val="11"/>
        <rFont val="Calibri"/>
      </rPr>
      <t>47545004</t>
    </r>
  </si>
  <si>
    <r>
      <rPr>
        <sz val="11"/>
        <rFont val="Calibri"/>
      </rPr>
      <t>CASA BLANCA</t>
    </r>
  </si>
  <si>
    <r>
      <rPr>
        <sz val="11"/>
        <rFont val="Calibri"/>
      </rPr>
      <t>-74,275304019</t>
    </r>
  </si>
  <si>
    <r>
      <rPr>
        <sz val="11"/>
        <rFont val="Calibri"/>
      </rPr>
      <t>9,446976438</t>
    </r>
  </si>
  <si>
    <r>
      <rPr>
        <sz val="11"/>
        <rFont val="Calibri"/>
      </rPr>
      <t>47545005</t>
    </r>
  </si>
  <si>
    <r>
      <rPr>
        <sz val="11"/>
        <rFont val="Calibri"/>
      </rPr>
      <t>-74,302140865</t>
    </r>
  </si>
  <si>
    <r>
      <rPr>
        <sz val="11"/>
        <rFont val="Calibri"/>
      </rPr>
      <t>9,3875917</t>
    </r>
  </si>
  <si>
    <r>
      <rPr>
        <sz val="11"/>
        <rFont val="Calibri"/>
      </rPr>
      <t>47545007</t>
    </r>
  </si>
  <si>
    <r>
      <rPr>
        <sz val="11"/>
        <rFont val="Calibri"/>
      </rPr>
      <t>-74,1000068075</t>
    </r>
  </si>
  <si>
    <r>
      <rPr>
        <sz val="11"/>
        <rFont val="Calibri"/>
      </rPr>
      <t>9,52917867051</t>
    </r>
  </si>
  <si>
    <r>
      <rPr>
        <sz val="11"/>
        <rFont val="Calibri"/>
      </rPr>
      <t>47545008</t>
    </r>
  </si>
  <si>
    <r>
      <rPr>
        <sz val="11"/>
        <rFont val="Calibri"/>
      </rPr>
      <t>-73,959417486</t>
    </r>
  </si>
  <si>
    <r>
      <rPr>
        <sz val="11"/>
        <rFont val="Calibri"/>
      </rPr>
      <t>9,703475498</t>
    </r>
  </si>
  <si>
    <r>
      <rPr>
        <sz val="11"/>
        <rFont val="Calibri"/>
      </rPr>
      <t>47551</t>
    </r>
  </si>
  <si>
    <r>
      <rPr>
        <sz val="11"/>
        <rFont val="Calibri"/>
      </rPr>
      <t>47551000</t>
    </r>
  </si>
  <si>
    <r>
      <rPr>
        <sz val="11"/>
        <rFont val="Calibri"/>
      </rPr>
      <t>PIVIJAY</t>
    </r>
  </si>
  <si>
    <r>
      <rPr>
        <sz val="11"/>
        <rFont val="Calibri"/>
      </rPr>
      <t>-74,6135180767</t>
    </r>
  </si>
  <si>
    <r>
      <rPr>
        <sz val="11"/>
        <rFont val="Calibri"/>
      </rPr>
      <t>10,4606939662</t>
    </r>
  </si>
  <si>
    <r>
      <rPr>
        <sz val="11"/>
        <rFont val="Calibri"/>
      </rPr>
      <t>47551001</t>
    </r>
  </si>
  <si>
    <r>
      <rPr>
        <sz val="11"/>
        <rFont val="Calibri"/>
      </rPr>
      <t>LA AVIANCA</t>
    </r>
  </si>
  <si>
    <r>
      <rPr>
        <sz val="11"/>
        <rFont val="Calibri"/>
      </rPr>
      <t>-74,3612447044</t>
    </r>
  </si>
  <si>
    <r>
      <rPr>
        <sz val="11"/>
        <rFont val="Calibri"/>
      </rPr>
      <t>10,5384861769</t>
    </r>
  </si>
  <si>
    <r>
      <rPr>
        <sz val="11"/>
        <rFont val="Calibri"/>
      </rPr>
      <t>47551002</t>
    </r>
  </si>
  <si>
    <r>
      <rPr>
        <sz val="11"/>
        <rFont val="Calibri"/>
      </rPr>
      <t>CARABALLO</t>
    </r>
  </si>
  <si>
    <r>
      <rPr>
        <sz val="11"/>
        <rFont val="Calibri"/>
      </rPr>
      <t>-74,2917457887</t>
    </r>
  </si>
  <si>
    <r>
      <rPr>
        <sz val="11"/>
        <rFont val="Calibri"/>
      </rPr>
      <t>10,3461681334</t>
    </r>
  </si>
  <si>
    <r>
      <rPr>
        <sz val="11"/>
        <rFont val="Calibri"/>
      </rPr>
      <t>47551003</t>
    </r>
  </si>
  <si>
    <r>
      <rPr>
        <sz val="11"/>
        <rFont val="Calibri"/>
      </rPr>
      <t>CHINOBLAS</t>
    </r>
  </si>
  <si>
    <r>
      <rPr>
        <sz val="11"/>
        <rFont val="Calibri"/>
      </rPr>
      <t>-74,4314094676</t>
    </r>
  </si>
  <si>
    <r>
      <rPr>
        <sz val="11"/>
        <rFont val="Calibri"/>
      </rPr>
      <t>10,4028728495</t>
    </r>
  </si>
  <si>
    <r>
      <rPr>
        <sz val="11"/>
        <rFont val="Calibri"/>
      </rPr>
      <t>47551005</t>
    </r>
  </si>
  <si>
    <r>
      <rPr>
        <sz val="11"/>
        <rFont val="Calibri"/>
      </rPr>
      <t>SAN JOSÉ DE LA MONTAÑA(GARRAPATA)</t>
    </r>
  </si>
  <si>
    <r>
      <rPr>
        <sz val="11"/>
        <rFont val="Calibri"/>
      </rPr>
      <t>-74,4232056344</t>
    </r>
  </si>
  <si>
    <r>
      <rPr>
        <sz val="11"/>
        <rFont val="Calibri"/>
      </rPr>
      <t>10,3211712069</t>
    </r>
  </si>
  <si>
    <r>
      <rPr>
        <sz val="11"/>
        <rFont val="Calibri"/>
      </rPr>
      <t>47551006</t>
    </r>
  </si>
  <si>
    <r>
      <rPr>
        <sz val="11"/>
        <rFont val="Calibri"/>
      </rPr>
      <t>-74,494008714</t>
    </r>
  </si>
  <si>
    <r>
      <rPr>
        <sz val="11"/>
        <rFont val="Calibri"/>
      </rPr>
      <t>10,232820638</t>
    </r>
  </si>
  <si>
    <r>
      <rPr>
        <sz val="11"/>
        <rFont val="Calibri"/>
      </rPr>
      <t>47551007</t>
    </r>
  </si>
  <si>
    <r>
      <rPr>
        <sz val="11"/>
        <rFont val="Calibri"/>
      </rPr>
      <t>-74,5403907488</t>
    </r>
  </si>
  <si>
    <r>
      <rPr>
        <sz val="11"/>
        <rFont val="Calibri"/>
      </rPr>
      <t>10,3678783507</t>
    </r>
  </si>
  <si>
    <r>
      <rPr>
        <sz val="11"/>
        <rFont val="Calibri"/>
      </rPr>
      <t>47551008</t>
    </r>
  </si>
  <si>
    <r>
      <rPr>
        <sz val="11"/>
        <rFont val="Calibri"/>
      </rPr>
      <t>MEDIALUNA</t>
    </r>
  </si>
  <si>
    <r>
      <rPr>
        <sz val="11"/>
        <rFont val="Calibri"/>
      </rPr>
      <t>-74,5040452744</t>
    </r>
  </si>
  <si>
    <r>
      <rPr>
        <sz val="11"/>
        <rFont val="Calibri"/>
      </rPr>
      <t>10,5123349513</t>
    </r>
  </si>
  <si>
    <r>
      <rPr>
        <sz val="11"/>
        <rFont val="Calibri"/>
      </rPr>
      <t>47551010</t>
    </r>
  </si>
  <si>
    <r>
      <rPr>
        <sz val="11"/>
        <rFont val="Calibri"/>
      </rPr>
      <t>CARMEN DEL MAGDALENA (PARACO)</t>
    </r>
  </si>
  <si>
    <r>
      <rPr>
        <sz val="11"/>
        <rFont val="Calibri"/>
      </rPr>
      <t>-74,6570730079</t>
    </r>
  </si>
  <si>
    <r>
      <rPr>
        <sz val="11"/>
        <rFont val="Calibri"/>
      </rPr>
      <t>10,5221965256</t>
    </r>
  </si>
  <si>
    <r>
      <rPr>
        <sz val="11"/>
        <rFont val="Calibri"/>
      </rPr>
      <t>47551011</t>
    </r>
  </si>
  <si>
    <r>
      <rPr>
        <sz val="11"/>
        <rFont val="Calibri"/>
      </rPr>
      <t>-74,3862240774</t>
    </r>
  </si>
  <si>
    <r>
      <rPr>
        <sz val="11"/>
        <rFont val="Calibri"/>
      </rPr>
      <t>10,4101450068</t>
    </r>
  </si>
  <si>
    <r>
      <rPr>
        <sz val="11"/>
        <rFont val="Calibri"/>
      </rPr>
      <t>47551012</t>
    </r>
  </si>
  <si>
    <r>
      <rPr>
        <sz val="11"/>
        <rFont val="Calibri"/>
      </rPr>
      <t>PIÑUELAS</t>
    </r>
  </si>
  <si>
    <r>
      <rPr>
        <sz val="11"/>
        <rFont val="Calibri"/>
      </rPr>
      <t>-74,4085221902</t>
    </r>
  </si>
  <si>
    <r>
      <rPr>
        <sz val="11"/>
        <rFont val="Calibri"/>
      </rPr>
      <t>10,4470247104</t>
    </r>
  </si>
  <si>
    <r>
      <rPr>
        <sz val="11"/>
        <rFont val="Calibri"/>
      </rPr>
      <t>47551013</t>
    </r>
  </si>
  <si>
    <r>
      <rPr>
        <sz val="11"/>
        <rFont val="Calibri"/>
      </rPr>
      <t>PLACITAS</t>
    </r>
  </si>
  <si>
    <r>
      <rPr>
        <sz val="11"/>
        <rFont val="Calibri"/>
      </rPr>
      <t>-74,3515334373</t>
    </r>
  </si>
  <si>
    <r>
      <rPr>
        <sz val="11"/>
        <rFont val="Calibri"/>
      </rPr>
      <t>10,3003676319</t>
    </r>
  </si>
  <si>
    <r>
      <rPr>
        <sz val="11"/>
        <rFont val="Calibri"/>
      </rPr>
      <t>47551017</t>
    </r>
  </si>
  <si>
    <r>
      <rPr>
        <sz val="11"/>
        <rFont val="Calibri"/>
      </rPr>
      <t>47555</t>
    </r>
  </si>
  <si>
    <r>
      <rPr>
        <sz val="11"/>
        <rFont val="Calibri"/>
      </rPr>
      <t>47555000</t>
    </r>
  </si>
  <si>
    <r>
      <rPr>
        <sz val="11"/>
        <rFont val="Calibri"/>
      </rPr>
      <t>PLATO</t>
    </r>
  </si>
  <si>
    <r>
      <rPr>
        <sz val="11"/>
        <rFont val="Calibri"/>
      </rPr>
      <t>-74,784684214</t>
    </r>
  </si>
  <si>
    <r>
      <rPr>
        <sz val="11"/>
        <rFont val="Calibri"/>
      </rPr>
      <t>9,79677054749</t>
    </r>
  </si>
  <si>
    <r>
      <rPr>
        <sz val="11"/>
        <rFont val="Calibri"/>
      </rPr>
      <t>47555001</t>
    </r>
  </si>
  <si>
    <r>
      <rPr>
        <sz val="11"/>
        <rFont val="Calibri"/>
      </rPr>
      <t>APURE</t>
    </r>
  </si>
  <si>
    <r>
      <rPr>
        <sz val="11"/>
        <rFont val="Calibri"/>
      </rPr>
      <t>-74,5819679473</t>
    </r>
  </si>
  <si>
    <r>
      <rPr>
        <sz val="11"/>
        <rFont val="Calibri"/>
      </rPr>
      <t>9,87229601892</t>
    </r>
  </si>
  <si>
    <r>
      <rPr>
        <sz val="11"/>
        <rFont val="Calibri"/>
      </rPr>
      <t>47555002</t>
    </r>
  </si>
  <si>
    <r>
      <rPr>
        <sz val="11"/>
        <rFont val="Calibri"/>
      </rPr>
      <t>CARMEN DEL MAGDALENA</t>
    </r>
  </si>
  <si>
    <r>
      <rPr>
        <sz val="11"/>
        <rFont val="Calibri"/>
      </rPr>
      <t>-74,755192352</t>
    </r>
  </si>
  <si>
    <r>
      <rPr>
        <sz val="11"/>
        <rFont val="Calibri"/>
      </rPr>
      <t>9,6028555465</t>
    </r>
  </si>
  <si>
    <r>
      <rPr>
        <sz val="11"/>
        <rFont val="Calibri"/>
      </rPr>
      <t>47555005</t>
    </r>
  </si>
  <si>
    <r>
      <rPr>
        <sz val="11"/>
        <rFont val="Calibri"/>
      </rPr>
      <t>ZARATE</t>
    </r>
  </si>
  <si>
    <r>
      <rPr>
        <sz val="11"/>
        <rFont val="Calibri"/>
      </rPr>
      <t>-74,6822538903</t>
    </r>
  </si>
  <si>
    <r>
      <rPr>
        <sz val="11"/>
        <rFont val="Calibri"/>
      </rPr>
      <t>9,72920407956</t>
    </r>
  </si>
  <si>
    <r>
      <rPr>
        <sz val="11"/>
        <rFont val="Calibri"/>
      </rPr>
      <t>47555006</t>
    </r>
  </si>
  <si>
    <r>
      <rPr>
        <sz val="11"/>
        <rFont val="Calibri"/>
      </rPr>
      <t>-74,662803593</t>
    </r>
  </si>
  <si>
    <r>
      <rPr>
        <sz val="11"/>
        <rFont val="Calibri"/>
      </rPr>
      <t>9,77637592584</t>
    </r>
  </si>
  <si>
    <r>
      <rPr>
        <sz val="11"/>
        <rFont val="Calibri"/>
      </rPr>
      <t>47555007</t>
    </r>
  </si>
  <si>
    <r>
      <rPr>
        <sz val="11"/>
        <rFont val="Calibri"/>
      </rPr>
      <t>CIÉNEGUETA</t>
    </r>
  </si>
  <si>
    <r>
      <rPr>
        <sz val="11"/>
        <rFont val="Calibri"/>
      </rPr>
      <t>-74,6884778711</t>
    </r>
  </si>
  <si>
    <r>
      <rPr>
        <sz val="11"/>
        <rFont val="Calibri"/>
      </rPr>
      <t>9,83620432907</t>
    </r>
  </si>
  <si>
    <r>
      <rPr>
        <sz val="11"/>
        <rFont val="Calibri"/>
      </rPr>
      <t>47555008</t>
    </r>
  </si>
  <si>
    <r>
      <rPr>
        <sz val="11"/>
        <rFont val="Calibri"/>
      </rPr>
      <t>CERRO GRANDE</t>
    </r>
  </si>
  <si>
    <r>
      <rPr>
        <sz val="11"/>
        <rFont val="Calibri"/>
      </rPr>
      <t>-74,7173447519</t>
    </r>
  </si>
  <si>
    <r>
      <rPr>
        <sz val="11"/>
        <rFont val="Calibri"/>
      </rPr>
      <t>9,76789930098</t>
    </r>
  </si>
  <si>
    <r>
      <rPr>
        <sz val="11"/>
        <rFont val="Calibri"/>
      </rPr>
      <t>47555011</t>
    </r>
  </si>
  <si>
    <r>
      <rPr>
        <sz val="11"/>
        <rFont val="Calibri"/>
      </rPr>
      <t>SAN JOSÉ DEL PURGATORIO</t>
    </r>
  </si>
  <si>
    <r>
      <rPr>
        <sz val="11"/>
        <rFont val="Calibri"/>
      </rPr>
      <t>-74,8004331329</t>
    </r>
  </si>
  <si>
    <r>
      <rPr>
        <sz val="11"/>
        <rFont val="Calibri"/>
      </rPr>
      <t>9,71859279707</t>
    </r>
  </si>
  <si>
    <r>
      <rPr>
        <sz val="11"/>
        <rFont val="Calibri"/>
      </rPr>
      <t>47555015</t>
    </r>
  </si>
  <si>
    <r>
      <rPr>
        <sz val="11"/>
        <rFont val="Calibri"/>
      </rPr>
      <t>DISCIPLINA</t>
    </r>
  </si>
  <si>
    <r>
      <rPr>
        <sz val="11"/>
        <rFont val="Calibri"/>
      </rPr>
      <t>-74,5106946012</t>
    </r>
  </si>
  <si>
    <r>
      <rPr>
        <sz val="11"/>
        <rFont val="Calibri"/>
      </rPr>
      <t>9,65494804511</t>
    </r>
  </si>
  <si>
    <r>
      <rPr>
        <sz val="11"/>
        <rFont val="Calibri"/>
      </rPr>
      <t>47555017</t>
    </r>
  </si>
  <si>
    <r>
      <rPr>
        <sz val="11"/>
        <rFont val="Calibri"/>
      </rPr>
      <t>SAN ANTONIO DEL RÍO</t>
    </r>
  </si>
  <si>
    <r>
      <rPr>
        <sz val="11"/>
        <rFont val="Calibri"/>
      </rPr>
      <t>-74,770584726</t>
    </r>
  </si>
  <si>
    <r>
      <rPr>
        <sz val="11"/>
        <rFont val="Calibri"/>
      </rPr>
      <t>9,63567773354</t>
    </r>
  </si>
  <si>
    <r>
      <rPr>
        <sz val="11"/>
        <rFont val="Calibri"/>
      </rPr>
      <t>47555018</t>
    </r>
  </si>
  <si>
    <r>
      <rPr>
        <sz val="11"/>
        <rFont val="Calibri"/>
      </rPr>
      <t>-74,6834222402</t>
    </r>
  </si>
  <si>
    <r>
      <rPr>
        <sz val="11"/>
        <rFont val="Calibri"/>
      </rPr>
      <t>9,69989216858</t>
    </r>
  </si>
  <si>
    <r>
      <rPr>
        <sz val="11"/>
        <rFont val="Calibri"/>
      </rPr>
      <t>47555020</t>
    </r>
  </si>
  <si>
    <r>
      <rPr>
        <sz val="11"/>
        <rFont val="Calibri"/>
      </rPr>
      <t>-74,756856167</t>
    </r>
  </si>
  <si>
    <r>
      <rPr>
        <sz val="11"/>
        <rFont val="Calibri"/>
      </rPr>
      <t>9,566856913</t>
    </r>
  </si>
  <si>
    <r>
      <rPr>
        <sz val="11"/>
        <rFont val="Calibri"/>
      </rPr>
      <t>47555021</t>
    </r>
  </si>
  <si>
    <r>
      <rPr>
        <sz val="11"/>
        <rFont val="Calibri"/>
      </rPr>
      <t>CINCO Y SEIS</t>
    </r>
  </si>
  <si>
    <r>
      <rPr>
        <sz val="11"/>
        <rFont val="Calibri"/>
      </rPr>
      <t>-74,484854558</t>
    </r>
  </si>
  <si>
    <r>
      <rPr>
        <sz val="11"/>
        <rFont val="Calibri"/>
      </rPr>
      <t>9,839309413</t>
    </r>
  </si>
  <si>
    <r>
      <rPr>
        <sz val="11"/>
        <rFont val="Calibri"/>
      </rPr>
      <t>47555022</t>
    </r>
  </si>
  <si>
    <r>
      <rPr>
        <sz val="11"/>
        <rFont val="Calibri"/>
      </rPr>
      <t>LAS PLANADAS</t>
    </r>
  </si>
  <si>
    <r>
      <rPr>
        <sz val="11"/>
        <rFont val="Calibri"/>
      </rPr>
      <t>47570</t>
    </r>
  </si>
  <si>
    <r>
      <rPr>
        <sz val="11"/>
        <rFont val="Calibri"/>
      </rPr>
      <t>47570000</t>
    </r>
  </si>
  <si>
    <r>
      <rPr>
        <sz val="11"/>
        <rFont val="Calibri"/>
      </rPr>
      <t>PUEBLOVIEJO</t>
    </r>
  </si>
  <si>
    <r>
      <rPr>
        <sz val="11"/>
        <rFont val="Calibri"/>
      </rPr>
      <t>-74,2824768666</t>
    </r>
  </si>
  <si>
    <r>
      <rPr>
        <sz val="11"/>
        <rFont val="Calibri"/>
      </rPr>
      <t>10,9948385981</t>
    </r>
  </si>
  <si>
    <r>
      <rPr>
        <sz val="11"/>
        <rFont val="Calibri"/>
      </rPr>
      <t>47570001</t>
    </r>
  </si>
  <si>
    <r>
      <rPr>
        <sz val="11"/>
        <rFont val="Calibri"/>
      </rPr>
      <t>BOCAS DE ARACATACA</t>
    </r>
  </si>
  <si>
    <r>
      <rPr>
        <sz val="11"/>
        <rFont val="Calibri"/>
      </rPr>
      <t>47570002</t>
    </r>
  </si>
  <si>
    <r>
      <rPr>
        <sz val="11"/>
        <rFont val="Calibri"/>
      </rPr>
      <t>ISLA DEL ROSARIO</t>
    </r>
  </si>
  <si>
    <r>
      <rPr>
        <sz val="11"/>
        <rFont val="Calibri"/>
      </rPr>
      <t>-74,2963034324</t>
    </r>
  </si>
  <si>
    <r>
      <rPr>
        <sz val="11"/>
        <rFont val="Calibri"/>
      </rPr>
      <t>10,9866586344</t>
    </r>
  </si>
  <si>
    <r>
      <rPr>
        <sz val="11"/>
        <rFont val="Calibri"/>
      </rPr>
      <t>47570003</t>
    </r>
  </si>
  <si>
    <r>
      <rPr>
        <sz val="11"/>
        <rFont val="Calibri"/>
      </rPr>
      <t>-74,3120029915</t>
    </r>
  </si>
  <si>
    <r>
      <rPr>
        <sz val="11"/>
        <rFont val="Calibri"/>
      </rPr>
      <t>10,9795893769</t>
    </r>
  </si>
  <si>
    <r>
      <rPr>
        <sz val="11"/>
        <rFont val="Calibri"/>
      </rPr>
      <t>47570004</t>
    </r>
  </si>
  <si>
    <r>
      <rPr>
        <sz val="11"/>
        <rFont val="Calibri"/>
      </rPr>
      <t>-74,3268893715</t>
    </r>
  </si>
  <si>
    <r>
      <rPr>
        <sz val="11"/>
        <rFont val="Calibri"/>
      </rPr>
      <t>10,9781762119</t>
    </r>
  </si>
  <si>
    <r>
      <rPr>
        <sz val="11"/>
        <rFont val="Calibri"/>
      </rPr>
      <t>47570005</t>
    </r>
  </si>
  <si>
    <r>
      <rPr>
        <sz val="11"/>
        <rFont val="Calibri"/>
      </rPr>
      <t>-74,3123613884</t>
    </r>
  </si>
  <si>
    <r>
      <rPr>
        <sz val="11"/>
        <rFont val="Calibri"/>
      </rPr>
      <t>10,7531051364</t>
    </r>
  </si>
  <si>
    <r>
      <rPr>
        <sz val="11"/>
        <rFont val="Calibri"/>
      </rPr>
      <t>47570007</t>
    </r>
  </si>
  <si>
    <r>
      <rPr>
        <sz val="11"/>
        <rFont val="Calibri"/>
      </rPr>
      <t>-74,2784662824</t>
    </r>
  </si>
  <si>
    <r>
      <rPr>
        <sz val="11"/>
        <rFont val="Calibri"/>
      </rPr>
      <t>10,7007336716</t>
    </r>
  </si>
  <si>
    <r>
      <rPr>
        <sz val="11"/>
        <rFont val="Calibri"/>
      </rPr>
      <t>47570008</t>
    </r>
  </si>
  <si>
    <r>
      <rPr>
        <sz val="11"/>
        <rFont val="Calibri"/>
      </rPr>
      <t>ISLA DE CATAQUITA</t>
    </r>
  </si>
  <si>
    <r>
      <rPr>
        <sz val="11"/>
        <rFont val="Calibri"/>
      </rPr>
      <t>-74,3262605958</t>
    </r>
  </si>
  <si>
    <r>
      <rPr>
        <sz val="11"/>
        <rFont val="Calibri"/>
      </rPr>
      <t>10,7326977885</t>
    </r>
  </si>
  <si>
    <r>
      <rPr>
        <sz val="11"/>
        <rFont val="Calibri"/>
      </rPr>
      <t>47570009</t>
    </r>
  </si>
  <si>
    <r>
      <rPr>
        <sz val="11"/>
        <rFont val="Calibri"/>
      </rPr>
      <t>NUEVA FRONTERA</t>
    </r>
  </si>
  <si>
    <r>
      <rPr>
        <sz val="11"/>
        <rFont val="Calibri"/>
      </rPr>
      <t>47570010</t>
    </r>
  </si>
  <si>
    <r>
      <rPr>
        <sz val="11"/>
        <rFont val="Calibri"/>
      </rPr>
      <t>SAN JUAN DE PALOS PRIETOS (LA MONTAÑA)</t>
    </r>
  </si>
  <si>
    <r>
      <rPr>
        <sz val="11"/>
        <rFont val="Calibri"/>
      </rPr>
      <t>-74,2421512217</t>
    </r>
  </si>
  <si>
    <r>
      <rPr>
        <sz val="11"/>
        <rFont val="Calibri"/>
      </rPr>
      <t>10,7156485977</t>
    </r>
  </si>
  <si>
    <r>
      <rPr>
        <sz val="11"/>
        <rFont val="Calibri"/>
      </rPr>
      <t>47605</t>
    </r>
  </si>
  <si>
    <r>
      <rPr>
        <sz val="11"/>
        <rFont val="Calibri"/>
      </rPr>
      <t>47605000</t>
    </r>
  </si>
  <si>
    <r>
      <rPr>
        <sz val="11"/>
        <rFont val="Calibri"/>
      </rPr>
      <t>-74,716139312</t>
    </r>
  </si>
  <si>
    <r>
      <rPr>
        <sz val="11"/>
        <rFont val="Calibri"/>
      </rPr>
      <t>10,7021709717</t>
    </r>
  </si>
  <si>
    <r>
      <rPr>
        <sz val="11"/>
        <rFont val="Calibri"/>
      </rPr>
      <t>47605002</t>
    </r>
  </si>
  <si>
    <r>
      <rPr>
        <sz val="11"/>
        <rFont val="Calibri"/>
      </rPr>
      <t>CORRAL VIEJO</t>
    </r>
  </si>
  <si>
    <r>
      <rPr>
        <sz val="11"/>
        <rFont val="Calibri"/>
      </rPr>
      <t>-74,6213647427</t>
    </r>
  </si>
  <si>
    <r>
      <rPr>
        <sz val="11"/>
        <rFont val="Calibri"/>
      </rPr>
      <t>10,5950751785</t>
    </r>
  </si>
  <si>
    <r>
      <rPr>
        <sz val="11"/>
        <rFont val="Calibri"/>
      </rPr>
      <t>47605003</t>
    </r>
  </si>
  <si>
    <r>
      <rPr>
        <sz val="11"/>
        <rFont val="Calibri"/>
      </rPr>
      <t>-74,6321771986</t>
    </r>
  </si>
  <si>
    <r>
      <rPr>
        <sz val="11"/>
        <rFont val="Calibri"/>
      </rPr>
      <t>10,5783262059</t>
    </r>
  </si>
  <si>
    <r>
      <rPr>
        <sz val="11"/>
        <rFont val="Calibri"/>
      </rPr>
      <t>47605004</t>
    </r>
  </si>
  <si>
    <r>
      <rPr>
        <sz val="11"/>
        <rFont val="Calibri"/>
      </rPr>
      <t>SAN RAFAEL DE BUENAVISTA</t>
    </r>
  </si>
  <si>
    <r>
      <rPr>
        <sz val="11"/>
        <rFont val="Calibri"/>
      </rPr>
      <t>-74,6396836587</t>
    </r>
  </si>
  <si>
    <r>
      <rPr>
        <sz val="11"/>
        <rFont val="Calibri"/>
      </rPr>
      <t>10,5874581976</t>
    </r>
  </si>
  <si>
    <r>
      <rPr>
        <sz val="11"/>
        <rFont val="Calibri"/>
      </rPr>
      <t>47605005</t>
    </r>
  </si>
  <si>
    <r>
      <rPr>
        <sz val="11"/>
        <rFont val="Calibri"/>
      </rPr>
      <t>-74,6359150559</t>
    </r>
  </si>
  <si>
    <r>
      <rPr>
        <sz val="11"/>
        <rFont val="Calibri"/>
      </rPr>
      <t>10,64159789</t>
    </r>
  </si>
  <si>
    <r>
      <rPr>
        <sz val="11"/>
        <rFont val="Calibri"/>
      </rPr>
      <t>47605006</t>
    </r>
  </si>
  <si>
    <r>
      <rPr>
        <sz val="11"/>
        <rFont val="Calibri"/>
      </rPr>
      <t>EL SALAO</t>
    </r>
  </si>
  <si>
    <r>
      <rPr>
        <sz val="11"/>
        <rFont val="Calibri"/>
      </rPr>
      <t>-74,6680635463</t>
    </r>
  </si>
  <si>
    <r>
      <rPr>
        <sz val="11"/>
        <rFont val="Calibri"/>
      </rPr>
      <t>10,5777177416</t>
    </r>
  </si>
  <si>
    <r>
      <rPr>
        <sz val="11"/>
        <rFont val="Calibri"/>
      </rPr>
      <t>47605007</t>
    </r>
  </si>
  <si>
    <r>
      <rPr>
        <sz val="11"/>
        <rFont val="Calibri"/>
      </rPr>
      <t>MARTINETE</t>
    </r>
  </si>
  <si>
    <r>
      <rPr>
        <sz val="11"/>
        <rFont val="Calibri"/>
      </rPr>
      <t>-74,5760618834</t>
    </r>
  </si>
  <si>
    <r>
      <rPr>
        <sz val="11"/>
        <rFont val="Calibri"/>
      </rPr>
      <t>10,5575448602</t>
    </r>
  </si>
  <si>
    <r>
      <rPr>
        <sz val="11"/>
        <rFont val="Calibri"/>
      </rPr>
      <t>47605008</t>
    </r>
  </si>
  <si>
    <r>
      <rPr>
        <sz val="11"/>
        <rFont val="Calibri"/>
      </rPr>
      <t>-74,6638378666</t>
    </r>
  </si>
  <si>
    <r>
      <rPr>
        <sz val="11"/>
        <rFont val="Calibri"/>
      </rPr>
      <t>10,6114107911</t>
    </r>
  </si>
  <si>
    <r>
      <rPr>
        <sz val="11"/>
        <rFont val="Calibri"/>
      </rPr>
      <t>47660</t>
    </r>
  </si>
  <si>
    <r>
      <rPr>
        <sz val="11"/>
        <rFont val="Calibri"/>
      </rPr>
      <t>47660000</t>
    </r>
  </si>
  <si>
    <r>
      <rPr>
        <sz val="11"/>
        <rFont val="Calibri"/>
      </rPr>
      <t>SABANAS DE SAN ÁNGEL</t>
    </r>
  </si>
  <si>
    <r>
      <rPr>
        <sz val="11"/>
        <rFont val="Calibri"/>
      </rPr>
      <t>SAN ÁNGEL</t>
    </r>
  </si>
  <si>
    <r>
      <rPr>
        <sz val="11"/>
        <rFont val="Calibri"/>
      </rPr>
      <t>-74,2139389889</t>
    </r>
  </si>
  <si>
    <r>
      <rPr>
        <sz val="11"/>
        <rFont val="Calibri"/>
      </rPr>
      <t>10,0325378237</t>
    </r>
  </si>
  <si>
    <r>
      <rPr>
        <sz val="11"/>
        <rFont val="Calibri"/>
      </rPr>
      <t>47660002</t>
    </r>
  </si>
  <si>
    <r>
      <rPr>
        <sz val="11"/>
        <rFont val="Calibri"/>
      </rPr>
      <t>-74,138641982</t>
    </r>
  </si>
  <si>
    <r>
      <rPr>
        <sz val="11"/>
        <rFont val="Calibri"/>
      </rPr>
      <t>9,95600914519</t>
    </r>
  </si>
  <si>
    <r>
      <rPr>
        <sz val="11"/>
        <rFont val="Calibri"/>
      </rPr>
      <t>47660003</t>
    </r>
  </si>
  <si>
    <r>
      <rPr>
        <sz val="11"/>
        <rFont val="Calibri"/>
      </rPr>
      <t>CESPEDES</t>
    </r>
  </si>
  <si>
    <r>
      <rPr>
        <sz val="11"/>
        <rFont val="Calibri"/>
      </rPr>
      <t>-74,3157983613</t>
    </r>
  </si>
  <si>
    <r>
      <rPr>
        <sz val="11"/>
        <rFont val="Calibri"/>
      </rPr>
      <t>9,96629992571</t>
    </r>
  </si>
  <si>
    <r>
      <rPr>
        <sz val="11"/>
        <rFont val="Calibri"/>
      </rPr>
      <t>47660005</t>
    </r>
  </si>
  <si>
    <r>
      <rPr>
        <sz val="11"/>
        <rFont val="Calibri"/>
      </rPr>
      <t>FLORES DE MARÍA</t>
    </r>
  </si>
  <si>
    <r>
      <rPr>
        <sz val="11"/>
        <rFont val="Calibri"/>
      </rPr>
      <t>-74,4023744131</t>
    </r>
  </si>
  <si>
    <r>
      <rPr>
        <sz val="11"/>
        <rFont val="Calibri"/>
      </rPr>
      <t>10,2057112644</t>
    </r>
  </si>
  <si>
    <r>
      <rPr>
        <sz val="11"/>
        <rFont val="Calibri"/>
      </rPr>
      <t>47660007</t>
    </r>
  </si>
  <si>
    <r>
      <rPr>
        <sz val="11"/>
        <rFont val="Calibri"/>
      </rPr>
      <t>LA HORQUETA</t>
    </r>
  </si>
  <si>
    <r>
      <rPr>
        <sz val="11"/>
        <rFont val="Calibri"/>
      </rPr>
      <t>-74,1638471693</t>
    </r>
  </si>
  <si>
    <r>
      <rPr>
        <sz val="11"/>
        <rFont val="Calibri"/>
      </rPr>
      <t>10,022184727</t>
    </r>
  </si>
  <si>
    <r>
      <rPr>
        <sz val="11"/>
        <rFont val="Calibri"/>
      </rPr>
      <t>47660009</t>
    </r>
  </si>
  <si>
    <r>
      <rPr>
        <sz val="11"/>
        <rFont val="Calibri"/>
      </rPr>
      <t>-74,376457114</t>
    </r>
  </si>
  <si>
    <r>
      <rPr>
        <sz val="11"/>
        <rFont val="Calibri"/>
      </rPr>
      <t>9,97302739472</t>
    </r>
  </si>
  <si>
    <r>
      <rPr>
        <sz val="11"/>
        <rFont val="Calibri"/>
      </rPr>
      <t>47660010</t>
    </r>
  </si>
  <si>
    <r>
      <rPr>
        <sz val="11"/>
        <rFont val="Calibri"/>
      </rPr>
      <t>EL MANANTIAL</t>
    </r>
  </si>
  <si>
    <r>
      <rPr>
        <sz val="11"/>
        <rFont val="Calibri"/>
      </rPr>
      <t>-74,350130156</t>
    </r>
  </si>
  <si>
    <r>
      <rPr>
        <sz val="11"/>
        <rFont val="Calibri"/>
      </rPr>
      <t>10,1764562806</t>
    </r>
  </si>
  <si>
    <r>
      <rPr>
        <sz val="11"/>
        <rFont val="Calibri"/>
      </rPr>
      <t>47660011</t>
    </r>
  </si>
  <si>
    <r>
      <rPr>
        <sz val="11"/>
        <rFont val="Calibri"/>
      </rPr>
      <t>PUEBLITO DE LOS BARRIOS</t>
    </r>
  </si>
  <si>
    <r>
      <rPr>
        <sz val="11"/>
        <rFont val="Calibri"/>
      </rPr>
      <t>-74,3416907745</t>
    </r>
  </si>
  <si>
    <r>
      <rPr>
        <sz val="11"/>
        <rFont val="Calibri"/>
      </rPr>
      <t>10,1622891818</t>
    </r>
  </si>
  <si>
    <r>
      <rPr>
        <sz val="11"/>
        <rFont val="Calibri"/>
      </rPr>
      <t>47660013</t>
    </r>
  </si>
  <si>
    <r>
      <rPr>
        <sz val="11"/>
        <rFont val="Calibri"/>
      </rPr>
      <t>ESTACIÓN VILLA</t>
    </r>
  </si>
  <si>
    <r>
      <rPr>
        <sz val="11"/>
        <rFont val="Calibri"/>
      </rPr>
      <t>-74,187241307</t>
    </r>
  </si>
  <si>
    <r>
      <rPr>
        <sz val="11"/>
        <rFont val="Calibri"/>
      </rPr>
      <t>10,296897173</t>
    </r>
  </si>
  <si>
    <r>
      <rPr>
        <sz val="11"/>
        <rFont val="Calibri"/>
      </rPr>
      <t>47660014</t>
    </r>
  </si>
  <si>
    <r>
      <rPr>
        <sz val="11"/>
        <rFont val="Calibri"/>
      </rPr>
      <t>MONTERRUBIO</t>
    </r>
  </si>
  <si>
    <r>
      <rPr>
        <sz val="11"/>
        <rFont val="Calibri"/>
      </rPr>
      <t>-74,2744137416</t>
    </r>
  </si>
  <si>
    <r>
      <rPr>
        <sz val="11"/>
        <rFont val="Calibri"/>
      </rPr>
      <t>10,2347531007</t>
    </r>
  </si>
  <si>
    <r>
      <rPr>
        <sz val="11"/>
        <rFont val="Calibri"/>
      </rPr>
      <t>47660015</t>
    </r>
  </si>
  <si>
    <r>
      <rPr>
        <sz val="11"/>
        <rFont val="Calibri"/>
      </rPr>
      <t>PARAPETO</t>
    </r>
  </si>
  <si>
    <r>
      <rPr>
        <sz val="11"/>
        <rFont val="Calibri"/>
      </rPr>
      <t>-74,4204496951</t>
    </r>
  </si>
  <si>
    <r>
      <rPr>
        <sz val="11"/>
        <rFont val="Calibri"/>
      </rPr>
      <t>10,1930525648</t>
    </r>
  </si>
  <si>
    <r>
      <rPr>
        <sz val="11"/>
        <rFont val="Calibri"/>
      </rPr>
      <t>47675</t>
    </r>
  </si>
  <si>
    <r>
      <rPr>
        <sz val="11"/>
        <rFont val="Calibri"/>
      </rPr>
      <t>47675000</t>
    </r>
  </si>
  <si>
    <r>
      <rPr>
        <sz val="11"/>
        <rFont val="Calibri"/>
      </rPr>
      <t>-74,7941894058</t>
    </r>
  </si>
  <si>
    <r>
      <rPr>
        <sz val="11"/>
        <rFont val="Calibri"/>
      </rPr>
      <t>10,4912293928</t>
    </r>
  </si>
  <si>
    <r>
      <rPr>
        <sz val="11"/>
        <rFont val="Calibri"/>
      </rPr>
      <t>47675001</t>
    </r>
  </si>
  <si>
    <r>
      <rPr>
        <sz val="11"/>
        <rFont val="Calibri"/>
      </rPr>
      <t>GUÁIMARO</t>
    </r>
  </si>
  <si>
    <r>
      <rPr>
        <sz val="11"/>
        <rFont val="Calibri"/>
      </rPr>
      <t>-74,7137116682</t>
    </r>
  </si>
  <si>
    <r>
      <rPr>
        <sz val="11"/>
        <rFont val="Calibri"/>
      </rPr>
      <t>10,5807065055</t>
    </r>
  </si>
  <si>
    <r>
      <rPr>
        <sz val="11"/>
        <rFont val="Calibri"/>
      </rPr>
      <t>47675005</t>
    </r>
  </si>
  <si>
    <r>
      <rPr>
        <sz val="11"/>
        <rFont val="Calibri"/>
      </rPr>
      <t>-74,6983805742</t>
    </r>
  </si>
  <si>
    <r>
      <rPr>
        <sz val="11"/>
        <rFont val="Calibri"/>
      </rPr>
      <t>10,4810595223</t>
    </r>
  </si>
  <si>
    <r>
      <rPr>
        <sz val="11"/>
        <rFont val="Calibri"/>
      </rPr>
      <t>47675006</t>
    </r>
  </si>
  <si>
    <r>
      <rPr>
        <sz val="11"/>
        <rFont val="Calibri"/>
      </rPr>
      <t>-74,6850207178</t>
    </r>
  </si>
  <si>
    <r>
      <rPr>
        <sz val="11"/>
        <rFont val="Calibri"/>
      </rPr>
      <t>10,4708567543</t>
    </r>
  </si>
  <si>
    <r>
      <rPr>
        <sz val="11"/>
        <rFont val="Calibri"/>
      </rPr>
      <t>47675007</t>
    </r>
  </si>
  <si>
    <r>
      <rPr>
        <sz val="11"/>
        <rFont val="Calibri"/>
      </rPr>
      <t>-74,6793959625</t>
    </r>
  </si>
  <si>
    <r>
      <rPr>
        <sz val="11"/>
        <rFont val="Calibri"/>
      </rPr>
      <t>10,4791690585</t>
    </r>
  </si>
  <si>
    <r>
      <rPr>
        <sz val="11"/>
        <rFont val="Calibri"/>
      </rPr>
      <t>47692</t>
    </r>
  </si>
  <si>
    <r>
      <rPr>
        <sz val="11"/>
        <rFont val="Calibri"/>
      </rPr>
      <t>47692000</t>
    </r>
  </si>
  <si>
    <r>
      <rPr>
        <sz val="11"/>
        <rFont val="Calibri"/>
      </rPr>
      <t>-74,3516789515</t>
    </r>
  </si>
  <si>
    <r>
      <rPr>
        <sz val="11"/>
        <rFont val="Calibri"/>
      </rPr>
      <t>9,24078172832</t>
    </r>
  </si>
  <si>
    <r>
      <rPr>
        <sz val="11"/>
        <rFont val="Calibri"/>
      </rPr>
      <t>47692001</t>
    </r>
  </si>
  <si>
    <r>
      <rPr>
        <sz val="11"/>
        <rFont val="Calibri"/>
      </rPr>
      <t>-74,3112131811</t>
    </r>
  </si>
  <si>
    <r>
      <rPr>
        <sz val="11"/>
        <rFont val="Calibri"/>
      </rPr>
      <t>9,21220427705</t>
    </r>
  </si>
  <si>
    <r>
      <rPr>
        <sz val="11"/>
        <rFont val="Calibri"/>
      </rPr>
      <t>47692002</t>
    </r>
  </si>
  <si>
    <r>
      <rPr>
        <sz val="11"/>
        <rFont val="Calibri"/>
      </rPr>
      <t>-74,2878851837</t>
    </r>
  </si>
  <si>
    <r>
      <rPr>
        <sz val="11"/>
        <rFont val="Calibri"/>
      </rPr>
      <t>9,25905387707</t>
    </r>
  </si>
  <si>
    <r>
      <rPr>
        <sz val="11"/>
        <rFont val="Calibri"/>
      </rPr>
      <t>47692003</t>
    </r>
  </si>
  <si>
    <r>
      <rPr>
        <sz val="11"/>
        <rFont val="Calibri"/>
      </rPr>
      <t>-74,2602252175</t>
    </r>
  </si>
  <si>
    <r>
      <rPr>
        <sz val="11"/>
        <rFont val="Calibri"/>
      </rPr>
      <t>9,25939075779</t>
    </r>
  </si>
  <si>
    <r>
      <rPr>
        <sz val="11"/>
        <rFont val="Calibri"/>
      </rPr>
      <t>47692004</t>
    </r>
  </si>
  <si>
    <r>
      <rPr>
        <sz val="11"/>
        <rFont val="Calibri"/>
      </rPr>
      <t>-74,2983912726</t>
    </r>
  </si>
  <si>
    <r>
      <rPr>
        <sz val="11"/>
        <rFont val="Calibri"/>
      </rPr>
      <t>9,24118802372</t>
    </r>
  </si>
  <si>
    <r>
      <rPr>
        <sz val="11"/>
        <rFont val="Calibri"/>
      </rPr>
      <t>47692005</t>
    </r>
  </si>
  <si>
    <r>
      <rPr>
        <sz val="11"/>
        <rFont val="Calibri"/>
      </rPr>
      <t>LOS GALVIS</t>
    </r>
  </si>
  <si>
    <r>
      <rPr>
        <sz val="11"/>
        <rFont val="Calibri"/>
      </rPr>
      <t>-74,3080906937</t>
    </r>
  </si>
  <si>
    <r>
      <rPr>
        <sz val="11"/>
        <rFont val="Calibri"/>
      </rPr>
      <t>9,26266262013</t>
    </r>
  </si>
  <si>
    <r>
      <rPr>
        <sz val="11"/>
        <rFont val="Calibri"/>
      </rPr>
      <t>47692006</t>
    </r>
  </si>
  <si>
    <r>
      <rPr>
        <sz val="11"/>
        <rFont val="Calibri"/>
      </rPr>
      <t>MARÍA ANTONIA</t>
    </r>
  </si>
  <si>
    <r>
      <rPr>
        <sz val="11"/>
        <rFont val="Calibri"/>
      </rPr>
      <t>-74,2452706623</t>
    </r>
  </si>
  <si>
    <r>
      <rPr>
        <sz val="11"/>
        <rFont val="Calibri"/>
      </rPr>
      <t>9,25084089698</t>
    </r>
  </si>
  <si>
    <r>
      <rPr>
        <sz val="11"/>
        <rFont val="Calibri"/>
      </rPr>
      <t>47692007</t>
    </r>
  </si>
  <si>
    <r>
      <rPr>
        <sz val="11"/>
        <rFont val="Calibri"/>
      </rPr>
      <t>-74,1311587282</t>
    </r>
  </si>
  <si>
    <r>
      <rPr>
        <sz val="11"/>
        <rFont val="Calibri"/>
      </rPr>
      <t>9,41365744237</t>
    </r>
  </si>
  <si>
    <r>
      <rPr>
        <sz val="11"/>
        <rFont val="Calibri"/>
      </rPr>
      <t>47692008</t>
    </r>
  </si>
  <si>
    <r>
      <rPr>
        <sz val="11"/>
        <rFont val="Calibri"/>
      </rPr>
      <t>-74,2235352383</t>
    </r>
  </si>
  <si>
    <r>
      <rPr>
        <sz val="11"/>
        <rFont val="Calibri"/>
      </rPr>
      <t>9,40504005989</t>
    </r>
  </si>
  <si>
    <r>
      <rPr>
        <sz val="11"/>
        <rFont val="Calibri"/>
      </rPr>
      <t>47692009</t>
    </r>
  </si>
  <si>
    <r>
      <rPr>
        <sz val="11"/>
        <rFont val="Calibri"/>
      </rPr>
      <t>TRONCOSITO</t>
    </r>
  </si>
  <si>
    <r>
      <rPr>
        <sz val="11"/>
        <rFont val="Calibri"/>
      </rPr>
      <t>-74,3850929932</t>
    </r>
  </si>
  <si>
    <r>
      <rPr>
        <sz val="11"/>
        <rFont val="Calibri"/>
      </rPr>
      <t>9,2244409949</t>
    </r>
  </si>
  <si>
    <r>
      <rPr>
        <sz val="11"/>
        <rFont val="Calibri"/>
      </rPr>
      <t>47692010</t>
    </r>
  </si>
  <si>
    <r>
      <rPr>
        <sz val="11"/>
        <rFont val="Calibri"/>
      </rPr>
      <t>TRONCOSO</t>
    </r>
  </si>
  <si>
    <r>
      <rPr>
        <sz val="11"/>
        <rFont val="Calibri"/>
      </rPr>
      <t>-74,3958854847</t>
    </r>
  </si>
  <si>
    <r>
      <rPr>
        <sz val="11"/>
        <rFont val="Calibri"/>
      </rPr>
      <t>9,21869971526</t>
    </r>
  </si>
  <si>
    <r>
      <rPr>
        <sz val="11"/>
        <rFont val="Calibri"/>
      </rPr>
      <t>47692011</t>
    </r>
  </si>
  <si>
    <r>
      <rPr>
        <sz val="11"/>
        <rFont val="Calibri"/>
      </rPr>
      <t>VENERO</t>
    </r>
  </si>
  <si>
    <r>
      <rPr>
        <sz val="11"/>
        <rFont val="Calibri"/>
      </rPr>
      <t>-74,2501316557</t>
    </r>
  </si>
  <si>
    <r>
      <rPr>
        <sz val="11"/>
        <rFont val="Calibri"/>
      </rPr>
      <t>9,25010766052</t>
    </r>
  </si>
  <si>
    <r>
      <rPr>
        <sz val="11"/>
        <rFont val="Calibri"/>
      </rPr>
      <t>47692013</t>
    </r>
  </si>
  <si>
    <r>
      <rPr>
        <sz val="11"/>
        <rFont val="Calibri"/>
      </rPr>
      <t>EL SEIS</t>
    </r>
  </si>
  <si>
    <r>
      <rPr>
        <sz val="11"/>
        <rFont val="Calibri"/>
      </rPr>
      <t>-74,190344209</t>
    </r>
  </si>
  <si>
    <r>
      <rPr>
        <sz val="11"/>
        <rFont val="Calibri"/>
      </rPr>
      <t>9,3817855107</t>
    </r>
  </si>
  <si>
    <r>
      <rPr>
        <sz val="11"/>
        <rFont val="Calibri"/>
      </rPr>
      <t>47692018</t>
    </r>
  </si>
  <si>
    <r>
      <rPr>
        <sz val="11"/>
        <rFont val="Calibri"/>
      </rPr>
      <t>SAN VALENTÍN</t>
    </r>
  </si>
  <si>
    <r>
      <rPr>
        <sz val="11"/>
        <rFont val="Calibri"/>
      </rPr>
      <t>-74,249548548</t>
    </r>
  </si>
  <si>
    <r>
      <rPr>
        <sz val="11"/>
        <rFont val="Calibri"/>
      </rPr>
      <t>9,343657183</t>
    </r>
  </si>
  <si>
    <r>
      <rPr>
        <sz val="11"/>
        <rFont val="Calibri"/>
      </rPr>
      <t>47692019</t>
    </r>
  </si>
  <si>
    <r>
      <rPr>
        <sz val="11"/>
        <rFont val="Calibri"/>
      </rPr>
      <t>-74,0192906064</t>
    </r>
  </si>
  <si>
    <r>
      <rPr>
        <sz val="11"/>
        <rFont val="Calibri"/>
      </rPr>
      <t>9,40189487533</t>
    </r>
  </si>
  <si>
    <r>
      <rPr>
        <sz val="11"/>
        <rFont val="Calibri"/>
      </rPr>
      <t>47703</t>
    </r>
  </si>
  <si>
    <r>
      <rPr>
        <sz val="11"/>
        <rFont val="Calibri"/>
      </rPr>
      <t>47703000</t>
    </r>
  </si>
  <si>
    <r>
      <rPr>
        <sz val="11"/>
        <rFont val="Calibri"/>
      </rPr>
      <t>SAN ZENÓN</t>
    </r>
  </si>
  <si>
    <r>
      <rPr>
        <sz val="11"/>
        <rFont val="Calibri"/>
      </rPr>
      <t>-74,4989888678</t>
    </r>
  </si>
  <si>
    <r>
      <rPr>
        <sz val="11"/>
        <rFont val="Calibri"/>
      </rPr>
      <t>9,24506385456</t>
    </r>
  </si>
  <si>
    <r>
      <rPr>
        <sz val="11"/>
        <rFont val="Calibri"/>
      </rPr>
      <t>47703001</t>
    </r>
  </si>
  <si>
    <r>
      <rPr>
        <sz val="11"/>
        <rFont val="Calibri"/>
      </rPr>
      <t>-74,3887105794</t>
    </r>
  </si>
  <si>
    <r>
      <rPr>
        <sz val="11"/>
        <rFont val="Calibri"/>
      </rPr>
      <t>9,30512118587</t>
    </r>
  </si>
  <si>
    <r>
      <rPr>
        <sz val="11"/>
        <rFont val="Calibri"/>
      </rPr>
      <t>47703002</t>
    </r>
  </si>
  <si>
    <r>
      <rPr>
        <sz val="11"/>
        <rFont val="Calibri"/>
      </rPr>
      <t>BERMEJAL</t>
    </r>
  </si>
  <si>
    <r>
      <rPr>
        <sz val="11"/>
        <rFont val="Calibri"/>
      </rPr>
      <t>-74,3860412955</t>
    </r>
  </si>
  <si>
    <r>
      <rPr>
        <sz val="11"/>
        <rFont val="Calibri"/>
      </rPr>
      <t>9,26351582604</t>
    </r>
  </si>
  <si>
    <r>
      <rPr>
        <sz val="11"/>
        <rFont val="Calibri"/>
      </rPr>
      <t>47703003</t>
    </r>
  </si>
  <si>
    <r>
      <rPr>
        <sz val="11"/>
        <rFont val="Calibri"/>
      </rPr>
      <t>EL PALOMAR</t>
    </r>
  </si>
  <si>
    <r>
      <rPr>
        <sz val="11"/>
        <rFont val="Calibri"/>
      </rPr>
      <t>-74,4126145731</t>
    </r>
  </si>
  <si>
    <r>
      <rPr>
        <sz val="11"/>
        <rFont val="Calibri"/>
      </rPr>
      <t>9,24460372818</t>
    </r>
  </si>
  <si>
    <r>
      <rPr>
        <sz val="11"/>
        <rFont val="Calibri"/>
      </rPr>
      <t>47703004</t>
    </r>
  </si>
  <si>
    <r>
      <rPr>
        <sz val="11"/>
        <rFont val="Calibri"/>
      </rPr>
      <t>JANEIRO</t>
    </r>
  </si>
  <si>
    <r>
      <rPr>
        <sz val="11"/>
        <rFont val="Calibri"/>
      </rPr>
      <t>-74,31613759</t>
    </r>
  </si>
  <si>
    <r>
      <rPr>
        <sz val="11"/>
        <rFont val="Calibri"/>
      </rPr>
      <t>9,31996150185</t>
    </r>
  </si>
  <si>
    <r>
      <rPr>
        <sz val="11"/>
        <rFont val="Calibri"/>
      </rPr>
      <t>47703005</t>
    </r>
  </si>
  <si>
    <r>
      <rPr>
        <sz val="11"/>
        <rFont val="Calibri"/>
      </rPr>
      <t>-74,2228744107</t>
    </r>
  </si>
  <si>
    <r>
      <rPr>
        <sz val="11"/>
        <rFont val="Calibri"/>
      </rPr>
      <t>9,40620025546</t>
    </r>
  </si>
  <si>
    <r>
      <rPr>
        <sz val="11"/>
        <rFont val="Calibri"/>
      </rPr>
      <t>47703006</t>
    </r>
  </si>
  <si>
    <r>
      <rPr>
        <sz val="11"/>
        <rFont val="Calibri"/>
      </rPr>
      <t>-74,4661844933</t>
    </r>
  </si>
  <si>
    <r>
      <rPr>
        <sz val="11"/>
        <rFont val="Calibri"/>
      </rPr>
      <t>9,27500277223</t>
    </r>
  </si>
  <si>
    <r>
      <rPr>
        <sz val="11"/>
        <rFont val="Calibri"/>
      </rPr>
      <t>47703007</t>
    </r>
  </si>
  <si>
    <r>
      <rPr>
        <sz val="11"/>
        <rFont val="Calibri"/>
      </rPr>
      <t>-74,3957261345</t>
    </r>
  </si>
  <si>
    <r>
      <rPr>
        <sz val="11"/>
        <rFont val="Calibri"/>
      </rPr>
      <t>9,25054116418</t>
    </r>
  </si>
  <si>
    <r>
      <rPr>
        <sz val="11"/>
        <rFont val="Calibri"/>
      </rPr>
      <t>47703008</t>
    </r>
  </si>
  <si>
    <r>
      <rPr>
        <sz val="11"/>
        <rFont val="Calibri"/>
      </rPr>
      <t>GUINEA</t>
    </r>
  </si>
  <si>
    <r>
      <rPr>
        <sz val="11"/>
        <rFont val="Calibri"/>
      </rPr>
      <t>-74,392721918</t>
    </r>
  </si>
  <si>
    <r>
      <rPr>
        <sz val="11"/>
        <rFont val="Calibri"/>
      </rPr>
      <t>9,258566909</t>
    </r>
  </si>
  <si>
    <r>
      <rPr>
        <sz val="11"/>
        <rFont val="Calibri"/>
      </rPr>
      <t>47703009</t>
    </r>
  </si>
  <si>
    <r>
      <rPr>
        <sz val="11"/>
        <rFont val="Calibri"/>
      </rPr>
      <t>EL HORNO</t>
    </r>
  </si>
  <si>
    <r>
      <rPr>
        <sz val="11"/>
        <rFont val="Calibri"/>
      </rPr>
      <t>-74,423958531</t>
    </r>
  </si>
  <si>
    <r>
      <rPr>
        <sz val="11"/>
        <rFont val="Calibri"/>
      </rPr>
      <t>9,2667159442</t>
    </r>
  </si>
  <si>
    <r>
      <rPr>
        <sz val="11"/>
        <rFont val="Calibri"/>
      </rPr>
      <t>47703010</t>
    </r>
  </si>
  <si>
    <r>
      <rPr>
        <sz val="11"/>
        <rFont val="Calibri"/>
      </rPr>
      <t>PUERTO ARTURO</t>
    </r>
  </si>
  <si>
    <r>
      <rPr>
        <sz val="11"/>
        <rFont val="Calibri"/>
      </rPr>
      <t>-74,4567152859</t>
    </r>
  </si>
  <si>
    <r>
      <rPr>
        <sz val="11"/>
        <rFont val="Calibri"/>
      </rPr>
      <t>9,28340387612</t>
    </r>
  </si>
  <si>
    <r>
      <rPr>
        <sz val="11"/>
        <rFont val="Calibri"/>
      </rPr>
      <t>47707</t>
    </r>
  </si>
  <si>
    <r>
      <rPr>
        <sz val="11"/>
        <rFont val="Calibri"/>
      </rPr>
      <t>47707000</t>
    </r>
  </si>
  <si>
    <r>
      <rPr>
        <sz val="11"/>
        <rFont val="Calibri"/>
      </rPr>
      <t>-74,5668440377</t>
    </r>
  </si>
  <si>
    <r>
      <rPr>
        <sz val="11"/>
        <rFont val="Calibri"/>
      </rPr>
      <t>9,32429335632</t>
    </r>
  </si>
  <si>
    <r>
      <rPr>
        <sz val="11"/>
        <rFont val="Calibri"/>
      </rPr>
      <t>47707001</t>
    </r>
  </si>
  <si>
    <r>
      <rPr>
        <sz val="11"/>
        <rFont val="Calibri"/>
      </rPr>
      <t>-74,632600726</t>
    </r>
  </si>
  <si>
    <r>
      <rPr>
        <sz val="11"/>
        <rFont val="Calibri"/>
      </rPr>
      <t>9,381961925</t>
    </r>
  </si>
  <si>
    <r>
      <rPr>
        <sz val="11"/>
        <rFont val="Calibri"/>
      </rPr>
      <t>47707006</t>
    </r>
  </si>
  <si>
    <r>
      <rPr>
        <sz val="11"/>
        <rFont val="Calibri"/>
      </rPr>
      <t>-74,5309998831</t>
    </r>
  </si>
  <si>
    <r>
      <rPr>
        <sz val="11"/>
        <rFont val="Calibri"/>
      </rPr>
      <t>9,26987148757</t>
    </r>
  </si>
  <si>
    <r>
      <rPr>
        <sz val="11"/>
        <rFont val="Calibri"/>
      </rPr>
      <t>47707009</t>
    </r>
  </si>
  <si>
    <r>
      <rPr>
        <sz val="11"/>
        <rFont val="Calibri"/>
      </rPr>
      <t>JARABA</t>
    </r>
  </si>
  <si>
    <r>
      <rPr>
        <sz val="11"/>
        <rFont val="Calibri"/>
      </rPr>
      <t>-74,5379902447</t>
    </r>
  </si>
  <si>
    <r>
      <rPr>
        <sz val="11"/>
        <rFont val="Calibri"/>
      </rPr>
      <t>9,32403429626</t>
    </r>
  </si>
  <si>
    <r>
      <rPr>
        <sz val="11"/>
        <rFont val="Calibri"/>
      </rPr>
      <t>47707011</t>
    </r>
  </si>
  <si>
    <r>
      <rPr>
        <sz val="11"/>
        <rFont val="Calibri"/>
      </rPr>
      <t>-74,4650234133</t>
    </r>
  </si>
  <si>
    <r>
      <rPr>
        <sz val="11"/>
        <rFont val="Calibri"/>
      </rPr>
      <t>9,56201688257</t>
    </r>
  </si>
  <si>
    <r>
      <rPr>
        <sz val="11"/>
        <rFont val="Calibri"/>
      </rPr>
      <t>47720</t>
    </r>
  </si>
  <si>
    <r>
      <rPr>
        <sz val="11"/>
        <rFont val="Calibri"/>
      </rPr>
      <t>47720000</t>
    </r>
  </si>
  <si>
    <r>
      <rPr>
        <sz val="11"/>
        <rFont val="Calibri"/>
      </rPr>
      <t>SANTA BÁRBARA DE PINTO</t>
    </r>
  </si>
  <si>
    <r>
      <rPr>
        <sz val="11"/>
        <rFont val="Calibri"/>
      </rPr>
      <t>-74,7046839218</t>
    </r>
  </si>
  <si>
    <r>
      <rPr>
        <sz val="11"/>
        <rFont val="Calibri"/>
      </rPr>
      <t>9,4322584701</t>
    </r>
  </si>
  <si>
    <r>
      <rPr>
        <sz val="11"/>
        <rFont val="Calibri"/>
      </rPr>
      <t>47720001</t>
    </r>
  </si>
  <si>
    <r>
      <rPr>
        <sz val="11"/>
        <rFont val="Calibri"/>
      </rPr>
      <t>-74,6187504536</t>
    </r>
  </si>
  <si>
    <r>
      <rPr>
        <sz val="11"/>
        <rFont val="Calibri"/>
      </rPr>
      <t>9,6447105958</t>
    </r>
  </si>
  <si>
    <r>
      <rPr>
        <sz val="11"/>
        <rFont val="Calibri"/>
      </rPr>
      <t>47720002</t>
    </r>
  </si>
  <si>
    <r>
      <rPr>
        <sz val="11"/>
        <rFont val="Calibri"/>
      </rPr>
      <t>-74,6630870195</t>
    </r>
  </si>
  <si>
    <r>
      <rPr>
        <sz val="11"/>
        <rFont val="Calibri"/>
      </rPr>
      <t>9,43963903789</t>
    </r>
  </si>
  <si>
    <r>
      <rPr>
        <sz val="11"/>
        <rFont val="Calibri"/>
      </rPr>
      <t>47720003</t>
    </r>
  </si>
  <si>
    <r>
      <rPr>
        <sz val="11"/>
        <rFont val="Calibri"/>
      </rPr>
      <t>VELADERO</t>
    </r>
  </si>
  <si>
    <r>
      <rPr>
        <sz val="11"/>
        <rFont val="Calibri"/>
      </rPr>
      <t>-74,7483284911</t>
    </r>
  </si>
  <si>
    <r>
      <rPr>
        <sz val="11"/>
        <rFont val="Calibri"/>
      </rPr>
      <t>9,49853686584</t>
    </r>
  </si>
  <si>
    <r>
      <rPr>
        <sz val="11"/>
        <rFont val="Calibri"/>
      </rPr>
      <t>47720004</t>
    </r>
  </si>
  <si>
    <r>
      <rPr>
        <sz val="11"/>
        <rFont val="Calibri"/>
      </rPr>
      <t>-74,6397492933</t>
    </r>
  </si>
  <si>
    <r>
      <rPr>
        <sz val="11"/>
        <rFont val="Calibri"/>
      </rPr>
      <t>9,42929284416</t>
    </r>
  </si>
  <si>
    <r>
      <rPr>
        <sz val="11"/>
        <rFont val="Calibri"/>
      </rPr>
      <t>47720005</t>
    </r>
  </si>
  <si>
    <r>
      <rPr>
        <sz val="11"/>
        <rFont val="Calibri"/>
      </rPr>
      <t>CIENAGUETA</t>
    </r>
  </si>
  <si>
    <r>
      <rPr>
        <sz val="11"/>
        <rFont val="Calibri"/>
      </rPr>
      <t>-74,599090564</t>
    </r>
  </si>
  <si>
    <r>
      <rPr>
        <sz val="11"/>
        <rFont val="Calibri"/>
      </rPr>
      <t>9,53519576048</t>
    </r>
  </si>
  <si>
    <r>
      <rPr>
        <sz val="11"/>
        <rFont val="Calibri"/>
      </rPr>
      <t>47745</t>
    </r>
  </si>
  <si>
    <r>
      <rPr>
        <sz val="11"/>
        <rFont val="Calibri"/>
      </rPr>
      <t>47745000</t>
    </r>
  </si>
  <si>
    <r>
      <rPr>
        <sz val="11"/>
        <rFont val="Calibri"/>
      </rPr>
      <t>-74,7201694573</t>
    </r>
  </si>
  <si>
    <r>
      <rPr>
        <sz val="11"/>
        <rFont val="Calibri"/>
      </rPr>
      <t>10,775407167</t>
    </r>
  </si>
  <si>
    <r>
      <rPr>
        <sz val="11"/>
        <rFont val="Calibri"/>
      </rPr>
      <t>47745001</t>
    </r>
  </si>
  <si>
    <r>
      <rPr>
        <sz val="11"/>
        <rFont val="Calibri"/>
      </rPr>
      <t>47745002</t>
    </r>
  </si>
  <si>
    <r>
      <rPr>
        <sz val="11"/>
        <rFont val="Calibri"/>
      </rPr>
      <t>NUEVA VENECIA</t>
    </r>
  </si>
  <si>
    <r>
      <rPr>
        <sz val="11"/>
        <rFont val="Calibri"/>
      </rPr>
      <t>47745003</t>
    </r>
  </si>
  <si>
    <r>
      <rPr>
        <sz val="11"/>
        <rFont val="Calibri"/>
      </rPr>
      <t>-74,7438004801</t>
    </r>
  </si>
  <si>
    <r>
      <rPr>
        <sz val="11"/>
        <rFont val="Calibri"/>
      </rPr>
      <t>10,9607638984</t>
    </r>
  </si>
  <si>
    <r>
      <rPr>
        <sz val="11"/>
        <rFont val="Calibri"/>
      </rPr>
      <t>47745006</t>
    </r>
  </si>
  <si>
    <r>
      <rPr>
        <sz val="11"/>
        <rFont val="Calibri"/>
      </rPr>
      <t>-74,7144146137</t>
    </r>
  </si>
  <si>
    <r>
      <rPr>
        <sz val="11"/>
        <rFont val="Calibri"/>
      </rPr>
      <t>10,8522413504</t>
    </r>
  </si>
  <si>
    <r>
      <rPr>
        <sz val="11"/>
        <rFont val="Calibri"/>
      </rPr>
      <t>47798</t>
    </r>
  </si>
  <si>
    <r>
      <rPr>
        <sz val="11"/>
        <rFont val="Calibri"/>
      </rPr>
      <t>47798000</t>
    </r>
  </si>
  <si>
    <r>
      <rPr>
        <sz val="11"/>
        <rFont val="Calibri"/>
      </rPr>
      <t>-74,8607737651</t>
    </r>
  </si>
  <si>
    <r>
      <rPr>
        <sz val="11"/>
        <rFont val="Calibri"/>
      </rPr>
      <t>9,8977882091</t>
    </r>
  </si>
  <si>
    <r>
      <rPr>
        <sz val="11"/>
        <rFont val="Calibri"/>
      </rPr>
      <t>47798004</t>
    </r>
  </si>
  <si>
    <r>
      <rPr>
        <sz val="11"/>
        <rFont val="Calibri"/>
      </rPr>
      <t>REAL DEL OBISPO</t>
    </r>
  </si>
  <si>
    <r>
      <rPr>
        <sz val="11"/>
        <rFont val="Calibri"/>
      </rPr>
      <t>-74,7828335613</t>
    </r>
  </si>
  <si>
    <r>
      <rPr>
        <sz val="11"/>
        <rFont val="Calibri"/>
      </rPr>
      <t>9,97734523948</t>
    </r>
  </si>
  <si>
    <r>
      <rPr>
        <sz val="11"/>
        <rFont val="Calibri"/>
      </rPr>
      <t>47798005</t>
    </r>
  </si>
  <si>
    <r>
      <rPr>
        <sz val="11"/>
        <rFont val="Calibri"/>
      </rPr>
      <t>-74,8428703762</t>
    </r>
  </si>
  <si>
    <r>
      <rPr>
        <sz val="11"/>
        <rFont val="Calibri"/>
      </rPr>
      <t>9,8310664381</t>
    </r>
  </si>
  <si>
    <r>
      <rPr>
        <sz val="11"/>
        <rFont val="Calibri"/>
      </rPr>
      <t>47798007</t>
    </r>
  </si>
  <si>
    <r>
      <rPr>
        <sz val="11"/>
        <rFont val="Calibri"/>
      </rPr>
      <t>-74,794336438</t>
    </r>
  </si>
  <si>
    <r>
      <rPr>
        <sz val="11"/>
        <rFont val="Calibri"/>
      </rPr>
      <t>9,93710352269</t>
    </r>
  </si>
  <si>
    <r>
      <rPr>
        <sz val="11"/>
        <rFont val="Calibri"/>
      </rPr>
      <t>47798008</t>
    </r>
  </si>
  <si>
    <r>
      <rPr>
        <sz val="11"/>
        <rFont val="Calibri"/>
      </rPr>
      <t>-74,7209986985</t>
    </r>
  </si>
  <si>
    <r>
      <rPr>
        <sz val="11"/>
        <rFont val="Calibri"/>
      </rPr>
      <t>9,97567670987</t>
    </r>
  </si>
  <si>
    <r>
      <rPr>
        <sz val="11"/>
        <rFont val="Calibri"/>
      </rPr>
      <t>47960</t>
    </r>
  </si>
  <si>
    <r>
      <rPr>
        <sz val="11"/>
        <rFont val="Calibri"/>
      </rPr>
      <t>47960000</t>
    </r>
  </si>
  <si>
    <r>
      <rPr>
        <sz val="11"/>
        <rFont val="Calibri"/>
      </rPr>
      <t>ZAPAYÁN</t>
    </r>
  </si>
  <si>
    <r>
      <rPr>
        <sz val="11"/>
        <rFont val="Calibri"/>
      </rPr>
      <t>PUNTA DE PIEDRAS</t>
    </r>
  </si>
  <si>
    <r>
      <rPr>
        <sz val="11"/>
        <rFont val="Calibri"/>
      </rPr>
      <t>-74,7168957306</t>
    </r>
  </si>
  <si>
    <r>
      <rPr>
        <sz val="11"/>
        <rFont val="Calibri"/>
      </rPr>
      <t>10,1683144095</t>
    </r>
  </si>
  <si>
    <r>
      <rPr>
        <sz val="11"/>
        <rFont val="Calibri"/>
      </rPr>
      <t>47960001</t>
    </r>
  </si>
  <si>
    <r>
      <rPr>
        <sz val="11"/>
        <rFont val="Calibri"/>
      </rPr>
      <t>CAÑO DE AGUAS</t>
    </r>
  </si>
  <si>
    <r>
      <rPr>
        <sz val="11"/>
        <rFont val="Calibri"/>
      </rPr>
      <t>-74,5947291376</t>
    </r>
  </si>
  <si>
    <r>
      <rPr>
        <sz val="11"/>
        <rFont val="Calibri"/>
      </rPr>
      <t>10,2140388849</t>
    </r>
  </si>
  <si>
    <r>
      <rPr>
        <sz val="11"/>
        <rFont val="Calibri"/>
      </rPr>
      <t>47960002</t>
    </r>
  </si>
  <si>
    <r>
      <rPr>
        <sz val="11"/>
        <rFont val="Calibri"/>
      </rPr>
      <t>CAPUCHO</t>
    </r>
  </si>
  <si>
    <r>
      <rPr>
        <sz val="11"/>
        <rFont val="Calibri"/>
      </rPr>
      <t>-74,7233076912</t>
    </r>
  </si>
  <si>
    <r>
      <rPr>
        <sz val="11"/>
        <rFont val="Calibri"/>
      </rPr>
      <t>10,1587343055</t>
    </r>
  </si>
  <si>
    <r>
      <rPr>
        <sz val="11"/>
        <rFont val="Calibri"/>
      </rPr>
      <t>47960003</t>
    </r>
  </si>
  <si>
    <r>
      <rPr>
        <sz val="11"/>
        <rFont val="Calibri"/>
      </rPr>
      <t>PIEDRAS DE MOLER</t>
    </r>
  </si>
  <si>
    <r>
      <rPr>
        <sz val="11"/>
        <rFont val="Calibri"/>
      </rPr>
      <t>-74,7291293362</t>
    </r>
  </si>
  <si>
    <r>
      <rPr>
        <sz val="11"/>
        <rFont val="Calibri"/>
      </rPr>
      <t>10,0996525518</t>
    </r>
  </si>
  <si>
    <r>
      <rPr>
        <sz val="11"/>
        <rFont val="Calibri"/>
      </rPr>
      <t>47960004</t>
    </r>
  </si>
  <si>
    <r>
      <rPr>
        <sz val="11"/>
        <rFont val="Calibri"/>
      </rPr>
      <t>PIEDRAS PINTADAS</t>
    </r>
  </si>
  <si>
    <r>
      <rPr>
        <sz val="11"/>
        <rFont val="Calibri"/>
      </rPr>
      <t>-74,7595241642</t>
    </r>
  </si>
  <si>
    <r>
      <rPr>
        <sz val="11"/>
        <rFont val="Calibri"/>
      </rPr>
      <t>10,0911795564</t>
    </r>
  </si>
  <si>
    <r>
      <rPr>
        <sz val="11"/>
        <rFont val="Calibri"/>
      </rPr>
      <t>47960005</t>
    </r>
  </si>
  <si>
    <r>
      <rPr>
        <sz val="11"/>
        <rFont val="Calibri"/>
      </rPr>
      <t>-74,6827731061</t>
    </r>
  </si>
  <si>
    <r>
      <rPr>
        <sz val="11"/>
        <rFont val="Calibri"/>
      </rPr>
      <t>10,2468152367</t>
    </r>
  </si>
  <si>
    <r>
      <rPr>
        <sz val="11"/>
        <rFont val="Calibri"/>
      </rPr>
      <t>47960006</t>
    </r>
  </si>
  <si>
    <r>
      <rPr>
        <sz val="11"/>
        <rFont val="Calibri"/>
      </rPr>
      <t>-74,6304664169</t>
    </r>
  </si>
  <si>
    <r>
      <rPr>
        <sz val="11"/>
        <rFont val="Calibri"/>
      </rPr>
      <t>10,1815834103</t>
    </r>
  </si>
  <si>
    <r>
      <rPr>
        <sz val="11"/>
        <rFont val="Calibri"/>
      </rPr>
      <t>47980</t>
    </r>
  </si>
  <si>
    <r>
      <rPr>
        <sz val="11"/>
        <rFont val="Calibri"/>
      </rPr>
      <t>47980000</t>
    </r>
  </si>
  <si>
    <r>
      <rPr>
        <sz val="11"/>
        <rFont val="Calibri"/>
      </rPr>
      <t>ZONA BANANERA</t>
    </r>
  </si>
  <si>
    <r>
      <rPr>
        <sz val="11"/>
        <rFont val="Calibri"/>
      </rPr>
      <t>PRADO - SEVILLA</t>
    </r>
  </si>
  <si>
    <r>
      <rPr>
        <sz val="11"/>
        <rFont val="Calibri"/>
      </rPr>
      <t>-74,1400846875</t>
    </r>
  </si>
  <si>
    <r>
      <rPr>
        <sz val="11"/>
        <rFont val="Calibri"/>
      </rPr>
      <t>10,7630254626</t>
    </r>
  </si>
  <si>
    <r>
      <rPr>
        <sz val="11"/>
        <rFont val="Calibri"/>
      </rPr>
      <t>47980001</t>
    </r>
  </si>
  <si>
    <r>
      <rPr>
        <sz val="11"/>
        <rFont val="Calibri"/>
      </rPr>
      <t>-74,1586592648</t>
    </r>
  </si>
  <si>
    <r>
      <rPr>
        <sz val="11"/>
        <rFont val="Calibri"/>
      </rPr>
      <t>10,7503357783</t>
    </r>
  </si>
  <si>
    <r>
      <rPr>
        <sz val="11"/>
        <rFont val="Calibri"/>
      </rPr>
      <t>47980002</t>
    </r>
  </si>
  <si>
    <r>
      <rPr>
        <sz val="11"/>
        <rFont val="Calibri"/>
      </rPr>
      <t>-74,1520118482</t>
    </r>
  </si>
  <si>
    <r>
      <rPr>
        <sz val="11"/>
        <rFont val="Calibri"/>
      </rPr>
      <t>10,693268972</t>
    </r>
  </si>
  <si>
    <r>
      <rPr>
        <sz val="11"/>
        <rFont val="Calibri"/>
      </rPr>
      <t>47980003</t>
    </r>
  </si>
  <si>
    <r>
      <rPr>
        <sz val="11"/>
        <rFont val="Calibri"/>
      </rPr>
      <t>-74,1366051528</t>
    </r>
  </si>
  <si>
    <r>
      <rPr>
        <sz val="11"/>
        <rFont val="Calibri"/>
      </rPr>
      <t>10,8528255344</t>
    </r>
  </si>
  <si>
    <r>
      <rPr>
        <sz val="11"/>
        <rFont val="Calibri"/>
      </rPr>
      <t>47980004</t>
    </r>
  </si>
  <si>
    <r>
      <rPr>
        <sz val="11"/>
        <rFont val="Calibri"/>
      </rPr>
      <t>ORIHUECA</t>
    </r>
  </si>
  <si>
    <r>
      <rPr>
        <sz val="11"/>
        <rFont val="Calibri"/>
      </rPr>
      <t>-74,1685341817</t>
    </r>
  </si>
  <si>
    <r>
      <rPr>
        <sz val="11"/>
        <rFont val="Calibri"/>
      </rPr>
      <t>10,8389105887</t>
    </r>
  </si>
  <si>
    <r>
      <rPr>
        <sz val="11"/>
        <rFont val="Calibri"/>
      </rPr>
      <t>47980005</t>
    </r>
  </si>
  <si>
    <r>
      <rPr>
        <sz val="11"/>
        <rFont val="Calibri"/>
      </rPr>
      <t>-74,1830749531</t>
    </r>
  </si>
  <si>
    <r>
      <rPr>
        <sz val="11"/>
        <rFont val="Calibri"/>
      </rPr>
      <t>10,7902170848</t>
    </r>
  </si>
  <si>
    <r>
      <rPr>
        <sz val="11"/>
        <rFont val="Calibri"/>
      </rPr>
      <t>47980006</t>
    </r>
  </si>
  <si>
    <r>
      <rPr>
        <sz val="11"/>
        <rFont val="Calibri"/>
      </rPr>
      <t>RIOFRÍO</t>
    </r>
  </si>
  <si>
    <r>
      <rPr>
        <sz val="11"/>
        <rFont val="Calibri"/>
      </rPr>
      <t>-74,1726262402</t>
    </r>
  </si>
  <si>
    <r>
      <rPr>
        <sz val="11"/>
        <rFont val="Calibri"/>
      </rPr>
      <t>10,905109805</t>
    </r>
  </si>
  <si>
    <r>
      <rPr>
        <sz val="11"/>
        <rFont val="Calibri"/>
      </rPr>
      <t>47980007</t>
    </r>
  </si>
  <si>
    <r>
      <rPr>
        <sz val="11"/>
        <rFont val="Calibri"/>
      </rPr>
      <t>SANTA ROSALÍA</t>
    </r>
  </si>
  <si>
    <r>
      <rPr>
        <sz val="11"/>
        <rFont val="Calibri"/>
      </rPr>
      <t>-74,120311519</t>
    </r>
  </si>
  <si>
    <r>
      <rPr>
        <sz val="11"/>
        <rFont val="Calibri"/>
      </rPr>
      <t>10,8341841623</t>
    </r>
  </si>
  <si>
    <r>
      <rPr>
        <sz val="11"/>
        <rFont val="Calibri"/>
      </rPr>
      <t>47980009</t>
    </r>
  </si>
  <si>
    <r>
      <rPr>
        <sz val="11"/>
        <rFont val="Calibri"/>
      </rPr>
      <t>SOPLADOR</t>
    </r>
  </si>
  <si>
    <r>
      <rPr>
        <sz val="11"/>
        <rFont val="Calibri"/>
      </rPr>
      <t>-74,2171777543</t>
    </r>
  </si>
  <si>
    <r>
      <rPr>
        <sz val="11"/>
        <rFont val="Calibri"/>
      </rPr>
      <t>10,7309204668</t>
    </r>
  </si>
  <si>
    <r>
      <rPr>
        <sz val="11"/>
        <rFont val="Calibri"/>
      </rPr>
      <t>47980010</t>
    </r>
  </si>
  <si>
    <r>
      <rPr>
        <sz val="11"/>
        <rFont val="Calibri"/>
      </rPr>
      <t>TUCURINCA</t>
    </r>
  </si>
  <si>
    <r>
      <rPr>
        <sz val="11"/>
        <rFont val="Calibri"/>
      </rPr>
      <t>-74,1659560965</t>
    </r>
  </si>
  <si>
    <r>
      <rPr>
        <sz val="11"/>
        <rFont val="Calibri"/>
      </rPr>
      <t>10,6500480164</t>
    </r>
  </si>
  <si>
    <r>
      <rPr>
        <sz val="11"/>
        <rFont val="Calibri"/>
      </rPr>
      <t>47980011</t>
    </r>
  </si>
  <si>
    <r>
      <rPr>
        <sz val="11"/>
        <rFont val="Calibri"/>
      </rPr>
      <t>VARELA</t>
    </r>
  </si>
  <si>
    <r>
      <rPr>
        <sz val="11"/>
        <rFont val="Calibri"/>
      </rPr>
      <t>-74,168874378</t>
    </r>
  </si>
  <si>
    <r>
      <rPr>
        <sz val="11"/>
        <rFont val="Calibri"/>
      </rPr>
      <t>10,8749411641</t>
    </r>
  </si>
  <si>
    <r>
      <rPr>
        <sz val="11"/>
        <rFont val="Calibri"/>
      </rPr>
      <t>47980012</t>
    </r>
  </si>
  <si>
    <r>
      <rPr>
        <sz val="11"/>
        <rFont val="Calibri"/>
      </rPr>
      <t>ZAWADY</t>
    </r>
  </si>
  <si>
    <r>
      <rPr>
        <sz val="11"/>
        <rFont val="Calibri"/>
      </rPr>
      <t>-74,153160328</t>
    </r>
  </si>
  <si>
    <r>
      <rPr>
        <sz val="11"/>
        <rFont val="Calibri"/>
      </rPr>
      <t>10,9029203216</t>
    </r>
  </si>
  <si>
    <r>
      <rPr>
        <sz val="11"/>
        <rFont val="Calibri"/>
      </rPr>
      <t>47980013</t>
    </r>
  </si>
  <si>
    <r>
      <rPr>
        <sz val="11"/>
        <rFont val="Calibri"/>
      </rPr>
      <t>ESTACIÓN SEVILLA</t>
    </r>
  </si>
  <si>
    <r>
      <rPr>
        <sz val="11"/>
        <rFont val="Calibri"/>
      </rPr>
      <t>-74,1568708054</t>
    </r>
  </si>
  <si>
    <r>
      <rPr>
        <sz val="11"/>
        <rFont val="Calibri"/>
      </rPr>
      <t>10,7636113072</t>
    </r>
  </si>
  <si>
    <r>
      <rPr>
        <sz val="11"/>
        <rFont val="Calibri"/>
      </rPr>
      <t>47980014</t>
    </r>
  </si>
  <si>
    <r>
      <rPr>
        <sz val="11"/>
        <rFont val="Calibri"/>
      </rPr>
      <t>-74,2229816894</t>
    </r>
  </si>
  <si>
    <r>
      <rPr>
        <sz val="11"/>
        <rFont val="Calibri"/>
      </rPr>
      <t>10,8554253707</t>
    </r>
  </si>
  <si>
    <r>
      <rPr>
        <sz val="11"/>
        <rFont val="Calibri"/>
      </rPr>
      <t>47980015</t>
    </r>
  </si>
  <si>
    <r>
      <rPr>
        <sz val="11"/>
        <rFont val="Calibri"/>
      </rPr>
      <t>SAN JOSÉ DE KENNEDY</t>
    </r>
  </si>
  <si>
    <r>
      <rPr>
        <sz val="11"/>
        <rFont val="Calibri"/>
      </rPr>
      <t>-74,1010709269</t>
    </r>
  </si>
  <si>
    <r>
      <rPr>
        <sz val="11"/>
        <rFont val="Calibri"/>
      </rPr>
      <t>10,7454642355</t>
    </r>
  </si>
  <si>
    <r>
      <rPr>
        <sz val="11"/>
        <rFont val="Calibri"/>
      </rPr>
      <t>47980016</t>
    </r>
  </si>
  <si>
    <r>
      <rPr>
        <sz val="11"/>
        <rFont val="Calibri"/>
      </rPr>
      <t>CAÑO MOCHO</t>
    </r>
  </si>
  <si>
    <r>
      <rPr>
        <sz val="11"/>
        <rFont val="Calibri"/>
      </rPr>
      <t>-74,200581755</t>
    </r>
  </si>
  <si>
    <r>
      <rPr>
        <sz val="11"/>
        <rFont val="Calibri"/>
      </rPr>
      <t>10,8121047422</t>
    </r>
  </si>
  <si>
    <r>
      <rPr>
        <sz val="11"/>
        <rFont val="Calibri"/>
      </rPr>
      <t>47980017</t>
    </r>
  </si>
  <si>
    <r>
      <rPr>
        <sz val="11"/>
        <rFont val="Calibri"/>
      </rPr>
      <t>EL MAMÓN</t>
    </r>
  </si>
  <si>
    <r>
      <rPr>
        <sz val="11"/>
        <rFont val="Calibri"/>
      </rPr>
      <t>-74,2164834796</t>
    </r>
  </si>
  <si>
    <r>
      <rPr>
        <sz val="11"/>
        <rFont val="Calibri"/>
      </rPr>
      <t>10,8733662344</t>
    </r>
  </si>
  <si>
    <r>
      <rPr>
        <sz val="11"/>
        <rFont val="Calibri"/>
      </rPr>
      <t>47980018</t>
    </r>
  </si>
  <si>
    <r>
      <rPr>
        <sz val="11"/>
        <rFont val="Calibri"/>
      </rPr>
      <t>AGUSTINA</t>
    </r>
  </si>
  <si>
    <r>
      <rPr>
        <sz val="11"/>
        <rFont val="Calibri"/>
      </rPr>
      <t>-74,1493900288</t>
    </r>
  </si>
  <si>
    <r>
      <rPr>
        <sz val="11"/>
        <rFont val="Calibri"/>
      </rPr>
      <t>10,742187783</t>
    </r>
  </si>
  <si>
    <r>
      <rPr>
        <sz val="11"/>
        <rFont val="Calibri"/>
      </rPr>
      <t>47980019</t>
    </r>
  </si>
  <si>
    <r>
      <rPr>
        <sz val="11"/>
        <rFont val="Calibri"/>
      </rPr>
      <t>CARITAL</t>
    </r>
  </si>
  <si>
    <r>
      <rPr>
        <sz val="11"/>
        <rFont val="Calibri"/>
      </rPr>
      <t>-74,2105281038</t>
    </r>
  </si>
  <si>
    <r>
      <rPr>
        <sz val="11"/>
        <rFont val="Calibri"/>
      </rPr>
      <t>10,8808739734</t>
    </r>
  </si>
  <si>
    <r>
      <rPr>
        <sz val="11"/>
        <rFont val="Calibri"/>
      </rPr>
      <t>47980020</t>
    </r>
  </si>
  <si>
    <r>
      <rPr>
        <sz val="11"/>
        <rFont val="Calibri"/>
      </rPr>
      <t>-74,1965531983</t>
    </r>
  </si>
  <si>
    <r>
      <rPr>
        <sz val="11"/>
        <rFont val="Calibri"/>
      </rPr>
      <t>10,7270885625</t>
    </r>
  </si>
  <si>
    <r>
      <rPr>
        <sz val="11"/>
        <rFont val="Calibri"/>
      </rPr>
      <t>47980021</t>
    </r>
  </si>
  <si>
    <r>
      <rPr>
        <sz val="11"/>
        <rFont val="Calibri"/>
      </rPr>
      <t>CIUDAD PERDIDA</t>
    </r>
  </si>
  <si>
    <r>
      <rPr>
        <sz val="11"/>
        <rFont val="Calibri"/>
      </rPr>
      <t>-74,216940205</t>
    </r>
  </si>
  <si>
    <r>
      <rPr>
        <sz val="11"/>
        <rFont val="Calibri"/>
      </rPr>
      <t>10,69951573</t>
    </r>
  </si>
  <si>
    <r>
      <rPr>
        <sz val="11"/>
        <rFont val="Calibri"/>
      </rPr>
      <t>47980022</t>
    </r>
  </si>
  <si>
    <r>
      <rPr>
        <sz val="11"/>
        <rFont val="Calibri"/>
      </rPr>
      <t>-74,1722255881</t>
    </r>
  </si>
  <si>
    <r>
      <rPr>
        <sz val="11"/>
        <rFont val="Calibri"/>
      </rPr>
      <t>10,955523861</t>
    </r>
  </si>
  <si>
    <r>
      <rPr>
        <sz val="11"/>
        <rFont val="Calibri"/>
      </rPr>
      <t>47980023</t>
    </r>
  </si>
  <si>
    <r>
      <rPr>
        <sz val="11"/>
        <rFont val="Calibri"/>
      </rPr>
      <t>-74,1692584708</t>
    </r>
  </si>
  <si>
    <r>
      <rPr>
        <sz val="11"/>
        <rFont val="Calibri"/>
      </rPr>
      <t>10,8208494824</t>
    </r>
  </si>
  <si>
    <r>
      <rPr>
        <sz val="11"/>
        <rFont val="Calibri"/>
      </rPr>
      <t>47980024</t>
    </r>
  </si>
  <si>
    <r>
      <rPr>
        <sz val="11"/>
        <rFont val="Calibri"/>
      </rPr>
      <t>MONTERIA</t>
    </r>
  </si>
  <si>
    <r>
      <rPr>
        <sz val="11"/>
        <rFont val="Calibri"/>
      </rPr>
      <t>-74,1914038932</t>
    </r>
  </si>
  <si>
    <r>
      <rPr>
        <sz val="11"/>
        <rFont val="Calibri"/>
      </rPr>
      <t>10,733971576</t>
    </r>
  </si>
  <si>
    <r>
      <rPr>
        <sz val="11"/>
        <rFont val="Calibri"/>
      </rPr>
      <t>47980025</t>
    </r>
  </si>
  <si>
    <r>
      <rPr>
        <sz val="11"/>
        <rFont val="Calibri"/>
      </rPr>
      <t>PATUCA</t>
    </r>
  </si>
  <si>
    <r>
      <rPr>
        <sz val="11"/>
        <rFont val="Calibri"/>
      </rPr>
      <t>-74,1943861731</t>
    </r>
  </si>
  <si>
    <r>
      <rPr>
        <sz val="11"/>
        <rFont val="Calibri"/>
      </rPr>
      <t>10,7036982403</t>
    </r>
  </si>
  <si>
    <r>
      <rPr>
        <sz val="11"/>
        <rFont val="Calibri"/>
      </rPr>
      <t>47980026</t>
    </r>
  </si>
  <si>
    <r>
      <rPr>
        <sz val="11"/>
        <rFont val="Calibri"/>
      </rPr>
      <t>PAULINA</t>
    </r>
  </si>
  <si>
    <r>
      <rPr>
        <sz val="11"/>
        <rFont val="Calibri"/>
      </rPr>
      <t>-74,165549537</t>
    </r>
  </si>
  <si>
    <r>
      <rPr>
        <sz val="11"/>
        <rFont val="Calibri"/>
      </rPr>
      <t>10,7392520458</t>
    </r>
  </si>
  <si>
    <r>
      <rPr>
        <sz val="11"/>
        <rFont val="Calibri"/>
      </rPr>
      <t>47980027</t>
    </r>
  </si>
  <si>
    <r>
      <rPr>
        <sz val="11"/>
        <rFont val="Calibri"/>
      </rPr>
      <t>PILOTO</t>
    </r>
  </si>
  <si>
    <r>
      <rPr>
        <sz val="11"/>
        <rFont val="Calibri"/>
      </rPr>
      <t>-74,1777270247</t>
    </r>
  </si>
  <si>
    <r>
      <rPr>
        <sz val="11"/>
        <rFont val="Calibri"/>
      </rPr>
      <t>10,7361828976</t>
    </r>
  </si>
  <si>
    <r>
      <rPr>
        <sz val="11"/>
        <rFont val="Calibri"/>
      </rPr>
      <t>47980028</t>
    </r>
  </si>
  <si>
    <r>
      <rPr>
        <sz val="11"/>
        <rFont val="Calibri"/>
      </rPr>
      <t>SALÓN CONCEPCIÓN</t>
    </r>
  </si>
  <si>
    <r>
      <rPr>
        <sz val="11"/>
        <rFont val="Calibri"/>
      </rPr>
      <t>-74,1684370897</t>
    </r>
  </si>
  <si>
    <r>
      <rPr>
        <sz val="11"/>
        <rFont val="Calibri"/>
      </rPr>
      <t>10,9445234061</t>
    </r>
  </si>
  <si>
    <r>
      <rPr>
        <sz val="11"/>
        <rFont val="Calibri"/>
      </rPr>
      <t>50</t>
    </r>
  </si>
  <si>
    <r>
      <rPr>
        <sz val="11"/>
        <rFont val="Calibri"/>
      </rPr>
      <t>50001</t>
    </r>
  </si>
  <si>
    <r>
      <rPr>
        <sz val="11"/>
        <rFont val="Calibri"/>
      </rPr>
      <t>50001000</t>
    </r>
  </si>
  <si>
    <r>
      <rPr>
        <sz val="11"/>
        <rFont val="Calibri"/>
      </rPr>
      <t>META</t>
    </r>
  </si>
  <si>
    <r>
      <rPr>
        <sz val="11"/>
        <rFont val="Calibri"/>
      </rPr>
      <t>-73,624562528</t>
    </r>
  </si>
  <si>
    <r>
      <rPr>
        <sz val="11"/>
        <rFont val="Calibri"/>
      </rPr>
      <t>4,1238593011</t>
    </r>
  </si>
  <si>
    <r>
      <rPr>
        <sz val="11"/>
        <rFont val="Calibri"/>
      </rPr>
      <t>50001001</t>
    </r>
  </si>
  <si>
    <r>
      <rPr>
        <sz val="11"/>
        <rFont val="Calibri"/>
      </rPr>
      <t>-73,7420305346</t>
    </r>
  </si>
  <si>
    <r>
      <rPr>
        <sz val="11"/>
        <rFont val="Calibri"/>
      </rPr>
      <t>4,05131021456</t>
    </r>
  </si>
  <si>
    <r>
      <rPr>
        <sz val="11"/>
        <rFont val="Calibri"/>
      </rPr>
      <t>50001002</t>
    </r>
  </si>
  <si>
    <r>
      <rPr>
        <sz val="11"/>
        <rFont val="Calibri"/>
      </rPr>
      <t>RINCON DE POMPEYA</t>
    </r>
  </si>
  <si>
    <r>
      <rPr>
        <sz val="11"/>
        <rFont val="Calibri"/>
      </rPr>
      <t>-73,3651867447</t>
    </r>
  </si>
  <si>
    <r>
      <rPr>
        <sz val="11"/>
        <rFont val="Calibri"/>
      </rPr>
      <t>4,04019653423</t>
    </r>
  </si>
  <si>
    <r>
      <rPr>
        <sz val="11"/>
        <rFont val="Calibri"/>
      </rPr>
      <t>50001003</t>
    </r>
  </si>
  <si>
    <r>
      <rPr>
        <sz val="11"/>
        <rFont val="Calibri"/>
      </rPr>
      <t>SANTA ROSA DE RÍO NEGRO</t>
    </r>
  </si>
  <si>
    <r>
      <rPr>
        <sz val="11"/>
        <rFont val="Calibri"/>
      </rPr>
      <t>-73,4766505208</t>
    </r>
  </si>
  <si>
    <r>
      <rPr>
        <sz val="11"/>
        <rFont val="Calibri"/>
      </rPr>
      <t>4,03321696419</t>
    </r>
  </si>
  <si>
    <r>
      <rPr>
        <sz val="11"/>
        <rFont val="Calibri"/>
      </rPr>
      <t>50001004</t>
    </r>
  </si>
  <si>
    <r>
      <rPr>
        <sz val="11"/>
        <rFont val="Calibri"/>
      </rPr>
      <t>-73,6800182715</t>
    </r>
  </si>
  <si>
    <r>
      <rPr>
        <sz val="11"/>
        <rFont val="Calibri"/>
      </rPr>
      <t>4,16991639228</t>
    </r>
  </si>
  <si>
    <r>
      <rPr>
        <sz val="11"/>
        <rFont val="Calibri"/>
      </rPr>
      <t>50001005</t>
    </r>
  </si>
  <si>
    <r>
      <rPr>
        <sz val="11"/>
        <rFont val="Calibri"/>
      </rPr>
      <t>COCUY</t>
    </r>
  </si>
  <si>
    <r>
      <rPr>
        <sz val="11"/>
        <rFont val="Calibri"/>
      </rPr>
      <t>-73,597559138</t>
    </r>
  </si>
  <si>
    <r>
      <rPr>
        <sz val="11"/>
        <rFont val="Calibri"/>
      </rPr>
      <t>4,058022869</t>
    </r>
  </si>
  <si>
    <r>
      <rPr>
        <sz val="11"/>
        <rFont val="Calibri"/>
      </rPr>
      <t>50001007</t>
    </r>
  </si>
  <si>
    <r>
      <rPr>
        <sz val="11"/>
        <rFont val="Calibri"/>
      </rPr>
      <t>SERVITÁ</t>
    </r>
  </si>
  <si>
    <r>
      <rPr>
        <sz val="11"/>
        <rFont val="Calibri"/>
      </rPr>
      <t>-73,6959221424</t>
    </r>
  </si>
  <si>
    <r>
      <rPr>
        <sz val="11"/>
        <rFont val="Calibri"/>
      </rPr>
      <t>4,18927834192</t>
    </r>
  </si>
  <si>
    <r>
      <rPr>
        <sz val="11"/>
        <rFont val="Calibri"/>
      </rPr>
      <t>50001013</t>
    </r>
  </si>
  <si>
    <r>
      <rPr>
        <sz val="11"/>
        <rFont val="Calibri"/>
      </rPr>
      <t>PIPIRAL</t>
    </r>
  </si>
  <si>
    <r>
      <rPr>
        <sz val="11"/>
        <rFont val="Calibri"/>
      </rPr>
      <t>-73,7238595524</t>
    </r>
  </si>
  <si>
    <r>
      <rPr>
        <sz val="11"/>
        <rFont val="Calibri"/>
      </rPr>
      <t>4,20040907772</t>
    </r>
  </si>
  <si>
    <r>
      <rPr>
        <sz val="11"/>
        <rFont val="Calibri"/>
      </rPr>
      <t>50001014</t>
    </r>
  </si>
  <si>
    <r>
      <rPr>
        <sz val="11"/>
        <rFont val="Calibri"/>
      </rPr>
      <t>SAN LUIS DE OCOA</t>
    </r>
  </si>
  <si>
    <r>
      <rPr>
        <sz val="11"/>
        <rFont val="Calibri"/>
      </rPr>
      <t>-73,704267532</t>
    </r>
  </si>
  <si>
    <r>
      <rPr>
        <sz val="11"/>
        <rFont val="Calibri"/>
      </rPr>
      <t>4,07995564895</t>
    </r>
  </si>
  <si>
    <r>
      <rPr>
        <sz val="11"/>
        <rFont val="Calibri"/>
      </rPr>
      <t>50001015</t>
    </r>
  </si>
  <si>
    <r>
      <rPr>
        <sz val="11"/>
        <rFont val="Calibri"/>
      </rPr>
      <t>ALTO POMPEYA</t>
    </r>
  </si>
  <si>
    <r>
      <rPr>
        <sz val="11"/>
        <rFont val="Calibri"/>
      </rPr>
      <t>-73,3932187069</t>
    </r>
  </si>
  <si>
    <r>
      <rPr>
        <sz val="11"/>
        <rFont val="Calibri"/>
      </rPr>
      <t>4,06416462546</t>
    </r>
  </si>
  <si>
    <r>
      <rPr>
        <sz val="11"/>
        <rFont val="Calibri"/>
      </rPr>
      <t>50001016</t>
    </r>
  </si>
  <si>
    <r>
      <rPr>
        <sz val="11"/>
        <rFont val="Calibri"/>
      </rPr>
      <t>-73,6969305189</t>
    </r>
  </si>
  <si>
    <r>
      <rPr>
        <sz val="11"/>
        <rFont val="Calibri"/>
      </rPr>
      <t>4,08128742382</t>
    </r>
  </si>
  <si>
    <r>
      <rPr>
        <sz val="11"/>
        <rFont val="Calibri"/>
      </rPr>
      <t>50001017</t>
    </r>
  </si>
  <si>
    <r>
      <rPr>
        <sz val="11"/>
        <rFont val="Calibri"/>
      </rPr>
      <t>LA NOHORA</t>
    </r>
  </si>
  <si>
    <r>
      <rPr>
        <sz val="11"/>
        <rFont val="Calibri"/>
      </rPr>
      <t>-73,5942035499</t>
    </r>
  </si>
  <si>
    <r>
      <rPr>
        <sz val="11"/>
        <rFont val="Calibri"/>
      </rPr>
      <t>4,10624422375</t>
    </r>
  </si>
  <si>
    <r>
      <rPr>
        <sz val="11"/>
        <rFont val="Calibri"/>
      </rPr>
      <t>50001019</t>
    </r>
  </si>
  <si>
    <r>
      <rPr>
        <sz val="11"/>
        <rFont val="Calibri"/>
      </rPr>
      <t>APIAY</t>
    </r>
  </si>
  <si>
    <r>
      <rPr>
        <sz val="11"/>
        <rFont val="Calibri"/>
      </rPr>
      <t>-73,5616014527</t>
    </r>
  </si>
  <si>
    <r>
      <rPr>
        <sz val="11"/>
        <rFont val="Calibri"/>
      </rPr>
      <t>4,08478889391</t>
    </r>
  </si>
  <si>
    <r>
      <rPr>
        <sz val="11"/>
        <rFont val="Calibri"/>
      </rPr>
      <t>50001020</t>
    </r>
  </si>
  <si>
    <r>
      <rPr>
        <sz val="11"/>
        <rFont val="Calibri"/>
      </rPr>
      <t>-73,5855852282</t>
    </r>
  </si>
  <si>
    <r>
      <rPr>
        <sz val="11"/>
        <rFont val="Calibri"/>
      </rPr>
      <t>4,07559167474</t>
    </r>
  </si>
  <si>
    <r>
      <rPr>
        <sz val="11"/>
        <rFont val="Calibri"/>
      </rPr>
      <t>50001021</t>
    </r>
  </si>
  <si>
    <r>
      <rPr>
        <sz val="11"/>
        <rFont val="Calibri"/>
      </rPr>
      <t>ARGENTINA</t>
    </r>
  </si>
  <si>
    <r>
      <rPr>
        <sz val="11"/>
        <rFont val="Calibri"/>
      </rPr>
      <t>-73,6381262046</t>
    </r>
  </si>
  <si>
    <r>
      <rPr>
        <sz val="11"/>
        <rFont val="Calibri"/>
      </rPr>
      <t>4,20040222551</t>
    </r>
  </si>
  <si>
    <r>
      <rPr>
        <sz val="11"/>
        <rFont val="Calibri"/>
      </rPr>
      <t>50001022</t>
    </r>
  </si>
  <si>
    <r>
      <rPr>
        <sz val="11"/>
        <rFont val="Calibri"/>
      </rPr>
      <t>50001023</t>
    </r>
  </si>
  <si>
    <r>
      <rPr>
        <sz val="11"/>
        <rFont val="Calibri"/>
      </rPr>
      <t>BELLA SUIZA</t>
    </r>
  </si>
  <si>
    <r>
      <rPr>
        <sz val="11"/>
        <rFont val="Calibri"/>
      </rPr>
      <t>-73,503135368</t>
    </r>
  </si>
  <si>
    <r>
      <rPr>
        <sz val="11"/>
        <rFont val="Calibri"/>
      </rPr>
      <t>4,06275741835</t>
    </r>
  </si>
  <si>
    <r>
      <rPr>
        <sz val="11"/>
        <rFont val="Calibri"/>
      </rPr>
      <t>50001024</t>
    </r>
  </si>
  <si>
    <r>
      <rPr>
        <sz val="11"/>
        <rFont val="Calibri"/>
      </rPr>
      <t>CONDOMINIO DE LOS ODONTÓLOGOS</t>
    </r>
  </si>
  <si>
    <r>
      <rPr>
        <sz val="11"/>
        <rFont val="Calibri"/>
      </rPr>
      <t>50001025</t>
    </r>
  </si>
  <si>
    <r>
      <rPr>
        <sz val="11"/>
        <rFont val="Calibri"/>
      </rPr>
      <t>CONDOMINIO SANTA BÁRBARA</t>
    </r>
  </si>
  <si>
    <r>
      <rPr>
        <sz val="11"/>
        <rFont val="Calibri"/>
      </rPr>
      <t>50001026</t>
    </r>
  </si>
  <si>
    <r>
      <rPr>
        <sz val="11"/>
        <rFont val="Calibri"/>
      </rPr>
      <t>LLANERITA</t>
    </r>
  </si>
  <si>
    <r>
      <rPr>
        <sz val="11"/>
        <rFont val="Calibri"/>
      </rPr>
      <t>-73,485685446</t>
    </r>
  </si>
  <si>
    <r>
      <rPr>
        <sz val="11"/>
        <rFont val="Calibri"/>
      </rPr>
      <t>4,093339088</t>
    </r>
  </si>
  <si>
    <r>
      <rPr>
        <sz val="11"/>
        <rFont val="Calibri"/>
      </rPr>
      <t>50001027</t>
    </r>
  </si>
  <si>
    <r>
      <rPr>
        <sz val="11"/>
        <rFont val="Calibri"/>
      </rPr>
      <t>NATURALIA</t>
    </r>
  </si>
  <si>
    <r>
      <rPr>
        <sz val="11"/>
        <rFont val="Calibri"/>
      </rPr>
      <t>-73,7113801047</t>
    </r>
  </si>
  <si>
    <r>
      <rPr>
        <sz val="11"/>
        <rFont val="Calibri"/>
      </rPr>
      <t>4,07475575343</t>
    </r>
  </si>
  <si>
    <r>
      <rPr>
        <sz val="11"/>
        <rFont val="Calibri"/>
      </rPr>
      <t>50001028</t>
    </r>
  </si>
  <si>
    <r>
      <rPr>
        <sz val="11"/>
        <rFont val="Calibri"/>
      </rPr>
      <t>PARCELAS DEL PROGRESO</t>
    </r>
  </si>
  <si>
    <r>
      <rPr>
        <sz val="11"/>
        <rFont val="Calibri"/>
      </rPr>
      <t>50001029</t>
    </r>
  </si>
  <si>
    <r>
      <rPr>
        <sz val="11"/>
        <rFont val="Calibri"/>
      </rPr>
      <t>QUINTAS DE SAN FERNANDO</t>
    </r>
  </si>
  <si>
    <r>
      <rPr>
        <sz val="11"/>
        <rFont val="Calibri"/>
      </rPr>
      <t>50001030</t>
    </r>
  </si>
  <si>
    <r>
      <rPr>
        <sz val="11"/>
        <rFont val="Calibri"/>
      </rPr>
      <t>QUINTAS DEL DIAMANTE</t>
    </r>
  </si>
  <si>
    <r>
      <rPr>
        <sz val="11"/>
        <rFont val="Calibri"/>
      </rPr>
      <t>50001031</t>
    </r>
  </si>
  <si>
    <r>
      <rPr>
        <sz val="11"/>
        <rFont val="Calibri"/>
      </rPr>
      <t>50001032</t>
    </r>
  </si>
  <si>
    <r>
      <rPr>
        <sz val="11"/>
        <rFont val="Calibri"/>
      </rPr>
      <t>SECTOR LOS ALGARROBOS-NARANJOS</t>
    </r>
  </si>
  <si>
    <r>
      <rPr>
        <sz val="11"/>
        <rFont val="Calibri"/>
      </rPr>
      <t>50001033</t>
    </r>
  </si>
  <si>
    <r>
      <rPr>
        <sz val="11"/>
        <rFont val="Calibri"/>
      </rPr>
      <t>SECTOR VIGÍA SEBASTOPOL</t>
    </r>
  </si>
  <si>
    <r>
      <rPr>
        <sz val="11"/>
        <rFont val="Calibri"/>
      </rPr>
      <t>50006</t>
    </r>
  </si>
  <si>
    <r>
      <rPr>
        <sz val="11"/>
        <rFont val="Calibri"/>
      </rPr>
      <t>50006000</t>
    </r>
  </si>
  <si>
    <r>
      <rPr>
        <sz val="11"/>
        <rFont val="Calibri"/>
      </rPr>
      <t>ACACÍAS</t>
    </r>
  </si>
  <si>
    <r>
      <rPr>
        <sz val="11"/>
        <rFont val="Calibri"/>
      </rPr>
      <t>-73,7659360698</t>
    </r>
  </si>
  <si>
    <r>
      <rPr>
        <sz val="11"/>
        <rFont val="Calibri"/>
      </rPr>
      <t>3,99012009704</t>
    </r>
  </si>
  <si>
    <r>
      <rPr>
        <sz val="11"/>
        <rFont val="Calibri"/>
      </rPr>
      <t>50006001</t>
    </r>
  </si>
  <si>
    <r>
      <rPr>
        <sz val="11"/>
        <rFont val="Calibri"/>
      </rPr>
      <t>DINAMARCA</t>
    </r>
  </si>
  <si>
    <r>
      <rPr>
        <sz val="11"/>
        <rFont val="Calibri"/>
      </rPr>
      <t>-73,4686724319</t>
    </r>
  </si>
  <si>
    <r>
      <rPr>
        <sz val="11"/>
        <rFont val="Calibri"/>
      </rPr>
      <t>3,89740305317</t>
    </r>
  </si>
  <si>
    <r>
      <rPr>
        <sz val="11"/>
        <rFont val="Calibri"/>
      </rPr>
      <t>50006003</t>
    </r>
  </si>
  <si>
    <r>
      <rPr>
        <sz val="11"/>
        <rFont val="Calibri"/>
      </rPr>
      <t>SAN ISIDRO DE CHICHIMENE</t>
    </r>
  </si>
  <si>
    <r>
      <rPr>
        <sz val="11"/>
        <rFont val="Calibri"/>
      </rPr>
      <t>-73,6864758227</t>
    </r>
  </si>
  <si>
    <r>
      <rPr>
        <sz val="11"/>
        <rFont val="Calibri"/>
      </rPr>
      <t>3,91569913728</t>
    </r>
  </si>
  <si>
    <r>
      <rPr>
        <sz val="11"/>
        <rFont val="Calibri"/>
      </rPr>
      <t>50006006</t>
    </r>
  </si>
  <si>
    <r>
      <rPr>
        <sz val="11"/>
        <rFont val="Calibri"/>
      </rPr>
      <t>CONDOMINIO LA BONANZA</t>
    </r>
  </si>
  <si>
    <r>
      <rPr>
        <sz val="11"/>
        <rFont val="Calibri"/>
      </rPr>
      <t>-73,6408098656</t>
    </r>
  </si>
  <si>
    <r>
      <rPr>
        <sz val="11"/>
        <rFont val="Calibri"/>
      </rPr>
      <t>3,92149597876</t>
    </r>
  </si>
  <si>
    <r>
      <rPr>
        <sz val="11"/>
        <rFont val="Calibri"/>
      </rPr>
      <t>50006007</t>
    </r>
  </si>
  <si>
    <r>
      <rPr>
        <sz val="11"/>
        <rFont val="Calibri"/>
      </rPr>
      <t>LA CECILITA</t>
    </r>
  </si>
  <si>
    <r>
      <rPr>
        <sz val="11"/>
        <rFont val="Calibri"/>
      </rPr>
      <t>-73,773929615</t>
    </r>
  </si>
  <si>
    <r>
      <rPr>
        <sz val="11"/>
        <rFont val="Calibri"/>
      </rPr>
      <t>3,94477141785</t>
    </r>
  </si>
  <si>
    <r>
      <rPr>
        <sz val="11"/>
        <rFont val="Calibri"/>
      </rPr>
      <t>50006008</t>
    </r>
  </si>
  <si>
    <r>
      <rPr>
        <sz val="11"/>
        <rFont val="Calibri"/>
      </rPr>
      <t>-73,5064554282</t>
    </r>
  </si>
  <si>
    <r>
      <rPr>
        <sz val="11"/>
        <rFont val="Calibri"/>
      </rPr>
      <t>3,95927917994</t>
    </r>
  </si>
  <si>
    <r>
      <rPr>
        <sz val="11"/>
        <rFont val="Calibri"/>
      </rPr>
      <t>50006009</t>
    </r>
  </si>
  <si>
    <r>
      <rPr>
        <sz val="11"/>
        <rFont val="Calibri"/>
      </rPr>
      <t>-73,6423801762</t>
    </r>
  </si>
  <si>
    <r>
      <rPr>
        <sz val="11"/>
        <rFont val="Calibri"/>
      </rPr>
      <t>3,91231687064</t>
    </r>
  </si>
  <si>
    <r>
      <rPr>
        <sz val="11"/>
        <rFont val="Calibri"/>
      </rPr>
      <t>50110</t>
    </r>
  </si>
  <si>
    <r>
      <rPr>
        <sz val="11"/>
        <rFont val="Calibri"/>
      </rPr>
      <t>50110000</t>
    </r>
  </si>
  <si>
    <r>
      <rPr>
        <sz val="11"/>
        <rFont val="Calibri"/>
      </rPr>
      <t>BARRANCA DE UPÍA</t>
    </r>
  </si>
  <si>
    <r>
      <rPr>
        <sz val="11"/>
        <rFont val="Calibri"/>
      </rPr>
      <t>-72,9632757114</t>
    </r>
  </si>
  <si>
    <r>
      <rPr>
        <sz val="11"/>
        <rFont val="Calibri"/>
      </rPr>
      <t>4,56720152053</t>
    </r>
  </si>
  <si>
    <r>
      <rPr>
        <sz val="11"/>
        <rFont val="Calibri"/>
      </rPr>
      <t>50110001</t>
    </r>
  </si>
  <si>
    <r>
      <rPr>
        <sz val="11"/>
        <rFont val="Calibri"/>
      </rPr>
      <t>-73,0285373695</t>
    </r>
  </si>
  <si>
    <r>
      <rPr>
        <sz val="11"/>
        <rFont val="Calibri"/>
      </rPr>
      <t>4,63188182565</t>
    </r>
  </si>
  <si>
    <r>
      <rPr>
        <sz val="11"/>
        <rFont val="Calibri"/>
      </rPr>
      <t>50124</t>
    </r>
  </si>
  <si>
    <r>
      <rPr>
        <sz val="11"/>
        <rFont val="Calibri"/>
      </rPr>
      <t>50124000</t>
    </r>
  </si>
  <si>
    <r>
      <rPr>
        <sz val="11"/>
        <rFont val="Calibri"/>
      </rPr>
      <t>CABUYARO</t>
    </r>
  </si>
  <si>
    <r>
      <rPr>
        <sz val="11"/>
        <rFont val="Calibri"/>
      </rPr>
      <t>-72,7919811358</t>
    </r>
  </si>
  <si>
    <r>
      <rPr>
        <sz val="11"/>
        <rFont val="Calibri"/>
      </rPr>
      <t>4,28592465004</t>
    </r>
  </si>
  <si>
    <r>
      <rPr>
        <sz val="11"/>
        <rFont val="Calibri"/>
      </rPr>
      <t>50124002</t>
    </r>
  </si>
  <si>
    <r>
      <rPr>
        <sz val="11"/>
        <rFont val="Calibri"/>
      </rPr>
      <t>GUAYABAL DE UPÍA</t>
    </r>
  </si>
  <si>
    <r>
      <rPr>
        <sz val="11"/>
        <rFont val="Calibri"/>
      </rPr>
      <t>-72,8130763973</t>
    </r>
  </si>
  <si>
    <r>
      <rPr>
        <sz val="11"/>
        <rFont val="Calibri"/>
      </rPr>
      <t>4,40177818798</t>
    </r>
  </si>
  <si>
    <r>
      <rPr>
        <sz val="11"/>
        <rFont val="Calibri"/>
      </rPr>
      <t>50124003</t>
    </r>
  </si>
  <si>
    <r>
      <rPr>
        <sz val="11"/>
        <rFont val="Calibri"/>
      </rPr>
      <t>VISO DE UPÍA</t>
    </r>
  </si>
  <si>
    <r>
      <rPr>
        <sz val="11"/>
        <rFont val="Calibri"/>
      </rPr>
      <t>-72,7978407741</t>
    </r>
  </si>
  <si>
    <r>
      <rPr>
        <sz val="11"/>
        <rFont val="Calibri"/>
      </rPr>
      <t>4,35105554631</t>
    </r>
  </si>
  <si>
    <r>
      <rPr>
        <sz val="11"/>
        <rFont val="Calibri"/>
      </rPr>
      <t>50124004</t>
    </r>
  </si>
  <si>
    <r>
      <rPr>
        <sz val="11"/>
        <rFont val="Calibri"/>
      </rPr>
      <t>-73,1084590256</t>
    </r>
  </si>
  <si>
    <r>
      <rPr>
        <sz val="11"/>
        <rFont val="Calibri"/>
      </rPr>
      <t>4,33473260021</t>
    </r>
  </si>
  <si>
    <r>
      <rPr>
        <sz val="11"/>
        <rFont val="Calibri"/>
      </rPr>
      <t>50150</t>
    </r>
  </si>
  <si>
    <r>
      <rPr>
        <sz val="11"/>
        <rFont val="Calibri"/>
      </rPr>
      <t>50150000</t>
    </r>
  </si>
  <si>
    <r>
      <rPr>
        <sz val="11"/>
        <rFont val="Calibri"/>
      </rPr>
      <t>CASTILLA LA NUEVA</t>
    </r>
  </si>
  <si>
    <r>
      <rPr>
        <sz val="11"/>
        <rFont val="Calibri"/>
      </rPr>
      <t>-73,6881308587</t>
    </r>
  </si>
  <si>
    <r>
      <rPr>
        <sz val="11"/>
        <rFont val="Calibri"/>
      </rPr>
      <t>3,82804244894</t>
    </r>
  </si>
  <si>
    <r>
      <rPr>
        <sz val="11"/>
        <rFont val="Calibri"/>
      </rPr>
      <t>50150001</t>
    </r>
  </si>
  <si>
    <r>
      <rPr>
        <sz val="11"/>
        <rFont val="Calibri"/>
      </rPr>
      <t>-73,5481336845</t>
    </r>
  </si>
  <si>
    <r>
      <rPr>
        <sz val="11"/>
        <rFont val="Calibri"/>
      </rPr>
      <t>3,81134292519</t>
    </r>
  </si>
  <si>
    <r>
      <rPr>
        <sz val="11"/>
        <rFont val="Calibri"/>
      </rPr>
      <t>50150002</t>
    </r>
  </si>
  <si>
    <r>
      <rPr>
        <sz val="11"/>
        <rFont val="Calibri"/>
      </rPr>
      <t>-73,4314682342</t>
    </r>
  </si>
  <si>
    <r>
      <rPr>
        <sz val="11"/>
        <rFont val="Calibri"/>
      </rPr>
      <t>3,74639272771</t>
    </r>
  </si>
  <si>
    <r>
      <rPr>
        <sz val="11"/>
        <rFont val="Calibri"/>
      </rPr>
      <t>50150003</t>
    </r>
  </si>
  <si>
    <r>
      <rPr>
        <sz val="11"/>
        <rFont val="Calibri"/>
      </rPr>
      <t>-73,4008095561</t>
    </r>
  </si>
  <si>
    <r>
      <rPr>
        <sz val="11"/>
        <rFont val="Calibri"/>
      </rPr>
      <t>3,78667192728</t>
    </r>
  </si>
  <si>
    <r>
      <rPr>
        <sz val="11"/>
        <rFont val="Calibri"/>
      </rPr>
      <t>50150004</t>
    </r>
  </si>
  <si>
    <r>
      <rPr>
        <sz val="11"/>
        <rFont val="Calibri"/>
      </rPr>
      <t>LAS VIOLETAS</t>
    </r>
  </si>
  <si>
    <r>
      <rPr>
        <sz val="11"/>
        <rFont val="Calibri"/>
      </rPr>
      <t>-73,726134437</t>
    </r>
  </si>
  <si>
    <r>
      <rPr>
        <sz val="11"/>
        <rFont val="Calibri"/>
      </rPr>
      <t>3,857857785</t>
    </r>
  </si>
  <si>
    <r>
      <rPr>
        <sz val="11"/>
        <rFont val="Calibri"/>
      </rPr>
      <t>50150005</t>
    </r>
  </si>
  <si>
    <r>
      <rPr>
        <sz val="11"/>
        <rFont val="Calibri"/>
      </rPr>
      <t>-73,3916391481</t>
    </r>
  </si>
  <si>
    <r>
      <rPr>
        <sz val="11"/>
        <rFont val="Calibri"/>
      </rPr>
      <t>3,76833636826</t>
    </r>
  </si>
  <si>
    <r>
      <rPr>
        <sz val="11"/>
        <rFont val="Calibri"/>
      </rPr>
      <t>50223</t>
    </r>
  </si>
  <si>
    <r>
      <rPr>
        <sz val="11"/>
        <rFont val="Calibri"/>
      </rPr>
      <t>50223000</t>
    </r>
  </si>
  <si>
    <r>
      <rPr>
        <sz val="11"/>
        <rFont val="Calibri"/>
      </rPr>
      <t>CUBARRAL</t>
    </r>
  </si>
  <si>
    <r>
      <rPr>
        <sz val="11"/>
        <rFont val="Calibri"/>
      </rPr>
      <t>-73,8377386881</t>
    </r>
  </si>
  <si>
    <r>
      <rPr>
        <sz val="11"/>
        <rFont val="Calibri"/>
      </rPr>
      <t>3,79361967387</t>
    </r>
  </si>
  <si>
    <r>
      <rPr>
        <sz val="11"/>
        <rFont val="Calibri"/>
      </rPr>
      <t>50223003</t>
    </r>
  </si>
  <si>
    <r>
      <rPr>
        <sz val="11"/>
        <rFont val="Calibri"/>
      </rPr>
      <t>PUERTO ARIARI</t>
    </r>
  </si>
  <si>
    <r>
      <rPr>
        <sz val="11"/>
        <rFont val="Calibri"/>
      </rPr>
      <t>-73,8562579377</t>
    </r>
  </si>
  <si>
    <r>
      <rPr>
        <sz val="11"/>
        <rFont val="Calibri"/>
      </rPr>
      <t>3,77852259093</t>
    </r>
  </si>
  <si>
    <r>
      <rPr>
        <sz val="11"/>
        <rFont val="Calibri"/>
      </rPr>
      <t>50226</t>
    </r>
  </si>
  <si>
    <r>
      <rPr>
        <sz val="11"/>
        <rFont val="Calibri"/>
      </rPr>
      <t>50226000</t>
    </r>
  </si>
  <si>
    <r>
      <rPr>
        <sz val="11"/>
        <rFont val="Calibri"/>
      </rPr>
      <t>CUMARAL</t>
    </r>
  </si>
  <si>
    <r>
      <rPr>
        <sz val="11"/>
        <rFont val="Calibri"/>
      </rPr>
      <t>-73,4861069057</t>
    </r>
  </si>
  <si>
    <r>
      <rPr>
        <sz val="11"/>
        <rFont val="Calibri"/>
      </rPr>
      <t>4,26953744789</t>
    </r>
  </si>
  <si>
    <r>
      <rPr>
        <sz val="11"/>
        <rFont val="Calibri"/>
      </rPr>
      <t>50226002</t>
    </r>
  </si>
  <si>
    <r>
      <rPr>
        <sz val="11"/>
        <rFont val="Calibri"/>
      </rPr>
      <t>GUACAVÍA</t>
    </r>
  </si>
  <si>
    <r>
      <rPr>
        <sz val="11"/>
        <rFont val="Calibri"/>
      </rPr>
      <t>-73,522813445</t>
    </r>
  </si>
  <si>
    <r>
      <rPr>
        <sz val="11"/>
        <rFont val="Calibri"/>
      </rPr>
      <t>4,281040162</t>
    </r>
  </si>
  <si>
    <r>
      <rPr>
        <sz val="11"/>
        <rFont val="Calibri"/>
      </rPr>
      <t>50226004</t>
    </r>
  </si>
  <si>
    <r>
      <rPr>
        <sz val="11"/>
        <rFont val="Calibri"/>
      </rPr>
      <t>-73,3943120863</t>
    </r>
  </si>
  <si>
    <r>
      <rPr>
        <sz val="11"/>
        <rFont val="Calibri"/>
      </rPr>
      <t>4,16305215992</t>
    </r>
  </si>
  <si>
    <r>
      <rPr>
        <sz val="11"/>
        <rFont val="Calibri"/>
      </rPr>
      <t>50226005</t>
    </r>
  </si>
  <si>
    <r>
      <rPr>
        <sz val="11"/>
        <rFont val="Calibri"/>
      </rPr>
      <t>-73,2204714558</t>
    </r>
  </si>
  <si>
    <r>
      <rPr>
        <sz val="11"/>
        <rFont val="Calibri"/>
      </rPr>
      <t>4,23395979852</t>
    </r>
  </si>
  <si>
    <r>
      <rPr>
        <sz val="11"/>
        <rFont val="Calibri"/>
      </rPr>
      <t>50226010</t>
    </r>
  </si>
  <si>
    <r>
      <rPr>
        <sz val="11"/>
        <rFont val="Calibri"/>
      </rPr>
      <t>PRESENTADO</t>
    </r>
  </si>
  <si>
    <r>
      <rPr>
        <sz val="11"/>
        <rFont val="Calibri"/>
      </rPr>
      <t>-73,3491771224</t>
    </r>
  </si>
  <si>
    <r>
      <rPr>
        <sz val="11"/>
        <rFont val="Calibri"/>
      </rPr>
      <t>4,29735466778</t>
    </r>
  </si>
  <si>
    <r>
      <rPr>
        <sz val="11"/>
        <rFont val="Calibri"/>
      </rPr>
      <t>50245</t>
    </r>
  </si>
  <si>
    <r>
      <rPr>
        <sz val="11"/>
        <rFont val="Calibri"/>
      </rPr>
      <t>50245000</t>
    </r>
  </si>
  <si>
    <r>
      <rPr>
        <sz val="11"/>
        <rFont val="Calibri"/>
      </rPr>
      <t>-73,7133268969</t>
    </r>
  </si>
  <si>
    <r>
      <rPr>
        <sz val="11"/>
        <rFont val="Calibri"/>
      </rPr>
      <t>4,35261856617</t>
    </r>
  </si>
  <si>
    <r>
      <rPr>
        <sz val="11"/>
        <rFont val="Calibri"/>
      </rPr>
      <t>50245001</t>
    </r>
  </si>
  <si>
    <r>
      <rPr>
        <sz val="11"/>
        <rFont val="Calibri"/>
      </rPr>
      <t>MONTFORT</t>
    </r>
  </si>
  <si>
    <r>
      <rPr>
        <sz val="11"/>
        <rFont val="Calibri"/>
      </rPr>
      <t>-73,64073585</t>
    </r>
  </si>
  <si>
    <r>
      <rPr>
        <sz val="11"/>
        <rFont val="Calibri"/>
      </rPr>
      <t>4,32169170647</t>
    </r>
  </si>
  <si>
    <r>
      <rPr>
        <sz val="11"/>
        <rFont val="Calibri"/>
      </rPr>
      <t>50245002</t>
    </r>
  </si>
  <si>
    <r>
      <rPr>
        <sz val="11"/>
        <rFont val="Calibri"/>
      </rPr>
      <t>-73,7582433255</t>
    </r>
  </si>
  <si>
    <r>
      <rPr>
        <sz val="11"/>
        <rFont val="Calibri"/>
      </rPr>
      <t>4,37926056029</t>
    </r>
  </si>
  <si>
    <r>
      <rPr>
        <sz val="11"/>
        <rFont val="Calibri"/>
      </rPr>
      <t>50245006</t>
    </r>
  </si>
  <si>
    <r>
      <rPr>
        <sz val="11"/>
        <rFont val="Calibri"/>
      </rPr>
      <t>50251</t>
    </r>
  </si>
  <si>
    <r>
      <rPr>
        <sz val="11"/>
        <rFont val="Calibri"/>
      </rPr>
      <t>50251000</t>
    </r>
  </si>
  <si>
    <r>
      <rPr>
        <sz val="11"/>
        <rFont val="Calibri"/>
      </rPr>
      <t>-73,7940123336</t>
    </r>
  </si>
  <si>
    <r>
      <rPr>
        <sz val="11"/>
        <rFont val="Calibri"/>
      </rPr>
      <t>3,56383333473</t>
    </r>
  </si>
  <si>
    <r>
      <rPr>
        <sz val="11"/>
        <rFont val="Calibri"/>
      </rPr>
      <t>50251001</t>
    </r>
  </si>
  <si>
    <r>
      <rPr>
        <sz val="11"/>
        <rFont val="Calibri"/>
      </rPr>
      <t>MEDELLÍN DEL ARIARI</t>
    </r>
  </si>
  <si>
    <r>
      <rPr>
        <sz val="11"/>
        <rFont val="Calibri"/>
      </rPr>
      <t>-73,8036746787</t>
    </r>
  </si>
  <si>
    <r>
      <rPr>
        <sz val="11"/>
        <rFont val="Calibri"/>
      </rPr>
      <t>3,62867838388</t>
    </r>
  </si>
  <si>
    <r>
      <rPr>
        <sz val="11"/>
        <rFont val="Calibri"/>
      </rPr>
      <t>50251003</t>
    </r>
  </si>
  <si>
    <r>
      <rPr>
        <sz val="11"/>
        <rFont val="Calibri"/>
      </rPr>
      <t>MIRAVALLES</t>
    </r>
  </si>
  <si>
    <r>
      <rPr>
        <sz val="11"/>
        <rFont val="Calibri"/>
      </rPr>
      <t>-73,9546788734</t>
    </r>
  </si>
  <si>
    <r>
      <rPr>
        <sz val="11"/>
        <rFont val="Calibri"/>
      </rPr>
      <t>3,57641671611</t>
    </r>
  </si>
  <si>
    <r>
      <rPr>
        <sz val="11"/>
        <rFont val="Calibri"/>
      </rPr>
      <t>50251004</t>
    </r>
  </si>
  <si>
    <r>
      <rPr>
        <sz val="11"/>
        <rFont val="Calibri"/>
      </rPr>
      <t>PUERTO ESPERANZA</t>
    </r>
  </si>
  <si>
    <r>
      <rPr>
        <sz val="11"/>
        <rFont val="Calibri"/>
      </rPr>
      <t>-73,8757511733</t>
    </r>
  </si>
  <si>
    <r>
      <rPr>
        <sz val="11"/>
        <rFont val="Calibri"/>
      </rPr>
      <t>3,62831829719</t>
    </r>
  </si>
  <si>
    <r>
      <rPr>
        <sz val="11"/>
        <rFont val="Calibri"/>
      </rPr>
      <t>50270</t>
    </r>
  </si>
  <si>
    <r>
      <rPr>
        <sz val="11"/>
        <rFont val="Calibri"/>
      </rPr>
      <t>50270000</t>
    </r>
  </si>
  <si>
    <r>
      <rPr>
        <sz val="11"/>
        <rFont val="Calibri"/>
      </rPr>
      <t>EL DORADO</t>
    </r>
  </si>
  <si>
    <r>
      <rPr>
        <sz val="11"/>
        <rFont val="Calibri"/>
      </rPr>
      <t>-73,8350177222</t>
    </r>
  </si>
  <si>
    <r>
      <rPr>
        <sz val="11"/>
        <rFont val="Calibri"/>
      </rPr>
      <t>3,7399977854</t>
    </r>
  </si>
  <si>
    <r>
      <rPr>
        <sz val="11"/>
        <rFont val="Calibri"/>
      </rPr>
      <t>50270001</t>
    </r>
  </si>
  <si>
    <r>
      <rPr>
        <sz val="11"/>
        <rFont val="Calibri"/>
      </rPr>
      <t>PUEBLO SÁNCHEZ</t>
    </r>
  </si>
  <si>
    <r>
      <rPr>
        <sz val="11"/>
        <rFont val="Calibri"/>
      </rPr>
      <t>-73,7982441548</t>
    </r>
  </si>
  <si>
    <r>
      <rPr>
        <sz val="11"/>
        <rFont val="Calibri"/>
      </rPr>
      <t>3,67572455611</t>
    </r>
  </si>
  <si>
    <r>
      <rPr>
        <sz val="11"/>
        <rFont val="Calibri"/>
      </rPr>
      <t>50270002</t>
    </r>
  </si>
  <si>
    <r>
      <rPr>
        <sz val="11"/>
        <rFont val="Calibri"/>
      </rPr>
      <t>-73,8132079067</t>
    </r>
  </si>
  <si>
    <r>
      <rPr>
        <sz val="11"/>
        <rFont val="Calibri"/>
      </rPr>
      <t>3,72878359955</t>
    </r>
  </si>
  <si>
    <r>
      <rPr>
        <sz val="11"/>
        <rFont val="Calibri"/>
      </rPr>
      <t>50287</t>
    </r>
  </si>
  <si>
    <r>
      <rPr>
        <sz val="11"/>
        <rFont val="Calibri"/>
      </rPr>
      <t>50287000</t>
    </r>
  </si>
  <si>
    <r>
      <rPr>
        <sz val="11"/>
        <rFont val="Calibri"/>
      </rPr>
      <t>FUENTEDEORO</t>
    </r>
  </si>
  <si>
    <r>
      <rPr>
        <sz val="11"/>
        <rFont val="Calibri"/>
      </rPr>
      <t>-73,6179805402</t>
    </r>
  </si>
  <si>
    <r>
      <rPr>
        <sz val="11"/>
        <rFont val="Calibri"/>
      </rPr>
      <t>3,46287020088</t>
    </r>
  </si>
  <si>
    <r>
      <rPr>
        <sz val="11"/>
        <rFont val="Calibri"/>
      </rPr>
      <t>50287001</t>
    </r>
  </si>
  <si>
    <r>
      <rPr>
        <sz val="11"/>
        <rFont val="Calibri"/>
      </rPr>
      <t>PUERTO ALJURE</t>
    </r>
  </si>
  <si>
    <r>
      <rPr>
        <sz val="11"/>
        <rFont val="Calibri"/>
      </rPr>
      <t>-73,5666407154</t>
    </r>
  </si>
  <si>
    <r>
      <rPr>
        <sz val="11"/>
        <rFont val="Calibri"/>
      </rPr>
      <t>3,38655879543</t>
    </r>
  </si>
  <si>
    <r>
      <rPr>
        <sz val="11"/>
        <rFont val="Calibri"/>
      </rPr>
      <t>50287002</t>
    </r>
  </si>
  <si>
    <r>
      <rPr>
        <sz val="11"/>
        <rFont val="Calibri"/>
      </rPr>
      <t>PUERTO LIMÓN</t>
    </r>
  </si>
  <si>
    <r>
      <rPr>
        <sz val="11"/>
        <rFont val="Calibri"/>
      </rPr>
      <t>-73,4878485707</t>
    </r>
  </si>
  <si>
    <r>
      <rPr>
        <sz val="11"/>
        <rFont val="Calibri"/>
      </rPr>
      <t>3,36952683265</t>
    </r>
  </si>
  <si>
    <r>
      <rPr>
        <sz val="11"/>
        <rFont val="Calibri"/>
      </rPr>
      <t>50287003</t>
    </r>
  </si>
  <si>
    <r>
      <rPr>
        <sz val="11"/>
        <rFont val="Calibri"/>
      </rPr>
      <t>PUERTO SANTANDER</t>
    </r>
  </si>
  <si>
    <r>
      <rPr>
        <sz val="11"/>
        <rFont val="Calibri"/>
      </rPr>
      <t>-73,5146844551</t>
    </r>
  </si>
  <si>
    <r>
      <rPr>
        <sz val="11"/>
        <rFont val="Calibri"/>
      </rPr>
      <t>3,37059926745</t>
    </r>
  </si>
  <si>
    <r>
      <rPr>
        <sz val="11"/>
        <rFont val="Calibri"/>
      </rPr>
      <t>50287004</t>
    </r>
  </si>
  <si>
    <r>
      <rPr>
        <sz val="11"/>
        <rFont val="Calibri"/>
      </rPr>
      <t>UNIÓN DEL ARIARI</t>
    </r>
  </si>
  <si>
    <r>
      <rPr>
        <sz val="11"/>
        <rFont val="Calibri"/>
      </rPr>
      <t>-73,59674601</t>
    </r>
  </si>
  <si>
    <r>
      <rPr>
        <sz val="11"/>
        <rFont val="Calibri"/>
      </rPr>
      <t>3,32291624605</t>
    </r>
  </si>
  <si>
    <r>
      <rPr>
        <sz val="11"/>
        <rFont val="Calibri"/>
      </rPr>
      <t>50287005</t>
    </r>
  </si>
  <si>
    <r>
      <rPr>
        <sz val="11"/>
        <rFont val="Calibri"/>
      </rPr>
      <t>LA COOPERATIVA</t>
    </r>
  </si>
  <si>
    <r>
      <rPr>
        <sz val="11"/>
        <rFont val="Calibri"/>
      </rPr>
      <t>-73,589462822</t>
    </r>
  </si>
  <si>
    <r>
      <rPr>
        <sz val="11"/>
        <rFont val="Calibri"/>
      </rPr>
      <t>3,377673731</t>
    </r>
  </si>
  <si>
    <r>
      <rPr>
        <sz val="11"/>
        <rFont val="Calibri"/>
      </rPr>
      <t>50287006</t>
    </r>
  </si>
  <si>
    <r>
      <rPr>
        <sz val="11"/>
        <rFont val="Calibri"/>
      </rPr>
      <t>CAÑO BLANCO</t>
    </r>
  </si>
  <si>
    <r>
      <rPr>
        <sz val="11"/>
        <rFont val="Calibri"/>
      </rPr>
      <t>-73,5292413988</t>
    </r>
  </si>
  <si>
    <r>
      <rPr>
        <sz val="11"/>
        <rFont val="Calibri"/>
      </rPr>
      <t>3,3188199759</t>
    </r>
  </si>
  <si>
    <r>
      <rPr>
        <sz val="11"/>
        <rFont val="Calibri"/>
      </rPr>
      <t>50287007</t>
    </r>
  </si>
  <si>
    <r>
      <rPr>
        <sz val="11"/>
        <rFont val="Calibri"/>
      </rPr>
      <t>-73,6285673745</t>
    </r>
  </si>
  <si>
    <r>
      <rPr>
        <sz val="11"/>
        <rFont val="Calibri"/>
      </rPr>
      <t>3,39313093097</t>
    </r>
  </si>
  <si>
    <r>
      <rPr>
        <sz val="11"/>
        <rFont val="Calibri"/>
      </rPr>
      <t>50287008</t>
    </r>
  </si>
  <si>
    <r>
      <rPr>
        <sz val="11"/>
        <rFont val="Calibri"/>
      </rPr>
      <t>BARRANCO COLORADO CAÑO VENADO</t>
    </r>
  </si>
  <si>
    <r>
      <rPr>
        <sz val="11"/>
        <rFont val="Calibri"/>
      </rPr>
      <t>-73,4716861414</t>
    </r>
  </si>
  <si>
    <r>
      <rPr>
        <sz val="11"/>
        <rFont val="Calibri"/>
      </rPr>
      <t>3,32235002995</t>
    </r>
  </si>
  <si>
    <r>
      <rPr>
        <sz val="11"/>
        <rFont val="Calibri"/>
      </rPr>
      <t>50313</t>
    </r>
  </si>
  <si>
    <r>
      <rPr>
        <sz val="11"/>
        <rFont val="Calibri"/>
      </rPr>
      <t>50313000</t>
    </r>
  </si>
  <si>
    <r>
      <rPr>
        <sz val="11"/>
        <rFont val="Calibri"/>
      </rPr>
      <t>-73,7057158517</t>
    </r>
  </si>
  <si>
    <r>
      <rPr>
        <sz val="11"/>
        <rFont val="Calibri"/>
      </rPr>
      <t>3,5466952856</t>
    </r>
  </si>
  <si>
    <r>
      <rPr>
        <sz val="11"/>
        <rFont val="Calibri"/>
      </rPr>
      <t>50313001</t>
    </r>
  </si>
  <si>
    <r>
      <rPr>
        <sz val="11"/>
        <rFont val="Calibri"/>
      </rPr>
      <t>CANAGUARO</t>
    </r>
  </si>
  <si>
    <r>
      <rPr>
        <sz val="11"/>
        <rFont val="Calibri"/>
      </rPr>
      <t>-73,7633877199</t>
    </r>
  </si>
  <si>
    <r>
      <rPr>
        <sz val="11"/>
        <rFont val="Calibri"/>
      </rPr>
      <t>3,44246167568</t>
    </r>
  </si>
  <si>
    <r>
      <rPr>
        <sz val="11"/>
        <rFont val="Calibri"/>
      </rPr>
      <t>50313002</t>
    </r>
  </si>
  <si>
    <r>
      <rPr>
        <sz val="11"/>
        <rFont val="Calibri"/>
      </rPr>
      <t>-73,7944211596</t>
    </r>
  </si>
  <si>
    <r>
      <rPr>
        <sz val="11"/>
        <rFont val="Calibri"/>
      </rPr>
      <t>3,45242546663</t>
    </r>
  </si>
  <si>
    <r>
      <rPr>
        <sz val="11"/>
        <rFont val="Calibri"/>
      </rPr>
      <t>50313004</t>
    </r>
  </si>
  <si>
    <r>
      <rPr>
        <sz val="11"/>
        <rFont val="Calibri"/>
      </rPr>
      <t>-73,7434675615</t>
    </r>
  </si>
  <si>
    <r>
      <rPr>
        <sz val="11"/>
        <rFont val="Calibri"/>
      </rPr>
      <t>3,50632886731</t>
    </r>
  </si>
  <si>
    <r>
      <rPr>
        <sz val="11"/>
        <rFont val="Calibri"/>
      </rPr>
      <t>50313005</t>
    </r>
  </si>
  <si>
    <r>
      <rPr>
        <sz val="11"/>
        <rFont val="Calibri"/>
      </rPr>
      <t>PUERTO CALDAS</t>
    </r>
  </si>
  <si>
    <r>
      <rPr>
        <sz val="11"/>
        <rFont val="Calibri"/>
      </rPr>
      <t>-73,7225442555</t>
    </r>
  </si>
  <si>
    <r>
      <rPr>
        <sz val="11"/>
        <rFont val="Calibri"/>
      </rPr>
      <t>3,48034168666</t>
    </r>
  </si>
  <si>
    <r>
      <rPr>
        <sz val="11"/>
        <rFont val="Calibri"/>
      </rPr>
      <t>50313006</t>
    </r>
  </si>
  <si>
    <r>
      <rPr>
        <sz val="11"/>
        <rFont val="Calibri"/>
      </rPr>
      <t>-73,8588011117</t>
    </r>
  </si>
  <si>
    <r>
      <rPr>
        <sz val="11"/>
        <rFont val="Calibri"/>
      </rPr>
      <t>3,47280687181</t>
    </r>
  </si>
  <si>
    <r>
      <rPr>
        <sz val="11"/>
        <rFont val="Calibri"/>
      </rPr>
      <t>50313007</t>
    </r>
  </si>
  <si>
    <r>
      <rPr>
        <sz val="11"/>
        <rFont val="Calibri"/>
      </rPr>
      <t>PUNTA BRAVA</t>
    </r>
  </si>
  <si>
    <r>
      <rPr>
        <sz val="11"/>
        <rFont val="Calibri"/>
      </rPr>
      <t>-73,7568756991</t>
    </r>
  </si>
  <si>
    <r>
      <rPr>
        <sz val="11"/>
        <rFont val="Calibri"/>
      </rPr>
      <t>3,43959977106</t>
    </r>
  </si>
  <si>
    <r>
      <rPr>
        <sz val="11"/>
        <rFont val="Calibri"/>
      </rPr>
      <t>50318</t>
    </r>
  </si>
  <si>
    <r>
      <rPr>
        <sz val="11"/>
        <rFont val="Calibri"/>
      </rPr>
      <t>50318000</t>
    </r>
  </si>
  <si>
    <r>
      <rPr>
        <sz val="11"/>
        <rFont val="Calibri"/>
      </rPr>
      <t>-73,7699625676</t>
    </r>
  </si>
  <si>
    <r>
      <rPr>
        <sz val="11"/>
        <rFont val="Calibri"/>
      </rPr>
      <t>3,88014002777</t>
    </r>
  </si>
  <si>
    <r>
      <rPr>
        <sz val="11"/>
        <rFont val="Calibri"/>
      </rPr>
      <t>50318001</t>
    </r>
  </si>
  <si>
    <r>
      <rPr>
        <sz val="11"/>
        <rFont val="Calibri"/>
      </rPr>
      <t>HUMADEA</t>
    </r>
  </si>
  <si>
    <r>
      <rPr>
        <sz val="11"/>
        <rFont val="Calibri"/>
      </rPr>
      <t>-73,7499400243</t>
    </r>
  </si>
  <si>
    <r>
      <rPr>
        <sz val="11"/>
        <rFont val="Calibri"/>
      </rPr>
      <t>3,81611248256</t>
    </r>
  </si>
  <si>
    <r>
      <rPr>
        <sz val="11"/>
        <rFont val="Calibri"/>
      </rPr>
      <t>50325</t>
    </r>
  </si>
  <si>
    <r>
      <rPr>
        <sz val="11"/>
        <rFont val="Calibri"/>
      </rPr>
      <t>50325000</t>
    </r>
  </si>
  <si>
    <r>
      <rPr>
        <sz val="11"/>
        <rFont val="Calibri"/>
      </rPr>
      <t>MAPIRIPÁN</t>
    </r>
  </si>
  <si>
    <r>
      <rPr>
        <sz val="11"/>
        <rFont val="Calibri"/>
      </rPr>
      <t>-72,1356448716</t>
    </r>
  </si>
  <si>
    <r>
      <rPr>
        <sz val="11"/>
        <rFont val="Calibri"/>
      </rPr>
      <t>2,89643885969</t>
    </r>
  </si>
  <si>
    <r>
      <rPr>
        <sz val="11"/>
        <rFont val="Calibri"/>
      </rPr>
      <t>50325001</t>
    </r>
  </si>
  <si>
    <r>
      <rPr>
        <sz val="11"/>
        <rFont val="Calibri"/>
      </rPr>
      <t>PUERTO ALVIRA</t>
    </r>
  </si>
  <si>
    <r>
      <rPr>
        <sz val="11"/>
        <rFont val="Calibri"/>
      </rPr>
      <t>-71,7500535399</t>
    </r>
  </si>
  <si>
    <r>
      <rPr>
        <sz val="11"/>
        <rFont val="Calibri"/>
      </rPr>
      <t>2,8976190266</t>
    </r>
  </si>
  <si>
    <r>
      <rPr>
        <sz val="11"/>
        <rFont val="Calibri"/>
      </rPr>
      <t>50325002</t>
    </r>
  </si>
  <si>
    <r>
      <rPr>
        <sz val="11"/>
        <rFont val="Calibri"/>
      </rPr>
      <t>MIELÓN</t>
    </r>
  </si>
  <si>
    <r>
      <rPr>
        <sz val="11"/>
        <rFont val="Calibri"/>
      </rPr>
      <t>-72,437670379</t>
    </r>
  </si>
  <si>
    <r>
      <rPr>
        <sz val="11"/>
        <rFont val="Calibri"/>
      </rPr>
      <t>2,7436318967</t>
    </r>
  </si>
  <si>
    <r>
      <rPr>
        <sz val="11"/>
        <rFont val="Calibri"/>
      </rPr>
      <t>50325004</t>
    </r>
  </si>
  <si>
    <r>
      <rPr>
        <sz val="11"/>
        <rFont val="Calibri"/>
      </rPr>
      <t>ANZUELO</t>
    </r>
  </si>
  <si>
    <r>
      <rPr>
        <sz val="11"/>
        <rFont val="Calibri"/>
      </rPr>
      <t>-71,823457995</t>
    </r>
  </si>
  <si>
    <r>
      <rPr>
        <sz val="11"/>
        <rFont val="Calibri"/>
      </rPr>
      <t>3,326760241</t>
    </r>
  </si>
  <si>
    <r>
      <rPr>
        <sz val="11"/>
        <rFont val="Calibri"/>
      </rPr>
      <t>50325005</t>
    </r>
  </si>
  <si>
    <r>
      <rPr>
        <sz val="11"/>
        <rFont val="Calibri"/>
      </rPr>
      <t>-72,8627057585</t>
    </r>
  </si>
  <si>
    <r>
      <rPr>
        <sz val="11"/>
        <rFont val="Calibri"/>
      </rPr>
      <t>3,1611635252</t>
    </r>
  </si>
  <si>
    <r>
      <rPr>
        <sz val="11"/>
        <rFont val="Calibri"/>
      </rPr>
      <t>50325006</t>
    </r>
  </si>
  <si>
    <r>
      <rPr>
        <sz val="11"/>
        <rFont val="Calibri"/>
      </rPr>
      <t>-72,3548353714</t>
    </r>
  </si>
  <si>
    <r>
      <rPr>
        <sz val="11"/>
        <rFont val="Calibri"/>
      </rPr>
      <t>3,23414435146</t>
    </r>
  </si>
  <si>
    <r>
      <rPr>
        <sz val="11"/>
        <rFont val="Calibri"/>
      </rPr>
      <t>50325007</t>
    </r>
  </si>
  <si>
    <r>
      <rPr>
        <sz val="11"/>
        <rFont val="Calibri"/>
      </rPr>
      <t>PUERTO SIARE</t>
    </r>
  </si>
  <si>
    <r>
      <rPr>
        <sz val="11"/>
        <rFont val="Calibri"/>
      </rPr>
      <t>-71,8481724342</t>
    </r>
  </si>
  <si>
    <r>
      <rPr>
        <sz val="11"/>
        <rFont val="Calibri"/>
      </rPr>
      <t>3,19251692956</t>
    </r>
  </si>
  <si>
    <r>
      <rPr>
        <sz val="11"/>
        <rFont val="Calibri"/>
      </rPr>
      <t>50325009</t>
    </r>
  </si>
  <si>
    <r>
      <rPr>
        <sz val="11"/>
        <rFont val="Calibri"/>
      </rPr>
      <t>-71,7274180605</t>
    </r>
  </si>
  <si>
    <r>
      <rPr>
        <sz val="11"/>
        <rFont val="Calibri"/>
      </rPr>
      <t>3,02438495043</t>
    </r>
  </si>
  <si>
    <r>
      <rPr>
        <sz val="11"/>
        <rFont val="Calibri"/>
      </rPr>
      <t>50325010</t>
    </r>
  </si>
  <si>
    <r>
      <rPr>
        <sz val="11"/>
        <rFont val="Calibri"/>
      </rPr>
      <t>LA JUNGLA</t>
    </r>
  </si>
  <si>
    <r>
      <rPr>
        <sz val="11"/>
        <rFont val="Calibri"/>
      </rPr>
      <t>-72,4736057377</t>
    </r>
  </si>
  <si>
    <r>
      <rPr>
        <sz val="11"/>
        <rFont val="Calibri"/>
      </rPr>
      <t>3,27153365075</t>
    </r>
  </si>
  <si>
    <r>
      <rPr>
        <sz val="11"/>
        <rFont val="Calibri"/>
      </rPr>
      <t>50325011</t>
    </r>
  </si>
  <si>
    <r>
      <rPr>
        <sz val="11"/>
        <rFont val="Calibri"/>
      </rPr>
      <t>RINCON DEL INDIO</t>
    </r>
  </si>
  <si>
    <r>
      <rPr>
        <sz val="11"/>
        <rFont val="Calibri"/>
      </rPr>
      <t>-71,7417838402</t>
    </r>
  </si>
  <si>
    <r>
      <rPr>
        <sz val="11"/>
        <rFont val="Calibri"/>
      </rPr>
      <t>3,37115427638</t>
    </r>
  </si>
  <si>
    <r>
      <rPr>
        <sz val="11"/>
        <rFont val="Calibri"/>
      </rPr>
      <t>50330</t>
    </r>
  </si>
  <si>
    <r>
      <rPr>
        <sz val="11"/>
        <rFont val="Calibri"/>
      </rPr>
      <t>50330000</t>
    </r>
  </si>
  <si>
    <r>
      <rPr>
        <sz val="11"/>
        <rFont val="Calibri"/>
      </rPr>
      <t>MESETAS</t>
    </r>
  </si>
  <si>
    <r>
      <rPr>
        <sz val="11"/>
        <rFont val="Calibri"/>
      </rPr>
      <t>-74,0443712626</t>
    </r>
  </si>
  <si>
    <r>
      <rPr>
        <sz val="11"/>
        <rFont val="Calibri"/>
      </rPr>
      <t>3,38325958558</t>
    </r>
  </si>
  <si>
    <r>
      <rPr>
        <sz val="11"/>
        <rFont val="Calibri"/>
      </rPr>
      <t>50330002</t>
    </r>
  </si>
  <si>
    <r>
      <rPr>
        <sz val="11"/>
        <rFont val="Calibri"/>
      </rPr>
      <t>JARDÍN DE LAS PEÑAS</t>
    </r>
  </si>
  <si>
    <r>
      <rPr>
        <sz val="11"/>
        <rFont val="Calibri"/>
      </rPr>
      <t>-74,1638140059</t>
    </r>
  </si>
  <si>
    <r>
      <rPr>
        <sz val="11"/>
        <rFont val="Calibri"/>
      </rPr>
      <t>3,27876833375</t>
    </r>
  </si>
  <si>
    <r>
      <rPr>
        <sz val="11"/>
        <rFont val="Calibri"/>
      </rPr>
      <t>50330003</t>
    </r>
  </si>
  <si>
    <r>
      <rPr>
        <sz val="11"/>
        <rFont val="Calibri"/>
      </rPr>
      <t>BRISAS DEL DUDA</t>
    </r>
  </si>
  <si>
    <r>
      <rPr>
        <sz val="11"/>
        <rFont val="Calibri"/>
      </rPr>
      <t>-74,2446826713</t>
    </r>
  </si>
  <si>
    <r>
      <rPr>
        <sz val="11"/>
        <rFont val="Calibri"/>
      </rPr>
      <t>3,12266953345</t>
    </r>
  </si>
  <si>
    <r>
      <rPr>
        <sz val="11"/>
        <rFont val="Calibri"/>
      </rPr>
      <t>50330004</t>
    </r>
  </si>
  <si>
    <r>
      <rPr>
        <sz val="11"/>
        <rFont val="Calibri"/>
      </rPr>
      <t>50330005</t>
    </r>
  </si>
  <si>
    <r>
      <rPr>
        <sz val="11"/>
        <rFont val="Calibri"/>
      </rPr>
      <t>ORIENTE</t>
    </r>
  </si>
  <si>
    <r>
      <rPr>
        <sz val="11"/>
        <rFont val="Calibri"/>
      </rPr>
      <t>-74,2598438763</t>
    </r>
  </si>
  <si>
    <r>
      <rPr>
        <sz val="11"/>
        <rFont val="Calibri"/>
      </rPr>
      <t>3,19636436917</t>
    </r>
  </si>
  <si>
    <r>
      <rPr>
        <sz val="11"/>
        <rFont val="Calibri"/>
      </rPr>
      <t>50330007</t>
    </r>
  </si>
  <si>
    <r>
      <rPr>
        <sz val="11"/>
        <rFont val="Calibri"/>
      </rPr>
      <t>50330009</t>
    </r>
  </si>
  <si>
    <r>
      <rPr>
        <sz val="11"/>
        <rFont val="Calibri"/>
      </rPr>
      <t>50330010</t>
    </r>
  </si>
  <si>
    <r>
      <rPr>
        <sz val="11"/>
        <rFont val="Calibri"/>
      </rPr>
      <t>50350</t>
    </r>
  </si>
  <si>
    <r>
      <rPr>
        <sz val="11"/>
        <rFont val="Calibri"/>
      </rPr>
      <t>50350000</t>
    </r>
  </si>
  <si>
    <r>
      <rPr>
        <sz val="11"/>
        <rFont val="Calibri"/>
      </rPr>
      <t>LA MACARENA</t>
    </r>
  </si>
  <si>
    <r>
      <rPr>
        <sz val="11"/>
        <rFont val="Calibri"/>
      </rPr>
      <t>-73,7870674795</t>
    </r>
  </si>
  <si>
    <r>
      <rPr>
        <sz val="11"/>
        <rFont val="Calibri"/>
      </rPr>
      <t>2,17821444079</t>
    </r>
  </si>
  <si>
    <r>
      <rPr>
        <sz val="11"/>
        <rFont val="Calibri"/>
      </rPr>
      <t>50350001</t>
    </r>
  </si>
  <si>
    <r>
      <rPr>
        <sz val="11"/>
        <rFont val="Calibri"/>
      </rPr>
      <t>SAN FRANCISCO DE LA SOMBRA</t>
    </r>
  </si>
  <si>
    <r>
      <rPr>
        <sz val="11"/>
        <rFont val="Calibri"/>
      </rPr>
      <t>-74,3690330441</t>
    </r>
  </si>
  <si>
    <r>
      <rPr>
        <sz val="11"/>
        <rFont val="Calibri"/>
      </rPr>
      <t>2,06421372496</t>
    </r>
  </si>
  <si>
    <r>
      <rPr>
        <sz val="11"/>
        <rFont val="Calibri"/>
      </rPr>
      <t>50350002</t>
    </r>
  </si>
  <si>
    <r>
      <rPr>
        <sz val="11"/>
        <rFont val="Calibri"/>
      </rPr>
      <t>-74,5568590861</t>
    </r>
  </si>
  <si>
    <r>
      <rPr>
        <sz val="11"/>
        <rFont val="Calibri"/>
      </rPr>
      <t>2,12403100983</t>
    </r>
  </si>
  <si>
    <r>
      <rPr>
        <sz val="11"/>
        <rFont val="Calibri"/>
      </rPr>
      <t>50350003</t>
    </r>
  </si>
  <si>
    <r>
      <rPr>
        <sz val="11"/>
        <rFont val="Calibri"/>
      </rPr>
      <t>SAN JUAN DEL LOSADA</t>
    </r>
  </si>
  <si>
    <r>
      <rPr>
        <sz val="11"/>
        <rFont val="Calibri"/>
      </rPr>
      <t>-74,4505551828</t>
    </r>
  </si>
  <si>
    <r>
      <rPr>
        <sz val="11"/>
        <rFont val="Calibri"/>
      </rPr>
      <t>2,2442236871</t>
    </r>
  </si>
  <si>
    <r>
      <rPr>
        <sz val="11"/>
        <rFont val="Calibri"/>
      </rPr>
      <t>50350006</t>
    </r>
  </si>
  <si>
    <r>
      <rPr>
        <sz val="11"/>
        <rFont val="Calibri"/>
      </rPr>
      <t>LA CATALINA</t>
    </r>
  </si>
  <si>
    <r>
      <rPr>
        <sz val="11"/>
        <rFont val="Calibri"/>
      </rPr>
      <t>-73,5105186634</t>
    </r>
  </si>
  <si>
    <r>
      <rPr>
        <sz val="11"/>
        <rFont val="Calibri"/>
      </rPr>
      <t>2,37101119601</t>
    </r>
  </si>
  <si>
    <r>
      <rPr>
        <sz val="11"/>
        <rFont val="Calibri"/>
      </rPr>
      <t>50350007</t>
    </r>
  </si>
  <si>
    <r>
      <rPr>
        <sz val="11"/>
        <rFont val="Calibri"/>
      </rPr>
      <t>-74,2744865879</t>
    </r>
  </si>
  <si>
    <r>
      <rPr>
        <sz val="11"/>
        <rFont val="Calibri"/>
      </rPr>
      <t>2,1658196541</t>
    </r>
  </si>
  <si>
    <r>
      <rPr>
        <sz val="11"/>
        <rFont val="Calibri"/>
      </rPr>
      <t>50350008</t>
    </r>
  </si>
  <si>
    <r>
      <rPr>
        <sz val="11"/>
        <rFont val="Calibri"/>
      </rPr>
      <t>-74,2371565229</t>
    </r>
  </si>
  <si>
    <r>
      <rPr>
        <sz val="11"/>
        <rFont val="Calibri"/>
      </rPr>
      <t>2,36135302936</t>
    </r>
  </si>
  <si>
    <r>
      <rPr>
        <sz val="11"/>
        <rFont val="Calibri"/>
      </rPr>
      <t>50350009</t>
    </r>
  </si>
  <si>
    <r>
      <rPr>
        <sz val="11"/>
        <rFont val="Calibri"/>
      </rPr>
      <t>ALTO MORROCOY (NUEVO HORIZONTE)</t>
    </r>
  </si>
  <si>
    <r>
      <rPr>
        <sz val="11"/>
        <rFont val="Calibri"/>
      </rPr>
      <t>-74,000925428</t>
    </r>
  </si>
  <si>
    <r>
      <rPr>
        <sz val="11"/>
        <rFont val="Calibri"/>
      </rPr>
      <t>1,989719338</t>
    </r>
  </si>
  <si>
    <r>
      <rPr>
        <sz val="11"/>
        <rFont val="Calibri"/>
      </rPr>
      <t>50350010</t>
    </r>
  </si>
  <si>
    <r>
      <rPr>
        <sz val="11"/>
        <rFont val="Calibri"/>
      </rPr>
      <t>-73,9730190417</t>
    </r>
  </si>
  <si>
    <r>
      <rPr>
        <sz val="11"/>
        <rFont val="Calibri"/>
      </rPr>
      <t>2,18914763417</t>
    </r>
  </si>
  <si>
    <r>
      <rPr>
        <sz val="11"/>
        <rFont val="Calibri"/>
      </rPr>
      <t>50350011</t>
    </r>
  </si>
  <si>
    <r>
      <rPr>
        <sz val="11"/>
        <rFont val="Calibri"/>
      </rPr>
      <t>LA TUNIA</t>
    </r>
  </si>
  <si>
    <r>
      <rPr>
        <sz val="11"/>
        <rFont val="Calibri"/>
      </rPr>
      <t>-74,159702644</t>
    </r>
  </si>
  <si>
    <r>
      <rPr>
        <sz val="11"/>
        <rFont val="Calibri"/>
      </rPr>
      <t>1,79301188243</t>
    </r>
  </si>
  <si>
    <r>
      <rPr>
        <sz val="11"/>
        <rFont val="Calibri"/>
      </rPr>
      <t>50350012</t>
    </r>
  </si>
  <si>
    <r>
      <rPr>
        <sz val="11"/>
        <rFont val="Calibri"/>
      </rPr>
      <t>-74,484055426</t>
    </r>
  </si>
  <si>
    <r>
      <rPr>
        <sz val="11"/>
        <rFont val="Calibri"/>
      </rPr>
      <t>2,149926936</t>
    </r>
  </si>
  <si>
    <r>
      <rPr>
        <sz val="11"/>
        <rFont val="Calibri"/>
      </rPr>
      <t>50350013</t>
    </r>
  </si>
  <si>
    <r>
      <rPr>
        <sz val="11"/>
        <rFont val="Calibri"/>
      </rPr>
      <t>-74,0747070241</t>
    </r>
  </si>
  <si>
    <r>
      <rPr>
        <sz val="11"/>
        <rFont val="Calibri"/>
      </rPr>
      <t>2,16963095069</t>
    </r>
  </si>
  <si>
    <r>
      <rPr>
        <sz val="11"/>
        <rFont val="Calibri"/>
      </rPr>
      <t>50350014</t>
    </r>
  </si>
  <si>
    <r>
      <rPr>
        <sz val="11"/>
        <rFont val="Calibri"/>
      </rPr>
      <t>-74,2472401762</t>
    </r>
  </si>
  <si>
    <r>
      <rPr>
        <sz val="11"/>
        <rFont val="Calibri"/>
      </rPr>
      <t>2,06718908108</t>
    </r>
  </si>
  <si>
    <r>
      <rPr>
        <sz val="11"/>
        <rFont val="Calibri"/>
      </rPr>
      <t>50350015</t>
    </r>
  </si>
  <si>
    <r>
      <rPr>
        <sz val="11"/>
        <rFont val="Calibri"/>
      </rPr>
      <t>-74,6358381544</t>
    </r>
  </si>
  <si>
    <r>
      <rPr>
        <sz val="11"/>
        <rFont val="Calibri"/>
      </rPr>
      <t>2,32989225535</t>
    </r>
  </si>
  <si>
    <r>
      <rPr>
        <sz val="11"/>
        <rFont val="Calibri"/>
      </rPr>
      <t>50350016</t>
    </r>
  </si>
  <si>
    <r>
      <rPr>
        <sz val="11"/>
        <rFont val="Calibri"/>
      </rPr>
      <t>VILLA CARDONA</t>
    </r>
  </si>
  <si>
    <r>
      <rPr>
        <sz val="11"/>
        <rFont val="Calibri"/>
      </rPr>
      <t>-74,3931279276</t>
    </r>
  </si>
  <si>
    <r>
      <rPr>
        <sz val="11"/>
        <rFont val="Calibri"/>
      </rPr>
      <t>1,84187501539</t>
    </r>
  </si>
  <si>
    <r>
      <rPr>
        <sz val="11"/>
        <rFont val="Calibri"/>
      </rPr>
      <t>50370</t>
    </r>
  </si>
  <si>
    <r>
      <rPr>
        <sz val="11"/>
        <rFont val="Calibri"/>
      </rPr>
      <t>50370000</t>
    </r>
  </si>
  <si>
    <r>
      <rPr>
        <sz val="11"/>
        <rFont val="Calibri"/>
      </rPr>
      <t>-74,3515437091</t>
    </r>
  </si>
  <si>
    <r>
      <rPr>
        <sz val="11"/>
        <rFont val="Calibri"/>
      </rPr>
      <t>3,23965331351</t>
    </r>
  </si>
  <si>
    <r>
      <rPr>
        <sz val="11"/>
        <rFont val="Calibri"/>
      </rPr>
      <t>50370001</t>
    </r>
  </si>
  <si>
    <r>
      <rPr>
        <sz val="11"/>
        <rFont val="Calibri"/>
      </rPr>
      <t>-74,2169142794</t>
    </r>
  </si>
  <si>
    <r>
      <rPr>
        <sz val="11"/>
        <rFont val="Calibri"/>
      </rPr>
      <t>2,98854545604</t>
    </r>
  </si>
  <si>
    <r>
      <rPr>
        <sz val="11"/>
        <rFont val="Calibri"/>
      </rPr>
      <t>50370002</t>
    </r>
  </si>
  <si>
    <r>
      <rPr>
        <sz val="11"/>
        <rFont val="Calibri"/>
      </rPr>
      <t>-74,2537931981</t>
    </r>
  </si>
  <si>
    <r>
      <rPr>
        <sz val="11"/>
        <rFont val="Calibri"/>
      </rPr>
      <t>3,10654009177</t>
    </r>
  </si>
  <si>
    <r>
      <rPr>
        <sz val="11"/>
        <rFont val="Calibri"/>
      </rPr>
      <t>50400</t>
    </r>
  </si>
  <si>
    <r>
      <rPr>
        <sz val="11"/>
        <rFont val="Calibri"/>
      </rPr>
      <t>50400000</t>
    </r>
  </si>
  <si>
    <r>
      <rPr>
        <sz val="11"/>
        <rFont val="Calibri"/>
      </rPr>
      <t>LEJANÍAS</t>
    </r>
  </si>
  <si>
    <r>
      <rPr>
        <sz val="11"/>
        <rFont val="Calibri"/>
      </rPr>
      <t>-74,0231951223</t>
    </r>
  </si>
  <si>
    <r>
      <rPr>
        <sz val="11"/>
        <rFont val="Calibri"/>
      </rPr>
      <t>3,52474093193</t>
    </r>
  </si>
  <si>
    <r>
      <rPr>
        <sz val="11"/>
        <rFont val="Calibri"/>
      </rPr>
      <t>50400001</t>
    </r>
  </si>
  <si>
    <r>
      <rPr>
        <sz val="11"/>
        <rFont val="Calibri"/>
      </rPr>
      <t>CACAYAL</t>
    </r>
  </si>
  <si>
    <r>
      <rPr>
        <sz val="11"/>
        <rFont val="Calibri"/>
      </rPr>
      <t>-73,9099634429</t>
    </r>
  </si>
  <si>
    <r>
      <rPr>
        <sz val="11"/>
        <rFont val="Calibri"/>
      </rPr>
      <t>3,47565632688</t>
    </r>
  </si>
  <si>
    <r>
      <rPr>
        <sz val="11"/>
        <rFont val="Calibri"/>
      </rPr>
      <t>50400002</t>
    </r>
  </si>
  <si>
    <r>
      <rPr>
        <sz val="11"/>
        <rFont val="Calibri"/>
      </rPr>
      <t>ANGOSTURAS DEL GUAPE</t>
    </r>
  </si>
  <si>
    <r>
      <rPr>
        <sz val="11"/>
        <rFont val="Calibri"/>
      </rPr>
      <t>-74,0406614367</t>
    </r>
  </si>
  <si>
    <r>
      <rPr>
        <sz val="11"/>
        <rFont val="Calibri"/>
      </rPr>
      <t>3,55473693282</t>
    </r>
  </si>
  <si>
    <r>
      <rPr>
        <sz val="11"/>
        <rFont val="Calibri"/>
      </rPr>
      <t>50450</t>
    </r>
  </si>
  <si>
    <r>
      <rPr>
        <sz val="11"/>
        <rFont val="Calibri"/>
      </rPr>
      <t>50450000</t>
    </r>
  </si>
  <si>
    <r>
      <rPr>
        <sz val="11"/>
        <rFont val="Calibri"/>
      </rPr>
      <t>PUERTO CONCORDIA</t>
    </r>
  </si>
  <si>
    <r>
      <rPr>
        <sz val="11"/>
        <rFont val="Calibri"/>
      </rPr>
      <t>-72,7600452582</t>
    </r>
  </si>
  <si>
    <r>
      <rPr>
        <sz val="11"/>
        <rFont val="Calibri"/>
      </rPr>
      <t>2,62308359227</t>
    </r>
  </si>
  <si>
    <r>
      <rPr>
        <sz val="11"/>
        <rFont val="Calibri"/>
      </rPr>
      <t>50450001</t>
    </r>
  </si>
  <si>
    <r>
      <rPr>
        <sz val="11"/>
        <rFont val="Calibri"/>
      </rPr>
      <t>EL PORORIO</t>
    </r>
  </si>
  <si>
    <r>
      <rPr>
        <sz val="11"/>
        <rFont val="Calibri"/>
      </rPr>
      <t>-72,8080448215</t>
    </r>
  </si>
  <si>
    <r>
      <rPr>
        <sz val="11"/>
        <rFont val="Calibri"/>
      </rPr>
      <t>2,83300872683</t>
    </r>
  </si>
  <si>
    <r>
      <rPr>
        <sz val="11"/>
        <rFont val="Calibri"/>
      </rPr>
      <t>50450002</t>
    </r>
  </si>
  <si>
    <r>
      <rPr>
        <sz val="11"/>
        <rFont val="Calibri"/>
      </rPr>
      <t>LINDENAI</t>
    </r>
  </si>
  <si>
    <r>
      <rPr>
        <sz val="11"/>
        <rFont val="Calibri"/>
      </rPr>
      <t>-72,7225133909</t>
    </r>
  </si>
  <si>
    <r>
      <rPr>
        <sz val="11"/>
        <rFont val="Calibri"/>
      </rPr>
      <t>2,70882967035</t>
    </r>
  </si>
  <si>
    <r>
      <rPr>
        <sz val="11"/>
        <rFont val="Calibri"/>
      </rPr>
      <t>50450003</t>
    </r>
  </si>
  <si>
    <r>
      <rPr>
        <sz val="11"/>
        <rFont val="Calibri"/>
      </rPr>
      <t>-72,5833881418</t>
    </r>
  </si>
  <si>
    <r>
      <rPr>
        <sz val="11"/>
        <rFont val="Calibri"/>
      </rPr>
      <t>2,73581679305</t>
    </r>
  </si>
  <si>
    <r>
      <rPr>
        <sz val="11"/>
        <rFont val="Calibri"/>
      </rPr>
      <t>50568</t>
    </r>
  </si>
  <si>
    <r>
      <rPr>
        <sz val="11"/>
        <rFont val="Calibri"/>
      </rPr>
      <t>50568000</t>
    </r>
  </si>
  <si>
    <r>
      <rPr>
        <sz val="11"/>
        <rFont val="Calibri"/>
      </rPr>
      <t>-72,083078729</t>
    </r>
  </si>
  <si>
    <r>
      <rPr>
        <sz val="11"/>
        <rFont val="Calibri"/>
      </rPr>
      <t>4,314485152</t>
    </r>
  </si>
  <si>
    <r>
      <rPr>
        <sz val="11"/>
        <rFont val="Calibri"/>
      </rPr>
      <t>50568001</t>
    </r>
  </si>
  <si>
    <r>
      <rPr>
        <sz val="11"/>
        <rFont val="Calibri"/>
      </rPr>
      <t>DOMO PLANAS</t>
    </r>
  </si>
  <si>
    <r>
      <rPr>
        <sz val="11"/>
        <rFont val="Calibri"/>
      </rPr>
      <t>-71,3264093476</t>
    </r>
  </si>
  <si>
    <r>
      <rPr>
        <sz val="11"/>
        <rFont val="Calibri"/>
      </rPr>
      <t>4,18308176387</t>
    </r>
  </si>
  <si>
    <r>
      <rPr>
        <sz val="11"/>
        <rFont val="Calibri"/>
      </rPr>
      <t>50568002</t>
    </r>
  </si>
  <si>
    <r>
      <rPr>
        <sz val="11"/>
        <rFont val="Calibri"/>
      </rPr>
      <t>SAN PEDRO DE ARIMENA</t>
    </r>
  </si>
  <si>
    <r>
      <rPr>
        <sz val="11"/>
        <rFont val="Calibri"/>
      </rPr>
      <t>-71,6217163704</t>
    </r>
  </si>
  <si>
    <r>
      <rPr>
        <sz val="11"/>
        <rFont val="Calibri"/>
      </rPr>
      <t>4,60811664112</t>
    </r>
  </si>
  <si>
    <r>
      <rPr>
        <sz val="11"/>
        <rFont val="Calibri"/>
      </rPr>
      <t>50568004</t>
    </r>
  </si>
  <si>
    <r>
      <rPr>
        <sz val="11"/>
        <rFont val="Calibri"/>
      </rPr>
      <t>-71,8600165244</t>
    </r>
  </si>
  <si>
    <r>
      <rPr>
        <sz val="11"/>
        <rFont val="Calibri"/>
      </rPr>
      <t>4,50949897136</t>
    </r>
  </si>
  <si>
    <r>
      <rPr>
        <sz val="11"/>
        <rFont val="Calibri"/>
      </rPr>
      <t>50568005</t>
    </r>
  </si>
  <si>
    <r>
      <rPr>
        <sz val="11"/>
        <rFont val="Calibri"/>
      </rPr>
      <t>-71,4018371201</t>
    </r>
  </si>
  <si>
    <r>
      <rPr>
        <sz val="11"/>
        <rFont val="Calibri"/>
      </rPr>
      <t>4,73396624694</t>
    </r>
  </si>
  <si>
    <r>
      <rPr>
        <sz val="11"/>
        <rFont val="Calibri"/>
      </rPr>
      <t>50568006</t>
    </r>
  </si>
  <si>
    <r>
      <rPr>
        <sz val="11"/>
        <rFont val="Calibri"/>
      </rPr>
      <t>PUERTO TRUJILLO</t>
    </r>
  </si>
  <si>
    <r>
      <rPr>
        <sz val="11"/>
        <rFont val="Calibri"/>
      </rPr>
      <t>-71,1081580804</t>
    </r>
  </si>
  <si>
    <r>
      <rPr>
        <sz val="11"/>
        <rFont val="Calibri"/>
      </rPr>
      <t>3,38679295089</t>
    </r>
  </si>
  <si>
    <r>
      <rPr>
        <sz val="11"/>
        <rFont val="Calibri"/>
      </rPr>
      <t>50568007</t>
    </r>
  </si>
  <si>
    <r>
      <rPr>
        <sz val="11"/>
        <rFont val="Calibri"/>
      </rPr>
      <t>PUENTE ARIMENA</t>
    </r>
  </si>
  <si>
    <r>
      <rPr>
        <sz val="11"/>
        <rFont val="Calibri"/>
      </rPr>
      <t>-71,5781394464</t>
    </r>
  </si>
  <si>
    <r>
      <rPr>
        <sz val="11"/>
        <rFont val="Calibri"/>
      </rPr>
      <t>4,60248813474</t>
    </r>
  </si>
  <si>
    <r>
      <rPr>
        <sz val="11"/>
        <rFont val="Calibri"/>
      </rPr>
      <t>50568008</t>
    </r>
  </si>
  <si>
    <r>
      <rPr>
        <sz val="11"/>
        <rFont val="Calibri"/>
      </rPr>
      <t>ALTO TILLAVÁ</t>
    </r>
  </si>
  <si>
    <r>
      <rPr>
        <sz val="11"/>
        <rFont val="Calibri"/>
      </rPr>
      <t>50568010</t>
    </r>
  </si>
  <si>
    <r>
      <rPr>
        <sz val="11"/>
        <rFont val="Calibri"/>
      </rPr>
      <t>-71,6328760776</t>
    </r>
  </si>
  <si>
    <r>
      <rPr>
        <sz val="11"/>
        <rFont val="Calibri"/>
      </rPr>
      <t>4,26395793891</t>
    </r>
  </si>
  <si>
    <r>
      <rPr>
        <sz val="11"/>
        <rFont val="Calibri"/>
      </rPr>
      <t>50568012</t>
    </r>
  </si>
  <si>
    <r>
      <rPr>
        <sz val="11"/>
        <rFont val="Calibri"/>
      </rPr>
      <t>MURUJUY</t>
    </r>
  </si>
  <si>
    <r>
      <rPr>
        <sz val="11"/>
        <rFont val="Calibri"/>
      </rPr>
      <t>-71,2548471341</t>
    </r>
  </si>
  <si>
    <r>
      <rPr>
        <sz val="11"/>
        <rFont val="Calibri"/>
      </rPr>
      <t>4,37016993186</t>
    </r>
  </si>
  <si>
    <r>
      <rPr>
        <sz val="11"/>
        <rFont val="Calibri"/>
      </rPr>
      <t>50573</t>
    </r>
  </si>
  <si>
    <r>
      <rPr>
        <sz val="11"/>
        <rFont val="Calibri"/>
      </rPr>
      <t>50573000</t>
    </r>
  </si>
  <si>
    <r>
      <rPr>
        <sz val="11"/>
        <rFont val="Calibri"/>
      </rPr>
      <t>-72,9574366102</t>
    </r>
  </si>
  <si>
    <r>
      <rPr>
        <sz val="11"/>
        <rFont val="Calibri"/>
      </rPr>
      <t>4,09340699377</t>
    </r>
  </si>
  <si>
    <r>
      <rPr>
        <sz val="11"/>
        <rFont val="Calibri"/>
      </rPr>
      <t>50573001</t>
    </r>
  </si>
  <si>
    <r>
      <rPr>
        <sz val="11"/>
        <rFont val="Calibri"/>
      </rPr>
      <t>-73,0488915193</t>
    </r>
  </si>
  <si>
    <r>
      <rPr>
        <sz val="11"/>
        <rFont val="Calibri"/>
      </rPr>
      <t>4,05689241318</t>
    </r>
  </si>
  <si>
    <r>
      <rPr>
        <sz val="11"/>
        <rFont val="Calibri"/>
      </rPr>
      <t>50573003</t>
    </r>
  </si>
  <si>
    <r>
      <rPr>
        <sz val="11"/>
        <rFont val="Calibri"/>
      </rPr>
      <t>PACHAQUIARO</t>
    </r>
  </si>
  <si>
    <r>
      <rPr>
        <sz val="11"/>
        <rFont val="Calibri"/>
      </rPr>
      <t>-73,1728380292</t>
    </r>
  </si>
  <si>
    <r>
      <rPr>
        <sz val="11"/>
        <rFont val="Calibri"/>
      </rPr>
      <t>4,05616136602</t>
    </r>
  </si>
  <si>
    <r>
      <rPr>
        <sz val="11"/>
        <rFont val="Calibri"/>
      </rPr>
      <t>50573004</t>
    </r>
  </si>
  <si>
    <r>
      <rPr>
        <sz val="11"/>
        <rFont val="Calibri"/>
      </rPr>
      <t>-73,1697213645</t>
    </r>
  </si>
  <si>
    <r>
      <rPr>
        <sz val="11"/>
        <rFont val="Calibri"/>
      </rPr>
      <t>3,7583086153</t>
    </r>
  </si>
  <si>
    <r>
      <rPr>
        <sz val="11"/>
        <rFont val="Calibri"/>
      </rPr>
      <t>50573006</t>
    </r>
  </si>
  <si>
    <r>
      <rPr>
        <sz val="11"/>
        <rFont val="Calibri"/>
      </rPr>
      <t>PUERTO GUADALUPE</t>
    </r>
  </si>
  <si>
    <r>
      <rPr>
        <sz val="11"/>
        <rFont val="Calibri"/>
      </rPr>
      <t>-72,45961364</t>
    </r>
  </si>
  <si>
    <r>
      <rPr>
        <sz val="11"/>
        <rFont val="Calibri"/>
      </rPr>
      <t>4,3188894259</t>
    </r>
  </si>
  <si>
    <r>
      <rPr>
        <sz val="11"/>
        <rFont val="Calibri"/>
      </rPr>
      <t>50573007</t>
    </r>
  </si>
  <si>
    <r>
      <rPr>
        <sz val="11"/>
        <rFont val="Calibri"/>
      </rPr>
      <t>PUERTO PORFÍA</t>
    </r>
  </si>
  <si>
    <r>
      <rPr>
        <sz val="11"/>
        <rFont val="Calibri"/>
      </rPr>
      <t>-73,0309934991</t>
    </r>
  </si>
  <si>
    <r>
      <rPr>
        <sz val="11"/>
        <rFont val="Calibri"/>
      </rPr>
      <t>4,16004803551</t>
    </r>
  </si>
  <si>
    <r>
      <rPr>
        <sz val="11"/>
        <rFont val="Calibri"/>
      </rPr>
      <t>50573008</t>
    </r>
  </si>
  <si>
    <r>
      <rPr>
        <sz val="11"/>
        <rFont val="Calibri"/>
      </rPr>
      <t>-72,602436662</t>
    </r>
  </si>
  <si>
    <r>
      <rPr>
        <sz val="11"/>
        <rFont val="Calibri"/>
      </rPr>
      <t>4,28672627122</t>
    </r>
  </si>
  <si>
    <r>
      <rPr>
        <sz val="11"/>
        <rFont val="Calibri"/>
      </rPr>
      <t>50573010</t>
    </r>
  </si>
  <si>
    <r>
      <rPr>
        <sz val="11"/>
        <rFont val="Calibri"/>
      </rPr>
      <t>BOCAS DEL GUAYURIBA</t>
    </r>
  </si>
  <si>
    <r>
      <rPr>
        <sz val="11"/>
        <rFont val="Calibri"/>
      </rPr>
      <t>-73,0979467268</t>
    </r>
  </si>
  <si>
    <r>
      <rPr>
        <sz val="11"/>
        <rFont val="Calibri"/>
      </rPr>
      <t>3,93769761019</t>
    </r>
  </si>
  <si>
    <r>
      <rPr>
        <sz val="11"/>
        <rFont val="Calibri"/>
      </rPr>
      <t>50573011</t>
    </r>
  </si>
  <si>
    <r>
      <rPr>
        <sz val="11"/>
        <rFont val="Calibri"/>
      </rPr>
      <t>GUICHIRAL</t>
    </r>
  </si>
  <si>
    <r>
      <rPr>
        <sz val="11"/>
        <rFont val="Calibri"/>
      </rPr>
      <t>-73,0683212701</t>
    </r>
  </si>
  <si>
    <r>
      <rPr>
        <sz val="11"/>
        <rFont val="Calibri"/>
      </rPr>
      <t>4,14493244368</t>
    </r>
  </si>
  <si>
    <r>
      <rPr>
        <sz val="11"/>
        <rFont val="Calibri"/>
      </rPr>
      <t>50573012</t>
    </r>
  </si>
  <si>
    <r>
      <rPr>
        <sz val="11"/>
        <rFont val="Calibri"/>
      </rPr>
      <t>CHAVIVA</t>
    </r>
  </si>
  <si>
    <r>
      <rPr>
        <sz val="11"/>
        <rFont val="Calibri"/>
      </rPr>
      <t>-72,3289540602</t>
    </r>
  </si>
  <si>
    <r>
      <rPr>
        <sz val="11"/>
        <rFont val="Calibri"/>
      </rPr>
      <t>4,35744519997</t>
    </r>
  </si>
  <si>
    <r>
      <rPr>
        <sz val="11"/>
        <rFont val="Calibri"/>
      </rPr>
      <t>50573013</t>
    </r>
  </si>
  <si>
    <r>
      <rPr>
        <sz val="11"/>
        <rFont val="Calibri"/>
      </rPr>
      <t>-73,1605761878</t>
    </r>
  </si>
  <si>
    <r>
      <rPr>
        <sz val="11"/>
        <rFont val="Calibri"/>
      </rPr>
      <t>4,13154913449</t>
    </r>
  </si>
  <si>
    <r>
      <rPr>
        <sz val="11"/>
        <rFont val="Calibri"/>
      </rPr>
      <t>50577</t>
    </r>
  </si>
  <si>
    <r>
      <rPr>
        <sz val="11"/>
        <rFont val="Calibri"/>
      </rPr>
      <t>50577000</t>
    </r>
  </si>
  <si>
    <r>
      <rPr>
        <sz val="11"/>
        <rFont val="Calibri"/>
      </rPr>
      <t>-73,3738481508</t>
    </r>
  </si>
  <si>
    <r>
      <rPr>
        <sz val="11"/>
        <rFont val="Calibri"/>
      </rPr>
      <t>3,27211893514</t>
    </r>
  </si>
  <si>
    <r>
      <rPr>
        <sz val="11"/>
        <rFont val="Calibri"/>
      </rPr>
      <t>50577003</t>
    </r>
  </si>
  <si>
    <r>
      <rPr>
        <sz val="11"/>
        <rFont val="Calibri"/>
      </rPr>
      <t>CASIBARE</t>
    </r>
  </si>
  <si>
    <r>
      <rPr>
        <sz val="11"/>
        <rFont val="Calibri"/>
      </rPr>
      <t>-72,9848336708</t>
    </r>
  </si>
  <si>
    <r>
      <rPr>
        <sz val="11"/>
        <rFont val="Calibri"/>
      </rPr>
      <t>3,2155086466</t>
    </r>
  </si>
  <si>
    <r>
      <rPr>
        <sz val="11"/>
        <rFont val="Calibri"/>
      </rPr>
      <t>50577004</t>
    </r>
  </si>
  <si>
    <r>
      <rPr>
        <sz val="11"/>
        <rFont val="Calibri"/>
      </rPr>
      <t>CAÑO RAYADO</t>
    </r>
  </si>
  <si>
    <r>
      <rPr>
        <sz val="11"/>
        <rFont val="Calibri"/>
      </rPr>
      <t>-73,4033081554</t>
    </r>
  </si>
  <si>
    <r>
      <rPr>
        <sz val="11"/>
        <rFont val="Calibri"/>
      </rPr>
      <t>3,16465833574</t>
    </r>
  </si>
  <si>
    <r>
      <rPr>
        <sz val="11"/>
        <rFont val="Calibri"/>
      </rPr>
      <t>50577005</t>
    </r>
  </si>
  <si>
    <r>
      <rPr>
        <sz val="11"/>
        <rFont val="Calibri"/>
      </rPr>
      <t>VILLA LA PAZ</t>
    </r>
  </si>
  <si>
    <r>
      <rPr>
        <sz val="11"/>
        <rFont val="Calibri"/>
      </rPr>
      <t>-73,3699047633</t>
    </r>
  </si>
  <si>
    <r>
      <rPr>
        <sz val="11"/>
        <rFont val="Calibri"/>
      </rPr>
      <t>3,01620898979</t>
    </r>
  </si>
  <si>
    <r>
      <rPr>
        <sz val="11"/>
        <rFont val="Calibri"/>
      </rPr>
      <t>50577006</t>
    </r>
  </si>
  <si>
    <r>
      <rPr>
        <sz val="11"/>
        <rFont val="Calibri"/>
      </rPr>
      <t>-73,228313964</t>
    </r>
  </si>
  <si>
    <r>
      <rPr>
        <sz val="11"/>
        <rFont val="Calibri"/>
      </rPr>
      <t>3,094651091</t>
    </r>
  </si>
  <si>
    <r>
      <rPr>
        <sz val="11"/>
        <rFont val="Calibri"/>
      </rPr>
      <t>50577007</t>
    </r>
  </si>
  <si>
    <r>
      <rPr>
        <sz val="11"/>
        <rFont val="Calibri"/>
      </rPr>
      <t>-73,4141627886</t>
    </r>
  </si>
  <si>
    <r>
      <rPr>
        <sz val="11"/>
        <rFont val="Calibri"/>
      </rPr>
      <t>3,21761551072</t>
    </r>
  </si>
  <si>
    <r>
      <rPr>
        <sz val="11"/>
        <rFont val="Calibri"/>
      </rPr>
      <t>50577008</t>
    </r>
  </si>
  <si>
    <r>
      <rPr>
        <sz val="11"/>
        <rFont val="Calibri"/>
      </rPr>
      <t>VILLA PALMERAS</t>
    </r>
  </si>
  <si>
    <r>
      <rPr>
        <sz val="11"/>
        <rFont val="Calibri"/>
      </rPr>
      <t>-73,0806922858</t>
    </r>
  </si>
  <si>
    <r>
      <rPr>
        <sz val="11"/>
        <rFont val="Calibri"/>
      </rPr>
      <t>3,22729865701</t>
    </r>
  </si>
  <si>
    <r>
      <rPr>
        <sz val="11"/>
        <rFont val="Calibri"/>
      </rPr>
      <t>50590</t>
    </r>
  </si>
  <si>
    <r>
      <rPr>
        <sz val="11"/>
        <rFont val="Calibri"/>
      </rPr>
      <t>50590000</t>
    </r>
  </si>
  <si>
    <r>
      <rPr>
        <sz val="11"/>
        <rFont val="Calibri"/>
      </rPr>
      <t>-73,2065146907</t>
    </r>
  </si>
  <si>
    <r>
      <rPr>
        <sz val="11"/>
        <rFont val="Calibri"/>
      </rPr>
      <t>2,93974329234</t>
    </r>
  </si>
  <si>
    <r>
      <rPr>
        <sz val="11"/>
        <rFont val="Calibri"/>
      </rPr>
      <t>50590003</t>
    </r>
  </si>
  <si>
    <r>
      <rPr>
        <sz val="11"/>
        <rFont val="Calibri"/>
      </rPr>
      <t>-72,9596039327</t>
    </r>
  </si>
  <si>
    <r>
      <rPr>
        <sz val="11"/>
        <rFont val="Calibri"/>
      </rPr>
      <t>2,84616700987</t>
    </r>
  </si>
  <si>
    <r>
      <rPr>
        <sz val="11"/>
        <rFont val="Calibri"/>
      </rPr>
      <t>50590004</t>
    </r>
  </si>
  <si>
    <r>
      <rPr>
        <sz val="11"/>
        <rFont val="Calibri"/>
      </rPr>
      <t>BARRANCO COLORADO</t>
    </r>
  </si>
  <si>
    <r>
      <rPr>
        <sz val="11"/>
        <rFont val="Calibri"/>
      </rPr>
      <t>-73,1128609535</t>
    </r>
  </si>
  <si>
    <r>
      <rPr>
        <sz val="11"/>
        <rFont val="Calibri"/>
      </rPr>
      <t>2,82106471623</t>
    </r>
  </si>
  <si>
    <r>
      <rPr>
        <sz val="11"/>
        <rFont val="Calibri"/>
      </rPr>
      <t>50590005</t>
    </r>
  </si>
  <si>
    <r>
      <rPr>
        <sz val="11"/>
        <rFont val="Calibri"/>
      </rPr>
      <t>PUERTO TOLEDO</t>
    </r>
  </si>
  <si>
    <r>
      <rPr>
        <sz val="11"/>
        <rFont val="Calibri"/>
      </rPr>
      <t>-73,4235167416</t>
    </r>
  </si>
  <si>
    <r>
      <rPr>
        <sz val="11"/>
        <rFont val="Calibri"/>
      </rPr>
      <t>2,92517419611</t>
    </r>
  </si>
  <si>
    <r>
      <rPr>
        <sz val="11"/>
        <rFont val="Calibri"/>
      </rPr>
      <t>50590006</t>
    </r>
  </si>
  <si>
    <r>
      <rPr>
        <sz val="11"/>
        <rFont val="Calibri"/>
      </rPr>
      <t>CHARCO DANTO</t>
    </r>
  </si>
  <si>
    <r>
      <rPr>
        <sz val="11"/>
        <rFont val="Calibri"/>
      </rPr>
      <t>-72,909581045</t>
    </r>
  </si>
  <si>
    <r>
      <rPr>
        <sz val="11"/>
        <rFont val="Calibri"/>
      </rPr>
      <t>2,79369587302</t>
    </r>
  </si>
  <si>
    <r>
      <rPr>
        <sz val="11"/>
        <rFont val="Calibri"/>
      </rPr>
      <t>50590007</t>
    </r>
  </si>
  <si>
    <r>
      <rPr>
        <sz val="11"/>
        <rFont val="Calibri"/>
      </rPr>
      <t>LA TIGRA</t>
    </r>
  </si>
  <si>
    <r>
      <rPr>
        <sz val="11"/>
        <rFont val="Calibri"/>
      </rPr>
      <t>50590008</t>
    </r>
  </si>
  <si>
    <r>
      <rPr>
        <sz val="11"/>
        <rFont val="Calibri"/>
      </rPr>
      <t>PUERTO CHISPAS</t>
    </r>
  </si>
  <si>
    <r>
      <rPr>
        <sz val="11"/>
        <rFont val="Calibri"/>
      </rPr>
      <t>-72,996801255</t>
    </r>
  </si>
  <si>
    <r>
      <rPr>
        <sz val="11"/>
        <rFont val="Calibri"/>
      </rPr>
      <t>2,822337608</t>
    </r>
  </si>
  <si>
    <r>
      <rPr>
        <sz val="11"/>
        <rFont val="Calibri"/>
      </rPr>
      <t>50606</t>
    </r>
  </si>
  <si>
    <r>
      <rPr>
        <sz val="11"/>
        <rFont val="Calibri"/>
      </rPr>
      <t>50606000</t>
    </r>
  </si>
  <si>
    <r>
      <rPr>
        <sz val="11"/>
        <rFont val="Calibri"/>
      </rPr>
      <t>RESTREPO</t>
    </r>
  </si>
  <si>
    <r>
      <rPr>
        <sz val="11"/>
        <rFont val="Calibri"/>
      </rPr>
      <t>-73,5646064827</t>
    </r>
  </si>
  <si>
    <r>
      <rPr>
        <sz val="11"/>
        <rFont val="Calibri"/>
      </rPr>
      <t>4,26072972714</t>
    </r>
  </si>
  <si>
    <r>
      <rPr>
        <sz val="11"/>
        <rFont val="Calibri"/>
      </rPr>
      <t>50680</t>
    </r>
  </si>
  <si>
    <r>
      <rPr>
        <sz val="11"/>
        <rFont val="Calibri"/>
      </rPr>
      <t>50680000</t>
    </r>
  </si>
  <si>
    <r>
      <rPr>
        <sz val="11"/>
        <rFont val="Calibri"/>
      </rPr>
      <t>SAN CARLOS DE GUAROA</t>
    </r>
  </si>
  <si>
    <r>
      <rPr>
        <sz val="11"/>
        <rFont val="Calibri"/>
      </rPr>
      <t>-73,2414110088</t>
    </r>
  </si>
  <si>
    <r>
      <rPr>
        <sz val="11"/>
        <rFont val="Calibri"/>
      </rPr>
      <t>3,71053695717</t>
    </r>
  </si>
  <si>
    <r>
      <rPr>
        <sz val="11"/>
        <rFont val="Calibri"/>
      </rPr>
      <t>50680001</t>
    </r>
  </si>
  <si>
    <r>
      <rPr>
        <sz val="11"/>
        <rFont val="Calibri"/>
      </rPr>
      <t>PAJURE</t>
    </r>
  </si>
  <si>
    <r>
      <rPr>
        <sz val="11"/>
        <rFont val="Calibri"/>
      </rPr>
      <t>-73,12654809</t>
    </r>
  </si>
  <si>
    <r>
      <rPr>
        <sz val="11"/>
        <rFont val="Calibri"/>
      </rPr>
      <t>3,88876912402</t>
    </r>
  </si>
  <si>
    <r>
      <rPr>
        <sz val="11"/>
        <rFont val="Calibri"/>
      </rPr>
      <t>50680002</t>
    </r>
  </si>
  <si>
    <r>
      <rPr>
        <sz val="11"/>
        <rFont val="Calibri"/>
      </rPr>
      <t>SURIMENA</t>
    </r>
  </si>
  <si>
    <r>
      <rPr>
        <sz val="11"/>
        <rFont val="Calibri"/>
      </rPr>
      <t>-73,3131523557</t>
    </r>
  </si>
  <si>
    <r>
      <rPr>
        <sz val="11"/>
        <rFont val="Calibri"/>
      </rPr>
      <t>3,85982462444</t>
    </r>
  </si>
  <si>
    <r>
      <rPr>
        <sz val="11"/>
        <rFont val="Calibri"/>
      </rPr>
      <t>50680003</t>
    </r>
  </si>
  <si>
    <r>
      <rPr>
        <sz val="11"/>
        <rFont val="Calibri"/>
      </rPr>
      <t>LA PALMERA</t>
    </r>
  </si>
  <si>
    <r>
      <rPr>
        <sz val="11"/>
        <rFont val="Calibri"/>
      </rPr>
      <t>-73,2355078475</t>
    </r>
  </si>
  <si>
    <r>
      <rPr>
        <sz val="11"/>
        <rFont val="Calibri"/>
      </rPr>
      <t>3,91675574321</t>
    </r>
  </si>
  <si>
    <r>
      <rPr>
        <sz val="11"/>
        <rFont val="Calibri"/>
      </rPr>
      <t>50683</t>
    </r>
  </si>
  <si>
    <r>
      <rPr>
        <sz val="11"/>
        <rFont val="Calibri"/>
      </rPr>
      <t>50683000</t>
    </r>
  </si>
  <si>
    <r>
      <rPr>
        <sz val="11"/>
        <rFont val="Calibri"/>
      </rPr>
      <t>SAN JUAN DE ARAMA</t>
    </r>
  </si>
  <si>
    <r>
      <rPr>
        <sz val="11"/>
        <rFont val="Calibri"/>
      </rPr>
      <t>-73,8758311729</t>
    </r>
  </si>
  <si>
    <r>
      <rPr>
        <sz val="11"/>
        <rFont val="Calibri"/>
      </rPr>
      <t>3,37372791392</t>
    </r>
  </si>
  <si>
    <r>
      <rPr>
        <sz val="11"/>
        <rFont val="Calibri"/>
      </rPr>
      <t>50683001</t>
    </r>
  </si>
  <si>
    <r>
      <rPr>
        <sz val="11"/>
        <rFont val="Calibri"/>
      </rPr>
      <t>-73,9809345291</t>
    </r>
  </si>
  <si>
    <r>
      <rPr>
        <sz val="11"/>
        <rFont val="Calibri"/>
      </rPr>
      <t>3,47479696724</t>
    </r>
  </si>
  <si>
    <r>
      <rPr>
        <sz val="11"/>
        <rFont val="Calibri"/>
      </rPr>
      <t>50683005</t>
    </r>
  </si>
  <si>
    <r>
      <rPr>
        <sz val="11"/>
        <rFont val="Calibri"/>
      </rPr>
      <t>MESA FERNÁNDEZ</t>
    </r>
  </si>
  <si>
    <r>
      <rPr>
        <sz val="11"/>
        <rFont val="Calibri"/>
      </rPr>
      <t>-74,0302250869</t>
    </r>
  </si>
  <si>
    <r>
      <rPr>
        <sz val="11"/>
        <rFont val="Calibri"/>
      </rPr>
      <t>3,45621111143</t>
    </r>
  </si>
  <si>
    <r>
      <rPr>
        <sz val="11"/>
        <rFont val="Calibri"/>
      </rPr>
      <t>50683011</t>
    </r>
  </si>
  <si>
    <r>
      <rPr>
        <sz val="11"/>
        <rFont val="Calibri"/>
      </rPr>
      <t>CERRITO</t>
    </r>
  </si>
  <si>
    <r>
      <rPr>
        <sz val="11"/>
        <rFont val="Calibri"/>
      </rPr>
      <t>-73,630214302</t>
    </r>
  </si>
  <si>
    <r>
      <rPr>
        <sz val="11"/>
        <rFont val="Calibri"/>
      </rPr>
      <t>3,21713005261</t>
    </r>
  </si>
  <si>
    <r>
      <rPr>
        <sz val="11"/>
        <rFont val="Calibri"/>
      </rPr>
      <t>50683012</t>
    </r>
  </si>
  <si>
    <r>
      <rPr>
        <sz val="11"/>
        <rFont val="Calibri"/>
      </rPr>
      <t>MIRAFLOREZ</t>
    </r>
  </si>
  <si>
    <r>
      <rPr>
        <sz val="11"/>
        <rFont val="Calibri"/>
      </rPr>
      <t>-73,854200389</t>
    </r>
  </si>
  <si>
    <r>
      <rPr>
        <sz val="11"/>
        <rFont val="Calibri"/>
      </rPr>
      <t>3,227287901</t>
    </r>
  </si>
  <si>
    <r>
      <rPr>
        <sz val="11"/>
        <rFont val="Calibri"/>
      </rPr>
      <t>50683013</t>
    </r>
  </si>
  <si>
    <r>
      <rPr>
        <sz val="11"/>
        <rFont val="Calibri"/>
      </rPr>
      <t>-73,9013881791</t>
    </r>
  </si>
  <si>
    <r>
      <rPr>
        <sz val="11"/>
        <rFont val="Calibri"/>
      </rPr>
      <t>3,25473520589</t>
    </r>
  </si>
  <si>
    <r>
      <rPr>
        <sz val="11"/>
        <rFont val="Calibri"/>
      </rPr>
      <t>50683015</t>
    </r>
  </si>
  <si>
    <r>
      <rPr>
        <sz val="11"/>
        <rFont val="Calibri"/>
      </rPr>
      <t>-73,795974919</t>
    </r>
  </si>
  <si>
    <r>
      <rPr>
        <sz val="11"/>
        <rFont val="Calibri"/>
      </rPr>
      <t>3,399241148</t>
    </r>
  </si>
  <si>
    <r>
      <rPr>
        <sz val="11"/>
        <rFont val="Calibri"/>
      </rPr>
      <t>50686</t>
    </r>
  </si>
  <si>
    <r>
      <rPr>
        <sz val="11"/>
        <rFont val="Calibri"/>
      </rPr>
      <t>50686000</t>
    </r>
  </si>
  <si>
    <r>
      <rPr>
        <sz val="11"/>
        <rFont val="Calibri"/>
      </rPr>
      <t>-73,6767015182</t>
    </r>
  </si>
  <si>
    <r>
      <rPr>
        <sz val="11"/>
        <rFont val="Calibri"/>
      </rPr>
      <t>4,45818278703</t>
    </r>
  </si>
  <si>
    <r>
      <rPr>
        <sz val="11"/>
        <rFont val="Calibri"/>
      </rPr>
      <t>50686002</t>
    </r>
  </si>
  <si>
    <r>
      <rPr>
        <sz val="11"/>
        <rFont val="Calibri"/>
      </rPr>
      <t>-73,6978523093</t>
    </r>
  </si>
  <si>
    <r>
      <rPr>
        <sz val="11"/>
        <rFont val="Calibri"/>
      </rPr>
      <t>4,41598243835</t>
    </r>
  </si>
  <si>
    <r>
      <rPr>
        <sz val="11"/>
        <rFont val="Calibri"/>
      </rPr>
      <t>50689</t>
    </r>
  </si>
  <si>
    <r>
      <rPr>
        <sz val="11"/>
        <rFont val="Calibri"/>
      </rPr>
      <t>50689000</t>
    </r>
  </si>
  <si>
    <r>
      <rPr>
        <sz val="11"/>
        <rFont val="Calibri"/>
      </rPr>
      <t>-73,6956173593</t>
    </r>
  </si>
  <si>
    <r>
      <rPr>
        <sz val="11"/>
        <rFont val="Calibri"/>
      </rPr>
      <t>3,70188012803</t>
    </r>
  </si>
  <si>
    <r>
      <rPr>
        <sz val="11"/>
        <rFont val="Calibri"/>
      </rPr>
      <t>50689001</t>
    </r>
  </si>
  <si>
    <r>
      <rPr>
        <sz val="11"/>
        <rFont val="Calibri"/>
      </rPr>
      <t>EL MEREY</t>
    </r>
  </si>
  <si>
    <r>
      <rPr>
        <sz val="11"/>
        <rFont val="Calibri"/>
      </rPr>
      <t>-73,5608584698</t>
    </r>
  </si>
  <si>
    <r>
      <rPr>
        <sz val="11"/>
        <rFont val="Calibri"/>
      </rPr>
      <t>3,73038239559</t>
    </r>
  </si>
  <si>
    <r>
      <rPr>
        <sz val="11"/>
        <rFont val="Calibri"/>
      </rPr>
      <t>50689003</t>
    </r>
  </si>
  <si>
    <r>
      <rPr>
        <sz val="11"/>
        <rFont val="Calibri"/>
      </rPr>
      <t>REFORMA</t>
    </r>
  </si>
  <si>
    <r>
      <rPr>
        <sz val="11"/>
        <rFont val="Calibri"/>
      </rPr>
      <t>50689006</t>
    </r>
  </si>
  <si>
    <r>
      <rPr>
        <sz val="11"/>
        <rFont val="Calibri"/>
      </rPr>
      <t>EL PARAISO MEJOR VIVIR</t>
    </r>
  </si>
  <si>
    <r>
      <rPr>
        <sz val="11"/>
        <rFont val="Calibri"/>
      </rPr>
      <t>-73,667113033</t>
    </r>
  </si>
  <si>
    <r>
      <rPr>
        <sz val="11"/>
        <rFont val="Calibri"/>
      </rPr>
      <t>3,69682791279</t>
    </r>
  </si>
  <si>
    <r>
      <rPr>
        <sz val="11"/>
        <rFont val="Calibri"/>
      </rPr>
      <t>50711</t>
    </r>
  </si>
  <si>
    <r>
      <rPr>
        <sz val="11"/>
        <rFont val="Calibri"/>
      </rPr>
      <t>50711000</t>
    </r>
  </si>
  <si>
    <r>
      <rPr>
        <sz val="11"/>
        <rFont val="Calibri"/>
      </rPr>
      <t>-73,7510280336</t>
    </r>
  </si>
  <si>
    <r>
      <rPr>
        <sz val="11"/>
        <rFont val="Calibri"/>
      </rPr>
      <t>3,1256671671</t>
    </r>
  </si>
  <si>
    <r>
      <rPr>
        <sz val="11"/>
        <rFont val="Calibri"/>
      </rPr>
      <t>50711001</t>
    </r>
  </si>
  <si>
    <r>
      <rPr>
        <sz val="11"/>
        <rFont val="Calibri"/>
      </rPr>
      <t>-73,7946715103</t>
    </r>
  </si>
  <si>
    <r>
      <rPr>
        <sz val="11"/>
        <rFont val="Calibri"/>
      </rPr>
      <t>3,21757261173</t>
    </r>
  </si>
  <si>
    <r>
      <rPr>
        <sz val="11"/>
        <rFont val="Calibri"/>
      </rPr>
      <t>50711002</t>
    </r>
  </si>
  <si>
    <r>
      <rPr>
        <sz val="11"/>
        <rFont val="Calibri"/>
      </rPr>
      <t>-73,6746920749</t>
    </r>
  </si>
  <si>
    <r>
      <rPr>
        <sz val="11"/>
        <rFont val="Calibri"/>
      </rPr>
      <t>2,9757487914</t>
    </r>
  </si>
  <si>
    <r>
      <rPr>
        <sz val="11"/>
        <rFont val="Calibri"/>
      </rPr>
      <t>50711003</t>
    </r>
  </si>
  <si>
    <r>
      <rPr>
        <sz val="11"/>
        <rFont val="Calibri"/>
      </rPr>
      <t>MARACAIBO</t>
    </r>
  </si>
  <si>
    <r>
      <rPr>
        <sz val="11"/>
        <rFont val="Calibri"/>
      </rPr>
      <t>-73,8407727237</t>
    </r>
  </si>
  <si>
    <r>
      <rPr>
        <sz val="11"/>
        <rFont val="Calibri"/>
      </rPr>
      <t>3,01593078625</t>
    </r>
  </si>
  <si>
    <r>
      <rPr>
        <sz val="11"/>
        <rFont val="Calibri"/>
      </rPr>
      <t>50711004</t>
    </r>
  </si>
  <si>
    <r>
      <rPr>
        <sz val="11"/>
        <rFont val="Calibri"/>
      </rPr>
      <t>CAÑO AMARILLO</t>
    </r>
  </si>
  <si>
    <r>
      <rPr>
        <sz val="11"/>
        <rFont val="Calibri"/>
      </rPr>
      <t>-73,8298374647</t>
    </r>
  </si>
  <si>
    <r>
      <rPr>
        <sz val="11"/>
        <rFont val="Calibri"/>
      </rPr>
      <t>2,93631552211</t>
    </r>
  </si>
  <si>
    <r>
      <rPr>
        <sz val="11"/>
        <rFont val="Calibri"/>
      </rPr>
      <t>50711005</t>
    </r>
  </si>
  <si>
    <r>
      <rPr>
        <sz val="11"/>
        <rFont val="Calibri"/>
      </rPr>
      <t>PUERTO LUCAS MARGEN IZQUIERDO</t>
    </r>
  </si>
  <si>
    <r>
      <rPr>
        <sz val="11"/>
        <rFont val="Calibri"/>
      </rPr>
      <t>-73,7775811501</t>
    </r>
  </si>
  <si>
    <r>
      <rPr>
        <sz val="11"/>
        <rFont val="Calibri"/>
      </rPr>
      <t>3,10637322626</t>
    </r>
  </si>
  <si>
    <r>
      <rPr>
        <sz val="11"/>
        <rFont val="Calibri"/>
      </rPr>
      <t>50711006</t>
    </r>
  </si>
  <si>
    <r>
      <rPr>
        <sz val="11"/>
        <rFont val="Calibri"/>
      </rPr>
      <t>PUERTO LUCAS MARGEN DERECHO</t>
    </r>
  </si>
  <si>
    <r>
      <rPr>
        <sz val="11"/>
        <rFont val="Calibri"/>
      </rPr>
      <t>-73,7797838866</t>
    </r>
  </si>
  <si>
    <r>
      <rPr>
        <sz val="11"/>
        <rFont val="Calibri"/>
      </rPr>
      <t>3,10331870661</t>
    </r>
  </si>
  <si>
    <r>
      <rPr>
        <sz val="11"/>
        <rFont val="Calibri"/>
      </rPr>
      <t>50711008</t>
    </r>
  </si>
  <si>
    <r>
      <rPr>
        <sz val="11"/>
        <rFont val="Calibri"/>
      </rPr>
      <t>PUERTO ESPERANZA MARGEN IZQUIERDO</t>
    </r>
  </si>
  <si>
    <r>
      <rPr>
        <sz val="11"/>
        <rFont val="Calibri"/>
      </rPr>
      <t>-73,8318286197</t>
    </r>
  </si>
  <si>
    <r>
      <rPr>
        <sz val="11"/>
        <rFont val="Calibri"/>
      </rPr>
      <t>3,17178927042</t>
    </r>
  </si>
  <si>
    <r>
      <rPr>
        <sz val="11"/>
        <rFont val="Calibri"/>
      </rPr>
      <t>50711012</t>
    </r>
  </si>
  <si>
    <r>
      <rPr>
        <sz val="11"/>
        <rFont val="Calibri"/>
      </rPr>
      <t>COSTA RICA</t>
    </r>
  </si>
  <si>
    <r>
      <rPr>
        <sz val="11"/>
        <rFont val="Calibri"/>
      </rPr>
      <t>-73,8792523493</t>
    </r>
  </si>
  <si>
    <r>
      <rPr>
        <sz val="11"/>
        <rFont val="Calibri"/>
      </rPr>
      <t>3,20674270082</t>
    </r>
  </si>
  <si>
    <r>
      <rPr>
        <sz val="11"/>
        <rFont val="Calibri"/>
      </rPr>
      <t>50711014</t>
    </r>
  </si>
  <si>
    <r>
      <rPr>
        <sz val="11"/>
        <rFont val="Calibri"/>
      </rPr>
      <t>-73,8326923619</t>
    </r>
  </si>
  <si>
    <r>
      <rPr>
        <sz val="11"/>
        <rFont val="Calibri"/>
      </rPr>
      <t>3,08617616885</t>
    </r>
  </si>
  <si>
    <r>
      <rPr>
        <sz val="11"/>
        <rFont val="Calibri"/>
      </rPr>
      <t>50711016</t>
    </r>
  </si>
  <si>
    <r>
      <rPr>
        <sz val="11"/>
        <rFont val="Calibri"/>
      </rPr>
      <t>-73,8047631264</t>
    </r>
  </si>
  <si>
    <r>
      <rPr>
        <sz val="11"/>
        <rFont val="Calibri"/>
      </rPr>
      <t>2,86248647698</t>
    </r>
  </si>
  <si>
    <r>
      <rPr>
        <sz val="11"/>
        <rFont val="Calibri"/>
      </rPr>
      <t>50711017</t>
    </r>
  </si>
  <si>
    <r>
      <rPr>
        <sz val="11"/>
        <rFont val="Calibri"/>
      </rPr>
      <t>50711018</t>
    </r>
  </si>
  <si>
    <r>
      <rPr>
        <sz val="11"/>
        <rFont val="Calibri"/>
      </rPr>
      <t>-73,8100943662</t>
    </r>
  </si>
  <si>
    <r>
      <rPr>
        <sz val="11"/>
        <rFont val="Calibri"/>
      </rPr>
      <t>3,0689121352</t>
    </r>
  </si>
  <si>
    <r>
      <rPr>
        <sz val="11"/>
        <rFont val="Calibri"/>
      </rPr>
      <t>50711019</t>
    </r>
  </si>
  <si>
    <r>
      <rPr>
        <sz val="11"/>
        <rFont val="Calibri"/>
      </rPr>
      <t>50711020</t>
    </r>
  </si>
  <si>
    <r>
      <rPr>
        <sz val="11"/>
        <rFont val="Calibri"/>
      </rPr>
      <t>50711021</t>
    </r>
  </si>
  <si>
    <r>
      <rPr>
        <sz val="11"/>
        <rFont val="Calibri"/>
      </rPr>
      <t>-73,777860766</t>
    </r>
  </si>
  <si>
    <r>
      <rPr>
        <sz val="11"/>
        <rFont val="Calibri"/>
      </rPr>
      <t>2,75012255792</t>
    </r>
  </si>
  <si>
    <r>
      <rPr>
        <sz val="11"/>
        <rFont val="Calibri"/>
      </rPr>
      <t>50711022</t>
    </r>
  </si>
  <si>
    <r>
      <rPr>
        <sz val="11"/>
        <rFont val="Calibri"/>
      </rPr>
      <t>-73,7867240338</t>
    </r>
  </si>
  <si>
    <r>
      <rPr>
        <sz val="11"/>
        <rFont val="Calibri"/>
      </rPr>
      <t>2,80431402543</t>
    </r>
  </si>
  <si>
    <r>
      <rPr>
        <sz val="11"/>
        <rFont val="Calibri"/>
      </rPr>
      <t>52</t>
    </r>
  </si>
  <si>
    <r>
      <rPr>
        <sz val="11"/>
        <rFont val="Calibri"/>
      </rPr>
      <t>52001</t>
    </r>
  </si>
  <si>
    <r>
      <rPr>
        <sz val="11"/>
        <rFont val="Calibri"/>
      </rPr>
      <t>52001000</t>
    </r>
  </si>
  <si>
    <r>
      <rPr>
        <sz val="11"/>
        <rFont val="Calibri"/>
      </rPr>
      <t>PASTO</t>
    </r>
  </si>
  <si>
    <r>
      <rPr>
        <sz val="11"/>
        <rFont val="Calibri"/>
      </rPr>
      <t>SAN JUAN DE PASTO</t>
    </r>
  </si>
  <si>
    <r>
      <rPr>
        <sz val="11"/>
        <rFont val="Calibri"/>
      </rPr>
      <t>-77,27877597</t>
    </r>
  </si>
  <si>
    <r>
      <rPr>
        <sz val="11"/>
        <rFont val="Calibri"/>
      </rPr>
      <t>1,21245507293</t>
    </r>
  </si>
  <si>
    <r>
      <rPr>
        <sz val="11"/>
        <rFont val="Calibri"/>
      </rPr>
      <t>52001001</t>
    </r>
  </si>
  <si>
    <r>
      <rPr>
        <sz val="11"/>
        <rFont val="Calibri"/>
      </rPr>
      <t>CATAMBUCO</t>
    </r>
  </si>
  <si>
    <r>
      <rPr>
        <sz val="11"/>
        <rFont val="Calibri"/>
      </rPr>
      <t>-77,2974126221</t>
    </r>
  </si>
  <si>
    <r>
      <rPr>
        <sz val="11"/>
        <rFont val="Calibri"/>
      </rPr>
      <t>1,16509304725</t>
    </r>
  </si>
  <si>
    <r>
      <rPr>
        <sz val="11"/>
        <rFont val="Calibri"/>
      </rPr>
      <t>52001003</t>
    </r>
  </si>
  <si>
    <r>
      <rPr>
        <sz val="11"/>
        <rFont val="Calibri"/>
      </rPr>
      <t>EL ENCANO</t>
    </r>
  </si>
  <si>
    <r>
      <rPr>
        <sz val="11"/>
        <rFont val="Calibri"/>
      </rPr>
      <t>-77,1554934824</t>
    </r>
  </si>
  <si>
    <r>
      <rPr>
        <sz val="11"/>
        <rFont val="Calibri"/>
      </rPr>
      <t>1,16145640527</t>
    </r>
  </si>
  <si>
    <r>
      <rPr>
        <sz val="11"/>
        <rFont val="Calibri"/>
      </rPr>
      <t>52001004</t>
    </r>
  </si>
  <si>
    <r>
      <rPr>
        <sz val="11"/>
        <rFont val="Calibri"/>
      </rPr>
      <t>GENOY</t>
    </r>
  </si>
  <si>
    <r>
      <rPr>
        <sz val="11"/>
        <rFont val="Calibri"/>
      </rPr>
      <t>-77,3349399106</t>
    </r>
  </si>
  <si>
    <r>
      <rPr>
        <sz val="11"/>
        <rFont val="Calibri"/>
      </rPr>
      <t>1,26801786469</t>
    </r>
  </si>
  <si>
    <r>
      <rPr>
        <sz val="11"/>
        <rFont val="Calibri"/>
      </rPr>
      <t>52001005</t>
    </r>
  </si>
  <si>
    <r>
      <rPr>
        <sz val="11"/>
        <rFont val="Calibri"/>
      </rPr>
      <t>-77,2078579385</t>
    </r>
  </si>
  <si>
    <r>
      <rPr>
        <sz val="11"/>
        <rFont val="Calibri"/>
      </rPr>
      <t>1,20357134526</t>
    </r>
  </si>
  <si>
    <r>
      <rPr>
        <sz val="11"/>
        <rFont val="Calibri"/>
      </rPr>
      <t>52001007</t>
    </r>
  </si>
  <si>
    <r>
      <rPr>
        <sz val="11"/>
        <rFont val="Calibri"/>
      </rPr>
      <t>OBONUCO</t>
    </r>
  </si>
  <si>
    <r>
      <rPr>
        <sz val="11"/>
        <rFont val="Calibri"/>
      </rPr>
      <t>-77,3071750326</t>
    </r>
  </si>
  <si>
    <r>
      <rPr>
        <sz val="11"/>
        <rFont val="Calibri"/>
      </rPr>
      <t>1,1904763792</t>
    </r>
  </si>
  <si>
    <r>
      <rPr>
        <sz val="11"/>
        <rFont val="Calibri"/>
      </rPr>
      <t>52001008</t>
    </r>
  </si>
  <si>
    <r>
      <rPr>
        <sz val="11"/>
        <rFont val="Calibri"/>
      </rPr>
      <t>-77,3045870923</t>
    </r>
  </si>
  <si>
    <r>
      <rPr>
        <sz val="11"/>
        <rFont val="Calibri"/>
      </rPr>
      <t>1,07868987324</t>
    </r>
  </si>
  <si>
    <r>
      <rPr>
        <sz val="11"/>
        <rFont val="Calibri"/>
      </rPr>
      <t>52001009</t>
    </r>
  </si>
  <si>
    <r>
      <rPr>
        <sz val="11"/>
        <rFont val="Calibri"/>
      </rPr>
      <t>JONGOVITO</t>
    </r>
  </si>
  <si>
    <r>
      <rPr>
        <sz val="11"/>
        <rFont val="Calibri"/>
      </rPr>
      <t>-77,2957119348</t>
    </r>
  </si>
  <si>
    <r>
      <rPr>
        <sz val="11"/>
        <rFont val="Calibri"/>
      </rPr>
      <t>1,1869733794</t>
    </r>
  </si>
  <si>
    <r>
      <rPr>
        <sz val="11"/>
        <rFont val="Calibri"/>
      </rPr>
      <t>52001010</t>
    </r>
  </si>
  <si>
    <r>
      <rPr>
        <sz val="11"/>
        <rFont val="Calibri"/>
      </rPr>
      <t>GUALMATÁN</t>
    </r>
  </si>
  <si>
    <r>
      <rPr>
        <sz val="11"/>
        <rFont val="Calibri"/>
      </rPr>
      <t>-77,3159460332</t>
    </r>
  </si>
  <si>
    <r>
      <rPr>
        <sz val="11"/>
        <rFont val="Calibri"/>
      </rPr>
      <t>1,17304242064</t>
    </r>
  </si>
  <si>
    <r>
      <rPr>
        <sz val="11"/>
        <rFont val="Calibri"/>
      </rPr>
      <t>52001012</t>
    </r>
  </si>
  <si>
    <r>
      <rPr>
        <sz val="11"/>
        <rFont val="Calibri"/>
      </rPr>
      <t>MAPACHICO - ATICANCE</t>
    </r>
  </si>
  <si>
    <r>
      <rPr>
        <sz val="11"/>
        <rFont val="Calibri"/>
      </rPr>
      <t>-77,3209051656</t>
    </r>
  </si>
  <si>
    <r>
      <rPr>
        <sz val="11"/>
        <rFont val="Calibri"/>
      </rPr>
      <t>1,24145869446</t>
    </r>
  </si>
  <si>
    <r>
      <rPr>
        <sz val="11"/>
        <rFont val="Calibri"/>
      </rPr>
      <t>52001013</t>
    </r>
  </si>
  <si>
    <r>
      <rPr>
        <sz val="11"/>
        <rFont val="Calibri"/>
      </rPr>
      <t>EL SOCORRO CIMARRÓN</t>
    </r>
  </si>
  <si>
    <r>
      <rPr>
        <sz val="11"/>
        <rFont val="Calibri"/>
      </rPr>
      <t>-77,2608714655</t>
    </r>
  </si>
  <si>
    <r>
      <rPr>
        <sz val="11"/>
        <rFont val="Calibri"/>
      </rPr>
      <t>1,07548477411</t>
    </r>
  </si>
  <si>
    <r>
      <rPr>
        <sz val="11"/>
        <rFont val="Calibri"/>
      </rPr>
      <t>52001016</t>
    </r>
  </si>
  <si>
    <r>
      <rPr>
        <sz val="11"/>
        <rFont val="Calibri"/>
      </rPr>
      <t>MOTILÓN</t>
    </r>
  </si>
  <si>
    <r>
      <rPr>
        <sz val="11"/>
        <rFont val="Calibri"/>
      </rPr>
      <t>-77,1722674025</t>
    </r>
  </si>
  <si>
    <r>
      <rPr>
        <sz val="11"/>
        <rFont val="Calibri"/>
      </rPr>
      <t>1,1184548735</t>
    </r>
  </si>
  <si>
    <r>
      <rPr>
        <sz val="11"/>
        <rFont val="Calibri"/>
      </rPr>
      <t>52001019</t>
    </r>
  </si>
  <si>
    <r>
      <rPr>
        <sz val="11"/>
        <rFont val="Calibri"/>
      </rPr>
      <t>CEROTAL</t>
    </r>
  </si>
  <si>
    <r>
      <rPr>
        <sz val="11"/>
        <rFont val="Calibri"/>
      </rPr>
      <t>-77,2905084738</t>
    </r>
  </si>
  <si>
    <r>
      <rPr>
        <sz val="11"/>
        <rFont val="Calibri"/>
      </rPr>
      <t>1,04466242972</t>
    </r>
  </si>
  <si>
    <r>
      <rPr>
        <sz val="11"/>
        <rFont val="Calibri"/>
      </rPr>
      <t>52001021</t>
    </r>
  </si>
  <si>
    <r>
      <rPr>
        <sz val="11"/>
        <rFont val="Calibri"/>
      </rPr>
      <t>-77,3053581339</t>
    </r>
  </si>
  <si>
    <r>
      <rPr>
        <sz val="11"/>
        <rFont val="Calibri"/>
      </rPr>
      <t>1,11306222992</t>
    </r>
  </si>
  <si>
    <r>
      <rPr>
        <sz val="11"/>
        <rFont val="Calibri"/>
      </rPr>
      <t>52001024</t>
    </r>
  </si>
  <si>
    <r>
      <rPr>
        <sz val="11"/>
        <rFont val="Calibri"/>
      </rPr>
      <t>-77,1486930931</t>
    </r>
  </si>
  <si>
    <r>
      <rPr>
        <sz val="11"/>
        <rFont val="Calibri"/>
      </rPr>
      <t>1,15593087086</t>
    </r>
  </si>
  <si>
    <r>
      <rPr>
        <sz val="11"/>
        <rFont val="Calibri"/>
      </rPr>
      <t>52001025</t>
    </r>
  </si>
  <si>
    <r>
      <rPr>
        <sz val="11"/>
        <rFont val="Calibri"/>
      </rPr>
      <t>-77,154038429</t>
    </r>
  </si>
  <si>
    <r>
      <rPr>
        <sz val="11"/>
        <rFont val="Calibri"/>
      </rPr>
      <t>1,14766900494</t>
    </r>
  </si>
  <si>
    <r>
      <rPr>
        <sz val="11"/>
        <rFont val="Calibri"/>
      </rPr>
      <t>52001027</t>
    </r>
  </si>
  <si>
    <r>
      <rPr>
        <sz val="11"/>
        <rFont val="Calibri"/>
      </rPr>
      <t>-77,2135718005</t>
    </r>
  </si>
  <si>
    <r>
      <rPr>
        <sz val="11"/>
        <rFont val="Calibri"/>
      </rPr>
      <t>1,21578072864</t>
    </r>
  </si>
  <si>
    <r>
      <rPr>
        <sz val="11"/>
        <rFont val="Calibri"/>
      </rPr>
      <t>52001029</t>
    </r>
  </si>
  <si>
    <r>
      <rPr>
        <sz val="11"/>
        <rFont val="Calibri"/>
      </rPr>
      <t>DOLORES</t>
    </r>
  </si>
  <si>
    <r>
      <rPr>
        <sz val="11"/>
        <rFont val="Calibri"/>
      </rPr>
      <t>-77,2399879201</t>
    </r>
  </si>
  <si>
    <r>
      <rPr>
        <sz val="11"/>
        <rFont val="Calibri"/>
      </rPr>
      <t>1,19276380102</t>
    </r>
  </si>
  <si>
    <r>
      <rPr>
        <sz val="11"/>
        <rFont val="Calibri"/>
      </rPr>
      <t>52001030</t>
    </r>
  </si>
  <si>
    <r>
      <rPr>
        <sz val="11"/>
        <rFont val="Calibri"/>
      </rPr>
      <t>BUESAQUILLO</t>
    </r>
  </si>
  <si>
    <r>
      <rPr>
        <sz val="11"/>
        <rFont val="Calibri"/>
      </rPr>
      <t>-77,2453618088</t>
    </r>
  </si>
  <si>
    <r>
      <rPr>
        <sz val="11"/>
        <rFont val="Calibri"/>
      </rPr>
      <t>1,20471498988</t>
    </r>
  </si>
  <si>
    <r>
      <rPr>
        <sz val="11"/>
        <rFont val="Calibri"/>
      </rPr>
      <t>52001033</t>
    </r>
  </si>
  <si>
    <r>
      <rPr>
        <sz val="11"/>
        <rFont val="Calibri"/>
      </rPr>
      <t>CUJACAL</t>
    </r>
  </si>
  <si>
    <r>
      <rPr>
        <sz val="11"/>
        <rFont val="Calibri"/>
      </rPr>
      <t>-77,258967166</t>
    </r>
  </si>
  <si>
    <r>
      <rPr>
        <sz val="11"/>
        <rFont val="Calibri"/>
      </rPr>
      <t>1,226050644</t>
    </r>
  </si>
  <si>
    <r>
      <rPr>
        <sz val="11"/>
        <rFont val="Calibri"/>
      </rPr>
      <t>52001036</t>
    </r>
  </si>
  <si>
    <r>
      <rPr>
        <sz val="11"/>
        <rFont val="Calibri"/>
      </rPr>
      <t>TESCUAL</t>
    </r>
  </si>
  <si>
    <r>
      <rPr>
        <sz val="11"/>
        <rFont val="Calibri"/>
      </rPr>
      <t>-77,2763102473</t>
    </r>
  </si>
  <si>
    <r>
      <rPr>
        <sz val="11"/>
        <rFont val="Calibri"/>
      </rPr>
      <t>1,23618018364</t>
    </r>
  </si>
  <si>
    <r>
      <rPr>
        <sz val="11"/>
        <rFont val="Calibri"/>
      </rPr>
      <t>52001039</t>
    </r>
  </si>
  <si>
    <r>
      <rPr>
        <sz val="11"/>
        <rFont val="Calibri"/>
      </rPr>
      <t>ANGANOY</t>
    </r>
  </si>
  <si>
    <r>
      <rPr>
        <sz val="11"/>
        <rFont val="Calibri"/>
      </rPr>
      <t>-77,3017878875</t>
    </r>
  </si>
  <si>
    <r>
      <rPr>
        <sz val="11"/>
        <rFont val="Calibri"/>
      </rPr>
      <t>1,21319655783</t>
    </r>
  </si>
  <si>
    <r>
      <rPr>
        <sz val="11"/>
        <rFont val="Calibri"/>
      </rPr>
      <t>52001042</t>
    </r>
  </si>
  <si>
    <r>
      <rPr>
        <sz val="11"/>
        <rFont val="Calibri"/>
      </rPr>
      <t>DAZA</t>
    </r>
  </si>
  <si>
    <r>
      <rPr>
        <sz val="11"/>
        <rFont val="Calibri"/>
      </rPr>
      <t>-77,2769595719</t>
    </r>
  </si>
  <si>
    <r>
      <rPr>
        <sz val="11"/>
        <rFont val="Calibri"/>
      </rPr>
      <t>1,2657328607</t>
    </r>
  </si>
  <si>
    <r>
      <rPr>
        <sz val="11"/>
        <rFont val="Calibri"/>
      </rPr>
      <t>52001051</t>
    </r>
  </si>
  <si>
    <r>
      <rPr>
        <sz val="11"/>
        <rFont val="Calibri"/>
      </rPr>
      <t>CUBIJAN BAJO</t>
    </r>
  </si>
  <si>
    <r>
      <rPr>
        <sz val="11"/>
        <rFont val="Calibri"/>
      </rPr>
      <t>-77,323237594</t>
    </r>
  </si>
  <si>
    <r>
      <rPr>
        <sz val="11"/>
        <rFont val="Calibri"/>
      </rPr>
      <t>1,142585092</t>
    </r>
  </si>
  <si>
    <r>
      <rPr>
        <sz val="11"/>
        <rFont val="Calibri"/>
      </rPr>
      <t>52001052</t>
    </r>
  </si>
  <si>
    <r>
      <rPr>
        <sz val="11"/>
        <rFont val="Calibri"/>
      </rPr>
      <t>-77,2243183228</t>
    </r>
  </si>
  <si>
    <r>
      <rPr>
        <sz val="11"/>
        <rFont val="Calibri"/>
      </rPr>
      <t>1,20259363606</t>
    </r>
  </si>
  <si>
    <r>
      <rPr>
        <sz val="11"/>
        <rFont val="Calibri"/>
      </rPr>
      <t>52001053</t>
    </r>
  </si>
  <si>
    <r>
      <rPr>
        <sz val="11"/>
        <rFont val="Calibri"/>
      </rPr>
      <t>MOCONDINO</t>
    </r>
  </si>
  <si>
    <r>
      <rPr>
        <sz val="11"/>
        <rFont val="Calibri"/>
      </rPr>
      <t>-77,2483993692</t>
    </r>
  </si>
  <si>
    <r>
      <rPr>
        <sz val="11"/>
        <rFont val="Calibri"/>
      </rPr>
      <t>1,19402811895</t>
    </r>
  </si>
  <si>
    <r>
      <rPr>
        <sz val="11"/>
        <rFont val="Calibri"/>
      </rPr>
      <t>52001055</t>
    </r>
  </si>
  <si>
    <r>
      <rPr>
        <sz val="11"/>
        <rFont val="Calibri"/>
      </rPr>
      <t>CANCHALA</t>
    </r>
  </si>
  <si>
    <r>
      <rPr>
        <sz val="11"/>
        <rFont val="Calibri"/>
      </rPr>
      <t>-77,2541525833</t>
    </r>
  </si>
  <si>
    <r>
      <rPr>
        <sz val="11"/>
        <rFont val="Calibri"/>
      </rPr>
      <t>1,19866547069</t>
    </r>
  </si>
  <si>
    <r>
      <rPr>
        <sz val="11"/>
        <rFont val="Calibri"/>
      </rPr>
      <t>52001056</t>
    </r>
  </si>
  <si>
    <r>
      <rPr>
        <sz val="11"/>
        <rFont val="Calibri"/>
      </rPr>
      <t>-77,2995903631</t>
    </r>
  </si>
  <si>
    <r>
      <rPr>
        <sz val="11"/>
        <rFont val="Calibri"/>
      </rPr>
      <t>1,06938928504</t>
    </r>
  </si>
  <si>
    <r>
      <rPr>
        <sz val="11"/>
        <rFont val="Calibri"/>
      </rPr>
      <t>52001059</t>
    </r>
  </si>
  <si>
    <r>
      <rPr>
        <sz val="11"/>
        <rFont val="Calibri"/>
      </rPr>
      <t>JAMONDINO</t>
    </r>
  </si>
  <si>
    <r>
      <rPr>
        <sz val="11"/>
        <rFont val="Calibri"/>
      </rPr>
      <t>-77,2598425904</t>
    </r>
  </si>
  <si>
    <r>
      <rPr>
        <sz val="11"/>
        <rFont val="Calibri"/>
      </rPr>
      <t>1,18395967832</t>
    </r>
  </si>
  <si>
    <r>
      <rPr>
        <sz val="11"/>
        <rFont val="Calibri"/>
      </rPr>
      <t>52001063</t>
    </r>
  </si>
  <si>
    <r>
      <rPr>
        <sz val="11"/>
        <rFont val="Calibri"/>
      </rPr>
      <t>BOTANILLA</t>
    </r>
  </si>
  <si>
    <r>
      <rPr>
        <sz val="11"/>
        <rFont val="Calibri"/>
      </rPr>
      <t>-77,2886633252</t>
    </r>
  </si>
  <si>
    <r>
      <rPr>
        <sz val="11"/>
        <rFont val="Calibri"/>
      </rPr>
      <t>1,16666291093</t>
    </r>
  </si>
  <si>
    <r>
      <rPr>
        <sz val="11"/>
        <rFont val="Calibri"/>
      </rPr>
      <t>52001064</t>
    </r>
  </si>
  <si>
    <r>
      <rPr>
        <sz val="11"/>
        <rFont val="Calibri"/>
      </rPr>
      <t>-77,3319283672</t>
    </r>
  </si>
  <si>
    <r>
      <rPr>
        <sz val="11"/>
        <rFont val="Calibri"/>
      </rPr>
      <t>1,26015842374</t>
    </r>
  </si>
  <si>
    <r>
      <rPr>
        <sz val="11"/>
        <rFont val="Calibri"/>
      </rPr>
      <t>52001065</t>
    </r>
  </si>
  <si>
    <r>
      <rPr>
        <sz val="11"/>
        <rFont val="Calibri"/>
      </rPr>
      <t>CRUZ DE AMARILLO</t>
    </r>
  </si>
  <si>
    <r>
      <rPr>
        <sz val="11"/>
        <rFont val="Calibri"/>
      </rPr>
      <t>-77,304255881</t>
    </r>
  </si>
  <si>
    <r>
      <rPr>
        <sz val="11"/>
        <rFont val="Calibri"/>
      </rPr>
      <t>1,131987782</t>
    </r>
  </si>
  <si>
    <r>
      <rPr>
        <sz val="11"/>
        <rFont val="Calibri"/>
      </rPr>
      <t>52001066</t>
    </r>
  </si>
  <si>
    <r>
      <rPr>
        <sz val="11"/>
        <rFont val="Calibri"/>
      </rPr>
      <t>EL CAMPANERO</t>
    </r>
  </si>
  <si>
    <r>
      <rPr>
        <sz val="11"/>
        <rFont val="Calibri"/>
      </rPr>
      <t>-77,2615155292</t>
    </r>
  </si>
  <si>
    <r>
      <rPr>
        <sz val="11"/>
        <rFont val="Calibri"/>
      </rPr>
      <t>1,13471123462</t>
    </r>
  </si>
  <si>
    <r>
      <rPr>
        <sz val="11"/>
        <rFont val="Calibri"/>
      </rPr>
      <t>52001068</t>
    </r>
  </si>
  <si>
    <r>
      <rPr>
        <sz val="11"/>
        <rFont val="Calibri"/>
      </rPr>
      <t>-77,2782154988</t>
    </r>
  </si>
  <si>
    <r>
      <rPr>
        <sz val="11"/>
        <rFont val="Calibri"/>
      </rPr>
      <t>1,09662542379</t>
    </r>
  </si>
  <si>
    <r>
      <rPr>
        <sz val="11"/>
        <rFont val="Calibri"/>
      </rPr>
      <t>52001071</t>
    </r>
  </si>
  <si>
    <r>
      <rPr>
        <sz val="11"/>
        <rFont val="Calibri"/>
      </rPr>
      <t>-77,3055762705</t>
    </r>
  </si>
  <si>
    <r>
      <rPr>
        <sz val="11"/>
        <rFont val="Calibri"/>
      </rPr>
      <t>1,15350969104</t>
    </r>
  </si>
  <si>
    <r>
      <rPr>
        <sz val="11"/>
        <rFont val="Calibri"/>
      </rPr>
      <t>52001072</t>
    </r>
  </si>
  <si>
    <r>
      <rPr>
        <sz val="11"/>
        <rFont val="Calibri"/>
      </rPr>
      <t>LAS ENCINAS</t>
    </r>
  </si>
  <si>
    <r>
      <rPr>
        <sz val="11"/>
        <rFont val="Calibri"/>
      </rPr>
      <t>-77,275125642</t>
    </r>
  </si>
  <si>
    <r>
      <rPr>
        <sz val="11"/>
        <rFont val="Calibri"/>
      </rPr>
      <t>1,042479045</t>
    </r>
  </si>
  <si>
    <r>
      <rPr>
        <sz val="11"/>
        <rFont val="Calibri"/>
      </rPr>
      <t>52001073</t>
    </r>
  </si>
  <si>
    <r>
      <rPr>
        <sz val="11"/>
        <rFont val="Calibri"/>
      </rPr>
      <t>MAPACHICO ALTO</t>
    </r>
  </si>
  <si>
    <r>
      <rPr>
        <sz val="11"/>
        <rFont val="Calibri"/>
      </rPr>
      <t>-77,314399684</t>
    </r>
  </si>
  <si>
    <r>
      <rPr>
        <sz val="11"/>
        <rFont val="Calibri"/>
      </rPr>
      <t>1,234491253</t>
    </r>
  </si>
  <si>
    <r>
      <rPr>
        <sz val="11"/>
        <rFont val="Calibri"/>
      </rPr>
      <t>52001074</t>
    </r>
  </si>
  <si>
    <r>
      <rPr>
        <sz val="11"/>
        <rFont val="Calibri"/>
      </rPr>
      <t>MAPACHICO SAN JOSÉ</t>
    </r>
  </si>
  <si>
    <r>
      <rPr>
        <sz val="11"/>
        <rFont val="Calibri"/>
      </rPr>
      <t>-77,3180322213</t>
    </r>
  </si>
  <si>
    <r>
      <rPr>
        <sz val="11"/>
        <rFont val="Calibri"/>
      </rPr>
      <t>1,23740757641</t>
    </r>
  </si>
  <si>
    <r>
      <rPr>
        <sz val="11"/>
        <rFont val="Calibri"/>
      </rPr>
      <t>52001076</t>
    </r>
  </si>
  <si>
    <r>
      <rPr>
        <sz val="11"/>
        <rFont val="Calibri"/>
      </rPr>
      <t>-77,2354678066</t>
    </r>
  </si>
  <si>
    <r>
      <rPr>
        <sz val="11"/>
        <rFont val="Calibri"/>
      </rPr>
      <t>1,23417784352</t>
    </r>
  </si>
  <si>
    <r>
      <rPr>
        <sz val="11"/>
        <rFont val="Calibri"/>
      </rPr>
      <t>52001078</t>
    </r>
  </si>
  <si>
    <r>
      <rPr>
        <sz val="11"/>
        <rFont val="Calibri"/>
      </rPr>
      <t>SAN JUAN DE ANGANOY</t>
    </r>
  </si>
  <si>
    <r>
      <rPr>
        <sz val="11"/>
        <rFont val="Calibri"/>
      </rPr>
      <t>-77,3063583972</t>
    </r>
  </si>
  <si>
    <r>
      <rPr>
        <sz val="11"/>
        <rFont val="Calibri"/>
      </rPr>
      <t>1,21375991556</t>
    </r>
  </si>
  <si>
    <r>
      <rPr>
        <sz val="11"/>
        <rFont val="Calibri"/>
      </rPr>
      <t>52001079</t>
    </r>
  </si>
  <si>
    <r>
      <rPr>
        <sz val="11"/>
        <rFont val="Calibri"/>
      </rPr>
      <t>-77,18011703</t>
    </r>
  </si>
  <si>
    <r>
      <rPr>
        <sz val="11"/>
        <rFont val="Calibri"/>
      </rPr>
      <t>1,01339393581</t>
    </r>
  </si>
  <si>
    <r>
      <rPr>
        <sz val="11"/>
        <rFont val="Calibri"/>
      </rPr>
      <t>52001080</t>
    </r>
  </si>
  <si>
    <r>
      <rPr>
        <sz val="11"/>
        <rFont val="Calibri"/>
      </rPr>
      <t>-77,3233854487</t>
    </r>
  </si>
  <si>
    <r>
      <rPr>
        <sz val="11"/>
        <rFont val="Calibri"/>
      </rPr>
      <t>1,25255469136</t>
    </r>
  </si>
  <si>
    <r>
      <rPr>
        <sz val="11"/>
        <rFont val="Calibri"/>
      </rPr>
      <t>52001083</t>
    </r>
  </si>
  <si>
    <r>
      <rPr>
        <sz val="11"/>
        <rFont val="Calibri"/>
      </rPr>
      <t>MAPACHICO BAJO</t>
    </r>
  </si>
  <si>
    <r>
      <rPr>
        <sz val="11"/>
        <rFont val="Calibri"/>
      </rPr>
      <t>52001086</t>
    </r>
  </si>
  <si>
    <r>
      <rPr>
        <sz val="11"/>
        <rFont val="Calibri"/>
      </rPr>
      <t>GUALMATAN ALTO</t>
    </r>
  </si>
  <si>
    <r>
      <rPr>
        <sz val="11"/>
        <rFont val="Calibri"/>
      </rPr>
      <t>-77,3230748033</t>
    </r>
  </si>
  <si>
    <r>
      <rPr>
        <sz val="11"/>
        <rFont val="Calibri"/>
      </rPr>
      <t>1,17106151251</t>
    </r>
  </si>
  <si>
    <r>
      <rPr>
        <sz val="11"/>
        <rFont val="Calibri"/>
      </rPr>
      <t>52001089</t>
    </r>
  </si>
  <si>
    <r>
      <rPr>
        <sz val="11"/>
        <rFont val="Calibri"/>
      </rPr>
      <t>PUERRES</t>
    </r>
  </si>
  <si>
    <r>
      <rPr>
        <sz val="11"/>
        <rFont val="Calibri"/>
      </rPr>
      <t>-77,2571072424</t>
    </r>
  </si>
  <si>
    <r>
      <rPr>
        <sz val="11"/>
        <rFont val="Calibri"/>
      </rPr>
      <t>1,19638425309</t>
    </r>
  </si>
  <si>
    <r>
      <rPr>
        <sz val="11"/>
        <rFont val="Calibri"/>
      </rPr>
      <t>52019</t>
    </r>
  </si>
  <si>
    <r>
      <rPr>
        <sz val="11"/>
        <rFont val="Calibri"/>
      </rPr>
      <t>52019000</t>
    </r>
  </si>
  <si>
    <r>
      <rPr>
        <sz val="11"/>
        <rFont val="Calibri"/>
      </rPr>
      <t>-77,0807152293</t>
    </r>
  </si>
  <si>
    <r>
      <rPr>
        <sz val="11"/>
        <rFont val="Calibri"/>
      </rPr>
      <t>1,47496804045</t>
    </r>
  </si>
  <si>
    <r>
      <rPr>
        <sz val="11"/>
        <rFont val="Calibri"/>
      </rPr>
      <t>52019004</t>
    </r>
  </si>
  <si>
    <r>
      <rPr>
        <sz val="11"/>
        <rFont val="Calibri"/>
      </rPr>
      <t>CAMPOBELLO</t>
    </r>
  </si>
  <si>
    <r>
      <rPr>
        <sz val="11"/>
        <rFont val="Calibri"/>
      </rPr>
      <t>-77,0645852863</t>
    </r>
  </si>
  <si>
    <r>
      <rPr>
        <sz val="11"/>
        <rFont val="Calibri"/>
      </rPr>
      <t>1,49128072393</t>
    </r>
  </si>
  <si>
    <r>
      <rPr>
        <sz val="11"/>
        <rFont val="Calibri"/>
      </rPr>
      <t>52019009</t>
    </r>
  </si>
  <si>
    <r>
      <rPr>
        <sz val="11"/>
        <rFont val="Calibri"/>
      </rPr>
      <t>CARMELO ASENTAMIENTO 1</t>
    </r>
  </si>
  <si>
    <r>
      <rPr>
        <sz val="11"/>
        <rFont val="Calibri"/>
      </rPr>
      <t>-77,0762680052</t>
    </r>
  </si>
  <si>
    <r>
      <rPr>
        <sz val="11"/>
        <rFont val="Calibri"/>
      </rPr>
      <t>1,48293712509</t>
    </r>
  </si>
  <si>
    <r>
      <rPr>
        <sz val="11"/>
        <rFont val="Calibri"/>
      </rPr>
      <t>52019013</t>
    </r>
  </si>
  <si>
    <r>
      <rPr>
        <sz val="11"/>
        <rFont val="Calibri"/>
      </rPr>
      <t>-77,0812596843</t>
    </r>
  </si>
  <si>
    <r>
      <rPr>
        <sz val="11"/>
        <rFont val="Calibri"/>
      </rPr>
      <t>1,48401769576</t>
    </r>
  </si>
  <si>
    <r>
      <rPr>
        <sz val="11"/>
        <rFont val="Calibri"/>
      </rPr>
      <t>52022</t>
    </r>
  </si>
  <si>
    <r>
      <rPr>
        <sz val="11"/>
        <rFont val="Calibri"/>
      </rPr>
      <t>52022000</t>
    </r>
  </si>
  <si>
    <r>
      <rPr>
        <sz val="11"/>
        <rFont val="Calibri"/>
      </rPr>
      <t>ALDANA</t>
    </r>
  </si>
  <si>
    <r>
      <rPr>
        <sz val="11"/>
        <rFont val="Calibri"/>
      </rPr>
      <t>-77,7003576715</t>
    </r>
  </si>
  <si>
    <r>
      <rPr>
        <sz val="11"/>
        <rFont val="Calibri"/>
      </rPr>
      <t>0,882181786542</t>
    </r>
  </si>
  <si>
    <r>
      <rPr>
        <sz val="11"/>
        <rFont val="Calibri"/>
      </rPr>
      <t>52022001</t>
    </r>
  </si>
  <si>
    <r>
      <rPr>
        <sz val="11"/>
        <rFont val="Calibri"/>
      </rPr>
      <t>PAMBA ROSA</t>
    </r>
  </si>
  <si>
    <r>
      <rPr>
        <sz val="11"/>
        <rFont val="Calibri"/>
      </rPr>
      <t>-77,696221723</t>
    </r>
  </si>
  <si>
    <r>
      <rPr>
        <sz val="11"/>
        <rFont val="Calibri"/>
      </rPr>
      <t>0,87027913</t>
    </r>
  </si>
  <si>
    <r>
      <rPr>
        <sz val="11"/>
        <rFont val="Calibri"/>
      </rPr>
      <t>52022003</t>
    </r>
  </si>
  <si>
    <r>
      <rPr>
        <sz val="11"/>
        <rFont val="Calibri"/>
      </rPr>
      <t>-77,671545275</t>
    </r>
  </si>
  <si>
    <r>
      <rPr>
        <sz val="11"/>
        <rFont val="Calibri"/>
      </rPr>
      <t>0,86208484</t>
    </r>
  </si>
  <si>
    <r>
      <rPr>
        <sz val="11"/>
        <rFont val="Calibri"/>
      </rPr>
      <t>52036</t>
    </r>
  </si>
  <si>
    <r>
      <rPr>
        <sz val="11"/>
        <rFont val="Calibri"/>
      </rPr>
      <t>52036000</t>
    </r>
  </si>
  <si>
    <r>
      <rPr>
        <sz val="11"/>
        <rFont val="Calibri"/>
      </rPr>
      <t>ANCUYÁ</t>
    </r>
  </si>
  <si>
    <r>
      <rPr>
        <sz val="11"/>
        <rFont val="Calibri"/>
      </rPr>
      <t>-77,5145167557</t>
    </r>
  </si>
  <si>
    <r>
      <rPr>
        <sz val="11"/>
        <rFont val="Calibri"/>
      </rPr>
      <t>1,2633075786</t>
    </r>
  </si>
  <si>
    <r>
      <rPr>
        <sz val="11"/>
        <rFont val="Calibri"/>
      </rPr>
      <t>52036017</t>
    </r>
  </si>
  <si>
    <r>
      <rPr>
        <sz val="11"/>
        <rFont val="Calibri"/>
      </rPr>
      <t>INDO SANTA ROSA</t>
    </r>
  </si>
  <si>
    <r>
      <rPr>
        <sz val="11"/>
        <rFont val="Calibri"/>
      </rPr>
      <t>-77,541947141</t>
    </r>
  </si>
  <si>
    <r>
      <rPr>
        <sz val="11"/>
        <rFont val="Calibri"/>
      </rPr>
      <t>1,21221927028</t>
    </r>
  </si>
  <si>
    <r>
      <rPr>
        <sz val="11"/>
        <rFont val="Calibri"/>
      </rPr>
      <t>52051</t>
    </r>
  </si>
  <si>
    <r>
      <rPr>
        <sz val="11"/>
        <rFont val="Calibri"/>
      </rPr>
      <t>52051000</t>
    </r>
  </si>
  <si>
    <r>
      <rPr>
        <sz val="11"/>
        <rFont val="Calibri"/>
      </rPr>
      <t>BERRUECOS</t>
    </r>
  </si>
  <si>
    <r>
      <rPr>
        <sz val="11"/>
        <rFont val="Calibri"/>
      </rPr>
      <t>-77,1353971483</t>
    </r>
  </si>
  <si>
    <r>
      <rPr>
        <sz val="11"/>
        <rFont val="Calibri"/>
      </rPr>
      <t>1,50354352592</t>
    </r>
  </si>
  <si>
    <r>
      <rPr>
        <sz val="11"/>
        <rFont val="Calibri"/>
      </rPr>
      <t>52051005</t>
    </r>
  </si>
  <si>
    <r>
      <rPr>
        <sz val="11"/>
        <rFont val="Calibri"/>
      </rPr>
      <t>EL EMPATE</t>
    </r>
  </si>
  <si>
    <r>
      <rPr>
        <sz val="11"/>
        <rFont val="Calibri"/>
      </rPr>
      <t>-77,1054631044</t>
    </r>
  </si>
  <si>
    <r>
      <rPr>
        <sz val="11"/>
        <rFont val="Calibri"/>
      </rPr>
      <t>1,45287752736</t>
    </r>
  </si>
  <si>
    <r>
      <rPr>
        <sz val="11"/>
        <rFont val="Calibri"/>
      </rPr>
      <t>52051006</t>
    </r>
  </si>
  <si>
    <r>
      <rPr>
        <sz val="11"/>
        <rFont val="Calibri"/>
      </rPr>
      <t>LA COCHA</t>
    </r>
  </si>
  <si>
    <r>
      <rPr>
        <sz val="11"/>
        <rFont val="Calibri"/>
      </rPr>
      <t>52051007</t>
    </r>
  </si>
  <si>
    <r>
      <rPr>
        <sz val="11"/>
        <rFont val="Calibri"/>
      </rPr>
      <t>ROSA FLORIDA SUR - SECTOR LA CAPILLA</t>
    </r>
  </si>
  <si>
    <r>
      <rPr>
        <sz val="11"/>
        <rFont val="Calibri"/>
      </rPr>
      <t>-77,1104006937</t>
    </r>
  </si>
  <si>
    <r>
      <rPr>
        <sz val="11"/>
        <rFont val="Calibri"/>
      </rPr>
      <t>1,45552398385</t>
    </r>
  </si>
  <si>
    <r>
      <rPr>
        <sz val="11"/>
        <rFont val="Calibri"/>
      </rPr>
      <t>52051012</t>
    </r>
  </si>
  <si>
    <r>
      <rPr>
        <sz val="11"/>
        <rFont val="Calibri"/>
      </rPr>
      <t>ROSAFLORIDA NORTE</t>
    </r>
  </si>
  <si>
    <r>
      <rPr>
        <sz val="11"/>
        <rFont val="Calibri"/>
      </rPr>
      <t>-77,1061723502</t>
    </r>
  </si>
  <si>
    <r>
      <rPr>
        <sz val="11"/>
        <rFont val="Calibri"/>
      </rPr>
      <t>1,46279951465</t>
    </r>
  </si>
  <si>
    <r>
      <rPr>
        <sz val="11"/>
        <rFont val="Calibri"/>
      </rPr>
      <t>52051015</t>
    </r>
  </si>
  <si>
    <r>
      <rPr>
        <sz val="11"/>
        <rFont val="Calibri"/>
      </rPr>
      <t>-77,0917299915</t>
    </r>
  </si>
  <si>
    <r>
      <rPr>
        <sz val="11"/>
        <rFont val="Calibri"/>
      </rPr>
      <t>1,48566264594</t>
    </r>
  </si>
  <si>
    <r>
      <rPr>
        <sz val="11"/>
        <rFont val="Calibri"/>
      </rPr>
      <t>52079</t>
    </r>
  </si>
  <si>
    <r>
      <rPr>
        <sz val="11"/>
        <rFont val="Calibri"/>
      </rPr>
      <t>52079000</t>
    </r>
  </si>
  <si>
    <r>
      <rPr>
        <sz val="11"/>
        <rFont val="Calibri"/>
      </rPr>
      <t>-78,1375768702</t>
    </r>
  </si>
  <si>
    <r>
      <rPr>
        <sz val="11"/>
        <rFont val="Calibri"/>
      </rPr>
      <t>1,67144343524</t>
    </r>
  </si>
  <si>
    <r>
      <rPr>
        <sz val="11"/>
        <rFont val="Calibri"/>
      </rPr>
      <t>52079001</t>
    </r>
  </si>
  <si>
    <r>
      <rPr>
        <sz val="11"/>
        <rFont val="Calibri"/>
      </rPr>
      <t>ALTAQUER</t>
    </r>
  </si>
  <si>
    <r>
      <rPr>
        <sz val="11"/>
        <rFont val="Calibri"/>
      </rPr>
      <t>-78,0920305501</t>
    </r>
  </si>
  <si>
    <r>
      <rPr>
        <sz val="11"/>
        <rFont val="Calibri"/>
      </rPr>
      <t>1,24726982646</t>
    </r>
  </si>
  <si>
    <r>
      <rPr>
        <sz val="11"/>
        <rFont val="Calibri"/>
      </rPr>
      <t>52079003</t>
    </r>
  </si>
  <si>
    <r>
      <rPr>
        <sz val="11"/>
        <rFont val="Calibri"/>
      </rPr>
      <t>CHALCHAL</t>
    </r>
  </si>
  <si>
    <r>
      <rPr>
        <sz val="11"/>
        <rFont val="Calibri"/>
      </rPr>
      <t>-78,0455782098</t>
    </r>
  </si>
  <si>
    <r>
      <rPr>
        <sz val="11"/>
        <rFont val="Calibri"/>
      </rPr>
      <t>1,67347534766</t>
    </r>
  </si>
  <si>
    <r>
      <rPr>
        <sz val="11"/>
        <rFont val="Calibri"/>
      </rPr>
      <t>52079005</t>
    </r>
  </si>
  <si>
    <r>
      <rPr>
        <sz val="11"/>
        <rFont val="Calibri"/>
      </rPr>
      <t>DIAGUILLO</t>
    </r>
  </si>
  <si>
    <r>
      <rPr>
        <sz val="11"/>
        <rFont val="Calibri"/>
      </rPr>
      <t>-78,2266288929</t>
    </r>
  </si>
  <si>
    <r>
      <rPr>
        <sz val="11"/>
        <rFont val="Calibri"/>
      </rPr>
      <t>1,57029901925</t>
    </r>
  </si>
  <si>
    <r>
      <rPr>
        <sz val="11"/>
        <rFont val="Calibri"/>
      </rPr>
      <t>52079006</t>
    </r>
  </si>
  <si>
    <r>
      <rPr>
        <sz val="11"/>
        <rFont val="Calibri"/>
      </rPr>
      <t>-78,1182231196</t>
    </r>
  </si>
  <si>
    <r>
      <rPr>
        <sz val="11"/>
        <rFont val="Calibri"/>
      </rPr>
      <t>1,33528551484</t>
    </r>
  </si>
  <si>
    <r>
      <rPr>
        <sz val="11"/>
        <rFont val="Calibri"/>
      </rPr>
      <t>52079009</t>
    </r>
  </si>
  <si>
    <r>
      <rPr>
        <sz val="11"/>
        <rFont val="Calibri"/>
      </rPr>
      <t>LOS BRAZOS</t>
    </r>
  </si>
  <si>
    <r>
      <rPr>
        <sz val="11"/>
        <rFont val="Calibri"/>
      </rPr>
      <t>-78,2115720011</t>
    </r>
  </si>
  <si>
    <r>
      <rPr>
        <sz val="11"/>
        <rFont val="Calibri"/>
      </rPr>
      <t>1,61361507825</t>
    </r>
  </si>
  <si>
    <r>
      <rPr>
        <sz val="11"/>
        <rFont val="Calibri"/>
      </rPr>
      <t>52079011</t>
    </r>
  </si>
  <si>
    <r>
      <rPr>
        <sz val="11"/>
        <rFont val="Calibri"/>
      </rPr>
      <t>MONGÓN</t>
    </r>
  </si>
  <si>
    <r>
      <rPr>
        <sz val="11"/>
        <rFont val="Calibri"/>
      </rPr>
      <t>-78,0875507004</t>
    </r>
  </si>
  <si>
    <r>
      <rPr>
        <sz val="11"/>
        <rFont val="Calibri"/>
      </rPr>
      <t>1,68596983331</t>
    </r>
  </si>
  <si>
    <r>
      <rPr>
        <sz val="11"/>
        <rFont val="Calibri"/>
      </rPr>
      <t>52079013</t>
    </r>
  </si>
  <si>
    <r>
      <rPr>
        <sz val="11"/>
        <rFont val="Calibri"/>
      </rPr>
      <t>PAMBANA</t>
    </r>
  </si>
  <si>
    <r>
      <rPr>
        <sz val="11"/>
        <rFont val="Calibri"/>
      </rPr>
      <t>-78,0236116497</t>
    </r>
  </si>
  <si>
    <r>
      <rPr>
        <sz val="11"/>
        <rFont val="Calibri"/>
      </rPr>
      <t>1,66713508203</t>
    </r>
  </si>
  <si>
    <r>
      <rPr>
        <sz val="11"/>
        <rFont val="Calibri"/>
      </rPr>
      <t>52079014</t>
    </r>
  </si>
  <si>
    <r>
      <rPr>
        <sz val="11"/>
        <rFont val="Calibri"/>
      </rPr>
      <t>SUCRE GUINULTE</t>
    </r>
  </si>
  <si>
    <r>
      <rPr>
        <sz val="11"/>
        <rFont val="Calibri"/>
      </rPr>
      <t>-77,9813465346</t>
    </r>
  </si>
  <si>
    <r>
      <rPr>
        <sz val="11"/>
        <rFont val="Calibri"/>
      </rPr>
      <t>1,67080367303</t>
    </r>
  </si>
  <si>
    <r>
      <rPr>
        <sz val="11"/>
        <rFont val="Calibri"/>
      </rPr>
      <t>52079020</t>
    </r>
  </si>
  <si>
    <r>
      <rPr>
        <sz val="11"/>
        <rFont val="Calibri"/>
      </rPr>
      <t>TERAIMBE</t>
    </r>
  </si>
  <si>
    <r>
      <rPr>
        <sz val="11"/>
        <rFont val="Calibri"/>
      </rPr>
      <t>-78,1013326063</t>
    </r>
  </si>
  <si>
    <r>
      <rPr>
        <sz val="11"/>
        <rFont val="Calibri"/>
      </rPr>
      <t>1,69617208943</t>
    </r>
  </si>
  <si>
    <r>
      <rPr>
        <sz val="11"/>
        <rFont val="Calibri"/>
      </rPr>
      <t>52079022</t>
    </r>
  </si>
  <si>
    <r>
      <rPr>
        <sz val="11"/>
        <rFont val="Calibri"/>
      </rPr>
      <t>SAN JUAN PALACIO</t>
    </r>
  </si>
  <si>
    <r>
      <rPr>
        <sz val="11"/>
        <rFont val="Calibri"/>
      </rPr>
      <t>-78,2205705002</t>
    </r>
  </si>
  <si>
    <r>
      <rPr>
        <sz val="11"/>
        <rFont val="Calibri"/>
      </rPr>
      <t>1,59458037082</t>
    </r>
  </si>
  <si>
    <r>
      <rPr>
        <sz val="11"/>
        <rFont val="Calibri"/>
      </rPr>
      <t>52079023</t>
    </r>
  </si>
  <si>
    <r>
      <rPr>
        <sz val="11"/>
        <rFont val="Calibri"/>
      </rPr>
      <t>ÑAMBÍ</t>
    </r>
  </si>
  <si>
    <r>
      <rPr>
        <sz val="11"/>
        <rFont val="Calibri"/>
      </rPr>
      <t>-78,0134064614</t>
    </r>
  </si>
  <si>
    <r>
      <rPr>
        <sz val="11"/>
        <rFont val="Calibri"/>
      </rPr>
      <t>1,65963078193</t>
    </r>
  </si>
  <si>
    <r>
      <rPr>
        <sz val="11"/>
        <rFont val="Calibri"/>
      </rPr>
      <t>52079024</t>
    </r>
  </si>
  <si>
    <r>
      <rPr>
        <sz val="11"/>
        <rFont val="Calibri"/>
      </rPr>
      <t>CARGAZON</t>
    </r>
  </si>
  <si>
    <r>
      <rPr>
        <sz val="11"/>
        <rFont val="Calibri"/>
      </rPr>
      <t>-78,035608179</t>
    </r>
  </si>
  <si>
    <r>
      <rPr>
        <sz val="11"/>
        <rFont val="Calibri"/>
      </rPr>
      <t>1,66474221</t>
    </r>
  </si>
  <si>
    <r>
      <rPr>
        <sz val="11"/>
        <rFont val="Calibri"/>
      </rPr>
      <t>52079025</t>
    </r>
  </si>
  <si>
    <r>
      <rPr>
        <sz val="11"/>
        <rFont val="Calibri"/>
      </rPr>
      <t>-78,0211680738</t>
    </r>
  </si>
  <si>
    <r>
      <rPr>
        <sz val="11"/>
        <rFont val="Calibri"/>
      </rPr>
      <t>1,62526936681</t>
    </r>
  </si>
  <si>
    <r>
      <rPr>
        <sz val="11"/>
        <rFont val="Calibri"/>
      </rPr>
      <t>52079026</t>
    </r>
  </si>
  <si>
    <r>
      <rPr>
        <sz val="11"/>
        <rFont val="Calibri"/>
      </rPr>
      <t>-78,1940222531</t>
    </r>
  </si>
  <si>
    <r>
      <rPr>
        <sz val="11"/>
        <rFont val="Calibri"/>
      </rPr>
      <t>1,36237736757</t>
    </r>
  </si>
  <si>
    <r>
      <rPr>
        <sz val="11"/>
        <rFont val="Calibri"/>
      </rPr>
      <t>52079027</t>
    </r>
  </si>
  <si>
    <r>
      <rPr>
        <sz val="11"/>
        <rFont val="Calibri"/>
      </rPr>
      <t>-78,0239428764</t>
    </r>
  </si>
  <si>
    <r>
      <rPr>
        <sz val="11"/>
        <rFont val="Calibri"/>
      </rPr>
      <t>1,62605490176</t>
    </r>
  </si>
  <si>
    <r>
      <rPr>
        <sz val="11"/>
        <rFont val="Calibri"/>
      </rPr>
      <t>52079028</t>
    </r>
  </si>
  <si>
    <r>
      <rPr>
        <sz val="11"/>
        <rFont val="Calibri"/>
      </rPr>
      <t>PAUNDE</t>
    </r>
  </si>
  <si>
    <r>
      <rPr>
        <sz val="11"/>
        <rFont val="Calibri"/>
      </rPr>
      <t>-78,0448289072</t>
    </r>
  </si>
  <si>
    <r>
      <rPr>
        <sz val="11"/>
        <rFont val="Calibri"/>
      </rPr>
      <t>1,67739787058</t>
    </r>
  </si>
  <si>
    <r>
      <rPr>
        <sz val="11"/>
        <rFont val="Calibri"/>
      </rPr>
      <t>52079029</t>
    </r>
  </si>
  <si>
    <r>
      <rPr>
        <sz val="11"/>
        <rFont val="Calibri"/>
      </rPr>
      <t>SALÍ</t>
    </r>
  </si>
  <si>
    <r>
      <rPr>
        <sz val="11"/>
        <rFont val="Calibri"/>
      </rPr>
      <t>-77,9768750188</t>
    </r>
  </si>
  <si>
    <r>
      <rPr>
        <sz val="11"/>
        <rFont val="Calibri"/>
      </rPr>
      <t>1,68456749135</t>
    </r>
  </si>
  <si>
    <r>
      <rPr>
        <sz val="11"/>
        <rFont val="Calibri"/>
      </rPr>
      <t>52079030</t>
    </r>
  </si>
  <si>
    <r>
      <rPr>
        <sz val="11"/>
        <rFont val="Calibri"/>
      </rPr>
      <t>YALARE</t>
    </r>
  </si>
  <si>
    <r>
      <rPr>
        <sz val="11"/>
        <rFont val="Calibri"/>
      </rPr>
      <t>-78,025225755</t>
    </r>
  </si>
  <si>
    <r>
      <rPr>
        <sz val="11"/>
        <rFont val="Calibri"/>
      </rPr>
      <t>1,6395385194</t>
    </r>
  </si>
  <si>
    <r>
      <rPr>
        <sz val="11"/>
        <rFont val="Calibri"/>
      </rPr>
      <t>52083</t>
    </r>
  </si>
  <si>
    <r>
      <rPr>
        <sz val="11"/>
        <rFont val="Calibri"/>
      </rPr>
      <t>52083000</t>
    </r>
  </si>
  <si>
    <r>
      <rPr>
        <sz val="11"/>
        <rFont val="Calibri"/>
      </rPr>
      <t>-77,0156674722</t>
    </r>
  </si>
  <si>
    <r>
      <rPr>
        <sz val="11"/>
        <rFont val="Calibri"/>
      </rPr>
      <t>1,59563639683</t>
    </r>
  </si>
  <si>
    <r>
      <rPr>
        <sz val="11"/>
        <rFont val="Calibri"/>
      </rPr>
      <t>52083001</t>
    </r>
  </si>
  <si>
    <r>
      <rPr>
        <sz val="11"/>
        <rFont val="Calibri"/>
      </rPr>
      <t>-77,0667602882</t>
    </r>
  </si>
  <si>
    <r>
      <rPr>
        <sz val="11"/>
        <rFont val="Calibri"/>
      </rPr>
      <t>1,62447849039</t>
    </r>
  </si>
  <si>
    <r>
      <rPr>
        <sz val="11"/>
        <rFont val="Calibri"/>
      </rPr>
      <t>52110</t>
    </r>
  </si>
  <si>
    <r>
      <rPr>
        <sz val="11"/>
        <rFont val="Calibri"/>
      </rPr>
      <t>52110000</t>
    </r>
  </si>
  <si>
    <r>
      <rPr>
        <sz val="11"/>
        <rFont val="Calibri"/>
      </rPr>
      <t>BUESACO</t>
    </r>
  </si>
  <si>
    <r>
      <rPr>
        <sz val="11"/>
        <rFont val="Calibri"/>
      </rPr>
      <t>-77,1564755847</t>
    </r>
  </si>
  <si>
    <r>
      <rPr>
        <sz val="11"/>
        <rFont val="Calibri"/>
      </rPr>
      <t>1,38144599558</t>
    </r>
  </si>
  <si>
    <r>
      <rPr>
        <sz val="11"/>
        <rFont val="Calibri"/>
      </rPr>
      <t>52110001</t>
    </r>
  </si>
  <si>
    <r>
      <rPr>
        <sz val="11"/>
        <rFont val="Calibri"/>
      </rPr>
      <t>PALASINOY</t>
    </r>
  </si>
  <si>
    <r>
      <rPr>
        <sz val="11"/>
        <rFont val="Calibri"/>
      </rPr>
      <t>-77,0720988905</t>
    </r>
  </si>
  <si>
    <r>
      <rPr>
        <sz val="11"/>
        <rFont val="Calibri"/>
      </rPr>
      <t>1,38852520662</t>
    </r>
  </si>
  <si>
    <r>
      <rPr>
        <sz val="11"/>
        <rFont val="Calibri"/>
      </rPr>
      <t>52110002</t>
    </r>
  </si>
  <si>
    <r>
      <rPr>
        <sz val="11"/>
        <rFont val="Calibri"/>
      </rPr>
      <t>ROSAL DEL MONTE</t>
    </r>
  </si>
  <si>
    <r>
      <rPr>
        <sz val="11"/>
        <rFont val="Calibri"/>
      </rPr>
      <t>-77,174896045</t>
    </r>
  </si>
  <si>
    <r>
      <rPr>
        <sz val="11"/>
        <rFont val="Calibri"/>
      </rPr>
      <t>1,29020748306</t>
    </r>
  </si>
  <si>
    <r>
      <rPr>
        <sz val="11"/>
        <rFont val="Calibri"/>
      </rPr>
      <t>52110003</t>
    </r>
  </si>
  <si>
    <r>
      <rPr>
        <sz val="11"/>
        <rFont val="Calibri"/>
      </rPr>
      <t>-77,2359590981</t>
    </r>
  </si>
  <si>
    <r>
      <rPr>
        <sz val="11"/>
        <rFont val="Calibri"/>
      </rPr>
      <t>1,39778157534</t>
    </r>
  </si>
  <si>
    <r>
      <rPr>
        <sz val="11"/>
        <rFont val="Calibri"/>
      </rPr>
      <t>52110004</t>
    </r>
  </si>
  <si>
    <r>
      <rPr>
        <sz val="11"/>
        <rFont val="Calibri"/>
      </rPr>
      <t>-77,1386796689</t>
    </r>
  </si>
  <si>
    <r>
      <rPr>
        <sz val="11"/>
        <rFont val="Calibri"/>
      </rPr>
      <t>1,30140285628</t>
    </r>
  </si>
  <si>
    <r>
      <rPr>
        <sz val="11"/>
        <rFont val="Calibri"/>
      </rPr>
      <t>52110005</t>
    </r>
  </si>
  <si>
    <r>
      <rPr>
        <sz val="11"/>
        <rFont val="Calibri"/>
      </rPr>
      <t>SANTAFÉ</t>
    </r>
  </si>
  <si>
    <r>
      <rPr>
        <sz val="11"/>
        <rFont val="Calibri"/>
      </rPr>
      <t>-77,0426529547</t>
    </r>
  </si>
  <si>
    <r>
      <rPr>
        <sz val="11"/>
        <rFont val="Calibri"/>
      </rPr>
      <t>1,36038181587</t>
    </r>
  </si>
  <si>
    <r>
      <rPr>
        <sz val="11"/>
        <rFont val="Calibri"/>
      </rPr>
      <t>52110006</t>
    </r>
  </si>
  <si>
    <r>
      <rPr>
        <sz val="11"/>
        <rFont val="Calibri"/>
      </rPr>
      <t>SANTAMARÍA</t>
    </r>
  </si>
  <si>
    <r>
      <rPr>
        <sz val="11"/>
        <rFont val="Calibri"/>
      </rPr>
      <t>-77,1243116902</t>
    </r>
  </si>
  <si>
    <r>
      <rPr>
        <sz val="11"/>
        <rFont val="Calibri"/>
      </rPr>
      <t>1,40187451006</t>
    </r>
  </si>
  <si>
    <r>
      <rPr>
        <sz val="11"/>
        <rFont val="Calibri"/>
      </rPr>
      <t>52110007</t>
    </r>
  </si>
  <si>
    <r>
      <rPr>
        <sz val="11"/>
        <rFont val="Calibri"/>
      </rPr>
      <t>VILLAMORENO</t>
    </r>
  </si>
  <si>
    <r>
      <rPr>
        <sz val="11"/>
        <rFont val="Calibri"/>
      </rPr>
      <t>-77,1990083395</t>
    </r>
  </si>
  <si>
    <r>
      <rPr>
        <sz val="11"/>
        <rFont val="Calibri"/>
      </rPr>
      <t>1,32357672243</t>
    </r>
  </si>
  <si>
    <r>
      <rPr>
        <sz val="11"/>
        <rFont val="Calibri"/>
      </rPr>
      <t>52110008</t>
    </r>
  </si>
  <si>
    <r>
      <rPr>
        <sz val="11"/>
        <rFont val="Calibri"/>
      </rPr>
      <t>-77,1643724298</t>
    </r>
  </si>
  <si>
    <r>
      <rPr>
        <sz val="11"/>
        <rFont val="Calibri"/>
      </rPr>
      <t>1,36396975022</t>
    </r>
  </si>
  <si>
    <r>
      <rPr>
        <sz val="11"/>
        <rFont val="Calibri"/>
      </rPr>
      <t>52110009</t>
    </r>
  </si>
  <si>
    <r>
      <rPr>
        <sz val="11"/>
        <rFont val="Calibri"/>
      </rPr>
      <t>ALTACLARA</t>
    </r>
  </si>
  <si>
    <r>
      <rPr>
        <sz val="11"/>
        <rFont val="Calibri"/>
      </rPr>
      <t>-77,0766870793</t>
    </r>
  </si>
  <si>
    <r>
      <rPr>
        <sz val="11"/>
        <rFont val="Calibri"/>
      </rPr>
      <t>1,34902796893</t>
    </r>
  </si>
  <si>
    <r>
      <rPr>
        <sz val="11"/>
        <rFont val="Calibri"/>
      </rPr>
      <t>52110022</t>
    </r>
  </si>
  <si>
    <r>
      <rPr>
        <sz val="11"/>
        <rFont val="Calibri"/>
      </rPr>
      <t>JUANAMBÚ</t>
    </r>
  </si>
  <si>
    <r>
      <rPr>
        <sz val="11"/>
        <rFont val="Calibri"/>
      </rPr>
      <t>-77,1188839247</t>
    </r>
  </si>
  <si>
    <r>
      <rPr>
        <sz val="11"/>
        <rFont val="Calibri"/>
      </rPr>
      <t>1,41845003968</t>
    </r>
  </si>
  <si>
    <r>
      <rPr>
        <sz val="11"/>
        <rFont val="Calibri"/>
      </rPr>
      <t>52110030</t>
    </r>
  </si>
  <si>
    <r>
      <rPr>
        <sz val="11"/>
        <rFont val="Calibri"/>
      </rPr>
      <t>SAN MIGUEL SANTAFÉ</t>
    </r>
  </si>
  <si>
    <r>
      <rPr>
        <sz val="11"/>
        <rFont val="Calibri"/>
      </rPr>
      <t>-77,0502176075</t>
    </r>
  </si>
  <si>
    <r>
      <rPr>
        <sz val="11"/>
        <rFont val="Calibri"/>
      </rPr>
      <t>1,3789324033</t>
    </r>
  </si>
  <si>
    <r>
      <rPr>
        <sz val="11"/>
        <rFont val="Calibri"/>
      </rPr>
      <t>52203</t>
    </r>
  </si>
  <si>
    <r>
      <rPr>
        <sz val="11"/>
        <rFont val="Calibri"/>
      </rPr>
      <t>52203000</t>
    </r>
  </si>
  <si>
    <r>
      <rPr>
        <sz val="11"/>
        <rFont val="Calibri"/>
      </rPr>
      <t>COLÓN</t>
    </r>
  </si>
  <si>
    <r>
      <rPr>
        <sz val="11"/>
        <rFont val="Calibri"/>
      </rPr>
      <t>GÉNOVA</t>
    </r>
  </si>
  <si>
    <r>
      <rPr>
        <sz val="11"/>
        <rFont val="Calibri"/>
      </rPr>
      <t>-77,0197774382</t>
    </r>
  </si>
  <si>
    <r>
      <rPr>
        <sz val="11"/>
        <rFont val="Calibri"/>
      </rPr>
      <t>1,64387397047</t>
    </r>
  </si>
  <si>
    <r>
      <rPr>
        <sz val="11"/>
        <rFont val="Calibri"/>
      </rPr>
      <t>52203001</t>
    </r>
  </si>
  <si>
    <r>
      <rPr>
        <sz val="11"/>
        <rFont val="Calibri"/>
      </rPr>
      <t>GUAITARILLA</t>
    </r>
  </si>
  <si>
    <r>
      <rPr>
        <sz val="11"/>
        <rFont val="Calibri"/>
      </rPr>
      <t>-77,0419737135</t>
    </r>
  </si>
  <si>
    <r>
      <rPr>
        <sz val="11"/>
        <rFont val="Calibri"/>
      </rPr>
      <t>1,66841304818</t>
    </r>
  </si>
  <si>
    <r>
      <rPr>
        <sz val="11"/>
        <rFont val="Calibri"/>
      </rPr>
      <t>52203002</t>
    </r>
  </si>
  <si>
    <r>
      <rPr>
        <sz val="11"/>
        <rFont val="Calibri"/>
      </rPr>
      <t>-77,0911150629</t>
    </r>
  </si>
  <si>
    <r>
      <rPr>
        <sz val="11"/>
        <rFont val="Calibri"/>
      </rPr>
      <t>1,6401169736</t>
    </r>
  </si>
  <si>
    <r>
      <rPr>
        <sz val="11"/>
        <rFont val="Calibri"/>
      </rPr>
      <t>52203004</t>
    </r>
  </si>
  <si>
    <r>
      <rPr>
        <sz val="11"/>
        <rFont val="Calibri"/>
      </rPr>
      <t>-77,059963929</t>
    </r>
  </si>
  <si>
    <r>
      <rPr>
        <sz val="11"/>
        <rFont val="Calibri"/>
      </rPr>
      <t>1,663688008</t>
    </r>
  </si>
  <si>
    <r>
      <rPr>
        <sz val="11"/>
        <rFont val="Calibri"/>
      </rPr>
      <t>52207</t>
    </r>
  </si>
  <si>
    <r>
      <rPr>
        <sz val="11"/>
        <rFont val="Calibri"/>
      </rPr>
      <t>52207000</t>
    </r>
  </si>
  <si>
    <r>
      <rPr>
        <sz val="11"/>
        <rFont val="Calibri"/>
      </rPr>
      <t>CONSACÁ</t>
    </r>
  </si>
  <si>
    <r>
      <rPr>
        <sz val="11"/>
        <rFont val="Calibri"/>
      </rPr>
      <t>-77,4657291646</t>
    </r>
  </si>
  <si>
    <r>
      <rPr>
        <sz val="11"/>
        <rFont val="Calibri"/>
      </rPr>
      <t>1,20762916553</t>
    </r>
  </si>
  <si>
    <r>
      <rPr>
        <sz val="11"/>
        <rFont val="Calibri"/>
      </rPr>
      <t>52207003</t>
    </r>
  </si>
  <si>
    <r>
      <rPr>
        <sz val="11"/>
        <rFont val="Calibri"/>
      </rPr>
      <t>OLAYA HERRERA</t>
    </r>
  </si>
  <si>
    <r>
      <rPr>
        <sz val="11"/>
        <rFont val="Calibri"/>
      </rPr>
      <t>52207004</t>
    </r>
  </si>
  <si>
    <r>
      <rPr>
        <sz val="11"/>
        <rFont val="Calibri"/>
      </rPr>
      <t>BOMBONA</t>
    </r>
  </si>
  <si>
    <r>
      <rPr>
        <sz val="11"/>
        <rFont val="Calibri"/>
      </rPr>
      <t>-77,4644255295</t>
    </r>
  </si>
  <si>
    <r>
      <rPr>
        <sz val="11"/>
        <rFont val="Calibri"/>
      </rPr>
      <t>1,1965229873</t>
    </r>
  </si>
  <si>
    <r>
      <rPr>
        <sz val="11"/>
        <rFont val="Calibri"/>
      </rPr>
      <t>52207013</t>
    </r>
  </si>
  <si>
    <r>
      <rPr>
        <sz val="11"/>
        <rFont val="Calibri"/>
      </rPr>
      <t>EL HATILLO</t>
    </r>
  </si>
  <si>
    <r>
      <rPr>
        <sz val="11"/>
        <rFont val="Calibri"/>
      </rPr>
      <t>-77,4962610295</t>
    </r>
  </si>
  <si>
    <r>
      <rPr>
        <sz val="11"/>
        <rFont val="Calibri"/>
      </rPr>
      <t>1,24987817155</t>
    </r>
  </si>
  <si>
    <r>
      <rPr>
        <sz val="11"/>
        <rFont val="Calibri"/>
      </rPr>
      <t>52207023</t>
    </r>
  </si>
  <si>
    <r>
      <rPr>
        <sz val="11"/>
        <rFont val="Calibri"/>
      </rPr>
      <t>RUMIPAMBA</t>
    </r>
  </si>
  <si>
    <r>
      <rPr>
        <sz val="11"/>
        <rFont val="Calibri"/>
      </rPr>
      <t>-77,490293351</t>
    </r>
  </si>
  <si>
    <r>
      <rPr>
        <sz val="11"/>
        <rFont val="Calibri"/>
      </rPr>
      <t>1,22808814</t>
    </r>
  </si>
  <si>
    <r>
      <rPr>
        <sz val="11"/>
        <rFont val="Calibri"/>
      </rPr>
      <t>52210</t>
    </r>
  </si>
  <si>
    <r>
      <rPr>
        <sz val="11"/>
        <rFont val="Calibri"/>
      </rPr>
      <t>52210000</t>
    </r>
  </si>
  <si>
    <r>
      <rPr>
        <sz val="11"/>
        <rFont val="Calibri"/>
      </rPr>
      <t>CONTADERO</t>
    </r>
  </si>
  <si>
    <r>
      <rPr>
        <sz val="11"/>
        <rFont val="Calibri"/>
      </rPr>
      <t>-77,5494126615</t>
    </r>
  </si>
  <si>
    <r>
      <rPr>
        <sz val="11"/>
        <rFont val="Calibri"/>
      </rPr>
      <t>0,910459437261</t>
    </r>
  </si>
  <si>
    <r>
      <rPr>
        <sz val="11"/>
        <rFont val="Calibri"/>
      </rPr>
      <t>52210001</t>
    </r>
  </si>
  <si>
    <r>
      <rPr>
        <sz val="11"/>
        <rFont val="Calibri"/>
      </rPr>
      <t>ALDEA DE MARÍA</t>
    </r>
  </si>
  <si>
    <r>
      <rPr>
        <sz val="11"/>
        <rFont val="Calibri"/>
      </rPr>
      <t>-77,5296721326</t>
    </r>
  </si>
  <si>
    <r>
      <rPr>
        <sz val="11"/>
        <rFont val="Calibri"/>
      </rPr>
      <t>0,915532507633</t>
    </r>
  </si>
  <si>
    <r>
      <rPr>
        <sz val="11"/>
        <rFont val="Calibri"/>
      </rPr>
      <t>52210002</t>
    </r>
  </si>
  <si>
    <r>
      <rPr>
        <sz val="11"/>
        <rFont val="Calibri"/>
      </rPr>
      <t>LA JOSEFINA</t>
    </r>
  </si>
  <si>
    <r>
      <rPr>
        <sz val="11"/>
        <rFont val="Calibri"/>
      </rPr>
      <t>-77,4949828737</t>
    </r>
  </si>
  <si>
    <r>
      <rPr>
        <sz val="11"/>
        <rFont val="Calibri"/>
      </rPr>
      <t>0,929880691277</t>
    </r>
  </si>
  <si>
    <r>
      <rPr>
        <sz val="11"/>
        <rFont val="Calibri"/>
      </rPr>
      <t>52215</t>
    </r>
  </si>
  <si>
    <r>
      <rPr>
        <sz val="11"/>
        <rFont val="Calibri"/>
      </rPr>
      <t>52215000</t>
    </r>
  </si>
  <si>
    <r>
      <rPr>
        <sz val="11"/>
        <rFont val="Calibri"/>
      </rPr>
      <t>-77,5178993163</t>
    </r>
  </si>
  <si>
    <r>
      <rPr>
        <sz val="11"/>
        <rFont val="Calibri"/>
      </rPr>
      <t>0,854572506919</t>
    </r>
  </si>
  <si>
    <r>
      <rPr>
        <sz val="11"/>
        <rFont val="Calibri"/>
      </rPr>
      <t>52215001</t>
    </r>
  </si>
  <si>
    <r>
      <rPr>
        <sz val="11"/>
        <rFont val="Calibri"/>
      </rPr>
      <t>-77,5467034756</t>
    </r>
  </si>
  <si>
    <r>
      <rPr>
        <sz val="11"/>
        <rFont val="Calibri"/>
      </rPr>
      <t>0,860454060575</t>
    </r>
  </si>
  <si>
    <r>
      <rPr>
        <sz val="11"/>
        <rFont val="Calibri"/>
      </rPr>
      <t>52215004</t>
    </r>
  </si>
  <si>
    <r>
      <rPr>
        <sz val="11"/>
        <rFont val="Calibri"/>
      </rPr>
      <t>-77,5355429989</t>
    </r>
  </si>
  <si>
    <r>
      <rPr>
        <sz val="11"/>
        <rFont val="Calibri"/>
      </rPr>
      <t>0,875694357225</t>
    </r>
  </si>
  <si>
    <r>
      <rPr>
        <sz val="11"/>
        <rFont val="Calibri"/>
      </rPr>
      <t>52215005</t>
    </r>
  </si>
  <si>
    <r>
      <rPr>
        <sz val="11"/>
        <rFont val="Calibri"/>
      </rPr>
      <t>PUEBLO BAJO</t>
    </r>
  </si>
  <si>
    <r>
      <rPr>
        <sz val="11"/>
        <rFont val="Calibri"/>
      </rPr>
      <t>52224</t>
    </r>
  </si>
  <si>
    <r>
      <rPr>
        <sz val="11"/>
        <rFont val="Calibri"/>
      </rPr>
      <t>52224000</t>
    </r>
  </si>
  <si>
    <r>
      <rPr>
        <sz val="11"/>
        <rFont val="Calibri"/>
      </rPr>
      <t>CUASPÚD</t>
    </r>
  </si>
  <si>
    <r>
      <rPr>
        <sz val="11"/>
        <rFont val="Calibri"/>
      </rPr>
      <t>CARLOSAMA</t>
    </r>
  </si>
  <si>
    <r>
      <rPr>
        <sz val="11"/>
        <rFont val="Calibri"/>
      </rPr>
      <t>-77,7289485108</t>
    </r>
  </si>
  <si>
    <r>
      <rPr>
        <sz val="11"/>
        <rFont val="Calibri"/>
      </rPr>
      <t>0,862979644125</t>
    </r>
  </si>
  <si>
    <r>
      <rPr>
        <sz val="11"/>
        <rFont val="Calibri"/>
      </rPr>
      <t>52227</t>
    </r>
  </si>
  <si>
    <r>
      <rPr>
        <sz val="11"/>
        <rFont val="Calibri"/>
      </rPr>
      <t>52227000</t>
    </r>
  </si>
  <si>
    <r>
      <rPr>
        <sz val="11"/>
        <rFont val="Calibri"/>
      </rPr>
      <t>CUMBAL</t>
    </r>
  </si>
  <si>
    <r>
      <rPr>
        <sz val="11"/>
        <rFont val="Calibri"/>
      </rPr>
      <t>-77,7922761776</t>
    </r>
  </si>
  <si>
    <r>
      <rPr>
        <sz val="11"/>
        <rFont val="Calibri"/>
      </rPr>
      <t>0,906185196967</t>
    </r>
  </si>
  <si>
    <r>
      <rPr>
        <sz val="11"/>
        <rFont val="Calibri"/>
      </rPr>
      <t>52227001</t>
    </r>
  </si>
  <si>
    <r>
      <rPr>
        <sz val="11"/>
        <rFont val="Calibri"/>
      </rPr>
      <t>CHILES</t>
    </r>
  </si>
  <si>
    <r>
      <rPr>
        <sz val="11"/>
        <rFont val="Calibri"/>
      </rPr>
      <t>-77,846805587</t>
    </r>
  </si>
  <si>
    <r>
      <rPr>
        <sz val="11"/>
        <rFont val="Calibri"/>
      </rPr>
      <t>0,812565671777</t>
    </r>
  </si>
  <si>
    <r>
      <rPr>
        <sz val="11"/>
        <rFont val="Calibri"/>
      </rPr>
      <t>52227002</t>
    </r>
  </si>
  <si>
    <r>
      <rPr>
        <sz val="11"/>
        <rFont val="Calibri"/>
      </rPr>
      <t>MAYASQUER</t>
    </r>
  </si>
  <si>
    <r>
      <rPr>
        <sz val="11"/>
        <rFont val="Calibri"/>
      </rPr>
      <t>52227004</t>
    </r>
  </si>
  <si>
    <r>
      <rPr>
        <sz val="11"/>
        <rFont val="Calibri"/>
      </rPr>
      <t>PANÁN</t>
    </r>
  </si>
  <si>
    <r>
      <rPr>
        <sz val="11"/>
        <rFont val="Calibri"/>
      </rPr>
      <t>-77,815880327</t>
    </r>
  </si>
  <si>
    <r>
      <rPr>
        <sz val="11"/>
        <rFont val="Calibri"/>
      </rPr>
      <t>0,841294115</t>
    </r>
  </si>
  <si>
    <r>
      <rPr>
        <sz val="11"/>
        <rFont val="Calibri"/>
      </rPr>
      <t>52227009</t>
    </r>
  </si>
  <si>
    <r>
      <rPr>
        <sz val="11"/>
        <rFont val="Calibri"/>
      </rPr>
      <t>EL CHOTA</t>
    </r>
  </si>
  <si>
    <r>
      <rPr>
        <sz val="11"/>
        <rFont val="Calibri"/>
      </rPr>
      <t>-77,7986017268</t>
    </r>
  </si>
  <si>
    <r>
      <rPr>
        <sz val="11"/>
        <rFont val="Calibri"/>
      </rPr>
      <t>0,893273933408</t>
    </r>
  </si>
  <si>
    <r>
      <rPr>
        <sz val="11"/>
        <rFont val="Calibri"/>
      </rPr>
      <t>52227010</t>
    </r>
  </si>
  <si>
    <r>
      <rPr>
        <sz val="11"/>
        <rFont val="Calibri"/>
      </rPr>
      <t>LA POMA</t>
    </r>
  </si>
  <si>
    <r>
      <rPr>
        <sz val="11"/>
        <rFont val="Calibri"/>
      </rPr>
      <t>-77,808659248</t>
    </r>
  </si>
  <si>
    <r>
      <rPr>
        <sz val="11"/>
        <rFont val="Calibri"/>
      </rPr>
      <t>0,851028368</t>
    </r>
  </si>
  <si>
    <r>
      <rPr>
        <sz val="11"/>
        <rFont val="Calibri"/>
      </rPr>
      <t>52227011</t>
    </r>
  </si>
  <si>
    <r>
      <rPr>
        <sz val="11"/>
        <rFont val="Calibri"/>
      </rPr>
      <t>NAZATE</t>
    </r>
  </si>
  <si>
    <r>
      <rPr>
        <sz val="11"/>
        <rFont val="Calibri"/>
      </rPr>
      <t>52233</t>
    </r>
  </si>
  <si>
    <r>
      <rPr>
        <sz val="11"/>
        <rFont val="Calibri"/>
      </rPr>
      <t>52233000</t>
    </r>
  </si>
  <si>
    <r>
      <rPr>
        <sz val="11"/>
        <rFont val="Calibri"/>
      </rPr>
      <t>CUMBITARA</t>
    </r>
  </si>
  <si>
    <r>
      <rPr>
        <sz val="11"/>
        <rFont val="Calibri"/>
      </rPr>
      <t>-77,5781428707</t>
    </r>
  </si>
  <si>
    <r>
      <rPr>
        <sz val="11"/>
        <rFont val="Calibri"/>
      </rPr>
      <t>1,6468385371</t>
    </r>
  </si>
  <si>
    <r>
      <rPr>
        <sz val="11"/>
        <rFont val="Calibri"/>
      </rPr>
      <t>52233001</t>
    </r>
  </si>
  <si>
    <r>
      <rPr>
        <sz val="11"/>
        <rFont val="Calibri"/>
      </rPr>
      <t>-77,6380662509</t>
    </r>
  </si>
  <si>
    <r>
      <rPr>
        <sz val="11"/>
        <rFont val="Calibri"/>
      </rPr>
      <t>1,74565505056</t>
    </r>
  </si>
  <si>
    <r>
      <rPr>
        <sz val="11"/>
        <rFont val="Calibri"/>
      </rPr>
      <t>52233002</t>
    </r>
  </si>
  <si>
    <r>
      <rPr>
        <sz val="11"/>
        <rFont val="Calibri"/>
      </rPr>
      <t>EL DESIERTO</t>
    </r>
  </si>
  <si>
    <r>
      <rPr>
        <sz val="11"/>
        <rFont val="Calibri"/>
      </rPr>
      <t>-77,5859862851</t>
    </r>
  </si>
  <si>
    <r>
      <rPr>
        <sz val="11"/>
        <rFont val="Calibri"/>
      </rPr>
      <t>1,69756010307</t>
    </r>
  </si>
  <si>
    <r>
      <rPr>
        <sz val="11"/>
        <rFont val="Calibri"/>
      </rPr>
      <t>52233003</t>
    </r>
  </si>
  <si>
    <r>
      <rPr>
        <sz val="11"/>
        <rFont val="Calibri"/>
      </rPr>
      <t>PISANDA</t>
    </r>
  </si>
  <si>
    <r>
      <rPr>
        <sz val="11"/>
        <rFont val="Calibri"/>
      </rPr>
      <t>-77,5009221338</t>
    </r>
  </si>
  <si>
    <r>
      <rPr>
        <sz val="11"/>
        <rFont val="Calibri"/>
      </rPr>
      <t>1,6504343642</t>
    </r>
  </si>
  <si>
    <r>
      <rPr>
        <sz val="11"/>
        <rFont val="Calibri"/>
      </rPr>
      <t>52233004</t>
    </r>
  </si>
  <si>
    <r>
      <rPr>
        <sz val="11"/>
        <rFont val="Calibri"/>
      </rPr>
      <t>SIDÓN</t>
    </r>
  </si>
  <si>
    <r>
      <rPr>
        <sz val="11"/>
        <rFont val="Calibri"/>
      </rPr>
      <t>-77,6283322919</t>
    </r>
  </si>
  <si>
    <r>
      <rPr>
        <sz val="11"/>
        <rFont val="Calibri"/>
      </rPr>
      <t>1,8185405882</t>
    </r>
  </si>
  <si>
    <r>
      <rPr>
        <sz val="11"/>
        <rFont val="Calibri"/>
      </rPr>
      <t>52233007</t>
    </r>
  </si>
  <si>
    <r>
      <rPr>
        <sz val="11"/>
        <rFont val="Calibri"/>
      </rPr>
      <t>-77,5536431562</t>
    </r>
  </si>
  <si>
    <r>
      <rPr>
        <sz val="11"/>
        <rFont val="Calibri"/>
      </rPr>
      <t>1,71379244888</t>
    </r>
  </si>
  <si>
    <r>
      <rPr>
        <sz val="11"/>
        <rFont val="Calibri"/>
      </rPr>
      <t>52233008</t>
    </r>
  </si>
  <si>
    <r>
      <rPr>
        <sz val="11"/>
        <rFont val="Calibri"/>
      </rPr>
      <t>-77,6218805721</t>
    </r>
  </si>
  <si>
    <r>
      <rPr>
        <sz val="11"/>
        <rFont val="Calibri"/>
      </rPr>
      <t>1,76581558642</t>
    </r>
  </si>
  <si>
    <r>
      <rPr>
        <sz val="11"/>
        <rFont val="Calibri"/>
      </rPr>
      <t>52233011</t>
    </r>
  </si>
  <si>
    <r>
      <rPr>
        <sz val="11"/>
        <rFont val="Calibri"/>
      </rPr>
      <t>-77,6076608028</t>
    </r>
  </si>
  <si>
    <r>
      <rPr>
        <sz val="11"/>
        <rFont val="Calibri"/>
      </rPr>
      <t>1,79206153777</t>
    </r>
  </si>
  <si>
    <r>
      <rPr>
        <sz val="11"/>
        <rFont val="Calibri"/>
      </rPr>
      <t>52233012</t>
    </r>
  </si>
  <si>
    <r>
      <rPr>
        <sz val="11"/>
        <rFont val="Calibri"/>
      </rPr>
      <t>-77,541297752</t>
    </r>
  </si>
  <si>
    <r>
      <rPr>
        <sz val="11"/>
        <rFont val="Calibri"/>
      </rPr>
      <t>1,69825706538</t>
    </r>
  </si>
  <si>
    <r>
      <rPr>
        <sz val="11"/>
        <rFont val="Calibri"/>
      </rPr>
      <t>52240</t>
    </r>
  </si>
  <si>
    <r>
      <rPr>
        <sz val="11"/>
        <rFont val="Calibri"/>
      </rPr>
      <t>52240000</t>
    </r>
  </si>
  <si>
    <r>
      <rPr>
        <sz val="11"/>
        <rFont val="Calibri"/>
      </rPr>
      <t>CHACHAGÜÍ</t>
    </r>
  </si>
  <si>
    <r>
      <rPr>
        <sz val="11"/>
        <rFont val="Calibri"/>
      </rPr>
      <t>-77,2816959</t>
    </r>
  </si>
  <si>
    <r>
      <rPr>
        <sz val="11"/>
        <rFont val="Calibri"/>
      </rPr>
      <t>1,36032207453</t>
    </r>
  </si>
  <si>
    <r>
      <rPr>
        <sz val="11"/>
        <rFont val="Calibri"/>
      </rPr>
      <t>52240001</t>
    </r>
  </si>
  <si>
    <r>
      <rPr>
        <sz val="11"/>
        <rFont val="Calibri"/>
      </rPr>
      <t>ARIZONA</t>
    </r>
  </si>
  <si>
    <r>
      <rPr>
        <sz val="11"/>
        <rFont val="Calibri"/>
      </rPr>
      <t>-77,282237569</t>
    </r>
  </si>
  <si>
    <r>
      <rPr>
        <sz val="11"/>
        <rFont val="Calibri"/>
      </rPr>
      <t>1,417903253</t>
    </r>
  </si>
  <si>
    <r>
      <rPr>
        <sz val="11"/>
        <rFont val="Calibri"/>
      </rPr>
      <t>52240002</t>
    </r>
  </si>
  <si>
    <r>
      <rPr>
        <sz val="11"/>
        <rFont val="Calibri"/>
      </rPr>
      <t>AGRARIO</t>
    </r>
  </si>
  <si>
    <r>
      <rPr>
        <sz val="11"/>
        <rFont val="Calibri"/>
      </rPr>
      <t>-77,2850244288</t>
    </r>
  </si>
  <si>
    <r>
      <rPr>
        <sz val="11"/>
        <rFont val="Calibri"/>
      </rPr>
      <t>1,38247087542</t>
    </r>
  </si>
  <si>
    <r>
      <rPr>
        <sz val="11"/>
        <rFont val="Calibri"/>
      </rPr>
      <t>52240003</t>
    </r>
  </si>
  <si>
    <r>
      <rPr>
        <sz val="11"/>
        <rFont val="Calibri"/>
      </rPr>
      <t>CANO ALTO</t>
    </r>
  </si>
  <si>
    <r>
      <rPr>
        <sz val="11"/>
        <rFont val="Calibri"/>
      </rPr>
      <t>-77,287137032</t>
    </r>
  </si>
  <si>
    <r>
      <rPr>
        <sz val="11"/>
        <rFont val="Calibri"/>
      </rPr>
      <t>1,3971079916</t>
    </r>
  </si>
  <si>
    <r>
      <rPr>
        <sz val="11"/>
        <rFont val="Calibri"/>
      </rPr>
      <t>52240004</t>
    </r>
  </si>
  <si>
    <r>
      <rPr>
        <sz val="11"/>
        <rFont val="Calibri"/>
      </rPr>
      <t>CANO BAJO</t>
    </r>
  </si>
  <si>
    <r>
      <rPr>
        <sz val="11"/>
        <rFont val="Calibri"/>
      </rPr>
      <t>-77,2865937599</t>
    </r>
  </si>
  <si>
    <r>
      <rPr>
        <sz val="11"/>
        <rFont val="Calibri"/>
      </rPr>
      <t>1,41773849825</t>
    </r>
  </si>
  <si>
    <r>
      <rPr>
        <sz val="11"/>
        <rFont val="Calibri"/>
      </rPr>
      <t>52240005</t>
    </r>
  </si>
  <si>
    <r>
      <rPr>
        <sz val="11"/>
        <rFont val="Calibri"/>
      </rPr>
      <t>CHORRILLO</t>
    </r>
  </si>
  <si>
    <r>
      <rPr>
        <sz val="11"/>
        <rFont val="Calibri"/>
      </rPr>
      <t>-77,2839047536</t>
    </r>
  </si>
  <si>
    <r>
      <rPr>
        <sz val="11"/>
        <rFont val="Calibri"/>
      </rPr>
      <t>1,37434241571</t>
    </r>
  </si>
  <si>
    <r>
      <rPr>
        <sz val="11"/>
        <rFont val="Calibri"/>
      </rPr>
      <t>52240006</t>
    </r>
  </si>
  <si>
    <r>
      <rPr>
        <sz val="11"/>
        <rFont val="Calibri"/>
      </rPr>
      <t>GUAIRABAMBA</t>
    </r>
  </si>
  <si>
    <r>
      <rPr>
        <sz val="11"/>
        <rFont val="Calibri"/>
      </rPr>
      <t>-77,2819304091</t>
    </r>
  </si>
  <si>
    <r>
      <rPr>
        <sz val="11"/>
        <rFont val="Calibri"/>
      </rPr>
      <t>1,3961771321</t>
    </r>
  </si>
  <si>
    <r>
      <rPr>
        <sz val="11"/>
        <rFont val="Calibri"/>
      </rPr>
      <t>52240008</t>
    </r>
  </si>
  <si>
    <r>
      <rPr>
        <sz val="11"/>
        <rFont val="Calibri"/>
      </rPr>
      <t>-77,2823330761</t>
    </r>
  </si>
  <si>
    <r>
      <rPr>
        <sz val="11"/>
        <rFont val="Calibri"/>
      </rPr>
      <t>1,36966175853</t>
    </r>
  </si>
  <si>
    <r>
      <rPr>
        <sz val="11"/>
        <rFont val="Calibri"/>
      </rPr>
      <t>52240011</t>
    </r>
  </si>
  <si>
    <r>
      <rPr>
        <sz val="11"/>
        <rFont val="Calibri"/>
      </rPr>
      <t>-77,288311112</t>
    </r>
  </si>
  <si>
    <r>
      <rPr>
        <sz val="11"/>
        <rFont val="Calibri"/>
      </rPr>
      <t>1,383668349</t>
    </r>
  </si>
  <si>
    <r>
      <rPr>
        <sz val="11"/>
        <rFont val="Calibri"/>
      </rPr>
      <t>52240012</t>
    </r>
  </si>
  <si>
    <r>
      <rPr>
        <sz val="11"/>
        <rFont val="Calibri"/>
      </rPr>
      <t>COCHA CANO</t>
    </r>
  </si>
  <si>
    <r>
      <rPr>
        <sz val="11"/>
        <rFont val="Calibri"/>
      </rPr>
      <t>-77,2898109102</t>
    </r>
  </si>
  <si>
    <r>
      <rPr>
        <sz val="11"/>
        <rFont val="Calibri"/>
      </rPr>
      <t>1,38957012857</t>
    </r>
  </si>
  <si>
    <r>
      <rPr>
        <sz val="11"/>
        <rFont val="Calibri"/>
      </rPr>
      <t>52240013</t>
    </r>
  </si>
  <si>
    <r>
      <rPr>
        <sz val="11"/>
        <rFont val="Calibri"/>
      </rPr>
      <t>-77,2861585155</t>
    </r>
  </si>
  <si>
    <r>
      <rPr>
        <sz val="11"/>
        <rFont val="Calibri"/>
      </rPr>
      <t>1,40307957727</t>
    </r>
  </si>
  <si>
    <r>
      <rPr>
        <sz val="11"/>
        <rFont val="Calibri"/>
      </rPr>
      <t>52250</t>
    </r>
  </si>
  <si>
    <r>
      <rPr>
        <sz val="11"/>
        <rFont val="Calibri"/>
      </rPr>
      <t>52250000</t>
    </r>
  </si>
  <si>
    <r>
      <rPr>
        <sz val="11"/>
        <rFont val="Calibri"/>
      </rPr>
      <t>-78,1095349747</t>
    </r>
  </si>
  <si>
    <r>
      <rPr>
        <sz val="11"/>
        <rFont val="Calibri"/>
      </rPr>
      <t>2,48008913955</t>
    </r>
  </si>
  <si>
    <r>
      <rPr>
        <sz val="11"/>
        <rFont val="Calibri"/>
      </rPr>
      <t>52250003</t>
    </r>
  </si>
  <si>
    <r>
      <rPr>
        <sz val="11"/>
        <rFont val="Calibri"/>
      </rPr>
      <t>-78,0614637496</t>
    </r>
  </si>
  <si>
    <r>
      <rPr>
        <sz val="11"/>
        <rFont val="Calibri"/>
      </rPr>
      <t>2,42678810793</t>
    </r>
  </si>
  <si>
    <r>
      <rPr>
        <sz val="11"/>
        <rFont val="Calibri"/>
      </rPr>
      <t>52250022</t>
    </r>
  </si>
  <si>
    <r>
      <rPr>
        <sz val="11"/>
        <rFont val="Calibri"/>
      </rPr>
      <t>EL CUIL</t>
    </r>
  </si>
  <si>
    <r>
      <rPr>
        <sz val="11"/>
        <rFont val="Calibri"/>
      </rPr>
      <t>-78,1305344745</t>
    </r>
  </si>
  <si>
    <r>
      <rPr>
        <sz val="11"/>
        <rFont val="Calibri"/>
      </rPr>
      <t>2,10175449674</t>
    </r>
  </si>
  <si>
    <r>
      <rPr>
        <sz val="11"/>
        <rFont val="Calibri"/>
      </rPr>
      <t>52250023</t>
    </r>
  </si>
  <si>
    <r>
      <rPr>
        <sz val="11"/>
        <rFont val="Calibri"/>
      </rPr>
      <t>BAZÁN</t>
    </r>
  </si>
  <si>
    <r>
      <rPr>
        <sz val="11"/>
        <rFont val="Calibri"/>
      </rPr>
      <t>-78,1355942758</t>
    </r>
  </si>
  <si>
    <r>
      <rPr>
        <sz val="11"/>
        <rFont val="Calibri"/>
      </rPr>
      <t>2,6608886285</t>
    </r>
  </si>
  <si>
    <r>
      <rPr>
        <sz val="11"/>
        <rFont val="Calibri"/>
      </rPr>
      <t>52254</t>
    </r>
  </si>
  <si>
    <r>
      <rPr>
        <sz val="11"/>
        <rFont val="Calibri"/>
      </rPr>
      <t>52254000</t>
    </r>
  </si>
  <si>
    <r>
      <rPr>
        <sz val="11"/>
        <rFont val="Calibri"/>
      </rPr>
      <t>EL PEÑOL</t>
    </r>
  </si>
  <si>
    <r>
      <rPr>
        <sz val="11"/>
        <rFont val="Calibri"/>
      </rPr>
      <t>-77,4385211287</t>
    </r>
  </si>
  <si>
    <r>
      <rPr>
        <sz val="11"/>
        <rFont val="Calibri"/>
      </rPr>
      <t>1,45356662393</t>
    </r>
  </si>
  <si>
    <r>
      <rPr>
        <sz val="11"/>
        <rFont val="Calibri"/>
      </rPr>
      <t>52254001</t>
    </r>
  </si>
  <si>
    <r>
      <rPr>
        <sz val="11"/>
        <rFont val="Calibri"/>
      </rPr>
      <t>LAS COCHAS</t>
    </r>
  </si>
  <si>
    <r>
      <rPr>
        <sz val="11"/>
        <rFont val="Calibri"/>
      </rPr>
      <t>52254002</t>
    </r>
  </si>
  <si>
    <r>
      <rPr>
        <sz val="11"/>
        <rFont val="Calibri"/>
      </rPr>
      <t>-77,4213617228</t>
    </r>
  </si>
  <si>
    <r>
      <rPr>
        <sz val="11"/>
        <rFont val="Calibri"/>
      </rPr>
      <t>1,46922311037</t>
    </r>
  </si>
  <si>
    <r>
      <rPr>
        <sz val="11"/>
        <rFont val="Calibri"/>
      </rPr>
      <t>52254003</t>
    </r>
  </si>
  <si>
    <r>
      <rPr>
        <sz val="11"/>
        <rFont val="Calibri"/>
      </rPr>
      <t>PEÑOL VIEJO</t>
    </r>
  </si>
  <si>
    <r>
      <rPr>
        <sz val="11"/>
        <rFont val="Calibri"/>
      </rPr>
      <t>-77,4494560794</t>
    </r>
  </si>
  <si>
    <r>
      <rPr>
        <sz val="11"/>
        <rFont val="Calibri"/>
      </rPr>
      <t>1,46646455126</t>
    </r>
  </si>
  <si>
    <r>
      <rPr>
        <sz val="11"/>
        <rFont val="Calibri"/>
      </rPr>
      <t>52254004</t>
    </r>
  </si>
  <si>
    <r>
      <rPr>
        <sz val="11"/>
        <rFont val="Calibri"/>
      </rPr>
      <t>SAN FRANCISCO BAJO</t>
    </r>
  </si>
  <si>
    <r>
      <rPr>
        <sz val="11"/>
        <rFont val="Calibri"/>
      </rPr>
      <t>-77,420687754</t>
    </r>
  </si>
  <si>
    <r>
      <rPr>
        <sz val="11"/>
        <rFont val="Calibri"/>
      </rPr>
      <t>1,47214924205</t>
    </r>
  </si>
  <si>
    <r>
      <rPr>
        <sz val="11"/>
        <rFont val="Calibri"/>
      </rPr>
      <t>52256</t>
    </r>
  </si>
  <si>
    <r>
      <rPr>
        <sz val="11"/>
        <rFont val="Calibri"/>
      </rPr>
      <t>52256000</t>
    </r>
  </si>
  <si>
    <r>
      <rPr>
        <sz val="11"/>
        <rFont val="Calibri"/>
      </rPr>
      <t>-77,334167969</t>
    </r>
  </si>
  <si>
    <r>
      <rPr>
        <sz val="11"/>
        <rFont val="Calibri"/>
      </rPr>
      <t>1,74529986473</t>
    </r>
  </si>
  <si>
    <r>
      <rPr>
        <sz val="11"/>
        <rFont val="Calibri"/>
      </rPr>
      <t>52256003</t>
    </r>
  </si>
  <si>
    <r>
      <rPr>
        <sz val="11"/>
        <rFont val="Calibri"/>
      </rPr>
      <t>-77,370275561</t>
    </r>
  </si>
  <si>
    <r>
      <rPr>
        <sz val="11"/>
        <rFont val="Calibri"/>
      </rPr>
      <t>1,86900414015</t>
    </r>
  </si>
  <si>
    <r>
      <rPr>
        <sz val="11"/>
        <rFont val="Calibri"/>
      </rPr>
      <t>52256004</t>
    </r>
  </si>
  <si>
    <r>
      <rPr>
        <sz val="11"/>
        <rFont val="Calibri"/>
      </rPr>
      <t>-77,3712602108</t>
    </r>
  </si>
  <si>
    <r>
      <rPr>
        <sz val="11"/>
        <rFont val="Calibri"/>
      </rPr>
      <t>1,72524700782</t>
    </r>
  </si>
  <si>
    <r>
      <rPr>
        <sz val="11"/>
        <rFont val="Calibri"/>
      </rPr>
      <t>52256008</t>
    </r>
  </si>
  <si>
    <r>
      <rPr>
        <sz val="11"/>
        <rFont val="Calibri"/>
      </rPr>
      <t>EL VADO</t>
    </r>
  </si>
  <si>
    <r>
      <rPr>
        <sz val="11"/>
        <rFont val="Calibri"/>
      </rPr>
      <t>-77,3027890463</t>
    </r>
  </si>
  <si>
    <r>
      <rPr>
        <sz val="11"/>
        <rFont val="Calibri"/>
      </rPr>
      <t>1,78059050286</t>
    </r>
  </si>
  <si>
    <r>
      <rPr>
        <sz val="11"/>
        <rFont val="Calibri"/>
      </rPr>
      <t>52256012</t>
    </r>
  </si>
  <si>
    <r>
      <rPr>
        <sz val="11"/>
        <rFont val="Calibri"/>
      </rPr>
      <t>MARTÍN PÉREZ</t>
    </r>
  </si>
  <si>
    <r>
      <rPr>
        <sz val="11"/>
        <rFont val="Calibri"/>
      </rPr>
      <t>-77,315360164</t>
    </r>
  </si>
  <si>
    <r>
      <rPr>
        <sz val="11"/>
        <rFont val="Calibri"/>
      </rPr>
      <t>1,8248725373</t>
    </r>
  </si>
  <si>
    <r>
      <rPr>
        <sz val="11"/>
        <rFont val="Calibri"/>
      </rPr>
      <t>52256024</t>
    </r>
  </si>
  <si>
    <r>
      <rPr>
        <sz val="11"/>
        <rFont val="Calibri"/>
      </rPr>
      <t>-77,3797993219</t>
    </r>
  </si>
  <si>
    <r>
      <rPr>
        <sz val="11"/>
        <rFont val="Calibri"/>
      </rPr>
      <t>1,76207607679</t>
    </r>
  </si>
  <si>
    <r>
      <rPr>
        <sz val="11"/>
        <rFont val="Calibri"/>
      </rPr>
      <t>52256025</t>
    </r>
  </si>
  <si>
    <r>
      <rPr>
        <sz val="11"/>
        <rFont val="Calibri"/>
      </rPr>
      <t>EL SUSPIRO</t>
    </r>
  </si>
  <si>
    <r>
      <rPr>
        <sz val="11"/>
        <rFont val="Calibri"/>
      </rPr>
      <t>-77,3872239728</t>
    </r>
  </si>
  <si>
    <r>
      <rPr>
        <sz val="11"/>
        <rFont val="Calibri"/>
      </rPr>
      <t>1,7518464241</t>
    </r>
  </si>
  <si>
    <r>
      <rPr>
        <sz val="11"/>
        <rFont val="Calibri"/>
      </rPr>
      <t>52258</t>
    </r>
  </si>
  <si>
    <r>
      <rPr>
        <sz val="11"/>
        <rFont val="Calibri"/>
      </rPr>
      <t>52258000</t>
    </r>
  </si>
  <si>
    <r>
      <rPr>
        <sz val="11"/>
        <rFont val="Calibri"/>
      </rPr>
      <t>EL TABLÓN DE GÓMEZ</t>
    </r>
  </si>
  <si>
    <r>
      <rPr>
        <sz val="11"/>
        <rFont val="Calibri"/>
      </rPr>
      <t>-77,0967278598</t>
    </r>
  </si>
  <si>
    <r>
      <rPr>
        <sz val="11"/>
        <rFont val="Calibri"/>
      </rPr>
      <t>1,42704940171</t>
    </r>
  </si>
  <si>
    <r>
      <rPr>
        <sz val="11"/>
        <rFont val="Calibri"/>
      </rPr>
      <t>52258001</t>
    </r>
  </si>
  <si>
    <r>
      <rPr>
        <sz val="11"/>
        <rFont val="Calibri"/>
      </rPr>
      <t>APONTE</t>
    </r>
  </si>
  <si>
    <r>
      <rPr>
        <sz val="11"/>
        <rFont val="Calibri"/>
      </rPr>
      <t>-77,0264939279</t>
    </r>
  </si>
  <si>
    <r>
      <rPr>
        <sz val="11"/>
        <rFont val="Calibri"/>
      </rPr>
      <t>1,39525884311</t>
    </r>
  </si>
  <si>
    <r>
      <rPr>
        <sz val="11"/>
        <rFont val="Calibri"/>
      </rPr>
      <t>52258002</t>
    </r>
  </si>
  <si>
    <r>
      <rPr>
        <sz val="11"/>
        <rFont val="Calibri"/>
      </rPr>
      <t>LA CUEVA</t>
    </r>
  </si>
  <si>
    <r>
      <rPr>
        <sz val="11"/>
        <rFont val="Calibri"/>
      </rPr>
      <t>-77,0710731133</t>
    </r>
  </si>
  <si>
    <r>
      <rPr>
        <sz val="11"/>
        <rFont val="Calibri"/>
      </rPr>
      <t>1,41679211709</t>
    </r>
  </si>
  <si>
    <r>
      <rPr>
        <sz val="11"/>
        <rFont val="Calibri"/>
      </rPr>
      <t>52258003</t>
    </r>
  </si>
  <si>
    <r>
      <rPr>
        <sz val="11"/>
        <rFont val="Calibri"/>
      </rPr>
      <t>-77,0194661706</t>
    </r>
  </si>
  <si>
    <r>
      <rPr>
        <sz val="11"/>
        <rFont val="Calibri"/>
      </rPr>
      <t>1,47623655797</t>
    </r>
  </si>
  <si>
    <r>
      <rPr>
        <sz val="11"/>
        <rFont val="Calibri"/>
      </rPr>
      <t>52258005</t>
    </r>
  </si>
  <si>
    <r>
      <rPr>
        <sz val="11"/>
        <rFont val="Calibri"/>
      </rPr>
      <t>-77,07250587</t>
    </r>
  </si>
  <si>
    <r>
      <rPr>
        <sz val="11"/>
        <rFont val="Calibri"/>
      </rPr>
      <t>1,424239781</t>
    </r>
  </si>
  <si>
    <r>
      <rPr>
        <sz val="11"/>
        <rFont val="Calibri"/>
      </rPr>
      <t>52258015</t>
    </r>
  </si>
  <si>
    <r>
      <rPr>
        <sz val="11"/>
        <rFont val="Calibri"/>
      </rPr>
      <t>-77,0243513101</t>
    </r>
  </si>
  <si>
    <r>
      <rPr>
        <sz val="11"/>
        <rFont val="Calibri"/>
      </rPr>
      <t>1,46795208554</t>
    </r>
  </si>
  <si>
    <r>
      <rPr>
        <sz val="11"/>
        <rFont val="Calibri"/>
      </rPr>
      <t>52260</t>
    </r>
  </si>
  <si>
    <r>
      <rPr>
        <sz val="11"/>
        <rFont val="Calibri"/>
      </rPr>
      <t>52260000</t>
    </r>
  </si>
  <si>
    <r>
      <rPr>
        <sz val="11"/>
        <rFont val="Calibri"/>
      </rPr>
      <t>-77,3902057813</t>
    </r>
  </si>
  <si>
    <r>
      <rPr>
        <sz val="11"/>
        <rFont val="Calibri"/>
      </rPr>
      <t>1,4076491661</t>
    </r>
  </si>
  <si>
    <r>
      <rPr>
        <sz val="11"/>
        <rFont val="Calibri"/>
      </rPr>
      <t>52287</t>
    </r>
  </si>
  <si>
    <r>
      <rPr>
        <sz val="11"/>
        <rFont val="Calibri"/>
      </rPr>
      <t>52287000</t>
    </r>
  </si>
  <si>
    <r>
      <rPr>
        <sz val="11"/>
        <rFont val="Calibri"/>
      </rPr>
      <t>FUNES</t>
    </r>
  </si>
  <si>
    <r>
      <rPr>
        <sz val="11"/>
        <rFont val="Calibri"/>
      </rPr>
      <t>-77,4489750806</t>
    </r>
  </si>
  <si>
    <r>
      <rPr>
        <sz val="11"/>
        <rFont val="Calibri"/>
      </rPr>
      <t>1,00113044411</t>
    </r>
  </si>
  <si>
    <r>
      <rPr>
        <sz val="11"/>
        <rFont val="Calibri"/>
      </rPr>
      <t>52287001</t>
    </r>
  </si>
  <si>
    <r>
      <rPr>
        <sz val="11"/>
        <rFont val="Calibri"/>
      </rPr>
      <t>CHAPAL</t>
    </r>
  </si>
  <si>
    <r>
      <rPr>
        <sz val="11"/>
        <rFont val="Calibri"/>
      </rPr>
      <t>-77,457457956</t>
    </r>
  </si>
  <si>
    <r>
      <rPr>
        <sz val="11"/>
        <rFont val="Calibri"/>
      </rPr>
      <t>0,939693227</t>
    </r>
  </si>
  <si>
    <r>
      <rPr>
        <sz val="11"/>
        <rFont val="Calibri"/>
      </rPr>
      <t>52317</t>
    </r>
  </si>
  <si>
    <r>
      <rPr>
        <sz val="11"/>
        <rFont val="Calibri"/>
      </rPr>
      <t>52317000</t>
    </r>
  </si>
  <si>
    <r>
      <rPr>
        <sz val="11"/>
        <rFont val="Calibri"/>
      </rPr>
      <t>GUACHUCAL</t>
    </r>
  </si>
  <si>
    <r>
      <rPr>
        <sz val="11"/>
        <rFont val="Calibri"/>
      </rPr>
      <t>-77,7315945908</t>
    </r>
  </si>
  <si>
    <r>
      <rPr>
        <sz val="11"/>
        <rFont val="Calibri"/>
      </rPr>
      <t>0,959739983939</t>
    </r>
  </si>
  <si>
    <r>
      <rPr>
        <sz val="11"/>
        <rFont val="Calibri"/>
      </rPr>
      <t>52317001</t>
    </r>
  </si>
  <si>
    <r>
      <rPr>
        <sz val="11"/>
        <rFont val="Calibri"/>
      </rPr>
      <t>COLIMBA</t>
    </r>
  </si>
  <si>
    <r>
      <rPr>
        <sz val="11"/>
        <rFont val="Calibri"/>
      </rPr>
      <t>-77,7602417527</t>
    </r>
  </si>
  <si>
    <r>
      <rPr>
        <sz val="11"/>
        <rFont val="Calibri"/>
      </rPr>
      <t>1,00931493018</t>
    </r>
  </si>
  <si>
    <r>
      <rPr>
        <sz val="11"/>
        <rFont val="Calibri"/>
      </rPr>
      <t>52317002</t>
    </r>
  </si>
  <si>
    <r>
      <rPr>
        <sz val="11"/>
        <rFont val="Calibri"/>
      </rPr>
      <t>EL CONSUELO DE CHILLANQUER</t>
    </r>
  </si>
  <si>
    <r>
      <rPr>
        <sz val="11"/>
        <rFont val="Calibri"/>
      </rPr>
      <t>-77,6589469304</t>
    </r>
  </si>
  <si>
    <r>
      <rPr>
        <sz val="11"/>
        <rFont val="Calibri"/>
      </rPr>
      <t>0,997105078596</t>
    </r>
  </si>
  <si>
    <r>
      <rPr>
        <sz val="11"/>
        <rFont val="Calibri"/>
      </rPr>
      <t>52317003</t>
    </r>
  </si>
  <si>
    <r>
      <rPr>
        <sz val="11"/>
        <rFont val="Calibri"/>
      </rPr>
      <t>SAN DIEGO DE MUELLAMUES</t>
    </r>
  </si>
  <si>
    <r>
      <rPr>
        <sz val="11"/>
        <rFont val="Calibri"/>
      </rPr>
      <t>-77,7714653982</t>
    </r>
  </si>
  <si>
    <r>
      <rPr>
        <sz val="11"/>
        <rFont val="Calibri"/>
      </rPr>
      <t>0,956395565061</t>
    </r>
  </si>
  <si>
    <r>
      <rPr>
        <sz val="11"/>
        <rFont val="Calibri"/>
      </rPr>
      <t>52317004</t>
    </r>
  </si>
  <si>
    <r>
      <rPr>
        <sz val="11"/>
        <rFont val="Calibri"/>
      </rPr>
      <t>SAN JOSÉ DE CHILLANQUER</t>
    </r>
  </si>
  <si>
    <r>
      <rPr>
        <sz val="11"/>
        <rFont val="Calibri"/>
      </rPr>
      <t>-77,6485484705</t>
    </r>
  </si>
  <si>
    <r>
      <rPr>
        <sz val="11"/>
        <rFont val="Calibri"/>
      </rPr>
      <t>0,983386812148</t>
    </r>
  </si>
  <si>
    <r>
      <rPr>
        <sz val="11"/>
        <rFont val="Calibri"/>
      </rPr>
      <t>52317005</t>
    </r>
  </si>
  <si>
    <r>
      <rPr>
        <sz val="11"/>
        <rFont val="Calibri"/>
      </rPr>
      <t>-77,7183284539</t>
    </r>
  </si>
  <si>
    <r>
      <rPr>
        <sz val="11"/>
        <rFont val="Calibri"/>
      </rPr>
      <t>0,965421387797</t>
    </r>
  </si>
  <si>
    <r>
      <rPr>
        <sz val="11"/>
        <rFont val="Calibri"/>
      </rPr>
      <t>52317007</t>
    </r>
  </si>
  <si>
    <r>
      <rPr>
        <sz val="11"/>
        <rFont val="Calibri"/>
      </rPr>
      <t>ARVELA</t>
    </r>
  </si>
  <si>
    <r>
      <rPr>
        <sz val="11"/>
        <rFont val="Calibri"/>
      </rPr>
      <t>-77,675020615</t>
    </r>
  </si>
  <si>
    <r>
      <rPr>
        <sz val="11"/>
        <rFont val="Calibri"/>
      </rPr>
      <t>0,980002569</t>
    </r>
  </si>
  <si>
    <r>
      <rPr>
        <sz val="11"/>
        <rFont val="Calibri"/>
      </rPr>
      <t>52317008</t>
    </r>
  </si>
  <si>
    <r>
      <rPr>
        <sz val="11"/>
        <rFont val="Calibri"/>
      </rPr>
      <t>QUETAMBÚD</t>
    </r>
  </si>
  <si>
    <r>
      <rPr>
        <sz val="11"/>
        <rFont val="Calibri"/>
      </rPr>
      <t>-77,7589059637</t>
    </r>
  </si>
  <si>
    <r>
      <rPr>
        <sz val="11"/>
        <rFont val="Calibri"/>
      </rPr>
      <t>1,02103414245</t>
    </r>
  </si>
  <si>
    <r>
      <rPr>
        <sz val="11"/>
        <rFont val="Calibri"/>
      </rPr>
      <t>52320</t>
    </r>
  </si>
  <si>
    <r>
      <rPr>
        <sz val="11"/>
        <rFont val="Calibri"/>
      </rPr>
      <t>52320000</t>
    </r>
  </si>
  <si>
    <r>
      <rPr>
        <sz val="11"/>
        <rFont val="Calibri"/>
      </rPr>
      <t>-77,5496855022</t>
    </r>
  </si>
  <si>
    <r>
      <rPr>
        <sz val="11"/>
        <rFont val="Calibri"/>
      </rPr>
      <t>1,12963027843</t>
    </r>
  </si>
  <si>
    <r>
      <rPr>
        <sz val="11"/>
        <rFont val="Calibri"/>
      </rPr>
      <t>52320016</t>
    </r>
  </si>
  <si>
    <r>
      <rPr>
        <sz val="11"/>
        <rFont val="Calibri"/>
      </rPr>
      <t>-77,545945043</t>
    </r>
  </si>
  <si>
    <r>
      <rPr>
        <sz val="11"/>
        <rFont val="Calibri"/>
      </rPr>
      <t>1,138391587</t>
    </r>
  </si>
  <si>
    <r>
      <rPr>
        <sz val="11"/>
        <rFont val="Calibri"/>
      </rPr>
      <t>52323</t>
    </r>
  </si>
  <si>
    <r>
      <rPr>
        <sz val="11"/>
        <rFont val="Calibri"/>
      </rPr>
      <t>52323000</t>
    </r>
  </si>
  <si>
    <r>
      <rPr>
        <sz val="11"/>
        <rFont val="Calibri"/>
      </rPr>
      <t>-77,5686640969</t>
    </r>
  </si>
  <si>
    <r>
      <rPr>
        <sz val="11"/>
        <rFont val="Calibri"/>
      </rPr>
      <t>0,919672117789</t>
    </r>
  </si>
  <si>
    <r>
      <rPr>
        <sz val="11"/>
        <rFont val="Calibri"/>
      </rPr>
      <t>52323001</t>
    </r>
  </si>
  <si>
    <r>
      <rPr>
        <sz val="11"/>
        <rFont val="Calibri"/>
      </rPr>
      <t>CUATIS</t>
    </r>
  </si>
  <si>
    <r>
      <rPr>
        <sz val="11"/>
        <rFont val="Calibri"/>
      </rPr>
      <t>-77,5867664072</t>
    </r>
  </si>
  <si>
    <r>
      <rPr>
        <sz val="11"/>
        <rFont val="Calibri"/>
      </rPr>
      <t>0,911332475108</t>
    </r>
  </si>
  <si>
    <r>
      <rPr>
        <sz val="11"/>
        <rFont val="Calibri"/>
      </rPr>
      <t>52352</t>
    </r>
  </si>
  <si>
    <r>
      <rPr>
        <sz val="11"/>
        <rFont val="Calibri"/>
      </rPr>
      <t>52352000</t>
    </r>
  </si>
  <si>
    <r>
      <rPr>
        <sz val="11"/>
        <rFont val="Calibri"/>
      </rPr>
      <t>ILES</t>
    </r>
  </si>
  <si>
    <r>
      <rPr>
        <sz val="11"/>
        <rFont val="Calibri"/>
      </rPr>
      <t>-77,5209761227</t>
    </r>
  </si>
  <si>
    <r>
      <rPr>
        <sz val="11"/>
        <rFont val="Calibri"/>
      </rPr>
      <t>0,969202404611</t>
    </r>
  </si>
  <si>
    <r>
      <rPr>
        <sz val="11"/>
        <rFont val="Calibri"/>
      </rPr>
      <t>52352003</t>
    </r>
  </si>
  <si>
    <r>
      <rPr>
        <sz val="11"/>
        <rFont val="Calibri"/>
      </rPr>
      <t>-77,544768579</t>
    </r>
  </si>
  <si>
    <r>
      <rPr>
        <sz val="11"/>
        <rFont val="Calibri"/>
      </rPr>
      <t>0,993889188736</t>
    </r>
  </si>
  <si>
    <r>
      <rPr>
        <sz val="11"/>
        <rFont val="Calibri"/>
      </rPr>
      <t>52352006</t>
    </r>
  </si>
  <si>
    <r>
      <rPr>
        <sz val="11"/>
        <rFont val="Calibri"/>
      </rPr>
      <t>EL CAPULI</t>
    </r>
  </si>
  <si>
    <r>
      <rPr>
        <sz val="11"/>
        <rFont val="Calibri"/>
      </rPr>
      <t>-77,477936152</t>
    </r>
  </si>
  <si>
    <r>
      <rPr>
        <sz val="11"/>
        <rFont val="Calibri"/>
      </rPr>
      <t>1,00686624166</t>
    </r>
  </si>
  <si>
    <r>
      <rPr>
        <sz val="11"/>
        <rFont val="Calibri"/>
      </rPr>
      <t>52352009</t>
    </r>
  </si>
  <si>
    <r>
      <rPr>
        <sz val="11"/>
        <rFont val="Calibri"/>
      </rPr>
      <t>-77,4823835509</t>
    </r>
  </si>
  <si>
    <r>
      <rPr>
        <sz val="11"/>
        <rFont val="Calibri"/>
      </rPr>
      <t>1,02319017648</t>
    </r>
  </si>
  <si>
    <r>
      <rPr>
        <sz val="11"/>
        <rFont val="Calibri"/>
      </rPr>
      <t>52352010</t>
    </r>
  </si>
  <si>
    <r>
      <rPr>
        <sz val="11"/>
        <rFont val="Calibri"/>
      </rPr>
      <t>EL PORVENIR 1.</t>
    </r>
  </si>
  <si>
    <r>
      <rPr>
        <sz val="11"/>
        <rFont val="Calibri"/>
      </rPr>
      <t>-77,4792236273</t>
    </r>
  </si>
  <si>
    <r>
      <rPr>
        <sz val="11"/>
        <rFont val="Calibri"/>
      </rPr>
      <t>1,02151343481</t>
    </r>
  </si>
  <si>
    <r>
      <rPr>
        <sz val="11"/>
        <rFont val="Calibri"/>
      </rPr>
      <t>52354</t>
    </r>
  </si>
  <si>
    <r>
      <rPr>
        <sz val="11"/>
        <rFont val="Calibri"/>
      </rPr>
      <t>52354000</t>
    </r>
  </si>
  <si>
    <r>
      <rPr>
        <sz val="11"/>
        <rFont val="Calibri"/>
      </rPr>
      <t>IMUÉS</t>
    </r>
  </si>
  <si>
    <r>
      <rPr>
        <sz val="11"/>
        <rFont val="Calibri"/>
      </rPr>
      <t>-77,4961681198</t>
    </r>
  </si>
  <si>
    <r>
      <rPr>
        <sz val="11"/>
        <rFont val="Calibri"/>
      </rPr>
      <t>1,05513327782</t>
    </r>
  </si>
  <si>
    <r>
      <rPr>
        <sz val="11"/>
        <rFont val="Calibri"/>
      </rPr>
      <t>52354002</t>
    </r>
  </si>
  <si>
    <r>
      <rPr>
        <sz val="11"/>
        <rFont val="Calibri"/>
      </rPr>
      <t>PILCUAN LA RECTA</t>
    </r>
  </si>
  <si>
    <r>
      <rPr>
        <sz val="11"/>
        <rFont val="Calibri"/>
      </rPr>
      <t>-77,4668129045</t>
    </r>
  </si>
  <si>
    <r>
      <rPr>
        <sz val="11"/>
        <rFont val="Calibri"/>
      </rPr>
      <t>1,02788290374</t>
    </r>
  </si>
  <si>
    <r>
      <rPr>
        <sz val="11"/>
        <rFont val="Calibri"/>
      </rPr>
      <t>52354004</t>
    </r>
  </si>
  <si>
    <r>
      <rPr>
        <sz val="11"/>
        <rFont val="Calibri"/>
      </rPr>
      <t>PILCUAN VIEJO</t>
    </r>
  </si>
  <si>
    <r>
      <rPr>
        <sz val="11"/>
        <rFont val="Calibri"/>
      </rPr>
      <t>-77,4746060467</t>
    </r>
  </si>
  <si>
    <r>
      <rPr>
        <sz val="11"/>
        <rFont val="Calibri"/>
      </rPr>
      <t>1,02347493589</t>
    </r>
  </si>
  <si>
    <r>
      <rPr>
        <sz val="11"/>
        <rFont val="Calibri"/>
      </rPr>
      <t>52354007</t>
    </r>
  </si>
  <si>
    <r>
      <rPr>
        <sz val="11"/>
        <rFont val="Calibri"/>
      </rPr>
      <t>-77,452080153</t>
    </r>
  </si>
  <si>
    <r>
      <rPr>
        <sz val="11"/>
        <rFont val="Calibri"/>
      </rPr>
      <t>1,05269006981</t>
    </r>
  </si>
  <si>
    <r>
      <rPr>
        <sz val="11"/>
        <rFont val="Calibri"/>
      </rPr>
      <t>52354012</t>
    </r>
  </si>
  <si>
    <r>
      <rPr>
        <sz val="11"/>
        <rFont val="Calibri"/>
      </rPr>
      <t>-77,557838195</t>
    </r>
  </si>
  <si>
    <r>
      <rPr>
        <sz val="11"/>
        <rFont val="Calibri"/>
      </rPr>
      <t>1,08381943116</t>
    </r>
  </si>
  <si>
    <r>
      <rPr>
        <sz val="11"/>
        <rFont val="Calibri"/>
      </rPr>
      <t>52356</t>
    </r>
  </si>
  <si>
    <r>
      <rPr>
        <sz val="11"/>
        <rFont val="Calibri"/>
      </rPr>
      <t>52356000</t>
    </r>
  </si>
  <si>
    <r>
      <rPr>
        <sz val="11"/>
        <rFont val="Calibri"/>
      </rPr>
      <t>IPIALES</t>
    </r>
  </si>
  <si>
    <r>
      <rPr>
        <sz val="11"/>
        <rFont val="Calibri"/>
      </rPr>
      <t>-77,6463999012</t>
    </r>
  </si>
  <si>
    <r>
      <rPr>
        <sz val="11"/>
        <rFont val="Calibri"/>
      </rPr>
      <t>0,827735060636</t>
    </r>
  </si>
  <si>
    <r>
      <rPr>
        <sz val="11"/>
        <rFont val="Calibri"/>
      </rPr>
      <t>52356001</t>
    </r>
  </si>
  <si>
    <r>
      <rPr>
        <sz val="11"/>
        <rFont val="Calibri"/>
      </rPr>
      <t>-77,5363749033</t>
    </r>
  </si>
  <si>
    <r>
      <rPr>
        <sz val="11"/>
        <rFont val="Calibri"/>
      </rPr>
      <t>0,670969109751</t>
    </r>
  </si>
  <si>
    <r>
      <rPr>
        <sz val="11"/>
        <rFont val="Calibri"/>
      </rPr>
      <t>52356002</t>
    </r>
  </si>
  <si>
    <r>
      <rPr>
        <sz val="11"/>
        <rFont val="Calibri"/>
      </rPr>
      <t>LAS LAJAS</t>
    </r>
  </si>
  <si>
    <r>
      <rPr>
        <sz val="11"/>
        <rFont val="Calibri"/>
      </rPr>
      <t>-77,5840419189</t>
    </r>
  </si>
  <si>
    <r>
      <rPr>
        <sz val="11"/>
        <rFont val="Calibri"/>
      </rPr>
      <t>0,807441213137</t>
    </r>
  </si>
  <si>
    <r>
      <rPr>
        <sz val="11"/>
        <rFont val="Calibri"/>
      </rPr>
      <t>52356003</t>
    </r>
  </si>
  <si>
    <r>
      <rPr>
        <sz val="11"/>
        <rFont val="Calibri"/>
      </rPr>
      <t>-77,5469514308</t>
    </r>
  </si>
  <si>
    <r>
      <rPr>
        <sz val="11"/>
        <rFont val="Calibri"/>
      </rPr>
      <t>0,892540764636</t>
    </r>
  </si>
  <si>
    <r>
      <rPr>
        <sz val="11"/>
        <rFont val="Calibri"/>
      </rPr>
      <t>52356004</t>
    </r>
  </si>
  <si>
    <r>
      <rPr>
        <sz val="11"/>
        <rFont val="Calibri"/>
      </rPr>
      <t>YARAMAL</t>
    </r>
  </si>
  <si>
    <r>
      <rPr>
        <sz val="11"/>
        <rFont val="Calibri"/>
      </rPr>
      <t>-77,6419005291</t>
    </r>
  </si>
  <si>
    <r>
      <rPr>
        <sz val="11"/>
        <rFont val="Calibri"/>
      </rPr>
      <t>0,7692704381</t>
    </r>
  </si>
  <si>
    <r>
      <rPr>
        <sz val="11"/>
        <rFont val="Calibri"/>
      </rPr>
      <t>52356005</t>
    </r>
  </si>
  <si>
    <r>
      <rPr>
        <sz val="11"/>
        <rFont val="Calibri"/>
      </rPr>
      <t>LOMAS DE SURAS</t>
    </r>
  </si>
  <si>
    <r>
      <rPr>
        <sz val="11"/>
        <rFont val="Calibri"/>
      </rPr>
      <t>-77,5608030791</t>
    </r>
  </si>
  <si>
    <r>
      <rPr>
        <sz val="11"/>
        <rFont val="Calibri"/>
      </rPr>
      <t>0,890613047375</t>
    </r>
  </si>
  <si>
    <r>
      <rPr>
        <sz val="11"/>
        <rFont val="Calibri"/>
      </rPr>
      <t>52356008</t>
    </r>
  </si>
  <si>
    <r>
      <rPr>
        <sz val="11"/>
        <rFont val="Calibri"/>
      </rPr>
      <t>ZAGUARÁN</t>
    </r>
  </si>
  <si>
    <r>
      <rPr>
        <sz val="11"/>
        <rFont val="Calibri"/>
      </rPr>
      <t>-77,6063242609</t>
    </r>
  </si>
  <si>
    <r>
      <rPr>
        <sz val="11"/>
        <rFont val="Calibri"/>
      </rPr>
      <t>0,810849272873</t>
    </r>
  </si>
  <si>
    <r>
      <rPr>
        <sz val="11"/>
        <rFont val="Calibri"/>
      </rPr>
      <t>52356009</t>
    </r>
  </si>
  <si>
    <r>
      <rPr>
        <sz val="11"/>
        <rFont val="Calibri"/>
      </rPr>
      <t>-77,5897379544</t>
    </r>
  </si>
  <si>
    <r>
      <rPr>
        <sz val="11"/>
        <rFont val="Calibri"/>
      </rPr>
      <t>0,84084200598</t>
    </r>
  </si>
  <si>
    <r>
      <rPr>
        <sz val="11"/>
        <rFont val="Calibri"/>
      </rPr>
      <t>52356011</t>
    </r>
  </si>
  <si>
    <r>
      <rPr>
        <sz val="11"/>
        <rFont val="Calibri"/>
      </rPr>
      <t>-77,612429385</t>
    </r>
  </si>
  <si>
    <r>
      <rPr>
        <sz val="11"/>
        <rFont val="Calibri"/>
      </rPr>
      <t>0,818493999141</t>
    </r>
  </si>
  <si>
    <r>
      <rPr>
        <sz val="11"/>
        <rFont val="Calibri"/>
      </rPr>
      <t>52356012</t>
    </r>
  </si>
  <si>
    <r>
      <rPr>
        <sz val="11"/>
        <rFont val="Calibri"/>
      </rPr>
      <t>LOS CHILCOS</t>
    </r>
  </si>
  <si>
    <r>
      <rPr>
        <sz val="11"/>
        <rFont val="Calibri"/>
      </rPr>
      <t>-77,6035618781</t>
    </r>
  </si>
  <si>
    <r>
      <rPr>
        <sz val="11"/>
        <rFont val="Calibri"/>
      </rPr>
      <t>0,831011417998</t>
    </r>
  </si>
  <si>
    <r>
      <rPr>
        <sz val="11"/>
        <rFont val="Calibri"/>
      </rPr>
      <t>52356013</t>
    </r>
  </si>
  <si>
    <r>
      <rPr>
        <sz val="11"/>
        <rFont val="Calibri"/>
      </rPr>
      <t>YANALA</t>
    </r>
  </si>
  <si>
    <r>
      <rPr>
        <sz val="11"/>
        <rFont val="Calibri"/>
      </rPr>
      <t>-77,5695474491</t>
    </r>
  </si>
  <si>
    <r>
      <rPr>
        <sz val="11"/>
        <rFont val="Calibri"/>
      </rPr>
      <t>0,874264430392</t>
    </r>
  </si>
  <si>
    <r>
      <rPr>
        <sz val="11"/>
        <rFont val="Calibri"/>
      </rPr>
      <t>52356014</t>
    </r>
  </si>
  <si>
    <r>
      <rPr>
        <sz val="11"/>
        <rFont val="Calibri"/>
      </rPr>
      <t>JARDINES DE SUCUMBIOS</t>
    </r>
  </si>
  <si>
    <r>
      <rPr>
        <sz val="11"/>
        <rFont val="Calibri"/>
      </rPr>
      <t>-77,1547977695</t>
    </r>
  </si>
  <si>
    <r>
      <rPr>
        <sz val="11"/>
        <rFont val="Calibri"/>
      </rPr>
      <t>0,476968878877</t>
    </r>
  </si>
  <si>
    <r>
      <rPr>
        <sz val="11"/>
        <rFont val="Calibri"/>
      </rPr>
      <t>52378</t>
    </r>
  </si>
  <si>
    <r>
      <rPr>
        <sz val="11"/>
        <rFont val="Calibri"/>
      </rPr>
      <t>52378000</t>
    </r>
  </si>
  <si>
    <r>
      <rPr>
        <sz val="11"/>
        <rFont val="Calibri"/>
      </rPr>
      <t>LA CRUZ</t>
    </r>
  </si>
  <si>
    <r>
      <rPr>
        <sz val="11"/>
        <rFont val="Calibri"/>
      </rPr>
      <t>-76,9705345817</t>
    </r>
  </si>
  <si>
    <r>
      <rPr>
        <sz val="11"/>
        <rFont val="Calibri"/>
      </rPr>
      <t>1,60134086722</t>
    </r>
  </si>
  <si>
    <r>
      <rPr>
        <sz val="11"/>
        <rFont val="Calibri"/>
      </rPr>
      <t>52378005</t>
    </r>
  </si>
  <si>
    <r>
      <rPr>
        <sz val="11"/>
        <rFont val="Calibri"/>
      </rPr>
      <t>-76,9399859673</t>
    </r>
  </si>
  <si>
    <r>
      <rPr>
        <sz val="11"/>
        <rFont val="Calibri"/>
      </rPr>
      <t>1,6256993539</t>
    </r>
  </si>
  <si>
    <r>
      <rPr>
        <sz val="11"/>
        <rFont val="Calibri"/>
      </rPr>
      <t>52378009</t>
    </r>
  </si>
  <si>
    <r>
      <rPr>
        <sz val="11"/>
        <rFont val="Calibri"/>
      </rPr>
      <t>TAJUMBINA</t>
    </r>
  </si>
  <si>
    <r>
      <rPr>
        <sz val="11"/>
        <rFont val="Calibri"/>
      </rPr>
      <t>-76,9383199575</t>
    </r>
  </si>
  <si>
    <r>
      <rPr>
        <sz val="11"/>
        <rFont val="Calibri"/>
      </rPr>
      <t>1,57033440098</t>
    </r>
  </si>
  <si>
    <r>
      <rPr>
        <sz val="11"/>
        <rFont val="Calibri"/>
      </rPr>
      <t>52378013</t>
    </r>
  </si>
  <si>
    <r>
      <rPr>
        <sz val="11"/>
        <rFont val="Calibri"/>
      </rPr>
      <t>CABUYALES</t>
    </r>
  </si>
  <si>
    <r>
      <rPr>
        <sz val="11"/>
        <rFont val="Calibri"/>
      </rPr>
      <t>-76,9759051963</t>
    </r>
  </si>
  <si>
    <r>
      <rPr>
        <sz val="11"/>
        <rFont val="Calibri"/>
      </rPr>
      <t>1,65389899334</t>
    </r>
  </si>
  <si>
    <r>
      <rPr>
        <sz val="11"/>
        <rFont val="Calibri"/>
      </rPr>
      <t>52378017</t>
    </r>
  </si>
  <si>
    <r>
      <rPr>
        <sz val="11"/>
        <rFont val="Calibri"/>
      </rPr>
      <t>LA ESTANCIA</t>
    </r>
  </si>
  <si>
    <r>
      <rPr>
        <sz val="11"/>
        <rFont val="Calibri"/>
      </rPr>
      <t>-76,9650480787</t>
    </r>
  </si>
  <si>
    <r>
      <rPr>
        <sz val="11"/>
        <rFont val="Calibri"/>
      </rPr>
      <t>1,5791479031</t>
    </r>
  </si>
  <si>
    <r>
      <rPr>
        <sz val="11"/>
        <rFont val="Calibri"/>
      </rPr>
      <t>52381</t>
    </r>
  </si>
  <si>
    <r>
      <rPr>
        <sz val="11"/>
        <rFont val="Calibri"/>
      </rPr>
      <t>52381000</t>
    </r>
  </si>
  <si>
    <r>
      <rPr>
        <sz val="11"/>
        <rFont val="Calibri"/>
      </rPr>
      <t>-77,406436071</t>
    </r>
  </si>
  <si>
    <r>
      <rPr>
        <sz val="11"/>
        <rFont val="Calibri"/>
      </rPr>
      <t>1,299192798</t>
    </r>
  </si>
  <si>
    <r>
      <rPr>
        <sz val="11"/>
        <rFont val="Calibri"/>
      </rPr>
      <t>52381001</t>
    </r>
  </si>
  <si>
    <r>
      <rPr>
        <sz val="11"/>
        <rFont val="Calibri"/>
      </rPr>
      <t>MATITUY</t>
    </r>
  </si>
  <si>
    <r>
      <rPr>
        <sz val="11"/>
        <rFont val="Calibri"/>
      </rPr>
      <t>-77,3369484738</t>
    </r>
  </si>
  <si>
    <r>
      <rPr>
        <sz val="11"/>
        <rFont val="Calibri"/>
      </rPr>
      <t>1,3716112562</t>
    </r>
  </si>
  <si>
    <r>
      <rPr>
        <sz val="11"/>
        <rFont val="Calibri"/>
      </rPr>
      <t>52381002</t>
    </r>
  </si>
  <si>
    <r>
      <rPr>
        <sz val="11"/>
        <rFont val="Calibri"/>
      </rPr>
      <t>-77,4217068698</t>
    </r>
  </si>
  <si>
    <r>
      <rPr>
        <sz val="11"/>
        <rFont val="Calibri"/>
      </rPr>
      <t>1,34872936356</t>
    </r>
  </si>
  <si>
    <r>
      <rPr>
        <sz val="11"/>
        <rFont val="Calibri"/>
      </rPr>
      <t>52381003</t>
    </r>
  </si>
  <si>
    <r>
      <rPr>
        <sz val="11"/>
        <rFont val="Calibri"/>
      </rPr>
      <t>TUNJA LA GRANDE</t>
    </r>
  </si>
  <si>
    <r>
      <rPr>
        <sz val="11"/>
        <rFont val="Calibri"/>
      </rPr>
      <t>-77,3190862193</t>
    </r>
  </si>
  <si>
    <r>
      <rPr>
        <sz val="11"/>
        <rFont val="Calibri"/>
      </rPr>
      <t>1,35505018354</t>
    </r>
  </si>
  <si>
    <r>
      <rPr>
        <sz val="11"/>
        <rFont val="Calibri"/>
      </rPr>
      <t>52381006</t>
    </r>
  </si>
  <si>
    <r>
      <rPr>
        <sz val="11"/>
        <rFont val="Calibri"/>
      </rPr>
      <t>EL MACO</t>
    </r>
  </si>
  <si>
    <r>
      <rPr>
        <sz val="11"/>
        <rFont val="Calibri"/>
      </rPr>
      <t>52381008</t>
    </r>
  </si>
  <si>
    <r>
      <rPr>
        <sz val="11"/>
        <rFont val="Calibri"/>
      </rPr>
      <t>-77,4287179763</t>
    </r>
  </si>
  <si>
    <r>
      <rPr>
        <sz val="11"/>
        <rFont val="Calibri"/>
      </rPr>
      <t>1,31037385193</t>
    </r>
  </si>
  <si>
    <r>
      <rPr>
        <sz val="11"/>
        <rFont val="Calibri"/>
      </rPr>
      <t>52381011</t>
    </r>
  </si>
  <si>
    <r>
      <rPr>
        <sz val="11"/>
        <rFont val="Calibri"/>
      </rPr>
      <t>ACHUPAYAS</t>
    </r>
  </si>
  <si>
    <r>
      <rPr>
        <sz val="11"/>
        <rFont val="Calibri"/>
      </rPr>
      <t>-77,419813869</t>
    </r>
  </si>
  <si>
    <r>
      <rPr>
        <sz val="11"/>
        <rFont val="Calibri"/>
      </rPr>
      <t>1,341306135</t>
    </r>
  </si>
  <si>
    <r>
      <rPr>
        <sz val="11"/>
        <rFont val="Calibri"/>
      </rPr>
      <t>52381012</t>
    </r>
  </si>
  <si>
    <r>
      <rPr>
        <sz val="11"/>
        <rFont val="Calibri"/>
      </rPr>
      <t>PANCHINDO</t>
    </r>
  </si>
  <si>
    <r>
      <rPr>
        <sz val="11"/>
        <rFont val="Calibri"/>
      </rPr>
      <t>-77,4066690457</t>
    </r>
  </si>
  <si>
    <r>
      <rPr>
        <sz val="11"/>
        <rFont val="Calibri"/>
      </rPr>
      <t>1,29139112244</t>
    </r>
  </si>
  <si>
    <r>
      <rPr>
        <sz val="11"/>
        <rFont val="Calibri"/>
      </rPr>
      <t>52385</t>
    </r>
  </si>
  <si>
    <r>
      <rPr>
        <sz val="11"/>
        <rFont val="Calibri"/>
      </rPr>
      <t>52385000</t>
    </r>
  </si>
  <si>
    <r>
      <rPr>
        <sz val="11"/>
        <rFont val="Calibri"/>
      </rPr>
      <t>LA LLANADA</t>
    </r>
  </si>
  <si>
    <r>
      <rPr>
        <sz val="11"/>
        <rFont val="Calibri"/>
      </rPr>
      <t>-77,5807206702</t>
    </r>
  </si>
  <si>
    <r>
      <rPr>
        <sz val="11"/>
        <rFont val="Calibri"/>
      </rPr>
      <t>1,47264363566</t>
    </r>
  </si>
  <si>
    <r>
      <rPr>
        <sz val="11"/>
        <rFont val="Calibri"/>
      </rPr>
      <t>52385001</t>
    </r>
  </si>
  <si>
    <r>
      <rPr>
        <sz val="11"/>
        <rFont val="Calibri"/>
      </rPr>
      <t>VERGEL</t>
    </r>
  </si>
  <si>
    <r>
      <rPr>
        <sz val="11"/>
        <rFont val="Calibri"/>
      </rPr>
      <t>-77,6415718927</t>
    </r>
  </si>
  <si>
    <r>
      <rPr>
        <sz val="11"/>
        <rFont val="Calibri"/>
      </rPr>
      <t>1,53146610666</t>
    </r>
  </si>
  <si>
    <r>
      <rPr>
        <sz val="11"/>
        <rFont val="Calibri"/>
      </rPr>
      <t>52385015</t>
    </r>
  </si>
  <si>
    <r>
      <rPr>
        <sz val="11"/>
        <rFont val="Calibri"/>
      </rPr>
      <t>BOLIVAR</t>
    </r>
  </si>
  <si>
    <r>
      <rPr>
        <sz val="11"/>
        <rFont val="Calibri"/>
      </rPr>
      <t>52390</t>
    </r>
  </si>
  <si>
    <r>
      <rPr>
        <sz val="11"/>
        <rFont val="Calibri"/>
      </rPr>
      <t>52390000</t>
    </r>
  </si>
  <si>
    <r>
      <rPr>
        <sz val="11"/>
        <rFont val="Calibri"/>
      </rPr>
      <t>LA TOLA</t>
    </r>
  </si>
  <si>
    <r>
      <rPr>
        <sz val="11"/>
        <rFont val="Calibri"/>
      </rPr>
      <t>-78,1903918916</t>
    </r>
  </si>
  <si>
    <r>
      <rPr>
        <sz val="11"/>
        <rFont val="Calibri"/>
      </rPr>
      <t>2,3982099715</t>
    </r>
  </si>
  <si>
    <r>
      <rPr>
        <sz val="11"/>
        <rFont val="Calibri"/>
      </rPr>
      <t>52390003</t>
    </r>
  </si>
  <si>
    <r>
      <rPr>
        <sz val="11"/>
        <rFont val="Calibri"/>
      </rPr>
      <t>VIGIA DE LA MAR</t>
    </r>
  </si>
  <si>
    <r>
      <rPr>
        <sz val="11"/>
        <rFont val="Calibri"/>
      </rPr>
      <t>-78,3018711478</t>
    </r>
  </si>
  <si>
    <r>
      <rPr>
        <sz val="11"/>
        <rFont val="Calibri"/>
      </rPr>
      <t>2,64107719104</t>
    </r>
  </si>
  <si>
    <r>
      <rPr>
        <sz val="11"/>
        <rFont val="Calibri"/>
      </rPr>
      <t>52390007</t>
    </r>
  </si>
  <si>
    <r>
      <rPr>
        <sz val="11"/>
        <rFont val="Calibri"/>
      </rPr>
      <t>PIOJA</t>
    </r>
  </si>
  <si>
    <r>
      <rPr>
        <sz val="11"/>
        <rFont val="Calibri"/>
      </rPr>
      <t>-78,187910138</t>
    </r>
  </si>
  <si>
    <r>
      <rPr>
        <sz val="11"/>
        <rFont val="Calibri"/>
      </rPr>
      <t>2,452904229</t>
    </r>
  </si>
  <si>
    <r>
      <rPr>
        <sz val="11"/>
        <rFont val="Calibri"/>
      </rPr>
      <t>52390008</t>
    </r>
  </si>
  <si>
    <r>
      <rPr>
        <sz val="11"/>
        <rFont val="Calibri"/>
      </rPr>
      <t>PANGAMOSA</t>
    </r>
  </si>
  <si>
    <r>
      <rPr>
        <sz val="11"/>
        <rFont val="Calibri"/>
      </rPr>
      <t>-78,214583249</t>
    </r>
  </si>
  <si>
    <r>
      <rPr>
        <sz val="11"/>
        <rFont val="Calibri"/>
      </rPr>
      <t>2,545224965</t>
    </r>
  </si>
  <si>
    <r>
      <rPr>
        <sz val="11"/>
        <rFont val="Calibri"/>
      </rPr>
      <t>52390009</t>
    </r>
  </si>
  <si>
    <r>
      <rPr>
        <sz val="11"/>
        <rFont val="Calibri"/>
      </rPr>
      <t>-78,2845060835</t>
    </r>
  </si>
  <si>
    <r>
      <rPr>
        <sz val="11"/>
        <rFont val="Calibri"/>
      </rPr>
      <t>2,65420839944</t>
    </r>
  </si>
  <si>
    <r>
      <rPr>
        <sz val="11"/>
        <rFont val="Calibri"/>
      </rPr>
      <t>52390012</t>
    </r>
  </si>
  <si>
    <r>
      <rPr>
        <sz val="11"/>
        <rFont val="Calibri"/>
      </rPr>
      <t>NERETE</t>
    </r>
  </si>
  <si>
    <r>
      <rPr>
        <sz val="11"/>
        <rFont val="Calibri"/>
      </rPr>
      <t>-78,2094450658</t>
    </r>
  </si>
  <si>
    <r>
      <rPr>
        <sz val="11"/>
        <rFont val="Calibri"/>
      </rPr>
      <t>2,40647185544</t>
    </r>
  </si>
  <si>
    <r>
      <rPr>
        <sz val="11"/>
        <rFont val="Calibri"/>
      </rPr>
      <t>52390013</t>
    </r>
  </si>
  <si>
    <r>
      <rPr>
        <sz val="11"/>
        <rFont val="Calibri"/>
      </rPr>
      <t>AMARALES</t>
    </r>
  </si>
  <si>
    <r>
      <rPr>
        <sz val="11"/>
        <rFont val="Calibri"/>
      </rPr>
      <t>-78,2414045704</t>
    </r>
  </si>
  <si>
    <r>
      <rPr>
        <sz val="11"/>
        <rFont val="Calibri"/>
      </rPr>
      <t>2,66224057392</t>
    </r>
  </si>
  <si>
    <r>
      <rPr>
        <sz val="11"/>
        <rFont val="Calibri"/>
      </rPr>
      <t>52390014</t>
    </r>
  </si>
  <si>
    <r>
      <rPr>
        <sz val="11"/>
        <rFont val="Calibri"/>
      </rPr>
      <t>BAJO PALOMINO</t>
    </r>
  </si>
  <si>
    <r>
      <rPr>
        <sz val="11"/>
        <rFont val="Calibri"/>
      </rPr>
      <t>-78,2255732607</t>
    </r>
  </si>
  <si>
    <r>
      <rPr>
        <sz val="11"/>
        <rFont val="Calibri"/>
      </rPr>
      <t>2,62354274708</t>
    </r>
  </si>
  <si>
    <r>
      <rPr>
        <sz val="11"/>
        <rFont val="Calibri"/>
      </rPr>
      <t>52390015</t>
    </r>
  </si>
  <si>
    <r>
      <rPr>
        <sz val="11"/>
        <rFont val="Calibri"/>
      </rPr>
      <t>-78,2473416491</t>
    </r>
  </si>
  <si>
    <r>
      <rPr>
        <sz val="11"/>
        <rFont val="Calibri"/>
      </rPr>
      <t>2,53544787644</t>
    </r>
  </si>
  <si>
    <r>
      <rPr>
        <sz val="11"/>
        <rFont val="Calibri"/>
      </rPr>
      <t>52390016</t>
    </r>
  </si>
  <si>
    <r>
      <rPr>
        <sz val="11"/>
        <rFont val="Calibri"/>
      </rPr>
      <t>SAN PABLO MAR</t>
    </r>
  </si>
  <si>
    <r>
      <rPr>
        <sz val="11"/>
        <rFont val="Calibri"/>
      </rPr>
      <t>-78,2390979692</t>
    </r>
  </si>
  <si>
    <r>
      <rPr>
        <sz val="11"/>
        <rFont val="Calibri"/>
      </rPr>
      <t>2,53726468038</t>
    </r>
  </si>
  <si>
    <r>
      <rPr>
        <sz val="11"/>
        <rFont val="Calibri"/>
      </rPr>
      <t>52399</t>
    </r>
  </si>
  <si>
    <r>
      <rPr>
        <sz val="11"/>
        <rFont val="Calibri"/>
      </rPr>
      <t>52399000</t>
    </r>
  </si>
  <si>
    <r>
      <rPr>
        <sz val="11"/>
        <rFont val="Calibri"/>
      </rPr>
      <t>-77,1311540017</t>
    </r>
  </si>
  <si>
    <r>
      <rPr>
        <sz val="11"/>
        <rFont val="Calibri"/>
      </rPr>
      <t>1,60025484037</t>
    </r>
  </si>
  <si>
    <r>
      <rPr>
        <sz val="11"/>
        <rFont val="Calibri"/>
      </rPr>
      <t>52399001</t>
    </r>
  </si>
  <si>
    <r>
      <rPr>
        <sz val="11"/>
        <rFont val="Calibri"/>
      </rPr>
      <t>-77,1045824035</t>
    </r>
  </si>
  <si>
    <r>
      <rPr>
        <sz val="11"/>
        <rFont val="Calibri"/>
      </rPr>
      <t>1,64850075931</t>
    </r>
  </si>
  <si>
    <r>
      <rPr>
        <sz val="11"/>
        <rFont val="Calibri"/>
      </rPr>
      <t>52399003</t>
    </r>
  </si>
  <si>
    <r>
      <rPr>
        <sz val="11"/>
        <rFont val="Calibri"/>
      </rPr>
      <t>LA CALDERA</t>
    </r>
  </si>
  <si>
    <r>
      <rPr>
        <sz val="11"/>
        <rFont val="Calibri"/>
      </rPr>
      <t>-77,1376313406</t>
    </r>
  </si>
  <si>
    <r>
      <rPr>
        <sz val="11"/>
        <rFont val="Calibri"/>
      </rPr>
      <t>1,63111624694</t>
    </r>
  </si>
  <si>
    <r>
      <rPr>
        <sz val="11"/>
        <rFont val="Calibri"/>
      </rPr>
      <t>52399012</t>
    </r>
  </si>
  <si>
    <r>
      <rPr>
        <sz val="11"/>
        <rFont val="Calibri"/>
      </rPr>
      <t>-77,1564439968</t>
    </r>
  </si>
  <si>
    <r>
      <rPr>
        <sz val="11"/>
        <rFont val="Calibri"/>
      </rPr>
      <t>1,63154394231</t>
    </r>
  </si>
  <si>
    <r>
      <rPr>
        <sz val="11"/>
        <rFont val="Calibri"/>
      </rPr>
      <t>52399018</t>
    </r>
  </si>
  <si>
    <r>
      <rPr>
        <sz val="11"/>
        <rFont val="Calibri"/>
      </rPr>
      <t>OLIVOS</t>
    </r>
  </si>
  <si>
    <r>
      <rPr>
        <sz val="11"/>
        <rFont val="Calibri"/>
      </rPr>
      <t>-77,2124266262</t>
    </r>
  </si>
  <si>
    <r>
      <rPr>
        <sz val="11"/>
        <rFont val="Calibri"/>
      </rPr>
      <t>1,65706863391</t>
    </r>
  </si>
  <si>
    <r>
      <rPr>
        <sz val="11"/>
        <rFont val="Calibri"/>
      </rPr>
      <t>52399029</t>
    </r>
  </si>
  <si>
    <r>
      <rPr>
        <sz val="11"/>
        <rFont val="Calibri"/>
      </rPr>
      <t>-77,134721636</t>
    </r>
  </si>
  <si>
    <r>
      <rPr>
        <sz val="11"/>
        <rFont val="Calibri"/>
      </rPr>
      <t>1,61286517262</t>
    </r>
  </si>
  <si>
    <r>
      <rPr>
        <sz val="11"/>
        <rFont val="Calibri"/>
      </rPr>
      <t>52399030</t>
    </r>
  </si>
  <si>
    <r>
      <rPr>
        <sz val="11"/>
        <rFont val="Calibri"/>
      </rPr>
      <t>QUIROZ ALTO</t>
    </r>
  </si>
  <si>
    <r>
      <rPr>
        <sz val="11"/>
        <rFont val="Calibri"/>
      </rPr>
      <t>-77,1743515075</t>
    </r>
  </si>
  <si>
    <r>
      <rPr>
        <sz val="11"/>
        <rFont val="Calibri"/>
      </rPr>
      <t>1,62393698866</t>
    </r>
  </si>
  <si>
    <r>
      <rPr>
        <sz val="11"/>
        <rFont val="Calibri"/>
      </rPr>
      <t>52399035</t>
    </r>
  </si>
  <si>
    <r>
      <rPr>
        <sz val="11"/>
        <rFont val="Calibri"/>
      </rPr>
      <t>-77,1049934235</t>
    </r>
  </si>
  <si>
    <r>
      <rPr>
        <sz val="11"/>
        <rFont val="Calibri"/>
      </rPr>
      <t>1,65187206921</t>
    </r>
  </si>
  <si>
    <r>
      <rPr>
        <sz val="11"/>
        <rFont val="Calibri"/>
      </rPr>
      <t>52399036</t>
    </r>
  </si>
  <si>
    <r>
      <rPr>
        <sz val="11"/>
        <rFont val="Calibri"/>
      </rPr>
      <t>LA BETULIA BAJO</t>
    </r>
  </si>
  <si>
    <r>
      <rPr>
        <sz val="11"/>
        <rFont val="Calibri"/>
      </rPr>
      <t>-77,1367165205</t>
    </r>
  </si>
  <si>
    <r>
      <rPr>
        <sz val="11"/>
        <rFont val="Calibri"/>
      </rPr>
      <t>1,61611803201</t>
    </r>
  </si>
  <si>
    <r>
      <rPr>
        <sz val="11"/>
        <rFont val="Calibri"/>
      </rPr>
      <t>52405</t>
    </r>
  </si>
  <si>
    <r>
      <rPr>
        <sz val="11"/>
        <rFont val="Calibri"/>
      </rPr>
      <t>52405000</t>
    </r>
  </si>
  <si>
    <r>
      <rPr>
        <sz val="11"/>
        <rFont val="Calibri"/>
      </rPr>
      <t>LEIVA</t>
    </r>
  </si>
  <si>
    <r>
      <rPr>
        <sz val="11"/>
        <rFont val="Calibri"/>
      </rPr>
      <t>-77,3062024933</t>
    </r>
  </si>
  <si>
    <r>
      <rPr>
        <sz val="11"/>
        <rFont val="Calibri"/>
      </rPr>
      <t>1,93451165112</t>
    </r>
  </si>
  <si>
    <r>
      <rPr>
        <sz val="11"/>
        <rFont val="Calibri"/>
      </rPr>
      <t>52405001</t>
    </r>
  </si>
  <si>
    <r>
      <rPr>
        <sz val="11"/>
        <rFont val="Calibri"/>
      </rPr>
      <t>-77,3513791488</t>
    </r>
  </si>
  <si>
    <r>
      <rPr>
        <sz val="11"/>
        <rFont val="Calibri"/>
      </rPr>
      <t>1,93056721069</t>
    </r>
  </si>
  <si>
    <r>
      <rPr>
        <sz val="11"/>
        <rFont val="Calibri"/>
      </rPr>
      <t>52405002</t>
    </r>
  </si>
  <si>
    <r>
      <rPr>
        <sz val="11"/>
        <rFont val="Calibri"/>
      </rPr>
      <t>-77,2701756732</t>
    </r>
  </si>
  <si>
    <r>
      <rPr>
        <sz val="11"/>
        <rFont val="Calibri"/>
      </rPr>
      <t>1,97570255634</t>
    </r>
  </si>
  <si>
    <r>
      <rPr>
        <sz val="11"/>
        <rFont val="Calibri"/>
      </rPr>
      <t>52405005</t>
    </r>
  </si>
  <si>
    <r>
      <rPr>
        <sz val="11"/>
        <rFont val="Calibri"/>
      </rPr>
      <t>52405006</t>
    </r>
  </si>
  <si>
    <r>
      <rPr>
        <sz val="11"/>
        <rFont val="Calibri"/>
      </rPr>
      <t>-77,2468848783</t>
    </r>
  </si>
  <si>
    <r>
      <rPr>
        <sz val="11"/>
        <rFont val="Calibri"/>
      </rPr>
      <t>1,90608918583</t>
    </r>
  </si>
  <si>
    <r>
      <rPr>
        <sz val="11"/>
        <rFont val="Calibri"/>
      </rPr>
      <t>52405007</t>
    </r>
  </si>
  <si>
    <r>
      <rPr>
        <sz val="11"/>
        <rFont val="Calibri"/>
      </rPr>
      <t>-77,2734375044</t>
    </r>
  </si>
  <si>
    <r>
      <rPr>
        <sz val="11"/>
        <rFont val="Calibri"/>
      </rPr>
      <t>1,88946269652</t>
    </r>
  </si>
  <si>
    <r>
      <rPr>
        <sz val="11"/>
        <rFont val="Calibri"/>
      </rPr>
      <t>52405008</t>
    </r>
  </si>
  <si>
    <r>
      <rPr>
        <sz val="11"/>
        <rFont val="Calibri"/>
      </rPr>
      <t>-77,3159664474</t>
    </r>
  </si>
  <si>
    <r>
      <rPr>
        <sz val="11"/>
        <rFont val="Calibri"/>
      </rPr>
      <t>1,91951166794</t>
    </r>
  </si>
  <si>
    <r>
      <rPr>
        <sz val="11"/>
        <rFont val="Calibri"/>
      </rPr>
      <t>52405009</t>
    </r>
  </si>
  <si>
    <r>
      <rPr>
        <sz val="11"/>
        <rFont val="Calibri"/>
      </rPr>
      <t>EL TABLÓN</t>
    </r>
  </si>
  <si>
    <r>
      <rPr>
        <sz val="11"/>
        <rFont val="Calibri"/>
      </rPr>
      <t>-77,3795540657</t>
    </r>
  </si>
  <si>
    <r>
      <rPr>
        <sz val="11"/>
        <rFont val="Calibri"/>
      </rPr>
      <t>1,88134558934</t>
    </r>
  </si>
  <si>
    <r>
      <rPr>
        <sz val="11"/>
        <rFont val="Calibri"/>
      </rPr>
      <t>52405013</t>
    </r>
  </si>
  <si>
    <r>
      <rPr>
        <sz val="11"/>
        <rFont val="Calibri"/>
      </rPr>
      <t>FLORIDA BAJA</t>
    </r>
  </si>
  <si>
    <r>
      <rPr>
        <sz val="11"/>
        <rFont val="Calibri"/>
      </rPr>
      <t>52405014</t>
    </r>
  </si>
  <si>
    <r>
      <rPr>
        <sz val="11"/>
        <rFont val="Calibri"/>
      </rPr>
      <t>VILLA BAJA</t>
    </r>
  </si>
  <si>
    <r>
      <rPr>
        <sz val="11"/>
        <rFont val="Calibri"/>
      </rPr>
      <t>-77,3511541872</t>
    </r>
  </si>
  <si>
    <r>
      <rPr>
        <sz val="11"/>
        <rFont val="Calibri"/>
      </rPr>
      <t>1,95646976702</t>
    </r>
  </si>
  <si>
    <r>
      <rPr>
        <sz val="11"/>
        <rFont val="Calibri"/>
      </rPr>
      <t>52411</t>
    </r>
  </si>
  <si>
    <r>
      <rPr>
        <sz val="11"/>
        <rFont val="Calibri"/>
      </rPr>
      <t>52411000</t>
    </r>
  </si>
  <si>
    <r>
      <rPr>
        <sz val="11"/>
        <rFont val="Calibri"/>
      </rPr>
      <t>LINARES</t>
    </r>
  </si>
  <si>
    <r>
      <rPr>
        <sz val="11"/>
        <rFont val="Calibri"/>
      </rPr>
      <t>-77,5237925292</t>
    </r>
  </si>
  <si>
    <r>
      <rPr>
        <sz val="11"/>
        <rFont val="Calibri"/>
      </rPr>
      <t>1,35078991287</t>
    </r>
  </si>
  <si>
    <r>
      <rPr>
        <sz val="11"/>
        <rFont val="Calibri"/>
      </rPr>
      <t>52411001</t>
    </r>
  </si>
  <si>
    <r>
      <rPr>
        <sz val="11"/>
        <rFont val="Calibri"/>
      </rPr>
      <t>-77,5299826792</t>
    </r>
  </si>
  <si>
    <r>
      <rPr>
        <sz val="11"/>
        <rFont val="Calibri"/>
      </rPr>
      <t>1,3339086815</t>
    </r>
  </si>
  <si>
    <r>
      <rPr>
        <sz val="11"/>
        <rFont val="Calibri"/>
      </rPr>
      <t>52411002</t>
    </r>
  </si>
  <si>
    <r>
      <rPr>
        <sz val="11"/>
        <rFont val="Calibri"/>
      </rPr>
      <t>TABILES</t>
    </r>
  </si>
  <si>
    <r>
      <rPr>
        <sz val="11"/>
        <rFont val="Calibri"/>
      </rPr>
      <t>-77,5460300402</t>
    </r>
  </si>
  <si>
    <r>
      <rPr>
        <sz val="11"/>
        <rFont val="Calibri"/>
      </rPr>
      <t>1,3939996842</t>
    </r>
  </si>
  <si>
    <r>
      <rPr>
        <sz val="11"/>
        <rFont val="Calibri"/>
      </rPr>
      <t>52411003</t>
    </r>
  </si>
  <si>
    <r>
      <rPr>
        <sz val="11"/>
        <rFont val="Calibri"/>
      </rPr>
      <t>TAMBILLO BRAVOS</t>
    </r>
  </si>
  <si>
    <r>
      <rPr>
        <sz val="11"/>
        <rFont val="Calibri"/>
      </rPr>
      <t>-77,5221996939</t>
    </r>
  </si>
  <si>
    <r>
      <rPr>
        <sz val="11"/>
        <rFont val="Calibri"/>
      </rPr>
      <t>1,41197320957</t>
    </r>
  </si>
  <si>
    <r>
      <rPr>
        <sz val="11"/>
        <rFont val="Calibri"/>
      </rPr>
      <t>52411004</t>
    </r>
  </si>
  <si>
    <r>
      <rPr>
        <sz val="11"/>
        <rFont val="Calibri"/>
      </rPr>
      <t>BELLA FLORIDA</t>
    </r>
  </si>
  <si>
    <r>
      <rPr>
        <sz val="11"/>
        <rFont val="Calibri"/>
      </rPr>
      <t>-77,5332135191</t>
    </r>
  </si>
  <si>
    <r>
      <rPr>
        <sz val="11"/>
        <rFont val="Calibri"/>
      </rPr>
      <t>1,42037335718</t>
    </r>
  </si>
  <si>
    <r>
      <rPr>
        <sz val="11"/>
        <rFont val="Calibri"/>
      </rPr>
      <t>52411005</t>
    </r>
  </si>
  <si>
    <r>
      <rPr>
        <sz val="11"/>
        <rFont val="Calibri"/>
      </rPr>
      <t>-77,5332879009</t>
    </r>
  </si>
  <si>
    <r>
      <rPr>
        <sz val="11"/>
        <rFont val="Calibri"/>
      </rPr>
      <t>1,34345513054</t>
    </r>
  </si>
  <si>
    <r>
      <rPr>
        <sz val="11"/>
        <rFont val="Calibri"/>
      </rPr>
      <t>52411006</t>
    </r>
  </si>
  <si>
    <r>
      <rPr>
        <sz val="11"/>
        <rFont val="Calibri"/>
      </rPr>
      <t>-77,5152813504</t>
    </r>
  </si>
  <si>
    <r>
      <rPr>
        <sz val="11"/>
        <rFont val="Calibri"/>
      </rPr>
      <t>1,34145752102</t>
    </r>
  </si>
  <si>
    <r>
      <rPr>
        <sz val="11"/>
        <rFont val="Calibri"/>
      </rPr>
      <t>52418</t>
    </r>
  </si>
  <si>
    <r>
      <rPr>
        <sz val="11"/>
        <rFont val="Calibri"/>
      </rPr>
      <t>52418000</t>
    </r>
  </si>
  <si>
    <r>
      <rPr>
        <sz val="11"/>
        <rFont val="Calibri"/>
      </rPr>
      <t>SOTOMAYOR</t>
    </r>
  </si>
  <si>
    <r>
      <rPr>
        <sz val="11"/>
        <rFont val="Calibri"/>
      </rPr>
      <t>-77,5213314727</t>
    </r>
  </si>
  <si>
    <r>
      <rPr>
        <sz val="11"/>
        <rFont val="Calibri"/>
      </rPr>
      <t>1,49454575815</t>
    </r>
  </si>
  <si>
    <r>
      <rPr>
        <sz val="11"/>
        <rFont val="Calibri"/>
      </rPr>
      <t>52427</t>
    </r>
  </si>
  <si>
    <r>
      <rPr>
        <sz val="11"/>
        <rFont val="Calibri"/>
      </rPr>
      <t>52427000</t>
    </r>
  </si>
  <si>
    <r>
      <rPr>
        <sz val="11"/>
        <rFont val="Calibri"/>
      </rPr>
      <t>MAGÜÍ</t>
    </r>
  </si>
  <si>
    <r>
      <rPr>
        <sz val="11"/>
        <rFont val="Calibri"/>
      </rPr>
      <t>PAYÁN</t>
    </r>
  </si>
  <si>
    <r>
      <rPr>
        <sz val="11"/>
        <rFont val="Calibri"/>
      </rPr>
      <t>-78,1810627951</t>
    </r>
  </si>
  <si>
    <r>
      <rPr>
        <sz val="11"/>
        <rFont val="Calibri"/>
      </rPr>
      <t>1,76531109836</t>
    </r>
  </si>
  <si>
    <r>
      <rPr>
        <sz val="11"/>
        <rFont val="Calibri"/>
      </rPr>
      <t>52427003</t>
    </r>
  </si>
  <si>
    <r>
      <rPr>
        <sz val="11"/>
        <rFont val="Calibri"/>
      </rPr>
      <t>NANSALBID</t>
    </r>
  </si>
  <si>
    <r>
      <rPr>
        <sz val="11"/>
        <rFont val="Calibri"/>
      </rPr>
      <t>-78,1165721885</t>
    </r>
  </si>
  <si>
    <r>
      <rPr>
        <sz val="11"/>
        <rFont val="Calibri"/>
      </rPr>
      <t>1,87204257562</t>
    </r>
  </si>
  <si>
    <r>
      <rPr>
        <sz val="11"/>
        <rFont val="Calibri"/>
      </rPr>
      <t>52427005</t>
    </r>
  </si>
  <si>
    <r>
      <rPr>
        <sz val="11"/>
        <rFont val="Calibri"/>
      </rPr>
      <t>GUILPI PIRAGUA</t>
    </r>
  </si>
  <si>
    <r>
      <rPr>
        <sz val="11"/>
        <rFont val="Calibri"/>
      </rPr>
      <t>-78,2337118357</t>
    </r>
  </si>
  <si>
    <r>
      <rPr>
        <sz val="11"/>
        <rFont val="Calibri"/>
      </rPr>
      <t>1,87140344932</t>
    </r>
  </si>
  <si>
    <r>
      <rPr>
        <sz val="11"/>
        <rFont val="Calibri"/>
      </rPr>
      <t>52427006</t>
    </r>
  </si>
  <si>
    <r>
      <rPr>
        <sz val="11"/>
        <rFont val="Calibri"/>
      </rPr>
      <t>-78,083443076</t>
    </r>
  </si>
  <si>
    <r>
      <rPr>
        <sz val="11"/>
        <rFont val="Calibri"/>
      </rPr>
      <t>1,91017867447</t>
    </r>
  </si>
  <si>
    <r>
      <rPr>
        <sz val="11"/>
        <rFont val="Calibri"/>
      </rPr>
      <t>52427015</t>
    </r>
  </si>
  <si>
    <r>
      <rPr>
        <sz val="11"/>
        <rFont val="Calibri"/>
      </rPr>
      <t>BRISAS DE HAMBURGO</t>
    </r>
  </si>
  <si>
    <r>
      <rPr>
        <sz val="11"/>
        <rFont val="Calibri"/>
      </rPr>
      <t>-78,2213454932</t>
    </r>
  </si>
  <si>
    <r>
      <rPr>
        <sz val="11"/>
        <rFont val="Calibri"/>
      </rPr>
      <t>1,82690848907</t>
    </r>
  </si>
  <si>
    <r>
      <rPr>
        <sz val="11"/>
        <rFont val="Calibri"/>
      </rPr>
      <t>52427016</t>
    </r>
  </si>
  <si>
    <r>
      <rPr>
        <sz val="11"/>
        <rFont val="Calibri"/>
      </rPr>
      <t>-78,1823675955</t>
    </r>
  </si>
  <si>
    <r>
      <rPr>
        <sz val="11"/>
        <rFont val="Calibri"/>
      </rPr>
      <t>1,83221057186</t>
    </r>
  </si>
  <si>
    <r>
      <rPr>
        <sz val="11"/>
        <rFont val="Calibri"/>
      </rPr>
      <t>52427017</t>
    </r>
  </si>
  <si>
    <r>
      <rPr>
        <sz val="11"/>
        <rFont val="Calibri"/>
      </rPr>
      <t>-78,1967855832</t>
    </r>
  </si>
  <si>
    <r>
      <rPr>
        <sz val="11"/>
        <rFont val="Calibri"/>
      </rPr>
      <t>1,84479421147</t>
    </r>
  </si>
  <si>
    <r>
      <rPr>
        <sz val="11"/>
        <rFont val="Calibri"/>
      </rPr>
      <t>52435</t>
    </r>
  </si>
  <si>
    <r>
      <rPr>
        <sz val="11"/>
        <rFont val="Calibri"/>
      </rPr>
      <t>52435000</t>
    </r>
  </si>
  <si>
    <r>
      <rPr>
        <sz val="11"/>
        <rFont val="Calibri"/>
      </rPr>
      <t>MALLAMA</t>
    </r>
  </si>
  <si>
    <r>
      <rPr>
        <sz val="11"/>
        <rFont val="Calibri"/>
      </rPr>
      <t>PIEDRANCHA</t>
    </r>
  </si>
  <si>
    <r>
      <rPr>
        <sz val="11"/>
        <rFont val="Calibri"/>
      </rPr>
      <t>-77,864427399</t>
    </r>
  </si>
  <si>
    <r>
      <rPr>
        <sz val="11"/>
        <rFont val="Calibri"/>
      </rPr>
      <t>1,14083809331</t>
    </r>
  </si>
  <si>
    <r>
      <rPr>
        <sz val="11"/>
        <rFont val="Calibri"/>
      </rPr>
      <t>52435002</t>
    </r>
  </si>
  <si>
    <r>
      <rPr>
        <sz val="11"/>
        <rFont val="Calibri"/>
      </rPr>
      <t>CHUCUNES</t>
    </r>
  </si>
  <si>
    <r>
      <rPr>
        <sz val="11"/>
        <rFont val="Calibri"/>
      </rPr>
      <t>-77,9727807015</t>
    </r>
  </si>
  <si>
    <r>
      <rPr>
        <sz val="11"/>
        <rFont val="Calibri"/>
      </rPr>
      <t>1,1911625272</t>
    </r>
  </si>
  <si>
    <r>
      <rPr>
        <sz val="11"/>
        <rFont val="Calibri"/>
      </rPr>
      <t>52435008</t>
    </r>
  </si>
  <si>
    <r>
      <rPr>
        <sz val="11"/>
        <rFont val="Calibri"/>
      </rPr>
      <t>-77,9494670531</t>
    </r>
  </si>
  <si>
    <r>
      <rPr>
        <sz val="11"/>
        <rFont val="Calibri"/>
      </rPr>
      <t>1,18889960207</t>
    </r>
  </si>
  <si>
    <r>
      <rPr>
        <sz val="11"/>
        <rFont val="Calibri"/>
      </rPr>
      <t>52435009</t>
    </r>
  </si>
  <si>
    <r>
      <rPr>
        <sz val="11"/>
        <rFont val="Calibri"/>
      </rPr>
      <t>-77,8718099792</t>
    </r>
  </si>
  <si>
    <r>
      <rPr>
        <sz val="11"/>
        <rFont val="Calibri"/>
      </rPr>
      <t>1,14946227529</t>
    </r>
  </si>
  <si>
    <r>
      <rPr>
        <sz val="11"/>
        <rFont val="Calibri"/>
      </rPr>
      <t>52435010</t>
    </r>
  </si>
  <si>
    <r>
      <rPr>
        <sz val="11"/>
        <rFont val="Calibri"/>
      </rPr>
      <t>EL ARCO</t>
    </r>
  </si>
  <si>
    <r>
      <rPr>
        <sz val="11"/>
        <rFont val="Calibri"/>
      </rPr>
      <t>-77,8788114686</t>
    </r>
  </si>
  <si>
    <r>
      <rPr>
        <sz val="11"/>
        <rFont val="Calibri"/>
      </rPr>
      <t>1,15766208193</t>
    </r>
  </si>
  <si>
    <r>
      <rPr>
        <sz val="11"/>
        <rFont val="Calibri"/>
      </rPr>
      <t>52435011</t>
    </r>
  </si>
  <si>
    <r>
      <rPr>
        <sz val="11"/>
        <rFont val="Calibri"/>
      </rPr>
      <t>-77,975641758</t>
    </r>
  </si>
  <si>
    <r>
      <rPr>
        <sz val="11"/>
        <rFont val="Calibri"/>
      </rPr>
      <t>1,19693360361</t>
    </r>
  </si>
  <si>
    <r>
      <rPr>
        <sz val="11"/>
        <rFont val="Calibri"/>
      </rPr>
      <t>52473</t>
    </r>
  </si>
  <si>
    <r>
      <rPr>
        <sz val="11"/>
        <rFont val="Calibri"/>
      </rPr>
      <t>52473000</t>
    </r>
  </si>
  <si>
    <r>
      <rPr>
        <sz val="11"/>
        <rFont val="Calibri"/>
      </rPr>
      <t>-78,4529721975</t>
    </r>
  </si>
  <si>
    <r>
      <rPr>
        <sz val="11"/>
        <rFont val="Calibri"/>
      </rPr>
      <t>2,5071274382</t>
    </r>
  </si>
  <si>
    <r>
      <rPr>
        <sz val="11"/>
        <rFont val="Calibri"/>
      </rPr>
      <t>52473001</t>
    </r>
  </si>
  <si>
    <r>
      <rPr>
        <sz val="11"/>
        <rFont val="Calibri"/>
      </rPr>
      <t>COCALITO JIMÉNEZ (GABRIEL TURBAY)</t>
    </r>
  </si>
  <si>
    <r>
      <rPr>
        <sz val="11"/>
        <rFont val="Calibri"/>
      </rPr>
      <t>-78,5336250641</t>
    </r>
  </si>
  <si>
    <r>
      <rPr>
        <sz val="11"/>
        <rFont val="Calibri"/>
      </rPr>
      <t>2,45000161012</t>
    </r>
  </si>
  <si>
    <r>
      <rPr>
        <sz val="11"/>
        <rFont val="Calibri"/>
      </rPr>
      <t>52473004</t>
    </r>
  </si>
  <si>
    <r>
      <rPr>
        <sz val="11"/>
        <rFont val="Calibri"/>
      </rPr>
      <t>COCAL DE LOS PAYANES</t>
    </r>
  </si>
  <si>
    <r>
      <rPr>
        <sz val="11"/>
        <rFont val="Calibri"/>
      </rPr>
      <t>-78,342463789</t>
    </r>
  </si>
  <si>
    <r>
      <rPr>
        <sz val="11"/>
        <rFont val="Calibri"/>
      </rPr>
      <t>2,52346270325</t>
    </r>
  </si>
  <si>
    <r>
      <rPr>
        <sz val="11"/>
        <rFont val="Calibri"/>
      </rPr>
      <t>52473006</t>
    </r>
  </si>
  <si>
    <r>
      <rPr>
        <sz val="11"/>
        <rFont val="Calibri"/>
      </rPr>
      <t>FIRME CIFUENTES</t>
    </r>
  </si>
  <si>
    <r>
      <rPr>
        <sz val="11"/>
        <rFont val="Calibri"/>
      </rPr>
      <t>-78,4021967209</t>
    </r>
  </si>
  <si>
    <r>
      <rPr>
        <sz val="11"/>
        <rFont val="Calibri"/>
      </rPr>
      <t>2,57107486644</t>
    </r>
  </si>
  <si>
    <r>
      <rPr>
        <sz val="11"/>
        <rFont val="Calibri"/>
      </rPr>
      <t>52473007</t>
    </r>
  </si>
  <si>
    <r>
      <rPr>
        <sz val="11"/>
        <rFont val="Calibri"/>
      </rPr>
      <t>BOCAS DE GUANDIPA</t>
    </r>
  </si>
  <si>
    <r>
      <rPr>
        <sz val="11"/>
        <rFont val="Calibri"/>
      </rPr>
      <t>-78,4992778554</t>
    </r>
  </si>
  <si>
    <r>
      <rPr>
        <sz val="11"/>
        <rFont val="Calibri"/>
      </rPr>
      <t>2,2793281439</t>
    </r>
  </si>
  <si>
    <r>
      <rPr>
        <sz val="11"/>
        <rFont val="Calibri"/>
      </rPr>
      <t>52473008</t>
    </r>
  </si>
  <si>
    <r>
      <rPr>
        <sz val="11"/>
        <rFont val="Calibri"/>
      </rPr>
      <t>52473009</t>
    </r>
  </si>
  <si>
    <r>
      <rPr>
        <sz val="11"/>
        <rFont val="Calibri"/>
      </rPr>
      <t>EL GARCERO</t>
    </r>
  </si>
  <si>
    <r>
      <rPr>
        <sz val="11"/>
        <rFont val="Calibri"/>
      </rPr>
      <t>-78,34451513</t>
    </r>
  </si>
  <si>
    <r>
      <rPr>
        <sz val="11"/>
        <rFont val="Calibri"/>
      </rPr>
      <t>2,528290381</t>
    </r>
  </si>
  <si>
    <r>
      <rPr>
        <sz val="11"/>
        <rFont val="Calibri"/>
      </rPr>
      <t>52473010</t>
    </r>
  </si>
  <si>
    <r>
      <rPr>
        <sz val="11"/>
        <rFont val="Calibri"/>
      </rPr>
      <t>EL BAJITO DE ECHANDÍA</t>
    </r>
  </si>
  <si>
    <r>
      <rPr>
        <sz val="11"/>
        <rFont val="Calibri"/>
      </rPr>
      <t>-78,3330936593</t>
    </r>
  </si>
  <si>
    <r>
      <rPr>
        <sz val="11"/>
        <rFont val="Calibri"/>
      </rPr>
      <t>2,6126277378</t>
    </r>
  </si>
  <si>
    <r>
      <rPr>
        <sz val="11"/>
        <rFont val="Calibri"/>
      </rPr>
      <t>52473014</t>
    </r>
  </si>
  <si>
    <r>
      <rPr>
        <sz val="11"/>
        <rFont val="Calibri"/>
      </rPr>
      <t>PAMPA CHAPILA</t>
    </r>
  </si>
  <si>
    <r>
      <rPr>
        <sz val="11"/>
        <rFont val="Calibri"/>
      </rPr>
      <t>-78,403801597</t>
    </r>
  </si>
  <si>
    <r>
      <rPr>
        <sz val="11"/>
        <rFont val="Calibri"/>
      </rPr>
      <t>2,487927378</t>
    </r>
  </si>
  <si>
    <r>
      <rPr>
        <sz val="11"/>
        <rFont val="Calibri"/>
      </rPr>
      <t>52473015</t>
    </r>
  </si>
  <si>
    <r>
      <rPr>
        <sz val="11"/>
        <rFont val="Calibri"/>
      </rPr>
      <t>PLAYA NUEVA</t>
    </r>
  </si>
  <si>
    <r>
      <rPr>
        <sz val="11"/>
        <rFont val="Calibri"/>
      </rPr>
      <t>-78,3848758462</t>
    </r>
  </si>
  <si>
    <r>
      <rPr>
        <sz val="11"/>
        <rFont val="Calibri"/>
      </rPr>
      <t>2,57771389898</t>
    </r>
  </si>
  <si>
    <r>
      <rPr>
        <sz val="11"/>
        <rFont val="Calibri"/>
      </rPr>
      <t>52473018</t>
    </r>
  </si>
  <si>
    <r>
      <rPr>
        <sz val="11"/>
        <rFont val="Calibri"/>
      </rPr>
      <t>EL TORTUGO</t>
    </r>
  </si>
  <si>
    <r>
      <rPr>
        <sz val="11"/>
        <rFont val="Calibri"/>
      </rPr>
      <t>-78,416471982</t>
    </r>
  </si>
  <si>
    <r>
      <rPr>
        <sz val="11"/>
        <rFont val="Calibri"/>
      </rPr>
      <t>2,532027608</t>
    </r>
  </si>
  <si>
    <r>
      <rPr>
        <sz val="11"/>
        <rFont val="Calibri"/>
      </rPr>
      <t>52473026</t>
    </r>
  </si>
  <si>
    <r>
      <rPr>
        <sz val="11"/>
        <rFont val="Calibri"/>
      </rPr>
      <t>EL CANTIL</t>
    </r>
  </si>
  <si>
    <r>
      <rPr>
        <sz val="11"/>
        <rFont val="Calibri"/>
      </rPr>
      <t>-78,3977080517</t>
    </r>
  </si>
  <si>
    <r>
      <rPr>
        <sz val="11"/>
        <rFont val="Calibri"/>
      </rPr>
      <t>2,56813206232</t>
    </r>
  </si>
  <si>
    <r>
      <rPr>
        <sz val="11"/>
        <rFont val="Calibri"/>
      </rPr>
      <t>52473027</t>
    </r>
  </si>
  <si>
    <r>
      <rPr>
        <sz val="11"/>
        <rFont val="Calibri"/>
      </rPr>
      <t>-78,3314205155</t>
    </r>
  </si>
  <si>
    <r>
      <rPr>
        <sz val="11"/>
        <rFont val="Calibri"/>
      </rPr>
      <t>2,64980338781</t>
    </r>
  </si>
  <si>
    <r>
      <rPr>
        <sz val="11"/>
        <rFont val="Calibri"/>
      </rPr>
      <t>52473033</t>
    </r>
  </si>
  <si>
    <r>
      <rPr>
        <sz val="11"/>
        <rFont val="Calibri"/>
      </rPr>
      <t>PAMPA QUIÑONES</t>
    </r>
  </si>
  <si>
    <r>
      <rPr>
        <sz val="11"/>
        <rFont val="Calibri"/>
      </rPr>
      <t>-78,4007707118</t>
    </r>
  </si>
  <si>
    <r>
      <rPr>
        <sz val="11"/>
        <rFont val="Calibri"/>
      </rPr>
      <t>2,4900255079</t>
    </r>
  </si>
  <si>
    <r>
      <rPr>
        <sz val="11"/>
        <rFont val="Calibri"/>
      </rPr>
      <t>52480</t>
    </r>
  </si>
  <si>
    <r>
      <rPr>
        <sz val="11"/>
        <rFont val="Calibri"/>
      </rPr>
      <t>52480000</t>
    </r>
  </si>
  <si>
    <r>
      <rPr>
        <sz val="11"/>
        <rFont val="Calibri"/>
      </rPr>
      <t>-77,3579742048</t>
    </r>
  </si>
  <si>
    <r>
      <rPr>
        <sz val="11"/>
        <rFont val="Calibri"/>
      </rPr>
      <t>1,28897586144</t>
    </r>
  </si>
  <si>
    <r>
      <rPr>
        <sz val="11"/>
        <rFont val="Calibri"/>
      </rPr>
      <t>52490</t>
    </r>
  </si>
  <si>
    <r>
      <rPr>
        <sz val="11"/>
        <rFont val="Calibri"/>
      </rPr>
      <t>52490000</t>
    </r>
  </si>
  <si>
    <r>
      <rPr>
        <sz val="11"/>
        <rFont val="Calibri"/>
      </rPr>
      <t>BOCAS DE SATINGA</t>
    </r>
  </si>
  <si>
    <r>
      <rPr>
        <sz val="11"/>
        <rFont val="Calibri"/>
      </rPr>
      <t>-78,3256184482</t>
    </r>
  </si>
  <si>
    <r>
      <rPr>
        <sz val="11"/>
        <rFont val="Calibri"/>
      </rPr>
      <t>2,34758357978</t>
    </r>
  </si>
  <si>
    <r>
      <rPr>
        <sz val="11"/>
        <rFont val="Calibri"/>
      </rPr>
      <t>52490003</t>
    </r>
  </si>
  <si>
    <r>
      <rPr>
        <sz val="11"/>
        <rFont val="Calibri"/>
      </rPr>
      <t>-78,2694104917</t>
    </r>
  </si>
  <si>
    <r>
      <rPr>
        <sz val="11"/>
        <rFont val="Calibri"/>
      </rPr>
      <t>2,52573460927</t>
    </r>
  </si>
  <si>
    <r>
      <rPr>
        <sz val="11"/>
        <rFont val="Calibri"/>
      </rPr>
      <t>52490008</t>
    </r>
  </si>
  <si>
    <r>
      <rPr>
        <sz val="11"/>
        <rFont val="Calibri"/>
      </rPr>
      <t>SAN JOSÉ CALABAZAL</t>
    </r>
  </si>
  <si>
    <r>
      <rPr>
        <sz val="11"/>
        <rFont val="Calibri"/>
      </rPr>
      <t>-78,2582341443</t>
    </r>
  </si>
  <si>
    <r>
      <rPr>
        <sz val="11"/>
        <rFont val="Calibri"/>
      </rPr>
      <t>2,44588428507</t>
    </r>
  </si>
  <si>
    <r>
      <rPr>
        <sz val="11"/>
        <rFont val="Calibri"/>
      </rPr>
      <t>52490011</t>
    </r>
  </si>
  <si>
    <r>
      <rPr>
        <sz val="11"/>
        <rFont val="Calibri"/>
      </rPr>
      <t>ALTO ZAPANQUE</t>
    </r>
  </si>
  <si>
    <r>
      <rPr>
        <sz val="11"/>
        <rFont val="Calibri"/>
      </rPr>
      <t>-78,2612050801</t>
    </r>
  </si>
  <si>
    <r>
      <rPr>
        <sz val="11"/>
        <rFont val="Calibri"/>
      </rPr>
      <t>2,37830407099</t>
    </r>
  </si>
  <si>
    <r>
      <rPr>
        <sz val="11"/>
        <rFont val="Calibri"/>
      </rPr>
      <t>52490012</t>
    </r>
  </si>
  <si>
    <r>
      <rPr>
        <sz val="11"/>
        <rFont val="Calibri"/>
      </rPr>
      <t>BAJO ZAPANQUE</t>
    </r>
  </si>
  <si>
    <r>
      <rPr>
        <sz val="11"/>
        <rFont val="Calibri"/>
      </rPr>
      <t>-78,2620036852</t>
    </r>
  </si>
  <si>
    <r>
      <rPr>
        <sz val="11"/>
        <rFont val="Calibri"/>
      </rPr>
      <t>2,38839921789</t>
    </r>
  </si>
  <si>
    <r>
      <rPr>
        <sz val="11"/>
        <rFont val="Calibri"/>
      </rPr>
      <t>52490013</t>
    </r>
  </si>
  <si>
    <r>
      <rPr>
        <sz val="11"/>
        <rFont val="Calibri"/>
      </rPr>
      <t>LA TOLITA</t>
    </r>
  </si>
  <si>
    <r>
      <rPr>
        <sz val="11"/>
        <rFont val="Calibri"/>
      </rPr>
      <t>-78,2844027753</t>
    </r>
  </si>
  <si>
    <r>
      <rPr>
        <sz val="11"/>
        <rFont val="Calibri"/>
      </rPr>
      <t>2,47921455693</t>
    </r>
  </si>
  <si>
    <r>
      <rPr>
        <sz val="11"/>
        <rFont val="Calibri"/>
      </rPr>
      <t>52490014</t>
    </r>
  </si>
  <si>
    <r>
      <rPr>
        <sz val="11"/>
        <rFont val="Calibri"/>
      </rPr>
      <t>ZAPOTAL</t>
    </r>
  </si>
  <si>
    <r>
      <rPr>
        <sz val="11"/>
        <rFont val="Calibri"/>
      </rPr>
      <t>-78,2637470981</t>
    </r>
  </si>
  <si>
    <r>
      <rPr>
        <sz val="11"/>
        <rFont val="Calibri"/>
      </rPr>
      <t>2,44751119043</t>
    </r>
  </si>
  <si>
    <r>
      <rPr>
        <sz val="11"/>
        <rFont val="Calibri"/>
      </rPr>
      <t>52490015</t>
    </r>
  </si>
  <si>
    <r>
      <rPr>
        <sz val="11"/>
        <rFont val="Calibri"/>
      </rPr>
      <t>BOCA DE VIBORA</t>
    </r>
  </si>
  <si>
    <r>
      <rPr>
        <sz val="11"/>
        <rFont val="Calibri"/>
      </rPr>
      <t>-78,3093987315</t>
    </r>
  </si>
  <si>
    <r>
      <rPr>
        <sz val="11"/>
        <rFont val="Calibri"/>
      </rPr>
      <t>2,33997968586</t>
    </r>
  </si>
  <si>
    <r>
      <rPr>
        <sz val="11"/>
        <rFont val="Calibri"/>
      </rPr>
      <t>52490016</t>
    </r>
  </si>
  <si>
    <r>
      <rPr>
        <sz val="11"/>
        <rFont val="Calibri"/>
      </rPr>
      <t>EL NATO</t>
    </r>
  </si>
  <si>
    <r>
      <rPr>
        <sz val="11"/>
        <rFont val="Calibri"/>
      </rPr>
      <t>-78,3109363972</t>
    </r>
  </si>
  <si>
    <r>
      <rPr>
        <sz val="11"/>
        <rFont val="Calibri"/>
      </rPr>
      <t>2,34281689159</t>
    </r>
  </si>
  <si>
    <r>
      <rPr>
        <sz val="11"/>
        <rFont val="Calibri"/>
      </rPr>
      <t>52490017</t>
    </r>
  </si>
  <si>
    <r>
      <rPr>
        <sz val="11"/>
        <rFont val="Calibri"/>
      </rPr>
      <t>-78,3304627058</t>
    </r>
  </si>
  <si>
    <r>
      <rPr>
        <sz val="11"/>
        <rFont val="Calibri"/>
      </rPr>
      <t>2,35026904105</t>
    </r>
  </si>
  <si>
    <r>
      <rPr>
        <sz val="11"/>
        <rFont val="Calibri"/>
      </rPr>
      <t>52490018</t>
    </r>
  </si>
  <si>
    <r>
      <rPr>
        <sz val="11"/>
        <rFont val="Calibri"/>
      </rPr>
      <t>-78,3133902115</t>
    </r>
  </si>
  <si>
    <r>
      <rPr>
        <sz val="11"/>
        <rFont val="Calibri"/>
      </rPr>
      <t>2,34479254645</t>
    </r>
  </si>
  <si>
    <r>
      <rPr>
        <sz val="11"/>
        <rFont val="Calibri"/>
      </rPr>
      <t>52490019</t>
    </r>
  </si>
  <si>
    <r>
      <rPr>
        <sz val="11"/>
        <rFont val="Calibri"/>
      </rPr>
      <t>SAMARITANO</t>
    </r>
  </si>
  <si>
    <r>
      <rPr>
        <sz val="11"/>
        <rFont val="Calibri"/>
      </rPr>
      <t>-78,3264095251</t>
    </r>
  </si>
  <si>
    <r>
      <rPr>
        <sz val="11"/>
        <rFont val="Calibri"/>
      </rPr>
      <t>2,36038606111</t>
    </r>
  </si>
  <si>
    <r>
      <rPr>
        <sz val="11"/>
        <rFont val="Calibri"/>
      </rPr>
      <t>52490020</t>
    </r>
  </si>
  <si>
    <r>
      <rPr>
        <sz val="11"/>
        <rFont val="Calibri"/>
      </rPr>
      <t>SANTAMARIA</t>
    </r>
  </si>
  <si>
    <r>
      <rPr>
        <sz val="11"/>
        <rFont val="Calibri"/>
      </rPr>
      <t>-78,3171804401</t>
    </r>
  </si>
  <si>
    <r>
      <rPr>
        <sz val="11"/>
        <rFont val="Calibri"/>
      </rPr>
      <t>2,34670202924</t>
    </r>
  </si>
  <si>
    <r>
      <rPr>
        <sz val="11"/>
        <rFont val="Calibri"/>
      </rPr>
      <t>52506</t>
    </r>
  </si>
  <si>
    <r>
      <rPr>
        <sz val="11"/>
        <rFont val="Calibri"/>
      </rPr>
      <t>52506000</t>
    </r>
  </si>
  <si>
    <r>
      <rPr>
        <sz val="11"/>
        <rFont val="Calibri"/>
      </rPr>
      <t>OSPINA</t>
    </r>
  </si>
  <si>
    <r>
      <rPr>
        <sz val="11"/>
        <rFont val="Calibri"/>
      </rPr>
      <t>-77,5660692089</t>
    </r>
  </si>
  <si>
    <r>
      <rPr>
        <sz val="11"/>
        <rFont val="Calibri"/>
      </rPr>
      <t>1,05849067089</t>
    </r>
  </si>
  <si>
    <r>
      <rPr>
        <sz val="11"/>
        <rFont val="Calibri"/>
      </rPr>
      <t>52506002</t>
    </r>
  </si>
  <si>
    <r>
      <rPr>
        <sz val="11"/>
        <rFont val="Calibri"/>
      </rPr>
      <t>-77,5602433743</t>
    </r>
  </si>
  <si>
    <r>
      <rPr>
        <sz val="11"/>
        <rFont val="Calibri"/>
      </rPr>
      <t>1,01837340053</t>
    </r>
  </si>
  <si>
    <r>
      <rPr>
        <sz val="11"/>
        <rFont val="Calibri"/>
      </rPr>
      <t>52506005</t>
    </r>
  </si>
  <si>
    <r>
      <rPr>
        <sz val="11"/>
        <rFont val="Calibri"/>
      </rPr>
      <t>CUNCHILA O MORENO</t>
    </r>
  </si>
  <si>
    <r>
      <rPr>
        <sz val="11"/>
        <rFont val="Calibri"/>
      </rPr>
      <t>-77,5805764852</t>
    </r>
  </si>
  <si>
    <r>
      <rPr>
        <sz val="11"/>
        <rFont val="Calibri"/>
      </rPr>
      <t>1,04284198391</t>
    </r>
  </si>
  <si>
    <r>
      <rPr>
        <sz val="11"/>
        <rFont val="Calibri"/>
      </rPr>
      <t>52520</t>
    </r>
  </si>
  <si>
    <r>
      <rPr>
        <sz val="11"/>
        <rFont val="Calibri"/>
      </rPr>
      <t>52520000</t>
    </r>
  </si>
  <si>
    <r>
      <rPr>
        <sz val="11"/>
        <rFont val="Calibri"/>
      </rPr>
      <t>FRANCISCO PIZARRO</t>
    </r>
  </si>
  <si>
    <r>
      <rPr>
        <sz val="11"/>
        <rFont val="Calibri"/>
      </rPr>
      <t>SALAHONDA</t>
    </r>
  </si>
  <si>
    <r>
      <rPr>
        <sz val="11"/>
        <rFont val="Calibri"/>
      </rPr>
      <t>-78,6581805636</t>
    </r>
  </si>
  <si>
    <r>
      <rPr>
        <sz val="11"/>
        <rFont val="Calibri"/>
      </rPr>
      <t>2,04081311248</t>
    </r>
  </si>
  <si>
    <r>
      <rPr>
        <sz val="11"/>
        <rFont val="Calibri"/>
      </rPr>
      <t>52520011</t>
    </r>
  </si>
  <si>
    <r>
      <rPr>
        <sz val="11"/>
        <rFont val="Calibri"/>
      </rPr>
      <t>LUIS AVELINO PÉREZ</t>
    </r>
  </si>
  <si>
    <r>
      <rPr>
        <sz val="11"/>
        <rFont val="Calibri"/>
      </rPr>
      <t>-78,5554661894</t>
    </r>
  </si>
  <si>
    <r>
      <rPr>
        <sz val="11"/>
        <rFont val="Calibri"/>
      </rPr>
      <t>2,16486843804</t>
    </r>
  </si>
  <si>
    <r>
      <rPr>
        <sz val="11"/>
        <rFont val="Calibri"/>
      </rPr>
      <t>52520012</t>
    </r>
  </si>
  <si>
    <r>
      <rPr>
        <sz val="11"/>
        <rFont val="Calibri"/>
      </rPr>
      <t>-78,6693765574</t>
    </r>
  </si>
  <si>
    <r>
      <rPr>
        <sz val="11"/>
        <rFont val="Calibri"/>
      </rPr>
      <t>2,04159787951</t>
    </r>
  </si>
  <si>
    <r>
      <rPr>
        <sz val="11"/>
        <rFont val="Calibri"/>
      </rPr>
      <t>52520013</t>
    </r>
  </si>
  <si>
    <r>
      <rPr>
        <sz val="11"/>
        <rFont val="Calibri"/>
      </rPr>
      <t>SAN PEDRO DEL VINO</t>
    </r>
  </si>
  <si>
    <r>
      <rPr>
        <sz val="11"/>
        <rFont val="Calibri"/>
      </rPr>
      <t>52520014</t>
    </r>
  </si>
  <si>
    <r>
      <rPr>
        <sz val="11"/>
        <rFont val="Calibri"/>
      </rPr>
      <t>VUELTA DEL GALLO</t>
    </r>
  </si>
  <si>
    <r>
      <rPr>
        <sz val="11"/>
        <rFont val="Calibri"/>
      </rPr>
      <t>52540</t>
    </r>
  </si>
  <si>
    <r>
      <rPr>
        <sz val="11"/>
        <rFont val="Calibri"/>
      </rPr>
      <t>52540000</t>
    </r>
  </si>
  <si>
    <r>
      <rPr>
        <sz val="11"/>
        <rFont val="Calibri"/>
      </rPr>
      <t>POLICARPA</t>
    </r>
  </si>
  <si>
    <r>
      <rPr>
        <sz val="11"/>
        <rFont val="Calibri"/>
      </rPr>
      <t>-77,458755671</t>
    </r>
  </si>
  <si>
    <r>
      <rPr>
        <sz val="11"/>
        <rFont val="Calibri"/>
      </rPr>
      <t>1,62734987378</t>
    </r>
  </si>
  <si>
    <r>
      <rPr>
        <sz val="11"/>
        <rFont val="Calibri"/>
      </rPr>
      <t>52540001</t>
    </r>
  </si>
  <si>
    <r>
      <rPr>
        <sz val="11"/>
        <rFont val="Calibri"/>
      </rPr>
      <t>-77,3872086913</t>
    </r>
  </si>
  <si>
    <r>
      <rPr>
        <sz val="11"/>
        <rFont val="Calibri"/>
      </rPr>
      <t>1,66950042524</t>
    </r>
  </si>
  <si>
    <r>
      <rPr>
        <sz val="11"/>
        <rFont val="Calibri"/>
      </rPr>
      <t>52540002</t>
    </r>
  </si>
  <si>
    <r>
      <rPr>
        <sz val="11"/>
        <rFont val="Calibri"/>
      </rPr>
      <t>MADRIGAL</t>
    </r>
  </si>
  <si>
    <r>
      <rPr>
        <sz val="11"/>
        <rFont val="Calibri"/>
      </rPr>
      <t>-77,5082865553</t>
    </r>
  </si>
  <si>
    <r>
      <rPr>
        <sz val="11"/>
        <rFont val="Calibri"/>
      </rPr>
      <t>1,74898478133</t>
    </r>
  </si>
  <si>
    <r>
      <rPr>
        <sz val="11"/>
        <rFont val="Calibri"/>
      </rPr>
      <t>52540003</t>
    </r>
  </si>
  <si>
    <r>
      <rPr>
        <sz val="11"/>
        <rFont val="Calibri"/>
      </rPr>
      <t>SAN ROQUE (BUENAVISTA)</t>
    </r>
  </si>
  <si>
    <r>
      <rPr>
        <sz val="11"/>
        <rFont val="Calibri"/>
      </rPr>
      <t>52540004</t>
    </r>
  </si>
  <si>
    <r>
      <rPr>
        <sz val="11"/>
        <rFont val="Calibri"/>
      </rPr>
      <t>SÁNCHEZ</t>
    </r>
  </si>
  <si>
    <r>
      <rPr>
        <sz val="11"/>
        <rFont val="Calibri"/>
      </rPr>
      <t>-77,4837492682</t>
    </r>
  </si>
  <si>
    <r>
      <rPr>
        <sz val="11"/>
        <rFont val="Calibri"/>
      </rPr>
      <t>1,67948026444</t>
    </r>
  </si>
  <si>
    <r>
      <rPr>
        <sz val="11"/>
        <rFont val="Calibri"/>
      </rPr>
      <t>52540005</t>
    </r>
  </si>
  <si>
    <r>
      <rPr>
        <sz val="11"/>
        <rFont val="Calibri"/>
      </rPr>
      <t>EL EJIDO</t>
    </r>
  </si>
  <si>
    <r>
      <rPr>
        <sz val="11"/>
        <rFont val="Calibri"/>
      </rPr>
      <t>-77,5117534824</t>
    </r>
  </si>
  <si>
    <r>
      <rPr>
        <sz val="11"/>
        <rFont val="Calibri"/>
      </rPr>
      <t>1,71744894385</t>
    </r>
  </si>
  <si>
    <r>
      <rPr>
        <sz val="11"/>
        <rFont val="Calibri"/>
      </rPr>
      <t>52540006</t>
    </r>
  </si>
  <si>
    <r>
      <rPr>
        <sz val="11"/>
        <rFont val="Calibri"/>
      </rPr>
      <t>52540007</t>
    </r>
  </si>
  <si>
    <r>
      <rPr>
        <sz val="11"/>
        <rFont val="Calibri"/>
      </rPr>
      <t>-77,4603723783</t>
    </r>
  </si>
  <si>
    <r>
      <rPr>
        <sz val="11"/>
        <rFont val="Calibri"/>
      </rPr>
      <t>1,6764931975</t>
    </r>
  </si>
  <si>
    <r>
      <rPr>
        <sz val="11"/>
        <rFont val="Calibri"/>
      </rPr>
      <t>52540008</t>
    </r>
  </si>
  <si>
    <r>
      <rPr>
        <sz val="11"/>
        <rFont val="Calibri"/>
      </rPr>
      <t>52540009</t>
    </r>
  </si>
  <si>
    <r>
      <rPr>
        <sz val="11"/>
        <rFont val="Calibri"/>
      </rPr>
      <t>-77,4802836407</t>
    </r>
  </si>
  <si>
    <r>
      <rPr>
        <sz val="11"/>
        <rFont val="Calibri"/>
      </rPr>
      <t>1,66834492588</t>
    </r>
  </si>
  <si>
    <r>
      <rPr>
        <sz val="11"/>
        <rFont val="Calibri"/>
      </rPr>
      <t>52540010</t>
    </r>
  </si>
  <si>
    <r>
      <rPr>
        <sz val="11"/>
        <rFont val="Calibri"/>
      </rPr>
      <t>-77,4596484276</t>
    </r>
  </si>
  <si>
    <r>
      <rPr>
        <sz val="11"/>
        <rFont val="Calibri"/>
      </rPr>
      <t>1,72294650054</t>
    </r>
  </si>
  <si>
    <r>
      <rPr>
        <sz val="11"/>
        <rFont val="Calibri"/>
      </rPr>
      <t>52560</t>
    </r>
  </si>
  <si>
    <r>
      <rPr>
        <sz val="11"/>
        <rFont val="Calibri"/>
      </rPr>
      <t>52560000</t>
    </r>
  </si>
  <si>
    <r>
      <rPr>
        <sz val="11"/>
        <rFont val="Calibri"/>
      </rPr>
      <t>-77,5727915178</t>
    </r>
  </si>
  <si>
    <r>
      <rPr>
        <sz val="11"/>
        <rFont val="Calibri"/>
      </rPr>
      <t>0,806342052071</t>
    </r>
  </si>
  <si>
    <r>
      <rPr>
        <sz val="11"/>
        <rFont val="Calibri"/>
      </rPr>
      <t>52560001</t>
    </r>
  </si>
  <si>
    <r>
      <rPr>
        <sz val="11"/>
        <rFont val="Calibri"/>
      </rPr>
      <t>CÁRDENAS</t>
    </r>
  </si>
  <si>
    <r>
      <rPr>
        <sz val="11"/>
        <rFont val="Calibri"/>
      </rPr>
      <t>52560002</t>
    </r>
  </si>
  <si>
    <r>
      <rPr>
        <sz val="11"/>
        <rFont val="Calibri"/>
      </rPr>
      <t>BAJO SINAÍ</t>
    </r>
  </si>
  <si>
    <r>
      <rPr>
        <sz val="11"/>
        <rFont val="Calibri"/>
      </rPr>
      <t>-77,5225238173</t>
    </r>
  </si>
  <si>
    <r>
      <rPr>
        <sz val="11"/>
        <rFont val="Calibri"/>
      </rPr>
      <t>0,818763258912</t>
    </r>
  </si>
  <si>
    <r>
      <rPr>
        <sz val="11"/>
        <rFont val="Calibri"/>
      </rPr>
      <t>52560006</t>
    </r>
  </si>
  <si>
    <r>
      <rPr>
        <sz val="11"/>
        <rFont val="Calibri"/>
      </rPr>
      <t>-77,561689856</t>
    </r>
  </si>
  <si>
    <r>
      <rPr>
        <sz val="11"/>
        <rFont val="Calibri"/>
      </rPr>
      <t>0,828912299</t>
    </r>
  </si>
  <si>
    <r>
      <rPr>
        <sz val="11"/>
        <rFont val="Calibri"/>
      </rPr>
      <t>52560011</t>
    </r>
  </si>
  <si>
    <r>
      <rPr>
        <sz val="11"/>
        <rFont val="Calibri"/>
      </rPr>
      <t>CUASPUD NUCLEO</t>
    </r>
  </si>
  <si>
    <r>
      <rPr>
        <sz val="11"/>
        <rFont val="Calibri"/>
      </rPr>
      <t>52565</t>
    </r>
  </si>
  <si>
    <r>
      <rPr>
        <sz val="11"/>
        <rFont val="Calibri"/>
      </rPr>
      <t>52565000</t>
    </r>
  </si>
  <si>
    <r>
      <rPr>
        <sz val="11"/>
        <rFont val="Calibri"/>
      </rPr>
      <t>-77,596587745</t>
    </r>
  </si>
  <si>
    <r>
      <rPr>
        <sz val="11"/>
        <rFont val="Calibri"/>
      </rPr>
      <t>1,2376869879</t>
    </r>
  </si>
  <si>
    <r>
      <rPr>
        <sz val="11"/>
        <rFont val="Calibri"/>
      </rPr>
      <t>52565001</t>
    </r>
  </si>
  <si>
    <r>
      <rPr>
        <sz val="11"/>
        <rFont val="Calibri"/>
      </rPr>
      <t>GUADRAHUMA</t>
    </r>
  </si>
  <si>
    <r>
      <rPr>
        <sz val="11"/>
        <rFont val="Calibri"/>
      </rPr>
      <t>-77,6111870502</t>
    </r>
  </si>
  <si>
    <r>
      <rPr>
        <sz val="11"/>
        <rFont val="Calibri"/>
      </rPr>
      <t>1,29942523967</t>
    </r>
  </si>
  <si>
    <r>
      <rPr>
        <sz val="11"/>
        <rFont val="Calibri"/>
      </rPr>
      <t>52573</t>
    </r>
  </si>
  <si>
    <r>
      <rPr>
        <sz val="11"/>
        <rFont val="Calibri"/>
      </rPr>
      <t>52573000</t>
    </r>
  </si>
  <si>
    <r>
      <rPr>
        <sz val="11"/>
        <rFont val="Calibri"/>
      </rPr>
      <t>-77,5042106322</t>
    </r>
  </si>
  <si>
    <r>
      <rPr>
        <sz val="11"/>
        <rFont val="Calibri"/>
      </rPr>
      <t>0,885125369631</t>
    </r>
  </si>
  <si>
    <r>
      <rPr>
        <sz val="11"/>
        <rFont val="Calibri"/>
      </rPr>
      <t>52573001</t>
    </r>
  </si>
  <si>
    <r>
      <rPr>
        <sz val="11"/>
        <rFont val="Calibri"/>
      </rPr>
      <t>EL PÁRAMO</t>
    </r>
  </si>
  <si>
    <r>
      <rPr>
        <sz val="11"/>
        <rFont val="Calibri"/>
      </rPr>
      <t>52573002</t>
    </r>
  </si>
  <si>
    <r>
      <rPr>
        <sz val="11"/>
        <rFont val="Calibri"/>
      </rPr>
      <t>MONOPAMBA</t>
    </r>
  </si>
  <si>
    <r>
      <rPr>
        <sz val="11"/>
        <rFont val="Calibri"/>
      </rPr>
      <t>-77,3056938248</t>
    </r>
  </si>
  <si>
    <r>
      <rPr>
        <sz val="11"/>
        <rFont val="Calibri"/>
      </rPr>
      <t>0,805870814418</t>
    </r>
  </si>
  <si>
    <r>
      <rPr>
        <sz val="11"/>
        <rFont val="Calibri"/>
      </rPr>
      <t>52573003</t>
    </r>
  </si>
  <si>
    <r>
      <rPr>
        <sz val="11"/>
        <rFont val="Calibri"/>
      </rPr>
      <t>-77,4809819609</t>
    </r>
  </si>
  <si>
    <r>
      <rPr>
        <sz val="11"/>
        <rFont val="Calibri"/>
      </rPr>
      <t>0,913991031797</t>
    </r>
  </si>
  <si>
    <r>
      <rPr>
        <sz val="11"/>
        <rFont val="Calibri"/>
      </rPr>
      <t>52573005</t>
    </r>
  </si>
  <si>
    <r>
      <rPr>
        <sz val="11"/>
        <rFont val="Calibri"/>
      </rPr>
      <t>MAICIRA</t>
    </r>
  </si>
  <si>
    <r>
      <rPr>
        <sz val="11"/>
        <rFont val="Calibri"/>
      </rPr>
      <t>-77,5092851419</t>
    </r>
  </si>
  <si>
    <r>
      <rPr>
        <sz val="11"/>
        <rFont val="Calibri"/>
      </rPr>
      <t>0,908996468836</t>
    </r>
  </si>
  <si>
    <r>
      <rPr>
        <sz val="11"/>
        <rFont val="Calibri"/>
      </rPr>
      <t>52573006</t>
    </r>
  </si>
  <si>
    <r>
      <rPr>
        <sz val="11"/>
        <rFont val="Calibri"/>
      </rPr>
      <t>-77,518103749</t>
    </r>
  </si>
  <si>
    <r>
      <rPr>
        <sz val="11"/>
        <rFont val="Calibri"/>
      </rPr>
      <t>0,893514720769</t>
    </r>
  </si>
  <si>
    <r>
      <rPr>
        <sz val="11"/>
        <rFont val="Calibri"/>
      </rPr>
      <t>52573010</t>
    </r>
  </si>
  <si>
    <r>
      <rPr>
        <sz val="11"/>
        <rFont val="Calibri"/>
      </rPr>
      <t>-77,4873796917</t>
    </r>
  </si>
  <si>
    <r>
      <rPr>
        <sz val="11"/>
        <rFont val="Calibri"/>
      </rPr>
      <t>0,916643803914</t>
    </r>
  </si>
  <si>
    <r>
      <rPr>
        <sz val="11"/>
        <rFont val="Calibri"/>
      </rPr>
      <t>52573013</t>
    </r>
  </si>
  <si>
    <r>
      <rPr>
        <sz val="11"/>
        <rFont val="Calibri"/>
      </rPr>
      <t>YANALE</t>
    </r>
  </si>
  <si>
    <r>
      <rPr>
        <sz val="11"/>
        <rFont val="Calibri"/>
      </rPr>
      <t>-77,50699893</t>
    </r>
  </si>
  <si>
    <r>
      <rPr>
        <sz val="11"/>
        <rFont val="Calibri"/>
      </rPr>
      <t>0,895153586</t>
    </r>
  </si>
  <si>
    <r>
      <rPr>
        <sz val="11"/>
        <rFont val="Calibri"/>
      </rPr>
      <t>52573014</t>
    </r>
  </si>
  <si>
    <r>
      <rPr>
        <sz val="11"/>
        <rFont val="Calibri"/>
      </rPr>
      <t>LOS ALIZALES</t>
    </r>
  </si>
  <si>
    <r>
      <rPr>
        <sz val="11"/>
        <rFont val="Calibri"/>
      </rPr>
      <t>-77,3242231639</t>
    </r>
  </si>
  <si>
    <r>
      <rPr>
        <sz val="11"/>
        <rFont val="Calibri"/>
      </rPr>
      <t>0,803649798405</t>
    </r>
  </si>
  <si>
    <r>
      <rPr>
        <sz val="11"/>
        <rFont val="Calibri"/>
      </rPr>
      <t>52585</t>
    </r>
  </si>
  <si>
    <r>
      <rPr>
        <sz val="11"/>
        <rFont val="Calibri"/>
      </rPr>
      <t>52585000</t>
    </r>
  </si>
  <si>
    <r>
      <rPr>
        <sz val="11"/>
        <rFont val="Calibri"/>
      </rPr>
      <t>PUPIALES</t>
    </r>
  </si>
  <si>
    <r>
      <rPr>
        <sz val="11"/>
        <rFont val="Calibri"/>
      </rPr>
      <t>-77,63350443</t>
    </r>
  </si>
  <si>
    <r>
      <rPr>
        <sz val="11"/>
        <rFont val="Calibri"/>
      </rPr>
      <t>0,867138527</t>
    </r>
  </si>
  <si>
    <r>
      <rPr>
        <sz val="11"/>
        <rFont val="Calibri"/>
      </rPr>
      <t>52585004</t>
    </r>
  </si>
  <si>
    <r>
      <rPr>
        <sz val="11"/>
        <rFont val="Calibri"/>
      </rPr>
      <t>JOSÉ MARÍA HERNÁNDEZ</t>
    </r>
  </si>
  <si>
    <r>
      <rPr>
        <sz val="11"/>
        <rFont val="Calibri"/>
      </rPr>
      <t>-77,6084619503</t>
    </r>
  </si>
  <si>
    <r>
      <rPr>
        <sz val="11"/>
        <rFont val="Calibri"/>
      </rPr>
      <t>0,904436258772</t>
    </r>
  </si>
  <si>
    <r>
      <rPr>
        <sz val="11"/>
        <rFont val="Calibri"/>
      </rPr>
      <t>52612</t>
    </r>
  </si>
  <si>
    <r>
      <rPr>
        <sz val="11"/>
        <rFont val="Calibri"/>
      </rPr>
      <t>52612000</t>
    </r>
  </si>
  <si>
    <r>
      <rPr>
        <sz val="11"/>
        <rFont val="Calibri"/>
      </rPr>
      <t>-77,9954468866</t>
    </r>
  </si>
  <si>
    <r>
      <rPr>
        <sz val="11"/>
        <rFont val="Calibri"/>
      </rPr>
      <t>1,21293165479</t>
    </r>
  </si>
  <si>
    <r>
      <rPr>
        <sz val="11"/>
        <rFont val="Calibri"/>
      </rPr>
      <t>52612003</t>
    </r>
  </si>
  <si>
    <r>
      <rPr>
        <sz val="11"/>
        <rFont val="Calibri"/>
      </rPr>
      <t>-78,0404306636</t>
    </r>
  </si>
  <si>
    <r>
      <rPr>
        <sz val="11"/>
        <rFont val="Calibri"/>
      </rPr>
      <t>1,224237332</t>
    </r>
  </si>
  <si>
    <r>
      <rPr>
        <sz val="11"/>
        <rFont val="Calibri"/>
      </rPr>
      <t>52612004</t>
    </r>
  </si>
  <si>
    <r>
      <rPr>
        <sz val="11"/>
        <rFont val="Calibri"/>
      </rPr>
      <t>-77,971857399</t>
    </r>
  </si>
  <si>
    <r>
      <rPr>
        <sz val="11"/>
        <rFont val="Calibri"/>
      </rPr>
      <t>1,18348083629</t>
    </r>
  </si>
  <si>
    <r>
      <rPr>
        <sz val="11"/>
        <rFont val="Calibri"/>
      </rPr>
      <t>52612008</t>
    </r>
  </si>
  <si>
    <r>
      <rPr>
        <sz val="11"/>
        <rFont val="Calibri"/>
      </rPr>
      <t>CHAMBU</t>
    </r>
  </si>
  <si>
    <r>
      <rPr>
        <sz val="11"/>
        <rFont val="Calibri"/>
      </rPr>
      <t>-78,0099036398</t>
    </r>
  </si>
  <si>
    <r>
      <rPr>
        <sz val="11"/>
        <rFont val="Calibri"/>
      </rPr>
      <t>1,22224656409</t>
    </r>
  </si>
  <si>
    <r>
      <rPr>
        <sz val="11"/>
        <rFont val="Calibri"/>
      </rPr>
      <t>52612011</t>
    </r>
  </si>
  <si>
    <r>
      <rPr>
        <sz val="11"/>
        <rFont val="Calibri"/>
      </rPr>
      <t>-77,9789028578</t>
    </r>
  </si>
  <si>
    <r>
      <rPr>
        <sz val="11"/>
        <rFont val="Calibri"/>
      </rPr>
      <t>1,20265815969</t>
    </r>
  </si>
  <si>
    <r>
      <rPr>
        <sz val="11"/>
        <rFont val="Calibri"/>
      </rPr>
      <t>52612012</t>
    </r>
  </si>
  <si>
    <r>
      <rPr>
        <sz val="11"/>
        <rFont val="Calibri"/>
      </rPr>
      <t>-77,9859522616</t>
    </r>
  </si>
  <si>
    <r>
      <rPr>
        <sz val="11"/>
        <rFont val="Calibri"/>
      </rPr>
      <t>1,20645930611</t>
    </r>
  </si>
  <si>
    <r>
      <rPr>
        <sz val="11"/>
        <rFont val="Calibri"/>
      </rPr>
      <t>52612013</t>
    </r>
  </si>
  <si>
    <r>
      <rPr>
        <sz val="11"/>
        <rFont val="Calibri"/>
      </rPr>
      <t>PALMAR</t>
    </r>
  </si>
  <si>
    <r>
      <rPr>
        <sz val="11"/>
        <rFont val="Calibri"/>
      </rPr>
      <t>-78,0264661493</t>
    </r>
  </si>
  <si>
    <r>
      <rPr>
        <sz val="11"/>
        <rFont val="Calibri"/>
      </rPr>
      <t>1,22858693416</t>
    </r>
  </si>
  <si>
    <r>
      <rPr>
        <sz val="11"/>
        <rFont val="Calibri"/>
      </rPr>
      <t>52621</t>
    </r>
  </si>
  <si>
    <r>
      <rPr>
        <sz val="11"/>
        <rFont val="Calibri"/>
      </rPr>
      <t>52621000</t>
    </r>
  </si>
  <si>
    <r>
      <rPr>
        <sz val="11"/>
        <rFont val="Calibri"/>
      </rPr>
      <t>ROBERTO PAYÁN</t>
    </r>
  </si>
  <si>
    <r>
      <rPr>
        <sz val="11"/>
        <rFont val="Calibri"/>
      </rPr>
      <t>-78,245659499</t>
    </r>
  </si>
  <si>
    <r>
      <rPr>
        <sz val="11"/>
        <rFont val="Calibri"/>
      </rPr>
      <t>1,69774383269</t>
    </r>
  </si>
  <si>
    <r>
      <rPr>
        <sz val="11"/>
        <rFont val="Calibri"/>
      </rPr>
      <t>52621009</t>
    </r>
  </si>
  <si>
    <r>
      <rPr>
        <sz val="11"/>
        <rFont val="Calibri"/>
      </rPr>
      <t>LAS LAJAS PUMBI</t>
    </r>
  </si>
  <si>
    <r>
      <rPr>
        <sz val="11"/>
        <rFont val="Calibri"/>
      </rPr>
      <t>-78,3564538635</t>
    </r>
  </si>
  <si>
    <r>
      <rPr>
        <sz val="11"/>
        <rFont val="Calibri"/>
      </rPr>
      <t>1,86173973491</t>
    </r>
  </si>
  <si>
    <r>
      <rPr>
        <sz val="11"/>
        <rFont val="Calibri"/>
      </rPr>
      <t>52621013</t>
    </r>
  </si>
  <si>
    <r>
      <rPr>
        <sz val="11"/>
        <rFont val="Calibri"/>
      </rPr>
      <t>PALOSECO</t>
    </r>
  </si>
  <si>
    <r>
      <rPr>
        <sz val="11"/>
        <rFont val="Calibri"/>
      </rPr>
      <t>52621016</t>
    </r>
  </si>
  <si>
    <r>
      <rPr>
        <sz val="11"/>
        <rFont val="Calibri"/>
      </rPr>
      <t>SAN ANTONIO - BOCA TELEMBI</t>
    </r>
  </si>
  <si>
    <r>
      <rPr>
        <sz val="11"/>
        <rFont val="Calibri"/>
      </rPr>
      <t>-78,2677888231</t>
    </r>
  </si>
  <si>
    <r>
      <rPr>
        <sz val="11"/>
        <rFont val="Calibri"/>
      </rPr>
      <t>1,82614187179</t>
    </r>
  </si>
  <si>
    <r>
      <rPr>
        <sz val="11"/>
        <rFont val="Calibri"/>
      </rPr>
      <t>52621028</t>
    </r>
  </si>
  <si>
    <r>
      <rPr>
        <sz val="11"/>
        <rFont val="Calibri"/>
      </rPr>
      <t>LAS MERCEDES - CHIMBUZA</t>
    </r>
  </si>
  <si>
    <r>
      <rPr>
        <sz val="11"/>
        <rFont val="Calibri"/>
      </rPr>
      <t>-78,4027327762</t>
    </r>
  </si>
  <si>
    <r>
      <rPr>
        <sz val="11"/>
        <rFont val="Calibri"/>
      </rPr>
      <t>1,9139370354</t>
    </r>
  </si>
  <si>
    <r>
      <rPr>
        <sz val="11"/>
        <rFont val="Calibri"/>
      </rPr>
      <t>52678</t>
    </r>
  </si>
  <si>
    <r>
      <rPr>
        <sz val="11"/>
        <rFont val="Calibri"/>
      </rPr>
      <t>52678000</t>
    </r>
  </si>
  <si>
    <r>
      <rPr>
        <sz val="11"/>
        <rFont val="Calibri"/>
      </rPr>
      <t>SAMANIEGO</t>
    </r>
  </si>
  <si>
    <r>
      <rPr>
        <sz val="11"/>
        <rFont val="Calibri"/>
      </rPr>
      <t>-77,5944553745</t>
    </r>
  </si>
  <si>
    <r>
      <rPr>
        <sz val="11"/>
        <rFont val="Calibri"/>
      </rPr>
      <t>1,33535141458</t>
    </r>
  </si>
  <si>
    <r>
      <rPr>
        <sz val="11"/>
        <rFont val="Calibri"/>
      </rPr>
      <t>52678001</t>
    </r>
  </si>
  <si>
    <r>
      <rPr>
        <sz val="11"/>
        <rFont val="Calibri"/>
      </rPr>
      <t>52678004</t>
    </r>
  </si>
  <si>
    <r>
      <rPr>
        <sz val="11"/>
        <rFont val="Calibri"/>
      </rPr>
      <t>DECIO</t>
    </r>
  </si>
  <si>
    <r>
      <rPr>
        <sz val="11"/>
        <rFont val="Calibri"/>
      </rPr>
      <t>52678005</t>
    </r>
  </si>
  <si>
    <r>
      <rPr>
        <sz val="11"/>
        <rFont val="Calibri"/>
      </rPr>
      <t>52678007</t>
    </r>
  </si>
  <si>
    <r>
      <rPr>
        <sz val="11"/>
        <rFont val="Calibri"/>
      </rPr>
      <t>TANAMA</t>
    </r>
  </si>
  <si>
    <r>
      <rPr>
        <sz val="11"/>
        <rFont val="Calibri"/>
      </rPr>
      <t>-77,584074114</t>
    </r>
  </si>
  <si>
    <r>
      <rPr>
        <sz val="11"/>
        <rFont val="Calibri"/>
      </rPr>
      <t>1,377529855</t>
    </r>
  </si>
  <si>
    <r>
      <rPr>
        <sz val="11"/>
        <rFont val="Calibri"/>
      </rPr>
      <t>52678012</t>
    </r>
  </si>
  <si>
    <r>
      <rPr>
        <sz val="11"/>
        <rFont val="Calibri"/>
      </rPr>
      <t>CHUGULDÍ</t>
    </r>
  </si>
  <si>
    <r>
      <rPr>
        <sz val="11"/>
        <rFont val="Calibri"/>
      </rPr>
      <t>-77,610110349</t>
    </r>
  </si>
  <si>
    <r>
      <rPr>
        <sz val="11"/>
        <rFont val="Calibri"/>
      </rPr>
      <t>1,393321582</t>
    </r>
  </si>
  <si>
    <r>
      <rPr>
        <sz val="11"/>
        <rFont val="Calibri"/>
      </rPr>
      <t>52678013</t>
    </r>
  </si>
  <si>
    <r>
      <rPr>
        <sz val="11"/>
        <rFont val="Calibri"/>
      </rPr>
      <t>TURUPAMBA</t>
    </r>
  </si>
  <si>
    <r>
      <rPr>
        <sz val="11"/>
        <rFont val="Calibri"/>
      </rPr>
      <t>-77,5796845301</t>
    </r>
  </si>
  <si>
    <r>
      <rPr>
        <sz val="11"/>
        <rFont val="Calibri"/>
      </rPr>
      <t>1,31803525155</t>
    </r>
  </si>
  <si>
    <r>
      <rPr>
        <sz val="11"/>
        <rFont val="Calibri"/>
      </rPr>
      <t>52678015</t>
    </r>
  </si>
  <si>
    <r>
      <rPr>
        <sz val="11"/>
        <rFont val="Calibri"/>
      </rPr>
      <t>PUERCHAG</t>
    </r>
  </si>
  <si>
    <r>
      <rPr>
        <sz val="11"/>
        <rFont val="Calibri"/>
      </rPr>
      <t>-77,5924518356</t>
    </r>
  </si>
  <si>
    <r>
      <rPr>
        <sz val="11"/>
        <rFont val="Calibri"/>
      </rPr>
      <t>1,31530371072</t>
    </r>
  </si>
  <si>
    <r>
      <rPr>
        <sz val="11"/>
        <rFont val="Calibri"/>
      </rPr>
      <t>52678017</t>
    </r>
  </si>
  <si>
    <r>
      <rPr>
        <sz val="11"/>
        <rFont val="Calibri"/>
      </rPr>
      <t>-77,6086955346</t>
    </r>
  </si>
  <si>
    <r>
      <rPr>
        <sz val="11"/>
        <rFont val="Calibri"/>
      </rPr>
      <t>1,31149062125</t>
    </r>
  </si>
  <si>
    <r>
      <rPr>
        <sz val="11"/>
        <rFont val="Calibri"/>
      </rPr>
      <t>52678019</t>
    </r>
  </si>
  <si>
    <r>
      <rPr>
        <sz val="11"/>
        <rFont val="Calibri"/>
      </rPr>
      <t>52678023</t>
    </r>
  </si>
  <si>
    <r>
      <rPr>
        <sz val="11"/>
        <rFont val="Calibri"/>
      </rPr>
      <t>52678024</t>
    </r>
  </si>
  <si>
    <r>
      <rPr>
        <sz val="11"/>
        <rFont val="Calibri"/>
      </rPr>
      <t>-77,5749547379</t>
    </r>
  </si>
  <si>
    <r>
      <rPr>
        <sz val="11"/>
        <rFont val="Calibri"/>
      </rPr>
      <t>1,36031044617</t>
    </r>
  </si>
  <si>
    <r>
      <rPr>
        <sz val="11"/>
        <rFont val="Calibri"/>
      </rPr>
      <t>52678025</t>
    </r>
  </si>
  <si>
    <r>
      <rPr>
        <sz val="11"/>
        <rFont val="Calibri"/>
      </rPr>
      <t>-77,5839199251</t>
    </r>
  </si>
  <si>
    <r>
      <rPr>
        <sz val="11"/>
        <rFont val="Calibri"/>
      </rPr>
      <t>1,32311109158</t>
    </r>
  </si>
  <si>
    <r>
      <rPr>
        <sz val="11"/>
        <rFont val="Calibri"/>
      </rPr>
      <t>52678029</t>
    </r>
  </si>
  <si>
    <r>
      <rPr>
        <sz val="11"/>
        <rFont val="Calibri"/>
      </rPr>
      <t>BONETE</t>
    </r>
  </si>
  <si>
    <r>
      <rPr>
        <sz val="11"/>
        <rFont val="Calibri"/>
      </rPr>
      <t>-77,6135123486</t>
    </r>
  </si>
  <si>
    <r>
      <rPr>
        <sz val="11"/>
        <rFont val="Calibri"/>
      </rPr>
      <t>1,29824558917</t>
    </r>
  </si>
  <si>
    <r>
      <rPr>
        <sz val="11"/>
        <rFont val="Calibri"/>
      </rPr>
      <t>52678030</t>
    </r>
  </si>
  <si>
    <r>
      <rPr>
        <sz val="11"/>
        <rFont val="Calibri"/>
      </rPr>
      <t>MIRADOR DE SARACONCHO</t>
    </r>
  </si>
  <si>
    <r>
      <rPr>
        <sz val="11"/>
        <rFont val="Calibri"/>
      </rPr>
      <t>-77,5927679112</t>
    </r>
  </si>
  <si>
    <r>
      <rPr>
        <sz val="11"/>
        <rFont val="Calibri"/>
      </rPr>
      <t>1,34825319248</t>
    </r>
  </si>
  <si>
    <r>
      <rPr>
        <sz val="11"/>
        <rFont val="Calibri"/>
      </rPr>
      <t>52683</t>
    </r>
  </si>
  <si>
    <r>
      <rPr>
        <sz val="11"/>
        <rFont val="Calibri"/>
      </rPr>
      <t>52683000</t>
    </r>
  </si>
  <si>
    <r>
      <rPr>
        <sz val="11"/>
        <rFont val="Calibri"/>
      </rPr>
      <t>SANDONÁ</t>
    </r>
  </si>
  <si>
    <r>
      <rPr>
        <sz val="11"/>
        <rFont val="Calibri"/>
      </rPr>
      <t>-77,4730451357</t>
    </r>
  </si>
  <si>
    <r>
      <rPr>
        <sz val="11"/>
        <rFont val="Calibri"/>
      </rPr>
      <t>1,28314414356</t>
    </r>
  </si>
  <si>
    <r>
      <rPr>
        <sz val="11"/>
        <rFont val="Calibri"/>
      </rPr>
      <t>52683001</t>
    </r>
  </si>
  <si>
    <r>
      <rPr>
        <sz val="11"/>
        <rFont val="Calibri"/>
      </rPr>
      <t>-77,4779606688</t>
    </r>
  </si>
  <si>
    <r>
      <rPr>
        <sz val="11"/>
        <rFont val="Calibri"/>
      </rPr>
      <t>1,32018480396</t>
    </r>
  </si>
  <si>
    <r>
      <rPr>
        <sz val="11"/>
        <rFont val="Calibri"/>
      </rPr>
      <t>52683002</t>
    </r>
  </si>
  <si>
    <r>
      <rPr>
        <sz val="11"/>
        <rFont val="Calibri"/>
      </rPr>
      <t>EL INGENIO</t>
    </r>
  </si>
  <si>
    <r>
      <rPr>
        <sz val="11"/>
        <rFont val="Calibri"/>
      </rPr>
      <t>-77,45753683</t>
    </r>
  </si>
  <si>
    <r>
      <rPr>
        <sz val="11"/>
        <rFont val="Calibri"/>
      </rPr>
      <t>1,30223809846</t>
    </r>
  </si>
  <si>
    <r>
      <rPr>
        <sz val="11"/>
        <rFont val="Calibri"/>
      </rPr>
      <t>52683003</t>
    </r>
  </si>
  <si>
    <r>
      <rPr>
        <sz val="11"/>
        <rFont val="Calibri"/>
      </rPr>
      <t>52683004</t>
    </r>
  </si>
  <si>
    <r>
      <rPr>
        <sz val="11"/>
        <rFont val="Calibri"/>
      </rPr>
      <t>-77,41896542</t>
    </r>
  </si>
  <si>
    <r>
      <rPr>
        <sz val="11"/>
        <rFont val="Calibri"/>
      </rPr>
      <t>1,2799498126</t>
    </r>
  </si>
  <si>
    <r>
      <rPr>
        <sz val="11"/>
        <rFont val="Calibri"/>
      </rPr>
      <t>52683005</t>
    </r>
  </si>
  <si>
    <r>
      <rPr>
        <sz val="11"/>
        <rFont val="Calibri"/>
      </rPr>
      <t>-77,4392692201</t>
    </r>
  </si>
  <si>
    <r>
      <rPr>
        <sz val="11"/>
        <rFont val="Calibri"/>
      </rPr>
      <t>1,287938874</t>
    </r>
  </si>
  <si>
    <r>
      <rPr>
        <sz val="11"/>
        <rFont val="Calibri"/>
      </rPr>
      <t>52683006</t>
    </r>
  </si>
  <si>
    <r>
      <rPr>
        <sz val="11"/>
        <rFont val="Calibri"/>
      </rPr>
      <t>LOMA</t>
    </r>
  </si>
  <si>
    <r>
      <rPr>
        <sz val="11"/>
        <rFont val="Calibri"/>
      </rPr>
      <t>52683007</t>
    </r>
  </si>
  <si>
    <r>
      <rPr>
        <sz val="11"/>
        <rFont val="Calibri"/>
      </rPr>
      <t>ROMA CHÁVEZ</t>
    </r>
  </si>
  <si>
    <r>
      <rPr>
        <sz val="11"/>
        <rFont val="Calibri"/>
      </rPr>
      <t>52683008</t>
    </r>
  </si>
  <si>
    <r>
      <rPr>
        <sz val="11"/>
        <rFont val="Calibri"/>
      </rPr>
      <t>52683009</t>
    </r>
  </si>
  <si>
    <r>
      <rPr>
        <sz val="11"/>
        <rFont val="Calibri"/>
      </rPr>
      <t>PARAGUAY</t>
    </r>
  </si>
  <si>
    <r>
      <rPr>
        <sz val="11"/>
        <rFont val="Calibri"/>
      </rPr>
      <t>52683010</t>
    </r>
  </si>
  <si>
    <r>
      <rPr>
        <sz val="11"/>
        <rFont val="Calibri"/>
      </rPr>
      <t>-77,4747163186</t>
    </r>
  </si>
  <si>
    <r>
      <rPr>
        <sz val="11"/>
        <rFont val="Calibri"/>
      </rPr>
      <t>1,34030869377</t>
    </r>
  </si>
  <si>
    <r>
      <rPr>
        <sz val="11"/>
        <rFont val="Calibri"/>
      </rPr>
      <t>52683011</t>
    </r>
  </si>
  <si>
    <r>
      <rPr>
        <sz val="11"/>
        <rFont val="Calibri"/>
      </rPr>
      <t>52683012</t>
    </r>
  </si>
  <si>
    <r>
      <rPr>
        <sz val="11"/>
        <rFont val="Calibri"/>
      </rPr>
      <t>-77,477225191</t>
    </r>
  </si>
  <si>
    <r>
      <rPr>
        <sz val="11"/>
        <rFont val="Calibri"/>
      </rPr>
      <t>1,26275896562</t>
    </r>
  </si>
  <si>
    <r>
      <rPr>
        <sz val="11"/>
        <rFont val="Calibri"/>
      </rPr>
      <t>52683014</t>
    </r>
  </si>
  <si>
    <r>
      <rPr>
        <sz val="11"/>
        <rFont val="Calibri"/>
      </rPr>
      <t>ALTAMIRA CRUZ DE ARADA</t>
    </r>
  </si>
  <si>
    <r>
      <rPr>
        <sz val="11"/>
        <rFont val="Calibri"/>
      </rPr>
      <t>52683015</t>
    </r>
  </si>
  <si>
    <r>
      <rPr>
        <sz val="11"/>
        <rFont val="Calibri"/>
      </rPr>
      <t>BALCON ALTO</t>
    </r>
  </si>
  <si>
    <r>
      <rPr>
        <sz val="11"/>
        <rFont val="Calibri"/>
      </rPr>
      <t>52683016</t>
    </r>
  </si>
  <si>
    <r>
      <rPr>
        <sz val="11"/>
        <rFont val="Calibri"/>
      </rPr>
      <t>CHÁVEZ</t>
    </r>
  </si>
  <si>
    <r>
      <rPr>
        <sz val="11"/>
        <rFont val="Calibri"/>
      </rPr>
      <t>52683017</t>
    </r>
  </si>
  <si>
    <r>
      <rPr>
        <sz val="11"/>
        <rFont val="Calibri"/>
      </rPr>
      <t>TAMBILLO</t>
    </r>
  </si>
  <si>
    <r>
      <rPr>
        <sz val="11"/>
        <rFont val="Calibri"/>
      </rPr>
      <t>-77,4654632286</t>
    </r>
  </si>
  <si>
    <r>
      <rPr>
        <sz val="11"/>
        <rFont val="Calibri"/>
      </rPr>
      <t>1,32312939054</t>
    </r>
  </si>
  <si>
    <r>
      <rPr>
        <sz val="11"/>
        <rFont val="Calibri"/>
      </rPr>
      <t>52683018</t>
    </r>
  </si>
  <si>
    <r>
      <rPr>
        <sz val="11"/>
        <rFont val="Calibri"/>
      </rPr>
      <t>-77,4716157326</t>
    </r>
  </si>
  <si>
    <r>
      <rPr>
        <sz val="11"/>
        <rFont val="Calibri"/>
      </rPr>
      <t>1,31107702122</t>
    </r>
  </si>
  <si>
    <r>
      <rPr>
        <sz val="11"/>
        <rFont val="Calibri"/>
      </rPr>
      <t>52683019</t>
    </r>
  </si>
  <si>
    <r>
      <rPr>
        <sz val="11"/>
        <rFont val="Calibri"/>
      </rPr>
      <t>LA REGADERA</t>
    </r>
  </si>
  <si>
    <r>
      <rPr>
        <sz val="11"/>
        <rFont val="Calibri"/>
      </rPr>
      <t>52683020</t>
    </r>
  </si>
  <si>
    <r>
      <rPr>
        <sz val="11"/>
        <rFont val="Calibri"/>
      </rPr>
      <t>PLAN INGENIO</t>
    </r>
  </si>
  <si>
    <r>
      <rPr>
        <sz val="11"/>
        <rFont val="Calibri"/>
      </rPr>
      <t>52683021</t>
    </r>
  </si>
  <si>
    <r>
      <rPr>
        <sz val="11"/>
        <rFont val="Calibri"/>
      </rPr>
      <t>52683022</t>
    </r>
  </si>
  <si>
    <r>
      <rPr>
        <sz val="11"/>
        <rFont val="Calibri"/>
      </rPr>
      <t>52683023</t>
    </r>
  </si>
  <si>
    <r>
      <rPr>
        <sz val="11"/>
        <rFont val="Calibri"/>
      </rPr>
      <t>SAN FRANCISCO ALTO</t>
    </r>
  </si>
  <si>
    <r>
      <rPr>
        <sz val="11"/>
        <rFont val="Calibri"/>
      </rPr>
      <t>52683024</t>
    </r>
  </si>
  <si>
    <r>
      <rPr>
        <sz val="11"/>
        <rFont val="Calibri"/>
      </rPr>
      <t>20 DE JULIO</t>
    </r>
  </si>
  <si>
    <r>
      <rPr>
        <sz val="11"/>
        <rFont val="Calibri"/>
      </rPr>
      <t>52683025</t>
    </r>
  </si>
  <si>
    <r>
      <rPr>
        <sz val="11"/>
        <rFont val="Calibri"/>
      </rPr>
      <t>CRUZ ARADA</t>
    </r>
  </si>
  <si>
    <r>
      <rPr>
        <sz val="11"/>
        <rFont val="Calibri"/>
      </rPr>
      <t>52683026</t>
    </r>
  </si>
  <si>
    <r>
      <rPr>
        <sz val="11"/>
        <rFont val="Calibri"/>
      </rPr>
      <t>MUNDO LOMA</t>
    </r>
  </si>
  <si>
    <r>
      <rPr>
        <sz val="11"/>
        <rFont val="Calibri"/>
      </rPr>
      <t>52683027</t>
    </r>
  </si>
  <si>
    <r>
      <rPr>
        <sz val="11"/>
        <rFont val="Calibri"/>
      </rPr>
      <t>URBANIZACION VILLA CAFELINA</t>
    </r>
  </si>
  <si>
    <r>
      <rPr>
        <sz val="11"/>
        <rFont val="Calibri"/>
      </rPr>
      <t>-77,4816150206</t>
    </r>
  </si>
  <si>
    <r>
      <rPr>
        <sz val="11"/>
        <rFont val="Calibri"/>
      </rPr>
      <t>1,27238543771</t>
    </r>
  </si>
  <si>
    <r>
      <rPr>
        <sz val="11"/>
        <rFont val="Calibri"/>
      </rPr>
      <t>52685</t>
    </r>
  </si>
  <si>
    <r>
      <rPr>
        <sz val="11"/>
        <rFont val="Calibri"/>
      </rPr>
      <t>52685000</t>
    </r>
  </si>
  <si>
    <r>
      <rPr>
        <sz val="11"/>
        <rFont val="Calibri"/>
      </rPr>
      <t>-77,0475260871</t>
    </r>
  </si>
  <si>
    <r>
      <rPr>
        <sz val="11"/>
        <rFont val="Calibri"/>
      </rPr>
      <t>1,51370439814</t>
    </r>
  </si>
  <si>
    <r>
      <rPr>
        <sz val="11"/>
        <rFont val="Calibri"/>
      </rPr>
      <t>52685001</t>
    </r>
  </si>
  <si>
    <r>
      <rPr>
        <sz val="11"/>
        <rFont val="Calibri"/>
      </rPr>
      <t>52685002</t>
    </r>
  </si>
  <si>
    <r>
      <rPr>
        <sz val="11"/>
        <rFont val="Calibri"/>
      </rPr>
      <t>52687</t>
    </r>
  </si>
  <si>
    <r>
      <rPr>
        <sz val="11"/>
        <rFont val="Calibri"/>
      </rPr>
      <t>52687000</t>
    </r>
  </si>
  <si>
    <r>
      <rPr>
        <sz val="11"/>
        <rFont val="Calibri"/>
      </rPr>
      <t>-77,2152397164</t>
    </r>
  </si>
  <si>
    <r>
      <rPr>
        <sz val="11"/>
        <rFont val="Calibri"/>
      </rPr>
      <t>1,50333968093</t>
    </r>
  </si>
  <si>
    <r>
      <rPr>
        <sz val="11"/>
        <rFont val="Calibri"/>
      </rPr>
      <t>52687001</t>
    </r>
  </si>
  <si>
    <r>
      <rPr>
        <sz val="11"/>
        <rFont val="Calibri"/>
      </rPr>
      <t>-77,189571032</t>
    </r>
  </si>
  <si>
    <r>
      <rPr>
        <sz val="11"/>
        <rFont val="Calibri"/>
      </rPr>
      <t>1,59233724115</t>
    </r>
  </si>
  <si>
    <r>
      <rPr>
        <sz val="11"/>
        <rFont val="Calibri"/>
      </rPr>
      <t>52687002</t>
    </r>
  </si>
  <si>
    <r>
      <rPr>
        <sz val="11"/>
        <rFont val="Calibri"/>
      </rPr>
      <t>-77,2132192549</t>
    </r>
  </si>
  <si>
    <r>
      <rPr>
        <sz val="11"/>
        <rFont val="Calibri"/>
      </rPr>
      <t>1,55763732257</t>
    </r>
  </si>
  <si>
    <r>
      <rPr>
        <sz val="11"/>
        <rFont val="Calibri"/>
      </rPr>
      <t>52687003</t>
    </r>
  </si>
  <si>
    <r>
      <rPr>
        <sz val="11"/>
        <rFont val="Calibri"/>
      </rPr>
      <t>-77,1781581788</t>
    </r>
  </si>
  <si>
    <r>
      <rPr>
        <sz val="11"/>
        <rFont val="Calibri"/>
      </rPr>
      <t>1,47665759381</t>
    </r>
  </si>
  <si>
    <r>
      <rPr>
        <sz val="11"/>
        <rFont val="Calibri"/>
      </rPr>
      <t>52687005</t>
    </r>
  </si>
  <si>
    <r>
      <rPr>
        <sz val="11"/>
        <rFont val="Calibri"/>
      </rPr>
      <t>-77,1910226489</t>
    </r>
  </si>
  <si>
    <r>
      <rPr>
        <sz val="11"/>
        <rFont val="Calibri"/>
      </rPr>
      <t>1,59700209402</t>
    </r>
  </si>
  <si>
    <r>
      <rPr>
        <sz val="11"/>
        <rFont val="Calibri"/>
      </rPr>
      <t>52687008</t>
    </r>
  </si>
  <si>
    <r>
      <rPr>
        <sz val="11"/>
        <rFont val="Calibri"/>
      </rPr>
      <t>EL CHEPE</t>
    </r>
  </si>
  <si>
    <r>
      <rPr>
        <sz val="11"/>
        <rFont val="Calibri"/>
      </rPr>
      <t>-77,2160678581</t>
    </r>
  </si>
  <si>
    <r>
      <rPr>
        <sz val="11"/>
        <rFont val="Calibri"/>
      </rPr>
      <t>1,55996532621</t>
    </r>
  </si>
  <si>
    <r>
      <rPr>
        <sz val="11"/>
        <rFont val="Calibri"/>
      </rPr>
      <t>52693</t>
    </r>
  </si>
  <si>
    <r>
      <rPr>
        <sz val="11"/>
        <rFont val="Calibri"/>
      </rPr>
      <t>52693000</t>
    </r>
  </si>
  <si>
    <r>
      <rPr>
        <sz val="11"/>
        <rFont val="Calibri"/>
      </rPr>
      <t>-77,0139256051</t>
    </r>
  </si>
  <si>
    <r>
      <rPr>
        <sz val="11"/>
        <rFont val="Calibri"/>
      </rPr>
      <t>1,66942879125</t>
    </r>
  </si>
  <si>
    <r>
      <rPr>
        <sz val="11"/>
        <rFont val="Calibri"/>
      </rPr>
      <t>52693002</t>
    </r>
  </si>
  <si>
    <r>
      <rPr>
        <sz val="11"/>
        <rFont val="Calibri"/>
      </rPr>
      <t>-76,9649563711</t>
    </r>
  </si>
  <si>
    <r>
      <rPr>
        <sz val="11"/>
        <rFont val="Calibri"/>
      </rPr>
      <t>1,64860615765</t>
    </r>
  </si>
  <si>
    <r>
      <rPr>
        <sz val="11"/>
        <rFont val="Calibri"/>
      </rPr>
      <t>52693004</t>
    </r>
  </si>
  <si>
    <r>
      <rPr>
        <sz val="11"/>
        <rFont val="Calibri"/>
      </rPr>
      <t>-77,021201009</t>
    </r>
  </si>
  <si>
    <r>
      <rPr>
        <sz val="11"/>
        <rFont val="Calibri"/>
      </rPr>
      <t>1,663012709</t>
    </r>
  </si>
  <si>
    <r>
      <rPr>
        <sz val="11"/>
        <rFont val="Calibri"/>
      </rPr>
      <t>52693017</t>
    </r>
  </si>
  <si>
    <r>
      <rPr>
        <sz val="11"/>
        <rFont val="Calibri"/>
      </rPr>
      <t>CHILCAL ALTO</t>
    </r>
  </si>
  <si>
    <r>
      <rPr>
        <sz val="11"/>
        <rFont val="Calibri"/>
      </rPr>
      <t>-76,9853974086</t>
    </r>
  </si>
  <si>
    <r>
      <rPr>
        <sz val="11"/>
        <rFont val="Calibri"/>
      </rPr>
      <t>1,6689198112</t>
    </r>
  </si>
  <si>
    <r>
      <rPr>
        <sz val="11"/>
        <rFont val="Calibri"/>
      </rPr>
      <t>52694</t>
    </r>
  </si>
  <si>
    <r>
      <rPr>
        <sz val="11"/>
        <rFont val="Calibri"/>
      </rPr>
      <t>52694000</t>
    </r>
  </si>
  <si>
    <r>
      <rPr>
        <sz val="11"/>
        <rFont val="Calibri"/>
      </rPr>
      <t>SAN PEDRO DE CARTAGO</t>
    </r>
  </si>
  <si>
    <r>
      <rPr>
        <sz val="11"/>
        <rFont val="Calibri"/>
      </rPr>
      <t>-77,1194170341</t>
    </r>
  </si>
  <si>
    <r>
      <rPr>
        <sz val="11"/>
        <rFont val="Calibri"/>
      </rPr>
      <t>1,55148084166</t>
    </r>
  </si>
  <si>
    <r>
      <rPr>
        <sz val="11"/>
        <rFont val="Calibri"/>
      </rPr>
      <t>52694001</t>
    </r>
  </si>
  <si>
    <r>
      <rPr>
        <sz val="11"/>
        <rFont val="Calibri"/>
      </rPr>
      <t>LA COMUNIDAD</t>
    </r>
  </si>
  <si>
    <r>
      <rPr>
        <sz val="11"/>
        <rFont val="Calibri"/>
      </rPr>
      <t>-77,0825490447</t>
    </r>
  </si>
  <si>
    <r>
      <rPr>
        <sz val="11"/>
        <rFont val="Calibri"/>
      </rPr>
      <t>1,5008315258</t>
    </r>
  </si>
  <si>
    <r>
      <rPr>
        <sz val="11"/>
        <rFont val="Calibri"/>
      </rPr>
      <t>52696</t>
    </r>
  </si>
  <si>
    <r>
      <rPr>
        <sz val="11"/>
        <rFont val="Calibri"/>
      </rPr>
      <t>52696000</t>
    </r>
  </si>
  <si>
    <r>
      <rPr>
        <sz val="11"/>
        <rFont val="Calibri"/>
      </rPr>
      <t>ISCUANDÉ</t>
    </r>
  </si>
  <si>
    <r>
      <rPr>
        <sz val="11"/>
        <rFont val="Calibri"/>
      </rPr>
      <t>-77,9797848955</t>
    </r>
  </si>
  <si>
    <r>
      <rPr>
        <sz val="11"/>
        <rFont val="Calibri"/>
      </rPr>
      <t>2,44966434759</t>
    </r>
  </si>
  <si>
    <r>
      <rPr>
        <sz val="11"/>
        <rFont val="Calibri"/>
      </rPr>
      <t>52696009</t>
    </r>
  </si>
  <si>
    <r>
      <rPr>
        <sz val="11"/>
        <rFont val="Calibri"/>
      </rPr>
      <t>-77,8305995472</t>
    </r>
  </si>
  <si>
    <r>
      <rPr>
        <sz val="11"/>
        <rFont val="Calibri"/>
      </rPr>
      <t>2,13946049568</t>
    </r>
  </si>
  <si>
    <r>
      <rPr>
        <sz val="11"/>
        <rFont val="Calibri"/>
      </rPr>
      <t>52696012</t>
    </r>
  </si>
  <si>
    <r>
      <rPr>
        <sz val="11"/>
        <rFont val="Calibri"/>
      </rPr>
      <t>CUERBAL</t>
    </r>
  </si>
  <si>
    <r>
      <rPr>
        <sz val="11"/>
        <rFont val="Calibri"/>
      </rPr>
      <t>-78,0338056274</t>
    </r>
  </si>
  <si>
    <r>
      <rPr>
        <sz val="11"/>
        <rFont val="Calibri"/>
      </rPr>
      <t>2,64573694206</t>
    </r>
  </si>
  <si>
    <r>
      <rPr>
        <sz val="11"/>
        <rFont val="Calibri"/>
      </rPr>
      <t>52696013</t>
    </r>
  </si>
  <si>
    <r>
      <rPr>
        <sz val="11"/>
        <rFont val="Calibri"/>
      </rPr>
      <t>JUANCHILLO</t>
    </r>
  </si>
  <si>
    <r>
      <rPr>
        <sz val="11"/>
        <rFont val="Calibri"/>
      </rPr>
      <t>-78,0561555366</t>
    </r>
  </si>
  <si>
    <r>
      <rPr>
        <sz val="11"/>
        <rFont val="Calibri"/>
      </rPr>
      <t>2,61345641287</t>
    </r>
  </si>
  <si>
    <r>
      <rPr>
        <sz val="11"/>
        <rFont val="Calibri"/>
      </rPr>
      <t>52696014</t>
    </r>
  </si>
  <si>
    <r>
      <rPr>
        <sz val="11"/>
        <rFont val="Calibri"/>
      </rPr>
      <t>LA ENSENADA</t>
    </r>
  </si>
  <si>
    <r>
      <rPr>
        <sz val="11"/>
        <rFont val="Calibri"/>
      </rPr>
      <t>-78,0823278376</t>
    </r>
  </si>
  <si>
    <r>
      <rPr>
        <sz val="11"/>
        <rFont val="Calibri"/>
      </rPr>
      <t>2,62803124973</t>
    </r>
  </si>
  <si>
    <r>
      <rPr>
        <sz val="11"/>
        <rFont val="Calibri"/>
      </rPr>
      <t>52696015</t>
    </r>
  </si>
  <si>
    <r>
      <rPr>
        <sz val="11"/>
        <rFont val="Calibri"/>
      </rPr>
      <t>CHICO PÉREZ</t>
    </r>
  </si>
  <si>
    <r>
      <rPr>
        <sz val="11"/>
        <rFont val="Calibri"/>
      </rPr>
      <t>-77,9595649923</t>
    </r>
  </si>
  <si>
    <r>
      <rPr>
        <sz val="11"/>
        <rFont val="Calibri"/>
      </rPr>
      <t>2,63535705675</t>
    </r>
  </si>
  <si>
    <r>
      <rPr>
        <sz val="11"/>
        <rFont val="Calibri"/>
      </rPr>
      <t>52696016</t>
    </r>
  </si>
  <si>
    <r>
      <rPr>
        <sz val="11"/>
        <rFont val="Calibri"/>
      </rPr>
      <t>-77,8120358375</t>
    </r>
  </si>
  <si>
    <r>
      <rPr>
        <sz val="11"/>
        <rFont val="Calibri"/>
      </rPr>
      <t>2,11592038026</t>
    </r>
  </si>
  <si>
    <r>
      <rPr>
        <sz val="11"/>
        <rFont val="Calibri"/>
      </rPr>
      <t>52696017</t>
    </r>
  </si>
  <si>
    <r>
      <rPr>
        <sz val="11"/>
        <rFont val="Calibri"/>
      </rPr>
      <t>-77,8087140664</t>
    </r>
  </si>
  <si>
    <r>
      <rPr>
        <sz val="11"/>
        <rFont val="Calibri"/>
      </rPr>
      <t>2,09158198411</t>
    </r>
  </si>
  <si>
    <r>
      <rPr>
        <sz val="11"/>
        <rFont val="Calibri"/>
      </rPr>
      <t>52696018</t>
    </r>
  </si>
  <si>
    <r>
      <rPr>
        <sz val="11"/>
        <rFont val="Calibri"/>
      </rPr>
      <t>BOCA DE CHANZARA</t>
    </r>
  </si>
  <si>
    <r>
      <rPr>
        <sz val="11"/>
        <rFont val="Calibri"/>
      </rPr>
      <t>-77,9766306415</t>
    </r>
  </si>
  <si>
    <r>
      <rPr>
        <sz val="11"/>
        <rFont val="Calibri"/>
      </rPr>
      <t>2,50696367691</t>
    </r>
  </si>
  <si>
    <r>
      <rPr>
        <sz val="11"/>
        <rFont val="Calibri"/>
      </rPr>
      <t>52696019</t>
    </r>
  </si>
  <si>
    <r>
      <rPr>
        <sz val="11"/>
        <rFont val="Calibri"/>
      </rPr>
      <t>-78,06916547</t>
    </r>
  </si>
  <si>
    <r>
      <rPr>
        <sz val="11"/>
        <rFont val="Calibri"/>
      </rPr>
      <t>2,565203926</t>
    </r>
  </si>
  <si>
    <r>
      <rPr>
        <sz val="11"/>
        <rFont val="Calibri"/>
      </rPr>
      <t>52696020</t>
    </r>
  </si>
  <si>
    <r>
      <rPr>
        <sz val="11"/>
        <rFont val="Calibri"/>
      </rPr>
      <t>QUIGUPI</t>
    </r>
  </si>
  <si>
    <r>
      <rPr>
        <sz val="11"/>
        <rFont val="Calibri"/>
      </rPr>
      <t>-78,0079010771</t>
    </r>
  </si>
  <si>
    <r>
      <rPr>
        <sz val="11"/>
        <rFont val="Calibri"/>
      </rPr>
      <t>2,52151100152</t>
    </r>
  </si>
  <si>
    <r>
      <rPr>
        <sz val="11"/>
        <rFont val="Calibri"/>
      </rPr>
      <t>52696021</t>
    </r>
  </si>
  <si>
    <r>
      <rPr>
        <sz val="11"/>
        <rFont val="Calibri"/>
      </rPr>
      <t>RODEA</t>
    </r>
  </si>
  <si>
    <r>
      <rPr>
        <sz val="11"/>
        <rFont val="Calibri"/>
      </rPr>
      <t>-77,9783392228</t>
    </r>
  </si>
  <si>
    <r>
      <rPr>
        <sz val="11"/>
        <rFont val="Calibri"/>
      </rPr>
      <t>2,49126212276</t>
    </r>
  </si>
  <si>
    <r>
      <rPr>
        <sz val="11"/>
        <rFont val="Calibri"/>
      </rPr>
      <t>52696022</t>
    </r>
  </si>
  <si>
    <r>
      <rPr>
        <sz val="11"/>
        <rFont val="Calibri"/>
      </rPr>
      <t>SECADERO SEGUIHONDA</t>
    </r>
  </si>
  <si>
    <r>
      <rPr>
        <sz val="11"/>
        <rFont val="Calibri"/>
      </rPr>
      <t>-78,0478434353</t>
    </r>
  </si>
  <si>
    <r>
      <rPr>
        <sz val="11"/>
        <rFont val="Calibri"/>
      </rPr>
      <t>2,45659705309</t>
    </r>
  </si>
  <si>
    <r>
      <rPr>
        <sz val="11"/>
        <rFont val="Calibri"/>
      </rPr>
      <t>52696023</t>
    </r>
  </si>
  <si>
    <r>
      <rPr>
        <sz val="11"/>
        <rFont val="Calibri"/>
      </rPr>
      <t>SOLEDAD PUEBLITO</t>
    </r>
  </si>
  <si>
    <r>
      <rPr>
        <sz val="11"/>
        <rFont val="Calibri"/>
      </rPr>
      <t>-78,052616685</t>
    </r>
  </si>
  <si>
    <r>
      <rPr>
        <sz val="11"/>
        <rFont val="Calibri"/>
      </rPr>
      <t>2,56301261988</t>
    </r>
  </si>
  <si>
    <r>
      <rPr>
        <sz val="11"/>
        <rFont val="Calibri"/>
      </rPr>
      <t>52699</t>
    </r>
  </si>
  <si>
    <r>
      <rPr>
        <sz val="11"/>
        <rFont val="Calibri"/>
      </rPr>
      <t>52699000</t>
    </r>
  </si>
  <si>
    <r>
      <rPr>
        <sz val="11"/>
        <rFont val="Calibri"/>
      </rPr>
      <t>SANTACRUZ</t>
    </r>
  </si>
  <si>
    <r>
      <rPr>
        <sz val="11"/>
        <rFont val="Calibri"/>
      </rPr>
      <t>GUACHAVÉS</t>
    </r>
  </si>
  <si>
    <r>
      <rPr>
        <sz val="11"/>
        <rFont val="Calibri"/>
      </rPr>
      <t>-77,6770220621</t>
    </r>
  </si>
  <si>
    <r>
      <rPr>
        <sz val="11"/>
        <rFont val="Calibri"/>
      </rPr>
      <t>1,22198253409</t>
    </r>
  </si>
  <si>
    <r>
      <rPr>
        <sz val="11"/>
        <rFont val="Calibri"/>
      </rPr>
      <t>52699001</t>
    </r>
  </si>
  <si>
    <r>
      <rPr>
        <sz val="11"/>
        <rFont val="Calibri"/>
      </rPr>
      <t>BALALAIKA</t>
    </r>
  </si>
  <si>
    <r>
      <rPr>
        <sz val="11"/>
        <rFont val="Calibri"/>
      </rPr>
      <t>-77,659163524</t>
    </r>
  </si>
  <si>
    <r>
      <rPr>
        <sz val="11"/>
        <rFont val="Calibri"/>
      </rPr>
      <t>1,213212828</t>
    </r>
  </si>
  <si>
    <r>
      <rPr>
        <sz val="11"/>
        <rFont val="Calibri"/>
      </rPr>
      <t>52699004</t>
    </r>
  </si>
  <si>
    <r>
      <rPr>
        <sz val="11"/>
        <rFont val="Calibri"/>
      </rPr>
      <t>MANCHAG</t>
    </r>
  </si>
  <si>
    <r>
      <rPr>
        <sz val="11"/>
        <rFont val="Calibri"/>
      </rPr>
      <t>-77,6617384623</t>
    </r>
  </si>
  <si>
    <r>
      <rPr>
        <sz val="11"/>
        <rFont val="Calibri"/>
      </rPr>
      <t>1,2577926259</t>
    </r>
  </si>
  <si>
    <r>
      <rPr>
        <sz val="11"/>
        <rFont val="Calibri"/>
      </rPr>
      <t>52720</t>
    </r>
  </si>
  <si>
    <r>
      <rPr>
        <sz val="11"/>
        <rFont val="Calibri"/>
      </rPr>
      <t>52720000</t>
    </r>
  </si>
  <si>
    <r>
      <rPr>
        <sz val="11"/>
        <rFont val="Calibri"/>
      </rPr>
      <t>SAPUYES</t>
    </r>
  </si>
  <si>
    <r>
      <rPr>
        <sz val="11"/>
        <rFont val="Calibri"/>
      </rPr>
      <t>-77,6202980414</t>
    </r>
  </si>
  <si>
    <r>
      <rPr>
        <sz val="11"/>
        <rFont val="Calibri"/>
      </rPr>
      <t>1,03752383941</t>
    </r>
  </si>
  <si>
    <r>
      <rPr>
        <sz val="11"/>
        <rFont val="Calibri"/>
      </rPr>
      <t>52720001</t>
    </r>
  </si>
  <si>
    <r>
      <rPr>
        <sz val="11"/>
        <rFont val="Calibri"/>
      </rPr>
      <t>-77,692055924</t>
    </r>
  </si>
  <si>
    <r>
      <rPr>
        <sz val="11"/>
        <rFont val="Calibri"/>
      </rPr>
      <t>1,04697358186</t>
    </r>
  </si>
  <si>
    <r>
      <rPr>
        <sz val="11"/>
        <rFont val="Calibri"/>
      </rPr>
      <t>52720002</t>
    </r>
  </si>
  <si>
    <r>
      <rPr>
        <sz val="11"/>
        <rFont val="Calibri"/>
      </rPr>
      <t>-77,6524398782</t>
    </r>
  </si>
  <si>
    <r>
      <rPr>
        <sz val="11"/>
        <rFont val="Calibri"/>
      </rPr>
      <t>1,01987408327</t>
    </r>
  </si>
  <si>
    <r>
      <rPr>
        <sz val="11"/>
        <rFont val="Calibri"/>
      </rPr>
      <t>52786</t>
    </r>
  </si>
  <si>
    <r>
      <rPr>
        <sz val="11"/>
        <rFont val="Calibri"/>
      </rPr>
      <t>52786000</t>
    </r>
  </si>
  <si>
    <r>
      <rPr>
        <sz val="11"/>
        <rFont val="Calibri"/>
      </rPr>
      <t>TAMINANGO</t>
    </r>
  </si>
  <si>
    <r>
      <rPr>
        <sz val="11"/>
        <rFont val="Calibri"/>
      </rPr>
      <t>-77,2802201494</t>
    </r>
  </si>
  <si>
    <r>
      <rPr>
        <sz val="11"/>
        <rFont val="Calibri"/>
      </rPr>
      <t>1,57004727576</t>
    </r>
  </si>
  <si>
    <r>
      <rPr>
        <sz val="11"/>
        <rFont val="Calibri"/>
      </rPr>
      <t>52786002</t>
    </r>
  </si>
  <si>
    <r>
      <rPr>
        <sz val="11"/>
        <rFont val="Calibri"/>
      </rPr>
      <t>-77,3574434127</t>
    </r>
  </si>
  <si>
    <r>
      <rPr>
        <sz val="11"/>
        <rFont val="Calibri"/>
      </rPr>
      <t>1,56072375531</t>
    </r>
  </si>
  <si>
    <r>
      <rPr>
        <sz val="11"/>
        <rFont val="Calibri"/>
      </rPr>
      <t>52786003</t>
    </r>
  </si>
  <si>
    <r>
      <rPr>
        <sz val="11"/>
        <rFont val="Calibri"/>
      </rPr>
      <t>CURIACO</t>
    </r>
  </si>
  <si>
    <r>
      <rPr>
        <sz val="11"/>
        <rFont val="Calibri"/>
      </rPr>
      <t>-77,3259503397</t>
    </r>
  </si>
  <si>
    <r>
      <rPr>
        <sz val="11"/>
        <rFont val="Calibri"/>
      </rPr>
      <t>1,55615361091</t>
    </r>
  </si>
  <si>
    <r>
      <rPr>
        <sz val="11"/>
        <rFont val="Calibri"/>
      </rPr>
      <t>52786006</t>
    </r>
  </si>
  <si>
    <r>
      <rPr>
        <sz val="11"/>
        <rFont val="Calibri"/>
      </rPr>
      <t>ALTO DE DIEGO</t>
    </r>
  </si>
  <si>
    <r>
      <rPr>
        <sz val="11"/>
        <rFont val="Calibri"/>
      </rPr>
      <t>-77,3040275997</t>
    </r>
  </si>
  <si>
    <r>
      <rPr>
        <sz val="11"/>
        <rFont val="Calibri"/>
      </rPr>
      <t>1,56238282979</t>
    </r>
  </si>
  <si>
    <r>
      <rPr>
        <sz val="11"/>
        <rFont val="Calibri"/>
      </rPr>
      <t>52786007</t>
    </r>
  </si>
  <si>
    <r>
      <rPr>
        <sz val="11"/>
        <rFont val="Calibri"/>
      </rPr>
      <t>-77,3556888623</t>
    </r>
  </si>
  <si>
    <r>
      <rPr>
        <sz val="11"/>
        <rFont val="Calibri"/>
      </rPr>
      <t>1,58574343174</t>
    </r>
  </si>
  <si>
    <r>
      <rPr>
        <sz val="11"/>
        <rFont val="Calibri"/>
      </rPr>
      <t>52786014</t>
    </r>
  </si>
  <si>
    <r>
      <rPr>
        <sz val="11"/>
        <rFont val="Calibri"/>
      </rPr>
      <t>PÁRAMO</t>
    </r>
  </si>
  <si>
    <r>
      <rPr>
        <sz val="11"/>
        <rFont val="Calibri"/>
      </rPr>
      <t>-77,277729636</t>
    </r>
  </si>
  <si>
    <r>
      <rPr>
        <sz val="11"/>
        <rFont val="Calibri"/>
      </rPr>
      <t>1,557322676</t>
    </r>
  </si>
  <si>
    <r>
      <rPr>
        <sz val="11"/>
        <rFont val="Calibri"/>
      </rPr>
      <t>52786018</t>
    </r>
  </si>
  <si>
    <r>
      <rPr>
        <sz val="11"/>
        <rFont val="Calibri"/>
      </rPr>
      <t>LA GRANADA</t>
    </r>
  </si>
  <si>
    <r>
      <rPr>
        <sz val="11"/>
        <rFont val="Calibri"/>
      </rPr>
      <t>-77,3447359261</t>
    </r>
  </si>
  <si>
    <r>
      <rPr>
        <sz val="11"/>
        <rFont val="Calibri"/>
      </rPr>
      <t>1,57872937653</t>
    </r>
  </si>
  <si>
    <r>
      <rPr>
        <sz val="11"/>
        <rFont val="Calibri"/>
      </rPr>
      <t>52786019</t>
    </r>
  </si>
  <si>
    <r>
      <rPr>
        <sz val="11"/>
        <rFont val="Calibri"/>
      </rPr>
      <t>EL REMOLINO</t>
    </r>
  </si>
  <si>
    <r>
      <rPr>
        <sz val="11"/>
        <rFont val="Calibri"/>
      </rPr>
      <t>-77,3316325161</t>
    </r>
  </si>
  <si>
    <r>
      <rPr>
        <sz val="11"/>
        <rFont val="Calibri"/>
      </rPr>
      <t>1,67313041753</t>
    </r>
  </si>
  <si>
    <r>
      <rPr>
        <sz val="11"/>
        <rFont val="Calibri"/>
      </rPr>
      <t>52786021</t>
    </r>
  </si>
  <si>
    <r>
      <rPr>
        <sz val="11"/>
        <rFont val="Calibri"/>
      </rPr>
      <t>-77,3340875428</t>
    </r>
  </si>
  <si>
    <r>
      <rPr>
        <sz val="11"/>
        <rFont val="Calibri"/>
      </rPr>
      <t>1,56793234593</t>
    </r>
  </si>
  <si>
    <r>
      <rPr>
        <sz val="11"/>
        <rFont val="Calibri"/>
      </rPr>
      <t>52786022</t>
    </r>
  </si>
  <si>
    <r>
      <rPr>
        <sz val="11"/>
        <rFont val="Calibri"/>
      </rPr>
      <t>-77,3140080066</t>
    </r>
  </si>
  <si>
    <r>
      <rPr>
        <sz val="11"/>
        <rFont val="Calibri"/>
      </rPr>
      <t>1,57183552959</t>
    </r>
  </si>
  <si>
    <r>
      <rPr>
        <sz val="11"/>
        <rFont val="Calibri"/>
      </rPr>
      <t>52786023</t>
    </r>
  </si>
  <si>
    <r>
      <rPr>
        <sz val="11"/>
        <rFont val="Calibri"/>
      </rPr>
      <t>-77,3555616134</t>
    </r>
  </si>
  <si>
    <r>
      <rPr>
        <sz val="11"/>
        <rFont val="Calibri"/>
      </rPr>
      <t>1,57948844226</t>
    </r>
  </si>
  <si>
    <r>
      <rPr>
        <sz val="11"/>
        <rFont val="Calibri"/>
      </rPr>
      <t>52786024</t>
    </r>
  </si>
  <si>
    <r>
      <rPr>
        <sz val="11"/>
        <rFont val="Calibri"/>
      </rPr>
      <t>VIENTO LIBRE</t>
    </r>
  </si>
  <si>
    <r>
      <rPr>
        <sz val="11"/>
        <rFont val="Calibri"/>
      </rPr>
      <t>-77,3462771812</t>
    </r>
  </si>
  <si>
    <r>
      <rPr>
        <sz val="11"/>
        <rFont val="Calibri"/>
      </rPr>
      <t>1,61503165685</t>
    </r>
  </si>
  <si>
    <r>
      <rPr>
        <sz val="11"/>
        <rFont val="Calibri"/>
      </rPr>
      <t>52786025</t>
    </r>
  </si>
  <si>
    <r>
      <rPr>
        <sz val="11"/>
        <rFont val="Calibri"/>
      </rPr>
      <t>PANOYA</t>
    </r>
  </si>
  <si>
    <r>
      <rPr>
        <sz val="11"/>
        <rFont val="Calibri"/>
      </rPr>
      <t>-77,3492896737</t>
    </r>
  </si>
  <si>
    <r>
      <rPr>
        <sz val="11"/>
        <rFont val="Calibri"/>
      </rPr>
      <t>1,5688942834</t>
    </r>
  </si>
  <si>
    <r>
      <rPr>
        <sz val="11"/>
        <rFont val="Calibri"/>
      </rPr>
      <t>52788</t>
    </r>
  </si>
  <si>
    <r>
      <rPr>
        <sz val="11"/>
        <rFont val="Calibri"/>
      </rPr>
      <t>52788000</t>
    </r>
  </si>
  <si>
    <r>
      <rPr>
        <sz val="11"/>
        <rFont val="Calibri"/>
      </rPr>
      <t>TANGUA</t>
    </r>
  </si>
  <si>
    <r>
      <rPr>
        <sz val="11"/>
        <rFont val="Calibri"/>
      </rPr>
      <t>-77,3926919626</t>
    </r>
  </si>
  <si>
    <r>
      <rPr>
        <sz val="11"/>
        <rFont val="Calibri"/>
      </rPr>
      <t>1,0948780282</t>
    </r>
  </si>
  <si>
    <r>
      <rPr>
        <sz val="11"/>
        <rFont val="Calibri"/>
      </rPr>
      <t>52788001</t>
    </r>
  </si>
  <si>
    <r>
      <rPr>
        <sz val="11"/>
        <rFont val="Calibri"/>
      </rPr>
      <t>-77,3163762844</t>
    </r>
  </si>
  <si>
    <r>
      <rPr>
        <sz val="11"/>
        <rFont val="Calibri"/>
      </rPr>
      <t>1,07547176093</t>
    </r>
  </si>
  <si>
    <r>
      <rPr>
        <sz val="11"/>
        <rFont val="Calibri"/>
      </rPr>
      <t>52835</t>
    </r>
  </si>
  <si>
    <r>
      <rPr>
        <sz val="11"/>
        <rFont val="Calibri"/>
      </rPr>
      <t>52835000</t>
    </r>
  </si>
  <si>
    <r>
      <rPr>
        <sz val="11"/>
        <rFont val="Calibri"/>
      </rPr>
      <t>SAN ANDRÉS DE TUMACO</t>
    </r>
  </si>
  <si>
    <r>
      <rPr>
        <sz val="11"/>
        <rFont val="Calibri"/>
      </rPr>
      <t>TUMACO</t>
    </r>
  </si>
  <si>
    <r>
      <rPr>
        <sz val="11"/>
        <rFont val="Calibri"/>
      </rPr>
      <t>-78,7638397247</t>
    </r>
  </si>
  <si>
    <r>
      <rPr>
        <sz val="11"/>
        <rFont val="Calibri"/>
      </rPr>
      <t>1,80712244418</t>
    </r>
  </si>
  <si>
    <r>
      <rPr>
        <sz val="11"/>
        <rFont val="Calibri"/>
      </rPr>
      <t>52835009</t>
    </r>
  </si>
  <si>
    <r>
      <rPr>
        <sz val="11"/>
        <rFont val="Calibri"/>
      </rPr>
      <t>CAUNAPÍ</t>
    </r>
  </si>
  <si>
    <r>
      <rPr>
        <sz val="11"/>
        <rFont val="Calibri"/>
      </rPr>
      <t>-78,5701756577</t>
    </r>
  </si>
  <si>
    <r>
      <rPr>
        <sz val="11"/>
        <rFont val="Calibri"/>
      </rPr>
      <t>1,40264649182</t>
    </r>
  </si>
  <si>
    <r>
      <rPr>
        <sz val="11"/>
        <rFont val="Calibri"/>
      </rPr>
      <t>52835010</t>
    </r>
  </si>
  <si>
    <r>
      <rPr>
        <sz val="11"/>
        <rFont val="Calibri"/>
      </rPr>
      <t>-78,5367230231</t>
    </r>
  </si>
  <si>
    <r>
      <rPr>
        <sz val="11"/>
        <rFont val="Calibri"/>
      </rPr>
      <t>1,85678758288</t>
    </r>
  </si>
  <si>
    <r>
      <rPr>
        <sz val="11"/>
        <rFont val="Calibri"/>
      </rPr>
      <t>52835011</t>
    </r>
  </si>
  <si>
    <r>
      <rPr>
        <sz val="11"/>
        <rFont val="Calibri"/>
      </rPr>
      <t>52835012</t>
    </r>
  </si>
  <si>
    <r>
      <rPr>
        <sz val="11"/>
        <rFont val="Calibri"/>
      </rPr>
      <t>CHAJAL</t>
    </r>
  </si>
  <si>
    <r>
      <rPr>
        <sz val="11"/>
        <rFont val="Calibri"/>
      </rPr>
      <t>-78,529662365</t>
    </r>
  </si>
  <si>
    <r>
      <rPr>
        <sz val="11"/>
        <rFont val="Calibri"/>
      </rPr>
      <t>1,80139014311</t>
    </r>
  </si>
  <si>
    <r>
      <rPr>
        <sz val="11"/>
        <rFont val="Calibri"/>
      </rPr>
      <t>52835015</t>
    </r>
  </si>
  <si>
    <r>
      <rPr>
        <sz val="11"/>
        <rFont val="Calibri"/>
      </rPr>
      <t>52835016</t>
    </r>
  </si>
  <si>
    <r>
      <rPr>
        <sz val="11"/>
        <rFont val="Calibri"/>
      </rPr>
      <t>52835017</t>
    </r>
  </si>
  <si>
    <r>
      <rPr>
        <sz val="11"/>
        <rFont val="Calibri"/>
      </rPr>
      <t>ESPRIELLA</t>
    </r>
  </si>
  <si>
    <r>
      <rPr>
        <sz val="11"/>
        <rFont val="Calibri"/>
      </rPr>
      <t>-78,6510709932</t>
    </r>
  </si>
  <si>
    <r>
      <rPr>
        <sz val="11"/>
        <rFont val="Calibri"/>
      </rPr>
      <t>1,48282118412</t>
    </r>
  </si>
  <si>
    <r>
      <rPr>
        <sz val="11"/>
        <rFont val="Calibri"/>
      </rPr>
      <t>52835020</t>
    </r>
  </si>
  <si>
    <r>
      <rPr>
        <sz val="11"/>
        <rFont val="Calibri"/>
      </rPr>
      <t>BARRO COLORADO</t>
    </r>
  </si>
  <si>
    <r>
      <rPr>
        <sz val="11"/>
        <rFont val="Calibri"/>
      </rPr>
      <t>52835021</t>
    </r>
  </si>
  <si>
    <r>
      <rPr>
        <sz val="11"/>
        <rFont val="Calibri"/>
      </rPr>
      <t>SAN JOSE DEL GUAYABO</t>
    </r>
  </si>
  <si>
    <r>
      <rPr>
        <sz val="11"/>
        <rFont val="Calibri"/>
      </rPr>
      <t>-78,5572477271</t>
    </r>
  </si>
  <si>
    <r>
      <rPr>
        <sz val="11"/>
        <rFont val="Calibri"/>
      </rPr>
      <t>1,68184583058</t>
    </r>
  </si>
  <si>
    <r>
      <rPr>
        <sz val="11"/>
        <rFont val="Calibri"/>
      </rPr>
      <t>52835030</t>
    </r>
  </si>
  <si>
    <r>
      <rPr>
        <sz val="11"/>
        <rFont val="Calibri"/>
      </rPr>
      <t>GUAYACANA</t>
    </r>
  </si>
  <si>
    <r>
      <rPr>
        <sz val="11"/>
        <rFont val="Calibri"/>
      </rPr>
      <t>-78,4328916669</t>
    </r>
  </si>
  <si>
    <r>
      <rPr>
        <sz val="11"/>
        <rFont val="Calibri"/>
      </rPr>
      <t>1,4170408645</t>
    </r>
  </si>
  <si>
    <r>
      <rPr>
        <sz val="11"/>
        <rFont val="Calibri"/>
      </rPr>
      <t>52835031</t>
    </r>
  </si>
  <si>
    <r>
      <rPr>
        <sz val="11"/>
        <rFont val="Calibri"/>
      </rPr>
      <t>LLORENTE</t>
    </r>
  </si>
  <si>
    <r>
      <rPr>
        <sz val="11"/>
        <rFont val="Calibri"/>
      </rPr>
      <t>-78,5193326752</t>
    </r>
  </si>
  <si>
    <r>
      <rPr>
        <sz val="11"/>
        <rFont val="Calibri"/>
      </rPr>
      <t>1,39133630006</t>
    </r>
  </si>
  <si>
    <r>
      <rPr>
        <sz val="11"/>
        <rFont val="Calibri"/>
      </rPr>
      <t>52835036</t>
    </r>
  </si>
  <si>
    <r>
      <rPr>
        <sz val="11"/>
        <rFont val="Calibri"/>
      </rPr>
      <t>PALAMBÍ</t>
    </r>
  </si>
  <si>
    <r>
      <rPr>
        <sz val="11"/>
        <rFont val="Calibri"/>
      </rPr>
      <t>-78,4748634391</t>
    </r>
  </si>
  <si>
    <r>
      <rPr>
        <sz val="11"/>
        <rFont val="Calibri"/>
      </rPr>
      <t>1,76018668343</t>
    </r>
  </si>
  <si>
    <r>
      <rPr>
        <sz val="11"/>
        <rFont val="Calibri"/>
      </rPr>
      <t>52835037</t>
    </r>
  </si>
  <si>
    <r>
      <rPr>
        <sz val="11"/>
        <rFont val="Calibri"/>
      </rPr>
      <t>IMBILI MIRASPALMAS</t>
    </r>
  </si>
  <si>
    <r>
      <rPr>
        <sz val="11"/>
        <rFont val="Calibri"/>
      </rPr>
      <t>-78,7255753945</t>
    </r>
  </si>
  <si>
    <r>
      <rPr>
        <sz val="11"/>
        <rFont val="Calibri"/>
      </rPr>
      <t>1,51228392342</t>
    </r>
  </si>
  <si>
    <r>
      <rPr>
        <sz val="11"/>
        <rFont val="Calibri"/>
      </rPr>
      <t>52835040</t>
    </r>
  </si>
  <si>
    <r>
      <rPr>
        <sz val="11"/>
        <rFont val="Calibri"/>
      </rPr>
      <t>EL PROGRESO SANTO DOMINGO</t>
    </r>
  </si>
  <si>
    <r>
      <rPr>
        <sz val="11"/>
        <rFont val="Calibri"/>
      </rPr>
      <t>-78,8502148874</t>
    </r>
  </si>
  <si>
    <r>
      <rPr>
        <sz val="11"/>
        <rFont val="Calibri"/>
      </rPr>
      <t>1,58815076558</t>
    </r>
  </si>
  <si>
    <r>
      <rPr>
        <sz val="11"/>
        <rFont val="Calibri"/>
      </rPr>
      <t>52835042</t>
    </r>
  </si>
  <si>
    <r>
      <rPr>
        <sz val="11"/>
        <rFont val="Calibri"/>
      </rPr>
      <t>SAN LUIS ROBLES</t>
    </r>
  </si>
  <si>
    <r>
      <rPr>
        <sz val="11"/>
        <rFont val="Calibri"/>
      </rPr>
      <t>-78,6873278043</t>
    </r>
  </si>
  <si>
    <r>
      <rPr>
        <sz val="11"/>
        <rFont val="Calibri"/>
      </rPr>
      <t>1,68453899435</t>
    </r>
  </si>
  <si>
    <r>
      <rPr>
        <sz val="11"/>
        <rFont val="Calibri"/>
      </rPr>
      <t>52835047</t>
    </r>
  </si>
  <si>
    <r>
      <rPr>
        <sz val="11"/>
        <rFont val="Calibri"/>
      </rPr>
      <t>SALISVÍ</t>
    </r>
  </si>
  <si>
    <r>
      <rPr>
        <sz val="11"/>
        <rFont val="Calibri"/>
      </rPr>
      <t>52835050</t>
    </r>
  </si>
  <si>
    <r>
      <rPr>
        <sz val="11"/>
        <rFont val="Calibri"/>
      </rPr>
      <t>VILLA SAN JUAN</t>
    </r>
  </si>
  <si>
    <r>
      <rPr>
        <sz val="11"/>
        <rFont val="Calibri"/>
      </rPr>
      <t>-78,6200712248</t>
    </r>
  </si>
  <si>
    <r>
      <rPr>
        <sz val="11"/>
        <rFont val="Calibri"/>
      </rPr>
      <t>2,35581429986</t>
    </r>
  </si>
  <si>
    <r>
      <rPr>
        <sz val="11"/>
        <rFont val="Calibri"/>
      </rPr>
      <t>52835051</t>
    </r>
  </si>
  <si>
    <r>
      <rPr>
        <sz val="11"/>
        <rFont val="Calibri"/>
      </rPr>
      <t>-78,6891013381</t>
    </r>
  </si>
  <si>
    <r>
      <rPr>
        <sz val="11"/>
        <rFont val="Calibri"/>
      </rPr>
      <t>1,71419874012</t>
    </r>
  </si>
  <si>
    <r>
      <rPr>
        <sz val="11"/>
        <rFont val="Calibri"/>
      </rPr>
      <t>52835055</t>
    </r>
  </si>
  <si>
    <r>
      <rPr>
        <sz val="11"/>
        <rFont val="Calibri"/>
      </rPr>
      <t>BOCAS DE CURAY</t>
    </r>
  </si>
  <si>
    <r>
      <rPr>
        <sz val="11"/>
        <rFont val="Calibri"/>
      </rPr>
      <t>52835058</t>
    </r>
  </si>
  <si>
    <r>
      <rPr>
        <sz val="11"/>
        <rFont val="Calibri"/>
      </rPr>
      <t>TEHERAN</t>
    </r>
  </si>
  <si>
    <r>
      <rPr>
        <sz val="11"/>
        <rFont val="Calibri"/>
      </rPr>
      <t>-78,9932642721</t>
    </r>
  </si>
  <si>
    <r>
      <rPr>
        <sz val="11"/>
        <rFont val="Calibri"/>
      </rPr>
      <t>1,64883164014</t>
    </r>
  </si>
  <si>
    <r>
      <rPr>
        <sz val="11"/>
        <rFont val="Calibri"/>
      </rPr>
      <t>52835059</t>
    </r>
  </si>
  <si>
    <r>
      <rPr>
        <sz val="11"/>
        <rFont val="Calibri"/>
      </rPr>
      <t>URIBE URIBE (CHILVI)</t>
    </r>
  </si>
  <si>
    <r>
      <rPr>
        <sz val="11"/>
        <rFont val="Calibri"/>
      </rPr>
      <t>-78,7449098606</t>
    </r>
  </si>
  <si>
    <r>
      <rPr>
        <sz val="11"/>
        <rFont val="Calibri"/>
      </rPr>
      <t>1,65445951823</t>
    </r>
  </si>
  <si>
    <r>
      <rPr>
        <sz val="11"/>
        <rFont val="Calibri"/>
      </rPr>
      <t>52835063</t>
    </r>
  </si>
  <si>
    <r>
      <rPr>
        <sz val="11"/>
        <rFont val="Calibri"/>
      </rPr>
      <t>EL BAJITO</t>
    </r>
  </si>
  <si>
    <r>
      <rPr>
        <sz val="11"/>
        <rFont val="Calibri"/>
      </rPr>
      <t>-78,804182873</t>
    </r>
  </si>
  <si>
    <r>
      <rPr>
        <sz val="11"/>
        <rFont val="Calibri"/>
      </rPr>
      <t>1,8131859324</t>
    </r>
  </si>
  <si>
    <r>
      <rPr>
        <sz val="11"/>
        <rFont val="Calibri"/>
      </rPr>
      <t>52835064</t>
    </r>
  </si>
  <si>
    <r>
      <rPr>
        <sz val="11"/>
        <rFont val="Calibri"/>
      </rPr>
      <t>PAPAYAL LA PLAYA</t>
    </r>
  </si>
  <si>
    <r>
      <rPr>
        <sz val="11"/>
        <rFont val="Calibri"/>
      </rPr>
      <t>-78,8957347397</t>
    </r>
  </si>
  <si>
    <r>
      <rPr>
        <sz val="11"/>
        <rFont val="Calibri"/>
      </rPr>
      <t>1,764823032</t>
    </r>
  </si>
  <si>
    <r>
      <rPr>
        <sz val="11"/>
        <rFont val="Calibri"/>
      </rPr>
      <t>52835065</t>
    </r>
  </si>
  <si>
    <r>
      <rPr>
        <sz val="11"/>
        <rFont val="Calibri"/>
      </rPr>
      <t>EL PINDE</t>
    </r>
  </si>
  <si>
    <r>
      <rPr>
        <sz val="11"/>
        <rFont val="Calibri"/>
      </rPr>
      <t>-78,4747504731</t>
    </r>
  </si>
  <si>
    <r>
      <rPr>
        <sz val="11"/>
        <rFont val="Calibri"/>
      </rPr>
      <t>1,40530757356</t>
    </r>
  </si>
  <si>
    <r>
      <rPr>
        <sz val="11"/>
        <rFont val="Calibri"/>
      </rPr>
      <t>52835068</t>
    </r>
  </si>
  <si>
    <r>
      <rPr>
        <sz val="11"/>
        <rFont val="Calibri"/>
      </rPr>
      <t>CALETA VIENTO LIBRE</t>
    </r>
  </si>
  <si>
    <r>
      <rPr>
        <sz val="11"/>
        <rFont val="Calibri"/>
      </rPr>
      <t>-78,5481522835</t>
    </r>
  </si>
  <si>
    <r>
      <rPr>
        <sz val="11"/>
        <rFont val="Calibri"/>
      </rPr>
      <t>1,82567973339</t>
    </r>
  </si>
  <si>
    <r>
      <rPr>
        <sz val="11"/>
        <rFont val="Calibri"/>
      </rPr>
      <t>52835069</t>
    </r>
  </si>
  <si>
    <r>
      <rPr>
        <sz val="11"/>
        <rFont val="Calibri"/>
      </rPr>
      <t>CEIBITO</t>
    </r>
  </si>
  <si>
    <r>
      <rPr>
        <sz val="11"/>
        <rFont val="Calibri"/>
      </rPr>
      <t>-78,745839866</t>
    </r>
  </si>
  <si>
    <r>
      <rPr>
        <sz val="11"/>
        <rFont val="Calibri"/>
      </rPr>
      <t>1,643122589</t>
    </r>
  </si>
  <si>
    <r>
      <rPr>
        <sz val="11"/>
        <rFont val="Calibri"/>
      </rPr>
      <t>52835071</t>
    </r>
  </si>
  <si>
    <r>
      <rPr>
        <sz val="11"/>
        <rFont val="Calibri"/>
      </rPr>
      <t>EL CARMEN KM 36</t>
    </r>
  </si>
  <si>
    <r>
      <rPr>
        <sz val="11"/>
        <rFont val="Calibri"/>
      </rPr>
      <t>-78,6980894486</t>
    </r>
  </si>
  <si>
    <r>
      <rPr>
        <sz val="11"/>
        <rFont val="Calibri"/>
      </rPr>
      <t>1,56825335323</t>
    </r>
  </si>
  <si>
    <r>
      <rPr>
        <sz val="11"/>
        <rFont val="Calibri"/>
      </rPr>
      <t>52835075</t>
    </r>
  </si>
  <si>
    <r>
      <rPr>
        <sz val="11"/>
        <rFont val="Calibri"/>
      </rPr>
      <t>BOCANA NUEVA</t>
    </r>
  </si>
  <si>
    <r>
      <rPr>
        <sz val="11"/>
        <rFont val="Calibri"/>
      </rPr>
      <t>-78,9527514917</t>
    </r>
  </si>
  <si>
    <r>
      <rPr>
        <sz val="11"/>
        <rFont val="Calibri"/>
      </rPr>
      <t>1,59144605746</t>
    </r>
  </si>
  <si>
    <r>
      <rPr>
        <sz val="11"/>
        <rFont val="Calibri"/>
      </rPr>
      <t>52835077</t>
    </r>
  </si>
  <si>
    <r>
      <rPr>
        <sz val="11"/>
        <rFont val="Calibri"/>
      </rPr>
      <t>CHILVICITO</t>
    </r>
  </si>
  <si>
    <r>
      <rPr>
        <sz val="11"/>
        <rFont val="Calibri"/>
      </rPr>
      <t>-78,736084697</t>
    </r>
  </si>
  <si>
    <r>
      <rPr>
        <sz val="11"/>
        <rFont val="Calibri"/>
      </rPr>
      <t>1,62734131909</t>
    </r>
  </si>
  <si>
    <r>
      <rPr>
        <sz val="11"/>
        <rFont val="Calibri"/>
      </rPr>
      <t>52835083</t>
    </r>
  </si>
  <si>
    <r>
      <rPr>
        <sz val="11"/>
        <rFont val="Calibri"/>
      </rPr>
      <t>LA SIRENA</t>
    </r>
  </si>
  <si>
    <r>
      <rPr>
        <sz val="11"/>
        <rFont val="Calibri"/>
      </rPr>
      <t>52835085</t>
    </r>
  </si>
  <si>
    <r>
      <rPr>
        <sz val="11"/>
        <rFont val="Calibri"/>
      </rPr>
      <t>PALAY</t>
    </r>
  </si>
  <si>
    <r>
      <rPr>
        <sz val="11"/>
        <rFont val="Calibri"/>
      </rPr>
      <t>52835087</t>
    </r>
  </si>
  <si>
    <r>
      <rPr>
        <sz val="11"/>
        <rFont val="Calibri"/>
      </rPr>
      <t>PULGANDE</t>
    </r>
  </si>
  <si>
    <r>
      <rPr>
        <sz val="11"/>
        <rFont val="Calibri"/>
      </rPr>
      <t>-78,6250731761</t>
    </r>
  </si>
  <si>
    <r>
      <rPr>
        <sz val="11"/>
        <rFont val="Calibri"/>
      </rPr>
      <t>1,43591830031</t>
    </r>
  </si>
  <si>
    <r>
      <rPr>
        <sz val="11"/>
        <rFont val="Calibri"/>
      </rPr>
      <t>52835088</t>
    </r>
  </si>
  <si>
    <r>
      <rPr>
        <sz val="11"/>
        <rFont val="Calibri"/>
      </rPr>
      <t>RETOÑO</t>
    </r>
  </si>
  <si>
    <r>
      <rPr>
        <sz val="11"/>
        <rFont val="Calibri"/>
      </rPr>
      <t>-78,6649856155</t>
    </r>
  </si>
  <si>
    <r>
      <rPr>
        <sz val="11"/>
        <rFont val="Calibri"/>
      </rPr>
      <t>1,63315562948</t>
    </r>
  </si>
  <si>
    <r>
      <rPr>
        <sz val="11"/>
        <rFont val="Calibri"/>
      </rPr>
      <t>52835091</t>
    </r>
  </si>
  <si>
    <r>
      <rPr>
        <sz val="11"/>
        <rFont val="Calibri"/>
      </rPr>
      <t>-78,555888568</t>
    </r>
  </si>
  <si>
    <r>
      <rPr>
        <sz val="11"/>
        <rFont val="Calibri"/>
      </rPr>
      <t>1,65486206829</t>
    </r>
  </si>
  <si>
    <r>
      <rPr>
        <sz val="11"/>
        <rFont val="Calibri"/>
      </rPr>
      <t>52835092</t>
    </r>
  </si>
  <si>
    <r>
      <rPr>
        <sz val="11"/>
        <rFont val="Calibri"/>
      </rPr>
      <t>ALTO AGUA CLARA</t>
    </r>
  </si>
  <si>
    <r>
      <rPr>
        <sz val="11"/>
        <rFont val="Calibri"/>
      </rPr>
      <t>-78,7757332278</t>
    </r>
  </si>
  <si>
    <r>
      <rPr>
        <sz val="11"/>
        <rFont val="Calibri"/>
      </rPr>
      <t>1,71590751023</t>
    </r>
  </si>
  <si>
    <r>
      <rPr>
        <sz val="11"/>
        <rFont val="Calibri"/>
      </rPr>
      <t>52835093</t>
    </r>
  </si>
  <si>
    <r>
      <rPr>
        <sz val="11"/>
        <rFont val="Calibri"/>
      </rPr>
      <t>IMBILPI DEL CARMEN</t>
    </r>
  </si>
  <si>
    <r>
      <rPr>
        <sz val="11"/>
        <rFont val="Calibri"/>
      </rPr>
      <t>-78,5314978218</t>
    </r>
  </si>
  <si>
    <r>
      <rPr>
        <sz val="11"/>
        <rFont val="Calibri"/>
      </rPr>
      <t>1,71049889491</t>
    </r>
  </si>
  <si>
    <r>
      <rPr>
        <sz val="11"/>
        <rFont val="Calibri"/>
      </rPr>
      <t>52835099</t>
    </r>
  </si>
  <si>
    <r>
      <rPr>
        <sz val="11"/>
        <rFont val="Calibri"/>
      </rPr>
      <t>INGUAPI DEL CARMEN</t>
    </r>
  </si>
  <si>
    <r>
      <rPr>
        <sz val="11"/>
        <rFont val="Calibri"/>
      </rPr>
      <t>-78,7535654452</t>
    </r>
  </si>
  <si>
    <r>
      <rPr>
        <sz val="11"/>
        <rFont val="Calibri"/>
      </rPr>
      <t>1,673331591</t>
    </r>
  </si>
  <si>
    <r>
      <rPr>
        <sz val="11"/>
        <rFont val="Calibri"/>
      </rPr>
      <t>52835100</t>
    </r>
  </si>
  <si>
    <r>
      <rPr>
        <sz val="11"/>
        <rFont val="Calibri"/>
      </rPr>
      <t>SANTA MARÍA ROSARIO</t>
    </r>
  </si>
  <si>
    <r>
      <rPr>
        <sz val="11"/>
        <rFont val="Calibri"/>
      </rPr>
      <t>-78,6483458554</t>
    </r>
  </si>
  <si>
    <r>
      <rPr>
        <sz val="11"/>
        <rFont val="Calibri"/>
      </rPr>
      <t>1,65575681238</t>
    </r>
  </si>
  <si>
    <r>
      <rPr>
        <sz val="11"/>
        <rFont val="Calibri"/>
      </rPr>
      <t>52835101</t>
    </r>
  </si>
  <si>
    <r>
      <rPr>
        <sz val="11"/>
        <rFont val="Calibri"/>
      </rPr>
      <t>LA BARCA</t>
    </r>
  </si>
  <si>
    <r>
      <rPr>
        <sz val="11"/>
        <rFont val="Calibri"/>
      </rPr>
      <t>-78,8900738274</t>
    </r>
  </si>
  <si>
    <r>
      <rPr>
        <sz val="11"/>
        <rFont val="Calibri"/>
      </rPr>
      <t>1,5098324755</t>
    </r>
  </si>
  <si>
    <r>
      <rPr>
        <sz val="11"/>
        <rFont val="Calibri"/>
      </rPr>
      <t>52835102</t>
    </r>
  </si>
  <si>
    <r>
      <rPr>
        <sz val="11"/>
        <rFont val="Calibri"/>
      </rPr>
      <t>52835104</t>
    </r>
  </si>
  <si>
    <r>
      <rPr>
        <sz val="11"/>
        <rFont val="Calibri"/>
      </rPr>
      <t>-78,7413896772</t>
    </r>
  </si>
  <si>
    <r>
      <rPr>
        <sz val="11"/>
        <rFont val="Calibri"/>
      </rPr>
      <t>1,599013335</t>
    </r>
  </si>
  <si>
    <r>
      <rPr>
        <sz val="11"/>
        <rFont val="Calibri"/>
      </rPr>
      <t>52835107</t>
    </r>
  </si>
  <si>
    <r>
      <rPr>
        <sz val="11"/>
        <rFont val="Calibri"/>
      </rPr>
      <t>BAJO JAGUA</t>
    </r>
  </si>
  <si>
    <r>
      <rPr>
        <sz val="11"/>
        <rFont val="Calibri"/>
      </rPr>
      <t>-78,79232349</t>
    </r>
  </si>
  <si>
    <r>
      <rPr>
        <sz val="11"/>
        <rFont val="Calibri"/>
      </rPr>
      <t>1,61857540754</t>
    </r>
  </si>
  <si>
    <r>
      <rPr>
        <sz val="11"/>
        <rFont val="Calibri"/>
      </rPr>
      <t>52835108</t>
    </r>
  </si>
  <si>
    <r>
      <rPr>
        <sz val="11"/>
        <rFont val="Calibri"/>
      </rPr>
      <t>BRISAS DEL ACUEDUCTO</t>
    </r>
  </si>
  <si>
    <r>
      <rPr>
        <sz val="11"/>
        <rFont val="Calibri"/>
      </rPr>
      <t>-78,7912955326</t>
    </r>
  </si>
  <si>
    <r>
      <rPr>
        <sz val="11"/>
        <rFont val="Calibri"/>
      </rPr>
      <t>1,67924849247</t>
    </r>
  </si>
  <si>
    <r>
      <rPr>
        <sz val="11"/>
        <rFont val="Calibri"/>
      </rPr>
      <t>52835109</t>
    </r>
  </si>
  <si>
    <r>
      <rPr>
        <sz val="11"/>
        <rFont val="Calibri"/>
      </rPr>
      <t>CACAGUAL</t>
    </r>
  </si>
  <si>
    <r>
      <rPr>
        <sz val="11"/>
        <rFont val="Calibri"/>
      </rPr>
      <t>-78,9085023543</t>
    </r>
  </si>
  <si>
    <r>
      <rPr>
        <sz val="11"/>
        <rFont val="Calibri"/>
      </rPr>
      <t>1,66858336531</t>
    </r>
  </si>
  <si>
    <r>
      <rPr>
        <sz val="11"/>
        <rFont val="Calibri"/>
      </rPr>
      <t>52835111</t>
    </r>
  </si>
  <si>
    <r>
      <rPr>
        <sz val="11"/>
        <rFont val="Calibri"/>
      </rPr>
      <t>CORRIENTE GRANDE</t>
    </r>
  </si>
  <si>
    <r>
      <rPr>
        <sz val="11"/>
        <rFont val="Calibri"/>
      </rPr>
      <t>-78,5910824971</t>
    </r>
  </si>
  <si>
    <r>
      <rPr>
        <sz val="11"/>
        <rFont val="Calibri"/>
      </rPr>
      <t>1,58992645716</t>
    </r>
  </si>
  <si>
    <r>
      <rPr>
        <sz val="11"/>
        <rFont val="Calibri"/>
      </rPr>
      <t>52835114</t>
    </r>
  </si>
  <si>
    <r>
      <rPr>
        <sz val="11"/>
        <rFont val="Calibri"/>
      </rPr>
      <t>52835115</t>
    </r>
  </si>
  <si>
    <r>
      <rPr>
        <sz val="11"/>
        <rFont val="Calibri"/>
      </rPr>
      <t>GUACHAL</t>
    </r>
  </si>
  <si>
    <r>
      <rPr>
        <sz val="11"/>
        <rFont val="Calibri"/>
      </rPr>
      <t>-78,5814661779</t>
    </r>
  </si>
  <si>
    <r>
      <rPr>
        <sz val="11"/>
        <rFont val="Calibri"/>
      </rPr>
      <t>2,41891677426</t>
    </r>
  </si>
  <si>
    <r>
      <rPr>
        <sz val="11"/>
        <rFont val="Calibri"/>
      </rPr>
      <t>52835116</t>
    </r>
  </si>
  <si>
    <r>
      <rPr>
        <sz val="11"/>
        <rFont val="Calibri"/>
      </rPr>
      <t>GUALTAL</t>
    </r>
  </si>
  <si>
    <r>
      <rPr>
        <sz val="11"/>
        <rFont val="Calibri"/>
      </rPr>
      <t>-78,5994222576</t>
    </r>
  </si>
  <si>
    <r>
      <rPr>
        <sz val="11"/>
        <rFont val="Calibri"/>
      </rPr>
      <t>1,41930210139</t>
    </r>
  </si>
  <si>
    <r>
      <rPr>
        <sz val="11"/>
        <rFont val="Calibri"/>
      </rPr>
      <t>52835118</t>
    </r>
  </si>
  <si>
    <r>
      <rPr>
        <sz val="11"/>
        <rFont val="Calibri"/>
      </rPr>
      <t>EL RETORNO</t>
    </r>
  </si>
  <si>
    <r>
      <rPr>
        <sz val="11"/>
        <rFont val="Calibri"/>
      </rPr>
      <t>-78,561457925</t>
    </r>
  </si>
  <si>
    <r>
      <rPr>
        <sz val="11"/>
        <rFont val="Calibri"/>
      </rPr>
      <t>1,67418878284</t>
    </r>
  </si>
  <si>
    <r>
      <rPr>
        <sz val="11"/>
        <rFont val="Calibri"/>
      </rPr>
      <t>52835119</t>
    </r>
  </si>
  <si>
    <r>
      <rPr>
        <sz val="11"/>
        <rFont val="Calibri"/>
      </rPr>
      <t>JUAN DOMINGO</t>
    </r>
  </si>
  <si>
    <r>
      <rPr>
        <sz val="11"/>
        <rFont val="Calibri"/>
      </rPr>
      <t>-78,6943851252</t>
    </r>
  </si>
  <si>
    <r>
      <rPr>
        <sz val="11"/>
        <rFont val="Calibri"/>
      </rPr>
      <t>1,56167512763</t>
    </r>
  </si>
  <si>
    <r>
      <rPr>
        <sz val="11"/>
        <rFont val="Calibri"/>
      </rPr>
      <t>52835120</t>
    </r>
  </si>
  <si>
    <r>
      <rPr>
        <sz val="11"/>
        <rFont val="Calibri"/>
      </rPr>
      <t>KILÓMETRO 28</t>
    </r>
  </si>
  <si>
    <r>
      <rPr>
        <sz val="11"/>
        <rFont val="Calibri"/>
      </rPr>
      <t>-78,7303758238</t>
    </r>
  </si>
  <si>
    <r>
      <rPr>
        <sz val="11"/>
        <rFont val="Calibri"/>
      </rPr>
      <t>1,62997443291</t>
    </r>
  </si>
  <si>
    <r>
      <rPr>
        <sz val="11"/>
        <rFont val="Calibri"/>
      </rPr>
      <t>52835121</t>
    </r>
  </si>
  <si>
    <r>
      <rPr>
        <sz val="11"/>
        <rFont val="Calibri"/>
      </rPr>
      <t>KILÓMETRO 35</t>
    </r>
  </si>
  <si>
    <r>
      <rPr>
        <sz val="11"/>
        <rFont val="Calibri"/>
      </rPr>
      <t>-78,7013753173</t>
    </r>
  </si>
  <si>
    <r>
      <rPr>
        <sz val="11"/>
        <rFont val="Calibri"/>
      </rPr>
      <t>1,57510725313</t>
    </r>
  </si>
  <si>
    <r>
      <rPr>
        <sz val="11"/>
        <rFont val="Calibri"/>
      </rPr>
      <t>52835123</t>
    </r>
  </si>
  <si>
    <r>
      <rPr>
        <sz val="11"/>
        <rFont val="Calibri"/>
      </rPr>
      <t>KILÓMETRO 58</t>
    </r>
  </si>
  <si>
    <r>
      <rPr>
        <sz val="11"/>
        <rFont val="Calibri"/>
      </rPr>
      <t>-78,5847148387</t>
    </r>
  </si>
  <si>
    <r>
      <rPr>
        <sz val="11"/>
        <rFont val="Calibri"/>
      </rPr>
      <t>1,41050923158</t>
    </r>
  </si>
  <si>
    <r>
      <rPr>
        <sz val="11"/>
        <rFont val="Calibri"/>
      </rPr>
      <t>52835125</t>
    </r>
  </si>
  <si>
    <r>
      <rPr>
        <sz val="11"/>
        <rFont val="Calibri"/>
      </rPr>
      <t>-78,6807543448</t>
    </r>
  </si>
  <si>
    <r>
      <rPr>
        <sz val="11"/>
        <rFont val="Calibri"/>
      </rPr>
      <t>1,53636431303</t>
    </r>
  </si>
  <si>
    <r>
      <rPr>
        <sz val="11"/>
        <rFont val="Calibri"/>
      </rPr>
      <t>52835127</t>
    </r>
  </si>
  <si>
    <r>
      <rPr>
        <sz val="11"/>
        <rFont val="Calibri"/>
      </rPr>
      <t>PIÑUELA RIO MIRA</t>
    </r>
  </si>
  <si>
    <r>
      <rPr>
        <sz val="11"/>
        <rFont val="Calibri"/>
      </rPr>
      <t>-78,7037306147</t>
    </r>
  </si>
  <si>
    <r>
      <rPr>
        <sz val="11"/>
        <rFont val="Calibri"/>
      </rPr>
      <t>1,49262753338</t>
    </r>
  </si>
  <si>
    <r>
      <rPr>
        <sz val="11"/>
        <rFont val="Calibri"/>
      </rPr>
      <t>52835129</t>
    </r>
  </si>
  <si>
    <r>
      <rPr>
        <sz val="11"/>
        <rFont val="Calibri"/>
      </rPr>
      <t>-78,7312913352</t>
    </r>
  </si>
  <si>
    <r>
      <rPr>
        <sz val="11"/>
        <rFont val="Calibri"/>
      </rPr>
      <t>1,534578394</t>
    </r>
  </si>
  <si>
    <r>
      <rPr>
        <sz val="11"/>
        <rFont val="Calibri"/>
      </rPr>
      <t>52835130</t>
    </r>
  </si>
  <si>
    <r>
      <rPr>
        <sz val="11"/>
        <rFont val="Calibri"/>
      </rPr>
      <t>MAJAGUA</t>
    </r>
  </si>
  <si>
    <r>
      <rPr>
        <sz val="11"/>
        <rFont val="Calibri"/>
      </rPr>
      <t>-78,4647739047</t>
    </r>
  </si>
  <si>
    <r>
      <rPr>
        <sz val="11"/>
        <rFont val="Calibri"/>
      </rPr>
      <t>1,79651843943</t>
    </r>
  </si>
  <si>
    <r>
      <rPr>
        <sz val="11"/>
        <rFont val="Calibri"/>
      </rPr>
      <t>52835132</t>
    </r>
  </si>
  <si>
    <r>
      <rPr>
        <sz val="11"/>
        <rFont val="Calibri"/>
      </rPr>
      <t>MILAGROS</t>
    </r>
  </si>
  <si>
    <r>
      <rPr>
        <sz val="11"/>
        <rFont val="Calibri"/>
      </rPr>
      <t>-79,0038521737</t>
    </r>
  </si>
  <si>
    <r>
      <rPr>
        <sz val="11"/>
        <rFont val="Calibri"/>
      </rPr>
      <t>1,63498861143</t>
    </r>
  </si>
  <si>
    <r>
      <rPr>
        <sz val="11"/>
        <rFont val="Calibri"/>
      </rPr>
      <t>52835133</t>
    </r>
  </si>
  <si>
    <r>
      <rPr>
        <sz val="11"/>
        <rFont val="Calibri"/>
      </rPr>
      <t>-78,4722727349</t>
    </r>
  </si>
  <si>
    <r>
      <rPr>
        <sz val="11"/>
        <rFont val="Calibri"/>
      </rPr>
      <t>1,78553754694</t>
    </r>
  </si>
  <si>
    <r>
      <rPr>
        <sz val="11"/>
        <rFont val="Calibri"/>
      </rPr>
      <t>52835134</t>
    </r>
  </si>
  <si>
    <r>
      <rPr>
        <sz val="11"/>
        <rFont val="Calibri"/>
      </rPr>
      <t>PINDALES</t>
    </r>
  </si>
  <si>
    <r>
      <rPr>
        <sz val="11"/>
        <rFont val="Calibri"/>
      </rPr>
      <t>-78,743804299</t>
    </r>
  </si>
  <si>
    <r>
      <rPr>
        <sz val="11"/>
        <rFont val="Calibri"/>
      </rPr>
      <t>1,620253309</t>
    </r>
  </si>
  <si>
    <r>
      <rPr>
        <sz val="11"/>
        <rFont val="Calibri"/>
      </rPr>
      <t>52835136</t>
    </r>
  </si>
  <si>
    <r>
      <rPr>
        <sz val="11"/>
        <rFont val="Calibri"/>
      </rPr>
      <t>-78,6764973748</t>
    </r>
  </si>
  <si>
    <r>
      <rPr>
        <sz val="11"/>
        <rFont val="Calibri"/>
      </rPr>
      <t>1,52951124139</t>
    </r>
  </si>
  <si>
    <r>
      <rPr>
        <sz val="11"/>
        <rFont val="Calibri"/>
      </rPr>
      <t>52835140</t>
    </r>
  </si>
  <si>
    <r>
      <rPr>
        <sz val="11"/>
        <rFont val="Calibri"/>
      </rPr>
      <t>-78,6541648955</t>
    </r>
  </si>
  <si>
    <r>
      <rPr>
        <sz val="11"/>
        <rFont val="Calibri"/>
      </rPr>
      <t>1,72129591902</t>
    </r>
  </si>
  <si>
    <r>
      <rPr>
        <sz val="11"/>
        <rFont val="Calibri"/>
      </rPr>
      <t>52835141</t>
    </r>
  </si>
  <si>
    <r>
      <rPr>
        <sz val="11"/>
        <rFont val="Calibri"/>
      </rPr>
      <t>TANGAREAL CARRETERA</t>
    </r>
  </si>
  <si>
    <r>
      <rPr>
        <sz val="11"/>
        <rFont val="Calibri"/>
      </rPr>
      <t>-78,6889187541</t>
    </r>
  </si>
  <si>
    <r>
      <rPr>
        <sz val="11"/>
        <rFont val="Calibri"/>
      </rPr>
      <t>1,55182359064</t>
    </r>
  </si>
  <si>
    <r>
      <rPr>
        <sz val="11"/>
        <rFont val="Calibri"/>
      </rPr>
      <t>52835144</t>
    </r>
  </si>
  <si>
    <r>
      <rPr>
        <sz val="11"/>
        <rFont val="Calibri"/>
      </rPr>
      <t>VUELTA CANDELILLA</t>
    </r>
  </si>
  <si>
    <r>
      <rPr>
        <sz val="11"/>
        <rFont val="Calibri"/>
      </rPr>
      <t>-78,6824459086</t>
    </r>
  </si>
  <si>
    <r>
      <rPr>
        <sz val="11"/>
        <rFont val="Calibri"/>
      </rPr>
      <t>1,45030482163</t>
    </r>
  </si>
  <si>
    <r>
      <rPr>
        <sz val="11"/>
        <rFont val="Calibri"/>
      </rPr>
      <t>52835146</t>
    </r>
  </si>
  <si>
    <r>
      <rPr>
        <sz val="11"/>
        <rFont val="Calibri"/>
      </rPr>
      <t>FIRME DE LOS COIMES</t>
    </r>
  </si>
  <si>
    <r>
      <rPr>
        <sz val="11"/>
        <rFont val="Calibri"/>
      </rPr>
      <t>-78,5628435105</t>
    </r>
  </si>
  <si>
    <r>
      <rPr>
        <sz val="11"/>
        <rFont val="Calibri"/>
      </rPr>
      <t>2,32839464621</t>
    </r>
  </si>
  <si>
    <r>
      <rPr>
        <sz val="11"/>
        <rFont val="Calibri"/>
      </rPr>
      <t>52835148</t>
    </r>
  </si>
  <si>
    <r>
      <rPr>
        <sz val="11"/>
        <rFont val="Calibri"/>
      </rPr>
      <t>TABLÓN DULCE LA PAMPA</t>
    </r>
  </si>
  <si>
    <r>
      <rPr>
        <sz val="11"/>
        <rFont val="Calibri"/>
      </rPr>
      <t>-78,5104286635</t>
    </r>
  </si>
  <si>
    <r>
      <rPr>
        <sz val="11"/>
        <rFont val="Calibri"/>
      </rPr>
      <t>1,72272324077</t>
    </r>
  </si>
  <si>
    <r>
      <rPr>
        <sz val="11"/>
        <rFont val="Calibri"/>
      </rPr>
      <t>52835149</t>
    </r>
  </si>
  <si>
    <r>
      <rPr>
        <sz val="11"/>
        <rFont val="Calibri"/>
      </rPr>
      <t>-78,4716820226</t>
    </r>
  </si>
  <si>
    <r>
      <rPr>
        <sz val="11"/>
        <rFont val="Calibri"/>
      </rPr>
      <t>1,81230432527</t>
    </r>
  </si>
  <si>
    <r>
      <rPr>
        <sz val="11"/>
        <rFont val="Calibri"/>
      </rPr>
      <t>52835150</t>
    </r>
  </si>
  <si>
    <r>
      <rPr>
        <sz val="11"/>
        <rFont val="Calibri"/>
      </rPr>
      <t>-78,5629015489</t>
    </r>
  </si>
  <si>
    <r>
      <rPr>
        <sz val="11"/>
        <rFont val="Calibri"/>
      </rPr>
      <t>1,6694739314</t>
    </r>
  </si>
  <si>
    <r>
      <rPr>
        <sz val="11"/>
        <rFont val="Calibri"/>
      </rPr>
      <t>52835151</t>
    </r>
  </si>
  <si>
    <r>
      <rPr>
        <sz val="11"/>
        <rFont val="Calibri"/>
      </rPr>
      <t>VAQUERIA COLOMBIA GRANDE</t>
    </r>
  </si>
  <si>
    <r>
      <rPr>
        <sz val="11"/>
        <rFont val="Calibri"/>
      </rPr>
      <t>-78,86099207</t>
    </r>
  </si>
  <si>
    <r>
      <rPr>
        <sz val="11"/>
        <rFont val="Calibri"/>
      </rPr>
      <t>1,78312573273</t>
    </r>
  </si>
  <si>
    <r>
      <rPr>
        <sz val="11"/>
        <rFont val="Calibri"/>
      </rPr>
      <t>52835152</t>
    </r>
  </si>
  <si>
    <r>
      <rPr>
        <sz val="11"/>
        <rFont val="Calibri"/>
      </rPr>
      <t>INGUAPI EL GUADUAL</t>
    </r>
  </si>
  <si>
    <r>
      <rPr>
        <sz val="11"/>
        <rFont val="Calibri"/>
      </rPr>
      <t>-78,7836863408</t>
    </r>
  </si>
  <si>
    <r>
      <rPr>
        <sz val="11"/>
        <rFont val="Calibri"/>
      </rPr>
      <t>1,68470653244</t>
    </r>
  </si>
  <si>
    <r>
      <rPr>
        <sz val="11"/>
        <rFont val="Calibri"/>
      </rPr>
      <t>52835153</t>
    </r>
  </si>
  <si>
    <r>
      <rPr>
        <sz val="11"/>
        <rFont val="Calibri"/>
      </rPr>
      <t>CONGAL</t>
    </r>
  </si>
  <si>
    <r>
      <rPr>
        <sz val="11"/>
        <rFont val="Calibri"/>
      </rPr>
      <t>-78,9141192701</t>
    </r>
  </si>
  <si>
    <r>
      <rPr>
        <sz val="11"/>
        <rFont val="Calibri"/>
      </rPr>
      <t>1,58779882307</t>
    </r>
  </si>
  <si>
    <r>
      <rPr>
        <sz val="11"/>
        <rFont val="Calibri"/>
      </rPr>
      <t>52835154</t>
    </r>
  </si>
  <si>
    <r>
      <rPr>
        <sz val="11"/>
        <rFont val="Calibri"/>
      </rPr>
      <t>BAJO GUABAL</t>
    </r>
  </si>
  <si>
    <r>
      <rPr>
        <sz val="11"/>
        <rFont val="Calibri"/>
      </rPr>
      <t>-78,5847976851</t>
    </r>
  </si>
  <si>
    <r>
      <rPr>
        <sz val="11"/>
        <rFont val="Calibri"/>
      </rPr>
      <t>1,6884546248</t>
    </r>
  </si>
  <si>
    <r>
      <rPr>
        <sz val="11"/>
        <rFont val="Calibri"/>
      </rPr>
      <t>52835155</t>
    </r>
  </si>
  <si>
    <r>
      <rPr>
        <sz val="11"/>
        <rFont val="Calibri"/>
      </rPr>
      <t>PEÑA COLORADA</t>
    </r>
  </si>
  <si>
    <r>
      <rPr>
        <sz val="11"/>
        <rFont val="Calibri"/>
      </rPr>
      <t>-78,7469297145</t>
    </r>
  </si>
  <si>
    <r>
      <rPr>
        <sz val="11"/>
        <rFont val="Calibri"/>
      </rPr>
      <t>1,57050544654</t>
    </r>
  </si>
  <si>
    <r>
      <rPr>
        <sz val="11"/>
        <rFont val="Calibri"/>
      </rPr>
      <t>52835156</t>
    </r>
  </si>
  <si>
    <r>
      <rPr>
        <sz val="11"/>
        <rFont val="Calibri"/>
      </rPr>
      <t>BUCHELY</t>
    </r>
  </si>
  <si>
    <r>
      <rPr>
        <sz val="11"/>
        <rFont val="Calibri"/>
      </rPr>
      <t>-78,7685701909</t>
    </r>
  </si>
  <si>
    <r>
      <rPr>
        <sz val="11"/>
        <rFont val="Calibri"/>
      </rPr>
      <t>1,70258785618</t>
    </r>
  </si>
  <si>
    <r>
      <rPr>
        <sz val="11"/>
        <rFont val="Calibri"/>
      </rPr>
      <t>52835157</t>
    </r>
  </si>
  <si>
    <r>
      <rPr>
        <sz val="11"/>
        <rFont val="Calibri"/>
      </rPr>
      <t>CAJAPÍ</t>
    </r>
  </si>
  <si>
    <r>
      <rPr>
        <sz val="11"/>
        <rFont val="Calibri"/>
      </rPr>
      <t>-78,7130379753</t>
    </r>
  </si>
  <si>
    <r>
      <rPr>
        <sz val="11"/>
        <rFont val="Calibri"/>
      </rPr>
      <t>1,59611135507</t>
    </r>
  </si>
  <si>
    <r>
      <rPr>
        <sz val="11"/>
        <rFont val="Calibri"/>
      </rPr>
      <t>52835158</t>
    </r>
  </si>
  <si>
    <r>
      <rPr>
        <sz val="11"/>
        <rFont val="Calibri"/>
      </rPr>
      <t>VARIANTE</t>
    </r>
  </si>
  <si>
    <r>
      <rPr>
        <sz val="11"/>
        <rFont val="Calibri"/>
      </rPr>
      <t>-78,613566086</t>
    </r>
  </si>
  <si>
    <r>
      <rPr>
        <sz val="11"/>
        <rFont val="Calibri"/>
      </rPr>
      <t>1,42765506985</t>
    </r>
  </si>
  <si>
    <r>
      <rPr>
        <sz val="11"/>
        <rFont val="Calibri"/>
      </rPr>
      <t>52835159</t>
    </r>
  </si>
  <si>
    <r>
      <rPr>
        <sz val="11"/>
        <rFont val="Calibri"/>
      </rPr>
      <t>-78,6770505408</t>
    </r>
  </si>
  <si>
    <r>
      <rPr>
        <sz val="11"/>
        <rFont val="Calibri"/>
      </rPr>
      <t>1,62123018367</t>
    </r>
  </si>
  <si>
    <r>
      <rPr>
        <sz val="11"/>
        <rFont val="Calibri"/>
      </rPr>
      <t>52835160</t>
    </r>
  </si>
  <si>
    <r>
      <rPr>
        <sz val="11"/>
        <rFont val="Calibri"/>
      </rPr>
      <t>CANDELILLA</t>
    </r>
  </si>
  <si>
    <r>
      <rPr>
        <sz val="11"/>
        <rFont val="Calibri"/>
      </rPr>
      <t>-78,687319371</t>
    </r>
  </si>
  <si>
    <r>
      <rPr>
        <sz val="11"/>
        <rFont val="Calibri"/>
      </rPr>
      <t>1,4759124</t>
    </r>
  </si>
  <si>
    <r>
      <rPr>
        <sz val="11"/>
        <rFont val="Calibri"/>
      </rPr>
      <t>52835161</t>
    </r>
  </si>
  <si>
    <r>
      <rPr>
        <sz val="11"/>
        <rFont val="Calibri"/>
      </rPr>
      <t>PIÑAL SALADO</t>
    </r>
  </si>
  <si>
    <r>
      <rPr>
        <sz val="11"/>
        <rFont val="Calibri"/>
      </rPr>
      <t>-78,7116548483</t>
    </r>
  </si>
  <si>
    <r>
      <rPr>
        <sz val="11"/>
        <rFont val="Calibri"/>
      </rPr>
      <t>1,70135458736</t>
    </r>
  </si>
  <si>
    <r>
      <rPr>
        <sz val="11"/>
        <rFont val="Calibri"/>
      </rPr>
      <t>52835162</t>
    </r>
  </si>
  <si>
    <r>
      <rPr>
        <sz val="11"/>
        <rFont val="Calibri"/>
      </rPr>
      <t>CHONTAL</t>
    </r>
  </si>
  <si>
    <r>
      <rPr>
        <sz val="11"/>
        <rFont val="Calibri"/>
      </rPr>
      <t>-78,8921915509</t>
    </r>
  </si>
  <si>
    <r>
      <rPr>
        <sz val="11"/>
        <rFont val="Calibri"/>
      </rPr>
      <t>1,54893712862</t>
    </r>
  </si>
  <si>
    <r>
      <rPr>
        <sz val="11"/>
        <rFont val="Calibri"/>
      </rPr>
      <t>52835163</t>
    </r>
  </si>
  <si>
    <r>
      <rPr>
        <sz val="11"/>
        <rFont val="Calibri"/>
      </rPr>
      <t>IMBILÍ</t>
    </r>
  </si>
  <si>
    <r>
      <rPr>
        <sz val="11"/>
        <rFont val="Calibri"/>
      </rPr>
      <t>-78,7255344251</t>
    </r>
  </si>
  <si>
    <r>
      <rPr>
        <sz val="11"/>
        <rFont val="Calibri"/>
      </rPr>
      <t>1,53380260705</t>
    </r>
  </si>
  <si>
    <r>
      <rPr>
        <sz val="11"/>
        <rFont val="Calibri"/>
      </rPr>
      <t>52835164</t>
    </r>
  </si>
  <si>
    <r>
      <rPr>
        <sz val="11"/>
        <rFont val="Calibri"/>
      </rPr>
      <t>52835165</t>
    </r>
  </si>
  <si>
    <r>
      <rPr>
        <sz val="11"/>
        <rFont val="Calibri"/>
      </rPr>
      <t>-78,5075648281</t>
    </r>
  </si>
  <si>
    <r>
      <rPr>
        <sz val="11"/>
        <rFont val="Calibri"/>
      </rPr>
      <t>2,27039554326</t>
    </r>
  </si>
  <si>
    <r>
      <rPr>
        <sz val="11"/>
        <rFont val="Calibri"/>
      </rPr>
      <t>52835166</t>
    </r>
  </si>
  <si>
    <r>
      <rPr>
        <sz val="11"/>
        <rFont val="Calibri"/>
      </rPr>
      <t>-78,6067164569</t>
    </r>
  </si>
  <si>
    <r>
      <rPr>
        <sz val="11"/>
        <rFont val="Calibri"/>
      </rPr>
      <t>2,25953630691</t>
    </r>
  </si>
  <si>
    <r>
      <rPr>
        <sz val="11"/>
        <rFont val="Calibri"/>
      </rPr>
      <t>52835167</t>
    </r>
  </si>
  <si>
    <r>
      <rPr>
        <sz val="11"/>
        <rFont val="Calibri"/>
      </rPr>
      <t>BOCA DE TULMO</t>
    </r>
  </si>
  <si>
    <r>
      <rPr>
        <sz val="11"/>
        <rFont val="Calibri"/>
      </rPr>
      <t>-78,6985873221</t>
    </r>
  </si>
  <si>
    <r>
      <rPr>
        <sz val="11"/>
        <rFont val="Calibri"/>
      </rPr>
      <t>1,49146318482</t>
    </r>
  </si>
  <si>
    <r>
      <rPr>
        <sz val="11"/>
        <rFont val="Calibri"/>
      </rPr>
      <t>52835168</t>
    </r>
  </si>
  <si>
    <r>
      <rPr>
        <sz val="11"/>
        <rFont val="Calibri"/>
      </rPr>
      <t>SAGUMBITA</t>
    </r>
  </si>
  <si>
    <r>
      <rPr>
        <sz val="11"/>
        <rFont val="Calibri"/>
      </rPr>
      <t>-78,8794563268</t>
    </r>
  </si>
  <si>
    <r>
      <rPr>
        <sz val="11"/>
        <rFont val="Calibri"/>
      </rPr>
      <t>1,5927711501</t>
    </r>
  </si>
  <si>
    <r>
      <rPr>
        <sz val="11"/>
        <rFont val="Calibri"/>
      </rPr>
      <t>52835174</t>
    </r>
  </si>
  <si>
    <r>
      <rPr>
        <sz val="11"/>
        <rFont val="Calibri"/>
      </rPr>
      <t>LA BRAVA RÍO CAUNAPÍ</t>
    </r>
  </si>
  <si>
    <r>
      <rPr>
        <sz val="11"/>
        <rFont val="Calibri"/>
      </rPr>
      <t>-78,6533604839</t>
    </r>
  </si>
  <si>
    <r>
      <rPr>
        <sz val="11"/>
        <rFont val="Calibri"/>
      </rPr>
      <t>1,52292285474</t>
    </r>
  </si>
  <si>
    <r>
      <rPr>
        <sz val="11"/>
        <rFont val="Calibri"/>
      </rPr>
      <t>52835177</t>
    </r>
  </si>
  <si>
    <r>
      <rPr>
        <sz val="11"/>
        <rFont val="Calibri"/>
      </rPr>
      <t>ACHOTAL</t>
    </r>
  </si>
  <si>
    <r>
      <rPr>
        <sz val="11"/>
        <rFont val="Calibri"/>
      </rPr>
      <t>-78,6733855956</t>
    </r>
  </si>
  <si>
    <r>
      <rPr>
        <sz val="11"/>
        <rFont val="Calibri"/>
      </rPr>
      <t>1,43322264834</t>
    </r>
  </si>
  <si>
    <r>
      <rPr>
        <sz val="11"/>
        <rFont val="Calibri"/>
      </rPr>
      <t>52835178</t>
    </r>
  </si>
  <si>
    <r>
      <rPr>
        <sz val="11"/>
        <rFont val="Calibri"/>
      </rPr>
      <t>AGUACATE</t>
    </r>
  </si>
  <si>
    <r>
      <rPr>
        <sz val="11"/>
        <rFont val="Calibri"/>
      </rPr>
      <t>-78,7322525942</t>
    </r>
  </si>
  <si>
    <r>
      <rPr>
        <sz val="11"/>
        <rFont val="Calibri"/>
      </rPr>
      <t>1,66809135043</t>
    </r>
  </si>
  <si>
    <r>
      <rPr>
        <sz val="11"/>
        <rFont val="Calibri"/>
      </rPr>
      <t>52835179</t>
    </r>
  </si>
  <si>
    <r>
      <rPr>
        <sz val="11"/>
        <rFont val="Calibri"/>
      </rPr>
      <t>ALTO BUENOS AIRES</t>
    </r>
  </si>
  <si>
    <r>
      <rPr>
        <sz val="11"/>
        <rFont val="Calibri"/>
      </rPr>
      <t>-78,5136561308</t>
    </r>
  </si>
  <si>
    <r>
      <rPr>
        <sz val="11"/>
        <rFont val="Calibri"/>
      </rPr>
      <t>1,75437114499</t>
    </r>
  </si>
  <si>
    <r>
      <rPr>
        <sz val="11"/>
        <rFont val="Calibri"/>
      </rPr>
      <t>52835180</t>
    </r>
  </si>
  <si>
    <r>
      <rPr>
        <sz val="11"/>
        <rFont val="Calibri"/>
      </rPr>
      <t>ALTO JAGUA (RÍO MIRA)</t>
    </r>
  </si>
  <si>
    <r>
      <rPr>
        <sz val="11"/>
        <rFont val="Calibri"/>
      </rPr>
      <t>-78,7791061552</t>
    </r>
  </si>
  <si>
    <r>
      <rPr>
        <sz val="11"/>
        <rFont val="Calibri"/>
      </rPr>
      <t>1,60850754517</t>
    </r>
  </si>
  <si>
    <r>
      <rPr>
        <sz val="11"/>
        <rFont val="Calibri"/>
      </rPr>
      <t>52835181</t>
    </r>
  </si>
  <si>
    <r>
      <rPr>
        <sz val="11"/>
        <rFont val="Calibri"/>
      </rPr>
      <t>ALTO SANTO DOMINGO</t>
    </r>
  </si>
  <si>
    <r>
      <rPr>
        <sz val="11"/>
        <rFont val="Calibri"/>
      </rPr>
      <t>-78,8504572677</t>
    </r>
  </si>
  <si>
    <r>
      <rPr>
        <sz val="11"/>
        <rFont val="Calibri"/>
      </rPr>
      <t>1,60318031845</t>
    </r>
  </si>
  <si>
    <r>
      <rPr>
        <sz val="11"/>
        <rFont val="Calibri"/>
      </rPr>
      <t>52835182</t>
    </r>
  </si>
  <si>
    <r>
      <rPr>
        <sz val="11"/>
        <rFont val="Calibri"/>
      </rPr>
      <t>ALTO VILLARICA</t>
    </r>
  </si>
  <si>
    <r>
      <rPr>
        <sz val="11"/>
        <rFont val="Calibri"/>
      </rPr>
      <t>-78,6994561253</t>
    </r>
  </si>
  <si>
    <r>
      <rPr>
        <sz val="11"/>
        <rFont val="Calibri"/>
      </rPr>
      <t>1,59001798913</t>
    </r>
  </si>
  <si>
    <r>
      <rPr>
        <sz val="11"/>
        <rFont val="Calibri"/>
      </rPr>
      <t>52835183</t>
    </r>
  </si>
  <si>
    <r>
      <rPr>
        <sz val="11"/>
        <rFont val="Calibri"/>
      </rPr>
      <t>BAJO BUENOS AIRES (TABLÓN SALADO)</t>
    </r>
  </si>
  <si>
    <r>
      <rPr>
        <sz val="11"/>
        <rFont val="Calibri"/>
      </rPr>
      <t>-78,5134816288</t>
    </r>
  </si>
  <si>
    <r>
      <rPr>
        <sz val="11"/>
        <rFont val="Calibri"/>
      </rPr>
      <t>1,752795808</t>
    </r>
  </si>
  <si>
    <r>
      <rPr>
        <sz val="11"/>
        <rFont val="Calibri"/>
      </rPr>
      <t>52835184</t>
    </r>
  </si>
  <si>
    <r>
      <rPr>
        <sz val="11"/>
        <rFont val="Calibri"/>
      </rPr>
      <t>BOCAGRANDE</t>
    </r>
  </si>
  <si>
    <r>
      <rPr>
        <sz val="11"/>
        <rFont val="Calibri"/>
      </rPr>
      <t>-78,8301439016</t>
    </r>
  </si>
  <si>
    <r>
      <rPr>
        <sz val="11"/>
        <rFont val="Calibri"/>
      </rPr>
      <t>1,81856601709</t>
    </r>
  </si>
  <si>
    <r>
      <rPr>
        <sz val="11"/>
        <rFont val="Calibri"/>
      </rPr>
      <t>52835185</t>
    </r>
  </si>
  <si>
    <r>
      <rPr>
        <sz val="11"/>
        <rFont val="Calibri"/>
      </rPr>
      <t>BUCHELY 2</t>
    </r>
  </si>
  <si>
    <r>
      <rPr>
        <sz val="11"/>
        <rFont val="Calibri"/>
      </rPr>
      <t>-78,7663838234</t>
    </r>
  </si>
  <si>
    <r>
      <rPr>
        <sz val="11"/>
        <rFont val="Calibri"/>
      </rPr>
      <t>1,69624704069</t>
    </r>
  </si>
  <si>
    <r>
      <rPr>
        <sz val="11"/>
        <rFont val="Calibri"/>
      </rPr>
      <t>52835186</t>
    </r>
  </si>
  <si>
    <r>
      <rPr>
        <sz val="11"/>
        <rFont val="Calibri"/>
      </rPr>
      <t>CAJAPI DEL MIRA</t>
    </r>
  </si>
  <si>
    <r>
      <rPr>
        <sz val="11"/>
        <rFont val="Calibri"/>
      </rPr>
      <t>-78,754729962</t>
    </r>
  </si>
  <si>
    <r>
      <rPr>
        <sz val="11"/>
        <rFont val="Calibri"/>
      </rPr>
      <t>1,595609079</t>
    </r>
  </si>
  <si>
    <r>
      <rPr>
        <sz val="11"/>
        <rFont val="Calibri"/>
      </rPr>
      <t>52835187</t>
    </r>
  </si>
  <si>
    <r>
      <rPr>
        <sz val="11"/>
        <rFont val="Calibri"/>
      </rPr>
      <t>CANDELILLAS DE LA MAR</t>
    </r>
  </si>
  <si>
    <r>
      <rPr>
        <sz val="11"/>
        <rFont val="Calibri"/>
      </rPr>
      <t>-78,8458987542</t>
    </r>
  </si>
  <si>
    <r>
      <rPr>
        <sz val="11"/>
        <rFont val="Calibri"/>
      </rPr>
      <t>1,47694565856</t>
    </r>
  </si>
  <si>
    <r>
      <rPr>
        <sz val="11"/>
        <rFont val="Calibri"/>
      </rPr>
      <t>52835188</t>
    </r>
  </si>
  <si>
    <r>
      <rPr>
        <sz val="11"/>
        <rFont val="Calibri"/>
      </rPr>
      <t>CHIMBUZAL</t>
    </r>
  </si>
  <si>
    <r>
      <rPr>
        <sz val="11"/>
        <rFont val="Calibri"/>
      </rPr>
      <t>-78,7217675057</t>
    </r>
  </si>
  <si>
    <r>
      <rPr>
        <sz val="11"/>
        <rFont val="Calibri"/>
      </rPr>
      <t>1,55659768492</t>
    </r>
  </si>
  <si>
    <r>
      <rPr>
        <sz val="11"/>
        <rFont val="Calibri"/>
      </rPr>
      <t>52835189</t>
    </r>
  </si>
  <si>
    <r>
      <rPr>
        <sz val="11"/>
        <rFont val="Calibri"/>
      </rPr>
      <t>EL PROGRESO-SANTO DOMINGO</t>
    </r>
  </si>
  <si>
    <r>
      <rPr>
        <sz val="11"/>
        <rFont val="Calibri"/>
      </rPr>
      <t>52835190</t>
    </r>
  </si>
  <si>
    <r>
      <rPr>
        <sz val="11"/>
        <rFont val="Calibri"/>
      </rPr>
      <t>GUACHIRI</t>
    </r>
  </si>
  <si>
    <r>
      <rPr>
        <sz val="11"/>
        <rFont val="Calibri"/>
      </rPr>
      <t>-78,5939096073</t>
    </r>
  </si>
  <si>
    <r>
      <rPr>
        <sz val="11"/>
        <rFont val="Calibri"/>
      </rPr>
      <t>1,68415418002</t>
    </r>
  </si>
  <si>
    <r>
      <rPr>
        <sz val="11"/>
        <rFont val="Calibri"/>
      </rPr>
      <t>52835191</t>
    </r>
  </si>
  <si>
    <r>
      <rPr>
        <sz val="11"/>
        <rFont val="Calibri"/>
      </rPr>
      <t>GUADUAL</t>
    </r>
  </si>
  <si>
    <r>
      <rPr>
        <sz val="11"/>
        <rFont val="Calibri"/>
      </rPr>
      <t>-78,4979950823</t>
    </r>
  </si>
  <si>
    <r>
      <rPr>
        <sz val="11"/>
        <rFont val="Calibri"/>
      </rPr>
      <t>1,83099854498</t>
    </r>
  </si>
  <si>
    <r>
      <rPr>
        <sz val="11"/>
        <rFont val="Calibri"/>
      </rPr>
      <t>52835192</t>
    </r>
  </si>
  <si>
    <r>
      <rPr>
        <sz val="11"/>
        <rFont val="Calibri"/>
      </rPr>
      <t>IMBILI EL GUABO</t>
    </r>
  </si>
  <si>
    <r>
      <rPr>
        <sz val="11"/>
        <rFont val="Calibri"/>
      </rPr>
      <t>-78,724591477</t>
    </r>
  </si>
  <si>
    <r>
      <rPr>
        <sz val="11"/>
        <rFont val="Calibri"/>
      </rPr>
      <t>1,51378917942</t>
    </r>
  </si>
  <si>
    <r>
      <rPr>
        <sz val="11"/>
        <rFont val="Calibri"/>
      </rPr>
      <t>52835193</t>
    </r>
  </si>
  <si>
    <r>
      <rPr>
        <sz val="11"/>
        <rFont val="Calibri"/>
      </rPr>
      <t>INDA ZABALETA</t>
    </r>
  </si>
  <si>
    <r>
      <rPr>
        <sz val="11"/>
        <rFont val="Calibri"/>
      </rPr>
      <t>-78,5247419659</t>
    </r>
  </si>
  <si>
    <r>
      <rPr>
        <sz val="11"/>
        <rFont val="Calibri"/>
      </rPr>
      <t>1,43441820611</t>
    </r>
  </si>
  <si>
    <r>
      <rPr>
        <sz val="11"/>
        <rFont val="Calibri"/>
      </rPr>
      <t>52835194</t>
    </r>
  </si>
  <si>
    <r>
      <rPr>
        <sz val="11"/>
        <rFont val="Calibri"/>
      </rPr>
      <t>INGUAPI DEL CARMEN 2</t>
    </r>
  </si>
  <si>
    <r>
      <rPr>
        <sz val="11"/>
        <rFont val="Calibri"/>
      </rPr>
      <t>-78,7482945031</t>
    </r>
  </si>
  <si>
    <r>
      <rPr>
        <sz val="11"/>
        <rFont val="Calibri"/>
      </rPr>
      <t>1,66471848224</t>
    </r>
  </si>
  <si>
    <r>
      <rPr>
        <sz val="11"/>
        <rFont val="Calibri"/>
      </rPr>
      <t>52835195</t>
    </r>
  </si>
  <si>
    <r>
      <rPr>
        <sz val="11"/>
        <rFont val="Calibri"/>
      </rPr>
      <t>INGUAPI DEL GUAYABO</t>
    </r>
  </si>
  <si>
    <r>
      <rPr>
        <sz val="11"/>
        <rFont val="Calibri"/>
      </rPr>
      <t>-78,7704520985</t>
    </r>
  </si>
  <si>
    <r>
      <rPr>
        <sz val="11"/>
        <rFont val="Calibri"/>
      </rPr>
      <t>1,68730118266</t>
    </r>
  </si>
  <si>
    <r>
      <rPr>
        <sz val="11"/>
        <rFont val="Calibri"/>
      </rPr>
      <t>52835196</t>
    </r>
  </si>
  <si>
    <r>
      <rPr>
        <sz val="11"/>
        <rFont val="Calibri"/>
      </rPr>
      <t>INGUAPI LA CHIRICANA</t>
    </r>
  </si>
  <si>
    <r>
      <rPr>
        <sz val="11"/>
        <rFont val="Calibri"/>
      </rPr>
      <t>-78,7587098572</t>
    </r>
  </si>
  <si>
    <r>
      <rPr>
        <sz val="11"/>
        <rFont val="Calibri"/>
      </rPr>
      <t>1,68386141008</t>
    </r>
  </si>
  <si>
    <r>
      <rPr>
        <sz val="11"/>
        <rFont val="Calibri"/>
      </rPr>
      <t>52835197</t>
    </r>
  </si>
  <si>
    <r>
      <rPr>
        <sz val="11"/>
        <rFont val="Calibri"/>
      </rPr>
      <t>ISLA GRANDE</t>
    </r>
  </si>
  <si>
    <r>
      <rPr>
        <sz val="11"/>
        <rFont val="Calibri"/>
      </rPr>
      <t>-78,6427356272</t>
    </r>
  </si>
  <si>
    <r>
      <rPr>
        <sz val="11"/>
        <rFont val="Calibri"/>
      </rPr>
      <t>1,67500491024</t>
    </r>
  </si>
  <si>
    <r>
      <rPr>
        <sz val="11"/>
        <rFont val="Calibri"/>
      </rPr>
      <t>52835198</t>
    </r>
  </si>
  <si>
    <r>
      <rPr>
        <sz val="11"/>
        <rFont val="Calibri"/>
      </rPr>
      <t>-78,6470163437</t>
    </r>
  </si>
  <si>
    <r>
      <rPr>
        <sz val="11"/>
        <rFont val="Calibri"/>
      </rPr>
      <t>1,36176576168</t>
    </r>
  </si>
  <si>
    <r>
      <rPr>
        <sz val="11"/>
        <rFont val="Calibri"/>
      </rPr>
      <t>52835199</t>
    </r>
  </si>
  <si>
    <r>
      <rPr>
        <sz val="11"/>
        <rFont val="Calibri"/>
      </rPr>
      <t>LA BRAVA</t>
    </r>
  </si>
  <si>
    <r>
      <rPr>
        <sz val="11"/>
        <rFont val="Calibri"/>
      </rPr>
      <t>52835200</t>
    </r>
  </si>
  <si>
    <r>
      <rPr>
        <sz val="11"/>
        <rFont val="Calibri"/>
      </rPr>
      <t>LA CONCHA (TABLÓN SALADO)</t>
    </r>
  </si>
  <si>
    <r>
      <rPr>
        <sz val="11"/>
        <rFont val="Calibri"/>
      </rPr>
      <t>-78,5000334374</t>
    </r>
  </si>
  <si>
    <r>
      <rPr>
        <sz val="11"/>
        <rFont val="Calibri"/>
      </rPr>
      <t>1,75629537272</t>
    </r>
  </si>
  <si>
    <r>
      <rPr>
        <sz val="11"/>
        <rFont val="Calibri"/>
      </rPr>
      <t>52835201</t>
    </r>
  </si>
  <si>
    <r>
      <rPr>
        <sz val="11"/>
        <rFont val="Calibri"/>
      </rPr>
      <t>13 DE MAYO</t>
    </r>
  </si>
  <si>
    <r>
      <rPr>
        <sz val="11"/>
        <rFont val="Calibri"/>
      </rPr>
      <t>-78,6336847025</t>
    </r>
  </si>
  <si>
    <r>
      <rPr>
        <sz val="11"/>
        <rFont val="Calibri"/>
      </rPr>
      <t>1,44377231456</t>
    </r>
  </si>
  <si>
    <r>
      <rPr>
        <sz val="11"/>
        <rFont val="Calibri"/>
      </rPr>
      <t>52835202</t>
    </r>
  </si>
  <si>
    <r>
      <rPr>
        <sz val="11"/>
        <rFont val="Calibri"/>
      </rPr>
      <t>-78,5031090602</t>
    </r>
  </si>
  <si>
    <r>
      <rPr>
        <sz val="11"/>
        <rFont val="Calibri"/>
      </rPr>
      <t>1,7598282611</t>
    </r>
  </si>
  <si>
    <r>
      <rPr>
        <sz val="11"/>
        <rFont val="Calibri"/>
      </rPr>
      <t>52835203</t>
    </r>
  </si>
  <si>
    <r>
      <rPr>
        <sz val="11"/>
        <rFont val="Calibri"/>
      </rPr>
      <t>NERETE (RÍO MIRA)</t>
    </r>
  </si>
  <si>
    <r>
      <rPr>
        <sz val="11"/>
        <rFont val="Calibri"/>
      </rPr>
      <t>-78,6669062757</t>
    </r>
  </si>
  <si>
    <r>
      <rPr>
        <sz val="11"/>
        <rFont val="Calibri"/>
      </rPr>
      <t>1,70816493843</t>
    </r>
  </si>
  <si>
    <r>
      <rPr>
        <sz val="11"/>
        <rFont val="Calibri"/>
      </rPr>
      <t>52835204</t>
    </r>
  </si>
  <si>
    <r>
      <rPr>
        <sz val="11"/>
        <rFont val="Calibri"/>
      </rPr>
      <t>NUEVA REFORMA</t>
    </r>
  </si>
  <si>
    <r>
      <rPr>
        <sz val="11"/>
        <rFont val="Calibri"/>
      </rPr>
      <t>-78,8003357151</t>
    </r>
  </si>
  <si>
    <r>
      <rPr>
        <sz val="11"/>
        <rFont val="Calibri"/>
      </rPr>
      <t>1,67722837859</t>
    </r>
  </si>
  <si>
    <r>
      <rPr>
        <sz val="11"/>
        <rFont val="Calibri"/>
      </rPr>
      <t>52835205</t>
    </r>
  </si>
  <si>
    <r>
      <rPr>
        <sz val="11"/>
        <rFont val="Calibri"/>
      </rPr>
      <t>NUEVO PUERTO NIDIA</t>
    </r>
  </si>
  <si>
    <r>
      <rPr>
        <sz val="11"/>
        <rFont val="Calibri"/>
      </rPr>
      <t>-78,7714603215</t>
    </r>
  </si>
  <si>
    <r>
      <rPr>
        <sz val="11"/>
        <rFont val="Calibri"/>
      </rPr>
      <t>1,64749615076</t>
    </r>
  </si>
  <si>
    <r>
      <rPr>
        <sz val="11"/>
        <rFont val="Calibri"/>
      </rPr>
      <t>52835206</t>
    </r>
  </si>
  <si>
    <r>
      <rPr>
        <sz val="11"/>
        <rFont val="Calibri"/>
      </rPr>
      <t>OLIVO CURAY</t>
    </r>
  </si>
  <si>
    <r>
      <rPr>
        <sz val="11"/>
        <rFont val="Calibri"/>
      </rPr>
      <t>52835207</t>
    </r>
  </si>
  <si>
    <r>
      <rPr>
        <sz val="11"/>
        <rFont val="Calibri"/>
      </rPr>
      <t>-78,6202900156</t>
    </r>
  </si>
  <si>
    <r>
      <rPr>
        <sz val="11"/>
        <rFont val="Calibri"/>
      </rPr>
      <t>1,43141543436</t>
    </r>
  </si>
  <si>
    <r>
      <rPr>
        <sz val="11"/>
        <rFont val="Calibri"/>
      </rPr>
      <t>52835208</t>
    </r>
  </si>
  <si>
    <r>
      <rPr>
        <sz val="11"/>
        <rFont val="Calibri"/>
      </rPr>
      <t>PIÑAL DULCE</t>
    </r>
  </si>
  <si>
    <r>
      <rPr>
        <sz val="11"/>
        <rFont val="Calibri"/>
      </rPr>
      <t>-78,7201168717</t>
    </r>
  </si>
  <si>
    <r>
      <rPr>
        <sz val="11"/>
        <rFont val="Calibri"/>
      </rPr>
      <t>1,67921855644</t>
    </r>
  </si>
  <si>
    <r>
      <rPr>
        <sz val="11"/>
        <rFont val="Calibri"/>
      </rPr>
      <t>52835209</t>
    </r>
  </si>
  <si>
    <r>
      <rPr>
        <sz val="11"/>
        <rFont val="Calibri"/>
      </rPr>
      <t>PITAL(CHIMBUZAL)</t>
    </r>
  </si>
  <si>
    <r>
      <rPr>
        <sz val="11"/>
        <rFont val="Calibri"/>
      </rPr>
      <t>-78,7124744486</t>
    </r>
  </si>
  <si>
    <r>
      <rPr>
        <sz val="11"/>
        <rFont val="Calibri"/>
      </rPr>
      <t>1,54206581212</t>
    </r>
  </si>
  <si>
    <r>
      <rPr>
        <sz val="11"/>
        <rFont val="Calibri"/>
      </rPr>
      <t>52835210</t>
    </r>
  </si>
  <si>
    <r>
      <rPr>
        <sz val="11"/>
        <rFont val="Calibri"/>
      </rPr>
      <t>-78,629833881</t>
    </r>
  </si>
  <si>
    <r>
      <rPr>
        <sz val="11"/>
        <rFont val="Calibri"/>
      </rPr>
      <t>1,44129354</t>
    </r>
  </si>
  <si>
    <r>
      <rPr>
        <sz val="11"/>
        <rFont val="Calibri"/>
      </rPr>
      <t>52835211</t>
    </r>
  </si>
  <si>
    <r>
      <rPr>
        <sz val="11"/>
        <rFont val="Calibri"/>
      </rPr>
      <t>PUEBLO NUEVO(RIO MIRA)</t>
    </r>
  </si>
  <si>
    <r>
      <rPr>
        <sz val="11"/>
        <rFont val="Calibri"/>
      </rPr>
      <t>-78,8904414476</t>
    </r>
  </si>
  <si>
    <r>
      <rPr>
        <sz val="11"/>
        <rFont val="Calibri"/>
      </rPr>
      <t>1,66991115103</t>
    </r>
  </si>
  <si>
    <r>
      <rPr>
        <sz val="11"/>
        <rFont val="Calibri"/>
      </rPr>
      <t>52835212</t>
    </r>
  </si>
  <si>
    <r>
      <rPr>
        <sz val="11"/>
        <rFont val="Calibri"/>
      </rPr>
      <t>PUEBLO NUEVO(TABLON SALADO)</t>
    </r>
  </si>
  <si>
    <r>
      <rPr>
        <sz val="11"/>
        <rFont val="Calibri"/>
      </rPr>
      <t>-78,5006909749</t>
    </r>
  </si>
  <si>
    <r>
      <rPr>
        <sz val="11"/>
        <rFont val="Calibri"/>
      </rPr>
      <t>1,75510515191</t>
    </r>
  </si>
  <si>
    <r>
      <rPr>
        <sz val="11"/>
        <rFont val="Calibri"/>
      </rPr>
      <t>52835213</t>
    </r>
  </si>
  <si>
    <r>
      <rPr>
        <sz val="11"/>
        <rFont val="Calibri"/>
      </rPr>
      <t>-78,6868839099</t>
    </r>
  </si>
  <si>
    <r>
      <rPr>
        <sz val="11"/>
        <rFont val="Calibri"/>
      </rPr>
      <t>1,39790465148</t>
    </r>
  </si>
  <si>
    <r>
      <rPr>
        <sz val="11"/>
        <rFont val="Calibri"/>
      </rPr>
      <t>52835214</t>
    </r>
  </si>
  <si>
    <r>
      <rPr>
        <sz val="11"/>
        <rFont val="Calibri"/>
      </rPr>
      <t>-78,5994086835</t>
    </r>
  </si>
  <si>
    <r>
      <rPr>
        <sz val="11"/>
        <rFont val="Calibri"/>
      </rPr>
      <t>1,6771133411</t>
    </r>
  </si>
  <si>
    <r>
      <rPr>
        <sz val="11"/>
        <rFont val="Calibri"/>
      </rPr>
      <t>52835215</t>
    </r>
  </si>
  <si>
    <r>
      <rPr>
        <sz val="11"/>
        <rFont val="Calibri"/>
      </rPr>
      <t>-78,6030056815</t>
    </r>
  </si>
  <si>
    <r>
      <rPr>
        <sz val="11"/>
        <rFont val="Calibri"/>
      </rPr>
      <t>1,6179065789</t>
    </r>
  </si>
  <si>
    <r>
      <rPr>
        <sz val="11"/>
        <rFont val="Calibri"/>
      </rPr>
      <t>52835216</t>
    </r>
  </si>
  <si>
    <r>
      <rPr>
        <sz val="11"/>
        <rFont val="Calibri"/>
      </rPr>
      <t>SAN JUAN PUEBLO NUEVO</t>
    </r>
  </si>
  <si>
    <r>
      <rPr>
        <sz val="11"/>
        <rFont val="Calibri"/>
      </rPr>
      <t>-78,6121974735</t>
    </r>
  </si>
  <si>
    <r>
      <rPr>
        <sz val="11"/>
        <rFont val="Calibri"/>
      </rPr>
      <t>2,2797566551</t>
    </r>
  </si>
  <si>
    <r>
      <rPr>
        <sz val="11"/>
        <rFont val="Calibri"/>
      </rPr>
      <t>52835217</t>
    </r>
  </si>
  <si>
    <r>
      <rPr>
        <sz val="11"/>
        <rFont val="Calibri"/>
      </rPr>
      <t>SAN JUAN(RIO MIRA)</t>
    </r>
  </si>
  <si>
    <r>
      <rPr>
        <sz val="11"/>
        <rFont val="Calibri"/>
      </rPr>
      <t>-78,6703088579</t>
    </r>
  </si>
  <si>
    <r>
      <rPr>
        <sz val="11"/>
        <rFont val="Calibri"/>
      </rPr>
      <t>1,4236471801</t>
    </r>
  </si>
  <si>
    <r>
      <rPr>
        <sz val="11"/>
        <rFont val="Calibri"/>
      </rPr>
      <t>52835218</t>
    </r>
  </si>
  <si>
    <r>
      <rPr>
        <sz val="11"/>
        <rFont val="Calibri"/>
      </rPr>
      <t>-78,7256974574</t>
    </r>
  </si>
  <si>
    <r>
      <rPr>
        <sz val="11"/>
        <rFont val="Calibri"/>
      </rPr>
      <t>1,70764079749</t>
    </r>
  </si>
  <si>
    <r>
      <rPr>
        <sz val="11"/>
        <rFont val="Calibri"/>
      </rPr>
      <t>52835219</t>
    </r>
  </si>
  <si>
    <r>
      <rPr>
        <sz val="11"/>
        <rFont val="Calibri"/>
      </rPr>
      <t>SAN VICENTE(LAS VARAS)</t>
    </r>
  </si>
  <si>
    <r>
      <rPr>
        <sz val="11"/>
        <rFont val="Calibri"/>
      </rPr>
      <t>-78,6847599872</t>
    </r>
  </si>
  <si>
    <r>
      <rPr>
        <sz val="11"/>
        <rFont val="Calibri"/>
      </rPr>
      <t>1,70922663178</t>
    </r>
  </si>
  <si>
    <r>
      <rPr>
        <sz val="11"/>
        <rFont val="Calibri"/>
      </rPr>
      <t>52835220</t>
    </r>
  </si>
  <si>
    <r>
      <rPr>
        <sz val="11"/>
        <rFont val="Calibri"/>
      </rPr>
      <t>SANDER CURAY</t>
    </r>
  </si>
  <si>
    <r>
      <rPr>
        <sz val="11"/>
        <rFont val="Calibri"/>
      </rPr>
      <t>52835221</t>
    </r>
  </si>
  <si>
    <r>
      <rPr>
        <sz val="11"/>
        <rFont val="Calibri"/>
      </rPr>
      <t>SEIS DE AGOSTO</t>
    </r>
  </si>
  <si>
    <r>
      <rPr>
        <sz val="11"/>
        <rFont val="Calibri"/>
      </rPr>
      <t>-78,6789878043</t>
    </r>
  </si>
  <si>
    <r>
      <rPr>
        <sz val="11"/>
        <rFont val="Calibri"/>
      </rPr>
      <t>1,48097711121</t>
    </r>
  </si>
  <si>
    <r>
      <rPr>
        <sz val="11"/>
        <rFont val="Calibri"/>
      </rPr>
      <t>52835222</t>
    </r>
  </si>
  <si>
    <r>
      <rPr>
        <sz val="11"/>
        <rFont val="Calibri"/>
      </rPr>
      <t>SOLEDAD CURAY I</t>
    </r>
  </si>
  <si>
    <r>
      <rPr>
        <sz val="11"/>
        <rFont val="Calibri"/>
      </rPr>
      <t>52835223</t>
    </r>
  </si>
  <si>
    <r>
      <rPr>
        <sz val="11"/>
        <rFont val="Calibri"/>
      </rPr>
      <t>SOLEDAD CURAY II</t>
    </r>
  </si>
  <si>
    <r>
      <rPr>
        <sz val="11"/>
        <rFont val="Calibri"/>
      </rPr>
      <t>52835224</t>
    </r>
  </si>
  <si>
    <r>
      <rPr>
        <sz val="11"/>
        <rFont val="Calibri"/>
      </rPr>
      <t>TANGAREAL DEL MIRA</t>
    </r>
  </si>
  <si>
    <r>
      <rPr>
        <sz val="11"/>
        <rFont val="Calibri"/>
      </rPr>
      <t>-78,74005171</t>
    </r>
  </si>
  <si>
    <r>
      <rPr>
        <sz val="11"/>
        <rFont val="Calibri"/>
      </rPr>
      <t>1,592494359</t>
    </r>
  </si>
  <si>
    <r>
      <rPr>
        <sz val="11"/>
        <rFont val="Calibri"/>
      </rPr>
      <t>52835225</t>
    </r>
  </si>
  <si>
    <r>
      <rPr>
        <sz val="11"/>
        <rFont val="Calibri"/>
      </rPr>
      <t>TRUJILLO</t>
    </r>
  </si>
  <si>
    <r>
      <rPr>
        <sz val="11"/>
        <rFont val="Calibri"/>
      </rPr>
      <t>-78,6122374388</t>
    </r>
  </si>
  <si>
    <r>
      <rPr>
        <sz val="11"/>
        <rFont val="Calibri"/>
      </rPr>
      <t>1,7879510307</t>
    </r>
  </si>
  <si>
    <r>
      <rPr>
        <sz val="11"/>
        <rFont val="Calibri"/>
      </rPr>
      <t>52835226</t>
    </r>
  </si>
  <si>
    <r>
      <rPr>
        <sz val="11"/>
        <rFont val="Calibri"/>
      </rPr>
      <t>VIGUARAL</t>
    </r>
  </si>
  <si>
    <r>
      <rPr>
        <sz val="11"/>
        <rFont val="Calibri"/>
      </rPr>
      <t>-78,7501910995</t>
    </r>
  </si>
  <si>
    <r>
      <rPr>
        <sz val="11"/>
        <rFont val="Calibri"/>
      </rPr>
      <t>1,56731189477</t>
    </r>
  </si>
  <si>
    <r>
      <rPr>
        <sz val="11"/>
        <rFont val="Calibri"/>
      </rPr>
      <t>52835227</t>
    </r>
  </si>
  <si>
    <r>
      <rPr>
        <sz val="11"/>
        <rFont val="Calibri"/>
      </rPr>
      <t>VUELTA CANDELILLAS 2</t>
    </r>
  </si>
  <si>
    <r>
      <rPr>
        <sz val="11"/>
        <rFont val="Calibri"/>
      </rPr>
      <t>-78,6828119982</t>
    </r>
  </si>
  <si>
    <r>
      <rPr>
        <sz val="11"/>
        <rFont val="Calibri"/>
      </rPr>
      <t>1,46158326923</t>
    </r>
  </si>
  <si>
    <r>
      <rPr>
        <sz val="11"/>
        <rFont val="Calibri"/>
      </rPr>
      <t>52835228</t>
    </r>
  </si>
  <si>
    <r>
      <rPr>
        <sz val="11"/>
        <rFont val="Calibri"/>
      </rPr>
      <t>VUELTA DEL CARMEN</t>
    </r>
  </si>
  <si>
    <r>
      <rPr>
        <sz val="11"/>
        <rFont val="Calibri"/>
      </rPr>
      <t>-78,8528939388</t>
    </r>
  </si>
  <si>
    <r>
      <rPr>
        <sz val="11"/>
        <rFont val="Calibri"/>
      </rPr>
      <t>1,592648538</t>
    </r>
  </si>
  <si>
    <r>
      <rPr>
        <sz val="11"/>
        <rFont val="Calibri"/>
      </rPr>
      <t>52835229</t>
    </r>
  </si>
  <si>
    <r>
      <rPr>
        <sz val="11"/>
        <rFont val="Calibri"/>
      </rPr>
      <t>VUELTA LARGA(RIO GUANAPI)</t>
    </r>
  </si>
  <si>
    <r>
      <rPr>
        <sz val="11"/>
        <rFont val="Calibri"/>
      </rPr>
      <t>-78,678665528</t>
    </r>
  </si>
  <si>
    <r>
      <rPr>
        <sz val="11"/>
        <rFont val="Calibri"/>
      </rPr>
      <t>1,5725181254</t>
    </r>
  </si>
  <si>
    <r>
      <rPr>
        <sz val="11"/>
        <rFont val="Calibri"/>
      </rPr>
      <t>52835230</t>
    </r>
  </si>
  <si>
    <r>
      <rPr>
        <sz val="11"/>
        <rFont val="Calibri"/>
      </rPr>
      <t>-78,6713999489</t>
    </r>
  </si>
  <si>
    <r>
      <rPr>
        <sz val="11"/>
        <rFont val="Calibri"/>
      </rPr>
      <t>1,58708624222</t>
    </r>
  </si>
  <si>
    <r>
      <rPr>
        <sz val="11"/>
        <rFont val="Calibri"/>
      </rPr>
      <t>52835231</t>
    </r>
  </si>
  <si>
    <r>
      <rPr>
        <sz val="11"/>
        <rFont val="Calibri"/>
      </rPr>
      <t>-78,7741498328</t>
    </r>
  </si>
  <si>
    <r>
      <rPr>
        <sz val="11"/>
        <rFont val="Calibri"/>
      </rPr>
      <t>1,6867865489</t>
    </r>
  </si>
  <si>
    <r>
      <rPr>
        <sz val="11"/>
        <rFont val="Calibri"/>
      </rPr>
      <t>52835232</t>
    </r>
  </si>
  <si>
    <r>
      <rPr>
        <sz val="11"/>
        <rFont val="Calibri"/>
      </rPr>
      <t>KILÓMETRO 63</t>
    </r>
  </si>
  <si>
    <r>
      <rPr>
        <sz val="11"/>
        <rFont val="Calibri"/>
      </rPr>
      <t>-78,5391768009</t>
    </r>
  </si>
  <si>
    <r>
      <rPr>
        <sz val="11"/>
        <rFont val="Calibri"/>
      </rPr>
      <t>1,38920193778</t>
    </r>
  </si>
  <si>
    <r>
      <rPr>
        <sz val="11"/>
        <rFont val="Calibri"/>
      </rPr>
      <t>52835233</t>
    </r>
  </si>
  <si>
    <r>
      <rPr>
        <sz val="11"/>
        <rFont val="Calibri"/>
      </rPr>
      <t>KILÓMETRO 75 LA INVASIÓN</t>
    </r>
  </si>
  <si>
    <r>
      <rPr>
        <sz val="11"/>
        <rFont val="Calibri"/>
      </rPr>
      <t>-78,4466173003</t>
    </r>
  </si>
  <si>
    <r>
      <rPr>
        <sz val="11"/>
        <rFont val="Calibri"/>
      </rPr>
      <t>1,41245330328</t>
    </r>
  </si>
  <si>
    <r>
      <rPr>
        <sz val="11"/>
        <rFont val="Calibri"/>
      </rPr>
      <t>52835234</t>
    </r>
  </si>
  <si>
    <r>
      <rPr>
        <sz val="11"/>
        <rFont val="Calibri"/>
      </rPr>
      <t>LA VIÑA</t>
    </r>
  </si>
  <si>
    <r>
      <rPr>
        <sz val="11"/>
        <rFont val="Calibri"/>
      </rPr>
      <t>-78,4546198001</t>
    </r>
  </si>
  <si>
    <r>
      <rPr>
        <sz val="11"/>
        <rFont val="Calibri"/>
      </rPr>
      <t>1,41145158327</t>
    </r>
  </si>
  <si>
    <r>
      <rPr>
        <sz val="11"/>
        <rFont val="Calibri"/>
      </rPr>
      <t>52835235</t>
    </r>
  </si>
  <si>
    <r>
      <rPr>
        <sz val="11"/>
        <rFont val="Calibri"/>
      </rPr>
      <t>VAQUERÍA LA TORRE</t>
    </r>
  </si>
  <si>
    <r>
      <rPr>
        <sz val="11"/>
        <rFont val="Calibri"/>
      </rPr>
      <t>-78,498469503</t>
    </r>
  </si>
  <si>
    <r>
      <rPr>
        <sz val="11"/>
        <rFont val="Calibri"/>
      </rPr>
      <t>1,3994015122</t>
    </r>
  </si>
  <si>
    <r>
      <rPr>
        <sz val="11"/>
        <rFont val="Calibri"/>
      </rPr>
      <t>52838</t>
    </r>
  </si>
  <si>
    <r>
      <rPr>
        <sz val="11"/>
        <rFont val="Calibri"/>
      </rPr>
      <t>52838000</t>
    </r>
  </si>
  <si>
    <r>
      <rPr>
        <sz val="11"/>
        <rFont val="Calibri"/>
      </rPr>
      <t>TÚQUERRES</t>
    </r>
  </si>
  <si>
    <r>
      <rPr>
        <sz val="11"/>
        <rFont val="Calibri"/>
      </rPr>
      <t>-77,6168833378</t>
    </r>
  </si>
  <si>
    <r>
      <rPr>
        <sz val="11"/>
        <rFont val="Calibri"/>
      </rPr>
      <t>1,08519299564</t>
    </r>
  </si>
  <si>
    <r>
      <rPr>
        <sz val="11"/>
        <rFont val="Calibri"/>
      </rPr>
      <t>52838001</t>
    </r>
  </si>
  <si>
    <r>
      <rPr>
        <sz val="11"/>
        <rFont val="Calibri"/>
      </rPr>
      <t>-77,5723092547</t>
    </r>
  </si>
  <si>
    <r>
      <rPr>
        <sz val="11"/>
        <rFont val="Calibri"/>
      </rPr>
      <t>1,09116176043</t>
    </r>
  </si>
  <si>
    <r>
      <rPr>
        <sz val="11"/>
        <rFont val="Calibri"/>
      </rPr>
      <t>52838002</t>
    </r>
  </si>
  <si>
    <r>
      <rPr>
        <sz val="11"/>
        <rFont val="Calibri"/>
      </rPr>
      <t>-77,5926633129</t>
    </r>
  </si>
  <si>
    <r>
      <rPr>
        <sz val="11"/>
        <rFont val="Calibri"/>
      </rPr>
      <t>1,09371963636</t>
    </r>
  </si>
  <si>
    <r>
      <rPr>
        <sz val="11"/>
        <rFont val="Calibri"/>
      </rPr>
      <t>52838004</t>
    </r>
  </si>
  <si>
    <r>
      <rPr>
        <sz val="11"/>
        <rFont val="Calibri"/>
      </rPr>
      <t>PINZÓN</t>
    </r>
  </si>
  <si>
    <r>
      <rPr>
        <sz val="11"/>
        <rFont val="Calibri"/>
      </rPr>
      <t>-77,5942362794</t>
    </r>
  </si>
  <si>
    <r>
      <rPr>
        <sz val="11"/>
        <rFont val="Calibri"/>
      </rPr>
      <t>1,08482064513</t>
    </r>
  </si>
  <si>
    <r>
      <rPr>
        <sz val="11"/>
        <rFont val="Calibri"/>
      </rPr>
      <t>52838007</t>
    </r>
  </si>
  <si>
    <r>
      <rPr>
        <sz val="11"/>
        <rFont val="Calibri"/>
      </rPr>
      <t>-77,656653251</t>
    </r>
  </si>
  <si>
    <r>
      <rPr>
        <sz val="11"/>
        <rFont val="Calibri"/>
      </rPr>
      <t>1,06835711591</t>
    </r>
  </si>
  <si>
    <r>
      <rPr>
        <sz val="11"/>
        <rFont val="Calibri"/>
      </rPr>
      <t>52838009</t>
    </r>
  </si>
  <si>
    <r>
      <rPr>
        <sz val="11"/>
        <rFont val="Calibri"/>
      </rPr>
      <t>YASCUAL</t>
    </r>
  </si>
  <si>
    <r>
      <rPr>
        <sz val="11"/>
        <rFont val="Calibri"/>
      </rPr>
      <t>-77,6401213955</t>
    </r>
  </si>
  <si>
    <r>
      <rPr>
        <sz val="11"/>
        <rFont val="Calibri"/>
      </rPr>
      <t>1,20945585384</t>
    </r>
  </si>
  <si>
    <r>
      <rPr>
        <sz val="11"/>
        <rFont val="Calibri"/>
      </rPr>
      <t>52838012</t>
    </r>
  </si>
  <si>
    <r>
      <rPr>
        <sz val="11"/>
        <rFont val="Calibri"/>
      </rPr>
      <t>-77,5726425272</t>
    </r>
  </si>
  <si>
    <r>
      <rPr>
        <sz val="11"/>
        <rFont val="Calibri"/>
      </rPr>
      <t>1,08322823848</t>
    </r>
  </si>
  <si>
    <r>
      <rPr>
        <sz val="11"/>
        <rFont val="Calibri"/>
      </rPr>
      <t>52885</t>
    </r>
  </si>
  <si>
    <r>
      <rPr>
        <sz val="11"/>
        <rFont val="Calibri"/>
      </rPr>
      <t>52885000</t>
    </r>
  </si>
  <si>
    <r>
      <rPr>
        <sz val="11"/>
        <rFont val="Calibri"/>
      </rPr>
      <t>YACUANQUER</t>
    </r>
  </si>
  <si>
    <r>
      <rPr>
        <sz val="11"/>
        <rFont val="Calibri"/>
      </rPr>
      <t>-77,4004765826</t>
    </r>
  </si>
  <si>
    <r>
      <rPr>
        <sz val="11"/>
        <rFont val="Calibri"/>
      </rPr>
      <t>1,11579938415</t>
    </r>
  </si>
  <si>
    <r>
      <rPr>
        <sz val="11"/>
        <rFont val="Calibri"/>
      </rPr>
      <t>52885006</t>
    </r>
  </si>
  <si>
    <r>
      <rPr>
        <sz val="11"/>
        <rFont val="Calibri"/>
      </rPr>
      <t>MEJÍA</t>
    </r>
  </si>
  <si>
    <r>
      <rPr>
        <sz val="11"/>
        <rFont val="Calibri"/>
      </rPr>
      <t>-77,3893198749</t>
    </r>
  </si>
  <si>
    <r>
      <rPr>
        <sz val="11"/>
        <rFont val="Calibri"/>
      </rPr>
      <t>1,1222105778</t>
    </r>
  </si>
  <si>
    <r>
      <rPr>
        <sz val="11"/>
        <rFont val="Calibri"/>
      </rPr>
      <t>52885007</t>
    </r>
  </si>
  <si>
    <r>
      <rPr>
        <sz val="11"/>
        <rFont val="Calibri"/>
      </rPr>
      <t>-77,376474984</t>
    </r>
  </si>
  <si>
    <r>
      <rPr>
        <sz val="11"/>
        <rFont val="Calibri"/>
      </rPr>
      <t>1,13056687218</t>
    </r>
  </si>
  <si>
    <r>
      <rPr>
        <sz val="11"/>
        <rFont val="Calibri"/>
      </rPr>
      <t>54</t>
    </r>
  </si>
  <si>
    <r>
      <rPr>
        <sz val="11"/>
        <rFont val="Calibri"/>
      </rPr>
      <t>54001</t>
    </r>
  </si>
  <si>
    <r>
      <rPr>
        <sz val="11"/>
        <rFont val="Calibri"/>
      </rPr>
      <t>54001000</t>
    </r>
  </si>
  <si>
    <r>
      <rPr>
        <sz val="11"/>
        <rFont val="Calibri"/>
      </rPr>
      <t>NORTE DE SANTANDER</t>
    </r>
  </si>
  <si>
    <r>
      <rPr>
        <sz val="11"/>
        <rFont val="Calibri"/>
      </rPr>
      <t>CÚCUTA</t>
    </r>
  </si>
  <si>
    <r>
      <rPr>
        <sz val="11"/>
        <rFont val="Calibri"/>
      </rPr>
      <t>-72,5080651202</t>
    </r>
  </si>
  <si>
    <r>
      <rPr>
        <sz val="11"/>
        <rFont val="Calibri"/>
      </rPr>
      <t>7,90558402069</t>
    </r>
  </si>
  <si>
    <r>
      <rPr>
        <sz val="11"/>
        <rFont val="Calibri"/>
      </rPr>
      <t>AREA METROPOLITANA DE CÚCUTA</t>
    </r>
  </si>
  <si>
    <r>
      <rPr>
        <sz val="11"/>
        <rFont val="Calibri"/>
      </rPr>
      <t>54001001</t>
    </r>
  </si>
  <si>
    <r>
      <rPr>
        <sz val="11"/>
        <rFont val="Calibri"/>
      </rPr>
      <t>-72,4266940066</t>
    </r>
  </si>
  <si>
    <r>
      <rPr>
        <sz val="11"/>
        <rFont val="Calibri"/>
      </rPr>
      <t>8,23479531192</t>
    </r>
  </si>
  <si>
    <r>
      <rPr>
        <sz val="11"/>
        <rFont val="Calibri"/>
      </rPr>
      <t>54001002</t>
    </r>
  </si>
  <si>
    <r>
      <rPr>
        <sz val="11"/>
        <rFont val="Calibri"/>
      </rPr>
      <t>BANCO DE ARENAS</t>
    </r>
  </si>
  <si>
    <r>
      <rPr>
        <sz val="11"/>
        <rFont val="Calibri"/>
      </rPr>
      <t>-72,4790601426</t>
    </r>
  </si>
  <si>
    <r>
      <rPr>
        <sz val="11"/>
        <rFont val="Calibri"/>
      </rPr>
      <t>8,35831528725</t>
    </r>
  </si>
  <si>
    <r>
      <rPr>
        <sz val="11"/>
        <rFont val="Calibri"/>
      </rPr>
      <t>54001003</t>
    </r>
  </si>
  <si>
    <r>
      <rPr>
        <sz val="11"/>
        <rFont val="Calibri"/>
      </rPr>
      <t>BUENA ESPERANZA</t>
    </r>
  </si>
  <si>
    <r>
      <rPr>
        <sz val="11"/>
        <rFont val="Calibri"/>
      </rPr>
      <t>-72,4946311205</t>
    </r>
  </si>
  <si>
    <r>
      <rPr>
        <sz val="11"/>
        <rFont val="Calibri"/>
      </rPr>
      <t>8,19359907283</t>
    </r>
  </si>
  <si>
    <r>
      <rPr>
        <sz val="11"/>
        <rFont val="Calibri"/>
      </rPr>
      <t>54001007</t>
    </r>
  </si>
  <si>
    <r>
      <rPr>
        <sz val="11"/>
        <rFont val="Calibri"/>
      </rPr>
      <t>PATILLALES</t>
    </r>
  </si>
  <si>
    <r>
      <rPr>
        <sz val="11"/>
        <rFont val="Calibri"/>
      </rPr>
      <t>-72,5043855266</t>
    </r>
  </si>
  <si>
    <r>
      <rPr>
        <sz val="11"/>
        <rFont val="Calibri"/>
      </rPr>
      <t>7,98886237403</t>
    </r>
  </si>
  <si>
    <r>
      <rPr>
        <sz val="11"/>
        <rFont val="Calibri"/>
      </rPr>
      <t>54001011</t>
    </r>
  </si>
  <si>
    <r>
      <rPr>
        <sz val="11"/>
        <rFont val="Calibri"/>
      </rPr>
      <t>PUERTO VILLAMIZAR</t>
    </r>
  </si>
  <si>
    <r>
      <rPr>
        <sz val="11"/>
        <rFont val="Calibri"/>
      </rPr>
      <t>-72,4414684202</t>
    </r>
  </si>
  <si>
    <r>
      <rPr>
        <sz val="11"/>
        <rFont val="Calibri"/>
      </rPr>
      <t>8,31586932634</t>
    </r>
  </si>
  <si>
    <r>
      <rPr>
        <sz val="11"/>
        <rFont val="Calibri"/>
      </rPr>
      <t>54001015</t>
    </r>
  </si>
  <si>
    <r>
      <rPr>
        <sz val="11"/>
        <rFont val="Calibri"/>
      </rPr>
      <t>-72,3544036464</t>
    </r>
  </si>
  <si>
    <r>
      <rPr>
        <sz val="11"/>
        <rFont val="Calibri"/>
      </rPr>
      <t>8,02615166217</t>
    </r>
  </si>
  <si>
    <r>
      <rPr>
        <sz val="11"/>
        <rFont val="Calibri"/>
      </rPr>
      <t>54001017</t>
    </r>
  </si>
  <si>
    <r>
      <rPr>
        <sz val="11"/>
        <rFont val="Calibri"/>
      </rPr>
      <t>SAN FAUSTINO</t>
    </r>
  </si>
  <si>
    <r>
      <rPr>
        <sz val="11"/>
        <rFont val="Calibri"/>
      </rPr>
      <t>-72,4053224433</t>
    </r>
  </si>
  <si>
    <r>
      <rPr>
        <sz val="11"/>
        <rFont val="Calibri"/>
      </rPr>
      <t>8,06252839283</t>
    </r>
  </si>
  <si>
    <r>
      <rPr>
        <sz val="11"/>
        <rFont val="Calibri"/>
      </rPr>
      <t>54001018</t>
    </r>
  </si>
  <si>
    <r>
      <rPr>
        <sz val="11"/>
        <rFont val="Calibri"/>
      </rPr>
      <t>-72,5252988361</t>
    </r>
  </si>
  <si>
    <r>
      <rPr>
        <sz val="11"/>
        <rFont val="Calibri"/>
      </rPr>
      <t>7,8187341677</t>
    </r>
  </si>
  <si>
    <r>
      <rPr>
        <sz val="11"/>
        <rFont val="Calibri"/>
      </rPr>
      <t>54001025</t>
    </r>
  </si>
  <si>
    <r>
      <rPr>
        <sz val="11"/>
        <rFont val="Calibri"/>
      </rPr>
      <t>ARRAYÁN</t>
    </r>
  </si>
  <si>
    <r>
      <rPr>
        <sz val="11"/>
        <rFont val="Calibri"/>
      </rPr>
      <t>-72,3844788264</t>
    </r>
  </si>
  <si>
    <r>
      <rPr>
        <sz val="11"/>
        <rFont val="Calibri"/>
      </rPr>
      <t>8,04338239382</t>
    </r>
  </si>
  <si>
    <r>
      <rPr>
        <sz val="11"/>
        <rFont val="Calibri"/>
      </rPr>
      <t>54001028</t>
    </r>
  </si>
  <si>
    <r>
      <rPr>
        <sz val="11"/>
        <rFont val="Calibri"/>
      </rPr>
      <t>ALTO VIENTO</t>
    </r>
  </si>
  <si>
    <r>
      <rPr>
        <sz val="11"/>
        <rFont val="Calibri"/>
      </rPr>
      <t>-72,4445273556</t>
    </r>
  </si>
  <si>
    <r>
      <rPr>
        <sz val="11"/>
        <rFont val="Calibri"/>
      </rPr>
      <t>8,16908044686</t>
    </r>
  </si>
  <si>
    <r>
      <rPr>
        <sz val="11"/>
        <rFont val="Calibri"/>
      </rPr>
      <t>54001029</t>
    </r>
  </si>
  <si>
    <r>
      <rPr>
        <sz val="11"/>
        <rFont val="Calibri"/>
      </rPr>
      <t>EL PRADO</t>
    </r>
  </si>
  <si>
    <r>
      <rPr>
        <sz val="11"/>
        <rFont val="Calibri"/>
      </rPr>
      <t>-72,5075167752</t>
    </r>
  </si>
  <si>
    <r>
      <rPr>
        <sz val="11"/>
        <rFont val="Calibri"/>
      </rPr>
      <t>8,19222263122</t>
    </r>
  </si>
  <si>
    <r>
      <rPr>
        <sz val="11"/>
        <rFont val="Calibri"/>
      </rPr>
      <t>54001030</t>
    </r>
  </si>
  <si>
    <r>
      <rPr>
        <sz val="11"/>
        <rFont val="Calibri"/>
      </rPr>
      <t>PÓRTICO</t>
    </r>
  </si>
  <si>
    <r>
      <rPr>
        <sz val="11"/>
        <rFont val="Calibri"/>
      </rPr>
      <t>-72,52094951</t>
    </r>
  </si>
  <si>
    <r>
      <rPr>
        <sz val="11"/>
        <rFont val="Calibri"/>
      </rPr>
      <t>7,84443118194</t>
    </r>
  </si>
  <si>
    <r>
      <rPr>
        <sz val="11"/>
        <rFont val="Calibri"/>
      </rPr>
      <t>54001033</t>
    </r>
  </si>
  <si>
    <r>
      <rPr>
        <sz val="11"/>
        <rFont val="Calibri"/>
      </rPr>
      <t>LA JARRA</t>
    </r>
  </si>
  <si>
    <r>
      <rPr>
        <sz val="11"/>
        <rFont val="Calibri"/>
      </rPr>
      <t>-72,4264618335</t>
    </r>
  </si>
  <si>
    <r>
      <rPr>
        <sz val="11"/>
        <rFont val="Calibri"/>
      </rPr>
      <t>8,21280987569</t>
    </r>
  </si>
  <si>
    <r>
      <rPr>
        <sz val="11"/>
        <rFont val="Calibri"/>
      </rPr>
      <t>54001036</t>
    </r>
  </si>
  <si>
    <r>
      <rPr>
        <sz val="11"/>
        <rFont val="Calibri"/>
      </rPr>
      <t>-72,4864012326</t>
    </r>
  </si>
  <si>
    <r>
      <rPr>
        <sz val="11"/>
        <rFont val="Calibri"/>
      </rPr>
      <t>8,31451771011</t>
    </r>
  </si>
  <si>
    <r>
      <rPr>
        <sz val="11"/>
        <rFont val="Calibri"/>
      </rPr>
      <t>54001038</t>
    </r>
  </si>
  <si>
    <r>
      <rPr>
        <sz val="11"/>
        <rFont val="Calibri"/>
      </rPr>
      <t>PUERTO LEÓN</t>
    </r>
  </si>
  <si>
    <r>
      <rPr>
        <sz val="11"/>
        <rFont val="Calibri"/>
      </rPr>
      <t>-72,4422759633</t>
    </r>
  </si>
  <si>
    <r>
      <rPr>
        <sz val="11"/>
        <rFont val="Calibri"/>
      </rPr>
      <t>8,34753781248</t>
    </r>
  </si>
  <si>
    <r>
      <rPr>
        <sz val="11"/>
        <rFont val="Calibri"/>
      </rPr>
      <t>54001039</t>
    </r>
  </si>
  <si>
    <r>
      <rPr>
        <sz val="11"/>
        <rFont val="Calibri"/>
      </rPr>
      <t>-72,4613051955</t>
    </r>
  </si>
  <si>
    <r>
      <rPr>
        <sz val="11"/>
        <rFont val="Calibri"/>
      </rPr>
      <t>8,1268267134</t>
    </r>
  </si>
  <si>
    <r>
      <rPr>
        <sz val="11"/>
        <rFont val="Calibri"/>
      </rPr>
      <t>54001041</t>
    </r>
  </si>
  <si>
    <r>
      <rPr>
        <sz val="11"/>
        <rFont val="Calibri"/>
      </rPr>
      <t>GUARAMITO</t>
    </r>
  </si>
  <si>
    <r>
      <rPr>
        <sz val="11"/>
        <rFont val="Calibri"/>
      </rPr>
      <t>-72,3783542579</t>
    </r>
  </si>
  <si>
    <r>
      <rPr>
        <sz val="11"/>
        <rFont val="Calibri"/>
      </rPr>
      <t>8,19777818942</t>
    </r>
  </si>
  <si>
    <r>
      <rPr>
        <sz val="11"/>
        <rFont val="Calibri"/>
      </rPr>
      <t>54001042</t>
    </r>
  </si>
  <si>
    <r>
      <rPr>
        <sz val="11"/>
        <rFont val="Calibri"/>
      </rPr>
      <t>-72,476977091</t>
    </r>
  </si>
  <si>
    <r>
      <rPr>
        <sz val="11"/>
        <rFont val="Calibri"/>
      </rPr>
      <t>8,16949763</t>
    </r>
  </si>
  <si>
    <r>
      <rPr>
        <sz val="11"/>
        <rFont val="Calibri"/>
      </rPr>
      <t>54001043</t>
    </r>
  </si>
  <si>
    <r>
      <rPr>
        <sz val="11"/>
        <rFont val="Calibri"/>
      </rPr>
      <t>-72,4846967866</t>
    </r>
  </si>
  <si>
    <r>
      <rPr>
        <sz val="11"/>
        <rFont val="Calibri"/>
      </rPr>
      <t>8,35856613792</t>
    </r>
  </si>
  <si>
    <r>
      <rPr>
        <sz val="11"/>
        <rFont val="Calibri"/>
      </rPr>
      <t>54001044</t>
    </r>
  </si>
  <si>
    <r>
      <rPr>
        <sz val="11"/>
        <rFont val="Calibri"/>
      </rPr>
      <t>VIIGILANCIA</t>
    </r>
  </si>
  <si>
    <r>
      <rPr>
        <sz val="11"/>
        <rFont val="Calibri"/>
      </rPr>
      <t>-72,458189231</t>
    </r>
  </si>
  <si>
    <r>
      <rPr>
        <sz val="11"/>
        <rFont val="Calibri"/>
      </rPr>
      <t>8,41353332773</t>
    </r>
  </si>
  <si>
    <r>
      <rPr>
        <sz val="11"/>
        <rFont val="Calibri"/>
      </rPr>
      <t>54001045</t>
    </r>
  </si>
  <si>
    <r>
      <rPr>
        <sz val="11"/>
        <rFont val="Calibri"/>
      </rPr>
      <t>-72,4621405443</t>
    </r>
  </si>
  <si>
    <r>
      <rPr>
        <sz val="11"/>
        <rFont val="Calibri"/>
      </rPr>
      <t>8,15669414628</t>
    </r>
  </si>
  <si>
    <r>
      <rPr>
        <sz val="11"/>
        <rFont val="Calibri"/>
      </rPr>
      <t>54001046</t>
    </r>
  </si>
  <si>
    <r>
      <rPr>
        <sz val="11"/>
        <rFont val="Calibri"/>
      </rPr>
      <t>-72,4469252369</t>
    </r>
  </si>
  <si>
    <r>
      <rPr>
        <sz val="11"/>
        <rFont val="Calibri"/>
      </rPr>
      <t>7,97326967558</t>
    </r>
  </si>
  <si>
    <r>
      <rPr>
        <sz val="11"/>
        <rFont val="Calibri"/>
      </rPr>
      <t>54001047</t>
    </r>
  </si>
  <si>
    <r>
      <rPr>
        <sz val="11"/>
        <rFont val="Calibri"/>
      </rPr>
      <t>CARMEN DE TONCHALÁ</t>
    </r>
  </si>
  <si>
    <r>
      <rPr>
        <sz val="11"/>
        <rFont val="Calibri"/>
      </rPr>
      <t>-72,5687246542</t>
    </r>
  </si>
  <si>
    <r>
      <rPr>
        <sz val="11"/>
        <rFont val="Calibri"/>
      </rPr>
      <t>7,84750901772</t>
    </r>
  </si>
  <si>
    <r>
      <rPr>
        <sz val="11"/>
        <rFont val="Calibri"/>
      </rPr>
      <t>54001048</t>
    </r>
  </si>
  <si>
    <r>
      <rPr>
        <sz val="11"/>
        <rFont val="Calibri"/>
      </rPr>
      <t>LOS NEGROS</t>
    </r>
  </si>
  <si>
    <r>
      <rPr>
        <sz val="11"/>
        <rFont val="Calibri"/>
      </rPr>
      <t>-72,3495893398</t>
    </r>
  </si>
  <si>
    <r>
      <rPr>
        <sz val="11"/>
        <rFont val="Calibri"/>
      </rPr>
      <t>8,05227951228</t>
    </r>
  </si>
  <si>
    <r>
      <rPr>
        <sz val="11"/>
        <rFont val="Calibri"/>
      </rPr>
      <t>54001049</t>
    </r>
  </si>
  <si>
    <r>
      <rPr>
        <sz val="11"/>
        <rFont val="Calibri"/>
      </rPr>
      <t>ORIPAYA</t>
    </r>
  </si>
  <si>
    <r>
      <rPr>
        <sz val="11"/>
        <rFont val="Calibri"/>
      </rPr>
      <t>-72,4861229893</t>
    </r>
  </si>
  <si>
    <r>
      <rPr>
        <sz val="11"/>
        <rFont val="Calibri"/>
      </rPr>
      <t>8,07572315088</t>
    </r>
  </si>
  <si>
    <r>
      <rPr>
        <sz val="11"/>
        <rFont val="Calibri"/>
      </rPr>
      <t>54001050</t>
    </r>
  </si>
  <si>
    <r>
      <rPr>
        <sz val="11"/>
        <rFont val="Calibri"/>
      </rPr>
      <t>LAS VACAS</t>
    </r>
  </si>
  <si>
    <r>
      <rPr>
        <sz val="11"/>
        <rFont val="Calibri"/>
      </rPr>
      <t>-72,5160799869</t>
    </r>
  </si>
  <si>
    <r>
      <rPr>
        <sz val="11"/>
        <rFont val="Calibri"/>
      </rPr>
      <t>8,1877019289</t>
    </r>
  </si>
  <si>
    <r>
      <rPr>
        <sz val="11"/>
        <rFont val="Calibri"/>
      </rPr>
      <t>54001053</t>
    </r>
  </si>
  <si>
    <r>
      <rPr>
        <sz val="11"/>
        <rFont val="Calibri"/>
      </rPr>
      <t>-72,4593861113</t>
    </r>
  </si>
  <si>
    <r>
      <rPr>
        <sz val="11"/>
        <rFont val="Calibri"/>
      </rPr>
      <t>8,16305461455</t>
    </r>
  </si>
  <si>
    <r>
      <rPr>
        <sz val="11"/>
        <rFont val="Calibri"/>
      </rPr>
      <t>54001054</t>
    </r>
  </si>
  <si>
    <r>
      <rPr>
        <sz val="11"/>
        <rFont val="Calibri"/>
      </rPr>
      <t>EL PLOMO</t>
    </r>
  </si>
  <si>
    <r>
      <rPr>
        <sz val="11"/>
        <rFont val="Calibri"/>
      </rPr>
      <t>-72,5037105319</t>
    </r>
  </si>
  <si>
    <r>
      <rPr>
        <sz val="11"/>
        <rFont val="Calibri"/>
      </rPr>
      <t>8,16184323795</t>
    </r>
  </si>
  <si>
    <r>
      <rPr>
        <sz val="11"/>
        <rFont val="Calibri"/>
      </rPr>
      <t>54001055</t>
    </r>
  </si>
  <si>
    <r>
      <rPr>
        <sz val="11"/>
        <rFont val="Calibri"/>
      </rPr>
      <t>-72,5235660385</t>
    </r>
  </si>
  <si>
    <r>
      <rPr>
        <sz val="11"/>
        <rFont val="Calibri"/>
      </rPr>
      <t>8,25175007095</t>
    </r>
  </si>
  <si>
    <r>
      <rPr>
        <sz val="11"/>
        <rFont val="Calibri"/>
      </rPr>
      <t>54001056</t>
    </r>
  </si>
  <si>
    <r>
      <rPr>
        <sz val="11"/>
        <rFont val="Calibri"/>
      </rPr>
      <t>LA SABANA</t>
    </r>
  </si>
  <si>
    <r>
      <rPr>
        <sz val="11"/>
        <rFont val="Calibri"/>
      </rPr>
      <t>-72,3912516613</t>
    </r>
  </si>
  <si>
    <r>
      <rPr>
        <sz val="11"/>
        <rFont val="Calibri"/>
      </rPr>
      <t>8,07405649619</t>
    </r>
  </si>
  <si>
    <r>
      <rPr>
        <sz val="11"/>
        <rFont val="Calibri"/>
      </rPr>
      <t>54001057</t>
    </r>
  </si>
  <si>
    <r>
      <rPr>
        <sz val="11"/>
        <rFont val="Calibri"/>
      </rPr>
      <t>NUEVO MADRID</t>
    </r>
  </si>
  <si>
    <r>
      <rPr>
        <sz val="11"/>
        <rFont val="Calibri"/>
      </rPr>
      <t>-72,4683355604</t>
    </r>
  </si>
  <si>
    <r>
      <rPr>
        <sz val="11"/>
        <rFont val="Calibri"/>
      </rPr>
      <t>8,16393748097</t>
    </r>
  </si>
  <si>
    <r>
      <rPr>
        <sz val="11"/>
        <rFont val="Calibri"/>
      </rPr>
      <t>54001058</t>
    </r>
  </si>
  <si>
    <r>
      <rPr>
        <sz val="11"/>
        <rFont val="Calibri"/>
      </rPr>
      <t>SAN AGUSTÍN DE LOS POZOS</t>
    </r>
  </si>
  <si>
    <r>
      <rPr>
        <sz val="11"/>
        <rFont val="Calibri"/>
      </rPr>
      <t>-72,464237762</t>
    </r>
  </si>
  <si>
    <r>
      <rPr>
        <sz val="11"/>
        <rFont val="Calibri"/>
      </rPr>
      <t>8,21023085959</t>
    </r>
  </si>
  <si>
    <r>
      <rPr>
        <sz val="11"/>
        <rFont val="Calibri"/>
      </rPr>
      <t>54001061</t>
    </r>
  </si>
  <si>
    <r>
      <rPr>
        <sz val="11"/>
        <rFont val="Calibri"/>
      </rPr>
      <t>-72,4870962038</t>
    </r>
  </si>
  <si>
    <r>
      <rPr>
        <sz val="11"/>
        <rFont val="Calibri"/>
      </rPr>
      <t>8,04463645671</t>
    </r>
  </si>
  <si>
    <r>
      <rPr>
        <sz val="11"/>
        <rFont val="Calibri"/>
      </rPr>
      <t>54003</t>
    </r>
  </si>
  <si>
    <r>
      <rPr>
        <sz val="11"/>
        <rFont val="Calibri"/>
      </rPr>
      <t>54003000</t>
    </r>
  </si>
  <si>
    <r>
      <rPr>
        <sz val="11"/>
        <rFont val="Calibri"/>
      </rPr>
      <t>ÁBREGO</t>
    </r>
  </si>
  <si>
    <r>
      <rPr>
        <sz val="11"/>
        <rFont val="Calibri"/>
      </rPr>
      <t>-73,2217345921</t>
    </r>
  </si>
  <si>
    <r>
      <rPr>
        <sz val="11"/>
        <rFont val="Calibri"/>
      </rPr>
      <t>8,08178182803</t>
    </r>
  </si>
  <si>
    <r>
      <rPr>
        <sz val="11"/>
        <rFont val="Calibri"/>
      </rPr>
      <t>54003002</t>
    </r>
  </si>
  <si>
    <r>
      <rPr>
        <sz val="11"/>
        <rFont val="Calibri"/>
      </rPr>
      <t>CASITAS</t>
    </r>
  </si>
  <si>
    <r>
      <rPr>
        <sz val="11"/>
        <rFont val="Calibri"/>
      </rPr>
      <t>-73,1134397962</t>
    </r>
  </si>
  <si>
    <r>
      <rPr>
        <sz val="11"/>
        <rFont val="Calibri"/>
      </rPr>
      <t>7,84203028332</t>
    </r>
  </si>
  <si>
    <r>
      <rPr>
        <sz val="11"/>
        <rFont val="Calibri"/>
      </rPr>
      <t>54051</t>
    </r>
  </si>
  <si>
    <r>
      <rPr>
        <sz val="11"/>
        <rFont val="Calibri"/>
      </rPr>
      <t>54051000</t>
    </r>
  </si>
  <si>
    <r>
      <rPr>
        <sz val="11"/>
        <rFont val="Calibri"/>
      </rPr>
      <t>-72,7988785326</t>
    </r>
  </si>
  <si>
    <r>
      <rPr>
        <sz val="11"/>
        <rFont val="Calibri"/>
      </rPr>
      <t>7,64297110663</t>
    </r>
  </si>
  <si>
    <r>
      <rPr>
        <sz val="11"/>
        <rFont val="Calibri"/>
      </rPr>
      <t>54051002</t>
    </r>
  </si>
  <si>
    <r>
      <rPr>
        <sz val="11"/>
        <rFont val="Calibri"/>
      </rPr>
      <t>CASTRO</t>
    </r>
  </si>
  <si>
    <r>
      <rPr>
        <sz val="11"/>
        <rFont val="Calibri"/>
      </rPr>
      <t>-72,8574856334</t>
    </r>
  </si>
  <si>
    <r>
      <rPr>
        <sz val="11"/>
        <rFont val="Calibri"/>
      </rPr>
      <t>7,62525470705</t>
    </r>
  </si>
  <si>
    <r>
      <rPr>
        <sz val="11"/>
        <rFont val="Calibri"/>
      </rPr>
      <t>54051005</t>
    </r>
  </si>
  <si>
    <r>
      <rPr>
        <sz val="11"/>
        <rFont val="Calibri"/>
      </rPr>
      <t>VILLA SUCRE</t>
    </r>
  </si>
  <si>
    <r>
      <rPr>
        <sz val="11"/>
        <rFont val="Calibri"/>
      </rPr>
      <t>-72,7344370274</t>
    </r>
  </si>
  <si>
    <r>
      <rPr>
        <sz val="11"/>
        <rFont val="Calibri"/>
      </rPr>
      <t>7,67794635667</t>
    </r>
  </si>
  <si>
    <r>
      <rPr>
        <sz val="11"/>
        <rFont val="Calibri"/>
      </rPr>
      <t>54099</t>
    </r>
  </si>
  <si>
    <r>
      <rPr>
        <sz val="11"/>
        <rFont val="Calibri"/>
      </rPr>
      <t>54099000</t>
    </r>
  </si>
  <si>
    <r>
      <rPr>
        <sz val="11"/>
        <rFont val="Calibri"/>
      </rPr>
      <t>BOCHALEMA</t>
    </r>
  </si>
  <si>
    <r>
      <rPr>
        <sz val="11"/>
        <rFont val="Calibri"/>
      </rPr>
      <t>-72,6470372457</t>
    </r>
  </si>
  <si>
    <r>
      <rPr>
        <sz val="11"/>
        <rFont val="Calibri"/>
      </rPr>
      <t>7,61216882308</t>
    </r>
  </si>
  <si>
    <r>
      <rPr>
        <sz val="11"/>
        <rFont val="Calibri"/>
      </rPr>
      <t>54099002</t>
    </r>
  </si>
  <si>
    <r>
      <rPr>
        <sz val="11"/>
        <rFont val="Calibri"/>
      </rPr>
      <t>LA DONJUANA</t>
    </r>
  </si>
  <si>
    <r>
      <rPr>
        <sz val="11"/>
        <rFont val="Calibri"/>
      </rPr>
      <t>-72,6071251743</t>
    </r>
  </si>
  <si>
    <r>
      <rPr>
        <sz val="11"/>
        <rFont val="Calibri"/>
      </rPr>
      <t>7,69130031784</t>
    </r>
  </si>
  <si>
    <r>
      <rPr>
        <sz val="11"/>
        <rFont val="Calibri"/>
      </rPr>
      <t>54099003</t>
    </r>
  </si>
  <si>
    <r>
      <rPr>
        <sz val="11"/>
        <rFont val="Calibri"/>
      </rPr>
      <t>54099005</t>
    </r>
  </si>
  <si>
    <r>
      <rPr>
        <sz val="11"/>
        <rFont val="Calibri"/>
      </rPr>
      <t>LA ESMERLDA</t>
    </r>
  </si>
  <si>
    <r>
      <rPr>
        <sz val="11"/>
        <rFont val="Calibri"/>
      </rPr>
      <t>-72,6481921242</t>
    </r>
  </si>
  <si>
    <r>
      <rPr>
        <sz val="11"/>
        <rFont val="Calibri"/>
      </rPr>
      <t>7,60362806566</t>
    </r>
  </si>
  <si>
    <r>
      <rPr>
        <sz val="11"/>
        <rFont val="Calibri"/>
      </rPr>
      <t>54109</t>
    </r>
  </si>
  <si>
    <r>
      <rPr>
        <sz val="11"/>
        <rFont val="Calibri"/>
      </rPr>
      <t>54109000</t>
    </r>
  </si>
  <si>
    <r>
      <rPr>
        <sz val="11"/>
        <rFont val="Calibri"/>
      </rPr>
      <t>BUCARASICA</t>
    </r>
  </si>
  <si>
    <r>
      <rPr>
        <sz val="11"/>
        <rFont val="Calibri"/>
      </rPr>
      <t>-72,8679545898</t>
    </r>
  </si>
  <si>
    <r>
      <rPr>
        <sz val="11"/>
        <rFont val="Calibri"/>
      </rPr>
      <t>8,04116298794</t>
    </r>
  </si>
  <si>
    <r>
      <rPr>
        <sz val="11"/>
        <rFont val="Calibri"/>
      </rPr>
      <t>54109002</t>
    </r>
  </si>
  <si>
    <r>
      <rPr>
        <sz val="11"/>
        <rFont val="Calibri"/>
      </rPr>
      <t>-72,9597351777</t>
    </r>
  </si>
  <si>
    <r>
      <rPr>
        <sz val="11"/>
        <rFont val="Calibri"/>
      </rPr>
      <t>8,13523813275</t>
    </r>
  </si>
  <si>
    <r>
      <rPr>
        <sz val="11"/>
        <rFont val="Calibri"/>
      </rPr>
      <t>54109003</t>
    </r>
  </si>
  <si>
    <r>
      <rPr>
        <sz val="11"/>
        <rFont val="Calibri"/>
      </rPr>
      <t>LA SANJUANA</t>
    </r>
  </si>
  <si>
    <r>
      <rPr>
        <sz val="11"/>
        <rFont val="Calibri"/>
      </rPr>
      <t>-72,8393260322</t>
    </r>
  </si>
  <si>
    <r>
      <rPr>
        <sz val="11"/>
        <rFont val="Calibri"/>
      </rPr>
      <t>8,07592428374</t>
    </r>
  </si>
  <si>
    <r>
      <rPr>
        <sz val="11"/>
        <rFont val="Calibri"/>
      </rPr>
      <t>54125</t>
    </r>
  </si>
  <si>
    <r>
      <rPr>
        <sz val="11"/>
        <rFont val="Calibri"/>
      </rPr>
      <t>54125000</t>
    </r>
  </si>
  <si>
    <r>
      <rPr>
        <sz val="11"/>
        <rFont val="Calibri"/>
      </rPr>
      <t>CÁCOTA</t>
    </r>
  </si>
  <si>
    <r>
      <rPr>
        <sz val="11"/>
        <rFont val="Calibri"/>
      </rPr>
      <t>-72,6420639099</t>
    </r>
  </si>
  <si>
    <r>
      <rPr>
        <sz val="11"/>
        <rFont val="Calibri"/>
      </rPr>
      <t>7,26870600207</t>
    </r>
  </si>
  <si>
    <r>
      <rPr>
        <sz val="11"/>
        <rFont val="Calibri"/>
      </rPr>
      <t>54128</t>
    </r>
  </si>
  <si>
    <r>
      <rPr>
        <sz val="11"/>
        <rFont val="Calibri"/>
      </rPr>
      <t>54128000</t>
    </r>
  </si>
  <si>
    <r>
      <rPr>
        <sz val="11"/>
        <rFont val="Calibri"/>
      </rPr>
      <t>CÁCHIRA</t>
    </r>
  </si>
  <si>
    <r>
      <rPr>
        <sz val="11"/>
        <rFont val="Calibri"/>
      </rPr>
      <t>-73,0487542769</t>
    </r>
  </si>
  <si>
    <r>
      <rPr>
        <sz val="11"/>
        <rFont val="Calibri"/>
      </rPr>
      <t>7,74089485038</t>
    </r>
  </si>
  <si>
    <r>
      <rPr>
        <sz val="11"/>
        <rFont val="Calibri"/>
      </rPr>
      <t>54128001</t>
    </r>
  </si>
  <si>
    <r>
      <rPr>
        <sz val="11"/>
        <rFont val="Calibri"/>
      </rPr>
      <t>LA CARRERA</t>
    </r>
  </si>
  <si>
    <r>
      <rPr>
        <sz val="11"/>
        <rFont val="Calibri"/>
      </rPr>
      <t>-73,0417514461</t>
    </r>
  </si>
  <si>
    <r>
      <rPr>
        <sz val="11"/>
        <rFont val="Calibri"/>
      </rPr>
      <t>7,67182840583</t>
    </r>
  </si>
  <si>
    <r>
      <rPr>
        <sz val="11"/>
        <rFont val="Calibri"/>
      </rPr>
      <t>54128003</t>
    </r>
  </si>
  <si>
    <r>
      <rPr>
        <sz val="11"/>
        <rFont val="Calibri"/>
      </rPr>
      <t>-73,1746372571</t>
    </r>
  </si>
  <si>
    <r>
      <rPr>
        <sz val="11"/>
        <rFont val="Calibri"/>
      </rPr>
      <t>7,65148774391</t>
    </r>
  </si>
  <si>
    <r>
      <rPr>
        <sz val="11"/>
        <rFont val="Calibri"/>
      </rPr>
      <t>54128011</t>
    </r>
  </si>
  <si>
    <r>
      <rPr>
        <sz val="11"/>
        <rFont val="Calibri"/>
      </rPr>
      <t>-73,0847568403</t>
    </r>
  </si>
  <si>
    <r>
      <rPr>
        <sz val="11"/>
        <rFont val="Calibri"/>
      </rPr>
      <t>7,69492593847</t>
    </r>
  </si>
  <si>
    <r>
      <rPr>
        <sz val="11"/>
        <rFont val="Calibri"/>
      </rPr>
      <t>54128015</t>
    </r>
  </si>
  <si>
    <r>
      <rPr>
        <sz val="11"/>
        <rFont val="Calibri"/>
      </rPr>
      <t>SAN JOSÉ DEL LLANO</t>
    </r>
  </si>
  <si>
    <r>
      <rPr>
        <sz val="11"/>
        <rFont val="Calibri"/>
      </rPr>
      <t>-73,0653682692</t>
    </r>
  </si>
  <si>
    <r>
      <rPr>
        <sz val="11"/>
        <rFont val="Calibri"/>
      </rPr>
      <t>7,73015138196</t>
    </r>
  </si>
  <si>
    <r>
      <rPr>
        <sz val="11"/>
        <rFont val="Calibri"/>
      </rPr>
      <t>54172</t>
    </r>
  </si>
  <si>
    <r>
      <rPr>
        <sz val="11"/>
        <rFont val="Calibri"/>
      </rPr>
      <t>54172000</t>
    </r>
  </si>
  <si>
    <r>
      <rPr>
        <sz val="11"/>
        <rFont val="Calibri"/>
      </rPr>
      <t>CHINÁCOTA</t>
    </r>
  </si>
  <si>
    <r>
      <rPr>
        <sz val="11"/>
        <rFont val="Calibri"/>
      </rPr>
      <t>-72,601158456</t>
    </r>
  </si>
  <si>
    <r>
      <rPr>
        <sz val="11"/>
        <rFont val="Calibri"/>
      </rPr>
      <t>7,60295918667</t>
    </r>
  </si>
  <si>
    <r>
      <rPr>
        <sz val="11"/>
        <rFont val="Calibri"/>
      </rPr>
      <t>54172001</t>
    </r>
  </si>
  <si>
    <r>
      <rPr>
        <sz val="11"/>
        <rFont val="Calibri"/>
      </rPr>
      <t>LA NUEVA DONJUANA</t>
    </r>
  </si>
  <si>
    <r>
      <rPr>
        <sz val="11"/>
        <rFont val="Calibri"/>
      </rPr>
      <t>-72,603019552</t>
    </r>
  </si>
  <si>
    <r>
      <rPr>
        <sz val="11"/>
        <rFont val="Calibri"/>
      </rPr>
      <t>7,69088364</t>
    </r>
  </si>
  <si>
    <r>
      <rPr>
        <sz val="11"/>
        <rFont val="Calibri"/>
      </rPr>
      <t>54172005</t>
    </r>
  </si>
  <si>
    <r>
      <rPr>
        <sz val="11"/>
        <rFont val="Calibri"/>
      </rPr>
      <t>EL NUEVO DIAMANTE</t>
    </r>
  </si>
  <si>
    <r>
      <rPr>
        <sz val="11"/>
        <rFont val="Calibri"/>
      </rPr>
      <t>-72,6340302769</t>
    </r>
  </si>
  <si>
    <r>
      <rPr>
        <sz val="11"/>
        <rFont val="Calibri"/>
      </rPr>
      <t>7,56514374822</t>
    </r>
  </si>
  <si>
    <r>
      <rPr>
        <sz val="11"/>
        <rFont val="Calibri"/>
      </rPr>
      <t>54172006</t>
    </r>
  </si>
  <si>
    <r>
      <rPr>
        <sz val="11"/>
        <rFont val="Calibri"/>
      </rPr>
      <t>CHITACOMAR</t>
    </r>
  </si>
  <si>
    <r>
      <rPr>
        <sz val="11"/>
        <rFont val="Calibri"/>
      </rPr>
      <t>-72,5923732147</t>
    </r>
  </si>
  <si>
    <r>
      <rPr>
        <sz val="11"/>
        <rFont val="Calibri"/>
      </rPr>
      <t>7,57426077503</t>
    </r>
  </si>
  <si>
    <r>
      <rPr>
        <sz val="11"/>
        <rFont val="Calibri"/>
      </rPr>
      <t>54172007</t>
    </r>
  </si>
  <si>
    <r>
      <rPr>
        <sz val="11"/>
        <rFont val="Calibri"/>
      </rPr>
      <t>RECTA LOS ALAMOS</t>
    </r>
  </si>
  <si>
    <r>
      <rPr>
        <sz val="11"/>
        <rFont val="Calibri"/>
      </rPr>
      <t>-72,596258991</t>
    </r>
  </si>
  <si>
    <r>
      <rPr>
        <sz val="11"/>
        <rFont val="Calibri"/>
      </rPr>
      <t>7,6589081477</t>
    </r>
  </si>
  <si>
    <r>
      <rPr>
        <sz val="11"/>
        <rFont val="Calibri"/>
      </rPr>
      <t>54172008</t>
    </r>
  </si>
  <si>
    <r>
      <rPr>
        <sz val="11"/>
        <rFont val="Calibri"/>
      </rPr>
      <t>TENERIA</t>
    </r>
  </si>
  <si>
    <r>
      <rPr>
        <sz val="11"/>
        <rFont val="Calibri"/>
      </rPr>
      <t>-72,5964660473</t>
    </r>
  </si>
  <si>
    <r>
      <rPr>
        <sz val="11"/>
        <rFont val="Calibri"/>
      </rPr>
      <t>7,58034113769</t>
    </r>
  </si>
  <si>
    <r>
      <rPr>
        <sz val="11"/>
        <rFont val="Calibri"/>
      </rPr>
      <t>54174</t>
    </r>
  </si>
  <si>
    <r>
      <rPr>
        <sz val="11"/>
        <rFont val="Calibri"/>
      </rPr>
      <t>54174000</t>
    </r>
  </si>
  <si>
    <r>
      <rPr>
        <sz val="11"/>
        <rFont val="Calibri"/>
      </rPr>
      <t>CHITAGÁ</t>
    </r>
  </si>
  <si>
    <r>
      <rPr>
        <sz val="11"/>
        <rFont val="Calibri"/>
      </rPr>
      <t>-72,665435191</t>
    </r>
  </si>
  <si>
    <r>
      <rPr>
        <sz val="11"/>
        <rFont val="Calibri"/>
      </rPr>
      <t>7,1381248415</t>
    </r>
  </si>
  <si>
    <r>
      <rPr>
        <sz val="11"/>
        <rFont val="Calibri"/>
      </rPr>
      <t>54174002</t>
    </r>
  </si>
  <si>
    <r>
      <rPr>
        <sz val="11"/>
        <rFont val="Calibri"/>
      </rPr>
      <t>SAN LUIS DE CHUCARIMA</t>
    </r>
  </si>
  <si>
    <r>
      <rPr>
        <sz val="11"/>
        <rFont val="Calibri"/>
      </rPr>
      <t>-72,5014517276</t>
    </r>
  </si>
  <si>
    <r>
      <rPr>
        <sz val="11"/>
        <rFont val="Calibri"/>
      </rPr>
      <t>7,12055232802</t>
    </r>
  </si>
  <si>
    <r>
      <rPr>
        <sz val="11"/>
        <rFont val="Calibri"/>
      </rPr>
      <t>54174005</t>
    </r>
  </si>
  <si>
    <r>
      <rPr>
        <sz val="11"/>
        <rFont val="Calibri"/>
      </rPr>
      <t>LLANO GRANDE</t>
    </r>
  </si>
  <si>
    <r>
      <rPr>
        <sz val="11"/>
        <rFont val="Calibri"/>
      </rPr>
      <t>-72,653357137</t>
    </r>
  </si>
  <si>
    <r>
      <rPr>
        <sz val="11"/>
        <rFont val="Calibri"/>
      </rPr>
      <t>7,17486138798</t>
    </r>
  </si>
  <si>
    <r>
      <rPr>
        <sz val="11"/>
        <rFont val="Calibri"/>
      </rPr>
      <t>54174006</t>
    </r>
  </si>
  <si>
    <r>
      <rPr>
        <sz val="11"/>
        <rFont val="Calibri"/>
      </rPr>
      <t>PRESIDENTE</t>
    </r>
  </si>
  <si>
    <r>
      <rPr>
        <sz val="11"/>
        <rFont val="Calibri"/>
      </rPr>
      <t>-72,6822473605</t>
    </r>
  </si>
  <si>
    <r>
      <rPr>
        <sz val="11"/>
        <rFont val="Calibri"/>
      </rPr>
      <t>7,020271282</t>
    </r>
  </si>
  <si>
    <r>
      <rPr>
        <sz val="11"/>
        <rFont val="Calibri"/>
      </rPr>
      <t>54174008</t>
    </r>
  </si>
  <si>
    <r>
      <rPr>
        <sz val="11"/>
        <rFont val="Calibri"/>
      </rPr>
      <t>54206</t>
    </r>
  </si>
  <si>
    <r>
      <rPr>
        <sz val="11"/>
        <rFont val="Calibri"/>
      </rPr>
      <t>54206000</t>
    </r>
  </si>
  <si>
    <r>
      <rPr>
        <sz val="11"/>
        <rFont val="Calibri"/>
      </rPr>
      <t>CONVENCIÓN</t>
    </r>
  </si>
  <si>
    <r>
      <rPr>
        <sz val="11"/>
        <rFont val="Calibri"/>
      </rPr>
      <t>-73,3372098547</t>
    </r>
  </si>
  <si>
    <r>
      <rPr>
        <sz val="11"/>
        <rFont val="Calibri"/>
      </rPr>
      <t>8,47037222338</t>
    </r>
  </si>
  <si>
    <r>
      <rPr>
        <sz val="11"/>
        <rFont val="Calibri"/>
      </rPr>
      <t>54206002</t>
    </r>
  </si>
  <si>
    <r>
      <rPr>
        <sz val="11"/>
        <rFont val="Calibri"/>
      </rPr>
      <t>CARTAGENITA</t>
    </r>
  </si>
  <si>
    <r>
      <rPr>
        <sz val="11"/>
        <rFont val="Calibri"/>
      </rPr>
      <t>54206004</t>
    </r>
  </si>
  <si>
    <r>
      <rPr>
        <sz val="11"/>
        <rFont val="Calibri"/>
      </rPr>
      <t>EL GUAMAL</t>
    </r>
  </si>
  <si>
    <r>
      <rPr>
        <sz val="11"/>
        <rFont val="Calibri"/>
      </rPr>
      <t>-73,3860192485</t>
    </r>
  </si>
  <si>
    <r>
      <rPr>
        <sz val="11"/>
        <rFont val="Calibri"/>
      </rPr>
      <t>8,47620005415</t>
    </r>
  </si>
  <si>
    <r>
      <rPr>
        <sz val="11"/>
        <rFont val="Calibri"/>
      </rPr>
      <t>54206005</t>
    </r>
  </si>
  <si>
    <r>
      <rPr>
        <sz val="11"/>
        <rFont val="Calibri"/>
      </rPr>
      <t>-73,3397314276</t>
    </r>
  </si>
  <si>
    <r>
      <rPr>
        <sz val="11"/>
        <rFont val="Calibri"/>
      </rPr>
      <t>8,4168903062</t>
    </r>
  </si>
  <si>
    <r>
      <rPr>
        <sz val="11"/>
        <rFont val="Calibri"/>
      </rPr>
      <t>54206008</t>
    </r>
  </si>
  <si>
    <r>
      <rPr>
        <sz val="11"/>
        <rFont val="Calibri"/>
      </rPr>
      <t>54206011</t>
    </r>
  </si>
  <si>
    <r>
      <rPr>
        <sz val="11"/>
        <rFont val="Calibri"/>
      </rPr>
      <t>54206012</t>
    </r>
  </si>
  <si>
    <r>
      <rPr>
        <sz val="11"/>
        <rFont val="Calibri"/>
      </rPr>
      <t>-73,3609249398</t>
    </r>
  </si>
  <si>
    <r>
      <rPr>
        <sz val="11"/>
        <rFont val="Calibri"/>
      </rPr>
      <t>8,47197823333</t>
    </r>
  </si>
  <si>
    <r>
      <rPr>
        <sz val="11"/>
        <rFont val="Calibri"/>
      </rPr>
      <t>54206013</t>
    </r>
  </si>
  <si>
    <r>
      <rPr>
        <sz val="11"/>
        <rFont val="Calibri"/>
      </rPr>
      <t>-73,3968221095</t>
    </r>
  </si>
  <si>
    <r>
      <rPr>
        <sz val="11"/>
        <rFont val="Calibri"/>
      </rPr>
      <t>8,48977229511</t>
    </r>
  </si>
  <si>
    <r>
      <rPr>
        <sz val="11"/>
        <rFont val="Calibri"/>
      </rPr>
      <t>54206014</t>
    </r>
  </si>
  <si>
    <r>
      <rPr>
        <sz val="11"/>
        <rFont val="Calibri"/>
      </rPr>
      <t>HONDURAS LA MOTILONA</t>
    </r>
  </si>
  <si>
    <r>
      <rPr>
        <sz val="11"/>
        <rFont val="Calibri"/>
      </rPr>
      <t>54206015</t>
    </r>
  </si>
  <si>
    <r>
      <rPr>
        <sz val="11"/>
        <rFont val="Calibri"/>
      </rPr>
      <t>54206016</t>
    </r>
  </si>
  <si>
    <r>
      <rPr>
        <sz val="11"/>
        <rFont val="Calibri"/>
      </rPr>
      <t>-73,3362594233</t>
    </r>
  </si>
  <si>
    <r>
      <rPr>
        <sz val="11"/>
        <rFont val="Calibri"/>
      </rPr>
      <t>8,5820988991</t>
    </r>
  </si>
  <si>
    <r>
      <rPr>
        <sz val="11"/>
        <rFont val="Calibri"/>
      </rPr>
      <t>54223</t>
    </r>
  </si>
  <si>
    <r>
      <rPr>
        <sz val="11"/>
        <rFont val="Calibri"/>
      </rPr>
      <t>54223000</t>
    </r>
  </si>
  <si>
    <r>
      <rPr>
        <sz val="11"/>
        <rFont val="Calibri"/>
      </rPr>
      <t>CUCUTILLA</t>
    </r>
  </si>
  <si>
    <r>
      <rPr>
        <sz val="11"/>
        <rFont val="Calibri"/>
      </rPr>
      <t>-72,7725742725</t>
    </r>
  </si>
  <si>
    <r>
      <rPr>
        <sz val="11"/>
        <rFont val="Calibri"/>
      </rPr>
      <t>7,53899847059</t>
    </r>
  </si>
  <si>
    <r>
      <rPr>
        <sz val="11"/>
        <rFont val="Calibri"/>
      </rPr>
      <t>54223002</t>
    </r>
  </si>
  <si>
    <r>
      <rPr>
        <sz val="11"/>
        <rFont val="Calibri"/>
      </rPr>
      <t>-72,745611556</t>
    </r>
  </si>
  <si>
    <r>
      <rPr>
        <sz val="11"/>
        <rFont val="Calibri"/>
      </rPr>
      <t>7,6087443595</t>
    </r>
  </si>
  <si>
    <r>
      <rPr>
        <sz val="11"/>
        <rFont val="Calibri"/>
      </rPr>
      <t>54223004</t>
    </r>
  </si>
  <si>
    <r>
      <rPr>
        <sz val="11"/>
        <rFont val="Calibri"/>
      </rPr>
      <t>-72,7785945062</t>
    </r>
  </si>
  <si>
    <r>
      <rPr>
        <sz val="11"/>
        <rFont val="Calibri"/>
      </rPr>
      <t>7,59801303162</t>
    </r>
  </si>
  <si>
    <r>
      <rPr>
        <sz val="11"/>
        <rFont val="Calibri"/>
      </rPr>
      <t>54239</t>
    </r>
  </si>
  <si>
    <r>
      <rPr>
        <sz val="11"/>
        <rFont val="Calibri"/>
      </rPr>
      <t>54239000</t>
    </r>
  </si>
  <si>
    <r>
      <rPr>
        <sz val="11"/>
        <rFont val="Calibri"/>
      </rPr>
      <t>DURANIA</t>
    </r>
  </si>
  <si>
    <r>
      <rPr>
        <sz val="11"/>
        <rFont val="Calibri"/>
      </rPr>
      <t>-72,6586018005</t>
    </r>
  </si>
  <si>
    <r>
      <rPr>
        <sz val="11"/>
        <rFont val="Calibri"/>
      </rPr>
      <t>7,71477918347</t>
    </r>
  </si>
  <si>
    <r>
      <rPr>
        <sz val="11"/>
        <rFont val="Calibri"/>
      </rPr>
      <t>54239002</t>
    </r>
  </si>
  <si>
    <r>
      <rPr>
        <sz val="11"/>
        <rFont val="Calibri"/>
      </rPr>
      <t>-72,6920934175</t>
    </r>
  </si>
  <si>
    <r>
      <rPr>
        <sz val="11"/>
        <rFont val="Calibri"/>
      </rPr>
      <t>7,77447726334</t>
    </r>
  </si>
  <si>
    <r>
      <rPr>
        <sz val="11"/>
        <rFont val="Calibri"/>
      </rPr>
      <t>54239003</t>
    </r>
  </si>
  <si>
    <r>
      <rPr>
        <sz val="11"/>
        <rFont val="Calibri"/>
      </rPr>
      <t>-72,635926496</t>
    </r>
  </si>
  <si>
    <r>
      <rPr>
        <sz val="11"/>
        <rFont val="Calibri"/>
      </rPr>
      <t>7,706948318</t>
    </r>
  </si>
  <si>
    <r>
      <rPr>
        <sz val="11"/>
        <rFont val="Calibri"/>
      </rPr>
      <t>54239004</t>
    </r>
  </si>
  <si>
    <r>
      <rPr>
        <sz val="11"/>
        <rFont val="Calibri"/>
      </rPr>
      <t>LA MONTUOSA</t>
    </r>
  </si>
  <si>
    <r>
      <rPr>
        <sz val="11"/>
        <rFont val="Calibri"/>
      </rPr>
      <t>-72,641803336</t>
    </r>
  </si>
  <si>
    <r>
      <rPr>
        <sz val="11"/>
        <rFont val="Calibri"/>
      </rPr>
      <t>7,691650741</t>
    </r>
  </si>
  <si>
    <r>
      <rPr>
        <sz val="11"/>
        <rFont val="Calibri"/>
      </rPr>
      <t>54239007</t>
    </r>
  </si>
  <si>
    <r>
      <rPr>
        <sz val="11"/>
        <rFont val="Calibri"/>
      </rPr>
      <t>LAS AGUADAS</t>
    </r>
  </si>
  <si>
    <r>
      <rPr>
        <sz val="11"/>
        <rFont val="Calibri"/>
      </rPr>
      <t>-72,6676342056</t>
    </r>
  </si>
  <si>
    <r>
      <rPr>
        <sz val="11"/>
        <rFont val="Calibri"/>
      </rPr>
      <t>7,7133914646</t>
    </r>
  </si>
  <si>
    <r>
      <rPr>
        <sz val="11"/>
        <rFont val="Calibri"/>
      </rPr>
      <t>54245</t>
    </r>
  </si>
  <si>
    <r>
      <rPr>
        <sz val="11"/>
        <rFont val="Calibri"/>
      </rPr>
      <t>54245000</t>
    </r>
  </si>
  <si>
    <r>
      <rPr>
        <sz val="11"/>
        <rFont val="Calibri"/>
      </rPr>
      <t>-73,4467003188</t>
    </r>
  </si>
  <si>
    <r>
      <rPr>
        <sz val="11"/>
        <rFont val="Calibri"/>
      </rPr>
      <t>8,51059912297</t>
    </r>
  </si>
  <si>
    <r>
      <rPr>
        <sz val="11"/>
        <rFont val="Calibri"/>
      </rPr>
      <t>54245003</t>
    </r>
  </si>
  <si>
    <r>
      <rPr>
        <sz val="11"/>
        <rFont val="Calibri"/>
      </rPr>
      <t>LA CULEBRITA</t>
    </r>
  </si>
  <si>
    <r>
      <rPr>
        <sz val="11"/>
        <rFont val="Calibri"/>
      </rPr>
      <t>54245006</t>
    </r>
  </si>
  <si>
    <r>
      <rPr>
        <sz val="11"/>
        <rFont val="Calibri"/>
      </rPr>
      <t>GUAMALITO</t>
    </r>
  </si>
  <si>
    <r>
      <rPr>
        <sz val="11"/>
        <rFont val="Calibri"/>
      </rPr>
      <t>-73,4663616976</t>
    </r>
  </si>
  <si>
    <r>
      <rPr>
        <sz val="11"/>
        <rFont val="Calibri"/>
      </rPr>
      <t>8,56772690616</t>
    </r>
  </si>
  <si>
    <r>
      <rPr>
        <sz val="11"/>
        <rFont val="Calibri"/>
      </rPr>
      <t>54250</t>
    </r>
  </si>
  <si>
    <r>
      <rPr>
        <sz val="11"/>
        <rFont val="Calibri"/>
      </rPr>
      <t>54250000</t>
    </r>
  </si>
  <si>
    <r>
      <rPr>
        <sz val="11"/>
        <rFont val="Calibri"/>
      </rPr>
      <t>EL TARRA</t>
    </r>
  </si>
  <si>
    <r>
      <rPr>
        <sz val="11"/>
        <rFont val="Calibri"/>
      </rPr>
      <t>-73,0948482229</t>
    </r>
  </si>
  <si>
    <r>
      <rPr>
        <sz val="11"/>
        <rFont val="Calibri"/>
      </rPr>
      <t>8,57676937385</t>
    </r>
  </si>
  <si>
    <r>
      <rPr>
        <sz val="11"/>
        <rFont val="Calibri"/>
      </rPr>
      <t>54250001</t>
    </r>
  </si>
  <si>
    <r>
      <rPr>
        <sz val="11"/>
        <rFont val="Calibri"/>
      </rPr>
      <t>54250002</t>
    </r>
  </si>
  <si>
    <r>
      <rPr>
        <sz val="11"/>
        <rFont val="Calibri"/>
      </rPr>
      <t>ORÚ</t>
    </r>
  </si>
  <si>
    <r>
      <rPr>
        <sz val="11"/>
        <rFont val="Calibri"/>
      </rPr>
      <t>-72,9186865543</t>
    </r>
  </si>
  <si>
    <r>
      <rPr>
        <sz val="11"/>
        <rFont val="Calibri"/>
      </rPr>
      <t>8,6388044288</t>
    </r>
  </si>
  <si>
    <r>
      <rPr>
        <sz val="11"/>
        <rFont val="Calibri"/>
      </rPr>
      <t>54250003</t>
    </r>
  </si>
  <si>
    <r>
      <rPr>
        <sz val="11"/>
        <rFont val="Calibri"/>
      </rPr>
      <t>FILO GRINGO</t>
    </r>
  </si>
  <si>
    <r>
      <rPr>
        <sz val="11"/>
        <rFont val="Calibri"/>
      </rPr>
      <t>-72,9559346842</t>
    </r>
  </si>
  <si>
    <r>
      <rPr>
        <sz val="11"/>
        <rFont val="Calibri"/>
      </rPr>
      <t>8,65602551137</t>
    </r>
  </si>
  <si>
    <r>
      <rPr>
        <sz val="11"/>
        <rFont val="Calibri"/>
      </rPr>
      <t>54250005</t>
    </r>
  </si>
  <si>
    <r>
      <rPr>
        <sz val="11"/>
        <rFont val="Calibri"/>
      </rPr>
      <t>54250006</t>
    </r>
  </si>
  <si>
    <r>
      <rPr>
        <sz val="11"/>
        <rFont val="Calibri"/>
      </rPr>
      <t>LAS TORRES</t>
    </r>
  </si>
  <si>
    <r>
      <rPr>
        <sz val="11"/>
        <rFont val="Calibri"/>
      </rPr>
      <t>54250007</t>
    </r>
  </si>
  <si>
    <r>
      <rPr>
        <sz val="11"/>
        <rFont val="Calibri"/>
      </rPr>
      <t>54250008</t>
    </r>
  </si>
  <si>
    <r>
      <rPr>
        <sz val="11"/>
        <rFont val="Calibri"/>
      </rPr>
      <t>LA MOTILANDIA</t>
    </r>
  </si>
  <si>
    <r>
      <rPr>
        <sz val="11"/>
        <rFont val="Calibri"/>
      </rPr>
      <t>54261</t>
    </r>
  </si>
  <si>
    <r>
      <rPr>
        <sz val="11"/>
        <rFont val="Calibri"/>
      </rPr>
      <t>54261000</t>
    </r>
  </si>
  <si>
    <r>
      <rPr>
        <sz val="11"/>
        <rFont val="Calibri"/>
      </rPr>
      <t>EL ZULIA</t>
    </r>
  </si>
  <si>
    <r>
      <rPr>
        <sz val="11"/>
        <rFont val="Calibri"/>
      </rPr>
      <t>-72,6046120661</t>
    </r>
  </si>
  <si>
    <r>
      <rPr>
        <sz val="11"/>
        <rFont val="Calibri"/>
      </rPr>
      <t>7,93817417215</t>
    </r>
  </si>
  <si>
    <r>
      <rPr>
        <sz val="11"/>
        <rFont val="Calibri"/>
      </rPr>
      <t>54261006</t>
    </r>
  </si>
  <si>
    <r>
      <rPr>
        <sz val="11"/>
        <rFont val="Calibri"/>
      </rPr>
      <t>-72,6146216763</t>
    </r>
  </si>
  <si>
    <r>
      <rPr>
        <sz val="11"/>
        <rFont val="Calibri"/>
      </rPr>
      <t>7,91258785344</t>
    </r>
  </si>
  <si>
    <r>
      <rPr>
        <sz val="11"/>
        <rFont val="Calibri"/>
      </rPr>
      <t>54261007</t>
    </r>
  </si>
  <si>
    <r>
      <rPr>
        <sz val="11"/>
        <rFont val="Calibri"/>
      </rPr>
      <t>ASTILLEROS LA YE</t>
    </r>
  </si>
  <si>
    <r>
      <rPr>
        <sz val="11"/>
        <rFont val="Calibri"/>
      </rPr>
      <t>-72,5706551464</t>
    </r>
  </si>
  <si>
    <r>
      <rPr>
        <sz val="11"/>
        <rFont val="Calibri"/>
      </rPr>
      <t>8,13962427558</t>
    </r>
  </si>
  <si>
    <r>
      <rPr>
        <sz val="11"/>
        <rFont val="Calibri"/>
      </rPr>
      <t>54261008</t>
    </r>
  </si>
  <si>
    <r>
      <rPr>
        <sz val="11"/>
        <rFont val="Calibri"/>
      </rPr>
      <t>CAMILANDIA</t>
    </r>
  </si>
  <si>
    <r>
      <rPr>
        <sz val="11"/>
        <rFont val="Calibri"/>
      </rPr>
      <t>-72,6027602611</t>
    </r>
  </si>
  <si>
    <r>
      <rPr>
        <sz val="11"/>
        <rFont val="Calibri"/>
      </rPr>
      <t>8,02827136349</t>
    </r>
  </si>
  <si>
    <r>
      <rPr>
        <sz val="11"/>
        <rFont val="Calibri"/>
      </rPr>
      <t>54261009</t>
    </r>
  </si>
  <si>
    <r>
      <rPr>
        <sz val="11"/>
        <rFont val="Calibri"/>
      </rPr>
      <t>-72,5983508474</t>
    </r>
  </si>
  <si>
    <r>
      <rPr>
        <sz val="11"/>
        <rFont val="Calibri"/>
      </rPr>
      <t>8,06096099494</t>
    </r>
  </si>
  <si>
    <r>
      <rPr>
        <sz val="11"/>
        <rFont val="Calibri"/>
      </rPr>
      <t>54261010</t>
    </r>
  </si>
  <si>
    <r>
      <rPr>
        <sz val="11"/>
        <rFont val="Calibri"/>
      </rPr>
      <t>-72,5614808793</t>
    </r>
  </si>
  <si>
    <r>
      <rPr>
        <sz val="11"/>
        <rFont val="Calibri"/>
      </rPr>
      <t>8,24767627533</t>
    </r>
  </si>
  <si>
    <r>
      <rPr>
        <sz val="11"/>
        <rFont val="Calibri"/>
      </rPr>
      <t>54261011</t>
    </r>
  </si>
  <si>
    <r>
      <rPr>
        <sz val="11"/>
        <rFont val="Calibri"/>
      </rPr>
      <t>-72,5639988617</t>
    </r>
  </si>
  <si>
    <r>
      <rPr>
        <sz val="11"/>
        <rFont val="Calibri"/>
      </rPr>
      <t>8,14991175044</t>
    </r>
  </si>
  <si>
    <r>
      <rPr>
        <sz val="11"/>
        <rFont val="Calibri"/>
      </rPr>
      <t>54261012</t>
    </r>
  </si>
  <si>
    <r>
      <rPr>
        <sz val="11"/>
        <rFont val="Calibri"/>
      </rPr>
      <t>-72,5656451066</t>
    </r>
  </si>
  <si>
    <r>
      <rPr>
        <sz val="11"/>
        <rFont val="Calibri"/>
      </rPr>
      <t>8,25692546579</t>
    </r>
  </si>
  <si>
    <r>
      <rPr>
        <sz val="11"/>
        <rFont val="Calibri"/>
      </rPr>
      <t>54261013</t>
    </r>
  </si>
  <si>
    <r>
      <rPr>
        <sz val="11"/>
        <rFont val="Calibri"/>
      </rPr>
      <t>-72,5654847822</t>
    </r>
  </si>
  <si>
    <r>
      <rPr>
        <sz val="11"/>
        <rFont val="Calibri"/>
      </rPr>
      <t>8,14834268581</t>
    </r>
  </si>
  <si>
    <r>
      <rPr>
        <sz val="11"/>
        <rFont val="Calibri"/>
      </rPr>
      <t>54313</t>
    </r>
  </si>
  <si>
    <r>
      <rPr>
        <sz val="11"/>
        <rFont val="Calibri"/>
      </rPr>
      <t>54313000</t>
    </r>
  </si>
  <si>
    <r>
      <rPr>
        <sz val="11"/>
        <rFont val="Calibri"/>
      </rPr>
      <t>GRAMALOTE</t>
    </r>
  </si>
  <si>
    <r>
      <rPr>
        <sz val="11"/>
        <rFont val="Calibri"/>
      </rPr>
      <t>54313005</t>
    </r>
  </si>
  <si>
    <r>
      <rPr>
        <sz val="11"/>
        <rFont val="Calibri"/>
      </rPr>
      <t>54313006</t>
    </r>
  </si>
  <si>
    <r>
      <rPr>
        <sz val="11"/>
        <rFont val="Calibri"/>
      </rPr>
      <t>54344</t>
    </r>
  </si>
  <si>
    <r>
      <rPr>
        <sz val="11"/>
        <rFont val="Calibri"/>
      </rPr>
      <t>54344000</t>
    </r>
  </si>
  <si>
    <r>
      <rPr>
        <sz val="11"/>
        <rFont val="Calibri"/>
      </rPr>
      <t>HACARÍ</t>
    </r>
  </si>
  <si>
    <r>
      <rPr>
        <sz val="11"/>
        <rFont val="Calibri"/>
      </rPr>
      <t>-73,1459704225</t>
    </r>
  </si>
  <si>
    <r>
      <rPr>
        <sz val="11"/>
        <rFont val="Calibri"/>
      </rPr>
      <t>8,32170628125</t>
    </r>
  </si>
  <si>
    <r>
      <rPr>
        <sz val="11"/>
        <rFont val="Calibri"/>
      </rPr>
      <t>54344003</t>
    </r>
  </si>
  <si>
    <r>
      <rPr>
        <sz val="11"/>
        <rFont val="Calibri"/>
      </rPr>
      <t>-73,1388570156</t>
    </r>
  </si>
  <si>
    <r>
      <rPr>
        <sz val="11"/>
        <rFont val="Calibri"/>
      </rPr>
      <t>8,38753956212</t>
    </r>
  </si>
  <si>
    <r>
      <rPr>
        <sz val="11"/>
        <rFont val="Calibri"/>
      </rPr>
      <t>54344008</t>
    </r>
  </si>
  <si>
    <r>
      <rPr>
        <sz val="11"/>
        <rFont val="Calibri"/>
      </rPr>
      <t>SAN JOSÉ DEL TARRA</t>
    </r>
  </si>
  <si>
    <r>
      <rPr>
        <sz val="11"/>
        <rFont val="Calibri"/>
      </rPr>
      <t>-73,0771313866</t>
    </r>
  </si>
  <si>
    <r>
      <rPr>
        <sz val="11"/>
        <rFont val="Calibri"/>
      </rPr>
      <t>8,37188448458</t>
    </r>
  </si>
  <si>
    <r>
      <rPr>
        <sz val="11"/>
        <rFont val="Calibri"/>
      </rPr>
      <t>54344009</t>
    </r>
  </si>
  <si>
    <r>
      <rPr>
        <sz val="11"/>
        <rFont val="Calibri"/>
      </rPr>
      <t>-73,0704382969</t>
    </r>
  </si>
  <si>
    <r>
      <rPr>
        <sz val="11"/>
        <rFont val="Calibri"/>
      </rPr>
      <t>8,31144534972</t>
    </r>
  </si>
  <si>
    <r>
      <rPr>
        <sz val="11"/>
        <rFont val="Calibri"/>
      </rPr>
      <t>54344011</t>
    </r>
  </si>
  <si>
    <r>
      <rPr>
        <sz val="11"/>
        <rFont val="Calibri"/>
      </rPr>
      <t>LA ESTACION O MESITAS</t>
    </r>
  </si>
  <si>
    <r>
      <rPr>
        <sz val="11"/>
        <rFont val="Calibri"/>
      </rPr>
      <t>-73,090239753</t>
    </r>
  </si>
  <si>
    <r>
      <rPr>
        <sz val="11"/>
        <rFont val="Calibri"/>
      </rPr>
      <t>8,286153733</t>
    </r>
  </si>
  <si>
    <r>
      <rPr>
        <sz val="11"/>
        <rFont val="Calibri"/>
      </rPr>
      <t>54347</t>
    </r>
  </si>
  <si>
    <r>
      <rPr>
        <sz val="11"/>
        <rFont val="Calibri"/>
      </rPr>
      <t>54347000</t>
    </r>
  </si>
  <si>
    <r>
      <rPr>
        <sz val="11"/>
        <rFont val="Calibri"/>
      </rPr>
      <t>HERRÁN</t>
    </r>
  </si>
  <si>
    <r>
      <rPr>
        <sz val="11"/>
        <rFont val="Calibri"/>
      </rPr>
      <t>-72,4835192832</t>
    </r>
  </si>
  <si>
    <r>
      <rPr>
        <sz val="11"/>
        <rFont val="Calibri"/>
      </rPr>
      <t>7,50654351972</t>
    </r>
  </si>
  <si>
    <r>
      <rPr>
        <sz val="11"/>
        <rFont val="Calibri"/>
      </rPr>
      <t>54377</t>
    </r>
  </si>
  <si>
    <r>
      <rPr>
        <sz val="11"/>
        <rFont val="Calibri"/>
      </rPr>
      <t>54377000</t>
    </r>
  </si>
  <si>
    <r>
      <rPr>
        <sz val="11"/>
        <rFont val="Calibri"/>
      </rPr>
      <t>LABATECA</t>
    </r>
  </si>
  <si>
    <r>
      <rPr>
        <sz val="11"/>
        <rFont val="Calibri"/>
      </rPr>
      <t>-72,4958768009</t>
    </r>
  </si>
  <si>
    <r>
      <rPr>
        <sz val="11"/>
        <rFont val="Calibri"/>
      </rPr>
      <t>7,29833227871</t>
    </r>
  </si>
  <si>
    <r>
      <rPr>
        <sz val="11"/>
        <rFont val="Calibri"/>
      </rPr>
      <t>54385</t>
    </r>
  </si>
  <si>
    <r>
      <rPr>
        <sz val="11"/>
        <rFont val="Calibri"/>
      </rPr>
      <t>54385000</t>
    </r>
  </si>
  <si>
    <r>
      <rPr>
        <sz val="11"/>
        <rFont val="Calibri"/>
      </rPr>
      <t>-73,3278977166</t>
    </r>
  </si>
  <si>
    <r>
      <rPr>
        <sz val="11"/>
        <rFont val="Calibri"/>
      </rPr>
      <t>7,63999106968</t>
    </r>
  </si>
  <si>
    <r>
      <rPr>
        <sz val="11"/>
        <rFont val="Calibri"/>
      </rPr>
      <t>54385001</t>
    </r>
  </si>
  <si>
    <r>
      <rPr>
        <sz val="11"/>
        <rFont val="Calibri"/>
      </rPr>
      <t>-73,3865783461</t>
    </r>
  </si>
  <si>
    <r>
      <rPr>
        <sz val="11"/>
        <rFont val="Calibri"/>
      </rPr>
      <t>7,75114285909</t>
    </r>
  </si>
  <si>
    <r>
      <rPr>
        <sz val="11"/>
        <rFont val="Calibri"/>
      </rPr>
      <t>54385002</t>
    </r>
  </si>
  <si>
    <r>
      <rPr>
        <sz val="11"/>
        <rFont val="Calibri"/>
      </rPr>
      <t>LEÓN XIII</t>
    </r>
  </si>
  <si>
    <r>
      <rPr>
        <sz val="11"/>
        <rFont val="Calibri"/>
      </rPr>
      <t>-73,2264176509</t>
    </r>
  </si>
  <si>
    <r>
      <rPr>
        <sz val="11"/>
        <rFont val="Calibri"/>
      </rPr>
      <t>7,74162024036</t>
    </r>
  </si>
  <si>
    <r>
      <rPr>
        <sz val="11"/>
        <rFont val="Calibri"/>
      </rPr>
      <t>54385003</t>
    </r>
  </si>
  <si>
    <r>
      <rPr>
        <sz val="11"/>
        <rFont val="Calibri"/>
      </rPr>
      <t>-73,2788909437</t>
    </r>
  </si>
  <si>
    <r>
      <rPr>
        <sz val="11"/>
        <rFont val="Calibri"/>
      </rPr>
      <t>7,69238431712</t>
    </r>
  </si>
  <si>
    <r>
      <rPr>
        <sz val="11"/>
        <rFont val="Calibri"/>
      </rPr>
      <t>54385005</t>
    </r>
  </si>
  <si>
    <r>
      <rPr>
        <sz val="11"/>
        <rFont val="Calibri"/>
      </rPr>
      <t>EL TROPEZÓN</t>
    </r>
  </si>
  <si>
    <r>
      <rPr>
        <sz val="11"/>
        <rFont val="Calibri"/>
      </rPr>
      <t>-73,5175090804</t>
    </r>
  </si>
  <si>
    <r>
      <rPr>
        <sz val="11"/>
        <rFont val="Calibri"/>
      </rPr>
      <t>7,68049117118</t>
    </r>
  </si>
  <si>
    <r>
      <rPr>
        <sz val="11"/>
        <rFont val="Calibri"/>
      </rPr>
      <t>54385007</t>
    </r>
  </si>
  <si>
    <r>
      <rPr>
        <sz val="11"/>
        <rFont val="Calibri"/>
      </rPr>
      <t>-73,3129560332</t>
    </r>
  </si>
  <si>
    <r>
      <rPr>
        <sz val="11"/>
        <rFont val="Calibri"/>
      </rPr>
      <t>7,82647890001</t>
    </r>
  </si>
  <si>
    <r>
      <rPr>
        <sz val="11"/>
        <rFont val="Calibri"/>
      </rPr>
      <t>54385008</t>
    </r>
  </si>
  <si>
    <r>
      <rPr>
        <sz val="11"/>
        <rFont val="Calibri"/>
      </rPr>
      <t>-73,318322844</t>
    </r>
  </si>
  <si>
    <r>
      <rPr>
        <sz val="11"/>
        <rFont val="Calibri"/>
      </rPr>
      <t>7,608064832</t>
    </r>
  </si>
  <si>
    <r>
      <rPr>
        <sz val="11"/>
        <rFont val="Calibri"/>
      </rPr>
      <t>54385009</t>
    </r>
  </si>
  <si>
    <r>
      <rPr>
        <sz val="11"/>
        <rFont val="Calibri"/>
      </rPr>
      <t>-73,437718563</t>
    </r>
  </si>
  <si>
    <r>
      <rPr>
        <sz val="11"/>
        <rFont val="Calibri"/>
      </rPr>
      <t>7,61531978069</t>
    </r>
  </si>
  <si>
    <r>
      <rPr>
        <sz val="11"/>
        <rFont val="Calibri"/>
      </rPr>
      <t>54385010</t>
    </r>
  </si>
  <si>
    <r>
      <rPr>
        <sz val="11"/>
        <rFont val="Calibri"/>
      </rPr>
      <t>LA CANCHA</t>
    </r>
  </si>
  <si>
    <r>
      <rPr>
        <sz val="11"/>
        <rFont val="Calibri"/>
      </rPr>
      <t>-73,5204799592</t>
    </r>
  </si>
  <si>
    <r>
      <rPr>
        <sz val="11"/>
        <rFont val="Calibri"/>
      </rPr>
      <t>7,67614906717</t>
    </r>
  </si>
  <si>
    <r>
      <rPr>
        <sz val="11"/>
        <rFont val="Calibri"/>
      </rPr>
      <t>54398</t>
    </r>
  </si>
  <si>
    <r>
      <rPr>
        <sz val="11"/>
        <rFont val="Calibri"/>
      </rPr>
      <t>54398000</t>
    </r>
  </si>
  <si>
    <r>
      <rPr>
        <sz val="11"/>
        <rFont val="Calibri"/>
      </rPr>
      <t>-73,2386418368</t>
    </r>
  </si>
  <si>
    <r>
      <rPr>
        <sz val="11"/>
        <rFont val="Calibri"/>
      </rPr>
      <t>8,21263296004</t>
    </r>
  </si>
  <si>
    <r>
      <rPr>
        <sz val="11"/>
        <rFont val="Calibri"/>
      </rPr>
      <t>54398002</t>
    </r>
  </si>
  <si>
    <r>
      <rPr>
        <sz val="11"/>
        <rFont val="Calibri"/>
      </rPr>
      <t>ASPÁSICA</t>
    </r>
  </si>
  <si>
    <r>
      <rPr>
        <sz val="11"/>
        <rFont val="Calibri"/>
      </rPr>
      <t>-73,1962736208</t>
    </r>
  </si>
  <si>
    <r>
      <rPr>
        <sz val="11"/>
        <rFont val="Calibri"/>
      </rPr>
      <t>8,28113353447</t>
    </r>
  </si>
  <si>
    <r>
      <rPr>
        <sz val="11"/>
        <rFont val="Calibri"/>
      </rPr>
      <t>54398006</t>
    </r>
  </si>
  <si>
    <r>
      <rPr>
        <sz val="11"/>
        <rFont val="Calibri"/>
      </rPr>
      <t>LA VEGA DE SAN ANTONIO</t>
    </r>
  </si>
  <si>
    <r>
      <rPr>
        <sz val="11"/>
        <rFont val="Calibri"/>
      </rPr>
      <t>-73,0524790435</t>
    </r>
  </si>
  <si>
    <r>
      <rPr>
        <sz val="11"/>
        <rFont val="Calibri"/>
      </rPr>
      <t>8,23215635618</t>
    </r>
  </si>
  <si>
    <r>
      <rPr>
        <sz val="11"/>
        <rFont val="Calibri"/>
      </rPr>
      <t>54405</t>
    </r>
  </si>
  <si>
    <r>
      <rPr>
        <sz val="11"/>
        <rFont val="Calibri"/>
      </rPr>
      <t>54405000</t>
    </r>
  </si>
  <si>
    <r>
      <rPr>
        <sz val="11"/>
        <rFont val="Calibri"/>
      </rPr>
      <t>-72,5057141873</t>
    </r>
  </si>
  <si>
    <r>
      <rPr>
        <sz val="11"/>
        <rFont val="Calibri"/>
      </rPr>
      <t>7,83324937685</t>
    </r>
  </si>
  <si>
    <r>
      <rPr>
        <sz val="11"/>
        <rFont val="Calibri"/>
      </rPr>
      <t>54405001</t>
    </r>
  </si>
  <si>
    <r>
      <rPr>
        <sz val="11"/>
        <rFont val="Calibri"/>
      </rPr>
      <t>LA GARITA</t>
    </r>
  </si>
  <si>
    <r>
      <rPr>
        <sz val="11"/>
        <rFont val="Calibri"/>
      </rPr>
      <t>-72,5452541096</t>
    </r>
  </si>
  <si>
    <r>
      <rPr>
        <sz val="11"/>
        <rFont val="Calibri"/>
      </rPr>
      <t>7,74235005273</t>
    </r>
  </si>
  <si>
    <r>
      <rPr>
        <sz val="11"/>
        <rFont val="Calibri"/>
      </rPr>
      <t>54405003</t>
    </r>
  </si>
  <si>
    <r>
      <rPr>
        <sz val="11"/>
        <rFont val="Calibri"/>
      </rPr>
      <t>LOS VADOS</t>
    </r>
  </si>
  <si>
    <r>
      <rPr>
        <sz val="11"/>
        <rFont val="Calibri"/>
      </rPr>
      <t>-72,5244718856</t>
    </r>
  </si>
  <si>
    <r>
      <rPr>
        <sz val="11"/>
        <rFont val="Calibri"/>
      </rPr>
      <t>7,77102376476</t>
    </r>
  </si>
  <si>
    <r>
      <rPr>
        <sz val="11"/>
        <rFont val="Calibri"/>
      </rPr>
      <t>54405004</t>
    </r>
  </si>
  <si>
    <r>
      <rPr>
        <sz val="11"/>
        <rFont val="Calibri"/>
      </rPr>
      <t>AGUA LINDA</t>
    </r>
  </si>
  <si>
    <r>
      <rPr>
        <sz val="11"/>
        <rFont val="Calibri"/>
      </rPr>
      <t>-72,5132440925</t>
    </r>
  </si>
  <si>
    <r>
      <rPr>
        <sz val="11"/>
        <rFont val="Calibri"/>
      </rPr>
      <t>7,77990489482</t>
    </r>
  </si>
  <si>
    <r>
      <rPr>
        <sz val="11"/>
        <rFont val="Calibri"/>
      </rPr>
      <t>54405006</t>
    </r>
  </si>
  <si>
    <r>
      <rPr>
        <sz val="11"/>
        <rFont val="Calibri"/>
      </rPr>
      <t>EL TRAPICHE</t>
    </r>
  </si>
  <si>
    <r>
      <rPr>
        <sz val="11"/>
        <rFont val="Calibri"/>
      </rPr>
      <t>-72,5497540899</t>
    </r>
  </si>
  <si>
    <r>
      <rPr>
        <sz val="11"/>
        <rFont val="Calibri"/>
      </rPr>
      <t>7,74092738128</t>
    </r>
  </si>
  <si>
    <r>
      <rPr>
        <sz val="11"/>
        <rFont val="Calibri"/>
      </rPr>
      <t>54405007</t>
    </r>
  </si>
  <si>
    <r>
      <rPr>
        <sz val="11"/>
        <rFont val="Calibri"/>
      </rPr>
      <t>COROZAL VEREDA CALIFORNIA</t>
    </r>
  </si>
  <si>
    <r>
      <rPr>
        <sz val="11"/>
        <rFont val="Calibri"/>
      </rPr>
      <t>-72,572114276</t>
    </r>
  </si>
  <si>
    <r>
      <rPr>
        <sz val="11"/>
        <rFont val="Calibri"/>
      </rPr>
      <t>7,719718646</t>
    </r>
  </si>
  <si>
    <r>
      <rPr>
        <sz val="11"/>
        <rFont val="Calibri"/>
      </rPr>
      <t>54405008</t>
    </r>
  </si>
  <si>
    <r>
      <rPr>
        <sz val="11"/>
        <rFont val="Calibri"/>
      </rPr>
      <t>LAGOS DE PALUJAN</t>
    </r>
  </si>
  <si>
    <r>
      <rPr>
        <sz val="11"/>
        <rFont val="Calibri"/>
      </rPr>
      <t>-72,5664802739</t>
    </r>
  </si>
  <si>
    <r>
      <rPr>
        <sz val="11"/>
        <rFont val="Calibri"/>
      </rPr>
      <t>7,72298042917</t>
    </r>
  </si>
  <si>
    <r>
      <rPr>
        <sz val="11"/>
        <rFont val="Calibri"/>
      </rPr>
      <t>54405009</t>
    </r>
  </si>
  <si>
    <r>
      <rPr>
        <sz val="11"/>
        <rFont val="Calibri"/>
      </rPr>
      <t>RECTA COROZAL</t>
    </r>
  </si>
  <si>
    <r>
      <rPr>
        <sz val="11"/>
        <rFont val="Calibri"/>
      </rPr>
      <t>-72,5668769366</t>
    </r>
  </si>
  <si>
    <r>
      <rPr>
        <sz val="11"/>
        <rFont val="Calibri"/>
      </rPr>
      <t>7,727367311</t>
    </r>
  </si>
  <si>
    <r>
      <rPr>
        <sz val="11"/>
        <rFont val="Calibri"/>
      </rPr>
      <t>54405010</t>
    </r>
  </si>
  <si>
    <r>
      <rPr>
        <sz val="11"/>
        <rFont val="Calibri"/>
      </rPr>
      <t>VILLA KATHERINE</t>
    </r>
  </si>
  <si>
    <r>
      <rPr>
        <sz val="11"/>
        <rFont val="Calibri"/>
      </rPr>
      <t>-72,5561124632</t>
    </r>
  </si>
  <si>
    <r>
      <rPr>
        <sz val="11"/>
        <rFont val="Calibri"/>
      </rPr>
      <t>7,7282237462</t>
    </r>
  </si>
  <si>
    <r>
      <rPr>
        <sz val="11"/>
        <rFont val="Calibri"/>
      </rPr>
      <t>54405011</t>
    </r>
  </si>
  <si>
    <r>
      <rPr>
        <sz val="11"/>
        <rFont val="Calibri"/>
      </rPr>
      <t>VILLAS DE COROZAL</t>
    </r>
  </si>
  <si>
    <r>
      <rPr>
        <sz val="11"/>
        <rFont val="Calibri"/>
      </rPr>
      <t>-72,5524736828</t>
    </r>
  </si>
  <si>
    <r>
      <rPr>
        <sz val="11"/>
        <rFont val="Calibri"/>
      </rPr>
      <t>7,73023256339</t>
    </r>
  </si>
  <si>
    <r>
      <rPr>
        <sz val="11"/>
        <rFont val="Calibri"/>
      </rPr>
      <t>54418</t>
    </r>
  </si>
  <si>
    <r>
      <rPr>
        <sz val="11"/>
        <rFont val="Calibri"/>
      </rPr>
      <t>54418000</t>
    </r>
  </si>
  <si>
    <r>
      <rPr>
        <sz val="11"/>
        <rFont val="Calibri"/>
      </rPr>
      <t>-72,8323786178</t>
    </r>
  </si>
  <si>
    <r>
      <rPr>
        <sz val="11"/>
        <rFont val="Calibri"/>
      </rPr>
      <t>7,94542916211</t>
    </r>
  </si>
  <si>
    <r>
      <rPr>
        <sz val="11"/>
        <rFont val="Calibri"/>
      </rPr>
      <t>54480</t>
    </r>
  </si>
  <si>
    <r>
      <rPr>
        <sz val="11"/>
        <rFont val="Calibri"/>
      </rPr>
      <t>54480000</t>
    </r>
  </si>
  <si>
    <r>
      <rPr>
        <sz val="11"/>
        <rFont val="Calibri"/>
      </rPr>
      <t>MUTISCUA</t>
    </r>
  </si>
  <si>
    <r>
      <rPr>
        <sz val="11"/>
        <rFont val="Calibri"/>
      </rPr>
      <t>-72,7471428991</t>
    </r>
  </si>
  <si>
    <r>
      <rPr>
        <sz val="11"/>
        <rFont val="Calibri"/>
      </rPr>
      <t>7,30027741166</t>
    </r>
  </si>
  <si>
    <r>
      <rPr>
        <sz val="11"/>
        <rFont val="Calibri"/>
      </rPr>
      <t>54480001</t>
    </r>
  </si>
  <si>
    <r>
      <rPr>
        <sz val="11"/>
        <rFont val="Calibri"/>
      </rPr>
      <t>-72,7617402188</t>
    </r>
  </si>
  <si>
    <r>
      <rPr>
        <sz val="11"/>
        <rFont val="Calibri"/>
      </rPr>
      <t>7,2542577198</t>
    </r>
  </si>
  <si>
    <r>
      <rPr>
        <sz val="11"/>
        <rFont val="Calibri"/>
      </rPr>
      <t>54480003</t>
    </r>
  </si>
  <si>
    <r>
      <rPr>
        <sz val="11"/>
        <rFont val="Calibri"/>
      </rPr>
      <t>-72,7266074048</t>
    </r>
  </si>
  <si>
    <r>
      <rPr>
        <sz val="11"/>
        <rFont val="Calibri"/>
      </rPr>
      <t>7,31766753301</t>
    </r>
  </si>
  <si>
    <r>
      <rPr>
        <sz val="11"/>
        <rFont val="Calibri"/>
      </rPr>
      <t>54498</t>
    </r>
  </si>
  <si>
    <r>
      <rPr>
        <sz val="11"/>
        <rFont val="Calibri"/>
      </rPr>
      <t>54498000</t>
    </r>
  </si>
  <si>
    <r>
      <rPr>
        <sz val="11"/>
        <rFont val="Calibri"/>
      </rPr>
      <t>OCAÑA</t>
    </r>
  </si>
  <si>
    <r>
      <rPr>
        <sz val="11"/>
        <rFont val="Calibri"/>
      </rPr>
      <t>-73,355814925</t>
    </r>
  </si>
  <si>
    <r>
      <rPr>
        <sz val="11"/>
        <rFont val="Calibri"/>
      </rPr>
      <t>8,24746216282</t>
    </r>
  </si>
  <si>
    <r>
      <rPr>
        <sz val="11"/>
        <rFont val="Calibri"/>
      </rPr>
      <t>54498002</t>
    </r>
  </si>
  <si>
    <r>
      <rPr>
        <sz val="11"/>
        <rFont val="Calibri"/>
      </rPr>
      <t>AGUASCLARAS</t>
    </r>
  </si>
  <si>
    <r>
      <rPr>
        <sz val="11"/>
        <rFont val="Calibri"/>
      </rPr>
      <t>-73,3588536682</t>
    </r>
  </si>
  <si>
    <r>
      <rPr>
        <sz val="11"/>
        <rFont val="Calibri"/>
      </rPr>
      <t>8,3220210099</t>
    </r>
  </si>
  <si>
    <r>
      <rPr>
        <sz val="11"/>
        <rFont val="Calibri"/>
      </rPr>
      <t>54498005</t>
    </r>
  </si>
  <si>
    <r>
      <rPr>
        <sz val="11"/>
        <rFont val="Calibri"/>
      </rPr>
      <t>OTARÉ</t>
    </r>
  </si>
  <si>
    <r>
      <rPr>
        <sz val="11"/>
        <rFont val="Calibri"/>
      </rPr>
      <t>-73,424746635</t>
    </r>
  </si>
  <si>
    <r>
      <rPr>
        <sz val="11"/>
        <rFont val="Calibri"/>
      </rPr>
      <t>8,397753103</t>
    </r>
  </si>
  <si>
    <r>
      <rPr>
        <sz val="11"/>
        <rFont val="Calibri"/>
      </rPr>
      <t>54498006</t>
    </r>
  </si>
  <si>
    <r>
      <rPr>
        <sz val="11"/>
        <rFont val="Calibri"/>
      </rPr>
      <t>-73,3460820428</t>
    </r>
  </si>
  <si>
    <r>
      <rPr>
        <sz val="11"/>
        <rFont val="Calibri"/>
      </rPr>
      <t>8,18862020669</t>
    </r>
  </si>
  <si>
    <r>
      <rPr>
        <sz val="11"/>
        <rFont val="Calibri"/>
      </rPr>
      <t>54498008</t>
    </r>
  </si>
  <si>
    <r>
      <rPr>
        <sz val="11"/>
        <rFont val="Calibri"/>
      </rPr>
      <t>LA ERMITA</t>
    </r>
  </si>
  <si>
    <r>
      <rPr>
        <sz val="11"/>
        <rFont val="Calibri"/>
      </rPr>
      <t>-73,313622378</t>
    </r>
  </si>
  <si>
    <r>
      <rPr>
        <sz val="11"/>
        <rFont val="Calibri"/>
      </rPr>
      <t>8,18308835687</t>
    </r>
  </si>
  <si>
    <r>
      <rPr>
        <sz val="11"/>
        <rFont val="Calibri"/>
      </rPr>
      <t>54498009</t>
    </r>
  </si>
  <si>
    <r>
      <rPr>
        <sz val="11"/>
        <rFont val="Calibri"/>
      </rPr>
      <t>-73,3465645825</t>
    </r>
  </si>
  <si>
    <r>
      <rPr>
        <sz val="11"/>
        <rFont val="Calibri"/>
      </rPr>
      <t>8,38386946027</t>
    </r>
  </si>
  <si>
    <r>
      <rPr>
        <sz val="11"/>
        <rFont val="Calibri"/>
      </rPr>
      <t>54498012</t>
    </r>
  </si>
  <si>
    <r>
      <rPr>
        <sz val="11"/>
        <rFont val="Calibri"/>
      </rPr>
      <t>-73,3915748757</t>
    </r>
  </si>
  <si>
    <r>
      <rPr>
        <sz val="11"/>
        <rFont val="Calibri"/>
      </rPr>
      <t>8,23111473211</t>
    </r>
  </si>
  <si>
    <r>
      <rPr>
        <sz val="11"/>
        <rFont val="Calibri"/>
      </rPr>
      <t>54498025</t>
    </r>
  </si>
  <si>
    <r>
      <rPr>
        <sz val="11"/>
        <rFont val="Calibri"/>
      </rPr>
      <t>-73,3133536833</t>
    </r>
  </si>
  <si>
    <r>
      <rPr>
        <sz val="11"/>
        <rFont val="Calibri"/>
      </rPr>
      <t>8,18979820957</t>
    </r>
  </si>
  <si>
    <r>
      <rPr>
        <sz val="11"/>
        <rFont val="Calibri"/>
      </rPr>
      <t>54498026</t>
    </r>
  </si>
  <si>
    <r>
      <rPr>
        <sz val="11"/>
        <rFont val="Calibri"/>
      </rPr>
      <t>CLUB ALL STAR</t>
    </r>
  </si>
  <si>
    <r>
      <rPr>
        <sz val="11"/>
        <rFont val="Calibri"/>
      </rPr>
      <t>-73,3219023594</t>
    </r>
  </si>
  <si>
    <r>
      <rPr>
        <sz val="11"/>
        <rFont val="Calibri"/>
      </rPr>
      <t>8,23167545738</t>
    </r>
  </si>
  <si>
    <r>
      <rPr>
        <sz val="11"/>
        <rFont val="Calibri"/>
      </rPr>
      <t>54518</t>
    </r>
  </si>
  <si>
    <r>
      <rPr>
        <sz val="11"/>
        <rFont val="Calibri"/>
      </rPr>
      <t>54518000</t>
    </r>
  </si>
  <si>
    <r>
      <rPr>
        <sz val="11"/>
        <rFont val="Calibri"/>
      </rPr>
      <t>-72,64768472</t>
    </r>
  </si>
  <si>
    <r>
      <rPr>
        <sz val="11"/>
        <rFont val="Calibri"/>
      </rPr>
      <t>7,37284757284</t>
    </r>
  </si>
  <si>
    <r>
      <rPr>
        <sz val="11"/>
        <rFont val="Calibri"/>
      </rPr>
      <t>54520</t>
    </r>
  </si>
  <si>
    <r>
      <rPr>
        <sz val="11"/>
        <rFont val="Calibri"/>
      </rPr>
      <t>54520000</t>
    </r>
  </si>
  <si>
    <r>
      <rPr>
        <sz val="11"/>
        <rFont val="Calibri"/>
      </rPr>
      <t>PAMPLONITA</t>
    </r>
  </si>
  <si>
    <r>
      <rPr>
        <sz val="11"/>
        <rFont val="Calibri"/>
      </rPr>
      <t>-72,6392033235</t>
    </r>
  </si>
  <si>
    <r>
      <rPr>
        <sz val="11"/>
        <rFont val="Calibri"/>
      </rPr>
      <t>7,43674631412</t>
    </r>
  </si>
  <si>
    <r>
      <rPr>
        <sz val="11"/>
        <rFont val="Calibri"/>
      </rPr>
      <t>54520001</t>
    </r>
  </si>
  <si>
    <r>
      <rPr>
        <sz val="11"/>
        <rFont val="Calibri"/>
      </rPr>
      <t>EL DIAMANTE</t>
    </r>
  </si>
  <si>
    <r>
      <rPr>
        <sz val="11"/>
        <rFont val="Calibri"/>
      </rPr>
      <t>-72,6327849279</t>
    </r>
  </si>
  <si>
    <r>
      <rPr>
        <sz val="11"/>
        <rFont val="Calibri"/>
      </rPr>
      <t>7,56334806522</t>
    </r>
  </si>
  <si>
    <r>
      <rPr>
        <sz val="11"/>
        <rFont val="Calibri"/>
      </rPr>
      <t>54520002</t>
    </r>
  </si>
  <si>
    <r>
      <rPr>
        <sz val="11"/>
        <rFont val="Calibri"/>
      </rPr>
      <t>EL TREVEJO</t>
    </r>
  </si>
  <si>
    <r>
      <rPr>
        <sz val="11"/>
        <rFont val="Calibri"/>
      </rPr>
      <t>-72,6365234529</t>
    </r>
  </si>
  <si>
    <r>
      <rPr>
        <sz val="11"/>
        <rFont val="Calibri"/>
      </rPr>
      <t>7,56502715601</t>
    </r>
  </si>
  <si>
    <r>
      <rPr>
        <sz val="11"/>
        <rFont val="Calibri"/>
      </rPr>
      <t>54553</t>
    </r>
  </si>
  <si>
    <r>
      <rPr>
        <sz val="11"/>
        <rFont val="Calibri"/>
      </rPr>
      <t>54553000</t>
    </r>
  </si>
  <si>
    <r>
      <rPr>
        <sz val="11"/>
        <rFont val="Calibri"/>
      </rPr>
      <t>-72,4103128587</t>
    </r>
  </si>
  <si>
    <r>
      <rPr>
        <sz val="11"/>
        <rFont val="Calibri"/>
      </rPr>
      <t>8,36094479506</t>
    </r>
  </si>
  <si>
    <r>
      <rPr>
        <sz val="11"/>
        <rFont val="Calibri"/>
      </rPr>
      <t>54553001</t>
    </r>
  </si>
  <si>
    <r>
      <rPr>
        <sz val="11"/>
        <rFont val="Calibri"/>
      </rPr>
      <t>-72,4181222118</t>
    </r>
  </si>
  <si>
    <r>
      <rPr>
        <sz val="11"/>
        <rFont val="Calibri"/>
      </rPr>
      <t>8,37703189182</t>
    </r>
  </si>
  <si>
    <r>
      <rPr>
        <sz val="11"/>
        <rFont val="Calibri"/>
      </rPr>
      <t>54599</t>
    </r>
  </si>
  <si>
    <r>
      <rPr>
        <sz val="11"/>
        <rFont val="Calibri"/>
      </rPr>
      <t>54599000</t>
    </r>
  </si>
  <si>
    <r>
      <rPr>
        <sz val="11"/>
        <rFont val="Calibri"/>
      </rPr>
      <t>RAGONVALIA</t>
    </r>
  </si>
  <si>
    <r>
      <rPr>
        <sz val="11"/>
        <rFont val="Calibri"/>
      </rPr>
      <t>-72,4767028257</t>
    </r>
  </si>
  <si>
    <r>
      <rPr>
        <sz val="11"/>
        <rFont val="Calibri"/>
      </rPr>
      <t>7,57786103871</t>
    </r>
  </si>
  <si>
    <r>
      <rPr>
        <sz val="11"/>
        <rFont val="Calibri"/>
      </rPr>
      <t>54599005</t>
    </r>
  </si>
  <si>
    <r>
      <rPr>
        <sz val="11"/>
        <rFont val="Calibri"/>
      </rPr>
      <t>CALICHES</t>
    </r>
  </si>
  <si>
    <r>
      <rPr>
        <sz val="11"/>
        <rFont val="Calibri"/>
      </rPr>
      <t>-72,5327633976</t>
    </r>
  </si>
  <si>
    <r>
      <rPr>
        <sz val="11"/>
        <rFont val="Calibri"/>
      </rPr>
      <t>7,56604341265</t>
    </r>
  </si>
  <si>
    <r>
      <rPr>
        <sz val="11"/>
        <rFont val="Calibri"/>
      </rPr>
      <t>54660</t>
    </r>
  </si>
  <si>
    <r>
      <rPr>
        <sz val="11"/>
        <rFont val="Calibri"/>
      </rPr>
      <t>54660000</t>
    </r>
  </si>
  <si>
    <r>
      <rPr>
        <sz val="11"/>
        <rFont val="Calibri"/>
      </rPr>
      <t>SALAZAR DE LAS PALMAS</t>
    </r>
  </si>
  <si>
    <r>
      <rPr>
        <sz val="11"/>
        <rFont val="Calibri"/>
      </rPr>
      <t>-72,8131235511</t>
    </r>
  </si>
  <si>
    <r>
      <rPr>
        <sz val="11"/>
        <rFont val="Calibri"/>
      </rPr>
      <t>7,77367069702</t>
    </r>
  </si>
  <si>
    <r>
      <rPr>
        <sz val="11"/>
        <rFont val="Calibri"/>
      </rPr>
      <t>54660001</t>
    </r>
  </si>
  <si>
    <r>
      <rPr>
        <sz val="11"/>
        <rFont val="Calibri"/>
      </rPr>
      <t>EL CARMEN DE NAZARETH</t>
    </r>
  </si>
  <si>
    <r>
      <rPr>
        <sz val="11"/>
        <rFont val="Calibri"/>
      </rPr>
      <t>-72,8885167068</t>
    </r>
  </si>
  <si>
    <r>
      <rPr>
        <sz val="11"/>
        <rFont val="Calibri"/>
      </rPr>
      <t>7,85539821856</t>
    </r>
  </si>
  <si>
    <r>
      <rPr>
        <sz val="11"/>
        <rFont val="Calibri"/>
      </rPr>
      <t>54660002</t>
    </r>
  </si>
  <si>
    <r>
      <rPr>
        <sz val="11"/>
        <rFont val="Calibri"/>
      </rPr>
      <t>-72,7713845962</t>
    </r>
  </si>
  <si>
    <r>
      <rPr>
        <sz val="11"/>
        <rFont val="Calibri"/>
      </rPr>
      <t>7,80822726963</t>
    </r>
  </si>
  <si>
    <r>
      <rPr>
        <sz val="11"/>
        <rFont val="Calibri"/>
      </rPr>
      <t>54660005</t>
    </r>
  </si>
  <si>
    <r>
      <rPr>
        <sz val="11"/>
        <rFont val="Calibri"/>
      </rPr>
      <t>SAN JOSÉ DEL AVILA</t>
    </r>
  </si>
  <si>
    <r>
      <rPr>
        <sz val="11"/>
        <rFont val="Calibri"/>
      </rPr>
      <t>-72,8796530161</t>
    </r>
  </si>
  <si>
    <r>
      <rPr>
        <sz val="11"/>
        <rFont val="Calibri"/>
      </rPr>
      <t>7,83386579219</t>
    </r>
  </si>
  <si>
    <r>
      <rPr>
        <sz val="11"/>
        <rFont val="Calibri"/>
      </rPr>
      <t>54660007</t>
    </r>
  </si>
  <si>
    <r>
      <rPr>
        <sz val="11"/>
        <rFont val="Calibri"/>
      </rPr>
      <t>-72,7639444767</t>
    </r>
  </si>
  <si>
    <r>
      <rPr>
        <sz val="11"/>
        <rFont val="Calibri"/>
      </rPr>
      <t>7,80760899555</t>
    </r>
  </si>
  <si>
    <r>
      <rPr>
        <sz val="11"/>
        <rFont val="Calibri"/>
      </rPr>
      <t>54670</t>
    </r>
  </si>
  <si>
    <r>
      <rPr>
        <sz val="11"/>
        <rFont val="Calibri"/>
      </rPr>
      <t>54670000</t>
    </r>
  </si>
  <si>
    <r>
      <rPr>
        <sz val="11"/>
        <rFont val="Calibri"/>
      </rPr>
      <t>SAN CALIXTO</t>
    </r>
  </si>
  <si>
    <r>
      <rPr>
        <sz val="11"/>
        <rFont val="Calibri"/>
      </rPr>
      <t>-73,2085273768</t>
    </r>
  </si>
  <si>
    <r>
      <rPr>
        <sz val="11"/>
        <rFont val="Calibri"/>
      </rPr>
      <t>8,40242190738</t>
    </r>
  </si>
  <si>
    <r>
      <rPr>
        <sz val="11"/>
        <rFont val="Calibri"/>
      </rPr>
      <t>54670004</t>
    </r>
  </si>
  <si>
    <r>
      <rPr>
        <sz val="11"/>
        <rFont val="Calibri"/>
      </rPr>
      <t>VISTA HERMOSA</t>
    </r>
  </si>
  <si>
    <r>
      <rPr>
        <sz val="11"/>
        <rFont val="Calibri"/>
      </rPr>
      <t>-73,2791231364</t>
    </r>
  </si>
  <si>
    <r>
      <rPr>
        <sz val="11"/>
        <rFont val="Calibri"/>
      </rPr>
      <t>8,37139394201</t>
    </r>
  </si>
  <si>
    <r>
      <rPr>
        <sz val="11"/>
        <rFont val="Calibri"/>
      </rPr>
      <t>54670010</t>
    </r>
  </si>
  <si>
    <r>
      <rPr>
        <sz val="11"/>
        <rFont val="Calibri"/>
      </rPr>
      <t>-73,2608392789</t>
    </r>
  </si>
  <si>
    <r>
      <rPr>
        <sz val="11"/>
        <rFont val="Calibri"/>
      </rPr>
      <t>8,44712402638</t>
    </r>
  </si>
  <si>
    <r>
      <rPr>
        <sz val="11"/>
        <rFont val="Calibri"/>
      </rPr>
      <t>54670016</t>
    </r>
  </si>
  <si>
    <r>
      <rPr>
        <sz val="11"/>
        <rFont val="Calibri"/>
      </rPr>
      <t>LA QUINA</t>
    </r>
  </si>
  <si>
    <r>
      <rPr>
        <sz val="11"/>
        <rFont val="Calibri"/>
      </rPr>
      <t>-73,2362718478</t>
    </r>
  </si>
  <si>
    <r>
      <rPr>
        <sz val="11"/>
        <rFont val="Calibri"/>
      </rPr>
      <t>8,43260137775</t>
    </r>
  </si>
  <si>
    <r>
      <rPr>
        <sz val="11"/>
        <rFont val="Calibri"/>
      </rPr>
      <t>54670017</t>
    </r>
  </si>
  <si>
    <r>
      <rPr>
        <sz val="11"/>
        <rFont val="Calibri"/>
      </rPr>
      <t>LAGUNITAS</t>
    </r>
  </si>
  <si>
    <r>
      <rPr>
        <sz val="11"/>
        <rFont val="Calibri"/>
      </rPr>
      <t>-73,2168672438</t>
    </r>
  </si>
  <si>
    <r>
      <rPr>
        <sz val="11"/>
        <rFont val="Calibri"/>
      </rPr>
      <t>8,4318185465</t>
    </r>
  </si>
  <si>
    <r>
      <rPr>
        <sz val="11"/>
        <rFont val="Calibri"/>
      </rPr>
      <t>54670019</t>
    </r>
  </si>
  <si>
    <r>
      <rPr>
        <sz val="11"/>
        <rFont val="Calibri"/>
      </rPr>
      <t>54673</t>
    </r>
  </si>
  <si>
    <r>
      <rPr>
        <sz val="11"/>
        <rFont val="Calibri"/>
      </rPr>
      <t>54673000</t>
    </r>
  </si>
  <si>
    <r>
      <rPr>
        <sz val="11"/>
        <rFont val="Calibri"/>
      </rPr>
      <t>-72,6254110291</t>
    </r>
  </si>
  <si>
    <r>
      <rPr>
        <sz val="11"/>
        <rFont val="Calibri"/>
      </rPr>
      <t>7,87553332058</t>
    </r>
  </si>
  <si>
    <r>
      <rPr>
        <sz val="11"/>
        <rFont val="Calibri"/>
      </rPr>
      <t>54673002</t>
    </r>
  </si>
  <si>
    <r>
      <rPr>
        <sz val="11"/>
        <rFont val="Calibri"/>
      </rPr>
      <t>CORNEJO</t>
    </r>
  </si>
  <si>
    <r>
      <rPr>
        <sz val="11"/>
        <rFont val="Calibri"/>
      </rPr>
      <t>-72,639909799</t>
    </r>
  </si>
  <si>
    <r>
      <rPr>
        <sz val="11"/>
        <rFont val="Calibri"/>
      </rPr>
      <t>7,90623538715</t>
    </r>
  </si>
  <si>
    <r>
      <rPr>
        <sz val="11"/>
        <rFont val="Calibri"/>
      </rPr>
      <t>54673005</t>
    </r>
  </si>
  <si>
    <r>
      <rPr>
        <sz val="11"/>
        <rFont val="Calibri"/>
      </rPr>
      <t>URIMACO</t>
    </r>
  </si>
  <si>
    <r>
      <rPr>
        <sz val="11"/>
        <rFont val="Calibri"/>
      </rPr>
      <t>-72,5897846706</t>
    </r>
  </si>
  <si>
    <r>
      <rPr>
        <sz val="11"/>
        <rFont val="Calibri"/>
      </rPr>
      <t>7,89852799403</t>
    </r>
  </si>
  <si>
    <r>
      <rPr>
        <sz val="11"/>
        <rFont val="Calibri"/>
      </rPr>
      <t>54673008</t>
    </r>
  </si>
  <si>
    <r>
      <rPr>
        <sz val="11"/>
        <rFont val="Calibri"/>
      </rPr>
      <t>-72,5480759797</t>
    </r>
  </si>
  <si>
    <r>
      <rPr>
        <sz val="11"/>
        <rFont val="Calibri"/>
      </rPr>
      <t>7,88008600787</t>
    </r>
  </si>
  <si>
    <r>
      <rPr>
        <sz val="11"/>
        <rFont val="Calibri"/>
      </rPr>
      <t>54680</t>
    </r>
  </si>
  <si>
    <r>
      <rPr>
        <sz val="11"/>
        <rFont val="Calibri"/>
      </rPr>
      <t>54680000</t>
    </r>
  </si>
  <si>
    <r>
      <rPr>
        <sz val="11"/>
        <rFont val="Calibri"/>
      </rPr>
      <t>-72,7162440314</t>
    </r>
  </si>
  <si>
    <r>
      <rPr>
        <sz val="11"/>
        <rFont val="Calibri"/>
      </rPr>
      <t>7,86567709707</t>
    </r>
  </si>
  <si>
    <r>
      <rPr>
        <sz val="11"/>
        <rFont val="Calibri"/>
      </rPr>
      <t>54720</t>
    </r>
  </si>
  <si>
    <r>
      <rPr>
        <sz val="11"/>
        <rFont val="Calibri"/>
      </rPr>
      <t>54720000</t>
    </r>
  </si>
  <si>
    <r>
      <rPr>
        <sz val="11"/>
        <rFont val="Calibri"/>
      </rPr>
      <t>SARDINATA</t>
    </r>
  </si>
  <si>
    <r>
      <rPr>
        <sz val="11"/>
        <rFont val="Calibri"/>
      </rPr>
      <t>-72,8007580493</t>
    </r>
  </si>
  <si>
    <r>
      <rPr>
        <sz val="11"/>
        <rFont val="Calibri"/>
      </rPr>
      <t>8,08202065536</t>
    </r>
  </si>
  <si>
    <r>
      <rPr>
        <sz val="11"/>
        <rFont val="Calibri"/>
      </rPr>
      <t>54720002</t>
    </r>
  </si>
  <si>
    <r>
      <rPr>
        <sz val="11"/>
        <rFont val="Calibri"/>
      </rPr>
      <t>-72,8106880782</t>
    </r>
  </si>
  <si>
    <r>
      <rPr>
        <sz val="11"/>
        <rFont val="Calibri"/>
      </rPr>
      <t>8,16845259379</t>
    </r>
  </si>
  <si>
    <r>
      <rPr>
        <sz val="11"/>
        <rFont val="Calibri"/>
      </rPr>
      <t>54720003</t>
    </r>
  </si>
  <si>
    <r>
      <rPr>
        <sz val="11"/>
        <rFont val="Calibri"/>
      </rPr>
      <t>-72,850976353</t>
    </r>
  </si>
  <si>
    <r>
      <rPr>
        <sz val="11"/>
        <rFont val="Calibri"/>
      </rPr>
      <t>8,11378447991</t>
    </r>
  </si>
  <si>
    <r>
      <rPr>
        <sz val="11"/>
        <rFont val="Calibri"/>
      </rPr>
      <t>54720004</t>
    </r>
  </si>
  <si>
    <r>
      <rPr>
        <sz val="11"/>
        <rFont val="Calibri"/>
      </rPr>
      <t>54720005</t>
    </r>
  </si>
  <si>
    <r>
      <rPr>
        <sz val="11"/>
        <rFont val="Calibri"/>
      </rPr>
      <t>LUIS VERO</t>
    </r>
  </si>
  <si>
    <r>
      <rPr>
        <sz val="11"/>
        <rFont val="Calibri"/>
      </rPr>
      <t>54720006</t>
    </r>
  </si>
  <si>
    <r>
      <rPr>
        <sz val="11"/>
        <rFont val="Calibri"/>
      </rPr>
      <t>-72,6985111631</t>
    </r>
  </si>
  <si>
    <r>
      <rPr>
        <sz val="11"/>
        <rFont val="Calibri"/>
      </rPr>
      <t>8,37128643386</t>
    </r>
  </si>
  <si>
    <r>
      <rPr>
        <sz val="11"/>
        <rFont val="Calibri"/>
      </rPr>
      <t>54720007</t>
    </r>
  </si>
  <si>
    <r>
      <rPr>
        <sz val="11"/>
        <rFont val="Calibri"/>
      </rPr>
      <t>-72,740220668</t>
    </r>
  </si>
  <si>
    <r>
      <rPr>
        <sz val="11"/>
        <rFont val="Calibri"/>
      </rPr>
      <t>8,209790195</t>
    </r>
  </si>
  <si>
    <r>
      <rPr>
        <sz val="11"/>
        <rFont val="Calibri"/>
      </rPr>
      <t>54743</t>
    </r>
  </si>
  <si>
    <r>
      <rPr>
        <sz val="11"/>
        <rFont val="Calibri"/>
      </rPr>
      <t>54743000</t>
    </r>
  </si>
  <si>
    <r>
      <rPr>
        <sz val="11"/>
        <rFont val="Calibri"/>
      </rPr>
      <t>SILOS</t>
    </r>
  </si>
  <si>
    <r>
      <rPr>
        <sz val="11"/>
        <rFont val="Calibri"/>
      </rPr>
      <t>-72,7570633326</t>
    </r>
  </si>
  <si>
    <r>
      <rPr>
        <sz val="11"/>
        <rFont val="Calibri"/>
      </rPr>
      <t>7,20479131268</t>
    </r>
  </si>
  <si>
    <r>
      <rPr>
        <sz val="11"/>
        <rFont val="Calibri"/>
      </rPr>
      <t>54743001</t>
    </r>
  </si>
  <si>
    <r>
      <rPr>
        <sz val="11"/>
        <rFont val="Calibri"/>
      </rPr>
      <t>BABEGA</t>
    </r>
  </si>
  <si>
    <r>
      <rPr>
        <sz val="11"/>
        <rFont val="Calibri"/>
      </rPr>
      <t>-72,6998899082</t>
    </r>
  </si>
  <si>
    <r>
      <rPr>
        <sz val="11"/>
        <rFont val="Calibri"/>
      </rPr>
      <t>7,19699088498</t>
    </r>
  </si>
  <si>
    <r>
      <rPr>
        <sz val="11"/>
        <rFont val="Calibri"/>
      </rPr>
      <t>54743003</t>
    </r>
  </si>
  <si>
    <r>
      <rPr>
        <sz val="11"/>
        <rFont val="Calibri"/>
      </rPr>
      <t>LOS RINCÓN</t>
    </r>
  </si>
  <si>
    <r>
      <rPr>
        <sz val="11"/>
        <rFont val="Calibri"/>
      </rPr>
      <t>-72,7124585839</t>
    </r>
  </si>
  <si>
    <r>
      <rPr>
        <sz val="11"/>
        <rFont val="Calibri"/>
      </rPr>
      <t>7,19798054372</t>
    </r>
  </si>
  <si>
    <r>
      <rPr>
        <sz val="11"/>
        <rFont val="Calibri"/>
      </rPr>
      <t>54743004</t>
    </r>
  </si>
  <si>
    <r>
      <rPr>
        <sz val="11"/>
        <rFont val="Calibri"/>
      </rPr>
      <t>-72,7607477158</t>
    </r>
  </si>
  <si>
    <r>
      <rPr>
        <sz val="11"/>
        <rFont val="Calibri"/>
      </rPr>
      <t>7,2535131741</t>
    </r>
  </si>
  <si>
    <r>
      <rPr>
        <sz val="11"/>
        <rFont val="Calibri"/>
      </rPr>
      <t>54743006</t>
    </r>
  </si>
  <si>
    <r>
      <rPr>
        <sz val="11"/>
        <rFont val="Calibri"/>
      </rPr>
      <t>PACHAGUAL</t>
    </r>
  </si>
  <si>
    <r>
      <rPr>
        <sz val="11"/>
        <rFont val="Calibri"/>
      </rPr>
      <t>-72,7831138098</t>
    </r>
  </si>
  <si>
    <r>
      <rPr>
        <sz val="11"/>
        <rFont val="Calibri"/>
      </rPr>
      <t>7,24704645851</t>
    </r>
  </si>
  <si>
    <r>
      <rPr>
        <sz val="11"/>
        <rFont val="Calibri"/>
      </rPr>
      <t>54800</t>
    </r>
  </si>
  <si>
    <r>
      <rPr>
        <sz val="11"/>
        <rFont val="Calibri"/>
      </rPr>
      <t>54800000</t>
    </r>
  </si>
  <si>
    <r>
      <rPr>
        <sz val="11"/>
        <rFont val="Calibri"/>
      </rPr>
      <t>TEORAMA</t>
    </r>
  </si>
  <si>
    <r>
      <rPr>
        <sz val="11"/>
        <rFont val="Calibri"/>
      </rPr>
      <t>-73,287073938</t>
    </r>
  </si>
  <si>
    <r>
      <rPr>
        <sz val="11"/>
        <rFont val="Calibri"/>
      </rPr>
      <t>8,43812602697</t>
    </r>
  </si>
  <si>
    <r>
      <rPr>
        <sz val="11"/>
        <rFont val="Calibri"/>
      </rPr>
      <t>54800011</t>
    </r>
  </si>
  <si>
    <r>
      <rPr>
        <sz val="11"/>
        <rFont val="Calibri"/>
      </rPr>
      <t>LA CECILIA</t>
    </r>
  </si>
  <si>
    <r>
      <rPr>
        <sz val="11"/>
        <rFont val="Calibri"/>
      </rPr>
      <t>54800022</t>
    </r>
  </si>
  <si>
    <r>
      <rPr>
        <sz val="11"/>
        <rFont val="Calibri"/>
      </rPr>
      <t>-73,236752651</t>
    </r>
  </si>
  <si>
    <r>
      <rPr>
        <sz val="11"/>
        <rFont val="Calibri"/>
      </rPr>
      <t>8,55388182314</t>
    </r>
  </si>
  <si>
    <r>
      <rPr>
        <sz val="11"/>
        <rFont val="Calibri"/>
      </rPr>
      <t>54800025</t>
    </r>
  </si>
  <si>
    <r>
      <rPr>
        <sz val="11"/>
        <rFont val="Calibri"/>
      </rPr>
      <t>QUINCE LETRAS</t>
    </r>
  </si>
  <si>
    <r>
      <rPr>
        <sz val="11"/>
        <rFont val="Calibri"/>
      </rPr>
      <t>-73,24511938</t>
    </r>
  </si>
  <si>
    <r>
      <rPr>
        <sz val="11"/>
        <rFont val="Calibri"/>
      </rPr>
      <t>8,537762367</t>
    </r>
  </si>
  <si>
    <r>
      <rPr>
        <sz val="11"/>
        <rFont val="Calibri"/>
      </rPr>
      <t>54800026</t>
    </r>
  </si>
  <si>
    <r>
      <rPr>
        <sz val="11"/>
        <rFont val="Calibri"/>
      </rPr>
      <t>EL ASERRÍO</t>
    </r>
  </si>
  <si>
    <r>
      <rPr>
        <sz val="11"/>
        <rFont val="Calibri"/>
      </rPr>
      <t>-73,2292956576</t>
    </r>
  </si>
  <si>
    <r>
      <rPr>
        <sz val="11"/>
        <rFont val="Calibri"/>
      </rPr>
      <t>8,60389519303</t>
    </r>
  </si>
  <si>
    <r>
      <rPr>
        <sz val="11"/>
        <rFont val="Calibri"/>
      </rPr>
      <t>54810</t>
    </r>
  </si>
  <si>
    <r>
      <rPr>
        <sz val="11"/>
        <rFont val="Calibri"/>
      </rPr>
      <t>54810000</t>
    </r>
  </si>
  <si>
    <r>
      <rPr>
        <sz val="11"/>
        <rFont val="Calibri"/>
      </rPr>
      <t>TIBÚ</t>
    </r>
  </si>
  <si>
    <r>
      <rPr>
        <sz val="11"/>
        <rFont val="Calibri"/>
      </rPr>
      <t>-72,7342132578</t>
    </r>
  </si>
  <si>
    <r>
      <rPr>
        <sz val="11"/>
        <rFont val="Calibri"/>
      </rPr>
      <t>8,63899279345</t>
    </r>
  </si>
  <si>
    <r>
      <rPr>
        <sz val="11"/>
        <rFont val="Calibri"/>
      </rPr>
      <t>54810001</t>
    </r>
  </si>
  <si>
    <r>
      <rPr>
        <sz val="11"/>
        <rFont val="Calibri"/>
      </rPr>
      <t>BARCO LA SILLA</t>
    </r>
  </si>
  <si>
    <r>
      <rPr>
        <sz val="11"/>
        <rFont val="Calibri"/>
      </rPr>
      <t>54810002</t>
    </r>
  </si>
  <si>
    <r>
      <rPr>
        <sz val="11"/>
        <rFont val="Calibri"/>
      </rPr>
      <t>LA GABARRA</t>
    </r>
  </si>
  <si>
    <r>
      <rPr>
        <sz val="11"/>
        <rFont val="Calibri"/>
      </rPr>
      <t>-72,8988175446</t>
    </r>
  </si>
  <si>
    <r>
      <rPr>
        <sz val="11"/>
        <rFont val="Calibri"/>
      </rPr>
      <t>8,99807447115</t>
    </r>
  </si>
  <si>
    <r>
      <rPr>
        <sz val="11"/>
        <rFont val="Calibri"/>
      </rPr>
      <t>54810003</t>
    </r>
  </si>
  <si>
    <r>
      <rPr>
        <sz val="11"/>
        <rFont val="Calibri"/>
      </rPr>
      <t>PACCELLY</t>
    </r>
  </si>
  <si>
    <r>
      <rPr>
        <sz val="11"/>
        <rFont val="Calibri"/>
      </rPr>
      <t>-72,9349488157</t>
    </r>
  </si>
  <si>
    <r>
      <rPr>
        <sz val="11"/>
        <rFont val="Calibri"/>
      </rPr>
      <t>8,55286559251</t>
    </r>
  </si>
  <si>
    <r>
      <rPr>
        <sz val="11"/>
        <rFont val="Calibri"/>
      </rPr>
      <t>54810006</t>
    </r>
  </si>
  <si>
    <r>
      <rPr>
        <sz val="11"/>
        <rFont val="Calibri"/>
      </rPr>
      <t>TRES BOCAS</t>
    </r>
  </si>
  <si>
    <r>
      <rPr>
        <sz val="11"/>
        <rFont val="Calibri"/>
      </rPr>
      <t>-72,65738568</t>
    </r>
  </si>
  <si>
    <r>
      <rPr>
        <sz val="11"/>
        <rFont val="Calibri"/>
      </rPr>
      <t>8,62181776629</t>
    </r>
  </si>
  <si>
    <r>
      <rPr>
        <sz val="11"/>
        <rFont val="Calibri"/>
      </rPr>
      <t>54810008</t>
    </r>
  </si>
  <si>
    <r>
      <rPr>
        <sz val="11"/>
        <rFont val="Calibri"/>
      </rPr>
      <t>PETRÓLEA</t>
    </r>
  </si>
  <si>
    <r>
      <rPr>
        <sz val="11"/>
        <rFont val="Calibri"/>
      </rPr>
      <t>-72,5754752315</t>
    </r>
  </si>
  <si>
    <r>
      <rPr>
        <sz val="11"/>
        <rFont val="Calibri"/>
      </rPr>
      <t>8,46916493204</t>
    </r>
  </si>
  <si>
    <r>
      <rPr>
        <sz val="11"/>
        <rFont val="Calibri"/>
      </rPr>
      <t>54810009</t>
    </r>
  </si>
  <si>
    <r>
      <rPr>
        <sz val="11"/>
        <rFont val="Calibri"/>
      </rPr>
      <t>-72,9109739963</t>
    </r>
  </si>
  <si>
    <r>
      <rPr>
        <sz val="11"/>
        <rFont val="Calibri"/>
      </rPr>
      <t>8,64133884011</t>
    </r>
  </si>
  <si>
    <r>
      <rPr>
        <sz val="11"/>
        <rFont val="Calibri"/>
      </rPr>
      <t>54810011</t>
    </r>
  </si>
  <si>
    <r>
      <rPr>
        <sz val="11"/>
        <rFont val="Calibri"/>
      </rPr>
      <t>CAMPO GILES</t>
    </r>
  </si>
  <si>
    <r>
      <rPr>
        <sz val="11"/>
        <rFont val="Calibri"/>
      </rPr>
      <t>-72,6657663813</t>
    </r>
  </si>
  <si>
    <r>
      <rPr>
        <sz val="11"/>
        <rFont val="Calibri"/>
      </rPr>
      <t>8,44085741845</t>
    </r>
  </si>
  <si>
    <r>
      <rPr>
        <sz val="11"/>
        <rFont val="Calibri"/>
      </rPr>
      <t>54810013</t>
    </r>
  </si>
  <si>
    <r>
      <rPr>
        <sz val="11"/>
        <rFont val="Calibri"/>
      </rPr>
      <t>54810016</t>
    </r>
  </si>
  <si>
    <r>
      <rPr>
        <sz val="11"/>
        <rFont val="Calibri"/>
      </rPr>
      <t>VETAS DE ORIENTE</t>
    </r>
  </si>
  <si>
    <r>
      <rPr>
        <sz val="11"/>
        <rFont val="Calibri"/>
      </rPr>
      <t>-72,8486733068</t>
    </r>
  </si>
  <si>
    <r>
      <rPr>
        <sz val="11"/>
        <rFont val="Calibri"/>
      </rPr>
      <t>8,89118889221</t>
    </r>
  </si>
  <si>
    <r>
      <rPr>
        <sz val="11"/>
        <rFont val="Calibri"/>
      </rPr>
      <t>54810017</t>
    </r>
  </si>
  <si>
    <r>
      <rPr>
        <sz val="11"/>
        <rFont val="Calibri"/>
      </rPr>
      <t>CAMPO DOS</t>
    </r>
  </si>
  <si>
    <r>
      <rPr>
        <sz val="11"/>
        <rFont val="Calibri"/>
      </rPr>
      <t>-72,6409851711</t>
    </r>
  </si>
  <si>
    <r>
      <rPr>
        <sz val="11"/>
        <rFont val="Calibri"/>
      </rPr>
      <t>8,49036647341</t>
    </r>
  </si>
  <si>
    <r>
      <rPr>
        <sz val="11"/>
        <rFont val="Calibri"/>
      </rPr>
      <t>54810018</t>
    </r>
  </si>
  <si>
    <r>
      <rPr>
        <sz val="11"/>
        <rFont val="Calibri"/>
      </rPr>
      <t>LA CUATRO</t>
    </r>
  </si>
  <si>
    <r>
      <rPr>
        <sz val="11"/>
        <rFont val="Calibri"/>
      </rPr>
      <t>-72,6937570708</t>
    </r>
  </si>
  <si>
    <r>
      <rPr>
        <sz val="11"/>
        <rFont val="Calibri"/>
      </rPr>
      <t>8,63569735167</t>
    </r>
  </si>
  <si>
    <r>
      <rPr>
        <sz val="11"/>
        <rFont val="Calibri"/>
      </rPr>
      <t>54820</t>
    </r>
  </si>
  <si>
    <r>
      <rPr>
        <sz val="11"/>
        <rFont val="Calibri"/>
      </rPr>
      <t>54820000</t>
    </r>
  </si>
  <si>
    <r>
      <rPr>
        <sz val="11"/>
        <rFont val="Calibri"/>
      </rPr>
      <t>-72,4819073532</t>
    </r>
  </si>
  <si>
    <r>
      <rPr>
        <sz val="11"/>
        <rFont val="Calibri"/>
      </rPr>
      <t>7,30770174274</t>
    </r>
  </si>
  <si>
    <r>
      <rPr>
        <sz val="11"/>
        <rFont val="Calibri"/>
      </rPr>
      <t>54820004</t>
    </r>
  </si>
  <si>
    <r>
      <rPr>
        <sz val="11"/>
        <rFont val="Calibri"/>
      </rPr>
      <t>54820008</t>
    </r>
  </si>
  <si>
    <r>
      <rPr>
        <sz val="11"/>
        <rFont val="Calibri"/>
      </rPr>
      <t>SAN BERNARDO DE BATA</t>
    </r>
  </si>
  <si>
    <r>
      <rPr>
        <sz val="11"/>
        <rFont val="Calibri"/>
      </rPr>
      <t>-72,4428776893</t>
    </r>
  </si>
  <si>
    <r>
      <rPr>
        <sz val="11"/>
        <rFont val="Calibri"/>
      </rPr>
      <t>7,20393894707</t>
    </r>
  </si>
  <si>
    <r>
      <rPr>
        <sz val="11"/>
        <rFont val="Calibri"/>
      </rPr>
      <t>54820015</t>
    </r>
  </si>
  <si>
    <r>
      <rPr>
        <sz val="11"/>
        <rFont val="Calibri"/>
      </rPr>
      <t>SAMORE</t>
    </r>
  </si>
  <si>
    <r>
      <rPr>
        <sz val="11"/>
        <rFont val="Calibri"/>
      </rPr>
      <t>-72,2306016814</t>
    </r>
  </si>
  <si>
    <r>
      <rPr>
        <sz val="11"/>
        <rFont val="Calibri"/>
      </rPr>
      <t>7,06611462469</t>
    </r>
  </si>
  <si>
    <r>
      <rPr>
        <sz val="11"/>
        <rFont val="Calibri"/>
      </rPr>
      <t>54871</t>
    </r>
  </si>
  <si>
    <r>
      <rPr>
        <sz val="11"/>
        <rFont val="Calibri"/>
      </rPr>
      <t>54871000</t>
    </r>
  </si>
  <si>
    <r>
      <rPr>
        <sz val="11"/>
        <rFont val="Calibri"/>
      </rPr>
      <t>VILLA CARO</t>
    </r>
  </si>
  <si>
    <r>
      <rPr>
        <sz val="11"/>
        <rFont val="Calibri"/>
      </rPr>
      <t>-72,9736512466</t>
    </r>
  </si>
  <si>
    <r>
      <rPr>
        <sz val="11"/>
        <rFont val="Calibri"/>
      </rPr>
      <t>7,91428193861</t>
    </r>
  </si>
  <si>
    <r>
      <rPr>
        <sz val="11"/>
        <rFont val="Calibri"/>
      </rPr>
      <t>54874</t>
    </r>
  </si>
  <si>
    <r>
      <rPr>
        <sz val="11"/>
        <rFont val="Calibri"/>
      </rPr>
      <t>54874000</t>
    </r>
  </si>
  <si>
    <r>
      <rPr>
        <sz val="11"/>
        <rFont val="Calibri"/>
      </rPr>
      <t>-72,4700680064</t>
    </r>
  </si>
  <si>
    <r>
      <rPr>
        <sz val="11"/>
        <rFont val="Calibri"/>
      </rPr>
      <t>7,84748634411</t>
    </r>
  </si>
  <si>
    <r>
      <rPr>
        <sz val="11"/>
        <rFont val="Calibri"/>
      </rPr>
      <t>54874001</t>
    </r>
  </si>
  <si>
    <r>
      <rPr>
        <sz val="11"/>
        <rFont val="Calibri"/>
      </rPr>
      <t>JUAN FRÍO</t>
    </r>
  </si>
  <si>
    <r>
      <rPr>
        <sz val="11"/>
        <rFont val="Calibri"/>
      </rPr>
      <t>-72,473646509</t>
    </r>
  </si>
  <si>
    <r>
      <rPr>
        <sz val="11"/>
        <rFont val="Calibri"/>
      </rPr>
      <t>7,79423908264</t>
    </r>
  </si>
  <si>
    <r>
      <rPr>
        <sz val="11"/>
        <rFont val="Calibri"/>
      </rPr>
      <t>54874008</t>
    </r>
  </si>
  <si>
    <r>
      <rPr>
        <sz val="11"/>
        <rFont val="Calibri"/>
      </rPr>
      <t>PALOGORDO NORTE</t>
    </r>
  </si>
  <si>
    <r>
      <rPr>
        <sz val="11"/>
        <rFont val="Calibri"/>
      </rPr>
      <t>-72,5048155041</t>
    </r>
  </si>
  <si>
    <r>
      <rPr>
        <sz val="11"/>
        <rFont val="Calibri"/>
      </rPr>
      <t>7,68350194176</t>
    </r>
  </si>
  <si>
    <r>
      <rPr>
        <sz val="11"/>
        <rFont val="Calibri"/>
      </rPr>
      <t>63</t>
    </r>
  </si>
  <si>
    <r>
      <rPr>
        <sz val="11"/>
        <rFont val="Calibri"/>
      </rPr>
      <t>63001</t>
    </r>
  </si>
  <si>
    <r>
      <rPr>
        <sz val="11"/>
        <rFont val="Calibri"/>
      </rPr>
      <t>63001000</t>
    </r>
  </si>
  <si>
    <r>
      <rPr>
        <sz val="11"/>
        <rFont val="Calibri"/>
      </rPr>
      <t>QUINDÍO</t>
    </r>
  </si>
  <si>
    <r>
      <rPr>
        <sz val="11"/>
        <rFont val="Calibri"/>
      </rPr>
      <t>-75,6807545438</t>
    </r>
  </si>
  <si>
    <r>
      <rPr>
        <sz val="11"/>
        <rFont val="Calibri"/>
      </rPr>
      <t>4,535987208</t>
    </r>
  </si>
  <si>
    <r>
      <rPr>
        <sz val="11"/>
        <rFont val="Calibri"/>
      </rPr>
      <t>63001001</t>
    </r>
  </si>
  <si>
    <r>
      <rPr>
        <sz val="11"/>
        <rFont val="Calibri"/>
      </rPr>
      <t>EL CAIMO</t>
    </r>
  </si>
  <si>
    <r>
      <rPr>
        <sz val="11"/>
        <rFont val="Calibri"/>
      </rPr>
      <t>-75,717722501</t>
    </r>
  </si>
  <si>
    <r>
      <rPr>
        <sz val="11"/>
        <rFont val="Calibri"/>
      </rPr>
      <t>4,473995023</t>
    </r>
  </si>
  <si>
    <r>
      <rPr>
        <sz val="11"/>
        <rFont val="Calibri"/>
      </rPr>
      <t>63001002</t>
    </r>
  </si>
  <si>
    <r>
      <rPr>
        <sz val="11"/>
        <rFont val="Calibri"/>
      </rPr>
      <t>-75,7420423911</t>
    </r>
  </si>
  <si>
    <r>
      <rPr>
        <sz val="11"/>
        <rFont val="Calibri"/>
      </rPr>
      <t>4,48910834965</t>
    </r>
  </si>
  <si>
    <r>
      <rPr>
        <sz val="11"/>
        <rFont val="Calibri"/>
      </rPr>
      <t>63001008</t>
    </r>
  </si>
  <si>
    <r>
      <rPr>
        <sz val="11"/>
        <rFont val="Calibri"/>
      </rPr>
      <t>CASERIO SANTA HELENA</t>
    </r>
  </si>
  <si>
    <r>
      <rPr>
        <sz val="11"/>
        <rFont val="Calibri"/>
      </rPr>
      <t>-75,7270429719</t>
    </r>
  </si>
  <si>
    <r>
      <rPr>
        <sz val="11"/>
        <rFont val="Calibri"/>
      </rPr>
      <t>4,49762580229</t>
    </r>
  </si>
  <si>
    <r>
      <rPr>
        <sz val="11"/>
        <rFont val="Calibri"/>
      </rPr>
      <t>63001009</t>
    </r>
  </si>
  <si>
    <r>
      <rPr>
        <sz val="11"/>
        <rFont val="Calibri"/>
      </rPr>
      <t>CONDOMINIO EL EDEN</t>
    </r>
  </si>
  <si>
    <r>
      <rPr>
        <sz val="11"/>
        <rFont val="Calibri"/>
      </rPr>
      <t>-75,7640080395</t>
    </r>
  </si>
  <si>
    <r>
      <rPr>
        <sz val="11"/>
        <rFont val="Calibri"/>
      </rPr>
      <t>4,46748929198</t>
    </r>
  </si>
  <si>
    <r>
      <rPr>
        <sz val="11"/>
        <rFont val="Calibri"/>
      </rPr>
      <t>63001010</t>
    </r>
  </si>
  <si>
    <r>
      <rPr>
        <sz val="11"/>
        <rFont val="Calibri"/>
      </rPr>
      <t>CONDOMINIO LAS VEGAS</t>
    </r>
  </si>
  <si>
    <r>
      <rPr>
        <sz val="11"/>
        <rFont val="Calibri"/>
      </rPr>
      <t>-75,7582466037</t>
    </r>
  </si>
  <si>
    <r>
      <rPr>
        <sz val="11"/>
        <rFont val="Calibri"/>
      </rPr>
      <t>4,47107903551</t>
    </r>
  </si>
  <si>
    <r>
      <rPr>
        <sz val="11"/>
        <rFont val="Calibri"/>
      </rPr>
      <t>63001011</t>
    </r>
  </si>
  <si>
    <r>
      <rPr>
        <sz val="11"/>
        <rFont val="Calibri"/>
      </rPr>
      <t>CONDOMINIO PALO DE AGUA</t>
    </r>
  </si>
  <si>
    <r>
      <rPr>
        <sz val="11"/>
        <rFont val="Calibri"/>
      </rPr>
      <t>-75,7379274325</t>
    </r>
  </si>
  <si>
    <r>
      <rPr>
        <sz val="11"/>
        <rFont val="Calibri"/>
      </rPr>
      <t>4,49569342091</t>
    </r>
  </si>
  <si>
    <r>
      <rPr>
        <sz val="11"/>
        <rFont val="Calibri"/>
      </rPr>
      <t>63001012</t>
    </r>
  </si>
  <si>
    <r>
      <rPr>
        <sz val="11"/>
        <rFont val="Calibri"/>
      </rPr>
      <t>CONDOMINIO PONTEVEDRA</t>
    </r>
  </si>
  <si>
    <r>
      <rPr>
        <sz val="11"/>
        <rFont val="Calibri"/>
      </rPr>
      <t>-75,7297262303</t>
    </r>
  </si>
  <si>
    <r>
      <rPr>
        <sz val="11"/>
        <rFont val="Calibri"/>
      </rPr>
      <t>4,46913802189</t>
    </r>
  </si>
  <si>
    <r>
      <rPr>
        <sz val="11"/>
        <rFont val="Calibri"/>
      </rPr>
      <t>63001013</t>
    </r>
  </si>
  <si>
    <r>
      <rPr>
        <sz val="11"/>
        <rFont val="Calibri"/>
      </rPr>
      <t>CONDOMINIO SENIORS CLUB</t>
    </r>
  </si>
  <si>
    <r>
      <rPr>
        <sz val="11"/>
        <rFont val="Calibri"/>
      </rPr>
      <t>-75,7547967382</t>
    </r>
  </si>
  <si>
    <r>
      <rPr>
        <sz val="11"/>
        <rFont val="Calibri"/>
      </rPr>
      <t>4,46958560985</t>
    </r>
  </si>
  <si>
    <r>
      <rPr>
        <sz val="11"/>
        <rFont val="Calibri"/>
      </rPr>
      <t>63001015</t>
    </r>
  </si>
  <si>
    <r>
      <rPr>
        <sz val="11"/>
        <rFont val="Calibri"/>
      </rPr>
      <t>NUEVO HORIZONTE -SAPERA</t>
    </r>
  </si>
  <si>
    <r>
      <rPr>
        <sz val="11"/>
        <rFont val="Calibri"/>
      </rPr>
      <t>-75,7047736983</t>
    </r>
  </si>
  <si>
    <r>
      <rPr>
        <sz val="11"/>
        <rFont val="Calibri"/>
      </rPr>
      <t>4,4864673058</t>
    </r>
  </si>
  <si>
    <r>
      <rPr>
        <sz val="11"/>
        <rFont val="Calibri"/>
      </rPr>
      <t>63001016</t>
    </r>
  </si>
  <si>
    <r>
      <rPr>
        <sz val="11"/>
        <rFont val="Calibri"/>
      </rPr>
      <t>SECTOR CENEXPO</t>
    </r>
  </si>
  <si>
    <r>
      <rPr>
        <sz val="11"/>
        <rFont val="Calibri"/>
      </rPr>
      <t>-75,7610387668</t>
    </r>
  </si>
  <si>
    <r>
      <rPr>
        <sz val="11"/>
        <rFont val="Calibri"/>
      </rPr>
      <t>4,47468447939</t>
    </r>
  </si>
  <si>
    <r>
      <rPr>
        <sz val="11"/>
        <rFont val="Calibri"/>
      </rPr>
      <t>63111</t>
    </r>
  </si>
  <si>
    <r>
      <rPr>
        <sz val="11"/>
        <rFont val="Calibri"/>
      </rPr>
      <t>63111000</t>
    </r>
  </si>
  <si>
    <r>
      <rPr>
        <sz val="11"/>
        <rFont val="Calibri"/>
      </rPr>
      <t>-75,7395664635</t>
    </r>
  </si>
  <si>
    <r>
      <rPr>
        <sz val="11"/>
        <rFont val="Calibri"/>
      </rPr>
      <t>4,36002504159</t>
    </r>
  </si>
  <si>
    <r>
      <rPr>
        <sz val="11"/>
        <rFont val="Calibri"/>
      </rPr>
      <t>63111001</t>
    </r>
  </si>
  <si>
    <r>
      <rPr>
        <sz val="11"/>
        <rFont val="Calibri"/>
      </rPr>
      <t>RÍO VERDE</t>
    </r>
  </si>
  <si>
    <r>
      <rPr>
        <sz val="11"/>
        <rFont val="Calibri"/>
      </rPr>
      <t>-75,732834497</t>
    </r>
  </si>
  <si>
    <r>
      <rPr>
        <sz val="11"/>
        <rFont val="Calibri"/>
      </rPr>
      <t>4,404075847</t>
    </r>
  </si>
  <si>
    <r>
      <rPr>
        <sz val="11"/>
        <rFont val="Calibri"/>
      </rPr>
      <t>63130</t>
    </r>
  </si>
  <si>
    <r>
      <rPr>
        <sz val="11"/>
        <rFont val="Calibri"/>
      </rPr>
      <t>63130000</t>
    </r>
  </si>
  <si>
    <r>
      <rPr>
        <sz val="11"/>
        <rFont val="Calibri"/>
      </rPr>
      <t>CALARCÁ</t>
    </r>
  </si>
  <si>
    <r>
      <rPr>
        <sz val="11"/>
        <rFont val="Calibri"/>
      </rPr>
      <t>-75,6455330683</t>
    </r>
  </si>
  <si>
    <r>
      <rPr>
        <sz val="11"/>
        <rFont val="Calibri"/>
      </rPr>
      <t>4,52148797904</t>
    </r>
  </si>
  <si>
    <r>
      <rPr>
        <sz val="11"/>
        <rFont val="Calibri"/>
      </rPr>
      <t>63130001</t>
    </r>
  </si>
  <si>
    <r>
      <rPr>
        <sz val="11"/>
        <rFont val="Calibri"/>
      </rPr>
      <t>-75,7183215729</t>
    </r>
  </si>
  <si>
    <r>
      <rPr>
        <sz val="11"/>
        <rFont val="Calibri"/>
      </rPr>
      <t>4,42711208747</t>
    </r>
  </si>
  <si>
    <r>
      <rPr>
        <sz val="11"/>
        <rFont val="Calibri"/>
      </rPr>
      <t>63130003</t>
    </r>
  </si>
  <si>
    <r>
      <rPr>
        <sz val="11"/>
        <rFont val="Calibri"/>
      </rPr>
      <t>LA BELLA</t>
    </r>
  </si>
  <si>
    <r>
      <rPr>
        <sz val="11"/>
        <rFont val="Calibri"/>
      </rPr>
      <t>-75,6752422528</t>
    </r>
  </si>
  <si>
    <r>
      <rPr>
        <sz val="11"/>
        <rFont val="Calibri"/>
      </rPr>
      <t>4,49901730471</t>
    </r>
  </si>
  <si>
    <r>
      <rPr>
        <sz val="11"/>
        <rFont val="Calibri"/>
      </rPr>
      <t>63130004</t>
    </r>
  </si>
  <si>
    <r>
      <rPr>
        <sz val="11"/>
        <rFont val="Calibri"/>
      </rPr>
      <t>LA VIRGINIA</t>
    </r>
  </si>
  <si>
    <r>
      <rPr>
        <sz val="11"/>
        <rFont val="Calibri"/>
      </rPr>
      <t>-75,642541721</t>
    </r>
  </si>
  <si>
    <r>
      <rPr>
        <sz val="11"/>
        <rFont val="Calibri"/>
      </rPr>
      <t>4,490360133</t>
    </r>
  </si>
  <si>
    <r>
      <rPr>
        <sz val="11"/>
        <rFont val="Calibri"/>
      </rPr>
      <t>63130005</t>
    </r>
  </si>
  <si>
    <r>
      <rPr>
        <sz val="11"/>
        <rFont val="Calibri"/>
      </rPr>
      <t>-75,6686829836</t>
    </r>
  </si>
  <si>
    <r>
      <rPr>
        <sz val="11"/>
        <rFont val="Calibri"/>
      </rPr>
      <t>4,44500454783</t>
    </r>
  </si>
  <si>
    <r>
      <rPr>
        <sz val="11"/>
        <rFont val="Calibri"/>
      </rPr>
      <t>63130008</t>
    </r>
  </si>
  <si>
    <r>
      <rPr>
        <sz val="11"/>
        <rFont val="Calibri"/>
      </rPr>
      <t>-75,6306960896</t>
    </r>
  </si>
  <si>
    <r>
      <rPr>
        <sz val="11"/>
        <rFont val="Calibri"/>
      </rPr>
      <t>4,54094345093</t>
    </r>
  </si>
  <si>
    <r>
      <rPr>
        <sz val="11"/>
        <rFont val="Calibri"/>
      </rPr>
      <t>63130010</t>
    </r>
  </si>
  <si>
    <r>
      <rPr>
        <sz val="11"/>
        <rFont val="Calibri"/>
      </rPr>
      <t>-75,664462385</t>
    </r>
  </si>
  <si>
    <r>
      <rPr>
        <sz val="11"/>
        <rFont val="Calibri"/>
      </rPr>
      <t>4,528462965</t>
    </r>
  </si>
  <si>
    <r>
      <rPr>
        <sz val="11"/>
        <rFont val="Calibri"/>
      </rPr>
      <t>63130013</t>
    </r>
  </si>
  <si>
    <r>
      <rPr>
        <sz val="11"/>
        <rFont val="Calibri"/>
      </rPr>
      <t>BARRAGÁN</t>
    </r>
  </si>
  <si>
    <r>
      <rPr>
        <sz val="11"/>
        <rFont val="Calibri"/>
      </rPr>
      <t>-75,790343381</t>
    </r>
  </si>
  <si>
    <r>
      <rPr>
        <sz val="11"/>
        <rFont val="Calibri"/>
      </rPr>
      <t>4,34016659451</t>
    </r>
  </si>
  <si>
    <r>
      <rPr>
        <sz val="11"/>
        <rFont val="Calibri"/>
      </rPr>
      <t>63130015</t>
    </r>
  </si>
  <si>
    <r>
      <rPr>
        <sz val="11"/>
        <rFont val="Calibri"/>
      </rPr>
      <t>CONDOMINIO LOS ALMENDROS</t>
    </r>
  </si>
  <si>
    <r>
      <rPr>
        <sz val="11"/>
        <rFont val="Calibri"/>
      </rPr>
      <t>-75,7885712823</t>
    </r>
  </si>
  <si>
    <r>
      <rPr>
        <sz val="11"/>
        <rFont val="Calibri"/>
      </rPr>
      <t>4,34526469177</t>
    </r>
  </si>
  <si>
    <r>
      <rPr>
        <sz val="11"/>
        <rFont val="Calibri"/>
      </rPr>
      <t>63130016</t>
    </r>
  </si>
  <si>
    <r>
      <rPr>
        <sz val="11"/>
        <rFont val="Calibri"/>
      </rPr>
      <t>CONDOMINIO VILLA DEL SOL</t>
    </r>
  </si>
  <si>
    <r>
      <rPr>
        <sz val="11"/>
        <rFont val="Calibri"/>
      </rPr>
      <t>-75,7876985533</t>
    </r>
  </si>
  <si>
    <r>
      <rPr>
        <sz val="11"/>
        <rFont val="Calibri"/>
      </rPr>
      <t>4,34592711397</t>
    </r>
  </si>
  <si>
    <r>
      <rPr>
        <sz val="11"/>
        <rFont val="Calibri"/>
      </rPr>
      <t>63130018</t>
    </r>
  </si>
  <si>
    <r>
      <rPr>
        <sz val="11"/>
        <rFont val="Calibri"/>
      </rPr>
      <t>CONDOMINIO AGUA BONITA</t>
    </r>
  </si>
  <si>
    <r>
      <rPr>
        <sz val="11"/>
        <rFont val="Calibri"/>
      </rPr>
      <t>-75,7104295594</t>
    </r>
  </si>
  <si>
    <r>
      <rPr>
        <sz val="11"/>
        <rFont val="Calibri"/>
      </rPr>
      <t>4,44865910311</t>
    </r>
  </si>
  <si>
    <r>
      <rPr>
        <sz val="11"/>
        <rFont val="Calibri"/>
      </rPr>
      <t>63130019</t>
    </r>
  </si>
  <si>
    <r>
      <rPr>
        <sz val="11"/>
        <rFont val="Calibri"/>
      </rPr>
      <t>CONDOMINIO LA MICAELA</t>
    </r>
  </si>
  <si>
    <r>
      <rPr>
        <sz val="11"/>
        <rFont val="Calibri"/>
      </rPr>
      <t>-75,6901242063</t>
    </r>
  </si>
  <si>
    <r>
      <rPr>
        <sz val="11"/>
        <rFont val="Calibri"/>
      </rPr>
      <t>4,49114933352</t>
    </r>
  </si>
  <si>
    <r>
      <rPr>
        <sz val="11"/>
        <rFont val="Calibri"/>
      </rPr>
      <t>63190</t>
    </r>
  </si>
  <si>
    <r>
      <rPr>
        <sz val="11"/>
        <rFont val="Calibri"/>
      </rPr>
      <t>63190000</t>
    </r>
  </si>
  <si>
    <r>
      <rPr>
        <sz val="11"/>
        <rFont val="Calibri"/>
      </rPr>
      <t>CIRCASIA</t>
    </r>
  </si>
  <si>
    <r>
      <rPr>
        <sz val="11"/>
        <rFont val="Calibri"/>
      </rPr>
      <t>-75,6365262734</t>
    </r>
  </si>
  <si>
    <r>
      <rPr>
        <sz val="11"/>
        <rFont val="Calibri"/>
      </rPr>
      <t>4,61779473259</t>
    </r>
  </si>
  <si>
    <r>
      <rPr>
        <sz val="11"/>
        <rFont val="Calibri"/>
      </rPr>
      <t>63190001</t>
    </r>
  </si>
  <si>
    <r>
      <rPr>
        <sz val="11"/>
        <rFont val="Calibri"/>
      </rPr>
      <t>-75,6834314778</t>
    </r>
  </si>
  <si>
    <r>
      <rPr>
        <sz val="11"/>
        <rFont val="Calibri"/>
      </rPr>
      <t>4,57143662698</t>
    </r>
  </si>
  <si>
    <r>
      <rPr>
        <sz val="11"/>
        <rFont val="Calibri"/>
      </rPr>
      <t>63190002</t>
    </r>
  </si>
  <si>
    <r>
      <rPr>
        <sz val="11"/>
        <rFont val="Calibri"/>
      </rPr>
      <t>LA SIRIA</t>
    </r>
  </si>
  <si>
    <r>
      <rPr>
        <sz val="11"/>
        <rFont val="Calibri"/>
      </rPr>
      <t>-75,7057925416</t>
    </r>
  </si>
  <si>
    <r>
      <rPr>
        <sz val="11"/>
        <rFont val="Calibri"/>
      </rPr>
      <t>4,58771390349</t>
    </r>
  </si>
  <si>
    <r>
      <rPr>
        <sz val="11"/>
        <rFont val="Calibri"/>
      </rPr>
      <t>63190003</t>
    </r>
  </si>
  <si>
    <r>
      <rPr>
        <sz val="11"/>
        <rFont val="Calibri"/>
      </rPr>
      <t>-75,6987237092</t>
    </r>
  </si>
  <si>
    <r>
      <rPr>
        <sz val="11"/>
        <rFont val="Calibri"/>
      </rPr>
      <t>4,56197969379</t>
    </r>
  </si>
  <si>
    <r>
      <rPr>
        <sz val="11"/>
        <rFont val="Calibri"/>
      </rPr>
      <t>63190004</t>
    </r>
  </si>
  <si>
    <r>
      <rPr>
        <sz val="11"/>
        <rFont val="Calibri"/>
      </rPr>
      <t>-75,7180893956</t>
    </r>
  </si>
  <si>
    <r>
      <rPr>
        <sz val="11"/>
        <rFont val="Calibri"/>
      </rPr>
      <t>4,55505758888</t>
    </r>
  </si>
  <si>
    <r>
      <rPr>
        <sz val="11"/>
        <rFont val="Calibri"/>
      </rPr>
      <t>63190006</t>
    </r>
  </si>
  <si>
    <r>
      <rPr>
        <sz val="11"/>
        <rFont val="Calibri"/>
      </rPr>
      <t>VILLARAZO - SAN LUIS</t>
    </r>
  </si>
  <si>
    <r>
      <rPr>
        <sz val="11"/>
        <rFont val="Calibri"/>
      </rPr>
      <t>-75,7022691311</t>
    </r>
  </si>
  <si>
    <r>
      <rPr>
        <sz val="11"/>
        <rFont val="Calibri"/>
      </rPr>
      <t>4,56781564281</t>
    </r>
  </si>
  <si>
    <r>
      <rPr>
        <sz val="11"/>
        <rFont val="Calibri"/>
      </rPr>
      <t>63190007</t>
    </r>
  </si>
  <si>
    <r>
      <rPr>
        <sz val="11"/>
        <rFont val="Calibri"/>
      </rPr>
      <t>-75,7063524883</t>
    </r>
  </si>
  <si>
    <r>
      <rPr>
        <sz val="11"/>
        <rFont val="Calibri"/>
      </rPr>
      <t>4,57465990248</t>
    </r>
  </si>
  <si>
    <r>
      <rPr>
        <sz val="11"/>
        <rFont val="Calibri"/>
      </rPr>
      <t>63190008</t>
    </r>
  </si>
  <si>
    <r>
      <rPr>
        <sz val="11"/>
        <rFont val="Calibri"/>
      </rPr>
      <t>LA FRONTERA</t>
    </r>
  </si>
  <si>
    <r>
      <rPr>
        <sz val="11"/>
        <rFont val="Calibri"/>
      </rPr>
      <t>-75,7328912821</t>
    </r>
  </si>
  <si>
    <r>
      <rPr>
        <sz val="11"/>
        <rFont val="Calibri"/>
      </rPr>
      <t>4,57917276834</t>
    </r>
  </si>
  <si>
    <r>
      <rPr>
        <sz val="11"/>
        <rFont val="Calibri"/>
      </rPr>
      <t>63190009</t>
    </r>
  </si>
  <si>
    <r>
      <rPr>
        <sz val="11"/>
        <rFont val="Calibri"/>
      </rPr>
      <t>-75,6647065868</t>
    </r>
  </si>
  <si>
    <r>
      <rPr>
        <sz val="11"/>
        <rFont val="Calibri"/>
      </rPr>
      <t>4,61537545006</t>
    </r>
  </si>
  <si>
    <r>
      <rPr>
        <sz val="11"/>
        <rFont val="Calibri"/>
      </rPr>
      <t>63190010</t>
    </r>
  </si>
  <si>
    <r>
      <rPr>
        <sz val="11"/>
        <rFont val="Calibri"/>
      </rPr>
      <t>EL PLANAZO</t>
    </r>
  </si>
  <si>
    <r>
      <rPr>
        <sz val="11"/>
        <rFont val="Calibri"/>
      </rPr>
      <t>-75,6748444268</t>
    </r>
  </si>
  <si>
    <r>
      <rPr>
        <sz val="11"/>
        <rFont val="Calibri"/>
      </rPr>
      <t>4,55908709113</t>
    </r>
  </si>
  <si>
    <r>
      <rPr>
        <sz val="11"/>
        <rFont val="Calibri"/>
      </rPr>
      <t>63190011</t>
    </r>
  </si>
  <si>
    <r>
      <rPr>
        <sz val="11"/>
        <rFont val="Calibri"/>
      </rPr>
      <t>LA 18 GUAYABAL</t>
    </r>
  </si>
  <si>
    <r>
      <rPr>
        <sz val="11"/>
        <rFont val="Calibri"/>
      </rPr>
      <t>-75,6597505181</t>
    </r>
  </si>
  <si>
    <r>
      <rPr>
        <sz val="11"/>
        <rFont val="Calibri"/>
      </rPr>
      <t>4,59015359026</t>
    </r>
  </si>
  <si>
    <r>
      <rPr>
        <sz val="11"/>
        <rFont val="Calibri"/>
      </rPr>
      <t>63190012</t>
    </r>
  </si>
  <si>
    <r>
      <rPr>
        <sz val="11"/>
        <rFont val="Calibri"/>
      </rPr>
      <t>URBANIZACIÓN EL CANEY</t>
    </r>
  </si>
  <si>
    <r>
      <rPr>
        <sz val="11"/>
        <rFont val="Calibri"/>
      </rPr>
      <t>-75,6613515563</t>
    </r>
  </si>
  <si>
    <r>
      <rPr>
        <sz val="11"/>
        <rFont val="Calibri"/>
      </rPr>
      <t>4,60132921715</t>
    </r>
  </si>
  <si>
    <r>
      <rPr>
        <sz val="11"/>
        <rFont val="Calibri"/>
      </rPr>
      <t>63190013</t>
    </r>
  </si>
  <si>
    <r>
      <rPr>
        <sz val="11"/>
        <rFont val="Calibri"/>
      </rPr>
      <t>CONDOMINIO BOSQUES DE TOSCANA</t>
    </r>
  </si>
  <si>
    <r>
      <rPr>
        <sz val="11"/>
        <rFont val="Calibri"/>
      </rPr>
      <t>-75,6456933102</t>
    </r>
  </si>
  <si>
    <r>
      <rPr>
        <sz val="11"/>
        <rFont val="Calibri"/>
      </rPr>
      <t>4,59717021884</t>
    </r>
  </si>
  <si>
    <r>
      <rPr>
        <sz val="11"/>
        <rFont val="Calibri"/>
      </rPr>
      <t>63190014</t>
    </r>
  </si>
  <si>
    <r>
      <rPr>
        <sz val="11"/>
        <rFont val="Calibri"/>
      </rPr>
      <t>CONDOMINIO LA ALDEA</t>
    </r>
  </si>
  <si>
    <r>
      <rPr>
        <sz val="11"/>
        <rFont val="Calibri"/>
      </rPr>
      <t>-75,6196000999</t>
    </r>
  </si>
  <si>
    <r>
      <rPr>
        <sz val="11"/>
        <rFont val="Calibri"/>
      </rPr>
      <t>4,63270121218</t>
    </r>
  </si>
  <si>
    <r>
      <rPr>
        <sz val="11"/>
        <rFont val="Calibri"/>
      </rPr>
      <t>63190016</t>
    </r>
  </si>
  <si>
    <r>
      <rPr>
        <sz val="11"/>
        <rFont val="Calibri"/>
      </rPr>
      <t>CONDOMINIO LOS ABEDULES Y YARUMOS I</t>
    </r>
  </si>
  <si>
    <r>
      <rPr>
        <sz val="11"/>
        <rFont val="Calibri"/>
      </rPr>
      <t>-75,6196825362</t>
    </r>
  </si>
  <si>
    <r>
      <rPr>
        <sz val="11"/>
        <rFont val="Calibri"/>
      </rPr>
      <t>4,62953606873</t>
    </r>
  </si>
  <si>
    <r>
      <rPr>
        <sz val="11"/>
        <rFont val="Calibri"/>
      </rPr>
      <t>63190017</t>
    </r>
  </si>
  <si>
    <r>
      <rPr>
        <sz val="11"/>
        <rFont val="Calibri"/>
      </rPr>
      <t>CONDOMINIO LOS ROBLES</t>
    </r>
  </si>
  <si>
    <r>
      <rPr>
        <sz val="11"/>
        <rFont val="Calibri"/>
      </rPr>
      <t>-75,6240819258</t>
    </r>
  </si>
  <si>
    <r>
      <rPr>
        <sz val="11"/>
        <rFont val="Calibri"/>
      </rPr>
      <t>4,63286107151</t>
    </r>
  </si>
  <si>
    <r>
      <rPr>
        <sz val="11"/>
        <rFont val="Calibri"/>
      </rPr>
      <t>63190018</t>
    </r>
  </si>
  <si>
    <r>
      <rPr>
        <sz val="11"/>
        <rFont val="Calibri"/>
      </rPr>
      <t>CONDOMINIO LOS ROSALES</t>
    </r>
  </si>
  <si>
    <r>
      <rPr>
        <sz val="11"/>
        <rFont val="Calibri"/>
      </rPr>
      <t>-75,6457057644</t>
    </r>
  </si>
  <si>
    <r>
      <rPr>
        <sz val="11"/>
        <rFont val="Calibri"/>
      </rPr>
      <t>4,58369546393</t>
    </r>
  </si>
  <si>
    <r>
      <rPr>
        <sz val="11"/>
        <rFont val="Calibri"/>
      </rPr>
      <t>63190020</t>
    </r>
  </si>
  <si>
    <r>
      <rPr>
        <sz val="11"/>
        <rFont val="Calibri"/>
      </rPr>
      <t>CONDOMINIO QUINTAS DEL BOSQUE</t>
    </r>
  </si>
  <si>
    <r>
      <rPr>
        <sz val="11"/>
        <rFont val="Calibri"/>
      </rPr>
      <t>-75,6413859924</t>
    </r>
  </si>
  <si>
    <r>
      <rPr>
        <sz val="11"/>
        <rFont val="Calibri"/>
      </rPr>
      <t>4,59828250871</t>
    </r>
  </si>
  <si>
    <r>
      <rPr>
        <sz val="11"/>
        <rFont val="Calibri"/>
      </rPr>
      <t>63190022</t>
    </r>
  </si>
  <si>
    <r>
      <rPr>
        <sz val="11"/>
        <rFont val="Calibri"/>
      </rPr>
      <t>VILLA LIGIA</t>
    </r>
  </si>
  <si>
    <r>
      <rPr>
        <sz val="11"/>
        <rFont val="Calibri"/>
      </rPr>
      <t>-75,6234320986</t>
    </r>
  </si>
  <si>
    <r>
      <rPr>
        <sz val="11"/>
        <rFont val="Calibri"/>
      </rPr>
      <t>4,62704635875</t>
    </r>
  </si>
  <si>
    <r>
      <rPr>
        <sz val="11"/>
        <rFont val="Calibri"/>
      </rPr>
      <t>63190024</t>
    </r>
  </si>
  <si>
    <r>
      <rPr>
        <sz val="11"/>
        <rFont val="Calibri"/>
      </rPr>
      <t>-75,725092971</t>
    </r>
  </si>
  <si>
    <r>
      <rPr>
        <sz val="11"/>
        <rFont val="Calibri"/>
      </rPr>
      <t>4,58374095</t>
    </r>
  </si>
  <si>
    <r>
      <rPr>
        <sz val="11"/>
        <rFont val="Calibri"/>
      </rPr>
      <t>63190027</t>
    </r>
  </si>
  <si>
    <r>
      <rPr>
        <sz val="11"/>
        <rFont val="Calibri"/>
      </rPr>
      <t>63190028</t>
    </r>
  </si>
  <si>
    <r>
      <rPr>
        <sz val="11"/>
        <rFont val="Calibri"/>
      </rPr>
      <t>CONDOMINIO MONTERREY</t>
    </r>
  </si>
  <si>
    <r>
      <rPr>
        <sz val="11"/>
        <rFont val="Calibri"/>
      </rPr>
      <t>-75,64879706</t>
    </r>
  </si>
  <si>
    <r>
      <rPr>
        <sz val="11"/>
        <rFont val="Calibri"/>
      </rPr>
      <t>4,58509241</t>
    </r>
  </si>
  <si>
    <r>
      <rPr>
        <sz val="11"/>
        <rFont val="Calibri"/>
      </rPr>
      <t>63190029</t>
    </r>
  </si>
  <si>
    <r>
      <rPr>
        <sz val="11"/>
        <rFont val="Calibri"/>
      </rPr>
      <t>63190030</t>
    </r>
  </si>
  <si>
    <r>
      <rPr>
        <sz val="11"/>
        <rFont val="Calibri"/>
      </rPr>
      <t>CONDOMINIO ANGELES DEL BOSQUE</t>
    </r>
  </si>
  <si>
    <r>
      <rPr>
        <sz val="11"/>
        <rFont val="Calibri"/>
      </rPr>
      <t>-75,6168560488</t>
    </r>
  </si>
  <si>
    <r>
      <rPr>
        <sz val="11"/>
        <rFont val="Calibri"/>
      </rPr>
      <t>4,6348026843</t>
    </r>
  </si>
  <si>
    <r>
      <rPr>
        <sz val="11"/>
        <rFont val="Calibri"/>
      </rPr>
      <t>63190031</t>
    </r>
  </si>
  <si>
    <r>
      <rPr>
        <sz val="11"/>
        <rFont val="Calibri"/>
      </rPr>
      <t>CONDOMINIO CEDRO NEGRO</t>
    </r>
  </si>
  <si>
    <r>
      <rPr>
        <sz val="11"/>
        <rFont val="Calibri"/>
      </rPr>
      <t>-75,6429985101</t>
    </r>
  </si>
  <si>
    <r>
      <rPr>
        <sz val="11"/>
        <rFont val="Calibri"/>
      </rPr>
      <t>4,61040602215</t>
    </r>
  </si>
  <si>
    <r>
      <rPr>
        <sz val="11"/>
        <rFont val="Calibri"/>
      </rPr>
      <t>63190032</t>
    </r>
  </si>
  <si>
    <r>
      <rPr>
        <sz val="11"/>
        <rFont val="Calibri"/>
      </rPr>
      <t>CONDOMINIO RESERVAS DEL BOSQUE</t>
    </r>
  </si>
  <si>
    <r>
      <rPr>
        <sz val="11"/>
        <rFont val="Calibri"/>
      </rPr>
      <t>-75,6436320292</t>
    </r>
  </si>
  <si>
    <r>
      <rPr>
        <sz val="11"/>
        <rFont val="Calibri"/>
      </rPr>
      <t>4,58989036112</t>
    </r>
  </si>
  <si>
    <r>
      <rPr>
        <sz val="11"/>
        <rFont val="Calibri"/>
      </rPr>
      <t>63190033</t>
    </r>
  </si>
  <si>
    <r>
      <rPr>
        <sz val="11"/>
        <rFont val="Calibri"/>
      </rPr>
      <t>EL CONGAL</t>
    </r>
  </si>
  <si>
    <r>
      <rPr>
        <sz val="11"/>
        <rFont val="Calibri"/>
      </rPr>
      <t>-75,6504012063</t>
    </r>
  </si>
  <si>
    <r>
      <rPr>
        <sz val="11"/>
        <rFont val="Calibri"/>
      </rPr>
      <t>4,591651414</t>
    </r>
  </si>
  <si>
    <r>
      <rPr>
        <sz val="11"/>
        <rFont val="Calibri"/>
      </rPr>
      <t>63190034</t>
    </r>
  </si>
  <si>
    <r>
      <rPr>
        <sz val="11"/>
        <rFont val="Calibri"/>
      </rPr>
      <t>-75,6612412621</t>
    </r>
  </si>
  <si>
    <r>
      <rPr>
        <sz val="11"/>
        <rFont val="Calibri"/>
      </rPr>
      <t>4,58182775345</t>
    </r>
  </si>
  <si>
    <r>
      <rPr>
        <sz val="11"/>
        <rFont val="Calibri"/>
      </rPr>
      <t>63212</t>
    </r>
  </si>
  <si>
    <r>
      <rPr>
        <sz val="11"/>
        <rFont val="Calibri"/>
      </rPr>
      <t>63212000</t>
    </r>
  </si>
  <si>
    <r>
      <rPr>
        <sz val="11"/>
        <rFont val="Calibri"/>
      </rPr>
      <t>-75,6878697204</t>
    </r>
  </si>
  <si>
    <r>
      <rPr>
        <sz val="11"/>
        <rFont val="Calibri"/>
      </rPr>
      <t>4,39248649385</t>
    </r>
  </si>
  <si>
    <r>
      <rPr>
        <sz val="11"/>
        <rFont val="Calibri"/>
      </rPr>
      <t>63272</t>
    </r>
  </si>
  <si>
    <r>
      <rPr>
        <sz val="11"/>
        <rFont val="Calibri"/>
      </rPr>
      <t>63272000</t>
    </r>
  </si>
  <si>
    <r>
      <rPr>
        <sz val="11"/>
        <rFont val="Calibri"/>
      </rPr>
      <t>FILANDIA</t>
    </r>
  </si>
  <si>
    <r>
      <rPr>
        <sz val="11"/>
        <rFont val="Calibri"/>
      </rPr>
      <t>-75,6586823883</t>
    </r>
  </si>
  <si>
    <r>
      <rPr>
        <sz val="11"/>
        <rFont val="Calibri"/>
      </rPr>
      <t>4,67414703386</t>
    </r>
  </si>
  <si>
    <r>
      <rPr>
        <sz val="11"/>
        <rFont val="Calibri"/>
      </rPr>
      <t>63272002</t>
    </r>
  </si>
  <si>
    <r>
      <rPr>
        <sz val="11"/>
        <rFont val="Calibri"/>
      </rPr>
      <t>LA INDIA</t>
    </r>
  </si>
  <si>
    <r>
      <rPr>
        <sz val="11"/>
        <rFont val="Calibri"/>
      </rPr>
      <t>-75,708045903</t>
    </r>
  </si>
  <si>
    <r>
      <rPr>
        <sz val="11"/>
        <rFont val="Calibri"/>
      </rPr>
      <t>4,706622865</t>
    </r>
  </si>
  <si>
    <r>
      <rPr>
        <sz val="11"/>
        <rFont val="Calibri"/>
      </rPr>
      <t>63302</t>
    </r>
  </si>
  <si>
    <r>
      <rPr>
        <sz val="11"/>
        <rFont val="Calibri"/>
      </rPr>
      <t>63302000</t>
    </r>
  </si>
  <si>
    <r>
      <rPr>
        <sz val="11"/>
        <rFont val="Calibri"/>
      </rPr>
      <t>-75,790631528</t>
    </r>
  </si>
  <si>
    <r>
      <rPr>
        <sz val="11"/>
        <rFont val="Calibri"/>
      </rPr>
      <t>4,20651089858</t>
    </r>
  </si>
  <si>
    <r>
      <rPr>
        <sz val="11"/>
        <rFont val="Calibri"/>
      </rPr>
      <t>63401</t>
    </r>
  </si>
  <si>
    <r>
      <rPr>
        <sz val="11"/>
        <rFont val="Calibri"/>
      </rPr>
      <t>63401000</t>
    </r>
  </si>
  <si>
    <r>
      <rPr>
        <sz val="11"/>
        <rFont val="Calibri"/>
      </rPr>
      <t>-75,786460159</t>
    </r>
  </si>
  <si>
    <r>
      <rPr>
        <sz val="11"/>
        <rFont val="Calibri"/>
      </rPr>
      <t>4,45365278508</t>
    </r>
  </si>
  <si>
    <r>
      <rPr>
        <sz val="11"/>
        <rFont val="Calibri"/>
      </rPr>
      <t>63401003</t>
    </r>
  </si>
  <si>
    <r>
      <rPr>
        <sz val="11"/>
        <rFont val="Calibri"/>
      </rPr>
      <t>LA SILVIA</t>
    </r>
  </si>
  <si>
    <r>
      <rPr>
        <sz val="11"/>
        <rFont val="Calibri"/>
      </rPr>
      <t>-75,8180220542</t>
    </r>
  </si>
  <si>
    <r>
      <rPr>
        <sz val="11"/>
        <rFont val="Calibri"/>
      </rPr>
      <t>4,44753324311</t>
    </r>
  </si>
  <si>
    <r>
      <rPr>
        <sz val="11"/>
        <rFont val="Calibri"/>
      </rPr>
      <t>63401004</t>
    </r>
  </si>
  <si>
    <r>
      <rPr>
        <sz val="11"/>
        <rFont val="Calibri"/>
      </rPr>
      <t>FUNDACIÓN AMANECER</t>
    </r>
  </si>
  <si>
    <r>
      <rPr>
        <sz val="11"/>
        <rFont val="Calibri"/>
      </rPr>
      <t>-75,8245386137</t>
    </r>
  </si>
  <si>
    <r>
      <rPr>
        <sz val="11"/>
        <rFont val="Calibri"/>
      </rPr>
      <t>4,4429648568</t>
    </r>
  </si>
  <si>
    <r>
      <rPr>
        <sz val="11"/>
        <rFont val="Calibri"/>
      </rPr>
      <t>63401005</t>
    </r>
  </si>
  <si>
    <r>
      <rPr>
        <sz val="11"/>
        <rFont val="Calibri"/>
      </rPr>
      <t>CONDOMINIO LA ESTACIÓN</t>
    </r>
  </si>
  <si>
    <r>
      <rPr>
        <sz val="11"/>
        <rFont val="Calibri"/>
      </rPr>
      <t>-75,7538657875</t>
    </r>
  </si>
  <si>
    <r>
      <rPr>
        <sz val="11"/>
        <rFont val="Calibri"/>
      </rPr>
      <t>4,48032801599</t>
    </r>
  </si>
  <si>
    <r>
      <rPr>
        <sz val="11"/>
        <rFont val="Calibri"/>
      </rPr>
      <t>63401006</t>
    </r>
  </si>
  <si>
    <r>
      <rPr>
        <sz val="11"/>
        <rFont val="Calibri"/>
      </rPr>
      <t>CONDOMINIO MORACAWA</t>
    </r>
  </si>
  <si>
    <r>
      <rPr>
        <sz val="11"/>
        <rFont val="Calibri"/>
      </rPr>
      <t>-75,8154416708</t>
    </r>
  </si>
  <si>
    <r>
      <rPr>
        <sz val="11"/>
        <rFont val="Calibri"/>
      </rPr>
      <t>4,44715532872</t>
    </r>
  </si>
  <si>
    <r>
      <rPr>
        <sz val="11"/>
        <rFont val="Calibri"/>
      </rPr>
      <t>63401007</t>
    </r>
  </si>
  <si>
    <r>
      <rPr>
        <sz val="11"/>
        <rFont val="Calibri"/>
      </rPr>
      <t>-75,744936855</t>
    </r>
  </si>
  <si>
    <r>
      <rPr>
        <sz val="11"/>
        <rFont val="Calibri"/>
      </rPr>
      <t>4,488522933</t>
    </r>
  </si>
  <si>
    <r>
      <rPr>
        <sz val="11"/>
        <rFont val="Calibri"/>
      </rPr>
      <t>63470</t>
    </r>
  </si>
  <si>
    <r>
      <rPr>
        <sz val="11"/>
        <rFont val="Calibri"/>
      </rPr>
      <t>63470000</t>
    </r>
  </si>
  <si>
    <r>
      <rPr>
        <sz val="11"/>
        <rFont val="Calibri"/>
      </rPr>
      <t>MONTENEGRO</t>
    </r>
  </si>
  <si>
    <r>
      <rPr>
        <sz val="11"/>
        <rFont val="Calibri"/>
      </rPr>
      <t>-75,7498287033</t>
    </r>
  </si>
  <si>
    <r>
      <rPr>
        <sz val="11"/>
        <rFont val="Calibri"/>
      </rPr>
      <t>4,56505578418</t>
    </r>
  </si>
  <si>
    <r>
      <rPr>
        <sz val="11"/>
        <rFont val="Calibri"/>
      </rPr>
      <t>63470001</t>
    </r>
  </si>
  <si>
    <r>
      <rPr>
        <sz val="11"/>
        <rFont val="Calibri"/>
      </rPr>
      <t>EL CUZCO</t>
    </r>
  </si>
  <si>
    <r>
      <rPr>
        <sz val="11"/>
        <rFont val="Calibri"/>
      </rPr>
      <t>-75,8523939532</t>
    </r>
  </si>
  <si>
    <r>
      <rPr>
        <sz val="11"/>
        <rFont val="Calibri"/>
      </rPr>
      <t>4,54085023629</t>
    </r>
  </si>
  <si>
    <r>
      <rPr>
        <sz val="11"/>
        <rFont val="Calibri"/>
      </rPr>
      <t>63470003</t>
    </r>
  </si>
  <si>
    <r>
      <rPr>
        <sz val="11"/>
        <rFont val="Calibri"/>
      </rPr>
      <t>PUEBLO TAPADO</t>
    </r>
  </si>
  <si>
    <r>
      <rPr>
        <sz val="11"/>
        <rFont val="Calibri"/>
      </rPr>
      <t>-75,7854543108</t>
    </r>
  </si>
  <si>
    <r>
      <rPr>
        <sz val="11"/>
        <rFont val="Calibri"/>
      </rPr>
      <t>4,51290804016</t>
    </r>
  </si>
  <si>
    <r>
      <rPr>
        <sz val="11"/>
        <rFont val="Calibri"/>
      </rPr>
      <t>63470004</t>
    </r>
  </si>
  <si>
    <r>
      <rPr>
        <sz val="11"/>
        <rFont val="Calibri"/>
      </rPr>
      <t>ONCE CASAS</t>
    </r>
  </si>
  <si>
    <r>
      <rPr>
        <sz val="11"/>
        <rFont val="Calibri"/>
      </rPr>
      <t>-75,8094673024</t>
    </r>
  </si>
  <si>
    <r>
      <rPr>
        <sz val="11"/>
        <rFont val="Calibri"/>
      </rPr>
      <t>4,51339997812</t>
    </r>
  </si>
  <si>
    <r>
      <rPr>
        <sz val="11"/>
        <rFont val="Calibri"/>
      </rPr>
      <t>63470007</t>
    </r>
  </si>
  <si>
    <r>
      <rPr>
        <sz val="11"/>
        <rFont val="Calibri"/>
      </rPr>
      <t>-75,7756004567</t>
    </r>
  </si>
  <si>
    <r>
      <rPr>
        <sz val="11"/>
        <rFont val="Calibri"/>
      </rPr>
      <t>4,55600190651</t>
    </r>
  </si>
  <si>
    <r>
      <rPr>
        <sz val="11"/>
        <rFont val="Calibri"/>
      </rPr>
      <t>63470008</t>
    </r>
  </si>
  <si>
    <r>
      <rPr>
        <sz val="11"/>
        <rFont val="Calibri"/>
      </rPr>
      <t>EL GIGANTE</t>
    </r>
  </si>
  <si>
    <r>
      <rPr>
        <sz val="11"/>
        <rFont val="Calibri"/>
      </rPr>
      <t>-75,8151652231</t>
    </r>
  </si>
  <si>
    <r>
      <rPr>
        <sz val="11"/>
        <rFont val="Calibri"/>
      </rPr>
      <t>4,56472092338</t>
    </r>
  </si>
  <si>
    <r>
      <rPr>
        <sz val="11"/>
        <rFont val="Calibri"/>
      </rPr>
      <t>63470009</t>
    </r>
  </si>
  <si>
    <r>
      <rPr>
        <sz val="11"/>
        <rFont val="Calibri"/>
      </rPr>
      <t>-75,764229654</t>
    </r>
  </si>
  <si>
    <r>
      <rPr>
        <sz val="11"/>
        <rFont val="Calibri"/>
      </rPr>
      <t>4,556903447</t>
    </r>
  </si>
  <si>
    <r>
      <rPr>
        <sz val="11"/>
        <rFont val="Calibri"/>
      </rPr>
      <t>63470010</t>
    </r>
  </si>
  <si>
    <r>
      <rPr>
        <sz val="11"/>
        <rFont val="Calibri"/>
      </rPr>
      <t>-75,859604455</t>
    </r>
  </si>
  <si>
    <r>
      <rPr>
        <sz val="11"/>
        <rFont val="Calibri"/>
      </rPr>
      <t>4,494590447</t>
    </r>
  </si>
  <si>
    <r>
      <rPr>
        <sz val="11"/>
        <rFont val="Calibri"/>
      </rPr>
      <t>63470013</t>
    </r>
  </si>
  <si>
    <r>
      <rPr>
        <sz val="11"/>
        <rFont val="Calibri"/>
      </rPr>
      <t>-75,8192894655</t>
    </r>
  </si>
  <si>
    <r>
      <rPr>
        <sz val="11"/>
        <rFont val="Calibri"/>
      </rPr>
      <t>4,54580274333</t>
    </r>
  </si>
  <si>
    <r>
      <rPr>
        <sz val="11"/>
        <rFont val="Calibri"/>
      </rPr>
      <t>63470014</t>
    </r>
  </si>
  <si>
    <r>
      <rPr>
        <sz val="11"/>
        <rFont val="Calibri"/>
      </rPr>
      <t>CONDOMINIO LA HACIENDA</t>
    </r>
  </si>
  <si>
    <r>
      <rPr>
        <sz val="11"/>
        <rFont val="Calibri"/>
      </rPr>
      <t>-75,7799781593</t>
    </r>
  </si>
  <si>
    <r>
      <rPr>
        <sz val="11"/>
        <rFont val="Calibri"/>
      </rPr>
      <t>4,52069117119</t>
    </r>
  </si>
  <si>
    <r>
      <rPr>
        <sz val="11"/>
        <rFont val="Calibri"/>
      </rPr>
      <t>63548</t>
    </r>
  </si>
  <si>
    <r>
      <rPr>
        <sz val="11"/>
        <rFont val="Calibri"/>
      </rPr>
      <t>63548000</t>
    </r>
  </si>
  <si>
    <r>
      <rPr>
        <sz val="11"/>
        <rFont val="Calibri"/>
      </rPr>
      <t>PIJAO</t>
    </r>
  </si>
  <si>
    <r>
      <rPr>
        <sz val="11"/>
        <rFont val="Calibri"/>
      </rPr>
      <t>-75,7033166279</t>
    </r>
  </si>
  <si>
    <r>
      <rPr>
        <sz val="11"/>
        <rFont val="Calibri"/>
      </rPr>
      <t>4,33504179687</t>
    </r>
  </si>
  <si>
    <r>
      <rPr>
        <sz val="11"/>
        <rFont val="Calibri"/>
      </rPr>
      <t>63548001</t>
    </r>
  </si>
  <si>
    <r>
      <rPr>
        <sz val="11"/>
        <rFont val="Calibri"/>
      </rPr>
      <t>-75,7916399603</t>
    </r>
  </si>
  <si>
    <r>
      <rPr>
        <sz val="11"/>
        <rFont val="Calibri"/>
      </rPr>
      <t>4,33714547794</t>
    </r>
  </si>
  <si>
    <r>
      <rPr>
        <sz val="11"/>
        <rFont val="Calibri"/>
      </rPr>
      <t>63548002</t>
    </r>
  </si>
  <si>
    <r>
      <rPr>
        <sz val="11"/>
        <rFont val="Calibri"/>
      </rPr>
      <t>-75,747703227</t>
    </r>
  </si>
  <si>
    <r>
      <rPr>
        <sz val="11"/>
        <rFont val="Calibri"/>
      </rPr>
      <t>4,301968028</t>
    </r>
  </si>
  <si>
    <r>
      <rPr>
        <sz val="11"/>
        <rFont val="Calibri"/>
      </rPr>
      <t>63594</t>
    </r>
  </si>
  <si>
    <r>
      <rPr>
        <sz val="11"/>
        <rFont val="Calibri"/>
      </rPr>
      <t>63594000</t>
    </r>
  </si>
  <si>
    <r>
      <rPr>
        <sz val="11"/>
        <rFont val="Calibri"/>
      </rPr>
      <t>QUIMBAYA</t>
    </r>
  </si>
  <si>
    <r>
      <rPr>
        <sz val="11"/>
        <rFont val="Calibri"/>
      </rPr>
      <t>-75,7650742652</t>
    </r>
  </si>
  <si>
    <r>
      <rPr>
        <sz val="11"/>
        <rFont val="Calibri"/>
      </rPr>
      <t>4,62438412181</t>
    </r>
  </si>
  <si>
    <r>
      <rPr>
        <sz val="11"/>
        <rFont val="Calibri"/>
      </rPr>
      <t>63594002</t>
    </r>
  </si>
  <si>
    <r>
      <rPr>
        <sz val="11"/>
        <rFont val="Calibri"/>
      </rPr>
      <t>EL LAUREL</t>
    </r>
  </si>
  <si>
    <r>
      <rPr>
        <sz val="11"/>
        <rFont val="Calibri"/>
      </rPr>
      <t>-75,7985118478</t>
    </r>
  </si>
  <si>
    <r>
      <rPr>
        <sz val="11"/>
        <rFont val="Calibri"/>
      </rPr>
      <t>4,58211480424</t>
    </r>
  </si>
  <si>
    <r>
      <rPr>
        <sz val="11"/>
        <rFont val="Calibri"/>
      </rPr>
      <t>63594003</t>
    </r>
  </si>
  <si>
    <r>
      <rPr>
        <sz val="11"/>
        <rFont val="Calibri"/>
      </rPr>
      <t>LA ESPAÑOLA</t>
    </r>
  </si>
  <si>
    <r>
      <rPr>
        <sz val="11"/>
        <rFont val="Calibri"/>
      </rPr>
      <t>-75,7015647568</t>
    </r>
  </si>
  <si>
    <r>
      <rPr>
        <sz val="11"/>
        <rFont val="Calibri"/>
      </rPr>
      <t>4,61476210701</t>
    </r>
  </si>
  <si>
    <r>
      <rPr>
        <sz val="11"/>
        <rFont val="Calibri"/>
      </rPr>
      <t>63594005</t>
    </r>
  </si>
  <si>
    <r>
      <rPr>
        <sz val="11"/>
        <rFont val="Calibri"/>
      </rPr>
      <t>-75,7527657479</t>
    </r>
  </si>
  <si>
    <r>
      <rPr>
        <sz val="11"/>
        <rFont val="Calibri"/>
      </rPr>
      <t>4,58072068261</t>
    </r>
  </si>
  <si>
    <r>
      <rPr>
        <sz val="11"/>
        <rFont val="Calibri"/>
      </rPr>
      <t>63594006</t>
    </r>
  </si>
  <si>
    <r>
      <rPr>
        <sz val="11"/>
        <rFont val="Calibri"/>
      </rPr>
      <t>PUERTO ALEJANDRÍA</t>
    </r>
  </si>
  <si>
    <r>
      <rPr>
        <sz val="11"/>
        <rFont val="Calibri"/>
      </rPr>
      <t>-75,8512817899</t>
    </r>
  </si>
  <si>
    <r>
      <rPr>
        <sz val="11"/>
        <rFont val="Calibri"/>
      </rPr>
      <t>4,62423674329</t>
    </r>
  </si>
  <si>
    <r>
      <rPr>
        <sz val="11"/>
        <rFont val="Calibri"/>
      </rPr>
      <t>63594007</t>
    </r>
  </si>
  <si>
    <r>
      <rPr>
        <sz val="11"/>
        <rFont val="Calibri"/>
      </rPr>
      <t>-75,7046522341</t>
    </r>
  </si>
  <si>
    <r>
      <rPr>
        <sz val="11"/>
        <rFont val="Calibri"/>
      </rPr>
      <t>4,61446279047</t>
    </r>
  </si>
  <si>
    <r>
      <rPr>
        <sz val="11"/>
        <rFont val="Calibri"/>
      </rPr>
      <t>63594008</t>
    </r>
  </si>
  <si>
    <r>
      <rPr>
        <sz val="11"/>
        <rFont val="Calibri"/>
      </rPr>
      <t>TROCADEROS</t>
    </r>
  </si>
  <si>
    <r>
      <rPr>
        <sz val="11"/>
        <rFont val="Calibri"/>
      </rPr>
      <t>-75,7496266405</t>
    </r>
  </si>
  <si>
    <r>
      <rPr>
        <sz val="11"/>
        <rFont val="Calibri"/>
      </rPr>
      <t>4,61275961126</t>
    </r>
  </si>
  <si>
    <r>
      <rPr>
        <sz val="11"/>
        <rFont val="Calibri"/>
      </rPr>
      <t>63594009</t>
    </r>
  </si>
  <si>
    <r>
      <rPr>
        <sz val="11"/>
        <rFont val="Calibri"/>
      </rPr>
      <t>CONDOMINIO CAMPESTRE INCAS PANACA</t>
    </r>
  </si>
  <si>
    <r>
      <rPr>
        <sz val="11"/>
        <rFont val="Calibri"/>
      </rPr>
      <t>-75,8243284661</t>
    </r>
  </si>
  <si>
    <r>
      <rPr>
        <sz val="11"/>
        <rFont val="Calibri"/>
      </rPr>
      <t>4,60931884417</t>
    </r>
  </si>
  <si>
    <r>
      <rPr>
        <sz val="11"/>
        <rFont val="Calibri"/>
      </rPr>
      <t>63690</t>
    </r>
  </si>
  <si>
    <r>
      <rPr>
        <sz val="11"/>
        <rFont val="Calibri"/>
      </rPr>
      <t>63690000</t>
    </r>
  </si>
  <si>
    <r>
      <rPr>
        <sz val="11"/>
        <rFont val="Calibri"/>
      </rPr>
      <t>SALENTO</t>
    </r>
  </si>
  <si>
    <r>
      <rPr>
        <sz val="11"/>
        <rFont val="Calibri"/>
      </rPr>
      <t>-75,5708458112</t>
    </r>
  </si>
  <si>
    <r>
      <rPr>
        <sz val="11"/>
        <rFont val="Calibri"/>
      </rPr>
      <t>4,63715372291</t>
    </r>
  </si>
  <si>
    <r>
      <rPr>
        <sz val="11"/>
        <rFont val="Calibri"/>
      </rPr>
      <t>63690001</t>
    </r>
  </si>
  <si>
    <r>
      <rPr>
        <sz val="11"/>
        <rFont val="Calibri"/>
      </rPr>
      <t>BOQUÍA</t>
    </r>
  </si>
  <si>
    <r>
      <rPr>
        <sz val="11"/>
        <rFont val="Calibri"/>
      </rPr>
      <t>-75,5857765664</t>
    </r>
  </si>
  <si>
    <r>
      <rPr>
        <sz val="11"/>
        <rFont val="Calibri"/>
      </rPr>
      <t>4,64227440669</t>
    </r>
  </si>
  <si>
    <r>
      <rPr>
        <sz val="11"/>
        <rFont val="Calibri"/>
      </rPr>
      <t>63690005</t>
    </r>
  </si>
  <si>
    <r>
      <rPr>
        <sz val="11"/>
        <rFont val="Calibri"/>
      </rPr>
      <t>LA EXPLANACIÓN</t>
    </r>
  </si>
  <si>
    <r>
      <rPr>
        <sz val="11"/>
        <rFont val="Calibri"/>
      </rPr>
      <t>-75,5863747384</t>
    </r>
  </si>
  <si>
    <r>
      <rPr>
        <sz val="11"/>
        <rFont val="Calibri"/>
      </rPr>
      <t>4,64656249088</t>
    </r>
  </si>
  <si>
    <r>
      <rPr>
        <sz val="11"/>
        <rFont val="Calibri"/>
      </rPr>
      <t>63690007</t>
    </r>
  </si>
  <si>
    <r>
      <rPr>
        <sz val="11"/>
        <rFont val="Calibri"/>
      </rPr>
      <t>CONDOMINIO LAS COLINAS</t>
    </r>
  </si>
  <si>
    <r>
      <rPr>
        <sz val="11"/>
        <rFont val="Calibri"/>
      </rPr>
      <t>-75,630527858</t>
    </r>
  </si>
  <si>
    <r>
      <rPr>
        <sz val="11"/>
        <rFont val="Calibri"/>
      </rPr>
      <t>4,60890586543</t>
    </r>
  </si>
  <si>
    <r>
      <rPr>
        <sz val="11"/>
        <rFont val="Calibri"/>
      </rPr>
      <t>63690009</t>
    </r>
  </si>
  <si>
    <r>
      <rPr>
        <sz val="11"/>
        <rFont val="Calibri"/>
      </rPr>
      <t>SAN JUAN DE CAROLINA</t>
    </r>
  </si>
  <si>
    <r>
      <rPr>
        <sz val="11"/>
        <rFont val="Calibri"/>
      </rPr>
      <t>-75,6354996511</t>
    </r>
  </si>
  <si>
    <r>
      <rPr>
        <sz val="11"/>
        <rFont val="Calibri"/>
      </rPr>
      <t>4,57815143374</t>
    </r>
  </si>
  <si>
    <r>
      <rPr>
        <sz val="11"/>
        <rFont val="Calibri"/>
      </rPr>
      <t>66</t>
    </r>
  </si>
  <si>
    <r>
      <rPr>
        <sz val="11"/>
        <rFont val="Calibri"/>
      </rPr>
      <t>66001</t>
    </r>
  </si>
  <si>
    <r>
      <rPr>
        <sz val="11"/>
        <rFont val="Calibri"/>
      </rPr>
      <t>66001000</t>
    </r>
  </si>
  <si>
    <r>
      <rPr>
        <sz val="11"/>
        <rFont val="Calibri"/>
      </rPr>
      <t>-75,7190152322</t>
    </r>
  </si>
  <si>
    <r>
      <rPr>
        <sz val="11"/>
        <rFont val="Calibri"/>
      </rPr>
      <t>4,80532287092</t>
    </r>
  </si>
  <si>
    <r>
      <rPr>
        <sz val="11"/>
        <rFont val="Calibri"/>
      </rPr>
      <t>AREA METROPOLITANA DE CENTRO OCCIDENTE</t>
    </r>
  </si>
  <si>
    <r>
      <rPr>
        <sz val="11"/>
        <rFont val="Calibri"/>
      </rPr>
      <t>66001001</t>
    </r>
  </si>
  <si>
    <r>
      <rPr>
        <sz val="11"/>
        <rFont val="Calibri"/>
      </rPr>
      <t>ALTAGRACIA</t>
    </r>
  </si>
  <si>
    <r>
      <rPr>
        <sz val="11"/>
        <rFont val="Calibri"/>
      </rPr>
      <t>-75,716768944</t>
    </r>
  </si>
  <si>
    <r>
      <rPr>
        <sz val="11"/>
        <rFont val="Calibri"/>
      </rPr>
      <t>4,732603362</t>
    </r>
  </si>
  <si>
    <r>
      <rPr>
        <sz val="11"/>
        <rFont val="Calibri"/>
      </rPr>
      <t>66001002</t>
    </r>
  </si>
  <si>
    <r>
      <rPr>
        <sz val="11"/>
        <rFont val="Calibri"/>
      </rPr>
      <t>-75,7167029411</t>
    </r>
  </si>
  <si>
    <r>
      <rPr>
        <sz val="11"/>
        <rFont val="Calibri"/>
      </rPr>
      <t>4,71949633904</t>
    </r>
  </si>
  <si>
    <r>
      <rPr>
        <sz val="11"/>
        <rFont val="Calibri"/>
      </rPr>
      <t>66001003</t>
    </r>
  </si>
  <si>
    <r>
      <rPr>
        <sz val="11"/>
        <rFont val="Calibri"/>
      </rPr>
      <t>-75,761432733</t>
    </r>
  </si>
  <si>
    <r>
      <rPr>
        <sz val="11"/>
        <rFont val="Calibri"/>
      </rPr>
      <t>4,72433162</t>
    </r>
  </si>
  <si>
    <r>
      <rPr>
        <sz val="11"/>
        <rFont val="Calibri"/>
      </rPr>
      <t>66001004</t>
    </r>
  </si>
  <si>
    <r>
      <rPr>
        <sz val="11"/>
        <rFont val="Calibri"/>
      </rPr>
      <t>CAIMALITO</t>
    </r>
  </si>
  <si>
    <r>
      <rPr>
        <sz val="11"/>
        <rFont val="Calibri"/>
      </rPr>
      <t>-75,8761247271</t>
    </r>
  </si>
  <si>
    <r>
      <rPr>
        <sz val="11"/>
        <rFont val="Calibri"/>
      </rPr>
      <t>4,88609102264</t>
    </r>
  </si>
  <si>
    <r>
      <rPr>
        <sz val="11"/>
        <rFont val="Calibri"/>
      </rPr>
      <t>66001005</t>
    </r>
  </si>
  <si>
    <r>
      <rPr>
        <sz val="11"/>
        <rFont val="Calibri"/>
      </rPr>
      <t>EL PLACER (COMBIA)</t>
    </r>
  </si>
  <si>
    <r>
      <rPr>
        <sz val="11"/>
        <rFont val="Calibri"/>
      </rPr>
      <t>-75,757068146</t>
    </r>
  </si>
  <si>
    <r>
      <rPr>
        <sz val="11"/>
        <rFont val="Calibri"/>
      </rPr>
      <t>4,822096657</t>
    </r>
  </si>
  <si>
    <r>
      <rPr>
        <sz val="11"/>
        <rFont val="Calibri"/>
      </rPr>
      <t>66001006</t>
    </r>
  </si>
  <si>
    <r>
      <rPr>
        <sz val="11"/>
        <rFont val="Calibri"/>
      </rPr>
      <t>LA CONVENCIÓN</t>
    </r>
  </si>
  <si>
    <r>
      <rPr>
        <sz val="11"/>
        <rFont val="Calibri"/>
      </rPr>
      <t>-75,7341409888</t>
    </r>
  </si>
  <si>
    <r>
      <rPr>
        <sz val="11"/>
        <rFont val="Calibri"/>
      </rPr>
      <t>4,88418381564</t>
    </r>
  </si>
  <si>
    <r>
      <rPr>
        <sz val="11"/>
        <rFont val="Calibri"/>
      </rPr>
      <t>66001007</t>
    </r>
  </si>
  <si>
    <r>
      <rPr>
        <sz val="11"/>
        <rFont val="Calibri"/>
      </rPr>
      <t>EL ROCÍO</t>
    </r>
  </si>
  <si>
    <r>
      <rPr>
        <sz val="11"/>
        <rFont val="Calibri"/>
      </rPr>
      <t>-75,7007521579</t>
    </r>
  </si>
  <si>
    <r>
      <rPr>
        <sz val="11"/>
        <rFont val="Calibri"/>
      </rPr>
      <t>4,79103297569</t>
    </r>
  </si>
  <si>
    <r>
      <rPr>
        <sz val="11"/>
        <rFont val="Calibri"/>
      </rPr>
      <t>66001009</t>
    </r>
  </si>
  <si>
    <r>
      <rPr>
        <sz val="11"/>
        <rFont val="Calibri"/>
      </rPr>
      <t>-75,6383026448</t>
    </r>
  </si>
  <si>
    <r>
      <rPr>
        <sz val="11"/>
        <rFont val="Calibri"/>
      </rPr>
      <t>4,76483766857</t>
    </r>
  </si>
  <si>
    <r>
      <rPr>
        <sz val="11"/>
        <rFont val="Calibri"/>
      </rPr>
      <t>66001010</t>
    </r>
  </si>
  <si>
    <r>
      <rPr>
        <sz val="11"/>
        <rFont val="Calibri"/>
      </rPr>
      <t>-75,6161141707</t>
    </r>
  </si>
  <si>
    <r>
      <rPr>
        <sz val="11"/>
        <rFont val="Calibri"/>
      </rPr>
      <t>4,75956348351</t>
    </r>
  </si>
  <si>
    <r>
      <rPr>
        <sz val="11"/>
        <rFont val="Calibri"/>
      </rPr>
      <t>66001013</t>
    </r>
  </si>
  <si>
    <r>
      <rPr>
        <sz val="11"/>
        <rFont val="Calibri"/>
      </rPr>
      <t>LA SELVA</t>
    </r>
  </si>
  <si>
    <r>
      <rPr>
        <sz val="11"/>
        <rFont val="Calibri"/>
      </rPr>
      <t>-75,7610021273</t>
    </r>
  </si>
  <si>
    <r>
      <rPr>
        <sz val="11"/>
        <rFont val="Calibri"/>
      </rPr>
      <t>4,74286684175</t>
    </r>
  </si>
  <si>
    <r>
      <rPr>
        <sz val="11"/>
        <rFont val="Calibri"/>
      </rPr>
      <t>66001015</t>
    </r>
  </si>
  <si>
    <r>
      <rPr>
        <sz val="11"/>
        <rFont val="Calibri"/>
      </rPr>
      <t>-75,7600159169</t>
    </r>
  </si>
  <si>
    <r>
      <rPr>
        <sz val="11"/>
        <rFont val="Calibri"/>
      </rPr>
      <t>4,77373422466</t>
    </r>
  </si>
  <si>
    <r>
      <rPr>
        <sz val="11"/>
        <rFont val="Calibri"/>
      </rPr>
      <t>66001016</t>
    </r>
  </si>
  <si>
    <r>
      <rPr>
        <sz val="11"/>
        <rFont val="Calibri"/>
      </rPr>
      <t>MUNDO NUEVO</t>
    </r>
  </si>
  <si>
    <r>
      <rPr>
        <sz val="11"/>
        <rFont val="Calibri"/>
      </rPr>
      <t>-75,682315967</t>
    </r>
  </si>
  <si>
    <r>
      <rPr>
        <sz val="11"/>
        <rFont val="Calibri"/>
      </rPr>
      <t>4,787684898</t>
    </r>
  </si>
  <si>
    <r>
      <rPr>
        <sz val="11"/>
        <rFont val="Calibri"/>
      </rPr>
      <t>66001018</t>
    </r>
  </si>
  <si>
    <r>
      <rPr>
        <sz val="11"/>
        <rFont val="Calibri"/>
      </rPr>
      <t>-75,9029458972</t>
    </r>
  </si>
  <si>
    <r>
      <rPr>
        <sz val="11"/>
        <rFont val="Calibri"/>
      </rPr>
      <t>4,7624594276</t>
    </r>
  </si>
  <si>
    <r>
      <rPr>
        <sz val="11"/>
        <rFont val="Calibri"/>
      </rPr>
      <t>66001020</t>
    </r>
  </si>
  <si>
    <r>
      <rPr>
        <sz val="11"/>
        <rFont val="Calibri"/>
      </rPr>
      <t>-75,6470959368</t>
    </r>
  </si>
  <si>
    <r>
      <rPr>
        <sz val="11"/>
        <rFont val="Calibri"/>
      </rPr>
      <t>4,79159831407</t>
    </r>
  </si>
  <si>
    <r>
      <rPr>
        <sz val="11"/>
        <rFont val="Calibri"/>
      </rPr>
      <t>66001021</t>
    </r>
  </si>
  <si>
    <r>
      <rPr>
        <sz val="11"/>
        <rFont val="Calibri"/>
      </rPr>
      <t>TRIBUNAS CORCEGA</t>
    </r>
  </si>
  <si>
    <r>
      <rPr>
        <sz val="11"/>
        <rFont val="Calibri"/>
      </rPr>
      <t>-75,6875556216</t>
    </r>
  </si>
  <si>
    <r>
      <rPr>
        <sz val="11"/>
        <rFont val="Calibri"/>
      </rPr>
      <t>4,76547364432</t>
    </r>
  </si>
  <si>
    <r>
      <rPr>
        <sz val="11"/>
        <rFont val="Calibri"/>
      </rPr>
      <t>66001025</t>
    </r>
  </si>
  <si>
    <r>
      <rPr>
        <sz val="11"/>
        <rFont val="Calibri"/>
      </rPr>
      <t>NUEVA SIRIA</t>
    </r>
  </si>
  <si>
    <r>
      <rPr>
        <sz val="11"/>
        <rFont val="Calibri"/>
      </rPr>
      <t>-75,7588944351</t>
    </r>
  </si>
  <si>
    <r>
      <rPr>
        <sz val="11"/>
        <rFont val="Calibri"/>
      </rPr>
      <t>4,77987337386</t>
    </r>
  </si>
  <si>
    <r>
      <rPr>
        <sz val="11"/>
        <rFont val="Calibri"/>
      </rPr>
      <t>66001026</t>
    </r>
  </si>
  <si>
    <r>
      <rPr>
        <sz val="11"/>
        <rFont val="Calibri"/>
      </rPr>
      <t>66001028</t>
    </r>
  </si>
  <si>
    <r>
      <rPr>
        <sz val="11"/>
        <rFont val="Calibri"/>
      </rPr>
      <t>-75,6740678025</t>
    </r>
  </si>
  <si>
    <r>
      <rPr>
        <sz val="11"/>
        <rFont val="Calibri"/>
      </rPr>
      <t>4,71871306413</t>
    </r>
  </si>
  <si>
    <r>
      <rPr>
        <sz val="11"/>
        <rFont val="Calibri"/>
      </rPr>
      <t>66001029</t>
    </r>
  </si>
  <si>
    <r>
      <rPr>
        <sz val="11"/>
        <rFont val="Calibri"/>
      </rPr>
      <t>LA BANANERA</t>
    </r>
  </si>
  <si>
    <r>
      <rPr>
        <sz val="11"/>
        <rFont val="Calibri"/>
      </rPr>
      <t>-75,6351207898</t>
    </r>
  </si>
  <si>
    <r>
      <rPr>
        <sz val="11"/>
        <rFont val="Calibri"/>
      </rPr>
      <t>4,77430058162</t>
    </r>
  </si>
  <si>
    <r>
      <rPr>
        <sz val="11"/>
        <rFont val="Calibri"/>
      </rPr>
      <t>66001030</t>
    </r>
  </si>
  <si>
    <r>
      <rPr>
        <sz val="11"/>
        <rFont val="Calibri"/>
      </rPr>
      <t>ALTO ALEGRÍAS</t>
    </r>
  </si>
  <si>
    <r>
      <rPr>
        <sz val="11"/>
        <rFont val="Calibri"/>
      </rPr>
      <t>-75,678271479</t>
    </r>
  </si>
  <si>
    <r>
      <rPr>
        <sz val="11"/>
        <rFont val="Calibri"/>
      </rPr>
      <t>4,733002474</t>
    </r>
  </si>
  <si>
    <r>
      <rPr>
        <sz val="11"/>
        <rFont val="Calibri"/>
      </rPr>
      <t>66001031</t>
    </r>
  </si>
  <si>
    <r>
      <rPr>
        <sz val="11"/>
        <rFont val="Calibri"/>
      </rPr>
      <t>-75,6744405406</t>
    </r>
  </si>
  <si>
    <r>
      <rPr>
        <sz val="11"/>
        <rFont val="Calibri"/>
      </rPr>
      <t>4,75387084385</t>
    </r>
  </si>
  <si>
    <r>
      <rPr>
        <sz val="11"/>
        <rFont val="Calibri"/>
      </rPr>
      <t>66001032</t>
    </r>
  </si>
  <si>
    <r>
      <rPr>
        <sz val="11"/>
        <rFont val="Calibri"/>
      </rPr>
      <t>PÉREZ ALTO</t>
    </r>
  </si>
  <si>
    <r>
      <rPr>
        <sz val="11"/>
        <rFont val="Calibri"/>
      </rPr>
      <t>-75,687027127</t>
    </r>
  </si>
  <si>
    <r>
      <rPr>
        <sz val="11"/>
        <rFont val="Calibri"/>
      </rPr>
      <t>4,721228954</t>
    </r>
  </si>
  <si>
    <r>
      <rPr>
        <sz val="11"/>
        <rFont val="Calibri"/>
      </rPr>
      <t>66001035</t>
    </r>
  </si>
  <si>
    <r>
      <rPr>
        <sz val="11"/>
        <rFont val="Calibri"/>
      </rPr>
      <t>HUERTAS</t>
    </r>
  </si>
  <si>
    <r>
      <rPr>
        <sz val="11"/>
        <rFont val="Calibri"/>
      </rPr>
      <t>-75,6954592156</t>
    </r>
  </si>
  <si>
    <r>
      <rPr>
        <sz val="11"/>
        <rFont val="Calibri"/>
      </rPr>
      <t>4,77771526712</t>
    </r>
  </si>
  <si>
    <r>
      <rPr>
        <sz val="11"/>
        <rFont val="Calibri"/>
      </rPr>
      <t>66001036</t>
    </r>
  </si>
  <si>
    <r>
      <rPr>
        <sz val="11"/>
        <rFont val="Calibri"/>
      </rPr>
      <t>PITAL DE COMBIA</t>
    </r>
  </si>
  <si>
    <r>
      <rPr>
        <sz val="11"/>
        <rFont val="Calibri"/>
      </rPr>
      <t>-75,7366062043</t>
    </r>
  </si>
  <si>
    <r>
      <rPr>
        <sz val="11"/>
        <rFont val="Calibri"/>
      </rPr>
      <t>4,85522065126</t>
    </r>
  </si>
  <si>
    <r>
      <rPr>
        <sz val="11"/>
        <rFont val="Calibri"/>
      </rPr>
      <t>66001037</t>
    </r>
  </si>
  <si>
    <r>
      <rPr>
        <sz val="11"/>
        <rFont val="Calibri"/>
      </rPr>
      <t>EL CHOCHO</t>
    </r>
  </si>
  <si>
    <r>
      <rPr>
        <sz val="11"/>
        <rFont val="Calibri"/>
      </rPr>
      <t>-75,6621507557</t>
    </r>
  </si>
  <si>
    <r>
      <rPr>
        <sz val="11"/>
        <rFont val="Calibri"/>
      </rPr>
      <t>4,7906371362</t>
    </r>
  </si>
  <si>
    <r>
      <rPr>
        <sz val="11"/>
        <rFont val="Calibri"/>
      </rPr>
      <t>66001039</t>
    </r>
  </si>
  <si>
    <r>
      <rPr>
        <sz val="11"/>
        <rFont val="Calibri"/>
      </rPr>
      <t>BARRIO EL BOSQUE</t>
    </r>
  </si>
  <si>
    <r>
      <rPr>
        <sz val="11"/>
        <rFont val="Calibri"/>
      </rPr>
      <t>-75,685325955</t>
    </r>
  </si>
  <si>
    <r>
      <rPr>
        <sz val="11"/>
        <rFont val="Calibri"/>
      </rPr>
      <t>4,78755439</t>
    </r>
  </si>
  <si>
    <r>
      <rPr>
        <sz val="11"/>
        <rFont val="Calibri"/>
      </rPr>
      <t>66001040</t>
    </r>
  </si>
  <si>
    <r>
      <rPr>
        <sz val="11"/>
        <rFont val="Calibri"/>
      </rPr>
      <t>-75,7206244116</t>
    </r>
  </si>
  <si>
    <r>
      <rPr>
        <sz val="11"/>
        <rFont val="Calibri"/>
      </rPr>
      <t>4,73105000569</t>
    </r>
  </si>
  <si>
    <r>
      <rPr>
        <sz val="11"/>
        <rFont val="Calibri"/>
      </rPr>
      <t>66001041</t>
    </r>
  </si>
  <si>
    <r>
      <rPr>
        <sz val="11"/>
        <rFont val="Calibri"/>
      </rPr>
      <t>BELMONTE BAJO</t>
    </r>
  </si>
  <si>
    <r>
      <rPr>
        <sz val="11"/>
        <rFont val="Calibri"/>
      </rPr>
      <t>-75,7739662939</t>
    </r>
  </si>
  <si>
    <r>
      <rPr>
        <sz val="11"/>
        <rFont val="Calibri"/>
      </rPr>
      <t>4,81219988376</t>
    </r>
  </si>
  <si>
    <r>
      <rPr>
        <sz val="11"/>
        <rFont val="Calibri"/>
      </rPr>
      <t>66001043</t>
    </r>
  </si>
  <si>
    <r>
      <rPr>
        <sz val="11"/>
        <rFont val="Calibri"/>
      </rPr>
      <t>-75,742511113</t>
    </r>
  </si>
  <si>
    <r>
      <rPr>
        <sz val="11"/>
        <rFont val="Calibri"/>
      </rPr>
      <t>4,87052171221</t>
    </r>
  </si>
  <si>
    <r>
      <rPr>
        <sz val="11"/>
        <rFont val="Calibri"/>
      </rPr>
      <t>66001044</t>
    </r>
  </si>
  <si>
    <r>
      <rPr>
        <sz val="11"/>
        <rFont val="Calibri"/>
      </rPr>
      <t>BRISAS DE CONDINA (LA GRAMÍNEA)</t>
    </r>
  </si>
  <si>
    <r>
      <rPr>
        <sz val="11"/>
        <rFont val="Calibri"/>
      </rPr>
      <t>-75,679133062</t>
    </r>
  </si>
  <si>
    <r>
      <rPr>
        <sz val="11"/>
        <rFont val="Calibri"/>
      </rPr>
      <t>4,742260403</t>
    </r>
  </si>
  <si>
    <r>
      <rPr>
        <sz val="11"/>
        <rFont val="Calibri"/>
      </rPr>
      <t>66001045</t>
    </r>
  </si>
  <si>
    <r>
      <rPr>
        <sz val="11"/>
        <rFont val="Calibri"/>
      </rPr>
      <t>-75,7527182807</t>
    </r>
  </si>
  <si>
    <r>
      <rPr>
        <sz val="11"/>
        <rFont val="Calibri"/>
      </rPr>
      <t>4,76533990095</t>
    </r>
  </si>
  <si>
    <r>
      <rPr>
        <sz val="11"/>
        <rFont val="Calibri"/>
      </rPr>
      <t>66001046</t>
    </r>
  </si>
  <si>
    <r>
      <rPr>
        <sz val="11"/>
        <rFont val="Calibri"/>
      </rPr>
      <t>CARACOL LA CURVA</t>
    </r>
  </si>
  <si>
    <r>
      <rPr>
        <sz val="11"/>
        <rFont val="Calibri"/>
      </rPr>
      <t>-75,6913998695</t>
    </r>
  </si>
  <si>
    <r>
      <rPr>
        <sz val="11"/>
        <rFont val="Calibri"/>
      </rPr>
      <t>4,78349863441</t>
    </r>
  </si>
  <si>
    <r>
      <rPr>
        <sz val="11"/>
        <rFont val="Calibri"/>
      </rPr>
      <t>66001047</t>
    </r>
  </si>
  <si>
    <r>
      <rPr>
        <sz val="11"/>
        <rFont val="Calibri"/>
      </rPr>
      <t>-75,756719444</t>
    </r>
  </si>
  <si>
    <r>
      <rPr>
        <sz val="11"/>
        <rFont val="Calibri"/>
      </rPr>
      <t>4,72905780027</t>
    </r>
  </si>
  <si>
    <r>
      <rPr>
        <sz val="11"/>
        <rFont val="Calibri"/>
      </rPr>
      <t>66001048</t>
    </r>
  </si>
  <si>
    <r>
      <rPr>
        <sz val="11"/>
        <rFont val="Calibri"/>
      </rPr>
      <t>-75,777223393</t>
    </r>
  </si>
  <si>
    <r>
      <rPr>
        <sz val="11"/>
        <rFont val="Calibri"/>
      </rPr>
      <t>4,74827974</t>
    </r>
  </si>
  <si>
    <r>
      <rPr>
        <sz val="11"/>
        <rFont val="Calibri"/>
      </rPr>
      <t>66001049</t>
    </r>
  </si>
  <si>
    <r>
      <rPr>
        <sz val="11"/>
        <rFont val="Calibri"/>
      </rPr>
      <t>EL CRUCERO DE COMBIA</t>
    </r>
  </si>
  <si>
    <r>
      <rPr>
        <sz val="11"/>
        <rFont val="Calibri"/>
      </rPr>
      <t>-75,766930474</t>
    </r>
  </si>
  <si>
    <r>
      <rPr>
        <sz val="11"/>
        <rFont val="Calibri"/>
      </rPr>
      <t>4,8392218387</t>
    </r>
  </si>
  <si>
    <r>
      <rPr>
        <sz val="11"/>
        <rFont val="Calibri"/>
      </rPr>
      <t>66001050</t>
    </r>
  </si>
  <si>
    <r>
      <rPr>
        <sz val="11"/>
        <rFont val="Calibri"/>
      </rPr>
      <t>EL JAZMÍN</t>
    </r>
  </si>
  <si>
    <r>
      <rPr>
        <sz val="11"/>
        <rFont val="Calibri"/>
      </rPr>
      <t>-75,726128358</t>
    </r>
  </si>
  <si>
    <r>
      <rPr>
        <sz val="11"/>
        <rFont val="Calibri"/>
      </rPr>
      <t>4,730855457</t>
    </r>
  </si>
  <si>
    <r>
      <rPr>
        <sz val="11"/>
        <rFont val="Calibri"/>
      </rPr>
      <t>66001051</t>
    </r>
  </si>
  <si>
    <r>
      <rPr>
        <sz val="11"/>
        <rFont val="Calibri"/>
      </rPr>
      <t>-75,605834757</t>
    </r>
  </si>
  <si>
    <r>
      <rPr>
        <sz val="11"/>
        <rFont val="Calibri"/>
      </rPr>
      <t>4,710771828</t>
    </r>
  </si>
  <si>
    <r>
      <rPr>
        <sz val="11"/>
        <rFont val="Calibri"/>
      </rPr>
      <t>66001052</t>
    </r>
  </si>
  <si>
    <r>
      <rPr>
        <sz val="11"/>
        <rFont val="Calibri"/>
      </rPr>
      <t>-75,647455704</t>
    </r>
  </si>
  <si>
    <r>
      <rPr>
        <sz val="11"/>
        <rFont val="Calibri"/>
      </rPr>
      <t>4,78404129693</t>
    </r>
  </si>
  <si>
    <r>
      <rPr>
        <sz val="11"/>
        <rFont val="Calibri"/>
      </rPr>
      <t>66001053</t>
    </r>
  </si>
  <si>
    <r>
      <rPr>
        <sz val="11"/>
        <rFont val="Calibri"/>
      </rPr>
      <t>ESPERANZA GALICIA</t>
    </r>
  </si>
  <si>
    <r>
      <rPr>
        <sz val="11"/>
        <rFont val="Calibri"/>
      </rPr>
      <t>-75,812884884</t>
    </r>
  </si>
  <si>
    <r>
      <rPr>
        <sz val="11"/>
        <rFont val="Calibri"/>
      </rPr>
      <t>4,801601869</t>
    </r>
  </si>
  <si>
    <r>
      <rPr>
        <sz val="11"/>
        <rFont val="Calibri"/>
      </rPr>
      <t>66001054</t>
    </r>
  </si>
  <si>
    <r>
      <rPr>
        <sz val="11"/>
        <rFont val="Calibri"/>
      </rPr>
      <t>ESTACIÓN AZUFRAL</t>
    </r>
  </si>
  <si>
    <r>
      <rPr>
        <sz val="11"/>
        <rFont val="Calibri"/>
      </rPr>
      <t>-75,8926296217</t>
    </r>
  </si>
  <si>
    <r>
      <rPr>
        <sz val="11"/>
        <rFont val="Calibri"/>
      </rPr>
      <t>4,88323120881</t>
    </r>
  </si>
  <si>
    <r>
      <rPr>
        <sz val="11"/>
        <rFont val="Calibri"/>
      </rPr>
      <t>66001055</t>
    </r>
  </si>
  <si>
    <r>
      <rPr>
        <sz val="11"/>
        <rFont val="Calibri"/>
      </rPr>
      <t>ESTRELLA MORRÓN</t>
    </r>
  </si>
  <si>
    <r>
      <rPr>
        <sz val="11"/>
        <rFont val="Calibri"/>
      </rPr>
      <t>-75,651569951</t>
    </r>
  </si>
  <si>
    <r>
      <rPr>
        <sz val="11"/>
        <rFont val="Calibri"/>
      </rPr>
      <t>4,762326719</t>
    </r>
  </si>
  <si>
    <r>
      <rPr>
        <sz val="11"/>
        <rFont val="Calibri"/>
      </rPr>
      <t>66001056</t>
    </r>
  </si>
  <si>
    <r>
      <rPr>
        <sz val="11"/>
        <rFont val="Calibri"/>
      </rPr>
      <t>CONDINA GUACARY</t>
    </r>
  </si>
  <si>
    <r>
      <rPr>
        <sz val="11"/>
        <rFont val="Calibri"/>
      </rPr>
      <t>-75,668258394</t>
    </r>
  </si>
  <si>
    <r>
      <rPr>
        <sz val="11"/>
        <rFont val="Calibri"/>
      </rPr>
      <t>4,749132422</t>
    </r>
  </si>
  <si>
    <r>
      <rPr>
        <sz val="11"/>
        <rFont val="Calibri"/>
      </rPr>
      <t>66001057</t>
    </r>
  </si>
  <si>
    <r>
      <rPr>
        <sz val="11"/>
        <rFont val="Calibri"/>
      </rPr>
      <t>-75,6377782284</t>
    </r>
  </si>
  <si>
    <r>
      <rPr>
        <sz val="11"/>
        <rFont val="Calibri"/>
      </rPr>
      <t>4,7314758985</t>
    </r>
  </si>
  <si>
    <r>
      <rPr>
        <sz val="11"/>
        <rFont val="Calibri"/>
      </rPr>
      <t>66001058</t>
    </r>
  </si>
  <si>
    <r>
      <rPr>
        <sz val="11"/>
        <rFont val="Calibri"/>
      </rPr>
      <t>-75,779776728</t>
    </r>
  </si>
  <si>
    <r>
      <rPr>
        <sz val="11"/>
        <rFont val="Calibri"/>
      </rPr>
      <t>4,737695894</t>
    </r>
  </si>
  <si>
    <r>
      <rPr>
        <sz val="11"/>
        <rFont val="Calibri"/>
      </rPr>
      <t>66001059</t>
    </r>
  </si>
  <si>
    <r>
      <rPr>
        <sz val="11"/>
        <rFont val="Calibri"/>
      </rPr>
      <t>NUEVO SOL</t>
    </r>
  </si>
  <si>
    <r>
      <rPr>
        <sz val="11"/>
        <rFont val="Calibri"/>
      </rPr>
      <t>-75,74981178</t>
    </r>
  </si>
  <si>
    <r>
      <rPr>
        <sz val="11"/>
        <rFont val="Calibri"/>
      </rPr>
      <t>4,78693636447</t>
    </r>
  </si>
  <si>
    <r>
      <rPr>
        <sz val="11"/>
        <rFont val="Calibri"/>
      </rPr>
      <t>66001060</t>
    </r>
  </si>
  <si>
    <r>
      <rPr>
        <sz val="11"/>
        <rFont val="Calibri"/>
      </rPr>
      <t>PLAN DE VIVIENDA LA UNIÓN</t>
    </r>
  </si>
  <si>
    <r>
      <rPr>
        <sz val="11"/>
        <rFont val="Calibri"/>
      </rPr>
      <t>-75,7303464865</t>
    </r>
  </si>
  <si>
    <r>
      <rPr>
        <sz val="11"/>
        <rFont val="Calibri"/>
      </rPr>
      <t>4,84495292791</t>
    </r>
  </si>
  <si>
    <r>
      <rPr>
        <sz val="11"/>
        <rFont val="Calibri"/>
      </rPr>
      <t>66001061</t>
    </r>
  </si>
  <si>
    <r>
      <rPr>
        <sz val="11"/>
        <rFont val="Calibri"/>
      </rPr>
      <t>PLAN DE VIVIENDA YARUMAL</t>
    </r>
  </si>
  <si>
    <r>
      <rPr>
        <sz val="11"/>
        <rFont val="Calibri"/>
      </rPr>
      <t>-75,677951236</t>
    </r>
  </si>
  <si>
    <r>
      <rPr>
        <sz val="11"/>
        <rFont val="Calibri"/>
      </rPr>
      <t>4,716886809</t>
    </r>
  </si>
  <si>
    <r>
      <rPr>
        <sz val="11"/>
        <rFont val="Calibri"/>
      </rPr>
      <t>66001062</t>
    </r>
  </si>
  <si>
    <r>
      <rPr>
        <sz val="11"/>
        <rFont val="Calibri"/>
      </rPr>
      <t>-75,7881395198</t>
    </r>
  </si>
  <si>
    <r>
      <rPr>
        <sz val="11"/>
        <rFont val="Calibri"/>
      </rPr>
      <t>4,87490312318</t>
    </r>
  </si>
  <si>
    <r>
      <rPr>
        <sz val="11"/>
        <rFont val="Calibri"/>
      </rPr>
      <t>66001063</t>
    </r>
  </si>
  <si>
    <r>
      <rPr>
        <sz val="11"/>
        <rFont val="Calibri"/>
      </rPr>
      <t>-75,7142385577</t>
    </r>
  </si>
  <si>
    <r>
      <rPr>
        <sz val="11"/>
        <rFont val="Calibri"/>
      </rPr>
      <t>4,71348312881</t>
    </r>
  </si>
  <si>
    <r>
      <rPr>
        <sz val="11"/>
        <rFont val="Calibri"/>
      </rPr>
      <t>66001064</t>
    </r>
  </si>
  <si>
    <r>
      <rPr>
        <sz val="11"/>
        <rFont val="Calibri"/>
      </rPr>
      <t>-75,6846126258</t>
    </r>
  </si>
  <si>
    <r>
      <rPr>
        <sz val="11"/>
        <rFont val="Calibri"/>
      </rPr>
      <t>4,76780138126</t>
    </r>
  </si>
  <si>
    <r>
      <rPr>
        <sz val="11"/>
        <rFont val="Calibri"/>
      </rPr>
      <t>66001065</t>
    </r>
  </si>
  <si>
    <r>
      <rPr>
        <sz val="11"/>
        <rFont val="Calibri"/>
      </rPr>
      <t>PÉNJAMO</t>
    </r>
  </si>
  <si>
    <r>
      <rPr>
        <sz val="11"/>
        <rFont val="Calibri"/>
      </rPr>
      <t>-75,7478052679</t>
    </r>
  </si>
  <si>
    <r>
      <rPr>
        <sz val="11"/>
        <rFont val="Calibri"/>
      </rPr>
      <t>4,86764236048</t>
    </r>
  </si>
  <si>
    <r>
      <rPr>
        <sz val="11"/>
        <rFont val="Calibri"/>
      </rPr>
      <t>66001066</t>
    </r>
  </si>
  <si>
    <r>
      <rPr>
        <sz val="11"/>
        <rFont val="Calibri"/>
      </rPr>
      <t>ALTO ERAZO</t>
    </r>
  </si>
  <si>
    <r>
      <rPr>
        <sz val="11"/>
        <rFont val="Calibri"/>
      </rPr>
      <t>-75,732196148</t>
    </r>
  </si>
  <si>
    <r>
      <rPr>
        <sz val="11"/>
        <rFont val="Calibri"/>
      </rPr>
      <t>4,84121599</t>
    </r>
  </si>
  <si>
    <r>
      <rPr>
        <sz val="11"/>
        <rFont val="Calibri"/>
      </rPr>
      <t>66001067</t>
    </r>
  </si>
  <si>
    <r>
      <rPr>
        <sz val="11"/>
        <rFont val="Calibri"/>
      </rPr>
      <t>CANCELES</t>
    </r>
  </si>
  <si>
    <r>
      <rPr>
        <sz val="11"/>
        <rFont val="Calibri"/>
      </rPr>
      <t>-75,674356851</t>
    </r>
  </si>
  <si>
    <r>
      <rPr>
        <sz val="11"/>
        <rFont val="Calibri"/>
      </rPr>
      <t>4,796610902</t>
    </r>
  </si>
  <si>
    <r>
      <rPr>
        <sz val="11"/>
        <rFont val="Calibri"/>
      </rPr>
      <t>66001069</t>
    </r>
  </si>
  <si>
    <r>
      <rPr>
        <sz val="11"/>
        <rFont val="Calibri"/>
      </rPr>
      <t>EL CONGOLO</t>
    </r>
  </si>
  <si>
    <r>
      <rPr>
        <sz val="11"/>
        <rFont val="Calibri"/>
      </rPr>
      <t>-75,7344343988</t>
    </r>
  </si>
  <si>
    <r>
      <rPr>
        <sz val="11"/>
        <rFont val="Calibri"/>
      </rPr>
      <t>4,78455217038</t>
    </r>
  </si>
  <si>
    <r>
      <rPr>
        <sz val="11"/>
        <rFont val="Calibri"/>
      </rPr>
      <t>66001070</t>
    </r>
  </si>
  <si>
    <r>
      <rPr>
        <sz val="11"/>
        <rFont val="Calibri"/>
      </rPr>
      <t>-75,7919924474</t>
    </r>
  </si>
  <si>
    <r>
      <rPr>
        <sz val="11"/>
        <rFont val="Calibri"/>
      </rPr>
      <t>4,73171298876</t>
    </r>
  </si>
  <si>
    <r>
      <rPr>
        <sz val="11"/>
        <rFont val="Calibri"/>
      </rPr>
      <t>66001071</t>
    </r>
  </si>
  <si>
    <r>
      <rPr>
        <sz val="11"/>
        <rFont val="Calibri"/>
      </rPr>
      <t>ESTACIÓN VILLEGAS</t>
    </r>
  </si>
  <si>
    <r>
      <rPr>
        <sz val="11"/>
        <rFont val="Calibri"/>
      </rPr>
      <t>-75,825347039</t>
    </r>
  </si>
  <si>
    <r>
      <rPr>
        <sz val="11"/>
        <rFont val="Calibri"/>
      </rPr>
      <t>4,797690927</t>
    </r>
  </si>
  <si>
    <r>
      <rPr>
        <sz val="11"/>
        <rFont val="Calibri"/>
      </rPr>
      <t>66001072</t>
    </r>
  </si>
  <si>
    <r>
      <rPr>
        <sz val="11"/>
        <rFont val="Calibri"/>
      </rPr>
      <t>GALICIA ALTA</t>
    </r>
  </si>
  <si>
    <r>
      <rPr>
        <sz val="11"/>
        <rFont val="Calibri"/>
      </rPr>
      <t>-75,8044895641</t>
    </r>
  </si>
  <si>
    <r>
      <rPr>
        <sz val="11"/>
        <rFont val="Calibri"/>
      </rPr>
      <t>4,80742673149</t>
    </r>
  </si>
  <si>
    <r>
      <rPr>
        <sz val="11"/>
        <rFont val="Calibri"/>
      </rPr>
      <t>66001073</t>
    </r>
  </si>
  <si>
    <r>
      <rPr>
        <sz val="11"/>
        <rFont val="Calibri"/>
      </rPr>
      <t>GILIPINAS</t>
    </r>
  </si>
  <si>
    <r>
      <rPr>
        <sz val="11"/>
        <rFont val="Calibri"/>
      </rPr>
      <t>-75,743604829</t>
    </r>
  </si>
  <si>
    <r>
      <rPr>
        <sz val="11"/>
        <rFont val="Calibri"/>
      </rPr>
      <t>4,738466537</t>
    </r>
  </si>
  <si>
    <r>
      <rPr>
        <sz val="11"/>
        <rFont val="Calibri"/>
      </rPr>
      <t>66001074</t>
    </r>
  </si>
  <si>
    <r>
      <rPr>
        <sz val="11"/>
        <rFont val="Calibri"/>
      </rPr>
      <t>HERIBERTO HERRERA</t>
    </r>
  </si>
  <si>
    <r>
      <rPr>
        <sz val="11"/>
        <rFont val="Calibri"/>
      </rPr>
      <t>-75,700922819</t>
    </r>
  </si>
  <si>
    <r>
      <rPr>
        <sz val="11"/>
        <rFont val="Calibri"/>
      </rPr>
      <t>4,784253236</t>
    </r>
  </si>
  <si>
    <r>
      <rPr>
        <sz val="11"/>
        <rFont val="Calibri"/>
      </rPr>
      <t>66001075</t>
    </r>
  </si>
  <si>
    <r>
      <rPr>
        <sz val="11"/>
        <rFont val="Calibri"/>
      </rPr>
      <t>-75,8541183269</t>
    </r>
  </si>
  <si>
    <r>
      <rPr>
        <sz val="11"/>
        <rFont val="Calibri"/>
      </rPr>
      <t>4,8768195303</t>
    </r>
  </si>
  <si>
    <r>
      <rPr>
        <sz val="11"/>
        <rFont val="Calibri"/>
      </rPr>
      <t>66001077</t>
    </r>
  </si>
  <si>
    <r>
      <rPr>
        <sz val="11"/>
        <rFont val="Calibri"/>
      </rPr>
      <t>LA RENTA</t>
    </r>
  </si>
  <si>
    <r>
      <rPr>
        <sz val="11"/>
        <rFont val="Calibri"/>
      </rPr>
      <t>-75,7428099222</t>
    </r>
  </si>
  <si>
    <r>
      <rPr>
        <sz val="11"/>
        <rFont val="Calibri"/>
      </rPr>
      <t>4,83847827436</t>
    </r>
  </si>
  <si>
    <r>
      <rPr>
        <sz val="11"/>
        <rFont val="Calibri"/>
      </rPr>
      <t>66001078</t>
    </r>
  </si>
  <si>
    <r>
      <rPr>
        <sz val="11"/>
        <rFont val="Calibri"/>
      </rPr>
      <t>LA SUIZA</t>
    </r>
  </si>
  <si>
    <r>
      <rPr>
        <sz val="11"/>
        <rFont val="Calibri"/>
      </rPr>
      <t>-75,587247076</t>
    </r>
  </si>
  <si>
    <r>
      <rPr>
        <sz val="11"/>
        <rFont val="Calibri"/>
      </rPr>
      <t>4,732716734</t>
    </r>
  </si>
  <si>
    <r>
      <rPr>
        <sz val="11"/>
        <rFont val="Calibri"/>
      </rPr>
      <t>66001079</t>
    </r>
  </si>
  <si>
    <r>
      <rPr>
        <sz val="11"/>
        <rFont val="Calibri"/>
      </rPr>
      <t>-75,6820568872</t>
    </r>
  </si>
  <si>
    <r>
      <rPr>
        <sz val="11"/>
        <rFont val="Calibri"/>
      </rPr>
      <t>4,75929200203</t>
    </r>
  </si>
  <si>
    <r>
      <rPr>
        <sz val="11"/>
        <rFont val="Calibri"/>
      </rPr>
      <t>66001080</t>
    </r>
  </si>
  <si>
    <r>
      <rPr>
        <sz val="11"/>
        <rFont val="Calibri"/>
      </rPr>
      <t>LIBARE</t>
    </r>
  </si>
  <si>
    <r>
      <rPr>
        <sz val="11"/>
        <rFont val="Calibri"/>
      </rPr>
      <t>-75,6584865361</t>
    </r>
  </si>
  <si>
    <r>
      <rPr>
        <sz val="11"/>
        <rFont val="Calibri"/>
      </rPr>
      <t>4,79953623356</t>
    </r>
  </si>
  <si>
    <r>
      <rPr>
        <sz val="11"/>
        <rFont val="Calibri"/>
      </rPr>
      <t>66001081</t>
    </r>
  </si>
  <si>
    <r>
      <rPr>
        <sz val="11"/>
        <rFont val="Calibri"/>
      </rPr>
      <t>PÉREZ BAJO</t>
    </r>
  </si>
  <si>
    <r>
      <rPr>
        <sz val="11"/>
        <rFont val="Calibri"/>
      </rPr>
      <t>-75,7043412901</t>
    </r>
  </si>
  <si>
    <r>
      <rPr>
        <sz val="11"/>
        <rFont val="Calibri"/>
      </rPr>
      <t>4,72265117203</t>
    </r>
  </si>
  <si>
    <r>
      <rPr>
        <sz val="11"/>
        <rFont val="Calibri"/>
      </rPr>
      <t>66001082</t>
    </r>
  </si>
  <si>
    <r>
      <rPr>
        <sz val="11"/>
        <rFont val="Calibri"/>
      </rPr>
      <t>-75,786058267</t>
    </r>
  </si>
  <si>
    <r>
      <rPr>
        <sz val="11"/>
        <rFont val="Calibri"/>
      </rPr>
      <t>4,848015876</t>
    </r>
  </si>
  <si>
    <r>
      <rPr>
        <sz val="11"/>
        <rFont val="Calibri"/>
      </rPr>
      <t>66001083</t>
    </r>
  </si>
  <si>
    <r>
      <rPr>
        <sz val="11"/>
        <rFont val="Calibri"/>
      </rPr>
      <t>TRIBUNAS CONSOTA</t>
    </r>
  </si>
  <si>
    <r>
      <rPr>
        <sz val="11"/>
        <rFont val="Calibri"/>
      </rPr>
      <t>-75,676722372</t>
    </r>
  </si>
  <si>
    <r>
      <rPr>
        <sz val="11"/>
        <rFont val="Calibri"/>
      </rPr>
      <t>4,760405083</t>
    </r>
  </si>
  <si>
    <r>
      <rPr>
        <sz val="11"/>
        <rFont val="Calibri"/>
      </rPr>
      <t>66001084</t>
    </r>
  </si>
  <si>
    <r>
      <rPr>
        <sz val="11"/>
        <rFont val="Calibri"/>
      </rPr>
      <t>-75,7219377415</t>
    </r>
  </si>
  <si>
    <r>
      <rPr>
        <sz val="11"/>
        <rFont val="Calibri"/>
      </rPr>
      <t>4,83698190592</t>
    </r>
  </si>
  <si>
    <r>
      <rPr>
        <sz val="11"/>
        <rFont val="Calibri"/>
      </rPr>
      <t>66001085</t>
    </r>
  </si>
  <si>
    <r>
      <rPr>
        <sz val="11"/>
        <rFont val="Calibri"/>
      </rPr>
      <t>-75,772244158</t>
    </r>
  </si>
  <si>
    <r>
      <rPr>
        <sz val="11"/>
        <rFont val="Calibri"/>
      </rPr>
      <t>4,852074201</t>
    </r>
  </si>
  <si>
    <r>
      <rPr>
        <sz val="11"/>
        <rFont val="Calibri"/>
      </rPr>
      <t>66001089</t>
    </r>
  </si>
  <si>
    <r>
      <rPr>
        <sz val="11"/>
        <rFont val="Calibri"/>
      </rPr>
      <t>CONDOMINIO ANDALUZ</t>
    </r>
  </si>
  <si>
    <r>
      <rPr>
        <sz val="11"/>
        <rFont val="Calibri"/>
      </rPr>
      <t>-75,8327821615</t>
    </r>
  </si>
  <si>
    <r>
      <rPr>
        <sz val="11"/>
        <rFont val="Calibri"/>
      </rPr>
      <t>4,81245600056</t>
    </r>
  </si>
  <si>
    <r>
      <rPr>
        <sz val="11"/>
        <rFont val="Calibri"/>
      </rPr>
      <t>66001090</t>
    </r>
  </si>
  <si>
    <r>
      <rPr>
        <sz val="11"/>
        <rFont val="Calibri"/>
      </rPr>
      <t>CONDOMINIO EL PARAISO</t>
    </r>
  </si>
  <si>
    <r>
      <rPr>
        <sz val="11"/>
        <rFont val="Calibri"/>
      </rPr>
      <t>-75,7785056373</t>
    </r>
  </si>
  <si>
    <r>
      <rPr>
        <sz val="11"/>
        <rFont val="Calibri"/>
      </rPr>
      <t>4,82043689169</t>
    </r>
  </si>
  <si>
    <r>
      <rPr>
        <sz val="11"/>
        <rFont val="Calibri"/>
      </rPr>
      <t>66001091</t>
    </r>
  </si>
  <si>
    <r>
      <rPr>
        <sz val="11"/>
        <rFont val="Calibri"/>
      </rPr>
      <t>CONDOMINIO MACONDO</t>
    </r>
  </si>
  <si>
    <r>
      <rPr>
        <sz val="11"/>
        <rFont val="Calibri"/>
      </rPr>
      <t>-75,828634485</t>
    </r>
  </si>
  <si>
    <r>
      <rPr>
        <sz val="11"/>
        <rFont val="Calibri"/>
      </rPr>
      <t>4,80403535699</t>
    </r>
  </si>
  <si>
    <r>
      <rPr>
        <sz val="11"/>
        <rFont val="Calibri"/>
      </rPr>
      <t>66001092</t>
    </r>
  </si>
  <si>
    <r>
      <rPr>
        <sz val="11"/>
        <rFont val="Calibri"/>
      </rPr>
      <t>CONDOMINIO MARACAY</t>
    </r>
  </si>
  <si>
    <r>
      <rPr>
        <sz val="11"/>
        <rFont val="Calibri"/>
      </rPr>
      <t>-75,8503299862</t>
    </r>
  </si>
  <si>
    <r>
      <rPr>
        <sz val="11"/>
        <rFont val="Calibri"/>
      </rPr>
      <t>4,8114141824</t>
    </r>
  </si>
  <si>
    <r>
      <rPr>
        <sz val="11"/>
        <rFont val="Calibri"/>
      </rPr>
      <t>66001093</t>
    </r>
  </si>
  <si>
    <r>
      <rPr>
        <sz val="11"/>
        <rFont val="Calibri"/>
      </rPr>
      <t>CONDOMINIO PALMAR</t>
    </r>
  </si>
  <si>
    <r>
      <rPr>
        <sz val="11"/>
        <rFont val="Calibri"/>
      </rPr>
      <t>-75,8485942059</t>
    </r>
  </si>
  <si>
    <r>
      <rPr>
        <sz val="11"/>
        <rFont val="Calibri"/>
      </rPr>
      <t>4,81453948265</t>
    </r>
  </si>
  <si>
    <r>
      <rPr>
        <sz val="11"/>
        <rFont val="Calibri"/>
      </rPr>
      <t>66045</t>
    </r>
  </si>
  <si>
    <r>
      <rPr>
        <sz val="11"/>
        <rFont val="Calibri"/>
      </rPr>
      <t>66045000</t>
    </r>
  </si>
  <si>
    <r>
      <rPr>
        <sz val="11"/>
        <rFont val="Calibri"/>
      </rPr>
      <t>APÍA</t>
    </r>
  </si>
  <si>
    <r>
      <rPr>
        <sz val="11"/>
        <rFont val="Calibri"/>
      </rPr>
      <t>-75,942359483</t>
    </r>
  </si>
  <si>
    <r>
      <rPr>
        <sz val="11"/>
        <rFont val="Calibri"/>
      </rPr>
      <t>5,10652456009</t>
    </r>
  </si>
  <si>
    <r>
      <rPr>
        <sz val="11"/>
        <rFont val="Calibri"/>
      </rPr>
      <t>66045004</t>
    </r>
  </si>
  <si>
    <r>
      <rPr>
        <sz val="11"/>
        <rFont val="Calibri"/>
      </rPr>
      <t>JORDANIA</t>
    </r>
  </si>
  <si>
    <r>
      <rPr>
        <sz val="11"/>
        <rFont val="Calibri"/>
      </rPr>
      <t>-75,962982666</t>
    </r>
  </si>
  <si>
    <r>
      <rPr>
        <sz val="11"/>
        <rFont val="Calibri"/>
      </rPr>
      <t>5,14498353651</t>
    </r>
  </si>
  <si>
    <r>
      <rPr>
        <sz val="11"/>
        <rFont val="Calibri"/>
      </rPr>
      <t>66045009</t>
    </r>
  </si>
  <si>
    <r>
      <rPr>
        <sz val="11"/>
        <rFont val="Calibri"/>
      </rPr>
      <t>-75,9481221957</t>
    </r>
  </si>
  <si>
    <r>
      <rPr>
        <sz val="11"/>
        <rFont val="Calibri"/>
      </rPr>
      <t>5,12020330719</t>
    </r>
  </si>
  <si>
    <r>
      <rPr>
        <sz val="11"/>
        <rFont val="Calibri"/>
      </rPr>
      <t>66075</t>
    </r>
  </si>
  <si>
    <r>
      <rPr>
        <sz val="11"/>
        <rFont val="Calibri"/>
      </rPr>
      <t>66075000</t>
    </r>
  </si>
  <si>
    <r>
      <rPr>
        <sz val="11"/>
        <rFont val="Calibri"/>
      </rPr>
      <t>-75,9586806381</t>
    </r>
  </si>
  <si>
    <r>
      <rPr>
        <sz val="11"/>
        <rFont val="Calibri"/>
      </rPr>
      <t>4,94900740381</t>
    </r>
  </si>
  <si>
    <r>
      <rPr>
        <sz val="11"/>
        <rFont val="Calibri"/>
      </rPr>
      <t>66075004</t>
    </r>
  </si>
  <si>
    <r>
      <rPr>
        <sz val="11"/>
        <rFont val="Calibri"/>
      </rPr>
      <t>TAMBORES</t>
    </r>
  </si>
  <si>
    <r>
      <rPr>
        <sz val="11"/>
        <rFont val="Calibri"/>
      </rPr>
      <t>-75,9740746298</t>
    </r>
  </si>
  <si>
    <r>
      <rPr>
        <sz val="11"/>
        <rFont val="Calibri"/>
      </rPr>
      <t>4,88386387321</t>
    </r>
  </si>
  <si>
    <r>
      <rPr>
        <sz val="11"/>
        <rFont val="Calibri"/>
      </rPr>
      <t>66075005</t>
    </r>
  </si>
  <si>
    <r>
      <rPr>
        <sz val="11"/>
        <rFont val="Calibri"/>
      </rPr>
      <t>-75,971259561</t>
    </r>
  </si>
  <si>
    <r>
      <rPr>
        <sz val="11"/>
        <rFont val="Calibri"/>
      </rPr>
      <t>4,91723797276</t>
    </r>
  </si>
  <si>
    <r>
      <rPr>
        <sz val="11"/>
        <rFont val="Calibri"/>
      </rPr>
      <t>66075009</t>
    </r>
  </si>
  <si>
    <r>
      <rPr>
        <sz val="11"/>
        <rFont val="Calibri"/>
      </rPr>
      <t>-75,961527513</t>
    </r>
  </si>
  <si>
    <r>
      <rPr>
        <sz val="11"/>
        <rFont val="Calibri"/>
      </rPr>
      <t>4,963049059</t>
    </r>
  </si>
  <si>
    <r>
      <rPr>
        <sz val="11"/>
        <rFont val="Calibri"/>
      </rPr>
      <t>66088</t>
    </r>
  </si>
  <si>
    <r>
      <rPr>
        <sz val="11"/>
        <rFont val="Calibri"/>
      </rPr>
      <t>66088000</t>
    </r>
  </si>
  <si>
    <r>
      <rPr>
        <sz val="11"/>
        <rFont val="Calibri"/>
      </rPr>
      <t>BELÉN DE UMBRÍA</t>
    </r>
  </si>
  <si>
    <r>
      <rPr>
        <sz val="11"/>
        <rFont val="Calibri"/>
      </rPr>
      <t>-75,868216089</t>
    </r>
  </si>
  <si>
    <r>
      <rPr>
        <sz val="11"/>
        <rFont val="Calibri"/>
      </rPr>
      <t>5,20064515187</t>
    </r>
  </si>
  <si>
    <r>
      <rPr>
        <sz val="11"/>
        <rFont val="Calibri"/>
      </rPr>
      <t>66088002</t>
    </r>
  </si>
  <si>
    <r>
      <rPr>
        <sz val="11"/>
        <rFont val="Calibri"/>
      </rPr>
      <t>COLUMBIA</t>
    </r>
  </si>
  <si>
    <r>
      <rPr>
        <sz val="11"/>
        <rFont val="Calibri"/>
      </rPr>
      <t>-75,8216462717</t>
    </r>
  </si>
  <si>
    <r>
      <rPr>
        <sz val="11"/>
        <rFont val="Calibri"/>
      </rPr>
      <t>5,21739385075</t>
    </r>
  </si>
  <si>
    <r>
      <rPr>
        <sz val="11"/>
        <rFont val="Calibri"/>
      </rPr>
      <t>66088004</t>
    </r>
  </si>
  <si>
    <r>
      <rPr>
        <sz val="11"/>
        <rFont val="Calibri"/>
      </rPr>
      <t>PUENTE UMBRÍA</t>
    </r>
  </si>
  <si>
    <r>
      <rPr>
        <sz val="11"/>
        <rFont val="Calibri"/>
      </rPr>
      <t>-75,8453754903</t>
    </r>
  </si>
  <si>
    <r>
      <rPr>
        <sz val="11"/>
        <rFont val="Calibri"/>
      </rPr>
      <t>5,25082339668</t>
    </r>
  </si>
  <si>
    <r>
      <rPr>
        <sz val="11"/>
        <rFont val="Calibri"/>
      </rPr>
      <t>66088005</t>
    </r>
  </si>
  <si>
    <r>
      <rPr>
        <sz val="11"/>
        <rFont val="Calibri"/>
      </rPr>
      <t>TAPARCAL</t>
    </r>
  </si>
  <si>
    <r>
      <rPr>
        <sz val="11"/>
        <rFont val="Calibri"/>
      </rPr>
      <t>-75,864339648</t>
    </r>
  </si>
  <si>
    <r>
      <rPr>
        <sz val="11"/>
        <rFont val="Calibri"/>
      </rPr>
      <t>5,166893642</t>
    </r>
  </si>
  <si>
    <r>
      <rPr>
        <sz val="11"/>
        <rFont val="Calibri"/>
      </rPr>
      <t>66088010</t>
    </r>
  </si>
  <si>
    <r>
      <rPr>
        <sz val="11"/>
        <rFont val="Calibri"/>
      </rPr>
      <t>EL AGUACATE</t>
    </r>
  </si>
  <si>
    <r>
      <rPr>
        <sz val="11"/>
        <rFont val="Calibri"/>
      </rPr>
      <t>-75,8496640114</t>
    </r>
  </si>
  <si>
    <r>
      <rPr>
        <sz val="11"/>
        <rFont val="Calibri"/>
      </rPr>
      <t>5,16194737791</t>
    </r>
  </si>
  <si>
    <r>
      <rPr>
        <sz val="11"/>
        <rFont val="Calibri"/>
      </rPr>
      <t>66088011</t>
    </r>
  </si>
  <si>
    <r>
      <rPr>
        <sz val="11"/>
        <rFont val="Calibri"/>
      </rPr>
      <t>EL CONGO</t>
    </r>
  </si>
  <si>
    <r>
      <rPr>
        <sz val="11"/>
        <rFont val="Calibri"/>
      </rPr>
      <t>-75,849165661</t>
    </r>
  </si>
  <si>
    <r>
      <rPr>
        <sz val="11"/>
        <rFont val="Calibri"/>
      </rPr>
      <t>5,232200934</t>
    </r>
  </si>
  <si>
    <r>
      <rPr>
        <sz val="11"/>
        <rFont val="Calibri"/>
      </rPr>
      <t>66170</t>
    </r>
  </si>
  <si>
    <r>
      <rPr>
        <sz val="11"/>
        <rFont val="Calibri"/>
      </rPr>
      <t>66170000</t>
    </r>
  </si>
  <si>
    <r>
      <rPr>
        <sz val="11"/>
        <rFont val="Calibri"/>
      </rPr>
      <t>DOSQUEBRADAS</t>
    </r>
  </si>
  <si>
    <r>
      <rPr>
        <sz val="11"/>
        <rFont val="Calibri"/>
      </rPr>
      <t>-75,6761693197</t>
    </r>
  </si>
  <si>
    <r>
      <rPr>
        <sz val="11"/>
        <rFont val="Calibri"/>
      </rPr>
      <t>4,83402887527</t>
    </r>
  </si>
  <si>
    <r>
      <rPr>
        <sz val="11"/>
        <rFont val="Calibri"/>
      </rPr>
      <t>66170001</t>
    </r>
  </si>
  <si>
    <r>
      <rPr>
        <sz val="11"/>
        <rFont val="Calibri"/>
      </rPr>
      <t>ALTO DEL TORO</t>
    </r>
  </si>
  <si>
    <r>
      <rPr>
        <sz val="11"/>
        <rFont val="Calibri"/>
      </rPr>
      <t>66170006</t>
    </r>
  </si>
  <si>
    <r>
      <rPr>
        <sz val="11"/>
        <rFont val="Calibri"/>
      </rPr>
      <t>-75,693058415</t>
    </r>
  </si>
  <si>
    <r>
      <rPr>
        <sz val="11"/>
        <rFont val="Calibri"/>
      </rPr>
      <t>4,855246444</t>
    </r>
  </si>
  <si>
    <r>
      <rPr>
        <sz val="11"/>
        <rFont val="Calibri"/>
      </rPr>
      <t>66170008</t>
    </r>
  </si>
  <si>
    <r>
      <rPr>
        <sz val="11"/>
        <rFont val="Calibri"/>
      </rPr>
      <t>AGUAZUL</t>
    </r>
  </si>
  <si>
    <r>
      <rPr>
        <sz val="11"/>
        <rFont val="Calibri"/>
      </rPr>
      <t>-75,6524707127</t>
    </r>
  </si>
  <si>
    <r>
      <rPr>
        <sz val="11"/>
        <rFont val="Calibri"/>
      </rPr>
      <t>4,87055201562</t>
    </r>
  </si>
  <si>
    <r>
      <rPr>
        <sz val="11"/>
        <rFont val="Calibri"/>
      </rPr>
      <t>66170009</t>
    </r>
  </si>
  <si>
    <r>
      <rPr>
        <sz val="11"/>
        <rFont val="Calibri"/>
      </rPr>
      <t>-75,6499849661</t>
    </r>
  </si>
  <si>
    <r>
      <rPr>
        <sz val="11"/>
        <rFont val="Calibri"/>
      </rPr>
      <t>4,82852045176</t>
    </r>
  </si>
  <si>
    <r>
      <rPr>
        <sz val="11"/>
        <rFont val="Calibri"/>
      </rPr>
      <t>66170010</t>
    </r>
  </si>
  <si>
    <r>
      <rPr>
        <sz val="11"/>
        <rFont val="Calibri"/>
      </rPr>
      <t>COMUNEROS</t>
    </r>
  </si>
  <si>
    <r>
      <rPr>
        <sz val="11"/>
        <rFont val="Calibri"/>
      </rPr>
      <t>-75,654685988</t>
    </r>
  </si>
  <si>
    <r>
      <rPr>
        <sz val="11"/>
        <rFont val="Calibri"/>
      </rPr>
      <t>4,810282183</t>
    </r>
  </si>
  <si>
    <r>
      <rPr>
        <sz val="11"/>
        <rFont val="Calibri"/>
      </rPr>
      <t>66170011</t>
    </r>
  </si>
  <si>
    <r>
      <rPr>
        <sz val="11"/>
        <rFont val="Calibri"/>
      </rPr>
      <t>EL ESTANQUILLO</t>
    </r>
  </si>
  <si>
    <r>
      <rPr>
        <sz val="11"/>
        <rFont val="Calibri"/>
      </rPr>
      <t>-75,705360449</t>
    </r>
  </si>
  <si>
    <r>
      <rPr>
        <sz val="11"/>
        <rFont val="Calibri"/>
      </rPr>
      <t>4,836003384</t>
    </r>
  </si>
  <si>
    <r>
      <rPr>
        <sz val="11"/>
        <rFont val="Calibri"/>
      </rPr>
      <t>66170012</t>
    </r>
  </si>
  <si>
    <r>
      <rPr>
        <sz val="11"/>
        <rFont val="Calibri"/>
      </rPr>
      <t>GAITÁN</t>
    </r>
  </si>
  <si>
    <r>
      <rPr>
        <sz val="11"/>
        <rFont val="Calibri"/>
      </rPr>
      <t>-75,661265801</t>
    </r>
  </si>
  <si>
    <r>
      <rPr>
        <sz val="11"/>
        <rFont val="Calibri"/>
      </rPr>
      <t>4,80269055997</t>
    </r>
  </si>
  <si>
    <r>
      <rPr>
        <sz val="11"/>
        <rFont val="Calibri"/>
      </rPr>
      <t>66170013</t>
    </r>
  </si>
  <si>
    <r>
      <rPr>
        <sz val="11"/>
        <rFont val="Calibri"/>
      </rPr>
      <t>-75,6546705244</t>
    </r>
  </si>
  <si>
    <r>
      <rPr>
        <sz val="11"/>
        <rFont val="Calibri"/>
      </rPr>
      <t>4,8220390852</t>
    </r>
  </si>
  <si>
    <r>
      <rPr>
        <sz val="11"/>
        <rFont val="Calibri"/>
      </rPr>
      <t>66170014</t>
    </r>
  </si>
  <si>
    <r>
      <rPr>
        <sz val="11"/>
        <rFont val="Calibri"/>
      </rPr>
      <t>66170017</t>
    </r>
  </si>
  <si>
    <r>
      <rPr>
        <sz val="11"/>
        <rFont val="Calibri"/>
      </rPr>
      <t>LA PLAYITA</t>
    </r>
  </si>
  <si>
    <r>
      <rPr>
        <sz val="11"/>
        <rFont val="Calibri"/>
      </rPr>
      <t>-75,6583609033</t>
    </r>
  </si>
  <si>
    <r>
      <rPr>
        <sz val="11"/>
        <rFont val="Calibri"/>
      </rPr>
      <t>4,81208846619</t>
    </r>
  </si>
  <si>
    <r>
      <rPr>
        <sz val="11"/>
        <rFont val="Calibri"/>
      </rPr>
      <t>66170020</t>
    </r>
  </si>
  <si>
    <r>
      <rPr>
        <sz val="11"/>
        <rFont val="Calibri"/>
      </rPr>
      <t>NARANJALES</t>
    </r>
  </si>
  <si>
    <r>
      <rPr>
        <sz val="11"/>
        <rFont val="Calibri"/>
      </rPr>
      <t>-75,6632580658</t>
    </r>
  </si>
  <si>
    <r>
      <rPr>
        <sz val="11"/>
        <rFont val="Calibri"/>
      </rPr>
      <t>4,81673654957</t>
    </r>
  </si>
  <si>
    <r>
      <rPr>
        <sz val="11"/>
        <rFont val="Calibri"/>
      </rPr>
      <t>66170021</t>
    </r>
  </si>
  <si>
    <r>
      <rPr>
        <sz val="11"/>
        <rFont val="Calibri"/>
      </rPr>
      <t>SANTANA BAJA</t>
    </r>
  </si>
  <si>
    <r>
      <rPr>
        <sz val="11"/>
        <rFont val="Calibri"/>
      </rPr>
      <t>-75,6887132508</t>
    </r>
  </si>
  <si>
    <r>
      <rPr>
        <sz val="11"/>
        <rFont val="Calibri"/>
      </rPr>
      <t>4,85329488033</t>
    </r>
  </si>
  <si>
    <r>
      <rPr>
        <sz val="11"/>
        <rFont val="Calibri"/>
      </rPr>
      <t>66170022</t>
    </r>
  </si>
  <si>
    <r>
      <rPr>
        <sz val="11"/>
        <rFont val="Calibri"/>
      </rPr>
      <t>VILLA CAROLA</t>
    </r>
  </si>
  <si>
    <r>
      <rPr>
        <sz val="11"/>
        <rFont val="Calibri"/>
      </rPr>
      <t>-75,6548434881</t>
    </r>
  </si>
  <si>
    <r>
      <rPr>
        <sz val="11"/>
        <rFont val="Calibri"/>
      </rPr>
      <t>4,86241100104</t>
    </r>
  </si>
  <si>
    <r>
      <rPr>
        <sz val="11"/>
        <rFont val="Calibri"/>
      </rPr>
      <t>66170024</t>
    </r>
  </si>
  <si>
    <r>
      <rPr>
        <sz val="11"/>
        <rFont val="Calibri"/>
      </rPr>
      <t>66170025</t>
    </r>
  </si>
  <si>
    <r>
      <rPr>
        <sz val="11"/>
        <rFont val="Calibri"/>
      </rPr>
      <t>GAITAN LA PLAYA</t>
    </r>
  </si>
  <si>
    <r>
      <rPr>
        <sz val="11"/>
        <rFont val="Calibri"/>
      </rPr>
      <t>66170026</t>
    </r>
  </si>
  <si>
    <r>
      <rPr>
        <sz val="11"/>
        <rFont val="Calibri"/>
      </rPr>
      <t>LA DIVISA PARTE ALTA</t>
    </r>
  </si>
  <si>
    <r>
      <rPr>
        <sz val="11"/>
        <rFont val="Calibri"/>
      </rPr>
      <t>66318</t>
    </r>
  </si>
  <si>
    <r>
      <rPr>
        <sz val="11"/>
        <rFont val="Calibri"/>
      </rPr>
      <t>66318000</t>
    </r>
  </si>
  <si>
    <r>
      <rPr>
        <sz val="11"/>
        <rFont val="Calibri"/>
      </rPr>
      <t>GUÁTICA</t>
    </r>
  </si>
  <si>
    <r>
      <rPr>
        <sz val="11"/>
        <rFont val="Calibri"/>
      </rPr>
      <t>-75,7990077966</t>
    </r>
  </si>
  <si>
    <r>
      <rPr>
        <sz val="11"/>
        <rFont val="Calibri"/>
      </rPr>
      <t>5,31536038013</t>
    </r>
  </si>
  <si>
    <r>
      <rPr>
        <sz val="11"/>
        <rFont val="Calibri"/>
      </rPr>
      <t>66318002</t>
    </r>
  </si>
  <si>
    <r>
      <rPr>
        <sz val="11"/>
        <rFont val="Calibri"/>
      </rPr>
      <t>SAN CLEMENTE</t>
    </r>
  </si>
  <si>
    <r>
      <rPr>
        <sz val="11"/>
        <rFont val="Calibri"/>
      </rPr>
      <t>-75,7866043973</t>
    </r>
  </si>
  <si>
    <r>
      <rPr>
        <sz val="11"/>
        <rFont val="Calibri"/>
      </rPr>
      <t>5,31808189166</t>
    </r>
  </si>
  <si>
    <r>
      <rPr>
        <sz val="11"/>
        <rFont val="Calibri"/>
      </rPr>
      <t>66318003</t>
    </r>
  </si>
  <si>
    <r>
      <rPr>
        <sz val="11"/>
        <rFont val="Calibri"/>
      </rPr>
      <t>-75,8197464481</t>
    </r>
  </si>
  <si>
    <r>
      <rPr>
        <sz val="11"/>
        <rFont val="Calibri"/>
      </rPr>
      <t>5,30840832665</t>
    </r>
  </si>
  <si>
    <r>
      <rPr>
        <sz val="11"/>
        <rFont val="Calibri"/>
      </rPr>
      <t>66318006</t>
    </r>
  </si>
  <si>
    <r>
      <rPr>
        <sz val="11"/>
        <rFont val="Calibri"/>
      </rPr>
      <t>TRAVESÍAS</t>
    </r>
  </si>
  <si>
    <r>
      <rPr>
        <sz val="11"/>
        <rFont val="Calibri"/>
      </rPr>
      <t>-75,8320131387</t>
    </r>
  </si>
  <si>
    <r>
      <rPr>
        <sz val="11"/>
        <rFont val="Calibri"/>
      </rPr>
      <t>5,28414822481</t>
    </r>
  </si>
  <si>
    <r>
      <rPr>
        <sz val="11"/>
        <rFont val="Calibri"/>
      </rPr>
      <t>66383</t>
    </r>
  </si>
  <si>
    <r>
      <rPr>
        <sz val="11"/>
        <rFont val="Calibri"/>
      </rPr>
      <t>66383000</t>
    </r>
  </si>
  <si>
    <r>
      <rPr>
        <sz val="11"/>
        <rFont val="Calibri"/>
      </rPr>
      <t>LA CELIA</t>
    </r>
  </si>
  <si>
    <r>
      <rPr>
        <sz val="11"/>
        <rFont val="Calibri"/>
      </rPr>
      <t>-76,0030868756</t>
    </r>
  </si>
  <si>
    <r>
      <rPr>
        <sz val="11"/>
        <rFont val="Calibri"/>
      </rPr>
      <t>5,00286711372</t>
    </r>
  </si>
  <si>
    <r>
      <rPr>
        <sz val="11"/>
        <rFont val="Calibri"/>
      </rPr>
      <t>66383001</t>
    </r>
  </si>
  <si>
    <r>
      <rPr>
        <sz val="11"/>
        <rFont val="Calibri"/>
      </rPr>
      <t>-75,979823229</t>
    </r>
  </si>
  <si>
    <r>
      <rPr>
        <sz val="11"/>
        <rFont val="Calibri"/>
      </rPr>
      <t>4,994849998</t>
    </r>
  </si>
  <si>
    <r>
      <rPr>
        <sz val="11"/>
        <rFont val="Calibri"/>
      </rPr>
      <t>66400</t>
    </r>
  </si>
  <si>
    <r>
      <rPr>
        <sz val="11"/>
        <rFont val="Calibri"/>
      </rPr>
      <t>66400000</t>
    </r>
  </si>
  <si>
    <r>
      <rPr>
        <sz val="11"/>
        <rFont val="Calibri"/>
      </rPr>
      <t>-75,8802026174</t>
    </r>
  </si>
  <si>
    <r>
      <rPr>
        <sz val="11"/>
        <rFont val="Calibri"/>
      </rPr>
      <t>4,89654777308</t>
    </r>
  </si>
  <si>
    <r>
      <rPr>
        <sz val="11"/>
        <rFont val="Calibri"/>
      </rPr>
      <t>66400001</t>
    </r>
  </si>
  <si>
    <r>
      <rPr>
        <sz val="11"/>
        <rFont val="Calibri"/>
      </rPr>
      <t>-75,826177616</t>
    </r>
  </si>
  <si>
    <r>
      <rPr>
        <sz val="11"/>
        <rFont val="Calibri"/>
      </rPr>
      <t>4,917078979</t>
    </r>
  </si>
  <si>
    <r>
      <rPr>
        <sz val="11"/>
        <rFont val="Calibri"/>
      </rPr>
      <t>66440</t>
    </r>
  </si>
  <si>
    <r>
      <rPr>
        <sz val="11"/>
        <rFont val="Calibri"/>
      </rPr>
      <t>66440000</t>
    </r>
  </si>
  <si>
    <r>
      <rPr>
        <sz val="11"/>
        <rFont val="Calibri"/>
      </rPr>
      <t>-75,7385816147</t>
    </r>
  </si>
  <si>
    <r>
      <rPr>
        <sz val="11"/>
        <rFont val="Calibri"/>
      </rPr>
      <t>4,93556204249</t>
    </r>
  </si>
  <si>
    <r>
      <rPr>
        <sz val="11"/>
        <rFont val="Calibri"/>
      </rPr>
      <t>66440001</t>
    </r>
  </si>
  <si>
    <r>
      <rPr>
        <sz val="11"/>
        <rFont val="Calibri"/>
      </rPr>
      <t>ALTO CAUCA</t>
    </r>
  </si>
  <si>
    <r>
      <rPr>
        <sz val="11"/>
        <rFont val="Calibri"/>
      </rPr>
      <t>-75,743143948</t>
    </r>
  </si>
  <si>
    <r>
      <rPr>
        <sz val="11"/>
        <rFont val="Calibri"/>
      </rPr>
      <t>4,994307925</t>
    </r>
  </si>
  <si>
    <r>
      <rPr>
        <sz val="11"/>
        <rFont val="Calibri"/>
      </rPr>
      <t>66440002</t>
    </r>
  </si>
  <si>
    <r>
      <rPr>
        <sz val="11"/>
        <rFont val="Calibri"/>
      </rPr>
      <t>-75,7930002206</t>
    </r>
  </si>
  <si>
    <r>
      <rPr>
        <sz val="11"/>
        <rFont val="Calibri"/>
      </rPr>
      <t>4,95993215747</t>
    </r>
  </si>
  <si>
    <r>
      <rPr>
        <sz val="11"/>
        <rFont val="Calibri"/>
      </rPr>
      <t>66440003</t>
    </r>
  </si>
  <si>
    <r>
      <rPr>
        <sz val="11"/>
        <rFont val="Calibri"/>
      </rPr>
      <t>-75,7904907011</t>
    </r>
  </si>
  <si>
    <r>
      <rPr>
        <sz val="11"/>
        <rFont val="Calibri"/>
      </rPr>
      <t>4,91542404639</t>
    </r>
  </si>
  <si>
    <r>
      <rPr>
        <sz val="11"/>
        <rFont val="Calibri"/>
      </rPr>
      <t>66440008</t>
    </r>
  </si>
  <si>
    <r>
      <rPr>
        <sz val="11"/>
        <rFont val="Calibri"/>
      </rPr>
      <t>PLAN DE VIVIENDA EL RAYO</t>
    </r>
  </si>
  <si>
    <r>
      <rPr>
        <sz val="11"/>
        <rFont val="Calibri"/>
      </rPr>
      <t>-75,7307159545</t>
    </r>
  </si>
  <si>
    <r>
      <rPr>
        <sz val="11"/>
        <rFont val="Calibri"/>
      </rPr>
      <t>4,91701216612</t>
    </r>
  </si>
  <si>
    <r>
      <rPr>
        <sz val="11"/>
        <rFont val="Calibri"/>
      </rPr>
      <t>66440009</t>
    </r>
  </si>
  <si>
    <r>
      <rPr>
        <sz val="11"/>
        <rFont val="Calibri"/>
      </rPr>
      <t>ESTACIÓN PEREIRA</t>
    </r>
  </si>
  <si>
    <r>
      <rPr>
        <sz val="11"/>
        <rFont val="Calibri"/>
      </rPr>
      <t>-75,8142155609</t>
    </r>
  </si>
  <si>
    <r>
      <rPr>
        <sz val="11"/>
        <rFont val="Calibri"/>
      </rPr>
      <t>4,90721963371</t>
    </r>
  </si>
  <si>
    <r>
      <rPr>
        <sz val="11"/>
        <rFont val="Calibri"/>
      </rPr>
      <t>66440013</t>
    </r>
  </si>
  <si>
    <r>
      <rPr>
        <sz val="11"/>
        <rFont val="Calibri"/>
      </rPr>
      <t>PLAN DE VIVIENDA TACURRUMBI</t>
    </r>
  </si>
  <si>
    <r>
      <rPr>
        <sz val="11"/>
        <rFont val="Calibri"/>
      </rPr>
      <t>-75,7173335602</t>
    </r>
  </si>
  <si>
    <r>
      <rPr>
        <sz val="11"/>
        <rFont val="Calibri"/>
      </rPr>
      <t>4,97258254968</t>
    </r>
  </si>
  <si>
    <r>
      <rPr>
        <sz val="11"/>
        <rFont val="Calibri"/>
      </rPr>
      <t>66456</t>
    </r>
  </si>
  <si>
    <r>
      <rPr>
        <sz val="11"/>
        <rFont val="Calibri"/>
      </rPr>
      <t>66456000</t>
    </r>
  </si>
  <si>
    <r>
      <rPr>
        <sz val="11"/>
        <rFont val="Calibri"/>
      </rPr>
      <t>MISTRATÓ</t>
    </r>
  </si>
  <si>
    <r>
      <rPr>
        <sz val="11"/>
        <rFont val="Calibri"/>
      </rPr>
      <t>-75,8828627404</t>
    </r>
  </si>
  <si>
    <r>
      <rPr>
        <sz val="11"/>
        <rFont val="Calibri"/>
      </rPr>
      <t>5,29706285959</t>
    </r>
  </si>
  <si>
    <r>
      <rPr>
        <sz val="11"/>
        <rFont val="Calibri"/>
      </rPr>
      <t>66456002</t>
    </r>
  </si>
  <si>
    <r>
      <rPr>
        <sz val="11"/>
        <rFont val="Calibri"/>
      </rPr>
      <t>PUERTO DE ORO</t>
    </r>
  </si>
  <si>
    <r>
      <rPr>
        <sz val="11"/>
        <rFont val="Calibri"/>
      </rPr>
      <t>-76,0257050062</t>
    </r>
  </si>
  <si>
    <r>
      <rPr>
        <sz val="11"/>
        <rFont val="Calibri"/>
      </rPr>
      <t>5,45937420804</t>
    </r>
  </si>
  <si>
    <r>
      <rPr>
        <sz val="11"/>
        <rFont val="Calibri"/>
      </rPr>
      <t>66456003</t>
    </r>
  </si>
  <si>
    <r>
      <rPr>
        <sz val="11"/>
        <rFont val="Calibri"/>
      </rPr>
      <t>SAN ANTONIO DEL CHAMI</t>
    </r>
  </si>
  <si>
    <r>
      <rPr>
        <sz val="11"/>
        <rFont val="Calibri"/>
      </rPr>
      <t>-75,9043309411</t>
    </r>
  </si>
  <si>
    <r>
      <rPr>
        <sz val="11"/>
        <rFont val="Calibri"/>
      </rPr>
      <t>5,41626613346</t>
    </r>
  </si>
  <si>
    <r>
      <rPr>
        <sz val="11"/>
        <rFont val="Calibri"/>
      </rPr>
      <t>66456005</t>
    </r>
  </si>
  <si>
    <r>
      <rPr>
        <sz val="11"/>
        <rFont val="Calibri"/>
      </rPr>
      <t>ALTO PUEBLO RICO</t>
    </r>
  </si>
  <si>
    <r>
      <rPr>
        <sz val="11"/>
        <rFont val="Calibri"/>
      </rPr>
      <t>66456008</t>
    </r>
  </si>
  <si>
    <r>
      <rPr>
        <sz val="11"/>
        <rFont val="Calibri"/>
      </rPr>
      <t>MAMPAY</t>
    </r>
  </si>
  <si>
    <r>
      <rPr>
        <sz val="11"/>
        <rFont val="Calibri"/>
      </rPr>
      <t>-75,8821797827</t>
    </r>
  </si>
  <si>
    <r>
      <rPr>
        <sz val="11"/>
        <rFont val="Calibri"/>
      </rPr>
      <t>5,35792854245</t>
    </r>
  </si>
  <si>
    <r>
      <rPr>
        <sz val="11"/>
        <rFont val="Calibri"/>
      </rPr>
      <t>66456010</t>
    </r>
  </si>
  <si>
    <r>
      <rPr>
        <sz val="11"/>
        <rFont val="Calibri"/>
      </rPr>
      <t>PINAR DEL RÍO</t>
    </r>
  </si>
  <si>
    <r>
      <rPr>
        <sz val="11"/>
        <rFont val="Calibri"/>
      </rPr>
      <t>-75,8642676304</t>
    </r>
  </si>
  <si>
    <r>
      <rPr>
        <sz val="11"/>
        <rFont val="Calibri"/>
      </rPr>
      <t>5,27251812655</t>
    </r>
  </si>
  <si>
    <r>
      <rPr>
        <sz val="11"/>
        <rFont val="Calibri"/>
      </rPr>
      <t>66456011</t>
    </r>
  </si>
  <si>
    <r>
      <rPr>
        <sz val="11"/>
        <rFont val="Calibri"/>
      </rPr>
      <t>QUEBRADA ARRIBA</t>
    </r>
  </si>
  <si>
    <r>
      <rPr>
        <sz val="11"/>
        <rFont val="Calibri"/>
      </rPr>
      <t>-75,8893399227</t>
    </r>
  </si>
  <si>
    <r>
      <rPr>
        <sz val="11"/>
        <rFont val="Calibri"/>
      </rPr>
      <t>5,28917069176</t>
    </r>
  </si>
  <si>
    <r>
      <rPr>
        <sz val="11"/>
        <rFont val="Calibri"/>
      </rPr>
      <t>66456012</t>
    </r>
  </si>
  <si>
    <r>
      <rPr>
        <sz val="11"/>
        <rFont val="Calibri"/>
      </rPr>
      <t>RÍO MISTRATO</t>
    </r>
  </si>
  <si>
    <r>
      <rPr>
        <sz val="11"/>
        <rFont val="Calibri"/>
      </rPr>
      <t>-76,000321735</t>
    </r>
  </si>
  <si>
    <r>
      <rPr>
        <sz val="11"/>
        <rFont val="Calibri"/>
      </rPr>
      <t>5,382003858</t>
    </r>
  </si>
  <si>
    <r>
      <rPr>
        <sz val="11"/>
        <rFont val="Calibri"/>
      </rPr>
      <t>66572</t>
    </r>
  </si>
  <si>
    <r>
      <rPr>
        <sz val="11"/>
        <rFont val="Calibri"/>
      </rPr>
      <t>66572000</t>
    </r>
  </si>
  <si>
    <r>
      <rPr>
        <sz val="11"/>
        <rFont val="Calibri"/>
      </rPr>
      <t>-76,0306678019</t>
    </r>
  </si>
  <si>
    <r>
      <rPr>
        <sz val="11"/>
        <rFont val="Calibri"/>
      </rPr>
      <t>5,22191328206</t>
    </r>
  </si>
  <si>
    <r>
      <rPr>
        <sz val="11"/>
        <rFont val="Calibri"/>
      </rPr>
      <t>66572001</t>
    </r>
  </si>
  <si>
    <r>
      <rPr>
        <sz val="11"/>
        <rFont val="Calibri"/>
      </rPr>
      <t>-76,1461706655</t>
    </r>
  </si>
  <si>
    <r>
      <rPr>
        <sz val="11"/>
        <rFont val="Calibri"/>
      </rPr>
      <t>5,34050628025</t>
    </r>
  </si>
  <si>
    <r>
      <rPr>
        <sz val="11"/>
        <rFont val="Calibri"/>
      </rPr>
      <t>66572002</t>
    </r>
  </si>
  <si>
    <r>
      <rPr>
        <sz val="11"/>
        <rFont val="Calibri"/>
      </rPr>
      <t>-75,9959300947</t>
    </r>
  </si>
  <si>
    <r>
      <rPr>
        <sz val="11"/>
        <rFont val="Calibri"/>
      </rPr>
      <t>5,31623535458</t>
    </r>
  </si>
  <si>
    <r>
      <rPr>
        <sz val="11"/>
        <rFont val="Calibri"/>
      </rPr>
      <t>66594</t>
    </r>
  </si>
  <si>
    <r>
      <rPr>
        <sz val="11"/>
        <rFont val="Calibri"/>
      </rPr>
      <t>66594000</t>
    </r>
  </si>
  <si>
    <r>
      <rPr>
        <sz val="11"/>
        <rFont val="Calibri"/>
      </rPr>
      <t>QUINCHÍA</t>
    </r>
  </si>
  <si>
    <r>
      <rPr>
        <sz val="11"/>
        <rFont val="Calibri"/>
      </rPr>
      <t>-75,7304104711</t>
    </r>
  </si>
  <si>
    <r>
      <rPr>
        <sz val="11"/>
        <rFont val="Calibri"/>
      </rPr>
      <t>5,34044152422</t>
    </r>
  </si>
  <si>
    <r>
      <rPr>
        <sz val="11"/>
        <rFont val="Calibri"/>
      </rPr>
      <t>66594001</t>
    </r>
  </si>
  <si>
    <r>
      <rPr>
        <sz val="11"/>
        <rFont val="Calibri"/>
      </rPr>
      <t>BATERO</t>
    </r>
  </si>
  <si>
    <r>
      <rPr>
        <sz val="11"/>
        <rFont val="Calibri"/>
      </rPr>
      <t>-75,701625385</t>
    </r>
  </si>
  <si>
    <r>
      <rPr>
        <sz val="11"/>
        <rFont val="Calibri"/>
      </rPr>
      <t>5,368240244</t>
    </r>
  </si>
  <si>
    <r>
      <rPr>
        <sz val="11"/>
        <rFont val="Calibri"/>
      </rPr>
      <t>66594002</t>
    </r>
  </si>
  <si>
    <r>
      <rPr>
        <sz val="11"/>
        <rFont val="Calibri"/>
      </rPr>
      <t>IRRA</t>
    </r>
  </si>
  <si>
    <r>
      <rPr>
        <sz val="11"/>
        <rFont val="Calibri"/>
      </rPr>
      <t>-75,6669018186</t>
    </r>
  </si>
  <si>
    <r>
      <rPr>
        <sz val="11"/>
        <rFont val="Calibri"/>
      </rPr>
      <t>5,27005666211</t>
    </r>
  </si>
  <si>
    <r>
      <rPr>
        <sz val="11"/>
        <rFont val="Calibri"/>
      </rPr>
      <t>66594005</t>
    </r>
  </si>
  <si>
    <r>
      <rPr>
        <sz val="11"/>
        <rFont val="Calibri"/>
      </rPr>
      <t>MURRAPAL</t>
    </r>
  </si>
  <si>
    <r>
      <rPr>
        <sz val="11"/>
        <rFont val="Calibri"/>
      </rPr>
      <t>66594006</t>
    </r>
  </si>
  <si>
    <r>
      <rPr>
        <sz val="11"/>
        <rFont val="Calibri"/>
      </rPr>
      <t>-75,7090489118</t>
    </r>
  </si>
  <si>
    <r>
      <rPr>
        <sz val="11"/>
        <rFont val="Calibri"/>
      </rPr>
      <t>5,32358698709</t>
    </r>
  </si>
  <si>
    <r>
      <rPr>
        <sz val="11"/>
        <rFont val="Calibri"/>
      </rPr>
      <t>66594007</t>
    </r>
  </si>
  <si>
    <r>
      <rPr>
        <sz val="11"/>
        <rFont val="Calibri"/>
      </rPr>
      <t>-75,7258962921</t>
    </r>
  </si>
  <si>
    <r>
      <rPr>
        <sz val="11"/>
        <rFont val="Calibri"/>
      </rPr>
      <t>5,27907055303</t>
    </r>
  </si>
  <si>
    <r>
      <rPr>
        <sz val="11"/>
        <rFont val="Calibri"/>
      </rPr>
      <t>66594012</t>
    </r>
  </si>
  <si>
    <r>
      <rPr>
        <sz val="11"/>
        <rFont val="Calibri"/>
      </rPr>
      <t>MORETA</t>
    </r>
  </si>
  <si>
    <r>
      <rPr>
        <sz val="11"/>
        <rFont val="Calibri"/>
      </rPr>
      <t>-75,6937308352</t>
    </r>
  </si>
  <si>
    <r>
      <rPr>
        <sz val="11"/>
        <rFont val="Calibri"/>
      </rPr>
      <t>5,36079008235</t>
    </r>
  </si>
  <si>
    <r>
      <rPr>
        <sz val="11"/>
        <rFont val="Calibri"/>
      </rPr>
      <t>66594014</t>
    </r>
  </si>
  <si>
    <r>
      <rPr>
        <sz val="11"/>
        <rFont val="Calibri"/>
      </rPr>
      <t>-75,7346965461</t>
    </r>
  </si>
  <si>
    <r>
      <rPr>
        <sz val="11"/>
        <rFont val="Calibri"/>
      </rPr>
      <t>5,31721505857</t>
    </r>
  </si>
  <si>
    <r>
      <rPr>
        <sz val="11"/>
        <rFont val="Calibri"/>
      </rPr>
      <t>66594019</t>
    </r>
  </si>
  <si>
    <r>
      <rPr>
        <sz val="11"/>
        <rFont val="Calibri"/>
      </rPr>
      <t>-75,730578983</t>
    </r>
  </si>
  <si>
    <r>
      <rPr>
        <sz val="11"/>
        <rFont val="Calibri"/>
      </rPr>
      <t>5,279665542</t>
    </r>
  </si>
  <si>
    <r>
      <rPr>
        <sz val="11"/>
        <rFont val="Calibri"/>
      </rPr>
      <t>66682</t>
    </r>
  </si>
  <si>
    <r>
      <rPr>
        <sz val="11"/>
        <rFont val="Calibri"/>
      </rPr>
      <t>66682000</t>
    </r>
  </si>
  <si>
    <r>
      <rPr>
        <sz val="11"/>
        <rFont val="Calibri"/>
      </rPr>
      <t>SANTA ROSA DE CABAL</t>
    </r>
  </si>
  <si>
    <r>
      <rPr>
        <sz val="11"/>
        <rFont val="Calibri"/>
      </rPr>
      <t>-75,6234918103</t>
    </r>
  </si>
  <si>
    <r>
      <rPr>
        <sz val="11"/>
        <rFont val="Calibri"/>
      </rPr>
      <t>4,87640374593</t>
    </r>
  </si>
  <si>
    <r>
      <rPr>
        <sz val="11"/>
        <rFont val="Calibri"/>
      </rPr>
      <t>66682003</t>
    </r>
  </si>
  <si>
    <r>
      <rPr>
        <sz val="11"/>
        <rFont val="Calibri"/>
      </rPr>
      <t>EL ESPAÑOL</t>
    </r>
  </si>
  <si>
    <r>
      <rPr>
        <sz val="11"/>
        <rFont val="Calibri"/>
      </rPr>
      <t>-75,699539216</t>
    </r>
  </si>
  <si>
    <r>
      <rPr>
        <sz val="11"/>
        <rFont val="Calibri"/>
      </rPr>
      <t>4,933398142</t>
    </r>
  </si>
  <si>
    <r>
      <rPr>
        <sz val="11"/>
        <rFont val="Calibri"/>
      </rPr>
      <t>66682006</t>
    </r>
  </si>
  <si>
    <r>
      <rPr>
        <sz val="11"/>
        <rFont val="Calibri"/>
      </rPr>
      <t>GUACAS</t>
    </r>
  </si>
  <si>
    <r>
      <rPr>
        <sz val="11"/>
        <rFont val="Calibri"/>
      </rPr>
      <t>-75,617257765</t>
    </r>
  </si>
  <si>
    <r>
      <rPr>
        <sz val="11"/>
        <rFont val="Calibri"/>
      </rPr>
      <t>4,897142664</t>
    </r>
  </si>
  <si>
    <r>
      <rPr>
        <sz val="11"/>
        <rFont val="Calibri"/>
      </rPr>
      <t>66682008</t>
    </r>
  </si>
  <si>
    <r>
      <rPr>
        <sz val="11"/>
        <rFont val="Calibri"/>
      </rPr>
      <t>-75,642849051</t>
    </r>
  </si>
  <si>
    <r>
      <rPr>
        <sz val="11"/>
        <rFont val="Calibri"/>
      </rPr>
      <t>4,95692649429</t>
    </r>
  </si>
  <si>
    <r>
      <rPr>
        <sz val="11"/>
        <rFont val="Calibri"/>
      </rPr>
      <t>66682009</t>
    </r>
  </si>
  <si>
    <r>
      <rPr>
        <sz val="11"/>
        <rFont val="Calibri"/>
      </rPr>
      <t>-75,672329022</t>
    </r>
  </si>
  <si>
    <r>
      <rPr>
        <sz val="11"/>
        <rFont val="Calibri"/>
      </rPr>
      <t>4,929874169</t>
    </r>
  </si>
  <si>
    <r>
      <rPr>
        <sz val="11"/>
        <rFont val="Calibri"/>
      </rPr>
      <t>66682010</t>
    </r>
  </si>
  <si>
    <r>
      <rPr>
        <sz val="11"/>
        <rFont val="Calibri"/>
      </rPr>
      <t>LAS MANGAS</t>
    </r>
  </si>
  <si>
    <r>
      <rPr>
        <sz val="11"/>
        <rFont val="Calibri"/>
      </rPr>
      <t>-75,6416816958</t>
    </r>
  </si>
  <si>
    <r>
      <rPr>
        <sz val="11"/>
        <rFont val="Calibri"/>
      </rPr>
      <t>4,78838728139</t>
    </r>
  </si>
  <si>
    <r>
      <rPr>
        <sz val="11"/>
        <rFont val="Calibri"/>
      </rPr>
      <t>66682012</t>
    </r>
  </si>
  <si>
    <r>
      <rPr>
        <sz val="11"/>
        <rFont val="Calibri"/>
      </rPr>
      <t>-75,5903763898</t>
    </r>
  </si>
  <si>
    <r>
      <rPr>
        <sz val="11"/>
        <rFont val="Calibri"/>
      </rPr>
      <t>4,91454906889</t>
    </r>
  </si>
  <si>
    <r>
      <rPr>
        <sz val="11"/>
        <rFont val="Calibri"/>
      </rPr>
      <t>66682016</t>
    </r>
  </si>
  <si>
    <r>
      <rPr>
        <sz val="11"/>
        <rFont val="Calibri"/>
      </rPr>
      <t>-75,664274929</t>
    </r>
  </si>
  <si>
    <r>
      <rPr>
        <sz val="11"/>
        <rFont val="Calibri"/>
      </rPr>
      <t>4,90359558301</t>
    </r>
  </si>
  <si>
    <r>
      <rPr>
        <sz val="11"/>
        <rFont val="Calibri"/>
      </rPr>
      <t>66682017</t>
    </r>
  </si>
  <si>
    <r>
      <rPr>
        <sz val="11"/>
        <rFont val="Calibri"/>
      </rPr>
      <t>EL LEMBO</t>
    </r>
  </si>
  <si>
    <r>
      <rPr>
        <sz val="11"/>
        <rFont val="Calibri"/>
      </rPr>
      <t>-75,631023846</t>
    </r>
  </si>
  <si>
    <r>
      <rPr>
        <sz val="11"/>
        <rFont val="Calibri"/>
      </rPr>
      <t>4,920477579</t>
    </r>
  </si>
  <si>
    <r>
      <rPr>
        <sz val="11"/>
        <rFont val="Calibri"/>
      </rPr>
      <t>66682019</t>
    </r>
  </si>
  <si>
    <r>
      <rPr>
        <sz val="11"/>
        <rFont val="Calibri"/>
      </rPr>
      <t>BAJO SAMARIA</t>
    </r>
  </si>
  <si>
    <r>
      <rPr>
        <sz val="11"/>
        <rFont val="Calibri"/>
      </rPr>
      <t>-75,6145392255</t>
    </r>
  </si>
  <si>
    <r>
      <rPr>
        <sz val="11"/>
        <rFont val="Calibri"/>
      </rPr>
      <t>4,84640213128</t>
    </r>
  </si>
  <si>
    <r>
      <rPr>
        <sz val="11"/>
        <rFont val="Calibri"/>
      </rPr>
      <t>66682020</t>
    </r>
  </si>
  <si>
    <r>
      <rPr>
        <sz val="11"/>
        <rFont val="Calibri"/>
      </rPr>
      <t>-75,6862813497</t>
    </r>
  </si>
  <si>
    <r>
      <rPr>
        <sz val="11"/>
        <rFont val="Calibri"/>
      </rPr>
      <t>4,9134962621</t>
    </r>
  </si>
  <si>
    <r>
      <rPr>
        <sz val="11"/>
        <rFont val="Calibri"/>
      </rPr>
      <t>66682022</t>
    </r>
  </si>
  <si>
    <r>
      <rPr>
        <sz val="11"/>
        <rFont val="Calibri"/>
      </rPr>
      <t>-75,626765845</t>
    </r>
  </si>
  <si>
    <r>
      <rPr>
        <sz val="11"/>
        <rFont val="Calibri"/>
      </rPr>
      <t>4,91498940715</t>
    </r>
  </si>
  <si>
    <r>
      <rPr>
        <sz val="11"/>
        <rFont val="Calibri"/>
      </rPr>
      <t>66682024</t>
    </r>
  </si>
  <si>
    <r>
      <rPr>
        <sz val="11"/>
        <rFont val="Calibri"/>
      </rPr>
      <t>LA LEONA</t>
    </r>
  </si>
  <si>
    <r>
      <rPr>
        <sz val="11"/>
        <rFont val="Calibri"/>
      </rPr>
      <t>-75,5893658922</t>
    </r>
  </si>
  <si>
    <r>
      <rPr>
        <sz val="11"/>
        <rFont val="Calibri"/>
      </rPr>
      <t>4,85989013961</t>
    </r>
  </si>
  <si>
    <r>
      <rPr>
        <sz val="11"/>
        <rFont val="Calibri"/>
      </rPr>
      <t>66682025</t>
    </r>
  </si>
  <si>
    <r>
      <rPr>
        <sz val="11"/>
        <rFont val="Calibri"/>
      </rPr>
      <t>-75,646947848</t>
    </r>
  </si>
  <si>
    <r>
      <rPr>
        <sz val="11"/>
        <rFont val="Calibri"/>
      </rPr>
      <t>4,944994029</t>
    </r>
  </si>
  <si>
    <r>
      <rPr>
        <sz val="11"/>
        <rFont val="Calibri"/>
      </rPr>
      <t>66687</t>
    </r>
  </si>
  <si>
    <r>
      <rPr>
        <sz val="11"/>
        <rFont val="Calibri"/>
      </rPr>
      <t>66687000</t>
    </r>
  </si>
  <si>
    <r>
      <rPr>
        <sz val="11"/>
        <rFont val="Calibri"/>
      </rPr>
      <t>-75,9645220611</t>
    </r>
  </si>
  <si>
    <r>
      <rPr>
        <sz val="11"/>
        <rFont val="Calibri"/>
      </rPr>
      <t>5,07493802723</t>
    </r>
  </si>
  <si>
    <r>
      <rPr>
        <sz val="11"/>
        <rFont val="Calibri"/>
      </rPr>
      <t>66687002</t>
    </r>
  </si>
  <si>
    <r>
      <rPr>
        <sz val="11"/>
        <rFont val="Calibri"/>
      </rPr>
      <t>-75,950907274</t>
    </r>
  </si>
  <si>
    <r>
      <rPr>
        <sz val="11"/>
        <rFont val="Calibri"/>
      </rPr>
      <t>5,05554243811</t>
    </r>
  </si>
  <si>
    <r>
      <rPr>
        <sz val="11"/>
        <rFont val="Calibri"/>
      </rPr>
      <t>66687003</t>
    </r>
  </si>
  <si>
    <r>
      <rPr>
        <sz val="11"/>
        <rFont val="Calibri"/>
      </rPr>
      <t>PERALONSO</t>
    </r>
  </si>
  <si>
    <r>
      <rPr>
        <sz val="11"/>
        <rFont val="Calibri"/>
      </rPr>
      <t>-75,9249652013</t>
    </r>
  </si>
  <si>
    <r>
      <rPr>
        <sz val="11"/>
        <rFont val="Calibri"/>
      </rPr>
      <t>4,99157044006</t>
    </r>
  </si>
  <si>
    <r>
      <rPr>
        <sz val="11"/>
        <rFont val="Calibri"/>
      </rPr>
      <t>66687014</t>
    </r>
  </si>
  <si>
    <r>
      <rPr>
        <sz val="11"/>
        <rFont val="Calibri"/>
      </rPr>
      <t>-75,907507844</t>
    </r>
  </si>
  <si>
    <r>
      <rPr>
        <sz val="11"/>
        <rFont val="Calibri"/>
      </rPr>
      <t>4,996167298</t>
    </r>
  </si>
  <si>
    <r>
      <rPr>
        <sz val="11"/>
        <rFont val="Calibri"/>
      </rPr>
      <t>66687015</t>
    </r>
  </si>
  <si>
    <r>
      <rPr>
        <sz val="11"/>
        <rFont val="Calibri"/>
      </rPr>
      <t>-75,9488748208</t>
    </r>
  </si>
  <si>
    <r>
      <rPr>
        <sz val="11"/>
        <rFont val="Calibri"/>
      </rPr>
      <t>5,0656768742</t>
    </r>
  </si>
  <si>
    <r>
      <rPr>
        <sz val="11"/>
        <rFont val="Calibri"/>
      </rPr>
      <t>68</t>
    </r>
  </si>
  <si>
    <r>
      <rPr>
        <sz val="11"/>
        <rFont val="Calibri"/>
      </rPr>
      <t>68001</t>
    </r>
  </si>
  <si>
    <r>
      <rPr>
        <sz val="11"/>
        <rFont val="Calibri"/>
      </rPr>
      <t>68001000</t>
    </r>
  </si>
  <si>
    <r>
      <rPr>
        <sz val="11"/>
        <rFont val="Calibri"/>
      </rPr>
      <t>BUCARAMANGA</t>
    </r>
  </si>
  <si>
    <r>
      <rPr>
        <sz val="11"/>
        <rFont val="Calibri"/>
      </rPr>
      <t>-73,1325976221</t>
    </r>
  </si>
  <si>
    <r>
      <rPr>
        <sz val="11"/>
        <rFont val="Calibri"/>
      </rPr>
      <t>7,11626842734</t>
    </r>
  </si>
  <si>
    <r>
      <rPr>
        <sz val="11"/>
        <rFont val="Calibri"/>
      </rPr>
      <t>AREA METROPOLITANA DE BUCARAMANGA</t>
    </r>
  </si>
  <si>
    <r>
      <rPr>
        <sz val="11"/>
        <rFont val="Calibri"/>
      </rPr>
      <t>68001015</t>
    </r>
  </si>
  <si>
    <r>
      <rPr>
        <sz val="11"/>
        <rFont val="Calibri"/>
      </rPr>
      <t>-73,13053114</t>
    </r>
  </si>
  <si>
    <r>
      <rPr>
        <sz val="11"/>
        <rFont val="Calibri"/>
      </rPr>
      <t>7,18360410038</t>
    </r>
  </si>
  <si>
    <r>
      <rPr>
        <sz val="11"/>
        <rFont val="Calibri"/>
      </rPr>
      <t>68001016</t>
    </r>
  </si>
  <si>
    <r>
      <rPr>
        <sz val="11"/>
        <rFont val="Calibri"/>
      </rPr>
      <t>-73,1047089339</t>
    </r>
  </si>
  <si>
    <r>
      <rPr>
        <sz val="11"/>
        <rFont val="Calibri"/>
      </rPr>
      <t>7,14764839251</t>
    </r>
  </si>
  <si>
    <r>
      <rPr>
        <sz val="11"/>
        <rFont val="Calibri"/>
      </rPr>
      <t>68001017</t>
    </r>
  </si>
  <si>
    <r>
      <rPr>
        <sz val="11"/>
        <rFont val="Calibri"/>
      </rPr>
      <t>-73,1298895686</t>
    </r>
  </si>
  <si>
    <r>
      <rPr>
        <sz val="11"/>
        <rFont val="Calibri"/>
      </rPr>
      <t>7,19471441053</t>
    </r>
  </si>
  <si>
    <r>
      <rPr>
        <sz val="11"/>
        <rFont val="Calibri"/>
      </rPr>
      <t>68001018</t>
    </r>
  </si>
  <si>
    <r>
      <rPr>
        <sz val="11"/>
        <rFont val="Calibri"/>
      </rPr>
      <t>VILLA CARMELO</t>
    </r>
  </si>
  <si>
    <r>
      <rPr>
        <sz val="11"/>
        <rFont val="Calibri"/>
      </rPr>
      <t>-73,1303456771</t>
    </r>
  </si>
  <si>
    <r>
      <rPr>
        <sz val="11"/>
        <rFont val="Calibri"/>
      </rPr>
      <t>7,20507454844</t>
    </r>
  </si>
  <si>
    <r>
      <rPr>
        <sz val="11"/>
        <rFont val="Calibri"/>
      </rPr>
      <t>68001019</t>
    </r>
  </si>
  <si>
    <r>
      <rPr>
        <sz val="11"/>
        <rFont val="Calibri"/>
      </rPr>
      <t>VILLA LUZ</t>
    </r>
  </si>
  <si>
    <r>
      <rPr>
        <sz val="11"/>
        <rFont val="Calibri"/>
      </rPr>
      <t>-73,1322772547</t>
    </r>
  </si>
  <si>
    <r>
      <rPr>
        <sz val="11"/>
        <rFont val="Calibri"/>
      </rPr>
      <t>7,18625818009</t>
    </r>
  </si>
  <si>
    <r>
      <rPr>
        <sz val="11"/>
        <rFont val="Calibri"/>
      </rPr>
      <t>68013</t>
    </r>
  </si>
  <si>
    <r>
      <rPr>
        <sz val="11"/>
        <rFont val="Calibri"/>
      </rPr>
      <t>68013000</t>
    </r>
  </si>
  <si>
    <r>
      <rPr>
        <sz val="11"/>
        <rFont val="Calibri"/>
      </rPr>
      <t>AGUADA</t>
    </r>
  </si>
  <si>
    <r>
      <rPr>
        <sz val="11"/>
        <rFont val="Calibri"/>
      </rPr>
      <t>-73,5232262196</t>
    </r>
  </si>
  <si>
    <r>
      <rPr>
        <sz val="11"/>
        <rFont val="Calibri"/>
      </rPr>
      <t>6,16224498637</t>
    </r>
  </si>
  <si>
    <r>
      <rPr>
        <sz val="11"/>
        <rFont val="Calibri"/>
      </rPr>
      <t>68020</t>
    </r>
  </si>
  <si>
    <r>
      <rPr>
        <sz val="11"/>
        <rFont val="Calibri"/>
      </rPr>
      <t>68020000</t>
    </r>
  </si>
  <si>
    <r>
      <rPr>
        <sz val="11"/>
        <rFont val="Calibri"/>
      </rPr>
      <t>-73,9140635028</t>
    </r>
  </si>
  <si>
    <r>
      <rPr>
        <sz val="11"/>
        <rFont val="Calibri"/>
      </rPr>
      <t>5,7589853512</t>
    </r>
  </si>
  <si>
    <r>
      <rPr>
        <sz val="11"/>
        <rFont val="Calibri"/>
      </rPr>
      <t>68020001</t>
    </r>
  </si>
  <si>
    <r>
      <rPr>
        <sz val="11"/>
        <rFont val="Calibri"/>
      </rPr>
      <t>-73,7731976039</t>
    </r>
  </si>
  <si>
    <r>
      <rPr>
        <sz val="11"/>
        <rFont val="Calibri"/>
      </rPr>
      <t>5,8341267814</t>
    </r>
  </si>
  <si>
    <r>
      <rPr>
        <sz val="11"/>
        <rFont val="Calibri"/>
      </rPr>
      <t>68020002</t>
    </r>
  </si>
  <si>
    <r>
      <rPr>
        <sz val="11"/>
        <rFont val="Calibri"/>
      </rPr>
      <t>-73,770480188</t>
    </r>
  </si>
  <si>
    <r>
      <rPr>
        <sz val="11"/>
        <rFont val="Calibri"/>
      </rPr>
      <t>5,81118385721</t>
    </r>
  </si>
  <si>
    <r>
      <rPr>
        <sz val="11"/>
        <rFont val="Calibri"/>
      </rPr>
      <t>68020003</t>
    </r>
  </si>
  <si>
    <r>
      <rPr>
        <sz val="11"/>
        <rFont val="Calibri"/>
      </rPr>
      <t>-73,8274815162</t>
    </r>
  </si>
  <si>
    <r>
      <rPr>
        <sz val="11"/>
        <rFont val="Calibri"/>
      </rPr>
      <t>5,7801697303</t>
    </r>
  </si>
  <si>
    <r>
      <rPr>
        <sz val="11"/>
        <rFont val="Calibri"/>
      </rPr>
      <t>68051</t>
    </r>
  </si>
  <si>
    <r>
      <rPr>
        <sz val="11"/>
        <rFont val="Calibri"/>
      </rPr>
      <t>68051000</t>
    </r>
  </si>
  <si>
    <r>
      <rPr>
        <sz val="11"/>
        <rFont val="Calibri"/>
      </rPr>
      <t>ARATOCA</t>
    </r>
  </si>
  <si>
    <r>
      <rPr>
        <sz val="11"/>
        <rFont val="Calibri"/>
      </rPr>
      <t>-73,0178497692</t>
    </r>
  </si>
  <si>
    <r>
      <rPr>
        <sz val="11"/>
        <rFont val="Calibri"/>
      </rPr>
      <t>6,694438882</t>
    </r>
  </si>
  <si>
    <r>
      <rPr>
        <sz val="11"/>
        <rFont val="Calibri"/>
      </rPr>
      <t>68051001</t>
    </r>
  </si>
  <si>
    <r>
      <rPr>
        <sz val="11"/>
        <rFont val="Calibri"/>
      </rPr>
      <t>CHIFLAS</t>
    </r>
  </si>
  <si>
    <r>
      <rPr>
        <sz val="11"/>
        <rFont val="Calibri"/>
      </rPr>
      <t>-73,0088497649</t>
    </r>
  </si>
  <si>
    <r>
      <rPr>
        <sz val="11"/>
        <rFont val="Calibri"/>
      </rPr>
      <t>6,74311221767</t>
    </r>
  </si>
  <si>
    <r>
      <rPr>
        <sz val="11"/>
        <rFont val="Calibri"/>
      </rPr>
      <t>68051012</t>
    </r>
  </si>
  <si>
    <r>
      <rPr>
        <sz val="11"/>
        <rFont val="Calibri"/>
      </rPr>
      <t>-73,0103837831</t>
    </r>
  </si>
  <si>
    <r>
      <rPr>
        <sz val="11"/>
        <rFont val="Calibri"/>
      </rPr>
      <t>6,70037489034</t>
    </r>
  </si>
  <si>
    <r>
      <rPr>
        <sz val="11"/>
        <rFont val="Calibri"/>
      </rPr>
      <t>68077</t>
    </r>
  </si>
  <si>
    <r>
      <rPr>
        <sz val="11"/>
        <rFont val="Calibri"/>
      </rPr>
      <t>68077000</t>
    </r>
  </si>
  <si>
    <r>
      <rPr>
        <sz val="11"/>
        <rFont val="Calibri"/>
      </rPr>
      <t>-73,6159986977</t>
    </r>
  </si>
  <si>
    <r>
      <rPr>
        <sz val="11"/>
        <rFont val="Calibri"/>
      </rPr>
      <t>5,93261018035</t>
    </r>
  </si>
  <si>
    <r>
      <rPr>
        <sz val="11"/>
        <rFont val="Calibri"/>
      </rPr>
      <t>68077001</t>
    </r>
  </si>
  <si>
    <r>
      <rPr>
        <sz val="11"/>
        <rFont val="Calibri"/>
      </rPr>
      <t>CITE</t>
    </r>
  </si>
  <si>
    <r>
      <rPr>
        <sz val="11"/>
        <rFont val="Calibri"/>
      </rPr>
      <t>-73,6030203356</t>
    </r>
  </si>
  <si>
    <r>
      <rPr>
        <sz val="11"/>
        <rFont val="Calibri"/>
      </rPr>
      <t>5,96493267753</t>
    </r>
  </si>
  <si>
    <r>
      <rPr>
        <sz val="11"/>
        <rFont val="Calibri"/>
      </rPr>
      <t>68077003</t>
    </r>
  </si>
  <si>
    <r>
      <rPr>
        <sz val="11"/>
        <rFont val="Calibri"/>
      </rPr>
      <t>-73,6463138917</t>
    </r>
  </si>
  <si>
    <r>
      <rPr>
        <sz val="11"/>
        <rFont val="Calibri"/>
      </rPr>
      <t>5,9326693635</t>
    </r>
  </si>
  <si>
    <r>
      <rPr>
        <sz val="11"/>
        <rFont val="Calibri"/>
      </rPr>
      <t>68077005</t>
    </r>
  </si>
  <si>
    <r>
      <rPr>
        <sz val="11"/>
        <rFont val="Calibri"/>
      </rPr>
      <t>-73,6353605966</t>
    </r>
  </si>
  <si>
    <r>
      <rPr>
        <sz val="11"/>
        <rFont val="Calibri"/>
      </rPr>
      <t>5,91390330809</t>
    </r>
  </si>
  <si>
    <r>
      <rPr>
        <sz val="11"/>
        <rFont val="Calibri"/>
      </rPr>
      <t>68077006</t>
    </r>
  </si>
  <si>
    <r>
      <rPr>
        <sz val="11"/>
        <rFont val="Calibri"/>
      </rPr>
      <t>FRANCISCO DE PAULA</t>
    </r>
  </si>
  <si>
    <r>
      <rPr>
        <sz val="11"/>
        <rFont val="Calibri"/>
      </rPr>
      <t>-73,637779414</t>
    </r>
  </si>
  <si>
    <r>
      <rPr>
        <sz val="11"/>
        <rFont val="Calibri"/>
      </rPr>
      <t>5,933431729</t>
    </r>
  </si>
  <si>
    <r>
      <rPr>
        <sz val="11"/>
        <rFont val="Calibri"/>
      </rPr>
      <t>68079</t>
    </r>
  </si>
  <si>
    <r>
      <rPr>
        <sz val="11"/>
        <rFont val="Calibri"/>
      </rPr>
      <t>68079000</t>
    </r>
  </si>
  <si>
    <r>
      <rPr>
        <sz val="11"/>
        <rFont val="Calibri"/>
      </rPr>
      <t>BARICHARA</t>
    </r>
  </si>
  <si>
    <r>
      <rPr>
        <sz val="11"/>
        <rFont val="Calibri"/>
      </rPr>
      <t>-73,2230998455</t>
    </r>
  </si>
  <si>
    <r>
      <rPr>
        <sz val="11"/>
        <rFont val="Calibri"/>
      </rPr>
      <t>6,63423130708</t>
    </r>
  </si>
  <si>
    <r>
      <rPr>
        <sz val="11"/>
        <rFont val="Calibri"/>
      </rPr>
      <t>68079001</t>
    </r>
  </si>
  <si>
    <r>
      <rPr>
        <sz val="11"/>
        <rFont val="Calibri"/>
      </rPr>
      <t>GUANE</t>
    </r>
  </si>
  <si>
    <r>
      <rPr>
        <sz val="11"/>
        <rFont val="Calibri"/>
      </rPr>
      <t>-73,2400003057</t>
    </r>
  </si>
  <si>
    <r>
      <rPr>
        <sz val="11"/>
        <rFont val="Calibri"/>
      </rPr>
      <t>6,67837571941</t>
    </r>
  </si>
  <si>
    <r>
      <rPr>
        <sz val="11"/>
        <rFont val="Calibri"/>
      </rPr>
      <t>68081</t>
    </r>
  </si>
  <si>
    <r>
      <rPr>
        <sz val="11"/>
        <rFont val="Calibri"/>
      </rPr>
      <t>68081000</t>
    </r>
  </si>
  <si>
    <r>
      <rPr>
        <sz val="11"/>
        <rFont val="Calibri"/>
      </rPr>
      <t>BARRANCABERMEJA</t>
    </r>
  </si>
  <si>
    <r>
      <rPr>
        <sz val="11"/>
        <rFont val="Calibri"/>
      </rPr>
      <t>-73,8499567312</t>
    </r>
  </si>
  <si>
    <r>
      <rPr>
        <sz val="11"/>
        <rFont val="Calibri"/>
      </rPr>
      <t>7,06496573153</t>
    </r>
  </si>
  <si>
    <r>
      <rPr>
        <sz val="11"/>
        <rFont val="Calibri"/>
      </rPr>
      <t>68081001</t>
    </r>
  </si>
  <si>
    <r>
      <rPr>
        <sz val="11"/>
        <rFont val="Calibri"/>
      </rPr>
      <t>EL CENTRO</t>
    </r>
  </si>
  <si>
    <r>
      <rPr>
        <sz val="11"/>
        <rFont val="Calibri"/>
      </rPr>
      <t>-73,7641989493</t>
    </r>
  </si>
  <si>
    <r>
      <rPr>
        <sz val="11"/>
        <rFont val="Calibri"/>
      </rPr>
      <t>6,94092246077</t>
    </r>
  </si>
  <si>
    <r>
      <rPr>
        <sz val="11"/>
        <rFont val="Calibri"/>
      </rPr>
      <t>68081002</t>
    </r>
  </si>
  <si>
    <r>
      <rPr>
        <sz val="11"/>
        <rFont val="Calibri"/>
      </rPr>
      <t>-73,8473166376</t>
    </r>
  </si>
  <si>
    <r>
      <rPr>
        <sz val="11"/>
        <rFont val="Calibri"/>
      </rPr>
      <t>7,16442049205</t>
    </r>
  </si>
  <si>
    <r>
      <rPr>
        <sz val="11"/>
        <rFont val="Calibri"/>
      </rPr>
      <t>68081004</t>
    </r>
  </si>
  <si>
    <r>
      <rPr>
        <sz val="11"/>
        <rFont val="Calibri"/>
      </rPr>
      <t>MESETA SAN RAFAEL</t>
    </r>
  </si>
  <si>
    <r>
      <rPr>
        <sz val="11"/>
        <rFont val="Calibri"/>
      </rPr>
      <t>-73,5848552684</t>
    </r>
  </si>
  <si>
    <r>
      <rPr>
        <sz val="11"/>
        <rFont val="Calibri"/>
      </rPr>
      <t>7,1440223281</t>
    </r>
  </si>
  <si>
    <r>
      <rPr>
        <sz val="11"/>
        <rFont val="Calibri"/>
      </rPr>
      <t>68081006</t>
    </r>
  </si>
  <si>
    <r>
      <rPr>
        <sz val="11"/>
        <rFont val="Calibri"/>
      </rPr>
      <t>SAN RAFAEL DE CHUCURÍ</t>
    </r>
  </si>
  <si>
    <r>
      <rPr>
        <sz val="11"/>
        <rFont val="Calibri"/>
      </rPr>
      <t>-74,0339297724</t>
    </r>
  </si>
  <si>
    <r>
      <rPr>
        <sz val="11"/>
        <rFont val="Calibri"/>
      </rPr>
      <t>6,8769953551</t>
    </r>
  </si>
  <si>
    <r>
      <rPr>
        <sz val="11"/>
        <rFont val="Calibri"/>
      </rPr>
      <t>68081009</t>
    </r>
  </si>
  <si>
    <r>
      <rPr>
        <sz val="11"/>
        <rFont val="Calibri"/>
      </rPr>
      <t>LOS LAURELES</t>
    </r>
  </si>
  <si>
    <r>
      <rPr>
        <sz val="11"/>
        <rFont val="Calibri"/>
      </rPr>
      <t>-73,8052005383</t>
    </r>
  </si>
  <si>
    <r>
      <rPr>
        <sz val="11"/>
        <rFont val="Calibri"/>
      </rPr>
      <t>7,01845580647</t>
    </r>
  </si>
  <si>
    <r>
      <rPr>
        <sz val="11"/>
        <rFont val="Calibri"/>
      </rPr>
      <t>68081010</t>
    </r>
  </si>
  <si>
    <r>
      <rPr>
        <sz val="11"/>
        <rFont val="Calibri"/>
      </rPr>
      <t>LA FORTUNA</t>
    </r>
  </si>
  <si>
    <r>
      <rPr>
        <sz val="11"/>
        <rFont val="Calibri"/>
      </rPr>
      <t>-73,5568529161</t>
    </r>
  </si>
  <si>
    <r>
      <rPr>
        <sz val="11"/>
        <rFont val="Calibri"/>
      </rPr>
      <t>7,13229743255</t>
    </r>
  </si>
  <si>
    <r>
      <rPr>
        <sz val="11"/>
        <rFont val="Calibri"/>
      </rPr>
      <t>68081012</t>
    </r>
  </si>
  <si>
    <r>
      <rPr>
        <sz val="11"/>
        <rFont val="Calibri"/>
      </rPr>
      <t>CAMPO 16</t>
    </r>
  </si>
  <si>
    <r>
      <rPr>
        <sz val="11"/>
        <rFont val="Calibri"/>
      </rPr>
      <t>-73,7659850173</t>
    </r>
  </si>
  <si>
    <r>
      <rPr>
        <sz val="11"/>
        <rFont val="Calibri"/>
      </rPr>
      <t>6,92096581532</t>
    </r>
  </si>
  <si>
    <r>
      <rPr>
        <sz val="11"/>
        <rFont val="Calibri"/>
      </rPr>
      <t>68081013</t>
    </r>
  </si>
  <si>
    <r>
      <rPr>
        <sz val="11"/>
        <rFont val="Calibri"/>
      </rPr>
      <t>CAMPO 23</t>
    </r>
  </si>
  <si>
    <r>
      <rPr>
        <sz val="11"/>
        <rFont val="Calibri"/>
      </rPr>
      <t>-73,7627896496</t>
    </r>
  </si>
  <si>
    <r>
      <rPr>
        <sz val="11"/>
        <rFont val="Calibri"/>
      </rPr>
      <t>6,86295495232</t>
    </r>
  </si>
  <si>
    <r>
      <rPr>
        <sz val="11"/>
        <rFont val="Calibri"/>
      </rPr>
      <t>68081015</t>
    </r>
  </si>
  <si>
    <r>
      <rPr>
        <sz val="11"/>
        <rFont val="Calibri"/>
      </rPr>
      <t>CAMPO 6</t>
    </r>
  </si>
  <si>
    <r>
      <rPr>
        <sz val="11"/>
        <rFont val="Calibri"/>
      </rPr>
      <t>-73,7842055079</t>
    </r>
  </si>
  <si>
    <r>
      <rPr>
        <sz val="11"/>
        <rFont val="Calibri"/>
      </rPr>
      <t>6,97659393058</t>
    </r>
  </si>
  <si>
    <r>
      <rPr>
        <sz val="11"/>
        <rFont val="Calibri"/>
      </rPr>
      <t>68081016</t>
    </r>
  </si>
  <si>
    <r>
      <rPr>
        <sz val="11"/>
        <rFont val="Calibri"/>
      </rPr>
      <t>CAMPO GALÁN</t>
    </r>
  </si>
  <si>
    <r>
      <rPr>
        <sz val="11"/>
        <rFont val="Calibri"/>
      </rPr>
      <t>-73,8950370716</t>
    </r>
  </si>
  <si>
    <r>
      <rPr>
        <sz val="11"/>
        <rFont val="Calibri"/>
      </rPr>
      <t>7,08579355259</t>
    </r>
  </si>
  <si>
    <r>
      <rPr>
        <sz val="11"/>
        <rFont val="Calibri"/>
      </rPr>
      <t>68081018</t>
    </r>
  </si>
  <si>
    <r>
      <rPr>
        <sz val="11"/>
        <rFont val="Calibri"/>
      </rPr>
      <t>CIENAGA DE OPON</t>
    </r>
  </si>
  <si>
    <r>
      <rPr>
        <sz val="11"/>
        <rFont val="Calibri"/>
      </rPr>
      <t>68081020</t>
    </r>
  </si>
  <si>
    <r>
      <rPr>
        <sz val="11"/>
        <rFont val="Calibri"/>
      </rPr>
      <t>CRETACEO</t>
    </r>
  </si>
  <si>
    <r>
      <rPr>
        <sz val="11"/>
        <rFont val="Calibri"/>
      </rPr>
      <t>-73,773941748</t>
    </r>
  </si>
  <si>
    <r>
      <rPr>
        <sz val="11"/>
        <rFont val="Calibri"/>
      </rPr>
      <t>6,929008312</t>
    </r>
  </si>
  <si>
    <r>
      <rPr>
        <sz val="11"/>
        <rFont val="Calibri"/>
      </rPr>
      <t>68081023</t>
    </r>
  </si>
  <si>
    <r>
      <rPr>
        <sz val="11"/>
        <rFont val="Calibri"/>
      </rPr>
      <t>GALÁN BERLÍN</t>
    </r>
  </si>
  <si>
    <r>
      <rPr>
        <sz val="11"/>
        <rFont val="Calibri"/>
      </rPr>
      <t>-73,8887234891</t>
    </r>
  </si>
  <si>
    <r>
      <rPr>
        <sz val="11"/>
        <rFont val="Calibri"/>
      </rPr>
      <t>7,0888060834</t>
    </r>
  </si>
  <si>
    <r>
      <rPr>
        <sz val="11"/>
        <rFont val="Calibri"/>
      </rPr>
      <t>68081027</t>
    </r>
  </si>
  <si>
    <r>
      <rPr>
        <sz val="11"/>
        <rFont val="Calibri"/>
      </rPr>
      <t>LA FOREST</t>
    </r>
  </si>
  <si>
    <r>
      <rPr>
        <sz val="11"/>
        <rFont val="Calibri"/>
      </rPr>
      <t>-73,776307004</t>
    </r>
  </si>
  <si>
    <r>
      <rPr>
        <sz val="11"/>
        <rFont val="Calibri"/>
      </rPr>
      <t>6,963118238</t>
    </r>
  </si>
  <si>
    <r>
      <rPr>
        <sz val="11"/>
        <rFont val="Calibri"/>
      </rPr>
      <t>68081031</t>
    </r>
  </si>
  <si>
    <r>
      <rPr>
        <sz val="11"/>
        <rFont val="Calibri"/>
      </rPr>
      <t>PROGRESO</t>
    </r>
  </si>
  <si>
    <r>
      <rPr>
        <sz val="11"/>
        <rFont val="Calibri"/>
      </rPr>
      <t>-73,773978639</t>
    </r>
  </si>
  <si>
    <r>
      <rPr>
        <sz val="11"/>
        <rFont val="Calibri"/>
      </rPr>
      <t>6,956246089</t>
    </r>
  </si>
  <si>
    <r>
      <rPr>
        <sz val="11"/>
        <rFont val="Calibri"/>
      </rPr>
      <t>68081032</t>
    </r>
  </si>
  <si>
    <r>
      <rPr>
        <sz val="11"/>
        <rFont val="Calibri"/>
      </rPr>
      <t>PUEBLO REGAO</t>
    </r>
  </si>
  <si>
    <r>
      <rPr>
        <sz val="11"/>
        <rFont val="Calibri"/>
      </rPr>
      <t>-73,7668059104</t>
    </r>
  </si>
  <si>
    <r>
      <rPr>
        <sz val="11"/>
        <rFont val="Calibri"/>
      </rPr>
      <t>6,95066993724</t>
    </r>
  </si>
  <si>
    <r>
      <rPr>
        <sz val="11"/>
        <rFont val="Calibri"/>
      </rPr>
      <t>68081034</t>
    </r>
  </si>
  <si>
    <r>
      <rPr>
        <sz val="11"/>
        <rFont val="Calibri"/>
      </rPr>
      <t>QUEMADERO</t>
    </r>
  </si>
  <si>
    <r>
      <rPr>
        <sz val="11"/>
        <rFont val="Calibri"/>
      </rPr>
      <t>-73,7735780448</t>
    </r>
  </si>
  <si>
    <r>
      <rPr>
        <sz val="11"/>
        <rFont val="Calibri"/>
      </rPr>
      <t>6,9386238342</t>
    </r>
  </si>
  <si>
    <r>
      <rPr>
        <sz val="11"/>
        <rFont val="Calibri"/>
      </rPr>
      <t>68081036</t>
    </r>
  </si>
  <si>
    <r>
      <rPr>
        <sz val="11"/>
        <rFont val="Calibri"/>
      </rPr>
      <t>-73,768926951</t>
    </r>
  </si>
  <si>
    <r>
      <rPr>
        <sz val="11"/>
        <rFont val="Calibri"/>
      </rPr>
      <t>6,957614457</t>
    </r>
  </si>
  <si>
    <r>
      <rPr>
        <sz val="11"/>
        <rFont val="Calibri"/>
      </rPr>
      <t>68092</t>
    </r>
  </si>
  <si>
    <r>
      <rPr>
        <sz val="11"/>
        <rFont val="Calibri"/>
      </rPr>
      <t>68092000</t>
    </r>
  </si>
  <si>
    <r>
      <rPr>
        <sz val="11"/>
        <rFont val="Calibri"/>
      </rPr>
      <t>-73,2836713462</t>
    </r>
  </si>
  <si>
    <r>
      <rPr>
        <sz val="11"/>
        <rFont val="Calibri"/>
      </rPr>
      <t>6,89952350256</t>
    </r>
  </si>
  <si>
    <r>
      <rPr>
        <sz val="11"/>
        <rFont val="Calibri"/>
      </rPr>
      <t>68092008</t>
    </r>
  </si>
  <si>
    <r>
      <rPr>
        <sz val="11"/>
        <rFont val="Calibri"/>
      </rPr>
      <t>-73,435745879</t>
    </r>
  </si>
  <si>
    <r>
      <rPr>
        <sz val="11"/>
        <rFont val="Calibri"/>
      </rPr>
      <t>7,11552720303</t>
    </r>
  </si>
  <si>
    <r>
      <rPr>
        <sz val="11"/>
        <rFont val="Calibri"/>
      </rPr>
      <t>68092010</t>
    </r>
  </si>
  <si>
    <r>
      <rPr>
        <sz val="11"/>
        <rFont val="Calibri"/>
      </rPr>
      <t>-73,4258237772</t>
    </r>
  </si>
  <si>
    <r>
      <rPr>
        <sz val="11"/>
        <rFont val="Calibri"/>
      </rPr>
      <t>7,11050810494</t>
    </r>
  </si>
  <si>
    <r>
      <rPr>
        <sz val="11"/>
        <rFont val="Calibri"/>
      </rPr>
      <t>68092012</t>
    </r>
  </si>
  <si>
    <r>
      <rPr>
        <sz val="11"/>
        <rFont val="Calibri"/>
      </rPr>
      <t>EL PEAJE</t>
    </r>
  </si>
  <si>
    <r>
      <rPr>
        <sz val="11"/>
        <rFont val="Calibri"/>
      </rPr>
      <t>-73,4429912531</t>
    </r>
  </si>
  <si>
    <r>
      <rPr>
        <sz val="11"/>
        <rFont val="Calibri"/>
      </rPr>
      <t>7,11750853238</t>
    </r>
  </si>
  <si>
    <r>
      <rPr>
        <sz val="11"/>
        <rFont val="Calibri"/>
      </rPr>
      <t>68101</t>
    </r>
  </si>
  <si>
    <r>
      <rPr>
        <sz val="11"/>
        <rFont val="Calibri"/>
      </rPr>
      <t>68101000</t>
    </r>
  </si>
  <si>
    <r>
      <rPr>
        <sz val="11"/>
        <rFont val="Calibri"/>
      </rPr>
      <t>-73,7713434117</t>
    </r>
  </si>
  <si>
    <r>
      <rPr>
        <sz val="11"/>
        <rFont val="Calibri"/>
      </rPr>
      <t>5,98895175043</t>
    </r>
  </si>
  <si>
    <r>
      <rPr>
        <sz val="11"/>
        <rFont val="Calibri"/>
      </rPr>
      <t>68101002</t>
    </r>
  </si>
  <si>
    <r>
      <rPr>
        <sz val="11"/>
        <rFont val="Calibri"/>
      </rPr>
      <t>-73,7516341516</t>
    </r>
  </si>
  <si>
    <r>
      <rPr>
        <sz val="11"/>
        <rFont val="Calibri"/>
      </rPr>
      <t>6,07452421457</t>
    </r>
  </si>
  <si>
    <r>
      <rPr>
        <sz val="11"/>
        <rFont val="Calibri"/>
      </rPr>
      <t>68101007</t>
    </r>
  </si>
  <si>
    <r>
      <rPr>
        <sz val="11"/>
        <rFont val="Calibri"/>
      </rPr>
      <t>FLÓREZ</t>
    </r>
  </si>
  <si>
    <r>
      <rPr>
        <sz val="11"/>
        <rFont val="Calibri"/>
      </rPr>
      <t>-73,762069066</t>
    </r>
  </si>
  <si>
    <r>
      <rPr>
        <sz val="11"/>
        <rFont val="Calibri"/>
      </rPr>
      <t>6,16127959197</t>
    </r>
  </si>
  <si>
    <r>
      <rPr>
        <sz val="11"/>
        <rFont val="Calibri"/>
      </rPr>
      <t>68101010</t>
    </r>
  </si>
  <si>
    <r>
      <rPr>
        <sz val="11"/>
        <rFont val="Calibri"/>
      </rPr>
      <t>-73,8383515289</t>
    </r>
  </si>
  <si>
    <r>
      <rPr>
        <sz val="11"/>
        <rFont val="Calibri"/>
      </rPr>
      <t>6,15607880006</t>
    </r>
  </si>
  <si>
    <r>
      <rPr>
        <sz val="11"/>
        <rFont val="Calibri"/>
      </rPr>
      <t>68101012</t>
    </r>
  </si>
  <si>
    <r>
      <rPr>
        <sz val="11"/>
        <rFont val="Calibri"/>
      </rPr>
      <t>TRAPAL</t>
    </r>
  </si>
  <si>
    <r>
      <rPr>
        <sz val="11"/>
        <rFont val="Calibri"/>
      </rPr>
      <t>-73,8393717313</t>
    </r>
  </si>
  <si>
    <r>
      <rPr>
        <sz val="11"/>
        <rFont val="Calibri"/>
      </rPr>
      <t>5,98924809435</t>
    </r>
  </si>
  <si>
    <r>
      <rPr>
        <sz val="11"/>
        <rFont val="Calibri"/>
      </rPr>
      <t>68101014</t>
    </r>
  </si>
  <si>
    <r>
      <rPr>
        <sz val="11"/>
        <rFont val="Calibri"/>
      </rPr>
      <t>LA HERMOSURA</t>
    </r>
  </si>
  <si>
    <r>
      <rPr>
        <sz val="11"/>
        <rFont val="Calibri"/>
      </rPr>
      <t>-73,792407299</t>
    </r>
  </si>
  <si>
    <r>
      <rPr>
        <sz val="11"/>
        <rFont val="Calibri"/>
      </rPr>
      <t>6,118752869</t>
    </r>
  </si>
  <si>
    <r>
      <rPr>
        <sz val="11"/>
        <rFont val="Calibri"/>
      </rPr>
      <t>68101015</t>
    </r>
  </si>
  <si>
    <r>
      <rPr>
        <sz val="11"/>
        <rFont val="Calibri"/>
      </rPr>
      <t>LA MELONA</t>
    </r>
  </si>
  <si>
    <r>
      <rPr>
        <sz val="11"/>
        <rFont val="Calibri"/>
      </rPr>
      <t>-73,7879238075</t>
    </r>
  </si>
  <si>
    <r>
      <rPr>
        <sz val="11"/>
        <rFont val="Calibri"/>
      </rPr>
      <t>6,18987674975</t>
    </r>
  </si>
  <si>
    <r>
      <rPr>
        <sz val="11"/>
        <rFont val="Calibri"/>
      </rPr>
      <t>68101016</t>
    </r>
  </si>
  <si>
    <r>
      <rPr>
        <sz val="11"/>
        <rFont val="Calibri"/>
      </rPr>
      <t>GALLEGOS</t>
    </r>
  </si>
  <si>
    <r>
      <rPr>
        <sz val="11"/>
        <rFont val="Calibri"/>
      </rPr>
      <t>-73,8111701093</t>
    </r>
  </si>
  <si>
    <r>
      <rPr>
        <sz val="11"/>
        <rFont val="Calibri"/>
      </rPr>
      <t>6,18106198099</t>
    </r>
  </si>
  <si>
    <r>
      <rPr>
        <sz val="11"/>
        <rFont val="Calibri"/>
      </rPr>
      <t>68101025</t>
    </r>
  </si>
  <si>
    <r>
      <rPr>
        <sz val="11"/>
        <rFont val="Calibri"/>
      </rPr>
      <t>-73,9146014835</t>
    </r>
  </si>
  <si>
    <r>
      <rPr>
        <sz val="11"/>
        <rFont val="Calibri"/>
      </rPr>
      <t>6,15323853579</t>
    </r>
  </si>
  <si>
    <r>
      <rPr>
        <sz val="11"/>
        <rFont val="Calibri"/>
      </rPr>
      <t>68121</t>
    </r>
  </si>
  <si>
    <r>
      <rPr>
        <sz val="11"/>
        <rFont val="Calibri"/>
      </rPr>
      <t>68121000</t>
    </r>
  </si>
  <si>
    <r>
      <rPr>
        <sz val="11"/>
        <rFont val="Calibri"/>
      </rPr>
      <t>-73,2465030679</t>
    </r>
  </si>
  <si>
    <r>
      <rPr>
        <sz val="11"/>
        <rFont val="Calibri"/>
      </rPr>
      <t>6,59226462461</t>
    </r>
  </si>
  <si>
    <r>
      <rPr>
        <sz val="11"/>
        <rFont val="Calibri"/>
      </rPr>
      <t>68132</t>
    </r>
  </si>
  <si>
    <r>
      <rPr>
        <sz val="11"/>
        <rFont val="Calibri"/>
      </rPr>
      <t>68132000</t>
    </r>
  </si>
  <si>
    <r>
      <rPr>
        <sz val="11"/>
        <rFont val="Calibri"/>
      </rPr>
      <t>CALIFORNIA</t>
    </r>
  </si>
  <si>
    <r>
      <rPr>
        <sz val="11"/>
        <rFont val="Calibri"/>
      </rPr>
      <t>-72,9463686609</t>
    </r>
  </si>
  <si>
    <r>
      <rPr>
        <sz val="11"/>
        <rFont val="Calibri"/>
      </rPr>
      <t>7,34788166378</t>
    </r>
  </si>
  <si>
    <r>
      <rPr>
        <sz val="11"/>
        <rFont val="Calibri"/>
      </rPr>
      <t>68132002</t>
    </r>
  </si>
  <si>
    <r>
      <rPr>
        <sz val="11"/>
        <rFont val="Calibri"/>
      </rPr>
      <t>LA BAJA</t>
    </r>
  </si>
  <si>
    <r>
      <rPr>
        <sz val="11"/>
        <rFont val="Calibri"/>
      </rPr>
      <t>-72,9163296873</t>
    </r>
  </si>
  <si>
    <r>
      <rPr>
        <sz val="11"/>
        <rFont val="Calibri"/>
      </rPr>
      <t>7,36854713021</t>
    </r>
  </si>
  <si>
    <r>
      <rPr>
        <sz val="11"/>
        <rFont val="Calibri"/>
      </rPr>
      <t>68147</t>
    </r>
  </si>
  <si>
    <r>
      <rPr>
        <sz val="11"/>
        <rFont val="Calibri"/>
      </rPr>
      <t>68147000</t>
    </r>
  </si>
  <si>
    <r>
      <rPr>
        <sz val="11"/>
        <rFont val="Calibri"/>
      </rPr>
      <t>CAPITANEJO</t>
    </r>
  </si>
  <si>
    <r>
      <rPr>
        <sz val="11"/>
        <rFont val="Calibri"/>
      </rPr>
      <t>-72,6954661576</t>
    </r>
  </si>
  <si>
    <r>
      <rPr>
        <sz val="11"/>
        <rFont val="Calibri"/>
      </rPr>
      <t>6,52741643996</t>
    </r>
  </si>
  <si>
    <r>
      <rPr>
        <sz val="11"/>
        <rFont val="Calibri"/>
      </rPr>
      <t>68152</t>
    </r>
  </si>
  <si>
    <r>
      <rPr>
        <sz val="11"/>
        <rFont val="Calibri"/>
      </rPr>
      <t>68152000</t>
    </r>
  </si>
  <si>
    <r>
      <rPr>
        <sz val="11"/>
        <rFont val="Calibri"/>
      </rPr>
      <t>CARCASÍ</t>
    </r>
  </si>
  <si>
    <r>
      <rPr>
        <sz val="11"/>
        <rFont val="Calibri"/>
      </rPr>
      <t>-72,627083427</t>
    </r>
  </si>
  <si>
    <r>
      <rPr>
        <sz val="11"/>
        <rFont val="Calibri"/>
      </rPr>
      <t>6,6287276598</t>
    </r>
  </si>
  <si>
    <r>
      <rPr>
        <sz val="11"/>
        <rFont val="Calibri"/>
      </rPr>
      <t>68152001</t>
    </r>
  </si>
  <si>
    <r>
      <rPr>
        <sz val="11"/>
        <rFont val="Calibri"/>
      </rPr>
      <t>EL TOBAL</t>
    </r>
  </si>
  <si>
    <r>
      <rPr>
        <sz val="11"/>
        <rFont val="Calibri"/>
      </rPr>
      <t>-72,590133541</t>
    </r>
  </si>
  <si>
    <r>
      <rPr>
        <sz val="11"/>
        <rFont val="Calibri"/>
      </rPr>
      <t>6,65283075574</t>
    </r>
  </si>
  <si>
    <r>
      <rPr>
        <sz val="11"/>
        <rFont val="Calibri"/>
      </rPr>
      <t>68160</t>
    </r>
  </si>
  <si>
    <r>
      <rPr>
        <sz val="11"/>
        <rFont val="Calibri"/>
      </rPr>
      <t>68160000</t>
    </r>
  </si>
  <si>
    <r>
      <rPr>
        <sz val="11"/>
        <rFont val="Calibri"/>
      </rPr>
      <t>CEPITÁ</t>
    </r>
  </si>
  <si>
    <r>
      <rPr>
        <sz val="11"/>
        <rFont val="Calibri"/>
      </rPr>
      <t>-72,9735370615</t>
    </r>
  </si>
  <si>
    <r>
      <rPr>
        <sz val="11"/>
        <rFont val="Calibri"/>
      </rPr>
      <t>6,75351236838</t>
    </r>
  </si>
  <si>
    <r>
      <rPr>
        <sz val="11"/>
        <rFont val="Calibri"/>
      </rPr>
      <t>68162</t>
    </r>
  </si>
  <si>
    <r>
      <rPr>
        <sz val="11"/>
        <rFont val="Calibri"/>
      </rPr>
      <t>68162000</t>
    </r>
  </si>
  <si>
    <r>
      <rPr>
        <sz val="11"/>
        <rFont val="Calibri"/>
      </rPr>
      <t>-72,6950486627</t>
    </r>
  </si>
  <si>
    <r>
      <rPr>
        <sz val="11"/>
        <rFont val="Calibri"/>
      </rPr>
      <t>6,84027556538</t>
    </r>
  </si>
  <si>
    <r>
      <rPr>
        <sz val="11"/>
        <rFont val="Calibri"/>
      </rPr>
      <t>68162007</t>
    </r>
  </si>
  <si>
    <r>
      <rPr>
        <sz val="11"/>
        <rFont val="Calibri"/>
      </rPr>
      <t>-72,6984342543</t>
    </r>
  </si>
  <si>
    <r>
      <rPr>
        <sz val="11"/>
        <rFont val="Calibri"/>
      </rPr>
      <t>6,81906093979</t>
    </r>
  </si>
  <si>
    <r>
      <rPr>
        <sz val="11"/>
        <rFont val="Calibri"/>
      </rPr>
      <t>68167</t>
    </r>
  </si>
  <si>
    <r>
      <rPr>
        <sz val="11"/>
        <rFont val="Calibri"/>
      </rPr>
      <t>68167000</t>
    </r>
  </si>
  <si>
    <r>
      <rPr>
        <sz val="11"/>
        <rFont val="Calibri"/>
      </rPr>
      <t>CHARALÁ</t>
    </r>
  </si>
  <si>
    <r>
      <rPr>
        <sz val="11"/>
        <rFont val="Calibri"/>
      </rPr>
      <t>-73,1468716584</t>
    </r>
  </si>
  <si>
    <r>
      <rPr>
        <sz val="11"/>
        <rFont val="Calibri"/>
      </rPr>
      <t>6,28434433944</t>
    </r>
  </si>
  <si>
    <r>
      <rPr>
        <sz val="11"/>
        <rFont val="Calibri"/>
      </rPr>
      <t>68167003</t>
    </r>
  </si>
  <si>
    <r>
      <rPr>
        <sz val="11"/>
        <rFont val="Calibri"/>
      </rPr>
      <t>RIACHUELO</t>
    </r>
  </si>
  <si>
    <r>
      <rPr>
        <sz val="11"/>
        <rFont val="Calibri"/>
      </rPr>
      <t>-73,087439682</t>
    </r>
  </si>
  <si>
    <r>
      <rPr>
        <sz val="11"/>
        <rFont val="Calibri"/>
      </rPr>
      <t>6,30254793214</t>
    </r>
  </si>
  <si>
    <r>
      <rPr>
        <sz val="11"/>
        <rFont val="Calibri"/>
      </rPr>
      <t>68167005</t>
    </r>
  </si>
  <si>
    <r>
      <rPr>
        <sz val="11"/>
        <rFont val="Calibri"/>
      </rPr>
      <t>VIROLÍN</t>
    </r>
  </si>
  <si>
    <r>
      <rPr>
        <sz val="11"/>
        <rFont val="Calibri"/>
      </rPr>
      <t>-73,1969736141</t>
    </r>
  </si>
  <si>
    <r>
      <rPr>
        <sz val="11"/>
        <rFont val="Calibri"/>
      </rPr>
      <t>6,10611860362</t>
    </r>
  </si>
  <si>
    <r>
      <rPr>
        <sz val="11"/>
        <rFont val="Calibri"/>
      </rPr>
      <t>68169</t>
    </r>
  </si>
  <si>
    <r>
      <rPr>
        <sz val="11"/>
        <rFont val="Calibri"/>
      </rPr>
      <t>68169000</t>
    </r>
  </si>
  <si>
    <r>
      <rPr>
        <sz val="11"/>
        <rFont val="Calibri"/>
      </rPr>
      <t>CHARTA</t>
    </r>
  </si>
  <si>
    <r>
      <rPr>
        <sz val="11"/>
        <rFont val="Calibri"/>
      </rPr>
      <t>-72,9687942408</t>
    </r>
  </si>
  <si>
    <r>
      <rPr>
        <sz val="11"/>
        <rFont val="Calibri"/>
      </rPr>
      <t>7,28081908866</t>
    </r>
  </si>
  <si>
    <r>
      <rPr>
        <sz val="11"/>
        <rFont val="Calibri"/>
      </rPr>
      <t>68176</t>
    </r>
  </si>
  <si>
    <r>
      <rPr>
        <sz val="11"/>
        <rFont val="Calibri"/>
      </rPr>
      <t>68176000</t>
    </r>
  </si>
  <si>
    <r>
      <rPr>
        <sz val="11"/>
        <rFont val="Calibri"/>
      </rPr>
      <t>CHIMA</t>
    </r>
  </si>
  <si>
    <r>
      <rPr>
        <sz val="11"/>
        <rFont val="Calibri"/>
      </rPr>
      <t>-73,3737319916</t>
    </r>
  </si>
  <si>
    <r>
      <rPr>
        <sz val="11"/>
        <rFont val="Calibri"/>
      </rPr>
      <t>6,34435038365</t>
    </r>
  </si>
  <si>
    <r>
      <rPr>
        <sz val="11"/>
        <rFont val="Calibri"/>
      </rPr>
      <t>68179</t>
    </r>
  </si>
  <si>
    <r>
      <rPr>
        <sz val="11"/>
        <rFont val="Calibri"/>
      </rPr>
      <t>68179000</t>
    </r>
  </si>
  <si>
    <r>
      <rPr>
        <sz val="11"/>
        <rFont val="Calibri"/>
      </rPr>
      <t>CHIPATÁ</t>
    </r>
  </si>
  <si>
    <r>
      <rPr>
        <sz val="11"/>
        <rFont val="Calibri"/>
      </rPr>
      <t>-73,6371138841</t>
    </r>
  </si>
  <si>
    <r>
      <rPr>
        <sz val="11"/>
        <rFont val="Calibri"/>
      </rPr>
      <t>6,06252035758</t>
    </r>
  </si>
  <si>
    <r>
      <rPr>
        <sz val="11"/>
        <rFont val="Calibri"/>
      </rPr>
      <t>68179010</t>
    </r>
  </si>
  <si>
    <r>
      <rPr>
        <sz val="11"/>
        <rFont val="Calibri"/>
      </rPr>
      <t>PUENTE GRANDE</t>
    </r>
  </si>
  <si>
    <r>
      <rPr>
        <sz val="11"/>
        <rFont val="Calibri"/>
      </rPr>
      <t>-73,6242025867</t>
    </r>
  </si>
  <si>
    <r>
      <rPr>
        <sz val="11"/>
        <rFont val="Calibri"/>
      </rPr>
      <t>6,11446873184</t>
    </r>
  </si>
  <si>
    <r>
      <rPr>
        <sz val="11"/>
        <rFont val="Calibri"/>
      </rPr>
      <t>68190</t>
    </r>
  </si>
  <si>
    <r>
      <rPr>
        <sz val="11"/>
        <rFont val="Calibri"/>
      </rPr>
      <t>68190000</t>
    </r>
  </si>
  <si>
    <r>
      <rPr>
        <sz val="11"/>
        <rFont val="Calibri"/>
      </rPr>
      <t>CIMITARRA</t>
    </r>
  </si>
  <si>
    <r>
      <rPr>
        <sz val="11"/>
        <rFont val="Calibri"/>
      </rPr>
      <t>-73,9525715248</t>
    </r>
  </si>
  <si>
    <r>
      <rPr>
        <sz val="11"/>
        <rFont val="Calibri"/>
      </rPr>
      <t>6,32063022524</t>
    </r>
  </si>
  <si>
    <r>
      <rPr>
        <sz val="11"/>
        <rFont val="Calibri"/>
      </rPr>
      <t>68190002</t>
    </r>
  </si>
  <si>
    <r>
      <rPr>
        <sz val="11"/>
        <rFont val="Calibri"/>
      </rPr>
      <t>PUERTO ARAUJO</t>
    </r>
  </si>
  <si>
    <r>
      <rPr>
        <sz val="11"/>
        <rFont val="Calibri"/>
      </rPr>
      <t>-74,1012092548</t>
    </r>
  </si>
  <si>
    <r>
      <rPr>
        <sz val="11"/>
        <rFont val="Calibri"/>
      </rPr>
      <t>6,51901997983</t>
    </r>
  </si>
  <si>
    <r>
      <rPr>
        <sz val="11"/>
        <rFont val="Calibri"/>
      </rPr>
      <t>68190003</t>
    </r>
  </si>
  <si>
    <r>
      <rPr>
        <sz val="11"/>
        <rFont val="Calibri"/>
      </rPr>
      <t>PUERTO OLAYA</t>
    </r>
  </si>
  <si>
    <r>
      <rPr>
        <sz val="11"/>
        <rFont val="Calibri"/>
      </rPr>
      <t>-74,396292265</t>
    </r>
  </si>
  <si>
    <r>
      <rPr>
        <sz val="11"/>
        <rFont val="Calibri"/>
      </rPr>
      <t>6,48257822797</t>
    </r>
  </si>
  <si>
    <r>
      <rPr>
        <sz val="11"/>
        <rFont val="Calibri"/>
      </rPr>
      <t>68190004</t>
    </r>
  </si>
  <si>
    <r>
      <rPr>
        <sz val="11"/>
        <rFont val="Calibri"/>
      </rPr>
      <t>ZAMBITO</t>
    </r>
  </si>
  <si>
    <r>
      <rPr>
        <sz val="11"/>
        <rFont val="Calibri"/>
      </rPr>
      <t>-74,5000606908</t>
    </r>
  </si>
  <si>
    <r>
      <rPr>
        <sz val="11"/>
        <rFont val="Calibri"/>
      </rPr>
      <t>6,27412973276</t>
    </r>
  </si>
  <si>
    <r>
      <rPr>
        <sz val="11"/>
        <rFont val="Calibri"/>
      </rPr>
      <t>68190005</t>
    </r>
  </si>
  <si>
    <r>
      <rPr>
        <sz val="11"/>
        <rFont val="Calibri"/>
      </rPr>
      <t>DOS HERMANOS</t>
    </r>
  </si>
  <si>
    <r>
      <rPr>
        <sz val="11"/>
        <rFont val="Calibri"/>
      </rPr>
      <t>-74,3397353172</t>
    </r>
  </si>
  <si>
    <r>
      <rPr>
        <sz val="11"/>
        <rFont val="Calibri"/>
      </rPr>
      <t>6,146439852</t>
    </r>
  </si>
  <si>
    <r>
      <rPr>
        <sz val="11"/>
        <rFont val="Calibri"/>
      </rPr>
      <t>68190006</t>
    </r>
  </si>
  <si>
    <r>
      <rPr>
        <sz val="11"/>
        <rFont val="Calibri"/>
      </rPr>
      <t>-74,0937268915</t>
    </r>
  </si>
  <si>
    <r>
      <rPr>
        <sz val="11"/>
        <rFont val="Calibri"/>
      </rPr>
      <t>6,29149097451</t>
    </r>
  </si>
  <si>
    <r>
      <rPr>
        <sz val="11"/>
        <rFont val="Calibri"/>
      </rPr>
      <t>68190009</t>
    </r>
  </si>
  <si>
    <r>
      <rPr>
        <sz val="11"/>
        <rFont val="Calibri"/>
      </rPr>
      <t>-73,876402542</t>
    </r>
  </si>
  <si>
    <r>
      <rPr>
        <sz val="11"/>
        <rFont val="Calibri"/>
      </rPr>
      <t>6,40677394132</t>
    </r>
  </si>
  <si>
    <r>
      <rPr>
        <sz val="11"/>
        <rFont val="Calibri"/>
      </rPr>
      <t>68190010</t>
    </r>
  </si>
  <si>
    <r>
      <rPr>
        <sz val="11"/>
        <rFont val="Calibri"/>
      </rPr>
      <t>GUAYABITO BAJO</t>
    </r>
  </si>
  <si>
    <r>
      <rPr>
        <sz val="11"/>
        <rFont val="Calibri"/>
      </rPr>
      <t>-73,9558536443</t>
    </r>
  </si>
  <si>
    <r>
      <rPr>
        <sz val="11"/>
        <rFont val="Calibri"/>
      </rPr>
      <t>6,41615157212</t>
    </r>
  </si>
  <si>
    <r>
      <rPr>
        <sz val="11"/>
        <rFont val="Calibri"/>
      </rPr>
      <t>68190012</t>
    </r>
  </si>
  <si>
    <r>
      <rPr>
        <sz val="11"/>
        <rFont val="Calibri"/>
      </rPr>
      <t>CAMPO SECO</t>
    </r>
  </si>
  <si>
    <r>
      <rPr>
        <sz val="11"/>
        <rFont val="Calibri"/>
      </rPr>
      <t>-74,2989398322</t>
    </r>
  </si>
  <si>
    <r>
      <rPr>
        <sz val="11"/>
        <rFont val="Calibri"/>
      </rPr>
      <t>6,26281956114</t>
    </r>
  </si>
  <si>
    <r>
      <rPr>
        <sz val="11"/>
        <rFont val="Calibri"/>
      </rPr>
      <t>68190014</t>
    </r>
  </si>
  <si>
    <r>
      <rPr>
        <sz val="11"/>
        <rFont val="Calibri"/>
      </rPr>
      <t>-74,2655121736</t>
    </r>
  </si>
  <si>
    <r>
      <rPr>
        <sz val="11"/>
        <rFont val="Calibri"/>
      </rPr>
      <t>6,23907204082</t>
    </r>
  </si>
  <si>
    <r>
      <rPr>
        <sz val="11"/>
        <rFont val="Calibri"/>
      </rPr>
      <t>68190018</t>
    </r>
  </si>
  <si>
    <r>
      <rPr>
        <sz val="11"/>
        <rFont val="Calibri"/>
      </rPr>
      <t>EL ATERRADO</t>
    </r>
  </si>
  <si>
    <r>
      <rPr>
        <sz val="11"/>
        <rFont val="Calibri"/>
      </rPr>
      <t>-74,4007864545</t>
    </r>
  </si>
  <si>
    <r>
      <rPr>
        <sz val="11"/>
        <rFont val="Calibri"/>
      </rPr>
      <t>6,53049143458</t>
    </r>
  </si>
  <si>
    <r>
      <rPr>
        <sz val="11"/>
        <rFont val="Calibri"/>
      </rPr>
      <t>68190019</t>
    </r>
  </si>
  <si>
    <r>
      <rPr>
        <sz val="11"/>
        <rFont val="Calibri"/>
      </rPr>
      <t>LA CARRILERA-KM 28</t>
    </r>
  </si>
  <si>
    <r>
      <rPr>
        <sz val="11"/>
        <rFont val="Calibri"/>
      </rPr>
      <t>-74,1782577033</t>
    </r>
  </si>
  <si>
    <r>
      <rPr>
        <sz val="11"/>
        <rFont val="Calibri"/>
      </rPr>
      <t>6,56485795887</t>
    </r>
  </si>
  <si>
    <r>
      <rPr>
        <sz val="11"/>
        <rFont val="Calibri"/>
      </rPr>
      <t>68190021</t>
    </r>
  </si>
  <si>
    <r>
      <rPr>
        <sz val="11"/>
        <rFont val="Calibri"/>
      </rPr>
      <t>PALMAS DEL GUAYABITO</t>
    </r>
  </si>
  <si>
    <r>
      <rPr>
        <sz val="11"/>
        <rFont val="Calibri"/>
      </rPr>
      <t>-74,0576051403</t>
    </r>
  </si>
  <si>
    <r>
      <rPr>
        <sz val="11"/>
        <rFont val="Calibri"/>
      </rPr>
      <t>6,55085768203</t>
    </r>
  </si>
  <si>
    <r>
      <rPr>
        <sz val="11"/>
        <rFont val="Calibri"/>
      </rPr>
      <t>68190022</t>
    </r>
  </si>
  <si>
    <r>
      <rPr>
        <sz val="11"/>
        <rFont val="Calibri"/>
      </rPr>
      <t>-74,36671122</t>
    </r>
  </si>
  <si>
    <r>
      <rPr>
        <sz val="11"/>
        <rFont val="Calibri"/>
      </rPr>
      <t>6,490912131</t>
    </r>
  </si>
  <si>
    <r>
      <rPr>
        <sz val="11"/>
        <rFont val="Calibri"/>
      </rPr>
      <t>68190023</t>
    </r>
  </si>
  <si>
    <r>
      <rPr>
        <sz val="11"/>
        <rFont val="Calibri"/>
      </rPr>
      <t>SAN JUAN DE LA CARRETERA</t>
    </r>
  </si>
  <si>
    <r>
      <rPr>
        <sz val="11"/>
        <rFont val="Calibri"/>
      </rPr>
      <t>-74,2336833</t>
    </r>
  </si>
  <si>
    <r>
      <rPr>
        <sz val="11"/>
        <rFont val="Calibri"/>
      </rPr>
      <t>6,47308024673</t>
    </r>
  </si>
  <si>
    <r>
      <rPr>
        <sz val="11"/>
        <rFont val="Calibri"/>
      </rPr>
      <t>68190024</t>
    </r>
  </si>
  <si>
    <r>
      <rPr>
        <sz val="11"/>
        <rFont val="Calibri"/>
      </rPr>
      <t>SAN PEDRO DE LA PAZ</t>
    </r>
  </si>
  <si>
    <r>
      <rPr>
        <sz val="11"/>
        <rFont val="Calibri"/>
      </rPr>
      <t>-74,4351844936</t>
    </r>
  </si>
  <si>
    <r>
      <rPr>
        <sz val="11"/>
        <rFont val="Calibri"/>
      </rPr>
      <t>6,33032628723</t>
    </r>
  </si>
  <si>
    <r>
      <rPr>
        <sz val="11"/>
        <rFont val="Calibri"/>
      </rPr>
      <t>68190025</t>
    </r>
  </si>
  <si>
    <r>
      <rPr>
        <sz val="11"/>
        <rFont val="Calibri"/>
      </rPr>
      <t>CAMPO PADILLA</t>
    </r>
  </si>
  <si>
    <r>
      <rPr>
        <sz val="11"/>
        <rFont val="Calibri"/>
      </rPr>
      <t>-74,334011363</t>
    </r>
  </si>
  <si>
    <r>
      <rPr>
        <sz val="11"/>
        <rFont val="Calibri"/>
      </rPr>
      <t>6,193620602</t>
    </r>
  </si>
  <si>
    <r>
      <rPr>
        <sz val="11"/>
        <rFont val="Calibri"/>
      </rPr>
      <t>68190028</t>
    </r>
  </si>
  <si>
    <r>
      <rPr>
        <sz val="11"/>
        <rFont val="Calibri"/>
      </rPr>
      <t>-73,9378071697</t>
    </r>
  </si>
  <si>
    <r>
      <rPr>
        <sz val="11"/>
        <rFont val="Calibri"/>
      </rPr>
      <t>6,30004234446</t>
    </r>
  </si>
  <si>
    <r>
      <rPr>
        <sz val="11"/>
        <rFont val="Calibri"/>
      </rPr>
      <t>68190030</t>
    </r>
  </si>
  <si>
    <r>
      <rPr>
        <sz val="11"/>
        <rFont val="Calibri"/>
      </rPr>
      <t>LA TRAVIATA</t>
    </r>
  </si>
  <si>
    <r>
      <rPr>
        <sz val="11"/>
        <rFont val="Calibri"/>
      </rPr>
      <t>-74,2648377768</t>
    </r>
  </si>
  <si>
    <r>
      <rPr>
        <sz val="11"/>
        <rFont val="Calibri"/>
      </rPr>
      <t>6,40851155211</t>
    </r>
  </si>
  <si>
    <r>
      <rPr>
        <sz val="11"/>
        <rFont val="Calibri"/>
      </rPr>
      <t>68190032</t>
    </r>
  </si>
  <si>
    <r>
      <rPr>
        <sz val="11"/>
        <rFont val="Calibri"/>
      </rPr>
      <t>LA YE DE LA TORRE</t>
    </r>
  </si>
  <si>
    <r>
      <rPr>
        <sz val="11"/>
        <rFont val="Calibri"/>
      </rPr>
      <t>-74,3010800468</t>
    </r>
  </si>
  <si>
    <r>
      <rPr>
        <sz val="11"/>
        <rFont val="Calibri"/>
      </rPr>
      <t>6,36581786078</t>
    </r>
  </si>
  <si>
    <r>
      <rPr>
        <sz val="11"/>
        <rFont val="Calibri"/>
      </rPr>
      <t>68207</t>
    </r>
  </si>
  <si>
    <r>
      <rPr>
        <sz val="11"/>
        <rFont val="Calibri"/>
      </rPr>
      <t>68207000</t>
    </r>
  </si>
  <si>
    <r>
      <rPr>
        <sz val="11"/>
        <rFont val="Calibri"/>
      </rPr>
      <t>-72,694595635</t>
    </r>
  </si>
  <si>
    <r>
      <rPr>
        <sz val="11"/>
        <rFont val="Calibri"/>
      </rPr>
      <t>6,76883643116</t>
    </r>
  </si>
  <si>
    <r>
      <rPr>
        <sz val="11"/>
        <rFont val="Calibri"/>
      </rPr>
      <t>68209</t>
    </r>
  </si>
  <si>
    <r>
      <rPr>
        <sz val="11"/>
        <rFont val="Calibri"/>
      </rPr>
      <t>68209000</t>
    </r>
  </si>
  <si>
    <r>
      <rPr>
        <sz val="11"/>
        <rFont val="Calibri"/>
      </rPr>
      <t>CONFINES</t>
    </r>
  </si>
  <si>
    <r>
      <rPr>
        <sz val="11"/>
        <rFont val="Calibri"/>
      </rPr>
      <t>-73,2405558524</t>
    </r>
  </si>
  <si>
    <r>
      <rPr>
        <sz val="11"/>
        <rFont val="Calibri"/>
      </rPr>
      <t>6,35733168284</t>
    </r>
  </si>
  <si>
    <r>
      <rPr>
        <sz val="11"/>
        <rFont val="Calibri"/>
      </rPr>
      <t>68211</t>
    </r>
  </si>
  <si>
    <r>
      <rPr>
        <sz val="11"/>
        <rFont val="Calibri"/>
      </rPr>
      <t>68211000</t>
    </r>
  </si>
  <si>
    <r>
      <rPr>
        <sz val="11"/>
        <rFont val="Calibri"/>
      </rPr>
      <t>CONTRATACIÓN</t>
    </r>
  </si>
  <si>
    <r>
      <rPr>
        <sz val="11"/>
        <rFont val="Calibri"/>
      </rPr>
      <t>-73,4744250645</t>
    </r>
  </si>
  <si>
    <r>
      <rPr>
        <sz val="11"/>
        <rFont val="Calibri"/>
      </rPr>
      <t>6,29055860254</t>
    </r>
  </si>
  <si>
    <r>
      <rPr>
        <sz val="11"/>
        <rFont val="Calibri"/>
      </rPr>
      <t>68211001</t>
    </r>
  </si>
  <si>
    <r>
      <rPr>
        <sz val="11"/>
        <rFont val="Calibri"/>
      </rPr>
      <t>-73,5723840761</t>
    </r>
  </si>
  <si>
    <r>
      <rPr>
        <sz val="11"/>
        <rFont val="Calibri"/>
      </rPr>
      <t>6,30432177457</t>
    </r>
  </si>
  <si>
    <r>
      <rPr>
        <sz val="11"/>
        <rFont val="Calibri"/>
      </rPr>
      <t>68217</t>
    </r>
  </si>
  <si>
    <r>
      <rPr>
        <sz val="11"/>
        <rFont val="Calibri"/>
      </rPr>
      <t>68217000</t>
    </r>
  </si>
  <si>
    <r>
      <rPr>
        <sz val="11"/>
        <rFont val="Calibri"/>
      </rPr>
      <t>COROMORO</t>
    </r>
  </si>
  <si>
    <r>
      <rPr>
        <sz val="11"/>
        <rFont val="Calibri"/>
      </rPr>
      <t>-73,0408156038</t>
    </r>
  </si>
  <si>
    <r>
      <rPr>
        <sz val="11"/>
        <rFont val="Calibri"/>
      </rPr>
      <t>6,29499521987</t>
    </r>
  </si>
  <si>
    <r>
      <rPr>
        <sz val="11"/>
        <rFont val="Calibri"/>
      </rPr>
      <t>68217001</t>
    </r>
  </si>
  <si>
    <r>
      <rPr>
        <sz val="11"/>
        <rFont val="Calibri"/>
      </rPr>
      <t>CINCELADA</t>
    </r>
  </si>
  <si>
    <r>
      <rPr>
        <sz val="11"/>
        <rFont val="Calibri"/>
      </rPr>
      <t>-73,0781960364</t>
    </r>
  </si>
  <si>
    <r>
      <rPr>
        <sz val="11"/>
        <rFont val="Calibri"/>
      </rPr>
      <t>6,23929255141</t>
    </r>
  </si>
  <si>
    <r>
      <rPr>
        <sz val="11"/>
        <rFont val="Calibri"/>
      </rPr>
      <t>68229</t>
    </r>
  </si>
  <si>
    <r>
      <rPr>
        <sz val="11"/>
        <rFont val="Calibri"/>
      </rPr>
      <t>68229000</t>
    </r>
  </si>
  <si>
    <r>
      <rPr>
        <sz val="11"/>
        <rFont val="Calibri"/>
      </rPr>
      <t>-73,0693896277</t>
    </r>
  </si>
  <si>
    <r>
      <rPr>
        <sz val="11"/>
        <rFont val="Calibri"/>
      </rPr>
      <t>6,6051082188</t>
    </r>
  </si>
  <si>
    <r>
      <rPr>
        <sz val="11"/>
        <rFont val="Calibri"/>
      </rPr>
      <t>68235</t>
    </r>
  </si>
  <si>
    <r>
      <rPr>
        <sz val="11"/>
        <rFont val="Calibri"/>
      </rPr>
      <t>68235000</t>
    </r>
  </si>
  <si>
    <r>
      <rPr>
        <sz val="11"/>
        <rFont val="Calibri"/>
      </rPr>
      <t>EL CARMEN DE CHUCURÍ</t>
    </r>
  </si>
  <si>
    <r>
      <rPr>
        <sz val="11"/>
        <rFont val="Calibri"/>
      </rPr>
      <t>-73,511267745</t>
    </r>
  </si>
  <si>
    <r>
      <rPr>
        <sz val="11"/>
        <rFont val="Calibri"/>
      </rPr>
      <t>6,697907475</t>
    </r>
  </si>
  <si>
    <r>
      <rPr>
        <sz val="11"/>
        <rFont val="Calibri"/>
      </rPr>
      <t>68235001</t>
    </r>
  </si>
  <si>
    <r>
      <rPr>
        <sz val="11"/>
        <rFont val="Calibri"/>
      </rPr>
      <t>ANGOSTURAS DE LOS ANDES</t>
    </r>
  </si>
  <si>
    <r>
      <rPr>
        <sz val="11"/>
        <rFont val="Calibri"/>
      </rPr>
      <t>-73,6423711751</t>
    </r>
  </si>
  <si>
    <r>
      <rPr>
        <sz val="11"/>
        <rFont val="Calibri"/>
      </rPr>
      <t>6,62212471813</t>
    </r>
  </si>
  <si>
    <r>
      <rPr>
        <sz val="11"/>
        <rFont val="Calibri"/>
      </rPr>
      <t>68235004</t>
    </r>
  </si>
  <si>
    <r>
      <rPr>
        <sz val="11"/>
        <rFont val="Calibri"/>
      </rPr>
      <t>EL CENTENARIO</t>
    </r>
  </si>
  <si>
    <r>
      <rPr>
        <sz val="11"/>
        <rFont val="Calibri"/>
      </rPr>
      <t>-73,5804268968</t>
    </r>
  </si>
  <si>
    <r>
      <rPr>
        <sz val="11"/>
        <rFont val="Calibri"/>
      </rPr>
      <t>6,69379279843</t>
    </r>
  </si>
  <si>
    <r>
      <rPr>
        <sz val="11"/>
        <rFont val="Calibri"/>
      </rPr>
      <t>68235009</t>
    </r>
  </si>
  <si>
    <r>
      <rPr>
        <sz val="11"/>
        <rFont val="Calibri"/>
      </rPr>
      <t>SANTO DOMINGO DEL RAMO</t>
    </r>
  </si>
  <si>
    <r>
      <rPr>
        <sz val="11"/>
        <rFont val="Calibri"/>
      </rPr>
      <t>-73,6628556822</t>
    </r>
  </si>
  <si>
    <r>
      <rPr>
        <sz val="11"/>
        <rFont val="Calibri"/>
      </rPr>
      <t>6,58187175163</t>
    </r>
  </si>
  <si>
    <r>
      <rPr>
        <sz val="11"/>
        <rFont val="Calibri"/>
      </rPr>
      <t>68235017</t>
    </r>
  </si>
  <si>
    <r>
      <rPr>
        <sz val="11"/>
        <rFont val="Calibri"/>
      </rPr>
      <t>-73,6795603295</t>
    </r>
  </si>
  <si>
    <r>
      <rPr>
        <sz val="11"/>
        <rFont val="Calibri"/>
      </rPr>
      <t>6,64437784042</t>
    </r>
  </si>
  <si>
    <r>
      <rPr>
        <sz val="11"/>
        <rFont val="Calibri"/>
      </rPr>
      <t>68235022</t>
    </r>
  </si>
  <si>
    <r>
      <rPr>
        <sz val="11"/>
        <rFont val="Calibri"/>
      </rPr>
      <t>EL 27</t>
    </r>
  </si>
  <si>
    <r>
      <rPr>
        <sz val="11"/>
        <rFont val="Calibri"/>
      </rPr>
      <t>-73,6040014677</t>
    </r>
  </si>
  <si>
    <r>
      <rPr>
        <sz val="11"/>
        <rFont val="Calibri"/>
      </rPr>
      <t>6,78395370003</t>
    </r>
  </si>
  <si>
    <r>
      <rPr>
        <sz val="11"/>
        <rFont val="Calibri"/>
      </rPr>
      <t>68245</t>
    </r>
  </si>
  <si>
    <r>
      <rPr>
        <sz val="11"/>
        <rFont val="Calibri"/>
      </rPr>
      <t>68245000</t>
    </r>
  </si>
  <si>
    <r>
      <rPr>
        <sz val="11"/>
        <rFont val="Calibri"/>
      </rPr>
      <t>EL GUACAMAYO</t>
    </r>
  </si>
  <si>
    <r>
      <rPr>
        <sz val="11"/>
        <rFont val="Calibri"/>
      </rPr>
      <t>-73,496894218</t>
    </r>
  </si>
  <si>
    <r>
      <rPr>
        <sz val="11"/>
        <rFont val="Calibri"/>
      </rPr>
      <t>6,24512015463</t>
    </r>
  </si>
  <si>
    <r>
      <rPr>
        <sz val="11"/>
        <rFont val="Calibri"/>
      </rPr>
      <t>68245003</t>
    </r>
  </si>
  <si>
    <r>
      <rPr>
        <sz val="11"/>
        <rFont val="Calibri"/>
      </rPr>
      <t>-73,6000091542</t>
    </r>
  </si>
  <si>
    <r>
      <rPr>
        <sz val="11"/>
        <rFont val="Calibri"/>
      </rPr>
      <t>6,28876489222</t>
    </r>
  </si>
  <si>
    <r>
      <rPr>
        <sz val="11"/>
        <rFont val="Calibri"/>
      </rPr>
      <t>68250</t>
    </r>
  </si>
  <si>
    <r>
      <rPr>
        <sz val="11"/>
        <rFont val="Calibri"/>
      </rPr>
      <t>68250000</t>
    </r>
  </si>
  <si>
    <r>
      <rPr>
        <sz val="11"/>
        <rFont val="Calibri"/>
      </rPr>
      <t>-73,8156489155</t>
    </r>
  </si>
  <si>
    <r>
      <rPr>
        <sz val="11"/>
        <rFont val="Calibri"/>
      </rPr>
      <t>6,05505062658</t>
    </r>
  </si>
  <si>
    <r>
      <rPr>
        <sz val="11"/>
        <rFont val="Calibri"/>
      </rPr>
      <t>68250002</t>
    </r>
  </si>
  <si>
    <r>
      <rPr>
        <sz val="11"/>
        <rFont val="Calibri"/>
      </rPr>
      <t>-73,8411828801</t>
    </r>
  </si>
  <si>
    <r>
      <rPr>
        <sz val="11"/>
        <rFont val="Calibri"/>
      </rPr>
      <t>6,07792913154</t>
    </r>
  </si>
  <si>
    <r>
      <rPr>
        <sz val="11"/>
        <rFont val="Calibri"/>
      </rPr>
      <t>68250003</t>
    </r>
  </si>
  <si>
    <r>
      <rPr>
        <sz val="11"/>
        <rFont val="Calibri"/>
      </rPr>
      <t>OTOVAL - RÍO BLANCO</t>
    </r>
  </si>
  <si>
    <r>
      <rPr>
        <sz val="11"/>
        <rFont val="Calibri"/>
      </rPr>
      <t>-73,9010716041</t>
    </r>
  </si>
  <si>
    <r>
      <rPr>
        <sz val="11"/>
        <rFont val="Calibri"/>
      </rPr>
      <t>6,09441631247</t>
    </r>
  </si>
  <si>
    <r>
      <rPr>
        <sz val="11"/>
        <rFont val="Calibri"/>
      </rPr>
      <t>68250006</t>
    </r>
  </si>
  <si>
    <r>
      <rPr>
        <sz val="11"/>
        <rFont val="Calibri"/>
      </rPr>
      <t>EL GODO</t>
    </r>
  </si>
  <si>
    <r>
      <rPr>
        <sz val="11"/>
        <rFont val="Calibri"/>
      </rPr>
      <t>-73,8685419348</t>
    </r>
  </si>
  <si>
    <r>
      <rPr>
        <sz val="11"/>
        <rFont val="Calibri"/>
      </rPr>
      <t>6,13056354776</t>
    </r>
  </si>
  <si>
    <r>
      <rPr>
        <sz val="11"/>
        <rFont val="Calibri"/>
      </rPr>
      <t>68250007</t>
    </r>
  </si>
  <si>
    <r>
      <rPr>
        <sz val="11"/>
        <rFont val="Calibri"/>
      </rPr>
      <t>GIRÓN</t>
    </r>
  </si>
  <si>
    <r>
      <rPr>
        <sz val="11"/>
        <rFont val="Calibri"/>
      </rPr>
      <t>-73,9288571661</t>
    </r>
  </si>
  <si>
    <r>
      <rPr>
        <sz val="11"/>
        <rFont val="Calibri"/>
      </rPr>
      <t>6,12689446676</t>
    </r>
  </si>
  <si>
    <r>
      <rPr>
        <sz val="11"/>
        <rFont val="Calibri"/>
      </rPr>
      <t>68250009</t>
    </r>
  </si>
  <si>
    <r>
      <rPr>
        <sz val="11"/>
        <rFont val="Calibri"/>
      </rPr>
      <t>-73,9197561766</t>
    </r>
  </si>
  <si>
    <r>
      <rPr>
        <sz val="11"/>
        <rFont val="Calibri"/>
      </rPr>
      <t>6,10086014582</t>
    </r>
  </si>
  <si>
    <r>
      <rPr>
        <sz val="11"/>
        <rFont val="Calibri"/>
      </rPr>
      <t>68255</t>
    </r>
  </si>
  <si>
    <r>
      <rPr>
        <sz val="11"/>
        <rFont val="Calibri"/>
      </rPr>
      <t>68255000</t>
    </r>
  </si>
  <si>
    <r>
      <rPr>
        <sz val="11"/>
        <rFont val="Calibri"/>
      </rPr>
      <t>-73,2028762556</t>
    </r>
  </si>
  <si>
    <r>
      <rPr>
        <sz val="11"/>
        <rFont val="Calibri"/>
      </rPr>
      <t>7,47071669899</t>
    </r>
  </si>
  <si>
    <r>
      <rPr>
        <sz val="11"/>
        <rFont val="Calibri"/>
      </rPr>
      <t>68255001</t>
    </r>
  </si>
  <si>
    <r>
      <rPr>
        <sz val="11"/>
        <rFont val="Calibri"/>
      </rPr>
      <t>-73,2351933808</t>
    </r>
  </si>
  <si>
    <r>
      <rPr>
        <sz val="11"/>
        <rFont val="Calibri"/>
      </rPr>
      <t>7,57043335654</t>
    </r>
  </si>
  <si>
    <r>
      <rPr>
        <sz val="11"/>
        <rFont val="Calibri"/>
      </rPr>
      <t>68255002</t>
    </r>
  </si>
  <si>
    <r>
      <rPr>
        <sz val="11"/>
        <rFont val="Calibri"/>
      </rPr>
      <t>-73,1627285208</t>
    </r>
  </si>
  <si>
    <r>
      <rPr>
        <sz val="11"/>
        <rFont val="Calibri"/>
      </rPr>
      <t>7,55743750425</t>
    </r>
  </si>
  <si>
    <r>
      <rPr>
        <sz val="11"/>
        <rFont val="Calibri"/>
      </rPr>
      <t>68255007</t>
    </r>
  </si>
  <si>
    <r>
      <rPr>
        <sz val="11"/>
        <rFont val="Calibri"/>
      </rPr>
      <t>ESTACIÓN LAGUNA</t>
    </r>
  </si>
  <si>
    <r>
      <rPr>
        <sz val="11"/>
        <rFont val="Calibri"/>
      </rPr>
      <t>-73,2372753226</t>
    </r>
  </si>
  <si>
    <r>
      <rPr>
        <sz val="11"/>
        <rFont val="Calibri"/>
      </rPr>
      <t>7,58672405194</t>
    </r>
  </si>
  <si>
    <r>
      <rPr>
        <sz val="11"/>
        <rFont val="Calibri"/>
      </rPr>
      <t>68255014</t>
    </r>
  </si>
  <si>
    <r>
      <rPr>
        <sz val="11"/>
        <rFont val="Calibri"/>
      </rPr>
      <t>SAN PEDRO DE TIGRA</t>
    </r>
  </si>
  <si>
    <r>
      <rPr>
        <sz val="11"/>
        <rFont val="Calibri"/>
      </rPr>
      <t>-73,25674082</t>
    </r>
  </si>
  <si>
    <r>
      <rPr>
        <sz val="11"/>
        <rFont val="Calibri"/>
      </rPr>
      <t>7,47487486536</t>
    </r>
  </si>
  <si>
    <r>
      <rPr>
        <sz val="11"/>
        <rFont val="Calibri"/>
      </rPr>
      <t>68264</t>
    </r>
  </si>
  <si>
    <r>
      <rPr>
        <sz val="11"/>
        <rFont val="Calibri"/>
      </rPr>
      <t>68264000</t>
    </r>
  </si>
  <si>
    <r>
      <rPr>
        <sz val="11"/>
        <rFont val="Calibri"/>
      </rPr>
      <t>ENCINO</t>
    </r>
  </si>
  <si>
    <r>
      <rPr>
        <sz val="11"/>
        <rFont val="Calibri"/>
      </rPr>
      <t>-73,0987358142</t>
    </r>
  </si>
  <si>
    <r>
      <rPr>
        <sz val="11"/>
        <rFont val="Calibri"/>
      </rPr>
      <t>6,13741450884</t>
    </r>
  </si>
  <si>
    <r>
      <rPr>
        <sz val="11"/>
        <rFont val="Calibri"/>
      </rPr>
      <t>68266</t>
    </r>
  </si>
  <si>
    <r>
      <rPr>
        <sz val="11"/>
        <rFont val="Calibri"/>
      </rPr>
      <t>68266000</t>
    </r>
  </si>
  <si>
    <r>
      <rPr>
        <sz val="11"/>
        <rFont val="Calibri"/>
      </rPr>
      <t>ENCISO</t>
    </r>
  </si>
  <si>
    <r>
      <rPr>
        <sz val="11"/>
        <rFont val="Calibri"/>
      </rPr>
      <t>-72,6996509127</t>
    </r>
  </si>
  <si>
    <r>
      <rPr>
        <sz val="11"/>
        <rFont val="Calibri"/>
      </rPr>
      <t>6,66803370305</t>
    </r>
  </si>
  <si>
    <r>
      <rPr>
        <sz val="11"/>
        <rFont val="Calibri"/>
      </rPr>
      <t>68266002</t>
    </r>
  </si>
  <si>
    <r>
      <rPr>
        <sz val="11"/>
        <rFont val="Calibri"/>
      </rPr>
      <t>-72,7067643251</t>
    </r>
  </si>
  <si>
    <r>
      <rPr>
        <sz val="11"/>
        <rFont val="Calibri"/>
      </rPr>
      <t>6,64515336392</t>
    </r>
  </si>
  <si>
    <r>
      <rPr>
        <sz val="11"/>
        <rFont val="Calibri"/>
      </rPr>
      <t>68271</t>
    </r>
  </si>
  <si>
    <r>
      <rPr>
        <sz val="11"/>
        <rFont val="Calibri"/>
      </rPr>
      <t>68271000</t>
    </r>
  </si>
  <si>
    <r>
      <rPr>
        <sz val="11"/>
        <rFont val="Calibri"/>
      </rPr>
      <t>FLORIÁN</t>
    </r>
  </si>
  <si>
    <r>
      <rPr>
        <sz val="11"/>
        <rFont val="Calibri"/>
      </rPr>
      <t>-73,9714235605</t>
    </r>
  </si>
  <si>
    <r>
      <rPr>
        <sz val="11"/>
        <rFont val="Calibri"/>
      </rPr>
      <t>5,80465898835</t>
    </r>
  </si>
  <si>
    <r>
      <rPr>
        <sz val="11"/>
        <rFont val="Calibri"/>
      </rPr>
      <t>68271001</t>
    </r>
  </si>
  <si>
    <r>
      <rPr>
        <sz val="11"/>
        <rFont val="Calibri"/>
      </rPr>
      <t>-73,8784580483</t>
    </r>
  </si>
  <si>
    <r>
      <rPr>
        <sz val="11"/>
        <rFont val="Calibri"/>
      </rPr>
      <t>5,81003818925</t>
    </r>
  </si>
  <si>
    <r>
      <rPr>
        <sz val="11"/>
        <rFont val="Calibri"/>
      </rPr>
      <t>68271003</t>
    </r>
  </si>
  <si>
    <r>
      <rPr>
        <sz val="11"/>
        <rFont val="Calibri"/>
      </rPr>
      <t>SAN ANTONIO DE LEONES</t>
    </r>
  </si>
  <si>
    <r>
      <rPr>
        <sz val="11"/>
        <rFont val="Calibri"/>
      </rPr>
      <t>-73,9307528841</t>
    </r>
  </si>
  <si>
    <r>
      <rPr>
        <sz val="11"/>
        <rFont val="Calibri"/>
      </rPr>
      <t>5,7879307093</t>
    </r>
  </si>
  <si>
    <r>
      <rPr>
        <sz val="11"/>
        <rFont val="Calibri"/>
      </rPr>
      <t>68276</t>
    </r>
  </si>
  <si>
    <r>
      <rPr>
        <sz val="11"/>
        <rFont val="Calibri"/>
      </rPr>
      <t>68276000</t>
    </r>
  </si>
  <si>
    <r>
      <rPr>
        <sz val="11"/>
        <rFont val="Calibri"/>
      </rPr>
      <t>FLORIDABLANCA</t>
    </r>
  </si>
  <si>
    <r>
      <rPr>
        <sz val="11"/>
        <rFont val="Calibri"/>
      </rPr>
      <t>-73,0990307075</t>
    </r>
  </si>
  <si>
    <r>
      <rPr>
        <sz val="11"/>
        <rFont val="Calibri"/>
      </rPr>
      <t>7,07236450273</t>
    </r>
  </si>
  <si>
    <r>
      <rPr>
        <sz val="11"/>
        <rFont val="Calibri"/>
      </rPr>
      <t>68276011</t>
    </r>
  </si>
  <si>
    <r>
      <rPr>
        <sz val="11"/>
        <rFont val="Calibri"/>
      </rPr>
      <t>-73,0582836475</t>
    </r>
  </si>
  <si>
    <r>
      <rPr>
        <sz val="11"/>
        <rFont val="Calibri"/>
      </rPr>
      <t>7,121230521</t>
    </r>
  </si>
  <si>
    <r>
      <rPr>
        <sz val="11"/>
        <rFont val="Calibri"/>
      </rPr>
      <t>68276012</t>
    </r>
  </si>
  <si>
    <r>
      <rPr>
        <sz val="11"/>
        <rFont val="Calibri"/>
      </rPr>
      <t>MONTEARROYO CONDOMINIO</t>
    </r>
  </si>
  <si>
    <r>
      <rPr>
        <sz val="11"/>
        <rFont val="Calibri"/>
      </rPr>
      <t>-73,0704276611</t>
    </r>
  </si>
  <si>
    <r>
      <rPr>
        <sz val="11"/>
        <rFont val="Calibri"/>
      </rPr>
      <t>7,04817712335</t>
    </r>
  </si>
  <si>
    <r>
      <rPr>
        <sz val="11"/>
        <rFont val="Calibri"/>
      </rPr>
      <t>68276013</t>
    </r>
  </si>
  <si>
    <r>
      <rPr>
        <sz val="11"/>
        <rFont val="Calibri"/>
      </rPr>
      <t>RUITOQUE COUNTRY CLUB CONDOMINIO</t>
    </r>
  </si>
  <si>
    <r>
      <rPr>
        <sz val="11"/>
        <rFont val="Calibri"/>
      </rPr>
      <t>-73,0832584242</t>
    </r>
  </si>
  <si>
    <r>
      <rPr>
        <sz val="11"/>
        <rFont val="Calibri"/>
      </rPr>
      <t>7,0317530132</t>
    </r>
  </si>
  <si>
    <r>
      <rPr>
        <sz val="11"/>
        <rFont val="Calibri"/>
      </rPr>
      <t>68276014</t>
    </r>
  </si>
  <si>
    <r>
      <rPr>
        <sz val="11"/>
        <rFont val="Calibri"/>
      </rPr>
      <t>VALLE DE RUITOQUE</t>
    </r>
  </si>
  <si>
    <r>
      <rPr>
        <sz val="11"/>
        <rFont val="Calibri"/>
      </rPr>
      <t>-73,1199146869</t>
    </r>
  </si>
  <si>
    <r>
      <rPr>
        <sz val="11"/>
        <rFont val="Calibri"/>
      </rPr>
      <t>7,03679000458</t>
    </r>
  </si>
  <si>
    <r>
      <rPr>
        <sz val="11"/>
        <rFont val="Calibri"/>
      </rPr>
      <t>68276016</t>
    </r>
  </si>
  <si>
    <r>
      <rPr>
        <sz val="11"/>
        <rFont val="Calibri"/>
      </rPr>
      <t>VILLAS DE GUADALQUIVIR</t>
    </r>
  </si>
  <si>
    <r>
      <rPr>
        <sz val="11"/>
        <rFont val="Calibri"/>
      </rPr>
      <t>-73,0690924401</t>
    </r>
  </si>
  <si>
    <r>
      <rPr>
        <sz val="11"/>
        <rFont val="Calibri"/>
      </rPr>
      <t>7,06488180093</t>
    </r>
  </si>
  <si>
    <r>
      <rPr>
        <sz val="11"/>
        <rFont val="Calibri"/>
      </rPr>
      <t>68276018</t>
    </r>
  </si>
  <si>
    <r>
      <rPr>
        <sz val="11"/>
        <rFont val="Calibri"/>
      </rPr>
      <t>ALTOS DE ORIENTE</t>
    </r>
  </si>
  <si>
    <r>
      <rPr>
        <sz val="11"/>
        <rFont val="Calibri"/>
      </rPr>
      <t>-73,072309412</t>
    </r>
  </si>
  <si>
    <r>
      <rPr>
        <sz val="11"/>
        <rFont val="Calibri"/>
      </rPr>
      <t>7,05081162</t>
    </r>
  </si>
  <si>
    <r>
      <rPr>
        <sz val="11"/>
        <rFont val="Calibri"/>
      </rPr>
      <t>68276019</t>
    </r>
  </si>
  <si>
    <r>
      <rPr>
        <sz val="11"/>
        <rFont val="Calibri"/>
      </rPr>
      <t>-73,0832236492</t>
    </r>
  </si>
  <si>
    <r>
      <rPr>
        <sz val="11"/>
        <rFont val="Calibri"/>
      </rPr>
      <t>7,10799401026</t>
    </r>
  </si>
  <si>
    <r>
      <rPr>
        <sz val="11"/>
        <rFont val="Calibri"/>
      </rPr>
      <t>68276020</t>
    </r>
  </si>
  <si>
    <r>
      <rPr>
        <sz val="11"/>
        <rFont val="Calibri"/>
      </rPr>
      <t>KILOMETRO 14</t>
    </r>
  </si>
  <si>
    <r>
      <rPr>
        <sz val="11"/>
        <rFont val="Calibri"/>
      </rPr>
      <t>-73,0748200397</t>
    </r>
  </si>
  <si>
    <r>
      <rPr>
        <sz val="11"/>
        <rFont val="Calibri"/>
      </rPr>
      <t>7,11763508164</t>
    </r>
  </si>
  <si>
    <r>
      <rPr>
        <sz val="11"/>
        <rFont val="Calibri"/>
      </rPr>
      <t>68276021</t>
    </r>
  </si>
  <si>
    <r>
      <rPr>
        <sz val="11"/>
        <rFont val="Calibri"/>
      </rPr>
      <t>LA CIDRA</t>
    </r>
  </si>
  <si>
    <r>
      <rPr>
        <sz val="11"/>
        <rFont val="Calibri"/>
      </rPr>
      <t>-73,0778374412</t>
    </r>
  </si>
  <si>
    <r>
      <rPr>
        <sz val="11"/>
        <rFont val="Calibri"/>
      </rPr>
      <t>7,05020828174</t>
    </r>
  </si>
  <si>
    <r>
      <rPr>
        <sz val="11"/>
        <rFont val="Calibri"/>
      </rPr>
      <t>68276022</t>
    </r>
  </si>
  <si>
    <r>
      <rPr>
        <sz val="11"/>
        <rFont val="Calibri"/>
      </rPr>
      <t>TRINITARIOS</t>
    </r>
  </si>
  <si>
    <r>
      <rPr>
        <sz val="11"/>
        <rFont val="Calibri"/>
      </rPr>
      <t>-73,1113556755</t>
    </r>
  </si>
  <si>
    <r>
      <rPr>
        <sz val="11"/>
        <rFont val="Calibri"/>
      </rPr>
      <t>7,0441397045</t>
    </r>
  </si>
  <si>
    <r>
      <rPr>
        <sz val="11"/>
        <rFont val="Calibri"/>
      </rPr>
      <t>68276023</t>
    </r>
  </si>
  <si>
    <r>
      <rPr>
        <sz val="11"/>
        <rFont val="Calibri"/>
      </rPr>
      <t>CALATRAVA</t>
    </r>
  </si>
  <si>
    <r>
      <rPr>
        <sz val="11"/>
        <rFont val="Calibri"/>
      </rPr>
      <t>-73,0722008691</t>
    </r>
  </si>
  <si>
    <r>
      <rPr>
        <sz val="11"/>
        <rFont val="Calibri"/>
      </rPr>
      <t>7,04117361107</t>
    </r>
  </si>
  <si>
    <r>
      <rPr>
        <sz val="11"/>
        <rFont val="Calibri"/>
      </rPr>
      <t>68296</t>
    </r>
  </si>
  <si>
    <r>
      <rPr>
        <sz val="11"/>
        <rFont val="Calibri"/>
      </rPr>
      <t>68296000</t>
    </r>
  </si>
  <si>
    <r>
      <rPr>
        <sz val="11"/>
        <rFont val="Calibri"/>
      </rPr>
      <t>-73,2877642173</t>
    </r>
  </si>
  <si>
    <r>
      <rPr>
        <sz val="11"/>
        <rFont val="Calibri"/>
      </rPr>
      <t>6,638415125</t>
    </r>
  </si>
  <si>
    <r>
      <rPr>
        <sz val="11"/>
        <rFont val="Calibri"/>
      </rPr>
      <t>68298</t>
    </r>
  </si>
  <si>
    <r>
      <rPr>
        <sz val="11"/>
        <rFont val="Calibri"/>
      </rPr>
      <t>68298000</t>
    </r>
  </si>
  <si>
    <r>
      <rPr>
        <sz val="11"/>
        <rFont val="Calibri"/>
      </rPr>
      <t>GÁMBITA</t>
    </r>
  </si>
  <si>
    <r>
      <rPr>
        <sz val="11"/>
        <rFont val="Calibri"/>
      </rPr>
      <t>-73,3441797754</t>
    </r>
  </si>
  <si>
    <r>
      <rPr>
        <sz val="11"/>
        <rFont val="Calibri"/>
      </rPr>
      <t>5,94597839459</t>
    </r>
  </si>
  <si>
    <r>
      <rPr>
        <sz val="11"/>
        <rFont val="Calibri"/>
      </rPr>
      <t>68298002</t>
    </r>
  </si>
  <si>
    <r>
      <rPr>
        <sz val="11"/>
        <rFont val="Calibri"/>
      </rPr>
      <t>-73,3848893522</t>
    </r>
  </si>
  <si>
    <r>
      <rPr>
        <sz val="11"/>
        <rFont val="Calibri"/>
      </rPr>
      <t>5,86726975598</t>
    </r>
  </si>
  <si>
    <r>
      <rPr>
        <sz val="11"/>
        <rFont val="Calibri"/>
      </rPr>
      <t>68307</t>
    </r>
  </si>
  <si>
    <r>
      <rPr>
        <sz val="11"/>
        <rFont val="Calibri"/>
      </rPr>
      <t>68307000</t>
    </r>
  </si>
  <si>
    <r>
      <rPr>
        <sz val="11"/>
        <rFont val="Calibri"/>
      </rPr>
      <t>-73,1667133582</t>
    </r>
  </si>
  <si>
    <r>
      <rPr>
        <sz val="11"/>
        <rFont val="Calibri"/>
      </rPr>
      <t>7,07052391696</t>
    </r>
  </si>
  <si>
    <r>
      <rPr>
        <sz val="11"/>
        <rFont val="Calibri"/>
      </rPr>
      <t>68307002</t>
    </r>
  </si>
  <si>
    <r>
      <rPr>
        <sz val="11"/>
        <rFont val="Calibri"/>
      </rPr>
      <t>-73,1596694114</t>
    </r>
  </si>
  <si>
    <r>
      <rPr>
        <sz val="11"/>
        <rFont val="Calibri"/>
      </rPr>
      <t>7,21356947496</t>
    </r>
  </si>
  <si>
    <r>
      <rPr>
        <sz val="11"/>
        <rFont val="Calibri"/>
      </rPr>
      <t>68307003</t>
    </r>
  </si>
  <si>
    <r>
      <rPr>
        <sz val="11"/>
        <rFont val="Calibri"/>
      </rPr>
      <t>MARTA</t>
    </r>
  </si>
  <si>
    <r>
      <rPr>
        <sz val="11"/>
        <rFont val="Calibri"/>
      </rPr>
      <t>-73,4226618855</t>
    </r>
  </si>
  <si>
    <r>
      <rPr>
        <sz val="11"/>
        <rFont val="Calibri"/>
      </rPr>
      <t>7,11394733352</t>
    </r>
  </si>
  <si>
    <r>
      <rPr>
        <sz val="11"/>
        <rFont val="Calibri"/>
      </rPr>
      <t>68307007</t>
    </r>
  </si>
  <si>
    <r>
      <rPr>
        <sz val="11"/>
        <rFont val="Calibri"/>
      </rPr>
      <t>-73,1325422975</t>
    </r>
  </si>
  <si>
    <r>
      <rPr>
        <sz val="11"/>
        <rFont val="Calibri"/>
      </rPr>
      <t>7,0096616932</t>
    </r>
  </si>
  <si>
    <r>
      <rPr>
        <sz val="11"/>
        <rFont val="Calibri"/>
      </rPr>
      <t>68307018</t>
    </r>
  </si>
  <si>
    <r>
      <rPr>
        <sz val="11"/>
        <rFont val="Calibri"/>
      </rPr>
      <t>CHOCOITA</t>
    </r>
  </si>
  <si>
    <r>
      <rPr>
        <sz val="11"/>
        <rFont val="Calibri"/>
      </rPr>
      <t>-73,1673046226</t>
    </r>
  </si>
  <si>
    <r>
      <rPr>
        <sz val="11"/>
        <rFont val="Calibri"/>
      </rPr>
      <t>6,98645749257</t>
    </r>
  </si>
  <si>
    <r>
      <rPr>
        <sz val="11"/>
        <rFont val="Calibri"/>
      </rPr>
      <t>68307020</t>
    </r>
  </si>
  <si>
    <r>
      <rPr>
        <sz val="11"/>
        <rFont val="Calibri"/>
      </rPr>
      <t>EL LAGUITO</t>
    </r>
  </si>
  <si>
    <r>
      <rPr>
        <sz val="11"/>
        <rFont val="Calibri"/>
      </rPr>
      <t>-73,1590615422</t>
    </r>
  </si>
  <si>
    <r>
      <rPr>
        <sz val="11"/>
        <rFont val="Calibri"/>
      </rPr>
      <t>7,04938288099</t>
    </r>
  </si>
  <si>
    <r>
      <rPr>
        <sz val="11"/>
        <rFont val="Calibri"/>
      </rPr>
      <t>68307021</t>
    </r>
  </si>
  <si>
    <r>
      <rPr>
        <sz val="11"/>
        <rFont val="Calibri"/>
      </rPr>
      <t>PUEBLITO VIEJO</t>
    </r>
  </si>
  <si>
    <r>
      <rPr>
        <sz val="11"/>
        <rFont val="Calibri"/>
      </rPr>
      <t>-73,14981314</t>
    </r>
  </si>
  <si>
    <r>
      <rPr>
        <sz val="11"/>
        <rFont val="Calibri"/>
      </rPr>
      <t>7,073501657</t>
    </r>
  </si>
  <si>
    <r>
      <rPr>
        <sz val="11"/>
        <rFont val="Calibri"/>
      </rPr>
      <t>68307022</t>
    </r>
  </si>
  <si>
    <r>
      <rPr>
        <sz val="11"/>
        <rFont val="Calibri"/>
      </rPr>
      <t>RIO DE ORO</t>
    </r>
  </si>
  <si>
    <r>
      <rPr>
        <sz val="11"/>
        <rFont val="Calibri"/>
      </rPr>
      <t>-73,1548454409</t>
    </r>
  </si>
  <si>
    <r>
      <rPr>
        <sz val="11"/>
        <rFont val="Calibri"/>
      </rPr>
      <t>7,14701085138</t>
    </r>
  </si>
  <si>
    <r>
      <rPr>
        <sz val="11"/>
        <rFont val="Calibri"/>
      </rPr>
      <t>68318</t>
    </r>
  </si>
  <si>
    <r>
      <rPr>
        <sz val="11"/>
        <rFont val="Calibri"/>
      </rPr>
      <t>68318000</t>
    </r>
  </si>
  <si>
    <r>
      <rPr>
        <sz val="11"/>
        <rFont val="Calibri"/>
      </rPr>
      <t>GUACA</t>
    </r>
  </si>
  <si>
    <r>
      <rPr>
        <sz val="11"/>
        <rFont val="Calibri"/>
      </rPr>
      <t>-72,8563231479</t>
    </r>
  </si>
  <si>
    <r>
      <rPr>
        <sz val="11"/>
        <rFont val="Calibri"/>
      </rPr>
      <t>6,87656058399</t>
    </r>
  </si>
  <si>
    <r>
      <rPr>
        <sz val="11"/>
        <rFont val="Calibri"/>
      </rPr>
      <t>68318001</t>
    </r>
  </si>
  <si>
    <r>
      <rPr>
        <sz val="11"/>
        <rFont val="Calibri"/>
      </rPr>
      <t>-72,8161912265</t>
    </r>
  </si>
  <si>
    <r>
      <rPr>
        <sz val="11"/>
        <rFont val="Calibri"/>
      </rPr>
      <t>6,97956448153</t>
    </r>
  </si>
  <si>
    <r>
      <rPr>
        <sz val="11"/>
        <rFont val="Calibri"/>
      </rPr>
      <t>68320</t>
    </r>
  </si>
  <si>
    <r>
      <rPr>
        <sz val="11"/>
        <rFont val="Calibri"/>
      </rPr>
      <t>68320000</t>
    </r>
  </si>
  <si>
    <r>
      <rPr>
        <sz val="11"/>
        <rFont val="Calibri"/>
      </rPr>
      <t>-73,4192939265</t>
    </r>
  </si>
  <si>
    <r>
      <rPr>
        <sz val="11"/>
        <rFont val="Calibri"/>
      </rPr>
      <t>6,24584325297</t>
    </r>
  </si>
  <si>
    <r>
      <rPr>
        <sz val="11"/>
        <rFont val="Calibri"/>
      </rPr>
      <t>68320005</t>
    </r>
  </si>
  <si>
    <r>
      <rPr>
        <sz val="11"/>
        <rFont val="Calibri"/>
      </rPr>
      <t>EL TIRANO</t>
    </r>
  </si>
  <si>
    <r>
      <rPr>
        <sz val="11"/>
        <rFont val="Calibri"/>
      </rPr>
      <t>-73,404036935</t>
    </r>
  </si>
  <si>
    <r>
      <rPr>
        <sz val="11"/>
        <rFont val="Calibri"/>
      </rPr>
      <t>6,214791991</t>
    </r>
  </si>
  <si>
    <r>
      <rPr>
        <sz val="11"/>
        <rFont val="Calibri"/>
      </rPr>
      <t>68322</t>
    </r>
  </si>
  <si>
    <r>
      <rPr>
        <sz val="11"/>
        <rFont val="Calibri"/>
      </rPr>
      <t>68322000</t>
    </r>
  </si>
  <si>
    <r>
      <rPr>
        <sz val="11"/>
        <rFont val="Calibri"/>
      </rPr>
      <t>GUAPOTÁ</t>
    </r>
  </si>
  <si>
    <r>
      <rPr>
        <sz val="11"/>
        <rFont val="Calibri"/>
      </rPr>
      <t>-73,3206973026</t>
    </r>
  </si>
  <si>
    <r>
      <rPr>
        <sz val="11"/>
        <rFont val="Calibri"/>
      </rPr>
      <t>6,30858560635</t>
    </r>
  </si>
  <si>
    <r>
      <rPr>
        <sz val="11"/>
        <rFont val="Calibri"/>
      </rPr>
      <t>68324</t>
    </r>
  </si>
  <si>
    <r>
      <rPr>
        <sz val="11"/>
        <rFont val="Calibri"/>
      </rPr>
      <t>68324000</t>
    </r>
  </si>
  <si>
    <r>
      <rPr>
        <sz val="11"/>
        <rFont val="Calibri"/>
      </rPr>
      <t>GUAVATÁ</t>
    </r>
  </si>
  <si>
    <r>
      <rPr>
        <sz val="11"/>
        <rFont val="Calibri"/>
      </rPr>
      <t>-73,7008028162</t>
    </r>
  </si>
  <si>
    <r>
      <rPr>
        <sz val="11"/>
        <rFont val="Calibri"/>
      </rPr>
      <t>5,95413334223</t>
    </r>
  </si>
  <si>
    <r>
      <rPr>
        <sz val="11"/>
        <rFont val="Calibri"/>
      </rPr>
      <t>68327</t>
    </r>
  </si>
  <si>
    <r>
      <rPr>
        <sz val="11"/>
        <rFont val="Calibri"/>
      </rPr>
      <t>68327000</t>
    </r>
  </si>
  <si>
    <r>
      <rPr>
        <sz val="11"/>
        <rFont val="Calibri"/>
      </rPr>
      <t>GÜEPSA</t>
    </r>
  </si>
  <si>
    <r>
      <rPr>
        <sz val="11"/>
        <rFont val="Calibri"/>
      </rPr>
      <t>-73,5748541849</t>
    </r>
  </si>
  <si>
    <r>
      <rPr>
        <sz val="11"/>
        <rFont val="Calibri"/>
      </rPr>
      <t>6,02517506342</t>
    </r>
  </si>
  <si>
    <r>
      <rPr>
        <sz val="11"/>
        <rFont val="Calibri"/>
      </rPr>
      <t>68344</t>
    </r>
  </si>
  <si>
    <r>
      <rPr>
        <sz val="11"/>
        <rFont val="Calibri"/>
      </rPr>
      <t>68344000</t>
    </r>
  </si>
  <si>
    <r>
      <rPr>
        <sz val="11"/>
        <rFont val="Calibri"/>
      </rPr>
      <t>HATO</t>
    </r>
  </si>
  <si>
    <r>
      <rPr>
        <sz val="11"/>
        <rFont val="Calibri"/>
      </rPr>
      <t>-73,3082704431</t>
    </r>
  </si>
  <si>
    <r>
      <rPr>
        <sz val="11"/>
        <rFont val="Calibri"/>
      </rPr>
      <t>6,543874338</t>
    </r>
  </si>
  <si>
    <r>
      <rPr>
        <sz val="11"/>
        <rFont val="Calibri"/>
      </rPr>
      <t>68368</t>
    </r>
  </si>
  <si>
    <r>
      <rPr>
        <sz val="11"/>
        <rFont val="Calibri"/>
      </rPr>
      <t>68368000</t>
    </r>
  </si>
  <si>
    <r>
      <rPr>
        <sz val="11"/>
        <rFont val="Calibri"/>
      </rPr>
      <t>JESÚS MARÍA</t>
    </r>
  </si>
  <si>
    <r>
      <rPr>
        <sz val="11"/>
        <rFont val="Calibri"/>
      </rPr>
      <t>-73,7833343323</t>
    </r>
  </si>
  <si>
    <r>
      <rPr>
        <sz val="11"/>
        <rFont val="Calibri"/>
      </rPr>
      <t>5,87654384542</t>
    </r>
  </si>
  <si>
    <r>
      <rPr>
        <sz val="11"/>
        <rFont val="Calibri"/>
      </rPr>
      <t>68370</t>
    </r>
  </si>
  <si>
    <r>
      <rPr>
        <sz val="11"/>
        <rFont val="Calibri"/>
      </rPr>
      <t>68370000</t>
    </r>
  </si>
  <si>
    <r>
      <rPr>
        <sz val="11"/>
        <rFont val="Calibri"/>
      </rPr>
      <t>JORDÁN</t>
    </r>
  </si>
  <si>
    <r>
      <rPr>
        <sz val="11"/>
        <rFont val="Calibri"/>
      </rPr>
      <t>JORDÁN SUBE</t>
    </r>
  </si>
  <si>
    <r>
      <rPr>
        <sz val="11"/>
        <rFont val="Calibri"/>
      </rPr>
      <t>-73,0960393391</t>
    </r>
  </si>
  <si>
    <r>
      <rPr>
        <sz val="11"/>
        <rFont val="Calibri"/>
      </rPr>
      <t>6,73273201198</t>
    </r>
  </si>
  <si>
    <r>
      <rPr>
        <sz val="11"/>
        <rFont val="Calibri"/>
      </rPr>
      <t>68377</t>
    </r>
  </si>
  <si>
    <r>
      <rPr>
        <sz val="11"/>
        <rFont val="Calibri"/>
      </rPr>
      <t>68377000</t>
    </r>
  </si>
  <si>
    <r>
      <rPr>
        <sz val="11"/>
        <rFont val="Calibri"/>
      </rPr>
      <t>-73,9656247433</t>
    </r>
  </si>
  <si>
    <r>
      <rPr>
        <sz val="11"/>
        <rFont val="Calibri"/>
      </rPr>
      <t>5,85955359883</t>
    </r>
  </si>
  <si>
    <r>
      <rPr>
        <sz val="11"/>
        <rFont val="Calibri"/>
      </rPr>
      <t>68377001</t>
    </r>
  </si>
  <si>
    <r>
      <rPr>
        <sz val="11"/>
        <rFont val="Calibri"/>
      </rPr>
      <t>LA QUITAZ</t>
    </r>
  </si>
  <si>
    <r>
      <rPr>
        <sz val="11"/>
        <rFont val="Calibri"/>
      </rPr>
      <t>-74,0111309126</t>
    </r>
  </si>
  <si>
    <r>
      <rPr>
        <sz val="11"/>
        <rFont val="Calibri"/>
      </rPr>
      <t>5,93623315849</t>
    </r>
  </si>
  <si>
    <r>
      <rPr>
        <sz val="11"/>
        <rFont val="Calibri"/>
      </rPr>
      <t>68377003</t>
    </r>
  </si>
  <si>
    <r>
      <rPr>
        <sz val="11"/>
        <rFont val="Calibri"/>
      </rPr>
      <t>-74,0572096807</t>
    </r>
  </si>
  <si>
    <r>
      <rPr>
        <sz val="11"/>
        <rFont val="Calibri"/>
      </rPr>
      <t>5,88966653936</t>
    </r>
  </si>
  <si>
    <r>
      <rPr>
        <sz val="11"/>
        <rFont val="Calibri"/>
      </rPr>
      <t>68377005</t>
    </r>
  </si>
  <si>
    <r>
      <rPr>
        <sz val="11"/>
        <rFont val="Calibri"/>
      </rPr>
      <t>LOS VALLES</t>
    </r>
  </si>
  <si>
    <r>
      <rPr>
        <sz val="11"/>
        <rFont val="Calibri"/>
      </rPr>
      <t>-74,0761991037</t>
    </r>
  </si>
  <si>
    <r>
      <rPr>
        <sz val="11"/>
        <rFont val="Calibri"/>
      </rPr>
      <t>5,9028560441</t>
    </r>
  </si>
  <si>
    <r>
      <rPr>
        <sz val="11"/>
        <rFont val="Calibri"/>
      </rPr>
      <t>68377006</t>
    </r>
  </si>
  <si>
    <r>
      <rPr>
        <sz val="11"/>
        <rFont val="Calibri"/>
      </rPr>
      <t>EL LIBANO</t>
    </r>
  </si>
  <si>
    <r>
      <rPr>
        <sz val="11"/>
        <rFont val="Calibri"/>
      </rPr>
      <t>68385</t>
    </r>
  </si>
  <si>
    <r>
      <rPr>
        <sz val="11"/>
        <rFont val="Calibri"/>
      </rPr>
      <t>68385000</t>
    </r>
  </si>
  <si>
    <r>
      <rPr>
        <sz val="11"/>
        <rFont val="Calibri"/>
      </rPr>
      <t>LANDÁZURI</t>
    </r>
  </si>
  <si>
    <r>
      <rPr>
        <sz val="11"/>
        <rFont val="Calibri"/>
      </rPr>
      <t>-73,8110930176</t>
    </r>
  </si>
  <si>
    <r>
      <rPr>
        <sz val="11"/>
        <rFont val="Calibri"/>
      </rPr>
      <t>6,21874730469</t>
    </r>
  </si>
  <si>
    <r>
      <rPr>
        <sz val="11"/>
        <rFont val="Calibri"/>
      </rPr>
      <t>68385001</t>
    </r>
  </si>
  <si>
    <r>
      <rPr>
        <sz val="11"/>
        <rFont val="Calibri"/>
      </rPr>
      <t>BAJO JORDÁN</t>
    </r>
  </si>
  <si>
    <r>
      <rPr>
        <sz val="11"/>
        <rFont val="Calibri"/>
      </rPr>
      <t>-73,750824128</t>
    </r>
  </si>
  <si>
    <r>
      <rPr>
        <sz val="11"/>
        <rFont val="Calibri"/>
      </rPr>
      <t>6,215662066</t>
    </r>
  </si>
  <si>
    <r>
      <rPr>
        <sz val="11"/>
        <rFont val="Calibri"/>
      </rPr>
      <t>68385005</t>
    </r>
  </si>
  <si>
    <r>
      <rPr>
        <sz val="11"/>
        <rFont val="Calibri"/>
      </rPr>
      <t>PLAN DE ARMAS</t>
    </r>
  </si>
  <si>
    <r>
      <rPr>
        <sz val="11"/>
        <rFont val="Calibri"/>
      </rPr>
      <t>-73,7523812652</t>
    </r>
  </si>
  <si>
    <r>
      <rPr>
        <sz val="11"/>
        <rFont val="Calibri"/>
      </rPr>
      <t>6,3745680771</t>
    </r>
  </si>
  <si>
    <r>
      <rPr>
        <sz val="11"/>
        <rFont val="Calibri"/>
      </rPr>
      <t>68385006</t>
    </r>
  </si>
  <si>
    <r>
      <rPr>
        <sz val="11"/>
        <rFont val="Calibri"/>
      </rPr>
      <t>SAN IGNACIO DEL OPÓN</t>
    </r>
  </si>
  <si>
    <r>
      <rPr>
        <sz val="11"/>
        <rFont val="Calibri"/>
      </rPr>
      <t>-73,6850015586</t>
    </r>
  </si>
  <si>
    <r>
      <rPr>
        <sz val="11"/>
        <rFont val="Calibri"/>
      </rPr>
      <t>6,41286874487</t>
    </r>
  </si>
  <si>
    <r>
      <rPr>
        <sz val="11"/>
        <rFont val="Calibri"/>
      </rPr>
      <t>68385007</t>
    </r>
  </si>
  <si>
    <r>
      <rPr>
        <sz val="11"/>
        <rFont val="Calibri"/>
      </rPr>
      <t>MIRALINDO</t>
    </r>
  </si>
  <si>
    <r>
      <rPr>
        <sz val="11"/>
        <rFont val="Calibri"/>
      </rPr>
      <t>-73,7533940143</t>
    </r>
  </si>
  <si>
    <r>
      <rPr>
        <sz val="11"/>
        <rFont val="Calibri"/>
      </rPr>
      <t>6,31713584631</t>
    </r>
  </si>
  <si>
    <r>
      <rPr>
        <sz val="11"/>
        <rFont val="Calibri"/>
      </rPr>
      <t>68385008</t>
    </r>
  </si>
  <si>
    <r>
      <rPr>
        <sz val="11"/>
        <rFont val="Calibri"/>
      </rPr>
      <t>KILÓMETRO 15</t>
    </r>
  </si>
  <si>
    <r>
      <rPr>
        <sz val="11"/>
        <rFont val="Calibri"/>
      </rPr>
      <t>-73,8630618305</t>
    </r>
  </si>
  <si>
    <r>
      <rPr>
        <sz val="11"/>
        <rFont val="Calibri"/>
      </rPr>
      <t>6,25666156139</t>
    </r>
  </si>
  <si>
    <r>
      <rPr>
        <sz val="11"/>
        <rFont val="Calibri"/>
      </rPr>
      <t>68385009</t>
    </r>
  </si>
  <si>
    <r>
      <rPr>
        <sz val="11"/>
        <rFont val="Calibri"/>
      </rPr>
      <t>-74,086344092</t>
    </r>
  </si>
  <si>
    <r>
      <rPr>
        <sz val="11"/>
        <rFont val="Calibri"/>
      </rPr>
      <t>6,19507486909</t>
    </r>
  </si>
  <si>
    <r>
      <rPr>
        <sz val="11"/>
        <rFont val="Calibri"/>
      </rPr>
      <t>68385014</t>
    </r>
  </si>
  <si>
    <r>
      <rPr>
        <sz val="11"/>
        <rFont val="Calibri"/>
      </rPr>
      <t>-73,7893121337</t>
    </r>
  </si>
  <si>
    <r>
      <rPr>
        <sz val="11"/>
        <rFont val="Calibri"/>
      </rPr>
      <t>6,46857469472</t>
    </r>
  </si>
  <si>
    <r>
      <rPr>
        <sz val="11"/>
        <rFont val="Calibri"/>
      </rPr>
      <t>68397</t>
    </r>
  </si>
  <si>
    <r>
      <rPr>
        <sz val="11"/>
        <rFont val="Calibri"/>
      </rPr>
      <t>68397000</t>
    </r>
  </si>
  <si>
    <r>
      <rPr>
        <sz val="11"/>
        <rFont val="Calibri"/>
      </rPr>
      <t>-73,5895994589</t>
    </r>
  </si>
  <si>
    <r>
      <rPr>
        <sz val="11"/>
        <rFont val="Calibri"/>
      </rPr>
      <t>6,17850468664</t>
    </r>
  </si>
  <si>
    <r>
      <rPr>
        <sz val="11"/>
        <rFont val="Calibri"/>
      </rPr>
      <t>68397001</t>
    </r>
  </si>
  <si>
    <r>
      <rPr>
        <sz val="11"/>
        <rFont val="Calibri"/>
      </rPr>
      <t>-73,591123419</t>
    </r>
  </si>
  <si>
    <r>
      <rPr>
        <sz val="11"/>
        <rFont val="Calibri"/>
      </rPr>
      <t>6,11386236739</t>
    </r>
  </si>
  <si>
    <r>
      <rPr>
        <sz val="11"/>
        <rFont val="Calibri"/>
      </rPr>
      <t>68397002</t>
    </r>
  </si>
  <si>
    <r>
      <rPr>
        <sz val="11"/>
        <rFont val="Calibri"/>
      </rPr>
      <t>-73,606051733</t>
    </r>
  </si>
  <si>
    <r>
      <rPr>
        <sz val="11"/>
        <rFont val="Calibri"/>
      </rPr>
      <t>6,13280975</t>
    </r>
  </si>
  <si>
    <r>
      <rPr>
        <sz val="11"/>
        <rFont val="Calibri"/>
      </rPr>
      <t>68397005</t>
    </r>
  </si>
  <si>
    <r>
      <rPr>
        <sz val="11"/>
        <rFont val="Calibri"/>
      </rPr>
      <t>TROCHAL</t>
    </r>
  </si>
  <si>
    <r>
      <rPr>
        <sz val="11"/>
        <rFont val="Calibri"/>
      </rPr>
      <t>-73,678485579</t>
    </r>
  </si>
  <si>
    <r>
      <rPr>
        <sz val="11"/>
        <rFont val="Calibri"/>
      </rPr>
      <t>6,33007140332</t>
    </r>
  </si>
  <si>
    <r>
      <rPr>
        <sz val="11"/>
        <rFont val="Calibri"/>
      </rPr>
      <t>68406</t>
    </r>
  </si>
  <si>
    <r>
      <rPr>
        <sz val="11"/>
        <rFont val="Calibri"/>
      </rPr>
      <t>68406000</t>
    </r>
  </si>
  <si>
    <r>
      <rPr>
        <sz val="11"/>
        <rFont val="Calibri"/>
      </rPr>
      <t>LEBRIJA</t>
    </r>
  </si>
  <si>
    <r>
      <rPr>
        <sz val="11"/>
        <rFont val="Calibri"/>
      </rPr>
      <t>-73,2195525933</t>
    </r>
  </si>
  <si>
    <r>
      <rPr>
        <sz val="11"/>
        <rFont val="Calibri"/>
      </rPr>
      <t>7,11335571687</t>
    </r>
  </si>
  <si>
    <r>
      <rPr>
        <sz val="11"/>
        <rFont val="Calibri"/>
      </rPr>
      <t>68406003</t>
    </r>
  </si>
  <si>
    <r>
      <rPr>
        <sz val="11"/>
        <rFont val="Calibri"/>
      </rPr>
      <t>EL CONCHAL</t>
    </r>
  </si>
  <si>
    <r>
      <rPr>
        <sz val="11"/>
        <rFont val="Calibri"/>
      </rPr>
      <t>-73,2627011408</t>
    </r>
  </si>
  <si>
    <r>
      <rPr>
        <sz val="11"/>
        <rFont val="Calibri"/>
      </rPr>
      <t>7,28237404423</t>
    </r>
  </si>
  <si>
    <r>
      <rPr>
        <sz val="11"/>
        <rFont val="Calibri"/>
      </rPr>
      <t>68406009</t>
    </r>
  </si>
  <si>
    <r>
      <rPr>
        <sz val="11"/>
        <rFont val="Calibri"/>
      </rPr>
      <t>PORTUGAL</t>
    </r>
  </si>
  <si>
    <r>
      <rPr>
        <sz val="11"/>
        <rFont val="Calibri"/>
      </rPr>
      <t>-73,2815490355</t>
    </r>
  </si>
  <si>
    <r>
      <rPr>
        <sz val="11"/>
        <rFont val="Calibri"/>
      </rPr>
      <t>7,15705937253</t>
    </r>
  </si>
  <si>
    <r>
      <rPr>
        <sz val="11"/>
        <rFont val="Calibri"/>
      </rPr>
      <t>68406013</t>
    </r>
  </si>
  <si>
    <r>
      <rPr>
        <sz val="11"/>
        <rFont val="Calibri"/>
      </rPr>
      <t>URIBE URIBE</t>
    </r>
  </si>
  <si>
    <r>
      <rPr>
        <sz val="11"/>
        <rFont val="Calibri"/>
      </rPr>
      <t>68406014</t>
    </r>
  </si>
  <si>
    <r>
      <rPr>
        <sz val="11"/>
        <rFont val="Calibri"/>
      </rPr>
      <t>-73,2982507053</t>
    </r>
  </si>
  <si>
    <r>
      <rPr>
        <sz val="11"/>
        <rFont val="Calibri"/>
      </rPr>
      <t>7,35165189123</t>
    </r>
  </si>
  <si>
    <r>
      <rPr>
        <sz val="11"/>
        <rFont val="Calibri"/>
      </rPr>
      <t>68406026</t>
    </r>
  </si>
  <si>
    <r>
      <rPr>
        <sz val="11"/>
        <rFont val="Calibri"/>
      </rPr>
      <t>CONDOMINIO VILLAS DE PALO NEGRO</t>
    </r>
  </si>
  <si>
    <r>
      <rPr>
        <sz val="11"/>
        <rFont val="Calibri"/>
      </rPr>
      <t>-73,1862064774</t>
    </r>
  </si>
  <si>
    <r>
      <rPr>
        <sz val="11"/>
        <rFont val="Calibri"/>
      </rPr>
      <t>7,14057273726</t>
    </r>
  </si>
  <si>
    <r>
      <rPr>
        <sz val="11"/>
        <rFont val="Calibri"/>
      </rPr>
      <t>68418</t>
    </r>
  </si>
  <si>
    <r>
      <rPr>
        <sz val="11"/>
        <rFont val="Calibri"/>
      </rPr>
      <t>68418000</t>
    </r>
  </si>
  <si>
    <r>
      <rPr>
        <sz val="11"/>
        <rFont val="Calibri"/>
      </rPr>
      <t>LOS SANTOS</t>
    </r>
  </si>
  <si>
    <r>
      <rPr>
        <sz val="11"/>
        <rFont val="Calibri"/>
      </rPr>
      <t>-73,1026597725</t>
    </r>
  </si>
  <si>
    <r>
      <rPr>
        <sz val="11"/>
        <rFont val="Calibri"/>
      </rPr>
      <t>6,75517251979</t>
    </r>
  </si>
  <si>
    <r>
      <rPr>
        <sz val="11"/>
        <rFont val="Calibri"/>
      </rPr>
      <t>68418006</t>
    </r>
  </si>
  <si>
    <r>
      <rPr>
        <sz val="11"/>
        <rFont val="Calibri"/>
      </rPr>
      <t>MAJADAL ALTO</t>
    </r>
  </si>
  <si>
    <r>
      <rPr>
        <sz val="11"/>
        <rFont val="Calibri"/>
      </rPr>
      <t>-73,0845906553</t>
    </r>
  </si>
  <si>
    <r>
      <rPr>
        <sz val="11"/>
        <rFont val="Calibri"/>
      </rPr>
      <t>6,84873692874</t>
    </r>
  </si>
  <si>
    <r>
      <rPr>
        <sz val="11"/>
        <rFont val="Calibri"/>
      </rPr>
      <t>68425</t>
    </r>
  </si>
  <si>
    <r>
      <rPr>
        <sz val="11"/>
        <rFont val="Calibri"/>
      </rPr>
      <t>68425000</t>
    </r>
  </si>
  <si>
    <r>
      <rPr>
        <sz val="11"/>
        <rFont val="Calibri"/>
      </rPr>
      <t>MACARAVITA</t>
    </r>
  </si>
  <si>
    <r>
      <rPr>
        <sz val="11"/>
        <rFont val="Calibri"/>
      </rPr>
      <t>-72,5931111569</t>
    </r>
  </si>
  <si>
    <r>
      <rPr>
        <sz val="11"/>
        <rFont val="Calibri"/>
      </rPr>
      <t>6,50658059488</t>
    </r>
  </si>
  <si>
    <r>
      <rPr>
        <sz val="11"/>
        <rFont val="Calibri"/>
      </rPr>
      <t>68425001</t>
    </r>
  </si>
  <si>
    <r>
      <rPr>
        <sz val="11"/>
        <rFont val="Calibri"/>
      </rPr>
      <t>68425002</t>
    </r>
  </si>
  <si>
    <r>
      <rPr>
        <sz val="11"/>
        <rFont val="Calibri"/>
      </rPr>
      <t>BURAGA</t>
    </r>
  </si>
  <si>
    <r>
      <rPr>
        <sz val="11"/>
        <rFont val="Calibri"/>
      </rPr>
      <t>68425003</t>
    </r>
  </si>
  <si>
    <r>
      <rPr>
        <sz val="11"/>
        <rFont val="Calibri"/>
      </rPr>
      <t>LA BRICHA</t>
    </r>
  </si>
  <si>
    <r>
      <rPr>
        <sz val="11"/>
        <rFont val="Calibri"/>
      </rPr>
      <t>-72,5560953575</t>
    </r>
  </si>
  <si>
    <r>
      <rPr>
        <sz val="11"/>
        <rFont val="Calibri"/>
      </rPr>
      <t>6,51308775689</t>
    </r>
  </si>
  <si>
    <r>
      <rPr>
        <sz val="11"/>
        <rFont val="Calibri"/>
      </rPr>
      <t>68425004</t>
    </r>
  </si>
  <si>
    <r>
      <rPr>
        <sz val="11"/>
        <rFont val="Calibri"/>
      </rPr>
      <t>LA HUERTA</t>
    </r>
  </si>
  <si>
    <r>
      <rPr>
        <sz val="11"/>
        <rFont val="Calibri"/>
      </rPr>
      <t>68425005</t>
    </r>
  </si>
  <si>
    <r>
      <rPr>
        <sz val="11"/>
        <rFont val="Calibri"/>
      </rPr>
      <t>ILARCUTA - TIENDA NUEVA</t>
    </r>
  </si>
  <si>
    <r>
      <rPr>
        <sz val="11"/>
        <rFont val="Calibri"/>
      </rPr>
      <t>68425006</t>
    </r>
  </si>
  <si>
    <r>
      <rPr>
        <sz val="11"/>
        <rFont val="Calibri"/>
      </rPr>
      <t>RASGÓN</t>
    </r>
  </si>
  <si>
    <r>
      <rPr>
        <sz val="11"/>
        <rFont val="Calibri"/>
      </rPr>
      <t>68432</t>
    </r>
  </si>
  <si>
    <r>
      <rPr>
        <sz val="11"/>
        <rFont val="Calibri"/>
      </rPr>
      <t>68432000</t>
    </r>
  </si>
  <si>
    <r>
      <rPr>
        <sz val="11"/>
        <rFont val="Calibri"/>
      </rPr>
      <t>MÁLAGA</t>
    </r>
  </si>
  <si>
    <r>
      <rPr>
        <sz val="11"/>
        <rFont val="Calibri"/>
      </rPr>
      <t>-72,7323808831</t>
    </r>
  </si>
  <si>
    <r>
      <rPr>
        <sz val="11"/>
        <rFont val="Calibri"/>
      </rPr>
      <t>6,70305452003</t>
    </r>
  </si>
  <si>
    <r>
      <rPr>
        <sz val="11"/>
        <rFont val="Calibri"/>
      </rPr>
      <t>68432009</t>
    </r>
  </si>
  <si>
    <r>
      <rPr>
        <sz val="11"/>
        <rFont val="Calibri"/>
      </rPr>
      <t>ASODEMA</t>
    </r>
  </si>
  <si>
    <r>
      <rPr>
        <sz val="11"/>
        <rFont val="Calibri"/>
      </rPr>
      <t>-72,7400941531</t>
    </r>
  </si>
  <si>
    <r>
      <rPr>
        <sz val="11"/>
        <rFont val="Calibri"/>
      </rPr>
      <t>6,70299022909</t>
    </r>
  </si>
  <si>
    <r>
      <rPr>
        <sz val="11"/>
        <rFont val="Calibri"/>
      </rPr>
      <t>68444</t>
    </r>
  </si>
  <si>
    <r>
      <rPr>
        <sz val="11"/>
        <rFont val="Calibri"/>
      </rPr>
      <t>68444000</t>
    </r>
  </si>
  <si>
    <r>
      <rPr>
        <sz val="11"/>
        <rFont val="Calibri"/>
      </rPr>
      <t>MATANZA</t>
    </r>
  </si>
  <si>
    <r>
      <rPr>
        <sz val="11"/>
        <rFont val="Calibri"/>
      </rPr>
      <t>-73,0155652728</t>
    </r>
  </si>
  <si>
    <r>
      <rPr>
        <sz val="11"/>
        <rFont val="Calibri"/>
      </rPr>
      <t>7,32318040602</t>
    </r>
  </si>
  <si>
    <r>
      <rPr>
        <sz val="11"/>
        <rFont val="Calibri"/>
      </rPr>
      <t>68444006</t>
    </r>
  </si>
  <si>
    <r>
      <rPr>
        <sz val="11"/>
        <rFont val="Calibri"/>
      </rPr>
      <t>SANTA CRUZ DE LA COLINA</t>
    </r>
  </si>
  <si>
    <r>
      <rPr>
        <sz val="11"/>
        <rFont val="Calibri"/>
      </rPr>
      <t>-73,0946208102</t>
    </r>
  </si>
  <si>
    <r>
      <rPr>
        <sz val="11"/>
        <rFont val="Calibri"/>
      </rPr>
      <t>7,37167738775</t>
    </r>
  </si>
  <si>
    <r>
      <rPr>
        <sz val="11"/>
        <rFont val="Calibri"/>
      </rPr>
      <t>68464</t>
    </r>
  </si>
  <si>
    <r>
      <rPr>
        <sz val="11"/>
        <rFont val="Calibri"/>
      </rPr>
      <t>68464000</t>
    </r>
  </si>
  <si>
    <r>
      <rPr>
        <sz val="11"/>
        <rFont val="Calibri"/>
      </rPr>
      <t>MOGOTES</t>
    </r>
  </si>
  <si>
    <r>
      <rPr>
        <sz val="11"/>
        <rFont val="Calibri"/>
      </rPr>
      <t>-72,9698135047</t>
    </r>
  </si>
  <si>
    <r>
      <rPr>
        <sz val="11"/>
        <rFont val="Calibri"/>
      </rPr>
      <t>6,47521108164</t>
    </r>
  </si>
  <si>
    <r>
      <rPr>
        <sz val="11"/>
        <rFont val="Calibri"/>
      </rPr>
      <t>68464002</t>
    </r>
  </si>
  <si>
    <r>
      <rPr>
        <sz val="11"/>
        <rFont val="Calibri"/>
      </rPr>
      <t>PITIGUAO</t>
    </r>
  </si>
  <si>
    <r>
      <rPr>
        <sz val="11"/>
        <rFont val="Calibri"/>
      </rPr>
      <t>-72,9642344674</t>
    </r>
  </si>
  <si>
    <r>
      <rPr>
        <sz val="11"/>
        <rFont val="Calibri"/>
      </rPr>
      <t>6,58733544454</t>
    </r>
  </si>
  <si>
    <r>
      <rPr>
        <sz val="11"/>
        <rFont val="Calibri"/>
      </rPr>
      <t>68464016</t>
    </r>
  </si>
  <si>
    <r>
      <rPr>
        <sz val="11"/>
        <rFont val="Calibri"/>
      </rPr>
      <t>-72,9081790218</t>
    </r>
  </si>
  <si>
    <r>
      <rPr>
        <sz val="11"/>
        <rFont val="Calibri"/>
      </rPr>
      <t>6,58185458442</t>
    </r>
  </si>
  <si>
    <r>
      <rPr>
        <sz val="11"/>
        <rFont val="Calibri"/>
      </rPr>
      <t>68468</t>
    </r>
  </si>
  <si>
    <r>
      <rPr>
        <sz val="11"/>
        <rFont val="Calibri"/>
      </rPr>
      <t>68468000</t>
    </r>
  </si>
  <si>
    <r>
      <rPr>
        <sz val="11"/>
        <rFont val="Calibri"/>
      </rPr>
      <t>MOLAGAVITA</t>
    </r>
  </si>
  <si>
    <r>
      <rPr>
        <sz val="11"/>
        <rFont val="Calibri"/>
      </rPr>
      <t>-72,8094754311</t>
    </r>
  </si>
  <si>
    <r>
      <rPr>
        <sz val="11"/>
        <rFont val="Calibri"/>
      </rPr>
      <t>6,6743545443</t>
    </r>
  </si>
  <si>
    <r>
      <rPr>
        <sz val="11"/>
        <rFont val="Calibri"/>
      </rPr>
      <t>68468002</t>
    </r>
  </si>
  <si>
    <r>
      <rPr>
        <sz val="11"/>
        <rFont val="Calibri"/>
      </rPr>
      <t>-72,802531264</t>
    </r>
  </si>
  <si>
    <r>
      <rPr>
        <sz val="11"/>
        <rFont val="Calibri"/>
      </rPr>
      <t>6,63934964541</t>
    </r>
  </si>
  <si>
    <r>
      <rPr>
        <sz val="11"/>
        <rFont val="Calibri"/>
      </rPr>
      <t>68498</t>
    </r>
  </si>
  <si>
    <r>
      <rPr>
        <sz val="11"/>
        <rFont val="Calibri"/>
      </rPr>
      <t>68498000</t>
    </r>
  </si>
  <si>
    <r>
      <rPr>
        <sz val="11"/>
        <rFont val="Calibri"/>
      </rPr>
      <t>OCAMONTE</t>
    </r>
  </si>
  <si>
    <r>
      <rPr>
        <sz val="11"/>
        <rFont val="Calibri"/>
      </rPr>
      <t>-73,1225558791</t>
    </r>
  </si>
  <si>
    <r>
      <rPr>
        <sz val="11"/>
        <rFont val="Calibri"/>
      </rPr>
      <t>6,33999508462</t>
    </r>
  </si>
  <si>
    <r>
      <rPr>
        <sz val="11"/>
        <rFont val="Calibri"/>
      </rPr>
      <t>68500</t>
    </r>
  </si>
  <si>
    <r>
      <rPr>
        <sz val="11"/>
        <rFont val="Calibri"/>
      </rPr>
      <t>68500000</t>
    </r>
  </si>
  <si>
    <r>
      <rPr>
        <sz val="11"/>
        <rFont val="Calibri"/>
      </rPr>
      <t>OIBA</t>
    </r>
  </si>
  <si>
    <r>
      <rPr>
        <sz val="11"/>
        <rFont val="Calibri"/>
      </rPr>
      <t>-73,2997849665</t>
    </r>
  </si>
  <si>
    <r>
      <rPr>
        <sz val="11"/>
        <rFont val="Calibri"/>
      </rPr>
      <t>6,26517211387</t>
    </r>
  </si>
  <si>
    <r>
      <rPr>
        <sz val="11"/>
        <rFont val="Calibri"/>
      </rPr>
      <t>68500006</t>
    </r>
  </si>
  <si>
    <r>
      <rPr>
        <sz val="11"/>
        <rFont val="Calibri"/>
      </rPr>
      <t>PUENTE LLANO</t>
    </r>
  </si>
  <si>
    <r>
      <rPr>
        <sz val="11"/>
        <rFont val="Calibri"/>
      </rPr>
      <t>-73,3318470313</t>
    </r>
  </si>
  <si>
    <r>
      <rPr>
        <sz val="11"/>
        <rFont val="Calibri"/>
      </rPr>
      <t>6,18053701302</t>
    </r>
  </si>
  <si>
    <r>
      <rPr>
        <sz val="11"/>
        <rFont val="Calibri"/>
      </rPr>
      <t>68502</t>
    </r>
  </si>
  <si>
    <r>
      <rPr>
        <sz val="11"/>
        <rFont val="Calibri"/>
      </rPr>
      <t>68502000</t>
    </r>
  </si>
  <si>
    <r>
      <rPr>
        <sz val="11"/>
        <rFont val="Calibri"/>
      </rPr>
      <t>ONZAGA</t>
    </r>
  </si>
  <si>
    <r>
      <rPr>
        <sz val="11"/>
        <rFont val="Calibri"/>
      </rPr>
      <t>-72,8167547282</t>
    </r>
  </si>
  <si>
    <r>
      <rPr>
        <sz val="11"/>
        <rFont val="Calibri"/>
      </rPr>
      <t>6,34409903428</t>
    </r>
  </si>
  <si>
    <r>
      <rPr>
        <sz val="11"/>
        <rFont val="Calibri"/>
      </rPr>
      <t>68502001</t>
    </r>
  </si>
  <si>
    <r>
      <rPr>
        <sz val="11"/>
        <rFont val="Calibri"/>
      </rPr>
      <t>PADUA</t>
    </r>
  </si>
  <si>
    <r>
      <rPr>
        <sz val="11"/>
        <rFont val="Calibri"/>
      </rPr>
      <t>-72,7720294149</t>
    </r>
  </si>
  <si>
    <r>
      <rPr>
        <sz val="11"/>
        <rFont val="Calibri"/>
      </rPr>
      <t>6,46960812864</t>
    </r>
  </si>
  <si>
    <r>
      <rPr>
        <sz val="11"/>
        <rFont val="Calibri"/>
      </rPr>
      <t>68502002</t>
    </r>
  </si>
  <si>
    <r>
      <rPr>
        <sz val="11"/>
        <rFont val="Calibri"/>
      </rPr>
      <t>-72,8322542813</t>
    </r>
  </si>
  <si>
    <r>
      <rPr>
        <sz val="11"/>
        <rFont val="Calibri"/>
      </rPr>
      <t>6,19680029214</t>
    </r>
  </si>
  <si>
    <r>
      <rPr>
        <sz val="11"/>
        <rFont val="Calibri"/>
      </rPr>
      <t>68502004</t>
    </r>
  </si>
  <si>
    <r>
      <rPr>
        <sz val="11"/>
        <rFont val="Calibri"/>
      </rPr>
      <t>-72,799208419</t>
    </r>
  </si>
  <si>
    <r>
      <rPr>
        <sz val="11"/>
        <rFont val="Calibri"/>
      </rPr>
      <t>6,48734884111</t>
    </r>
  </si>
  <si>
    <r>
      <rPr>
        <sz val="11"/>
        <rFont val="Calibri"/>
      </rPr>
      <t>68522</t>
    </r>
  </si>
  <si>
    <r>
      <rPr>
        <sz val="11"/>
        <rFont val="Calibri"/>
      </rPr>
      <t>68522000</t>
    </r>
  </si>
  <si>
    <r>
      <rPr>
        <sz val="11"/>
        <rFont val="Calibri"/>
      </rPr>
      <t>-73,2910906977</t>
    </r>
  </si>
  <si>
    <r>
      <rPr>
        <sz val="11"/>
        <rFont val="Calibri"/>
      </rPr>
      <t>6,53778291763</t>
    </r>
  </si>
  <si>
    <r>
      <rPr>
        <sz val="11"/>
        <rFont val="Calibri"/>
      </rPr>
      <t>68524</t>
    </r>
  </si>
  <si>
    <r>
      <rPr>
        <sz val="11"/>
        <rFont val="Calibri"/>
      </rPr>
      <t>68524000</t>
    </r>
  </si>
  <si>
    <r>
      <rPr>
        <sz val="11"/>
        <rFont val="Calibri"/>
      </rPr>
      <t>PALMAS DEL SOCORRO</t>
    </r>
  </si>
  <si>
    <r>
      <rPr>
        <sz val="11"/>
        <rFont val="Calibri"/>
      </rPr>
      <t>-73,287762166</t>
    </r>
  </si>
  <si>
    <r>
      <rPr>
        <sz val="11"/>
        <rFont val="Calibri"/>
      </rPr>
      <t>6,40613939878</t>
    </r>
  </si>
  <si>
    <r>
      <rPr>
        <sz val="11"/>
        <rFont val="Calibri"/>
      </rPr>
      <t>68533</t>
    </r>
  </si>
  <si>
    <r>
      <rPr>
        <sz val="11"/>
        <rFont val="Calibri"/>
      </rPr>
      <t>68533000</t>
    </r>
  </si>
  <si>
    <r>
      <rPr>
        <sz val="11"/>
        <rFont val="Calibri"/>
      </rPr>
      <t>-73,1703905871</t>
    </r>
  </si>
  <si>
    <r>
      <rPr>
        <sz val="11"/>
        <rFont val="Calibri"/>
      </rPr>
      <t>6,41659506947</t>
    </r>
  </si>
  <si>
    <r>
      <rPr>
        <sz val="11"/>
        <rFont val="Calibri"/>
      </rPr>
      <t>68547</t>
    </r>
  </si>
  <si>
    <r>
      <rPr>
        <sz val="11"/>
        <rFont val="Calibri"/>
      </rPr>
      <t>68547000</t>
    </r>
  </si>
  <si>
    <r>
      <rPr>
        <sz val="11"/>
        <rFont val="Calibri"/>
      </rPr>
      <t>-73,0545933904</t>
    </r>
  </si>
  <si>
    <r>
      <rPr>
        <sz val="11"/>
        <rFont val="Calibri"/>
      </rPr>
      <t>6,99735677431</t>
    </r>
  </si>
  <si>
    <r>
      <rPr>
        <sz val="11"/>
        <rFont val="Calibri"/>
      </rPr>
      <t>68547003</t>
    </r>
  </si>
  <si>
    <r>
      <rPr>
        <sz val="11"/>
        <rFont val="Calibri"/>
      </rPr>
      <t>-72,9968547961</t>
    </r>
  </si>
  <si>
    <r>
      <rPr>
        <sz val="11"/>
        <rFont val="Calibri"/>
      </rPr>
      <t>7,01582664366</t>
    </r>
  </si>
  <si>
    <r>
      <rPr>
        <sz val="11"/>
        <rFont val="Calibri"/>
      </rPr>
      <t>68547007</t>
    </r>
  </si>
  <si>
    <r>
      <rPr>
        <sz val="11"/>
        <rFont val="Calibri"/>
      </rPr>
      <t>UMPALÁ</t>
    </r>
  </si>
  <si>
    <r>
      <rPr>
        <sz val="11"/>
        <rFont val="Calibri"/>
      </rPr>
      <t>-72,9774384716</t>
    </r>
  </si>
  <si>
    <r>
      <rPr>
        <sz val="11"/>
        <rFont val="Calibri"/>
      </rPr>
      <t>6,84548729115</t>
    </r>
  </si>
  <si>
    <r>
      <rPr>
        <sz val="11"/>
        <rFont val="Calibri"/>
      </rPr>
      <t>68547008</t>
    </r>
  </si>
  <si>
    <r>
      <rPr>
        <sz val="11"/>
        <rFont val="Calibri"/>
      </rPr>
      <t>PESCADERO</t>
    </r>
  </si>
  <si>
    <r>
      <rPr>
        <sz val="11"/>
        <rFont val="Calibri"/>
      </rPr>
      <t>-73,001786915</t>
    </r>
  </si>
  <si>
    <r>
      <rPr>
        <sz val="11"/>
        <rFont val="Calibri"/>
      </rPr>
      <t>6,825571323</t>
    </r>
  </si>
  <si>
    <r>
      <rPr>
        <sz val="11"/>
        <rFont val="Calibri"/>
      </rPr>
      <t>68547010</t>
    </r>
  </si>
  <si>
    <r>
      <rPr>
        <sz val="11"/>
        <rFont val="Calibri"/>
      </rPr>
      <t>LAS COLINAS</t>
    </r>
  </si>
  <si>
    <r>
      <rPr>
        <sz val="11"/>
        <rFont val="Calibri"/>
      </rPr>
      <t>-73,0966009136</t>
    </r>
  </si>
  <si>
    <r>
      <rPr>
        <sz val="11"/>
        <rFont val="Calibri"/>
      </rPr>
      <t>7,01792777092</t>
    </r>
  </si>
  <si>
    <r>
      <rPr>
        <sz val="11"/>
        <rFont val="Calibri"/>
      </rPr>
      <t>68547011</t>
    </r>
  </si>
  <si>
    <r>
      <rPr>
        <sz val="11"/>
        <rFont val="Calibri"/>
      </rPr>
      <t>LIBERTAD LOS CUROS</t>
    </r>
  </si>
  <si>
    <r>
      <rPr>
        <sz val="11"/>
        <rFont val="Calibri"/>
      </rPr>
      <t>-73,0073642589</t>
    </r>
  </si>
  <si>
    <r>
      <rPr>
        <sz val="11"/>
        <rFont val="Calibri"/>
      </rPr>
      <t>6,91858255065</t>
    </r>
  </si>
  <si>
    <r>
      <rPr>
        <sz val="11"/>
        <rFont val="Calibri"/>
      </rPr>
      <t>68547016</t>
    </r>
  </si>
  <si>
    <r>
      <rPr>
        <sz val="11"/>
        <rFont val="Calibri"/>
      </rPr>
      <t>CONDOMINIO RUITOQUE COUNTRY CLUB</t>
    </r>
  </si>
  <si>
    <r>
      <rPr>
        <sz val="11"/>
        <rFont val="Calibri"/>
      </rPr>
      <t>-73,0852653154</t>
    </r>
  </si>
  <si>
    <r>
      <rPr>
        <sz val="11"/>
        <rFont val="Calibri"/>
      </rPr>
      <t>7,02304779071</t>
    </r>
  </si>
  <si>
    <r>
      <rPr>
        <sz val="11"/>
        <rFont val="Calibri"/>
      </rPr>
      <t>68547017</t>
    </r>
  </si>
  <si>
    <r>
      <rPr>
        <sz val="11"/>
        <rFont val="Calibri"/>
      </rPr>
      <t>-73,1129297577</t>
    </r>
  </si>
  <si>
    <r>
      <rPr>
        <sz val="11"/>
        <rFont val="Calibri"/>
      </rPr>
      <t>7,01306716892</t>
    </r>
  </si>
  <si>
    <r>
      <rPr>
        <sz val="11"/>
        <rFont val="Calibri"/>
      </rPr>
      <t>68547018</t>
    </r>
  </si>
  <si>
    <r>
      <rPr>
        <sz val="11"/>
        <rFont val="Calibri"/>
      </rPr>
      <t>BUENOS AIRES MESA RUITOQUE</t>
    </r>
  </si>
  <si>
    <r>
      <rPr>
        <sz val="11"/>
        <rFont val="Calibri"/>
      </rPr>
      <t>-73,1059423329</t>
    </r>
  </si>
  <si>
    <r>
      <rPr>
        <sz val="11"/>
        <rFont val="Calibri"/>
      </rPr>
      <t>7,00791479819</t>
    </r>
  </si>
  <si>
    <r>
      <rPr>
        <sz val="11"/>
        <rFont val="Calibri"/>
      </rPr>
      <t>68547019</t>
    </r>
  </si>
  <si>
    <r>
      <rPr>
        <sz val="11"/>
        <rFont val="Calibri"/>
      </rPr>
      <t>-73,0834309379</t>
    </r>
  </si>
  <si>
    <r>
      <rPr>
        <sz val="11"/>
        <rFont val="Calibri"/>
      </rPr>
      <t>6,99672767546</t>
    </r>
  </si>
  <si>
    <r>
      <rPr>
        <sz val="11"/>
        <rFont val="Calibri"/>
      </rPr>
      <t>68547020</t>
    </r>
  </si>
  <si>
    <r>
      <rPr>
        <sz val="11"/>
        <rFont val="Calibri"/>
      </rPr>
      <t>LA DIVA</t>
    </r>
  </si>
  <si>
    <r>
      <rPr>
        <sz val="11"/>
        <rFont val="Calibri"/>
      </rPr>
      <t>-73,0831261313</t>
    </r>
  </si>
  <si>
    <r>
      <rPr>
        <sz val="11"/>
        <rFont val="Calibri"/>
      </rPr>
      <t>6,99080006757</t>
    </r>
  </si>
  <si>
    <r>
      <rPr>
        <sz val="11"/>
        <rFont val="Calibri"/>
      </rPr>
      <t>68547021</t>
    </r>
  </si>
  <si>
    <r>
      <rPr>
        <sz val="11"/>
        <rFont val="Calibri"/>
      </rPr>
      <t>-73,026580936</t>
    </r>
  </si>
  <si>
    <r>
      <rPr>
        <sz val="11"/>
        <rFont val="Calibri"/>
      </rPr>
      <t>6,90466943884</t>
    </r>
  </si>
  <si>
    <r>
      <rPr>
        <sz val="11"/>
        <rFont val="Calibri"/>
      </rPr>
      <t>68547022</t>
    </r>
  </si>
  <si>
    <r>
      <rPr>
        <sz val="11"/>
        <rFont val="Calibri"/>
      </rPr>
      <t>CAMPO CAMPIÑA</t>
    </r>
  </si>
  <si>
    <r>
      <rPr>
        <sz val="11"/>
        <rFont val="Calibri"/>
      </rPr>
      <t>-73,0183064178</t>
    </r>
  </si>
  <si>
    <r>
      <rPr>
        <sz val="11"/>
        <rFont val="Calibri"/>
      </rPr>
      <t>6,88088810842</t>
    </r>
  </si>
  <si>
    <r>
      <rPr>
        <sz val="11"/>
        <rFont val="Calibri"/>
      </rPr>
      <t>68547023</t>
    </r>
  </si>
  <si>
    <r>
      <rPr>
        <sz val="11"/>
        <rFont val="Calibri"/>
      </rPr>
      <t>CIUDAD TEYUNA</t>
    </r>
  </si>
  <si>
    <r>
      <rPr>
        <sz val="11"/>
        <rFont val="Calibri"/>
      </rPr>
      <t>-73,0389790658</t>
    </r>
  </si>
  <si>
    <r>
      <rPr>
        <sz val="11"/>
        <rFont val="Calibri"/>
      </rPr>
      <t>6,95369496523</t>
    </r>
  </si>
  <si>
    <r>
      <rPr>
        <sz val="11"/>
        <rFont val="Calibri"/>
      </rPr>
      <t>68547024</t>
    </r>
  </si>
  <si>
    <r>
      <rPr>
        <sz val="11"/>
        <rFont val="Calibri"/>
      </rPr>
      <t>-73,0795665181</t>
    </r>
  </si>
  <si>
    <r>
      <rPr>
        <sz val="11"/>
        <rFont val="Calibri"/>
      </rPr>
      <t>6,99733646887</t>
    </r>
  </si>
  <si>
    <r>
      <rPr>
        <sz val="11"/>
        <rFont val="Calibri"/>
      </rPr>
      <t>68547025</t>
    </r>
  </si>
  <si>
    <r>
      <rPr>
        <sz val="11"/>
        <rFont val="Calibri"/>
      </rPr>
      <t>MIRADOR DEL LAGO</t>
    </r>
  </si>
  <si>
    <r>
      <rPr>
        <sz val="11"/>
        <rFont val="Calibri"/>
      </rPr>
      <t>-73,0305144697</t>
    </r>
  </si>
  <si>
    <r>
      <rPr>
        <sz val="11"/>
        <rFont val="Calibri"/>
      </rPr>
      <t>6,85493593182</t>
    </r>
  </si>
  <si>
    <r>
      <rPr>
        <sz val="11"/>
        <rFont val="Calibri"/>
      </rPr>
      <t>68547026</t>
    </r>
  </si>
  <si>
    <r>
      <rPr>
        <sz val="11"/>
        <rFont val="Calibri"/>
      </rPr>
      <t>-73,0879540977</t>
    </r>
  </si>
  <si>
    <r>
      <rPr>
        <sz val="11"/>
        <rFont val="Calibri"/>
      </rPr>
      <t>6,99381191674</t>
    </r>
  </si>
  <si>
    <r>
      <rPr>
        <sz val="11"/>
        <rFont val="Calibri"/>
      </rPr>
      <t>68547028</t>
    </r>
  </si>
  <si>
    <r>
      <rPr>
        <sz val="11"/>
        <rFont val="Calibri"/>
      </rPr>
      <t>PARAMITO</t>
    </r>
  </si>
  <si>
    <r>
      <rPr>
        <sz val="11"/>
        <rFont val="Calibri"/>
      </rPr>
      <t>-73,0311761141</t>
    </r>
  </si>
  <si>
    <r>
      <rPr>
        <sz val="11"/>
        <rFont val="Calibri"/>
      </rPr>
      <t>6,95543496703</t>
    </r>
  </si>
  <si>
    <r>
      <rPr>
        <sz val="11"/>
        <rFont val="Calibri"/>
      </rPr>
      <t>68549</t>
    </r>
  </si>
  <si>
    <r>
      <rPr>
        <sz val="11"/>
        <rFont val="Calibri"/>
      </rPr>
      <t>68549000</t>
    </r>
  </si>
  <si>
    <r>
      <rPr>
        <sz val="11"/>
        <rFont val="Calibri"/>
      </rPr>
      <t>PINCHOTE</t>
    </r>
  </si>
  <si>
    <r>
      <rPr>
        <sz val="11"/>
        <rFont val="Calibri"/>
      </rPr>
      <t>-73,1729190191</t>
    </r>
  </si>
  <si>
    <r>
      <rPr>
        <sz val="11"/>
        <rFont val="Calibri"/>
      </rPr>
      <t>6,53206093514</t>
    </r>
  </si>
  <si>
    <r>
      <rPr>
        <sz val="11"/>
        <rFont val="Calibri"/>
      </rPr>
      <t>68549003</t>
    </r>
  </si>
  <si>
    <r>
      <rPr>
        <sz val="11"/>
        <rFont val="Calibri"/>
      </rPr>
      <t>BARRIO PORTAL DEL CONDE</t>
    </r>
  </si>
  <si>
    <r>
      <rPr>
        <sz val="11"/>
        <rFont val="Calibri"/>
      </rPr>
      <t>-73,1552283926</t>
    </r>
  </si>
  <si>
    <r>
      <rPr>
        <sz val="11"/>
        <rFont val="Calibri"/>
      </rPr>
      <t>6,55136133532</t>
    </r>
  </si>
  <si>
    <r>
      <rPr>
        <sz val="11"/>
        <rFont val="Calibri"/>
      </rPr>
      <t>68572</t>
    </r>
  </si>
  <si>
    <r>
      <rPr>
        <sz val="11"/>
        <rFont val="Calibri"/>
      </rPr>
      <t>68572000</t>
    </r>
  </si>
  <si>
    <r>
      <rPr>
        <sz val="11"/>
        <rFont val="Calibri"/>
      </rPr>
      <t>PUENTE NACIONAL</t>
    </r>
  </si>
  <si>
    <r>
      <rPr>
        <sz val="11"/>
        <rFont val="Calibri"/>
      </rPr>
      <t>-73,6781328396</t>
    </r>
  </si>
  <si>
    <r>
      <rPr>
        <sz val="11"/>
        <rFont val="Calibri"/>
      </rPr>
      <t>5,87796256489</t>
    </r>
  </si>
  <si>
    <r>
      <rPr>
        <sz val="11"/>
        <rFont val="Calibri"/>
      </rPr>
      <t>68572002</t>
    </r>
  </si>
  <si>
    <r>
      <rPr>
        <sz val="11"/>
        <rFont val="Calibri"/>
      </rPr>
      <t>CAPILLA</t>
    </r>
  </si>
  <si>
    <r>
      <rPr>
        <sz val="11"/>
        <rFont val="Calibri"/>
      </rPr>
      <t>-73,6580371358</t>
    </r>
  </si>
  <si>
    <r>
      <rPr>
        <sz val="11"/>
        <rFont val="Calibri"/>
      </rPr>
      <t>5,86438983472</t>
    </r>
  </si>
  <si>
    <r>
      <rPr>
        <sz val="11"/>
        <rFont val="Calibri"/>
      </rPr>
      <t>68572003</t>
    </r>
  </si>
  <si>
    <r>
      <rPr>
        <sz val="11"/>
        <rFont val="Calibri"/>
      </rPr>
      <t>-73,6623434377</t>
    </r>
  </si>
  <si>
    <r>
      <rPr>
        <sz val="11"/>
        <rFont val="Calibri"/>
      </rPr>
      <t>5,8274140046</t>
    </r>
  </si>
  <si>
    <r>
      <rPr>
        <sz val="11"/>
        <rFont val="Calibri"/>
      </rPr>
      <t>68572004</t>
    </r>
  </si>
  <si>
    <r>
      <rPr>
        <sz val="11"/>
        <rFont val="Calibri"/>
      </rPr>
      <t>QUEBRADA NEGRA</t>
    </r>
  </si>
  <si>
    <r>
      <rPr>
        <sz val="11"/>
        <rFont val="Calibri"/>
      </rPr>
      <t>-73,6600528502</t>
    </r>
  </si>
  <si>
    <r>
      <rPr>
        <sz val="11"/>
        <rFont val="Calibri"/>
      </rPr>
      <t>5,80356471411</t>
    </r>
  </si>
  <si>
    <r>
      <rPr>
        <sz val="11"/>
        <rFont val="Calibri"/>
      </rPr>
      <t>68572012</t>
    </r>
  </si>
  <si>
    <r>
      <rPr>
        <sz val="11"/>
        <rFont val="Calibri"/>
      </rPr>
      <t>PEÑA BLANCA</t>
    </r>
  </si>
  <si>
    <r>
      <rPr>
        <sz val="11"/>
        <rFont val="Calibri"/>
      </rPr>
      <t>-73,6576283076</t>
    </r>
  </si>
  <si>
    <r>
      <rPr>
        <sz val="11"/>
        <rFont val="Calibri"/>
      </rPr>
      <t>5,74394133156</t>
    </r>
  </si>
  <si>
    <r>
      <rPr>
        <sz val="11"/>
        <rFont val="Calibri"/>
      </rPr>
      <t>68573</t>
    </r>
  </si>
  <si>
    <r>
      <rPr>
        <sz val="11"/>
        <rFont val="Calibri"/>
      </rPr>
      <t>68573000</t>
    </r>
  </si>
  <si>
    <r>
      <rPr>
        <sz val="11"/>
        <rFont val="Calibri"/>
      </rPr>
      <t>PUERTO PARRA</t>
    </r>
  </si>
  <si>
    <r>
      <rPr>
        <sz val="11"/>
        <rFont val="Calibri"/>
      </rPr>
      <t>-74,0560908372</t>
    </r>
  </si>
  <si>
    <r>
      <rPr>
        <sz val="11"/>
        <rFont val="Calibri"/>
      </rPr>
      <t>6,65080789008</t>
    </r>
  </si>
  <si>
    <r>
      <rPr>
        <sz val="11"/>
        <rFont val="Calibri"/>
      </rPr>
      <t>68573001</t>
    </r>
  </si>
  <si>
    <r>
      <rPr>
        <sz val="11"/>
        <rFont val="Calibri"/>
      </rPr>
      <t>CAMPO CAPOTE</t>
    </r>
  </si>
  <si>
    <r>
      <rPr>
        <sz val="11"/>
        <rFont val="Calibri"/>
      </rPr>
      <t>-73,9184723825</t>
    </r>
  </si>
  <si>
    <r>
      <rPr>
        <sz val="11"/>
        <rFont val="Calibri"/>
      </rPr>
      <t>6,61950396989</t>
    </r>
  </si>
  <si>
    <r>
      <rPr>
        <sz val="11"/>
        <rFont val="Calibri"/>
      </rPr>
      <t>68573002</t>
    </r>
  </si>
  <si>
    <r>
      <rPr>
        <sz val="11"/>
        <rFont val="Calibri"/>
      </rPr>
      <t>LAS MONTOYAS</t>
    </r>
  </si>
  <si>
    <r>
      <rPr>
        <sz val="11"/>
        <rFont val="Calibri"/>
      </rPr>
      <t>-74,0348834338</t>
    </r>
  </si>
  <si>
    <r>
      <rPr>
        <sz val="11"/>
        <rFont val="Calibri"/>
      </rPr>
      <t>6,75509679695</t>
    </r>
  </si>
  <si>
    <r>
      <rPr>
        <sz val="11"/>
        <rFont val="Calibri"/>
      </rPr>
      <t>68573003</t>
    </r>
  </si>
  <si>
    <r>
      <rPr>
        <sz val="11"/>
        <rFont val="Calibri"/>
      </rPr>
      <t>BOCAS DE CARARE O CARARE VIEJO</t>
    </r>
  </si>
  <si>
    <r>
      <rPr>
        <sz val="11"/>
        <rFont val="Calibri"/>
      </rPr>
      <t>-74,0999428792</t>
    </r>
  </si>
  <si>
    <r>
      <rPr>
        <sz val="11"/>
        <rFont val="Calibri"/>
      </rPr>
      <t>6,78068843872</t>
    </r>
  </si>
  <si>
    <r>
      <rPr>
        <sz val="11"/>
        <rFont val="Calibri"/>
      </rPr>
      <t>68573005</t>
    </r>
  </si>
  <si>
    <r>
      <rPr>
        <sz val="11"/>
        <rFont val="Calibri"/>
      </rPr>
      <t>EL CRUCE</t>
    </r>
  </si>
  <si>
    <r>
      <rPr>
        <sz val="11"/>
        <rFont val="Calibri"/>
      </rPr>
      <t>-73,9504065871</t>
    </r>
  </si>
  <si>
    <r>
      <rPr>
        <sz val="11"/>
        <rFont val="Calibri"/>
      </rPr>
      <t>6,6477689635</t>
    </r>
  </si>
  <si>
    <r>
      <rPr>
        <sz val="11"/>
        <rFont val="Calibri"/>
      </rPr>
      <t>68575</t>
    </r>
  </si>
  <si>
    <r>
      <rPr>
        <sz val="11"/>
        <rFont val="Calibri"/>
      </rPr>
      <t>68575000</t>
    </r>
  </si>
  <si>
    <r>
      <rPr>
        <sz val="11"/>
        <rFont val="Calibri"/>
      </rPr>
      <t>PUERTO WILCHES</t>
    </r>
  </si>
  <si>
    <r>
      <rPr>
        <sz val="11"/>
        <rFont val="Calibri"/>
      </rPr>
      <t>-73,899334022</t>
    </r>
  </si>
  <si>
    <r>
      <rPr>
        <sz val="11"/>
        <rFont val="Calibri"/>
      </rPr>
      <t>7,349066143</t>
    </r>
  </si>
  <si>
    <r>
      <rPr>
        <sz val="11"/>
        <rFont val="Calibri"/>
      </rPr>
      <t>68575001</t>
    </r>
  </si>
  <si>
    <r>
      <rPr>
        <sz val="11"/>
        <rFont val="Calibri"/>
      </rPr>
      <t>-73,8550029055</t>
    </r>
  </si>
  <si>
    <r>
      <rPr>
        <sz val="11"/>
        <rFont val="Calibri"/>
      </rPr>
      <t>7,97430623542</t>
    </r>
  </si>
  <si>
    <r>
      <rPr>
        <sz val="11"/>
        <rFont val="Calibri"/>
      </rPr>
      <t>68575003</t>
    </r>
  </si>
  <si>
    <r>
      <rPr>
        <sz val="11"/>
        <rFont val="Calibri"/>
      </rPr>
      <t>BOCAS ROSARIO</t>
    </r>
  </si>
  <si>
    <r>
      <rPr>
        <sz val="11"/>
        <rFont val="Calibri"/>
      </rPr>
      <t>-73,7972460055</t>
    </r>
  </si>
  <si>
    <r>
      <rPr>
        <sz val="11"/>
        <rFont val="Calibri"/>
      </rPr>
      <t>7,73803432939</t>
    </r>
  </si>
  <si>
    <r>
      <rPr>
        <sz val="11"/>
        <rFont val="Calibri"/>
      </rPr>
      <t>68575004</t>
    </r>
  </si>
  <si>
    <r>
      <rPr>
        <sz val="11"/>
        <rFont val="Calibri"/>
      </rPr>
      <t>-73,8426093444</t>
    </r>
  </si>
  <si>
    <r>
      <rPr>
        <sz val="11"/>
        <rFont val="Calibri"/>
      </rPr>
      <t>8,07860272071</t>
    </r>
  </si>
  <si>
    <r>
      <rPr>
        <sz val="11"/>
        <rFont val="Calibri"/>
      </rPr>
      <t>68575005</t>
    </r>
  </si>
  <si>
    <r>
      <rPr>
        <sz val="11"/>
        <rFont val="Calibri"/>
      </rPr>
      <t>CHINGALE</t>
    </r>
  </si>
  <si>
    <r>
      <rPr>
        <sz val="11"/>
        <rFont val="Calibri"/>
      </rPr>
      <t>-73,8028006838</t>
    </r>
  </si>
  <si>
    <r>
      <rPr>
        <sz val="11"/>
        <rFont val="Calibri"/>
      </rPr>
      <t>7,68453109035</t>
    </r>
  </si>
  <si>
    <r>
      <rPr>
        <sz val="11"/>
        <rFont val="Calibri"/>
      </rPr>
      <t>68575006</t>
    </r>
  </si>
  <si>
    <r>
      <rPr>
        <sz val="11"/>
        <rFont val="Calibri"/>
      </rPr>
      <t>-73,8341943767</t>
    </r>
  </si>
  <si>
    <r>
      <rPr>
        <sz val="11"/>
        <rFont val="Calibri"/>
      </rPr>
      <t>7,94774120344</t>
    </r>
  </si>
  <si>
    <r>
      <rPr>
        <sz val="11"/>
        <rFont val="Calibri"/>
      </rPr>
      <t>68575007</t>
    </r>
  </si>
  <si>
    <r>
      <rPr>
        <sz val="11"/>
        <rFont val="Calibri"/>
      </rPr>
      <t>EL PEDRAL</t>
    </r>
  </si>
  <si>
    <r>
      <rPr>
        <sz val="11"/>
        <rFont val="Calibri"/>
      </rPr>
      <t>-73,8453212323</t>
    </r>
  </si>
  <si>
    <r>
      <rPr>
        <sz val="11"/>
        <rFont val="Calibri"/>
      </rPr>
      <t>7,22704080978</t>
    </r>
  </si>
  <si>
    <r>
      <rPr>
        <sz val="11"/>
        <rFont val="Calibri"/>
      </rPr>
      <t>68575011</t>
    </r>
  </si>
  <si>
    <r>
      <rPr>
        <sz val="11"/>
        <rFont val="Calibri"/>
      </rPr>
      <t>KILOMETRO 20 - COMUNEROS</t>
    </r>
  </si>
  <si>
    <r>
      <rPr>
        <sz val="11"/>
        <rFont val="Calibri"/>
      </rPr>
      <t>-73,7360669023</t>
    </r>
  </si>
  <si>
    <r>
      <rPr>
        <sz val="11"/>
        <rFont val="Calibri"/>
      </rPr>
      <t>7,32500596936</t>
    </r>
  </si>
  <si>
    <r>
      <rPr>
        <sz val="11"/>
        <rFont val="Calibri"/>
      </rPr>
      <t>68575013</t>
    </r>
  </si>
  <si>
    <r>
      <rPr>
        <sz val="11"/>
        <rFont val="Calibri"/>
      </rPr>
      <t>PATURIA</t>
    </r>
  </si>
  <si>
    <r>
      <rPr>
        <sz val="11"/>
        <rFont val="Calibri"/>
      </rPr>
      <t>-73,8239155796</t>
    </r>
  </si>
  <si>
    <r>
      <rPr>
        <sz val="11"/>
        <rFont val="Calibri"/>
      </rPr>
      <t>7,58606502339</t>
    </r>
  </si>
  <si>
    <r>
      <rPr>
        <sz val="11"/>
        <rFont val="Calibri"/>
      </rPr>
      <t>68575014</t>
    </r>
  </si>
  <si>
    <r>
      <rPr>
        <sz val="11"/>
        <rFont val="Calibri"/>
      </rPr>
      <t>-73,679408523</t>
    </r>
  </si>
  <si>
    <r>
      <rPr>
        <sz val="11"/>
        <rFont val="Calibri"/>
      </rPr>
      <t>7,349034132</t>
    </r>
  </si>
  <si>
    <r>
      <rPr>
        <sz val="11"/>
        <rFont val="Calibri"/>
      </rPr>
      <t>68575015</t>
    </r>
  </si>
  <si>
    <r>
      <rPr>
        <sz val="11"/>
        <rFont val="Calibri"/>
      </rPr>
      <t>PUENTE SOGAMOSO</t>
    </r>
  </si>
  <si>
    <r>
      <rPr>
        <sz val="11"/>
        <rFont val="Calibri"/>
      </rPr>
      <t>-73,7854450721</t>
    </r>
  </si>
  <si>
    <r>
      <rPr>
        <sz val="11"/>
        <rFont val="Calibri"/>
      </rPr>
      <t>7,24621664789</t>
    </r>
  </si>
  <si>
    <r>
      <rPr>
        <sz val="11"/>
        <rFont val="Calibri"/>
      </rPr>
      <t>68575018</t>
    </r>
  </si>
  <si>
    <r>
      <rPr>
        <sz val="11"/>
        <rFont val="Calibri"/>
      </rPr>
      <t>-73,815981667</t>
    </r>
  </si>
  <si>
    <r>
      <rPr>
        <sz val="11"/>
        <rFont val="Calibri"/>
      </rPr>
      <t>7,85053870687</t>
    </r>
  </si>
  <si>
    <r>
      <rPr>
        <sz val="11"/>
        <rFont val="Calibri"/>
      </rPr>
      <t>68575019</t>
    </r>
  </si>
  <si>
    <r>
      <rPr>
        <sz val="11"/>
        <rFont val="Calibri"/>
      </rPr>
      <t>PUERTO CAYUMBA</t>
    </r>
  </si>
  <si>
    <r>
      <rPr>
        <sz val="11"/>
        <rFont val="Calibri"/>
      </rPr>
      <t>-73,679532941</t>
    </r>
  </si>
  <si>
    <r>
      <rPr>
        <sz val="11"/>
        <rFont val="Calibri"/>
      </rPr>
      <t>7,24957097578</t>
    </r>
  </si>
  <si>
    <r>
      <rPr>
        <sz val="11"/>
        <rFont val="Calibri"/>
      </rPr>
      <t>68575022</t>
    </r>
  </si>
  <si>
    <r>
      <rPr>
        <sz val="11"/>
        <rFont val="Calibri"/>
      </rPr>
      <t>-73,8018497914</t>
    </r>
  </si>
  <si>
    <r>
      <rPr>
        <sz val="11"/>
        <rFont val="Calibri"/>
      </rPr>
      <t>7,78547673285</t>
    </r>
  </si>
  <si>
    <r>
      <rPr>
        <sz val="11"/>
        <rFont val="Calibri"/>
      </rPr>
      <t>68575023</t>
    </r>
  </si>
  <si>
    <r>
      <rPr>
        <sz val="11"/>
        <rFont val="Calibri"/>
      </rPr>
      <t>KILÓMETRO OCHO</t>
    </r>
  </si>
  <si>
    <r>
      <rPr>
        <sz val="11"/>
        <rFont val="Calibri"/>
      </rPr>
      <t>-73,8398799737</t>
    </r>
  </si>
  <si>
    <r>
      <rPr>
        <sz val="11"/>
        <rFont val="Calibri"/>
      </rPr>
      <t>7,3284339466</t>
    </r>
  </si>
  <si>
    <r>
      <rPr>
        <sz val="11"/>
        <rFont val="Calibri"/>
      </rPr>
      <t>68575024</t>
    </r>
  </si>
  <si>
    <r>
      <rPr>
        <sz val="11"/>
        <rFont val="Calibri"/>
      </rPr>
      <t>SAN CLAVER</t>
    </r>
  </si>
  <si>
    <r>
      <rPr>
        <sz val="11"/>
        <rFont val="Calibri"/>
      </rPr>
      <t>-73,7764979052</t>
    </r>
  </si>
  <si>
    <r>
      <rPr>
        <sz val="11"/>
        <rFont val="Calibri"/>
      </rPr>
      <t>7,32506969068</t>
    </r>
  </si>
  <si>
    <r>
      <rPr>
        <sz val="11"/>
        <rFont val="Calibri"/>
      </rPr>
      <t>68575025</t>
    </r>
  </si>
  <si>
    <r>
      <rPr>
        <sz val="11"/>
        <rFont val="Calibri"/>
      </rPr>
      <t>GARCÍA CADENA</t>
    </r>
  </si>
  <si>
    <r>
      <rPr>
        <sz val="11"/>
        <rFont val="Calibri"/>
      </rPr>
      <t>-73,7930392668</t>
    </r>
  </si>
  <si>
    <r>
      <rPr>
        <sz val="11"/>
        <rFont val="Calibri"/>
      </rPr>
      <t>7,31175916</t>
    </r>
  </si>
  <si>
    <r>
      <rPr>
        <sz val="11"/>
        <rFont val="Calibri"/>
      </rPr>
      <t>68575026</t>
    </r>
  </si>
  <si>
    <r>
      <rPr>
        <sz val="11"/>
        <rFont val="Calibri"/>
      </rPr>
      <t>-73,8060955904</t>
    </r>
  </si>
  <si>
    <r>
      <rPr>
        <sz val="11"/>
        <rFont val="Calibri"/>
      </rPr>
      <t>7,62407313594</t>
    </r>
  </si>
  <si>
    <r>
      <rPr>
        <sz val="11"/>
        <rFont val="Calibri"/>
      </rPr>
      <t>68575027</t>
    </r>
  </si>
  <si>
    <r>
      <rPr>
        <sz val="11"/>
        <rFont val="Calibri"/>
      </rPr>
      <t>CAMPO DURO</t>
    </r>
  </si>
  <si>
    <r>
      <rPr>
        <sz val="11"/>
        <rFont val="Calibri"/>
      </rPr>
      <t>-73,7786910815</t>
    </r>
  </si>
  <si>
    <r>
      <rPr>
        <sz val="11"/>
        <rFont val="Calibri"/>
      </rPr>
      <t>7,42101288849</t>
    </r>
  </si>
  <si>
    <r>
      <rPr>
        <sz val="11"/>
        <rFont val="Calibri"/>
      </rPr>
      <t>68575028</t>
    </r>
  </si>
  <si>
    <r>
      <rPr>
        <sz val="11"/>
        <rFont val="Calibri"/>
      </rPr>
      <t>CURUMITA</t>
    </r>
  </si>
  <si>
    <r>
      <rPr>
        <sz val="11"/>
        <rFont val="Calibri"/>
      </rPr>
      <t>-73,9059769714</t>
    </r>
  </si>
  <si>
    <r>
      <rPr>
        <sz val="11"/>
        <rFont val="Calibri"/>
      </rPr>
      <t>7,46376392046</t>
    </r>
  </si>
  <si>
    <r>
      <rPr>
        <sz val="11"/>
        <rFont val="Calibri"/>
      </rPr>
      <t>68575029</t>
    </r>
  </si>
  <si>
    <r>
      <rPr>
        <sz val="11"/>
        <rFont val="Calibri"/>
      </rPr>
      <t>-73,8885516111</t>
    </r>
  </si>
  <si>
    <r>
      <rPr>
        <sz val="11"/>
        <rFont val="Calibri"/>
      </rPr>
      <t>7,4127472084</t>
    </r>
  </si>
  <si>
    <r>
      <rPr>
        <sz val="11"/>
        <rFont val="Calibri"/>
      </rPr>
      <t>68575030</t>
    </r>
  </si>
  <si>
    <r>
      <rPr>
        <sz val="11"/>
        <rFont val="Calibri"/>
      </rPr>
      <t>TALADRO II</t>
    </r>
  </si>
  <si>
    <r>
      <rPr>
        <sz val="11"/>
        <rFont val="Calibri"/>
      </rPr>
      <t>-73,698301548</t>
    </r>
  </si>
  <si>
    <r>
      <rPr>
        <sz val="11"/>
        <rFont val="Calibri"/>
      </rPr>
      <t>7,283774336</t>
    </r>
  </si>
  <si>
    <r>
      <rPr>
        <sz val="11"/>
        <rFont val="Calibri"/>
      </rPr>
      <t>68615</t>
    </r>
  </si>
  <si>
    <r>
      <rPr>
        <sz val="11"/>
        <rFont val="Calibri"/>
      </rPr>
      <t>68615000</t>
    </r>
  </si>
  <si>
    <r>
      <rPr>
        <sz val="11"/>
        <rFont val="Calibri"/>
      </rPr>
      <t>-73,150142083</t>
    </r>
  </si>
  <si>
    <r>
      <rPr>
        <sz val="11"/>
        <rFont val="Calibri"/>
      </rPr>
      <t>7,26500895024</t>
    </r>
  </si>
  <si>
    <r>
      <rPr>
        <sz val="11"/>
        <rFont val="Calibri"/>
      </rPr>
      <t>68615002</t>
    </r>
  </si>
  <si>
    <r>
      <rPr>
        <sz val="11"/>
        <rFont val="Calibri"/>
      </rPr>
      <t>CUESTA RICA</t>
    </r>
  </si>
  <si>
    <r>
      <rPr>
        <sz val="11"/>
        <rFont val="Calibri"/>
      </rPr>
      <t>-73,2757587963</t>
    </r>
  </si>
  <si>
    <r>
      <rPr>
        <sz val="11"/>
        <rFont val="Calibri"/>
      </rPr>
      <t>7,40661956577</t>
    </r>
  </si>
  <si>
    <r>
      <rPr>
        <sz val="11"/>
        <rFont val="Calibri"/>
      </rPr>
      <t>68615009</t>
    </r>
  </si>
  <si>
    <r>
      <rPr>
        <sz val="11"/>
        <rFont val="Calibri"/>
      </rPr>
      <t>-73,1855943195</t>
    </r>
  </si>
  <si>
    <r>
      <rPr>
        <sz val="11"/>
        <rFont val="Calibri"/>
      </rPr>
      <t>7,41218992656</t>
    </r>
  </si>
  <si>
    <r>
      <rPr>
        <sz val="11"/>
        <rFont val="Calibri"/>
      </rPr>
      <t>68615011</t>
    </r>
  </si>
  <si>
    <r>
      <rPr>
        <sz val="11"/>
        <rFont val="Calibri"/>
      </rPr>
      <t>LLANO DE PALMAS</t>
    </r>
  </si>
  <si>
    <r>
      <rPr>
        <sz val="11"/>
        <rFont val="Calibri"/>
      </rPr>
      <t>-73,1977553282</t>
    </r>
  </si>
  <si>
    <r>
      <rPr>
        <sz val="11"/>
        <rFont val="Calibri"/>
      </rPr>
      <t>7,23806850606</t>
    </r>
  </si>
  <si>
    <r>
      <rPr>
        <sz val="11"/>
        <rFont val="Calibri"/>
      </rPr>
      <t>68615012</t>
    </r>
  </si>
  <si>
    <r>
      <rPr>
        <sz val="11"/>
        <rFont val="Calibri"/>
      </rPr>
      <t>MISIJUAY</t>
    </r>
  </si>
  <si>
    <r>
      <rPr>
        <sz val="11"/>
        <rFont val="Calibri"/>
      </rPr>
      <t>-73,1359687804</t>
    </r>
  </si>
  <si>
    <r>
      <rPr>
        <sz val="11"/>
        <rFont val="Calibri"/>
      </rPr>
      <t>7,39937012409</t>
    </r>
  </si>
  <si>
    <r>
      <rPr>
        <sz val="11"/>
        <rFont val="Calibri"/>
      </rPr>
      <t>68615013</t>
    </r>
  </si>
  <si>
    <r>
      <rPr>
        <sz val="11"/>
        <rFont val="Calibri"/>
      </rPr>
      <t>-73,639985651</t>
    </r>
  </si>
  <si>
    <r>
      <rPr>
        <sz val="11"/>
        <rFont val="Calibri"/>
      </rPr>
      <t>7,61160472273</t>
    </r>
  </si>
  <si>
    <r>
      <rPr>
        <sz val="11"/>
        <rFont val="Calibri"/>
      </rPr>
      <t>68615017</t>
    </r>
  </si>
  <si>
    <r>
      <rPr>
        <sz val="11"/>
        <rFont val="Calibri"/>
      </rPr>
      <t>VEINTE DE JULIO</t>
    </r>
  </si>
  <si>
    <r>
      <rPr>
        <sz val="11"/>
        <rFont val="Calibri"/>
      </rPr>
      <t>-73,5286541731</t>
    </r>
  </si>
  <si>
    <r>
      <rPr>
        <sz val="11"/>
        <rFont val="Calibri"/>
      </rPr>
      <t>7,64664902632</t>
    </r>
  </si>
  <si>
    <r>
      <rPr>
        <sz val="11"/>
        <rFont val="Calibri"/>
      </rPr>
      <t>68615027</t>
    </r>
  </si>
  <si>
    <r>
      <rPr>
        <sz val="11"/>
        <rFont val="Calibri"/>
      </rPr>
      <t>LOS CHORROS (SAN JOSÉ)</t>
    </r>
  </si>
  <si>
    <r>
      <rPr>
        <sz val="11"/>
        <rFont val="Calibri"/>
      </rPr>
      <t>-73,7588036615</t>
    </r>
  </si>
  <si>
    <r>
      <rPr>
        <sz val="11"/>
        <rFont val="Calibri"/>
      </rPr>
      <t>7,69466010044</t>
    </r>
  </si>
  <si>
    <r>
      <rPr>
        <sz val="11"/>
        <rFont val="Calibri"/>
      </rPr>
      <t>68615031</t>
    </r>
  </si>
  <si>
    <r>
      <rPr>
        <sz val="11"/>
        <rFont val="Calibri"/>
      </rPr>
      <t>-73,5761383495</t>
    </r>
  </si>
  <si>
    <r>
      <rPr>
        <sz val="11"/>
        <rFont val="Calibri"/>
      </rPr>
      <t>7,60727224804</t>
    </r>
  </si>
  <si>
    <r>
      <rPr>
        <sz val="11"/>
        <rFont val="Calibri"/>
      </rPr>
      <t>68615036</t>
    </r>
  </si>
  <si>
    <r>
      <rPr>
        <sz val="11"/>
        <rFont val="Calibri"/>
      </rPr>
      <t>EL BAMBÚ</t>
    </r>
  </si>
  <si>
    <r>
      <rPr>
        <sz val="11"/>
        <rFont val="Calibri"/>
      </rPr>
      <t>-73,1782178582</t>
    </r>
  </si>
  <si>
    <r>
      <rPr>
        <sz val="11"/>
        <rFont val="Calibri"/>
      </rPr>
      <t>7,37738207998</t>
    </r>
  </si>
  <si>
    <r>
      <rPr>
        <sz val="11"/>
        <rFont val="Calibri"/>
      </rPr>
      <t>68655</t>
    </r>
  </si>
  <si>
    <r>
      <rPr>
        <sz val="11"/>
        <rFont val="Calibri"/>
      </rPr>
      <t>68655000</t>
    </r>
  </si>
  <si>
    <r>
      <rPr>
        <sz val="11"/>
        <rFont val="Calibri"/>
      </rPr>
      <t>SABANA DE TORRES</t>
    </r>
  </si>
  <si>
    <r>
      <rPr>
        <sz val="11"/>
        <rFont val="Calibri"/>
      </rPr>
      <t>-73,4990518794</t>
    </r>
  </si>
  <si>
    <r>
      <rPr>
        <sz val="11"/>
        <rFont val="Calibri"/>
      </rPr>
      <t>7,39191179389</t>
    </r>
  </si>
  <si>
    <r>
      <rPr>
        <sz val="11"/>
        <rFont val="Calibri"/>
      </rPr>
      <t>68655001</t>
    </r>
  </si>
  <si>
    <r>
      <rPr>
        <sz val="11"/>
        <rFont val="Calibri"/>
      </rPr>
      <t>LA GÓMEZ</t>
    </r>
  </si>
  <si>
    <r>
      <rPr>
        <sz val="11"/>
        <rFont val="Calibri"/>
      </rPr>
      <t>-73,55356186</t>
    </r>
  </si>
  <si>
    <r>
      <rPr>
        <sz val="11"/>
        <rFont val="Calibri"/>
      </rPr>
      <t>7,388308068</t>
    </r>
  </si>
  <si>
    <r>
      <rPr>
        <sz val="11"/>
        <rFont val="Calibri"/>
      </rPr>
      <t>68655002</t>
    </r>
  </si>
  <si>
    <r>
      <rPr>
        <sz val="11"/>
        <rFont val="Calibri"/>
      </rPr>
      <t>-73,6459603851</t>
    </r>
  </si>
  <si>
    <r>
      <rPr>
        <sz val="11"/>
        <rFont val="Calibri"/>
      </rPr>
      <t>7,35149954062</t>
    </r>
  </si>
  <si>
    <r>
      <rPr>
        <sz val="11"/>
        <rFont val="Calibri"/>
      </rPr>
      <t>68655004</t>
    </r>
  </si>
  <si>
    <r>
      <rPr>
        <sz val="11"/>
        <rFont val="Calibri"/>
      </rPr>
      <t>PROVINCIA</t>
    </r>
  </si>
  <si>
    <r>
      <rPr>
        <sz val="11"/>
        <rFont val="Calibri"/>
      </rPr>
      <t>-73,4445060739</t>
    </r>
  </si>
  <si>
    <r>
      <rPr>
        <sz val="11"/>
        <rFont val="Calibri"/>
      </rPr>
      <t>7,416363053</t>
    </r>
  </si>
  <si>
    <r>
      <rPr>
        <sz val="11"/>
        <rFont val="Calibri"/>
      </rPr>
      <t>68655006</t>
    </r>
  </si>
  <si>
    <r>
      <rPr>
        <sz val="11"/>
        <rFont val="Calibri"/>
      </rPr>
      <t>VERACRUZ KILÓMETRO 80</t>
    </r>
  </si>
  <si>
    <r>
      <rPr>
        <sz val="11"/>
        <rFont val="Calibri"/>
      </rPr>
      <t>-73,6763299675</t>
    </r>
  </si>
  <si>
    <r>
      <rPr>
        <sz val="11"/>
        <rFont val="Calibri"/>
      </rPr>
      <t>7,49001590849</t>
    </r>
  </si>
  <si>
    <r>
      <rPr>
        <sz val="11"/>
        <rFont val="Calibri"/>
      </rPr>
      <t>68655007</t>
    </r>
  </si>
  <si>
    <r>
      <rPr>
        <sz val="11"/>
        <rFont val="Calibri"/>
      </rPr>
      <t>SAN LUIS DE MAGARA</t>
    </r>
  </si>
  <si>
    <r>
      <rPr>
        <sz val="11"/>
        <rFont val="Calibri"/>
      </rPr>
      <t>-73,6801994883</t>
    </r>
  </si>
  <si>
    <r>
      <rPr>
        <sz val="11"/>
        <rFont val="Calibri"/>
      </rPr>
      <t>7,5954604344</t>
    </r>
  </si>
  <si>
    <r>
      <rPr>
        <sz val="11"/>
        <rFont val="Calibri"/>
      </rPr>
      <t>68655008</t>
    </r>
  </si>
  <si>
    <r>
      <rPr>
        <sz val="11"/>
        <rFont val="Calibri"/>
      </rPr>
      <t>PAYOA CINCO</t>
    </r>
  </si>
  <si>
    <r>
      <rPr>
        <sz val="11"/>
        <rFont val="Calibri"/>
      </rPr>
      <t>-73,490589571</t>
    </r>
  </si>
  <si>
    <r>
      <rPr>
        <sz val="11"/>
        <rFont val="Calibri"/>
      </rPr>
      <t>7,26987490438</t>
    </r>
  </si>
  <si>
    <r>
      <rPr>
        <sz val="11"/>
        <rFont val="Calibri"/>
      </rPr>
      <t>68655009</t>
    </r>
  </si>
  <si>
    <r>
      <rPr>
        <sz val="11"/>
        <rFont val="Calibri"/>
      </rPr>
      <t>PUERTO SANTOS</t>
    </r>
  </si>
  <si>
    <r>
      <rPr>
        <sz val="11"/>
        <rFont val="Calibri"/>
      </rPr>
      <t>-73,3985700137</t>
    </r>
  </si>
  <si>
    <r>
      <rPr>
        <sz val="11"/>
        <rFont val="Calibri"/>
      </rPr>
      <t>7,39413838301</t>
    </r>
  </si>
  <si>
    <r>
      <rPr>
        <sz val="11"/>
        <rFont val="Calibri"/>
      </rPr>
      <t>68655011</t>
    </r>
  </si>
  <si>
    <r>
      <rPr>
        <sz val="11"/>
        <rFont val="Calibri"/>
      </rPr>
      <t>-73,771133486</t>
    </r>
  </si>
  <si>
    <r>
      <rPr>
        <sz val="11"/>
        <rFont val="Calibri"/>
      </rPr>
      <t>7,49711534</t>
    </r>
  </si>
  <si>
    <r>
      <rPr>
        <sz val="11"/>
        <rFont val="Calibri"/>
      </rPr>
      <t>68655013</t>
    </r>
  </si>
  <si>
    <r>
      <rPr>
        <sz val="11"/>
        <rFont val="Calibri"/>
      </rPr>
      <t>-73,6054232323</t>
    </r>
  </si>
  <si>
    <r>
      <rPr>
        <sz val="11"/>
        <rFont val="Calibri"/>
      </rPr>
      <t>7,36188231954</t>
    </r>
  </si>
  <si>
    <r>
      <rPr>
        <sz val="11"/>
        <rFont val="Calibri"/>
      </rPr>
      <t>68655014</t>
    </r>
  </si>
  <si>
    <r>
      <rPr>
        <sz val="11"/>
        <rFont val="Calibri"/>
      </rPr>
      <t>LA PAMPA</t>
    </r>
  </si>
  <si>
    <r>
      <rPr>
        <sz val="11"/>
        <rFont val="Calibri"/>
      </rPr>
      <t>-73,5487626587</t>
    </r>
  </si>
  <si>
    <r>
      <rPr>
        <sz val="11"/>
        <rFont val="Calibri"/>
      </rPr>
      <t>7,32719735159</t>
    </r>
  </si>
  <si>
    <r>
      <rPr>
        <sz val="11"/>
        <rFont val="Calibri"/>
      </rPr>
      <t>68655015</t>
    </r>
  </si>
  <si>
    <r>
      <rPr>
        <sz val="11"/>
        <rFont val="Calibri"/>
      </rPr>
      <t>SAN LUIS DE RIO SUCIO</t>
    </r>
  </si>
  <si>
    <r>
      <rPr>
        <sz val="11"/>
        <rFont val="Calibri"/>
      </rPr>
      <t>-73,5558525676</t>
    </r>
  </si>
  <si>
    <r>
      <rPr>
        <sz val="11"/>
        <rFont val="Calibri"/>
      </rPr>
      <t>7,16784353288</t>
    </r>
  </si>
  <si>
    <r>
      <rPr>
        <sz val="11"/>
        <rFont val="Calibri"/>
      </rPr>
      <t>68669</t>
    </r>
  </si>
  <si>
    <r>
      <rPr>
        <sz val="11"/>
        <rFont val="Calibri"/>
      </rPr>
      <t>68669000</t>
    </r>
  </si>
  <si>
    <r>
      <rPr>
        <sz val="11"/>
        <rFont val="Calibri"/>
      </rPr>
      <t>-72,8489688078</t>
    </r>
  </si>
  <si>
    <r>
      <rPr>
        <sz val="11"/>
        <rFont val="Calibri"/>
      </rPr>
      <t>6,81150917867</t>
    </r>
  </si>
  <si>
    <r>
      <rPr>
        <sz val="11"/>
        <rFont val="Calibri"/>
      </rPr>
      <t>68669005</t>
    </r>
  </si>
  <si>
    <r>
      <rPr>
        <sz val="11"/>
        <rFont val="Calibri"/>
      </rPr>
      <t>LAGUNA DE ORTICES</t>
    </r>
  </si>
  <si>
    <r>
      <rPr>
        <sz val="11"/>
        <rFont val="Calibri"/>
      </rPr>
      <t>-72,8744461416</t>
    </r>
  </si>
  <si>
    <r>
      <rPr>
        <sz val="11"/>
        <rFont val="Calibri"/>
      </rPr>
      <t>6,70234813911</t>
    </r>
  </si>
  <si>
    <r>
      <rPr>
        <sz val="11"/>
        <rFont val="Calibri"/>
      </rPr>
      <t>68669007</t>
    </r>
  </si>
  <si>
    <r>
      <rPr>
        <sz val="11"/>
        <rFont val="Calibri"/>
      </rPr>
      <t>PANGOTE</t>
    </r>
  </si>
  <si>
    <r>
      <rPr>
        <sz val="11"/>
        <rFont val="Calibri"/>
      </rPr>
      <t>-72,7848013234</t>
    </r>
  </si>
  <si>
    <r>
      <rPr>
        <sz val="11"/>
        <rFont val="Calibri"/>
      </rPr>
      <t>6,76866049482</t>
    </r>
  </si>
  <si>
    <r>
      <rPr>
        <sz val="11"/>
        <rFont val="Calibri"/>
      </rPr>
      <t>68673</t>
    </r>
  </si>
  <si>
    <r>
      <rPr>
        <sz val="11"/>
        <rFont val="Calibri"/>
      </rPr>
      <t>68673000</t>
    </r>
  </si>
  <si>
    <r>
      <rPr>
        <sz val="11"/>
        <rFont val="Calibri"/>
      </rPr>
      <t>-73,5091199864</t>
    </r>
  </si>
  <si>
    <r>
      <rPr>
        <sz val="11"/>
        <rFont val="Calibri"/>
      </rPr>
      <t>6,12666534773</t>
    </r>
  </si>
  <si>
    <r>
      <rPr>
        <sz val="11"/>
        <rFont val="Calibri"/>
      </rPr>
      <t>68673003</t>
    </r>
  </si>
  <si>
    <r>
      <rPr>
        <sz val="11"/>
        <rFont val="Calibri"/>
      </rPr>
      <t>SAN BENITO NUEVO</t>
    </r>
  </si>
  <si>
    <r>
      <rPr>
        <sz val="11"/>
        <rFont val="Calibri"/>
      </rPr>
      <t>-73,4944235229</t>
    </r>
  </si>
  <si>
    <r>
      <rPr>
        <sz val="11"/>
        <rFont val="Calibri"/>
      </rPr>
      <t>6,11905557759</t>
    </r>
  </si>
  <si>
    <r>
      <rPr>
        <sz val="11"/>
        <rFont val="Calibri"/>
      </rPr>
      <t>68673004</t>
    </r>
  </si>
  <si>
    <r>
      <rPr>
        <sz val="11"/>
        <rFont val="Calibri"/>
      </rPr>
      <t>-73,5366661213</t>
    </r>
  </si>
  <si>
    <r>
      <rPr>
        <sz val="11"/>
        <rFont val="Calibri"/>
      </rPr>
      <t>6,08591492649</t>
    </r>
  </si>
  <si>
    <r>
      <rPr>
        <sz val="11"/>
        <rFont val="Calibri"/>
      </rPr>
      <t>68673005</t>
    </r>
  </si>
  <si>
    <r>
      <rPr>
        <sz val="11"/>
        <rFont val="Calibri"/>
      </rPr>
      <t>-73,5451535588</t>
    </r>
  </si>
  <si>
    <r>
      <rPr>
        <sz val="11"/>
        <rFont val="Calibri"/>
      </rPr>
      <t>6,08033873013</t>
    </r>
  </si>
  <si>
    <r>
      <rPr>
        <sz val="11"/>
        <rFont val="Calibri"/>
      </rPr>
      <t>68679</t>
    </r>
  </si>
  <si>
    <r>
      <rPr>
        <sz val="11"/>
        <rFont val="Calibri"/>
      </rPr>
      <t>68679000</t>
    </r>
  </si>
  <si>
    <r>
      <rPr>
        <sz val="11"/>
        <rFont val="Calibri"/>
      </rPr>
      <t>SAN GIL</t>
    </r>
  </si>
  <si>
    <r>
      <rPr>
        <sz val="11"/>
        <rFont val="Calibri"/>
      </rPr>
      <t>-73,1351665257</t>
    </r>
  </si>
  <si>
    <r>
      <rPr>
        <sz val="11"/>
        <rFont val="Calibri"/>
      </rPr>
      <t>6,55295530633</t>
    </r>
  </si>
  <si>
    <r>
      <rPr>
        <sz val="11"/>
        <rFont val="Calibri"/>
      </rPr>
      <t>68682</t>
    </r>
  </si>
  <si>
    <r>
      <rPr>
        <sz val="11"/>
        <rFont val="Calibri"/>
      </rPr>
      <t>68682000</t>
    </r>
  </si>
  <si>
    <r>
      <rPr>
        <sz val="11"/>
        <rFont val="Calibri"/>
      </rPr>
      <t>-72,8676409519</t>
    </r>
  </si>
  <si>
    <r>
      <rPr>
        <sz val="11"/>
        <rFont val="Calibri"/>
      </rPr>
      <t>6,42755440169</t>
    </r>
  </si>
  <si>
    <r>
      <rPr>
        <sz val="11"/>
        <rFont val="Calibri"/>
      </rPr>
      <t>68682001</t>
    </r>
  </si>
  <si>
    <r>
      <rPr>
        <sz val="11"/>
        <rFont val="Calibri"/>
      </rPr>
      <t>-72,8314076828</t>
    </r>
  </si>
  <si>
    <r>
      <rPr>
        <sz val="11"/>
        <rFont val="Calibri"/>
      </rPr>
      <t>6,55100220367</t>
    </r>
  </si>
  <si>
    <r>
      <rPr>
        <sz val="11"/>
        <rFont val="Calibri"/>
      </rPr>
      <t>68684</t>
    </r>
  </si>
  <si>
    <r>
      <rPr>
        <sz val="11"/>
        <rFont val="Calibri"/>
      </rPr>
      <t>68684000</t>
    </r>
  </si>
  <si>
    <r>
      <rPr>
        <sz val="11"/>
        <rFont val="Calibri"/>
      </rPr>
      <t>SAN JOSÉ DE MIRANDA</t>
    </r>
  </si>
  <si>
    <r>
      <rPr>
        <sz val="11"/>
        <rFont val="Calibri"/>
      </rPr>
      <t>-72,7336238268</t>
    </r>
  </si>
  <si>
    <r>
      <rPr>
        <sz val="11"/>
        <rFont val="Calibri"/>
      </rPr>
      <t>6,6589966561</t>
    </r>
  </si>
  <si>
    <r>
      <rPr>
        <sz val="11"/>
        <rFont val="Calibri"/>
      </rPr>
      <t>68684009</t>
    </r>
  </si>
  <si>
    <r>
      <rPr>
        <sz val="11"/>
        <rFont val="Calibri"/>
      </rPr>
      <t>VILLA JARDÍN</t>
    </r>
  </si>
  <si>
    <r>
      <rPr>
        <sz val="11"/>
        <rFont val="Calibri"/>
      </rPr>
      <t>-72,7324890285</t>
    </r>
  </si>
  <si>
    <r>
      <rPr>
        <sz val="11"/>
        <rFont val="Calibri"/>
      </rPr>
      <t>6,68894423518</t>
    </r>
  </si>
  <si>
    <r>
      <rPr>
        <sz val="11"/>
        <rFont val="Calibri"/>
      </rPr>
      <t>68686</t>
    </r>
  </si>
  <si>
    <r>
      <rPr>
        <sz val="11"/>
        <rFont val="Calibri"/>
      </rPr>
      <t>68686000</t>
    </r>
  </si>
  <si>
    <r>
      <rPr>
        <sz val="11"/>
        <rFont val="Calibri"/>
      </rPr>
      <t>-72,6441554258</t>
    </r>
  </si>
  <si>
    <r>
      <rPr>
        <sz val="11"/>
        <rFont val="Calibri"/>
      </rPr>
      <t>6,57562710592</t>
    </r>
  </si>
  <si>
    <r>
      <rPr>
        <sz val="11"/>
        <rFont val="Calibri"/>
      </rPr>
      <t>68689</t>
    </r>
  </si>
  <si>
    <r>
      <rPr>
        <sz val="11"/>
        <rFont val="Calibri"/>
      </rPr>
      <t>68689000</t>
    </r>
  </si>
  <si>
    <r>
      <rPr>
        <sz val="11"/>
        <rFont val="Calibri"/>
      </rPr>
      <t>SAN VICENTE DE CHUCURÍ</t>
    </r>
  </si>
  <si>
    <r>
      <rPr>
        <sz val="11"/>
        <rFont val="Calibri"/>
      </rPr>
      <t>-73,4110187818</t>
    </r>
  </si>
  <si>
    <r>
      <rPr>
        <sz val="11"/>
        <rFont val="Calibri"/>
      </rPr>
      <t>6,88037882713</t>
    </r>
  </si>
  <si>
    <r>
      <rPr>
        <sz val="11"/>
        <rFont val="Calibri"/>
      </rPr>
      <t>68689001</t>
    </r>
  </si>
  <si>
    <r>
      <rPr>
        <sz val="11"/>
        <rFont val="Calibri"/>
      </rPr>
      <t>-73,6286793047</t>
    </r>
  </si>
  <si>
    <r>
      <rPr>
        <sz val="11"/>
        <rFont val="Calibri"/>
      </rPr>
      <t>6,90917544615</t>
    </r>
  </si>
  <si>
    <r>
      <rPr>
        <sz val="11"/>
        <rFont val="Calibri"/>
      </rPr>
      <t>68689012</t>
    </r>
  </si>
  <si>
    <r>
      <rPr>
        <sz val="11"/>
        <rFont val="Calibri"/>
      </rPr>
      <t>YARIMA</t>
    </r>
  </si>
  <si>
    <r>
      <rPr>
        <sz val="11"/>
        <rFont val="Calibri"/>
      </rPr>
      <t>-73,7124823531</t>
    </r>
  </si>
  <si>
    <r>
      <rPr>
        <sz val="11"/>
        <rFont val="Calibri"/>
      </rPr>
      <t>6,83081977371</t>
    </r>
  </si>
  <si>
    <r>
      <rPr>
        <sz val="11"/>
        <rFont val="Calibri"/>
      </rPr>
      <t>68689028</t>
    </r>
  </si>
  <si>
    <r>
      <rPr>
        <sz val="11"/>
        <rFont val="Calibri"/>
      </rPr>
      <t>LAS ACACIAS</t>
    </r>
  </si>
  <si>
    <r>
      <rPr>
        <sz val="11"/>
        <rFont val="Calibri"/>
      </rPr>
      <t>68705</t>
    </r>
  </si>
  <si>
    <r>
      <rPr>
        <sz val="11"/>
        <rFont val="Calibri"/>
      </rPr>
      <t>68705000</t>
    </r>
  </si>
  <si>
    <r>
      <rPr>
        <sz val="11"/>
        <rFont val="Calibri"/>
      </rPr>
      <t>-72,9073349905</t>
    </r>
  </si>
  <si>
    <r>
      <rPr>
        <sz val="11"/>
        <rFont val="Calibri"/>
      </rPr>
      <t>6,99050924374</t>
    </r>
  </si>
  <si>
    <r>
      <rPr>
        <sz val="11"/>
        <rFont val="Calibri"/>
      </rPr>
      <t>68720</t>
    </r>
  </si>
  <si>
    <r>
      <rPr>
        <sz val="11"/>
        <rFont val="Calibri"/>
      </rPr>
      <t>68720000</t>
    </r>
  </si>
  <si>
    <r>
      <rPr>
        <sz val="11"/>
        <rFont val="Calibri"/>
      </rPr>
      <t>SANTA HELENA DEL OPÓN</t>
    </r>
  </si>
  <si>
    <r>
      <rPr>
        <sz val="11"/>
        <rFont val="Calibri"/>
      </rPr>
      <t>-73,6167961577</t>
    </r>
  </si>
  <si>
    <r>
      <rPr>
        <sz val="11"/>
        <rFont val="Calibri"/>
      </rPr>
      <t>6,33964198008</t>
    </r>
  </si>
  <si>
    <r>
      <rPr>
        <sz val="11"/>
        <rFont val="Calibri"/>
      </rPr>
      <t>68720001</t>
    </r>
  </si>
  <si>
    <r>
      <rPr>
        <sz val="11"/>
        <rFont val="Calibri"/>
      </rPr>
      <t>LA ARAGUA</t>
    </r>
  </si>
  <si>
    <r>
      <rPr>
        <sz val="11"/>
        <rFont val="Calibri"/>
      </rPr>
      <t>-73,6473962367</t>
    </r>
  </si>
  <si>
    <r>
      <rPr>
        <sz val="11"/>
        <rFont val="Calibri"/>
      </rPr>
      <t>6,46710476195</t>
    </r>
  </si>
  <si>
    <r>
      <rPr>
        <sz val="11"/>
        <rFont val="Calibri"/>
      </rPr>
      <t>68720002</t>
    </r>
  </si>
  <si>
    <r>
      <rPr>
        <sz val="11"/>
        <rFont val="Calibri"/>
      </rPr>
      <t>-73,6495985935</t>
    </r>
  </si>
  <si>
    <r>
      <rPr>
        <sz val="11"/>
        <rFont val="Calibri"/>
      </rPr>
      <t>6,29745168534</t>
    </r>
  </si>
  <si>
    <r>
      <rPr>
        <sz val="11"/>
        <rFont val="Calibri"/>
      </rPr>
      <t>68720004</t>
    </r>
  </si>
  <si>
    <r>
      <rPr>
        <sz val="11"/>
        <rFont val="Calibri"/>
      </rPr>
      <t>PLAN DE ALVAREZ</t>
    </r>
  </si>
  <si>
    <r>
      <rPr>
        <sz val="11"/>
        <rFont val="Calibri"/>
      </rPr>
      <t>-73,5392838079</t>
    </r>
  </si>
  <si>
    <r>
      <rPr>
        <sz val="11"/>
        <rFont val="Calibri"/>
      </rPr>
      <t>6,45447513868</t>
    </r>
  </si>
  <si>
    <r>
      <rPr>
        <sz val="11"/>
        <rFont val="Calibri"/>
      </rPr>
      <t>68720005</t>
    </r>
  </si>
  <si>
    <r>
      <rPr>
        <sz val="11"/>
        <rFont val="Calibri"/>
      </rPr>
      <t>SAN JUAN BOSCO DE LA VERDE</t>
    </r>
  </si>
  <si>
    <r>
      <rPr>
        <sz val="11"/>
        <rFont val="Calibri"/>
      </rPr>
      <t>-73,6260545307</t>
    </r>
  </si>
  <si>
    <r>
      <rPr>
        <sz val="11"/>
        <rFont val="Calibri"/>
      </rPr>
      <t>6,52367081648</t>
    </r>
  </si>
  <si>
    <r>
      <rPr>
        <sz val="11"/>
        <rFont val="Calibri"/>
      </rPr>
      <t>68745</t>
    </r>
  </si>
  <si>
    <r>
      <rPr>
        <sz val="11"/>
        <rFont val="Calibri"/>
      </rPr>
      <t>68745000</t>
    </r>
  </si>
  <si>
    <r>
      <rPr>
        <sz val="11"/>
        <rFont val="Calibri"/>
      </rPr>
      <t>SIMACOTA</t>
    </r>
  </si>
  <si>
    <r>
      <rPr>
        <sz val="11"/>
        <rFont val="Calibri"/>
      </rPr>
      <t>-73,3373665723</t>
    </r>
  </si>
  <si>
    <r>
      <rPr>
        <sz val="11"/>
        <rFont val="Calibri"/>
      </rPr>
      <t>6,44346957242</t>
    </r>
  </si>
  <si>
    <r>
      <rPr>
        <sz val="11"/>
        <rFont val="Calibri"/>
      </rPr>
      <t>68745006</t>
    </r>
  </si>
  <si>
    <r>
      <rPr>
        <sz val="11"/>
        <rFont val="Calibri"/>
      </rPr>
      <t>LA LLANITA</t>
    </r>
  </si>
  <si>
    <r>
      <rPr>
        <sz val="11"/>
        <rFont val="Calibri"/>
      </rPr>
      <t>-73,3410583891</t>
    </r>
  </si>
  <si>
    <r>
      <rPr>
        <sz val="11"/>
        <rFont val="Calibri"/>
      </rPr>
      <t>6,41919586023</t>
    </r>
  </si>
  <si>
    <r>
      <rPr>
        <sz val="11"/>
        <rFont val="Calibri"/>
      </rPr>
      <t>68745009</t>
    </r>
  </si>
  <si>
    <r>
      <rPr>
        <sz val="11"/>
        <rFont val="Calibri"/>
      </rPr>
      <t>LA ROCHELA</t>
    </r>
  </si>
  <si>
    <r>
      <rPr>
        <sz val="11"/>
        <rFont val="Calibri"/>
      </rPr>
      <t>68745011</t>
    </r>
  </si>
  <si>
    <r>
      <rPr>
        <sz val="11"/>
        <rFont val="Calibri"/>
      </rPr>
      <t>-73,7038314125</t>
    </r>
  </si>
  <si>
    <r>
      <rPr>
        <sz val="11"/>
        <rFont val="Calibri"/>
      </rPr>
      <t>6,5495000842</t>
    </r>
  </si>
  <si>
    <r>
      <rPr>
        <sz val="11"/>
        <rFont val="Calibri"/>
      </rPr>
      <t>68745012</t>
    </r>
  </si>
  <si>
    <r>
      <rPr>
        <sz val="11"/>
        <rFont val="Calibri"/>
      </rPr>
      <t>-73,8687700252</t>
    </r>
  </si>
  <si>
    <r>
      <rPr>
        <sz val="11"/>
        <rFont val="Calibri"/>
      </rPr>
      <t>6,72883825535</t>
    </r>
  </si>
  <si>
    <r>
      <rPr>
        <sz val="11"/>
        <rFont val="Calibri"/>
      </rPr>
      <t>68755</t>
    </r>
  </si>
  <si>
    <r>
      <rPr>
        <sz val="11"/>
        <rFont val="Calibri"/>
      </rPr>
      <t>68755000</t>
    </r>
  </si>
  <si>
    <r>
      <rPr>
        <sz val="11"/>
        <rFont val="Calibri"/>
      </rPr>
      <t>SOCORRO</t>
    </r>
  </si>
  <si>
    <r>
      <rPr>
        <sz val="11"/>
        <rFont val="Calibri"/>
      </rPr>
      <t>-73,2611960328</t>
    </r>
  </si>
  <si>
    <r>
      <rPr>
        <sz val="11"/>
        <rFont val="Calibri"/>
      </rPr>
      <t>6,46385144732</t>
    </r>
  </si>
  <si>
    <r>
      <rPr>
        <sz val="11"/>
        <rFont val="Calibri"/>
      </rPr>
      <t>68755002</t>
    </r>
  </si>
  <si>
    <r>
      <rPr>
        <sz val="11"/>
        <rFont val="Calibri"/>
      </rPr>
      <t>-73,2380259631</t>
    </r>
  </si>
  <si>
    <r>
      <rPr>
        <sz val="11"/>
        <rFont val="Calibri"/>
      </rPr>
      <t>6,50033313965</t>
    </r>
  </si>
  <si>
    <r>
      <rPr>
        <sz val="11"/>
        <rFont val="Calibri"/>
      </rPr>
      <t>68770</t>
    </r>
  </si>
  <si>
    <r>
      <rPr>
        <sz val="11"/>
        <rFont val="Calibri"/>
      </rPr>
      <t>68770000</t>
    </r>
  </si>
  <si>
    <r>
      <rPr>
        <sz val="11"/>
        <rFont val="Calibri"/>
      </rPr>
      <t>SUAITA</t>
    </r>
  </si>
  <si>
    <r>
      <rPr>
        <sz val="11"/>
        <rFont val="Calibri"/>
      </rPr>
      <t>-73,438416356</t>
    </r>
  </si>
  <si>
    <r>
      <rPr>
        <sz val="11"/>
        <rFont val="Calibri"/>
      </rPr>
      <t>6,10353145</t>
    </r>
  </si>
  <si>
    <r>
      <rPr>
        <sz val="11"/>
        <rFont val="Calibri"/>
      </rPr>
      <t>68770001</t>
    </r>
  </si>
  <si>
    <r>
      <rPr>
        <sz val="11"/>
        <rFont val="Calibri"/>
      </rPr>
      <t>OLIVAL</t>
    </r>
  </si>
  <si>
    <r>
      <rPr>
        <sz val="11"/>
        <rFont val="Calibri"/>
      </rPr>
      <t>-73,3393712009</t>
    </r>
  </si>
  <si>
    <r>
      <rPr>
        <sz val="11"/>
        <rFont val="Calibri"/>
      </rPr>
      <t>6,15223000726</t>
    </r>
  </si>
  <si>
    <r>
      <rPr>
        <sz val="11"/>
        <rFont val="Calibri"/>
      </rPr>
      <t>68770002</t>
    </r>
  </si>
  <si>
    <r>
      <rPr>
        <sz val="11"/>
        <rFont val="Calibri"/>
      </rPr>
      <t>SAN JOSÉ DE SUAITA</t>
    </r>
  </si>
  <si>
    <r>
      <rPr>
        <sz val="11"/>
        <rFont val="Calibri"/>
      </rPr>
      <t>-73,448412595</t>
    </r>
  </si>
  <si>
    <r>
      <rPr>
        <sz val="11"/>
        <rFont val="Calibri"/>
      </rPr>
      <t>6,1584727985</t>
    </r>
  </si>
  <si>
    <r>
      <rPr>
        <sz val="11"/>
        <rFont val="Calibri"/>
      </rPr>
      <t>68770003</t>
    </r>
  </si>
  <si>
    <r>
      <rPr>
        <sz val="11"/>
        <rFont val="Calibri"/>
      </rPr>
      <t>VADO REAL</t>
    </r>
  </si>
  <si>
    <r>
      <rPr>
        <sz val="11"/>
        <rFont val="Calibri"/>
      </rPr>
      <t>-73,4128293102</t>
    </r>
  </si>
  <si>
    <r>
      <rPr>
        <sz val="11"/>
        <rFont val="Calibri"/>
      </rPr>
      <t>6,06877018616</t>
    </r>
  </si>
  <si>
    <r>
      <rPr>
        <sz val="11"/>
        <rFont val="Calibri"/>
      </rPr>
      <t>68770008</t>
    </r>
  </si>
  <si>
    <r>
      <rPr>
        <sz val="11"/>
        <rFont val="Calibri"/>
      </rPr>
      <t>TOLOTÁ</t>
    </r>
  </si>
  <si>
    <r>
      <rPr>
        <sz val="11"/>
        <rFont val="Calibri"/>
      </rPr>
      <t>-73,366268897</t>
    </r>
  </si>
  <si>
    <r>
      <rPr>
        <sz val="11"/>
        <rFont val="Calibri"/>
      </rPr>
      <t>6,12072282937</t>
    </r>
  </si>
  <si>
    <r>
      <rPr>
        <sz val="11"/>
        <rFont val="Calibri"/>
      </rPr>
      <t>68773</t>
    </r>
  </si>
  <si>
    <r>
      <rPr>
        <sz val="11"/>
        <rFont val="Calibri"/>
      </rPr>
      <t>68773000</t>
    </r>
  </si>
  <si>
    <r>
      <rPr>
        <sz val="11"/>
        <rFont val="Calibri"/>
      </rPr>
      <t>-73,79097771</t>
    </r>
  </si>
  <si>
    <r>
      <rPr>
        <sz val="11"/>
        <rFont val="Calibri"/>
      </rPr>
      <t>5,91874038228</t>
    </r>
  </si>
  <si>
    <r>
      <rPr>
        <sz val="11"/>
        <rFont val="Calibri"/>
      </rPr>
      <t>68773001</t>
    </r>
  </si>
  <si>
    <r>
      <rPr>
        <sz val="11"/>
        <rFont val="Calibri"/>
      </rPr>
      <t>-73,9203445593</t>
    </r>
  </si>
  <si>
    <r>
      <rPr>
        <sz val="11"/>
        <rFont val="Calibri"/>
      </rPr>
      <t>5,92616981516</t>
    </r>
  </si>
  <si>
    <r>
      <rPr>
        <sz val="11"/>
        <rFont val="Calibri"/>
      </rPr>
      <t>68773002</t>
    </r>
  </si>
  <si>
    <r>
      <rPr>
        <sz val="11"/>
        <rFont val="Calibri"/>
      </rPr>
      <t>-73,9096965353</t>
    </r>
  </si>
  <si>
    <r>
      <rPr>
        <sz val="11"/>
        <rFont val="Calibri"/>
      </rPr>
      <t>5,8681349328</t>
    </r>
  </si>
  <si>
    <r>
      <rPr>
        <sz val="11"/>
        <rFont val="Calibri"/>
      </rPr>
      <t>68773003</t>
    </r>
  </si>
  <si>
    <r>
      <rPr>
        <sz val="11"/>
        <rFont val="Calibri"/>
      </rPr>
      <t>SABANA GRANDE</t>
    </r>
  </si>
  <si>
    <r>
      <rPr>
        <sz val="11"/>
        <rFont val="Calibri"/>
      </rPr>
      <t>-73,9126965224</t>
    </r>
  </si>
  <si>
    <r>
      <rPr>
        <sz val="11"/>
        <rFont val="Calibri"/>
      </rPr>
      <t>5,99047136487</t>
    </r>
  </si>
  <si>
    <r>
      <rPr>
        <sz val="11"/>
        <rFont val="Calibri"/>
      </rPr>
      <t>68773014</t>
    </r>
  </si>
  <si>
    <r>
      <rPr>
        <sz val="11"/>
        <rFont val="Calibri"/>
      </rPr>
      <t>-73,9191362482</t>
    </r>
  </si>
  <si>
    <r>
      <rPr>
        <sz val="11"/>
        <rFont val="Calibri"/>
      </rPr>
      <t>5,95935804743</t>
    </r>
  </si>
  <si>
    <r>
      <rPr>
        <sz val="11"/>
        <rFont val="Calibri"/>
      </rPr>
      <t>68773015</t>
    </r>
  </si>
  <si>
    <r>
      <rPr>
        <sz val="11"/>
        <rFont val="Calibri"/>
      </rPr>
      <t>EL LÍBANO</t>
    </r>
  </si>
  <si>
    <r>
      <rPr>
        <sz val="11"/>
        <rFont val="Calibri"/>
      </rPr>
      <t>68780</t>
    </r>
  </si>
  <si>
    <r>
      <rPr>
        <sz val="11"/>
        <rFont val="Calibri"/>
      </rPr>
      <t>68780000</t>
    </r>
  </si>
  <si>
    <r>
      <rPr>
        <sz val="11"/>
        <rFont val="Calibri"/>
      </rPr>
      <t>SURATÁ</t>
    </r>
  </si>
  <si>
    <r>
      <rPr>
        <sz val="11"/>
        <rFont val="Calibri"/>
      </rPr>
      <t>-72,9842351772</t>
    </r>
  </si>
  <si>
    <r>
      <rPr>
        <sz val="11"/>
        <rFont val="Calibri"/>
      </rPr>
      <t>7,3665825175</t>
    </r>
  </si>
  <si>
    <r>
      <rPr>
        <sz val="11"/>
        <rFont val="Calibri"/>
      </rPr>
      <t>68780001</t>
    </r>
  </si>
  <si>
    <r>
      <rPr>
        <sz val="11"/>
        <rFont val="Calibri"/>
      </rPr>
      <t>CACHIRÍ</t>
    </r>
  </si>
  <si>
    <r>
      <rPr>
        <sz val="11"/>
        <rFont val="Calibri"/>
      </rPr>
      <t>-72,9898332164</t>
    </r>
  </si>
  <si>
    <r>
      <rPr>
        <sz val="11"/>
        <rFont val="Calibri"/>
      </rPr>
      <t>7,46943426793</t>
    </r>
  </si>
  <si>
    <r>
      <rPr>
        <sz val="11"/>
        <rFont val="Calibri"/>
      </rPr>
      <t>68780008</t>
    </r>
  </si>
  <si>
    <r>
      <rPr>
        <sz val="11"/>
        <rFont val="Calibri"/>
      </rPr>
      <t>TURBAY</t>
    </r>
  </si>
  <si>
    <r>
      <rPr>
        <sz val="11"/>
        <rFont val="Calibri"/>
      </rPr>
      <t>-73,0463865707</t>
    </r>
  </si>
  <si>
    <r>
      <rPr>
        <sz val="11"/>
        <rFont val="Calibri"/>
      </rPr>
      <t>7,51417086103</t>
    </r>
  </si>
  <si>
    <r>
      <rPr>
        <sz val="11"/>
        <rFont val="Calibri"/>
      </rPr>
      <t>68820</t>
    </r>
  </si>
  <si>
    <r>
      <rPr>
        <sz val="11"/>
        <rFont val="Calibri"/>
      </rPr>
      <t>68820000</t>
    </r>
  </si>
  <si>
    <r>
      <rPr>
        <sz val="11"/>
        <rFont val="Calibri"/>
      </rPr>
      <t>TONA</t>
    </r>
  </si>
  <si>
    <r>
      <rPr>
        <sz val="11"/>
        <rFont val="Calibri"/>
      </rPr>
      <t>-72,967024817</t>
    </r>
  </si>
  <si>
    <r>
      <rPr>
        <sz val="11"/>
        <rFont val="Calibri"/>
      </rPr>
      <t>7,20140058159</t>
    </r>
  </si>
  <si>
    <r>
      <rPr>
        <sz val="11"/>
        <rFont val="Calibri"/>
      </rPr>
      <t>68820001</t>
    </r>
  </si>
  <si>
    <r>
      <rPr>
        <sz val="11"/>
        <rFont val="Calibri"/>
      </rPr>
      <t>-72,8782032378</t>
    </r>
  </si>
  <si>
    <r>
      <rPr>
        <sz val="11"/>
        <rFont val="Calibri"/>
      </rPr>
      <t>7,1862490186</t>
    </r>
  </si>
  <si>
    <r>
      <rPr>
        <sz val="11"/>
        <rFont val="Calibri"/>
      </rPr>
      <t>68820002</t>
    </r>
  </si>
  <si>
    <r>
      <rPr>
        <sz val="11"/>
        <rFont val="Calibri"/>
      </rPr>
      <t>LA CORCOVA</t>
    </r>
  </si>
  <si>
    <r>
      <rPr>
        <sz val="11"/>
        <rFont val="Calibri"/>
      </rPr>
      <t>-73,0229315687</t>
    </r>
  </si>
  <si>
    <r>
      <rPr>
        <sz val="11"/>
        <rFont val="Calibri"/>
      </rPr>
      <t>7,14080184581</t>
    </r>
  </si>
  <si>
    <r>
      <rPr>
        <sz val="11"/>
        <rFont val="Calibri"/>
      </rPr>
      <t>68820007</t>
    </r>
  </si>
  <si>
    <r>
      <rPr>
        <sz val="11"/>
        <rFont val="Calibri"/>
      </rPr>
      <t>VILLAVERDE</t>
    </r>
  </si>
  <si>
    <r>
      <rPr>
        <sz val="11"/>
        <rFont val="Calibri"/>
      </rPr>
      <t>-73,0220526901</t>
    </r>
  </si>
  <si>
    <r>
      <rPr>
        <sz val="11"/>
        <rFont val="Calibri"/>
      </rPr>
      <t>7,17179125592</t>
    </r>
  </si>
  <si>
    <r>
      <rPr>
        <sz val="11"/>
        <rFont val="Calibri"/>
      </rPr>
      <t>68855</t>
    </r>
  </si>
  <si>
    <r>
      <rPr>
        <sz val="11"/>
        <rFont val="Calibri"/>
      </rPr>
      <t>68855000</t>
    </r>
  </si>
  <si>
    <r>
      <rPr>
        <sz val="11"/>
        <rFont val="Calibri"/>
      </rPr>
      <t>VALLE DE SAN JOSÉ</t>
    </r>
  </si>
  <si>
    <r>
      <rPr>
        <sz val="11"/>
        <rFont val="Calibri"/>
      </rPr>
      <t>-73,1437389075</t>
    </r>
  </si>
  <si>
    <r>
      <rPr>
        <sz val="11"/>
        <rFont val="Calibri"/>
      </rPr>
      <t>6,44778897572</t>
    </r>
  </si>
  <si>
    <r>
      <rPr>
        <sz val="11"/>
        <rFont val="Calibri"/>
      </rPr>
      <t>68861</t>
    </r>
  </si>
  <si>
    <r>
      <rPr>
        <sz val="11"/>
        <rFont val="Calibri"/>
      </rPr>
      <t>68861000</t>
    </r>
  </si>
  <si>
    <r>
      <rPr>
        <sz val="11"/>
        <rFont val="Calibri"/>
      </rPr>
      <t>VÉLEZ</t>
    </r>
  </si>
  <si>
    <r>
      <rPr>
        <sz val="11"/>
        <rFont val="Calibri"/>
      </rPr>
      <t>-73,666299069</t>
    </r>
  </si>
  <si>
    <r>
      <rPr>
        <sz val="11"/>
        <rFont val="Calibri"/>
      </rPr>
      <t>6,010953449</t>
    </r>
  </si>
  <si>
    <r>
      <rPr>
        <sz val="11"/>
        <rFont val="Calibri"/>
      </rPr>
      <t>68861001</t>
    </r>
  </si>
  <si>
    <r>
      <rPr>
        <sz val="11"/>
        <rFont val="Calibri"/>
      </rPr>
      <t>ALTO JORDÁN</t>
    </r>
  </si>
  <si>
    <r>
      <rPr>
        <sz val="11"/>
        <rFont val="Calibri"/>
      </rPr>
      <t>-73,7487257851</t>
    </r>
  </si>
  <si>
    <r>
      <rPr>
        <sz val="11"/>
        <rFont val="Calibri"/>
      </rPr>
      <t>6,20489506181</t>
    </r>
  </si>
  <si>
    <r>
      <rPr>
        <sz val="11"/>
        <rFont val="Calibri"/>
      </rPr>
      <t>68861002</t>
    </r>
  </si>
  <si>
    <r>
      <rPr>
        <sz val="11"/>
        <rFont val="Calibri"/>
      </rPr>
      <t>GUALILO</t>
    </r>
  </si>
  <si>
    <r>
      <rPr>
        <sz val="11"/>
        <rFont val="Calibri"/>
      </rPr>
      <t>-73,7173179296</t>
    </r>
  </si>
  <si>
    <r>
      <rPr>
        <sz val="11"/>
        <rFont val="Calibri"/>
      </rPr>
      <t>6,18385533469</t>
    </r>
  </si>
  <si>
    <r>
      <rPr>
        <sz val="11"/>
        <rFont val="Calibri"/>
      </rPr>
      <t>68861017</t>
    </r>
  </si>
  <si>
    <r>
      <rPr>
        <sz val="11"/>
        <rFont val="Calibri"/>
      </rPr>
      <t>-73,6642090408</t>
    </r>
  </si>
  <si>
    <r>
      <rPr>
        <sz val="11"/>
        <rFont val="Calibri"/>
      </rPr>
      <t>5,99315655731</t>
    </r>
  </si>
  <si>
    <r>
      <rPr>
        <sz val="11"/>
        <rFont val="Calibri"/>
      </rPr>
      <t>68861022</t>
    </r>
  </si>
  <si>
    <r>
      <rPr>
        <sz val="11"/>
        <rFont val="Calibri"/>
      </rPr>
      <t>LOMALTA</t>
    </r>
  </si>
  <si>
    <r>
      <rPr>
        <sz val="11"/>
        <rFont val="Calibri"/>
      </rPr>
      <t>-73,6439417404</t>
    </r>
  </si>
  <si>
    <r>
      <rPr>
        <sz val="11"/>
        <rFont val="Calibri"/>
      </rPr>
      <t>6,02083220501</t>
    </r>
  </si>
  <si>
    <r>
      <rPr>
        <sz val="11"/>
        <rFont val="Calibri"/>
      </rPr>
      <t>68861024</t>
    </r>
  </si>
  <si>
    <r>
      <rPr>
        <sz val="11"/>
        <rFont val="Calibri"/>
      </rPr>
      <t>LOS GUAYABOS</t>
    </r>
  </si>
  <si>
    <r>
      <rPr>
        <sz val="11"/>
        <rFont val="Calibri"/>
      </rPr>
      <t>-73,6606800316</t>
    </r>
  </si>
  <si>
    <r>
      <rPr>
        <sz val="11"/>
        <rFont val="Calibri"/>
      </rPr>
      <t>5,98131711803</t>
    </r>
  </si>
  <si>
    <r>
      <rPr>
        <sz val="11"/>
        <rFont val="Calibri"/>
      </rPr>
      <t>68861025</t>
    </r>
  </si>
  <si>
    <r>
      <rPr>
        <sz val="11"/>
        <rFont val="Calibri"/>
      </rPr>
      <t>LA VICINIA</t>
    </r>
  </si>
  <si>
    <r>
      <rPr>
        <sz val="11"/>
        <rFont val="Calibri"/>
      </rPr>
      <t>-73,71418376</t>
    </r>
  </si>
  <si>
    <r>
      <rPr>
        <sz val="11"/>
        <rFont val="Calibri"/>
      </rPr>
      <t>6,084824627</t>
    </r>
  </si>
  <si>
    <r>
      <rPr>
        <sz val="11"/>
        <rFont val="Calibri"/>
      </rPr>
      <t>68861026</t>
    </r>
  </si>
  <si>
    <r>
      <rPr>
        <sz val="11"/>
        <rFont val="Calibri"/>
      </rPr>
      <t>PENA BLANCA</t>
    </r>
  </si>
  <si>
    <r>
      <rPr>
        <sz val="11"/>
        <rFont val="Calibri"/>
      </rPr>
      <t>-73,6530827816</t>
    </r>
  </si>
  <si>
    <r>
      <rPr>
        <sz val="11"/>
        <rFont val="Calibri"/>
      </rPr>
      <t>5,9779155087</t>
    </r>
  </si>
  <si>
    <r>
      <rPr>
        <sz val="11"/>
        <rFont val="Calibri"/>
      </rPr>
      <t>68867</t>
    </r>
  </si>
  <si>
    <r>
      <rPr>
        <sz val="11"/>
        <rFont val="Calibri"/>
      </rPr>
      <t>68867000</t>
    </r>
  </si>
  <si>
    <r>
      <rPr>
        <sz val="11"/>
        <rFont val="Calibri"/>
      </rPr>
      <t>VETAS</t>
    </r>
  </si>
  <si>
    <r>
      <rPr>
        <sz val="11"/>
        <rFont val="Calibri"/>
      </rPr>
      <t>-72,8710436133</t>
    </r>
  </si>
  <si>
    <r>
      <rPr>
        <sz val="11"/>
        <rFont val="Calibri"/>
      </rPr>
      <t>7,30980555024</t>
    </r>
  </si>
  <si>
    <r>
      <rPr>
        <sz val="11"/>
        <rFont val="Calibri"/>
      </rPr>
      <t>68872</t>
    </r>
  </si>
  <si>
    <r>
      <rPr>
        <sz val="11"/>
        <rFont val="Calibri"/>
      </rPr>
      <t>68872000</t>
    </r>
  </si>
  <si>
    <r>
      <rPr>
        <sz val="11"/>
        <rFont val="Calibri"/>
      </rPr>
      <t>-73,1743072555</t>
    </r>
  </si>
  <si>
    <r>
      <rPr>
        <sz val="11"/>
        <rFont val="Calibri"/>
      </rPr>
      <t>6,6700764461</t>
    </r>
  </si>
  <si>
    <r>
      <rPr>
        <sz val="11"/>
        <rFont val="Calibri"/>
      </rPr>
      <t>68895</t>
    </r>
  </si>
  <si>
    <r>
      <rPr>
        <sz val="11"/>
        <rFont val="Calibri"/>
      </rPr>
      <t>68895000</t>
    </r>
  </si>
  <si>
    <r>
      <rPr>
        <sz val="11"/>
        <rFont val="Calibri"/>
      </rPr>
      <t>ZAPATOCA</t>
    </r>
  </si>
  <si>
    <r>
      <rPr>
        <sz val="11"/>
        <rFont val="Calibri"/>
      </rPr>
      <t>-73,2679103601</t>
    </r>
  </si>
  <si>
    <r>
      <rPr>
        <sz val="11"/>
        <rFont val="Calibri"/>
      </rPr>
      <t>6,81433905181</t>
    </r>
  </si>
  <si>
    <r>
      <rPr>
        <sz val="11"/>
        <rFont val="Calibri"/>
      </rPr>
      <t>68895001</t>
    </r>
  </si>
  <si>
    <r>
      <rPr>
        <sz val="11"/>
        <rFont val="Calibri"/>
      </rPr>
      <t>-73,2809894395</t>
    </r>
  </si>
  <si>
    <r>
      <rPr>
        <sz val="11"/>
        <rFont val="Calibri"/>
      </rPr>
      <t>6,7069142759</t>
    </r>
  </si>
  <si>
    <r>
      <rPr>
        <sz val="11"/>
        <rFont val="Calibri"/>
      </rPr>
      <t>70</t>
    </r>
  </si>
  <si>
    <r>
      <rPr>
        <sz val="11"/>
        <rFont val="Calibri"/>
      </rPr>
      <t>70001</t>
    </r>
  </si>
  <si>
    <r>
      <rPr>
        <sz val="11"/>
        <rFont val="Calibri"/>
      </rPr>
      <t>70001000</t>
    </r>
  </si>
  <si>
    <r>
      <rPr>
        <sz val="11"/>
        <rFont val="Calibri"/>
      </rPr>
      <t>SINCELEJO</t>
    </r>
  </si>
  <si>
    <r>
      <rPr>
        <sz val="11"/>
        <rFont val="Calibri"/>
      </rPr>
      <t>-75,395481772</t>
    </r>
  </si>
  <si>
    <r>
      <rPr>
        <sz val="11"/>
        <rFont val="Calibri"/>
      </rPr>
      <t>9,30233021687</t>
    </r>
  </si>
  <si>
    <r>
      <rPr>
        <sz val="11"/>
        <rFont val="Calibri"/>
      </rPr>
      <t>70001001</t>
    </r>
  </si>
  <si>
    <r>
      <rPr>
        <sz val="11"/>
        <rFont val="Calibri"/>
      </rPr>
      <t>-75,47739588</t>
    </r>
  </si>
  <si>
    <r>
      <rPr>
        <sz val="11"/>
        <rFont val="Calibri"/>
      </rPr>
      <t>9,251748851</t>
    </r>
  </si>
  <si>
    <r>
      <rPr>
        <sz val="11"/>
        <rFont val="Calibri"/>
      </rPr>
      <t>70001002</t>
    </r>
  </si>
  <si>
    <r>
      <rPr>
        <sz val="11"/>
        <rFont val="Calibri"/>
      </rPr>
      <t>CRUZ DEL BEQUE</t>
    </r>
  </si>
  <si>
    <r>
      <rPr>
        <sz val="11"/>
        <rFont val="Calibri"/>
      </rPr>
      <t>-75,452513971</t>
    </r>
  </si>
  <si>
    <r>
      <rPr>
        <sz val="11"/>
        <rFont val="Calibri"/>
      </rPr>
      <t>9,309080628</t>
    </r>
  </si>
  <si>
    <r>
      <rPr>
        <sz val="11"/>
        <rFont val="Calibri"/>
      </rPr>
      <t>70001003</t>
    </r>
  </si>
  <si>
    <r>
      <rPr>
        <sz val="11"/>
        <rFont val="Calibri"/>
      </rPr>
      <t>CHOCHO</t>
    </r>
  </si>
  <si>
    <r>
      <rPr>
        <sz val="11"/>
        <rFont val="Calibri"/>
      </rPr>
      <t>-75,3423229236</t>
    </r>
  </si>
  <si>
    <r>
      <rPr>
        <sz val="11"/>
        <rFont val="Calibri"/>
      </rPr>
      <t>9,24770622625</t>
    </r>
  </si>
  <si>
    <r>
      <rPr>
        <sz val="11"/>
        <rFont val="Calibri"/>
      </rPr>
      <t>70001004</t>
    </r>
  </si>
  <si>
    <r>
      <rPr>
        <sz val="11"/>
        <rFont val="Calibri"/>
      </rPr>
      <t>CERRITO DE LA PALMA</t>
    </r>
  </si>
  <si>
    <r>
      <rPr>
        <sz val="11"/>
        <rFont val="Calibri"/>
      </rPr>
      <t>-75,4518072626</t>
    </r>
  </si>
  <si>
    <r>
      <rPr>
        <sz val="11"/>
        <rFont val="Calibri"/>
      </rPr>
      <t>9,3340021549</t>
    </r>
  </si>
  <si>
    <r>
      <rPr>
        <sz val="11"/>
        <rFont val="Calibri"/>
      </rPr>
      <t>70001005</t>
    </r>
  </si>
  <si>
    <r>
      <rPr>
        <sz val="11"/>
        <rFont val="Calibri"/>
      </rPr>
      <t>-75,482757951</t>
    </r>
  </si>
  <si>
    <r>
      <rPr>
        <sz val="11"/>
        <rFont val="Calibri"/>
      </rPr>
      <t>9,361082268</t>
    </r>
  </si>
  <si>
    <r>
      <rPr>
        <sz val="11"/>
        <rFont val="Calibri"/>
      </rPr>
      <t>70001006</t>
    </r>
  </si>
  <si>
    <r>
      <rPr>
        <sz val="11"/>
        <rFont val="Calibri"/>
      </rPr>
      <t>LA CHIVERA</t>
    </r>
  </si>
  <si>
    <r>
      <rPr>
        <sz val="11"/>
        <rFont val="Calibri"/>
      </rPr>
      <t>-75,4454669078</t>
    </r>
  </si>
  <si>
    <r>
      <rPr>
        <sz val="11"/>
        <rFont val="Calibri"/>
      </rPr>
      <t>9,35584674384</t>
    </r>
  </si>
  <si>
    <r>
      <rPr>
        <sz val="11"/>
        <rFont val="Calibri"/>
      </rPr>
      <t>70001007</t>
    </r>
  </si>
  <si>
    <r>
      <rPr>
        <sz val="11"/>
        <rFont val="Calibri"/>
      </rPr>
      <t>LA GALLERA</t>
    </r>
  </si>
  <si>
    <r>
      <rPr>
        <sz val="11"/>
        <rFont val="Calibri"/>
      </rPr>
      <t>-75,4189938589</t>
    </r>
  </si>
  <si>
    <r>
      <rPr>
        <sz val="11"/>
        <rFont val="Calibri"/>
      </rPr>
      <t>9,23828036106</t>
    </r>
  </si>
  <si>
    <r>
      <rPr>
        <sz val="11"/>
        <rFont val="Calibri"/>
      </rPr>
      <t>70001009</t>
    </r>
  </si>
  <si>
    <r>
      <rPr>
        <sz val="11"/>
        <rFont val="Calibri"/>
      </rPr>
      <t>LAGUNA FLOR</t>
    </r>
  </si>
  <si>
    <r>
      <rPr>
        <sz val="11"/>
        <rFont val="Calibri"/>
      </rPr>
      <t>-75,4709444846</t>
    </r>
  </si>
  <si>
    <r>
      <rPr>
        <sz val="11"/>
        <rFont val="Calibri"/>
      </rPr>
      <t>9,33427165669</t>
    </r>
  </si>
  <si>
    <r>
      <rPr>
        <sz val="11"/>
        <rFont val="Calibri"/>
      </rPr>
      <t>70001010</t>
    </r>
  </si>
  <si>
    <r>
      <rPr>
        <sz val="11"/>
        <rFont val="Calibri"/>
      </rPr>
      <t>LAS HUERTAS</t>
    </r>
  </si>
  <si>
    <r>
      <rPr>
        <sz val="11"/>
        <rFont val="Calibri"/>
      </rPr>
      <t>-75,4980737388</t>
    </r>
  </si>
  <si>
    <r>
      <rPr>
        <sz val="11"/>
        <rFont val="Calibri"/>
      </rPr>
      <t>9,28806182388</t>
    </r>
  </si>
  <si>
    <r>
      <rPr>
        <sz val="11"/>
        <rFont val="Calibri"/>
      </rPr>
      <t>70001011</t>
    </r>
  </si>
  <si>
    <r>
      <rPr>
        <sz val="11"/>
        <rFont val="Calibri"/>
      </rPr>
      <t>LAS MAJAGUAS</t>
    </r>
  </si>
  <si>
    <r>
      <rPr>
        <sz val="11"/>
        <rFont val="Calibri"/>
      </rPr>
      <t>-75,4349189101</t>
    </r>
  </si>
  <si>
    <r>
      <rPr>
        <sz val="11"/>
        <rFont val="Calibri"/>
      </rPr>
      <t>9,36675162636</t>
    </r>
  </si>
  <si>
    <r>
      <rPr>
        <sz val="11"/>
        <rFont val="Calibri"/>
      </rPr>
      <t>70001013</t>
    </r>
  </si>
  <si>
    <r>
      <rPr>
        <sz val="11"/>
        <rFont val="Calibri"/>
      </rPr>
      <t>SABANAS DEL POTRERO</t>
    </r>
  </si>
  <si>
    <r>
      <rPr>
        <sz val="11"/>
        <rFont val="Calibri"/>
      </rPr>
      <t>-75,4331436812</t>
    </r>
  </si>
  <si>
    <r>
      <rPr>
        <sz val="11"/>
        <rFont val="Calibri"/>
      </rPr>
      <t>9,25571251709</t>
    </r>
  </si>
  <si>
    <r>
      <rPr>
        <sz val="11"/>
        <rFont val="Calibri"/>
      </rPr>
      <t>70001014</t>
    </r>
  </si>
  <si>
    <r>
      <rPr>
        <sz val="11"/>
        <rFont val="Calibri"/>
      </rPr>
      <t>-75,4608558097</t>
    </r>
  </si>
  <si>
    <r>
      <rPr>
        <sz val="11"/>
        <rFont val="Calibri"/>
      </rPr>
      <t>9,28184537692</t>
    </r>
  </si>
  <si>
    <r>
      <rPr>
        <sz val="11"/>
        <rFont val="Calibri"/>
      </rPr>
      <t>70001015</t>
    </r>
  </si>
  <si>
    <r>
      <rPr>
        <sz val="11"/>
        <rFont val="Calibri"/>
      </rPr>
      <t>-75,434785754</t>
    </r>
  </si>
  <si>
    <r>
      <rPr>
        <sz val="11"/>
        <rFont val="Calibri"/>
      </rPr>
      <t>9,244686594</t>
    </r>
  </si>
  <si>
    <r>
      <rPr>
        <sz val="11"/>
        <rFont val="Calibri"/>
      </rPr>
      <t>70001016</t>
    </r>
  </si>
  <si>
    <r>
      <rPr>
        <sz val="11"/>
        <rFont val="Calibri"/>
      </rPr>
      <t>-75,506152261</t>
    </r>
  </si>
  <si>
    <r>
      <rPr>
        <sz val="11"/>
        <rFont val="Calibri"/>
      </rPr>
      <t>9,399014759</t>
    </r>
  </si>
  <si>
    <r>
      <rPr>
        <sz val="11"/>
        <rFont val="Calibri"/>
      </rPr>
      <t>70001017</t>
    </r>
  </si>
  <si>
    <r>
      <rPr>
        <sz val="11"/>
        <rFont val="Calibri"/>
      </rPr>
      <t>BUENAVISTICA</t>
    </r>
  </si>
  <si>
    <r>
      <rPr>
        <sz val="11"/>
        <rFont val="Calibri"/>
      </rPr>
      <t>-75,4848297629</t>
    </r>
  </si>
  <si>
    <r>
      <rPr>
        <sz val="11"/>
        <rFont val="Calibri"/>
      </rPr>
      <t>9,26567264429</t>
    </r>
  </si>
  <si>
    <r>
      <rPr>
        <sz val="11"/>
        <rFont val="Calibri"/>
      </rPr>
      <t>70001018</t>
    </r>
  </si>
  <si>
    <r>
      <rPr>
        <sz val="11"/>
        <rFont val="Calibri"/>
      </rPr>
      <t>-75,3352912435</t>
    </r>
  </si>
  <si>
    <r>
      <rPr>
        <sz val="11"/>
        <rFont val="Calibri"/>
      </rPr>
      <t>9,26919953041</t>
    </r>
  </si>
  <si>
    <r>
      <rPr>
        <sz val="11"/>
        <rFont val="Calibri"/>
      </rPr>
      <t>70001020</t>
    </r>
  </si>
  <si>
    <r>
      <rPr>
        <sz val="11"/>
        <rFont val="Calibri"/>
      </rPr>
      <t>-75,3961282637</t>
    </r>
  </si>
  <si>
    <r>
      <rPr>
        <sz val="11"/>
        <rFont val="Calibri"/>
      </rPr>
      <t>9,26453344093</t>
    </r>
  </si>
  <si>
    <r>
      <rPr>
        <sz val="11"/>
        <rFont val="Calibri"/>
      </rPr>
      <t>70001021</t>
    </r>
  </si>
  <si>
    <r>
      <rPr>
        <sz val="11"/>
        <rFont val="Calibri"/>
      </rPr>
      <t>-75,450393201</t>
    </r>
  </si>
  <si>
    <r>
      <rPr>
        <sz val="11"/>
        <rFont val="Calibri"/>
      </rPr>
      <t>9,24830827751</t>
    </r>
  </si>
  <si>
    <r>
      <rPr>
        <sz val="11"/>
        <rFont val="Calibri"/>
      </rPr>
      <t>70001022</t>
    </r>
  </si>
  <si>
    <r>
      <rPr>
        <sz val="11"/>
        <rFont val="Calibri"/>
      </rPr>
      <t>-75,4233742586</t>
    </r>
  </si>
  <si>
    <r>
      <rPr>
        <sz val="11"/>
        <rFont val="Calibri"/>
      </rPr>
      <t>9,26471733325</t>
    </r>
  </si>
  <si>
    <r>
      <rPr>
        <sz val="11"/>
        <rFont val="Calibri"/>
      </rPr>
      <t>70001023</t>
    </r>
  </si>
  <si>
    <r>
      <rPr>
        <sz val="11"/>
        <rFont val="Calibri"/>
      </rPr>
      <t>VILLA ROSITA</t>
    </r>
  </si>
  <si>
    <r>
      <rPr>
        <sz val="11"/>
        <rFont val="Calibri"/>
      </rPr>
      <t>-75,4229161616</t>
    </r>
  </si>
  <si>
    <r>
      <rPr>
        <sz val="11"/>
        <rFont val="Calibri"/>
      </rPr>
      <t>9,25025175792</t>
    </r>
  </si>
  <si>
    <r>
      <rPr>
        <sz val="11"/>
        <rFont val="Calibri"/>
      </rPr>
      <t>70001027</t>
    </r>
  </si>
  <si>
    <r>
      <rPr>
        <sz val="11"/>
        <rFont val="Calibri"/>
      </rPr>
      <t>CERRO DEL NARANJO</t>
    </r>
  </si>
  <si>
    <r>
      <rPr>
        <sz val="11"/>
        <rFont val="Calibri"/>
      </rPr>
      <t>-75,4584445618</t>
    </r>
  </si>
  <si>
    <r>
      <rPr>
        <sz val="11"/>
        <rFont val="Calibri"/>
      </rPr>
      <t>9,26208242264</t>
    </r>
  </si>
  <si>
    <r>
      <rPr>
        <sz val="11"/>
        <rFont val="Calibri"/>
      </rPr>
      <t>70001028</t>
    </r>
  </si>
  <si>
    <r>
      <rPr>
        <sz val="11"/>
        <rFont val="Calibri"/>
      </rPr>
      <t>-75,4982886623</t>
    </r>
  </si>
  <si>
    <r>
      <rPr>
        <sz val="11"/>
        <rFont val="Calibri"/>
      </rPr>
      <t>9,2763577133</t>
    </r>
  </si>
  <si>
    <r>
      <rPr>
        <sz val="11"/>
        <rFont val="Calibri"/>
      </rPr>
      <t>70110</t>
    </r>
  </si>
  <si>
    <r>
      <rPr>
        <sz val="11"/>
        <rFont val="Calibri"/>
      </rPr>
      <t>70110000</t>
    </r>
  </si>
  <si>
    <r>
      <rPr>
        <sz val="11"/>
        <rFont val="Calibri"/>
      </rPr>
      <t>-74,9730193151</t>
    </r>
  </si>
  <si>
    <r>
      <rPr>
        <sz val="11"/>
        <rFont val="Calibri"/>
      </rPr>
      <t>9,31985711931</t>
    </r>
  </si>
  <si>
    <r>
      <rPr>
        <sz val="11"/>
        <rFont val="Calibri"/>
      </rPr>
      <t>70110002</t>
    </r>
  </si>
  <si>
    <r>
      <rPr>
        <sz val="11"/>
        <rFont val="Calibri"/>
      </rPr>
      <t>CALIFORNIA (REMOLINO)</t>
    </r>
  </si>
  <si>
    <r>
      <rPr>
        <sz val="11"/>
        <rFont val="Calibri"/>
      </rPr>
      <t>-74,956634974</t>
    </r>
  </si>
  <si>
    <r>
      <rPr>
        <sz val="11"/>
        <rFont val="Calibri"/>
      </rPr>
      <t>9,435236842</t>
    </r>
  </si>
  <si>
    <r>
      <rPr>
        <sz val="11"/>
        <rFont val="Calibri"/>
      </rPr>
      <t>70110004</t>
    </r>
  </si>
  <si>
    <r>
      <rPr>
        <sz val="11"/>
        <rFont val="Calibri"/>
      </rPr>
      <t>LAS CHICHAS</t>
    </r>
  </si>
  <si>
    <r>
      <rPr>
        <sz val="11"/>
        <rFont val="Calibri"/>
      </rPr>
      <t>-74,957005834</t>
    </r>
  </si>
  <si>
    <r>
      <rPr>
        <sz val="11"/>
        <rFont val="Calibri"/>
      </rPr>
      <t>9,360349193</t>
    </r>
  </si>
  <si>
    <r>
      <rPr>
        <sz val="11"/>
        <rFont val="Calibri"/>
      </rPr>
      <t>70110005</t>
    </r>
  </si>
  <si>
    <r>
      <rPr>
        <sz val="11"/>
        <rFont val="Calibri"/>
      </rPr>
      <t>LOS ANONES</t>
    </r>
  </si>
  <si>
    <r>
      <rPr>
        <sz val="11"/>
        <rFont val="Calibri"/>
      </rPr>
      <t>-74,9502337527</t>
    </r>
  </si>
  <si>
    <r>
      <rPr>
        <sz val="11"/>
        <rFont val="Calibri"/>
      </rPr>
      <t>9,3680078098</t>
    </r>
  </si>
  <si>
    <r>
      <rPr>
        <sz val="11"/>
        <rFont val="Calibri"/>
      </rPr>
      <t>70110006</t>
    </r>
  </si>
  <si>
    <r>
      <rPr>
        <sz val="11"/>
        <rFont val="Calibri"/>
      </rPr>
      <t>-74,9514673</t>
    </r>
  </si>
  <si>
    <r>
      <rPr>
        <sz val="11"/>
        <rFont val="Calibri"/>
      </rPr>
      <t>9,34970984247</t>
    </r>
  </si>
  <si>
    <r>
      <rPr>
        <sz val="11"/>
        <rFont val="Calibri"/>
      </rPr>
      <t>70110007</t>
    </r>
  </si>
  <si>
    <r>
      <rPr>
        <sz val="11"/>
        <rFont val="Calibri"/>
      </rPr>
      <t>-74,943473802</t>
    </r>
  </si>
  <si>
    <r>
      <rPr>
        <sz val="11"/>
        <rFont val="Calibri"/>
      </rPr>
      <t>9,41862619218</t>
    </r>
  </si>
  <si>
    <r>
      <rPr>
        <sz val="11"/>
        <rFont val="Calibri"/>
      </rPr>
      <t>70124</t>
    </r>
  </si>
  <si>
    <r>
      <rPr>
        <sz val="11"/>
        <rFont val="Calibri"/>
      </rPr>
      <t>70124000</t>
    </r>
  </si>
  <si>
    <r>
      <rPr>
        <sz val="11"/>
        <rFont val="Calibri"/>
      </rPr>
      <t>-75,1171440547</t>
    </r>
  </si>
  <si>
    <r>
      <rPr>
        <sz val="11"/>
        <rFont val="Calibri"/>
      </rPr>
      <t>8,78932537693</t>
    </r>
  </si>
  <si>
    <r>
      <rPr>
        <sz val="11"/>
        <rFont val="Calibri"/>
      </rPr>
      <t>70124001</t>
    </r>
  </si>
  <si>
    <r>
      <rPr>
        <sz val="11"/>
        <rFont val="Calibri"/>
      </rPr>
      <t>-75,055858972</t>
    </r>
  </si>
  <si>
    <r>
      <rPr>
        <sz val="11"/>
        <rFont val="Calibri"/>
      </rPr>
      <t>8,754795865</t>
    </r>
  </si>
  <si>
    <r>
      <rPr>
        <sz val="11"/>
        <rFont val="Calibri"/>
      </rPr>
      <t>70124002</t>
    </r>
  </si>
  <si>
    <r>
      <rPr>
        <sz val="11"/>
        <rFont val="Calibri"/>
      </rPr>
      <t>SIETE PALMAS</t>
    </r>
  </si>
  <si>
    <r>
      <rPr>
        <sz val="11"/>
        <rFont val="Calibri"/>
      </rPr>
      <t>-75,1935151576</t>
    </r>
  </si>
  <si>
    <r>
      <rPr>
        <sz val="11"/>
        <rFont val="Calibri"/>
      </rPr>
      <t>8,74972154784</t>
    </r>
  </si>
  <si>
    <r>
      <rPr>
        <sz val="11"/>
        <rFont val="Calibri"/>
      </rPr>
      <t>70124004</t>
    </r>
  </si>
  <si>
    <r>
      <rPr>
        <sz val="11"/>
        <rFont val="Calibri"/>
      </rPr>
      <t>LOS CAYITOS</t>
    </r>
  </si>
  <si>
    <r>
      <rPr>
        <sz val="11"/>
        <rFont val="Calibri"/>
      </rPr>
      <t>-75,1321298234</t>
    </r>
  </si>
  <si>
    <r>
      <rPr>
        <sz val="11"/>
        <rFont val="Calibri"/>
      </rPr>
      <t>8,85894888081</t>
    </r>
  </si>
  <si>
    <r>
      <rPr>
        <sz val="11"/>
        <rFont val="Calibri"/>
      </rPr>
      <t>70124006</t>
    </r>
  </si>
  <si>
    <r>
      <rPr>
        <sz val="11"/>
        <rFont val="Calibri"/>
      </rPr>
      <t>LA SOLERA</t>
    </r>
  </si>
  <si>
    <r>
      <rPr>
        <sz val="11"/>
        <rFont val="Calibri"/>
      </rPr>
      <t>-75,0940718077</t>
    </r>
  </si>
  <si>
    <r>
      <rPr>
        <sz val="11"/>
        <rFont val="Calibri"/>
      </rPr>
      <t>8,7701246989</t>
    </r>
  </si>
  <si>
    <r>
      <rPr>
        <sz val="11"/>
        <rFont val="Calibri"/>
      </rPr>
      <t>70124007</t>
    </r>
  </si>
  <si>
    <r>
      <rPr>
        <sz val="11"/>
        <rFont val="Calibri"/>
      </rPr>
      <t>TOFEME</t>
    </r>
  </si>
  <si>
    <r>
      <rPr>
        <sz val="11"/>
        <rFont val="Calibri"/>
      </rPr>
      <t>-75,1421341473</t>
    </r>
  </si>
  <si>
    <r>
      <rPr>
        <sz val="11"/>
        <rFont val="Calibri"/>
      </rPr>
      <t>8,78622503448</t>
    </r>
  </si>
  <si>
    <r>
      <rPr>
        <sz val="11"/>
        <rFont val="Calibri"/>
      </rPr>
      <t>70124008</t>
    </r>
  </si>
  <si>
    <r>
      <rPr>
        <sz val="11"/>
        <rFont val="Calibri"/>
      </rPr>
      <t>-75,2435667019</t>
    </r>
  </si>
  <si>
    <r>
      <rPr>
        <sz val="11"/>
        <rFont val="Calibri"/>
      </rPr>
      <t>8,84747770005</t>
    </r>
  </si>
  <si>
    <r>
      <rPr>
        <sz val="11"/>
        <rFont val="Calibri"/>
      </rPr>
      <t>70124009</t>
    </r>
  </si>
  <si>
    <r>
      <rPr>
        <sz val="11"/>
        <rFont val="Calibri"/>
      </rPr>
      <t>-75,212872016</t>
    </r>
  </si>
  <si>
    <r>
      <rPr>
        <sz val="11"/>
        <rFont val="Calibri"/>
      </rPr>
      <t>8,84197919634</t>
    </r>
  </si>
  <si>
    <r>
      <rPr>
        <sz val="11"/>
        <rFont val="Calibri"/>
      </rPr>
      <t>70124010</t>
    </r>
  </si>
  <si>
    <r>
      <rPr>
        <sz val="11"/>
        <rFont val="Calibri"/>
      </rPr>
      <t>-75,1922226292</t>
    </r>
  </si>
  <si>
    <r>
      <rPr>
        <sz val="11"/>
        <rFont val="Calibri"/>
      </rPr>
      <t>8,83067711067</t>
    </r>
  </si>
  <si>
    <r>
      <rPr>
        <sz val="11"/>
        <rFont val="Calibri"/>
      </rPr>
      <t>70124011</t>
    </r>
  </si>
  <si>
    <r>
      <rPr>
        <sz val="11"/>
        <rFont val="Calibri"/>
      </rPr>
      <t>LA MEJÍA</t>
    </r>
  </si>
  <si>
    <r>
      <rPr>
        <sz val="11"/>
        <rFont val="Calibri"/>
      </rPr>
      <t>-75,1366467526</t>
    </r>
  </si>
  <si>
    <r>
      <rPr>
        <sz val="11"/>
        <rFont val="Calibri"/>
      </rPr>
      <t>8,77944985475</t>
    </r>
  </si>
  <si>
    <r>
      <rPr>
        <sz val="11"/>
        <rFont val="Calibri"/>
      </rPr>
      <t>70124012</t>
    </r>
  </si>
  <si>
    <r>
      <rPr>
        <sz val="11"/>
        <rFont val="Calibri"/>
      </rPr>
      <t>-75,1254379686</t>
    </r>
  </si>
  <si>
    <r>
      <rPr>
        <sz val="11"/>
        <rFont val="Calibri"/>
      </rPr>
      <t>8,7204800963</t>
    </r>
  </si>
  <si>
    <r>
      <rPr>
        <sz val="11"/>
        <rFont val="Calibri"/>
      </rPr>
      <t>70124013</t>
    </r>
  </si>
  <si>
    <r>
      <rPr>
        <sz val="11"/>
        <rFont val="Calibri"/>
      </rPr>
      <t>-75,0747407727</t>
    </r>
  </si>
  <si>
    <r>
      <rPr>
        <sz val="11"/>
        <rFont val="Calibri"/>
      </rPr>
      <t>8,83120753725</t>
    </r>
  </si>
  <si>
    <r>
      <rPr>
        <sz val="11"/>
        <rFont val="Calibri"/>
      </rPr>
      <t>70124014</t>
    </r>
  </si>
  <si>
    <r>
      <rPr>
        <sz val="11"/>
        <rFont val="Calibri"/>
      </rPr>
      <t>NUEVA FE</t>
    </r>
  </si>
  <si>
    <r>
      <rPr>
        <sz val="11"/>
        <rFont val="Calibri"/>
      </rPr>
      <t>-75,075946982</t>
    </r>
  </si>
  <si>
    <r>
      <rPr>
        <sz val="11"/>
        <rFont val="Calibri"/>
      </rPr>
      <t>8,82986391</t>
    </r>
  </si>
  <si>
    <r>
      <rPr>
        <sz val="11"/>
        <rFont val="Calibri"/>
      </rPr>
      <t>70124015</t>
    </r>
  </si>
  <si>
    <r>
      <rPr>
        <sz val="11"/>
        <rFont val="Calibri"/>
      </rPr>
      <t>PAMPUMA</t>
    </r>
  </si>
  <si>
    <r>
      <rPr>
        <sz val="11"/>
        <rFont val="Calibri"/>
      </rPr>
      <t>-75,0315220338</t>
    </r>
  </si>
  <si>
    <r>
      <rPr>
        <sz val="11"/>
        <rFont val="Calibri"/>
      </rPr>
      <t>8,76964819026</t>
    </r>
  </si>
  <si>
    <r>
      <rPr>
        <sz val="11"/>
        <rFont val="Calibri"/>
      </rPr>
      <t>70124016</t>
    </r>
  </si>
  <si>
    <r>
      <rPr>
        <sz val="11"/>
        <rFont val="Calibri"/>
      </rPr>
      <t>AGUILAR</t>
    </r>
  </si>
  <si>
    <r>
      <rPr>
        <sz val="11"/>
        <rFont val="Calibri"/>
      </rPr>
      <t>-75,1290236725</t>
    </r>
  </si>
  <si>
    <r>
      <rPr>
        <sz val="11"/>
        <rFont val="Calibri"/>
      </rPr>
      <t>8,77230190287</t>
    </r>
  </si>
  <si>
    <r>
      <rPr>
        <sz val="11"/>
        <rFont val="Calibri"/>
      </rPr>
      <t>70124017</t>
    </r>
  </si>
  <si>
    <r>
      <rPr>
        <sz val="11"/>
        <rFont val="Calibri"/>
      </rPr>
      <t>LOS OSSAS</t>
    </r>
  </si>
  <si>
    <r>
      <rPr>
        <sz val="11"/>
        <rFont val="Calibri"/>
      </rPr>
      <t>-75,0549708078</t>
    </r>
  </si>
  <si>
    <r>
      <rPr>
        <sz val="11"/>
        <rFont val="Calibri"/>
      </rPr>
      <t>8,74845517138</t>
    </r>
  </si>
  <si>
    <r>
      <rPr>
        <sz val="11"/>
        <rFont val="Calibri"/>
      </rPr>
      <t>70124018</t>
    </r>
  </si>
  <si>
    <r>
      <rPr>
        <sz val="11"/>
        <rFont val="Calibri"/>
      </rPr>
      <t>-75,0381550072</t>
    </r>
  </si>
  <si>
    <r>
      <rPr>
        <sz val="11"/>
        <rFont val="Calibri"/>
      </rPr>
      <t>8,71634946109</t>
    </r>
  </si>
  <si>
    <r>
      <rPr>
        <sz val="11"/>
        <rFont val="Calibri"/>
      </rPr>
      <t>70124019</t>
    </r>
  </si>
  <si>
    <r>
      <rPr>
        <sz val="11"/>
        <rFont val="Calibri"/>
      </rPr>
      <t>-75,1883635902</t>
    </r>
  </si>
  <si>
    <r>
      <rPr>
        <sz val="11"/>
        <rFont val="Calibri"/>
      </rPr>
      <t>8,81588392454</t>
    </r>
  </si>
  <si>
    <r>
      <rPr>
        <sz val="11"/>
        <rFont val="Calibri"/>
      </rPr>
      <t>70124020</t>
    </r>
  </si>
  <si>
    <r>
      <rPr>
        <sz val="11"/>
        <rFont val="Calibri"/>
      </rPr>
      <t>PUNTA ALFEREZ</t>
    </r>
  </si>
  <si>
    <r>
      <rPr>
        <sz val="11"/>
        <rFont val="Calibri"/>
      </rPr>
      <t>-75,0722631077</t>
    </r>
  </si>
  <si>
    <r>
      <rPr>
        <sz val="11"/>
        <rFont val="Calibri"/>
      </rPr>
      <t>8,84631795938</t>
    </r>
  </si>
  <si>
    <r>
      <rPr>
        <sz val="11"/>
        <rFont val="Calibri"/>
      </rPr>
      <t>70124021</t>
    </r>
  </si>
  <si>
    <r>
      <rPr>
        <sz val="11"/>
        <rFont val="Calibri"/>
      </rPr>
      <t>TANGA SOLA</t>
    </r>
  </si>
  <si>
    <r>
      <rPr>
        <sz val="11"/>
        <rFont val="Calibri"/>
      </rPr>
      <t>-75,1943736035</t>
    </r>
  </si>
  <si>
    <r>
      <rPr>
        <sz val="11"/>
        <rFont val="Calibri"/>
      </rPr>
      <t>8,77612364733</t>
    </r>
  </si>
  <si>
    <r>
      <rPr>
        <sz val="11"/>
        <rFont val="Calibri"/>
      </rPr>
      <t>70204</t>
    </r>
  </si>
  <si>
    <r>
      <rPr>
        <sz val="11"/>
        <rFont val="Calibri"/>
      </rPr>
      <t>70204000</t>
    </r>
  </si>
  <si>
    <r>
      <rPr>
        <sz val="11"/>
        <rFont val="Calibri"/>
      </rPr>
      <t>COLOSÓ</t>
    </r>
  </si>
  <si>
    <r>
      <rPr>
        <sz val="11"/>
        <rFont val="Calibri"/>
      </rPr>
      <t>RICAURTE (COLOSÓ)</t>
    </r>
  </si>
  <si>
    <r>
      <rPr>
        <sz val="11"/>
        <rFont val="Calibri"/>
      </rPr>
      <t>-75,353257884</t>
    </r>
  </si>
  <si>
    <r>
      <rPr>
        <sz val="11"/>
        <rFont val="Calibri"/>
      </rPr>
      <t>9,49419213204</t>
    </r>
  </si>
  <si>
    <r>
      <rPr>
        <sz val="11"/>
        <rFont val="Calibri"/>
      </rPr>
      <t>70204002</t>
    </r>
  </si>
  <si>
    <r>
      <rPr>
        <sz val="11"/>
        <rFont val="Calibri"/>
      </rPr>
      <t>CHINULITO</t>
    </r>
  </si>
  <si>
    <r>
      <rPr>
        <sz val="11"/>
        <rFont val="Calibri"/>
      </rPr>
      <t>-75,4024888869</t>
    </r>
  </si>
  <si>
    <r>
      <rPr>
        <sz val="11"/>
        <rFont val="Calibri"/>
      </rPr>
      <t>9,59402504676</t>
    </r>
  </si>
  <si>
    <r>
      <rPr>
        <sz val="11"/>
        <rFont val="Calibri"/>
      </rPr>
      <t>70204004</t>
    </r>
  </si>
  <si>
    <r>
      <rPr>
        <sz val="11"/>
        <rFont val="Calibri"/>
      </rPr>
      <t>-75,3794213553</t>
    </r>
  </si>
  <si>
    <r>
      <rPr>
        <sz val="11"/>
        <rFont val="Calibri"/>
      </rPr>
      <t>9,58356481565</t>
    </r>
  </si>
  <si>
    <r>
      <rPr>
        <sz val="11"/>
        <rFont val="Calibri"/>
      </rPr>
      <t>70204005</t>
    </r>
  </si>
  <si>
    <r>
      <rPr>
        <sz val="11"/>
        <rFont val="Calibri"/>
      </rPr>
      <t>BAJO DON JUAN</t>
    </r>
  </si>
  <si>
    <r>
      <rPr>
        <sz val="11"/>
        <rFont val="Calibri"/>
      </rPr>
      <t>-75,368357095</t>
    </r>
  </si>
  <si>
    <r>
      <rPr>
        <sz val="11"/>
        <rFont val="Calibri"/>
      </rPr>
      <t>9,461792837</t>
    </r>
  </si>
  <si>
    <r>
      <rPr>
        <sz val="11"/>
        <rFont val="Calibri"/>
      </rPr>
      <t>70204006</t>
    </r>
  </si>
  <si>
    <r>
      <rPr>
        <sz val="11"/>
        <rFont val="Calibri"/>
      </rPr>
      <t>EL OJITO</t>
    </r>
  </si>
  <si>
    <r>
      <rPr>
        <sz val="11"/>
        <rFont val="Calibri"/>
      </rPr>
      <t>-75,331712881</t>
    </r>
  </si>
  <si>
    <r>
      <rPr>
        <sz val="11"/>
        <rFont val="Calibri"/>
      </rPr>
      <t>9,496595643</t>
    </r>
  </si>
  <si>
    <r>
      <rPr>
        <sz val="11"/>
        <rFont val="Calibri"/>
      </rPr>
      <t>70204008</t>
    </r>
  </si>
  <si>
    <r>
      <rPr>
        <sz val="11"/>
        <rFont val="Calibri"/>
      </rPr>
      <t>-75,3302107675</t>
    </r>
  </si>
  <si>
    <r>
      <rPr>
        <sz val="11"/>
        <rFont val="Calibri"/>
      </rPr>
      <t>9,48040171271</t>
    </r>
  </si>
  <si>
    <r>
      <rPr>
        <sz val="11"/>
        <rFont val="Calibri"/>
      </rPr>
      <t>70204009</t>
    </r>
  </si>
  <si>
    <r>
      <rPr>
        <sz val="11"/>
        <rFont val="Calibri"/>
      </rPr>
      <t>CORAZA</t>
    </r>
  </si>
  <si>
    <r>
      <rPr>
        <sz val="11"/>
        <rFont val="Calibri"/>
      </rPr>
      <t>-75,383408842</t>
    </r>
  </si>
  <si>
    <r>
      <rPr>
        <sz val="11"/>
        <rFont val="Calibri"/>
      </rPr>
      <t>9,462359629</t>
    </r>
  </si>
  <si>
    <r>
      <rPr>
        <sz val="11"/>
        <rFont val="Calibri"/>
      </rPr>
      <t>70204010</t>
    </r>
  </si>
  <si>
    <r>
      <rPr>
        <sz val="11"/>
        <rFont val="Calibri"/>
      </rPr>
      <t>DESBARRANCADO</t>
    </r>
  </si>
  <si>
    <r>
      <rPr>
        <sz val="11"/>
        <rFont val="Calibri"/>
      </rPr>
      <t>-75,3256123453</t>
    </r>
  </si>
  <si>
    <r>
      <rPr>
        <sz val="11"/>
        <rFont val="Calibri"/>
      </rPr>
      <t>9,49182236868</t>
    </r>
  </si>
  <si>
    <r>
      <rPr>
        <sz val="11"/>
        <rFont val="Calibri"/>
      </rPr>
      <t>70204011</t>
    </r>
  </si>
  <si>
    <r>
      <rPr>
        <sz val="11"/>
        <rFont val="Calibri"/>
      </rPr>
      <t>-75,3685228577</t>
    </r>
  </si>
  <si>
    <r>
      <rPr>
        <sz val="11"/>
        <rFont val="Calibri"/>
      </rPr>
      <t>9,48062840996</t>
    </r>
  </si>
  <si>
    <r>
      <rPr>
        <sz val="11"/>
        <rFont val="Calibri"/>
      </rPr>
      <t>70204012</t>
    </r>
  </si>
  <si>
    <r>
      <rPr>
        <sz val="11"/>
        <rFont val="Calibri"/>
      </rPr>
      <t>-75,3741511836</t>
    </r>
  </si>
  <si>
    <r>
      <rPr>
        <sz val="11"/>
        <rFont val="Calibri"/>
      </rPr>
      <t>9,47001146647</t>
    </r>
  </si>
  <si>
    <r>
      <rPr>
        <sz val="11"/>
        <rFont val="Calibri"/>
      </rPr>
      <t>70204013</t>
    </r>
  </si>
  <si>
    <r>
      <rPr>
        <sz val="11"/>
        <rFont val="Calibri"/>
      </rPr>
      <t>LA ESTACION</t>
    </r>
  </si>
  <si>
    <r>
      <rPr>
        <sz val="11"/>
        <rFont val="Calibri"/>
      </rPr>
      <t>-75,3543171859</t>
    </r>
  </si>
  <si>
    <r>
      <rPr>
        <sz val="11"/>
        <rFont val="Calibri"/>
      </rPr>
      <t>9,50604081285</t>
    </r>
  </si>
  <si>
    <r>
      <rPr>
        <sz val="11"/>
        <rFont val="Calibri"/>
      </rPr>
      <t>70204014</t>
    </r>
  </si>
  <si>
    <r>
      <rPr>
        <sz val="11"/>
        <rFont val="Calibri"/>
      </rPr>
      <t>MARATHON</t>
    </r>
  </si>
  <si>
    <r>
      <rPr>
        <sz val="11"/>
        <rFont val="Calibri"/>
      </rPr>
      <t>-75,3263854159</t>
    </r>
  </si>
  <si>
    <r>
      <rPr>
        <sz val="11"/>
        <rFont val="Calibri"/>
      </rPr>
      <t>9,5080100264</t>
    </r>
  </si>
  <si>
    <r>
      <rPr>
        <sz val="11"/>
        <rFont val="Calibri"/>
      </rPr>
      <t>70204015</t>
    </r>
  </si>
  <si>
    <r>
      <rPr>
        <sz val="11"/>
        <rFont val="Calibri"/>
      </rPr>
      <t>70215</t>
    </r>
  </si>
  <si>
    <r>
      <rPr>
        <sz val="11"/>
        <rFont val="Calibri"/>
      </rPr>
      <t>70215000</t>
    </r>
  </si>
  <si>
    <r>
      <rPr>
        <sz val="11"/>
        <rFont val="Calibri"/>
      </rPr>
      <t>-75,2931493701</t>
    </r>
  </si>
  <si>
    <r>
      <rPr>
        <sz val="11"/>
        <rFont val="Calibri"/>
      </rPr>
      <t>9,31910061656</t>
    </r>
  </si>
  <si>
    <r>
      <rPr>
        <sz val="11"/>
        <rFont val="Calibri"/>
      </rPr>
      <t>70215001</t>
    </r>
  </si>
  <si>
    <r>
      <rPr>
        <sz val="11"/>
        <rFont val="Calibri"/>
      </rPr>
      <t>-75,3157179831</t>
    </r>
  </si>
  <si>
    <r>
      <rPr>
        <sz val="11"/>
        <rFont val="Calibri"/>
      </rPr>
      <t>9,25038062824</t>
    </r>
  </si>
  <si>
    <r>
      <rPr>
        <sz val="11"/>
        <rFont val="Calibri"/>
      </rPr>
      <t>70215004</t>
    </r>
  </si>
  <si>
    <r>
      <rPr>
        <sz val="11"/>
        <rFont val="Calibri"/>
      </rPr>
      <t>-75,2784631371</t>
    </r>
  </si>
  <si>
    <r>
      <rPr>
        <sz val="11"/>
        <rFont val="Calibri"/>
      </rPr>
      <t>9,22195556779</t>
    </r>
  </si>
  <si>
    <r>
      <rPr>
        <sz val="11"/>
        <rFont val="Calibri"/>
      </rPr>
      <t>70215005</t>
    </r>
  </si>
  <si>
    <r>
      <rPr>
        <sz val="11"/>
        <rFont val="Calibri"/>
      </rPr>
      <t>-75,3297851096</t>
    </r>
  </si>
  <si>
    <r>
      <rPr>
        <sz val="11"/>
        <rFont val="Calibri"/>
      </rPr>
      <t>9,22010744674</t>
    </r>
  </si>
  <si>
    <r>
      <rPr>
        <sz val="11"/>
        <rFont val="Calibri"/>
      </rPr>
      <t>70215006</t>
    </r>
  </si>
  <si>
    <r>
      <rPr>
        <sz val="11"/>
        <rFont val="Calibri"/>
      </rPr>
      <t>-75,3184980887</t>
    </r>
  </si>
  <si>
    <r>
      <rPr>
        <sz val="11"/>
        <rFont val="Calibri"/>
      </rPr>
      <t>9,26013131418</t>
    </r>
  </si>
  <si>
    <r>
      <rPr>
        <sz val="11"/>
        <rFont val="Calibri"/>
      </rPr>
      <t>70215009</t>
    </r>
  </si>
  <si>
    <r>
      <rPr>
        <sz val="11"/>
        <rFont val="Calibri"/>
      </rPr>
      <t>-75,1917458523</t>
    </r>
  </si>
  <si>
    <r>
      <rPr>
        <sz val="11"/>
        <rFont val="Calibri"/>
      </rPr>
      <t>9,17619423964</t>
    </r>
  </si>
  <si>
    <r>
      <rPr>
        <sz val="11"/>
        <rFont val="Calibri"/>
      </rPr>
      <t>70215010</t>
    </r>
  </si>
  <si>
    <r>
      <rPr>
        <sz val="11"/>
        <rFont val="Calibri"/>
      </rPr>
      <t>-75,2810020161</t>
    </r>
  </si>
  <si>
    <r>
      <rPr>
        <sz val="11"/>
        <rFont val="Calibri"/>
      </rPr>
      <t>9,15414786258</t>
    </r>
  </si>
  <si>
    <r>
      <rPr>
        <sz val="11"/>
        <rFont val="Calibri"/>
      </rPr>
      <t>70215011</t>
    </r>
  </si>
  <si>
    <r>
      <rPr>
        <sz val="11"/>
        <rFont val="Calibri"/>
      </rPr>
      <t>-75,326886854</t>
    </r>
  </si>
  <si>
    <r>
      <rPr>
        <sz val="11"/>
        <rFont val="Calibri"/>
      </rPr>
      <t>9,290150456</t>
    </r>
  </si>
  <si>
    <r>
      <rPr>
        <sz val="11"/>
        <rFont val="Calibri"/>
      </rPr>
      <t>70215014</t>
    </r>
  </si>
  <si>
    <r>
      <rPr>
        <sz val="11"/>
        <rFont val="Calibri"/>
      </rPr>
      <t>SAN JOSE DE PILETA</t>
    </r>
  </si>
  <si>
    <r>
      <rPr>
        <sz val="11"/>
        <rFont val="Calibri"/>
      </rPr>
      <t>-75,3136912175</t>
    </r>
  </si>
  <si>
    <r>
      <rPr>
        <sz val="11"/>
        <rFont val="Calibri"/>
      </rPr>
      <t>9,2699659404</t>
    </r>
  </si>
  <si>
    <r>
      <rPr>
        <sz val="11"/>
        <rFont val="Calibri"/>
      </rPr>
      <t>70215016</t>
    </r>
  </si>
  <si>
    <r>
      <rPr>
        <sz val="11"/>
        <rFont val="Calibri"/>
      </rPr>
      <t>EL RINCON DE LAS FLORES</t>
    </r>
  </si>
  <si>
    <r>
      <rPr>
        <sz val="11"/>
        <rFont val="Calibri"/>
      </rPr>
      <t>-75,3082944351</t>
    </r>
  </si>
  <si>
    <r>
      <rPr>
        <sz val="11"/>
        <rFont val="Calibri"/>
      </rPr>
      <t>9,26751141352</t>
    </r>
  </si>
  <si>
    <r>
      <rPr>
        <sz val="11"/>
        <rFont val="Calibri"/>
      </rPr>
      <t>70215018</t>
    </r>
  </si>
  <si>
    <r>
      <rPr>
        <sz val="11"/>
        <rFont val="Calibri"/>
      </rPr>
      <t>-75,273514591</t>
    </r>
  </si>
  <si>
    <r>
      <rPr>
        <sz val="11"/>
        <rFont val="Calibri"/>
      </rPr>
      <t>9,22628906463</t>
    </r>
  </si>
  <si>
    <r>
      <rPr>
        <sz val="11"/>
        <rFont val="Calibri"/>
      </rPr>
      <t>70215019</t>
    </r>
  </si>
  <si>
    <r>
      <rPr>
        <sz val="11"/>
        <rFont val="Calibri"/>
      </rPr>
      <t>CALLE NUEVA</t>
    </r>
  </si>
  <si>
    <r>
      <rPr>
        <sz val="11"/>
        <rFont val="Calibri"/>
      </rPr>
      <t>-75,3005095915</t>
    </r>
  </si>
  <si>
    <r>
      <rPr>
        <sz val="11"/>
        <rFont val="Calibri"/>
      </rPr>
      <t>9,18298417402</t>
    </r>
  </si>
  <si>
    <r>
      <rPr>
        <sz val="11"/>
        <rFont val="Calibri"/>
      </rPr>
      <t>70215020</t>
    </r>
  </si>
  <si>
    <r>
      <rPr>
        <sz val="11"/>
        <rFont val="Calibri"/>
      </rPr>
      <t>LA PANELA</t>
    </r>
  </si>
  <si>
    <r>
      <rPr>
        <sz val="11"/>
        <rFont val="Calibri"/>
      </rPr>
      <t>70215021</t>
    </r>
  </si>
  <si>
    <r>
      <rPr>
        <sz val="11"/>
        <rFont val="Calibri"/>
      </rPr>
      <t>LAS BRUJAS</t>
    </r>
  </si>
  <si>
    <r>
      <rPr>
        <sz val="11"/>
        <rFont val="Calibri"/>
      </rPr>
      <t>-75,2806105665</t>
    </r>
  </si>
  <si>
    <r>
      <rPr>
        <sz val="11"/>
        <rFont val="Calibri"/>
      </rPr>
      <t>9,34110938089</t>
    </r>
  </si>
  <si>
    <r>
      <rPr>
        <sz val="11"/>
        <rFont val="Calibri"/>
      </rPr>
      <t>70215022</t>
    </r>
  </si>
  <si>
    <r>
      <rPr>
        <sz val="11"/>
        <rFont val="Calibri"/>
      </rPr>
      <t>-75,2114257828</t>
    </r>
  </si>
  <si>
    <r>
      <rPr>
        <sz val="11"/>
        <rFont val="Calibri"/>
      </rPr>
      <t>9,18621159702</t>
    </r>
  </si>
  <si>
    <r>
      <rPr>
        <sz val="11"/>
        <rFont val="Calibri"/>
      </rPr>
      <t>70215023</t>
    </r>
  </si>
  <si>
    <r>
      <rPr>
        <sz val="11"/>
        <rFont val="Calibri"/>
      </rPr>
      <t>MILAN</t>
    </r>
  </si>
  <si>
    <r>
      <rPr>
        <sz val="11"/>
        <rFont val="Calibri"/>
      </rPr>
      <t>-75,337567301</t>
    </r>
  </si>
  <si>
    <r>
      <rPr>
        <sz val="11"/>
        <rFont val="Calibri"/>
      </rPr>
      <t>9,203185461</t>
    </r>
  </si>
  <si>
    <r>
      <rPr>
        <sz val="11"/>
        <rFont val="Calibri"/>
      </rPr>
      <t>70215024</t>
    </r>
  </si>
  <si>
    <r>
      <rPr>
        <sz val="11"/>
        <rFont val="Calibri"/>
      </rPr>
      <t>-75,235533864</t>
    </r>
  </si>
  <si>
    <r>
      <rPr>
        <sz val="11"/>
        <rFont val="Calibri"/>
      </rPr>
      <t>9,198324416</t>
    </r>
  </si>
  <si>
    <r>
      <rPr>
        <sz val="11"/>
        <rFont val="Calibri"/>
      </rPr>
      <t>70221</t>
    </r>
  </si>
  <si>
    <r>
      <rPr>
        <sz val="11"/>
        <rFont val="Calibri"/>
      </rPr>
      <t>70221000</t>
    </r>
  </si>
  <si>
    <r>
      <rPr>
        <sz val="11"/>
        <rFont val="Calibri"/>
      </rPr>
      <t>COVEÑAS</t>
    </r>
  </si>
  <si>
    <r>
      <rPr>
        <sz val="11"/>
        <rFont val="Calibri"/>
      </rPr>
      <t>-75,6800839749</t>
    </r>
  </si>
  <si>
    <r>
      <rPr>
        <sz val="11"/>
        <rFont val="Calibri"/>
      </rPr>
      <t>9,4028636807</t>
    </r>
  </si>
  <si>
    <r>
      <rPr>
        <sz val="11"/>
        <rFont val="Calibri"/>
      </rPr>
      <t>70221001</t>
    </r>
  </si>
  <si>
    <r>
      <rPr>
        <sz val="11"/>
        <rFont val="Calibri"/>
      </rPr>
      <t>BOCA DE LA CIÉNAGA</t>
    </r>
  </si>
  <si>
    <r>
      <rPr>
        <sz val="11"/>
        <rFont val="Calibri"/>
      </rPr>
      <t>-75,621812965</t>
    </r>
  </si>
  <si>
    <r>
      <rPr>
        <sz val="11"/>
        <rFont val="Calibri"/>
      </rPr>
      <t>9,44571129126</t>
    </r>
  </si>
  <si>
    <r>
      <rPr>
        <sz val="11"/>
        <rFont val="Calibri"/>
      </rPr>
      <t>70221002</t>
    </r>
  </si>
  <si>
    <r>
      <rPr>
        <sz val="11"/>
        <rFont val="Calibri"/>
      </rPr>
      <t>-75,682153239</t>
    </r>
  </si>
  <si>
    <r>
      <rPr>
        <sz val="11"/>
        <rFont val="Calibri"/>
      </rPr>
      <t>9,36675278834</t>
    </r>
  </si>
  <si>
    <r>
      <rPr>
        <sz val="11"/>
        <rFont val="Calibri"/>
      </rPr>
      <t>70221004</t>
    </r>
  </si>
  <si>
    <r>
      <rPr>
        <sz val="11"/>
        <rFont val="Calibri"/>
      </rPr>
      <t>PUNTA SECA</t>
    </r>
  </si>
  <si>
    <r>
      <rPr>
        <sz val="11"/>
        <rFont val="Calibri"/>
      </rPr>
      <t>-75,6807019756</t>
    </r>
  </si>
  <si>
    <r>
      <rPr>
        <sz val="11"/>
        <rFont val="Calibri"/>
      </rPr>
      <t>9,38131480374</t>
    </r>
  </si>
  <si>
    <r>
      <rPr>
        <sz val="11"/>
        <rFont val="Calibri"/>
      </rPr>
      <t>70221005</t>
    </r>
  </si>
  <si>
    <r>
      <rPr>
        <sz val="11"/>
        <rFont val="Calibri"/>
      </rPr>
      <t>-75,683349457</t>
    </r>
  </si>
  <si>
    <r>
      <rPr>
        <sz val="11"/>
        <rFont val="Calibri"/>
      </rPr>
      <t>9,356266051</t>
    </r>
  </si>
  <si>
    <r>
      <rPr>
        <sz val="11"/>
        <rFont val="Calibri"/>
      </rPr>
      <t>70221006</t>
    </r>
  </si>
  <si>
    <r>
      <rPr>
        <sz val="11"/>
        <rFont val="Calibri"/>
      </rPr>
      <t>-75,6918259255</t>
    </r>
  </si>
  <si>
    <r>
      <rPr>
        <sz val="11"/>
        <rFont val="Calibri"/>
      </rPr>
      <t>9,37938457975</t>
    </r>
  </si>
  <si>
    <r>
      <rPr>
        <sz val="11"/>
        <rFont val="Calibri"/>
      </rPr>
      <t>70230</t>
    </r>
  </si>
  <si>
    <r>
      <rPr>
        <sz val="11"/>
        <rFont val="Calibri"/>
      </rPr>
      <t>70230000</t>
    </r>
  </si>
  <si>
    <r>
      <rPr>
        <sz val="11"/>
        <rFont val="Calibri"/>
      </rPr>
      <t>CHALÁN</t>
    </r>
  </si>
  <si>
    <r>
      <rPr>
        <sz val="11"/>
        <rFont val="Calibri"/>
      </rPr>
      <t>-75,3126950363</t>
    </r>
  </si>
  <si>
    <r>
      <rPr>
        <sz val="11"/>
        <rFont val="Calibri"/>
      </rPr>
      <t>9,54535812429</t>
    </r>
  </si>
  <si>
    <r>
      <rPr>
        <sz val="11"/>
        <rFont val="Calibri"/>
      </rPr>
      <t>70230001</t>
    </r>
  </si>
  <si>
    <r>
      <rPr>
        <sz val="11"/>
        <rFont val="Calibri"/>
      </rPr>
      <t>-75,3031096669</t>
    </r>
  </si>
  <si>
    <r>
      <rPr>
        <sz val="11"/>
        <rFont val="Calibri"/>
      </rPr>
      <t>9,57339294102</t>
    </r>
  </si>
  <si>
    <r>
      <rPr>
        <sz val="11"/>
        <rFont val="Calibri"/>
      </rPr>
      <t>70230002</t>
    </r>
  </si>
  <si>
    <r>
      <rPr>
        <sz val="11"/>
        <rFont val="Calibri"/>
      </rPr>
      <t>ALEMANIA</t>
    </r>
  </si>
  <si>
    <r>
      <rPr>
        <sz val="11"/>
        <rFont val="Calibri"/>
      </rPr>
      <t>70230003</t>
    </r>
  </si>
  <si>
    <r>
      <rPr>
        <sz val="11"/>
        <rFont val="Calibri"/>
      </rPr>
      <t>-75,3157956384</t>
    </r>
  </si>
  <si>
    <r>
      <rPr>
        <sz val="11"/>
        <rFont val="Calibri"/>
      </rPr>
      <t>9,53171347771</t>
    </r>
  </si>
  <si>
    <r>
      <rPr>
        <sz val="11"/>
        <rFont val="Calibri"/>
      </rPr>
      <t>70230004</t>
    </r>
  </si>
  <si>
    <r>
      <rPr>
        <sz val="11"/>
        <rFont val="Calibri"/>
      </rPr>
      <t>-75,306667717</t>
    </r>
  </si>
  <si>
    <r>
      <rPr>
        <sz val="11"/>
        <rFont val="Calibri"/>
      </rPr>
      <t>9,500511199</t>
    </r>
  </si>
  <si>
    <r>
      <rPr>
        <sz val="11"/>
        <rFont val="Calibri"/>
      </rPr>
      <t>70230005</t>
    </r>
  </si>
  <si>
    <r>
      <rPr>
        <sz val="11"/>
        <rFont val="Calibri"/>
      </rPr>
      <t>HONEY</t>
    </r>
  </si>
  <si>
    <r>
      <rPr>
        <sz val="11"/>
        <rFont val="Calibri"/>
      </rPr>
      <t>70230006</t>
    </r>
  </si>
  <si>
    <r>
      <rPr>
        <sz val="11"/>
        <rFont val="Calibri"/>
      </rPr>
      <t>-75,3147234408</t>
    </r>
  </si>
  <si>
    <r>
      <rPr>
        <sz val="11"/>
        <rFont val="Calibri"/>
      </rPr>
      <t>9,5101659665</t>
    </r>
  </si>
  <si>
    <r>
      <rPr>
        <sz val="11"/>
        <rFont val="Calibri"/>
      </rPr>
      <t>70233</t>
    </r>
  </si>
  <si>
    <r>
      <rPr>
        <sz val="11"/>
        <rFont val="Calibri"/>
      </rPr>
      <t>70233000</t>
    </r>
  </si>
  <si>
    <r>
      <rPr>
        <sz val="11"/>
        <rFont val="Calibri"/>
      </rPr>
      <t>-75,1984347707</t>
    </r>
  </si>
  <si>
    <r>
      <rPr>
        <sz val="11"/>
        <rFont val="Calibri"/>
      </rPr>
      <t>9,10066970519</t>
    </r>
  </si>
  <si>
    <r>
      <rPr>
        <sz val="11"/>
        <rFont val="Calibri"/>
      </rPr>
      <t>70233001</t>
    </r>
  </si>
  <si>
    <r>
      <rPr>
        <sz val="11"/>
        <rFont val="Calibri"/>
      </rPr>
      <t>CALLEJÓN</t>
    </r>
  </si>
  <si>
    <r>
      <rPr>
        <sz val="11"/>
        <rFont val="Calibri"/>
      </rPr>
      <t>-75,0759130165</t>
    </r>
  </si>
  <si>
    <r>
      <rPr>
        <sz val="11"/>
        <rFont val="Calibri"/>
      </rPr>
      <t>9,0487329851</t>
    </r>
  </si>
  <si>
    <r>
      <rPr>
        <sz val="11"/>
        <rFont val="Calibri"/>
      </rPr>
      <t>70233002</t>
    </r>
  </si>
  <si>
    <r>
      <rPr>
        <sz val="11"/>
        <rFont val="Calibri"/>
      </rPr>
      <t>CAYO DE PALMA</t>
    </r>
  </si>
  <si>
    <r>
      <rPr>
        <sz val="11"/>
        <rFont val="Calibri"/>
      </rPr>
      <t>-75,1433685995</t>
    </r>
  </si>
  <si>
    <r>
      <rPr>
        <sz val="11"/>
        <rFont val="Calibri"/>
      </rPr>
      <t>9,14297793893</t>
    </r>
  </si>
  <si>
    <r>
      <rPr>
        <sz val="11"/>
        <rFont val="Calibri"/>
      </rPr>
      <t>70233003</t>
    </r>
  </si>
  <si>
    <r>
      <rPr>
        <sz val="11"/>
        <rFont val="Calibri"/>
      </rPr>
      <t>CORNETA</t>
    </r>
  </si>
  <si>
    <r>
      <rPr>
        <sz val="11"/>
        <rFont val="Calibri"/>
      </rPr>
      <t>-75,2700654652</t>
    </r>
  </si>
  <si>
    <r>
      <rPr>
        <sz val="11"/>
        <rFont val="Calibri"/>
      </rPr>
      <t>9,13592369964</t>
    </r>
  </si>
  <si>
    <r>
      <rPr>
        <sz val="11"/>
        <rFont val="Calibri"/>
      </rPr>
      <t>70233004</t>
    </r>
  </si>
  <si>
    <r>
      <rPr>
        <sz val="11"/>
        <rFont val="Calibri"/>
      </rPr>
      <t>EL SITIO</t>
    </r>
  </si>
  <si>
    <r>
      <rPr>
        <sz val="11"/>
        <rFont val="Calibri"/>
      </rPr>
      <t>-75,0879988512</t>
    </r>
  </si>
  <si>
    <r>
      <rPr>
        <sz val="11"/>
        <rFont val="Calibri"/>
      </rPr>
      <t>9,09709614072</t>
    </r>
  </si>
  <si>
    <r>
      <rPr>
        <sz val="11"/>
        <rFont val="Calibri"/>
      </rPr>
      <t>70233005</t>
    </r>
  </si>
  <si>
    <r>
      <rPr>
        <sz val="11"/>
        <rFont val="Calibri"/>
      </rPr>
      <t>LAS TABLITAS</t>
    </r>
  </si>
  <si>
    <r>
      <rPr>
        <sz val="11"/>
        <rFont val="Calibri"/>
      </rPr>
      <t>-75,1754259754</t>
    </r>
  </si>
  <si>
    <r>
      <rPr>
        <sz val="11"/>
        <rFont val="Calibri"/>
      </rPr>
      <t>9,01536659928</t>
    </r>
  </si>
  <si>
    <r>
      <rPr>
        <sz val="11"/>
        <rFont val="Calibri"/>
      </rPr>
      <t>70233006</t>
    </r>
  </si>
  <si>
    <r>
      <rPr>
        <sz val="11"/>
        <rFont val="Calibri"/>
      </rPr>
      <t>PALMITAL</t>
    </r>
  </si>
  <si>
    <r>
      <rPr>
        <sz val="11"/>
        <rFont val="Calibri"/>
      </rPr>
      <t>-75,0741313168</t>
    </r>
  </si>
  <si>
    <r>
      <rPr>
        <sz val="11"/>
        <rFont val="Calibri"/>
      </rPr>
      <t>9,02315558634</t>
    </r>
  </si>
  <si>
    <r>
      <rPr>
        <sz val="11"/>
        <rFont val="Calibri"/>
      </rPr>
      <t>70233007</t>
    </r>
  </si>
  <si>
    <r>
      <rPr>
        <sz val="11"/>
        <rFont val="Calibri"/>
      </rPr>
      <t>-75,0815726546</t>
    </r>
  </si>
  <si>
    <r>
      <rPr>
        <sz val="11"/>
        <rFont val="Calibri"/>
      </rPr>
      <t>9,07614536501</t>
    </r>
  </si>
  <si>
    <r>
      <rPr>
        <sz val="11"/>
        <rFont val="Calibri"/>
      </rPr>
      <t>70233008</t>
    </r>
  </si>
  <si>
    <r>
      <rPr>
        <sz val="11"/>
        <rFont val="Calibri"/>
      </rPr>
      <t>GRILLO ALEGRE</t>
    </r>
  </si>
  <si>
    <r>
      <rPr>
        <sz val="11"/>
        <rFont val="Calibri"/>
      </rPr>
      <t>-75,0862616376</t>
    </r>
  </si>
  <si>
    <r>
      <rPr>
        <sz val="11"/>
        <rFont val="Calibri"/>
      </rPr>
      <t>9,03601105458</t>
    </r>
  </si>
  <si>
    <r>
      <rPr>
        <sz val="11"/>
        <rFont val="Calibri"/>
      </rPr>
      <t>70233009</t>
    </r>
  </si>
  <si>
    <r>
      <rPr>
        <sz val="11"/>
        <rFont val="Calibri"/>
      </rPr>
      <t>RANCHO DE LA CRUZ</t>
    </r>
  </si>
  <si>
    <r>
      <rPr>
        <sz val="11"/>
        <rFont val="Calibri"/>
      </rPr>
      <t>-75,1021119487</t>
    </r>
  </si>
  <si>
    <r>
      <rPr>
        <sz val="11"/>
        <rFont val="Calibri"/>
      </rPr>
      <t>9,10128484021</t>
    </r>
  </si>
  <si>
    <r>
      <rPr>
        <sz val="11"/>
        <rFont val="Calibri"/>
      </rPr>
      <t>70233010</t>
    </r>
  </si>
  <si>
    <r>
      <rPr>
        <sz val="11"/>
        <rFont val="Calibri"/>
      </rPr>
      <t>-75,1536348621</t>
    </r>
  </si>
  <si>
    <r>
      <rPr>
        <sz val="11"/>
        <rFont val="Calibri"/>
      </rPr>
      <t>9,14992761631</t>
    </r>
  </si>
  <si>
    <r>
      <rPr>
        <sz val="11"/>
        <rFont val="Calibri"/>
      </rPr>
      <t>70233011</t>
    </r>
  </si>
  <si>
    <r>
      <rPr>
        <sz val="11"/>
        <rFont val="Calibri"/>
      </rPr>
      <t>-75,1238060985</t>
    </r>
  </si>
  <si>
    <r>
      <rPr>
        <sz val="11"/>
        <rFont val="Calibri"/>
      </rPr>
      <t>9,05629316496</t>
    </r>
  </si>
  <si>
    <r>
      <rPr>
        <sz val="11"/>
        <rFont val="Calibri"/>
      </rPr>
      <t>70233012</t>
    </r>
  </si>
  <si>
    <r>
      <rPr>
        <sz val="11"/>
        <rFont val="Calibri"/>
      </rPr>
      <t>-75,0523743022</t>
    </r>
  </si>
  <si>
    <r>
      <rPr>
        <sz val="11"/>
        <rFont val="Calibri"/>
      </rPr>
      <t>9,06602909395</t>
    </r>
  </si>
  <si>
    <r>
      <rPr>
        <sz val="11"/>
        <rFont val="Calibri"/>
      </rPr>
      <t>70233013</t>
    </r>
  </si>
  <si>
    <r>
      <rPr>
        <sz val="11"/>
        <rFont val="Calibri"/>
      </rPr>
      <t>-75,1192529309</t>
    </r>
  </si>
  <si>
    <r>
      <rPr>
        <sz val="11"/>
        <rFont val="Calibri"/>
      </rPr>
      <t>9,09840927542</t>
    </r>
  </si>
  <si>
    <r>
      <rPr>
        <sz val="11"/>
        <rFont val="Calibri"/>
      </rPr>
      <t>70235</t>
    </r>
  </si>
  <si>
    <r>
      <rPr>
        <sz val="11"/>
        <rFont val="Calibri"/>
      </rPr>
      <t>70235000</t>
    </r>
  </si>
  <si>
    <r>
      <rPr>
        <sz val="11"/>
        <rFont val="Calibri"/>
      </rPr>
      <t>GALERAS</t>
    </r>
  </si>
  <si>
    <r>
      <rPr>
        <sz val="11"/>
        <rFont val="Calibri"/>
      </rPr>
      <t>-75,0494186572</t>
    </r>
  </si>
  <si>
    <r>
      <rPr>
        <sz val="11"/>
        <rFont val="Calibri"/>
      </rPr>
      <t>9,15967339965</t>
    </r>
  </si>
  <si>
    <r>
      <rPr>
        <sz val="11"/>
        <rFont val="Calibri"/>
      </rPr>
      <t>70235001</t>
    </r>
  </si>
  <si>
    <r>
      <rPr>
        <sz val="11"/>
        <rFont val="Calibri"/>
      </rPr>
      <t>-74,9840393687</t>
    </r>
  </si>
  <si>
    <r>
      <rPr>
        <sz val="11"/>
        <rFont val="Calibri"/>
      </rPr>
      <t>9,07383359871</t>
    </r>
  </si>
  <si>
    <r>
      <rPr>
        <sz val="11"/>
        <rFont val="Calibri"/>
      </rPr>
      <t>70235002</t>
    </r>
  </si>
  <si>
    <r>
      <rPr>
        <sz val="11"/>
        <rFont val="Calibri"/>
      </rPr>
      <t>SAN ANDRÉS DE PALOMO</t>
    </r>
  </si>
  <si>
    <r>
      <rPr>
        <sz val="11"/>
        <rFont val="Calibri"/>
      </rPr>
      <t>-75,0009055556</t>
    </r>
  </si>
  <si>
    <r>
      <rPr>
        <sz val="11"/>
        <rFont val="Calibri"/>
      </rPr>
      <t>9,11397298488</t>
    </r>
  </si>
  <si>
    <r>
      <rPr>
        <sz val="11"/>
        <rFont val="Calibri"/>
      </rPr>
      <t>70235003</t>
    </r>
  </si>
  <si>
    <r>
      <rPr>
        <sz val="11"/>
        <rFont val="Calibri"/>
      </rPr>
      <t>SAN JOSÉ DE RIVERA</t>
    </r>
  </si>
  <si>
    <r>
      <rPr>
        <sz val="11"/>
        <rFont val="Calibri"/>
      </rPr>
      <t>-74,8940783687</t>
    </r>
  </si>
  <si>
    <r>
      <rPr>
        <sz val="11"/>
        <rFont val="Calibri"/>
      </rPr>
      <t>9,12650497806</t>
    </r>
  </si>
  <si>
    <r>
      <rPr>
        <sz val="11"/>
        <rFont val="Calibri"/>
      </rPr>
      <t>70235007</t>
    </r>
  </si>
  <si>
    <r>
      <rPr>
        <sz val="11"/>
        <rFont val="Calibri"/>
      </rPr>
      <t>PUEBLO NUEVO II</t>
    </r>
  </si>
  <si>
    <r>
      <rPr>
        <sz val="11"/>
        <rFont val="Calibri"/>
      </rPr>
      <t>-74,877899253</t>
    </r>
  </si>
  <si>
    <r>
      <rPr>
        <sz val="11"/>
        <rFont val="Calibri"/>
      </rPr>
      <t>9,108821199</t>
    </r>
  </si>
  <si>
    <r>
      <rPr>
        <sz val="11"/>
        <rFont val="Calibri"/>
      </rPr>
      <t>70235009</t>
    </r>
  </si>
  <si>
    <r>
      <rPr>
        <sz val="11"/>
        <rFont val="Calibri"/>
      </rPr>
      <t>PUEBLO NUEVO I (JUNÍN)</t>
    </r>
  </si>
  <si>
    <r>
      <rPr>
        <sz val="11"/>
        <rFont val="Calibri"/>
      </rPr>
      <t>-74,950739122</t>
    </r>
  </si>
  <si>
    <r>
      <rPr>
        <sz val="11"/>
        <rFont val="Calibri"/>
      </rPr>
      <t>9,104523255</t>
    </r>
  </si>
  <si>
    <r>
      <rPr>
        <sz val="11"/>
        <rFont val="Calibri"/>
      </rPr>
      <t>70235011</t>
    </r>
  </si>
  <si>
    <r>
      <rPr>
        <sz val="11"/>
        <rFont val="Calibri"/>
      </rPr>
      <t>PUERTO FRANCO</t>
    </r>
  </si>
  <si>
    <r>
      <rPr>
        <sz val="11"/>
        <rFont val="Calibri"/>
      </rPr>
      <t>-74,8786894754</t>
    </r>
  </si>
  <si>
    <r>
      <rPr>
        <sz val="11"/>
        <rFont val="Calibri"/>
      </rPr>
      <t>9,10084354747</t>
    </r>
  </si>
  <si>
    <r>
      <rPr>
        <sz val="11"/>
        <rFont val="Calibri"/>
      </rPr>
      <t>70235012</t>
    </r>
  </si>
  <si>
    <r>
      <rPr>
        <sz val="11"/>
        <rFont val="Calibri"/>
      </rPr>
      <t>ABRE EL OJO</t>
    </r>
  </si>
  <si>
    <r>
      <rPr>
        <sz val="11"/>
        <rFont val="Calibri"/>
      </rPr>
      <t>-74,939946902</t>
    </r>
  </si>
  <si>
    <r>
      <rPr>
        <sz val="11"/>
        <rFont val="Calibri"/>
      </rPr>
      <t>9,1528694045</t>
    </r>
  </si>
  <si>
    <r>
      <rPr>
        <sz val="11"/>
        <rFont val="Calibri"/>
      </rPr>
      <t>70235013</t>
    </r>
  </si>
  <si>
    <r>
      <rPr>
        <sz val="11"/>
        <rFont val="Calibri"/>
      </rPr>
      <t>MATA DE GUASIMO</t>
    </r>
  </si>
  <si>
    <r>
      <rPr>
        <sz val="11"/>
        <rFont val="Calibri"/>
      </rPr>
      <t>-74,956389366</t>
    </r>
  </si>
  <si>
    <r>
      <rPr>
        <sz val="11"/>
        <rFont val="Calibri"/>
      </rPr>
      <t>9,166641352</t>
    </r>
  </si>
  <si>
    <r>
      <rPr>
        <sz val="11"/>
        <rFont val="Calibri"/>
      </rPr>
      <t>70265</t>
    </r>
  </si>
  <si>
    <r>
      <rPr>
        <sz val="11"/>
        <rFont val="Calibri"/>
      </rPr>
      <t>70265000</t>
    </r>
  </si>
  <si>
    <r>
      <rPr>
        <sz val="11"/>
        <rFont val="Calibri"/>
      </rPr>
      <t>GUARANDA</t>
    </r>
  </si>
  <si>
    <r>
      <rPr>
        <sz val="11"/>
        <rFont val="Calibri"/>
      </rPr>
      <t>-74,538345419</t>
    </r>
  </si>
  <si>
    <r>
      <rPr>
        <sz val="11"/>
        <rFont val="Calibri"/>
      </rPr>
      <t>8,464847043</t>
    </r>
  </si>
  <si>
    <r>
      <rPr>
        <sz val="11"/>
        <rFont val="Calibri"/>
      </rPr>
      <t>70265002</t>
    </r>
  </si>
  <si>
    <r>
      <rPr>
        <sz val="11"/>
        <rFont val="Calibri"/>
      </rPr>
      <t>DIAZGRANADOS</t>
    </r>
  </si>
  <si>
    <r>
      <rPr>
        <sz val="11"/>
        <rFont val="Calibri"/>
      </rPr>
      <t>-74,7073874287</t>
    </r>
  </si>
  <si>
    <r>
      <rPr>
        <sz val="11"/>
        <rFont val="Calibri"/>
      </rPr>
      <t>8,30601310927</t>
    </r>
  </si>
  <si>
    <r>
      <rPr>
        <sz val="11"/>
        <rFont val="Calibri"/>
      </rPr>
      <t>70265004</t>
    </r>
  </si>
  <si>
    <r>
      <rPr>
        <sz val="11"/>
        <rFont val="Calibri"/>
      </rPr>
      <t>GAVALDA</t>
    </r>
  </si>
  <si>
    <r>
      <rPr>
        <sz val="11"/>
        <rFont val="Calibri"/>
      </rPr>
      <t>-74,7797391977</t>
    </r>
  </si>
  <si>
    <r>
      <rPr>
        <sz val="11"/>
        <rFont val="Calibri"/>
      </rPr>
      <t>8,3518245354</t>
    </r>
  </si>
  <si>
    <r>
      <rPr>
        <sz val="11"/>
        <rFont val="Calibri"/>
      </rPr>
      <t>70265006</t>
    </r>
  </si>
  <si>
    <r>
      <rPr>
        <sz val="11"/>
        <rFont val="Calibri"/>
      </rPr>
      <t>LA CONCORDIA</t>
    </r>
  </si>
  <si>
    <r>
      <rPr>
        <sz val="11"/>
        <rFont val="Calibri"/>
      </rPr>
      <t>-74,7355195662</t>
    </r>
  </si>
  <si>
    <r>
      <rPr>
        <sz val="11"/>
        <rFont val="Calibri"/>
      </rPr>
      <t>8,33435344565</t>
    </r>
  </si>
  <si>
    <r>
      <rPr>
        <sz val="11"/>
        <rFont val="Calibri"/>
      </rPr>
      <t>70265008</t>
    </r>
  </si>
  <si>
    <r>
      <rPr>
        <sz val="11"/>
        <rFont val="Calibri"/>
      </rPr>
      <t>PALMARITICO</t>
    </r>
  </si>
  <si>
    <r>
      <rPr>
        <sz val="11"/>
        <rFont val="Calibri"/>
      </rPr>
      <t>-74,599223904</t>
    </r>
  </si>
  <si>
    <r>
      <rPr>
        <sz val="11"/>
        <rFont val="Calibri"/>
      </rPr>
      <t>8,475734008</t>
    </r>
  </si>
  <si>
    <r>
      <rPr>
        <sz val="11"/>
        <rFont val="Calibri"/>
      </rPr>
      <t>70265009</t>
    </r>
  </si>
  <si>
    <r>
      <rPr>
        <sz val="11"/>
        <rFont val="Calibri"/>
      </rPr>
      <t>-74,6167415051</t>
    </r>
  </si>
  <si>
    <r>
      <rPr>
        <sz val="11"/>
        <rFont val="Calibri"/>
      </rPr>
      <t>8,40902818079</t>
    </r>
  </si>
  <si>
    <r>
      <rPr>
        <sz val="11"/>
        <rFont val="Calibri"/>
      </rPr>
      <t>70265010</t>
    </r>
  </si>
  <si>
    <r>
      <rPr>
        <sz val="11"/>
        <rFont val="Calibri"/>
      </rPr>
      <t>-74,6448280423</t>
    </r>
  </si>
  <si>
    <r>
      <rPr>
        <sz val="11"/>
        <rFont val="Calibri"/>
      </rPr>
      <t>8,43931214219</t>
    </r>
  </si>
  <si>
    <r>
      <rPr>
        <sz val="11"/>
        <rFont val="Calibri"/>
      </rPr>
      <t>70265011</t>
    </r>
  </si>
  <si>
    <r>
      <rPr>
        <sz val="11"/>
        <rFont val="Calibri"/>
      </rPr>
      <t>-74,5709793907</t>
    </r>
  </si>
  <si>
    <r>
      <rPr>
        <sz val="11"/>
        <rFont val="Calibri"/>
      </rPr>
      <t>8,46924290715</t>
    </r>
  </si>
  <si>
    <r>
      <rPr>
        <sz val="11"/>
        <rFont val="Calibri"/>
      </rPr>
      <t>70265012</t>
    </r>
  </si>
  <si>
    <r>
      <rPr>
        <sz val="11"/>
        <rFont val="Calibri"/>
      </rPr>
      <t>-74,8051778646</t>
    </r>
  </si>
  <si>
    <r>
      <rPr>
        <sz val="11"/>
        <rFont val="Calibri"/>
      </rPr>
      <t>8,39381947379</t>
    </r>
  </si>
  <si>
    <r>
      <rPr>
        <sz val="11"/>
        <rFont val="Calibri"/>
      </rPr>
      <t>70265013</t>
    </r>
  </si>
  <si>
    <r>
      <rPr>
        <sz val="11"/>
        <rFont val="Calibri"/>
      </rPr>
      <t>70400</t>
    </r>
  </si>
  <si>
    <r>
      <rPr>
        <sz val="11"/>
        <rFont val="Calibri"/>
      </rPr>
      <t>70400000</t>
    </r>
  </si>
  <si>
    <r>
      <rPr>
        <sz val="11"/>
        <rFont val="Calibri"/>
      </rPr>
      <t>-75,2760559341</t>
    </r>
  </si>
  <si>
    <r>
      <rPr>
        <sz val="11"/>
        <rFont val="Calibri"/>
      </rPr>
      <t>8,85397531911</t>
    </r>
  </si>
  <si>
    <r>
      <rPr>
        <sz val="11"/>
        <rFont val="Calibri"/>
      </rPr>
      <t>70400001</t>
    </r>
  </si>
  <si>
    <r>
      <rPr>
        <sz val="11"/>
        <rFont val="Calibri"/>
      </rPr>
      <t>CAYO DELGADO</t>
    </r>
  </si>
  <si>
    <r>
      <rPr>
        <sz val="11"/>
        <rFont val="Calibri"/>
      </rPr>
      <t>-75,2749118217</t>
    </r>
  </si>
  <si>
    <r>
      <rPr>
        <sz val="11"/>
        <rFont val="Calibri"/>
      </rPr>
      <t>8,80211604371</t>
    </r>
  </si>
  <si>
    <r>
      <rPr>
        <sz val="11"/>
        <rFont val="Calibri"/>
      </rPr>
      <t>70400002</t>
    </r>
  </si>
  <si>
    <r>
      <rPr>
        <sz val="11"/>
        <rFont val="Calibri"/>
      </rPr>
      <t>-75,3504862814</t>
    </r>
  </si>
  <si>
    <r>
      <rPr>
        <sz val="11"/>
        <rFont val="Calibri"/>
      </rPr>
      <t>8,78917345766</t>
    </r>
  </si>
  <si>
    <r>
      <rPr>
        <sz val="11"/>
        <rFont val="Calibri"/>
      </rPr>
      <t>70400004</t>
    </r>
  </si>
  <si>
    <r>
      <rPr>
        <sz val="11"/>
        <rFont val="Calibri"/>
      </rPr>
      <t>-75,3330583356</t>
    </r>
  </si>
  <si>
    <r>
      <rPr>
        <sz val="11"/>
        <rFont val="Calibri"/>
      </rPr>
      <t>8,84157801535</t>
    </r>
  </si>
  <si>
    <r>
      <rPr>
        <sz val="11"/>
        <rFont val="Calibri"/>
      </rPr>
      <t>70400005</t>
    </r>
  </si>
  <si>
    <r>
      <rPr>
        <sz val="11"/>
        <rFont val="Calibri"/>
      </rPr>
      <t>-75,2637753796</t>
    </r>
  </si>
  <si>
    <r>
      <rPr>
        <sz val="11"/>
        <rFont val="Calibri"/>
      </rPr>
      <t>8,77686302863</t>
    </r>
  </si>
  <si>
    <r>
      <rPr>
        <sz val="11"/>
        <rFont val="Calibri"/>
      </rPr>
      <t>70400006</t>
    </r>
  </si>
  <si>
    <r>
      <rPr>
        <sz val="11"/>
        <rFont val="Calibri"/>
      </rPr>
      <t>BOCA NEGRA</t>
    </r>
  </si>
  <si>
    <r>
      <rPr>
        <sz val="11"/>
        <rFont val="Calibri"/>
      </rPr>
      <t>-75,2671474221</t>
    </r>
  </si>
  <si>
    <r>
      <rPr>
        <sz val="11"/>
        <rFont val="Calibri"/>
      </rPr>
      <t>8,75491287948</t>
    </r>
  </si>
  <si>
    <r>
      <rPr>
        <sz val="11"/>
        <rFont val="Calibri"/>
      </rPr>
      <t>70400007</t>
    </r>
  </si>
  <si>
    <r>
      <rPr>
        <sz val="11"/>
        <rFont val="Calibri"/>
      </rPr>
      <t>CONGUITOS</t>
    </r>
  </si>
  <si>
    <r>
      <rPr>
        <sz val="11"/>
        <rFont val="Calibri"/>
      </rPr>
      <t>-75,2699614885</t>
    </r>
  </si>
  <si>
    <r>
      <rPr>
        <sz val="11"/>
        <rFont val="Calibri"/>
      </rPr>
      <t>8,79017642584</t>
    </r>
  </si>
  <si>
    <r>
      <rPr>
        <sz val="11"/>
        <rFont val="Calibri"/>
      </rPr>
      <t>70400008</t>
    </r>
  </si>
  <si>
    <r>
      <rPr>
        <sz val="11"/>
        <rFont val="Calibri"/>
      </rPr>
      <t>-75,2605440997</t>
    </r>
  </si>
  <si>
    <r>
      <rPr>
        <sz val="11"/>
        <rFont val="Calibri"/>
      </rPr>
      <t>8,84628728483</t>
    </r>
  </si>
  <si>
    <r>
      <rPr>
        <sz val="11"/>
        <rFont val="Calibri"/>
      </rPr>
      <t>70400009</t>
    </r>
  </si>
  <si>
    <r>
      <rPr>
        <sz val="11"/>
        <rFont val="Calibri"/>
      </rPr>
      <t>-75,2833019952</t>
    </r>
  </si>
  <si>
    <r>
      <rPr>
        <sz val="11"/>
        <rFont val="Calibri"/>
      </rPr>
      <t>8,75636531741</t>
    </r>
  </si>
  <si>
    <r>
      <rPr>
        <sz val="11"/>
        <rFont val="Calibri"/>
      </rPr>
      <t>70400010</t>
    </r>
  </si>
  <si>
    <r>
      <rPr>
        <sz val="11"/>
        <rFont val="Calibri"/>
      </rPr>
      <t>LA CONCEPCION</t>
    </r>
  </si>
  <si>
    <r>
      <rPr>
        <sz val="11"/>
        <rFont val="Calibri"/>
      </rPr>
      <t>-75,2124891602</t>
    </r>
  </si>
  <si>
    <r>
      <rPr>
        <sz val="11"/>
        <rFont val="Calibri"/>
      </rPr>
      <t>8,89300145075</t>
    </r>
  </si>
  <si>
    <r>
      <rPr>
        <sz val="11"/>
        <rFont val="Calibri"/>
      </rPr>
      <t>70418</t>
    </r>
  </si>
  <si>
    <r>
      <rPr>
        <sz val="11"/>
        <rFont val="Calibri"/>
      </rPr>
      <t>70418000</t>
    </r>
  </si>
  <si>
    <r>
      <rPr>
        <sz val="11"/>
        <rFont val="Calibri"/>
      </rPr>
      <t>LOS PALMITOS</t>
    </r>
  </si>
  <si>
    <r>
      <rPr>
        <sz val="11"/>
        <rFont val="Calibri"/>
      </rPr>
      <t>-75,268750942</t>
    </r>
  </si>
  <si>
    <r>
      <rPr>
        <sz val="11"/>
        <rFont val="Calibri"/>
      </rPr>
      <t>9,3802289505</t>
    </r>
  </si>
  <si>
    <r>
      <rPr>
        <sz val="11"/>
        <rFont val="Calibri"/>
      </rPr>
      <t>70418001</t>
    </r>
  </si>
  <si>
    <r>
      <rPr>
        <sz val="11"/>
        <rFont val="Calibri"/>
      </rPr>
      <t>EL COLEY</t>
    </r>
  </si>
  <si>
    <r>
      <rPr>
        <sz val="11"/>
        <rFont val="Calibri"/>
      </rPr>
      <t>-75,2783345808</t>
    </r>
  </si>
  <si>
    <r>
      <rPr>
        <sz val="11"/>
        <rFont val="Calibri"/>
      </rPr>
      <t>9,35555312801</t>
    </r>
  </si>
  <si>
    <r>
      <rPr>
        <sz val="11"/>
        <rFont val="Calibri"/>
      </rPr>
      <t>70418002</t>
    </r>
  </si>
  <si>
    <r>
      <rPr>
        <sz val="11"/>
        <rFont val="Calibri"/>
      </rPr>
      <t>-75,216199169</t>
    </r>
  </si>
  <si>
    <r>
      <rPr>
        <sz val="11"/>
        <rFont val="Calibri"/>
      </rPr>
      <t>9,46288380668</t>
    </r>
  </si>
  <si>
    <r>
      <rPr>
        <sz val="11"/>
        <rFont val="Calibri"/>
      </rPr>
      <t>70418003</t>
    </r>
  </si>
  <si>
    <r>
      <rPr>
        <sz val="11"/>
        <rFont val="Calibri"/>
      </rPr>
      <t>PALMAS DE VINO</t>
    </r>
  </si>
  <si>
    <r>
      <rPr>
        <sz val="11"/>
        <rFont val="Calibri"/>
      </rPr>
      <t>-75,169068942</t>
    </r>
  </si>
  <si>
    <r>
      <rPr>
        <sz val="11"/>
        <rFont val="Calibri"/>
      </rPr>
      <t>9,407745599</t>
    </r>
  </si>
  <si>
    <r>
      <rPr>
        <sz val="11"/>
        <rFont val="Calibri"/>
      </rPr>
      <t>70418004</t>
    </r>
  </si>
  <si>
    <r>
      <rPr>
        <sz val="11"/>
        <rFont val="Calibri"/>
      </rPr>
      <t>SABANAS DE BELTRÁN</t>
    </r>
  </si>
  <si>
    <r>
      <rPr>
        <sz val="11"/>
        <rFont val="Calibri"/>
      </rPr>
      <t>-75,1157353332</t>
    </r>
  </si>
  <si>
    <r>
      <rPr>
        <sz val="11"/>
        <rFont val="Calibri"/>
      </rPr>
      <t>9,41973522496</t>
    </r>
  </si>
  <si>
    <r>
      <rPr>
        <sz val="11"/>
        <rFont val="Calibri"/>
      </rPr>
      <t>70418005</t>
    </r>
  </si>
  <si>
    <r>
      <rPr>
        <sz val="11"/>
        <rFont val="Calibri"/>
      </rPr>
      <t>SABANAS DE PEDRO</t>
    </r>
  </si>
  <si>
    <r>
      <rPr>
        <sz val="11"/>
        <rFont val="Calibri"/>
      </rPr>
      <t>-75,2081686612</t>
    </r>
  </si>
  <si>
    <r>
      <rPr>
        <sz val="11"/>
        <rFont val="Calibri"/>
      </rPr>
      <t>9,36045942016</t>
    </r>
  </si>
  <si>
    <r>
      <rPr>
        <sz val="11"/>
        <rFont val="Calibri"/>
      </rPr>
      <t>70418006</t>
    </r>
  </si>
  <si>
    <r>
      <rPr>
        <sz val="11"/>
        <rFont val="Calibri"/>
      </rPr>
      <t>-75,163910687</t>
    </r>
  </si>
  <si>
    <r>
      <rPr>
        <sz val="11"/>
        <rFont val="Calibri"/>
      </rPr>
      <t>9,428398043</t>
    </r>
  </si>
  <si>
    <r>
      <rPr>
        <sz val="11"/>
        <rFont val="Calibri"/>
      </rPr>
      <t>70418009</t>
    </r>
  </si>
  <si>
    <r>
      <rPr>
        <sz val="11"/>
        <rFont val="Calibri"/>
      </rPr>
      <t>BAJO DE LA ALEGRIA</t>
    </r>
  </si>
  <si>
    <r>
      <rPr>
        <sz val="11"/>
        <rFont val="Calibri"/>
      </rPr>
      <t>70418010</t>
    </r>
  </si>
  <si>
    <r>
      <rPr>
        <sz val="11"/>
        <rFont val="Calibri"/>
      </rPr>
      <t>CHARCON</t>
    </r>
  </si>
  <si>
    <r>
      <rPr>
        <sz val="11"/>
        <rFont val="Calibri"/>
      </rPr>
      <t>-75,1453989203</t>
    </r>
  </si>
  <si>
    <r>
      <rPr>
        <sz val="11"/>
        <rFont val="Calibri"/>
      </rPr>
      <t>9,40835051551</t>
    </r>
  </si>
  <si>
    <r>
      <rPr>
        <sz val="11"/>
        <rFont val="Calibri"/>
      </rPr>
      <t>70418011</t>
    </r>
  </si>
  <si>
    <r>
      <rPr>
        <sz val="11"/>
        <rFont val="Calibri"/>
      </rPr>
      <t>PALMITO</t>
    </r>
  </si>
  <si>
    <r>
      <rPr>
        <sz val="11"/>
        <rFont val="Calibri"/>
      </rPr>
      <t>-75,1562054376</t>
    </r>
  </si>
  <si>
    <r>
      <rPr>
        <sz val="11"/>
        <rFont val="Calibri"/>
      </rPr>
      <t>9,44733949074</t>
    </r>
  </si>
  <si>
    <r>
      <rPr>
        <sz val="11"/>
        <rFont val="Calibri"/>
      </rPr>
      <t>70418012</t>
    </r>
  </si>
  <si>
    <r>
      <rPr>
        <sz val="11"/>
        <rFont val="Calibri"/>
      </rPr>
      <t>SAN JAIME</t>
    </r>
  </si>
  <si>
    <r>
      <rPr>
        <sz val="11"/>
        <rFont val="Calibri"/>
      </rPr>
      <t>-75,1425534783</t>
    </r>
  </si>
  <si>
    <r>
      <rPr>
        <sz val="11"/>
        <rFont val="Calibri"/>
      </rPr>
      <t>9,44056399498</t>
    </r>
  </si>
  <si>
    <r>
      <rPr>
        <sz val="11"/>
        <rFont val="Calibri"/>
      </rPr>
      <t>70429</t>
    </r>
  </si>
  <si>
    <r>
      <rPr>
        <sz val="11"/>
        <rFont val="Calibri"/>
      </rPr>
      <t>70429000</t>
    </r>
  </si>
  <si>
    <r>
      <rPr>
        <sz val="11"/>
        <rFont val="Calibri"/>
      </rPr>
      <t>MAJAGUAL</t>
    </r>
  </si>
  <si>
    <r>
      <rPr>
        <sz val="11"/>
        <rFont val="Calibri"/>
      </rPr>
      <t>-74,6281041912</t>
    </r>
  </si>
  <si>
    <r>
      <rPr>
        <sz val="11"/>
        <rFont val="Calibri"/>
      </rPr>
      <t>8,54071408117</t>
    </r>
  </si>
  <si>
    <r>
      <rPr>
        <sz val="11"/>
        <rFont val="Calibri"/>
      </rPr>
      <t>70429002</t>
    </r>
  </si>
  <si>
    <r>
      <rPr>
        <sz val="11"/>
        <rFont val="Calibri"/>
      </rPr>
      <t>-74,7654008345</t>
    </r>
  </si>
  <si>
    <r>
      <rPr>
        <sz val="11"/>
        <rFont val="Calibri"/>
      </rPr>
      <t>8,60336981187</t>
    </r>
  </si>
  <si>
    <r>
      <rPr>
        <sz val="11"/>
        <rFont val="Calibri"/>
      </rPr>
      <t>70429005</t>
    </r>
  </si>
  <si>
    <r>
      <rPr>
        <sz val="11"/>
        <rFont val="Calibri"/>
      </rPr>
      <t>LA SIERPE</t>
    </r>
  </si>
  <si>
    <r>
      <rPr>
        <sz val="11"/>
        <rFont val="Calibri"/>
      </rPr>
      <t>-74,868447779</t>
    </r>
  </si>
  <si>
    <r>
      <rPr>
        <sz val="11"/>
        <rFont val="Calibri"/>
      </rPr>
      <t>8,47302845869</t>
    </r>
  </si>
  <si>
    <r>
      <rPr>
        <sz val="11"/>
        <rFont val="Calibri"/>
      </rPr>
      <t>70429006</t>
    </r>
  </si>
  <si>
    <r>
      <rPr>
        <sz val="11"/>
        <rFont val="Calibri"/>
      </rPr>
      <t>-74,7151402315</t>
    </r>
  </si>
  <si>
    <r>
      <rPr>
        <sz val="11"/>
        <rFont val="Calibri"/>
      </rPr>
      <t>8,47243871808</t>
    </r>
  </si>
  <si>
    <r>
      <rPr>
        <sz val="11"/>
        <rFont val="Calibri"/>
      </rPr>
      <t>70429008</t>
    </r>
  </si>
  <si>
    <r>
      <rPr>
        <sz val="11"/>
        <rFont val="Calibri"/>
      </rPr>
      <t>PIZA</t>
    </r>
  </si>
  <si>
    <r>
      <rPr>
        <sz val="11"/>
        <rFont val="Calibri"/>
      </rPr>
      <t>-74,7056088458</t>
    </r>
  </si>
  <si>
    <r>
      <rPr>
        <sz val="11"/>
        <rFont val="Calibri"/>
      </rPr>
      <t>8,66856524087</t>
    </r>
  </si>
  <si>
    <r>
      <rPr>
        <sz val="11"/>
        <rFont val="Calibri"/>
      </rPr>
      <t>70429009</t>
    </r>
  </si>
  <si>
    <r>
      <rPr>
        <sz val="11"/>
        <rFont val="Calibri"/>
      </rPr>
      <t>-74,626578746</t>
    </r>
  </si>
  <si>
    <r>
      <rPr>
        <sz val="11"/>
        <rFont val="Calibri"/>
      </rPr>
      <t>8,602249741</t>
    </r>
  </si>
  <si>
    <r>
      <rPr>
        <sz val="11"/>
        <rFont val="Calibri"/>
      </rPr>
      <t>70429010</t>
    </r>
  </si>
  <si>
    <r>
      <rPr>
        <sz val="11"/>
        <rFont val="Calibri"/>
      </rPr>
      <t>-74,6543758733</t>
    </r>
  </si>
  <si>
    <r>
      <rPr>
        <sz val="11"/>
        <rFont val="Calibri"/>
      </rPr>
      <t>8,5236151603</t>
    </r>
  </si>
  <si>
    <r>
      <rPr>
        <sz val="11"/>
        <rFont val="Calibri"/>
      </rPr>
      <t>70429011</t>
    </r>
  </si>
  <si>
    <r>
      <rPr>
        <sz val="11"/>
        <rFont val="Calibri"/>
      </rPr>
      <t>-74,6319734746</t>
    </r>
  </si>
  <si>
    <r>
      <rPr>
        <sz val="11"/>
        <rFont val="Calibri"/>
      </rPr>
      <t>8,62544270964</t>
    </r>
  </si>
  <si>
    <r>
      <rPr>
        <sz val="11"/>
        <rFont val="Calibri"/>
      </rPr>
      <t>70429013</t>
    </r>
  </si>
  <si>
    <r>
      <rPr>
        <sz val="11"/>
        <rFont val="Calibri"/>
      </rPr>
      <t>-74,694101912</t>
    </r>
  </si>
  <si>
    <r>
      <rPr>
        <sz val="11"/>
        <rFont val="Calibri"/>
      </rPr>
      <t>8,59950787167</t>
    </r>
  </si>
  <si>
    <r>
      <rPr>
        <sz val="11"/>
        <rFont val="Calibri"/>
      </rPr>
      <t>70429014</t>
    </r>
  </si>
  <si>
    <r>
      <rPr>
        <sz val="11"/>
        <rFont val="Calibri"/>
      </rPr>
      <t>-74,8266320605</t>
    </r>
  </si>
  <si>
    <r>
      <rPr>
        <sz val="11"/>
        <rFont val="Calibri"/>
      </rPr>
      <t>8,43269791479</t>
    </r>
  </si>
  <si>
    <r>
      <rPr>
        <sz val="11"/>
        <rFont val="Calibri"/>
      </rPr>
      <t>70429016</t>
    </r>
  </si>
  <si>
    <r>
      <rPr>
        <sz val="11"/>
        <rFont val="Calibri"/>
      </rPr>
      <t>LEÓN BLANCO</t>
    </r>
  </si>
  <si>
    <r>
      <rPr>
        <sz val="11"/>
        <rFont val="Calibri"/>
      </rPr>
      <t>-74,6931489193</t>
    </r>
  </si>
  <si>
    <r>
      <rPr>
        <sz val="11"/>
        <rFont val="Calibri"/>
      </rPr>
      <t>8,64448678009</t>
    </r>
  </si>
  <si>
    <r>
      <rPr>
        <sz val="11"/>
        <rFont val="Calibri"/>
      </rPr>
      <t>70429023</t>
    </r>
  </si>
  <si>
    <r>
      <rPr>
        <sz val="11"/>
        <rFont val="Calibri"/>
      </rPr>
      <t>-74,7013925884</t>
    </r>
  </si>
  <si>
    <r>
      <rPr>
        <sz val="11"/>
        <rFont val="Calibri"/>
      </rPr>
      <t>8,41677705234</t>
    </r>
  </si>
  <si>
    <r>
      <rPr>
        <sz val="11"/>
        <rFont val="Calibri"/>
      </rPr>
      <t>70429025</t>
    </r>
  </si>
  <si>
    <r>
      <rPr>
        <sz val="11"/>
        <rFont val="Calibri"/>
      </rPr>
      <t>-74,7254393864</t>
    </r>
  </si>
  <si>
    <r>
      <rPr>
        <sz val="11"/>
        <rFont val="Calibri"/>
      </rPr>
      <t>8,71710763381</t>
    </r>
  </si>
  <si>
    <r>
      <rPr>
        <sz val="11"/>
        <rFont val="Calibri"/>
      </rPr>
      <t>70429026</t>
    </r>
  </si>
  <si>
    <r>
      <rPr>
        <sz val="11"/>
        <rFont val="Calibri"/>
      </rPr>
      <t>BOCA DE LAS MUJERES</t>
    </r>
  </si>
  <si>
    <r>
      <rPr>
        <sz val="11"/>
        <rFont val="Calibri"/>
      </rPr>
      <t>-74,853638797</t>
    </r>
  </si>
  <si>
    <r>
      <rPr>
        <sz val="11"/>
        <rFont val="Calibri"/>
      </rPr>
      <t>8,423393494</t>
    </r>
  </si>
  <si>
    <r>
      <rPr>
        <sz val="11"/>
        <rFont val="Calibri"/>
      </rPr>
      <t>70429027</t>
    </r>
  </si>
  <si>
    <r>
      <rPr>
        <sz val="11"/>
        <rFont val="Calibri"/>
      </rPr>
      <t>EL INDIO NUEVO</t>
    </r>
  </si>
  <si>
    <r>
      <rPr>
        <sz val="11"/>
        <rFont val="Calibri"/>
      </rPr>
      <t>-74,8446588971</t>
    </r>
  </si>
  <si>
    <r>
      <rPr>
        <sz val="11"/>
        <rFont val="Calibri"/>
      </rPr>
      <t>8,4735889342</t>
    </r>
  </si>
  <si>
    <r>
      <rPr>
        <sz val="11"/>
        <rFont val="Calibri"/>
      </rPr>
      <t>70429028</t>
    </r>
  </si>
  <si>
    <r>
      <rPr>
        <sz val="11"/>
        <rFont val="Calibri"/>
      </rPr>
      <t>-74,5741361805</t>
    </r>
  </si>
  <si>
    <r>
      <rPr>
        <sz val="11"/>
        <rFont val="Calibri"/>
      </rPr>
      <t>8,52974493581</t>
    </r>
  </si>
  <si>
    <r>
      <rPr>
        <sz val="11"/>
        <rFont val="Calibri"/>
      </rPr>
      <t>70429029</t>
    </r>
  </si>
  <si>
    <r>
      <rPr>
        <sz val="11"/>
        <rFont val="Calibri"/>
      </rPr>
      <t>RIO FRIO</t>
    </r>
  </si>
  <si>
    <r>
      <rPr>
        <sz val="11"/>
        <rFont val="Calibri"/>
      </rPr>
      <t>-74,6815189818</t>
    </r>
  </si>
  <si>
    <r>
      <rPr>
        <sz val="11"/>
        <rFont val="Calibri"/>
      </rPr>
      <t>8,43854485949</t>
    </r>
  </si>
  <si>
    <r>
      <rPr>
        <sz val="11"/>
        <rFont val="Calibri"/>
      </rPr>
      <t>70429030</t>
    </r>
  </si>
  <si>
    <r>
      <rPr>
        <sz val="11"/>
        <rFont val="Calibri"/>
      </rPr>
      <t>TOTUMAL</t>
    </r>
  </si>
  <si>
    <r>
      <rPr>
        <sz val="11"/>
        <rFont val="Calibri"/>
      </rPr>
      <t>-74,736112726</t>
    </r>
  </si>
  <si>
    <r>
      <rPr>
        <sz val="11"/>
        <rFont val="Calibri"/>
      </rPr>
      <t>8,741236804</t>
    </r>
  </si>
  <si>
    <r>
      <rPr>
        <sz val="11"/>
        <rFont val="Calibri"/>
      </rPr>
      <t>70473</t>
    </r>
  </si>
  <si>
    <r>
      <rPr>
        <sz val="11"/>
        <rFont val="Calibri"/>
      </rPr>
      <t>70473000</t>
    </r>
  </si>
  <si>
    <r>
      <rPr>
        <sz val="11"/>
        <rFont val="Calibri"/>
      </rPr>
      <t>MORROA</t>
    </r>
  </si>
  <si>
    <r>
      <rPr>
        <sz val="11"/>
        <rFont val="Calibri"/>
      </rPr>
      <t>-75,306200083</t>
    </r>
  </si>
  <si>
    <r>
      <rPr>
        <sz val="11"/>
        <rFont val="Calibri"/>
      </rPr>
      <t>9,33132173665</t>
    </r>
  </si>
  <si>
    <r>
      <rPr>
        <sz val="11"/>
        <rFont val="Calibri"/>
      </rPr>
      <t>70473002</t>
    </r>
  </si>
  <si>
    <r>
      <rPr>
        <sz val="11"/>
        <rFont val="Calibri"/>
      </rPr>
      <t>-75,2755384854</t>
    </r>
  </si>
  <si>
    <r>
      <rPr>
        <sz val="11"/>
        <rFont val="Calibri"/>
      </rPr>
      <t>9,3627407115</t>
    </r>
  </si>
  <si>
    <r>
      <rPr>
        <sz val="11"/>
        <rFont val="Calibri"/>
      </rPr>
      <t>70473003</t>
    </r>
  </si>
  <si>
    <r>
      <rPr>
        <sz val="11"/>
        <rFont val="Calibri"/>
      </rPr>
      <t>-75,3615831395</t>
    </r>
  </si>
  <si>
    <r>
      <rPr>
        <sz val="11"/>
        <rFont val="Calibri"/>
      </rPr>
      <t>9,4025728209</t>
    </r>
  </si>
  <si>
    <r>
      <rPr>
        <sz val="11"/>
        <rFont val="Calibri"/>
      </rPr>
      <t>70473004</t>
    </r>
  </si>
  <si>
    <r>
      <rPr>
        <sz val="11"/>
        <rFont val="Calibri"/>
      </rPr>
      <t>-75,338077751</t>
    </r>
  </si>
  <si>
    <r>
      <rPr>
        <sz val="11"/>
        <rFont val="Calibri"/>
      </rPr>
      <t>9,32715390983</t>
    </r>
  </si>
  <si>
    <r>
      <rPr>
        <sz val="11"/>
        <rFont val="Calibri"/>
      </rPr>
      <t>70473005</t>
    </r>
  </si>
  <si>
    <r>
      <rPr>
        <sz val="11"/>
        <rFont val="Calibri"/>
      </rPr>
      <t>-75,303645018</t>
    </r>
  </si>
  <si>
    <r>
      <rPr>
        <sz val="11"/>
        <rFont val="Calibri"/>
      </rPr>
      <t>9,452547292</t>
    </r>
  </si>
  <si>
    <r>
      <rPr>
        <sz val="11"/>
        <rFont val="Calibri"/>
      </rPr>
      <t>70473006</t>
    </r>
  </si>
  <si>
    <r>
      <rPr>
        <sz val="11"/>
        <rFont val="Calibri"/>
      </rPr>
      <t>TUMBATORO</t>
    </r>
  </si>
  <si>
    <r>
      <rPr>
        <sz val="11"/>
        <rFont val="Calibri"/>
      </rPr>
      <t>-75,3676652555</t>
    </r>
  </si>
  <si>
    <r>
      <rPr>
        <sz val="11"/>
        <rFont val="Calibri"/>
      </rPr>
      <t>9,37496995047</t>
    </r>
  </si>
  <si>
    <r>
      <rPr>
        <sz val="11"/>
        <rFont val="Calibri"/>
      </rPr>
      <t>70473009</t>
    </r>
  </si>
  <si>
    <r>
      <rPr>
        <sz val="11"/>
        <rFont val="Calibri"/>
      </rPr>
      <t>SABANAS DE CALI</t>
    </r>
  </si>
  <si>
    <r>
      <rPr>
        <sz val="11"/>
        <rFont val="Calibri"/>
      </rPr>
      <t>-75,2869862461</t>
    </r>
  </si>
  <si>
    <r>
      <rPr>
        <sz val="11"/>
        <rFont val="Calibri"/>
      </rPr>
      <t>9,35058654687</t>
    </r>
  </si>
  <si>
    <r>
      <rPr>
        <sz val="11"/>
        <rFont val="Calibri"/>
      </rPr>
      <t>70473011</t>
    </r>
  </si>
  <si>
    <r>
      <rPr>
        <sz val="11"/>
        <rFont val="Calibri"/>
      </rPr>
      <t>BREMEN</t>
    </r>
  </si>
  <si>
    <r>
      <rPr>
        <sz val="11"/>
        <rFont val="Calibri"/>
      </rPr>
      <t>-75,3436246708</t>
    </r>
  </si>
  <si>
    <r>
      <rPr>
        <sz val="11"/>
        <rFont val="Calibri"/>
      </rPr>
      <t>9,31488487922</t>
    </r>
  </si>
  <si>
    <r>
      <rPr>
        <sz val="11"/>
        <rFont val="Calibri"/>
      </rPr>
      <t>70473012</t>
    </r>
  </si>
  <si>
    <r>
      <rPr>
        <sz val="11"/>
        <rFont val="Calibri"/>
      </rPr>
      <t>-75,3525538652</t>
    </r>
  </si>
  <si>
    <r>
      <rPr>
        <sz val="11"/>
        <rFont val="Calibri"/>
      </rPr>
      <t>9,31988833841</t>
    </r>
  </si>
  <si>
    <r>
      <rPr>
        <sz val="11"/>
        <rFont val="Calibri"/>
      </rPr>
      <t>70473013</t>
    </r>
  </si>
  <si>
    <r>
      <rPr>
        <sz val="11"/>
        <rFont val="Calibri"/>
      </rPr>
      <t>EL TOLIMA</t>
    </r>
  </si>
  <si>
    <r>
      <rPr>
        <sz val="11"/>
        <rFont val="Calibri"/>
      </rPr>
      <t>-75,3782663259</t>
    </r>
  </si>
  <si>
    <r>
      <rPr>
        <sz val="11"/>
        <rFont val="Calibri"/>
      </rPr>
      <t>9,39507752166</t>
    </r>
  </si>
  <si>
    <r>
      <rPr>
        <sz val="11"/>
        <rFont val="Calibri"/>
      </rPr>
      <t>70473014</t>
    </r>
  </si>
  <si>
    <r>
      <rPr>
        <sz val="11"/>
        <rFont val="Calibri"/>
      </rPr>
      <t>-75,362723716</t>
    </r>
  </si>
  <si>
    <r>
      <rPr>
        <sz val="11"/>
        <rFont val="Calibri"/>
      </rPr>
      <t>9,35376538691</t>
    </r>
  </si>
  <si>
    <r>
      <rPr>
        <sz val="11"/>
        <rFont val="Calibri"/>
      </rPr>
      <t>70473015</t>
    </r>
  </si>
  <si>
    <r>
      <rPr>
        <sz val="11"/>
        <rFont val="Calibri"/>
      </rPr>
      <t>PICHILIN</t>
    </r>
  </si>
  <si>
    <r>
      <rPr>
        <sz val="11"/>
        <rFont val="Calibri"/>
      </rPr>
      <t>-75,3272728326</t>
    </r>
  </si>
  <si>
    <r>
      <rPr>
        <sz val="11"/>
        <rFont val="Calibri"/>
      </rPr>
      <t>9,4555725653</t>
    </r>
  </si>
  <si>
    <r>
      <rPr>
        <sz val="11"/>
        <rFont val="Calibri"/>
      </rPr>
      <t>70508</t>
    </r>
  </si>
  <si>
    <r>
      <rPr>
        <sz val="11"/>
        <rFont val="Calibri"/>
      </rPr>
      <t>70508000</t>
    </r>
  </si>
  <si>
    <r>
      <rPr>
        <sz val="11"/>
        <rFont val="Calibri"/>
      </rPr>
      <t>-75,2290829562</t>
    </r>
  </si>
  <si>
    <r>
      <rPr>
        <sz val="11"/>
        <rFont val="Calibri"/>
      </rPr>
      <t>9,52668815702</t>
    </r>
  </si>
  <si>
    <r>
      <rPr>
        <sz val="11"/>
        <rFont val="Calibri"/>
      </rPr>
      <t>70508001</t>
    </r>
  </si>
  <si>
    <r>
      <rPr>
        <sz val="11"/>
        <rFont val="Calibri"/>
      </rPr>
      <t>ALMAGRA</t>
    </r>
  </si>
  <si>
    <r>
      <rPr>
        <sz val="11"/>
        <rFont val="Calibri"/>
      </rPr>
      <t>-75,2736706951</t>
    </r>
  </si>
  <si>
    <r>
      <rPr>
        <sz val="11"/>
        <rFont val="Calibri"/>
      </rPr>
      <t>9,55387181781</t>
    </r>
  </si>
  <si>
    <r>
      <rPr>
        <sz val="11"/>
        <rFont val="Calibri"/>
      </rPr>
      <t>70508002</t>
    </r>
  </si>
  <si>
    <r>
      <rPr>
        <sz val="11"/>
        <rFont val="Calibri"/>
      </rPr>
      <t>CANUTAL</t>
    </r>
  </si>
  <si>
    <r>
      <rPr>
        <sz val="11"/>
        <rFont val="Calibri"/>
      </rPr>
      <t>-75,0659638465</t>
    </r>
  </si>
  <si>
    <r>
      <rPr>
        <sz val="11"/>
        <rFont val="Calibri"/>
      </rPr>
      <t>9,48616849457</t>
    </r>
  </si>
  <si>
    <r>
      <rPr>
        <sz val="11"/>
        <rFont val="Calibri"/>
      </rPr>
      <t>70508003</t>
    </r>
  </si>
  <si>
    <r>
      <rPr>
        <sz val="11"/>
        <rFont val="Calibri"/>
      </rPr>
      <t>CANUTALITO</t>
    </r>
  </si>
  <si>
    <r>
      <rPr>
        <sz val="11"/>
        <rFont val="Calibri"/>
      </rPr>
      <t>-75,0391522752</t>
    </r>
  </si>
  <si>
    <r>
      <rPr>
        <sz val="11"/>
        <rFont val="Calibri"/>
      </rPr>
      <t>9,49808415218</t>
    </r>
  </si>
  <si>
    <r>
      <rPr>
        <sz val="11"/>
        <rFont val="Calibri"/>
      </rPr>
      <t>70508004</t>
    </r>
  </si>
  <si>
    <r>
      <rPr>
        <sz val="11"/>
        <rFont val="Calibri"/>
      </rPr>
      <t>CHENGUE</t>
    </r>
  </si>
  <si>
    <r>
      <rPr>
        <sz val="11"/>
        <rFont val="Calibri"/>
      </rPr>
      <t>-75,2997926191</t>
    </r>
  </si>
  <si>
    <r>
      <rPr>
        <sz val="11"/>
        <rFont val="Calibri"/>
      </rPr>
      <t>9,65216273951</t>
    </r>
  </si>
  <si>
    <r>
      <rPr>
        <sz val="11"/>
        <rFont val="Calibri"/>
      </rPr>
      <t>70508005</t>
    </r>
  </si>
  <si>
    <r>
      <rPr>
        <sz val="11"/>
        <rFont val="Calibri"/>
      </rPr>
      <t>-75,1905106366</t>
    </r>
  </si>
  <si>
    <r>
      <rPr>
        <sz val="11"/>
        <rFont val="Calibri"/>
      </rPr>
      <t>9,58351091349</t>
    </r>
  </si>
  <si>
    <r>
      <rPr>
        <sz val="11"/>
        <rFont val="Calibri"/>
      </rPr>
      <t>70508006</t>
    </r>
  </si>
  <si>
    <r>
      <rPr>
        <sz val="11"/>
        <rFont val="Calibri"/>
      </rPr>
      <t>DON GABRIEL</t>
    </r>
  </si>
  <si>
    <r>
      <rPr>
        <sz val="11"/>
        <rFont val="Calibri"/>
      </rPr>
      <t>-75,2930455337</t>
    </r>
  </si>
  <si>
    <r>
      <rPr>
        <sz val="11"/>
        <rFont val="Calibri"/>
      </rPr>
      <t>9,62351367081</t>
    </r>
  </si>
  <si>
    <r>
      <rPr>
        <sz val="11"/>
        <rFont val="Calibri"/>
      </rPr>
      <t>70508007</t>
    </r>
  </si>
  <si>
    <r>
      <rPr>
        <sz val="11"/>
        <rFont val="Calibri"/>
      </rPr>
      <t>-75,1781918439</t>
    </r>
  </si>
  <si>
    <r>
      <rPr>
        <sz val="11"/>
        <rFont val="Calibri"/>
      </rPr>
      <t>9,53514784771</t>
    </r>
  </si>
  <si>
    <r>
      <rPr>
        <sz val="11"/>
        <rFont val="Calibri"/>
      </rPr>
      <t>70508009</t>
    </r>
  </si>
  <si>
    <r>
      <rPr>
        <sz val="11"/>
        <rFont val="Calibri"/>
      </rPr>
      <t>FLOR DEL MONTE</t>
    </r>
  </si>
  <si>
    <r>
      <rPr>
        <sz val="11"/>
        <rFont val="Calibri"/>
      </rPr>
      <t>-75,1484780446</t>
    </r>
  </si>
  <si>
    <r>
      <rPr>
        <sz val="11"/>
        <rFont val="Calibri"/>
      </rPr>
      <t>9,50100157211</t>
    </r>
  </si>
  <si>
    <r>
      <rPr>
        <sz val="11"/>
        <rFont val="Calibri"/>
      </rPr>
      <t>70508011</t>
    </r>
  </si>
  <si>
    <r>
      <rPr>
        <sz val="11"/>
        <rFont val="Calibri"/>
      </rPr>
      <t>-75,1846346297</t>
    </r>
  </si>
  <si>
    <r>
      <rPr>
        <sz val="11"/>
        <rFont val="Calibri"/>
      </rPr>
      <t>9,52115119669</t>
    </r>
  </si>
  <si>
    <r>
      <rPr>
        <sz val="11"/>
        <rFont val="Calibri"/>
      </rPr>
      <t>70508012</t>
    </r>
  </si>
  <si>
    <r>
      <rPr>
        <sz val="11"/>
        <rFont val="Calibri"/>
      </rPr>
      <t>OSOS</t>
    </r>
  </si>
  <si>
    <r>
      <rPr>
        <sz val="11"/>
        <rFont val="Calibri"/>
      </rPr>
      <t>-75,1701539426</t>
    </r>
  </si>
  <si>
    <r>
      <rPr>
        <sz val="11"/>
        <rFont val="Calibri"/>
      </rPr>
      <t>9,57376146939</t>
    </r>
  </si>
  <si>
    <r>
      <rPr>
        <sz val="11"/>
        <rFont val="Calibri"/>
      </rPr>
      <t>70508013</t>
    </r>
  </si>
  <si>
    <r>
      <rPr>
        <sz val="11"/>
        <rFont val="Calibri"/>
      </rPr>
      <t>PIJIGUAY</t>
    </r>
  </si>
  <si>
    <r>
      <rPr>
        <sz val="11"/>
        <rFont val="Calibri"/>
      </rPr>
      <t>-75,2472510558</t>
    </r>
  </si>
  <si>
    <r>
      <rPr>
        <sz val="11"/>
        <rFont val="Calibri"/>
      </rPr>
      <t>9,60896649538</t>
    </r>
  </si>
  <si>
    <r>
      <rPr>
        <sz val="11"/>
        <rFont val="Calibri"/>
      </rPr>
      <t>70508014</t>
    </r>
  </si>
  <si>
    <r>
      <rPr>
        <sz val="11"/>
        <rFont val="Calibri"/>
      </rPr>
      <t>-75,171412262</t>
    </r>
  </si>
  <si>
    <r>
      <rPr>
        <sz val="11"/>
        <rFont val="Calibri"/>
      </rPr>
      <t>9,48452251892</t>
    </r>
  </si>
  <si>
    <r>
      <rPr>
        <sz val="11"/>
        <rFont val="Calibri"/>
      </rPr>
      <t>70508015</t>
    </r>
  </si>
  <si>
    <r>
      <rPr>
        <sz val="11"/>
        <rFont val="Calibri"/>
      </rPr>
      <t>-75,2849247703</t>
    </r>
  </si>
  <si>
    <r>
      <rPr>
        <sz val="11"/>
        <rFont val="Calibri"/>
      </rPr>
      <t>9,64714222914</t>
    </r>
  </si>
  <si>
    <r>
      <rPr>
        <sz val="11"/>
        <rFont val="Calibri"/>
      </rPr>
      <t>70508018</t>
    </r>
  </si>
  <si>
    <r>
      <rPr>
        <sz val="11"/>
        <rFont val="Calibri"/>
      </rPr>
      <t>SAN RAFAEL ALTO</t>
    </r>
  </si>
  <si>
    <r>
      <rPr>
        <sz val="11"/>
        <rFont val="Calibri"/>
      </rPr>
      <t>-75,1716385617</t>
    </r>
  </si>
  <si>
    <r>
      <rPr>
        <sz val="11"/>
        <rFont val="Calibri"/>
      </rPr>
      <t>9,4899215291</t>
    </r>
  </si>
  <si>
    <r>
      <rPr>
        <sz val="11"/>
        <rFont val="Calibri"/>
      </rPr>
      <t>70508026</t>
    </r>
  </si>
  <si>
    <r>
      <rPr>
        <sz val="11"/>
        <rFont val="Calibri"/>
      </rPr>
      <t>-75,2069291031</t>
    </r>
  </si>
  <si>
    <r>
      <rPr>
        <sz val="11"/>
        <rFont val="Calibri"/>
      </rPr>
      <t>9,57164857535</t>
    </r>
  </si>
  <si>
    <r>
      <rPr>
        <sz val="11"/>
        <rFont val="Calibri"/>
      </rPr>
      <t>70508027</t>
    </r>
  </si>
  <si>
    <r>
      <rPr>
        <sz val="11"/>
        <rFont val="Calibri"/>
      </rPr>
      <t>-75,1621901092</t>
    </r>
  </si>
  <si>
    <r>
      <rPr>
        <sz val="11"/>
        <rFont val="Calibri"/>
      </rPr>
      <t>9,59083205493</t>
    </r>
  </si>
  <si>
    <r>
      <rPr>
        <sz val="11"/>
        <rFont val="Calibri"/>
      </rPr>
      <t>70508031</t>
    </r>
  </si>
  <si>
    <r>
      <rPr>
        <sz val="11"/>
        <rFont val="Calibri"/>
      </rPr>
      <t>ZAPATO # 2 PIJIGUAY</t>
    </r>
  </si>
  <si>
    <r>
      <rPr>
        <sz val="11"/>
        <rFont val="Calibri"/>
      </rPr>
      <t>-75,2572867807</t>
    </r>
  </si>
  <si>
    <r>
      <rPr>
        <sz val="11"/>
        <rFont val="Calibri"/>
      </rPr>
      <t>9,59233750066</t>
    </r>
  </si>
  <si>
    <r>
      <rPr>
        <sz val="11"/>
        <rFont val="Calibri"/>
      </rPr>
      <t>70508032</t>
    </r>
  </si>
  <si>
    <r>
      <rPr>
        <sz val="11"/>
        <rFont val="Calibri"/>
      </rPr>
      <t>ALMAGRA SECTOR LAS PASAS</t>
    </r>
  </si>
  <si>
    <r>
      <rPr>
        <sz val="11"/>
        <rFont val="Calibri"/>
      </rPr>
      <t>-75,258759909</t>
    </r>
  </si>
  <si>
    <r>
      <rPr>
        <sz val="11"/>
        <rFont val="Calibri"/>
      </rPr>
      <t>9,57566258292</t>
    </r>
  </si>
  <si>
    <r>
      <rPr>
        <sz val="11"/>
        <rFont val="Calibri"/>
      </rPr>
      <t>70508033</t>
    </r>
  </si>
  <si>
    <r>
      <rPr>
        <sz val="11"/>
        <rFont val="Calibri"/>
      </rPr>
      <t>-75,293900343</t>
    </r>
  </si>
  <si>
    <r>
      <rPr>
        <sz val="11"/>
        <rFont val="Calibri"/>
      </rPr>
      <t>9,59735100033</t>
    </r>
  </si>
  <si>
    <r>
      <rPr>
        <sz val="11"/>
        <rFont val="Calibri"/>
      </rPr>
      <t>70523</t>
    </r>
  </si>
  <si>
    <r>
      <rPr>
        <sz val="11"/>
        <rFont val="Calibri"/>
      </rPr>
      <t>70523000</t>
    </r>
  </si>
  <si>
    <r>
      <rPr>
        <sz val="11"/>
        <rFont val="Calibri"/>
      </rPr>
      <t>-75,5412570386</t>
    </r>
  </si>
  <si>
    <r>
      <rPr>
        <sz val="11"/>
        <rFont val="Calibri"/>
      </rPr>
      <t>9,33310204871</t>
    </r>
  </si>
  <si>
    <r>
      <rPr>
        <sz val="11"/>
        <rFont val="Calibri"/>
      </rPr>
      <t>70523001</t>
    </r>
  </si>
  <si>
    <r>
      <rPr>
        <sz val="11"/>
        <rFont val="Calibri"/>
      </rPr>
      <t>-75,5484823285</t>
    </r>
  </si>
  <si>
    <r>
      <rPr>
        <sz val="11"/>
        <rFont val="Calibri"/>
      </rPr>
      <t>9,26953905493</t>
    </r>
  </si>
  <si>
    <r>
      <rPr>
        <sz val="11"/>
        <rFont val="Calibri"/>
      </rPr>
      <t>70523002</t>
    </r>
  </si>
  <si>
    <r>
      <rPr>
        <sz val="11"/>
        <rFont val="Calibri"/>
      </rPr>
      <t>70523003</t>
    </r>
  </si>
  <si>
    <r>
      <rPr>
        <sz val="11"/>
        <rFont val="Calibri"/>
      </rPr>
      <t>GUAMI</t>
    </r>
  </si>
  <si>
    <r>
      <rPr>
        <sz val="11"/>
        <rFont val="Calibri"/>
      </rPr>
      <t>-75,5344864858</t>
    </r>
  </si>
  <si>
    <r>
      <rPr>
        <sz val="11"/>
        <rFont val="Calibri"/>
      </rPr>
      <t>9,29860004268</t>
    </r>
  </si>
  <si>
    <r>
      <rPr>
        <sz val="11"/>
        <rFont val="Calibri"/>
      </rPr>
      <t>70523006</t>
    </r>
  </si>
  <si>
    <r>
      <rPr>
        <sz val="11"/>
        <rFont val="Calibri"/>
      </rPr>
      <t>CHUMPUNDÚN</t>
    </r>
  </si>
  <si>
    <r>
      <rPr>
        <sz val="11"/>
        <rFont val="Calibri"/>
      </rPr>
      <t>-75,530333285</t>
    </r>
  </si>
  <si>
    <r>
      <rPr>
        <sz val="11"/>
        <rFont val="Calibri"/>
      </rPr>
      <t>9,277146488</t>
    </r>
  </si>
  <si>
    <r>
      <rPr>
        <sz val="11"/>
        <rFont val="Calibri"/>
      </rPr>
      <t>70523007</t>
    </r>
  </si>
  <si>
    <r>
      <rPr>
        <sz val="11"/>
        <rFont val="Calibri"/>
      </rPr>
      <t>EL MARTILLO</t>
    </r>
  </si>
  <si>
    <r>
      <rPr>
        <sz val="11"/>
        <rFont val="Calibri"/>
      </rPr>
      <t>-75,5461419979</t>
    </r>
  </si>
  <si>
    <r>
      <rPr>
        <sz val="11"/>
        <rFont val="Calibri"/>
      </rPr>
      <t>9,26323016608</t>
    </r>
  </si>
  <si>
    <r>
      <rPr>
        <sz val="11"/>
        <rFont val="Calibri"/>
      </rPr>
      <t>70523008</t>
    </r>
  </si>
  <si>
    <r>
      <rPr>
        <sz val="11"/>
        <rFont val="Calibri"/>
      </rPr>
      <t>EL PALMAR BRILLANTE</t>
    </r>
  </si>
  <si>
    <r>
      <rPr>
        <sz val="11"/>
        <rFont val="Calibri"/>
      </rPr>
      <t>-75,585058725</t>
    </r>
  </si>
  <si>
    <r>
      <rPr>
        <sz val="11"/>
        <rFont val="Calibri"/>
      </rPr>
      <t>9,289732987</t>
    </r>
  </si>
  <si>
    <r>
      <rPr>
        <sz val="11"/>
        <rFont val="Calibri"/>
      </rPr>
      <t>70523010</t>
    </r>
  </si>
  <si>
    <r>
      <rPr>
        <sz val="11"/>
        <rFont val="Calibri"/>
      </rPr>
      <t>-75,5284851763</t>
    </r>
  </si>
  <si>
    <r>
      <rPr>
        <sz val="11"/>
        <rFont val="Calibri"/>
      </rPr>
      <t>9,26641501177</t>
    </r>
  </si>
  <si>
    <r>
      <rPr>
        <sz val="11"/>
        <rFont val="Calibri"/>
      </rPr>
      <t>70523011</t>
    </r>
  </si>
  <si>
    <r>
      <rPr>
        <sz val="11"/>
        <rFont val="Calibri"/>
      </rPr>
      <t>MEDIA SOMBRA</t>
    </r>
  </si>
  <si>
    <r>
      <rPr>
        <sz val="11"/>
        <rFont val="Calibri"/>
      </rPr>
      <t>-75,533474183</t>
    </r>
  </si>
  <si>
    <r>
      <rPr>
        <sz val="11"/>
        <rFont val="Calibri"/>
      </rPr>
      <t>9,28833354</t>
    </r>
  </si>
  <si>
    <r>
      <rPr>
        <sz val="11"/>
        <rFont val="Calibri"/>
      </rPr>
      <t>70523012</t>
    </r>
  </si>
  <si>
    <r>
      <rPr>
        <sz val="11"/>
        <rFont val="Calibri"/>
      </rPr>
      <t>-75,5527067738</t>
    </r>
  </si>
  <si>
    <r>
      <rPr>
        <sz val="11"/>
        <rFont val="Calibri"/>
      </rPr>
      <t>9,28619084608</t>
    </r>
  </si>
  <si>
    <r>
      <rPr>
        <sz val="11"/>
        <rFont val="Calibri"/>
      </rPr>
      <t>70523013</t>
    </r>
  </si>
  <si>
    <r>
      <rPr>
        <sz val="11"/>
        <rFont val="Calibri"/>
      </rPr>
      <t>-75,5113709442</t>
    </r>
  </si>
  <si>
    <r>
      <rPr>
        <sz val="11"/>
        <rFont val="Calibri"/>
      </rPr>
      <t>9,26515876245</t>
    </r>
  </si>
  <si>
    <r>
      <rPr>
        <sz val="11"/>
        <rFont val="Calibri"/>
      </rPr>
      <t>70523014</t>
    </r>
  </si>
  <si>
    <r>
      <rPr>
        <sz val="11"/>
        <rFont val="Calibri"/>
      </rPr>
      <t>-75,5491595798</t>
    </r>
  </si>
  <si>
    <r>
      <rPr>
        <sz val="11"/>
        <rFont val="Calibri"/>
      </rPr>
      <t>9,30210107761</t>
    </r>
  </si>
  <si>
    <r>
      <rPr>
        <sz val="11"/>
        <rFont val="Calibri"/>
      </rPr>
      <t>70523017</t>
    </r>
  </si>
  <si>
    <r>
      <rPr>
        <sz val="11"/>
        <rFont val="Calibri"/>
      </rPr>
      <t>LA GRANVIA</t>
    </r>
  </si>
  <si>
    <r>
      <rPr>
        <sz val="11"/>
        <rFont val="Calibri"/>
      </rPr>
      <t>-75,5471144985</t>
    </r>
  </si>
  <si>
    <r>
      <rPr>
        <sz val="11"/>
        <rFont val="Calibri"/>
      </rPr>
      <t>9,27469499126</t>
    </r>
  </si>
  <si>
    <r>
      <rPr>
        <sz val="11"/>
        <rFont val="Calibri"/>
      </rPr>
      <t>70523018</t>
    </r>
  </si>
  <si>
    <r>
      <rPr>
        <sz val="11"/>
        <rFont val="Calibri"/>
      </rPr>
      <t>LOS OLIVOS</t>
    </r>
  </si>
  <si>
    <r>
      <rPr>
        <sz val="11"/>
        <rFont val="Calibri"/>
      </rPr>
      <t>-75,5255189522</t>
    </r>
  </si>
  <si>
    <r>
      <rPr>
        <sz val="11"/>
        <rFont val="Calibri"/>
      </rPr>
      <t>9,27592115405</t>
    </r>
  </si>
  <si>
    <r>
      <rPr>
        <sz val="11"/>
        <rFont val="Calibri"/>
      </rPr>
      <t>70670</t>
    </r>
  </si>
  <si>
    <r>
      <rPr>
        <sz val="11"/>
        <rFont val="Calibri"/>
      </rPr>
      <t>70670000</t>
    </r>
  </si>
  <si>
    <r>
      <rPr>
        <sz val="11"/>
        <rFont val="Calibri"/>
      </rPr>
      <t>-75,3802942192</t>
    </r>
  </si>
  <si>
    <r>
      <rPr>
        <sz val="11"/>
        <rFont val="Calibri"/>
      </rPr>
      <t>9,18312851604</t>
    </r>
  </si>
  <si>
    <r>
      <rPr>
        <sz val="11"/>
        <rFont val="Calibri"/>
      </rPr>
      <t>70670001</t>
    </r>
  </si>
  <si>
    <r>
      <rPr>
        <sz val="11"/>
        <rFont val="Calibri"/>
      </rPr>
      <t>BOSSA NAVARRO</t>
    </r>
  </si>
  <si>
    <r>
      <rPr>
        <sz val="11"/>
        <rFont val="Calibri"/>
      </rPr>
      <t>-75,448003147</t>
    </r>
  </si>
  <si>
    <r>
      <rPr>
        <sz val="11"/>
        <rFont val="Calibri"/>
      </rPr>
      <t>9,23739185476</t>
    </r>
  </si>
  <si>
    <r>
      <rPr>
        <sz val="11"/>
        <rFont val="Calibri"/>
      </rPr>
      <t>70670002</t>
    </r>
  </si>
  <si>
    <r>
      <rPr>
        <sz val="11"/>
        <rFont val="Calibri"/>
      </rPr>
      <t>CEJA DEL MANGO</t>
    </r>
  </si>
  <si>
    <r>
      <rPr>
        <sz val="11"/>
        <rFont val="Calibri"/>
      </rPr>
      <t>-75,2483068909</t>
    </r>
  </si>
  <si>
    <r>
      <rPr>
        <sz val="11"/>
        <rFont val="Calibri"/>
      </rPr>
      <t>9,07553242416</t>
    </r>
  </si>
  <si>
    <r>
      <rPr>
        <sz val="11"/>
        <rFont val="Calibri"/>
      </rPr>
      <t>70670003</t>
    </r>
  </si>
  <si>
    <r>
      <rPr>
        <sz val="11"/>
        <rFont val="Calibri"/>
      </rPr>
      <t>ESCOBAR ABAJO</t>
    </r>
  </si>
  <si>
    <r>
      <rPr>
        <sz val="11"/>
        <rFont val="Calibri"/>
      </rPr>
      <t>-75,442734238</t>
    </r>
  </si>
  <si>
    <r>
      <rPr>
        <sz val="11"/>
        <rFont val="Calibri"/>
      </rPr>
      <t>9,168699059</t>
    </r>
  </si>
  <si>
    <r>
      <rPr>
        <sz val="11"/>
        <rFont val="Calibri"/>
      </rPr>
      <t>70670004</t>
    </r>
  </si>
  <si>
    <r>
      <rPr>
        <sz val="11"/>
        <rFont val="Calibri"/>
      </rPr>
      <t>ESCOBAR ARRIBA</t>
    </r>
  </si>
  <si>
    <r>
      <rPr>
        <sz val="11"/>
        <rFont val="Calibri"/>
      </rPr>
      <t>-75,448621783</t>
    </r>
  </si>
  <si>
    <r>
      <rPr>
        <sz val="11"/>
        <rFont val="Calibri"/>
      </rPr>
      <t>9,19624266265</t>
    </r>
  </si>
  <si>
    <r>
      <rPr>
        <sz val="11"/>
        <rFont val="Calibri"/>
      </rPr>
      <t>70670007</t>
    </r>
  </si>
  <si>
    <r>
      <rPr>
        <sz val="11"/>
        <rFont val="Calibri"/>
      </rPr>
      <t>MATEO PÉREZ</t>
    </r>
  </si>
  <si>
    <r>
      <rPr>
        <sz val="11"/>
        <rFont val="Calibri"/>
      </rPr>
      <t>-75,385135706</t>
    </r>
  </si>
  <si>
    <r>
      <rPr>
        <sz val="11"/>
        <rFont val="Calibri"/>
      </rPr>
      <t>9,214530208</t>
    </r>
  </si>
  <si>
    <r>
      <rPr>
        <sz val="11"/>
        <rFont val="Calibri"/>
      </rPr>
      <t>70670008</t>
    </r>
  </si>
  <si>
    <r>
      <rPr>
        <sz val="11"/>
        <rFont val="Calibri"/>
      </rPr>
      <t>SANTA INÉS DE PALITO</t>
    </r>
  </si>
  <si>
    <r>
      <rPr>
        <sz val="11"/>
        <rFont val="Calibri"/>
      </rPr>
      <t>-75,3080109075</t>
    </r>
  </si>
  <si>
    <r>
      <rPr>
        <sz val="11"/>
        <rFont val="Calibri"/>
      </rPr>
      <t>9,16741449946</t>
    </r>
  </si>
  <si>
    <r>
      <rPr>
        <sz val="11"/>
        <rFont val="Calibri"/>
      </rPr>
      <t>70670009</t>
    </r>
  </si>
  <si>
    <r>
      <rPr>
        <sz val="11"/>
        <rFont val="Calibri"/>
      </rPr>
      <t>-75,3903447533</t>
    </r>
  </si>
  <si>
    <r>
      <rPr>
        <sz val="11"/>
        <rFont val="Calibri"/>
      </rPr>
      <t>9,16271518256</t>
    </r>
  </si>
  <si>
    <r>
      <rPr>
        <sz val="11"/>
        <rFont val="Calibri"/>
      </rPr>
      <t>70670010</t>
    </r>
  </si>
  <si>
    <r>
      <rPr>
        <sz val="11"/>
        <rFont val="Calibri"/>
      </rPr>
      <t>-75,3291765724</t>
    </r>
  </si>
  <si>
    <r>
      <rPr>
        <sz val="11"/>
        <rFont val="Calibri"/>
      </rPr>
      <t>9,15955698622</t>
    </r>
  </si>
  <si>
    <r>
      <rPr>
        <sz val="11"/>
        <rFont val="Calibri"/>
      </rPr>
      <t>70670011</t>
    </r>
  </si>
  <si>
    <r>
      <rPr>
        <sz val="11"/>
        <rFont val="Calibri"/>
      </rPr>
      <t>-75,2884438538</t>
    </r>
  </si>
  <si>
    <r>
      <rPr>
        <sz val="11"/>
        <rFont val="Calibri"/>
      </rPr>
      <t>9,11570163546</t>
    </r>
  </si>
  <si>
    <r>
      <rPr>
        <sz val="11"/>
        <rFont val="Calibri"/>
      </rPr>
      <t>70670012</t>
    </r>
  </si>
  <si>
    <r>
      <rPr>
        <sz val="11"/>
        <rFont val="Calibri"/>
      </rPr>
      <t>-75,373227316</t>
    </r>
  </si>
  <si>
    <r>
      <rPr>
        <sz val="11"/>
        <rFont val="Calibri"/>
      </rPr>
      <t>9,235345747</t>
    </r>
  </si>
  <si>
    <r>
      <rPr>
        <sz val="11"/>
        <rFont val="Calibri"/>
      </rPr>
      <t>70670013</t>
    </r>
  </si>
  <si>
    <r>
      <rPr>
        <sz val="11"/>
        <rFont val="Calibri"/>
      </rPr>
      <t>ACHIOTE ARRIBA</t>
    </r>
  </si>
  <si>
    <r>
      <rPr>
        <sz val="11"/>
        <rFont val="Calibri"/>
      </rPr>
      <t>-75,3996616645</t>
    </r>
  </si>
  <si>
    <r>
      <rPr>
        <sz val="11"/>
        <rFont val="Calibri"/>
      </rPr>
      <t>9,16908954486</t>
    </r>
  </si>
  <si>
    <r>
      <rPr>
        <sz val="11"/>
        <rFont val="Calibri"/>
      </rPr>
      <t>70670018</t>
    </r>
  </si>
  <si>
    <r>
      <rPr>
        <sz val="11"/>
        <rFont val="Calibri"/>
      </rPr>
      <t>-75,4059375178</t>
    </r>
  </si>
  <si>
    <r>
      <rPr>
        <sz val="11"/>
        <rFont val="Calibri"/>
      </rPr>
      <t>9,21958146317</t>
    </r>
  </si>
  <si>
    <r>
      <rPr>
        <sz val="11"/>
        <rFont val="Calibri"/>
      </rPr>
      <t>70670023</t>
    </r>
  </si>
  <si>
    <r>
      <rPr>
        <sz val="11"/>
        <rFont val="Calibri"/>
      </rPr>
      <t>ACHIOTE ABAJO</t>
    </r>
  </si>
  <si>
    <r>
      <rPr>
        <sz val="11"/>
        <rFont val="Calibri"/>
      </rPr>
      <t>-75,4181218527</t>
    </r>
  </si>
  <si>
    <r>
      <rPr>
        <sz val="11"/>
        <rFont val="Calibri"/>
      </rPr>
      <t>9,15953008771</t>
    </r>
  </si>
  <si>
    <r>
      <rPr>
        <sz val="11"/>
        <rFont val="Calibri"/>
      </rPr>
      <t>70670024</t>
    </r>
  </si>
  <si>
    <r>
      <rPr>
        <sz val="11"/>
        <rFont val="Calibri"/>
      </rPr>
      <t>-75,427048187</t>
    </r>
  </si>
  <si>
    <r>
      <rPr>
        <sz val="11"/>
        <rFont val="Calibri"/>
      </rPr>
      <t>9,156011132</t>
    </r>
  </si>
  <si>
    <r>
      <rPr>
        <sz val="11"/>
        <rFont val="Calibri"/>
      </rPr>
      <t>70678</t>
    </r>
  </si>
  <si>
    <r>
      <rPr>
        <sz val="11"/>
        <rFont val="Calibri"/>
      </rPr>
      <t>70678000</t>
    </r>
  </si>
  <si>
    <r>
      <rPr>
        <sz val="11"/>
        <rFont val="Calibri"/>
      </rPr>
      <t>SAN BENITO ABAD</t>
    </r>
  </si>
  <si>
    <r>
      <rPr>
        <sz val="11"/>
        <rFont val="Calibri"/>
      </rPr>
      <t>-75,0311600711</t>
    </r>
  </si>
  <si>
    <r>
      <rPr>
        <sz val="11"/>
        <rFont val="Calibri"/>
      </rPr>
      <t>8,92996976102</t>
    </r>
  </si>
  <si>
    <r>
      <rPr>
        <sz val="11"/>
        <rFont val="Calibri"/>
      </rPr>
      <t>70678002</t>
    </r>
  </si>
  <si>
    <r>
      <rPr>
        <sz val="11"/>
        <rFont val="Calibri"/>
      </rPr>
      <t>CUIVA</t>
    </r>
  </si>
  <si>
    <r>
      <rPr>
        <sz val="11"/>
        <rFont val="Calibri"/>
      </rPr>
      <t>-74,9739441624</t>
    </r>
  </si>
  <si>
    <r>
      <rPr>
        <sz val="11"/>
        <rFont val="Calibri"/>
      </rPr>
      <t>8,66928653619</t>
    </r>
  </si>
  <si>
    <r>
      <rPr>
        <sz val="11"/>
        <rFont val="Calibri"/>
      </rPr>
      <t>70678003</t>
    </r>
  </si>
  <si>
    <r>
      <rPr>
        <sz val="11"/>
        <rFont val="Calibri"/>
      </rPr>
      <t>JEGUA</t>
    </r>
  </si>
  <si>
    <r>
      <rPr>
        <sz val="11"/>
        <rFont val="Calibri"/>
      </rPr>
      <t>-74,9680486079</t>
    </r>
  </si>
  <si>
    <r>
      <rPr>
        <sz val="11"/>
        <rFont val="Calibri"/>
      </rPr>
      <t>8,9057092192</t>
    </r>
  </si>
  <si>
    <r>
      <rPr>
        <sz val="11"/>
        <rFont val="Calibri"/>
      </rPr>
      <t>70678004</t>
    </r>
  </si>
  <si>
    <r>
      <rPr>
        <sz val="11"/>
        <rFont val="Calibri"/>
      </rPr>
      <t>-74,9839830474</t>
    </r>
  </si>
  <si>
    <r>
      <rPr>
        <sz val="11"/>
        <rFont val="Calibri"/>
      </rPr>
      <t>8,93293477698</t>
    </r>
  </si>
  <si>
    <r>
      <rPr>
        <sz val="11"/>
        <rFont val="Calibri"/>
      </rPr>
      <t>70678007</t>
    </r>
  </si>
  <si>
    <r>
      <rPr>
        <sz val="11"/>
        <rFont val="Calibri"/>
      </rPr>
      <t>PUNTA DE BLANCO</t>
    </r>
  </si>
  <si>
    <r>
      <rPr>
        <sz val="11"/>
        <rFont val="Calibri"/>
      </rPr>
      <t>-74,8918905222</t>
    </r>
  </si>
  <si>
    <r>
      <rPr>
        <sz val="11"/>
        <rFont val="Calibri"/>
      </rPr>
      <t>9,07893481099</t>
    </r>
  </si>
  <si>
    <r>
      <rPr>
        <sz val="11"/>
        <rFont val="Calibri"/>
      </rPr>
      <t>70678009</t>
    </r>
  </si>
  <si>
    <r>
      <rPr>
        <sz val="11"/>
        <rFont val="Calibri"/>
      </rPr>
      <t>-75,0220651409</t>
    </r>
  </si>
  <si>
    <r>
      <rPr>
        <sz val="11"/>
        <rFont val="Calibri"/>
      </rPr>
      <t>8,98345438002</t>
    </r>
  </si>
  <si>
    <r>
      <rPr>
        <sz val="11"/>
        <rFont val="Calibri"/>
      </rPr>
      <t>70678010</t>
    </r>
  </si>
  <si>
    <r>
      <rPr>
        <sz val="11"/>
        <rFont val="Calibri"/>
      </rPr>
      <t>SANTIAGO APOSTOL</t>
    </r>
  </si>
  <si>
    <r>
      <rPr>
        <sz val="11"/>
        <rFont val="Calibri"/>
      </rPr>
      <t>-74,9268608529</t>
    </r>
  </si>
  <si>
    <r>
      <rPr>
        <sz val="11"/>
        <rFont val="Calibri"/>
      </rPr>
      <t>9,00690036102</t>
    </r>
  </si>
  <si>
    <r>
      <rPr>
        <sz val="11"/>
        <rFont val="Calibri"/>
      </rPr>
      <t>70678011</t>
    </r>
  </si>
  <si>
    <r>
      <rPr>
        <sz val="11"/>
        <rFont val="Calibri"/>
      </rPr>
      <t>DOÑA ANA</t>
    </r>
  </si>
  <si>
    <r>
      <rPr>
        <sz val="11"/>
        <rFont val="Calibri"/>
      </rPr>
      <t>-74,8705175315</t>
    </r>
  </si>
  <si>
    <r>
      <rPr>
        <sz val="11"/>
        <rFont val="Calibri"/>
      </rPr>
      <t>9,09403614346</t>
    </r>
  </si>
  <si>
    <r>
      <rPr>
        <sz val="11"/>
        <rFont val="Calibri"/>
      </rPr>
      <t>70678012</t>
    </r>
  </si>
  <si>
    <r>
      <rPr>
        <sz val="11"/>
        <rFont val="Calibri"/>
      </rPr>
      <t>-75,002236235</t>
    </r>
  </si>
  <si>
    <r>
      <rPr>
        <sz val="11"/>
        <rFont val="Calibri"/>
      </rPr>
      <t>8,778313608</t>
    </r>
  </si>
  <si>
    <r>
      <rPr>
        <sz val="11"/>
        <rFont val="Calibri"/>
      </rPr>
      <t>70678013</t>
    </r>
  </si>
  <si>
    <r>
      <rPr>
        <sz val="11"/>
        <rFont val="Calibri"/>
      </rPr>
      <t>-75,027650418</t>
    </r>
  </si>
  <si>
    <r>
      <rPr>
        <sz val="11"/>
        <rFont val="Calibri"/>
      </rPr>
      <t>8,80222980002</t>
    </r>
  </si>
  <si>
    <r>
      <rPr>
        <sz val="11"/>
        <rFont val="Calibri"/>
      </rPr>
      <t>70678015</t>
    </r>
  </si>
  <si>
    <r>
      <rPr>
        <sz val="11"/>
        <rFont val="Calibri"/>
      </rPr>
      <t>-75,0508342708</t>
    </r>
  </si>
  <si>
    <r>
      <rPr>
        <sz val="11"/>
        <rFont val="Calibri"/>
      </rPr>
      <t>9,02166355717</t>
    </r>
  </si>
  <si>
    <r>
      <rPr>
        <sz val="11"/>
        <rFont val="Calibri"/>
      </rPr>
      <t>70678019</t>
    </r>
  </si>
  <si>
    <r>
      <rPr>
        <sz val="11"/>
        <rFont val="Calibri"/>
      </rPr>
      <t>70678020</t>
    </r>
  </si>
  <si>
    <r>
      <rPr>
        <sz val="11"/>
        <rFont val="Calibri"/>
      </rPr>
      <t>PUNTA NUEVA</t>
    </r>
  </si>
  <si>
    <r>
      <rPr>
        <sz val="11"/>
        <rFont val="Calibri"/>
      </rPr>
      <t>-74,8862827947</t>
    </r>
  </si>
  <si>
    <r>
      <rPr>
        <sz val="11"/>
        <rFont val="Calibri"/>
      </rPr>
      <t>9,09617876052</t>
    </r>
  </si>
  <si>
    <r>
      <rPr>
        <sz val="11"/>
        <rFont val="Calibri"/>
      </rPr>
      <t>70678022</t>
    </r>
  </si>
  <si>
    <r>
      <rPr>
        <sz val="11"/>
        <rFont val="Calibri"/>
      </rPr>
      <t>CIÉNAGA NUEVA</t>
    </r>
  </si>
  <si>
    <r>
      <rPr>
        <sz val="11"/>
        <rFont val="Calibri"/>
      </rPr>
      <t>70678023</t>
    </r>
  </si>
  <si>
    <r>
      <rPr>
        <sz val="11"/>
        <rFont val="Calibri"/>
      </rPr>
      <t>70678025</t>
    </r>
  </si>
  <si>
    <r>
      <rPr>
        <sz val="11"/>
        <rFont val="Calibri"/>
      </rPr>
      <t>CISPATACA</t>
    </r>
  </si>
  <si>
    <r>
      <rPr>
        <sz val="11"/>
        <rFont val="Calibri"/>
      </rPr>
      <t>-75,1042762848</t>
    </r>
  </si>
  <si>
    <r>
      <rPr>
        <sz val="11"/>
        <rFont val="Calibri"/>
      </rPr>
      <t>8,88005248333</t>
    </r>
  </si>
  <si>
    <r>
      <rPr>
        <sz val="11"/>
        <rFont val="Calibri"/>
      </rPr>
      <t>70678026</t>
    </r>
  </si>
  <si>
    <r>
      <rPr>
        <sz val="11"/>
        <rFont val="Calibri"/>
      </rPr>
      <t>-75,1485090327</t>
    </r>
  </si>
  <si>
    <r>
      <rPr>
        <sz val="11"/>
        <rFont val="Calibri"/>
      </rPr>
      <t>8,99281411011</t>
    </r>
  </si>
  <si>
    <r>
      <rPr>
        <sz val="11"/>
        <rFont val="Calibri"/>
      </rPr>
      <t>70678027</t>
    </r>
  </si>
  <si>
    <r>
      <rPr>
        <sz val="11"/>
        <rFont val="Calibri"/>
      </rPr>
      <t>-75,0718548336</t>
    </r>
  </si>
  <si>
    <r>
      <rPr>
        <sz val="11"/>
        <rFont val="Calibri"/>
      </rPr>
      <t>8,85163401736</t>
    </r>
  </si>
  <si>
    <r>
      <rPr>
        <sz val="11"/>
        <rFont val="Calibri"/>
      </rPr>
      <t>70678028</t>
    </r>
  </si>
  <si>
    <r>
      <rPr>
        <sz val="11"/>
        <rFont val="Calibri"/>
      </rPr>
      <t>CORRAL VIEJO - LOS ANGELES</t>
    </r>
  </si>
  <si>
    <r>
      <rPr>
        <sz val="11"/>
        <rFont val="Calibri"/>
      </rPr>
      <t>-75,1085885027</t>
    </r>
  </si>
  <si>
    <r>
      <rPr>
        <sz val="11"/>
        <rFont val="Calibri"/>
      </rPr>
      <t>8,9743880124</t>
    </r>
  </si>
  <si>
    <r>
      <rPr>
        <sz val="11"/>
        <rFont val="Calibri"/>
      </rPr>
      <t>70678032</t>
    </r>
  </si>
  <si>
    <r>
      <rPr>
        <sz val="11"/>
        <rFont val="Calibri"/>
      </rPr>
      <t>LA MOLINA</t>
    </r>
  </si>
  <si>
    <r>
      <rPr>
        <sz val="11"/>
        <rFont val="Calibri"/>
      </rPr>
      <t>-75,0565753041</t>
    </r>
  </si>
  <si>
    <r>
      <rPr>
        <sz val="11"/>
        <rFont val="Calibri"/>
      </rPr>
      <t>8,87654822926</t>
    </r>
  </si>
  <si>
    <r>
      <rPr>
        <sz val="11"/>
        <rFont val="Calibri"/>
      </rPr>
      <t>70678033</t>
    </r>
  </si>
  <si>
    <r>
      <rPr>
        <sz val="11"/>
        <rFont val="Calibri"/>
      </rPr>
      <t>LAS CHISPAS</t>
    </r>
  </si>
  <si>
    <r>
      <rPr>
        <sz val="11"/>
        <rFont val="Calibri"/>
      </rPr>
      <t>-74,9486910593</t>
    </r>
  </si>
  <si>
    <r>
      <rPr>
        <sz val="11"/>
        <rFont val="Calibri"/>
      </rPr>
      <t>8,55925828245</t>
    </r>
  </si>
  <si>
    <r>
      <rPr>
        <sz val="11"/>
        <rFont val="Calibri"/>
      </rPr>
      <t>70678034</t>
    </r>
  </si>
  <si>
    <r>
      <rPr>
        <sz val="11"/>
        <rFont val="Calibri"/>
      </rPr>
      <t>RANCHO LA TÍA</t>
    </r>
  </si>
  <si>
    <r>
      <rPr>
        <sz val="11"/>
        <rFont val="Calibri"/>
      </rPr>
      <t>-75,0802360579</t>
    </r>
  </si>
  <si>
    <r>
      <rPr>
        <sz val="11"/>
        <rFont val="Calibri"/>
      </rPr>
      <t>8,96364269968</t>
    </r>
  </si>
  <si>
    <r>
      <rPr>
        <sz val="11"/>
        <rFont val="Calibri"/>
      </rPr>
      <t>70678035</t>
    </r>
  </si>
  <si>
    <r>
      <rPr>
        <sz val="11"/>
        <rFont val="Calibri"/>
      </rPr>
      <t>70678036</t>
    </r>
  </si>
  <si>
    <r>
      <rPr>
        <sz val="11"/>
        <rFont val="Calibri"/>
      </rPr>
      <t>EMPRESA COLOMBIA</t>
    </r>
  </si>
  <si>
    <r>
      <rPr>
        <sz val="11"/>
        <rFont val="Calibri"/>
      </rPr>
      <t>70678037</t>
    </r>
  </si>
  <si>
    <r>
      <rPr>
        <sz val="11"/>
        <rFont val="Calibri"/>
      </rPr>
      <t>LA PLAZA</t>
    </r>
  </si>
  <si>
    <r>
      <rPr>
        <sz val="11"/>
        <rFont val="Calibri"/>
      </rPr>
      <t>70678038</t>
    </r>
  </si>
  <si>
    <r>
      <rPr>
        <sz val="11"/>
        <rFont val="Calibri"/>
      </rPr>
      <t>LAS POZAS</t>
    </r>
  </si>
  <si>
    <r>
      <rPr>
        <sz val="11"/>
        <rFont val="Calibri"/>
      </rPr>
      <t>70678039</t>
    </r>
  </si>
  <si>
    <r>
      <rPr>
        <sz val="11"/>
        <rFont val="Calibri"/>
      </rPr>
      <t>70702</t>
    </r>
  </si>
  <si>
    <r>
      <rPr>
        <sz val="11"/>
        <rFont val="Calibri"/>
      </rPr>
      <t>70702000</t>
    </r>
  </si>
  <si>
    <r>
      <rPr>
        <sz val="11"/>
        <rFont val="Calibri"/>
      </rPr>
      <t>SAN JUAN DE BETULIA</t>
    </r>
  </si>
  <si>
    <r>
      <rPr>
        <sz val="11"/>
        <rFont val="Calibri"/>
      </rPr>
      <t>-75,2435648458</t>
    </r>
  </si>
  <si>
    <r>
      <rPr>
        <sz val="11"/>
        <rFont val="Calibri"/>
      </rPr>
      <t>9,27306592979</t>
    </r>
  </si>
  <si>
    <r>
      <rPr>
        <sz val="11"/>
        <rFont val="Calibri"/>
      </rPr>
      <t>70702001</t>
    </r>
  </si>
  <si>
    <r>
      <rPr>
        <sz val="11"/>
        <rFont val="Calibri"/>
      </rPr>
      <t>-75,2276535099</t>
    </r>
  </si>
  <si>
    <r>
      <rPr>
        <sz val="11"/>
        <rFont val="Calibri"/>
      </rPr>
      <t>9,23891553405</t>
    </r>
  </si>
  <si>
    <r>
      <rPr>
        <sz val="11"/>
        <rFont val="Calibri"/>
      </rPr>
      <t>70702002</t>
    </r>
  </si>
  <si>
    <r>
      <rPr>
        <sz val="11"/>
        <rFont val="Calibri"/>
      </rPr>
      <t>-75,2199852493</t>
    </r>
  </si>
  <si>
    <r>
      <rPr>
        <sz val="11"/>
        <rFont val="Calibri"/>
      </rPr>
      <t>9,20286637034</t>
    </r>
  </si>
  <si>
    <r>
      <rPr>
        <sz val="11"/>
        <rFont val="Calibri"/>
      </rPr>
      <t>70702004</t>
    </r>
  </si>
  <si>
    <r>
      <rPr>
        <sz val="11"/>
        <rFont val="Calibri"/>
      </rPr>
      <t>-75,1975326315</t>
    </r>
  </si>
  <si>
    <r>
      <rPr>
        <sz val="11"/>
        <rFont val="Calibri"/>
      </rPr>
      <t>9,28571965423</t>
    </r>
  </si>
  <si>
    <r>
      <rPr>
        <sz val="11"/>
        <rFont val="Calibri"/>
      </rPr>
      <t>70702005</t>
    </r>
  </si>
  <si>
    <r>
      <rPr>
        <sz val="11"/>
        <rFont val="Calibri"/>
      </rPr>
      <t>VILLA LÓPEZ</t>
    </r>
  </si>
  <si>
    <r>
      <rPr>
        <sz val="11"/>
        <rFont val="Calibri"/>
      </rPr>
      <t>-75,2283896539</t>
    </r>
  </si>
  <si>
    <r>
      <rPr>
        <sz val="11"/>
        <rFont val="Calibri"/>
      </rPr>
      <t>9,30314052146</t>
    </r>
  </si>
  <si>
    <r>
      <rPr>
        <sz val="11"/>
        <rFont val="Calibri"/>
      </rPr>
      <t>70702006</t>
    </r>
  </si>
  <si>
    <r>
      <rPr>
        <sz val="11"/>
        <rFont val="Calibri"/>
      </rPr>
      <t>-75,2252841314</t>
    </r>
  </si>
  <si>
    <r>
      <rPr>
        <sz val="11"/>
        <rFont val="Calibri"/>
      </rPr>
      <t>9,27767447033</t>
    </r>
  </si>
  <si>
    <r>
      <rPr>
        <sz val="11"/>
        <rFont val="Calibri"/>
      </rPr>
      <t>70702007</t>
    </r>
  </si>
  <si>
    <r>
      <rPr>
        <sz val="11"/>
        <rFont val="Calibri"/>
      </rPr>
      <t>LOMA ALTA</t>
    </r>
  </si>
  <si>
    <r>
      <rPr>
        <sz val="11"/>
        <rFont val="Calibri"/>
      </rPr>
      <t>-75,2625911545</t>
    </r>
  </si>
  <si>
    <r>
      <rPr>
        <sz val="11"/>
        <rFont val="Calibri"/>
      </rPr>
      <t>9,24890262368</t>
    </r>
  </si>
  <si>
    <r>
      <rPr>
        <sz val="11"/>
        <rFont val="Calibri"/>
      </rPr>
      <t>70702008</t>
    </r>
  </si>
  <si>
    <r>
      <rPr>
        <sz val="11"/>
        <rFont val="Calibri"/>
      </rPr>
      <t>-75,209271347</t>
    </r>
  </si>
  <si>
    <r>
      <rPr>
        <sz val="11"/>
        <rFont val="Calibri"/>
      </rPr>
      <t>9,35812369453</t>
    </r>
  </si>
  <si>
    <r>
      <rPr>
        <sz val="11"/>
        <rFont val="Calibri"/>
      </rPr>
      <t>70702009</t>
    </r>
  </si>
  <si>
    <r>
      <rPr>
        <sz val="11"/>
        <rFont val="Calibri"/>
      </rPr>
      <t>-75,2087162089</t>
    </r>
  </si>
  <si>
    <r>
      <rPr>
        <sz val="11"/>
        <rFont val="Calibri"/>
      </rPr>
      <t>9,26171748834</t>
    </r>
  </si>
  <si>
    <r>
      <rPr>
        <sz val="11"/>
        <rFont val="Calibri"/>
      </rPr>
      <t>70702010</t>
    </r>
  </si>
  <si>
    <r>
      <rPr>
        <sz val="11"/>
        <rFont val="Calibri"/>
      </rPr>
      <t>-75,2490066229</t>
    </r>
  </si>
  <si>
    <r>
      <rPr>
        <sz val="11"/>
        <rFont val="Calibri"/>
      </rPr>
      <t>9,24084249239</t>
    </r>
  </si>
  <si>
    <r>
      <rPr>
        <sz val="11"/>
        <rFont val="Calibri"/>
      </rPr>
      <t>70702011</t>
    </r>
  </si>
  <si>
    <r>
      <rPr>
        <sz val="11"/>
        <rFont val="Calibri"/>
      </rPr>
      <t>LOMA DEL LATIGO</t>
    </r>
  </si>
  <si>
    <r>
      <rPr>
        <sz val="11"/>
        <rFont val="Calibri"/>
      </rPr>
      <t>-75,229380502</t>
    </r>
  </si>
  <si>
    <r>
      <rPr>
        <sz val="11"/>
        <rFont val="Calibri"/>
      </rPr>
      <t>9,2187553752</t>
    </r>
  </si>
  <si>
    <r>
      <rPr>
        <sz val="11"/>
        <rFont val="Calibri"/>
      </rPr>
      <t>70708</t>
    </r>
  </si>
  <si>
    <r>
      <rPr>
        <sz val="11"/>
        <rFont val="Calibri"/>
      </rPr>
      <t>70708000</t>
    </r>
  </si>
  <si>
    <r>
      <rPr>
        <sz val="11"/>
        <rFont val="Calibri"/>
      </rPr>
      <t>-75,134084767</t>
    </r>
  </si>
  <si>
    <r>
      <rPr>
        <sz val="11"/>
        <rFont val="Calibri"/>
      </rPr>
      <t>8,66194596532</t>
    </r>
  </si>
  <si>
    <r>
      <rPr>
        <sz val="11"/>
        <rFont val="Calibri"/>
      </rPr>
      <t>70708001</t>
    </r>
  </si>
  <si>
    <r>
      <rPr>
        <sz val="11"/>
        <rFont val="Calibri"/>
      </rPr>
      <t>-75,1296874669</t>
    </r>
  </si>
  <si>
    <r>
      <rPr>
        <sz val="11"/>
        <rFont val="Calibri"/>
      </rPr>
      <t>8,70119720452</t>
    </r>
  </si>
  <si>
    <r>
      <rPr>
        <sz val="11"/>
        <rFont val="Calibri"/>
      </rPr>
      <t>70708002</t>
    </r>
  </si>
  <si>
    <r>
      <rPr>
        <sz val="11"/>
        <rFont val="Calibri"/>
      </rPr>
      <t>-75,2547568997</t>
    </r>
  </si>
  <si>
    <r>
      <rPr>
        <sz val="11"/>
        <rFont val="Calibri"/>
      </rPr>
      <t>8,68156859626</t>
    </r>
  </si>
  <si>
    <r>
      <rPr>
        <sz val="11"/>
        <rFont val="Calibri"/>
      </rPr>
      <t>70708003</t>
    </r>
  </si>
  <si>
    <r>
      <rPr>
        <sz val="11"/>
        <rFont val="Calibri"/>
      </rPr>
      <t>-75,2087464077</t>
    </r>
  </si>
  <si>
    <r>
      <rPr>
        <sz val="11"/>
        <rFont val="Calibri"/>
      </rPr>
      <t>8,66673746488</t>
    </r>
  </si>
  <si>
    <r>
      <rPr>
        <sz val="11"/>
        <rFont val="Calibri"/>
      </rPr>
      <t>70708004</t>
    </r>
  </si>
  <si>
    <r>
      <rPr>
        <sz val="11"/>
        <rFont val="Calibri"/>
      </rPr>
      <t>CAÑO PRIETO</t>
    </r>
  </si>
  <si>
    <r>
      <rPr>
        <sz val="11"/>
        <rFont val="Calibri"/>
      </rPr>
      <t>-75,3161561927</t>
    </r>
  </si>
  <si>
    <r>
      <rPr>
        <sz val="11"/>
        <rFont val="Calibri"/>
      </rPr>
      <t>8,57454234112</t>
    </r>
  </si>
  <si>
    <r>
      <rPr>
        <sz val="11"/>
        <rFont val="Calibri"/>
      </rPr>
      <t>70708005</t>
    </r>
  </si>
  <si>
    <r>
      <rPr>
        <sz val="11"/>
        <rFont val="Calibri"/>
      </rPr>
      <t>CUENCA</t>
    </r>
  </si>
  <si>
    <r>
      <rPr>
        <sz val="11"/>
        <rFont val="Calibri"/>
      </rPr>
      <t>-75,2512676296</t>
    </r>
  </si>
  <si>
    <r>
      <rPr>
        <sz val="11"/>
        <rFont val="Calibri"/>
      </rPr>
      <t>8,52224293169</t>
    </r>
  </si>
  <si>
    <r>
      <rPr>
        <sz val="11"/>
        <rFont val="Calibri"/>
      </rPr>
      <t>70708006</t>
    </r>
  </si>
  <si>
    <r>
      <rPr>
        <sz val="11"/>
        <rFont val="Calibri"/>
      </rPr>
      <t>-75,2130604713</t>
    </r>
  </si>
  <si>
    <r>
      <rPr>
        <sz val="11"/>
        <rFont val="Calibri"/>
      </rPr>
      <t>8,6303765563</t>
    </r>
  </si>
  <si>
    <r>
      <rPr>
        <sz val="11"/>
        <rFont val="Calibri"/>
      </rPr>
      <t>70708007</t>
    </r>
  </si>
  <si>
    <r>
      <rPr>
        <sz val="11"/>
        <rFont val="Calibri"/>
      </rPr>
      <t>-75,3243919339</t>
    </r>
  </si>
  <si>
    <r>
      <rPr>
        <sz val="11"/>
        <rFont val="Calibri"/>
      </rPr>
      <t>8,65718664529</t>
    </r>
  </si>
  <si>
    <r>
      <rPr>
        <sz val="11"/>
        <rFont val="Calibri"/>
      </rPr>
      <t>70708009</t>
    </r>
  </si>
  <si>
    <r>
      <rPr>
        <sz val="11"/>
        <rFont val="Calibri"/>
      </rPr>
      <t>-75,2027757141</t>
    </r>
  </si>
  <si>
    <r>
      <rPr>
        <sz val="11"/>
        <rFont val="Calibri"/>
      </rPr>
      <t>8,533725234</t>
    </r>
  </si>
  <si>
    <r>
      <rPr>
        <sz val="11"/>
        <rFont val="Calibri"/>
      </rPr>
      <t>70708010</t>
    </r>
  </si>
  <si>
    <r>
      <rPr>
        <sz val="11"/>
        <rFont val="Calibri"/>
      </rPr>
      <t>MONTEGRANDE</t>
    </r>
  </si>
  <si>
    <r>
      <rPr>
        <sz val="11"/>
        <rFont val="Calibri"/>
      </rPr>
      <t>-75,237961969</t>
    </r>
  </si>
  <si>
    <r>
      <rPr>
        <sz val="11"/>
        <rFont val="Calibri"/>
      </rPr>
      <t>8,68641273298</t>
    </r>
  </si>
  <si>
    <r>
      <rPr>
        <sz val="11"/>
        <rFont val="Calibri"/>
      </rPr>
      <t>70708011</t>
    </r>
  </si>
  <si>
    <r>
      <rPr>
        <sz val="11"/>
        <rFont val="Calibri"/>
      </rPr>
      <t>PALO ALTO</t>
    </r>
  </si>
  <si>
    <r>
      <rPr>
        <sz val="11"/>
        <rFont val="Calibri"/>
      </rPr>
      <t>70708012</t>
    </r>
  </si>
  <si>
    <r>
      <rPr>
        <sz val="11"/>
        <rFont val="Calibri"/>
      </rPr>
      <t>-75,1651470562</t>
    </r>
  </si>
  <si>
    <r>
      <rPr>
        <sz val="11"/>
        <rFont val="Calibri"/>
      </rPr>
      <t>8,57616090573</t>
    </r>
  </si>
  <si>
    <r>
      <rPr>
        <sz val="11"/>
        <rFont val="Calibri"/>
      </rPr>
      <t>70708013</t>
    </r>
  </si>
  <si>
    <r>
      <rPr>
        <sz val="11"/>
        <rFont val="Calibri"/>
      </rPr>
      <t>-75,2211000236</t>
    </r>
  </si>
  <si>
    <r>
      <rPr>
        <sz val="11"/>
        <rFont val="Calibri"/>
      </rPr>
      <t>8,71071357756</t>
    </r>
  </si>
  <si>
    <r>
      <rPr>
        <sz val="11"/>
        <rFont val="Calibri"/>
      </rPr>
      <t>70708014</t>
    </r>
  </si>
  <si>
    <r>
      <rPr>
        <sz val="11"/>
        <rFont val="Calibri"/>
      </rPr>
      <t>-75,3199619181</t>
    </r>
  </si>
  <si>
    <r>
      <rPr>
        <sz val="11"/>
        <rFont val="Calibri"/>
      </rPr>
      <t>8,59510097995</t>
    </r>
  </si>
  <si>
    <r>
      <rPr>
        <sz val="11"/>
        <rFont val="Calibri"/>
      </rPr>
      <t>70708015</t>
    </r>
  </si>
  <si>
    <r>
      <rPr>
        <sz val="11"/>
        <rFont val="Calibri"/>
      </rPr>
      <t>-75,2313100265</t>
    </r>
  </si>
  <si>
    <r>
      <rPr>
        <sz val="11"/>
        <rFont val="Calibri"/>
      </rPr>
      <t>8,64307050682</t>
    </r>
  </si>
  <si>
    <r>
      <rPr>
        <sz val="11"/>
        <rFont val="Calibri"/>
      </rPr>
      <t>70708017</t>
    </r>
  </si>
  <si>
    <r>
      <rPr>
        <sz val="11"/>
        <rFont val="Calibri"/>
      </rPr>
      <t>-75,3188992189</t>
    </r>
  </si>
  <si>
    <r>
      <rPr>
        <sz val="11"/>
        <rFont val="Calibri"/>
      </rPr>
      <t>8,69776308159</t>
    </r>
  </si>
  <si>
    <r>
      <rPr>
        <sz val="11"/>
        <rFont val="Calibri"/>
      </rPr>
      <t>70708018</t>
    </r>
  </si>
  <si>
    <r>
      <rPr>
        <sz val="11"/>
        <rFont val="Calibri"/>
      </rPr>
      <t>-75,313475213</t>
    </r>
  </si>
  <si>
    <r>
      <rPr>
        <sz val="11"/>
        <rFont val="Calibri"/>
      </rPr>
      <t>8,617260831</t>
    </r>
  </si>
  <si>
    <r>
      <rPr>
        <sz val="11"/>
        <rFont val="Calibri"/>
      </rPr>
      <t>70708020</t>
    </r>
  </si>
  <si>
    <r>
      <rPr>
        <sz val="11"/>
        <rFont val="Calibri"/>
      </rPr>
      <t>CASTILLERA</t>
    </r>
  </si>
  <si>
    <r>
      <rPr>
        <sz val="11"/>
        <rFont val="Calibri"/>
      </rPr>
      <t>-75,3358797555</t>
    </r>
  </si>
  <si>
    <r>
      <rPr>
        <sz val="11"/>
        <rFont val="Calibri"/>
      </rPr>
      <t>8,69471283987</t>
    </r>
  </si>
  <si>
    <r>
      <rPr>
        <sz val="11"/>
        <rFont val="Calibri"/>
      </rPr>
      <t>70708021</t>
    </r>
  </si>
  <si>
    <r>
      <rPr>
        <sz val="11"/>
        <rFont val="Calibri"/>
      </rPr>
      <t>CAYO DE LA CRUZ</t>
    </r>
  </si>
  <si>
    <r>
      <rPr>
        <sz val="11"/>
        <rFont val="Calibri"/>
      </rPr>
      <t>-75,1758128833</t>
    </r>
  </si>
  <si>
    <r>
      <rPr>
        <sz val="11"/>
        <rFont val="Calibri"/>
      </rPr>
      <t>8,70251471594</t>
    </r>
  </si>
  <si>
    <r>
      <rPr>
        <sz val="11"/>
        <rFont val="Calibri"/>
      </rPr>
      <t>70708022</t>
    </r>
  </si>
  <si>
    <r>
      <rPr>
        <sz val="11"/>
        <rFont val="Calibri"/>
      </rPr>
      <t>-75,3012570961</t>
    </r>
  </si>
  <si>
    <r>
      <rPr>
        <sz val="11"/>
        <rFont val="Calibri"/>
      </rPr>
      <t>8,70039495959</t>
    </r>
  </si>
  <si>
    <r>
      <rPr>
        <sz val="11"/>
        <rFont val="Calibri"/>
      </rPr>
      <t>70708024</t>
    </r>
  </si>
  <si>
    <r>
      <rPr>
        <sz val="11"/>
        <rFont val="Calibri"/>
      </rPr>
      <t>-75,1377309033</t>
    </r>
  </si>
  <si>
    <r>
      <rPr>
        <sz val="11"/>
        <rFont val="Calibri"/>
      </rPr>
      <t>8,69327280286</t>
    </r>
  </si>
  <si>
    <r>
      <rPr>
        <sz val="11"/>
        <rFont val="Calibri"/>
      </rPr>
      <t>70708025</t>
    </r>
  </si>
  <si>
    <r>
      <rPr>
        <sz val="11"/>
        <rFont val="Calibri"/>
      </rPr>
      <t>LA COSTERA</t>
    </r>
  </si>
  <si>
    <r>
      <rPr>
        <sz val="11"/>
        <rFont val="Calibri"/>
      </rPr>
      <t>-75,245952748</t>
    </r>
  </si>
  <si>
    <r>
      <rPr>
        <sz val="11"/>
        <rFont val="Calibri"/>
      </rPr>
      <t>8,51829884401</t>
    </r>
  </si>
  <si>
    <r>
      <rPr>
        <sz val="11"/>
        <rFont val="Calibri"/>
      </rPr>
      <t>70708027</t>
    </r>
  </si>
  <si>
    <r>
      <rPr>
        <sz val="11"/>
        <rFont val="Calibri"/>
      </rPr>
      <t>RINCÓN GUERRANO</t>
    </r>
  </si>
  <si>
    <r>
      <rPr>
        <sz val="11"/>
        <rFont val="Calibri"/>
      </rPr>
      <t>-75,2626762276</t>
    </r>
  </si>
  <si>
    <r>
      <rPr>
        <sz val="11"/>
        <rFont val="Calibri"/>
      </rPr>
      <t>8,72217604697</t>
    </r>
  </si>
  <si>
    <r>
      <rPr>
        <sz val="11"/>
        <rFont val="Calibri"/>
      </rPr>
      <t>70708028</t>
    </r>
  </si>
  <si>
    <r>
      <rPr>
        <sz val="11"/>
        <rFont val="Calibri"/>
      </rPr>
      <t>SAN FELIPE</t>
    </r>
  </si>
  <si>
    <r>
      <rPr>
        <sz val="11"/>
        <rFont val="Calibri"/>
      </rPr>
      <t>-75,2328921118</t>
    </r>
  </si>
  <si>
    <r>
      <rPr>
        <sz val="11"/>
        <rFont val="Calibri"/>
      </rPr>
      <t>8,71767766299</t>
    </r>
  </si>
  <si>
    <r>
      <rPr>
        <sz val="11"/>
        <rFont val="Calibri"/>
      </rPr>
      <t>70708029</t>
    </r>
  </si>
  <si>
    <r>
      <rPr>
        <sz val="11"/>
        <rFont val="Calibri"/>
      </rPr>
      <t>SEHEBE</t>
    </r>
  </si>
  <si>
    <r>
      <rPr>
        <sz val="11"/>
        <rFont val="Calibri"/>
      </rPr>
      <t>-75,0526402192</t>
    </r>
  </si>
  <si>
    <r>
      <rPr>
        <sz val="11"/>
        <rFont val="Calibri"/>
      </rPr>
      <t>8,46600874915</t>
    </r>
  </si>
  <si>
    <r>
      <rPr>
        <sz val="11"/>
        <rFont val="Calibri"/>
      </rPr>
      <t>70708030</t>
    </r>
  </si>
  <si>
    <r>
      <rPr>
        <sz val="11"/>
        <rFont val="Calibri"/>
      </rPr>
      <t>CAIMITICO</t>
    </r>
  </si>
  <si>
    <r>
      <rPr>
        <sz val="11"/>
        <rFont val="Calibri"/>
      </rPr>
      <t>-75,1798840785</t>
    </r>
  </si>
  <si>
    <r>
      <rPr>
        <sz val="11"/>
        <rFont val="Calibri"/>
      </rPr>
      <t>8,71862309745</t>
    </r>
  </si>
  <si>
    <r>
      <rPr>
        <sz val="11"/>
        <rFont val="Calibri"/>
      </rPr>
      <t>70708031</t>
    </r>
  </si>
  <si>
    <r>
      <rPr>
        <sz val="11"/>
        <rFont val="Calibri"/>
      </rPr>
      <t>CAÑO CARATE</t>
    </r>
  </si>
  <si>
    <r>
      <rPr>
        <sz val="11"/>
        <rFont val="Calibri"/>
      </rPr>
      <t>-75,1389309022</t>
    </r>
  </si>
  <si>
    <r>
      <rPr>
        <sz val="11"/>
        <rFont val="Calibri"/>
      </rPr>
      <t>8,57382311022</t>
    </r>
  </si>
  <si>
    <r>
      <rPr>
        <sz val="11"/>
        <rFont val="Calibri"/>
      </rPr>
      <t>70708032</t>
    </r>
  </si>
  <si>
    <r>
      <rPr>
        <sz val="11"/>
        <rFont val="Calibri"/>
      </rPr>
      <t>CEJA LARGA</t>
    </r>
  </si>
  <si>
    <r>
      <rPr>
        <sz val="11"/>
        <rFont val="Calibri"/>
      </rPr>
      <t>-75,1446768061</t>
    </r>
  </si>
  <si>
    <r>
      <rPr>
        <sz val="11"/>
        <rFont val="Calibri"/>
      </rPr>
      <t>8,59374988528</t>
    </r>
  </si>
  <si>
    <r>
      <rPr>
        <sz val="11"/>
        <rFont val="Calibri"/>
      </rPr>
      <t>70708033</t>
    </r>
  </si>
  <si>
    <r>
      <rPr>
        <sz val="11"/>
        <rFont val="Calibri"/>
      </rPr>
      <t>-75,139648474</t>
    </r>
  </si>
  <si>
    <r>
      <rPr>
        <sz val="11"/>
        <rFont val="Calibri"/>
      </rPr>
      <t>8,582001422</t>
    </r>
  </si>
  <si>
    <r>
      <rPr>
        <sz val="11"/>
        <rFont val="Calibri"/>
      </rPr>
      <t>70708034</t>
    </r>
  </si>
  <si>
    <r>
      <rPr>
        <sz val="11"/>
        <rFont val="Calibri"/>
      </rPr>
      <t>MEDIA TAPA</t>
    </r>
  </si>
  <si>
    <r>
      <rPr>
        <sz val="11"/>
        <rFont val="Calibri"/>
      </rPr>
      <t>-75,2118043851</t>
    </r>
  </si>
  <si>
    <r>
      <rPr>
        <sz val="11"/>
        <rFont val="Calibri"/>
      </rPr>
      <t>8,54573125169</t>
    </r>
  </si>
  <si>
    <r>
      <rPr>
        <sz val="11"/>
        <rFont val="Calibri"/>
      </rPr>
      <t>70708035</t>
    </r>
  </si>
  <si>
    <r>
      <rPr>
        <sz val="11"/>
        <rFont val="Calibri"/>
      </rPr>
      <t>-75,233746767</t>
    </r>
  </si>
  <si>
    <r>
      <rPr>
        <sz val="11"/>
        <rFont val="Calibri"/>
      </rPr>
      <t>8,67998838326</t>
    </r>
  </si>
  <si>
    <r>
      <rPr>
        <sz val="11"/>
        <rFont val="Calibri"/>
      </rPr>
      <t>70708036</t>
    </r>
  </si>
  <si>
    <r>
      <rPr>
        <sz val="11"/>
        <rFont val="Calibri"/>
      </rPr>
      <t>-75,218272958</t>
    </r>
  </si>
  <si>
    <r>
      <rPr>
        <sz val="11"/>
        <rFont val="Calibri"/>
      </rPr>
      <t>8,551405916</t>
    </r>
  </si>
  <si>
    <r>
      <rPr>
        <sz val="11"/>
        <rFont val="Calibri"/>
      </rPr>
      <t>70713</t>
    </r>
  </si>
  <si>
    <r>
      <rPr>
        <sz val="11"/>
        <rFont val="Calibri"/>
      </rPr>
      <t>70713000</t>
    </r>
  </si>
  <si>
    <r>
      <rPr>
        <sz val="11"/>
        <rFont val="Calibri"/>
      </rPr>
      <t>-75,5230283613</t>
    </r>
  </si>
  <si>
    <r>
      <rPr>
        <sz val="11"/>
        <rFont val="Calibri"/>
      </rPr>
      <t>9,7369328609</t>
    </r>
  </si>
  <si>
    <r>
      <rPr>
        <sz val="11"/>
        <rFont val="Calibri"/>
      </rPr>
      <t>70713001</t>
    </r>
  </si>
  <si>
    <r>
      <rPr>
        <sz val="11"/>
        <rFont val="Calibri"/>
      </rPr>
      <t>-75,3997375409</t>
    </r>
  </si>
  <si>
    <r>
      <rPr>
        <sz val="11"/>
        <rFont val="Calibri"/>
      </rPr>
      <t>9,63316676541</t>
    </r>
  </si>
  <si>
    <r>
      <rPr>
        <sz val="11"/>
        <rFont val="Calibri"/>
      </rPr>
      <t>70713002</t>
    </r>
  </si>
  <si>
    <r>
      <rPr>
        <sz val="11"/>
        <rFont val="Calibri"/>
      </rPr>
      <t>-75,5260586958</t>
    </r>
  </si>
  <si>
    <r>
      <rPr>
        <sz val="11"/>
        <rFont val="Calibri"/>
      </rPr>
      <t>9,67677733703</t>
    </r>
  </si>
  <si>
    <r>
      <rPr>
        <sz val="11"/>
        <rFont val="Calibri"/>
      </rPr>
      <t>70713003</t>
    </r>
  </si>
  <si>
    <r>
      <rPr>
        <sz val="11"/>
        <rFont val="Calibri"/>
      </rPr>
      <t>BERRUGAS</t>
    </r>
  </si>
  <si>
    <r>
      <rPr>
        <sz val="11"/>
        <rFont val="Calibri"/>
      </rPr>
      <t>-75,6146028844</t>
    </r>
  </si>
  <si>
    <r>
      <rPr>
        <sz val="11"/>
        <rFont val="Calibri"/>
      </rPr>
      <t>9,69833361219</t>
    </r>
  </si>
  <si>
    <r>
      <rPr>
        <sz val="11"/>
        <rFont val="Calibri"/>
      </rPr>
      <t>70713005</t>
    </r>
  </si>
  <si>
    <r>
      <rPr>
        <sz val="11"/>
        <rFont val="Calibri"/>
      </rPr>
      <t>LABARCÉS</t>
    </r>
  </si>
  <si>
    <r>
      <rPr>
        <sz val="11"/>
        <rFont val="Calibri"/>
      </rPr>
      <t>-75,5412535867</t>
    </r>
  </si>
  <si>
    <r>
      <rPr>
        <sz val="11"/>
        <rFont val="Calibri"/>
      </rPr>
      <t>9,98425996743</t>
    </r>
  </si>
  <si>
    <r>
      <rPr>
        <sz val="11"/>
        <rFont val="Calibri"/>
      </rPr>
      <t>70713006</t>
    </r>
  </si>
  <si>
    <r>
      <rPr>
        <sz val="11"/>
        <rFont val="Calibri"/>
      </rPr>
      <t>LIBERTAD</t>
    </r>
  </si>
  <si>
    <r>
      <rPr>
        <sz val="11"/>
        <rFont val="Calibri"/>
      </rPr>
      <t>-75,5734629536</t>
    </r>
  </si>
  <si>
    <r>
      <rPr>
        <sz val="11"/>
        <rFont val="Calibri"/>
      </rPr>
      <t>9,8971792757</t>
    </r>
  </si>
  <si>
    <r>
      <rPr>
        <sz val="11"/>
        <rFont val="Calibri"/>
      </rPr>
      <t>70713007</t>
    </r>
  </si>
  <si>
    <r>
      <rPr>
        <sz val="11"/>
        <rFont val="Calibri"/>
      </rPr>
      <t>-75,4809446497</t>
    </r>
  </si>
  <si>
    <r>
      <rPr>
        <sz val="11"/>
        <rFont val="Calibri"/>
      </rPr>
      <t>9,83989211073</t>
    </r>
  </si>
  <si>
    <r>
      <rPr>
        <sz val="11"/>
        <rFont val="Calibri"/>
      </rPr>
      <t>70713008</t>
    </r>
  </si>
  <si>
    <r>
      <rPr>
        <sz val="11"/>
        <rFont val="Calibri"/>
      </rPr>
      <t>-75,430470028</t>
    </r>
  </si>
  <si>
    <r>
      <rPr>
        <sz val="11"/>
        <rFont val="Calibri"/>
      </rPr>
      <t>9,825355464</t>
    </r>
  </si>
  <si>
    <r>
      <rPr>
        <sz val="11"/>
        <rFont val="Calibri"/>
      </rPr>
      <t>70713009</t>
    </r>
  </si>
  <si>
    <r>
      <rPr>
        <sz val="11"/>
        <rFont val="Calibri"/>
      </rPr>
      <t>PLANPAREJO</t>
    </r>
  </si>
  <si>
    <r>
      <rPr>
        <sz val="11"/>
        <rFont val="Calibri"/>
      </rPr>
      <t>-75,5398332402</t>
    </r>
  </si>
  <si>
    <r>
      <rPr>
        <sz val="11"/>
        <rFont val="Calibri"/>
      </rPr>
      <t>9,83123525491</t>
    </r>
  </si>
  <si>
    <r>
      <rPr>
        <sz val="11"/>
        <rFont val="Calibri"/>
      </rPr>
      <t>70713010</t>
    </r>
  </si>
  <si>
    <r>
      <rPr>
        <sz val="11"/>
        <rFont val="Calibri"/>
      </rPr>
      <t>RINCÓN DEL MAR</t>
    </r>
  </si>
  <si>
    <r>
      <rPr>
        <sz val="11"/>
        <rFont val="Calibri"/>
      </rPr>
      <t>-75,639513588</t>
    </r>
  </si>
  <si>
    <r>
      <rPr>
        <sz val="11"/>
        <rFont val="Calibri"/>
      </rPr>
      <t>9,763542122</t>
    </r>
  </si>
  <si>
    <r>
      <rPr>
        <sz val="11"/>
        <rFont val="Calibri"/>
      </rPr>
      <t>70713011</t>
    </r>
  </si>
  <si>
    <r>
      <rPr>
        <sz val="11"/>
        <rFont val="Calibri"/>
      </rPr>
      <t>SABANAS DE MUCACAL</t>
    </r>
  </si>
  <si>
    <r>
      <rPr>
        <sz val="11"/>
        <rFont val="Calibri"/>
      </rPr>
      <t>-75,426263505</t>
    </r>
  </si>
  <si>
    <r>
      <rPr>
        <sz val="11"/>
        <rFont val="Calibri"/>
      </rPr>
      <t>9,88505033291</t>
    </r>
  </si>
  <si>
    <r>
      <rPr>
        <sz val="11"/>
        <rFont val="Calibri"/>
      </rPr>
      <t>70713012</t>
    </r>
  </si>
  <si>
    <r>
      <rPr>
        <sz val="11"/>
        <rFont val="Calibri"/>
      </rPr>
      <t>-75,5145842256</t>
    </r>
  </si>
  <si>
    <r>
      <rPr>
        <sz val="11"/>
        <rFont val="Calibri"/>
      </rPr>
      <t>10,0140042775</t>
    </r>
  </si>
  <si>
    <r>
      <rPr>
        <sz val="11"/>
        <rFont val="Calibri"/>
      </rPr>
      <t>70713014</t>
    </r>
  </si>
  <si>
    <r>
      <rPr>
        <sz val="11"/>
        <rFont val="Calibri"/>
      </rPr>
      <t>HIGUERÓN</t>
    </r>
  </si>
  <si>
    <r>
      <rPr>
        <sz val="11"/>
        <rFont val="Calibri"/>
      </rPr>
      <t>-75,5875068196</t>
    </r>
  </si>
  <si>
    <r>
      <rPr>
        <sz val="11"/>
        <rFont val="Calibri"/>
      </rPr>
      <t>9,78847471392</t>
    </r>
  </si>
  <si>
    <r>
      <rPr>
        <sz val="11"/>
        <rFont val="Calibri"/>
      </rPr>
      <t>70713015</t>
    </r>
  </si>
  <si>
    <r>
      <rPr>
        <sz val="11"/>
        <rFont val="Calibri"/>
      </rPr>
      <t>EL CHICHO</t>
    </r>
  </si>
  <si>
    <r>
      <rPr>
        <sz val="11"/>
        <rFont val="Calibri"/>
      </rPr>
      <t>-75,475359597</t>
    </r>
  </si>
  <si>
    <r>
      <rPr>
        <sz val="11"/>
        <rFont val="Calibri"/>
      </rPr>
      <t>9,674186037</t>
    </r>
  </si>
  <si>
    <r>
      <rPr>
        <sz val="11"/>
        <rFont val="Calibri"/>
      </rPr>
      <t>70713016</t>
    </r>
  </si>
  <si>
    <r>
      <rPr>
        <sz val="11"/>
        <rFont val="Calibri"/>
      </rPr>
      <t>-75,5379741697</t>
    </r>
  </si>
  <si>
    <r>
      <rPr>
        <sz val="11"/>
        <rFont val="Calibri"/>
      </rPr>
      <t>9,90740428586</t>
    </r>
  </si>
  <si>
    <r>
      <rPr>
        <sz val="11"/>
        <rFont val="Calibri"/>
      </rPr>
      <t>70713017</t>
    </r>
  </si>
  <si>
    <r>
      <rPr>
        <sz val="11"/>
        <rFont val="Calibri"/>
      </rPr>
      <t>CERRO DE LAS CASAS</t>
    </r>
  </si>
  <si>
    <r>
      <rPr>
        <sz val="11"/>
        <rFont val="Calibri"/>
      </rPr>
      <t>-75,5073631224</t>
    </r>
  </si>
  <si>
    <r>
      <rPr>
        <sz val="11"/>
        <rFont val="Calibri"/>
      </rPr>
      <t>9,87564956919</t>
    </r>
  </si>
  <si>
    <r>
      <rPr>
        <sz val="11"/>
        <rFont val="Calibri"/>
      </rPr>
      <t>70713018</t>
    </r>
  </si>
  <si>
    <r>
      <rPr>
        <sz val="11"/>
        <rFont val="Calibri"/>
      </rPr>
      <t>PAJONALITO</t>
    </r>
  </si>
  <si>
    <r>
      <rPr>
        <sz val="11"/>
        <rFont val="Calibri"/>
      </rPr>
      <t>-75,3932867191</t>
    </r>
  </si>
  <si>
    <r>
      <rPr>
        <sz val="11"/>
        <rFont val="Calibri"/>
      </rPr>
      <t>9,69198196295</t>
    </r>
  </si>
  <si>
    <r>
      <rPr>
        <sz val="11"/>
        <rFont val="Calibri"/>
      </rPr>
      <t>70713019</t>
    </r>
  </si>
  <si>
    <r>
      <rPr>
        <sz val="11"/>
        <rFont val="Calibri"/>
      </rPr>
      <t>-75,457601175</t>
    </r>
  </si>
  <si>
    <r>
      <rPr>
        <sz val="11"/>
        <rFont val="Calibri"/>
      </rPr>
      <t>9,64385917172</t>
    </r>
  </si>
  <si>
    <r>
      <rPr>
        <sz val="11"/>
        <rFont val="Calibri"/>
      </rPr>
      <t>70713020</t>
    </r>
  </si>
  <si>
    <r>
      <rPr>
        <sz val="11"/>
        <rFont val="Calibri"/>
      </rPr>
      <t>-75,4903841729</t>
    </r>
  </si>
  <si>
    <r>
      <rPr>
        <sz val="11"/>
        <rFont val="Calibri"/>
      </rPr>
      <t>9,69149599593</t>
    </r>
  </si>
  <si>
    <r>
      <rPr>
        <sz val="11"/>
        <rFont val="Calibri"/>
      </rPr>
      <t>70713021</t>
    </r>
  </si>
  <si>
    <r>
      <rPr>
        <sz val="11"/>
        <rFont val="Calibri"/>
      </rPr>
      <t>-75,498230195</t>
    </r>
  </si>
  <si>
    <r>
      <rPr>
        <sz val="11"/>
        <rFont val="Calibri"/>
      </rPr>
      <t>9,92322763164</t>
    </r>
  </si>
  <si>
    <r>
      <rPr>
        <sz val="11"/>
        <rFont val="Calibri"/>
      </rPr>
      <t>70713022</t>
    </r>
  </si>
  <si>
    <r>
      <rPr>
        <sz val="11"/>
        <rFont val="Calibri"/>
      </rPr>
      <t>BOCA CERRADA</t>
    </r>
  </si>
  <si>
    <r>
      <rPr>
        <sz val="11"/>
        <rFont val="Calibri"/>
      </rPr>
      <t>-75,5713734218</t>
    </r>
  </si>
  <si>
    <r>
      <rPr>
        <sz val="11"/>
        <rFont val="Calibri"/>
      </rPr>
      <t>10,0593179917</t>
    </r>
  </si>
  <si>
    <r>
      <rPr>
        <sz val="11"/>
        <rFont val="Calibri"/>
      </rPr>
      <t>70713023</t>
    </r>
  </si>
  <si>
    <r>
      <rPr>
        <sz val="11"/>
        <rFont val="Calibri"/>
      </rPr>
      <t>-75,41784083</t>
    </r>
  </si>
  <si>
    <r>
      <rPr>
        <sz val="11"/>
        <rFont val="Calibri"/>
      </rPr>
      <t>9,713010634</t>
    </r>
  </si>
  <si>
    <r>
      <rPr>
        <sz val="11"/>
        <rFont val="Calibri"/>
      </rPr>
      <t>70713024</t>
    </r>
  </si>
  <si>
    <r>
      <rPr>
        <sz val="11"/>
        <rFont val="Calibri"/>
      </rPr>
      <t>ALTOS DE JULIO</t>
    </r>
  </si>
  <si>
    <r>
      <rPr>
        <sz val="11"/>
        <rFont val="Calibri"/>
      </rPr>
      <t>-75,6204686301</t>
    </r>
  </si>
  <si>
    <r>
      <rPr>
        <sz val="11"/>
        <rFont val="Calibri"/>
      </rPr>
      <t>9,82562064369</t>
    </r>
  </si>
  <si>
    <r>
      <rPr>
        <sz val="11"/>
        <rFont val="Calibri"/>
      </rPr>
      <t>70713025</t>
    </r>
  </si>
  <si>
    <r>
      <rPr>
        <sz val="11"/>
        <rFont val="Calibri"/>
      </rPr>
      <t>ARROYO SECO</t>
    </r>
  </si>
  <si>
    <r>
      <rPr>
        <sz val="11"/>
        <rFont val="Calibri"/>
      </rPr>
      <t>-75,5801996883</t>
    </r>
  </si>
  <si>
    <r>
      <rPr>
        <sz val="11"/>
        <rFont val="Calibri"/>
      </rPr>
      <t>9,88044426225</t>
    </r>
  </si>
  <si>
    <r>
      <rPr>
        <sz val="11"/>
        <rFont val="Calibri"/>
      </rPr>
      <t>70713026</t>
    </r>
  </si>
  <si>
    <r>
      <rPr>
        <sz val="11"/>
        <rFont val="Calibri"/>
      </rPr>
      <t>-75,594829977</t>
    </r>
  </si>
  <si>
    <r>
      <rPr>
        <sz val="11"/>
        <rFont val="Calibri"/>
      </rPr>
      <t>9,834849482</t>
    </r>
  </si>
  <si>
    <r>
      <rPr>
        <sz val="11"/>
        <rFont val="Calibri"/>
      </rPr>
      <t>70713027</t>
    </r>
  </si>
  <si>
    <r>
      <rPr>
        <sz val="11"/>
        <rFont val="Calibri"/>
      </rPr>
      <t>PISISI</t>
    </r>
  </si>
  <si>
    <r>
      <rPr>
        <sz val="11"/>
        <rFont val="Calibri"/>
      </rPr>
      <t>-75,5348677395</t>
    </r>
  </si>
  <si>
    <r>
      <rPr>
        <sz val="11"/>
        <rFont val="Calibri"/>
      </rPr>
      <t>9,89064506015</t>
    </r>
  </si>
  <si>
    <r>
      <rPr>
        <sz val="11"/>
        <rFont val="Calibri"/>
      </rPr>
      <t>70713028</t>
    </r>
  </si>
  <si>
    <r>
      <rPr>
        <sz val="11"/>
        <rFont val="Calibri"/>
      </rPr>
      <t>SABANAS DE RINCÓN</t>
    </r>
  </si>
  <si>
    <r>
      <rPr>
        <sz val="11"/>
        <rFont val="Calibri"/>
      </rPr>
      <t>-75,6258908171</t>
    </r>
  </si>
  <si>
    <r>
      <rPr>
        <sz val="11"/>
        <rFont val="Calibri"/>
      </rPr>
      <t>9,74580296272</t>
    </r>
  </si>
  <si>
    <r>
      <rPr>
        <sz val="11"/>
        <rFont val="Calibri"/>
      </rPr>
      <t>70713029</t>
    </r>
  </si>
  <si>
    <r>
      <rPr>
        <sz val="11"/>
        <rFont val="Calibri"/>
      </rPr>
      <t>SABANETICA</t>
    </r>
  </si>
  <si>
    <r>
      <rPr>
        <sz val="11"/>
        <rFont val="Calibri"/>
      </rPr>
      <t>-75,5958219599</t>
    </r>
  </si>
  <si>
    <r>
      <rPr>
        <sz val="11"/>
        <rFont val="Calibri"/>
      </rPr>
      <t>9,90902004962</t>
    </r>
  </si>
  <si>
    <r>
      <rPr>
        <sz val="11"/>
        <rFont val="Calibri"/>
      </rPr>
      <t>70713030</t>
    </r>
  </si>
  <si>
    <r>
      <rPr>
        <sz val="11"/>
        <rFont val="Calibri"/>
      </rPr>
      <t>BUENAVENTURA</t>
    </r>
  </si>
  <si>
    <r>
      <rPr>
        <sz val="11"/>
        <rFont val="Calibri"/>
      </rPr>
      <t>-75,4979407647</t>
    </r>
  </si>
  <si>
    <r>
      <rPr>
        <sz val="11"/>
        <rFont val="Calibri"/>
      </rPr>
      <t>9,86006128424</t>
    </r>
  </si>
  <si>
    <r>
      <rPr>
        <sz val="11"/>
        <rFont val="Calibri"/>
      </rPr>
      <t>70713031</t>
    </r>
  </si>
  <si>
    <r>
      <rPr>
        <sz val="11"/>
        <rFont val="Calibri"/>
      </rPr>
      <t>EL CAMPAMENTO</t>
    </r>
  </si>
  <si>
    <r>
      <rPr>
        <sz val="11"/>
        <rFont val="Calibri"/>
      </rPr>
      <t>-75,4591174907</t>
    </r>
  </si>
  <si>
    <r>
      <rPr>
        <sz val="11"/>
        <rFont val="Calibri"/>
      </rPr>
      <t>9,81924431453</t>
    </r>
  </si>
  <si>
    <r>
      <rPr>
        <sz val="11"/>
        <rFont val="Calibri"/>
      </rPr>
      <t>70713032</t>
    </r>
  </si>
  <si>
    <r>
      <rPr>
        <sz val="11"/>
        <rFont val="Calibri"/>
      </rPr>
      <t>EMBOCADA A PAJONAL</t>
    </r>
  </si>
  <si>
    <r>
      <rPr>
        <sz val="11"/>
        <rFont val="Calibri"/>
      </rPr>
      <t>-75,4714711495</t>
    </r>
  </si>
  <si>
    <r>
      <rPr>
        <sz val="11"/>
        <rFont val="Calibri"/>
      </rPr>
      <t>9,82133582615</t>
    </r>
  </si>
  <si>
    <r>
      <rPr>
        <sz val="11"/>
        <rFont val="Calibri"/>
      </rPr>
      <t>70717</t>
    </r>
  </si>
  <si>
    <r>
      <rPr>
        <sz val="11"/>
        <rFont val="Calibri"/>
      </rPr>
      <t>70717000</t>
    </r>
  </si>
  <si>
    <r>
      <rPr>
        <sz val="11"/>
        <rFont val="Calibri"/>
      </rPr>
      <t>-75,0634845353</t>
    </r>
  </si>
  <si>
    <r>
      <rPr>
        <sz val="11"/>
        <rFont val="Calibri"/>
      </rPr>
      <t>9,39596570901</t>
    </r>
  </si>
  <si>
    <r>
      <rPr>
        <sz val="11"/>
        <rFont val="Calibri"/>
      </rPr>
      <t>70717001</t>
    </r>
  </si>
  <si>
    <r>
      <rPr>
        <sz val="11"/>
        <rFont val="Calibri"/>
      </rPr>
      <t>-75,0321139964</t>
    </r>
  </si>
  <si>
    <r>
      <rPr>
        <sz val="11"/>
        <rFont val="Calibri"/>
      </rPr>
      <t>9,34797688846</t>
    </r>
  </si>
  <si>
    <r>
      <rPr>
        <sz val="11"/>
        <rFont val="Calibri"/>
      </rPr>
      <t>70717002</t>
    </r>
  </si>
  <si>
    <r>
      <rPr>
        <sz val="11"/>
        <rFont val="Calibri"/>
      </rPr>
      <t>-75,0719713548</t>
    </r>
  </si>
  <si>
    <r>
      <rPr>
        <sz val="11"/>
        <rFont val="Calibri"/>
      </rPr>
      <t>9,34659473553</t>
    </r>
  </si>
  <si>
    <r>
      <rPr>
        <sz val="11"/>
        <rFont val="Calibri"/>
      </rPr>
      <t>70717003</t>
    </r>
  </si>
  <si>
    <r>
      <rPr>
        <sz val="11"/>
        <rFont val="Calibri"/>
      </rPr>
      <t>NUMANCIA</t>
    </r>
  </si>
  <si>
    <r>
      <rPr>
        <sz val="11"/>
        <rFont val="Calibri"/>
      </rPr>
      <t>-74,9638733699</t>
    </r>
  </si>
  <si>
    <r>
      <rPr>
        <sz val="11"/>
        <rFont val="Calibri"/>
      </rPr>
      <t>9,36427520249</t>
    </r>
  </si>
  <si>
    <r>
      <rPr>
        <sz val="11"/>
        <rFont val="Calibri"/>
      </rPr>
      <t>70717004</t>
    </r>
  </si>
  <si>
    <r>
      <rPr>
        <sz val="11"/>
        <rFont val="Calibri"/>
      </rPr>
      <t>EL BAJO DE LA ALEGRÍA</t>
    </r>
  </si>
  <si>
    <r>
      <rPr>
        <sz val="11"/>
        <rFont val="Calibri"/>
      </rPr>
      <t>-75,100403564</t>
    </r>
  </si>
  <si>
    <r>
      <rPr>
        <sz val="11"/>
        <rFont val="Calibri"/>
      </rPr>
      <t>9,413040848</t>
    </r>
  </si>
  <si>
    <r>
      <rPr>
        <sz val="11"/>
        <rFont val="Calibri"/>
      </rPr>
      <t>70717006</t>
    </r>
  </si>
  <si>
    <r>
      <rPr>
        <sz val="11"/>
        <rFont val="Calibri"/>
      </rPr>
      <t>CALABOZO</t>
    </r>
  </si>
  <si>
    <r>
      <rPr>
        <sz val="11"/>
        <rFont val="Calibri"/>
      </rPr>
      <t>-75,102243591</t>
    </r>
  </si>
  <si>
    <r>
      <rPr>
        <sz val="11"/>
        <rFont val="Calibri"/>
      </rPr>
      <t>9,386800487</t>
    </r>
  </si>
  <si>
    <r>
      <rPr>
        <sz val="11"/>
        <rFont val="Calibri"/>
      </rPr>
      <t>70717007</t>
    </r>
  </si>
  <si>
    <r>
      <rPr>
        <sz val="11"/>
        <rFont val="Calibri"/>
      </rPr>
      <t>-74,981130773</t>
    </r>
  </si>
  <si>
    <r>
      <rPr>
        <sz val="11"/>
        <rFont val="Calibri"/>
      </rPr>
      <t>9,37680611929</t>
    </r>
  </si>
  <si>
    <r>
      <rPr>
        <sz val="11"/>
        <rFont val="Calibri"/>
      </rPr>
      <t>70717008</t>
    </r>
  </si>
  <si>
    <r>
      <rPr>
        <sz val="11"/>
        <rFont val="Calibri"/>
      </rPr>
      <t>LOS CHIJETES</t>
    </r>
  </si>
  <si>
    <r>
      <rPr>
        <sz val="11"/>
        <rFont val="Calibri"/>
      </rPr>
      <t>-75,076981062</t>
    </r>
  </si>
  <si>
    <r>
      <rPr>
        <sz val="11"/>
        <rFont val="Calibri"/>
      </rPr>
      <t>9,40176966756</t>
    </r>
  </si>
  <si>
    <r>
      <rPr>
        <sz val="11"/>
        <rFont val="Calibri"/>
      </rPr>
      <t>70717009</t>
    </r>
  </si>
  <si>
    <r>
      <rPr>
        <sz val="11"/>
        <rFont val="Calibri"/>
      </rPr>
      <t>-75,102735059</t>
    </r>
  </si>
  <si>
    <r>
      <rPr>
        <sz val="11"/>
        <rFont val="Calibri"/>
      </rPr>
      <t>9,366708206</t>
    </r>
  </si>
  <si>
    <r>
      <rPr>
        <sz val="11"/>
        <rFont val="Calibri"/>
      </rPr>
      <t>70717010</t>
    </r>
  </si>
  <si>
    <r>
      <rPr>
        <sz val="11"/>
        <rFont val="Calibri"/>
      </rPr>
      <t>RANCHO LARGO</t>
    </r>
  </si>
  <si>
    <r>
      <rPr>
        <sz val="11"/>
        <rFont val="Calibri"/>
      </rPr>
      <t>-75,0132312205</t>
    </r>
  </si>
  <si>
    <r>
      <rPr>
        <sz val="11"/>
        <rFont val="Calibri"/>
      </rPr>
      <t>9,43628340613</t>
    </r>
  </si>
  <si>
    <r>
      <rPr>
        <sz val="11"/>
        <rFont val="Calibri"/>
      </rPr>
      <t>70717011</t>
    </r>
  </si>
  <si>
    <r>
      <rPr>
        <sz val="11"/>
        <rFont val="Calibri"/>
      </rPr>
      <t>-75,1107931225</t>
    </r>
  </si>
  <si>
    <r>
      <rPr>
        <sz val="11"/>
        <rFont val="Calibri"/>
      </rPr>
      <t>9,39102917422</t>
    </r>
  </si>
  <si>
    <r>
      <rPr>
        <sz val="11"/>
        <rFont val="Calibri"/>
      </rPr>
      <t>70742</t>
    </r>
  </si>
  <si>
    <r>
      <rPr>
        <sz val="11"/>
        <rFont val="Calibri"/>
      </rPr>
      <t>70742000</t>
    </r>
  </si>
  <si>
    <r>
      <rPr>
        <sz val="11"/>
        <rFont val="Calibri"/>
      </rPr>
      <t>SAN LUIS DE SINCÉ</t>
    </r>
  </si>
  <si>
    <r>
      <rPr>
        <sz val="11"/>
        <rFont val="Calibri"/>
      </rPr>
      <t>SINCÉ</t>
    </r>
  </si>
  <si>
    <r>
      <rPr>
        <sz val="11"/>
        <rFont val="Calibri"/>
      </rPr>
      <t>-75,1460313941</t>
    </r>
  </si>
  <si>
    <r>
      <rPr>
        <sz val="11"/>
        <rFont val="Calibri"/>
      </rPr>
      <t>9,24419660827</t>
    </r>
  </si>
  <si>
    <r>
      <rPr>
        <sz val="11"/>
        <rFont val="Calibri"/>
      </rPr>
      <t>70742002</t>
    </r>
  </si>
  <si>
    <r>
      <rPr>
        <sz val="11"/>
        <rFont val="Calibri"/>
      </rPr>
      <t>-75,1098199699</t>
    </r>
  </si>
  <si>
    <r>
      <rPr>
        <sz val="11"/>
        <rFont val="Calibri"/>
      </rPr>
      <t>9,33142853017</t>
    </r>
  </si>
  <si>
    <r>
      <rPr>
        <sz val="11"/>
        <rFont val="Calibri"/>
      </rPr>
      <t>70742004</t>
    </r>
  </si>
  <si>
    <r>
      <rPr>
        <sz val="11"/>
        <rFont val="Calibri"/>
      </rPr>
      <t>COCOROTE</t>
    </r>
  </si>
  <si>
    <r>
      <rPr>
        <sz val="11"/>
        <rFont val="Calibri"/>
      </rPr>
      <t>-75,00893265</t>
    </r>
  </si>
  <si>
    <r>
      <rPr>
        <sz val="11"/>
        <rFont val="Calibri"/>
      </rPr>
      <t>9,219173662</t>
    </r>
  </si>
  <si>
    <r>
      <rPr>
        <sz val="11"/>
        <rFont val="Calibri"/>
      </rPr>
      <t>70742005</t>
    </r>
  </si>
  <si>
    <r>
      <rPr>
        <sz val="11"/>
        <rFont val="Calibri"/>
      </rPr>
      <t>-75,0492185249</t>
    </r>
  </si>
  <si>
    <r>
      <rPr>
        <sz val="11"/>
        <rFont val="Calibri"/>
      </rPr>
      <t>9,31690525881</t>
    </r>
  </si>
  <si>
    <r>
      <rPr>
        <sz val="11"/>
        <rFont val="Calibri"/>
      </rPr>
      <t>70742008</t>
    </r>
  </si>
  <si>
    <r>
      <rPr>
        <sz val="11"/>
        <rFont val="Calibri"/>
      </rPr>
      <t>-75,1966087051</t>
    </r>
  </si>
  <si>
    <r>
      <rPr>
        <sz val="11"/>
        <rFont val="Calibri"/>
      </rPr>
      <t>9,18979493914</t>
    </r>
  </si>
  <si>
    <r>
      <rPr>
        <sz val="11"/>
        <rFont val="Calibri"/>
      </rPr>
      <t>70742010</t>
    </r>
  </si>
  <si>
    <r>
      <rPr>
        <sz val="11"/>
        <rFont val="Calibri"/>
      </rPr>
      <t>-75,1135895718</t>
    </r>
  </si>
  <si>
    <r>
      <rPr>
        <sz val="11"/>
        <rFont val="Calibri"/>
      </rPr>
      <t>9,13470701323</t>
    </r>
  </si>
  <si>
    <r>
      <rPr>
        <sz val="11"/>
        <rFont val="Calibri"/>
      </rPr>
      <t>70742011</t>
    </r>
  </si>
  <si>
    <r>
      <rPr>
        <sz val="11"/>
        <rFont val="Calibri"/>
      </rPr>
      <t>-75,0933428187</t>
    </r>
  </si>
  <si>
    <r>
      <rPr>
        <sz val="11"/>
        <rFont val="Calibri"/>
      </rPr>
      <t>9,10701023222</t>
    </r>
  </si>
  <si>
    <r>
      <rPr>
        <sz val="11"/>
        <rFont val="Calibri"/>
      </rPr>
      <t>70742013</t>
    </r>
  </si>
  <si>
    <r>
      <rPr>
        <sz val="11"/>
        <rFont val="Calibri"/>
      </rPr>
      <t>LA VIVIENDA</t>
    </r>
  </si>
  <si>
    <r>
      <rPr>
        <sz val="11"/>
        <rFont val="Calibri"/>
      </rPr>
      <t>-74,999409181</t>
    </r>
  </si>
  <si>
    <r>
      <rPr>
        <sz val="11"/>
        <rFont val="Calibri"/>
      </rPr>
      <t>9,23416425388</t>
    </r>
  </si>
  <si>
    <r>
      <rPr>
        <sz val="11"/>
        <rFont val="Calibri"/>
      </rPr>
      <t>70742014</t>
    </r>
  </si>
  <si>
    <r>
      <rPr>
        <sz val="11"/>
        <rFont val="Calibri"/>
      </rPr>
      <t>PERENDENGUE</t>
    </r>
  </si>
  <si>
    <r>
      <rPr>
        <sz val="11"/>
        <rFont val="Calibri"/>
      </rPr>
      <t>-75,1078793743</t>
    </r>
  </si>
  <si>
    <r>
      <rPr>
        <sz val="11"/>
        <rFont val="Calibri"/>
      </rPr>
      <t>9,37446555301</t>
    </r>
  </si>
  <si>
    <r>
      <rPr>
        <sz val="11"/>
        <rFont val="Calibri"/>
      </rPr>
      <t>70742015</t>
    </r>
  </si>
  <si>
    <r>
      <rPr>
        <sz val="11"/>
        <rFont val="Calibri"/>
      </rPr>
      <t>GALÁPAGO</t>
    </r>
  </si>
  <si>
    <r>
      <rPr>
        <sz val="11"/>
        <rFont val="Calibri"/>
      </rPr>
      <t>-75,091217032</t>
    </r>
  </si>
  <si>
    <r>
      <rPr>
        <sz val="11"/>
        <rFont val="Calibri"/>
      </rPr>
      <t>9,314120155</t>
    </r>
  </si>
  <si>
    <r>
      <rPr>
        <sz val="11"/>
        <rFont val="Calibri"/>
      </rPr>
      <t>70742016</t>
    </r>
  </si>
  <si>
    <r>
      <rPr>
        <sz val="11"/>
        <rFont val="Calibri"/>
      </rPr>
      <t>-75,132673007</t>
    </r>
  </si>
  <si>
    <r>
      <rPr>
        <sz val="11"/>
        <rFont val="Calibri"/>
      </rPr>
      <t>9,391787773</t>
    </r>
  </si>
  <si>
    <r>
      <rPr>
        <sz val="11"/>
        <rFont val="Calibri"/>
      </rPr>
      <t>70742017</t>
    </r>
  </si>
  <si>
    <r>
      <rPr>
        <sz val="11"/>
        <rFont val="Calibri"/>
      </rPr>
      <t>-75,124069567</t>
    </r>
  </si>
  <si>
    <r>
      <rPr>
        <sz val="11"/>
        <rFont val="Calibri"/>
      </rPr>
      <t>9,39168308925</t>
    </r>
  </si>
  <si>
    <r>
      <rPr>
        <sz val="11"/>
        <rFont val="Calibri"/>
      </rPr>
      <t>70771</t>
    </r>
  </si>
  <si>
    <r>
      <rPr>
        <sz val="11"/>
        <rFont val="Calibri"/>
      </rPr>
      <t>70771000</t>
    </r>
  </si>
  <si>
    <r>
      <rPr>
        <sz val="11"/>
        <rFont val="Calibri"/>
      </rPr>
      <t>-74,7232228452</t>
    </r>
  </si>
  <si>
    <r>
      <rPr>
        <sz val="11"/>
        <rFont val="Calibri"/>
      </rPr>
      <t>8,81174045357</t>
    </r>
  </si>
  <si>
    <r>
      <rPr>
        <sz val="11"/>
        <rFont val="Calibri"/>
      </rPr>
      <t>70771001</t>
    </r>
  </si>
  <si>
    <r>
      <rPr>
        <sz val="11"/>
        <rFont val="Calibri"/>
      </rPr>
      <t>-74,6284178811</t>
    </r>
  </si>
  <si>
    <r>
      <rPr>
        <sz val="11"/>
        <rFont val="Calibri"/>
      </rPr>
      <t>8,81918232022</t>
    </r>
  </si>
  <si>
    <r>
      <rPr>
        <sz val="11"/>
        <rFont val="Calibri"/>
      </rPr>
      <t>70771005</t>
    </r>
  </si>
  <si>
    <r>
      <rPr>
        <sz val="11"/>
        <rFont val="Calibri"/>
      </rPr>
      <t>-74,7111074095</t>
    </r>
  </si>
  <si>
    <r>
      <rPr>
        <sz val="11"/>
        <rFont val="Calibri"/>
      </rPr>
      <t>8,92292599314</t>
    </r>
  </si>
  <si>
    <r>
      <rPr>
        <sz val="11"/>
        <rFont val="Calibri"/>
      </rPr>
      <t>70771006</t>
    </r>
  </si>
  <si>
    <r>
      <rPr>
        <sz val="11"/>
        <rFont val="Calibri"/>
      </rPr>
      <t>-74,615937654</t>
    </r>
  </si>
  <si>
    <r>
      <rPr>
        <sz val="11"/>
        <rFont val="Calibri"/>
      </rPr>
      <t>8,801229601</t>
    </r>
  </si>
  <si>
    <r>
      <rPr>
        <sz val="11"/>
        <rFont val="Calibri"/>
      </rPr>
      <t>70771008</t>
    </r>
  </si>
  <si>
    <r>
      <rPr>
        <sz val="11"/>
        <rFont val="Calibri"/>
      </rPr>
      <t>EL CONGRESO</t>
    </r>
  </si>
  <si>
    <r>
      <rPr>
        <sz val="11"/>
        <rFont val="Calibri"/>
      </rPr>
      <t>-74,7658695797</t>
    </r>
  </si>
  <si>
    <r>
      <rPr>
        <sz val="11"/>
        <rFont val="Calibri"/>
      </rPr>
      <t>8,94741137432</t>
    </r>
  </si>
  <si>
    <r>
      <rPr>
        <sz val="11"/>
        <rFont val="Calibri"/>
      </rPr>
      <t>70771012</t>
    </r>
  </si>
  <si>
    <r>
      <rPr>
        <sz val="11"/>
        <rFont val="Calibri"/>
      </rPr>
      <t>-74,757133226</t>
    </r>
  </si>
  <si>
    <r>
      <rPr>
        <sz val="11"/>
        <rFont val="Calibri"/>
      </rPr>
      <t>8,753850542</t>
    </r>
  </si>
  <si>
    <r>
      <rPr>
        <sz val="11"/>
        <rFont val="Calibri"/>
      </rPr>
      <t>70771013</t>
    </r>
  </si>
  <si>
    <r>
      <rPr>
        <sz val="11"/>
        <rFont val="Calibri"/>
      </rPr>
      <t>-74,8643715007</t>
    </r>
  </si>
  <si>
    <r>
      <rPr>
        <sz val="11"/>
        <rFont val="Calibri"/>
      </rPr>
      <t>8,78676420799</t>
    </r>
  </si>
  <si>
    <r>
      <rPr>
        <sz val="11"/>
        <rFont val="Calibri"/>
      </rPr>
      <t>70771015</t>
    </r>
  </si>
  <si>
    <r>
      <rPr>
        <sz val="11"/>
        <rFont val="Calibri"/>
      </rPr>
      <t>-74,637104879</t>
    </r>
  </si>
  <si>
    <r>
      <rPr>
        <sz val="11"/>
        <rFont val="Calibri"/>
      </rPr>
      <t>8,821656121</t>
    </r>
  </si>
  <si>
    <r>
      <rPr>
        <sz val="11"/>
        <rFont val="Calibri"/>
      </rPr>
      <t>70771016</t>
    </r>
  </si>
  <si>
    <r>
      <rPr>
        <sz val="11"/>
        <rFont val="Calibri"/>
      </rPr>
      <t>-74,666028946</t>
    </r>
  </si>
  <si>
    <r>
      <rPr>
        <sz val="11"/>
        <rFont val="Calibri"/>
      </rPr>
      <t>8,828065921</t>
    </r>
  </si>
  <si>
    <r>
      <rPr>
        <sz val="11"/>
        <rFont val="Calibri"/>
      </rPr>
      <t>70771017</t>
    </r>
  </si>
  <si>
    <r>
      <rPr>
        <sz val="11"/>
        <rFont val="Calibri"/>
      </rPr>
      <t>OREJERO</t>
    </r>
  </si>
  <si>
    <r>
      <rPr>
        <sz val="11"/>
        <rFont val="Calibri"/>
      </rPr>
      <t>-74,712775671</t>
    </r>
  </si>
  <si>
    <r>
      <rPr>
        <sz val="11"/>
        <rFont val="Calibri"/>
      </rPr>
      <t>8,979007116</t>
    </r>
  </si>
  <si>
    <r>
      <rPr>
        <sz val="11"/>
        <rFont val="Calibri"/>
      </rPr>
      <t>70771018</t>
    </r>
  </si>
  <si>
    <r>
      <rPr>
        <sz val="11"/>
        <rFont val="Calibri"/>
      </rPr>
      <t>-74,7050733949</t>
    </r>
  </si>
  <si>
    <r>
      <rPr>
        <sz val="11"/>
        <rFont val="Calibri"/>
      </rPr>
      <t>8,87347475146</t>
    </r>
  </si>
  <si>
    <r>
      <rPr>
        <sz val="11"/>
        <rFont val="Calibri"/>
      </rPr>
      <t>70771019</t>
    </r>
  </si>
  <si>
    <r>
      <rPr>
        <sz val="11"/>
        <rFont val="Calibri"/>
      </rPr>
      <t>TRAVESÍA</t>
    </r>
  </si>
  <si>
    <r>
      <rPr>
        <sz val="11"/>
        <rFont val="Calibri"/>
      </rPr>
      <t>-74,612261579</t>
    </r>
  </si>
  <si>
    <r>
      <rPr>
        <sz val="11"/>
        <rFont val="Calibri"/>
      </rPr>
      <t>8,770929336</t>
    </r>
  </si>
  <si>
    <r>
      <rPr>
        <sz val="11"/>
        <rFont val="Calibri"/>
      </rPr>
      <t>70771020</t>
    </r>
  </si>
  <si>
    <r>
      <rPr>
        <sz val="11"/>
        <rFont val="Calibri"/>
      </rPr>
      <t>-74,7542715542</t>
    </r>
  </si>
  <si>
    <r>
      <rPr>
        <sz val="11"/>
        <rFont val="Calibri"/>
      </rPr>
      <t>8,79278371191</t>
    </r>
  </si>
  <si>
    <r>
      <rPr>
        <sz val="11"/>
        <rFont val="Calibri"/>
      </rPr>
      <t>70771021</t>
    </r>
  </si>
  <si>
    <r>
      <rPr>
        <sz val="11"/>
        <rFont val="Calibri"/>
      </rPr>
      <t>PAMPANILLA</t>
    </r>
  </si>
  <si>
    <r>
      <rPr>
        <sz val="11"/>
        <rFont val="Calibri"/>
      </rPr>
      <t>-74,686678596</t>
    </r>
  </si>
  <si>
    <r>
      <rPr>
        <sz val="11"/>
        <rFont val="Calibri"/>
      </rPr>
      <t>8,84392653311</t>
    </r>
  </si>
  <si>
    <r>
      <rPr>
        <sz val="11"/>
        <rFont val="Calibri"/>
      </rPr>
      <t>70771024</t>
    </r>
  </si>
  <si>
    <r>
      <rPr>
        <sz val="11"/>
        <rFont val="Calibri"/>
      </rPr>
      <t>-74,7789420102</t>
    </r>
  </si>
  <si>
    <r>
      <rPr>
        <sz val="11"/>
        <rFont val="Calibri"/>
      </rPr>
      <t>8,69492418447</t>
    </r>
  </si>
  <si>
    <r>
      <rPr>
        <sz val="11"/>
        <rFont val="Calibri"/>
      </rPr>
      <t>70771027</t>
    </r>
  </si>
  <si>
    <r>
      <rPr>
        <sz val="11"/>
        <rFont val="Calibri"/>
      </rPr>
      <t>-74,7099227311</t>
    </r>
  </si>
  <si>
    <r>
      <rPr>
        <sz val="11"/>
        <rFont val="Calibri"/>
      </rPr>
      <t>8,90583748334</t>
    </r>
  </si>
  <si>
    <r>
      <rPr>
        <sz val="11"/>
        <rFont val="Calibri"/>
      </rPr>
      <t>70820</t>
    </r>
  </si>
  <si>
    <r>
      <rPr>
        <sz val="11"/>
        <rFont val="Calibri"/>
      </rPr>
      <t>70820000</t>
    </r>
  </si>
  <si>
    <r>
      <rPr>
        <sz val="11"/>
        <rFont val="Calibri"/>
      </rPr>
      <t>SANTIAGO DE TOLÚ</t>
    </r>
  </si>
  <si>
    <r>
      <rPr>
        <sz val="11"/>
        <rFont val="Calibri"/>
      </rPr>
      <t>-75,5811043366</t>
    </r>
  </si>
  <si>
    <r>
      <rPr>
        <sz val="11"/>
        <rFont val="Calibri"/>
      </rPr>
      <t>9,52547457425</t>
    </r>
  </si>
  <si>
    <r>
      <rPr>
        <sz val="11"/>
        <rFont val="Calibri"/>
      </rPr>
      <t>70820003</t>
    </r>
  </si>
  <si>
    <r>
      <rPr>
        <sz val="11"/>
        <rFont val="Calibri"/>
      </rPr>
      <t>NUEVA ERA</t>
    </r>
  </si>
  <si>
    <r>
      <rPr>
        <sz val="11"/>
        <rFont val="Calibri"/>
      </rPr>
      <t>-75,51690588</t>
    </r>
  </si>
  <si>
    <r>
      <rPr>
        <sz val="11"/>
        <rFont val="Calibri"/>
      </rPr>
      <t>9,49095901</t>
    </r>
  </si>
  <si>
    <r>
      <rPr>
        <sz val="11"/>
        <rFont val="Calibri"/>
      </rPr>
      <t>70820007</t>
    </r>
  </si>
  <si>
    <r>
      <rPr>
        <sz val="11"/>
        <rFont val="Calibri"/>
      </rPr>
      <t>PITA EN MEDIO</t>
    </r>
  </si>
  <si>
    <r>
      <rPr>
        <sz val="11"/>
        <rFont val="Calibri"/>
      </rPr>
      <t>-75,495448263</t>
    </r>
  </si>
  <si>
    <r>
      <rPr>
        <sz val="11"/>
        <rFont val="Calibri"/>
      </rPr>
      <t>9,647622412</t>
    </r>
  </si>
  <si>
    <r>
      <rPr>
        <sz val="11"/>
        <rFont val="Calibri"/>
      </rPr>
      <t>70820008</t>
    </r>
  </si>
  <si>
    <r>
      <rPr>
        <sz val="11"/>
        <rFont val="Calibri"/>
      </rPr>
      <t>-75,5815715466</t>
    </r>
  </si>
  <si>
    <r>
      <rPr>
        <sz val="11"/>
        <rFont val="Calibri"/>
      </rPr>
      <t>9,44926629813</t>
    </r>
  </si>
  <si>
    <r>
      <rPr>
        <sz val="11"/>
        <rFont val="Calibri"/>
      </rPr>
      <t>70820010</t>
    </r>
  </si>
  <si>
    <r>
      <rPr>
        <sz val="11"/>
        <rFont val="Calibri"/>
      </rPr>
      <t>PITA ABAJO</t>
    </r>
  </si>
  <si>
    <r>
      <rPr>
        <sz val="11"/>
        <rFont val="Calibri"/>
      </rPr>
      <t>-75,512781562</t>
    </r>
  </si>
  <si>
    <r>
      <rPr>
        <sz val="11"/>
        <rFont val="Calibri"/>
      </rPr>
      <t>9,629855498</t>
    </r>
  </si>
  <si>
    <r>
      <rPr>
        <sz val="11"/>
        <rFont val="Calibri"/>
      </rPr>
      <t>70820013</t>
    </r>
  </si>
  <si>
    <r>
      <rPr>
        <sz val="11"/>
        <rFont val="Calibri"/>
      </rPr>
      <t>-75,5312126138</t>
    </r>
  </si>
  <si>
    <r>
      <rPr>
        <sz val="11"/>
        <rFont val="Calibri"/>
      </rPr>
      <t>9,4750906755</t>
    </r>
  </si>
  <si>
    <r>
      <rPr>
        <sz val="11"/>
        <rFont val="Calibri"/>
      </rPr>
      <t>70823</t>
    </r>
  </si>
  <si>
    <r>
      <rPr>
        <sz val="11"/>
        <rFont val="Calibri"/>
      </rPr>
      <t>70823000</t>
    </r>
  </si>
  <si>
    <r>
      <rPr>
        <sz val="11"/>
        <rFont val="Calibri"/>
      </rPr>
      <t>TOLÚ VIEJO</t>
    </r>
  </si>
  <si>
    <r>
      <rPr>
        <sz val="11"/>
        <rFont val="Calibri"/>
      </rPr>
      <t>-75,4408214257</t>
    </r>
  </si>
  <si>
    <r>
      <rPr>
        <sz val="11"/>
        <rFont val="Calibri"/>
      </rPr>
      <t>9,45183874964</t>
    </r>
  </si>
  <si>
    <r>
      <rPr>
        <sz val="11"/>
        <rFont val="Calibri"/>
      </rPr>
      <t>70823001</t>
    </r>
  </si>
  <si>
    <r>
      <rPr>
        <sz val="11"/>
        <rFont val="Calibri"/>
      </rPr>
      <t>CARACOL</t>
    </r>
  </si>
  <si>
    <r>
      <rPr>
        <sz val="11"/>
        <rFont val="Calibri"/>
      </rPr>
      <t>-75,3974877579</t>
    </r>
  </si>
  <si>
    <r>
      <rPr>
        <sz val="11"/>
        <rFont val="Calibri"/>
      </rPr>
      <t>9,41791190485</t>
    </r>
  </si>
  <si>
    <r>
      <rPr>
        <sz val="11"/>
        <rFont val="Calibri"/>
      </rPr>
      <t>70823002</t>
    </r>
  </si>
  <si>
    <r>
      <rPr>
        <sz val="11"/>
        <rFont val="Calibri"/>
      </rPr>
      <t>-75,3770805595</t>
    </r>
  </si>
  <si>
    <r>
      <rPr>
        <sz val="11"/>
        <rFont val="Calibri"/>
      </rPr>
      <t>9,43731505551</t>
    </r>
  </si>
  <si>
    <r>
      <rPr>
        <sz val="11"/>
        <rFont val="Calibri"/>
      </rPr>
      <t>70823003</t>
    </r>
  </si>
  <si>
    <r>
      <rPr>
        <sz val="11"/>
        <rFont val="Calibri"/>
      </rPr>
      <t>MACAJÁN</t>
    </r>
  </si>
  <si>
    <r>
      <rPr>
        <sz val="11"/>
        <rFont val="Calibri"/>
      </rPr>
      <t>-75,4182388714</t>
    </r>
  </si>
  <si>
    <r>
      <rPr>
        <sz val="11"/>
        <rFont val="Calibri"/>
      </rPr>
      <t>9,53975753969</t>
    </r>
  </si>
  <si>
    <r>
      <rPr>
        <sz val="11"/>
        <rFont val="Calibri"/>
      </rPr>
      <t>70823004</t>
    </r>
  </si>
  <si>
    <r>
      <rPr>
        <sz val="11"/>
        <rFont val="Calibri"/>
      </rPr>
      <t>-75,4340730789</t>
    </r>
  </si>
  <si>
    <r>
      <rPr>
        <sz val="11"/>
        <rFont val="Calibri"/>
      </rPr>
      <t>9,38941557733</t>
    </r>
  </si>
  <si>
    <r>
      <rPr>
        <sz val="11"/>
        <rFont val="Calibri"/>
      </rPr>
      <t>70823005</t>
    </r>
  </si>
  <si>
    <r>
      <rPr>
        <sz val="11"/>
        <rFont val="Calibri"/>
      </rPr>
      <t>VARSOVIA</t>
    </r>
  </si>
  <si>
    <r>
      <rPr>
        <sz val="11"/>
        <rFont val="Calibri"/>
      </rPr>
      <t>-75,4956079283</t>
    </r>
  </si>
  <si>
    <r>
      <rPr>
        <sz val="11"/>
        <rFont val="Calibri"/>
      </rPr>
      <t>9,40422269467</t>
    </r>
  </si>
  <si>
    <r>
      <rPr>
        <sz val="11"/>
        <rFont val="Calibri"/>
      </rPr>
      <t>70823006</t>
    </r>
  </si>
  <si>
    <r>
      <rPr>
        <sz val="11"/>
        <rFont val="Calibri"/>
      </rPr>
      <t>LA PICHE</t>
    </r>
  </si>
  <si>
    <r>
      <rPr>
        <sz val="11"/>
        <rFont val="Calibri"/>
      </rPr>
      <t>-75,411675579</t>
    </r>
  </si>
  <si>
    <r>
      <rPr>
        <sz val="11"/>
        <rFont val="Calibri"/>
      </rPr>
      <t>9,51264505406</t>
    </r>
  </si>
  <si>
    <r>
      <rPr>
        <sz val="11"/>
        <rFont val="Calibri"/>
      </rPr>
      <t>70823007</t>
    </r>
  </si>
  <si>
    <r>
      <rPr>
        <sz val="11"/>
        <rFont val="Calibri"/>
      </rPr>
      <t>-75,416675135</t>
    </r>
  </si>
  <si>
    <r>
      <rPr>
        <sz val="11"/>
        <rFont val="Calibri"/>
      </rPr>
      <t>9,519408048</t>
    </r>
  </si>
  <si>
    <r>
      <rPr>
        <sz val="11"/>
        <rFont val="Calibri"/>
      </rPr>
      <t>70823009</t>
    </r>
  </si>
  <si>
    <r>
      <rPr>
        <sz val="11"/>
        <rFont val="Calibri"/>
      </rPr>
      <t>MOQUEN</t>
    </r>
  </si>
  <si>
    <r>
      <rPr>
        <sz val="11"/>
        <rFont val="Calibri"/>
      </rPr>
      <t>-75,465123762</t>
    </r>
  </si>
  <si>
    <r>
      <rPr>
        <sz val="11"/>
        <rFont val="Calibri"/>
      </rPr>
      <t>9,386009721</t>
    </r>
  </si>
  <si>
    <r>
      <rPr>
        <sz val="11"/>
        <rFont val="Calibri"/>
      </rPr>
      <t>70823010</t>
    </r>
  </si>
  <si>
    <r>
      <rPr>
        <sz val="11"/>
        <rFont val="Calibri"/>
      </rPr>
      <t>GUALÓN</t>
    </r>
  </si>
  <si>
    <r>
      <rPr>
        <sz val="11"/>
        <rFont val="Calibri"/>
      </rPr>
      <t>-75,4669762143</t>
    </r>
  </si>
  <si>
    <r>
      <rPr>
        <sz val="11"/>
        <rFont val="Calibri"/>
      </rPr>
      <t>9,40078122881</t>
    </r>
  </si>
  <si>
    <r>
      <rPr>
        <sz val="11"/>
        <rFont val="Calibri"/>
      </rPr>
      <t>70823011</t>
    </r>
  </si>
  <si>
    <r>
      <rPr>
        <sz val="11"/>
        <rFont val="Calibri"/>
      </rPr>
      <t>CAÑITO</t>
    </r>
  </si>
  <si>
    <r>
      <rPr>
        <sz val="11"/>
        <rFont val="Calibri"/>
      </rPr>
      <t>-75,4233095529</t>
    </r>
  </si>
  <si>
    <r>
      <rPr>
        <sz val="11"/>
        <rFont val="Calibri"/>
      </rPr>
      <t>9,61543853179</t>
    </r>
  </si>
  <si>
    <r>
      <rPr>
        <sz val="11"/>
        <rFont val="Calibri"/>
      </rPr>
      <t>70823012</t>
    </r>
  </si>
  <si>
    <r>
      <rPr>
        <sz val="11"/>
        <rFont val="Calibri"/>
      </rPr>
      <t>-75,4110125301</t>
    </r>
  </si>
  <si>
    <r>
      <rPr>
        <sz val="11"/>
        <rFont val="Calibri"/>
      </rPr>
      <t>9,4425063329</t>
    </r>
  </si>
  <si>
    <r>
      <rPr>
        <sz val="11"/>
        <rFont val="Calibri"/>
      </rPr>
      <t>70823013</t>
    </r>
  </si>
  <si>
    <r>
      <rPr>
        <sz val="11"/>
        <rFont val="Calibri"/>
      </rPr>
      <t>-75,446070776</t>
    </r>
  </si>
  <si>
    <r>
      <rPr>
        <sz val="11"/>
        <rFont val="Calibri"/>
      </rPr>
      <t>9,41180656</t>
    </r>
  </si>
  <si>
    <r>
      <rPr>
        <sz val="11"/>
        <rFont val="Calibri"/>
      </rPr>
      <t>70823014</t>
    </r>
  </si>
  <si>
    <r>
      <rPr>
        <sz val="11"/>
        <rFont val="Calibri"/>
      </rPr>
      <t>-75,414861077</t>
    </r>
  </si>
  <si>
    <r>
      <rPr>
        <sz val="11"/>
        <rFont val="Calibri"/>
      </rPr>
      <t>9,398871537</t>
    </r>
  </si>
  <si>
    <r>
      <rPr>
        <sz val="11"/>
        <rFont val="Calibri"/>
      </rPr>
      <t>70823015</t>
    </r>
  </si>
  <si>
    <r>
      <rPr>
        <sz val="11"/>
        <rFont val="Calibri"/>
      </rPr>
      <t>-75,4620904942</t>
    </r>
  </si>
  <si>
    <r>
      <rPr>
        <sz val="11"/>
        <rFont val="Calibri"/>
      </rPr>
      <t>9,43355758625</t>
    </r>
  </si>
  <si>
    <r>
      <rPr>
        <sz val="11"/>
        <rFont val="Calibri"/>
      </rPr>
      <t>73</t>
    </r>
  </si>
  <si>
    <r>
      <rPr>
        <sz val="11"/>
        <rFont val="Calibri"/>
      </rPr>
      <t>73001</t>
    </r>
  </si>
  <si>
    <r>
      <rPr>
        <sz val="11"/>
        <rFont val="Calibri"/>
      </rPr>
      <t>73001000</t>
    </r>
  </si>
  <si>
    <r>
      <rPr>
        <sz val="11"/>
        <rFont val="Calibri"/>
      </rPr>
      <t>IBAGUÉ</t>
    </r>
  </si>
  <si>
    <r>
      <rPr>
        <sz val="11"/>
        <rFont val="Calibri"/>
      </rPr>
      <t>-75,1953679078</t>
    </r>
  </si>
  <si>
    <r>
      <rPr>
        <sz val="11"/>
        <rFont val="Calibri"/>
      </rPr>
      <t>4,43280938914</t>
    </r>
  </si>
  <si>
    <r>
      <rPr>
        <sz val="11"/>
        <rFont val="Calibri"/>
      </rPr>
      <t>73001001</t>
    </r>
  </si>
  <si>
    <r>
      <rPr>
        <sz val="11"/>
        <rFont val="Calibri"/>
      </rPr>
      <t>-75,0767787632</t>
    </r>
  </si>
  <si>
    <r>
      <rPr>
        <sz val="11"/>
        <rFont val="Calibri"/>
      </rPr>
      <t>4,32742794619</t>
    </r>
  </si>
  <si>
    <r>
      <rPr>
        <sz val="11"/>
        <rFont val="Calibri"/>
      </rPr>
      <t>73001004</t>
    </r>
  </si>
  <si>
    <r>
      <rPr>
        <sz val="11"/>
        <rFont val="Calibri"/>
      </rPr>
      <t>DANTAS</t>
    </r>
  </si>
  <si>
    <r>
      <rPr>
        <sz val="11"/>
        <rFont val="Calibri"/>
      </rPr>
      <t>-75,39430421</t>
    </r>
  </si>
  <si>
    <r>
      <rPr>
        <sz val="11"/>
        <rFont val="Calibri"/>
      </rPr>
      <t>4,348732406</t>
    </r>
  </si>
  <si>
    <r>
      <rPr>
        <sz val="11"/>
        <rFont val="Calibri"/>
      </rPr>
      <t>73001006</t>
    </r>
  </si>
  <si>
    <r>
      <rPr>
        <sz val="11"/>
        <rFont val="Calibri"/>
      </rPr>
      <t>-75,3217637443</t>
    </r>
  </si>
  <si>
    <r>
      <rPr>
        <sz val="11"/>
        <rFont val="Calibri"/>
      </rPr>
      <t>4,55554039335</t>
    </r>
  </si>
  <si>
    <r>
      <rPr>
        <sz val="11"/>
        <rFont val="Calibri"/>
      </rPr>
      <t>73001007</t>
    </r>
  </si>
  <si>
    <r>
      <rPr>
        <sz val="11"/>
        <rFont val="Calibri"/>
      </rPr>
      <t>-75,3639253589</t>
    </r>
  </si>
  <si>
    <r>
      <rPr>
        <sz val="11"/>
        <rFont val="Calibri"/>
      </rPr>
      <t>4,3698258162</t>
    </r>
  </si>
  <si>
    <r>
      <rPr>
        <sz val="11"/>
        <rFont val="Calibri"/>
      </rPr>
      <t>73001009</t>
    </r>
  </si>
  <si>
    <r>
      <rPr>
        <sz val="11"/>
        <rFont val="Calibri"/>
      </rPr>
      <t>-75,0756775038</t>
    </r>
  </si>
  <si>
    <r>
      <rPr>
        <sz val="11"/>
        <rFont val="Calibri"/>
      </rPr>
      <t>4,49653068406</t>
    </r>
  </si>
  <si>
    <r>
      <rPr>
        <sz val="11"/>
        <rFont val="Calibri"/>
      </rPr>
      <t>73001010</t>
    </r>
  </si>
  <si>
    <r>
      <rPr>
        <sz val="11"/>
        <rFont val="Calibri"/>
      </rPr>
      <t>SAN JUAN DE LA CHINA</t>
    </r>
  </si>
  <si>
    <r>
      <rPr>
        <sz val="11"/>
        <rFont val="Calibri"/>
      </rPr>
      <t>-75,076268133</t>
    </r>
  </si>
  <si>
    <r>
      <rPr>
        <sz val="11"/>
        <rFont val="Calibri"/>
      </rPr>
      <t>4,54104606073</t>
    </r>
  </si>
  <si>
    <r>
      <rPr>
        <sz val="11"/>
        <rFont val="Calibri"/>
      </rPr>
      <t>73001011</t>
    </r>
  </si>
  <si>
    <r>
      <rPr>
        <sz val="11"/>
        <rFont val="Calibri"/>
      </rPr>
      <t>-75,350486003</t>
    </r>
  </si>
  <si>
    <r>
      <rPr>
        <sz val="11"/>
        <rFont val="Calibri"/>
      </rPr>
      <t>4,45453545227</t>
    </r>
  </si>
  <si>
    <r>
      <rPr>
        <sz val="11"/>
        <rFont val="Calibri"/>
      </rPr>
      <t>73001012</t>
    </r>
  </si>
  <si>
    <r>
      <rPr>
        <sz val="11"/>
        <rFont val="Calibri"/>
      </rPr>
      <t>TOCHE</t>
    </r>
  </si>
  <si>
    <r>
      <rPr>
        <sz val="11"/>
        <rFont val="Calibri"/>
      </rPr>
      <t>-75,4094547497</t>
    </r>
  </si>
  <si>
    <r>
      <rPr>
        <sz val="11"/>
        <rFont val="Calibri"/>
      </rPr>
      <t>4,52003085852</t>
    </r>
  </si>
  <si>
    <r>
      <rPr>
        <sz val="11"/>
        <rFont val="Calibri"/>
      </rPr>
      <t>73001013</t>
    </r>
  </si>
  <si>
    <r>
      <rPr>
        <sz val="11"/>
        <rFont val="Calibri"/>
      </rPr>
      <t>VILLARESTREPO</t>
    </r>
  </si>
  <si>
    <r>
      <rPr>
        <sz val="11"/>
        <rFont val="Calibri"/>
      </rPr>
      <t>-75,3105819715</t>
    </r>
  </si>
  <si>
    <r>
      <rPr>
        <sz val="11"/>
        <rFont val="Calibri"/>
      </rPr>
      <t>4,52432114293</t>
    </r>
  </si>
  <si>
    <r>
      <rPr>
        <sz val="11"/>
        <rFont val="Calibri"/>
      </rPr>
      <t>73001014</t>
    </r>
  </si>
  <si>
    <r>
      <rPr>
        <sz val="11"/>
        <rFont val="Calibri"/>
      </rPr>
      <t>-75,2866340634</t>
    </r>
  </si>
  <si>
    <r>
      <rPr>
        <sz val="11"/>
        <rFont val="Calibri"/>
      </rPr>
      <t>4,49042732655</t>
    </r>
  </si>
  <si>
    <r>
      <rPr>
        <sz val="11"/>
        <rFont val="Calibri"/>
      </rPr>
      <t>73001015</t>
    </r>
  </si>
  <si>
    <r>
      <rPr>
        <sz val="11"/>
        <rFont val="Calibri"/>
      </rPr>
      <t>-75,1827992706</t>
    </r>
  </si>
  <si>
    <r>
      <rPr>
        <sz val="11"/>
        <rFont val="Calibri"/>
      </rPr>
      <t>4,38240320971</t>
    </r>
  </si>
  <si>
    <r>
      <rPr>
        <sz val="11"/>
        <rFont val="Calibri"/>
      </rPr>
      <t>73001016</t>
    </r>
  </si>
  <si>
    <r>
      <rPr>
        <sz val="11"/>
        <rFont val="Calibri"/>
      </rPr>
      <t>LLANO DEL COMBEIMA</t>
    </r>
  </si>
  <si>
    <r>
      <rPr>
        <sz val="11"/>
        <rFont val="Calibri"/>
      </rPr>
      <t>-75,1625338857</t>
    </r>
  </si>
  <si>
    <r>
      <rPr>
        <sz val="11"/>
        <rFont val="Calibri"/>
      </rPr>
      <t>4,33517575505</t>
    </r>
  </si>
  <si>
    <r>
      <rPr>
        <sz val="11"/>
        <rFont val="Calibri"/>
      </rPr>
      <t>73001017</t>
    </r>
  </si>
  <si>
    <r>
      <rPr>
        <sz val="11"/>
        <rFont val="Calibri"/>
      </rPr>
      <t>CARMEN DE BULIRA</t>
    </r>
  </si>
  <si>
    <r>
      <rPr>
        <sz val="11"/>
        <rFont val="Calibri"/>
      </rPr>
      <t>-75,200561668</t>
    </r>
  </si>
  <si>
    <r>
      <rPr>
        <sz val="11"/>
        <rFont val="Calibri"/>
      </rPr>
      <t>4,30429494169</t>
    </r>
  </si>
  <si>
    <r>
      <rPr>
        <sz val="11"/>
        <rFont val="Calibri"/>
      </rPr>
      <t>73001018</t>
    </r>
  </si>
  <si>
    <r>
      <rPr>
        <sz val="11"/>
        <rFont val="Calibri"/>
      </rPr>
      <t>-75,1907874533</t>
    </r>
  </si>
  <si>
    <r>
      <rPr>
        <sz val="11"/>
        <rFont val="Calibri"/>
      </rPr>
      <t>4,36149023769</t>
    </r>
  </si>
  <si>
    <r>
      <rPr>
        <sz val="11"/>
        <rFont val="Calibri"/>
      </rPr>
      <t>73001020</t>
    </r>
  </si>
  <si>
    <r>
      <rPr>
        <sz val="11"/>
        <rFont val="Calibri"/>
      </rPr>
      <t>COELLO - COCORA</t>
    </r>
  </si>
  <si>
    <r>
      <rPr>
        <sz val="11"/>
        <rFont val="Calibri"/>
      </rPr>
      <t>-75,2905081757</t>
    </r>
  </si>
  <si>
    <r>
      <rPr>
        <sz val="11"/>
        <rFont val="Calibri"/>
      </rPr>
      <t>4,40023937056</t>
    </r>
  </si>
  <si>
    <r>
      <rPr>
        <sz val="11"/>
        <rFont val="Calibri"/>
      </rPr>
      <t>73001024</t>
    </r>
  </si>
  <si>
    <r>
      <rPr>
        <sz val="11"/>
        <rFont val="Calibri"/>
      </rPr>
      <t>-75,261563435</t>
    </r>
  </si>
  <si>
    <r>
      <rPr>
        <sz val="11"/>
        <rFont val="Calibri"/>
      </rPr>
      <t>4,44452135</t>
    </r>
  </si>
  <si>
    <r>
      <rPr>
        <sz val="11"/>
        <rFont val="Calibri"/>
      </rPr>
      <t>73001025</t>
    </r>
  </si>
  <si>
    <r>
      <rPr>
        <sz val="11"/>
        <rFont val="Calibri"/>
      </rPr>
      <t>PASTALES VIEJO</t>
    </r>
  </si>
  <si>
    <r>
      <rPr>
        <sz val="11"/>
        <rFont val="Calibri"/>
      </rPr>
      <t>-75,2989927058</t>
    </r>
  </si>
  <si>
    <r>
      <rPr>
        <sz val="11"/>
        <rFont val="Calibri"/>
      </rPr>
      <t>4,50862825624</t>
    </r>
  </si>
  <si>
    <r>
      <rPr>
        <sz val="11"/>
        <rFont val="Calibri"/>
      </rPr>
      <t>73001026</t>
    </r>
  </si>
  <si>
    <r>
      <rPr>
        <sz val="11"/>
        <rFont val="Calibri"/>
      </rPr>
      <t>CHARCO RICO</t>
    </r>
  </si>
  <si>
    <r>
      <rPr>
        <sz val="11"/>
        <rFont val="Calibri"/>
      </rPr>
      <t>-75,2392243221</t>
    </r>
  </si>
  <si>
    <r>
      <rPr>
        <sz val="11"/>
        <rFont val="Calibri"/>
      </rPr>
      <t>4,36770966691</t>
    </r>
  </si>
  <si>
    <r>
      <rPr>
        <sz val="11"/>
        <rFont val="Calibri"/>
      </rPr>
      <t>73001027</t>
    </r>
  </si>
  <si>
    <r>
      <rPr>
        <sz val="11"/>
        <rFont val="Calibri"/>
      </rPr>
      <t>PASTALES NUEVO</t>
    </r>
  </si>
  <si>
    <r>
      <rPr>
        <sz val="11"/>
        <rFont val="Calibri"/>
      </rPr>
      <t>-75,2991499121</t>
    </r>
  </si>
  <si>
    <r>
      <rPr>
        <sz val="11"/>
        <rFont val="Calibri"/>
      </rPr>
      <t>4,51011907977</t>
    </r>
  </si>
  <si>
    <r>
      <rPr>
        <sz val="11"/>
        <rFont val="Calibri"/>
      </rPr>
      <t>73001028</t>
    </r>
  </si>
  <si>
    <r>
      <rPr>
        <sz val="11"/>
        <rFont val="Calibri"/>
      </rPr>
      <t>LA FLOR</t>
    </r>
  </si>
  <si>
    <r>
      <rPr>
        <sz val="11"/>
        <rFont val="Calibri"/>
      </rPr>
      <t>-75,099435404</t>
    </r>
  </si>
  <si>
    <r>
      <rPr>
        <sz val="11"/>
        <rFont val="Calibri"/>
      </rPr>
      <t>4,482999942</t>
    </r>
  </si>
  <si>
    <r>
      <rPr>
        <sz val="11"/>
        <rFont val="Calibri"/>
      </rPr>
      <t>73001030</t>
    </r>
  </si>
  <si>
    <r>
      <rPr>
        <sz val="11"/>
        <rFont val="Calibri"/>
      </rPr>
      <t>EL CAY</t>
    </r>
  </si>
  <si>
    <r>
      <rPr>
        <sz val="11"/>
        <rFont val="Calibri"/>
      </rPr>
      <t>-75,25768669</t>
    </r>
  </si>
  <si>
    <r>
      <rPr>
        <sz val="11"/>
        <rFont val="Calibri"/>
      </rPr>
      <t>4,468546026</t>
    </r>
  </si>
  <si>
    <r>
      <rPr>
        <sz val="11"/>
        <rFont val="Calibri"/>
      </rPr>
      <t>73001032</t>
    </r>
  </si>
  <si>
    <r>
      <rPr>
        <sz val="11"/>
        <rFont val="Calibri"/>
      </rPr>
      <t>ALTO DE GUALANDAY</t>
    </r>
  </si>
  <si>
    <r>
      <rPr>
        <sz val="11"/>
        <rFont val="Calibri"/>
      </rPr>
      <t>-75,0482904776</t>
    </r>
  </si>
  <si>
    <r>
      <rPr>
        <sz val="11"/>
        <rFont val="Calibri"/>
      </rPr>
      <t>4,29961059228</t>
    </r>
  </si>
  <si>
    <r>
      <rPr>
        <sz val="11"/>
        <rFont val="Calibri"/>
      </rPr>
      <t>73001034</t>
    </r>
  </si>
  <si>
    <r>
      <rPr>
        <sz val="11"/>
        <rFont val="Calibri"/>
      </rPr>
      <t>APARCO</t>
    </r>
  </si>
  <si>
    <r>
      <rPr>
        <sz val="11"/>
        <rFont val="Calibri"/>
      </rPr>
      <t>-75,160310133</t>
    </r>
  </si>
  <si>
    <r>
      <rPr>
        <sz val="11"/>
        <rFont val="Calibri"/>
      </rPr>
      <t>4,366998778</t>
    </r>
  </si>
  <si>
    <r>
      <rPr>
        <sz val="11"/>
        <rFont val="Calibri"/>
      </rPr>
      <t>73001036</t>
    </r>
  </si>
  <si>
    <r>
      <rPr>
        <sz val="11"/>
        <rFont val="Calibri"/>
      </rPr>
      <t>-75,0344115342</t>
    </r>
  </si>
  <si>
    <r>
      <rPr>
        <sz val="11"/>
        <rFont val="Calibri"/>
      </rPr>
      <t>4,29031353739</t>
    </r>
  </si>
  <si>
    <r>
      <rPr>
        <sz val="11"/>
        <rFont val="Calibri"/>
      </rPr>
      <t>73001038</t>
    </r>
  </si>
  <si>
    <r>
      <rPr>
        <sz val="11"/>
        <rFont val="Calibri"/>
      </rPr>
      <t>CHEMBE</t>
    </r>
  </si>
  <si>
    <r>
      <rPr>
        <sz val="11"/>
        <rFont val="Calibri"/>
      </rPr>
      <t>-75,1659378641</t>
    </r>
  </si>
  <si>
    <r>
      <rPr>
        <sz val="11"/>
        <rFont val="Calibri"/>
      </rPr>
      <t>4,47605403932</t>
    </r>
  </si>
  <si>
    <r>
      <rPr>
        <sz val="11"/>
        <rFont val="Calibri"/>
      </rPr>
      <t>73001039</t>
    </r>
  </si>
  <si>
    <r>
      <rPr>
        <sz val="11"/>
        <rFont val="Calibri"/>
      </rPr>
      <t>CHUCUNÍ</t>
    </r>
  </si>
  <si>
    <r>
      <rPr>
        <sz val="11"/>
        <rFont val="Calibri"/>
      </rPr>
      <t>-75,0563476265</t>
    </r>
  </si>
  <si>
    <r>
      <rPr>
        <sz val="11"/>
        <rFont val="Calibri"/>
      </rPr>
      <t>4,46634349982</t>
    </r>
  </si>
  <si>
    <r>
      <rPr>
        <sz val="11"/>
        <rFont val="Calibri"/>
      </rPr>
      <t>73001047</t>
    </r>
  </si>
  <si>
    <r>
      <rPr>
        <sz val="11"/>
        <rFont val="Calibri"/>
      </rPr>
      <t>LA HELENA</t>
    </r>
  </si>
  <si>
    <r>
      <rPr>
        <sz val="11"/>
        <rFont val="Calibri"/>
      </rPr>
      <t>-75,1112381925</t>
    </r>
  </si>
  <si>
    <r>
      <rPr>
        <sz val="11"/>
        <rFont val="Calibri"/>
      </rPr>
      <t>4,47681699636</t>
    </r>
  </si>
  <si>
    <r>
      <rPr>
        <sz val="11"/>
        <rFont val="Calibri"/>
      </rPr>
      <t>73001049</t>
    </r>
  </si>
  <si>
    <r>
      <rPr>
        <sz val="11"/>
        <rFont val="Calibri"/>
      </rPr>
      <t>-75,106203901</t>
    </r>
  </si>
  <si>
    <r>
      <rPr>
        <sz val="11"/>
        <rFont val="Calibri"/>
      </rPr>
      <t>4,362647989</t>
    </r>
  </si>
  <si>
    <r>
      <rPr>
        <sz val="11"/>
        <rFont val="Calibri"/>
      </rPr>
      <t>73001050</t>
    </r>
  </si>
  <si>
    <r>
      <rPr>
        <sz val="11"/>
        <rFont val="Calibri"/>
      </rPr>
      <t>LA PALMILLA</t>
    </r>
  </si>
  <si>
    <r>
      <rPr>
        <sz val="11"/>
        <rFont val="Calibri"/>
      </rPr>
      <t>-75,154955924</t>
    </r>
  </si>
  <si>
    <r>
      <rPr>
        <sz val="11"/>
        <rFont val="Calibri"/>
      </rPr>
      <t>4,458136627</t>
    </r>
  </si>
  <si>
    <r>
      <rPr>
        <sz val="11"/>
        <rFont val="Calibri"/>
      </rPr>
      <t>73001057</t>
    </r>
  </si>
  <si>
    <r>
      <rPr>
        <sz val="11"/>
        <rFont val="Calibri"/>
      </rPr>
      <t>LOS TÚNELES</t>
    </r>
  </si>
  <si>
    <r>
      <rPr>
        <sz val="11"/>
        <rFont val="Calibri"/>
      </rPr>
      <t>-75,279552018</t>
    </r>
  </si>
  <si>
    <r>
      <rPr>
        <sz val="11"/>
        <rFont val="Calibri"/>
      </rPr>
      <t>4,418339306</t>
    </r>
  </si>
  <si>
    <r>
      <rPr>
        <sz val="11"/>
        <rFont val="Calibri"/>
      </rPr>
      <t>73001058</t>
    </r>
  </si>
  <si>
    <r>
      <rPr>
        <sz val="11"/>
        <rFont val="Calibri"/>
      </rPr>
      <t>PICO DE ORO</t>
    </r>
  </si>
  <si>
    <r>
      <rPr>
        <sz val="11"/>
        <rFont val="Calibri"/>
      </rPr>
      <t>-75,303473941</t>
    </r>
  </si>
  <si>
    <r>
      <rPr>
        <sz val="11"/>
        <rFont val="Calibri"/>
      </rPr>
      <t>4,51273856851</t>
    </r>
  </si>
  <si>
    <r>
      <rPr>
        <sz val="11"/>
        <rFont val="Calibri"/>
      </rPr>
      <t>73001059</t>
    </r>
  </si>
  <si>
    <r>
      <rPr>
        <sz val="11"/>
        <rFont val="Calibri"/>
      </rPr>
      <t>-75,285034602</t>
    </r>
  </si>
  <si>
    <r>
      <rPr>
        <sz val="11"/>
        <rFont val="Calibri"/>
      </rPr>
      <t>4,47728538</t>
    </r>
  </si>
  <si>
    <r>
      <rPr>
        <sz val="11"/>
        <rFont val="Calibri"/>
      </rPr>
      <t>73001065</t>
    </r>
  </si>
  <si>
    <r>
      <rPr>
        <sz val="11"/>
        <rFont val="Calibri"/>
      </rPr>
      <t>INVASION BELLA ISLA DE LLANITOS</t>
    </r>
  </si>
  <si>
    <r>
      <rPr>
        <sz val="11"/>
        <rFont val="Calibri"/>
      </rPr>
      <t>-75,2919225967</t>
    </r>
  </si>
  <si>
    <r>
      <rPr>
        <sz val="11"/>
        <rFont val="Calibri"/>
      </rPr>
      <t>4,49907856732</t>
    </r>
  </si>
  <si>
    <r>
      <rPr>
        <sz val="11"/>
        <rFont val="Calibri"/>
      </rPr>
      <t>73001066</t>
    </r>
  </si>
  <si>
    <r>
      <rPr>
        <sz val="11"/>
        <rFont val="Calibri"/>
      </rPr>
      <t>-75,1909421767</t>
    </r>
  </si>
  <si>
    <r>
      <rPr>
        <sz val="11"/>
        <rFont val="Calibri"/>
      </rPr>
      <t>4,35599935316</t>
    </r>
  </si>
  <si>
    <r>
      <rPr>
        <sz val="11"/>
        <rFont val="Calibri"/>
      </rPr>
      <t>73024</t>
    </r>
  </si>
  <si>
    <r>
      <rPr>
        <sz val="11"/>
        <rFont val="Calibri"/>
      </rPr>
      <t>73024000</t>
    </r>
  </si>
  <si>
    <r>
      <rPr>
        <sz val="11"/>
        <rFont val="Calibri"/>
      </rPr>
      <t>ALPUJARRA</t>
    </r>
  </si>
  <si>
    <r>
      <rPr>
        <sz val="11"/>
        <rFont val="Calibri"/>
      </rPr>
      <t>-74,932858783</t>
    </r>
  </si>
  <si>
    <r>
      <rPr>
        <sz val="11"/>
        <rFont val="Calibri"/>
      </rPr>
      <t>3,39173454082</t>
    </r>
  </si>
  <si>
    <r>
      <rPr>
        <sz val="11"/>
        <rFont val="Calibri"/>
      </rPr>
      <t>73024001</t>
    </r>
  </si>
  <si>
    <r>
      <rPr>
        <sz val="11"/>
        <rFont val="Calibri"/>
      </rPr>
      <t>LA ARADA</t>
    </r>
  </si>
  <si>
    <r>
      <rPr>
        <sz val="11"/>
        <rFont val="Calibri"/>
      </rPr>
      <t>-74,8846049107</t>
    </r>
  </si>
  <si>
    <r>
      <rPr>
        <sz val="11"/>
        <rFont val="Calibri"/>
      </rPr>
      <t>3,45503249542</t>
    </r>
  </si>
  <si>
    <r>
      <rPr>
        <sz val="11"/>
        <rFont val="Calibri"/>
      </rPr>
      <t>73024002</t>
    </r>
  </si>
  <si>
    <r>
      <rPr>
        <sz val="11"/>
        <rFont val="Calibri"/>
      </rPr>
      <t>-74,8573190864</t>
    </r>
  </si>
  <si>
    <r>
      <rPr>
        <sz val="11"/>
        <rFont val="Calibri"/>
      </rPr>
      <t>3,47829697671</t>
    </r>
  </si>
  <si>
    <r>
      <rPr>
        <sz val="11"/>
        <rFont val="Calibri"/>
      </rPr>
      <t>73024003</t>
    </r>
  </si>
  <si>
    <r>
      <rPr>
        <sz val="11"/>
        <rFont val="Calibri"/>
      </rPr>
      <t>AMESES</t>
    </r>
  </si>
  <si>
    <r>
      <rPr>
        <sz val="11"/>
        <rFont val="Calibri"/>
      </rPr>
      <t>-74,8732454456</t>
    </r>
  </si>
  <si>
    <r>
      <rPr>
        <sz val="11"/>
        <rFont val="Calibri"/>
      </rPr>
      <t>3,49025639599</t>
    </r>
  </si>
  <si>
    <r>
      <rPr>
        <sz val="11"/>
        <rFont val="Calibri"/>
      </rPr>
      <t>73026</t>
    </r>
  </si>
  <si>
    <r>
      <rPr>
        <sz val="11"/>
        <rFont val="Calibri"/>
      </rPr>
      <t>73026000</t>
    </r>
  </si>
  <si>
    <r>
      <rPr>
        <sz val="11"/>
        <rFont val="Calibri"/>
      </rPr>
      <t>ALVARADO</t>
    </r>
  </si>
  <si>
    <r>
      <rPr>
        <sz val="11"/>
        <rFont val="Calibri"/>
      </rPr>
      <t>-74,9535551796</t>
    </r>
  </si>
  <si>
    <r>
      <rPr>
        <sz val="11"/>
        <rFont val="Calibri"/>
      </rPr>
      <t>4,56734522829</t>
    </r>
  </si>
  <si>
    <r>
      <rPr>
        <sz val="11"/>
        <rFont val="Calibri"/>
      </rPr>
      <t>73026001</t>
    </r>
  </si>
  <si>
    <r>
      <rPr>
        <sz val="11"/>
        <rFont val="Calibri"/>
      </rPr>
      <t>CALDAS VIEJO</t>
    </r>
  </si>
  <si>
    <r>
      <rPr>
        <sz val="11"/>
        <rFont val="Calibri"/>
      </rPr>
      <t>-74,9292092638</t>
    </r>
  </si>
  <si>
    <r>
      <rPr>
        <sz val="11"/>
        <rFont val="Calibri"/>
      </rPr>
      <t>4,60887960666</t>
    </r>
  </si>
  <si>
    <r>
      <rPr>
        <sz val="11"/>
        <rFont val="Calibri"/>
      </rPr>
      <t>73026004</t>
    </r>
  </si>
  <si>
    <r>
      <rPr>
        <sz val="11"/>
        <rFont val="Calibri"/>
      </rPr>
      <t>RINCÓN CHIPALO</t>
    </r>
  </si>
  <si>
    <r>
      <rPr>
        <sz val="11"/>
        <rFont val="Calibri"/>
      </rPr>
      <t>-74,8857897827</t>
    </r>
  </si>
  <si>
    <r>
      <rPr>
        <sz val="11"/>
        <rFont val="Calibri"/>
      </rPr>
      <t>4,61505176857</t>
    </r>
  </si>
  <si>
    <r>
      <rPr>
        <sz val="11"/>
        <rFont val="Calibri"/>
      </rPr>
      <t>73026005</t>
    </r>
  </si>
  <si>
    <r>
      <rPr>
        <sz val="11"/>
        <rFont val="Calibri"/>
      </rPr>
      <t>-75,005462512</t>
    </r>
  </si>
  <si>
    <r>
      <rPr>
        <sz val="11"/>
        <rFont val="Calibri"/>
      </rPr>
      <t>4,672475085</t>
    </r>
  </si>
  <si>
    <r>
      <rPr>
        <sz val="11"/>
        <rFont val="Calibri"/>
      </rPr>
      <t>73026008</t>
    </r>
  </si>
  <si>
    <r>
      <rPr>
        <sz val="11"/>
        <rFont val="Calibri"/>
      </rPr>
      <t>-75,0484388971</t>
    </r>
  </si>
  <si>
    <r>
      <rPr>
        <sz val="11"/>
        <rFont val="Calibri"/>
      </rPr>
      <t>4,5031636495</t>
    </r>
  </si>
  <si>
    <r>
      <rPr>
        <sz val="11"/>
        <rFont val="Calibri"/>
      </rPr>
      <t>73026011</t>
    </r>
  </si>
  <si>
    <r>
      <rPr>
        <sz val="11"/>
        <rFont val="Calibri"/>
      </rPr>
      <t>TOTARITO</t>
    </r>
  </si>
  <si>
    <r>
      <rPr>
        <sz val="11"/>
        <rFont val="Calibri"/>
      </rPr>
      <t>-75,018229421</t>
    </r>
  </si>
  <si>
    <r>
      <rPr>
        <sz val="11"/>
        <rFont val="Calibri"/>
      </rPr>
      <t>4,669120958</t>
    </r>
  </si>
  <si>
    <r>
      <rPr>
        <sz val="11"/>
        <rFont val="Calibri"/>
      </rPr>
      <t>73030</t>
    </r>
  </si>
  <si>
    <r>
      <rPr>
        <sz val="11"/>
        <rFont val="Calibri"/>
      </rPr>
      <t>73030000</t>
    </r>
  </si>
  <si>
    <r>
      <rPr>
        <sz val="11"/>
        <rFont val="Calibri"/>
      </rPr>
      <t>AMBALEMA</t>
    </r>
  </si>
  <si>
    <r>
      <rPr>
        <sz val="11"/>
        <rFont val="Calibri"/>
      </rPr>
      <t>-74,7644428804</t>
    </r>
  </si>
  <si>
    <r>
      <rPr>
        <sz val="11"/>
        <rFont val="Calibri"/>
      </rPr>
      <t>4,78263242067</t>
    </r>
  </si>
  <si>
    <r>
      <rPr>
        <sz val="11"/>
        <rFont val="Calibri"/>
      </rPr>
      <t>73030002</t>
    </r>
  </si>
  <si>
    <r>
      <rPr>
        <sz val="11"/>
        <rFont val="Calibri"/>
      </rPr>
      <t>-74,802134732</t>
    </r>
  </si>
  <si>
    <r>
      <rPr>
        <sz val="11"/>
        <rFont val="Calibri"/>
      </rPr>
      <t>4,84212610572</t>
    </r>
  </si>
  <si>
    <r>
      <rPr>
        <sz val="11"/>
        <rFont val="Calibri"/>
      </rPr>
      <t>73030004</t>
    </r>
  </si>
  <si>
    <r>
      <rPr>
        <sz val="11"/>
        <rFont val="Calibri"/>
      </rPr>
      <t>PAJONALES</t>
    </r>
  </si>
  <si>
    <r>
      <rPr>
        <sz val="11"/>
        <rFont val="Calibri"/>
      </rPr>
      <t>-74,8291539053</t>
    </r>
  </si>
  <si>
    <r>
      <rPr>
        <sz val="11"/>
        <rFont val="Calibri"/>
      </rPr>
      <t>4,75947098562</t>
    </r>
  </si>
  <si>
    <r>
      <rPr>
        <sz val="11"/>
        <rFont val="Calibri"/>
      </rPr>
      <t>73030006</t>
    </r>
  </si>
  <si>
    <r>
      <rPr>
        <sz val="11"/>
        <rFont val="Calibri"/>
      </rPr>
      <t>LA ALDEA EL DANUBIO</t>
    </r>
  </si>
  <si>
    <r>
      <rPr>
        <sz val="11"/>
        <rFont val="Calibri"/>
      </rPr>
      <t>-74,7683231993</t>
    </r>
  </si>
  <si>
    <r>
      <rPr>
        <sz val="11"/>
        <rFont val="Calibri"/>
      </rPr>
      <t>4,88149217105</t>
    </r>
  </si>
  <si>
    <r>
      <rPr>
        <sz val="11"/>
        <rFont val="Calibri"/>
      </rPr>
      <t>73030007</t>
    </r>
  </si>
  <si>
    <r>
      <rPr>
        <sz val="11"/>
        <rFont val="Calibri"/>
      </rPr>
      <t>-74,8637586932</t>
    </r>
  </si>
  <si>
    <r>
      <rPr>
        <sz val="11"/>
        <rFont val="Calibri"/>
      </rPr>
      <t>4,80556273478</t>
    </r>
  </si>
  <si>
    <r>
      <rPr>
        <sz val="11"/>
        <rFont val="Calibri"/>
      </rPr>
      <t>73043</t>
    </r>
  </si>
  <si>
    <r>
      <rPr>
        <sz val="11"/>
        <rFont val="Calibri"/>
      </rPr>
      <t>73043000</t>
    </r>
  </si>
  <si>
    <r>
      <rPr>
        <sz val="11"/>
        <rFont val="Calibri"/>
      </rPr>
      <t>ANZOÁTEGUI</t>
    </r>
  </si>
  <si>
    <r>
      <rPr>
        <sz val="11"/>
        <rFont val="Calibri"/>
      </rPr>
      <t>-75,093777187</t>
    </r>
  </si>
  <si>
    <r>
      <rPr>
        <sz val="11"/>
        <rFont val="Calibri"/>
      </rPr>
      <t>4,63175549718</t>
    </r>
  </si>
  <si>
    <r>
      <rPr>
        <sz val="11"/>
        <rFont val="Calibri"/>
      </rPr>
      <t>73043001</t>
    </r>
  </si>
  <si>
    <r>
      <rPr>
        <sz val="11"/>
        <rFont val="Calibri"/>
      </rPr>
      <t>LISBOA</t>
    </r>
  </si>
  <si>
    <r>
      <rPr>
        <sz val="11"/>
        <rFont val="Calibri"/>
      </rPr>
      <t>-75,095249041</t>
    </r>
  </si>
  <si>
    <r>
      <rPr>
        <sz val="11"/>
        <rFont val="Calibri"/>
      </rPr>
      <t>4,579605682</t>
    </r>
  </si>
  <si>
    <r>
      <rPr>
        <sz val="11"/>
        <rFont val="Calibri"/>
      </rPr>
      <t>73043002</t>
    </r>
  </si>
  <si>
    <r>
      <rPr>
        <sz val="11"/>
        <rFont val="Calibri"/>
      </rPr>
      <t>-75,1759648355</t>
    </r>
  </si>
  <si>
    <r>
      <rPr>
        <sz val="11"/>
        <rFont val="Calibri"/>
      </rPr>
      <t>4,60001504091</t>
    </r>
  </si>
  <si>
    <r>
      <rPr>
        <sz val="11"/>
        <rFont val="Calibri"/>
      </rPr>
      <t>73043003</t>
    </r>
  </si>
  <si>
    <r>
      <rPr>
        <sz val="11"/>
        <rFont val="Calibri"/>
      </rPr>
      <t>-75,0330112164</t>
    </r>
  </si>
  <si>
    <r>
      <rPr>
        <sz val="11"/>
        <rFont val="Calibri"/>
      </rPr>
      <t>4,68555759348</t>
    </r>
  </si>
  <si>
    <r>
      <rPr>
        <sz val="11"/>
        <rFont val="Calibri"/>
      </rPr>
      <t>73055</t>
    </r>
  </si>
  <si>
    <r>
      <rPr>
        <sz val="11"/>
        <rFont val="Calibri"/>
      </rPr>
      <t>73055000</t>
    </r>
  </si>
  <si>
    <r>
      <rPr>
        <sz val="11"/>
        <rFont val="Calibri"/>
      </rPr>
      <t>ARMERO</t>
    </r>
  </si>
  <si>
    <r>
      <rPr>
        <sz val="11"/>
        <rFont val="Calibri"/>
      </rPr>
      <t>-74,8844145941</t>
    </r>
  </si>
  <si>
    <r>
      <rPr>
        <sz val="11"/>
        <rFont val="Calibri"/>
      </rPr>
      <t>5,03067791424</t>
    </r>
  </si>
  <si>
    <r>
      <rPr>
        <sz val="11"/>
        <rFont val="Calibri"/>
      </rPr>
      <t>73055002</t>
    </r>
  </si>
  <si>
    <r>
      <rPr>
        <sz val="11"/>
        <rFont val="Calibri"/>
      </rPr>
      <t>MÉNDEZ</t>
    </r>
  </si>
  <si>
    <r>
      <rPr>
        <sz val="11"/>
        <rFont val="Calibri"/>
      </rPr>
      <t>-74,7451573594</t>
    </r>
  </si>
  <si>
    <r>
      <rPr>
        <sz val="11"/>
        <rFont val="Calibri"/>
      </rPr>
      <t>5,0465721477</t>
    </r>
  </si>
  <si>
    <r>
      <rPr>
        <sz val="11"/>
        <rFont val="Calibri"/>
      </rPr>
      <t>73055003</t>
    </r>
  </si>
  <si>
    <r>
      <rPr>
        <sz val="11"/>
        <rFont val="Calibri"/>
      </rPr>
      <t>-74,9937858272</t>
    </r>
  </si>
  <si>
    <r>
      <rPr>
        <sz val="11"/>
        <rFont val="Calibri"/>
      </rPr>
      <t>4,98902097098</t>
    </r>
  </si>
  <si>
    <r>
      <rPr>
        <sz val="11"/>
        <rFont val="Calibri"/>
      </rPr>
      <t>73055004</t>
    </r>
  </si>
  <si>
    <r>
      <rPr>
        <sz val="11"/>
        <rFont val="Calibri"/>
      </rPr>
      <t>-74,899312596</t>
    </r>
  </si>
  <si>
    <r>
      <rPr>
        <sz val="11"/>
        <rFont val="Calibri"/>
      </rPr>
      <t>5,125929101</t>
    </r>
  </si>
  <si>
    <r>
      <rPr>
        <sz val="11"/>
        <rFont val="Calibri"/>
      </rPr>
      <t>73055006</t>
    </r>
  </si>
  <si>
    <r>
      <rPr>
        <sz val="11"/>
        <rFont val="Calibri"/>
      </rPr>
      <t>FUNDADORES</t>
    </r>
  </si>
  <si>
    <r>
      <rPr>
        <sz val="11"/>
        <rFont val="Calibri"/>
      </rPr>
      <t>-74,8837010024</t>
    </r>
  </si>
  <si>
    <r>
      <rPr>
        <sz val="11"/>
        <rFont val="Calibri"/>
      </rPr>
      <t>5,09732117771</t>
    </r>
  </si>
  <si>
    <r>
      <rPr>
        <sz val="11"/>
        <rFont val="Calibri"/>
      </rPr>
      <t>73055007</t>
    </r>
  </si>
  <si>
    <r>
      <rPr>
        <sz val="11"/>
        <rFont val="Calibri"/>
      </rPr>
      <t>-74,8767407883</t>
    </r>
  </si>
  <si>
    <r>
      <rPr>
        <sz val="11"/>
        <rFont val="Calibri"/>
      </rPr>
      <t>5,07122986575</t>
    </r>
  </si>
  <si>
    <r>
      <rPr>
        <sz val="11"/>
        <rFont val="Calibri"/>
      </rPr>
      <t>73067</t>
    </r>
  </si>
  <si>
    <r>
      <rPr>
        <sz val="11"/>
        <rFont val="Calibri"/>
      </rPr>
      <t>73067000</t>
    </r>
  </si>
  <si>
    <r>
      <rPr>
        <sz val="11"/>
        <rFont val="Calibri"/>
      </rPr>
      <t>ATACO</t>
    </r>
  </si>
  <si>
    <r>
      <rPr>
        <sz val="11"/>
        <rFont val="Calibri"/>
      </rPr>
      <t>-75,3825339259</t>
    </r>
  </si>
  <si>
    <r>
      <rPr>
        <sz val="11"/>
        <rFont val="Calibri"/>
      </rPr>
      <t>3,59063460119</t>
    </r>
  </si>
  <si>
    <r>
      <rPr>
        <sz val="11"/>
        <rFont val="Calibri"/>
      </rPr>
      <t>73067001</t>
    </r>
  </si>
  <si>
    <r>
      <rPr>
        <sz val="11"/>
        <rFont val="Calibri"/>
      </rPr>
      <t>-75,649485103</t>
    </r>
  </si>
  <si>
    <r>
      <rPr>
        <sz val="11"/>
        <rFont val="Calibri"/>
      </rPr>
      <t>3,399060731</t>
    </r>
  </si>
  <si>
    <r>
      <rPr>
        <sz val="11"/>
        <rFont val="Calibri"/>
      </rPr>
      <t>73067003</t>
    </r>
  </si>
  <si>
    <r>
      <rPr>
        <sz val="11"/>
        <rFont val="Calibri"/>
      </rPr>
      <t>CASA DE ZINC</t>
    </r>
  </si>
  <si>
    <r>
      <rPr>
        <sz val="11"/>
        <rFont val="Calibri"/>
      </rPr>
      <t>-75,5871550821</t>
    </r>
  </si>
  <si>
    <r>
      <rPr>
        <sz val="11"/>
        <rFont val="Calibri"/>
      </rPr>
      <t>3,2869860196</t>
    </r>
  </si>
  <si>
    <r>
      <rPr>
        <sz val="11"/>
        <rFont val="Calibri"/>
      </rPr>
      <t>73067005</t>
    </r>
  </si>
  <si>
    <r>
      <rPr>
        <sz val="11"/>
        <rFont val="Calibri"/>
      </rPr>
      <t>MESA DE POLE</t>
    </r>
  </si>
  <si>
    <r>
      <rPr>
        <sz val="11"/>
        <rFont val="Calibri"/>
      </rPr>
      <t>-75,5364676005</t>
    </r>
  </si>
  <si>
    <r>
      <rPr>
        <sz val="11"/>
        <rFont val="Calibri"/>
      </rPr>
      <t>3,45694637675</t>
    </r>
  </si>
  <si>
    <r>
      <rPr>
        <sz val="11"/>
        <rFont val="Calibri"/>
      </rPr>
      <t>73067006</t>
    </r>
  </si>
  <si>
    <r>
      <rPr>
        <sz val="11"/>
        <rFont val="Calibri"/>
      </rPr>
      <t>POLECITO</t>
    </r>
  </si>
  <si>
    <r>
      <rPr>
        <sz val="11"/>
        <rFont val="Calibri"/>
      </rPr>
      <t>-75,5785563357</t>
    </r>
  </si>
  <si>
    <r>
      <rPr>
        <sz val="11"/>
        <rFont val="Calibri"/>
      </rPr>
      <t>3,34596926534</t>
    </r>
  </si>
  <si>
    <r>
      <rPr>
        <sz val="11"/>
        <rFont val="Calibri"/>
      </rPr>
      <t>73067007</t>
    </r>
  </si>
  <si>
    <r>
      <rPr>
        <sz val="11"/>
        <rFont val="Calibri"/>
      </rPr>
      <t>-75,6068818306</t>
    </r>
  </si>
  <si>
    <r>
      <rPr>
        <sz val="11"/>
        <rFont val="Calibri"/>
      </rPr>
      <t>3,39781971431</t>
    </r>
  </si>
  <si>
    <r>
      <rPr>
        <sz val="11"/>
        <rFont val="Calibri"/>
      </rPr>
      <t>73067012</t>
    </r>
  </si>
  <si>
    <r>
      <rPr>
        <sz val="11"/>
        <rFont val="Calibri"/>
      </rPr>
      <t>-75,6248969479</t>
    </r>
  </si>
  <si>
    <r>
      <rPr>
        <sz val="11"/>
        <rFont val="Calibri"/>
      </rPr>
      <t>3,32421043125</t>
    </r>
  </si>
  <si>
    <r>
      <rPr>
        <sz val="11"/>
        <rFont val="Calibri"/>
      </rPr>
      <t>73067014</t>
    </r>
  </si>
  <si>
    <r>
      <rPr>
        <sz val="11"/>
        <rFont val="Calibri"/>
      </rPr>
      <t>EL PAUJIL</t>
    </r>
  </si>
  <si>
    <r>
      <rPr>
        <sz val="11"/>
        <rFont val="Calibri"/>
      </rPr>
      <t>-75,6595247763</t>
    </r>
  </si>
  <si>
    <r>
      <rPr>
        <sz val="11"/>
        <rFont val="Calibri"/>
      </rPr>
      <t>3,3377822755</t>
    </r>
  </si>
  <si>
    <r>
      <rPr>
        <sz val="11"/>
        <rFont val="Calibri"/>
      </rPr>
      <t>73067015</t>
    </r>
  </si>
  <si>
    <r>
      <rPr>
        <sz val="11"/>
        <rFont val="Calibri"/>
      </rPr>
      <t>LA CEJA (MESITAS)</t>
    </r>
  </si>
  <si>
    <r>
      <rPr>
        <sz val="11"/>
        <rFont val="Calibri"/>
      </rPr>
      <t>73067016</t>
    </r>
  </si>
  <si>
    <r>
      <rPr>
        <sz val="11"/>
        <rFont val="Calibri"/>
      </rPr>
      <t>CÓNDOR</t>
    </r>
  </si>
  <si>
    <r>
      <rPr>
        <sz val="11"/>
        <rFont val="Calibri"/>
      </rPr>
      <t>-75,6129383112</t>
    </r>
  </si>
  <si>
    <r>
      <rPr>
        <sz val="11"/>
        <rFont val="Calibri"/>
      </rPr>
      <t>3,32489526831</t>
    </r>
  </si>
  <si>
    <r>
      <rPr>
        <sz val="11"/>
        <rFont val="Calibri"/>
      </rPr>
      <t>73067020</t>
    </r>
  </si>
  <si>
    <r>
      <rPr>
        <sz val="11"/>
        <rFont val="Calibri"/>
      </rPr>
      <t>EL BALSO</t>
    </r>
  </si>
  <si>
    <r>
      <rPr>
        <sz val="11"/>
        <rFont val="Calibri"/>
      </rPr>
      <t>-75,5847228488</t>
    </r>
  </si>
  <si>
    <r>
      <rPr>
        <sz val="11"/>
        <rFont val="Calibri"/>
      </rPr>
      <t>3,35888696192</t>
    </r>
  </si>
  <si>
    <r>
      <rPr>
        <sz val="11"/>
        <rFont val="Calibri"/>
      </rPr>
      <t>73067021</t>
    </r>
  </si>
  <si>
    <r>
      <rPr>
        <sz val="11"/>
        <rFont val="Calibri"/>
      </rPr>
      <t>-75,5761361866</t>
    </r>
  </si>
  <si>
    <r>
      <rPr>
        <sz val="11"/>
        <rFont val="Calibri"/>
      </rPr>
      <t>3,38197015206</t>
    </r>
  </si>
  <si>
    <r>
      <rPr>
        <sz val="11"/>
        <rFont val="Calibri"/>
      </rPr>
      <t>73124</t>
    </r>
  </si>
  <si>
    <r>
      <rPr>
        <sz val="11"/>
        <rFont val="Calibri"/>
      </rPr>
      <t>73124000</t>
    </r>
  </si>
  <si>
    <r>
      <rPr>
        <sz val="11"/>
        <rFont val="Calibri"/>
      </rPr>
      <t>CAJAMARCA</t>
    </r>
  </si>
  <si>
    <r>
      <rPr>
        <sz val="11"/>
        <rFont val="Calibri"/>
      </rPr>
      <t>-75,435485263</t>
    </r>
  </si>
  <si>
    <r>
      <rPr>
        <sz val="11"/>
        <rFont val="Calibri"/>
      </rPr>
      <t>4,436677041</t>
    </r>
  </si>
  <si>
    <r>
      <rPr>
        <sz val="11"/>
        <rFont val="Calibri"/>
      </rPr>
      <t>73124001</t>
    </r>
  </si>
  <si>
    <r>
      <rPr>
        <sz val="11"/>
        <rFont val="Calibri"/>
      </rPr>
      <t>-75,4447829842</t>
    </r>
  </si>
  <si>
    <r>
      <rPr>
        <sz val="11"/>
        <rFont val="Calibri"/>
      </rPr>
      <t>4,39733429823</t>
    </r>
  </si>
  <si>
    <r>
      <rPr>
        <sz val="11"/>
        <rFont val="Calibri"/>
      </rPr>
      <t>73124005</t>
    </r>
  </si>
  <si>
    <r>
      <rPr>
        <sz val="11"/>
        <rFont val="Calibri"/>
      </rPr>
      <t>-75,434242919</t>
    </r>
  </si>
  <si>
    <r>
      <rPr>
        <sz val="11"/>
        <rFont val="Calibri"/>
      </rPr>
      <t>4,404513269</t>
    </r>
  </si>
  <si>
    <r>
      <rPr>
        <sz val="11"/>
        <rFont val="Calibri"/>
      </rPr>
      <t>73148</t>
    </r>
  </si>
  <si>
    <r>
      <rPr>
        <sz val="11"/>
        <rFont val="Calibri"/>
      </rPr>
      <t>73148000</t>
    </r>
  </si>
  <si>
    <r>
      <rPr>
        <sz val="11"/>
        <rFont val="Calibri"/>
      </rPr>
      <t>CARMEN DE APICALÁ</t>
    </r>
  </si>
  <si>
    <r>
      <rPr>
        <sz val="11"/>
        <rFont val="Calibri"/>
      </rPr>
      <t>-74,7163719929</t>
    </r>
  </si>
  <si>
    <r>
      <rPr>
        <sz val="11"/>
        <rFont val="Calibri"/>
      </rPr>
      <t>4,15094359506</t>
    </r>
  </si>
  <si>
    <r>
      <rPr>
        <sz val="11"/>
        <rFont val="Calibri"/>
      </rPr>
      <t>73152</t>
    </r>
  </si>
  <si>
    <r>
      <rPr>
        <sz val="11"/>
        <rFont val="Calibri"/>
      </rPr>
      <t>73152000</t>
    </r>
  </si>
  <si>
    <r>
      <rPr>
        <sz val="11"/>
        <rFont val="Calibri"/>
      </rPr>
      <t>CASABIANCA</t>
    </r>
  </si>
  <si>
    <r>
      <rPr>
        <sz val="11"/>
        <rFont val="Calibri"/>
      </rPr>
      <t>-75,1209613635</t>
    </r>
  </si>
  <si>
    <r>
      <rPr>
        <sz val="11"/>
        <rFont val="Calibri"/>
      </rPr>
      <t>5,07846279395</t>
    </r>
  </si>
  <si>
    <r>
      <rPr>
        <sz val="11"/>
        <rFont val="Calibri"/>
      </rPr>
      <t>73152002</t>
    </r>
  </si>
  <si>
    <r>
      <rPr>
        <sz val="11"/>
        <rFont val="Calibri"/>
      </rPr>
      <t>-75,0555217678</t>
    </r>
  </si>
  <si>
    <r>
      <rPr>
        <sz val="11"/>
        <rFont val="Calibri"/>
      </rPr>
      <t>5,10431822336</t>
    </r>
  </si>
  <si>
    <r>
      <rPr>
        <sz val="11"/>
        <rFont val="Calibri"/>
      </rPr>
      <t>73168</t>
    </r>
  </si>
  <si>
    <r>
      <rPr>
        <sz val="11"/>
        <rFont val="Calibri"/>
      </rPr>
      <t>73168000</t>
    </r>
  </si>
  <si>
    <r>
      <rPr>
        <sz val="11"/>
        <rFont val="Calibri"/>
      </rPr>
      <t>-75,4807434103</t>
    </r>
  </si>
  <si>
    <r>
      <rPr>
        <sz val="11"/>
        <rFont val="Calibri"/>
      </rPr>
      <t>3,72306834875</t>
    </r>
  </si>
  <si>
    <r>
      <rPr>
        <sz val="11"/>
        <rFont val="Calibri"/>
      </rPr>
      <t>73168004</t>
    </r>
  </si>
  <si>
    <r>
      <rPr>
        <sz val="11"/>
        <rFont val="Calibri"/>
      </rPr>
      <t>-75,5849129296</t>
    </r>
  </si>
  <si>
    <r>
      <rPr>
        <sz val="11"/>
        <rFont val="Calibri"/>
      </rPr>
      <t>3,64967785802</t>
    </r>
  </si>
  <si>
    <r>
      <rPr>
        <sz val="11"/>
        <rFont val="Calibri"/>
      </rPr>
      <t>73168005</t>
    </r>
  </si>
  <si>
    <r>
      <rPr>
        <sz val="11"/>
        <rFont val="Calibri"/>
      </rPr>
      <t>-75,6406257992</t>
    </r>
  </si>
  <si>
    <r>
      <rPr>
        <sz val="11"/>
        <rFont val="Calibri"/>
      </rPr>
      <t>3,72733478394</t>
    </r>
  </si>
  <si>
    <r>
      <rPr>
        <sz val="11"/>
        <rFont val="Calibri"/>
      </rPr>
      <t>73168006</t>
    </r>
  </si>
  <si>
    <r>
      <rPr>
        <sz val="11"/>
        <rFont val="Calibri"/>
      </rPr>
      <t>LA PROFUNDA</t>
    </r>
  </si>
  <si>
    <r>
      <rPr>
        <sz val="11"/>
        <rFont val="Calibri"/>
      </rPr>
      <t>-75,6260288542</t>
    </r>
  </si>
  <si>
    <r>
      <rPr>
        <sz val="11"/>
        <rFont val="Calibri"/>
      </rPr>
      <t>3,58142804746</t>
    </r>
  </si>
  <si>
    <r>
      <rPr>
        <sz val="11"/>
        <rFont val="Calibri"/>
      </rPr>
      <t>73168007</t>
    </r>
  </si>
  <si>
    <r>
      <rPr>
        <sz val="11"/>
        <rFont val="Calibri"/>
      </rPr>
      <t>SAN JOSÉ DE LAS HERMOSAS</t>
    </r>
  </si>
  <si>
    <r>
      <rPr>
        <sz val="11"/>
        <rFont val="Calibri"/>
      </rPr>
      <t>-75,6959029065</t>
    </r>
  </si>
  <si>
    <r>
      <rPr>
        <sz val="11"/>
        <rFont val="Calibri"/>
      </rPr>
      <t>3,90487058475</t>
    </r>
  </si>
  <si>
    <r>
      <rPr>
        <sz val="11"/>
        <rFont val="Calibri"/>
      </rPr>
      <t>73200</t>
    </r>
  </si>
  <si>
    <r>
      <rPr>
        <sz val="11"/>
        <rFont val="Calibri"/>
      </rPr>
      <t>73200000</t>
    </r>
  </si>
  <si>
    <r>
      <rPr>
        <sz val="11"/>
        <rFont val="Calibri"/>
      </rPr>
      <t>COELLO</t>
    </r>
  </si>
  <si>
    <r>
      <rPr>
        <sz val="11"/>
        <rFont val="Calibri"/>
      </rPr>
      <t>-74,8984673202</t>
    </r>
  </si>
  <si>
    <r>
      <rPr>
        <sz val="11"/>
        <rFont val="Calibri"/>
      </rPr>
      <t>4,28728335548</t>
    </r>
  </si>
  <si>
    <r>
      <rPr>
        <sz val="11"/>
        <rFont val="Calibri"/>
      </rPr>
      <t>73200001</t>
    </r>
  </si>
  <si>
    <r>
      <rPr>
        <sz val="11"/>
        <rFont val="Calibri"/>
      </rPr>
      <t>GUALANDAY</t>
    </r>
  </si>
  <si>
    <r>
      <rPr>
        <sz val="11"/>
        <rFont val="Calibri"/>
      </rPr>
      <t>-75,0281011225</t>
    </r>
  </si>
  <si>
    <r>
      <rPr>
        <sz val="11"/>
        <rFont val="Calibri"/>
      </rPr>
      <t>4,28286162562</t>
    </r>
  </si>
  <si>
    <r>
      <rPr>
        <sz val="11"/>
        <rFont val="Calibri"/>
      </rPr>
      <t>73200002</t>
    </r>
  </si>
  <si>
    <r>
      <rPr>
        <sz val="11"/>
        <rFont val="Calibri"/>
      </rPr>
      <t>LA BARRIALOSA</t>
    </r>
  </si>
  <si>
    <r>
      <rPr>
        <sz val="11"/>
        <rFont val="Calibri"/>
      </rPr>
      <t>-74,8039118088</t>
    </r>
  </si>
  <si>
    <r>
      <rPr>
        <sz val="11"/>
        <rFont val="Calibri"/>
      </rPr>
      <t>4,47748773742</t>
    </r>
  </si>
  <si>
    <r>
      <rPr>
        <sz val="11"/>
        <rFont val="Calibri"/>
      </rPr>
      <t>73200003</t>
    </r>
  </si>
  <si>
    <r>
      <rPr>
        <sz val="11"/>
        <rFont val="Calibri"/>
      </rPr>
      <t>-74,918512273</t>
    </r>
  </si>
  <si>
    <r>
      <rPr>
        <sz val="11"/>
        <rFont val="Calibri"/>
      </rPr>
      <t>4,253417431</t>
    </r>
  </si>
  <si>
    <r>
      <rPr>
        <sz val="11"/>
        <rFont val="Calibri"/>
      </rPr>
      <t>73200004</t>
    </r>
  </si>
  <si>
    <r>
      <rPr>
        <sz val="11"/>
        <rFont val="Calibri"/>
      </rPr>
      <t>-74,98290472</t>
    </r>
  </si>
  <si>
    <r>
      <rPr>
        <sz val="11"/>
        <rFont val="Calibri"/>
      </rPr>
      <t>4,251601318</t>
    </r>
  </si>
  <si>
    <r>
      <rPr>
        <sz val="11"/>
        <rFont val="Calibri"/>
      </rPr>
      <t>73200005</t>
    </r>
  </si>
  <si>
    <r>
      <rPr>
        <sz val="11"/>
        <rFont val="Calibri"/>
      </rPr>
      <t>VEGA LOS PADRES</t>
    </r>
  </si>
  <si>
    <r>
      <rPr>
        <sz val="11"/>
        <rFont val="Calibri"/>
      </rPr>
      <t>-74,8337050261</t>
    </r>
  </si>
  <si>
    <r>
      <rPr>
        <sz val="11"/>
        <rFont val="Calibri"/>
      </rPr>
      <t>4,42897437831</t>
    </r>
  </si>
  <si>
    <r>
      <rPr>
        <sz val="11"/>
        <rFont val="Calibri"/>
      </rPr>
      <t>73200016</t>
    </r>
  </si>
  <si>
    <r>
      <rPr>
        <sz val="11"/>
        <rFont val="Calibri"/>
      </rPr>
      <t>VINDI</t>
    </r>
  </si>
  <si>
    <r>
      <rPr>
        <sz val="11"/>
        <rFont val="Calibri"/>
      </rPr>
      <t>-74,8344306311</t>
    </r>
  </si>
  <si>
    <r>
      <rPr>
        <sz val="11"/>
        <rFont val="Calibri"/>
      </rPr>
      <t>4,44648203673</t>
    </r>
  </si>
  <si>
    <r>
      <rPr>
        <sz val="11"/>
        <rFont val="Calibri"/>
      </rPr>
      <t>73200017</t>
    </r>
  </si>
  <si>
    <r>
      <rPr>
        <sz val="11"/>
        <rFont val="Calibri"/>
      </rPr>
      <t>-75,0146974969</t>
    </r>
  </si>
  <si>
    <r>
      <rPr>
        <sz val="11"/>
        <rFont val="Calibri"/>
      </rPr>
      <t>4,28268419711</t>
    </r>
  </si>
  <si>
    <r>
      <rPr>
        <sz val="11"/>
        <rFont val="Calibri"/>
      </rPr>
      <t>73217</t>
    </r>
  </si>
  <si>
    <r>
      <rPr>
        <sz val="11"/>
        <rFont val="Calibri"/>
      </rPr>
      <t>73217000</t>
    </r>
  </si>
  <si>
    <r>
      <rPr>
        <sz val="11"/>
        <rFont val="Calibri"/>
      </rPr>
      <t>COYAIMA</t>
    </r>
  </si>
  <si>
    <r>
      <rPr>
        <sz val="11"/>
        <rFont val="Calibri"/>
      </rPr>
      <t>-75,193878839</t>
    </r>
  </si>
  <si>
    <r>
      <rPr>
        <sz val="11"/>
        <rFont val="Calibri"/>
      </rPr>
      <t>3,79803620302</t>
    </r>
  </si>
  <si>
    <r>
      <rPr>
        <sz val="11"/>
        <rFont val="Calibri"/>
      </rPr>
      <t>73217001</t>
    </r>
  </si>
  <si>
    <r>
      <rPr>
        <sz val="11"/>
        <rFont val="Calibri"/>
      </rPr>
      <t>-75,0618243772</t>
    </r>
  </si>
  <si>
    <r>
      <rPr>
        <sz val="11"/>
        <rFont val="Calibri"/>
      </rPr>
      <t>3,81975156719</t>
    </r>
  </si>
  <si>
    <r>
      <rPr>
        <sz val="11"/>
        <rFont val="Calibri"/>
      </rPr>
      <t>73217005</t>
    </r>
  </si>
  <si>
    <r>
      <rPr>
        <sz val="11"/>
        <rFont val="Calibri"/>
      </rPr>
      <t>TOTARCO DINDE</t>
    </r>
  </si>
  <si>
    <r>
      <rPr>
        <sz val="11"/>
        <rFont val="Calibri"/>
      </rPr>
      <t>-75,1889662124</t>
    </r>
  </si>
  <si>
    <r>
      <rPr>
        <sz val="11"/>
        <rFont val="Calibri"/>
      </rPr>
      <t>3,72118300636</t>
    </r>
  </si>
  <si>
    <r>
      <rPr>
        <sz val="11"/>
        <rFont val="Calibri"/>
      </rPr>
      <t>73217011</t>
    </r>
  </si>
  <si>
    <r>
      <rPr>
        <sz val="11"/>
        <rFont val="Calibri"/>
      </rPr>
      <t>GUAYAQUIL</t>
    </r>
  </si>
  <si>
    <r>
      <rPr>
        <sz val="11"/>
        <rFont val="Calibri"/>
      </rPr>
      <t>-75,0218453444</t>
    </r>
  </si>
  <si>
    <r>
      <rPr>
        <sz val="11"/>
        <rFont val="Calibri"/>
      </rPr>
      <t>3,69185777476</t>
    </r>
  </si>
  <si>
    <r>
      <rPr>
        <sz val="11"/>
        <rFont val="Calibri"/>
      </rPr>
      <t>73217012</t>
    </r>
  </si>
  <si>
    <r>
      <rPr>
        <sz val="11"/>
        <rFont val="Calibri"/>
      </rPr>
      <t>MESA DE INCA</t>
    </r>
  </si>
  <si>
    <r>
      <rPr>
        <sz val="11"/>
        <rFont val="Calibri"/>
      </rPr>
      <t>-75,0003861178</t>
    </r>
  </si>
  <si>
    <r>
      <rPr>
        <sz val="11"/>
        <rFont val="Calibri"/>
      </rPr>
      <t>3,71864294743</t>
    </r>
  </si>
  <si>
    <r>
      <rPr>
        <sz val="11"/>
        <rFont val="Calibri"/>
      </rPr>
      <t>73217013</t>
    </r>
  </si>
  <si>
    <r>
      <rPr>
        <sz val="11"/>
        <rFont val="Calibri"/>
      </rPr>
      <t>-75,0715007113</t>
    </r>
  </si>
  <si>
    <r>
      <rPr>
        <sz val="11"/>
        <rFont val="Calibri"/>
      </rPr>
      <t>3,76648364851</t>
    </r>
  </si>
  <si>
    <r>
      <rPr>
        <sz val="11"/>
        <rFont val="Calibri"/>
      </rPr>
      <t>73226</t>
    </r>
  </si>
  <si>
    <r>
      <rPr>
        <sz val="11"/>
        <rFont val="Calibri"/>
      </rPr>
      <t>73226000</t>
    </r>
  </si>
  <si>
    <r>
      <rPr>
        <sz val="11"/>
        <rFont val="Calibri"/>
      </rPr>
      <t>CUNDAY</t>
    </r>
  </si>
  <si>
    <r>
      <rPr>
        <sz val="11"/>
        <rFont val="Calibri"/>
      </rPr>
      <t>-74,6922267118</t>
    </r>
  </si>
  <si>
    <r>
      <rPr>
        <sz val="11"/>
        <rFont val="Calibri"/>
      </rPr>
      <t>4,05925948571</t>
    </r>
  </si>
  <si>
    <r>
      <rPr>
        <sz val="11"/>
        <rFont val="Calibri"/>
      </rPr>
      <t>73226001</t>
    </r>
  </si>
  <si>
    <r>
      <rPr>
        <sz val="11"/>
        <rFont val="Calibri"/>
      </rPr>
      <t>-74,5831238697</t>
    </r>
  </si>
  <si>
    <r>
      <rPr>
        <sz val="11"/>
        <rFont val="Calibri"/>
      </rPr>
      <t>4,01394134674</t>
    </r>
  </si>
  <si>
    <r>
      <rPr>
        <sz val="11"/>
        <rFont val="Calibri"/>
      </rPr>
      <t>73226002</t>
    </r>
  </si>
  <si>
    <r>
      <rPr>
        <sz val="11"/>
        <rFont val="Calibri"/>
      </rPr>
      <t>-74,6715035065</t>
    </r>
  </si>
  <si>
    <r>
      <rPr>
        <sz val="11"/>
        <rFont val="Calibri"/>
      </rPr>
      <t>3,93154203002</t>
    </r>
  </si>
  <si>
    <r>
      <rPr>
        <sz val="11"/>
        <rFont val="Calibri"/>
      </rPr>
      <t>73226003</t>
    </r>
  </si>
  <si>
    <r>
      <rPr>
        <sz val="11"/>
        <rFont val="Calibri"/>
      </rPr>
      <t>-74,7088960222</t>
    </r>
  </si>
  <si>
    <r>
      <rPr>
        <sz val="11"/>
        <rFont val="Calibri"/>
      </rPr>
      <t>3,86472555356</t>
    </r>
  </si>
  <si>
    <r>
      <rPr>
        <sz val="11"/>
        <rFont val="Calibri"/>
      </rPr>
      <t>73226004</t>
    </r>
  </si>
  <si>
    <r>
      <rPr>
        <sz val="11"/>
        <rFont val="Calibri"/>
      </rPr>
      <t>-74,742098387</t>
    </r>
  </si>
  <si>
    <r>
      <rPr>
        <sz val="11"/>
        <rFont val="Calibri"/>
      </rPr>
      <t>3,92264170931</t>
    </r>
  </si>
  <si>
    <r>
      <rPr>
        <sz val="11"/>
        <rFont val="Calibri"/>
      </rPr>
      <t>73226005</t>
    </r>
  </si>
  <si>
    <r>
      <rPr>
        <sz val="11"/>
        <rFont val="Calibri"/>
      </rPr>
      <t>-74,598819878</t>
    </r>
  </si>
  <si>
    <r>
      <rPr>
        <sz val="11"/>
        <rFont val="Calibri"/>
      </rPr>
      <t>4,07766305032</t>
    </r>
  </si>
  <si>
    <r>
      <rPr>
        <sz val="11"/>
        <rFont val="Calibri"/>
      </rPr>
      <t>73226008</t>
    </r>
  </si>
  <si>
    <r>
      <rPr>
        <sz val="11"/>
        <rFont val="Calibri"/>
      </rPr>
      <t>EL REVÉS</t>
    </r>
  </si>
  <si>
    <r>
      <rPr>
        <sz val="11"/>
        <rFont val="Calibri"/>
      </rPr>
      <t>-74,7256345835</t>
    </r>
  </si>
  <si>
    <r>
      <rPr>
        <sz val="11"/>
        <rFont val="Calibri"/>
      </rPr>
      <t>4,02438673369</t>
    </r>
  </si>
  <si>
    <r>
      <rPr>
        <sz val="11"/>
        <rFont val="Calibri"/>
      </rPr>
      <t>73236</t>
    </r>
  </si>
  <si>
    <r>
      <rPr>
        <sz val="11"/>
        <rFont val="Calibri"/>
      </rPr>
      <t>73236000</t>
    </r>
  </si>
  <si>
    <r>
      <rPr>
        <sz val="11"/>
        <rFont val="Calibri"/>
      </rPr>
      <t>-74,8968518333</t>
    </r>
  </si>
  <si>
    <r>
      <rPr>
        <sz val="11"/>
        <rFont val="Calibri"/>
      </rPr>
      <t>3,53903159826</t>
    </r>
  </si>
  <si>
    <r>
      <rPr>
        <sz val="11"/>
        <rFont val="Calibri"/>
      </rPr>
      <t>73236004</t>
    </r>
  </si>
  <si>
    <r>
      <rPr>
        <sz val="11"/>
        <rFont val="Calibri"/>
      </rPr>
      <t>-74,8118615777</t>
    </r>
  </si>
  <si>
    <r>
      <rPr>
        <sz val="11"/>
        <rFont val="Calibri"/>
      </rPr>
      <t>3,64472077422</t>
    </r>
  </si>
  <si>
    <r>
      <rPr>
        <sz val="11"/>
        <rFont val="Calibri"/>
      </rPr>
      <t>73236005</t>
    </r>
  </si>
  <si>
    <r>
      <rPr>
        <sz val="11"/>
        <rFont val="Calibri"/>
      </rPr>
      <t>-74,8319537389</t>
    </r>
  </si>
  <si>
    <r>
      <rPr>
        <sz val="11"/>
        <rFont val="Calibri"/>
      </rPr>
      <t>3,60916145847</t>
    </r>
  </si>
  <si>
    <r>
      <rPr>
        <sz val="11"/>
        <rFont val="Calibri"/>
      </rPr>
      <t>73236007</t>
    </r>
  </si>
  <si>
    <r>
      <rPr>
        <sz val="11"/>
        <rFont val="Calibri"/>
      </rPr>
      <t>LOS LLANITOS</t>
    </r>
  </si>
  <si>
    <r>
      <rPr>
        <sz val="11"/>
        <rFont val="Calibri"/>
      </rPr>
      <t>-74,800670382</t>
    </r>
  </si>
  <si>
    <r>
      <rPr>
        <sz val="11"/>
        <rFont val="Calibri"/>
      </rPr>
      <t>3,62072599885</t>
    </r>
  </si>
  <si>
    <r>
      <rPr>
        <sz val="11"/>
        <rFont val="Calibri"/>
      </rPr>
      <t>73236010</t>
    </r>
  </si>
  <si>
    <r>
      <rPr>
        <sz val="11"/>
        <rFont val="Calibri"/>
      </rPr>
      <t>-74,7620605618</t>
    </r>
  </si>
  <si>
    <r>
      <rPr>
        <sz val="11"/>
        <rFont val="Calibri"/>
      </rPr>
      <t>3,67255103793</t>
    </r>
  </si>
  <si>
    <r>
      <rPr>
        <sz val="11"/>
        <rFont val="Calibri"/>
      </rPr>
      <t>73236011</t>
    </r>
  </si>
  <si>
    <r>
      <rPr>
        <sz val="11"/>
        <rFont val="Calibri"/>
      </rPr>
      <t>-74,7682256959</t>
    </r>
  </si>
  <si>
    <r>
      <rPr>
        <sz val="11"/>
        <rFont val="Calibri"/>
      </rPr>
      <t>3,63625053091</t>
    </r>
  </si>
  <si>
    <r>
      <rPr>
        <sz val="11"/>
        <rFont val="Calibri"/>
      </rPr>
      <t>73268</t>
    </r>
  </si>
  <si>
    <r>
      <rPr>
        <sz val="11"/>
        <rFont val="Calibri"/>
      </rPr>
      <t>73268000</t>
    </r>
  </si>
  <si>
    <r>
      <rPr>
        <sz val="11"/>
        <rFont val="Calibri"/>
      </rPr>
      <t>ESPINAL</t>
    </r>
  </si>
  <si>
    <r>
      <rPr>
        <sz val="11"/>
        <rFont val="Calibri"/>
      </rPr>
      <t>EL ESPINAL</t>
    </r>
  </si>
  <si>
    <r>
      <rPr>
        <sz val="11"/>
        <rFont val="Calibri"/>
      </rPr>
      <t>-74,8854483928</t>
    </r>
  </si>
  <si>
    <r>
      <rPr>
        <sz val="11"/>
        <rFont val="Calibri"/>
      </rPr>
      <t>4,1513156087</t>
    </r>
  </si>
  <si>
    <r>
      <rPr>
        <sz val="11"/>
        <rFont val="Calibri"/>
      </rPr>
      <t>73268001</t>
    </r>
  </si>
  <si>
    <r>
      <rPr>
        <sz val="11"/>
        <rFont val="Calibri"/>
      </rPr>
      <t>CHICORAL</t>
    </r>
  </si>
  <si>
    <r>
      <rPr>
        <sz val="11"/>
        <rFont val="Calibri"/>
      </rPr>
      <t>-74,980619071</t>
    </r>
  </si>
  <si>
    <r>
      <rPr>
        <sz val="11"/>
        <rFont val="Calibri"/>
      </rPr>
      <t>4,21250278058</t>
    </r>
  </si>
  <si>
    <r>
      <rPr>
        <sz val="11"/>
        <rFont val="Calibri"/>
      </rPr>
      <t>73268003</t>
    </r>
  </si>
  <si>
    <r>
      <rPr>
        <sz val="11"/>
        <rFont val="Calibri"/>
      </rPr>
      <t>-74,9789673005</t>
    </r>
  </si>
  <si>
    <r>
      <rPr>
        <sz val="11"/>
        <rFont val="Calibri"/>
      </rPr>
      <t>4,18913005262</t>
    </r>
  </si>
  <si>
    <r>
      <rPr>
        <sz val="11"/>
        <rFont val="Calibri"/>
      </rPr>
      <t>73270</t>
    </r>
  </si>
  <si>
    <r>
      <rPr>
        <sz val="11"/>
        <rFont val="Calibri"/>
      </rPr>
      <t>73270000</t>
    </r>
  </si>
  <si>
    <r>
      <rPr>
        <sz val="11"/>
        <rFont val="Calibri"/>
      </rPr>
      <t>FALAN</t>
    </r>
  </si>
  <si>
    <r>
      <rPr>
        <sz val="11"/>
        <rFont val="Calibri"/>
      </rPr>
      <t>-74,9530204607</t>
    </r>
  </si>
  <si>
    <r>
      <rPr>
        <sz val="11"/>
        <rFont val="Calibri"/>
      </rPr>
      <t>5,12310402379</t>
    </r>
  </si>
  <si>
    <r>
      <rPr>
        <sz val="11"/>
        <rFont val="Calibri"/>
      </rPr>
      <t>73270001</t>
    </r>
  </si>
  <si>
    <r>
      <rPr>
        <sz val="11"/>
        <rFont val="Calibri"/>
      </rPr>
      <t>FRÍAS</t>
    </r>
  </si>
  <si>
    <r>
      <rPr>
        <sz val="11"/>
        <rFont val="Calibri"/>
      </rPr>
      <t>-75,0140008165</t>
    </r>
  </si>
  <si>
    <r>
      <rPr>
        <sz val="11"/>
        <rFont val="Calibri"/>
      </rPr>
      <t>5,03158099664</t>
    </r>
  </si>
  <si>
    <r>
      <rPr>
        <sz val="11"/>
        <rFont val="Calibri"/>
      </rPr>
      <t>73270004</t>
    </r>
  </si>
  <si>
    <r>
      <rPr>
        <sz val="11"/>
        <rFont val="Calibri"/>
      </rPr>
      <t>-74,9671049716</t>
    </r>
  </si>
  <si>
    <r>
      <rPr>
        <sz val="11"/>
        <rFont val="Calibri"/>
      </rPr>
      <t>5,12386634078</t>
    </r>
  </si>
  <si>
    <r>
      <rPr>
        <sz val="11"/>
        <rFont val="Calibri"/>
      </rPr>
      <t>73275</t>
    </r>
  </si>
  <si>
    <r>
      <rPr>
        <sz val="11"/>
        <rFont val="Calibri"/>
      </rPr>
      <t>73275000</t>
    </r>
  </si>
  <si>
    <r>
      <rPr>
        <sz val="11"/>
        <rFont val="Calibri"/>
      </rPr>
      <t>FLANDES</t>
    </r>
  </si>
  <si>
    <r>
      <rPr>
        <sz val="11"/>
        <rFont val="Calibri"/>
      </rPr>
      <t>-74,8187677213</t>
    </r>
  </si>
  <si>
    <r>
      <rPr>
        <sz val="11"/>
        <rFont val="Calibri"/>
      </rPr>
      <t>4,2763717138</t>
    </r>
  </si>
  <si>
    <r>
      <rPr>
        <sz val="11"/>
        <rFont val="Calibri"/>
      </rPr>
      <t>73275001</t>
    </r>
  </si>
  <si>
    <r>
      <rPr>
        <sz val="11"/>
        <rFont val="Calibri"/>
      </rPr>
      <t>-74,8306886561</t>
    </r>
  </si>
  <si>
    <r>
      <rPr>
        <sz val="11"/>
        <rFont val="Calibri"/>
      </rPr>
      <t>4,21706086711</t>
    </r>
  </si>
  <si>
    <r>
      <rPr>
        <sz val="11"/>
        <rFont val="Calibri"/>
      </rPr>
      <t>73275005</t>
    </r>
  </si>
  <si>
    <r>
      <rPr>
        <sz val="11"/>
        <rFont val="Calibri"/>
      </rPr>
      <t>PARADERO I</t>
    </r>
  </si>
  <si>
    <r>
      <rPr>
        <sz val="11"/>
        <rFont val="Calibri"/>
      </rPr>
      <t>-74,8284568492</t>
    </r>
  </si>
  <si>
    <r>
      <rPr>
        <sz val="11"/>
        <rFont val="Calibri"/>
      </rPr>
      <t>4,22334876027</t>
    </r>
  </si>
  <si>
    <r>
      <rPr>
        <sz val="11"/>
        <rFont val="Calibri"/>
      </rPr>
      <t>73275009</t>
    </r>
  </si>
  <si>
    <r>
      <rPr>
        <sz val="11"/>
        <rFont val="Calibri"/>
      </rPr>
      <t>CONDOMINIO SANTA ANA Y PALMA REAL</t>
    </r>
  </si>
  <si>
    <r>
      <rPr>
        <sz val="11"/>
        <rFont val="Calibri"/>
      </rPr>
      <t>-74,8559008997</t>
    </r>
  </si>
  <si>
    <r>
      <rPr>
        <sz val="11"/>
        <rFont val="Calibri"/>
      </rPr>
      <t>4,21062222454</t>
    </r>
  </si>
  <si>
    <r>
      <rPr>
        <sz val="11"/>
        <rFont val="Calibri"/>
      </rPr>
      <t>73275010</t>
    </r>
  </si>
  <si>
    <r>
      <rPr>
        <sz val="11"/>
        <rFont val="Calibri"/>
      </rPr>
      <t>CONDOMINIO VILLA ESPERANZA</t>
    </r>
  </si>
  <si>
    <r>
      <rPr>
        <sz val="11"/>
        <rFont val="Calibri"/>
      </rPr>
      <t>-74,8385029505</t>
    </r>
  </si>
  <si>
    <r>
      <rPr>
        <sz val="11"/>
        <rFont val="Calibri"/>
      </rPr>
      <t>4,2480816549</t>
    </r>
  </si>
  <si>
    <r>
      <rPr>
        <sz val="11"/>
        <rFont val="Calibri"/>
      </rPr>
      <t>73283</t>
    </r>
  </si>
  <si>
    <r>
      <rPr>
        <sz val="11"/>
        <rFont val="Calibri"/>
      </rPr>
      <t>73283000</t>
    </r>
  </si>
  <si>
    <r>
      <rPr>
        <sz val="11"/>
        <rFont val="Calibri"/>
      </rPr>
      <t>FRESNO</t>
    </r>
  </si>
  <si>
    <r>
      <rPr>
        <sz val="11"/>
        <rFont val="Calibri"/>
      </rPr>
      <t>-75,0356196095</t>
    </r>
  </si>
  <si>
    <r>
      <rPr>
        <sz val="11"/>
        <rFont val="Calibri"/>
      </rPr>
      <t>5,15363945469</t>
    </r>
  </si>
  <si>
    <r>
      <rPr>
        <sz val="11"/>
        <rFont val="Calibri"/>
      </rPr>
      <t>73283001</t>
    </r>
  </si>
  <si>
    <r>
      <rPr>
        <sz val="11"/>
        <rFont val="Calibri"/>
      </rPr>
      <t>-75,0101406219</t>
    </r>
  </si>
  <si>
    <r>
      <rPr>
        <sz val="11"/>
        <rFont val="Calibri"/>
      </rPr>
      <t>5,28060693082</t>
    </r>
  </si>
  <si>
    <r>
      <rPr>
        <sz val="11"/>
        <rFont val="Calibri"/>
      </rPr>
      <t>73283003</t>
    </r>
  </si>
  <si>
    <r>
      <rPr>
        <sz val="11"/>
        <rFont val="Calibri"/>
      </rPr>
      <t>-75,082054126</t>
    </r>
  </si>
  <si>
    <r>
      <rPr>
        <sz val="11"/>
        <rFont val="Calibri"/>
      </rPr>
      <t>5,193824271</t>
    </r>
  </si>
  <si>
    <r>
      <rPr>
        <sz val="11"/>
        <rFont val="Calibri"/>
      </rPr>
      <t>73283004</t>
    </r>
  </si>
  <si>
    <r>
      <rPr>
        <sz val="11"/>
        <rFont val="Calibri"/>
      </rPr>
      <t>-75,114549876</t>
    </r>
  </si>
  <si>
    <r>
      <rPr>
        <sz val="11"/>
        <rFont val="Calibri"/>
      </rPr>
      <t>5,143974582</t>
    </r>
  </si>
  <si>
    <r>
      <rPr>
        <sz val="11"/>
        <rFont val="Calibri"/>
      </rPr>
      <t>73283008</t>
    </r>
  </si>
  <si>
    <r>
      <rPr>
        <sz val="11"/>
        <rFont val="Calibri"/>
      </rPr>
      <t>-75,076668725</t>
    </r>
  </si>
  <si>
    <r>
      <rPr>
        <sz val="11"/>
        <rFont val="Calibri"/>
      </rPr>
      <t>5,21272976267</t>
    </r>
  </si>
  <si>
    <r>
      <rPr>
        <sz val="11"/>
        <rFont val="Calibri"/>
      </rPr>
      <t>73283013</t>
    </r>
  </si>
  <si>
    <r>
      <rPr>
        <sz val="11"/>
        <rFont val="Calibri"/>
      </rPr>
      <t>-75,097640991</t>
    </r>
  </si>
  <si>
    <r>
      <rPr>
        <sz val="11"/>
        <rFont val="Calibri"/>
      </rPr>
      <t>5,160995648</t>
    </r>
  </si>
  <si>
    <r>
      <rPr>
        <sz val="11"/>
        <rFont val="Calibri"/>
      </rPr>
      <t>73319</t>
    </r>
  </si>
  <si>
    <r>
      <rPr>
        <sz val="11"/>
        <rFont val="Calibri"/>
      </rPr>
      <t>73319000</t>
    </r>
  </si>
  <si>
    <r>
      <rPr>
        <sz val="11"/>
        <rFont val="Calibri"/>
      </rPr>
      <t>GUAMO</t>
    </r>
  </si>
  <si>
    <r>
      <rPr>
        <sz val="11"/>
        <rFont val="Calibri"/>
      </rPr>
      <t>-74,9681289601</t>
    </r>
  </si>
  <si>
    <r>
      <rPr>
        <sz val="11"/>
        <rFont val="Calibri"/>
      </rPr>
      <t>4,03100475679</t>
    </r>
  </si>
  <si>
    <r>
      <rPr>
        <sz val="11"/>
        <rFont val="Calibri"/>
      </rPr>
      <t>73319002</t>
    </r>
  </si>
  <si>
    <r>
      <rPr>
        <sz val="11"/>
        <rFont val="Calibri"/>
      </rPr>
      <t>LA CHAMBA</t>
    </r>
  </si>
  <si>
    <r>
      <rPr>
        <sz val="11"/>
        <rFont val="Calibri"/>
      </rPr>
      <t>-74,8679029309</t>
    </r>
  </si>
  <si>
    <r>
      <rPr>
        <sz val="11"/>
        <rFont val="Calibri"/>
      </rPr>
      <t>4,02540667574</t>
    </r>
  </si>
  <si>
    <r>
      <rPr>
        <sz val="11"/>
        <rFont val="Calibri"/>
      </rPr>
      <t>73319004</t>
    </r>
  </si>
  <si>
    <r>
      <rPr>
        <sz val="11"/>
        <rFont val="Calibri"/>
      </rPr>
      <t>RINCÓN SANTO CENTRO</t>
    </r>
  </si>
  <si>
    <r>
      <rPr>
        <sz val="11"/>
        <rFont val="Calibri"/>
      </rPr>
      <t>-74,900546998</t>
    </r>
  </si>
  <si>
    <r>
      <rPr>
        <sz val="11"/>
        <rFont val="Calibri"/>
      </rPr>
      <t>4,00303400624</t>
    </r>
  </si>
  <si>
    <r>
      <rPr>
        <sz val="11"/>
        <rFont val="Calibri"/>
      </rPr>
      <t>73319005</t>
    </r>
  </si>
  <si>
    <r>
      <rPr>
        <sz val="11"/>
        <rFont val="Calibri"/>
      </rPr>
      <t>CHIPUELO ORIENTE</t>
    </r>
  </si>
  <si>
    <r>
      <rPr>
        <sz val="11"/>
        <rFont val="Calibri"/>
      </rPr>
      <t>-74,8841934938</t>
    </r>
  </si>
  <si>
    <r>
      <rPr>
        <sz val="11"/>
        <rFont val="Calibri"/>
      </rPr>
      <t>4,01250543482</t>
    </r>
  </si>
  <si>
    <r>
      <rPr>
        <sz val="11"/>
        <rFont val="Calibri"/>
      </rPr>
      <t>73319009</t>
    </r>
  </si>
  <si>
    <r>
      <rPr>
        <sz val="11"/>
        <rFont val="Calibri"/>
      </rPr>
      <t>LA TROJA</t>
    </r>
  </si>
  <si>
    <r>
      <rPr>
        <sz val="11"/>
        <rFont val="Calibri"/>
      </rPr>
      <t>-74,8883501639</t>
    </r>
  </si>
  <si>
    <r>
      <rPr>
        <sz val="11"/>
        <rFont val="Calibri"/>
      </rPr>
      <t>4,00246791853</t>
    </r>
  </si>
  <si>
    <r>
      <rPr>
        <sz val="11"/>
        <rFont val="Calibri"/>
      </rPr>
      <t>73319010</t>
    </r>
  </si>
  <si>
    <r>
      <rPr>
        <sz val="11"/>
        <rFont val="Calibri"/>
      </rPr>
      <t>LOMA DE LUISA</t>
    </r>
  </si>
  <si>
    <r>
      <rPr>
        <sz val="11"/>
        <rFont val="Calibri"/>
      </rPr>
      <t>-75,010719429</t>
    </r>
  </si>
  <si>
    <r>
      <rPr>
        <sz val="11"/>
        <rFont val="Calibri"/>
      </rPr>
      <t>4,086934746</t>
    </r>
  </si>
  <si>
    <r>
      <rPr>
        <sz val="11"/>
        <rFont val="Calibri"/>
      </rPr>
      <t>73319013</t>
    </r>
  </si>
  <si>
    <r>
      <rPr>
        <sz val="11"/>
        <rFont val="Calibri"/>
      </rPr>
      <t>CAÑADA EL RODEO</t>
    </r>
  </si>
  <si>
    <r>
      <rPr>
        <sz val="11"/>
        <rFont val="Calibri"/>
      </rPr>
      <t>-74,986691102</t>
    </r>
  </si>
  <si>
    <r>
      <rPr>
        <sz val="11"/>
        <rFont val="Calibri"/>
      </rPr>
      <t>4,120976605</t>
    </r>
  </si>
  <si>
    <r>
      <rPr>
        <sz val="11"/>
        <rFont val="Calibri"/>
      </rPr>
      <t>73319015</t>
    </r>
  </si>
  <si>
    <r>
      <rPr>
        <sz val="11"/>
        <rFont val="Calibri"/>
      </rPr>
      <t>-74,9577478092</t>
    </r>
  </si>
  <si>
    <r>
      <rPr>
        <sz val="11"/>
        <rFont val="Calibri"/>
      </rPr>
      <t>4,09293818891</t>
    </r>
  </si>
  <si>
    <r>
      <rPr>
        <sz val="11"/>
        <rFont val="Calibri"/>
      </rPr>
      <t>73319016</t>
    </r>
  </si>
  <si>
    <r>
      <rPr>
        <sz val="11"/>
        <rFont val="Calibri"/>
      </rPr>
      <t>CEREZUELA LAS GARZAS</t>
    </r>
  </si>
  <si>
    <r>
      <rPr>
        <sz val="11"/>
        <rFont val="Calibri"/>
      </rPr>
      <t>-74,9270714044</t>
    </r>
  </si>
  <si>
    <r>
      <rPr>
        <sz val="11"/>
        <rFont val="Calibri"/>
      </rPr>
      <t>4,09262630102</t>
    </r>
  </si>
  <si>
    <r>
      <rPr>
        <sz val="11"/>
        <rFont val="Calibri"/>
      </rPr>
      <t>73347</t>
    </r>
  </si>
  <si>
    <r>
      <rPr>
        <sz val="11"/>
        <rFont val="Calibri"/>
      </rPr>
      <t>73347000</t>
    </r>
  </si>
  <si>
    <r>
      <rPr>
        <sz val="11"/>
        <rFont val="Calibri"/>
      </rPr>
      <t>HERVEO</t>
    </r>
  </si>
  <si>
    <r>
      <rPr>
        <sz val="11"/>
        <rFont val="Calibri"/>
      </rPr>
      <t>-75,1771319171</t>
    </r>
  </si>
  <si>
    <r>
      <rPr>
        <sz val="11"/>
        <rFont val="Calibri"/>
      </rPr>
      <t>5,08023410848</t>
    </r>
  </si>
  <si>
    <r>
      <rPr>
        <sz val="11"/>
        <rFont val="Calibri"/>
      </rPr>
      <t>73347003</t>
    </r>
  </si>
  <si>
    <r>
      <rPr>
        <sz val="11"/>
        <rFont val="Calibri"/>
      </rPr>
      <t>LETRAS</t>
    </r>
  </si>
  <si>
    <r>
      <rPr>
        <sz val="11"/>
        <rFont val="Calibri"/>
      </rPr>
      <t>-75,328137034</t>
    </r>
  </si>
  <si>
    <r>
      <rPr>
        <sz val="11"/>
        <rFont val="Calibri"/>
      </rPr>
      <t>5,049931846</t>
    </r>
  </si>
  <si>
    <r>
      <rPr>
        <sz val="11"/>
        <rFont val="Calibri"/>
      </rPr>
      <t>73347004</t>
    </r>
  </si>
  <si>
    <r>
      <rPr>
        <sz val="11"/>
        <rFont val="Calibri"/>
      </rPr>
      <t>MESONES</t>
    </r>
  </si>
  <si>
    <r>
      <rPr>
        <sz val="11"/>
        <rFont val="Calibri"/>
      </rPr>
      <t>-75,1932880101</t>
    </r>
  </si>
  <si>
    <r>
      <rPr>
        <sz val="11"/>
        <rFont val="Calibri"/>
      </rPr>
      <t>5,13426637896</t>
    </r>
  </si>
  <si>
    <r>
      <rPr>
        <sz val="11"/>
        <rFont val="Calibri"/>
      </rPr>
      <t>73347005</t>
    </r>
  </si>
  <si>
    <r>
      <rPr>
        <sz val="11"/>
        <rFont val="Calibri"/>
      </rPr>
      <t>-75,1428777635</t>
    </r>
  </si>
  <si>
    <r>
      <rPr>
        <sz val="11"/>
        <rFont val="Calibri"/>
      </rPr>
      <t>5,13368354935</t>
    </r>
  </si>
  <si>
    <r>
      <rPr>
        <sz val="11"/>
        <rFont val="Calibri"/>
      </rPr>
      <t>73349</t>
    </r>
  </si>
  <si>
    <r>
      <rPr>
        <sz val="11"/>
        <rFont val="Calibri"/>
      </rPr>
      <t>73349000</t>
    </r>
  </si>
  <si>
    <r>
      <rPr>
        <sz val="11"/>
        <rFont val="Calibri"/>
      </rPr>
      <t>HONDA</t>
    </r>
  </si>
  <si>
    <r>
      <rPr>
        <sz val="11"/>
        <rFont val="Calibri"/>
      </rPr>
      <t>-74,741577974</t>
    </r>
  </si>
  <si>
    <r>
      <rPr>
        <sz val="11"/>
        <rFont val="Calibri"/>
      </rPr>
      <t>5,2015089</t>
    </r>
  </si>
  <si>
    <r>
      <rPr>
        <sz val="11"/>
        <rFont val="Calibri"/>
      </rPr>
      <t>73349001</t>
    </r>
  </si>
  <si>
    <r>
      <rPr>
        <sz val="11"/>
        <rFont val="Calibri"/>
      </rPr>
      <t>-74,7336787401</t>
    </r>
  </si>
  <si>
    <r>
      <rPr>
        <sz val="11"/>
        <rFont val="Calibri"/>
      </rPr>
      <t>5,28252715741</t>
    </r>
  </si>
  <si>
    <r>
      <rPr>
        <sz val="11"/>
        <rFont val="Calibri"/>
      </rPr>
      <t>73352</t>
    </r>
  </si>
  <si>
    <r>
      <rPr>
        <sz val="11"/>
        <rFont val="Calibri"/>
      </rPr>
      <t>73352000</t>
    </r>
  </si>
  <si>
    <r>
      <rPr>
        <sz val="11"/>
        <rFont val="Calibri"/>
      </rPr>
      <t>ICONONZO</t>
    </r>
  </si>
  <si>
    <r>
      <rPr>
        <sz val="11"/>
        <rFont val="Calibri"/>
      </rPr>
      <t>-74,5319791006</t>
    </r>
  </si>
  <si>
    <r>
      <rPr>
        <sz val="11"/>
        <rFont val="Calibri"/>
      </rPr>
      <t>4,17643908974</t>
    </r>
  </si>
  <si>
    <r>
      <rPr>
        <sz val="11"/>
        <rFont val="Calibri"/>
      </rPr>
      <t>73352001</t>
    </r>
  </si>
  <si>
    <r>
      <rPr>
        <sz val="11"/>
        <rFont val="Calibri"/>
      </rPr>
      <t>BALCONCITOS</t>
    </r>
  </si>
  <si>
    <r>
      <rPr>
        <sz val="11"/>
        <rFont val="Calibri"/>
      </rPr>
      <t>-74,5205404904</t>
    </r>
  </si>
  <si>
    <r>
      <rPr>
        <sz val="11"/>
        <rFont val="Calibri"/>
      </rPr>
      <t>4,07217171052</t>
    </r>
  </si>
  <si>
    <r>
      <rPr>
        <sz val="11"/>
        <rFont val="Calibri"/>
      </rPr>
      <t>73352002</t>
    </r>
  </si>
  <si>
    <r>
      <rPr>
        <sz val="11"/>
        <rFont val="Calibri"/>
      </rPr>
      <t>-74,5489674275</t>
    </r>
  </si>
  <si>
    <r>
      <rPr>
        <sz val="11"/>
        <rFont val="Calibri"/>
      </rPr>
      <t>4,25756293122</t>
    </r>
  </si>
  <si>
    <r>
      <rPr>
        <sz val="11"/>
        <rFont val="Calibri"/>
      </rPr>
      <t>73352003</t>
    </r>
  </si>
  <si>
    <r>
      <rPr>
        <sz val="11"/>
        <rFont val="Calibri"/>
      </rPr>
      <t>-74,5305573372</t>
    </r>
  </si>
  <si>
    <r>
      <rPr>
        <sz val="11"/>
        <rFont val="Calibri"/>
      </rPr>
      <t>4,02384568015</t>
    </r>
  </si>
  <si>
    <r>
      <rPr>
        <sz val="11"/>
        <rFont val="Calibri"/>
      </rPr>
      <t>73352005</t>
    </r>
  </si>
  <si>
    <r>
      <rPr>
        <sz val="11"/>
        <rFont val="Calibri"/>
      </rPr>
      <t>PATECUINDE</t>
    </r>
  </si>
  <si>
    <r>
      <rPr>
        <sz val="11"/>
        <rFont val="Calibri"/>
      </rPr>
      <t>-74,5875129789</t>
    </r>
  </si>
  <si>
    <r>
      <rPr>
        <sz val="11"/>
        <rFont val="Calibri"/>
      </rPr>
      <t>4,09371143104</t>
    </r>
  </si>
  <si>
    <r>
      <rPr>
        <sz val="11"/>
        <rFont val="Calibri"/>
      </rPr>
      <t>73352007</t>
    </r>
  </si>
  <si>
    <r>
      <rPr>
        <sz val="11"/>
        <rFont val="Calibri"/>
      </rPr>
      <t>-74,5486671058</t>
    </r>
  </si>
  <si>
    <r>
      <rPr>
        <sz val="11"/>
        <rFont val="Calibri"/>
      </rPr>
      <t>4,08506601254</t>
    </r>
  </si>
  <si>
    <r>
      <rPr>
        <sz val="11"/>
        <rFont val="Calibri"/>
      </rPr>
      <t>73408</t>
    </r>
  </si>
  <si>
    <r>
      <rPr>
        <sz val="11"/>
        <rFont val="Calibri"/>
      </rPr>
      <t>73408000</t>
    </r>
  </si>
  <si>
    <r>
      <rPr>
        <sz val="11"/>
        <rFont val="Calibri"/>
      </rPr>
      <t>LÉRIDA</t>
    </r>
  </si>
  <si>
    <r>
      <rPr>
        <sz val="11"/>
        <rFont val="Calibri"/>
      </rPr>
      <t>-74,9106356889</t>
    </r>
  </si>
  <si>
    <r>
      <rPr>
        <sz val="11"/>
        <rFont val="Calibri"/>
      </rPr>
      <t>4,86202531088</t>
    </r>
  </si>
  <si>
    <r>
      <rPr>
        <sz val="11"/>
        <rFont val="Calibri"/>
      </rPr>
      <t>73408001</t>
    </r>
  </si>
  <si>
    <r>
      <rPr>
        <sz val="11"/>
        <rFont val="Calibri"/>
      </rPr>
      <t>-75,0028292692</t>
    </r>
  </si>
  <si>
    <r>
      <rPr>
        <sz val="11"/>
        <rFont val="Calibri"/>
      </rPr>
      <t>4,8312877936</t>
    </r>
  </si>
  <si>
    <r>
      <rPr>
        <sz val="11"/>
        <rFont val="Calibri"/>
      </rPr>
      <t>73408002</t>
    </r>
  </si>
  <si>
    <r>
      <rPr>
        <sz val="11"/>
        <rFont val="Calibri"/>
      </rPr>
      <t>SAN FRANCISCO DE LA SIERRA</t>
    </r>
  </si>
  <si>
    <r>
      <rPr>
        <sz val="11"/>
        <rFont val="Calibri"/>
      </rPr>
      <t>-74,9366467357</t>
    </r>
  </si>
  <si>
    <r>
      <rPr>
        <sz val="11"/>
        <rFont val="Calibri"/>
      </rPr>
      <t>4,79977235202</t>
    </r>
  </si>
  <si>
    <r>
      <rPr>
        <sz val="11"/>
        <rFont val="Calibri"/>
      </rPr>
      <t>73408003</t>
    </r>
  </si>
  <si>
    <r>
      <rPr>
        <sz val="11"/>
        <rFont val="Calibri"/>
      </rPr>
      <t>-74,9670658484</t>
    </r>
  </si>
  <si>
    <r>
      <rPr>
        <sz val="11"/>
        <rFont val="Calibri"/>
      </rPr>
      <t>4,95409904887</t>
    </r>
  </si>
  <si>
    <r>
      <rPr>
        <sz val="11"/>
        <rFont val="Calibri"/>
      </rPr>
      <t>73408005</t>
    </r>
  </si>
  <si>
    <r>
      <rPr>
        <sz val="11"/>
        <rFont val="Calibri"/>
      </rPr>
      <t>IGUASITOS</t>
    </r>
  </si>
  <si>
    <r>
      <rPr>
        <sz val="11"/>
        <rFont val="Calibri"/>
      </rPr>
      <t>-74,8588460457</t>
    </r>
  </si>
  <si>
    <r>
      <rPr>
        <sz val="11"/>
        <rFont val="Calibri"/>
      </rPr>
      <t>4,84462477143</t>
    </r>
  </si>
  <si>
    <r>
      <rPr>
        <sz val="11"/>
        <rFont val="Calibri"/>
      </rPr>
      <t>73411</t>
    </r>
  </si>
  <si>
    <r>
      <rPr>
        <sz val="11"/>
        <rFont val="Calibri"/>
      </rPr>
      <t>73411000</t>
    </r>
  </si>
  <si>
    <r>
      <rPr>
        <sz val="11"/>
        <rFont val="Calibri"/>
      </rPr>
      <t>-75,0619532821</t>
    </r>
  </si>
  <si>
    <r>
      <rPr>
        <sz val="11"/>
        <rFont val="Calibri"/>
      </rPr>
      <t>4,92041843293</t>
    </r>
  </si>
  <si>
    <r>
      <rPr>
        <sz val="11"/>
        <rFont val="Calibri"/>
      </rPr>
      <t>73411002</t>
    </r>
  </si>
  <si>
    <r>
      <rPr>
        <sz val="11"/>
        <rFont val="Calibri"/>
      </rPr>
      <t>CONVENIO</t>
    </r>
  </si>
  <si>
    <r>
      <rPr>
        <sz val="11"/>
        <rFont val="Calibri"/>
      </rPr>
      <t>-74,9939371653</t>
    </r>
  </si>
  <si>
    <r>
      <rPr>
        <sz val="11"/>
        <rFont val="Calibri"/>
      </rPr>
      <t>4,94985581576</t>
    </r>
  </si>
  <si>
    <r>
      <rPr>
        <sz val="11"/>
        <rFont val="Calibri"/>
      </rPr>
      <t>73411006</t>
    </r>
  </si>
  <si>
    <r>
      <rPr>
        <sz val="11"/>
        <rFont val="Calibri"/>
      </rPr>
      <t>-75,0842831536</t>
    </r>
  </si>
  <si>
    <r>
      <rPr>
        <sz val="11"/>
        <rFont val="Calibri"/>
      </rPr>
      <t>4,82967002429</t>
    </r>
  </si>
  <si>
    <r>
      <rPr>
        <sz val="11"/>
        <rFont val="Calibri"/>
      </rPr>
      <t>73411007</t>
    </r>
  </si>
  <si>
    <r>
      <rPr>
        <sz val="11"/>
        <rFont val="Calibri"/>
      </rPr>
      <t>-75,051637154</t>
    </r>
  </si>
  <si>
    <r>
      <rPr>
        <sz val="11"/>
        <rFont val="Calibri"/>
      </rPr>
      <t>4,797850933</t>
    </r>
  </si>
  <si>
    <r>
      <rPr>
        <sz val="11"/>
        <rFont val="Calibri"/>
      </rPr>
      <t>73411008</t>
    </r>
  </si>
  <si>
    <r>
      <rPr>
        <sz val="11"/>
        <rFont val="Calibri"/>
      </rPr>
      <t>-75,008992024</t>
    </r>
  </si>
  <si>
    <r>
      <rPr>
        <sz val="11"/>
        <rFont val="Calibri"/>
      </rPr>
      <t>4,8624365294</t>
    </r>
  </si>
  <si>
    <r>
      <rPr>
        <sz val="11"/>
        <rFont val="Calibri"/>
      </rPr>
      <t>73411009</t>
    </r>
  </si>
  <si>
    <r>
      <rPr>
        <sz val="11"/>
        <rFont val="Calibri"/>
      </rPr>
      <t>-75,039807423</t>
    </r>
  </si>
  <si>
    <r>
      <rPr>
        <sz val="11"/>
        <rFont val="Calibri"/>
      </rPr>
      <t>4,910105088</t>
    </r>
  </si>
  <si>
    <r>
      <rPr>
        <sz val="11"/>
        <rFont val="Calibri"/>
      </rPr>
      <t>73443</t>
    </r>
  </si>
  <si>
    <r>
      <rPr>
        <sz val="11"/>
        <rFont val="Calibri"/>
      </rPr>
      <t>73443000</t>
    </r>
  </si>
  <si>
    <r>
      <rPr>
        <sz val="11"/>
        <rFont val="Calibri"/>
      </rPr>
      <t>SAN SEBASTIÁN DE MARIQUITA</t>
    </r>
  </si>
  <si>
    <r>
      <rPr>
        <sz val="11"/>
        <rFont val="Calibri"/>
      </rPr>
      <t>-74,8892907058</t>
    </r>
  </si>
  <si>
    <r>
      <rPr>
        <sz val="11"/>
        <rFont val="Calibri"/>
      </rPr>
      <t>5,19969320383</t>
    </r>
  </si>
  <si>
    <r>
      <rPr>
        <sz val="11"/>
        <rFont val="Calibri"/>
      </rPr>
      <t>73443001</t>
    </r>
  </si>
  <si>
    <r>
      <rPr>
        <sz val="11"/>
        <rFont val="Calibri"/>
      </rPr>
      <t>-74,99379523</t>
    </r>
  </si>
  <si>
    <r>
      <rPr>
        <sz val="11"/>
        <rFont val="Calibri"/>
      </rPr>
      <t>5,227943361</t>
    </r>
  </si>
  <si>
    <r>
      <rPr>
        <sz val="11"/>
        <rFont val="Calibri"/>
      </rPr>
      <t>73443002</t>
    </r>
  </si>
  <si>
    <r>
      <rPr>
        <sz val="11"/>
        <rFont val="Calibri"/>
      </rPr>
      <t>-74,972507256</t>
    </r>
  </si>
  <si>
    <r>
      <rPr>
        <sz val="11"/>
        <rFont val="Calibri"/>
      </rPr>
      <t>5,264287367</t>
    </r>
  </si>
  <si>
    <r>
      <rPr>
        <sz val="11"/>
        <rFont val="Calibri"/>
      </rPr>
      <t>73443003</t>
    </r>
  </si>
  <si>
    <r>
      <rPr>
        <sz val="11"/>
        <rFont val="Calibri"/>
      </rPr>
      <t>-75,0056305212</t>
    </r>
  </si>
  <si>
    <r>
      <rPr>
        <sz val="11"/>
        <rFont val="Calibri"/>
      </rPr>
      <t>5,2616093137</t>
    </r>
  </si>
  <si>
    <r>
      <rPr>
        <sz val="11"/>
        <rFont val="Calibri"/>
      </rPr>
      <t>73443004</t>
    </r>
  </si>
  <si>
    <r>
      <rPr>
        <sz val="11"/>
        <rFont val="Calibri"/>
      </rPr>
      <t>LA ALBANIA</t>
    </r>
  </si>
  <si>
    <r>
      <rPr>
        <sz val="11"/>
        <rFont val="Calibri"/>
      </rPr>
      <t>-74,9113948236</t>
    </r>
  </si>
  <si>
    <r>
      <rPr>
        <sz val="11"/>
        <rFont val="Calibri"/>
      </rPr>
      <t>5,30054479301</t>
    </r>
  </si>
  <si>
    <r>
      <rPr>
        <sz val="11"/>
        <rFont val="Calibri"/>
      </rPr>
      <t>73443006</t>
    </r>
  </si>
  <si>
    <r>
      <rPr>
        <sz val="11"/>
        <rFont val="Calibri"/>
      </rPr>
      <t>-74,994927227</t>
    </r>
  </si>
  <si>
    <r>
      <rPr>
        <sz val="11"/>
        <rFont val="Calibri"/>
      </rPr>
      <t>5,246059525</t>
    </r>
  </si>
  <si>
    <r>
      <rPr>
        <sz val="11"/>
        <rFont val="Calibri"/>
      </rPr>
      <t>73443008</t>
    </r>
  </si>
  <si>
    <r>
      <rPr>
        <sz val="11"/>
        <rFont val="Calibri"/>
      </rPr>
      <t>LA PARROQUIA</t>
    </r>
  </si>
  <si>
    <r>
      <rPr>
        <sz val="11"/>
        <rFont val="Calibri"/>
      </rPr>
      <t>-74,9407395299</t>
    </r>
  </si>
  <si>
    <r>
      <rPr>
        <sz val="11"/>
        <rFont val="Calibri"/>
      </rPr>
      <t>5,19440563822</t>
    </r>
  </si>
  <si>
    <r>
      <rPr>
        <sz val="11"/>
        <rFont val="Calibri"/>
      </rPr>
      <t>73443009</t>
    </r>
  </si>
  <si>
    <r>
      <rPr>
        <sz val="11"/>
        <rFont val="Calibri"/>
      </rPr>
      <t>-75,008761586</t>
    </r>
  </si>
  <si>
    <r>
      <rPr>
        <sz val="11"/>
        <rFont val="Calibri"/>
      </rPr>
      <t>5,238203323</t>
    </r>
  </si>
  <si>
    <r>
      <rPr>
        <sz val="11"/>
        <rFont val="Calibri"/>
      </rPr>
      <t>73449</t>
    </r>
  </si>
  <si>
    <r>
      <rPr>
        <sz val="11"/>
        <rFont val="Calibri"/>
      </rPr>
      <t>73449000</t>
    </r>
  </si>
  <si>
    <r>
      <rPr>
        <sz val="11"/>
        <rFont val="Calibri"/>
      </rPr>
      <t>MELGAR</t>
    </r>
  </si>
  <si>
    <r>
      <rPr>
        <sz val="11"/>
        <rFont val="Calibri"/>
      </rPr>
      <t>-74,6409314721</t>
    </r>
  </si>
  <si>
    <r>
      <rPr>
        <sz val="11"/>
        <rFont val="Calibri"/>
      </rPr>
      <t>4,20394596681</t>
    </r>
  </si>
  <si>
    <r>
      <rPr>
        <sz val="11"/>
        <rFont val="Calibri"/>
      </rPr>
      <t>73449001</t>
    </r>
  </si>
  <si>
    <r>
      <rPr>
        <sz val="11"/>
        <rFont val="Calibri"/>
      </rPr>
      <t>CUALAMANÁ</t>
    </r>
  </si>
  <si>
    <r>
      <rPr>
        <sz val="11"/>
        <rFont val="Calibri"/>
      </rPr>
      <t>-74,58044588</t>
    </r>
  </si>
  <si>
    <r>
      <rPr>
        <sz val="11"/>
        <rFont val="Calibri"/>
      </rPr>
      <t>4,188765629</t>
    </r>
  </si>
  <si>
    <r>
      <rPr>
        <sz val="11"/>
        <rFont val="Calibri"/>
      </rPr>
      <t>73449004</t>
    </r>
  </si>
  <si>
    <r>
      <rPr>
        <sz val="11"/>
        <rFont val="Calibri"/>
      </rPr>
      <t>ÁGUILA</t>
    </r>
  </si>
  <si>
    <r>
      <rPr>
        <sz val="11"/>
        <rFont val="Calibri"/>
      </rPr>
      <t>-74,5897256564</t>
    </r>
  </si>
  <si>
    <r>
      <rPr>
        <sz val="11"/>
        <rFont val="Calibri"/>
      </rPr>
      <t>4,16380085028</t>
    </r>
  </si>
  <si>
    <r>
      <rPr>
        <sz val="11"/>
        <rFont val="Calibri"/>
      </rPr>
      <t>73449006</t>
    </r>
  </si>
  <si>
    <r>
      <rPr>
        <sz val="11"/>
        <rFont val="Calibri"/>
      </rPr>
      <t>BALCONES DEL SUMAPAZ</t>
    </r>
  </si>
  <si>
    <r>
      <rPr>
        <sz val="11"/>
        <rFont val="Calibri"/>
      </rPr>
      <t>-74,6175093882</t>
    </r>
  </si>
  <si>
    <r>
      <rPr>
        <sz val="11"/>
        <rFont val="Calibri"/>
      </rPr>
      <t>4,24882754573</t>
    </r>
  </si>
  <si>
    <r>
      <rPr>
        <sz val="11"/>
        <rFont val="Calibri"/>
      </rPr>
      <t>73449008</t>
    </r>
  </si>
  <si>
    <r>
      <rPr>
        <sz val="11"/>
        <rFont val="Calibri"/>
      </rPr>
      <t>-74,695668518</t>
    </r>
  </si>
  <si>
    <r>
      <rPr>
        <sz val="11"/>
        <rFont val="Calibri"/>
      </rPr>
      <t>4,17402239836</t>
    </r>
  </si>
  <si>
    <r>
      <rPr>
        <sz val="11"/>
        <rFont val="Calibri"/>
      </rPr>
      <t>73449009</t>
    </r>
  </si>
  <si>
    <r>
      <rPr>
        <sz val="11"/>
        <rFont val="Calibri"/>
      </rPr>
      <t>-74,6868721599</t>
    </r>
  </si>
  <si>
    <r>
      <rPr>
        <sz val="11"/>
        <rFont val="Calibri"/>
      </rPr>
      <t>4,19119121473</t>
    </r>
  </si>
  <si>
    <r>
      <rPr>
        <sz val="11"/>
        <rFont val="Calibri"/>
      </rPr>
      <t>73449012</t>
    </r>
  </si>
  <si>
    <r>
      <rPr>
        <sz val="11"/>
        <rFont val="Calibri"/>
      </rPr>
      <t>QUEBRADITAS 1</t>
    </r>
  </si>
  <si>
    <r>
      <rPr>
        <sz val="11"/>
        <rFont val="Calibri"/>
      </rPr>
      <t>-74,6029827368</t>
    </r>
  </si>
  <si>
    <r>
      <rPr>
        <sz val="11"/>
        <rFont val="Calibri"/>
      </rPr>
      <t>4,21144981211</t>
    </r>
  </si>
  <si>
    <r>
      <rPr>
        <sz val="11"/>
        <rFont val="Calibri"/>
      </rPr>
      <t>73449014</t>
    </r>
  </si>
  <si>
    <r>
      <rPr>
        <sz val="11"/>
        <rFont val="Calibri"/>
      </rPr>
      <t>SAN JOSÉ DE LA COLORADA</t>
    </r>
  </si>
  <si>
    <r>
      <rPr>
        <sz val="11"/>
        <rFont val="Calibri"/>
      </rPr>
      <t>-74,6245331917</t>
    </r>
  </si>
  <si>
    <r>
      <rPr>
        <sz val="11"/>
        <rFont val="Calibri"/>
      </rPr>
      <t>4,22460907348</t>
    </r>
  </si>
  <si>
    <r>
      <rPr>
        <sz val="11"/>
        <rFont val="Calibri"/>
      </rPr>
      <t>73449016</t>
    </r>
  </si>
  <si>
    <r>
      <rPr>
        <sz val="11"/>
        <rFont val="Calibri"/>
      </rPr>
      <t>CUALAMANAZ</t>
    </r>
  </si>
  <si>
    <r>
      <rPr>
        <sz val="11"/>
        <rFont val="Calibri"/>
      </rPr>
      <t>-74,5868410828</t>
    </r>
  </si>
  <si>
    <r>
      <rPr>
        <sz val="11"/>
        <rFont val="Calibri"/>
      </rPr>
      <t>4,18690765119</t>
    </r>
  </si>
  <si>
    <r>
      <rPr>
        <sz val="11"/>
        <rFont val="Calibri"/>
      </rPr>
      <t>73449017</t>
    </r>
  </si>
  <si>
    <r>
      <rPr>
        <sz val="11"/>
        <rFont val="Calibri"/>
      </rPr>
      <t>-74,6096277683</t>
    </r>
  </si>
  <si>
    <r>
      <rPr>
        <sz val="11"/>
        <rFont val="Calibri"/>
      </rPr>
      <t>4,24919591405</t>
    </r>
  </si>
  <si>
    <r>
      <rPr>
        <sz val="11"/>
        <rFont val="Calibri"/>
      </rPr>
      <t>73449018</t>
    </r>
  </si>
  <si>
    <r>
      <rPr>
        <sz val="11"/>
        <rFont val="Calibri"/>
      </rPr>
      <t>PEDRO GOMEZ</t>
    </r>
  </si>
  <si>
    <r>
      <rPr>
        <sz val="11"/>
        <rFont val="Calibri"/>
      </rPr>
      <t>-74,6931104525</t>
    </r>
  </si>
  <si>
    <r>
      <rPr>
        <sz val="11"/>
        <rFont val="Calibri"/>
      </rPr>
      <t>4,20109628636</t>
    </r>
  </si>
  <si>
    <r>
      <rPr>
        <sz val="11"/>
        <rFont val="Calibri"/>
      </rPr>
      <t>73461</t>
    </r>
  </si>
  <si>
    <r>
      <rPr>
        <sz val="11"/>
        <rFont val="Calibri"/>
      </rPr>
      <t>73461000</t>
    </r>
  </si>
  <si>
    <r>
      <rPr>
        <sz val="11"/>
        <rFont val="Calibri"/>
      </rPr>
      <t>-75,1710222819</t>
    </r>
  </si>
  <si>
    <r>
      <rPr>
        <sz val="11"/>
        <rFont val="Calibri"/>
      </rPr>
      <t>4,87434134976</t>
    </r>
  </si>
  <si>
    <r>
      <rPr>
        <sz val="11"/>
        <rFont val="Calibri"/>
      </rPr>
      <t>73461001</t>
    </r>
  </si>
  <si>
    <r>
      <rPr>
        <sz val="11"/>
        <rFont val="Calibri"/>
      </rPr>
      <t>EL BOSQUE</t>
    </r>
  </si>
  <si>
    <r>
      <rPr>
        <sz val="11"/>
        <rFont val="Calibri"/>
      </rPr>
      <t>-75,1297302038</t>
    </r>
  </si>
  <si>
    <r>
      <rPr>
        <sz val="11"/>
        <rFont val="Calibri"/>
      </rPr>
      <t>4,76272661349</t>
    </r>
  </si>
  <si>
    <r>
      <rPr>
        <sz val="11"/>
        <rFont val="Calibri"/>
      </rPr>
      <t>73483</t>
    </r>
  </si>
  <si>
    <r>
      <rPr>
        <sz val="11"/>
        <rFont val="Calibri"/>
      </rPr>
      <t>73483000</t>
    </r>
  </si>
  <si>
    <r>
      <rPr>
        <sz val="11"/>
        <rFont val="Calibri"/>
      </rPr>
      <t>NATAGAIMA</t>
    </r>
  </si>
  <si>
    <r>
      <rPr>
        <sz val="11"/>
        <rFont val="Calibri"/>
      </rPr>
      <t>-75,0931111288</t>
    </r>
  </si>
  <si>
    <r>
      <rPr>
        <sz val="11"/>
        <rFont val="Calibri"/>
      </rPr>
      <t>3,62438908901</t>
    </r>
  </si>
  <si>
    <r>
      <rPr>
        <sz val="11"/>
        <rFont val="Calibri"/>
      </rPr>
      <t>73483001</t>
    </r>
  </si>
  <si>
    <r>
      <rPr>
        <sz val="11"/>
        <rFont val="Calibri"/>
      </rPr>
      <t>LA PALMITA</t>
    </r>
  </si>
  <si>
    <r>
      <rPr>
        <sz val="11"/>
        <rFont val="Calibri"/>
      </rPr>
      <t>-75,1900073279</t>
    </r>
  </si>
  <si>
    <r>
      <rPr>
        <sz val="11"/>
        <rFont val="Calibri"/>
      </rPr>
      <t>3,40282248658</t>
    </r>
  </si>
  <si>
    <r>
      <rPr>
        <sz val="11"/>
        <rFont val="Calibri"/>
      </rPr>
      <t>73483002</t>
    </r>
  </si>
  <si>
    <r>
      <rPr>
        <sz val="11"/>
        <rFont val="Calibri"/>
      </rPr>
      <t>VELÚ</t>
    </r>
  </si>
  <si>
    <r>
      <rPr>
        <sz val="11"/>
        <rFont val="Calibri"/>
      </rPr>
      <t>-75,1048568941</t>
    </r>
  </si>
  <si>
    <r>
      <rPr>
        <sz val="11"/>
        <rFont val="Calibri"/>
      </rPr>
      <t>3,5304112873</t>
    </r>
  </si>
  <si>
    <r>
      <rPr>
        <sz val="11"/>
        <rFont val="Calibri"/>
      </rPr>
      <t>73483008</t>
    </r>
  </si>
  <si>
    <r>
      <rPr>
        <sz val="11"/>
        <rFont val="Calibri"/>
      </rPr>
      <t>RINCÓN ANCHIQUE</t>
    </r>
  </si>
  <si>
    <r>
      <rPr>
        <sz val="11"/>
        <rFont val="Calibri"/>
      </rPr>
      <t>-75,1002381772</t>
    </r>
  </si>
  <si>
    <r>
      <rPr>
        <sz val="11"/>
        <rFont val="Calibri"/>
      </rPr>
      <t>3,58240661844</t>
    </r>
  </si>
  <si>
    <r>
      <rPr>
        <sz val="11"/>
        <rFont val="Calibri"/>
      </rPr>
      <t>73483012</t>
    </r>
  </si>
  <si>
    <r>
      <rPr>
        <sz val="11"/>
        <rFont val="Calibri"/>
      </rPr>
      <t>-75,1975535565</t>
    </r>
  </si>
  <si>
    <r>
      <rPr>
        <sz val="11"/>
        <rFont val="Calibri"/>
      </rPr>
      <t>3,41125942914</t>
    </r>
  </si>
  <si>
    <r>
      <rPr>
        <sz val="11"/>
        <rFont val="Calibri"/>
      </rPr>
      <t>73504</t>
    </r>
  </si>
  <si>
    <r>
      <rPr>
        <sz val="11"/>
        <rFont val="Calibri"/>
      </rPr>
      <t>73504000</t>
    </r>
  </si>
  <si>
    <r>
      <rPr>
        <sz val="11"/>
        <rFont val="Calibri"/>
      </rPr>
      <t>-75,2226023939</t>
    </r>
  </si>
  <si>
    <r>
      <rPr>
        <sz val="11"/>
        <rFont val="Calibri"/>
      </rPr>
      <t>3,93491661562</t>
    </r>
  </si>
  <si>
    <r>
      <rPr>
        <sz val="11"/>
        <rFont val="Calibri"/>
      </rPr>
      <t>73504003</t>
    </r>
  </si>
  <si>
    <r>
      <rPr>
        <sz val="11"/>
        <rFont val="Calibri"/>
      </rPr>
      <t>GUAIPA</t>
    </r>
  </si>
  <si>
    <r>
      <rPr>
        <sz val="11"/>
        <rFont val="Calibri"/>
      </rPr>
      <t>-75,2274574503</t>
    </r>
  </si>
  <si>
    <r>
      <rPr>
        <sz val="11"/>
        <rFont val="Calibri"/>
      </rPr>
      <t>3,7791432929</t>
    </r>
  </si>
  <si>
    <r>
      <rPr>
        <sz val="11"/>
        <rFont val="Calibri"/>
      </rPr>
      <t>73504004</t>
    </r>
  </si>
  <si>
    <r>
      <rPr>
        <sz val="11"/>
        <rFont val="Calibri"/>
      </rPr>
      <t>HATO DE IGLESIA</t>
    </r>
  </si>
  <si>
    <r>
      <rPr>
        <sz val="11"/>
        <rFont val="Calibri"/>
      </rPr>
      <t>-75,0960930672</t>
    </r>
  </si>
  <si>
    <r>
      <rPr>
        <sz val="11"/>
        <rFont val="Calibri"/>
      </rPr>
      <t>3,96778037208</t>
    </r>
  </si>
  <si>
    <r>
      <rPr>
        <sz val="11"/>
        <rFont val="Calibri"/>
      </rPr>
      <t>73504007</t>
    </r>
  </si>
  <si>
    <r>
      <rPr>
        <sz val="11"/>
        <rFont val="Calibri"/>
      </rPr>
      <t>LA MESA DE ORTEGA</t>
    </r>
  </si>
  <si>
    <r>
      <rPr>
        <sz val="11"/>
        <rFont val="Calibri"/>
      </rPr>
      <t>-75,2747201914</t>
    </r>
  </si>
  <si>
    <r>
      <rPr>
        <sz val="11"/>
        <rFont val="Calibri"/>
      </rPr>
      <t>4,00179010901</t>
    </r>
  </si>
  <si>
    <r>
      <rPr>
        <sz val="11"/>
        <rFont val="Calibri"/>
      </rPr>
      <t>73504008</t>
    </r>
  </si>
  <si>
    <r>
      <rPr>
        <sz val="11"/>
        <rFont val="Calibri"/>
      </rPr>
      <t>-75,3321033582</t>
    </r>
  </si>
  <si>
    <r>
      <rPr>
        <sz val="11"/>
        <rFont val="Calibri"/>
      </rPr>
      <t>3,81140538911</t>
    </r>
  </si>
  <si>
    <r>
      <rPr>
        <sz val="11"/>
        <rFont val="Calibri"/>
      </rPr>
      <t>73504009</t>
    </r>
  </si>
  <si>
    <r>
      <rPr>
        <sz val="11"/>
        <rFont val="Calibri"/>
      </rPr>
      <t>-75,314316824</t>
    </r>
  </si>
  <si>
    <r>
      <rPr>
        <sz val="11"/>
        <rFont val="Calibri"/>
      </rPr>
      <t>3,96167003027</t>
    </r>
  </si>
  <si>
    <r>
      <rPr>
        <sz val="11"/>
        <rFont val="Calibri"/>
      </rPr>
      <t>73504017</t>
    </r>
  </si>
  <si>
    <r>
      <rPr>
        <sz val="11"/>
        <rFont val="Calibri"/>
      </rPr>
      <t>-75,3819447319</t>
    </r>
  </si>
  <si>
    <r>
      <rPr>
        <sz val="11"/>
        <rFont val="Calibri"/>
      </rPr>
      <t>3,87274845473</t>
    </r>
  </si>
  <si>
    <r>
      <rPr>
        <sz val="11"/>
        <rFont val="Calibri"/>
      </rPr>
      <t>73520</t>
    </r>
  </si>
  <si>
    <r>
      <rPr>
        <sz val="11"/>
        <rFont val="Calibri"/>
      </rPr>
      <t>73520000</t>
    </r>
  </si>
  <si>
    <r>
      <rPr>
        <sz val="11"/>
        <rFont val="Calibri"/>
      </rPr>
      <t>PALOCABILDO</t>
    </r>
  </si>
  <si>
    <r>
      <rPr>
        <sz val="11"/>
        <rFont val="Calibri"/>
      </rPr>
      <t>-75,02222013</t>
    </r>
  </si>
  <si>
    <r>
      <rPr>
        <sz val="11"/>
        <rFont val="Calibri"/>
      </rPr>
      <t>5,1208856555</t>
    </r>
  </si>
  <si>
    <r>
      <rPr>
        <sz val="11"/>
        <rFont val="Calibri"/>
      </rPr>
      <t>73520001</t>
    </r>
  </si>
  <si>
    <r>
      <rPr>
        <sz val="11"/>
        <rFont val="Calibri"/>
      </rPr>
      <t>ASTURIAS</t>
    </r>
  </si>
  <si>
    <r>
      <rPr>
        <sz val="11"/>
        <rFont val="Calibri"/>
      </rPr>
      <t>-75,0159419021</t>
    </r>
  </si>
  <si>
    <r>
      <rPr>
        <sz val="11"/>
        <rFont val="Calibri"/>
      </rPr>
      <t>5,08889716659</t>
    </r>
  </si>
  <si>
    <r>
      <rPr>
        <sz val="11"/>
        <rFont val="Calibri"/>
      </rPr>
      <t>73520002</t>
    </r>
  </si>
  <si>
    <r>
      <rPr>
        <sz val="11"/>
        <rFont val="Calibri"/>
      </rPr>
      <t>-75,0130186569</t>
    </r>
  </si>
  <si>
    <r>
      <rPr>
        <sz val="11"/>
        <rFont val="Calibri"/>
      </rPr>
      <t>5,06774725817</t>
    </r>
  </si>
  <si>
    <r>
      <rPr>
        <sz val="11"/>
        <rFont val="Calibri"/>
      </rPr>
      <t>73520003</t>
    </r>
  </si>
  <si>
    <r>
      <rPr>
        <sz val="11"/>
        <rFont val="Calibri"/>
      </rPr>
      <t>-75,0064453311</t>
    </r>
  </si>
  <si>
    <r>
      <rPr>
        <sz val="11"/>
        <rFont val="Calibri"/>
      </rPr>
      <t>5,11969026093</t>
    </r>
  </si>
  <si>
    <r>
      <rPr>
        <sz val="11"/>
        <rFont val="Calibri"/>
      </rPr>
      <t>73547</t>
    </r>
  </si>
  <si>
    <r>
      <rPr>
        <sz val="11"/>
        <rFont val="Calibri"/>
      </rPr>
      <t>73547000</t>
    </r>
  </si>
  <si>
    <r>
      <rPr>
        <sz val="11"/>
        <rFont val="Calibri"/>
      </rPr>
      <t>-74,8780727204</t>
    </r>
  </si>
  <si>
    <r>
      <rPr>
        <sz val="11"/>
        <rFont val="Calibri"/>
      </rPr>
      <t>4,54390984155</t>
    </r>
  </si>
  <si>
    <r>
      <rPr>
        <sz val="11"/>
        <rFont val="Calibri"/>
      </rPr>
      <t>73547001</t>
    </r>
  </si>
  <si>
    <r>
      <rPr>
        <sz val="11"/>
        <rFont val="Calibri"/>
      </rPr>
      <t>-74,8561587018</t>
    </r>
  </si>
  <si>
    <r>
      <rPr>
        <sz val="11"/>
        <rFont val="Calibri"/>
      </rPr>
      <t>4,56130374866</t>
    </r>
  </si>
  <si>
    <r>
      <rPr>
        <sz val="11"/>
        <rFont val="Calibri"/>
      </rPr>
      <t>73547002</t>
    </r>
  </si>
  <si>
    <r>
      <rPr>
        <sz val="11"/>
        <rFont val="Calibri"/>
      </rPr>
      <t>DOIMA</t>
    </r>
  </si>
  <si>
    <r>
      <rPr>
        <sz val="11"/>
        <rFont val="Calibri"/>
      </rPr>
      <t>-74,9750330956</t>
    </r>
  </si>
  <si>
    <r>
      <rPr>
        <sz val="11"/>
        <rFont val="Calibri"/>
      </rPr>
      <t>4,42716446981</t>
    </r>
  </si>
  <si>
    <r>
      <rPr>
        <sz val="11"/>
        <rFont val="Calibri"/>
      </rPr>
      <t>73547003</t>
    </r>
  </si>
  <si>
    <r>
      <rPr>
        <sz val="11"/>
        <rFont val="Calibri"/>
      </rPr>
      <t>GUATAQUISITO</t>
    </r>
  </si>
  <si>
    <r>
      <rPr>
        <sz val="11"/>
        <rFont val="Calibri"/>
      </rPr>
      <t>-74,7941797057</t>
    </r>
  </si>
  <si>
    <r>
      <rPr>
        <sz val="11"/>
        <rFont val="Calibri"/>
      </rPr>
      <t>4,51650071681</t>
    </r>
  </si>
  <si>
    <r>
      <rPr>
        <sz val="11"/>
        <rFont val="Calibri"/>
      </rPr>
      <t>73547005</t>
    </r>
  </si>
  <si>
    <r>
      <rPr>
        <sz val="11"/>
        <rFont val="Calibri"/>
      </rPr>
      <t>PARADERO CHIPALO</t>
    </r>
  </si>
  <si>
    <r>
      <rPr>
        <sz val="11"/>
        <rFont val="Calibri"/>
      </rPr>
      <t>-74,9764521609</t>
    </r>
  </si>
  <si>
    <r>
      <rPr>
        <sz val="11"/>
        <rFont val="Calibri"/>
      </rPr>
      <t>4,4832170948</t>
    </r>
  </si>
  <si>
    <r>
      <rPr>
        <sz val="11"/>
        <rFont val="Calibri"/>
      </rPr>
      <t>73555</t>
    </r>
  </si>
  <si>
    <r>
      <rPr>
        <sz val="11"/>
        <rFont val="Calibri"/>
      </rPr>
      <t>73555000</t>
    </r>
  </si>
  <si>
    <r>
      <rPr>
        <sz val="11"/>
        <rFont val="Calibri"/>
      </rPr>
      <t>PLANADAS</t>
    </r>
  </si>
  <si>
    <r>
      <rPr>
        <sz val="11"/>
        <rFont val="Calibri"/>
      </rPr>
      <t>-75,6439602657</t>
    </r>
  </si>
  <si>
    <r>
      <rPr>
        <sz val="11"/>
        <rFont val="Calibri"/>
      </rPr>
      <t>3,19765191111</t>
    </r>
  </si>
  <si>
    <r>
      <rPr>
        <sz val="11"/>
        <rFont val="Calibri"/>
      </rPr>
      <t>73555001</t>
    </r>
  </si>
  <si>
    <r>
      <rPr>
        <sz val="11"/>
        <rFont val="Calibri"/>
      </rPr>
      <t>BILBAO</t>
    </r>
  </si>
  <si>
    <r>
      <rPr>
        <sz val="11"/>
        <rFont val="Calibri"/>
      </rPr>
      <t>-75,7469197623</t>
    </r>
  </si>
  <si>
    <r>
      <rPr>
        <sz val="11"/>
        <rFont val="Calibri"/>
      </rPr>
      <t>3,27524963783</t>
    </r>
  </si>
  <si>
    <r>
      <rPr>
        <sz val="11"/>
        <rFont val="Calibri"/>
      </rPr>
      <t>73555002</t>
    </r>
  </si>
  <si>
    <r>
      <rPr>
        <sz val="11"/>
        <rFont val="Calibri"/>
      </rPr>
      <t>GAITANIA</t>
    </r>
  </si>
  <si>
    <r>
      <rPr>
        <sz val="11"/>
        <rFont val="Calibri"/>
      </rPr>
      <t>-75,6717119442</t>
    </r>
  </si>
  <si>
    <r>
      <rPr>
        <sz val="11"/>
        <rFont val="Calibri"/>
      </rPr>
      <t>3,0915621131</t>
    </r>
  </si>
  <si>
    <r>
      <rPr>
        <sz val="11"/>
        <rFont val="Calibri"/>
      </rPr>
      <t>73555003</t>
    </r>
  </si>
  <si>
    <r>
      <rPr>
        <sz val="11"/>
        <rFont val="Calibri"/>
      </rPr>
      <t>-75,6595507366</t>
    </r>
  </si>
  <si>
    <r>
      <rPr>
        <sz val="11"/>
        <rFont val="Calibri"/>
      </rPr>
      <t>3,27964698995</t>
    </r>
  </si>
  <si>
    <r>
      <rPr>
        <sz val="11"/>
        <rFont val="Calibri"/>
      </rPr>
      <t>73555004</t>
    </r>
  </si>
  <si>
    <r>
      <rPr>
        <sz val="11"/>
        <rFont val="Calibri"/>
      </rPr>
      <t>SUR DE ATA</t>
    </r>
  </si>
  <si>
    <r>
      <rPr>
        <sz val="11"/>
        <rFont val="Calibri"/>
      </rPr>
      <t>-75,6457708331</t>
    </r>
  </si>
  <si>
    <r>
      <rPr>
        <sz val="11"/>
        <rFont val="Calibri"/>
      </rPr>
      <t>3,17068886367</t>
    </r>
  </si>
  <si>
    <r>
      <rPr>
        <sz val="11"/>
        <rFont val="Calibri"/>
      </rPr>
      <t>73555005</t>
    </r>
  </si>
  <si>
    <r>
      <rPr>
        <sz val="11"/>
        <rFont val="Calibri"/>
      </rPr>
      <t>-75,661786426</t>
    </r>
  </si>
  <si>
    <r>
      <rPr>
        <sz val="11"/>
        <rFont val="Calibri"/>
      </rPr>
      <t>3,11317137792</t>
    </r>
  </si>
  <si>
    <r>
      <rPr>
        <sz val="11"/>
        <rFont val="Calibri"/>
      </rPr>
      <t>73555006</t>
    </r>
  </si>
  <si>
    <r>
      <rPr>
        <sz val="11"/>
        <rFont val="Calibri"/>
      </rPr>
      <t>-75,6121911009</t>
    </r>
  </si>
  <si>
    <r>
      <rPr>
        <sz val="11"/>
        <rFont val="Calibri"/>
      </rPr>
      <t>3,27089167978</t>
    </r>
  </si>
  <si>
    <r>
      <rPr>
        <sz val="11"/>
        <rFont val="Calibri"/>
      </rPr>
      <t>73555007</t>
    </r>
  </si>
  <si>
    <r>
      <rPr>
        <sz val="11"/>
        <rFont val="Calibri"/>
      </rPr>
      <t>-75,7329311674</t>
    </r>
  </si>
  <si>
    <r>
      <rPr>
        <sz val="11"/>
        <rFont val="Calibri"/>
      </rPr>
      <t>3,03926319301</t>
    </r>
  </si>
  <si>
    <r>
      <rPr>
        <sz val="11"/>
        <rFont val="Calibri"/>
      </rPr>
      <t>73563</t>
    </r>
  </si>
  <si>
    <r>
      <rPr>
        <sz val="11"/>
        <rFont val="Calibri"/>
      </rPr>
      <t>73563000</t>
    </r>
  </si>
  <si>
    <r>
      <rPr>
        <sz val="11"/>
        <rFont val="Calibri"/>
      </rPr>
      <t>PRADO</t>
    </r>
  </si>
  <si>
    <r>
      <rPr>
        <sz val="11"/>
        <rFont val="Calibri"/>
      </rPr>
      <t>-74,9274588097</t>
    </r>
  </si>
  <si>
    <r>
      <rPr>
        <sz val="11"/>
        <rFont val="Calibri"/>
      </rPr>
      <t>3,75101224596</t>
    </r>
  </si>
  <si>
    <r>
      <rPr>
        <sz val="11"/>
        <rFont val="Calibri"/>
      </rPr>
      <t>73563001</t>
    </r>
  </si>
  <si>
    <r>
      <rPr>
        <sz val="11"/>
        <rFont val="Calibri"/>
      </rPr>
      <t>ACO</t>
    </r>
  </si>
  <si>
    <r>
      <rPr>
        <sz val="11"/>
        <rFont val="Calibri"/>
      </rPr>
      <t>-74,8116296115</t>
    </r>
  </si>
  <si>
    <r>
      <rPr>
        <sz val="11"/>
        <rFont val="Calibri"/>
      </rPr>
      <t>3,74517987256</t>
    </r>
  </si>
  <si>
    <r>
      <rPr>
        <sz val="11"/>
        <rFont val="Calibri"/>
      </rPr>
      <t>73563004</t>
    </r>
  </si>
  <si>
    <r>
      <rPr>
        <sz val="11"/>
        <rFont val="Calibri"/>
      </rPr>
      <t>MONTOSO</t>
    </r>
  </si>
  <si>
    <r>
      <rPr>
        <sz val="11"/>
        <rFont val="Calibri"/>
      </rPr>
      <t>-74,7504906433</t>
    </r>
  </si>
  <si>
    <r>
      <rPr>
        <sz val="11"/>
        <rFont val="Calibri"/>
      </rPr>
      <t>3,74124589152</t>
    </r>
  </si>
  <si>
    <r>
      <rPr>
        <sz val="11"/>
        <rFont val="Calibri"/>
      </rPr>
      <t>73585</t>
    </r>
  </si>
  <si>
    <r>
      <rPr>
        <sz val="11"/>
        <rFont val="Calibri"/>
      </rPr>
      <t>73585000</t>
    </r>
  </si>
  <si>
    <r>
      <rPr>
        <sz val="11"/>
        <rFont val="Calibri"/>
      </rPr>
      <t>PURIFICACIÓN</t>
    </r>
  </si>
  <si>
    <r>
      <rPr>
        <sz val="11"/>
        <rFont val="Calibri"/>
      </rPr>
      <t>-74,9353707228</t>
    </r>
  </si>
  <si>
    <r>
      <rPr>
        <sz val="11"/>
        <rFont val="Calibri"/>
      </rPr>
      <t>3,8572509421</t>
    </r>
  </si>
  <si>
    <r>
      <rPr>
        <sz val="11"/>
        <rFont val="Calibri"/>
      </rPr>
      <t>73585001</t>
    </r>
  </si>
  <si>
    <r>
      <rPr>
        <sz val="11"/>
        <rFont val="Calibri"/>
      </rPr>
      <t>CHENCHE ASOLEADO</t>
    </r>
  </si>
  <si>
    <r>
      <rPr>
        <sz val="11"/>
        <rFont val="Calibri"/>
      </rPr>
      <t>-74,9678704698</t>
    </r>
  </si>
  <si>
    <r>
      <rPr>
        <sz val="11"/>
        <rFont val="Calibri"/>
      </rPr>
      <t>3,86726460055</t>
    </r>
  </si>
  <si>
    <r>
      <rPr>
        <sz val="11"/>
        <rFont val="Calibri"/>
      </rPr>
      <t>73585002</t>
    </r>
  </si>
  <si>
    <r>
      <rPr>
        <sz val="11"/>
        <rFont val="Calibri"/>
      </rPr>
      <t>LOZANIA</t>
    </r>
  </si>
  <si>
    <r>
      <rPr>
        <sz val="11"/>
        <rFont val="Calibri"/>
      </rPr>
      <t>-74,7722125726</t>
    </r>
  </si>
  <si>
    <r>
      <rPr>
        <sz val="11"/>
        <rFont val="Calibri"/>
      </rPr>
      <t>3,89649023875</t>
    </r>
  </si>
  <si>
    <r>
      <rPr>
        <sz val="11"/>
        <rFont val="Calibri"/>
      </rPr>
      <t>73585006</t>
    </r>
  </si>
  <si>
    <r>
      <rPr>
        <sz val="11"/>
        <rFont val="Calibri"/>
      </rPr>
      <t>-74,7233774182</t>
    </r>
  </si>
  <si>
    <r>
      <rPr>
        <sz val="11"/>
        <rFont val="Calibri"/>
      </rPr>
      <t>3,8065658789</t>
    </r>
  </si>
  <si>
    <r>
      <rPr>
        <sz val="11"/>
        <rFont val="Calibri"/>
      </rPr>
      <t>73585007</t>
    </r>
  </si>
  <si>
    <r>
      <rPr>
        <sz val="11"/>
        <rFont val="Calibri"/>
      </rPr>
      <t>VILLA COLOMBIA</t>
    </r>
  </si>
  <si>
    <r>
      <rPr>
        <sz val="11"/>
        <rFont val="Calibri"/>
      </rPr>
      <t>-74,994367166</t>
    </r>
  </si>
  <si>
    <r>
      <rPr>
        <sz val="11"/>
        <rFont val="Calibri"/>
      </rPr>
      <t>3,88294031016</t>
    </r>
  </si>
  <si>
    <r>
      <rPr>
        <sz val="11"/>
        <rFont val="Calibri"/>
      </rPr>
      <t>73585009</t>
    </r>
  </si>
  <si>
    <r>
      <rPr>
        <sz val="11"/>
        <rFont val="Calibri"/>
      </rPr>
      <t>EL BAURA</t>
    </r>
  </si>
  <si>
    <r>
      <rPr>
        <sz val="11"/>
        <rFont val="Calibri"/>
      </rPr>
      <t>-74,9294715702</t>
    </r>
  </si>
  <si>
    <r>
      <rPr>
        <sz val="11"/>
        <rFont val="Calibri"/>
      </rPr>
      <t>3,88265830961</t>
    </r>
  </si>
  <si>
    <r>
      <rPr>
        <sz val="11"/>
        <rFont val="Calibri"/>
      </rPr>
      <t>73585013</t>
    </r>
  </si>
  <si>
    <r>
      <rPr>
        <sz val="11"/>
        <rFont val="Calibri"/>
      </rPr>
      <t>-74,9165052289</t>
    </r>
  </si>
  <si>
    <r>
      <rPr>
        <sz val="11"/>
        <rFont val="Calibri"/>
      </rPr>
      <t>3,82054486904</t>
    </r>
  </si>
  <si>
    <r>
      <rPr>
        <sz val="11"/>
        <rFont val="Calibri"/>
      </rPr>
      <t>73585015</t>
    </r>
  </si>
  <si>
    <r>
      <rPr>
        <sz val="11"/>
        <rFont val="Calibri"/>
      </rPr>
      <t>-74,9133954812</t>
    </r>
  </si>
  <si>
    <r>
      <rPr>
        <sz val="11"/>
        <rFont val="Calibri"/>
      </rPr>
      <t>3,83636955476</t>
    </r>
  </si>
  <si>
    <r>
      <rPr>
        <sz val="11"/>
        <rFont val="Calibri"/>
      </rPr>
      <t>73585018</t>
    </r>
  </si>
  <si>
    <r>
      <rPr>
        <sz val="11"/>
        <rFont val="Calibri"/>
      </rPr>
      <t>CHENCHE UNO</t>
    </r>
  </si>
  <si>
    <r>
      <rPr>
        <sz val="11"/>
        <rFont val="Calibri"/>
      </rPr>
      <t>-74,9752359442</t>
    </r>
  </si>
  <si>
    <r>
      <rPr>
        <sz val="11"/>
        <rFont val="Calibri"/>
      </rPr>
      <t>3,88231044166</t>
    </r>
  </si>
  <si>
    <r>
      <rPr>
        <sz val="11"/>
        <rFont val="Calibri"/>
      </rPr>
      <t>73616</t>
    </r>
  </si>
  <si>
    <r>
      <rPr>
        <sz val="11"/>
        <rFont val="Calibri"/>
      </rPr>
      <t>73616000</t>
    </r>
  </si>
  <si>
    <r>
      <rPr>
        <sz val="11"/>
        <rFont val="Calibri"/>
      </rPr>
      <t>RIOBLANCO</t>
    </r>
  </si>
  <si>
    <r>
      <rPr>
        <sz val="11"/>
        <rFont val="Calibri"/>
      </rPr>
      <t>-75,6443757976</t>
    </r>
  </si>
  <si>
    <r>
      <rPr>
        <sz val="11"/>
        <rFont val="Calibri"/>
      </rPr>
      <t>3,52986047716</t>
    </r>
  </si>
  <si>
    <r>
      <rPr>
        <sz val="11"/>
        <rFont val="Calibri"/>
      </rPr>
      <t>73616001</t>
    </r>
  </si>
  <si>
    <r>
      <rPr>
        <sz val="11"/>
        <rFont val="Calibri"/>
      </rPr>
      <t>HERRERA</t>
    </r>
  </si>
  <si>
    <r>
      <rPr>
        <sz val="11"/>
        <rFont val="Calibri"/>
      </rPr>
      <t>-75,8186505306</t>
    </r>
  </si>
  <si>
    <r>
      <rPr>
        <sz val="11"/>
        <rFont val="Calibri"/>
      </rPr>
      <t>3,28562901603</t>
    </r>
  </si>
  <si>
    <r>
      <rPr>
        <sz val="11"/>
        <rFont val="Calibri"/>
      </rPr>
      <t>73616002</t>
    </r>
  </si>
  <si>
    <r>
      <rPr>
        <sz val="11"/>
        <rFont val="Calibri"/>
      </rPr>
      <t>PUERTO SALDAÑA</t>
    </r>
  </si>
  <si>
    <r>
      <rPr>
        <sz val="11"/>
        <rFont val="Calibri"/>
      </rPr>
      <t>-75,7097777169</t>
    </r>
  </si>
  <si>
    <r>
      <rPr>
        <sz val="11"/>
        <rFont val="Calibri"/>
      </rPr>
      <t>3,38675203945</t>
    </r>
  </si>
  <si>
    <r>
      <rPr>
        <sz val="11"/>
        <rFont val="Calibri"/>
      </rPr>
      <t>73616004</t>
    </r>
  </si>
  <si>
    <r>
      <rPr>
        <sz val="11"/>
        <rFont val="Calibri"/>
      </rPr>
      <t>PALONEGRO</t>
    </r>
  </si>
  <si>
    <r>
      <rPr>
        <sz val="11"/>
        <rFont val="Calibri"/>
      </rPr>
      <t>-75,7940938306</t>
    </r>
  </si>
  <si>
    <r>
      <rPr>
        <sz val="11"/>
        <rFont val="Calibri"/>
      </rPr>
      <t>3,30201921329</t>
    </r>
  </si>
  <si>
    <r>
      <rPr>
        <sz val="11"/>
        <rFont val="Calibri"/>
      </rPr>
      <t>73616005</t>
    </r>
  </si>
  <si>
    <r>
      <rPr>
        <sz val="11"/>
        <rFont val="Calibri"/>
      </rPr>
      <t>-75,7453436086</t>
    </r>
  </si>
  <si>
    <r>
      <rPr>
        <sz val="11"/>
        <rFont val="Calibri"/>
      </rPr>
      <t>3,57554261565</t>
    </r>
  </si>
  <si>
    <r>
      <rPr>
        <sz val="11"/>
        <rFont val="Calibri"/>
      </rPr>
      <t>73616006</t>
    </r>
  </si>
  <si>
    <r>
      <rPr>
        <sz val="11"/>
        <rFont val="Calibri"/>
      </rPr>
      <t>73616009</t>
    </r>
  </si>
  <si>
    <r>
      <rPr>
        <sz val="11"/>
        <rFont val="Calibri"/>
      </rPr>
      <t>-75,7638657591</t>
    </r>
  </si>
  <si>
    <r>
      <rPr>
        <sz val="11"/>
        <rFont val="Calibri"/>
      </rPr>
      <t>3,34111187559</t>
    </r>
  </si>
  <si>
    <r>
      <rPr>
        <sz val="11"/>
        <rFont val="Calibri"/>
      </rPr>
      <t>73622</t>
    </r>
  </si>
  <si>
    <r>
      <rPr>
        <sz val="11"/>
        <rFont val="Calibri"/>
      </rPr>
      <t>73622000</t>
    </r>
  </si>
  <si>
    <r>
      <rPr>
        <sz val="11"/>
        <rFont val="Calibri"/>
      </rPr>
      <t>RONCESVALLES</t>
    </r>
  </si>
  <si>
    <r>
      <rPr>
        <sz val="11"/>
        <rFont val="Calibri"/>
      </rPr>
      <t>-75,6059994575</t>
    </r>
  </si>
  <si>
    <r>
      <rPr>
        <sz val="11"/>
        <rFont val="Calibri"/>
      </rPr>
      <t>4,01159480735</t>
    </r>
  </si>
  <si>
    <r>
      <rPr>
        <sz val="11"/>
        <rFont val="Calibri"/>
      </rPr>
      <t>73622001</t>
    </r>
  </si>
  <si>
    <r>
      <rPr>
        <sz val="11"/>
        <rFont val="Calibri"/>
      </rPr>
      <t>-75,4977048636</t>
    </r>
  </si>
  <si>
    <r>
      <rPr>
        <sz val="11"/>
        <rFont val="Calibri"/>
      </rPr>
      <t>4,12418442507</t>
    </r>
  </si>
  <si>
    <r>
      <rPr>
        <sz val="11"/>
        <rFont val="Calibri"/>
      </rPr>
      <t>73622002</t>
    </r>
  </si>
  <si>
    <r>
      <rPr>
        <sz val="11"/>
        <rFont val="Calibri"/>
      </rPr>
      <t>-75,4587647837</t>
    </r>
  </si>
  <si>
    <r>
      <rPr>
        <sz val="11"/>
        <rFont val="Calibri"/>
      </rPr>
      <t>4,06847290896</t>
    </r>
  </si>
  <si>
    <r>
      <rPr>
        <sz val="11"/>
        <rFont val="Calibri"/>
      </rPr>
      <t>73624</t>
    </r>
  </si>
  <si>
    <r>
      <rPr>
        <sz val="11"/>
        <rFont val="Calibri"/>
      </rPr>
      <t>73624000</t>
    </r>
  </si>
  <si>
    <r>
      <rPr>
        <sz val="11"/>
        <rFont val="Calibri"/>
      </rPr>
      <t>-75,2408706668</t>
    </r>
  </si>
  <si>
    <r>
      <rPr>
        <sz val="11"/>
        <rFont val="Calibri"/>
      </rPr>
      <t>4,2389330111</t>
    </r>
  </si>
  <si>
    <r>
      <rPr>
        <sz val="11"/>
        <rFont val="Calibri"/>
      </rPr>
      <t>73624001</t>
    </r>
  </si>
  <si>
    <r>
      <rPr>
        <sz val="11"/>
        <rFont val="Calibri"/>
      </rPr>
      <t>EL CORAZÓN</t>
    </r>
  </si>
  <si>
    <r>
      <rPr>
        <sz val="11"/>
        <rFont val="Calibri"/>
      </rPr>
      <t>-75,2742765479</t>
    </r>
  </si>
  <si>
    <r>
      <rPr>
        <sz val="11"/>
        <rFont val="Calibri"/>
      </rPr>
      <t>4,12100485718</t>
    </r>
  </si>
  <si>
    <r>
      <rPr>
        <sz val="11"/>
        <rFont val="Calibri"/>
      </rPr>
      <t>73624003</t>
    </r>
  </si>
  <si>
    <r>
      <rPr>
        <sz val="11"/>
        <rFont val="Calibri"/>
      </rPr>
      <t>LOS ANDES-LA BELLA</t>
    </r>
  </si>
  <si>
    <r>
      <rPr>
        <sz val="11"/>
        <rFont val="Calibri"/>
      </rPr>
      <t>-75,2647336652</t>
    </r>
  </si>
  <si>
    <r>
      <rPr>
        <sz val="11"/>
        <rFont val="Calibri"/>
      </rPr>
      <t>4,29727914117</t>
    </r>
  </si>
  <si>
    <r>
      <rPr>
        <sz val="11"/>
        <rFont val="Calibri"/>
      </rPr>
      <t>73624004</t>
    </r>
  </si>
  <si>
    <r>
      <rPr>
        <sz val="11"/>
        <rFont val="Calibri"/>
      </rPr>
      <t>RIOMANSO</t>
    </r>
  </si>
  <si>
    <r>
      <rPr>
        <sz val="11"/>
        <rFont val="Calibri"/>
      </rPr>
      <t>-75,4168698826</t>
    </r>
  </si>
  <si>
    <r>
      <rPr>
        <sz val="11"/>
        <rFont val="Calibri"/>
      </rPr>
      <t>4,20645088397</t>
    </r>
  </si>
  <si>
    <r>
      <rPr>
        <sz val="11"/>
        <rFont val="Calibri"/>
      </rPr>
      <t>73624005</t>
    </r>
  </si>
  <si>
    <r>
      <rPr>
        <sz val="11"/>
        <rFont val="Calibri"/>
      </rPr>
      <t>-75,3476406233</t>
    </r>
  </si>
  <si>
    <r>
      <rPr>
        <sz val="11"/>
        <rFont val="Calibri"/>
      </rPr>
      <t>4,05960393188</t>
    </r>
  </si>
  <si>
    <r>
      <rPr>
        <sz val="11"/>
        <rFont val="Calibri"/>
      </rPr>
      <t>73624007</t>
    </r>
  </si>
  <si>
    <r>
      <rPr>
        <sz val="11"/>
        <rFont val="Calibri"/>
      </rPr>
      <t>-75,4080571766</t>
    </r>
  </si>
  <si>
    <r>
      <rPr>
        <sz val="11"/>
        <rFont val="Calibri"/>
      </rPr>
      <t>4,05749592063</t>
    </r>
  </si>
  <si>
    <r>
      <rPr>
        <sz val="11"/>
        <rFont val="Calibri"/>
      </rPr>
      <t>73624008</t>
    </r>
  </si>
  <si>
    <r>
      <rPr>
        <sz val="11"/>
        <rFont val="Calibri"/>
      </rPr>
      <t>-75,3475316938</t>
    </r>
  </si>
  <si>
    <r>
      <rPr>
        <sz val="11"/>
        <rFont val="Calibri"/>
      </rPr>
      <t>4,19849055099</t>
    </r>
  </si>
  <si>
    <r>
      <rPr>
        <sz val="11"/>
        <rFont val="Calibri"/>
      </rPr>
      <t>73624010</t>
    </r>
  </si>
  <si>
    <r>
      <rPr>
        <sz val="11"/>
        <rFont val="Calibri"/>
      </rPr>
      <t>-75,3640868052</t>
    </r>
  </si>
  <si>
    <r>
      <rPr>
        <sz val="11"/>
        <rFont val="Calibri"/>
      </rPr>
      <t>4,16038830545</t>
    </r>
  </si>
  <si>
    <r>
      <rPr>
        <sz val="11"/>
        <rFont val="Calibri"/>
      </rPr>
      <t>73624012</t>
    </r>
  </si>
  <si>
    <r>
      <rPr>
        <sz val="11"/>
        <rFont val="Calibri"/>
      </rPr>
      <t>LA LUISA</t>
    </r>
  </si>
  <si>
    <r>
      <rPr>
        <sz val="11"/>
        <rFont val="Calibri"/>
      </rPr>
      <t>-75,2985622109</t>
    </r>
  </si>
  <si>
    <r>
      <rPr>
        <sz val="11"/>
        <rFont val="Calibri"/>
      </rPr>
      <t>4,25038039894</t>
    </r>
  </si>
  <si>
    <r>
      <rPr>
        <sz val="11"/>
        <rFont val="Calibri"/>
      </rPr>
      <t>73671</t>
    </r>
  </si>
  <si>
    <r>
      <rPr>
        <sz val="11"/>
        <rFont val="Calibri"/>
      </rPr>
      <t>73671000</t>
    </r>
  </si>
  <si>
    <r>
      <rPr>
        <sz val="11"/>
        <rFont val="Calibri"/>
      </rPr>
      <t>SALDAÑA</t>
    </r>
  </si>
  <si>
    <r>
      <rPr>
        <sz val="11"/>
        <rFont val="Calibri"/>
      </rPr>
      <t>-75,0167694661</t>
    </r>
  </si>
  <si>
    <r>
      <rPr>
        <sz val="11"/>
        <rFont val="Calibri"/>
      </rPr>
      <t>3,92970073078</t>
    </r>
  </si>
  <si>
    <r>
      <rPr>
        <sz val="11"/>
        <rFont val="Calibri"/>
      </rPr>
      <t>73671001</t>
    </r>
  </si>
  <si>
    <r>
      <rPr>
        <sz val="11"/>
        <rFont val="Calibri"/>
      </rPr>
      <t>JABALCÓN</t>
    </r>
  </si>
  <si>
    <r>
      <rPr>
        <sz val="11"/>
        <rFont val="Calibri"/>
      </rPr>
      <t>-75,0157342575</t>
    </r>
  </si>
  <si>
    <r>
      <rPr>
        <sz val="11"/>
        <rFont val="Calibri"/>
      </rPr>
      <t>3,85708159943</t>
    </r>
  </si>
  <si>
    <r>
      <rPr>
        <sz val="11"/>
        <rFont val="Calibri"/>
      </rPr>
      <t>73671002</t>
    </r>
  </si>
  <si>
    <r>
      <rPr>
        <sz val="11"/>
        <rFont val="Calibri"/>
      </rPr>
      <t>-74,963594513</t>
    </r>
  </si>
  <si>
    <r>
      <rPr>
        <sz val="11"/>
        <rFont val="Calibri"/>
      </rPr>
      <t>3,9283722939</t>
    </r>
  </si>
  <si>
    <r>
      <rPr>
        <sz val="11"/>
        <rFont val="Calibri"/>
      </rPr>
      <t>73671008</t>
    </r>
  </si>
  <si>
    <r>
      <rPr>
        <sz val="11"/>
        <rFont val="Calibri"/>
      </rPr>
      <t>-75,0299568781</t>
    </r>
  </si>
  <si>
    <r>
      <rPr>
        <sz val="11"/>
        <rFont val="Calibri"/>
      </rPr>
      <t>3,92319477498</t>
    </r>
  </si>
  <si>
    <r>
      <rPr>
        <sz val="11"/>
        <rFont val="Calibri"/>
      </rPr>
      <t>73671009</t>
    </r>
  </si>
  <si>
    <r>
      <rPr>
        <sz val="11"/>
        <rFont val="Calibri"/>
      </rPr>
      <t>NORMANDÍA</t>
    </r>
  </si>
  <si>
    <r>
      <rPr>
        <sz val="11"/>
        <rFont val="Calibri"/>
      </rPr>
      <t>-74,9508483399</t>
    </r>
  </si>
  <si>
    <r>
      <rPr>
        <sz val="11"/>
        <rFont val="Calibri"/>
      </rPr>
      <t>3,92883699083</t>
    </r>
  </si>
  <si>
    <r>
      <rPr>
        <sz val="11"/>
        <rFont val="Calibri"/>
      </rPr>
      <t>73675</t>
    </r>
  </si>
  <si>
    <r>
      <rPr>
        <sz val="11"/>
        <rFont val="Calibri"/>
      </rPr>
      <t>73675000</t>
    </r>
  </si>
  <si>
    <r>
      <rPr>
        <sz val="11"/>
        <rFont val="Calibri"/>
      </rPr>
      <t>-75,4799125909</t>
    </r>
  </si>
  <si>
    <r>
      <rPr>
        <sz val="11"/>
        <rFont val="Calibri"/>
      </rPr>
      <t>3,9140451612</t>
    </r>
  </si>
  <si>
    <r>
      <rPr>
        <sz val="11"/>
        <rFont val="Calibri"/>
      </rPr>
      <t>73675001</t>
    </r>
  </si>
  <si>
    <r>
      <rPr>
        <sz val="11"/>
        <rFont val="Calibri"/>
      </rPr>
      <t>-75,445681415</t>
    </r>
  </si>
  <si>
    <r>
      <rPr>
        <sz val="11"/>
        <rFont val="Calibri"/>
      </rPr>
      <t>4,03090743826</t>
    </r>
  </si>
  <si>
    <r>
      <rPr>
        <sz val="11"/>
        <rFont val="Calibri"/>
      </rPr>
      <t>73675002</t>
    </r>
  </si>
  <si>
    <r>
      <rPr>
        <sz val="11"/>
        <rFont val="Calibri"/>
      </rPr>
      <t>PLAYARRICA</t>
    </r>
  </si>
  <si>
    <r>
      <rPr>
        <sz val="11"/>
        <rFont val="Calibri"/>
      </rPr>
      <t>-75,4120196697</t>
    </r>
  </si>
  <si>
    <r>
      <rPr>
        <sz val="11"/>
        <rFont val="Calibri"/>
      </rPr>
      <t>4,05542154573</t>
    </r>
  </si>
  <si>
    <r>
      <rPr>
        <sz val="11"/>
        <rFont val="Calibri"/>
      </rPr>
      <t>73675004</t>
    </r>
  </si>
  <si>
    <r>
      <rPr>
        <sz val="11"/>
        <rFont val="Calibri"/>
      </rPr>
      <t>VILLA HERMOSA</t>
    </r>
  </si>
  <si>
    <r>
      <rPr>
        <sz val="11"/>
        <rFont val="Calibri"/>
      </rPr>
      <t>-75,4566172232</t>
    </r>
  </si>
  <si>
    <r>
      <rPr>
        <sz val="11"/>
        <rFont val="Calibri"/>
      </rPr>
      <t>3,99820171392</t>
    </r>
  </si>
  <si>
    <r>
      <rPr>
        <sz val="11"/>
        <rFont val="Calibri"/>
      </rPr>
      <t>73678</t>
    </r>
  </si>
  <si>
    <r>
      <rPr>
        <sz val="11"/>
        <rFont val="Calibri"/>
      </rPr>
      <t>73678000</t>
    </r>
  </si>
  <si>
    <r>
      <rPr>
        <sz val="11"/>
        <rFont val="Calibri"/>
      </rPr>
      <t>-75,0957912296</t>
    </r>
  </si>
  <si>
    <r>
      <rPr>
        <sz val="11"/>
        <rFont val="Calibri"/>
      </rPr>
      <t>4,13371813034</t>
    </r>
  </si>
  <si>
    <r>
      <rPr>
        <sz val="11"/>
        <rFont val="Calibri"/>
      </rPr>
      <t>73678004</t>
    </r>
  </si>
  <si>
    <r>
      <rPr>
        <sz val="11"/>
        <rFont val="Calibri"/>
      </rPr>
      <t>-75,0984333279</t>
    </r>
  </si>
  <si>
    <r>
      <rPr>
        <sz val="11"/>
        <rFont val="Calibri"/>
      </rPr>
      <t>4,29758837186</t>
    </r>
  </si>
  <si>
    <r>
      <rPr>
        <sz val="11"/>
        <rFont val="Calibri"/>
      </rPr>
      <t>73686</t>
    </r>
  </si>
  <si>
    <r>
      <rPr>
        <sz val="11"/>
        <rFont val="Calibri"/>
      </rPr>
      <t>73686000</t>
    </r>
  </si>
  <si>
    <r>
      <rPr>
        <sz val="11"/>
        <rFont val="Calibri"/>
      </rPr>
      <t>-75,0979346338</t>
    </r>
  </si>
  <si>
    <r>
      <rPr>
        <sz val="11"/>
        <rFont val="Calibri"/>
      </rPr>
      <t>4,71359930225</t>
    </r>
  </si>
  <si>
    <r>
      <rPr>
        <sz val="11"/>
        <rFont val="Calibri"/>
      </rPr>
      <t>73686001</t>
    </r>
  </si>
  <si>
    <r>
      <rPr>
        <sz val="11"/>
        <rFont val="Calibri"/>
      </rPr>
      <t>-75,073085211</t>
    </r>
  </si>
  <si>
    <r>
      <rPr>
        <sz val="11"/>
        <rFont val="Calibri"/>
      </rPr>
      <t>4,742822127</t>
    </r>
  </si>
  <si>
    <r>
      <rPr>
        <sz val="11"/>
        <rFont val="Calibri"/>
      </rPr>
      <t>73686003</t>
    </r>
  </si>
  <si>
    <r>
      <rPr>
        <sz val="11"/>
        <rFont val="Calibri"/>
      </rPr>
      <t>-75,0313077867</t>
    </r>
  </si>
  <si>
    <r>
      <rPr>
        <sz val="11"/>
        <rFont val="Calibri"/>
      </rPr>
      <t>4,76322917821</t>
    </r>
  </si>
  <si>
    <r>
      <rPr>
        <sz val="11"/>
        <rFont val="Calibri"/>
      </rPr>
      <t>73770</t>
    </r>
  </si>
  <si>
    <r>
      <rPr>
        <sz val="11"/>
        <rFont val="Calibri"/>
      </rPr>
      <t>73770000</t>
    </r>
  </si>
  <si>
    <r>
      <rPr>
        <sz val="11"/>
        <rFont val="Calibri"/>
      </rPr>
      <t>-74,831889635</t>
    </r>
  </si>
  <si>
    <r>
      <rPr>
        <sz val="11"/>
        <rFont val="Calibri"/>
      </rPr>
      <t>4,04888384846</t>
    </r>
  </si>
  <si>
    <r>
      <rPr>
        <sz val="11"/>
        <rFont val="Calibri"/>
      </rPr>
      <t>73770001</t>
    </r>
  </si>
  <si>
    <r>
      <rPr>
        <sz val="11"/>
        <rFont val="Calibri"/>
      </rPr>
      <t>-74,8096925967</t>
    </r>
  </si>
  <si>
    <r>
      <rPr>
        <sz val="11"/>
        <rFont val="Calibri"/>
      </rPr>
      <t>4,12952358071</t>
    </r>
  </si>
  <si>
    <r>
      <rPr>
        <sz val="11"/>
        <rFont val="Calibri"/>
      </rPr>
      <t>73770003</t>
    </r>
  </si>
  <si>
    <r>
      <rPr>
        <sz val="11"/>
        <rFont val="Calibri"/>
      </rPr>
      <t>-74,7987042491</t>
    </r>
  </si>
  <si>
    <r>
      <rPr>
        <sz val="11"/>
        <rFont val="Calibri"/>
      </rPr>
      <t>4,19406131955</t>
    </r>
  </si>
  <si>
    <r>
      <rPr>
        <sz val="11"/>
        <rFont val="Calibri"/>
      </rPr>
      <t>73770005</t>
    </r>
  </si>
  <si>
    <r>
      <rPr>
        <sz val="11"/>
        <rFont val="Calibri"/>
      </rPr>
      <t>-74,8483099728</t>
    </r>
  </si>
  <si>
    <r>
      <rPr>
        <sz val="11"/>
        <rFont val="Calibri"/>
      </rPr>
      <t>3,96873045433</t>
    </r>
  </si>
  <si>
    <r>
      <rPr>
        <sz val="11"/>
        <rFont val="Calibri"/>
      </rPr>
      <t>73854</t>
    </r>
  </si>
  <si>
    <r>
      <rPr>
        <sz val="11"/>
        <rFont val="Calibri"/>
      </rPr>
      <t>73854000</t>
    </r>
  </si>
  <si>
    <r>
      <rPr>
        <sz val="11"/>
        <rFont val="Calibri"/>
      </rPr>
      <t>VALLE DE SAN JUAN</t>
    </r>
  </si>
  <si>
    <r>
      <rPr>
        <sz val="11"/>
        <rFont val="Calibri"/>
      </rPr>
      <t>-75,1156695836</t>
    </r>
  </si>
  <si>
    <r>
      <rPr>
        <sz val="11"/>
        <rFont val="Calibri"/>
      </rPr>
      <t>4,19749423898</t>
    </r>
  </si>
  <si>
    <r>
      <rPr>
        <sz val="11"/>
        <rFont val="Calibri"/>
      </rPr>
      <t>73861</t>
    </r>
  </si>
  <si>
    <r>
      <rPr>
        <sz val="11"/>
        <rFont val="Calibri"/>
      </rPr>
      <t>73861000</t>
    </r>
  </si>
  <si>
    <r>
      <rPr>
        <sz val="11"/>
        <rFont val="Calibri"/>
      </rPr>
      <t>VENADILLO</t>
    </r>
  </si>
  <si>
    <r>
      <rPr>
        <sz val="11"/>
        <rFont val="Calibri"/>
      </rPr>
      <t>-74,9291695928</t>
    </r>
  </si>
  <si>
    <r>
      <rPr>
        <sz val="11"/>
        <rFont val="Calibri"/>
      </rPr>
      <t>4,71796619302</t>
    </r>
  </si>
  <si>
    <r>
      <rPr>
        <sz val="11"/>
        <rFont val="Calibri"/>
      </rPr>
      <t>73861001</t>
    </r>
  </si>
  <si>
    <r>
      <rPr>
        <sz val="11"/>
        <rFont val="Calibri"/>
      </rPr>
      <t>-75,0155917399</t>
    </r>
  </si>
  <si>
    <r>
      <rPr>
        <sz val="11"/>
        <rFont val="Calibri"/>
      </rPr>
      <t>4,77232799503</t>
    </r>
  </si>
  <si>
    <r>
      <rPr>
        <sz val="11"/>
        <rFont val="Calibri"/>
      </rPr>
      <t>73861002</t>
    </r>
  </si>
  <si>
    <r>
      <rPr>
        <sz val="11"/>
        <rFont val="Calibri"/>
      </rPr>
      <t>-74,9582008849</t>
    </r>
  </si>
  <si>
    <r>
      <rPr>
        <sz val="11"/>
        <rFont val="Calibri"/>
      </rPr>
      <t>4,77878007676</t>
    </r>
  </si>
  <si>
    <r>
      <rPr>
        <sz val="11"/>
        <rFont val="Calibri"/>
      </rPr>
      <t>73861003</t>
    </r>
  </si>
  <si>
    <r>
      <rPr>
        <sz val="11"/>
        <rFont val="Calibri"/>
      </rPr>
      <t>MALABAR</t>
    </r>
  </si>
  <si>
    <r>
      <rPr>
        <sz val="11"/>
        <rFont val="Calibri"/>
      </rPr>
      <t>-75,019266366</t>
    </r>
  </si>
  <si>
    <r>
      <rPr>
        <sz val="11"/>
        <rFont val="Calibri"/>
      </rPr>
      <t>4,708993972</t>
    </r>
  </si>
  <si>
    <r>
      <rPr>
        <sz val="11"/>
        <rFont val="Calibri"/>
      </rPr>
      <t>73861004</t>
    </r>
  </si>
  <si>
    <r>
      <rPr>
        <sz val="11"/>
        <rFont val="Calibri"/>
      </rPr>
      <t>PALMAROSA</t>
    </r>
  </si>
  <si>
    <r>
      <rPr>
        <sz val="11"/>
        <rFont val="Calibri"/>
      </rPr>
      <t>-74,8857740151</t>
    </r>
  </si>
  <si>
    <r>
      <rPr>
        <sz val="11"/>
        <rFont val="Calibri"/>
      </rPr>
      <t>4,67089330646</t>
    </r>
  </si>
  <si>
    <r>
      <rPr>
        <sz val="11"/>
        <rFont val="Calibri"/>
      </rPr>
      <t>73870</t>
    </r>
  </si>
  <si>
    <r>
      <rPr>
        <sz val="11"/>
        <rFont val="Calibri"/>
      </rPr>
      <t>73870000</t>
    </r>
  </si>
  <si>
    <r>
      <rPr>
        <sz val="11"/>
        <rFont val="Calibri"/>
      </rPr>
      <t>VILLAHERMOSA</t>
    </r>
  </si>
  <si>
    <r>
      <rPr>
        <sz val="11"/>
        <rFont val="Calibri"/>
      </rPr>
      <t>-75,1177255467</t>
    </r>
  </si>
  <si>
    <r>
      <rPr>
        <sz val="11"/>
        <rFont val="Calibri"/>
      </rPr>
      <t>5,03045611726</t>
    </r>
  </si>
  <si>
    <r>
      <rPr>
        <sz val="11"/>
        <rFont val="Calibri"/>
      </rPr>
      <t>73873</t>
    </r>
  </si>
  <si>
    <r>
      <rPr>
        <sz val="11"/>
        <rFont val="Calibri"/>
      </rPr>
      <t>73873000</t>
    </r>
  </si>
  <si>
    <r>
      <rPr>
        <sz val="11"/>
        <rFont val="Calibri"/>
      </rPr>
      <t>VILLARRICA</t>
    </r>
  </si>
  <si>
    <r>
      <rPr>
        <sz val="11"/>
        <rFont val="Calibri"/>
      </rPr>
      <t>-74,6002427195</t>
    </r>
  </si>
  <si>
    <r>
      <rPr>
        <sz val="11"/>
        <rFont val="Calibri"/>
      </rPr>
      <t>3,93692369495</t>
    </r>
  </si>
  <si>
    <r>
      <rPr>
        <sz val="11"/>
        <rFont val="Calibri"/>
      </rPr>
      <t>73873002</t>
    </r>
  </si>
  <si>
    <r>
      <rPr>
        <sz val="11"/>
        <rFont val="Calibri"/>
      </rPr>
      <t>LA COLONIA</t>
    </r>
  </si>
  <si>
    <r>
      <rPr>
        <sz val="11"/>
        <rFont val="Calibri"/>
      </rPr>
      <t>-74,5647099541</t>
    </r>
  </si>
  <si>
    <r>
      <rPr>
        <sz val="11"/>
        <rFont val="Calibri"/>
      </rPr>
      <t>3,88077627449</t>
    </r>
  </si>
  <si>
    <r>
      <rPr>
        <sz val="11"/>
        <rFont val="Calibri"/>
      </rPr>
      <t>73873003</t>
    </r>
  </si>
  <si>
    <r>
      <rPr>
        <sz val="11"/>
        <rFont val="Calibri"/>
      </rPr>
      <t>-74,6224477892</t>
    </r>
  </si>
  <si>
    <r>
      <rPr>
        <sz val="11"/>
        <rFont val="Calibri"/>
      </rPr>
      <t>3,95736273344</t>
    </r>
  </si>
  <si>
    <r>
      <rPr>
        <sz val="11"/>
        <rFont val="Calibri"/>
      </rPr>
      <t>73873004</t>
    </r>
  </si>
  <si>
    <r>
      <rPr>
        <sz val="11"/>
        <rFont val="Calibri"/>
      </rPr>
      <t>-74,6887856335</t>
    </r>
  </si>
  <si>
    <r>
      <rPr>
        <sz val="11"/>
        <rFont val="Calibri"/>
      </rPr>
      <t>3,83896669123</t>
    </r>
  </si>
  <si>
    <r>
      <rPr>
        <sz val="11"/>
        <rFont val="Calibri"/>
      </rPr>
      <t>76</t>
    </r>
  </si>
  <si>
    <r>
      <rPr>
        <sz val="11"/>
        <rFont val="Calibri"/>
      </rPr>
      <t>76001</t>
    </r>
  </si>
  <si>
    <r>
      <rPr>
        <sz val="11"/>
        <rFont val="Calibri"/>
      </rPr>
      <t>76001000</t>
    </r>
  </si>
  <si>
    <r>
      <rPr>
        <sz val="11"/>
        <rFont val="Calibri"/>
      </rPr>
      <t>VALLE DEL CAUCA</t>
    </r>
  </si>
  <si>
    <r>
      <rPr>
        <sz val="11"/>
        <rFont val="Calibri"/>
      </rPr>
      <t>CALI</t>
    </r>
  </si>
  <si>
    <r>
      <rPr>
        <sz val="11"/>
        <rFont val="Calibri"/>
      </rPr>
      <t>SANTIAGO DE CALI</t>
    </r>
  </si>
  <si>
    <r>
      <rPr>
        <sz val="11"/>
        <rFont val="Calibri"/>
      </rPr>
      <t>-76,5215601611</t>
    </r>
  </si>
  <si>
    <r>
      <rPr>
        <sz val="11"/>
        <rFont val="Calibri"/>
      </rPr>
      <t>3,4144187719</t>
    </r>
  </si>
  <si>
    <r>
      <rPr>
        <sz val="11"/>
        <rFont val="Calibri"/>
      </rPr>
      <t>76001001</t>
    </r>
  </si>
  <si>
    <r>
      <rPr>
        <sz val="11"/>
        <rFont val="Calibri"/>
      </rPr>
      <t>-76,606098237</t>
    </r>
  </si>
  <si>
    <r>
      <rPr>
        <sz val="11"/>
        <rFont val="Calibri"/>
      </rPr>
      <t>3,482231759</t>
    </r>
  </si>
  <si>
    <r>
      <rPr>
        <sz val="11"/>
        <rFont val="Calibri"/>
      </rPr>
      <t>76001002</t>
    </r>
  </si>
  <si>
    <r>
      <rPr>
        <sz val="11"/>
        <rFont val="Calibri"/>
      </rPr>
      <t>FELIDIA</t>
    </r>
  </si>
  <si>
    <r>
      <rPr>
        <sz val="11"/>
        <rFont val="Calibri"/>
      </rPr>
      <t>-76,6305827166</t>
    </r>
  </si>
  <si>
    <r>
      <rPr>
        <sz val="11"/>
        <rFont val="Calibri"/>
      </rPr>
      <t>3,4684834456</t>
    </r>
  </si>
  <si>
    <r>
      <rPr>
        <sz val="11"/>
        <rFont val="Calibri"/>
      </rPr>
      <t>76001003</t>
    </r>
  </si>
  <si>
    <r>
      <rPr>
        <sz val="11"/>
        <rFont val="Calibri"/>
      </rPr>
      <t>GOLONDRINAS</t>
    </r>
  </si>
  <si>
    <r>
      <rPr>
        <sz val="11"/>
        <rFont val="Calibri"/>
      </rPr>
      <t>-76,5502505961</t>
    </r>
  </si>
  <si>
    <r>
      <rPr>
        <sz val="11"/>
        <rFont val="Calibri"/>
      </rPr>
      <t>3,49816198029</t>
    </r>
  </si>
  <si>
    <r>
      <rPr>
        <sz val="11"/>
        <rFont val="Calibri"/>
      </rPr>
      <t>76001004</t>
    </r>
  </si>
  <si>
    <r>
      <rPr>
        <sz val="11"/>
        <rFont val="Calibri"/>
      </rPr>
      <t>EL HORMIGUERO</t>
    </r>
  </si>
  <si>
    <r>
      <rPr>
        <sz val="11"/>
        <rFont val="Calibri"/>
      </rPr>
      <t>-76,477157455</t>
    </r>
  </si>
  <si>
    <r>
      <rPr>
        <sz val="11"/>
        <rFont val="Calibri"/>
      </rPr>
      <t>3,311386651</t>
    </r>
  </si>
  <si>
    <r>
      <rPr>
        <sz val="11"/>
        <rFont val="Calibri"/>
      </rPr>
      <t>76001005</t>
    </r>
  </si>
  <si>
    <r>
      <rPr>
        <sz val="11"/>
        <rFont val="Calibri"/>
      </rPr>
      <t>LA BUITRERA</t>
    </r>
  </si>
  <si>
    <r>
      <rPr>
        <sz val="11"/>
        <rFont val="Calibri"/>
      </rPr>
      <t>-76,5615103188</t>
    </r>
  </si>
  <si>
    <r>
      <rPr>
        <sz val="11"/>
        <rFont val="Calibri"/>
      </rPr>
      <t>3,36486741933</t>
    </r>
  </si>
  <si>
    <r>
      <rPr>
        <sz val="11"/>
        <rFont val="Calibri"/>
      </rPr>
      <t>76001006</t>
    </r>
  </si>
  <si>
    <r>
      <rPr>
        <sz val="11"/>
        <rFont val="Calibri"/>
      </rPr>
      <t>LA CASTILLA</t>
    </r>
  </si>
  <si>
    <r>
      <rPr>
        <sz val="11"/>
        <rFont val="Calibri"/>
      </rPr>
      <t>-76,5766801786</t>
    </r>
  </si>
  <si>
    <r>
      <rPr>
        <sz val="11"/>
        <rFont val="Calibri"/>
      </rPr>
      <t>3,49436833548</t>
    </r>
  </si>
  <si>
    <r>
      <rPr>
        <sz val="11"/>
        <rFont val="Calibri"/>
      </rPr>
      <t>76001007</t>
    </r>
  </si>
  <si>
    <r>
      <rPr>
        <sz val="11"/>
        <rFont val="Calibri"/>
      </rPr>
      <t>LA ELVIRA</t>
    </r>
  </si>
  <si>
    <r>
      <rPr>
        <sz val="11"/>
        <rFont val="Calibri"/>
      </rPr>
      <t>-76,6062249013</t>
    </r>
  </si>
  <si>
    <r>
      <rPr>
        <sz val="11"/>
        <rFont val="Calibri"/>
      </rPr>
      <t>3,51877157497</t>
    </r>
  </si>
  <si>
    <r>
      <rPr>
        <sz val="11"/>
        <rFont val="Calibri"/>
      </rPr>
      <t>76001008</t>
    </r>
  </si>
  <si>
    <r>
      <rPr>
        <sz val="11"/>
        <rFont val="Calibri"/>
      </rPr>
      <t>LA LEONERA</t>
    </r>
  </si>
  <si>
    <r>
      <rPr>
        <sz val="11"/>
        <rFont val="Calibri"/>
      </rPr>
      <t>-76,636136281</t>
    </r>
  </si>
  <si>
    <r>
      <rPr>
        <sz val="11"/>
        <rFont val="Calibri"/>
      </rPr>
      <t>3,45516439427</t>
    </r>
  </si>
  <si>
    <r>
      <rPr>
        <sz val="11"/>
        <rFont val="Calibri"/>
      </rPr>
      <t>76001009</t>
    </r>
  </si>
  <si>
    <r>
      <rPr>
        <sz val="11"/>
        <rFont val="Calibri"/>
      </rPr>
      <t>-76,5699098153</t>
    </r>
  </si>
  <si>
    <r>
      <rPr>
        <sz val="11"/>
        <rFont val="Calibri"/>
      </rPr>
      <t>3,51889630738</t>
    </r>
  </si>
  <si>
    <r>
      <rPr>
        <sz val="11"/>
        <rFont val="Calibri"/>
      </rPr>
      <t>76001010</t>
    </r>
  </si>
  <si>
    <r>
      <rPr>
        <sz val="11"/>
        <rFont val="Calibri"/>
      </rPr>
      <t>-76,5839847996</t>
    </r>
  </si>
  <si>
    <r>
      <rPr>
        <sz val="11"/>
        <rFont val="Calibri"/>
      </rPr>
      <t>3,41097153951</t>
    </r>
  </si>
  <si>
    <r>
      <rPr>
        <sz val="11"/>
        <rFont val="Calibri"/>
      </rPr>
      <t>76001012</t>
    </r>
  </si>
  <si>
    <r>
      <rPr>
        <sz val="11"/>
        <rFont val="Calibri"/>
      </rPr>
      <t>NAVARRO</t>
    </r>
  </si>
  <si>
    <r>
      <rPr>
        <sz val="11"/>
        <rFont val="Calibri"/>
      </rPr>
      <t>-76,468191186</t>
    </r>
  </si>
  <si>
    <r>
      <rPr>
        <sz val="11"/>
        <rFont val="Calibri"/>
      </rPr>
      <t>3,380607538</t>
    </r>
  </si>
  <si>
    <r>
      <rPr>
        <sz val="11"/>
        <rFont val="Calibri"/>
      </rPr>
      <t>76001013</t>
    </r>
  </si>
  <si>
    <r>
      <rPr>
        <sz val="11"/>
        <rFont val="Calibri"/>
      </rPr>
      <t>PANCE</t>
    </r>
  </si>
  <si>
    <r>
      <rPr>
        <sz val="11"/>
        <rFont val="Calibri"/>
      </rPr>
      <t>-76,6336518847</t>
    </r>
  </si>
  <si>
    <r>
      <rPr>
        <sz val="11"/>
        <rFont val="Calibri"/>
      </rPr>
      <t>3,32852517538</t>
    </r>
  </si>
  <si>
    <r>
      <rPr>
        <sz val="11"/>
        <rFont val="Calibri"/>
      </rPr>
      <t>76001014</t>
    </r>
  </si>
  <si>
    <r>
      <rPr>
        <sz val="11"/>
        <rFont val="Calibri"/>
      </rPr>
      <t>PICHINDE</t>
    </r>
  </si>
  <si>
    <r>
      <rPr>
        <sz val="11"/>
        <rFont val="Calibri"/>
      </rPr>
      <t>-76,6154969738</t>
    </r>
  </si>
  <si>
    <r>
      <rPr>
        <sz val="11"/>
        <rFont val="Calibri"/>
      </rPr>
      <t>3,43818996913</t>
    </r>
  </si>
  <si>
    <r>
      <rPr>
        <sz val="11"/>
        <rFont val="Calibri"/>
      </rPr>
      <t>76001016</t>
    </r>
  </si>
  <si>
    <r>
      <rPr>
        <sz val="11"/>
        <rFont val="Calibri"/>
      </rPr>
      <t>-76,5496062654</t>
    </r>
  </si>
  <si>
    <r>
      <rPr>
        <sz val="11"/>
        <rFont val="Calibri"/>
      </rPr>
      <t>3,48593101553</t>
    </r>
  </si>
  <si>
    <r>
      <rPr>
        <sz val="11"/>
        <rFont val="Calibri"/>
      </rPr>
      <t>76001019</t>
    </r>
  </si>
  <si>
    <r>
      <rPr>
        <sz val="11"/>
        <rFont val="Calibri"/>
      </rPr>
      <t>CASCAJAL II</t>
    </r>
  </si>
  <si>
    <r>
      <rPr>
        <sz val="11"/>
        <rFont val="Calibri"/>
      </rPr>
      <t>-76,5039772861</t>
    </r>
  </si>
  <si>
    <r>
      <rPr>
        <sz val="11"/>
        <rFont val="Calibri"/>
      </rPr>
      <t>3,31585916143</t>
    </r>
  </si>
  <si>
    <r>
      <rPr>
        <sz val="11"/>
        <rFont val="Calibri"/>
      </rPr>
      <t>76001020</t>
    </r>
  </si>
  <si>
    <r>
      <rPr>
        <sz val="11"/>
        <rFont val="Calibri"/>
      </rPr>
      <t>VILLACARMELO</t>
    </r>
  </si>
  <si>
    <r>
      <rPr>
        <sz val="11"/>
        <rFont val="Calibri"/>
      </rPr>
      <t>-76,6160971868</t>
    </r>
  </si>
  <si>
    <r>
      <rPr>
        <sz val="11"/>
        <rFont val="Calibri"/>
      </rPr>
      <t>3,3787356667</t>
    </r>
  </si>
  <si>
    <r>
      <rPr>
        <sz val="11"/>
        <rFont val="Calibri"/>
      </rPr>
      <t>76001022</t>
    </r>
  </si>
  <si>
    <r>
      <rPr>
        <sz val="11"/>
        <rFont val="Calibri"/>
      </rPr>
      <t>BRISAS DE MONTEBELLO</t>
    </r>
  </si>
  <si>
    <r>
      <rPr>
        <sz val="11"/>
        <rFont val="Calibri"/>
      </rPr>
      <t>-76,5449312143</t>
    </r>
  </si>
  <si>
    <r>
      <rPr>
        <sz val="11"/>
        <rFont val="Calibri"/>
      </rPr>
      <t>3,48562981161</t>
    </r>
  </si>
  <si>
    <r>
      <rPr>
        <sz val="11"/>
        <rFont val="Calibri"/>
      </rPr>
      <t>76001023</t>
    </r>
  </si>
  <si>
    <r>
      <rPr>
        <sz val="11"/>
        <rFont val="Calibri"/>
      </rPr>
      <t>-76,5548166713</t>
    </r>
  </si>
  <si>
    <r>
      <rPr>
        <sz val="11"/>
        <rFont val="Calibri"/>
      </rPr>
      <t>3,4714939502</t>
    </r>
  </si>
  <si>
    <r>
      <rPr>
        <sz val="11"/>
        <rFont val="Calibri"/>
      </rPr>
      <t>76001024</t>
    </r>
  </si>
  <si>
    <r>
      <rPr>
        <sz val="11"/>
        <rFont val="Calibri"/>
      </rPr>
      <t>CASCAJAL I</t>
    </r>
  </si>
  <si>
    <r>
      <rPr>
        <sz val="11"/>
        <rFont val="Calibri"/>
      </rPr>
      <t>-76,5099932396</t>
    </r>
  </si>
  <si>
    <r>
      <rPr>
        <sz val="11"/>
        <rFont val="Calibri"/>
      </rPr>
      <t>3,31655198964</t>
    </r>
  </si>
  <si>
    <r>
      <rPr>
        <sz val="11"/>
        <rFont val="Calibri"/>
      </rPr>
      <t>76001025</t>
    </r>
  </si>
  <si>
    <r>
      <rPr>
        <sz val="11"/>
        <rFont val="Calibri"/>
      </rPr>
      <t>CRUCERO ALTO DE LOS MANGOS</t>
    </r>
  </si>
  <si>
    <r>
      <rPr>
        <sz val="11"/>
        <rFont val="Calibri"/>
      </rPr>
      <t>-76,5777409745</t>
    </r>
  </si>
  <si>
    <r>
      <rPr>
        <sz val="11"/>
        <rFont val="Calibri"/>
      </rPr>
      <t>3,39986616746</t>
    </r>
  </si>
  <si>
    <r>
      <rPr>
        <sz val="11"/>
        <rFont val="Calibri"/>
      </rPr>
      <t>76001026</t>
    </r>
  </si>
  <si>
    <r>
      <rPr>
        <sz val="11"/>
        <rFont val="Calibri"/>
      </rPr>
      <t>EL FILO</t>
    </r>
  </si>
  <si>
    <r>
      <rPr>
        <sz val="11"/>
        <rFont val="Calibri"/>
      </rPr>
      <t>-76,5477599821</t>
    </r>
  </si>
  <si>
    <r>
      <rPr>
        <sz val="11"/>
        <rFont val="Calibri"/>
      </rPr>
      <t>3,49945752415</t>
    </r>
  </si>
  <si>
    <r>
      <rPr>
        <sz val="11"/>
        <rFont val="Calibri"/>
      </rPr>
      <t>76001027</t>
    </r>
  </si>
  <si>
    <r>
      <rPr>
        <sz val="11"/>
        <rFont val="Calibri"/>
      </rPr>
      <t>-76,561619105</t>
    </r>
  </si>
  <si>
    <r>
      <rPr>
        <sz val="11"/>
        <rFont val="Calibri"/>
      </rPr>
      <t>3,37045978305</t>
    </r>
  </si>
  <si>
    <r>
      <rPr>
        <sz val="11"/>
        <rFont val="Calibri"/>
      </rPr>
      <t>76001028</t>
    </r>
  </si>
  <si>
    <r>
      <rPr>
        <sz val="11"/>
        <rFont val="Calibri"/>
      </rPr>
      <t>LA FRAGUA</t>
    </r>
  </si>
  <si>
    <r>
      <rPr>
        <sz val="11"/>
        <rFont val="Calibri"/>
      </rPr>
      <t>-76,5502334358</t>
    </r>
  </si>
  <si>
    <r>
      <rPr>
        <sz val="11"/>
        <rFont val="Calibri"/>
      </rPr>
      <t>3,50117499921</t>
    </r>
  </si>
  <si>
    <r>
      <rPr>
        <sz val="11"/>
        <rFont val="Calibri"/>
      </rPr>
      <t>76001029</t>
    </r>
  </si>
  <si>
    <r>
      <rPr>
        <sz val="11"/>
        <rFont val="Calibri"/>
      </rPr>
      <t>LA VORÁGINE</t>
    </r>
  </si>
  <si>
    <r>
      <rPr>
        <sz val="11"/>
        <rFont val="Calibri"/>
      </rPr>
      <t>-76,5920192712</t>
    </r>
  </si>
  <si>
    <r>
      <rPr>
        <sz val="11"/>
        <rFont val="Calibri"/>
      </rPr>
      <t>3,34326896112</t>
    </r>
  </si>
  <si>
    <r>
      <rPr>
        <sz val="11"/>
        <rFont val="Calibri"/>
      </rPr>
      <t>76001030</t>
    </r>
  </si>
  <si>
    <r>
      <rPr>
        <sz val="11"/>
        <rFont val="Calibri"/>
      </rPr>
      <t>-76,5644063118</t>
    </r>
  </si>
  <si>
    <r>
      <rPr>
        <sz val="11"/>
        <rFont val="Calibri"/>
      </rPr>
      <t>3,37053280003</t>
    </r>
  </si>
  <si>
    <r>
      <rPr>
        <sz val="11"/>
        <rFont val="Calibri"/>
      </rPr>
      <t>76001031</t>
    </r>
  </si>
  <si>
    <r>
      <rPr>
        <sz val="11"/>
        <rFont val="Calibri"/>
      </rPr>
      <t>-76,5651011234</t>
    </r>
  </si>
  <si>
    <r>
      <rPr>
        <sz val="11"/>
        <rFont val="Calibri"/>
      </rPr>
      <t>3,36836844446</t>
    </r>
  </si>
  <si>
    <r>
      <rPr>
        <sz val="11"/>
        <rFont val="Calibri"/>
      </rPr>
      <t>76001032</t>
    </r>
  </si>
  <si>
    <r>
      <rPr>
        <sz val="11"/>
        <rFont val="Calibri"/>
      </rPr>
      <t>MONTAÑITAS</t>
    </r>
  </si>
  <si>
    <r>
      <rPr>
        <sz val="11"/>
        <rFont val="Calibri"/>
      </rPr>
      <t>-76,5777267886</t>
    </r>
  </si>
  <si>
    <r>
      <rPr>
        <sz val="11"/>
        <rFont val="Calibri"/>
      </rPr>
      <t>3,45998286549</t>
    </r>
  </si>
  <si>
    <r>
      <rPr>
        <sz val="11"/>
        <rFont val="Calibri"/>
      </rPr>
      <t>76001034</t>
    </r>
  </si>
  <si>
    <r>
      <rPr>
        <sz val="11"/>
        <rFont val="Calibri"/>
      </rPr>
      <t>PIZAMOS</t>
    </r>
  </si>
  <si>
    <r>
      <rPr>
        <sz val="11"/>
        <rFont val="Calibri"/>
      </rPr>
      <t>-76,4882917976</t>
    </r>
  </si>
  <si>
    <r>
      <rPr>
        <sz val="11"/>
        <rFont val="Calibri"/>
      </rPr>
      <t>3,31472258403</t>
    </r>
  </si>
  <si>
    <r>
      <rPr>
        <sz val="11"/>
        <rFont val="Calibri"/>
      </rPr>
      <t>76001035</t>
    </r>
  </si>
  <si>
    <r>
      <rPr>
        <sz val="11"/>
        <rFont val="Calibri"/>
      </rPr>
      <t>-76,5771612508</t>
    </r>
  </si>
  <si>
    <r>
      <rPr>
        <sz val="11"/>
        <rFont val="Calibri"/>
      </rPr>
      <t>3,38138741176</t>
    </r>
  </si>
  <si>
    <r>
      <rPr>
        <sz val="11"/>
        <rFont val="Calibri"/>
      </rPr>
      <t>76001036</t>
    </r>
  </si>
  <si>
    <r>
      <rPr>
        <sz val="11"/>
        <rFont val="Calibri"/>
      </rPr>
      <t>-76,618691206</t>
    </r>
  </si>
  <si>
    <r>
      <rPr>
        <sz val="11"/>
        <rFont val="Calibri"/>
      </rPr>
      <t>3,326633344</t>
    </r>
  </si>
  <si>
    <r>
      <rPr>
        <sz val="11"/>
        <rFont val="Calibri"/>
      </rPr>
      <t>76001037</t>
    </r>
  </si>
  <si>
    <r>
      <rPr>
        <sz val="11"/>
        <rFont val="Calibri"/>
      </rPr>
      <t>-76,5486486992</t>
    </r>
  </si>
  <si>
    <r>
      <rPr>
        <sz val="11"/>
        <rFont val="Calibri"/>
      </rPr>
      <t>3,50184608068</t>
    </r>
  </si>
  <si>
    <r>
      <rPr>
        <sz val="11"/>
        <rFont val="Calibri"/>
      </rPr>
      <t>76001038</t>
    </r>
  </si>
  <si>
    <r>
      <rPr>
        <sz val="11"/>
        <rFont val="Calibri"/>
      </rPr>
      <t>VILLA FLAMENGO</t>
    </r>
  </si>
  <si>
    <r>
      <rPr>
        <sz val="11"/>
        <rFont val="Calibri"/>
      </rPr>
      <t>-76,4997104924</t>
    </r>
  </si>
  <si>
    <r>
      <rPr>
        <sz val="11"/>
        <rFont val="Calibri"/>
      </rPr>
      <t>3,31698281677</t>
    </r>
  </si>
  <si>
    <r>
      <rPr>
        <sz val="11"/>
        <rFont val="Calibri"/>
      </rPr>
      <t>76001041</t>
    </r>
  </si>
  <si>
    <r>
      <rPr>
        <sz val="11"/>
        <rFont val="Calibri"/>
      </rPr>
      <t>CASCAJAL III</t>
    </r>
  </si>
  <si>
    <r>
      <rPr>
        <sz val="11"/>
        <rFont val="Calibri"/>
      </rPr>
      <t>-76,4931389855</t>
    </r>
  </si>
  <si>
    <r>
      <rPr>
        <sz val="11"/>
        <rFont val="Calibri"/>
      </rPr>
      <t>3,3169556984</t>
    </r>
  </si>
  <si>
    <r>
      <rPr>
        <sz val="11"/>
        <rFont val="Calibri"/>
      </rPr>
      <t>76001042</t>
    </r>
  </si>
  <si>
    <r>
      <rPr>
        <sz val="11"/>
        <rFont val="Calibri"/>
      </rPr>
      <t>EL ESTERO</t>
    </r>
  </si>
  <si>
    <r>
      <rPr>
        <sz val="11"/>
        <rFont val="Calibri"/>
      </rPr>
      <t>-76,4830459272</t>
    </r>
  </si>
  <si>
    <r>
      <rPr>
        <sz val="11"/>
        <rFont val="Calibri"/>
      </rPr>
      <t>3,36059502424</t>
    </r>
  </si>
  <si>
    <r>
      <rPr>
        <sz val="11"/>
        <rFont val="Calibri"/>
      </rPr>
      <t>76001043</t>
    </r>
  </si>
  <si>
    <r>
      <rPr>
        <sz val="11"/>
        <rFont val="Calibri"/>
      </rPr>
      <t>-76,5690869033</t>
    </r>
  </si>
  <si>
    <r>
      <rPr>
        <sz val="11"/>
        <rFont val="Calibri"/>
      </rPr>
      <t>3,4004505673</t>
    </r>
  </si>
  <si>
    <r>
      <rPr>
        <sz val="11"/>
        <rFont val="Calibri"/>
      </rPr>
      <t>76001044</t>
    </r>
  </si>
  <si>
    <r>
      <rPr>
        <sz val="11"/>
        <rFont val="Calibri"/>
      </rPr>
      <t>-76,5751305662</t>
    </r>
  </si>
  <si>
    <r>
      <rPr>
        <sz val="11"/>
        <rFont val="Calibri"/>
      </rPr>
      <t>3,40608902869</t>
    </r>
  </si>
  <si>
    <r>
      <rPr>
        <sz val="11"/>
        <rFont val="Calibri"/>
      </rPr>
      <t>76001045</t>
    </r>
  </si>
  <si>
    <r>
      <rPr>
        <sz val="11"/>
        <rFont val="Calibri"/>
      </rPr>
      <t>LAS PALMAS-LA CASTILLA</t>
    </r>
  </si>
  <si>
    <r>
      <rPr>
        <sz val="11"/>
        <rFont val="Calibri"/>
      </rPr>
      <t>-76,5562577997</t>
    </r>
  </si>
  <si>
    <r>
      <rPr>
        <sz val="11"/>
        <rFont val="Calibri"/>
      </rPr>
      <t>3,47757586305</t>
    </r>
  </si>
  <si>
    <r>
      <rPr>
        <sz val="11"/>
        <rFont val="Calibri"/>
      </rPr>
      <t>76001046</t>
    </r>
  </si>
  <si>
    <r>
      <rPr>
        <sz val="11"/>
        <rFont val="Calibri"/>
      </rPr>
      <t>SILOE</t>
    </r>
  </si>
  <si>
    <r>
      <rPr>
        <sz val="11"/>
        <rFont val="Calibri"/>
      </rPr>
      <t>-76,6359226364</t>
    </r>
  </si>
  <si>
    <r>
      <rPr>
        <sz val="11"/>
        <rFont val="Calibri"/>
      </rPr>
      <t>3,33272457931</t>
    </r>
  </si>
  <si>
    <r>
      <rPr>
        <sz val="11"/>
        <rFont val="Calibri"/>
      </rPr>
      <t>76001047</t>
    </r>
  </si>
  <si>
    <r>
      <rPr>
        <sz val="11"/>
        <rFont val="Calibri"/>
      </rPr>
      <t>76001048</t>
    </r>
  </si>
  <si>
    <r>
      <rPr>
        <sz val="11"/>
        <rFont val="Calibri"/>
      </rPr>
      <t>-76,5601663817</t>
    </r>
  </si>
  <si>
    <r>
      <rPr>
        <sz val="11"/>
        <rFont val="Calibri"/>
      </rPr>
      <t>3,47036044079</t>
    </r>
  </si>
  <si>
    <r>
      <rPr>
        <sz val="11"/>
        <rFont val="Calibri"/>
      </rPr>
      <t>76001049</t>
    </r>
  </si>
  <si>
    <r>
      <rPr>
        <sz val="11"/>
        <rFont val="Calibri"/>
      </rPr>
      <t>MORGAN</t>
    </r>
  </si>
  <si>
    <r>
      <rPr>
        <sz val="11"/>
        <rFont val="Calibri"/>
      </rPr>
      <t>76001050</t>
    </r>
  </si>
  <si>
    <r>
      <rPr>
        <sz val="11"/>
        <rFont val="Calibri"/>
      </rPr>
      <t>CAUCA VIEJO</t>
    </r>
  </si>
  <si>
    <r>
      <rPr>
        <sz val="11"/>
        <rFont val="Calibri"/>
      </rPr>
      <t>-76,4841509953</t>
    </r>
  </si>
  <si>
    <r>
      <rPr>
        <sz val="11"/>
        <rFont val="Calibri"/>
      </rPr>
      <t>3,30699833184</t>
    </r>
  </si>
  <si>
    <r>
      <rPr>
        <sz val="11"/>
        <rFont val="Calibri"/>
      </rPr>
      <t>76001051</t>
    </r>
  </si>
  <si>
    <r>
      <rPr>
        <sz val="11"/>
        <rFont val="Calibri"/>
      </rPr>
      <t>CONDOMINIO MARAÑON</t>
    </r>
  </si>
  <si>
    <r>
      <rPr>
        <sz val="11"/>
        <rFont val="Calibri"/>
      </rPr>
      <t>-76,5100818992</t>
    </r>
  </si>
  <si>
    <r>
      <rPr>
        <sz val="11"/>
        <rFont val="Calibri"/>
      </rPr>
      <t>3,32929366463</t>
    </r>
  </si>
  <si>
    <r>
      <rPr>
        <sz val="11"/>
        <rFont val="Calibri"/>
      </rPr>
      <t>76001052</t>
    </r>
  </si>
  <si>
    <r>
      <rPr>
        <sz val="11"/>
        <rFont val="Calibri"/>
      </rPr>
      <t>CHORRO DE PLATA</t>
    </r>
  </si>
  <si>
    <r>
      <rPr>
        <sz val="11"/>
        <rFont val="Calibri"/>
      </rPr>
      <t>-76,5942864673</t>
    </r>
  </si>
  <si>
    <r>
      <rPr>
        <sz val="11"/>
        <rFont val="Calibri"/>
      </rPr>
      <t>3,34535619555</t>
    </r>
  </si>
  <si>
    <r>
      <rPr>
        <sz val="11"/>
        <rFont val="Calibri"/>
      </rPr>
      <t>76001053</t>
    </r>
  </si>
  <si>
    <r>
      <rPr>
        <sz val="11"/>
        <rFont val="Calibri"/>
      </rPr>
      <t>PARCELACION CANTACLARO 1</t>
    </r>
  </si>
  <si>
    <r>
      <rPr>
        <sz val="11"/>
        <rFont val="Calibri"/>
      </rPr>
      <t>-76,5844820087</t>
    </r>
  </si>
  <si>
    <r>
      <rPr>
        <sz val="11"/>
        <rFont val="Calibri"/>
      </rPr>
      <t>3,3891135487</t>
    </r>
  </si>
  <si>
    <r>
      <rPr>
        <sz val="11"/>
        <rFont val="Calibri"/>
      </rPr>
      <t>76001054</t>
    </r>
  </si>
  <si>
    <r>
      <rPr>
        <sz val="11"/>
        <rFont val="Calibri"/>
      </rPr>
      <t>PARCELACION CANTACLARO 2</t>
    </r>
  </si>
  <si>
    <r>
      <rPr>
        <sz val="11"/>
        <rFont val="Calibri"/>
      </rPr>
      <t>-76,5842559728</t>
    </r>
  </si>
  <si>
    <r>
      <rPr>
        <sz val="11"/>
        <rFont val="Calibri"/>
      </rPr>
      <t>3,39386252908</t>
    </r>
  </si>
  <si>
    <r>
      <rPr>
        <sz val="11"/>
        <rFont val="Calibri"/>
      </rPr>
      <t>76001055</t>
    </r>
  </si>
  <si>
    <r>
      <rPr>
        <sz val="11"/>
        <rFont val="Calibri"/>
      </rPr>
      <t>PARCELACION LA TRINIDAD</t>
    </r>
  </si>
  <si>
    <r>
      <rPr>
        <sz val="11"/>
        <rFont val="Calibri"/>
      </rPr>
      <t>-76,56982912</t>
    </r>
  </si>
  <si>
    <r>
      <rPr>
        <sz val="11"/>
        <rFont val="Calibri"/>
      </rPr>
      <t>3,39566836468</t>
    </r>
  </si>
  <si>
    <r>
      <rPr>
        <sz val="11"/>
        <rFont val="Calibri"/>
      </rPr>
      <t>76001056</t>
    </r>
  </si>
  <si>
    <r>
      <rPr>
        <sz val="11"/>
        <rFont val="Calibri"/>
      </rPr>
      <t>-76,5533058389</t>
    </r>
  </si>
  <si>
    <r>
      <rPr>
        <sz val="11"/>
        <rFont val="Calibri"/>
      </rPr>
      <t>3,47800124645</t>
    </r>
  </si>
  <si>
    <r>
      <rPr>
        <sz val="11"/>
        <rFont val="Calibri"/>
      </rPr>
      <t>76001057</t>
    </r>
  </si>
  <si>
    <r>
      <rPr>
        <sz val="11"/>
        <rFont val="Calibri"/>
      </rPr>
      <t>CALLEJON TABARES</t>
    </r>
  </si>
  <si>
    <r>
      <rPr>
        <sz val="11"/>
        <rFont val="Calibri"/>
      </rPr>
      <t>-76,5718842213</t>
    </r>
  </si>
  <si>
    <r>
      <rPr>
        <sz val="11"/>
        <rFont val="Calibri"/>
      </rPr>
      <t>3,38143923079</t>
    </r>
  </si>
  <si>
    <r>
      <rPr>
        <sz val="11"/>
        <rFont val="Calibri"/>
      </rPr>
      <t>76001058</t>
    </r>
  </si>
  <si>
    <r>
      <rPr>
        <sz val="11"/>
        <rFont val="Calibri"/>
      </rPr>
      <t>DUQUELANDIA</t>
    </r>
  </si>
  <si>
    <r>
      <rPr>
        <sz val="11"/>
        <rFont val="Calibri"/>
      </rPr>
      <t>-76,5682123445</t>
    </r>
  </si>
  <si>
    <r>
      <rPr>
        <sz val="11"/>
        <rFont val="Calibri"/>
      </rPr>
      <t>3,37567853339</t>
    </r>
  </si>
  <si>
    <r>
      <rPr>
        <sz val="11"/>
        <rFont val="Calibri"/>
      </rPr>
      <t>76001059</t>
    </r>
  </si>
  <si>
    <r>
      <rPr>
        <sz val="11"/>
        <rFont val="Calibri"/>
      </rPr>
      <t>LA COLINA</t>
    </r>
  </si>
  <si>
    <r>
      <rPr>
        <sz val="11"/>
        <rFont val="Calibri"/>
      </rPr>
      <t>-76,5721863497</t>
    </r>
  </si>
  <si>
    <r>
      <rPr>
        <sz val="11"/>
        <rFont val="Calibri"/>
      </rPr>
      <t>3,38366045115</t>
    </r>
  </si>
  <si>
    <r>
      <rPr>
        <sz val="11"/>
        <rFont val="Calibri"/>
      </rPr>
      <t>76001060</t>
    </r>
  </si>
  <si>
    <r>
      <rPr>
        <sz val="11"/>
        <rFont val="Calibri"/>
      </rPr>
      <t>LOS GIRASOLES</t>
    </r>
  </si>
  <si>
    <r>
      <rPr>
        <sz val="11"/>
        <rFont val="Calibri"/>
      </rPr>
      <t>-76,566179017</t>
    </r>
  </si>
  <si>
    <r>
      <rPr>
        <sz val="11"/>
        <rFont val="Calibri"/>
      </rPr>
      <t>3,37907162546</t>
    </r>
  </si>
  <si>
    <r>
      <rPr>
        <sz val="11"/>
        <rFont val="Calibri"/>
      </rPr>
      <t>76001061</t>
    </r>
  </si>
  <si>
    <r>
      <rPr>
        <sz val="11"/>
        <rFont val="Calibri"/>
      </rPr>
      <t>PILAS DEL CABUYAL</t>
    </r>
  </si>
  <si>
    <r>
      <rPr>
        <sz val="11"/>
        <rFont val="Calibri"/>
      </rPr>
      <t>-76,573732568</t>
    </r>
  </si>
  <si>
    <r>
      <rPr>
        <sz val="11"/>
        <rFont val="Calibri"/>
      </rPr>
      <t>3,446693094</t>
    </r>
  </si>
  <si>
    <r>
      <rPr>
        <sz val="11"/>
        <rFont val="Calibri"/>
      </rPr>
      <t>76001062</t>
    </r>
  </si>
  <si>
    <r>
      <rPr>
        <sz val="11"/>
        <rFont val="Calibri"/>
      </rPr>
      <t>-76,5635971221</t>
    </r>
  </si>
  <si>
    <r>
      <rPr>
        <sz val="11"/>
        <rFont val="Calibri"/>
      </rPr>
      <t>3,50916453481</t>
    </r>
  </si>
  <si>
    <r>
      <rPr>
        <sz val="11"/>
        <rFont val="Calibri"/>
      </rPr>
      <t>76020</t>
    </r>
  </si>
  <si>
    <r>
      <rPr>
        <sz val="11"/>
        <rFont val="Calibri"/>
      </rPr>
      <t>76020000</t>
    </r>
  </si>
  <si>
    <r>
      <rPr>
        <sz val="11"/>
        <rFont val="Calibri"/>
      </rPr>
      <t>ALCALÁ</t>
    </r>
  </si>
  <si>
    <r>
      <rPr>
        <sz val="11"/>
        <rFont val="Calibri"/>
      </rPr>
      <t>-75,779812612</t>
    </r>
  </si>
  <si>
    <r>
      <rPr>
        <sz val="11"/>
        <rFont val="Calibri"/>
      </rPr>
      <t>4,67498960531</t>
    </r>
  </si>
  <si>
    <r>
      <rPr>
        <sz val="11"/>
        <rFont val="Calibri"/>
      </rPr>
      <t>76020006</t>
    </r>
  </si>
  <si>
    <r>
      <rPr>
        <sz val="11"/>
        <rFont val="Calibri"/>
      </rPr>
      <t>-75,763862881</t>
    </r>
  </si>
  <si>
    <r>
      <rPr>
        <sz val="11"/>
        <rFont val="Calibri"/>
      </rPr>
      <t>4,680218799</t>
    </r>
  </si>
  <si>
    <r>
      <rPr>
        <sz val="11"/>
        <rFont val="Calibri"/>
      </rPr>
      <t>76020007</t>
    </r>
  </si>
  <si>
    <r>
      <rPr>
        <sz val="11"/>
        <rFont val="Calibri"/>
      </rPr>
      <t>LA POLONIA</t>
    </r>
  </si>
  <si>
    <r>
      <rPr>
        <sz val="11"/>
        <rFont val="Calibri"/>
      </rPr>
      <t>-75,7445903673</t>
    </r>
  </si>
  <si>
    <r>
      <rPr>
        <sz val="11"/>
        <rFont val="Calibri"/>
      </rPr>
      <t>4,66839208093</t>
    </r>
  </si>
  <si>
    <r>
      <rPr>
        <sz val="11"/>
        <rFont val="Calibri"/>
      </rPr>
      <t>76036</t>
    </r>
  </si>
  <si>
    <r>
      <rPr>
        <sz val="11"/>
        <rFont val="Calibri"/>
      </rPr>
      <t>76036000</t>
    </r>
  </si>
  <si>
    <r>
      <rPr>
        <sz val="11"/>
        <rFont val="Calibri"/>
      </rPr>
      <t>-76,1679219749</t>
    </r>
  </si>
  <si>
    <r>
      <rPr>
        <sz val="11"/>
        <rFont val="Calibri"/>
      </rPr>
      <t>4,17172541604</t>
    </r>
  </si>
  <si>
    <r>
      <rPr>
        <sz val="11"/>
        <rFont val="Calibri"/>
      </rPr>
      <t>76036002</t>
    </r>
  </si>
  <si>
    <r>
      <rPr>
        <sz val="11"/>
        <rFont val="Calibri"/>
      </rPr>
      <t>-76,2072538772</t>
    </r>
  </si>
  <si>
    <r>
      <rPr>
        <sz val="11"/>
        <rFont val="Calibri"/>
      </rPr>
      <t>4,17836829626</t>
    </r>
  </si>
  <si>
    <r>
      <rPr>
        <sz val="11"/>
        <rFont val="Calibri"/>
      </rPr>
      <t>76036003</t>
    </r>
  </si>
  <si>
    <r>
      <rPr>
        <sz val="11"/>
        <rFont val="Calibri"/>
      </rPr>
      <t>-76,234012589</t>
    </r>
  </si>
  <si>
    <r>
      <rPr>
        <sz val="11"/>
        <rFont val="Calibri"/>
      </rPr>
      <t>4,163615024</t>
    </r>
  </si>
  <si>
    <r>
      <rPr>
        <sz val="11"/>
        <rFont val="Calibri"/>
      </rPr>
      <t>76036006</t>
    </r>
  </si>
  <si>
    <r>
      <rPr>
        <sz val="11"/>
        <rFont val="Calibri"/>
      </rPr>
      <t>TAMBORAL</t>
    </r>
  </si>
  <si>
    <r>
      <rPr>
        <sz val="11"/>
        <rFont val="Calibri"/>
      </rPr>
      <t>-76,1860678786</t>
    </r>
  </si>
  <si>
    <r>
      <rPr>
        <sz val="11"/>
        <rFont val="Calibri"/>
      </rPr>
      <t>4,16814495739</t>
    </r>
  </si>
  <si>
    <r>
      <rPr>
        <sz val="11"/>
        <rFont val="Calibri"/>
      </rPr>
      <t>76036007</t>
    </r>
  </si>
  <si>
    <r>
      <rPr>
        <sz val="11"/>
        <rFont val="Calibri"/>
      </rPr>
      <t>ZANJÓN DE PIEDRA</t>
    </r>
  </si>
  <si>
    <r>
      <rPr>
        <sz val="11"/>
        <rFont val="Calibri"/>
      </rPr>
      <t>-76,2190971231</t>
    </r>
  </si>
  <si>
    <r>
      <rPr>
        <sz val="11"/>
        <rFont val="Calibri"/>
      </rPr>
      <t>4,16646853095</t>
    </r>
  </si>
  <si>
    <r>
      <rPr>
        <sz val="11"/>
        <rFont val="Calibri"/>
      </rPr>
      <t>76036009</t>
    </r>
  </si>
  <si>
    <r>
      <rPr>
        <sz val="11"/>
        <rFont val="Calibri"/>
      </rPr>
      <t>MONTE HERMOSO</t>
    </r>
  </si>
  <si>
    <r>
      <rPr>
        <sz val="11"/>
        <rFont val="Calibri"/>
      </rPr>
      <t>-76,196249533</t>
    </r>
  </si>
  <si>
    <r>
      <rPr>
        <sz val="11"/>
        <rFont val="Calibri"/>
      </rPr>
      <t>4,17114015489</t>
    </r>
  </si>
  <si>
    <r>
      <rPr>
        <sz val="11"/>
        <rFont val="Calibri"/>
      </rPr>
      <t>76036010</t>
    </r>
  </si>
  <si>
    <r>
      <rPr>
        <sz val="11"/>
        <rFont val="Calibri"/>
      </rPr>
      <t>MADRE VIEJA</t>
    </r>
  </si>
  <si>
    <r>
      <rPr>
        <sz val="11"/>
        <rFont val="Calibri"/>
      </rPr>
      <t>-76,214742591</t>
    </r>
  </si>
  <si>
    <r>
      <rPr>
        <sz val="11"/>
        <rFont val="Calibri"/>
      </rPr>
      <t>4,188913319</t>
    </r>
  </si>
  <si>
    <r>
      <rPr>
        <sz val="11"/>
        <rFont val="Calibri"/>
      </rPr>
      <t>76036011</t>
    </r>
  </si>
  <si>
    <r>
      <rPr>
        <sz val="11"/>
        <rFont val="Calibri"/>
      </rPr>
      <t>-76,1757267762</t>
    </r>
  </si>
  <si>
    <r>
      <rPr>
        <sz val="11"/>
        <rFont val="Calibri"/>
      </rPr>
      <t>4,17687122029</t>
    </r>
  </si>
  <si>
    <r>
      <rPr>
        <sz val="11"/>
        <rFont val="Calibri"/>
      </rPr>
      <t>76041</t>
    </r>
  </si>
  <si>
    <r>
      <rPr>
        <sz val="11"/>
        <rFont val="Calibri"/>
      </rPr>
      <t>76041000</t>
    </r>
  </si>
  <si>
    <r>
      <rPr>
        <sz val="11"/>
        <rFont val="Calibri"/>
      </rPr>
      <t>ANSERMANUEVO</t>
    </r>
  </si>
  <si>
    <r>
      <rPr>
        <sz val="11"/>
        <rFont val="Calibri"/>
      </rPr>
      <t>-75,9919821845</t>
    </r>
  </si>
  <si>
    <r>
      <rPr>
        <sz val="11"/>
        <rFont val="Calibri"/>
      </rPr>
      <t>4,79492075239</t>
    </r>
  </si>
  <si>
    <r>
      <rPr>
        <sz val="11"/>
        <rFont val="Calibri"/>
      </rPr>
      <t>76041001</t>
    </r>
  </si>
  <si>
    <r>
      <rPr>
        <sz val="11"/>
        <rFont val="Calibri"/>
      </rPr>
      <t>ANACARO</t>
    </r>
  </si>
  <si>
    <r>
      <rPr>
        <sz val="11"/>
        <rFont val="Calibri"/>
      </rPr>
      <t>-75,9706033489</t>
    </r>
  </si>
  <si>
    <r>
      <rPr>
        <sz val="11"/>
        <rFont val="Calibri"/>
      </rPr>
      <t>4,78640241015</t>
    </r>
  </si>
  <si>
    <r>
      <rPr>
        <sz val="11"/>
        <rFont val="Calibri"/>
      </rPr>
      <t>76041003</t>
    </r>
  </si>
  <si>
    <r>
      <rPr>
        <sz val="11"/>
        <rFont val="Calibri"/>
      </rPr>
      <t>EL BILLAR</t>
    </r>
  </si>
  <si>
    <r>
      <rPr>
        <sz val="11"/>
        <rFont val="Calibri"/>
      </rPr>
      <t>-76,090765491</t>
    </r>
  </si>
  <si>
    <r>
      <rPr>
        <sz val="11"/>
        <rFont val="Calibri"/>
      </rPr>
      <t>4,818637245</t>
    </r>
  </si>
  <si>
    <r>
      <rPr>
        <sz val="11"/>
        <rFont val="Calibri"/>
      </rPr>
      <t>76041006</t>
    </r>
  </si>
  <si>
    <r>
      <rPr>
        <sz val="11"/>
        <rFont val="Calibri"/>
      </rPr>
      <t>-75,998603466</t>
    </r>
  </si>
  <si>
    <r>
      <rPr>
        <sz val="11"/>
        <rFont val="Calibri"/>
      </rPr>
      <t>4,86181274</t>
    </r>
  </si>
  <si>
    <r>
      <rPr>
        <sz val="11"/>
        <rFont val="Calibri"/>
      </rPr>
      <t>76041013</t>
    </r>
  </si>
  <si>
    <r>
      <rPr>
        <sz val="11"/>
        <rFont val="Calibri"/>
      </rPr>
      <t>-75,987810347</t>
    </r>
  </si>
  <si>
    <r>
      <rPr>
        <sz val="11"/>
        <rFont val="Calibri"/>
      </rPr>
      <t>4,784333395</t>
    </r>
  </si>
  <si>
    <r>
      <rPr>
        <sz val="11"/>
        <rFont val="Calibri"/>
      </rPr>
      <t>76041021</t>
    </r>
  </si>
  <si>
    <r>
      <rPr>
        <sz val="11"/>
        <rFont val="Calibri"/>
      </rPr>
      <t>-75,997274566</t>
    </r>
  </si>
  <si>
    <r>
      <rPr>
        <sz val="11"/>
        <rFont val="Calibri"/>
      </rPr>
      <t>4,790874988</t>
    </r>
  </si>
  <si>
    <r>
      <rPr>
        <sz val="11"/>
        <rFont val="Calibri"/>
      </rPr>
      <t>76054</t>
    </r>
  </si>
  <si>
    <r>
      <rPr>
        <sz val="11"/>
        <rFont val="Calibri"/>
      </rPr>
      <t>76054000</t>
    </r>
  </si>
  <si>
    <r>
      <rPr>
        <sz val="11"/>
        <rFont val="Calibri"/>
      </rPr>
      <t>-76,1199028275</t>
    </r>
  </si>
  <si>
    <r>
      <rPr>
        <sz val="11"/>
        <rFont val="Calibri"/>
      </rPr>
      <t>4,72695251407</t>
    </r>
  </si>
  <si>
    <r>
      <rPr>
        <sz val="11"/>
        <rFont val="Calibri"/>
      </rPr>
      <t>76054004</t>
    </r>
  </si>
  <si>
    <r>
      <rPr>
        <sz val="11"/>
        <rFont val="Calibri"/>
      </rPr>
      <t>-76,1472995117</t>
    </r>
  </si>
  <si>
    <r>
      <rPr>
        <sz val="11"/>
        <rFont val="Calibri"/>
      </rPr>
      <t>4,73385811406</t>
    </r>
  </si>
  <si>
    <r>
      <rPr>
        <sz val="11"/>
        <rFont val="Calibri"/>
      </rPr>
      <t>76054005</t>
    </r>
  </si>
  <si>
    <r>
      <rPr>
        <sz val="11"/>
        <rFont val="Calibri"/>
      </rPr>
      <t>-76,1542875088</t>
    </r>
  </si>
  <si>
    <r>
      <rPr>
        <sz val="11"/>
        <rFont val="Calibri"/>
      </rPr>
      <t>4,72552090458</t>
    </r>
  </si>
  <si>
    <r>
      <rPr>
        <sz val="11"/>
        <rFont val="Calibri"/>
      </rPr>
      <t>76100</t>
    </r>
  </si>
  <si>
    <r>
      <rPr>
        <sz val="11"/>
        <rFont val="Calibri"/>
      </rPr>
      <t>76100000</t>
    </r>
  </si>
  <si>
    <r>
      <rPr>
        <sz val="11"/>
        <rFont val="Calibri"/>
      </rPr>
      <t>-76,1835731619</t>
    </r>
  </si>
  <si>
    <r>
      <rPr>
        <sz val="11"/>
        <rFont val="Calibri"/>
      </rPr>
      <t>4,33784247096</t>
    </r>
  </si>
  <si>
    <r>
      <rPr>
        <sz val="11"/>
        <rFont val="Calibri"/>
      </rPr>
      <t>76100001</t>
    </r>
  </si>
  <si>
    <r>
      <rPr>
        <sz val="11"/>
        <rFont val="Calibri"/>
      </rPr>
      <t>-76,309316066</t>
    </r>
  </si>
  <si>
    <r>
      <rPr>
        <sz val="11"/>
        <rFont val="Calibri"/>
      </rPr>
      <t>4,43713144297</t>
    </r>
  </si>
  <si>
    <r>
      <rPr>
        <sz val="11"/>
        <rFont val="Calibri"/>
      </rPr>
      <t>76100002</t>
    </r>
  </si>
  <si>
    <r>
      <rPr>
        <sz val="11"/>
        <rFont val="Calibri"/>
      </rPr>
      <t>-76,2826624684</t>
    </r>
  </si>
  <si>
    <r>
      <rPr>
        <sz val="11"/>
        <rFont val="Calibri"/>
      </rPr>
      <t>4,2774287752</t>
    </r>
  </si>
  <si>
    <r>
      <rPr>
        <sz val="11"/>
        <rFont val="Calibri"/>
      </rPr>
      <t>76100004</t>
    </r>
  </si>
  <si>
    <r>
      <rPr>
        <sz val="11"/>
        <rFont val="Calibri"/>
      </rPr>
      <t>76100006</t>
    </r>
  </si>
  <si>
    <r>
      <rPr>
        <sz val="11"/>
        <rFont val="Calibri"/>
      </rPr>
      <t>-76,2146043402</t>
    </r>
  </si>
  <si>
    <r>
      <rPr>
        <sz val="11"/>
        <rFont val="Calibri"/>
      </rPr>
      <t>4,2769571589</t>
    </r>
  </si>
  <si>
    <r>
      <rPr>
        <sz val="11"/>
        <rFont val="Calibri"/>
      </rPr>
      <t>76100007</t>
    </r>
  </si>
  <si>
    <r>
      <rPr>
        <sz val="11"/>
        <rFont val="Calibri"/>
      </rPr>
      <t>LA TULIA</t>
    </r>
  </si>
  <si>
    <r>
      <rPr>
        <sz val="11"/>
        <rFont val="Calibri"/>
      </rPr>
      <t>-76,24405503</t>
    </r>
  </si>
  <si>
    <r>
      <rPr>
        <sz val="11"/>
        <rFont val="Calibri"/>
      </rPr>
      <t>4,38418295418</t>
    </r>
  </si>
  <si>
    <r>
      <rPr>
        <sz val="11"/>
        <rFont val="Calibri"/>
      </rPr>
      <t>76100008</t>
    </r>
  </si>
  <si>
    <r>
      <rPr>
        <sz val="11"/>
        <rFont val="Calibri"/>
      </rPr>
      <t>-76,3543436538</t>
    </r>
  </si>
  <si>
    <r>
      <rPr>
        <sz val="11"/>
        <rFont val="Calibri"/>
      </rPr>
      <t>4,35737543761</t>
    </r>
  </si>
  <si>
    <r>
      <rPr>
        <sz val="11"/>
        <rFont val="Calibri"/>
      </rPr>
      <t>76100009</t>
    </r>
  </si>
  <si>
    <r>
      <rPr>
        <sz val="11"/>
        <rFont val="Calibri"/>
      </rPr>
      <t>-76,2648855678</t>
    </r>
  </si>
  <si>
    <r>
      <rPr>
        <sz val="11"/>
        <rFont val="Calibri"/>
      </rPr>
      <t>4,35282383535</t>
    </r>
  </si>
  <si>
    <r>
      <rPr>
        <sz val="11"/>
        <rFont val="Calibri"/>
      </rPr>
      <t>76100010</t>
    </r>
  </si>
  <si>
    <r>
      <rPr>
        <sz val="11"/>
        <rFont val="Calibri"/>
      </rPr>
      <t>-76,2074755212</t>
    </r>
  </si>
  <si>
    <r>
      <rPr>
        <sz val="11"/>
        <rFont val="Calibri"/>
      </rPr>
      <t>4,30860814066</t>
    </r>
  </si>
  <si>
    <r>
      <rPr>
        <sz val="11"/>
        <rFont val="Calibri"/>
      </rPr>
      <t>76100012</t>
    </r>
  </si>
  <si>
    <r>
      <rPr>
        <sz val="11"/>
        <rFont val="Calibri"/>
      </rPr>
      <t>AGUAS LINDAS</t>
    </r>
  </si>
  <si>
    <r>
      <rPr>
        <sz val="11"/>
        <rFont val="Calibri"/>
      </rPr>
      <t>-76,3248083935</t>
    </r>
  </si>
  <si>
    <r>
      <rPr>
        <sz val="11"/>
        <rFont val="Calibri"/>
      </rPr>
      <t>4,41243950314</t>
    </r>
  </si>
  <si>
    <r>
      <rPr>
        <sz val="11"/>
        <rFont val="Calibri"/>
      </rPr>
      <t>76100014</t>
    </r>
  </si>
  <si>
    <r>
      <rPr>
        <sz val="11"/>
        <rFont val="Calibri"/>
      </rPr>
      <t>-76,1675225371</t>
    </r>
  </si>
  <si>
    <r>
      <rPr>
        <sz val="11"/>
        <rFont val="Calibri"/>
      </rPr>
      <t>4,33977045887</t>
    </r>
  </si>
  <si>
    <r>
      <rPr>
        <sz val="11"/>
        <rFont val="Calibri"/>
      </rPr>
      <t>76100018</t>
    </r>
  </si>
  <si>
    <r>
      <rPr>
        <sz val="11"/>
        <rFont val="Calibri"/>
      </rPr>
      <t>76109</t>
    </r>
  </si>
  <si>
    <r>
      <rPr>
        <sz val="11"/>
        <rFont val="Calibri"/>
      </rPr>
      <t>76109000</t>
    </r>
  </si>
  <si>
    <r>
      <rPr>
        <sz val="11"/>
        <rFont val="Calibri"/>
      </rPr>
      <t>-77,0117477782</t>
    </r>
  </si>
  <si>
    <r>
      <rPr>
        <sz val="11"/>
        <rFont val="Calibri"/>
      </rPr>
      <t>3,87580334574</t>
    </r>
  </si>
  <si>
    <r>
      <rPr>
        <sz val="11"/>
        <rFont val="Calibri"/>
      </rPr>
      <t xml:space="preserve">BUENAVENTURA, DISTRITO ESPECIAL, INDUSTRIAL, PORTUARIO, </t>
    </r>
  </si>
  <si>
    <r>
      <rPr>
        <sz val="11"/>
        <rFont val="Calibri"/>
      </rPr>
      <t>76109001</t>
    </r>
  </si>
  <si>
    <r>
      <rPr>
        <sz val="11"/>
        <rFont val="Calibri"/>
      </rPr>
      <t>AGUACLARA</t>
    </r>
  </si>
  <si>
    <r>
      <rPr>
        <sz val="11"/>
        <rFont val="Calibri"/>
      </rPr>
      <t>-76,9481458599</t>
    </r>
  </si>
  <si>
    <r>
      <rPr>
        <sz val="11"/>
        <rFont val="Calibri"/>
      </rPr>
      <t>3,67304771464</t>
    </r>
  </si>
  <si>
    <r>
      <rPr>
        <sz val="11"/>
        <rFont val="Calibri"/>
      </rPr>
      <t>76109002</t>
    </r>
  </si>
  <si>
    <r>
      <rPr>
        <sz val="11"/>
        <rFont val="Calibri"/>
      </rPr>
      <t>BARCO</t>
    </r>
  </si>
  <si>
    <r>
      <rPr>
        <sz val="11"/>
        <rFont val="Calibri"/>
      </rPr>
      <t>-77,1323306634</t>
    </r>
  </si>
  <si>
    <r>
      <rPr>
        <sz val="11"/>
        <rFont val="Calibri"/>
      </rPr>
      <t>3,38070948755</t>
    </r>
  </si>
  <si>
    <r>
      <rPr>
        <sz val="11"/>
        <rFont val="Calibri"/>
      </rPr>
      <t>76109003</t>
    </r>
  </si>
  <si>
    <r>
      <rPr>
        <sz val="11"/>
        <rFont val="Calibri"/>
      </rPr>
      <t>-77,181999687</t>
    </r>
  </si>
  <si>
    <r>
      <rPr>
        <sz val="11"/>
        <rFont val="Calibri"/>
      </rPr>
      <t>3,83323745689</t>
    </r>
  </si>
  <si>
    <r>
      <rPr>
        <sz val="11"/>
        <rFont val="Calibri"/>
      </rPr>
      <t>76109006</t>
    </r>
  </si>
  <si>
    <r>
      <rPr>
        <sz val="11"/>
        <rFont val="Calibri"/>
      </rPr>
      <t>BAJO CALIMA</t>
    </r>
  </si>
  <si>
    <r>
      <rPr>
        <sz val="11"/>
        <rFont val="Calibri"/>
      </rPr>
      <t>-76,9751920276</t>
    </r>
  </si>
  <si>
    <r>
      <rPr>
        <sz val="11"/>
        <rFont val="Calibri"/>
      </rPr>
      <t>3,99836062612</t>
    </r>
  </si>
  <si>
    <r>
      <rPr>
        <sz val="11"/>
        <rFont val="Calibri"/>
      </rPr>
      <t>76109008</t>
    </r>
  </si>
  <si>
    <r>
      <rPr>
        <sz val="11"/>
        <rFont val="Calibri"/>
      </rPr>
      <t>76109009</t>
    </r>
  </si>
  <si>
    <r>
      <rPr>
        <sz val="11"/>
        <rFont val="Calibri"/>
      </rPr>
      <t>-76,927142478</t>
    </r>
  </si>
  <si>
    <r>
      <rPr>
        <sz val="11"/>
        <rFont val="Calibri"/>
      </rPr>
      <t>3,874686793</t>
    </r>
  </si>
  <si>
    <r>
      <rPr>
        <sz val="11"/>
        <rFont val="Calibri"/>
      </rPr>
      <t>76109012</t>
    </r>
  </si>
  <si>
    <r>
      <rPr>
        <sz val="11"/>
        <rFont val="Calibri"/>
      </rPr>
      <t>-77,2298519685</t>
    </r>
  </si>
  <si>
    <r>
      <rPr>
        <sz val="11"/>
        <rFont val="Calibri"/>
      </rPr>
      <t>3,57352760975</t>
    </r>
  </si>
  <si>
    <r>
      <rPr>
        <sz val="11"/>
        <rFont val="Calibri"/>
      </rPr>
      <t>76109017</t>
    </r>
  </si>
  <si>
    <r>
      <rPr>
        <sz val="11"/>
        <rFont val="Calibri"/>
      </rPr>
      <t>TRIANA</t>
    </r>
  </si>
  <si>
    <r>
      <rPr>
        <sz val="11"/>
        <rFont val="Calibri"/>
      </rPr>
      <t>-76,8057871348</t>
    </r>
  </si>
  <si>
    <r>
      <rPr>
        <sz val="11"/>
        <rFont val="Calibri"/>
      </rPr>
      <t>3,85817868675</t>
    </r>
  </si>
  <si>
    <r>
      <rPr>
        <sz val="11"/>
        <rFont val="Calibri"/>
      </rPr>
      <t>76109018</t>
    </r>
  </si>
  <si>
    <r>
      <rPr>
        <sz val="11"/>
        <rFont val="Calibri"/>
      </rPr>
      <t>-77,1343089134</t>
    </r>
  </si>
  <si>
    <r>
      <rPr>
        <sz val="11"/>
        <rFont val="Calibri"/>
      </rPr>
      <t>3,16636340344</t>
    </r>
  </si>
  <si>
    <r>
      <rPr>
        <sz val="11"/>
        <rFont val="Calibri"/>
      </rPr>
      <t>76109019</t>
    </r>
  </si>
  <si>
    <r>
      <rPr>
        <sz val="11"/>
        <rFont val="Calibri"/>
      </rPr>
      <t>-77,228830865</t>
    </r>
  </si>
  <si>
    <r>
      <rPr>
        <sz val="11"/>
        <rFont val="Calibri"/>
      </rPr>
      <t>4,03593177</t>
    </r>
  </si>
  <si>
    <r>
      <rPr>
        <sz val="11"/>
        <rFont val="Calibri"/>
      </rPr>
      <t>76109021</t>
    </r>
  </si>
  <si>
    <r>
      <rPr>
        <sz val="11"/>
        <rFont val="Calibri"/>
      </rPr>
      <t>LADRILLEROS</t>
    </r>
  </si>
  <si>
    <r>
      <rPr>
        <sz val="11"/>
        <rFont val="Calibri"/>
      </rPr>
      <t>-77,3642582923</t>
    </r>
  </si>
  <si>
    <r>
      <rPr>
        <sz val="11"/>
        <rFont val="Calibri"/>
      </rPr>
      <t>3,93946870903</t>
    </r>
  </si>
  <si>
    <r>
      <rPr>
        <sz val="11"/>
        <rFont val="Calibri"/>
      </rPr>
      <t>76109022</t>
    </r>
  </si>
  <si>
    <r>
      <rPr>
        <sz val="11"/>
        <rFont val="Calibri"/>
      </rPr>
      <t>LLANO BAJO</t>
    </r>
  </si>
  <si>
    <r>
      <rPr>
        <sz val="11"/>
        <rFont val="Calibri"/>
      </rPr>
      <t>-76,9567003732</t>
    </r>
  </si>
  <si>
    <r>
      <rPr>
        <sz val="11"/>
        <rFont val="Calibri"/>
      </rPr>
      <t>3,69942577335</t>
    </r>
  </si>
  <si>
    <r>
      <rPr>
        <sz val="11"/>
        <rFont val="Calibri"/>
      </rPr>
      <t>76109024</t>
    </r>
  </si>
  <si>
    <r>
      <rPr>
        <sz val="11"/>
        <rFont val="Calibri"/>
      </rPr>
      <t>BOCAS DE MAYORQUIN</t>
    </r>
  </si>
  <si>
    <r>
      <rPr>
        <sz val="11"/>
        <rFont val="Calibri"/>
      </rPr>
      <t>-77,1958963198</t>
    </r>
  </si>
  <si>
    <r>
      <rPr>
        <sz val="11"/>
        <rFont val="Calibri"/>
      </rPr>
      <t>3,60440787773</t>
    </r>
  </si>
  <si>
    <r>
      <rPr>
        <sz val="11"/>
        <rFont val="Calibri"/>
      </rPr>
      <t>76109028</t>
    </r>
  </si>
  <si>
    <r>
      <rPr>
        <sz val="11"/>
        <rFont val="Calibri"/>
      </rPr>
      <t>PUERTO MERIZALDE</t>
    </r>
  </si>
  <si>
    <r>
      <rPr>
        <sz val="11"/>
        <rFont val="Calibri"/>
      </rPr>
      <t>-77,4186662164</t>
    </r>
  </si>
  <si>
    <r>
      <rPr>
        <sz val="11"/>
        <rFont val="Calibri"/>
      </rPr>
      <t>3,25358142797</t>
    </r>
  </si>
  <si>
    <r>
      <rPr>
        <sz val="11"/>
        <rFont val="Calibri"/>
      </rPr>
      <t>76109030</t>
    </r>
  </si>
  <si>
    <r>
      <rPr>
        <sz val="11"/>
        <rFont val="Calibri"/>
      </rPr>
      <t>PUNTA SOLDADO</t>
    </r>
  </si>
  <si>
    <r>
      <rPr>
        <sz val="11"/>
        <rFont val="Calibri"/>
      </rPr>
      <t>-77,1700824905</t>
    </r>
  </si>
  <si>
    <r>
      <rPr>
        <sz val="11"/>
        <rFont val="Calibri"/>
      </rPr>
      <t>3,77063259958</t>
    </r>
  </si>
  <si>
    <r>
      <rPr>
        <sz val="11"/>
        <rFont val="Calibri"/>
      </rPr>
      <t>76109031</t>
    </r>
  </si>
  <si>
    <r>
      <rPr>
        <sz val="11"/>
        <rFont val="Calibri"/>
      </rPr>
      <t>SAN ANTONIO(YURUMANGUÍ)</t>
    </r>
  </si>
  <si>
    <r>
      <rPr>
        <sz val="11"/>
        <rFont val="Calibri"/>
      </rPr>
      <t>-77,2591808622</t>
    </r>
  </si>
  <si>
    <r>
      <rPr>
        <sz val="11"/>
        <rFont val="Calibri"/>
      </rPr>
      <t>3,26103773798</t>
    </r>
  </si>
  <si>
    <r>
      <rPr>
        <sz val="11"/>
        <rFont val="Calibri"/>
      </rPr>
      <t>76109032</t>
    </r>
  </si>
  <si>
    <r>
      <rPr>
        <sz val="11"/>
        <rFont val="Calibri"/>
      </rPr>
      <t>SAN FRANCISCO DE NAYA</t>
    </r>
  </si>
  <si>
    <r>
      <rPr>
        <sz val="11"/>
        <rFont val="Calibri"/>
      </rPr>
      <t>-77,2861146062</t>
    </r>
  </si>
  <si>
    <r>
      <rPr>
        <sz val="11"/>
        <rFont val="Calibri"/>
      </rPr>
      <t>3,13882697434</t>
    </r>
  </si>
  <si>
    <r>
      <rPr>
        <sz val="11"/>
        <rFont val="Calibri"/>
      </rPr>
      <t>76109033</t>
    </r>
  </si>
  <si>
    <r>
      <rPr>
        <sz val="11"/>
        <rFont val="Calibri"/>
      </rPr>
      <t>SAN FRANCISCO JAVIER</t>
    </r>
  </si>
  <si>
    <r>
      <rPr>
        <sz val="11"/>
        <rFont val="Calibri"/>
      </rPr>
      <t>-77,024967996</t>
    </r>
  </si>
  <si>
    <r>
      <rPr>
        <sz val="11"/>
        <rFont val="Calibri"/>
      </rPr>
      <t>3,66365955839</t>
    </r>
  </si>
  <si>
    <r>
      <rPr>
        <sz val="11"/>
        <rFont val="Calibri"/>
      </rPr>
      <t>76109034</t>
    </r>
  </si>
  <si>
    <r>
      <rPr>
        <sz val="11"/>
        <rFont val="Calibri"/>
      </rPr>
      <t>-77,0632846776</t>
    </r>
  </si>
  <si>
    <r>
      <rPr>
        <sz val="11"/>
        <rFont val="Calibri"/>
      </rPr>
      <t>4,04875933274</t>
    </r>
  </si>
  <si>
    <r>
      <rPr>
        <sz val="11"/>
        <rFont val="Calibri"/>
      </rPr>
      <t>76109036</t>
    </r>
  </si>
  <si>
    <r>
      <rPr>
        <sz val="11"/>
        <rFont val="Calibri"/>
      </rPr>
      <t>-77,1837359213</t>
    </r>
  </si>
  <si>
    <r>
      <rPr>
        <sz val="11"/>
        <rFont val="Calibri"/>
      </rPr>
      <t>3,15075002662</t>
    </r>
  </si>
  <si>
    <r>
      <rPr>
        <sz val="11"/>
        <rFont val="Calibri"/>
      </rPr>
      <t>76109037</t>
    </r>
  </si>
  <si>
    <r>
      <rPr>
        <sz val="11"/>
        <rFont val="Calibri"/>
      </rPr>
      <t>-77,442749204</t>
    </r>
  </si>
  <si>
    <r>
      <rPr>
        <sz val="11"/>
        <rFont val="Calibri"/>
      </rPr>
      <t>3,24954565319</t>
    </r>
  </si>
  <si>
    <r>
      <rPr>
        <sz val="11"/>
        <rFont val="Calibri"/>
      </rPr>
      <t>76109038</t>
    </r>
  </si>
  <si>
    <r>
      <rPr>
        <sz val="11"/>
        <rFont val="Calibri"/>
      </rPr>
      <t>SILVA</t>
    </r>
  </si>
  <si>
    <r>
      <rPr>
        <sz val="11"/>
        <rFont val="Calibri"/>
      </rPr>
      <t>-77,2082559493</t>
    </r>
  </si>
  <si>
    <r>
      <rPr>
        <sz val="11"/>
        <rFont val="Calibri"/>
      </rPr>
      <t>3,47992345885</t>
    </r>
  </si>
  <si>
    <r>
      <rPr>
        <sz val="11"/>
        <rFont val="Calibri"/>
      </rPr>
      <t>76109039</t>
    </r>
  </si>
  <si>
    <r>
      <rPr>
        <sz val="11"/>
        <rFont val="Calibri"/>
      </rPr>
      <t>-77,0899816222</t>
    </r>
  </si>
  <si>
    <r>
      <rPr>
        <sz val="11"/>
        <rFont val="Calibri"/>
      </rPr>
      <t>3,77410916859</t>
    </r>
  </si>
  <si>
    <r>
      <rPr>
        <sz val="11"/>
        <rFont val="Calibri"/>
      </rPr>
      <t>76109040</t>
    </r>
  </si>
  <si>
    <r>
      <rPr>
        <sz val="11"/>
        <rFont val="Calibri"/>
      </rPr>
      <t>VENERAL</t>
    </r>
  </si>
  <si>
    <r>
      <rPr>
        <sz val="11"/>
        <rFont val="Calibri"/>
      </rPr>
      <t>-77,3297164116</t>
    </r>
  </si>
  <si>
    <r>
      <rPr>
        <sz val="11"/>
        <rFont val="Calibri"/>
      </rPr>
      <t>3,318821951</t>
    </r>
  </si>
  <si>
    <r>
      <rPr>
        <sz val="11"/>
        <rFont val="Calibri"/>
      </rPr>
      <t>76109041</t>
    </r>
  </si>
  <si>
    <r>
      <rPr>
        <sz val="11"/>
        <rFont val="Calibri"/>
      </rPr>
      <t>-77,207376148</t>
    </r>
  </si>
  <si>
    <r>
      <rPr>
        <sz val="11"/>
        <rFont val="Calibri"/>
      </rPr>
      <t>3,27993904495</t>
    </r>
  </si>
  <si>
    <r>
      <rPr>
        <sz val="11"/>
        <rFont val="Calibri"/>
      </rPr>
      <t>76109042</t>
    </r>
  </si>
  <si>
    <r>
      <rPr>
        <sz val="11"/>
        <rFont val="Calibri"/>
      </rPr>
      <t>-76,9658698901</t>
    </r>
  </si>
  <si>
    <r>
      <rPr>
        <sz val="11"/>
        <rFont val="Calibri"/>
      </rPr>
      <t>3,74237309224</t>
    </r>
  </si>
  <si>
    <r>
      <rPr>
        <sz val="11"/>
        <rFont val="Calibri"/>
      </rPr>
      <t>76109043</t>
    </r>
  </si>
  <si>
    <r>
      <rPr>
        <sz val="11"/>
        <rFont val="Calibri"/>
      </rPr>
      <t>ZACARÍAS</t>
    </r>
  </si>
  <si>
    <r>
      <rPr>
        <sz val="11"/>
        <rFont val="Calibri"/>
      </rPr>
      <t>-77,0014789034</t>
    </r>
  </si>
  <si>
    <r>
      <rPr>
        <sz val="11"/>
        <rFont val="Calibri"/>
      </rPr>
      <t>3,8173416858</t>
    </r>
  </si>
  <si>
    <r>
      <rPr>
        <sz val="11"/>
        <rFont val="Calibri"/>
      </rPr>
      <t>76109045</t>
    </r>
  </si>
  <si>
    <r>
      <rPr>
        <sz val="11"/>
        <rFont val="Calibri"/>
      </rPr>
      <t>LA BARRA</t>
    </r>
  </si>
  <si>
    <r>
      <rPr>
        <sz val="11"/>
        <rFont val="Calibri"/>
      </rPr>
      <t>-77,3778194256</t>
    </r>
  </si>
  <si>
    <r>
      <rPr>
        <sz val="11"/>
        <rFont val="Calibri"/>
      </rPr>
      <t>3,96223460282</t>
    </r>
  </si>
  <si>
    <r>
      <rPr>
        <sz val="11"/>
        <rFont val="Calibri"/>
      </rPr>
      <t>76109046</t>
    </r>
  </si>
  <si>
    <r>
      <rPr>
        <sz val="11"/>
        <rFont val="Calibri"/>
      </rPr>
      <t>JUANCHACO</t>
    </r>
  </si>
  <si>
    <r>
      <rPr>
        <sz val="11"/>
        <rFont val="Calibri"/>
      </rPr>
      <t>-77,3563910979</t>
    </r>
  </si>
  <si>
    <r>
      <rPr>
        <sz val="11"/>
        <rFont val="Calibri"/>
      </rPr>
      <t>3,92979550518</t>
    </r>
  </si>
  <si>
    <r>
      <rPr>
        <sz val="11"/>
        <rFont val="Calibri"/>
      </rPr>
      <t>76109047</t>
    </r>
  </si>
  <si>
    <r>
      <rPr>
        <sz val="11"/>
        <rFont val="Calibri"/>
      </rPr>
      <t>PIANGUITA</t>
    </r>
  </si>
  <si>
    <r>
      <rPr>
        <sz val="11"/>
        <rFont val="Calibri"/>
      </rPr>
      <t>-77,1979276895</t>
    </r>
  </si>
  <si>
    <r>
      <rPr>
        <sz val="11"/>
        <rFont val="Calibri"/>
      </rPr>
      <t>3,83979665746</t>
    </r>
  </si>
  <si>
    <r>
      <rPr>
        <sz val="11"/>
        <rFont val="Calibri"/>
      </rPr>
      <t>76109052</t>
    </r>
  </si>
  <si>
    <r>
      <rPr>
        <sz val="11"/>
        <rFont val="Calibri"/>
      </rPr>
      <t>-77,3129095191</t>
    </r>
  </si>
  <si>
    <r>
      <rPr>
        <sz val="11"/>
        <rFont val="Calibri"/>
      </rPr>
      <t>3,17302031827</t>
    </r>
  </si>
  <si>
    <r>
      <rPr>
        <sz val="11"/>
        <rFont val="Calibri"/>
      </rPr>
      <t>76109053</t>
    </r>
  </si>
  <si>
    <r>
      <rPr>
        <sz val="11"/>
        <rFont val="Calibri"/>
      </rPr>
      <t>CHAMUSCADO</t>
    </r>
  </si>
  <si>
    <r>
      <rPr>
        <sz val="11"/>
        <rFont val="Calibri"/>
      </rPr>
      <t>-77,4234916345</t>
    </r>
  </si>
  <si>
    <r>
      <rPr>
        <sz val="11"/>
        <rFont val="Calibri"/>
      </rPr>
      <t>3,34213222665</t>
    </r>
  </si>
  <si>
    <r>
      <rPr>
        <sz val="11"/>
        <rFont val="Calibri"/>
      </rPr>
      <t>76109058</t>
    </r>
  </si>
  <si>
    <r>
      <rPr>
        <sz val="11"/>
        <rFont val="Calibri"/>
      </rPr>
      <t>-77,3566079479</t>
    </r>
  </si>
  <si>
    <r>
      <rPr>
        <sz val="11"/>
        <rFont val="Calibri"/>
      </rPr>
      <t>3,36668737877</t>
    </r>
  </si>
  <si>
    <r>
      <rPr>
        <sz val="11"/>
        <rFont val="Calibri"/>
      </rPr>
      <t>76109061</t>
    </r>
  </si>
  <si>
    <r>
      <rPr>
        <sz val="11"/>
        <rFont val="Calibri"/>
      </rPr>
      <t>GUAIMIA</t>
    </r>
  </si>
  <si>
    <r>
      <rPr>
        <sz val="11"/>
        <rFont val="Calibri"/>
      </rPr>
      <t>-76,9605365686</t>
    </r>
  </si>
  <si>
    <r>
      <rPr>
        <sz val="11"/>
        <rFont val="Calibri"/>
      </rPr>
      <t>3,7279405899</t>
    </r>
  </si>
  <si>
    <r>
      <rPr>
        <sz val="11"/>
        <rFont val="Calibri"/>
      </rPr>
      <t>76109062</t>
    </r>
  </si>
  <si>
    <r>
      <rPr>
        <sz val="11"/>
        <rFont val="Calibri"/>
      </rPr>
      <t>-77,1102026203</t>
    </r>
  </si>
  <si>
    <r>
      <rPr>
        <sz val="11"/>
        <rFont val="Calibri"/>
      </rPr>
      <t>3,24990945826</t>
    </r>
  </si>
  <si>
    <r>
      <rPr>
        <sz val="11"/>
        <rFont val="Calibri"/>
      </rPr>
      <t>76109064</t>
    </r>
  </si>
  <si>
    <r>
      <rPr>
        <sz val="11"/>
        <rFont val="Calibri"/>
      </rPr>
      <t>BARTOLA</t>
    </r>
  </si>
  <si>
    <r>
      <rPr>
        <sz val="11"/>
        <rFont val="Calibri"/>
      </rPr>
      <t>-77,2673510488</t>
    </r>
  </si>
  <si>
    <r>
      <rPr>
        <sz val="11"/>
        <rFont val="Calibri"/>
      </rPr>
      <t>3,13424724136</t>
    </r>
  </si>
  <si>
    <r>
      <rPr>
        <sz val="11"/>
        <rFont val="Calibri"/>
      </rPr>
      <t>76109065</t>
    </r>
  </si>
  <si>
    <r>
      <rPr>
        <sz val="11"/>
        <rFont val="Calibri"/>
      </rPr>
      <t>LA BREA</t>
    </r>
  </si>
  <si>
    <r>
      <rPr>
        <sz val="11"/>
        <rFont val="Calibri"/>
      </rPr>
      <t>-76,9649926443</t>
    </r>
  </si>
  <si>
    <r>
      <rPr>
        <sz val="11"/>
        <rFont val="Calibri"/>
      </rPr>
      <t>3,9252439675</t>
    </r>
  </si>
  <si>
    <r>
      <rPr>
        <sz val="11"/>
        <rFont val="Calibri"/>
      </rPr>
      <t>76109066</t>
    </r>
  </si>
  <si>
    <r>
      <rPr>
        <sz val="11"/>
        <rFont val="Calibri"/>
      </rPr>
      <t>LA DELFINA</t>
    </r>
  </si>
  <si>
    <r>
      <rPr>
        <sz val="11"/>
        <rFont val="Calibri"/>
      </rPr>
      <t>-76,781437716</t>
    </r>
  </si>
  <si>
    <r>
      <rPr>
        <sz val="11"/>
        <rFont val="Calibri"/>
      </rPr>
      <t>3,816812099</t>
    </r>
  </si>
  <si>
    <r>
      <rPr>
        <sz val="11"/>
        <rFont val="Calibri"/>
      </rPr>
      <t>76109069</t>
    </r>
  </si>
  <si>
    <r>
      <rPr>
        <sz val="11"/>
        <rFont val="Calibri"/>
      </rPr>
      <t>-77,18266944</t>
    </r>
  </si>
  <si>
    <r>
      <rPr>
        <sz val="11"/>
        <rFont val="Calibri"/>
      </rPr>
      <t>3,631694768</t>
    </r>
  </si>
  <si>
    <r>
      <rPr>
        <sz val="11"/>
        <rFont val="Calibri"/>
      </rPr>
      <t>76109071</t>
    </r>
  </si>
  <si>
    <r>
      <rPr>
        <sz val="11"/>
        <rFont val="Calibri"/>
      </rPr>
      <t>SAN CIPRIANO</t>
    </r>
  </si>
  <si>
    <r>
      <rPr>
        <sz val="11"/>
        <rFont val="Calibri"/>
      </rPr>
      <t>-76,8987305938</t>
    </r>
  </si>
  <si>
    <r>
      <rPr>
        <sz val="11"/>
        <rFont val="Calibri"/>
      </rPr>
      <t>3,83989680936</t>
    </r>
  </si>
  <si>
    <r>
      <rPr>
        <sz val="11"/>
        <rFont val="Calibri"/>
      </rPr>
      <t>76109072</t>
    </r>
  </si>
  <si>
    <r>
      <rPr>
        <sz val="11"/>
        <rFont val="Calibri"/>
      </rPr>
      <t>-77,3971688383</t>
    </r>
  </si>
  <si>
    <r>
      <rPr>
        <sz val="11"/>
        <rFont val="Calibri"/>
      </rPr>
      <t>3,30617057141</t>
    </r>
  </si>
  <si>
    <r>
      <rPr>
        <sz val="11"/>
        <rFont val="Calibri"/>
      </rPr>
      <t>76109074</t>
    </r>
  </si>
  <si>
    <r>
      <rPr>
        <sz val="11"/>
        <rFont val="Calibri"/>
      </rPr>
      <t>SAN JOSÉ DE NAYA</t>
    </r>
  </si>
  <si>
    <r>
      <rPr>
        <sz val="11"/>
        <rFont val="Calibri"/>
      </rPr>
      <t>-77,4125271327</t>
    </r>
  </si>
  <si>
    <r>
      <rPr>
        <sz val="11"/>
        <rFont val="Calibri"/>
      </rPr>
      <t>3,27954948355</t>
    </r>
  </si>
  <si>
    <r>
      <rPr>
        <sz val="11"/>
        <rFont val="Calibri"/>
      </rPr>
      <t>76109076</t>
    </r>
  </si>
  <si>
    <r>
      <rPr>
        <sz val="11"/>
        <rFont val="Calibri"/>
      </rPr>
      <t>-76,961384882</t>
    </r>
  </si>
  <si>
    <r>
      <rPr>
        <sz val="11"/>
        <rFont val="Calibri"/>
      </rPr>
      <t>3,714171867</t>
    </r>
  </si>
  <si>
    <r>
      <rPr>
        <sz val="11"/>
        <rFont val="Calibri"/>
      </rPr>
      <t>76109077</t>
    </r>
  </si>
  <si>
    <r>
      <rPr>
        <sz val="11"/>
        <rFont val="Calibri"/>
      </rPr>
      <t>-77,396055804</t>
    </r>
  </si>
  <si>
    <r>
      <rPr>
        <sz val="11"/>
        <rFont val="Calibri"/>
      </rPr>
      <t>3,331146612</t>
    </r>
  </si>
  <si>
    <r>
      <rPr>
        <sz val="11"/>
        <rFont val="Calibri"/>
      </rPr>
      <t>76109078</t>
    </r>
  </si>
  <si>
    <r>
      <rPr>
        <sz val="11"/>
        <rFont val="Calibri"/>
      </rPr>
      <t>-76,8555522246</t>
    </r>
  </si>
  <si>
    <r>
      <rPr>
        <sz val="11"/>
        <rFont val="Calibri"/>
      </rPr>
      <t>3,86052977672</t>
    </r>
  </si>
  <si>
    <r>
      <rPr>
        <sz val="11"/>
        <rFont val="Calibri"/>
      </rPr>
      <t>76109079</t>
    </r>
  </si>
  <si>
    <r>
      <rPr>
        <sz val="11"/>
        <rFont val="Calibri"/>
      </rPr>
      <t>AGUAMANSA</t>
    </r>
  </si>
  <si>
    <r>
      <rPr>
        <sz val="11"/>
        <rFont val="Calibri"/>
      </rPr>
      <t>-77,3872998625</t>
    </r>
  </si>
  <si>
    <r>
      <rPr>
        <sz val="11"/>
        <rFont val="Calibri"/>
      </rPr>
      <t>3,21205963613</t>
    </r>
  </si>
  <si>
    <r>
      <rPr>
        <sz val="11"/>
        <rFont val="Calibri"/>
      </rPr>
      <t>76109080</t>
    </r>
  </si>
  <si>
    <r>
      <rPr>
        <sz val="11"/>
        <rFont val="Calibri"/>
      </rPr>
      <t>CASCAJITA</t>
    </r>
  </si>
  <si>
    <r>
      <rPr>
        <sz val="11"/>
        <rFont val="Calibri"/>
      </rPr>
      <t>-77,1366680498</t>
    </r>
  </si>
  <si>
    <r>
      <rPr>
        <sz val="11"/>
        <rFont val="Calibri"/>
      </rPr>
      <t>3,17074798369</t>
    </r>
  </si>
  <si>
    <r>
      <rPr>
        <sz val="11"/>
        <rFont val="Calibri"/>
      </rPr>
      <t>76109081</t>
    </r>
  </si>
  <si>
    <r>
      <rPr>
        <sz val="11"/>
        <rFont val="Calibri"/>
      </rPr>
      <t>PUNTA BONITA</t>
    </r>
  </si>
  <si>
    <r>
      <rPr>
        <sz val="11"/>
        <rFont val="Calibri"/>
      </rPr>
      <t>-77,2966718153</t>
    </r>
  </si>
  <si>
    <r>
      <rPr>
        <sz val="11"/>
        <rFont val="Calibri"/>
      </rPr>
      <t>3,56217255706</t>
    </r>
  </si>
  <si>
    <r>
      <rPr>
        <sz val="11"/>
        <rFont val="Calibri"/>
      </rPr>
      <t>76109082</t>
    </r>
  </si>
  <si>
    <r>
      <rPr>
        <sz val="11"/>
        <rFont val="Calibri"/>
      </rPr>
      <t>-77,1471577135</t>
    </r>
  </si>
  <si>
    <r>
      <rPr>
        <sz val="11"/>
        <rFont val="Calibri"/>
      </rPr>
      <t>3,7144439083</t>
    </r>
  </si>
  <si>
    <r>
      <rPr>
        <sz val="11"/>
        <rFont val="Calibri"/>
      </rPr>
      <t>76109083</t>
    </r>
  </si>
  <si>
    <r>
      <rPr>
        <sz val="11"/>
        <rFont val="Calibri"/>
      </rPr>
      <t>BENDICIONES</t>
    </r>
  </si>
  <si>
    <r>
      <rPr>
        <sz val="11"/>
        <rFont val="Calibri"/>
      </rPr>
      <t>-76,817998648</t>
    </r>
  </si>
  <si>
    <r>
      <rPr>
        <sz val="11"/>
        <rFont val="Calibri"/>
      </rPr>
      <t>3,867479767</t>
    </r>
  </si>
  <si>
    <r>
      <rPr>
        <sz val="11"/>
        <rFont val="Calibri"/>
      </rPr>
      <t>76109084</t>
    </r>
  </si>
  <si>
    <r>
      <rPr>
        <sz val="11"/>
        <rFont val="Calibri"/>
      </rPr>
      <t>EL CACAO</t>
    </r>
  </si>
  <si>
    <r>
      <rPr>
        <sz val="11"/>
        <rFont val="Calibri"/>
      </rPr>
      <t>-77,1536161136</t>
    </r>
  </si>
  <si>
    <r>
      <rPr>
        <sz val="11"/>
        <rFont val="Calibri"/>
      </rPr>
      <t>3,64164194589</t>
    </r>
  </si>
  <si>
    <r>
      <rPr>
        <sz val="11"/>
        <rFont val="Calibri"/>
      </rPr>
      <t>76109085</t>
    </r>
  </si>
  <si>
    <r>
      <rPr>
        <sz val="11"/>
        <rFont val="Calibri"/>
      </rPr>
      <t>CALLE LARGA-AEROPUERTO</t>
    </r>
  </si>
  <si>
    <r>
      <rPr>
        <sz val="11"/>
        <rFont val="Calibri"/>
      </rPr>
      <t>-76,9839993401</t>
    </r>
  </si>
  <si>
    <r>
      <rPr>
        <sz val="11"/>
        <rFont val="Calibri"/>
      </rPr>
      <t>3,82139350466</t>
    </r>
  </si>
  <si>
    <r>
      <rPr>
        <sz val="11"/>
        <rFont val="Calibri"/>
      </rPr>
      <t>76109086</t>
    </r>
  </si>
  <si>
    <r>
      <rPr>
        <sz val="11"/>
        <rFont val="Calibri"/>
      </rPr>
      <t>CAMINO VIEJO-KM 40</t>
    </r>
  </si>
  <si>
    <r>
      <rPr>
        <sz val="11"/>
        <rFont val="Calibri"/>
      </rPr>
      <t>-76,8287858887</t>
    </r>
  </si>
  <si>
    <r>
      <rPr>
        <sz val="11"/>
        <rFont val="Calibri"/>
      </rPr>
      <t>3,86533869322</t>
    </r>
  </si>
  <si>
    <r>
      <rPr>
        <sz val="11"/>
        <rFont val="Calibri"/>
      </rPr>
      <t>76109087</t>
    </r>
  </si>
  <si>
    <r>
      <rPr>
        <sz val="11"/>
        <rFont val="Calibri"/>
      </rPr>
      <t>-77,032610754</t>
    </r>
  </si>
  <si>
    <r>
      <rPr>
        <sz val="11"/>
        <rFont val="Calibri"/>
      </rPr>
      <t>3,818481192</t>
    </r>
  </si>
  <si>
    <r>
      <rPr>
        <sz val="11"/>
        <rFont val="Calibri"/>
      </rPr>
      <t>76109088</t>
    </r>
  </si>
  <si>
    <r>
      <rPr>
        <sz val="11"/>
        <rFont val="Calibri"/>
      </rPr>
      <t>-76,9795120133</t>
    </r>
  </si>
  <si>
    <r>
      <rPr>
        <sz val="11"/>
        <rFont val="Calibri"/>
      </rPr>
      <t>3,93614629438</t>
    </r>
  </si>
  <si>
    <r>
      <rPr>
        <sz val="11"/>
        <rFont val="Calibri"/>
      </rPr>
      <t>76109089</t>
    </r>
  </si>
  <si>
    <r>
      <rPr>
        <sz val="11"/>
        <rFont val="Calibri"/>
      </rPr>
      <t>76109090</t>
    </r>
  </si>
  <si>
    <r>
      <rPr>
        <sz val="11"/>
        <rFont val="Calibri"/>
      </rPr>
      <t>-77,0062335916</t>
    </r>
  </si>
  <si>
    <r>
      <rPr>
        <sz val="11"/>
        <rFont val="Calibri"/>
      </rPr>
      <t>3,73181592982</t>
    </r>
  </si>
  <si>
    <r>
      <rPr>
        <sz val="11"/>
        <rFont val="Calibri"/>
      </rPr>
      <t>76109091</t>
    </r>
  </si>
  <si>
    <r>
      <rPr>
        <sz val="11"/>
        <rFont val="Calibri"/>
      </rPr>
      <t>-76,7932194071</t>
    </r>
  </si>
  <si>
    <r>
      <rPr>
        <sz val="11"/>
        <rFont val="Calibri"/>
      </rPr>
      <t>3,83784289987</t>
    </r>
  </si>
  <si>
    <r>
      <rPr>
        <sz val="11"/>
        <rFont val="Calibri"/>
      </rPr>
      <t>76109092</t>
    </r>
  </si>
  <si>
    <r>
      <rPr>
        <sz val="11"/>
        <rFont val="Calibri"/>
      </rPr>
      <t>-77,0815293698</t>
    </r>
  </si>
  <si>
    <r>
      <rPr>
        <sz val="11"/>
        <rFont val="Calibri"/>
      </rPr>
      <t>3,69351268941</t>
    </r>
  </si>
  <si>
    <r>
      <rPr>
        <sz val="11"/>
        <rFont val="Calibri"/>
      </rPr>
      <t>76109093</t>
    </r>
  </si>
  <si>
    <r>
      <rPr>
        <sz val="11"/>
        <rFont val="Calibri"/>
      </rPr>
      <t>JOAQUINCITO RESGUARDO INDIGENA</t>
    </r>
  </si>
  <si>
    <r>
      <rPr>
        <sz val="11"/>
        <rFont val="Calibri"/>
      </rPr>
      <t>-77,4061563514</t>
    </r>
  </si>
  <si>
    <r>
      <rPr>
        <sz val="11"/>
        <rFont val="Calibri"/>
      </rPr>
      <t>3,29851461148</t>
    </r>
  </si>
  <si>
    <r>
      <rPr>
        <sz val="11"/>
        <rFont val="Calibri"/>
      </rPr>
      <t>76109094</t>
    </r>
  </si>
  <si>
    <r>
      <rPr>
        <sz val="11"/>
        <rFont val="Calibri"/>
      </rPr>
      <t>KATANGA</t>
    </r>
  </si>
  <si>
    <r>
      <rPr>
        <sz val="11"/>
        <rFont val="Calibri"/>
      </rPr>
      <t>76109095</t>
    </r>
  </si>
  <si>
    <r>
      <rPr>
        <sz val="11"/>
        <rFont val="Calibri"/>
      </rPr>
      <t>LA BALASTRERA</t>
    </r>
  </si>
  <si>
    <r>
      <rPr>
        <sz val="11"/>
        <rFont val="Calibri"/>
      </rPr>
      <t>-76,9951614326</t>
    </r>
  </si>
  <si>
    <r>
      <rPr>
        <sz val="11"/>
        <rFont val="Calibri"/>
      </rPr>
      <t>3,8167289785</t>
    </r>
  </si>
  <si>
    <r>
      <rPr>
        <sz val="11"/>
        <rFont val="Calibri"/>
      </rPr>
      <t>76109096</t>
    </r>
  </si>
  <si>
    <r>
      <rPr>
        <sz val="11"/>
        <rFont val="Calibri"/>
      </rPr>
      <t>LA COMBA</t>
    </r>
  </si>
  <si>
    <r>
      <rPr>
        <sz val="11"/>
        <rFont val="Calibri"/>
      </rPr>
      <t>-77,1608780837</t>
    </r>
  </si>
  <si>
    <r>
      <rPr>
        <sz val="11"/>
        <rFont val="Calibri"/>
      </rPr>
      <t>3,64401211471</t>
    </r>
  </si>
  <si>
    <r>
      <rPr>
        <sz val="11"/>
        <rFont val="Calibri"/>
      </rPr>
      <t>76109097</t>
    </r>
  </si>
  <si>
    <r>
      <rPr>
        <sz val="11"/>
        <rFont val="Calibri"/>
      </rPr>
      <t>LA CONTRA</t>
    </r>
  </si>
  <si>
    <r>
      <rPr>
        <sz val="11"/>
        <rFont val="Calibri"/>
      </rPr>
      <t>-77,1465959693</t>
    </r>
  </si>
  <si>
    <r>
      <rPr>
        <sz val="11"/>
        <rFont val="Calibri"/>
      </rPr>
      <t>3,77529990285</t>
    </r>
  </si>
  <si>
    <r>
      <rPr>
        <sz val="11"/>
        <rFont val="Calibri"/>
      </rPr>
      <t>76109098</t>
    </r>
  </si>
  <si>
    <r>
      <rPr>
        <sz val="11"/>
        <rFont val="Calibri"/>
      </rPr>
      <t>-77,2285749076</t>
    </r>
  </si>
  <si>
    <r>
      <rPr>
        <sz val="11"/>
        <rFont val="Calibri"/>
      </rPr>
      <t>3,49272697253</t>
    </r>
  </si>
  <si>
    <r>
      <rPr>
        <sz val="11"/>
        <rFont val="Calibri"/>
      </rPr>
      <t>76109099</t>
    </r>
  </si>
  <si>
    <r>
      <rPr>
        <sz val="11"/>
        <rFont val="Calibri"/>
      </rPr>
      <t>-77,4029208471</t>
    </r>
  </si>
  <si>
    <r>
      <rPr>
        <sz val="11"/>
        <rFont val="Calibri"/>
      </rPr>
      <t>3,21662671357</t>
    </r>
  </si>
  <si>
    <r>
      <rPr>
        <sz val="11"/>
        <rFont val="Calibri"/>
      </rPr>
      <t>76109100</t>
    </r>
  </si>
  <si>
    <r>
      <rPr>
        <sz val="11"/>
        <rFont val="Calibri"/>
      </rPr>
      <t>-77,4522807</t>
    </r>
  </si>
  <si>
    <r>
      <rPr>
        <sz val="11"/>
        <rFont val="Calibri"/>
      </rPr>
      <t>3,24380907</t>
    </r>
  </si>
  <si>
    <r>
      <rPr>
        <sz val="11"/>
        <rFont val="Calibri"/>
      </rPr>
      <t>76109101</t>
    </r>
  </si>
  <si>
    <r>
      <rPr>
        <sz val="11"/>
        <rFont val="Calibri"/>
      </rPr>
      <t>-77,164033593</t>
    </r>
  </si>
  <si>
    <r>
      <rPr>
        <sz val="11"/>
        <rFont val="Calibri"/>
      </rPr>
      <t>3,737757898</t>
    </r>
  </si>
  <si>
    <r>
      <rPr>
        <sz val="11"/>
        <rFont val="Calibri"/>
      </rPr>
      <t>76109102</t>
    </r>
  </si>
  <si>
    <r>
      <rPr>
        <sz val="11"/>
        <rFont val="Calibri"/>
      </rPr>
      <t>EL LIMONES</t>
    </r>
  </si>
  <si>
    <r>
      <rPr>
        <sz val="11"/>
        <rFont val="Calibri"/>
      </rPr>
      <t>-76,9647074565</t>
    </r>
  </si>
  <si>
    <r>
      <rPr>
        <sz val="11"/>
        <rFont val="Calibri"/>
      </rPr>
      <t>3,73522197005</t>
    </r>
  </si>
  <si>
    <r>
      <rPr>
        <sz val="11"/>
        <rFont val="Calibri"/>
      </rPr>
      <t>76109104</t>
    </r>
  </si>
  <si>
    <r>
      <rPr>
        <sz val="11"/>
        <rFont val="Calibri"/>
      </rPr>
      <t>PAPAYAL 2</t>
    </r>
  </si>
  <si>
    <r>
      <rPr>
        <sz val="11"/>
        <rFont val="Calibri"/>
      </rPr>
      <t>-77,180262598</t>
    </r>
  </si>
  <si>
    <r>
      <rPr>
        <sz val="11"/>
        <rFont val="Calibri"/>
      </rPr>
      <t>3,63345639398</t>
    </r>
  </si>
  <si>
    <r>
      <rPr>
        <sz val="11"/>
        <rFont val="Calibri"/>
      </rPr>
      <t>76109105</t>
    </r>
  </si>
  <si>
    <r>
      <rPr>
        <sz val="11"/>
        <rFont val="Calibri"/>
      </rPr>
      <t>-77,2361123995</t>
    </r>
  </si>
  <si>
    <r>
      <rPr>
        <sz val="11"/>
        <rFont val="Calibri"/>
      </rPr>
      <t>3,57406642967</t>
    </r>
  </si>
  <si>
    <r>
      <rPr>
        <sz val="11"/>
        <rFont val="Calibri"/>
      </rPr>
      <t>76109106</t>
    </r>
  </si>
  <si>
    <r>
      <rPr>
        <sz val="11"/>
        <rFont val="Calibri"/>
      </rPr>
      <t>-77,3657679147</t>
    </r>
  </si>
  <si>
    <r>
      <rPr>
        <sz val="11"/>
        <rFont val="Calibri"/>
      </rPr>
      <t>3,15422673309</t>
    </r>
  </si>
  <si>
    <r>
      <rPr>
        <sz val="11"/>
        <rFont val="Calibri"/>
      </rPr>
      <t>76109107</t>
    </r>
  </si>
  <si>
    <r>
      <rPr>
        <sz val="11"/>
        <rFont val="Calibri"/>
      </rPr>
      <t>-77,2951366938</t>
    </r>
  </si>
  <si>
    <r>
      <rPr>
        <sz val="11"/>
        <rFont val="Calibri"/>
      </rPr>
      <t>3,16004937053</t>
    </r>
  </si>
  <si>
    <r>
      <rPr>
        <sz val="11"/>
        <rFont val="Calibri"/>
      </rPr>
      <t>76109108</t>
    </r>
  </si>
  <si>
    <r>
      <rPr>
        <sz val="11"/>
        <rFont val="Calibri"/>
      </rPr>
      <t>SAN ANTOÑITO(YURUMANGUI)</t>
    </r>
  </si>
  <si>
    <r>
      <rPr>
        <sz val="11"/>
        <rFont val="Calibri"/>
      </rPr>
      <t>-77,1552793482</t>
    </r>
  </si>
  <si>
    <r>
      <rPr>
        <sz val="11"/>
        <rFont val="Calibri"/>
      </rPr>
      <t>3,26387332871</t>
    </r>
  </si>
  <si>
    <r>
      <rPr>
        <sz val="11"/>
        <rFont val="Calibri"/>
      </rPr>
      <t>76109109</t>
    </r>
  </si>
  <si>
    <r>
      <rPr>
        <sz val="11"/>
        <rFont val="Calibri"/>
      </rPr>
      <t>SAN ISIDRO(CAJAMBRE)</t>
    </r>
  </si>
  <si>
    <r>
      <rPr>
        <sz val="11"/>
        <rFont val="Calibri"/>
      </rPr>
      <t>-77,1698830642</t>
    </r>
  </si>
  <si>
    <r>
      <rPr>
        <sz val="11"/>
        <rFont val="Calibri"/>
      </rPr>
      <t>3,43439122907</t>
    </r>
  </si>
  <si>
    <r>
      <rPr>
        <sz val="11"/>
        <rFont val="Calibri"/>
      </rPr>
      <t>76109110</t>
    </r>
  </si>
  <si>
    <r>
      <rPr>
        <sz val="11"/>
        <rFont val="Calibri"/>
      </rPr>
      <t>-77,3610125438</t>
    </r>
  </si>
  <si>
    <r>
      <rPr>
        <sz val="11"/>
        <rFont val="Calibri"/>
      </rPr>
      <t>3,14549677672</t>
    </r>
  </si>
  <si>
    <r>
      <rPr>
        <sz val="11"/>
        <rFont val="Calibri"/>
      </rPr>
      <t>76109111</t>
    </r>
  </si>
  <si>
    <r>
      <rPr>
        <sz val="11"/>
        <rFont val="Calibri"/>
      </rPr>
      <t>SECADERO</t>
    </r>
  </si>
  <si>
    <r>
      <rPr>
        <sz val="11"/>
        <rFont val="Calibri"/>
      </rPr>
      <t>-77,1644623428</t>
    </r>
  </si>
  <si>
    <r>
      <rPr>
        <sz val="11"/>
        <rFont val="Calibri"/>
      </rPr>
      <t>3,64434748437</t>
    </r>
  </si>
  <si>
    <r>
      <rPr>
        <sz val="11"/>
        <rFont val="Calibri"/>
      </rPr>
      <t>76109112</t>
    </r>
  </si>
  <si>
    <r>
      <rPr>
        <sz val="11"/>
        <rFont val="Calibri"/>
      </rPr>
      <t>UMANE</t>
    </r>
  </si>
  <si>
    <r>
      <rPr>
        <sz val="11"/>
        <rFont val="Calibri"/>
      </rPr>
      <t>-77,1665344327</t>
    </r>
  </si>
  <si>
    <r>
      <rPr>
        <sz val="11"/>
        <rFont val="Calibri"/>
      </rPr>
      <t>3,74341400834</t>
    </r>
  </si>
  <si>
    <r>
      <rPr>
        <sz val="11"/>
        <rFont val="Calibri"/>
      </rPr>
      <t>76109113</t>
    </r>
  </si>
  <si>
    <r>
      <rPr>
        <sz val="11"/>
        <rFont val="Calibri"/>
      </rPr>
      <t>VILLA ESTELA</t>
    </r>
  </si>
  <si>
    <r>
      <rPr>
        <sz val="11"/>
        <rFont val="Calibri"/>
      </rPr>
      <t>-76,9568751777</t>
    </r>
  </si>
  <si>
    <r>
      <rPr>
        <sz val="11"/>
        <rFont val="Calibri"/>
      </rPr>
      <t>3,89693747985</t>
    </r>
  </si>
  <si>
    <r>
      <rPr>
        <sz val="11"/>
        <rFont val="Calibri"/>
      </rPr>
      <t>76109114</t>
    </r>
  </si>
  <si>
    <r>
      <rPr>
        <sz val="11"/>
        <rFont val="Calibri"/>
      </rPr>
      <t>CALLE LARGA-RIO MAYORQUIN</t>
    </r>
  </si>
  <si>
    <r>
      <rPr>
        <sz val="11"/>
        <rFont val="Calibri"/>
      </rPr>
      <t>-77,1740019361</t>
    </r>
  </si>
  <si>
    <r>
      <rPr>
        <sz val="11"/>
        <rFont val="Calibri"/>
      </rPr>
      <t>3,57886510977</t>
    </r>
  </si>
  <si>
    <r>
      <rPr>
        <sz val="11"/>
        <rFont val="Calibri"/>
      </rPr>
      <t>76109115</t>
    </r>
  </si>
  <si>
    <r>
      <rPr>
        <sz val="11"/>
        <rFont val="Calibri"/>
      </rPr>
      <t>ALTO ZARAGOZA</t>
    </r>
  </si>
  <si>
    <r>
      <rPr>
        <sz val="11"/>
        <rFont val="Calibri"/>
      </rPr>
      <t>-76,8558308337</t>
    </r>
  </si>
  <si>
    <r>
      <rPr>
        <sz val="11"/>
        <rFont val="Calibri"/>
      </rPr>
      <t>3,87007913682</t>
    </r>
  </si>
  <si>
    <r>
      <rPr>
        <sz val="11"/>
        <rFont val="Calibri"/>
      </rPr>
      <t>76109116</t>
    </r>
  </si>
  <si>
    <r>
      <rPr>
        <sz val="11"/>
        <rFont val="Calibri"/>
      </rPr>
      <t>BARRIO BUENOS AIRES</t>
    </r>
  </si>
  <si>
    <r>
      <rPr>
        <sz val="11"/>
        <rFont val="Calibri"/>
      </rPr>
      <t>-77,0035235252</t>
    </r>
  </si>
  <si>
    <r>
      <rPr>
        <sz val="11"/>
        <rFont val="Calibri"/>
      </rPr>
      <t>3,83153226925</t>
    </r>
  </si>
  <si>
    <r>
      <rPr>
        <sz val="11"/>
        <rFont val="Calibri"/>
      </rPr>
      <t>76109117</t>
    </r>
  </si>
  <si>
    <r>
      <rPr>
        <sz val="11"/>
        <rFont val="Calibri"/>
      </rPr>
      <t>76109118</t>
    </r>
  </si>
  <si>
    <r>
      <rPr>
        <sz val="11"/>
        <rFont val="Calibri"/>
      </rPr>
      <t>-76,9935302513</t>
    </r>
  </si>
  <si>
    <r>
      <rPr>
        <sz val="11"/>
        <rFont val="Calibri"/>
      </rPr>
      <t>3,95728078135</t>
    </r>
  </si>
  <si>
    <r>
      <rPr>
        <sz val="11"/>
        <rFont val="Calibri"/>
      </rPr>
      <t>76109119</t>
    </r>
  </si>
  <si>
    <r>
      <rPr>
        <sz val="11"/>
        <rFont val="Calibri"/>
      </rPr>
      <t>EL CREDO</t>
    </r>
  </si>
  <si>
    <r>
      <rPr>
        <sz val="11"/>
        <rFont val="Calibri"/>
      </rPr>
      <t>76109120</t>
    </r>
  </si>
  <si>
    <r>
      <rPr>
        <sz val="11"/>
        <rFont val="Calibri"/>
      </rPr>
      <t>EL EDEN</t>
    </r>
  </si>
  <si>
    <r>
      <rPr>
        <sz val="11"/>
        <rFont val="Calibri"/>
      </rPr>
      <t>-76,7793773695</t>
    </r>
  </si>
  <si>
    <r>
      <rPr>
        <sz val="11"/>
        <rFont val="Calibri"/>
      </rPr>
      <t>3,81433891594</t>
    </r>
  </si>
  <si>
    <r>
      <rPr>
        <sz val="11"/>
        <rFont val="Calibri"/>
      </rPr>
      <t>76109121</t>
    </r>
  </si>
  <si>
    <r>
      <rPr>
        <sz val="11"/>
        <rFont val="Calibri"/>
      </rPr>
      <t>EL PALITO</t>
    </r>
  </si>
  <si>
    <r>
      <rPr>
        <sz val="11"/>
        <rFont val="Calibri"/>
      </rPr>
      <t>-76,839660918</t>
    </r>
  </si>
  <si>
    <r>
      <rPr>
        <sz val="11"/>
        <rFont val="Calibri"/>
      </rPr>
      <t>3,86258081081</t>
    </r>
  </si>
  <si>
    <r>
      <rPr>
        <sz val="11"/>
        <rFont val="Calibri"/>
      </rPr>
      <t>76109122</t>
    </r>
  </si>
  <si>
    <r>
      <rPr>
        <sz val="11"/>
        <rFont val="Calibri"/>
      </rPr>
      <t>JUAQUINCITO</t>
    </r>
  </si>
  <si>
    <r>
      <rPr>
        <sz val="11"/>
        <rFont val="Calibri"/>
      </rPr>
      <t>-77,404342836</t>
    </r>
  </si>
  <si>
    <r>
      <rPr>
        <sz val="11"/>
        <rFont val="Calibri"/>
      </rPr>
      <t>3,28966928076</t>
    </r>
  </si>
  <si>
    <r>
      <rPr>
        <sz val="11"/>
        <rFont val="Calibri"/>
      </rPr>
      <t>76109123</t>
    </r>
  </si>
  <si>
    <r>
      <rPr>
        <sz val="11"/>
        <rFont val="Calibri"/>
      </rPr>
      <t>LA BOCANA VISTA HERMOSA</t>
    </r>
  </si>
  <si>
    <r>
      <rPr>
        <sz val="11"/>
        <rFont val="Calibri"/>
      </rPr>
      <t>-77,1915659803</t>
    </r>
  </si>
  <si>
    <r>
      <rPr>
        <sz val="11"/>
        <rFont val="Calibri"/>
      </rPr>
      <t>3,83735093542</t>
    </r>
  </si>
  <si>
    <r>
      <rPr>
        <sz val="11"/>
        <rFont val="Calibri"/>
      </rPr>
      <t>76109124</t>
    </r>
  </si>
  <si>
    <r>
      <rPr>
        <sz val="11"/>
        <rFont val="Calibri"/>
      </rPr>
      <t>-76,9608204022</t>
    </r>
  </si>
  <si>
    <r>
      <rPr>
        <sz val="11"/>
        <rFont val="Calibri"/>
      </rPr>
      <t>3,88460031071</t>
    </r>
  </si>
  <si>
    <r>
      <rPr>
        <sz val="11"/>
        <rFont val="Calibri"/>
      </rPr>
      <t>76109125</t>
    </r>
  </si>
  <si>
    <r>
      <rPr>
        <sz val="11"/>
        <rFont val="Calibri"/>
      </rPr>
      <t>-76,833433525</t>
    </r>
  </si>
  <si>
    <r>
      <rPr>
        <sz val="11"/>
        <rFont val="Calibri"/>
      </rPr>
      <t>3,860083935</t>
    </r>
  </si>
  <si>
    <r>
      <rPr>
        <sz val="11"/>
        <rFont val="Calibri"/>
      </rPr>
      <t>76109126</t>
    </r>
  </si>
  <si>
    <r>
      <rPr>
        <sz val="11"/>
        <rFont val="Calibri"/>
      </rPr>
      <t>PLAYA LARGA</t>
    </r>
  </si>
  <si>
    <r>
      <rPr>
        <sz val="11"/>
        <rFont val="Calibri"/>
      </rPr>
      <t>-76,7790679974</t>
    </r>
  </si>
  <si>
    <r>
      <rPr>
        <sz val="11"/>
        <rFont val="Calibri"/>
      </rPr>
      <t>3,81107482817</t>
    </r>
  </si>
  <si>
    <r>
      <rPr>
        <sz val="11"/>
        <rFont val="Calibri"/>
      </rPr>
      <t>76109127</t>
    </r>
  </si>
  <si>
    <r>
      <rPr>
        <sz val="11"/>
        <rFont val="Calibri"/>
      </rPr>
      <t>SAN ANTONIO 1</t>
    </r>
  </si>
  <si>
    <r>
      <rPr>
        <sz val="11"/>
        <rFont val="Calibri"/>
      </rPr>
      <t>-77,0048345258</t>
    </r>
  </si>
  <si>
    <r>
      <rPr>
        <sz val="11"/>
        <rFont val="Calibri"/>
      </rPr>
      <t>3,84725343939</t>
    </r>
  </si>
  <si>
    <r>
      <rPr>
        <sz val="11"/>
        <rFont val="Calibri"/>
      </rPr>
      <t>76109128</t>
    </r>
  </si>
  <si>
    <r>
      <rPr>
        <sz val="11"/>
        <rFont val="Calibri"/>
      </rPr>
      <t>SAN ANTONIO 2</t>
    </r>
  </si>
  <si>
    <r>
      <rPr>
        <sz val="11"/>
        <rFont val="Calibri"/>
      </rPr>
      <t>-77,0052695939</t>
    </r>
  </si>
  <si>
    <r>
      <rPr>
        <sz val="11"/>
        <rFont val="Calibri"/>
      </rPr>
      <t>3,84272990771</t>
    </r>
  </si>
  <si>
    <r>
      <rPr>
        <sz val="11"/>
        <rFont val="Calibri"/>
      </rPr>
      <t>76109129</t>
    </r>
  </si>
  <si>
    <r>
      <rPr>
        <sz val="11"/>
        <rFont val="Calibri"/>
      </rPr>
      <t>ZARAGOZA ALTO 1</t>
    </r>
  </si>
  <si>
    <r>
      <rPr>
        <sz val="11"/>
        <rFont val="Calibri"/>
      </rPr>
      <t>-76,8578995455</t>
    </r>
  </si>
  <si>
    <r>
      <rPr>
        <sz val="11"/>
        <rFont val="Calibri"/>
      </rPr>
      <t>3,87396879317</t>
    </r>
  </si>
  <si>
    <r>
      <rPr>
        <sz val="11"/>
        <rFont val="Calibri"/>
      </rPr>
      <t>76109130</t>
    </r>
  </si>
  <si>
    <r>
      <rPr>
        <sz val="11"/>
        <rFont val="Calibri"/>
      </rPr>
      <t>ZARAGOZA PUENTE SAN MARTIN 1</t>
    </r>
  </si>
  <si>
    <r>
      <rPr>
        <sz val="11"/>
        <rFont val="Calibri"/>
      </rPr>
      <t>-76,8508391398</t>
    </r>
  </si>
  <si>
    <r>
      <rPr>
        <sz val="11"/>
        <rFont val="Calibri"/>
      </rPr>
      <t>3,85659337764</t>
    </r>
  </si>
  <si>
    <r>
      <rPr>
        <sz val="11"/>
        <rFont val="Calibri"/>
      </rPr>
      <t>76109131</t>
    </r>
  </si>
  <si>
    <r>
      <rPr>
        <sz val="11"/>
        <rFont val="Calibri"/>
      </rPr>
      <t>ZARAGOZA PUENTE SAN MARTIN 2</t>
    </r>
  </si>
  <si>
    <r>
      <rPr>
        <sz val="11"/>
        <rFont val="Calibri"/>
      </rPr>
      <t>-76,8522833208</t>
    </r>
  </si>
  <si>
    <r>
      <rPr>
        <sz val="11"/>
        <rFont val="Calibri"/>
      </rPr>
      <t>3,85797955978</t>
    </r>
  </si>
  <si>
    <r>
      <rPr>
        <sz val="11"/>
        <rFont val="Calibri"/>
      </rPr>
      <t>76111</t>
    </r>
  </si>
  <si>
    <r>
      <rPr>
        <sz val="11"/>
        <rFont val="Calibri"/>
      </rPr>
      <t>76111000</t>
    </r>
  </si>
  <si>
    <r>
      <rPr>
        <sz val="11"/>
        <rFont val="Calibri"/>
      </rPr>
      <t>GUADALAJARA DE BUGA</t>
    </r>
  </si>
  <si>
    <r>
      <rPr>
        <sz val="11"/>
        <rFont val="Calibri"/>
      </rPr>
      <t>-76,2989614887</t>
    </r>
  </si>
  <si>
    <r>
      <rPr>
        <sz val="11"/>
        <rFont val="Calibri"/>
      </rPr>
      <t>3,90082284434</t>
    </r>
  </si>
  <si>
    <r>
      <rPr>
        <sz val="11"/>
        <rFont val="Calibri"/>
      </rPr>
      <t>76111001</t>
    </r>
  </si>
  <si>
    <r>
      <rPr>
        <sz val="11"/>
        <rFont val="Calibri"/>
      </rPr>
      <t>LA CAMPIÑA</t>
    </r>
  </si>
  <si>
    <r>
      <rPr>
        <sz val="11"/>
        <rFont val="Calibri"/>
      </rPr>
      <t>-76,2822923783</t>
    </r>
  </si>
  <si>
    <r>
      <rPr>
        <sz val="11"/>
        <rFont val="Calibri"/>
      </rPr>
      <t>3,94508656668</t>
    </r>
  </si>
  <si>
    <r>
      <rPr>
        <sz val="11"/>
        <rFont val="Calibri"/>
      </rPr>
      <t>76111002</t>
    </r>
  </si>
  <si>
    <r>
      <rPr>
        <sz val="11"/>
        <rFont val="Calibri"/>
      </rPr>
      <t>-76,0986844332</t>
    </r>
  </si>
  <si>
    <r>
      <rPr>
        <sz val="11"/>
        <rFont val="Calibri"/>
      </rPr>
      <t>3,87963502</t>
    </r>
  </si>
  <si>
    <r>
      <rPr>
        <sz val="11"/>
        <rFont val="Calibri"/>
      </rPr>
      <t>76111005</t>
    </r>
  </si>
  <si>
    <r>
      <rPr>
        <sz val="11"/>
        <rFont val="Calibri"/>
      </rPr>
      <t>EL VINCULO</t>
    </r>
  </si>
  <si>
    <r>
      <rPr>
        <sz val="11"/>
        <rFont val="Calibri"/>
      </rPr>
      <t>-76,3061485612</t>
    </r>
  </si>
  <si>
    <r>
      <rPr>
        <sz val="11"/>
        <rFont val="Calibri"/>
      </rPr>
      <t>3,81627107718</t>
    </r>
  </si>
  <si>
    <r>
      <rPr>
        <sz val="11"/>
        <rFont val="Calibri"/>
      </rPr>
      <t>76111006</t>
    </r>
  </si>
  <si>
    <r>
      <rPr>
        <sz val="11"/>
        <rFont val="Calibri"/>
      </rPr>
      <t>-76,1923277636</t>
    </r>
  </si>
  <si>
    <r>
      <rPr>
        <sz val="11"/>
        <rFont val="Calibri"/>
      </rPr>
      <t>3,88067297158</t>
    </r>
  </si>
  <si>
    <r>
      <rPr>
        <sz val="11"/>
        <rFont val="Calibri"/>
      </rPr>
      <t>76111007</t>
    </r>
  </si>
  <si>
    <r>
      <rPr>
        <sz val="11"/>
        <rFont val="Calibri"/>
      </rPr>
      <t>-76,2123780182</t>
    </r>
  </si>
  <si>
    <r>
      <rPr>
        <sz val="11"/>
        <rFont val="Calibri"/>
      </rPr>
      <t>3,90069627946</t>
    </r>
  </si>
  <si>
    <r>
      <rPr>
        <sz val="11"/>
        <rFont val="Calibri"/>
      </rPr>
      <t>76111012</t>
    </r>
  </si>
  <si>
    <r>
      <rPr>
        <sz val="11"/>
        <rFont val="Calibri"/>
      </rPr>
      <t>QUEBRADASECA</t>
    </r>
  </si>
  <si>
    <r>
      <rPr>
        <sz val="11"/>
        <rFont val="Calibri"/>
      </rPr>
      <t>-76,2948694452</t>
    </r>
  </si>
  <si>
    <r>
      <rPr>
        <sz val="11"/>
        <rFont val="Calibri"/>
      </rPr>
      <t>3,86398432485</t>
    </r>
  </si>
  <si>
    <r>
      <rPr>
        <sz val="11"/>
        <rFont val="Calibri"/>
      </rPr>
      <t>76111014</t>
    </r>
  </si>
  <si>
    <r>
      <rPr>
        <sz val="11"/>
        <rFont val="Calibri"/>
      </rPr>
      <t>ZANJÓN HONDO</t>
    </r>
  </si>
  <si>
    <r>
      <rPr>
        <sz val="11"/>
        <rFont val="Calibri"/>
      </rPr>
      <t>-76,2959011565</t>
    </r>
  </si>
  <si>
    <r>
      <rPr>
        <sz val="11"/>
        <rFont val="Calibri"/>
      </rPr>
      <t>3,84715724035</t>
    </r>
  </si>
  <si>
    <r>
      <rPr>
        <sz val="11"/>
        <rFont val="Calibri"/>
      </rPr>
      <t>76111016</t>
    </r>
  </si>
  <si>
    <r>
      <rPr>
        <sz val="11"/>
        <rFont val="Calibri"/>
      </rPr>
      <t>-76,3427637717</t>
    </r>
  </si>
  <si>
    <r>
      <rPr>
        <sz val="11"/>
        <rFont val="Calibri"/>
      </rPr>
      <t>3,89146383695</t>
    </r>
  </si>
  <si>
    <r>
      <rPr>
        <sz val="11"/>
        <rFont val="Calibri"/>
      </rPr>
      <t>76111018</t>
    </r>
  </si>
  <si>
    <r>
      <rPr>
        <sz val="11"/>
        <rFont val="Calibri"/>
      </rPr>
      <t>-76,259232082</t>
    </r>
  </si>
  <si>
    <r>
      <rPr>
        <sz val="11"/>
        <rFont val="Calibri"/>
      </rPr>
      <t>3,95919021869</t>
    </r>
  </si>
  <si>
    <r>
      <rPr>
        <sz val="11"/>
        <rFont val="Calibri"/>
      </rPr>
      <t>76111020</t>
    </r>
  </si>
  <si>
    <r>
      <rPr>
        <sz val="11"/>
        <rFont val="Calibri"/>
      </rPr>
      <t>-76,2035233716</t>
    </r>
  </si>
  <si>
    <r>
      <rPr>
        <sz val="11"/>
        <rFont val="Calibri"/>
      </rPr>
      <t>3,88125957465</t>
    </r>
  </si>
  <si>
    <r>
      <rPr>
        <sz val="11"/>
        <rFont val="Calibri"/>
      </rPr>
      <t>76111021</t>
    </r>
  </si>
  <si>
    <r>
      <rPr>
        <sz val="11"/>
        <rFont val="Calibri"/>
      </rPr>
      <t>-76,2918006577</t>
    </r>
  </si>
  <si>
    <r>
      <rPr>
        <sz val="11"/>
        <rFont val="Calibri"/>
      </rPr>
      <t>3,86407194</t>
    </r>
  </si>
  <si>
    <r>
      <rPr>
        <sz val="11"/>
        <rFont val="Calibri"/>
      </rPr>
      <t>76111022</t>
    </r>
  </si>
  <si>
    <r>
      <rPr>
        <sz val="11"/>
        <rFont val="Calibri"/>
      </rPr>
      <t>ALASKA</t>
    </r>
  </si>
  <si>
    <r>
      <rPr>
        <sz val="11"/>
        <rFont val="Calibri"/>
      </rPr>
      <t>-76,1816808311</t>
    </r>
  </si>
  <si>
    <r>
      <rPr>
        <sz val="11"/>
        <rFont val="Calibri"/>
      </rPr>
      <t>3,89198179253</t>
    </r>
  </si>
  <si>
    <r>
      <rPr>
        <sz val="11"/>
        <rFont val="Calibri"/>
      </rPr>
      <t>76111024</t>
    </r>
  </si>
  <si>
    <r>
      <rPr>
        <sz val="11"/>
        <rFont val="Calibri"/>
      </rPr>
      <t>-76,3384865583</t>
    </r>
  </si>
  <si>
    <r>
      <rPr>
        <sz val="11"/>
        <rFont val="Calibri"/>
      </rPr>
      <t>3,89779506822</t>
    </r>
  </si>
  <si>
    <r>
      <rPr>
        <sz val="11"/>
        <rFont val="Calibri"/>
      </rPr>
      <t>76111025</t>
    </r>
  </si>
  <si>
    <r>
      <rPr>
        <sz val="11"/>
        <rFont val="Calibri"/>
      </rPr>
      <t>LA UNIDAD</t>
    </r>
  </si>
  <si>
    <r>
      <rPr>
        <sz val="11"/>
        <rFont val="Calibri"/>
      </rPr>
      <t>-76,295582191</t>
    </r>
  </si>
  <si>
    <r>
      <rPr>
        <sz val="11"/>
        <rFont val="Calibri"/>
      </rPr>
      <t>3,85341429561</t>
    </r>
  </si>
  <si>
    <r>
      <rPr>
        <sz val="11"/>
        <rFont val="Calibri"/>
      </rPr>
      <t>76111026</t>
    </r>
  </si>
  <si>
    <r>
      <rPr>
        <sz val="11"/>
        <rFont val="Calibri"/>
      </rPr>
      <t>PUERTO BERTIN</t>
    </r>
  </si>
  <si>
    <r>
      <rPr>
        <sz val="11"/>
        <rFont val="Calibri"/>
      </rPr>
      <t>-76,349486409</t>
    </r>
  </si>
  <si>
    <r>
      <rPr>
        <sz val="11"/>
        <rFont val="Calibri"/>
      </rPr>
      <t>3,88897320006</t>
    </r>
  </si>
  <si>
    <r>
      <rPr>
        <sz val="11"/>
        <rFont val="Calibri"/>
      </rPr>
      <t>76111027</t>
    </r>
  </si>
  <si>
    <r>
      <rPr>
        <sz val="11"/>
        <rFont val="Calibri"/>
      </rPr>
      <t>-76,2721257822</t>
    </r>
  </si>
  <si>
    <r>
      <rPr>
        <sz val="11"/>
        <rFont val="Calibri"/>
      </rPr>
      <t>3,95782820456</t>
    </r>
  </si>
  <si>
    <r>
      <rPr>
        <sz val="11"/>
        <rFont val="Calibri"/>
      </rPr>
      <t>76111029</t>
    </r>
  </si>
  <si>
    <r>
      <rPr>
        <sz val="11"/>
        <rFont val="Calibri"/>
      </rPr>
      <t>-76,2665614582</t>
    </r>
  </si>
  <si>
    <r>
      <rPr>
        <sz val="11"/>
        <rFont val="Calibri"/>
      </rPr>
      <t>3,88800722624</t>
    </r>
  </si>
  <si>
    <r>
      <rPr>
        <sz val="11"/>
        <rFont val="Calibri"/>
      </rPr>
      <t>76111030</t>
    </r>
  </si>
  <si>
    <r>
      <rPr>
        <sz val="11"/>
        <rFont val="Calibri"/>
      </rPr>
      <t>-76,2741879026</t>
    </r>
  </si>
  <si>
    <r>
      <rPr>
        <sz val="11"/>
        <rFont val="Calibri"/>
      </rPr>
      <t>3,88815653884</t>
    </r>
  </si>
  <si>
    <r>
      <rPr>
        <sz val="11"/>
        <rFont val="Calibri"/>
      </rPr>
      <t>76113</t>
    </r>
  </si>
  <si>
    <r>
      <rPr>
        <sz val="11"/>
        <rFont val="Calibri"/>
      </rPr>
      <t>76113000</t>
    </r>
  </si>
  <si>
    <r>
      <rPr>
        <sz val="11"/>
        <rFont val="Calibri"/>
      </rPr>
      <t>BUGALAGRANDE</t>
    </r>
  </si>
  <si>
    <r>
      <rPr>
        <sz val="11"/>
        <rFont val="Calibri"/>
      </rPr>
      <t>-76,1568083286</t>
    </r>
  </si>
  <si>
    <r>
      <rPr>
        <sz val="11"/>
        <rFont val="Calibri"/>
      </rPr>
      <t>4,20833111175</t>
    </r>
  </si>
  <si>
    <r>
      <rPr>
        <sz val="11"/>
        <rFont val="Calibri"/>
      </rPr>
      <t>76113001</t>
    </r>
  </si>
  <si>
    <r>
      <rPr>
        <sz val="11"/>
        <rFont val="Calibri"/>
      </rPr>
      <t>CEILÁN</t>
    </r>
  </si>
  <si>
    <r>
      <rPr>
        <sz val="11"/>
        <rFont val="Calibri"/>
      </rPr>
      <t>-76,0413397288</t>
    </r>
  </si>
  <si>
    <r>
      <rPr>
        <sz val="11"/>
        <rFont val="Calibri"/>
      </rPr>
      <t>4,11211589286</t>
    </r>
  </si>
  <si>
    <r>
      <rPr>
        <sz val="11"/>
        <rFont val="Calibri"/>
      </rPr>
      <t>76113004</t>
    </r>
  </si>
  <si>
    <r>
      <rPr>
        <sz val="11"/>
        <rFont val="Calibri"/>
      </rPr>
      <t>EL OVERO (SECTOR POBLADO)</t>
    </r>
  </si>
  <si>
    <r>
      <rPr>
        <sz val="11"/>
        <rFont val="Calibri"/>
      </rPr>
      <t>-76,1335749864</t>
    </r>
  </si>
  <si>
    <r>
      <rPr>
        <sz val="11"/>
        <rFont val="Calibri"/>
      </rPr>
      <t>4,24329047547</t>
    </r>
  </si>
  <si>
    <r>
      <rPr>
        <sz val="11"/>
        <rFont val="Calibri"/>
      </rPr>
      <t>76113008</t>
    </r>
  </si>
  <si>
    <r>
      <rPr>
        <sz val="11"/>
        <rFont val="Calibri"/>
      </rPr>
      <t>GALICIA</t>
    </r>
  </si>
  <si>
    <r>
      <rPr>
        <sz val="11"/>
        <rFont val="Calibri"/>
      </rPr>
      <t>-76,0576622213</t>
    </r>
  </si>
  <si>
    <r>
      <rPr>
        <sz val="11"/>
        <rFont val="Calibri"/>
      </rPr>
      <t>4,17304265836</t>
    </r>
  </si>
  <si>
    <r>
      <rPr>
        <sz val="11"/>
        <rFont val="Calibri"/>
      </rPr>
      <t>76113010</t>
    </r>
  </si>
  <si>
    <r>
      <rPr>
        <sz val="11"/>
        <rFont val="Calibri"/>
      </rPr>
      <t>-76,1621925611</t>
    </r>
  </si>
  <si>
    <r>
      <rPr>
        <sz val="11"/>
        <rFont val="Calibri"/>
      </rPr>
      <t>4,22900273053</t>
    </r>
  </si>
  <si>
    <r>
      <rPr>
        <sz val="11"/>
        <rFont val="Calibri"/>
      </rPr>
      <t>76113011</t>
    </r>
  </si>
  <si>
    <r>
      <rPr>
        <sz val="11"/>
        <rFont val="Calibri"/>
      </rPr>
      <t>PAILA ARRIBA</t>
    </r>
  </si>
  <si>
    <r>
      <rPr>
        <sz val="11"/>
        <rFont val="Calibri"/>
      </rPr>
      <t>-76,038113549</t>
    </r>
  </si>
  <si>
    <r>
      <rPr>
        <sz val="11"/>
        <rFont val="Calibri"/>
      </rPr>
      <t>4,236152787</t>
    </r>
  </si>
  <si>
    <r>
      <rPr>
        <sz val="11"/>
        <rFont val="Calibri"/>
      </rPr>
      <t>76113013</t>
    </r>
  </si>
  <si>
    <r>
      <rPr>
        <sz val="11"/>
        <rFont val="Calibri"/>
      </rPr>
      <t>URÍBE URÍBE</t>
    </r>
  </si>
  <si>
    <r>
      <rPr>
        <sz val="11"/>
        <rFont val="Calibri"/>
      </rPr>
      <t>-76,1164542808</t>
    </r>
  </si>
  <si>
    <r>
      <rPr>
        <sz val="11"/>
        <rFont val="Calibri"/>
      </rPr>
      <t>4,256742524</t>
    </r>
  </si>
  <si>
    <r>
      <rPr>
        <sz val="11"/>
        <rFont val="Calibri"/>
      </rPr>
      <t>76113016</t>
    </r>
  </si>
  <si>
    <r>
      <rPr>
        <sz val="11"/>
        <rFont val="Calibri"/>
      </rPr>
      <t>EL OVERO (SECTOR LA MARÍA)</t>
    </r>
  </si>
  <si>
    <r>
      <rPr>
        <sz val="11"/>
        <rFont val="Calibri"/>
      </rPr>
      <t>-76,126191082</t>
    </r>
  </si>
  <si>
    <r>
      <rPr>
        <sz val="11"/>
        <rFont val="Calibri"/>
      </rPr>
      <t>4,24525276106</t>
    </r>
  </si>
  <si>
    <r>
      <rPr>
        <sz val="11"/>
        <rFont val="Calibri"/>
      </rPr>
      <t>76122</t>
    </r>
  </si>
  <si>
    <r>
      <rPr>
        <sz val="11"/>
        <rFont val="Calibri"/>
      </rPr>
      <t>76122000</t>
    </r>
  </si>
  <si>
    <r>
      <rPr>
        <sz val="11"/>
        <rFont val="Calibri"/>
      </rPr>
      <t>CAICEDONIA</t>
    </r>
  </si>
  <si>
    <r>
      <rPr>
        <sz val="11"/>
        <rFont val="Calibri"/>
      </rPr>
      <t>-75,8303183393</t>
    </r>
  </si>
  <si>
    <r>
      <rPr>
        <sz val="11"/>
        <rFont val="Calibri"/>
      </rPr>
      <t>4,33460564018</t>
    </r>
  </si>
  <si>
    <r>
      <rPr>
        <sz val="11"/>
        <rFont val="Calibri"/>
      </rPr>
      <t>76122006</t>
    </r>
  </si>
  <si>
    <r>
      <rPr>
        <sz val="11"/>
        <rFont val="Calibri"/>
      </rPr>
      <t>-75,876110527</t>
    </r>
  </si>
  <si>
    <r>
      <rPr>
        <sz val="11"/>
        <rFont val="Calibri"/>
      </rPr>
      <t>4,26991121976</t>
    </r>
  </si>
  <si>
    <r>
      <rPr>
        <sz val="11"/>
        <rFont val="Calibri"/>
      </rPr>
      <t>76122009</t>
    </r>
  </si>
  <si>
    <r>
      <rPr>
        <sz val="11"/>
        <rFont val="Calibri"/>
      </rPr>
      <t>-75,7935633472</t>
    </r>
  </si>
  <si>
    <r>
      <rPr>
        <sz val="11"/>
        <rFont val="Calibri"/>
      </rPr>
      <t>4,33687442124</t>
    </r>
  </si>
  <si>
    <r>
      <rPr>
        <sz val="11"/>
        <rFont val="Calibri"/>
      </rPr>
      <t>76122010</t>
    </r>
  </si>
  <si>
    <r>
      <rPr>
        <sz val="11"/>
        <rFont val="Calibri"/>
      </rPr>
      <t>-75,8251457236</t>
    </r>
  </si>
  <si>
    <r>
      <rPr>
        <sz val="11"/>
        <rFont val="Calibri"/>
      </rPr>
      <t>4,31797991865</t>
    </r>
  </si>
  <si>
    <r>
      <rPr>
        <sz val="11"/>
        <rFont val="Calibri"/>
      </rPr>
      <t>76122011</t>
    </r>
  </si>
  <si>
    <r>
      <rPr>
        <sz val="11"/>
        <rFont val="Calibri"/>
      </rPr>
      <t>VILLA AURES</t>
    </r>
  </si>
  <si>
    <r>
      <rPr>
        <sz val="11"/>
        <rFont val="Calibri"/>
      </rPr>
      <t>-75,8314242691</t>
    </r>
  </si>
  <si>
    <r>
      <rPr>
        <sz val="11"/>
        <rFont val="Calibri"/>
      </rPr>
      <t>4,2373266786</t>
    </r>
  </si>
  <si>
    <r>
      <rPr>
        <sz val="11"/>
        <rFont val="Calibri"/>
      </rPr>
      <t>76126</t>
    </r>
  </si>
  <si>
    <r>
      <rPr>
        <sz val="11"/>
        <rFont val="Calibri"/>
      </rPr>
      <t>76126000</t>
    </r>
  </si>
  <si>
    <r>
      <rPr>
        <sz val="11"/>
        <rFont val="Calibri"/>
      </rPr>
      <t>CALIMA</t>
    </r>
  </si>
  <si>
    <r>
      <rPr>
        <sz val="11"/>
        <rFont val="Calibri"/>
      </rPr>
      <t>DARIÉN</t>
    </r>
  </si>
  <si>
    <r>
      <rPr>
        <sz val="11"/>
        <rFont val="Calibri"/>
      </rPr>
      <t>-76,4843909802</t>
    </r>
  </si>
  <si>
    <r>
      <rPr>
        <sz val="11"/>
        <rFont val="Calibri"/>
      </rPr>
      <t>3,93352588351</t>
    </r>
  </si>
  <si>
    <r>
      <rPr>
        <sz val="11"/>
        <rFont val="Calibri"/>
      </rPr>
      <t>76126003</t>
    </r>
  </si>
  <si>
    <r>
      <rPr>
        <sz val="11"/>
        <rFont val="Calibri"/>
      </rPr>
      <t>JIGUALES</t>
    </r>
  </si>
  <si>
    <r>
      <rPr>
        <sz val="11"/>
        <rFont val="Calibri"/>
      </rPr>
      <t>76126007</t>
    </r>
  </si>
  <si>
    <r>
      <rPr>
        <sz val="11"/>
        <rFont val="Calibri"/>
      </rPr>
      <t>LA GAVIOTA</t>
    </r>
  </si>
  <si>
    <r>
      <rPr>
        <sz val="11"/>
        <rFont val="Calibri"/>
      </rPr>
      <t>-76,4348929736</t>
    </r>
  </si>
  <si>
    <r>
      <rPr>
        <sz val="11"/>
        <rFont val="Calibri"/>
      </rPr>
      <t>3,97739076839</t>
    </r>
  </si>
  <si>
    <r>
      <rPr>
        <sz val="11"/>
        <rFont val="Calibri"/>
      </rPr>
      <t>76126013</t>
    </r>
  </si>
  <si>
    <r>
      <rPr>
        <sz val="11"/>
        <rFont val="Calibri"/>
      </rPr>
      <t>PUENTE TIERRA</t>
    </r>
  </si>
  <si>
    <r>
      <rPr>
        <sz val="11"/>
        <rFont val="Calibri"/>
      </rPr>
      <t>76126018</t>
    </r>
  </si>
  <si>
    <r>
      <rPr>
        <sz val="11"/>
        <rFont val="Calibri"/>
      </rPr>
      <t>-76,4560345773</t>
    </r>
  </si>
  <si>
    <r>
      <rPr>
        <sz val="11"/>
        <rFont val="Calibri"/>
      </rPr>
      <t>3,96402997554</t>
    </r>
  </si>
  <si>
    <r>
      <rPr>
        <sz val="11"/>
        <rFont val="Calibri"/>
      </rPr>
      <t>76130</t>
    </r>
  </si>
  <si>
    <r>
      <rPr>
        <sz val="11"/>
        <rFont val="Calibri"/>
      </rPr>
      <t>76130000</t>
    </r>
  </si>
  <si>
    <r>
      <rPr>
        <sz val="11"/>
        <rFont val="Calibri"/>
      </rPr>
      <t>-76,3464295384</t>
    </r>
  </si>
  <si>
    <r>
      <rPr>
        <sz val="11"/>
        <rFont val="Calibri"/>
      </rPr>
      <t>3,4077643196</t>
    </r>
  </si>
  <si>
    <r>
      <rPr>
        <sz val="11"/>
        <rFont val="Calibri"/>
      </rPr>
      <t>76130001</t>
    </r>
  </si>
  <si>
    <r>
      <rPr>
        <sz val="11"/>
        <rFont val="Calibri"/>
      </rPr>
      <t>BUCHITOLO</t>
    </r>
  </si>
  <si>
    <r>
      <rPr>
        <sz val="11"/>
        <rFont val="Calibri"/>
      </rPr>
      <t>-76,378537776</t>
    </r>
  </si>
  <si>
    <r>
      <rPr>
        <sz val="11"/>
        <rFont val="Calibri"/>
      </rPr>
      <t>3,38086498309</t>
    </r>
  </si>
  <si>
    <r>
      <rPr>
        <sz val="11"/>
        <rFont val="Calibri"/>
      </rPr>
      <t>76130002</t>
    </r>
  </si>
  <si>
    <r>
      <rPr>
        <sz val="11"/>
        <rFont val="Calibri"/>
      </rPr>
      <t>-76,3558957065</t>
    </r>
  </si>
  <si>
    <r>
      <rPr>
        <sz val="11"/>
        <rFont val="Calibri"/>
      </rPr>
      <t>3,3873182212</t>
    </r>
  </si>
  <si>
    <r>
      <rPr>
        <sz val="11"/>
        <rFont val="Calibri"/>
      </rPr>
      <t>76130003</t>
    </r>
  </si>
  <si>
    <r>
      <rPr>
        <sz val="11"/>
        <rFont val="Calibri"/>
      </rPr>
      <t>EL CABUYAL</t>
    </r>
  </si>
  <si>
    <r>
      <rPr>
        <sz val="11"/>
        <rFont val="Calibri"/>
      </rPr>
      <t>-76,3492146627</t>
    </r>
  </si>
  <si>
    <r>
      <rPr>
        <sz val="11"/>
        <rFont val="Calibri"/>
      </rPr>
      <t>3,3249581292</t>
    </r>
  </si>
  <si>
    <r>
      <rPr>
        <sz val="11"/>
        <rFont val="Calibri"/>
      </rPr>
      <t>76130004</t>
    </r>
  </si>
  <si>
    <r>
      <rPr>
        <sz val="11"/>
        <rFont val="Calibri"/>
      </rPr>
      <t>-76,4163243664</t>
    </r>
  </si>
  <si>
    <r>
      <rPr>
        <sz val="11"/>
        <rFont val="Calibri"/>
      </rPr>
      <t>3,40263715442</t>
    </r>
  </si>
  <si>
    <r>
      <rPr>
        <sz val="11"/>
        <rFont val="Calibri"/>
      </rPr>
      <t>76130005</t>
    </r>
  </si>
  <si>
    <r>
      <rPr>
        <sz val="11"/>
        <rFont val="Calibri"/>
      </rPr>
      <t>EL LAURO</t>
    </r>
  </si>
  <si>
    <r>
      <rPr>
        <sz val="11"/>
        <rFont val="Calibri"/>
      </rPr>
      <t>-76,3424237457</t>
    </r>
  </si>
  <si>
    <r>
      <rPr>
        <sz val="11"/>
        <rFont val="Calibri"/>
      </rPr>
      <t>3,44654936452</t>
    </r>
  </si>
  <si>
    <r>
      <rPr>
        <sz val="11"/>
        <rFont val="Calibri"/>
      </rPr>
      <t>76130006</t>
    </r>
  </si>
  <si>
    <r>
      <rPr>
        <sz val="11"/>
        <rFont val="Calibri"/>
      </rPr>
      <t>EL TIPLE</t>
    </r>
  </si>
  <si>
    <r>
      <rPr>
        <sz val="11"/>
        <rFont val="Calibri"/>
      </rPr>
      <t>-76,4262091025</t>
    </r>
  </si>
  <si>
    <r>
      <rPr>
        <sz val="11"/>
        <rFont val="Calibri"/>
      </rPr>
      <t>3,35018711692</t>
    </r>
  </si>
  <si>
    <r>
      <rPr>
        <sz val="11"/>
        <rFont val="Calibri"/>
      </rPr>
      <t>76130007</t>
    </r>
  </si>
  <si>
    <r>
      <rPr>
        <sz val="11"/>
        <rFont val="Calibri"/>
      </rPr>
      <t>JUANCHITO</t>
    </r>
  </si>
  <si>
    <r>
      <rPr>
        <sz val="11"/>
        <rFont val="Calibri"/>
      </rPr>
      <t>-76,4725550374</t>
    </r>
  </si>
  <si>
    <r>
      <rPr>
        <sz val="11"/>
        <rFont val="Calibri"/>
      </rPr>
      <t>3,4477045689</t>
    </r>
  </si>
  <si>
    <r>
      <rPr>
        <sz val="11"/>
        <rFont val="Calibri"/>
      </rPr>
      <t>76130008</t>
    </r>
  </si>
  <si>
    <r>
      <rPr>
        <sz val="11"/>
        <rFont val="Calibri"/>
      </rPr>
      <t>VILLA GORGONA</t>
    </r>
  </si>
  <si>
    <r>
      <rPr>
        <sz val="11"/>
        <rFont val="Calibri"/>
      </rPr>
      <t>-76,3874398927</t>
    </r>
  </si>
  <si>
    <r>
      <rPr>
        <sz val="11"/>
        <rFont val="Calibri"/>
      </rPr>
      <t>3,39658318404</t>
    </r>
  </si>
  <si>
    <r>
      <rPr>
        <sz val="11"/>
        <rFont val="Calibri"/>
      </rPr>
      <t>76130009</t>
    </r>
  </si>
  <si>
    <r>
      <rPr>
        <sz val="11"/>
        <rFont val="Calibri"/>
      </rPr>
      <t>LA REGINA</t>
    </r>
  </si>
  <si>
    <r>
      <rPr>
        <sz val="11"/>
        <rFont val="Calibri"/>
      </rPr>
      <t>-76,3273335245</t>
    </r>
  </si>
  <si>
    <r>
      <rPr>
        <sz val="11"/>
        <rFont val="Calibri"/>
      </rPr>
      <t>3,37734828024</t>
    </r>
  </si>
  <si>
    <r>
      <rPr>
        <sz val="11"/>
        <rFont val="Calibri"/>
      </rPr>
      <t>76130011</t>
    </r>
  </si>
  <si>
    <r>
      <rPr>
        <sz val="11"/>
        <rFont val="Calibri"/>
      </rPr>
      <t>MADREVIEJA</t>
    </r>
  </si>
  <si>
    <r>
      <rPr>
        <sz val="11"/>
        <rFont val="Calibri"/>
      </rPr>
      <t>-76,2993756803</t>
    </r>
  </si>
  <si>
    <r>
      <rPr>
        <sz val="11"/>
        <rFont val="Calibri"/>
      </rPr>
      <t>3,46596195583</t>
    </r>
  </si>
  <si>
    <r>
      <rPr>
        <sz val="11"/>
        <rFont val="Calibri"/>
      </rPr>
      <t>76130012</t>
    </r>
  </si>
  <si>
    <r>
      <rPr>
        <sz val="11"/>
        <rFont val="Calibri"/>
      </rPr>
      <t>-76,4137374666</t>
    </r>
  </si>
  <si>
    <r>
      <rPr>
        <sz val="11"/>
        <rFont val="Calibri"/>
      </rPr>
      <t>3,38422357251</t>
    </r>
  </si>
  <si>
    <r>
      <rPr>
        <sz val="11"/>
        <rFont val="Calibri"/>
      </rPr>
      <t>76130014</t>
    </r>
  </si>
  <si>
    <r>
      <rPr>
        <sz val="11"/>
        <rFont val="Calibri"/>
      </rPr>
      <t>EL OTOÑO</t>
    </r>
  </si>
  <si>
    <r>
      <rPr>
        <sz val="11"/>
        <rFont val="Calibri"/>
      </rPr>
      <t>-76,3175814317</t>
    </r>
  </si>
  <si>
    <r>
      <rPr>
        <sz val="11"/>
        <rFont val="Calibri"/>
      </rPr>
      <t>3,40281092998</t>
    </r>
  </si>
  <si>
    <r>
      <rPr>
        <sz val="11"/>
        <rFont val="Calibri"/>
      </rPr>
      <t>76130015</t>
    </r>
  </si>
  <si>
    <r>
      <rPr>
        <sz val="11"/>
        <rFont val="Calibri"/>
      </rPr>
      <t>EL GUALÍ</t>
    </r>
  </si>
  <si>
    <r>
      <rPr>
        <sz val="11"/>
        <rFont val="Calibri"/>
      </rPr>
      <t>-76,37714156</t>
    </r>
  </si>
  <si>
    <r>
      <rPr>
        <sz val="11"/>
        <rFont val="Calibri"/>
      </rPr>
      <t>3,434041599</t>
    </r>
  </si>
  <si>
    <r>
      <rPr>
        <sz val="11"/>
        <rFont val="Calibri"/>
      </rPr>
      <t>76130016</t>
    </r>
  </si>
  <si>
    <r>
      <rPr>
        <sz val="11"/>
        <rFont val="Calibri"/>
      </rPr>
      <t>EL POBLADO CAMPESTRE</t>
    </r>
  </si>
  <si>
    <r>
      <rPr>
        <sz val="11"/>
        <rFont val="Calibri"/>
      </rPr>
      <t>-76,4581358012</t>
    </r>
  </si>
  <si>
    <r>
      <rPr>
        <sz val="11"/>
        <rFont val="Calibri"/>
      </rPr>
      <t>3,41089387693</t>
    </r>
  </si>
  <si>
    <r>
      <rPr>
        <sz val="11"/>
        <rFont val="Calibri"/>
      </rPr>
      <t>76130017</t>
    </r>
  </si>
  <si>
    <r>
      <rPr>
        <sz val="11"/>
        <rFont val="Calibri"/>
      </rPr>
      <t>BRISAS DEL FRAILE</t>
    </r>
  </si>
  <si>
    <r>
      <rPr>
        <sz val="11"/>
        <rFont val="Calibri"/>
      </rPr>
      <t>-76,34618983</t>
    </r>
  </si>
  <si>
    <r>
      <rPr>
        <sz val="11"/>
        <rFont val="Calibri"/>
      </rPr>
      <t>3,379193961</t>
    </r>
  </si>
  <si>
    <r>
      <rPr>
        <sz val="11"/>
        <rFont val="Calibri"/>
      </rPr>
      <t>76130018</t>
    </r>
  </si>
  <si>
    <r>
      <rPr>
        <sz val="11"/>
        <rFont val="Calibri"/>
      </rPr>
      <t>CANTALOMOTA</t>
    </r>
  </si>
  <si>
    <r>
      <rPr>
        <sz val="11"/>
        <rFont val="Calibri"/>
      </rPr>
      <t>-76,4243177455</t>
    </r>
  </si>
  <si>
    <r>
      <rPr>
        <sz val="11"/>
        <rFont val="Calibri"/>
      </rPr>
      <t>3,39777056088</t>
    </r>
  </si>
  <si>
    <r>
      <rPr>
        <sz val="11"/>
        <rFont val="Calibri"/>
      </rPr>
      <t>76130019</t>
    </r>
  </si>
  <si>
    <r>
      <rPr>
        <sz val="11"/>
        <rFont val="Calibri"/>
      </rPr>
      <t>CAUCASECO</t>
    </r>
  </si>
  <si>
    <r>
      <rPr>
        <sz val="11"/>
        <rFont val="Calibri"/>
      </rPr>
      <t>-76,457886298</t>
    </r>
  </si>
  <si>
    <r>
      <rPr>
        <sz val="11"/>
        <rFont val="Calibri"/>
      </rPr>
      <t>3,43833254989</t>
    </r>
  </si>
  <si>
    <r>
      <rPr>
        <sz val="11"/>
        <rFont val="Calibri"/>
      </rPr>
      <t>76130020</t>
    </r>
  </si>
  <si>
    <r>
      <rPr>
        <sz val="11"/>
        <rFont val="Calibri"/>
      </rPr>
      <t>DOMINGO LARGO</t>
    </r>
  </si>
  <si>
    <r>
      <rPr>
        <sz val="11"/>
        <rFont val="Calibri"/>
      </rPr>
      <t>-76,4593185989</t>
    </r>
  </si>
  <si>
    <r>
      <rPr>
        <sz val="11"/>
        <rFont val="Calibri"/>
      </rPr>
      <t>3,42424498426</t>
    </r>
  </si>
  <si>
    <r>
      <rPr>
        <sz val="11"/>
        <rFont val="Calibri"/>
      </rPr>
      <t>76130021</t>
    </r>
  </si>
  <si>
    <r>
      <rPr>
        <sz val="11"/>
        <rFont val="Calibri"/>
      </rPr>
      <t>-76,3453373708</t>
    </r>
  </si>
  <si>
    <r>
      <rPr>
        <sz val="11"/>
        <rFont val="Calibri"/>
      </rPr>
      <t>3,31856519513</t>
    </r>
  </si>
  <si>
    <r>
      <rPr>
        <sz val="11"/>
        <rFont val="Calibri"/>
      </rPr>
      <t>76130022</t>
    </r>
  </si>
  <si>
    <r>
      <rPr>
        <sz val="11"/>
        <rFont val="Calibri"/>
      </rPr>
      <t>-76,4162966216</t>
    </r>
  </si>
  <si>
    <r>
      <rPr>
        <sz val="11"/>
        <rFont val="Calibri"/>
      </rPr>
      <t>3,3930960906</t>
    </r>
  </si>
  <si>
    <r>
      <rPr>
        <sz val="11"/>
        <rFont val="Calibri"/>
      </rPr>
      <t>76130023</t>
    </r>
  </si>
  <si>
    <r>
      <rPr>
        <sz val="11"/>
        <rFont val="Calibri"/>
      </rPr>
      <t>TRES TUSAS</t>
    </r>
  </si>
  <si>
    <r>
      <rPr>
        <sz val="11"/>
        <rFont val="Calibri"/>
      </rPr>
      <t>-76,3456902115</t>
    </r>
  </si>
  <si>
    <r>
      <rPr>
        <sz val="11"/>
        <rFont val="Calibri"/>
      </rPr>
      <t>3,33130665859</t>
    </r>
  </si>
  <si>
    <r>
      <rPr>
        <sz val="11"/>
        <rFont val="Calibri"/>
      </rPr>
      <t>76130027</t>
    </r>
  </si>
  <si>
    <r>
      <rPr>
        <sz val="11"/>
        <rFont val="Calibri"/>
      </rPr>
      <t>-76,4562253497</t>
    </r>
  </si>
  <si>
    <r>
      <rPr>
        <sz val="11"/>
        <rFont val="Calibri"/>
      </rPr>
      <t>3,45030195774</t>
    </r>
  </si>
  <si>
    <r>
      <rPr>
        <sz val="11"/>
        <rFont val="Calibri"/>
      </rPr>
      <t>76130038</t>
    </r>
  </si>
  <si>
    <r>
      <rPr>
        <sz val="11"/>
        <rFont val="Calibri"/>
      </rPr>
      <t>-76,4129207599</t>
    </r>
  </si>
  <si>
    <r>
      <rPr>
        <sz val="11"/>
        <rFont val="Calibri"/>
      </rPr>
      <t>3,38151726555</t>
    </r>
  </si>
  <si>
    <r>
      <rPr>
        <sz val="11"/>
        <rFont val="Calibri"/>
      </rPr>
      <t>76130039</t>
    </r>
  </si>
  <si>
    <r>
      <rPr>
        <sz val="11"/>
        <rFont val="Calibri"/>
      </rPr>
      <t>-76,4593485143</t>
    </r>
  </si>
  <si>
    <r>
      <rPr>
        <sz val="11"/>
        <rFont val="Calibri"/>
      </rPr>
      <t>3,45477495588</t>
    </r>
  </si>
  <si>
    <r>
      <rPr>
        <sz val="11"/>
        <rFont val="Calibri"/>
      </rPr>
      <t>76130043</t>
    </r>
  </si>
  <si>
    <r>
      <rPr>
        <sz val="11"/>
        <rFont val="Calibri"/>
      </rPr>
      <t>VUELTA DE SAN DIEGO</t>
    </r>
  </si>
  <si>
    <r>
      <rPr>
        <sz val="11"/>
        <rFont val="Calibri"/>
      </rPr>
      <t>76130044</t>
    </r>
  </si>
  <si>
    <r>
      <rPr>
        <sz val="11"/>
        <rFont val="Calibri"/>
      </rPr>
      <t>ZAINERA</t>
    </r>
  </si>
  <si>
    <r>
      <rPr>
        <sz val="11"/>
        <rFont val="Calibri"/>
      </rPr>
      <t>76147</t>
    </r>
  </si>
  <si>
    <r>
      <rPr>
        <sz val="11"/>
        <rFont val="Calibri"/>
      </rPr>
      <t>76147000</t>
    </r>
  </si>
  <si>
    <r>
      <rPr>
        <sz val="11"/>
        <rFont val="Calibri"/>
      </rPr>
      <t>CARTAGO</t>
    </r>
  </si>
  <si>
    <r>
      <rPr>
        <sz val="11"/>
        <rFont val="Calibri"/>
      </rPr>
      <t>-75,942264044</t>
    </r>
  </si>
  <si>
    <r>
      <rPr>
        <sz val="11"/>
        <rFont val="Calibri"/>
      </rPr>
      <t>4,758755097</t>
    </r>
  </si>
  <si>
    <r>
      <rPr>
        <sz val="11"/>
        <rFont val="Calibri"/>
      </rPr>
      <t>76147005</t>
    </r>
  </si>
  <si>
    <r>
      <rPr>
        <sz val="11"/>
        <rFont val="Calibri"/>
      </rPr>
      <t>MODÍN</t>
    </r>
  </si>
  <si>
    <r>
      <rPr>
        <sz val="11"/>
        <rFont val="Calibri"/>
      </rPr>
      <t>-75,8894081282</t>
    </r>
  </si>
  <si>
    <r>
      <rPr>
        <sz val="11"/>
        <rFont val="Calibri"/>
      </rPr>
      <t>4,68122507769</t>
    </r>
  </si>
  <si>
    <r>
      <rPr>
        <sz val="11"/>
        <rFont val="Calibri"/>
      </rPr>
      <t>76147006</t>
    </r>
  </si>
  <si>
    <r>
      <rPr>
        <sz val="11"/>
        <rFont val="Calibri"/>
      </rPr>
      <t>PIEDRA DE MOLER</t>
    </r>
  </si>
  <si>
    <r>
      <rPr>
        <sz val="11"/>
        <rFont val="Calibri"/>
      </rPr>
      <t>-75,8578909601</t>
    </r>
  </si>
  <si>
    <r>
      <rPr>
        <sz val="11"/>
        <rFont val="Calibri"/>
      </rPr>
      <t>4,70997585163</t>
    </r>
  </si>
  <si>
    <r>
      <rPr>
        <sz val="11"/>
        <rFont val="Calibri"/>
      </rPr>
      <t>76147012</t>
    </r>
  </si>
  <si>
    <r>
      <rPr>
        <sz val="11"/>
        <rFont val="Calibri"/>
      </rPr>
      <t>GUANABANO</t>
    </r>
  </si>
  <si>
    <r>
      <rPr>
        <sz val="11"/>
        <rFont val="Calibri"/>
      </rPr>
      <t>-75,968466115</t>
    </r>
  </si>
  <si>
    <r>
      <rPr>
        <sz val="11"/>
        <rFont val="Calibri"/>
      </rPr>
      <t>4,763250398</t>
    </r>
  </si>
  <si>
    <r>
      <rPr>
        <sz val="11"/>
        <rFont val="Calibri"/>
      </rPr>
      <t>76147013</t>
    </r>
  </si>
  <si>
    <r>
      <rPr>
        <sz val="11"/>
        <rFont val="Calibri"/>
      </rPr>
      <t>GUAYABITO</t>
    </r>
  </si>
  <si>
    <r>
      <rPr>
        <sz val="11"/>
        <rFont val="Calibri"/>
      </rPr>
      <t>-75,989276332</t>
    </r>
  </si>
  <si>
    <r>
      <rPr>
        <sz val="11"/>
        <rFont val="Calibri"/>
      </rPr>
      <t>4,721247775</t>
    </r>
  </si>
  <si>
    <r>
      <rPr>
        <sz val="11"/>
        <rFont val="Calibri"/>
      </rPr>
      <t>76147014</t>
    </r>
  </si>
  <si>
    <r>
      <rPr>
        <sz val="11"/>
        <rFont val="Calibri"/>
      </rPr>
      <t>ZANJÓN CAUCA</t>
    </r>
  </si>
  <si>
    <r>
      <rPr>
        <sz val="11"/>
        <rFont val="Calibri"/>
      </rPr>
      <t>-75,9971759241</t>
    </r>
  </si>
  <si>
    <r>
      <rPr>
        <sz val="11"/>
        <rFont val="Calibri"/>
      </rPr>
      <t>4,72081422338</t>
    </r>
  </si>
  <si>
    <r>
      <rPr>
        <sz val="11"/>
        <rFont val="Calibri"/>
      </rPr>
      <t>76233</t>
    </r>
  </si>
  <si>
    <r>
      <rPr>
        <sz val="11"/>
        <rFont val="Calibri"/>
      </rPr>
      <t>76233000</t>
    </r>
  </si>
  <si>
    <r>
      <rPr>
        <sz val="11"/>
        <rFont val="Calibri"/>
      </rPr>
      <t>DAGUA</t>
    </r>
  </si>
  <si>
    <r>
      <rPr>
        <sz val="11"/>
        <rFont val="Calibri"/>
      </rPr>
      <t>-76,6889953357</t>
    </r>
  </si>
  <si>
    <r>
      <rPr>
        <sz val="11"/>
        <rFont val="Calibri"/>
      </rPr>
      <t>3,65666318922</t>
    </r>
  </si>
  <si>
    <r>
      <rPr>
        <sz val="11"/>
        <rFont val="Calibri"/>
      </rPr>
      <t>76233001</t>
    </r>
  </si>
  <si>
    <r>
      <rPr>
        <sz val="11"/>
        <rFont val="Calibri"/>
      </rPr>
      <t>ATUNCELA</t>
    </r>
  </si>
  <si>
    <r>
      <rPr>
        <sz val="11"/>
        <rFont val="Calibri"/>
      </rPr>
      <t>-76,6758303813</t>
    </r>
  </si>
  <si>
    <r>
      <rPr>
        <sz val="11"/>
        <rFont val="Calibri"/>
      </rPr>
      <t>3,73634202458</t>
    </r>
  </si>
  <si>
    <r>
      <rPr>
        <sz val="11"/>
        <rFont val="Calibri"/>
      </rPr>
      <t>76233002</t>
    </r>
  </si>
  <si>
    <r>
      <rPr>
        <sz val="11"/>
        <rFont val="Calibri"/>
      </rPr>
      <t>BORRERO AYERBE</t>
    </r>
  </si>
  <si>
    <r>
      <rPr>
        <sz val="11"/>
        <rFont val="Calibri"/>
      </rPr>
      <t>-76,6464963892</t>
    </r>
  </si>
  <si>
    <r>
      <rPr>
        <sz val="11"/>
        <rFont val="Calibri"/>
      </rPr>
      <t>3,57229472034</t>
    </r>
  </si>
  <si>
    <r>
      <rPr>
        <sz val="11"/>
        <rFont val="Calibri"/>
      </rPr>
      <t>76233004</t>
    </r>
  </si>
  <si>
    <r>
      <rPr>
        <sz val="11"/>
        <rFont val="Calibri"/>
      </rPr>
      <t>-76,7601923174</t>
    </r>
  </si>
  <si>
    <r>
      <rPr>
        <sz val="11"/>
        <rFont val="Calibri"/>
      </rPr>
      <t>3,78114600668</t>
    </r>
  </si>
  <si>
    <r>
      <rPr>
        <sz val="11"/>
        <rFont val="Calibri"/>
      </rPr>
      <t>76233005</t>
    </r>
  </si>
  <si>
    <r>
      <rPr>
        <sz val="11"/>
        <rFont val="Calibri"/>
      </rPr>
      <t>-76,6519625661</t>
    </r>
  </si>
  <si>
    <r>
      <rPr>
        <sz val="11"/>
        <rFont val="Calibri"/>
      </rPr>
      <t>3,55270264647</t>
    </r>
  </si>
  <si>
    <r>
      <rPr>
        <sz val="11"/>
        <rFont val="Calibri"/>
      </rPr>
      <t>76233007</t>
    </r>
  </si>
  <si>
    <r>
      <rPr>
        <sz val="11"/>
        <rFont val="Calibri"/>
      </rPr>
      <t>EL LIMONAR</t>
    </r>
  </si>
  <si>
    <r>
      <rPr>
        <sz val="11"/>
        <rFont val="Calibri"/>
      </rPr>
      <t>-76,7099858704</t>
    </r>
  </si>
  <si>
    <r>
      <rPr>
        <sz val="11"/>
        <rFont val="Calibri"/>
      </rPr>
      <t>3,60894072202</t>
    </r>
  </si>
  <si>
    <r>
      <rPr>
        <sz val="11"/>
        <rFont val="Calibri"/>
      </rPr>
      <t>76233008</t>
    </r>
  </si>
  <si>
    <r>
      <rPr>
        <sz val="11"/>
        <rFont val="Calibri"/>
      </rPr>
      <t>-76,7169342528</t>
    </r>
  </si>
  <si>
    <r>
      <rPr>
        <sz val="11"/>
        <rFont val="Calibri"/>
      </rPr>
      <t>3,78052501071</t>
    </r>
  </si>
  <si>
    <r>
      <rPr>
        <sz val="11"/>
        <rFont val="Calibri"/>
      </rPr>
      <t>76233009</t>
    </r>
  </si>
  <si>
    <r>
      <rPr>
        <sz val="11"/>
        <rFont val="Calibri"/>
      </rPr>
      <t>-76,648107178</t>
    </r>
  </si>
  <si>
    <r>
      <rPr>
        <sz val="11"/>
        <rFont val="Calibri"/>
      </rPr>
      <t>3,60228867</t>
    </r>
  </si>
  <si>
    <r>
      <rPr>
        <sz val="11"/>
        <rFont val="Calibri"/>
      </rPr>
      <t>76233010</t>
    </r>
  </si>
  <si>
    <r>
      <rPr>
        <sz val="11"/>
        <rFont val="Calibri"/>
      </rPr>
      <t>-76,6599515193</t>
    </r>
  </si>
  <si>
    <r>
      <rPr>
        <sz val="11"/>
        <rFont val="Calibri"/>
      </rPr>
      <t>3,68835260938</t>
    </r>
  </si>
  <si>
    <r>
      <rPr>
        <sz val="11"/>
        <rFont val="Calibri"/>
      </rPr>
      <t>76233011</t>
    </r>
  </si>
  <si>
    <r>
      <rPr>
        <sz val="11"/>
        <rFont val="Calibri"/>
      </rPr>
      <t>EL QUEREMAL</t>
    </r>
  </si>
  <si>
    <r>
      <rPr>
        <sz val="11"/>
        <rFont val="Calibri"/>
      </rPr>
      <t>-76,7121370121</t>
    </r>
  </si>
  <si>
    <r>
      <rPr>
        <sz val="11"/>
        <rFont val="Calibri"/>
      </rPr>
      <t>3,52845350991</t>
    </r>
  </si>
  <si>
    <r>
      <rPr>
        <sz val="11"/>
        <rFont val="Calibri"/>
      </rPr>
      <t>76233012</t>
    </r>
  </si>
  <si>
    <r>
      <rPr>
        <sz val="11"/>
        <rFont val="Calibri"/>
      </rPr>
      <t>-76,7144649205</t>
    </r>
  </si>
  <si>
    <r>
      <rPr>
        <sz val="11"/>
        <rFont val="Calibri"/>
      </rPr>
      <t>3,56020769655</t>
    </r>
  </si>
  <si>
    <r>
      <rPr>
        <sz val="11"/>
        <rFont val="Calibri"/>
      </rPr>
      <t>76233017</t>
    </r>
  </si>
  <si>
    <r>
      <rPr>
        <sz val="11"/>
        <rFont val="Calibri"/>
      </rPr>
      <t>LOBO GUERRERO</t>
    </r>
  </si>
  <si>
    <r>
      <rPr>
        <sz val="11"/>
        <rFont val="Calibri"/>
      </rPr>
      <t>-76,6665166154</t>
    </r>
  </si>
  <si>
    <r>
      <rPr>
        <sz val="11"/>
        <rFont val="Calibri"/>
      </rPr>
      <t>3,76181458579</t>
    </r>
  </si>
  <si>
    <r>
      <rPr>
        <sz val="11"/>
        <rFont val="Calibri"/>
      </rPr>
      <t>76233019</t>
    </r>
  </si>
  <si>
    <r>
      <rPr>
        <sz val="11"/>
        <rFont val="Calibri"/>
      </rPr>
      <t>-76,6510266856</t>
    </r>
  </si>
  <si>
    <r>
      <rPr>
        <sz val="11"/>
        <rFont val="Calibri"/>
      </rPr>
      <t>3,48926322233</t>
    </r>
  </si>
  <si>
    <r>
      <rPr>
        <sz val="11"/>
        <rFont val="Calibri"/>
      </rPr>
      <t>76233020</t>
    </r>
  </si>
  <si>
    <r>
      <rPr>
        <sz val="11"/>
        <rFont val="Calibri"/>
      </rPr>
      <t>-76,6760552829</t>
    </r>
  </si>
  <si>
    <r>
      <rPr>
        <sz val="11"/>
        <rFont val="Calibri"/>
      </rPr>
      <t>3,65465738224</t>
    </r>
  </si>
  <si>
    <r>
      <rPr>
        <sz val="11"/>
        <rFont val="Calibri"/>
      </rPr>
      <t>76233021</t>
    </r>
  </si>
  <si>
    <r>
      <rPr>
        <sz val="11"/>
        <rFont val="Calibri"/>
      </rPr>
      <t>-76,7157778331</t>
    </r>
  </si>
  <si>
    <r>
      <rPr>
        <sz val="11"/>
        <rFont val="Calibri"/>
      </rPr>
      <t>3,63292082157</t>
    </r>
  </si>
  <si>
    <r>
      <rPr>
        <sz val="11"/>
        <rFont val="Calibri"/>
      </rPr>
      <t>76233023</t>
    </r>
  </si>
  <si>
    <r>
      <rPr>
        <sz val="11"/>
        <rFont val="Calibri"/>
      </rPr>
      <t>TOCOTÁ</t>
    </r>
  </si>
  <si>
    <r>
      <rPr>
        <sz val="11"/>
        <rFont val="Calibri"/>
      </rPr>
      <t>-76,6476069882</t>
    </r>
  </si>
  <si>
    <r>
      <rPr>
        <sz val="11"/>
        <rFont val="Calibri"/>
      </rPr>
      <t>3,50726891744</t>
    </r>
  </si>
  <si>
    <r>
      <rPr>
        <sz val="11"/>
        <rFont val="Calibri"/>
      </rPr>
      <t>76233025</t>
    </r>
  </si>
  <si>
    <r>
      <rPr>
        <sz val="11"/>
        <rFont val="Calibri"/>
      </rPr>
      <t>ZABALETAS</t>
    </r>
  </si>
  <si>
    <r>
      <rPr>
        <sz val="11"/>
        <rFont val="Calibri"/>
      </rPr>
      <t>-76,622862122</t>
    </r>
  </si>
  <si>
    <r>
      <rPr>
        <sz val="11"/>
        <rFont val="Calibri"/>
      </rPr>
      <t>3,808840421</t>
    </r>
  </si>
  <si>
    <r>
      <rPr>
        <sz val="11"/>
        <rFont val="Calibri"/>
      </rPr>
      <t>76233027</t>
    </r>
  </si>
  <si>
    <r>
      <rPr>
        <sz val="11"/>
        <rFont val="Calibri"/>
      </rPr>
      <t>-76,7613579957</t>
    </r>
  </si>
  <si>
    <r>
      <rPr>
        <sz val="11"/>
        <rFont val="Calibri"/>
      </rPr>
      <t>3,77896173399</t>
    </r>
  </si>
  <si>
    <r>
      <rPr>
        <sz val="11"/>
        <rFont val="Calibri"/>
      </rPr>
      <t>76233033</t>
    </r>
  </si>
  <si>
    <r>
      <rPr>
        <sz val="11"/>
        <rFont val="Calibri"/>
      </rPr>
      <t>-76,628322598</t>
    </r>
  </si>
  <si>
    <r>
      <rPr>
        <sz val="11"/>
        <rFont val="Calibri"/>
      </rPr>
      <t>3,58125985133</t>
    </r>
  </si>
  <si>
    <r>
      <rPr>
        <sz val="11"/>
        <rFont val="Calibri"/>
      </rPr>
      <t>76233035</t>
    </r>
  </si>
  <si>
    <r>
      <rPr>
        <sz val="11"/>
        <rFont val="Calibri"/>
      </rPr>
      <t>EL CHILCAL</t>
    </r>
  </si>
  <si>
    <r>
      <rPr>
        <sz val="11"/>
        <rFont val="Calibri"/>
      </rPr>
      <t>-76,7124983855</t>
    </r>
  </si>
  <si>
    <r>
      <rPr>
        <sz val="11"/>
        <rFont val="Calibri"/>
      </rPr>
      <t>3,58082018357</t>
    </r>
  </si>
  <si>
    <r>
      <rPr>
        <sz val="11"/>
        <rFont val="Calibri"/>
      </rPr>
      <t>76233036</t>
    </r>
  </si>
  <si>
    <r>
      <rPr>
        <sz val="11"/>
        <rFont val="Calibri"/>
      </rPr>
      <t>KILÓMETRO 26</t>
    </r>
  </si>
  <si>
    <r>
      <rPr>
        <sz val="11"/>
        <rFont val="Calibri"/>
      </rPr>
      <t>-76,610885055</t>
    </r>
  </si>
  <si>
    <r>
      <rPr>
        <sz val="11"/>
        <rFont val="Calibri"/>
      </rPr>
      <t>3,561690145</t>
    </r>
  </si>
  <si>
    <r>
      <rPr>
        <sz val="11"/>
        <rFont val="Calibri"/>
      </rPr>
      <t>76233039</t>
    </r>
  </si>
  <si>
    <r>
      <rPr>
        <sz val="11"/>
        <rFont val="Calibri"/>
      </rPr>
      <t>-76,6389117059</t>
    </r>
  </si>
  <si>
    <r>
      <rPr>
        <sz val="11"/>
        <rFont val="Calibri"/>
      </rPr>
      <t>3,59012495241</t>
    </r>
  </si>
  <si>
    <r>
      <rPr>
        <sz val="11"/>
        <rFont val="Calibri"/>
      </rPr>
      <t>76233041</t>
    </r>
  </si>
  <si>
    <r>
      <rPr>
        <sz val="11"/>
        <rFont val="Calibri"/>
      </rPr>
      <t>-76,714308781</t>
    </r>
  </si>
  <si>
    <r>
      <rPr>
        <sz val="11"/>
        <rFont val="Calibri"/>
      </rPr>
      <t>3,54344331985</t>
    </r>
  </si>
  <si>
    <r>
      <rPr>
        <sz val="11"/>
        <rFont val="Calibri"/>
      </rPr>
      <t>76233044</t>
    </r>
  </si>
  <si>
    <r>
      <rPr>
        <sz val="11"/>
        <rFont val="Calibri"/>
      </rPr>
      <t>-76,619894742</t>
    </r>
  </si>
  <si>
    <r>
      <rPr>
        <sz val="11"/>
        <rFont val="Calibri"/>
      </rPr>
      <t>3,576637882</t>
    </r>
  </si>
  <si>
    <r>
      <rPr>
        <sz val="11"/>
        <rFont val="Calibri"/>
      </rPr>
      <t>76233045</t>
    </r>
  </si>
  <si>
    <r>
      <rPr>
        <sz val="11"/>
        <rFont val="Calibri"/>
      </rPr>
      <t>EL GALPÓN</t>
    </r>
  </si>
  <si>
    <r>
      <rPr>
        <sz val="11"/>
        <rFont val="Calibri"/>
      </rPr>
      <t>-76,6530397754</t>
    </r>
  </si>
  <si>
    <r>
      <rPr>
        <sz val="11"/>
        <rFont val="Calibri"/>
      </rPr>
      <t>3,56195404237</t>
    </r>
  </si>
  <si>
    <r>
      <rPr>
        <sz val="11"/>
        <rFont val="Calibri"/>
      </rPr>
      <t>76233046</t>
    </r>
  </si>
  <si>
    <r>
      <rPr>
        <sz val="11"/>
        <rFont val="Calibri"/>
      </rPr>
      <t>-76,707478841</t>
    </r>
  </si>
  <si>
    <r>
      <rPr>
        <sz val="11"/>
        <rFont val="Calibri"/>
      </rPr>
      <t>3,594870614</t>
    </r>
  </si>
  <si>
    <r>
      <rPr>
        <sz val="11"/>
        <rFont val="Calibri"/>
      </rPr>
      <t>76243</t>
    </r>
  </si>
  <si>
    <r>
      <rPr>
        <sz val="11"/>
        <rFont val="Calibri"/>
      </rPr>
      <t>76243000</t>
    </r>
  </si>
  <si>
    <r>
      <rPr>
        <sz val="11"/>
        <rFont val="Calibri"/>
      </rPr>
      <t>EL ÁGUILA</t>
    </r>
  </si>
  <si>
    <r>
      <rPr>
        <sz val="11"/>
        <rFont val="Calibri"/>
      </rPr>
      <t>-76,0427931347</t>
    </r>
  </si>
  <si>
    <r>
      <rPr>
        <sz val="11"/>
        <rFont val="Calibri"/>
      </rPr>
      <t>4,90602658761</t>
    </r>
  </si>
  <si>
    <r>
      <rPr>
        <sz val="11"/>
        <rFont val="Calibri"/>
      </rPr>
      <t>76243002</t>
    </r>
  </si>
  <si>
    <r>
      <rPr>
        <sz val="11"/>
        <rFont val="Calibri"/>
      </rPr>
      <t>LA ESPARTA</t>
    </r>
  </si>
  <si>
    <r>
      <rPr>
        <sz val="11"/>
        <rFont val="Calibri"/>
      </rPr>
      <t>-75,9886581677</t>
    </r>
  </si>
  <si>
    <r>
      <rPr>
        <sz val="11"/>
        <rFont val="Calibri"/>
      </rPr>
      <t>4,91153018903</t>
    </r>
  </si>
  <si>
    <r>
      <rPr>
        <sz val="11"/>
        <rFont val="Calibri"/>
      </rPr>
      <t>76243005</t>
    </r>
  </si>
  <si>
    <r>
      <rPr>
        <sz val="11"/>
        <rFont val="Calibri"/>
      </rPr>
      <t>LA MARÍA - QUEBRADAGRANDE</t>
    </r>
  </si>
  <si>
    <r>
      <rPr>
        <sz val="11"/>
        <rFont val="Calibri"/>
      </rPr>
      <t>-76,0821488714</t>
    </r>
  </si>
  <si>
    <r>
      <rPr>
        <sz val="11"/>
        <rFont val="Calibri"/>
      </rPr>
      <t>4,86839891084</t>
    </r>
  </si>
  <si>
    <r>
      <rPr>
        <sz val="11"/>
        <rFont val="Calibri"/>
      </rPr>
      <t>76243006</t>
    </r>
  </si>
  <si>
    <r>
      <rPr>
        <sz val="11"/>
        <rFont val="Calibri"/>
      </rPr>
      <t>-76,047702316</t>
    </r>
  </si>
  <si>
    <r>
      <rPr>
        <sz val="11"/>
        <rFont val="Calibri"/>
      </rPr>
      <t>4,951017038</t>
    </r>
  </si>
  <si>
    <r>
      <rPr>
        <sz val="11"/>
        <rFont val="Calibri"/>
      </rPr>
      <t>76243008</t>
    </r>
  </si>
  <si>
    <r>
      <rPr>
        <sz val="11"/>
        <rFont val="Calibri"/>
      </rPr>
      <t>CAÑAVERAL - VILLANUEVA</t>
    </r>
  </si>
  <si>
    <r>
      <rPr>
        <sz val="11"/>
        <rFont val="Calibri"/>
      </rPr>
      <t>-76,0382764544</t>
    </r>
  </si>
  <si>
    <r>
      <rPr>
        <sz val="11"/>
        <rFont val="Calibri"/>
      </rPr>
      <t>4,96999131439</t>
    </r>
  </si>
  <si>
    <r>
      <rPr>
        <sz val="11"/>
        <rFont val="Calibri"/>
      </rPr>
      <t>76243030</t>
    </r>
  </si>
  <si>
    <r>
      <rPr>
        <sz val="11"/>
        <rFont val="Calibri"/>
      </rPr>
      <t>LA QUIEBRA DE SAN PABLO</t>
    </r>
  </si>
  <si>
    <r>
      <rPr>
        <sz val="11"/>
        <rFont val="Calibri"/>
      </rPr>
      <t>-76,0606166907</t>
    </r>
  </si>
  <si>
    <r>
      <rPr>
        <sz val="11"/>
        <rFont val="Calibri"/>
      </rPr>
      <t>4,8597603494</t>
    </r>
  </si>
  <si>
    <r>
      <rPr>
        <sz val="11"/>
        <rFont val="Calibri"/>
      </rPr>
      <t>76243031</t>
    </r>
  </si>
  <si>
    <r>
      <rPr>
        <sz val="11"/>
        <rFont val="Calibri"/>
      </rPr>
      <t>-76,0479408296</t>
    </r>
  </si>
  <si>
    <r>
      <rPr>
        <sz val="11"/>
        <rFont val="Calibri"/>
      </rPr>
      <t>4,93134568211</t>
    </r>
  </si>
  <si>
    <r>
      <rPr>
        <sz val="11"/>
        <rFont val="Calibri"/>
      </rPr>
      <t>76246</t>
    </r>
  </si>
  <si>
    <r>
      <rPr>
        <sz val="11"/>
        <rFont val="Calibri"/>
      </rPr>
      <t>76246000</t>
    </r>
  </si>
  <si>
    <r>
      <rPr>
        <sz val="11"/>
        <rFont val="Calibri"/>
      </rPr>
      <t>-76,2216047795</t>
    </r>
  </si>
  <si>
    <r>
      <rPr>
        <sz val="11"/>
        <rFont val="Calibri"/>
      </rPr>
      <t>4,76088330419</t>
    </r>
  </si>
  <si>
    <r>
      <rPr>
        <sz val="11"/>
        <rFont val="Calibri"/>
      </rPr>
      <t>76246001</t>
    </r>
  </si>
  <si>
    <r>
      <rPr>
        <sz val="11"/>
        <rFont val="Calibri"/>
      </rPr>
      <t>-76,1731770804</t>
    </r>
  </si>
  <si>
    <r>
      <rPr>
        <sz val="11"/>
        <rFont val="Calibri"/>
      </rPr>
      <t>4,78250990887</t>
    </r>
  </si>
  <si>
    <r>
      <rPr>
        <sz val="11"/>
        <rFont val="Calibri"/>
      </rPr>
      <t>76248</t>
    </r>
  </si>
  <si>
    <r>
      <rPr>
        <sz val="11"/>
        <rFont val="Calibri"/>
      </rPr>
      <t>76248000</t>
    </r>
  </si>
  <si>
    <r>
      <rPr>
        <sz val="11"/>
        <rFont val="Calibri"/>
      </rPr>
      <t>-76,3117262705</t>
    </r>
  </si>
  <si>
    <r>
      <rPr>
        <sz val="11"/>
        <rFont val="Calibri"/>
      </rPr>
      <t>3,68425970818</t>
    </r>
  </si>
  <si>
    <r>
      <rPr>
        <sz val="11"/>
        <rFont val="Calibri"/>
      </rPr>
      <t>76248003</t>
    </r>
  </si>
  <si>
    <r>
      <rPr>
        <sz val="11"/>
        <rFont val="Calibri"/>
      </rPr>
      <t>-76,192280801</t>
    </r>
  </si>
  <si>
    <r>
      <rPr>
        <sz val="11"/>
        <rFont val="Calibri"/>
      </rPr>
      <t>3,665086498</t>
    </r>
  </si>
  <si>
    <r>
      <rPr>
        <sz val="11"/>
        <rFont val="Calibri"/>
      </rPr>
      <t>76248005</t>
    </r>
  </si>
  <si>
    <r>
      <rPr>
        <sz val="11"/>
        <rFont val="Calibri"/>
      </rPr>
      <t>-76,2715113547</t>
    </r>
  </si>
  <si>
    <r>
      <rPr>
        <sz val="11"/>
        <rFont val="Calibri"/>
      </rPr>
      <t>3,61300789324</t>
    </r>
  </si>
  <si>
    <r>
      <rPr>
        <sz val="11"/>
        <rFont val="Calibri"/>
      </rPr>
      <t>76248006</t>
    </r>
  </si>
  <si>
    <r>
      <rPr>
        <sz val="11"/>
        <rFont val="Calibri"/>
      </rPr>
      <t>EL POMO</t>
    </r>
  </si>
  <si>
    <r>
      <rPr>
        <sz val="11"/>
        <rFont val="Calibri"/>
      </rPr>
      <t>-76,1853250907</t>
    </r>
  </si>
  <si>
    <r>
      <rPr>
        <sz val="11"/>
        <rFont val="Calibri"/>
      </rPr>
      <t>3,63888195011</t>
    </r>
  </si>
  <si>
    <r>
      <rPr>
        <sz val="11"/>
        <rFont val="Calibri"/>
      </rPr>
      <t>76248008</t>
    </r>
  </si>
  <si>
    <r>
      <rPr>
        <sz val="11"/>
        <rFont val="Calibri"/>
      </rPr>
      <t>-76,3518202741</t>
    </r>
  </si>
  <si>
    <r>
      <rPr>
        <sz val="11"/>
        <rFont val="Calibri"/>
      </rPr>
      <t>3,68636306259</t>
    </r>
  </si>
  <si>
    <r>
      <rPr>
        <sz val="11"/>
        <rFont val="Calibri"/>
      </rPr>
      <t>76248009</t>
    </r>
  </si>
  <si>
    <r>
      <rPr>
        <sz val="11"/>
        <rFont val="Calibri"/>
      </rPr>
      <t>-76,2386868489</t>
    </r>
  </si>
  <si>
    <r>
      <rPr>
        <sz val="11"/>
        <rFont val="Calibri"/>
      </rPr>
      <t>3,65440438541</t>
    </r>
  </si>
  <si>
    <r>
      <rPr>
        <sz val="11"/>
        <rFont val="Calibri"/>
      </rPr>
      <t>76248010</t>
    </r>
  </si>
  <si>
    <r>
      <rPr>
        <sz val="11"/>
        <rFont val="Calibri"/>
      </rPr>
      <t>SANTA LUISA</t>
    </r>
  </si>
  <si>
    <r>
      <rPr>
        <sz val="11"/>
        <rFont val="Calibri"/>
      </rPr>
      <t>-76,0895471125</t>
    </r>
  </si>
  <si>
    <r>
      <rPr>
        <sz val="11"/>
        <rFont val="Calibri"/>
      </rPr>
      <t>3,62215936038</t>
    </r>
  </si>
  <si>
    <r>
      <rPr>
        <sz val="11"/>
        <rFont val="Calibri"/>
      </rPr>
      <t>76248011</t>
    </r>
  </si>
  <si>
    <r>
      <rPr>
        <sz val="11"/>
        <rFont val="Calibri"/>
      </rPr>
      <t>-76,076262709</t>
    </r>
  </si>
  <si>
    <r>
      <rPr>
        <sz val="11"/>
        <rFont val="Calibri"/>
      </rPr>
      <t>3,72771362115</t>
    </r>
  </si>
  <si>
    <r>
      <rPr>
        <sz val="11"/>
        <rFont val="Calibri"/>
      </rPr>
      <t>76248014</t>
    </r>
  </si>
  <si>
    <r>
      <rPr>
        <sz val="11"/>
        <rFont val="Calibri"/>
      </rPr>
      <t>-76,244790259</t>
    </r>
  </si>
  <si>
    <r>
      <rPr>
        <sz val="11"/>
        <rFont val="Calibri"/>
      </rPr>
      <t>3,64410394411</t>
    </r>
  </si>
  <si>
    <r>
      <rPr>
        <sz val="11"/>
        <rFont val="Calibri"/>
      </rPr>
      <t>76248018</t>
    </r>
  </si>
  <si>
    <r>
      <rPr>
        <sz val="11"/>
        <rFont val="Calibri"/>
      </rPr>
      <t>-76,1956978626</t>
    </r>
  </si>
  <si>
    <r>
      <rPr>
        <sz val="11"/>
        <rFont val="Calibri"/>
      </rPr>
      <t>3,65781813122</t>
    </r>
  </si>
  <si>
    <r>
      <rPr>
        <sz val="11"/>
        <rFont val="Calibri"/>
      </rPr>
      <t>76250</t>
    </r>
  </si>
  <si>
    <r>
      <rPr>
        <sz val="11"/>
        <rFont val="Calibri"/>
      </rPr>
      <t>76250000</t>
    </r>
  </si>
  <si>
    <r>
      <rPr>
        <sz val="11"/>
        <rFont val="Calibri"/>
      </rPr>
      <t>EL DOVIO</t>
    </r>
  </si>
  <si>
    <r>
      <rPr>
        <sz val="11"/>
        <rFont val="Calibri"/>
      </rPr>
      <t>-76,2370824654</t>
    </r>
  </si>
  <si>
    <r>
      <rPr>
        <sz val="11"/>
        <rFont val="Calibri"/>
      </rPr>
      <t>4,51045798809</t>
    </r>
  </si>
  <si>
    <r>
      <rPr>
        <sz val="11"/>
        <rFont val="Calibri"/>
      </rPr>
      <t>76250003</t>
    </r>
  </si>
  <si>
    <r>
      <rPr>
        <sz val="11"/>
        <rFont val="Calibri"/>
      </rPr>
      <t>BITACO</t>
    </r>
  </si>
  <si>
    <r>
      <rPr>
        <sz val="11"/>
        <rFont val="Calibri"/>
      </rPr>
      <t>-76,3504973588</t>
    </r>
  </si>
  <si>
    <r>
      <rPr>
        <sz val="11"/>
        <rFont val="Calibri"/>
      </rPr>
      <t>4,49522295382</t>
    </r>
  </si>
  <si>
    <r>
      <rPr>
        <sz val="11"/>
        <rFont val="Calibri"/>
      </rPr>
      <t>76250005</t>
    </r>
  </si>
  <si>
    <r>
      <rPr>
        <sz val="11"/>
        <rFont val="Calibri"/>
      </rPr>
      <t>76250007</t>
    </r>
  </si>
  <si>
    <r>
      <rPr>
        <sz val="11"/>
        <rFont val="Calibri"/>
      </rPr>
      <t>LITUANIA</t>
    </r>
  </si>
  <si>
    <r>
      <rPr>
        <sz val="11"/>
        <rFont val="Calibri"/>
      </rPr>
      <t>-76,3522393143</t>
    </r>
  </si>
  <si>
    <r>
      <rPr>
        <sz val="11"/>
        <rFont val="Calibri"/>
      </rPr>
      <t>4,51303091297</t>
    </r>
  </si>
  <si>
    <r>
      <rPr>
        <sz val="11"/>
        <rFont val="Calibri"/>
      </rPr>
      <t>76250012</t>
    </r>
  </si>
  <si>
    <r>
      <rPr>
        <sz val="11"/>
        <rFont val="Calibri"/>
      </rPr>
      <t>76250013</t>
    </r>
  </si>
  <si>
    <r>
      <rPr>
        <sz val="11"/>
        <rFont val="Calibri"/>
      </rPr>
      <t>-76,2925035983</t>
    </r>
  </si>
  <si>
    <r>
      <rPr>
        <sz val="11"/>
        <rFont val="Calibri"/>
      </rPr>
      <t>4,59945052451</t>
    </r>
  </si>
  <si>
    <r>
      <rPr>
        <sz val="11"/>
        <rFont val="Calibri"/>
      </rPr>
      <t>76250015</t>
    </r>
  </si>
  <si>
    <r>
      <rPr>
        <sz val="11"/>
        <rFont val="Calibri"/>
      </rPr>
      <t>MATECAÑA</t>
    </r>
  </si>
  <si>
    <r>
      <rPr>
        <sz val="11"/>
        <rFont val="Calibri"/>
      </rPr>
      <t>-76,2228952289</t>
    </r>
  </si>
  <si>
    <r>
      <rPr>
        <sz val="11"/>
        <rFont val="Calibri"/>
      </rPr>
      <t>4,50046882413</t>
    </r>
  </si>
  <si>
    <r>
      <rPr>
        <sz val="11"/>
        <rFont val="Calibri"/>
      </rPr>
      <t>76275</t>
    </r>
  </si>
  <si>
    <r>
      <rPr>
        <sz val="11"/>
        <rFont val="Calibri"/>
      </rPr>
      <t>76275000</t>
    </r>
  </si>
  <si>
    <r>
      <rPr>
        <sz val="11"/>
        <rFont val="Calibri"/>
      </rPr>
      <t>FLORIDA</t>
    </r>
  </si>
  <si>
    <r>
      <rPr>
        <sz val="11"/>
        <rFont val="Calibri"/>
      </rPr>
      <t>-76,234503193</t>
    </r>
  </si>
  <si>
    <r>
      <rPr>
        <sz val="11"/>
        <rFont val="Calibri"/>
      </rPr>
      <t>3,3239196011</t>
    </r>
  </si>
  <si>
    <r>
      <rPr>
        <sz val="11"/>
        <rFont val="Calibri"/>
      </rPr>
      <t>76275004</t>
    </r>
  </si>
  <si>
    <r>
      <rPr>
        <sz val="11"/>
        <rFont val="Calibri"/>
      </rPr>
      <t>CHOCOCITO</t>
    </r>
  </si>
  <si>
    <r>
      <rPr>
        <sz val="11"/>
        <rFont val="Calibri"/>
      </rPr>
      <t>-76,3010076986</t>
    </r>
  </si>
  <si>
    <r>
      <rPr>
        <sz val="11"/>
        <rFont val="Calibri"/>
      </rPr>
      <t>3,28733612407</t>
    </r>
  </si>
  <si>
    <r>
      <rPr>
        <sz val="11"/>
        <rFont val="Calibri"/>
      </rPr>
      <t>76275006</t>
    </r>
  </si>
  <si>
    <r>
      <rPr>
        <sz val="11"/>
        <rFont val="Calibri"/>
      </rPr>
      <t>-76,178908506</t>
    </r>
  </si>
  <si>
    <r>
      <rPr>
        <sz val="11"/>
        <rFont val="Calibri"/>
      </rPr>
      <t>3,32289846701</t>
    </r>
  </si>
  <si>
    <r>
      <rPr>
        <sz val="11"/>
        <rFont val="Calibri"/>
      </rPr>
      <t>76275010</t>
    </r>
  </si>
  <si>
    <r>
      <rPr>
        <sz val="11"/>
        <rFont val="Calibri"/>
      </rPr>
      <t>-76,2918620844</t>
    </r>
  </si>
  <si>
    <r>
      <rPr>
        <sz val="11"/>
        <rFont val="Calibri"/>
      </rPr>
      <t>3,30519351326</t>
    </r>
  </si>
  <si>
    <r>
      <rPr>
        <sz val="11"/>
        <rFont val="Calibri"/>
      </rPr>
      <t>76275011</t>
    </r>
  </si>
  <si>
    <r>
      <rPr>
        <sz val="11"/>
        <rFont val="Calibri"/>
      </rPr>
      <t>SAN ANTONIO DE LOS CABALLEROS</t>
    </r>
  </si>
  <si>
    <r>
      <rPr>
        <sz val="11"/>
        <rFont val="Calibri"/>
      </rPr>
      <t>-76,2979763363</t>
    </r>
  </si>
  <si>
    <r>
      <rPr>
        <sz val="11"/>
        <rFont val="Calibri"/>
      </rPr>
      <t>3,35330929789</t>
    </r>
  </si>
  <si>
    <r>
      <rPr>
        <sz val="11"/>
        <rFont val="Calibri"/>
      </rPr>
      <t>76275012</t>
    </r>
  </si>
  <si>
    <r>
      <rPr>
        <sz val="11"/>
        <rFont val="Calibri"/>
      </rPr>
      <t>SAN FRANCISCO (EL LLANITO)</t>
    </r>
  </si>
  <si>
    <r>
      <rPr>
        <sz val="11"/>
        <rFont val="Calibri"/>
      </rPr>
      <t>-76,2233300265</t>
    </r>
  </si>
  <si>
    <r>
      <rPr>
        <sz val="11"/>
        <rFont val="Calibri"/>
      </rPr>
      <t>3,28421268577</t>
    </r>
  </si>
  <si>
    <r>
      <rPr>
        <sz val="11"/>
        <rFont val="Calibri"/>
      </rPr>
      <t>76275014</t>
    </r>
  </si>
  <si>
    <r>
      <rPr>
        <sz val="11"/>
        <rFont val="Calibri"/>
      </rPr>
      <t>TARRAGONA</t>
    </r>
  </si>
  <si>
    <r>
      <rPr>
        <sz val="11"/>
        <rFont val="Calibri"/>
      </rPr>
      <t>-76,3344689039</t>
    </r>
  </si>
  <si>
    <r>
      <rPr>
        <sz val="11"/>
        <rFont val="Calibri"/>
      </rPr>
      <t>3,28453441539</t>
    </r>
  </si>
  <si>
    <r>
      <rPr>
        <sz val="11"/>
        <rFont val="Calibri"/>
      </rPr>
      <t>76275015</t>
    </r>
  </si>
  <si>
    <r>
      <rPr>
        <sz val="11"/>
        <rFont val="Calibri"/>
      </rPr>
      <t>-76,2170898273</t>
    </r>
  </si>
  <si>
    <r>
      <rPr>
        <sz val="11"/>
        <rFont val="Calibri"/>
      </rPr>
      <t>3,31338484765</t>
    </r>
  </si>
  <si>
    <r>
      <rPr>
        <sz val="11"/>
        <rFont val="Calibri"/>
      </rPr>
      <t>76275019</t>
    </r>
  </si>
  <si>
    <r>
      <rPr>
        <sz val="11"/>
        <rFont val="Calibri"/>
      </rPr>
      <t>LAS GUACAS</t>
    </r>
  </si>
  <si>
    <r>
      <rPr>
        <sz val="11"/>
        <rFont val="Calibri"/>
      </rPr>
      <t>-76,1669240109</t>
    </r>
  </si>
  <si>
    <r>
      <rPr>
        <sz val="11"/>
        <rFont val="Calibri"/>
      </rPr>
      <t>3,29672314507</t>
    </r>
  </si>
  <si>
    <r>
      <rPr>
        <sz val="11"/>
        <rFont val="Calibri"/>
      </rPr>
      <t>76275021</t>
    </r>
  </si>
  <si>
    <r>
      <rPr>
        <sz val="11"/>
        <rFont val="Calibri"/>
      </rPr>
      <t>LOS CALEÑOS</t>
    </r>
  </si>
  <si>
    <r>
      <rPr>
        <sz val="11"/>
        <rFont val="Calibri"/>
      </rPr>
      <t>-76,1513486135</t>
    </r>
  </si>
  <si>
    <r>
      <rPr>
        <sz val="11"/>
        <rFont val="Calibri"/>
      </rPr>
      <t>3,34593456907</t>
    </r>
  </si>
  <si>
    <r>
      <rPr>
        <sz val="11"/>
        <rFont val="Calibri"/>
      </rPr>
      <t>76275024</t>
    </r>
  </si>
  <si>
    <r>
      <rPr>
        <sz val="11"/>
        <rFont val="Calibri"/>
      </rPr>
      <t>-76,3188326127</t>
    </r>
  </si>
  <si>
    <r>
      <rPr>
        <sz val="11"/>
        <rFont val="Calibri"/>
      </rPr>
      <t>3,28279201018</t>
    </r>
  </si>
  <si>
    <r>
      <rPr>
        <sz val="11"/>
        <rFont val="Calibri"/>
      </rPr>
      <t>76275025</t>
    </r>
  </si>
  <si>
    <r>
      <rPr>
        <sz val="11"/>
        <rFont val="Calibri"/>
      </rPr>
      <t>EL TAMBORAL</t>
    </r>
  </si>
  <si>
    <r>
      <rPr>
        <sz val="11"/>
        <rFont val="Calibri"/>
      </rPr>
      <t>-76,2205911924</t>
    </r>
  </si>
  <si>
    <r>
      <rPr>
        <sz val="11"/>
        <rFont val="Calibri"/>
      </rPr>
      <t>3,27291141661</t>
    </r>
  </si>
  <si>
    <r>
      <rPr>
        <sz val="11"/>
        <rFont val="Calibri"/>
      </rPr>
      <t>76275028</t>
    </r>
  </si>
  <si>
    <r>
      <rPr>
        <sz val="11"/>
        <rFont val="Calibri"/>
      </rPr>
      <t>SIMÓN BOLÍVAR</t>
    </r>
  </si>
  <si>
    <r>
      <rPr>
        <sz val="11"/>
        <rFont val="Calibri"/>
      </rPr>
      <t>-76,2171237247</t>
    </r>
  </si>
  <si>
    <r>
      <rPr>
        <sz val="11"/>
        <rFont val="Calibri"/>
      </rPr>
      <t>3,28308318734</t>
    </r>
  </si>
  <si>
    <r>
      <rPr>
        <sz val="11"/>
        <rFont val="Calibri"/>
      </rPr>
      <t>76306</t>
    </r>
  </si>
  <si>
    <r>
      <rPr>
        <sz val="11"/>
        <rFont val="Calibri"/>
      </rPr>
      <t>76306000</t>
    </r>
  </si>
  <si>
    <r>
      <rPr>
        <sz val="11"/>
        <rFont val="Calibri"/>
      </rPr>
      <t>GINEBRA</t>
    </r>
  </si>
  <si>
    <r>
      <rPr>
        <sz val="11"/>
        <rFont val="Calibri"/>
      </rPr>
      <t>-76,2680666157</t>
    </r>
  </si>
  <si>
    <r>
      <rPr>
        <sz val="11"/>
        <rFont val="Calibri"/>
      </rPr>
      <t>3,72418135814</t>
    </r>
  </si>
  <si>
    <r>
      <rPr>
        <sz val="11"/>
        <rFont val="Calibri"/>
      </rPr>
      <t>76306001</t>
    </r>
  </si>
  <si>
    <r>
      <rPr>
        <sz val="11"/>
        <rFont val="Calibri"/>
      </rPr>
      <t>-76,2341788648</t>
    </r>
  </si>
  <si>
    <r>
      <rPr>
        <sz val="11"/>
        <rFont val="Calibri"/>
      </rPr>
      <t>3,75174883379</t>
    </r>
  </si>
  <si>
    <r>
      <rPr>
        <sz val="11"/>
        <rFont val="Calibri"/>
      </rPr>
      <t>76306002</t>
    </r>
  </si>
  <si>
    <r>
      <rPr>
        <sz val="11"/>
        <rFont val="Calibri"/>
      </rPr>
      <t>-76,2419259774</t>
    </r>
  </si>
  <si>
    <r>
      <rPr>
        <sz val="11"/>
        <rFont val="Calibri"/>
      </rPr>
      <t>3,72789215358</t>
    </r>
  </si>
  <si>
    <r>
      <rPr>
        <sz val="11"/>
        <rFont val="Calibri"/>
      </rPr>
      <t>76306005</t>
    </r>
  </si>
  <si>
    <r>
      <rPr>
        <sz val="11"/>
        <rFont val="Calibri"/>
      </rPr>
      <t>-76,3203373196</t>
    </r>
  </si>
  <si>
    <r>
      <rPr>
        <sz val="11"/>
        <rFont val="Calibri"/>
      </rPr>
      <t>3,71224779972</t>
    </r>
  </si>
  <si>
    <r>
      <rPr>
        <sz val="11"/>
        <rFont val="Calibri"/>
      </rPr>
      <t>76306008</t>
    </r>
  </si>
  <si>
    <r>
      <rPr>
        <sz val="11"/>
        <rFont val="Calibri"/>
      </rPr>
      <t>VILLA VANEGAS</t>
    </r>
  </si>
  <si>
    <r>
      <rPr>
        <sz val="11"/>
        <rFont val="Calibri"/>
      </rPr>
      <t>-76,2539111061</t>
    </r>
  </si>
  <si>
    <r>
      <rPr>
        <sz val="11"/>
        <rFont val="Calibri"/>
      </rPr>
      <t>3,71987066549</t>
    </r>
  </si>
  <si>
    <r>
      <rPr>
        <sz val="11"/>
        <rFont val="Calibri"/>
      </rPr>
      <t>76318</t>
    </r>
  </si>
  <si>
    <r>
      <rPr>
        <sz val="11"/>
        <rFont val="Calibri"/>
      </rPr>
      <t>76318000</t>
    </r>
  </si>
  <si>
    <r>
      <rPr>
        <sz val="11"/>
        <rFont val="Calibri"/>
      </rPr>
      <t>GUACARÍ</t>
    </r>
  </si>
  <si>
    <r>
      <rPr>
        <sz val="11"/>
        <rFont val="Calibri"/>
      </rPr>
      <t>-76,3313674083</t>
    </r>
  </si>
  <si>
    <r>
      <rPr>
        <sz val="11"/>
        <rFont val="Calibri"/>
      </rPr>
      <t>3,76290954608</t>
    </r>
  </si>
  <si>
    <r>
      <rPr>
        <sz val="11"/>
        <rFont val="Calibri"/>
      </rPr>
      <t>76318003</t>
    </r>
  </si>
  <si>
    <r>
      <rPr>
        <sz val="11"/>
        <rFont val="Calibri"/>
      </rPr>
      <t>GUABAS</t>
    </r>
  </si>
  <si>
    <r>
      <rPr>
        <sz val="11"/>
        <rFont val="Calibri"/>
      </rPr>
      <t>-76,3674565754</t>
    </r>
  </si>
  <si>
    <r>
      <rPr>
        <sz val="11"/>
        <rFont val="Calibri"/>
      </rPr>
      <t>3,76410205745</t>
    </r>
  </si>
  <si>
    <r>
      <rPr>
        <sz val="11"/>
        <rFont val="Calibri"/>
      </rPr>
      <t>76318004</t>
    </r>
  </si>
  <si>
    <r>
      <rPr>
        <sz val="11"/>
        <rFont val="Calibri"/>
      </rPr>
      <t>GUABITAS</t>
    </r>
  </si>
  <si>
    <r>
      <rPr>
        <sz val="11"/>
        <rFont val="Calibri"/>
      </rPr>
      <t>-76,317286503</t>
    </r>
  </si>
  <si>
    <r>
      <rPr>
        <sz val="11"/>
        <rFont val="Calibri"/>
      </rPr>
      <t>3,759773399</t>
    </r>
  </si>
  <si>
    <r>
      <rPr>
        <sz val="11"/>
        <rFont val="Calibri"/>
      </rPr>
      <t>76318006</t>
    </r>
  </si>
  <si>
    <r>
      <rPr>
        <sz val="11"/>
        <rFont val="Calibri"/>
      </rPr>
      <t>PICHICHÍ</t>
    </r>
  </si>
  <si>
    <r>
      <rPr>
        <sz val="11"/>
        <rFont val="Calibri"/>
      </rPr>
      <t>-76,2771379455</t>
    </r>
  </si>
  <si>
    <r>
      <rPr>
        <sz val="11"/>
        <rFont val="Calibri"/>
      </rPr>
      <t>3,7737142982</t>
    </r>
  </si>
  <si>
    <r>
      <rPr>
        <sz val="11"/>
        <rFont val="Calibri"/>
      </rPr>
      <t>76318007</t>
    </r>
  </si>
  <si>
    <r>
      <rPr>
        <sz val="11"/>
        <rFont val="Calibri"/>
      </rPr>
      <t>SANTA ROSA DE TAPIAS</t>
    </r>
  </si>
  <si>
    <r>
      <rPr>
        <sz val="11"/>
        <rFont val="Calibri"/>
      </rPr>
      <t>-76,2415191034</t>
    </r>
  </si>
  <si>
    <r>
      <rPr>
        <sz val="11"/>
        <rFont val="Calibri"/>
      </rPr>
      <t>3,82032046229</t>
    </r>
  </si>
  <si>
    <r>
      <rPr>
        <sz val="11"/>
        <rFont val="Calibri"/>
      </rPr>
      <t>76318008</t>
    </r>
  </si>
  <si>
    <r>
      <rPr>
        <sz val="11"/>
        <rFont val="Calibri"/>
      </rPr>
      <t>SONSO</t>
    </r>
  </si>
  <si>
    <r>
      <rPr>
        <sz val="11"/>
        <rFont val="Calibri"/>
      </rPr>
      <t>-76,3063833416</t>
    </r>
  </si>
  <si>
    <r>
      <rPr>
        <sz val="11"/>
        <rFont val="Calibri"/>
      </rPr>
      <t>3,7995997831</t>
    </r>
  </si>
  <si>
    <r>
      <rPr>
        <sz val="11"/>
        <rFont val="Calibri"/>
      </rPr>
      <t>76318009</t>
    </r>
  </si>
  <si>
    <r>
      <rPr>
        <sz val="11"/>
        <rFont val="Calibri"/>
      </rPr>
      <t>ALTO DE GUACAS</t>
    </r>
  </si>
  <si>
    <r>
      <rPr>
        <sz val="11"/>
        <rFont val="Calibri"/>
      </rPr>
      <t>-76,2481051483</t>
    </r>
  </si>
  <si>
    <r>
      <rPr>
        <sz val="11"/>
        <rFont val="Calibri"/>
      </rPr>
      <t>3,82943800947</t>
    </r>
  </si>
  <si>
    <r>
      <rPr>
        <sz val="11"/>
        <rFont val="Calibri"/>
      </rPr>
      <t>76318010</t>
    </r>
  </si>
  <si>
    <r>
      <rPr>
        <sz val="11"/>
        <rFont val="Calibri"/>
      </rPr>
      <t>PUENTE ROJO</t>
    </r>
  </si>
  <si>
    <r>
      <rPr>
        <sz val="11"/>
        <rFont val="Calibri"/>
      </rPr>
      <t>-76,2297914969</t>
    </r>
  </si>
  <si>
    <r>
      <rPr>
        <sz val="11"/>
        <rFont val="Calibri"/>
      </rPr>
      <t>3,76775110235</t>
    </r>
  </si>
  <si>
    <r>
      <rPr>
        <sz val="11"/>
        <rFont val="Calibri"/>
      </rPr>
      <t>76318011</t>
    </r>
  </si>
  <si>
    <r>
      <rPr>
        <sz val="11"/>
        <rFont val="Calibri"/>
      </rPr>
      <t>CANANGUÁ</t>
    </r>
  </si>
  <si>
    <r>
      <rPr>
        <sz val="11"/>
        <rFont val="Calibri"/>
      </rPr>
      <t>-76,3540434854</t>
    </r>
  </si>
  <si>
    <r>
      <rPr>
        <sz val="11"/>
        <rFont val="Calibri"/>
      </rPr>
      <t>3,78487457139</t>
    </r>
  </si>
  <si>
    <r>
      <rPr>
        <sz val="11"/>
        <rFont val="Calibri"/>
      </rPr>
      <t>76318012</t>
    </r>
  </si>
  <si>
    <r>
      <rPr>
        <sz val="11"/>
        <rFont val="Calibri"/>
      </rPr>
      <t>-76,2824493764</t>
    </r>
  </si>
  <si>
    <r>
      <rPr>
        <sz val="11"/>
        <rFont val="Calibri"/>
      </rPr>
      <t>3,77163948687</t>
    </r>
  </si>
  <si>
    <r>
      <rPr>
        <sz val="11"/>
        <rFont val="Calibri"/>
      </rPr>
      <t>76318013</t>
    </r>
  </si>
  <si>
    <r>
      <rPr>
        <sz val="11"/>
        <rFont val="Calibri"/>
      </rPr>
      <t>-76,3215097834</t>
    </r>
  </si>
  <si>
    <r>
      <rPr>
        <sz val="11"/>
        <rFont val="Calibri"/>
      </rPr>
      <t>3,71030419682</t>
    </r>
  </si>
  <si>
    <r>
      <rPr>
        <sz val="11"/>
        <rFont val="Calibri"/>
      </rPr>
      <t>76318014</t>
    </r>
  </si>
  <si>
    <r>
      <rPr>
        <sz val="11"/>
        <rFont val="Calibri"/>
      </rPr>
      <t>76364</t>
    </r>
  </si>
  <si>
    <r>
      <rPr>
        <sz val="11"/>
        <rFont val="Calibri"/>
      </rPr>
      <t>76364000</t>
    </r>
  </si>
  <si>
    <r>
      <rPr>
        <sz val="11"/>
        <rFont val="Calibri"/>
      </rPr>
      <t>JAMUNDÍ</t>
    </r>
  </si>
  <si>
    <r>
      <rPr>
        <sz val="11"/>
        <rFont val="Calibri"/>
      </rPr>
      <t>-76,5391224672</t>
    </r>
  </si>
  <si>
    <r>
      <rPr>
        <sz val="11"/>
        <rFont val="Calibri"/>
      </rPr>
      <t>3,25932906918</t>
    </r>
  </si>
  <si>
    <r>
      <rPr>
        <sz val="11"/>
        <rFont val="Calibri"/>
      </rPr>
      <t>76364001</t>
    </r>
  </si>
  <si>
    <r>
      <rPr>
        <sz val="11"/>
        <rFont val="Calibri"/>
      </rPr>
      <t>AMPUDIA</t>
    </r>
  </si>
  <si>
    <r>
      <rPr>
        <sz val="11"/>
        <rFont val="Calibri"/>
      </rPr>
      <t>-76,6318415745</t>
    </r>
  </si>
  <si>
    <r>
      <rPr>
        <sz val="11"/>
        <rFont val="Calibri"/>
      </rPr>
      <t>3,18762964085</t>
    </r>
  </si>
  <si>
    <r>
      <rPr>
        <sz val="11"/>
        <rFont val="Calibri"/>
      </rPr>
      <t>76364002</t>
    </r>
  </si>
  <si>
    <r>
      <rPr>
        <sz val="11"/>
        <rFont val="Calibri"/>
      </rPr>
      <t>-76,4664896728</t>
    </r>
  </si>
  <si>
    <r>
      <rPr>
        <sz val="11"/>
        <rFont val="Calibri"/>
      </rPr>
      <t>3,2678273277</t>
    </r>
  </si>
  <si>
    <r>
      <rPr>
        <sz val="11"/>
        <rFont val="Calibri"/>
      </rPr>
      <t>76364003</t>
    </r>
  </si>
  <si>
    <r>
      <rPr>
        <sz val="11"/>
        <rFont val="Calibri"/>
      </rPr>
      <t>GUACHINTE</t>
    </r>
  </si>
  <si>
    <r>
      <rPr>
        <sz val="11"/>
        <rFont val="Calibri"/>
      </rPr>
      <t>-76,5927285244</t>
    </r>
  </si>
  <si>
    <r>
      <rPr>
        <sz val="11"/>
        <rFont val="Calibri"/>
      </rPr>
      <t>3,17039721342</t>
    </r>
  </si>
  <si>
    <r>
      <rPr>
        <sz val="11"/>
        <rFont val="Calibri"/>
      </rPr>
      <t>76364004</t>
    </r>
  </si>
  <si>
    <r>
      <rPr>
        <sz val="11"/>
        <rFont val="Calibri"/>
      </rPr>
      <t>LA LIBERIA</t>
    </r>
  </si>
  <si>
    <r>
      <rPr>
        <sz val="11"/>
        <rFont val="Calibri"/>
      </rPr>
      <t>76364005</t>
    </r>
  </si>
  <si>
    <r>
      <rPr>
        <sz val="11"/>
        <rFont val="Calibri"/>
      </rPr>
      <t>PASO DE LA BOLSA</t>
    </r>
  </si>
  <si>
    <r>
      <rPr>
        <sz val="11"/>
        <rFont val="Calibri"/>
      </rPr>
      <t>-76,500073106</t>
    </r>
  </si>
  <si>
    <r>
      <rPr>
        <sz val="11"/>
        <rFont val="Calibri"/>
      </rPr>
      <t>3,201448133</t>
    </r>
  </si>
  <si>
    <r>
      <rPr>
        <sz val="11"/>
        <rFont val="Calibri"/>
      </rPr>
      <t>76364006</t>
    </r>
  </si>
  <si>
    <r>
      <rPr>
        <sz val="11"/>
        <rFont val="Calibri"/>
      </rPr>
      <t>-76,5826584122</t>
    </r>
  </si>
  <si>
    <r>
      <rPr>
        <sz val="11"/>
        <rFont val="Calibri"/>
      </rPr>
      <t>3,22861673703</t>
    </r>
  </si>
  <si>
    <r>
      <rPr>
        <sz val="11"/>
        <rFont val="Calibri"/>
      </rPr>
      <t>76364008</t>
    </r>
  </si>
  <si>
    <r>
      <rPr>
        <sz val="11"/>
        <rFont val="Calibri"/>
      </rPr>
      <t>PUENTE VÉLEZ</t>
    </r>
  </si>
  <si>
    <r>
      <rPr>
        <sz val="11"/>
        <rFont val="Calibri"/>
      </rPr>
      <t>-76,6289347254</t>
    </r>
  </si>
  <si>
    <r>
      <rPr>
        <sz val="11"/>
        <rFont val="Calibri"/>
      </rPr>
      <t>3,22253386905</t>
    </r>
  </si>
  <si>
    <r>
      <rPr>
        <sz val="11"/>
        <rFont val="Calibri"/>
      </rPr>
      <t>76364009</t>
    </r>
  </si>
  <si>
    <r>
      <rPr>
        <sz val="11"/>
        <rFont val="Calibri"/>
      </rPr>
      <t>-76,556877503</t>
    </r>
  </si>
  <si>
    <r>
      <rPr>
        <sz val="11"/>
        <rFont val="Calibri"/>
      </rPr>
      <t>3,1284739541</t>
    </r>
  </si>
  <si>
    <r>
      <rPr>
        <sz val="11"/>
        <rFont val="Calibri"/>
      </rPr>
      <t>76364010</t>
    </r>
  </si>
  <si>
    <r>
      <rPr>
        <sz val="11"/>
        <rFont val="Calibri"/>
      </rPr>
      <t>-76,5930553848</t>
    </r>
  </si>
  <si>
    <r>
      <rPr>
        <sz val="11"/>
        <rFont val="Calibri"/>
      </rPr>
      <t>3,12799535604</t>
    </r>
  </si>
  <si>
    <r>
      <rPr>
        <sz val="11"/>
        <rFont val="Calibri"/>
      </rPr>
      <t>76364011</t>
    </r>
  </si>
  <si>
    <r>
      <rPr>
        <sz val="11"/>
        <rFont val="Calibri"/>
      </rPr>
      <t>-76,6541135658</t>
    </r>
  </si>
  <si>
    <r>
      <rPr>
        <sz val="11"/>
        <rFont val="Calibri"/>
      </rPr>
      <t>3,2098303929</t>
    </r>
  </si>
  <si>
    <r>
      <rPr>
        <sz val="11"/>
        <rFont val="Calibri"/>
      </rPr>
      <t>76364012</t>
    </r>
  </si>
  <si>
    <r>
      <rPr>
        <sz val="11"/>
        <rFont val="Calibri"/>
      </rPr>
      <t>-76,6256383517</t>
    </r>
  </si>
  <si>
    <r>
      <rPr>
        <sz val="11"/>
        <rFont val="Calibri"/>
      </rPr>
      <t>3,26873612165</t>
    </r>
  </si>
  <si>
    <r>
      <rPr>
        <sz val="11"/>
        <rFont val="Calibri"/>
      </rPr>
      <t>76364013</t>
    </r>
  </si>
  <si>
    <r>
      <rPr>
        <sz val="11"/>
        <rFont val="Calibri"/>
      </rPr>
      <t>-76,6239618277</t>
    </r>
  </si>
  <si>
    <r>
      <rPr>
        <sz val="11"/>
        <rFont val="Calibri"/>
      </rPr>
      <t>3,1231812666</t>
    </r>
  </si>
  <si>
    <r>
      <rPr>
        <sz val="11"/>
        <rFont val="Calibri"/>
      </rPr>
      <t>76364014</t>
    </r>
  </si>
  <si>
    <r>
      <rPr>
        <sz val="11"/>
        <rFont val="Calibri"/>
      </rPr>
      <t>-76,6733982984</t>
    </r>
  </si>
  <si>
    <r>
      <rPr>
        <sz val="11"/>
        <rFont val="Calibri"/>
      </rPr>
      <t>3,18587479554</t>
    </r>
  </si>
  <si>
    <r>
      <rPr>
        <sz val="11"/>
        <rFont val="Calibri"/>
      </rPr>
      <t>76364015</t>
    </r>
  </si>
  <si>
    <r>
      <rPr>
        <sz val="11"/>
        <rFont val="Calibri"/>
      </rPr>
      <t>VILLAPAZ</t>
    </r>
  </si>
  <si>
    <r>
      <rPr>
        <sz val="11"/>
        <rFont val="Calibri"/>
      </rPr>
      <t>-76,5430923359</t>
    </r>
  </si>
  <si>
    <r>
      <rPr>
        <sz val="11"/>
        <rFont val="Calibri"/>
      </rPr>
      <t>3,13389118301</t>
    </r>
  </si>
  <si>
    <r>
      <rPr>
        <sz val="11"/>
        <rFont val="Calibri"/>
      </rPr>
      <t>76364016</t>
    </r>
  </si>
  <si>
    <r>
      <rPr>
        <sz val="11"/>
        <rFont val="Calibri"/>
      </rPr>
      <t>-76,616795969</t>
    </r>
  </si>
  <si>
    <r>
      <rPr>
        <sz val="11"/>
        <rFont val="Calibri"/>
      </rPr>
      <t>3,2713591556</t>
    </r>
  </si>
  <si>
    <r>
      <rPr>
        <sz val="11"/>
        <rFont val="Calibri"/>
      </rPr>
      <t>76364018</t>
    </r>
  </si>
  <si>
    <r>
      <rPr>
        <sz val="11"/>
        <rFont val="Calibri"/>
      </rPr>
      <t>76364019</t>
    </r>
  </si>
  <si>
    <r>
      <rPr>
        <sz val="11"/>
        <rFont val="Calibri"/>
      </rPr>
      <t>76364021</t>
    </r>
  </si>
  <si>
    <r>
      <rPr>
        <sz val="11"/>
        <rFont val="Calibri"/>
      </rPr>
      <t>-76,516309681</t>
    </r>
  </si>
  <si>
    <r>
      <rPr>
        <sz val="11"/>
        <rFont val="Calibri"/>
      </rPr>
      <t>3,236351839</t>
    </r>
  </si>
  <si>
    <r>
      <rPr>
        <sz val="11"/>
        <rFont val="Calibri"/>
      </rPr>
      <t>76364022</t>
    </r>
  </si>
  <si>
    <r>
      <rPr>
        <sz val="11"/>
        <rFont val="Calibri"/>
      </rPr>
      <t>EL GUAVAL</t>
    </r>
  </si>
  <si>
    <r>
      <rPr>
        <sz val="11"/>
        <rFont val="Calibri"/>
      </rPr>
      <t>-76,5146430123</t>
    </r>
  </si>
  <si>
    <r>
      <rPr>
        <sz val="11"/>
        <rFont val="Calibri"/>
      </rPr>
      <t>3,25204318379</t>
    </r>
  </si>
  <si>
    <r>
      <rPr>
        <sz val="11"/>
        <rFont val="Calibri"/>
      </rPr>
      <t>76364023</t>
    </r>
  </si>
  <si>
    <r>
      <rPr>
        <sz val="11"/>
        <rFont val="Calibri"/>
      </rPr>
      <t>-76,5156196308</t>
    </r>
  </si>
  <si>
    <r>
      <rPr>
        <sz val="11"/>
        <rFont val="Calibri"/>
      </rPr>
      <t>3,23418093456</t>
    </r>
  </si>
  <si>
    <r>
      <rPr>
        <sz val="11"/>
        <rFont val="Calibri"/>
      </rPr>
      <t>76364024</t>
    </r>
  </si>
  <si>
    <r>
      <rPr>
        <sz val="11"/>
        <rFont val="Calibri"/>
      </rPr>
      <t>CASCARILLAL</t>
    </r>
  </si>
  <si>
    <r>
      <rPr>
        <sz val="11"/>
        <rFont val="Calibri"/>
      </rPr>
      <t>-76,6308949745</t>
    </r>
  </si>
  <si>
    <r>
      <rPr>
        <sz val="11"/>
        <rFont val="Calibri"/>
      </rPr>
      <t>3,20661064147</t>
    </r>
  </si>
  <si>
    <r>
      <rPr>
        <sz val="11"/>
        <rFont val="Calibri"/>
      </rPr>
      <t>76364026</t>
    </r>
  </si>
  <si>
    <r>
      <rPr>
        <sz val="11"/>
        <rFont val="Calibri"/>
      </rPr>
      <t>GATO DE MONTE</t>
    </r>
  </si>
  <si>
    <r>
      <rPr>
        <sz val="11"/>
        <rFont val="Calibri"/>
      </rPr>
      <t>-76,5913182347</t>
    </r>
  </si>
  <si>
    <r>
      <rPr>
        <sz val="11"/>
        <rFont val="Calibri"/>
      </rPr>
      <t>3,22008225178</t>
    </r>
  </si>
  <si>
    <r>
      <rPr>
        <sz val="11"/>
        <rFont val="Calibri"/>
      </rPr>
      <t>76364032</t>
    </r>
  </si>
  <si>
    <r>
      <rPr>
        <sz val="11"/>
        <rFont val="Calibri"/>
      </rPr>
      <t>-76,6276559012</t>
    </r>
  </si>
  <si>
    <r>
      <rPr>
        <sz val="11"/>
        <rFont val="Calibri"/>
      </rPr>
      <t>3,26742885516</t>
    </r>
  </si>
  <si>
    <r>
      <rPr>
        <sz val="11"/>
        <rFont val="Calibri"/>
      </rPr>
      <t>76364035</t>
    </r>
  </si>
  <si>
    <r>
      <rPr>
        <sz val="11"/>
        <rFont val="Calibri"/>
      </rPr>
      <t>LA CÁRCEL</t>
    </r>
  </si>
  <si>
    <r>
      <rPr>
        <sz val="11"/>
        <rFont val="Calibri"/>
      </rPr>
      <t>-76,5035138728</t>
    </r>
  </si>
  <si>
    <r>
      <rPr>
        <sz val="11"/>
        <rFont val="Calibri"/>
      </rPr>
      <t>3,25387815864</t>
    </r>
  </si>
  <si>
    <r>
      <rPr>
        <sz val="11"/>
        <rFont val="Calibri"/>
      </rPr>
      <t>76364036</t>
    </r>
  </si>
  <si>
    <r>
      <rPr>
        <sz val="11"/>
        <rFont val="Calibri"/>
      </rPr>
      <t>CONDOMINIO</t>
    </r>
  </si>
  <si>
    <r>
      <rPr>
        <sz val="11"/>
        <rFont val="Calibri"/>
      </rPr>
      <t>-76,5396933018</t>
    </r>
  </si>
  <si>
    <r>
      <rPr>
        <sz val="11"/>
        <rFont val="Calibri"/>
      </rPr>
      <t>3,23196157554</t>
    </r>
  </si>
  <si>
    <r>
      <rPr>
        <sz val="11"/>
        <rFont val="Calibri"/>
      </rPr>
      <t>76377</t>
    </r>
  </si>
  <si>
    <r>
      <rPr>
        <sz val="11"/>
        <rFont val="Calibri"/>
      </rPr>
      <t>76377000</t>
    </r>
  </si>
  <si>
    <r>
      <rPr>
        <sz val="11"/>
        <rFont val="Calibri"/>
      </rPr>
      <t>-76,5679334087</t>
    </r>
  </si>
  <si>
    <r>
      <rPr>
        <sz val="11"/>
        <rFont val="Calibri"/>
      </rPr>
      <t>3,64944411346</t>
    </r>
  </si>
  <si>
    <r>
      <rPr>
        <sz val="11"/>
        <rFont val="Calibri"/>
      </rPr>
      <t>76377001</t>
    </r>
  </si>
  <si>
    <r>
      <rPr>
        <sz val="11"/>
        <rFont val="Calibri"/>
      </rPr>
      <t>-76,5990365173</t>
    </r>
  </si>
  <si>
    <r>
      <rPr>
        <sz val="11"/>
        <rFont val="Calibri"/>
      </rPr>
      <t>3,60995886822</t>
    </r>
  </si>
  <si>
    <r>
      <rPr>
        <sz val="11"/>
        <rFont val="Calibri"/>
      </rPr>
      <t>76377002</t>
    </r>
  </si>
  <si>
    <r>
      <rPr>
        <sz val="11"/>
        <rFont val="Calibri"/>
      </rPr>
      <t>76377003</t>
    </r>
  </si>
  <si>
    <r>
      <rPr>
        <sz val="11"/>
        <rFont val="Calibri"/>
      </rPr>
      <t>LOMITAS</t>
    </r>
  </si>
  <si>
    <r>
      <rPr>
        <sz val="11"/>
        <rFont val="Calibri"/>
      </rPr>
      <t>-76,6414194165</t>
    </r>
  </si>
  <si>
    <r>
      <rPr>
        <sz val="11"/>
        <rFont val="Calibri"/>
      </rPr>
      <t>3,63618893432</t>
    </r>
  </si>
  <si>
    <r>
      <rPr>
        <sz val="11"/>
        <rFont val="Calibri"/>
      </rPr>
      <t>76377004</t>
    </r>
  </si>
  <si>
    <r>
      <rPr>
        <sz val="11"/>
        <rFont val="Calibri"/>
      </rPr>
      <t>PAVAS</t>
    </r>
  </si>
  <si>
    <r>
      <rPr>
        <sz val="11"/>
        <rFont val="Calibri"/>
      </rPr>
      <t>-76,5852402522</t>
    </r>
  </si>
  <si>
    <r>
      <rPr>
        <sz val="11"/>
        <rFont val="Calibri"/>
      </rPr>
      <t>3,67638565202</t>
    </r>
  </si>
  <si>
    <r>
      <rPr>
        <sz val="11"/>
        <rFont val="Calibri"/>
      </rPr>
      <t>76377005</t>
    </r>
  </si>
  <si>
    <r>
      <rPr>
        <sz val="11"/>
        <rFont val="Calibri"/>
      </rPr>
      <t>PUENTE PALO</t>
    </r>
  </si>
  <si>
    <r>
      <rPr>
        <sz val="11"/>
        <rFont val="Calibri"/>
      </rPr>
      <t>-76,6096885836</t>
    </r>
  </si>
  <si>
    <r>
      <rPr>
        <sz val="11"/>
        <rFont val="Calibri"/>
      </rPr>
      <t>3,64554053183</t>
    </r>
  </si>
  <si>
    <r>
      <rPr>
        <sz val="11"/>
        <rFont val="Calibri"/>
      </rPr>
      <t>76377008</t>
    </r>
  </si>
  <si>
    <r>
      <rPr>
        <sz val="11"/>
        <rFont val="Calibri"/>
      </rPr>
      <t>-76,5762304442</t>
    </r>
  </si>
  <si>
    <r>
      <rPr>
        <sz val="11"/>
        <rFont val="Calibri"/>
      </rPr>
      <t>3,65962972672</t>
    </r>
  </si>
  <si>
    <r>
      <rPr>
        <sz val="11"/>
        <rFont val="Calibri"/>
      </rPr>
      <t>76377009</t>
    </r>
  </si>
  <si>
    <r>
      <rPr>
        <sz val="11"/>
        <rFont val="Calibri"/>
      </rPr>
      <t>76377010</t>
    </r>
  </si>
  <si>
    <r>
      <rPr>
        <sz val="11"/>
        <rFont val="Calibri"/>
      </rPr>
      <t>PAVITAS</t>
    </r>
  </si>
  <si>
    <r>
      <rPr>
        <sz val="11"/>
        <rFont val="Calibri"/>
      </rPr>
      <t>-76,5571234997</t>
    </r>
  </si>
  <si>
    <r>
      <rPr>
        <sz val="11"/>
        <rFont val="Calibri"/>
      </rPr>
      <t>3,65947730347</t>
    </r>
  </si>
  <si>
    <r>
      <rPr>
        <sz val="11"/>
        <rFont val="Calibri"/>
      </rPr>
      <t>76377011</t>
    </r>
  </si>
  <si>
    <r>
      <rPr>
        <sz val="11"/>
        <rFont val="Calibri"/>
      </rPr>
      <t>-76,5819138764</t>
    </r>
  </si>
  <si>
    <r>
      <rPr>
        <sz val="11"/>
        <rFont val="Calibri"/>
      </rPr>
      <t>3,66826935778</t>
    </r>
  </si>
  <si>
    <r>
      <rPr>
        <sz val="11"/>
        <rFont val="Calibri"/>
      </rPr>
      <t>76377012</t>
    </r>
  </si>
  <si>
    <r>
      <rPr>
        <sz val="11"/>
        <rFont val="Calibri"/>
      </rPr>
      <t>-76,5810103835</t>
    </r>
  </si>
  <si>
    <r>
      <rPr>
        <sz val="11"/>
        <rFont val="Calibri"/>
      </rPr>
      <t>3,6369695094</t>
    </r>
  </si>
  <si>
    <r>
      <rPr>
        <sz val="11"/>
        <rFont val="Calibri"/>
      </rPr>
      <t>76400</t>
    </r>
  </si>
  <si>
    <r>
      <rPr>
        <sz val="11"/>
        <rFont val="Calibri"/>
      </rPr>
      <t>76400000</t>
    </r>
  </si>
  <si>
    <r>
      <rPr>
        <sz val="11"/>
        <rFont val="Calibri"/>
      </rPr>
      <t>-76,0996048731</t>
    </r>
  </si>
  <si>
    <r>
      <rPr>
        <sz val="11"/>
        <rFont val="Calibri"/>
      </rPr>
      <t>4,53378338837</t>
    </r>
  </si>
  <si>
    <r>
      <rPr>
        <sz val="11"/>
        <rFont val="Calibri"/>
      </rPr>
      <t>76400005</t>
    </r>
  </si>
  <si>
    <r>
      <rPr>
        <sz val="11"/>
        <rFont val="Calibri"/>
      </rPr>
      <t>QUEBRADAGRANDE</t>
    </r>
  </si>
  <si>
    <r>
      <rPr>
        <sz val="11"/>
        <rFont val="Calibri"/>
      </rPr>
      <t>-76,167645353</t>
    </r>
  </si>
  <si>
    <r>
      <rPr>
        <sz val="11"/>
        <rFont val="Calibri"/>
      </rPr>
      <t>4,549499373</t>
    </r>
  </si>
  <si>
    <r>
      <rPr>
        <sz val="11"/>
        <rFont val="Calibri"/>
      </rPr>
      <t>76400006</t>
    </r>
  </si>
  <si>
    <r>
      <rPr>
        <sz val="11"/>
        <rFont val="Calibri"/>
      </rPr>
      <t>-76,0855554429</t>
    </r>
  </si>
  <si>
    <r>
      <rPr>
        <sz val="11"/>
        <rFont val="Calibri"/>
      </rPr>
      <t>4,55508074658</t>
    </r>
  </si>
  <si>
    <r>
      <rPr>
        <sz val="11"/>
        <rFont val="Calibri"/>
      </rPr>
      <t>76400008</t>
    </r>
  </si>
  <si>
    <r>
      <rPr>
        <sz val="11"/>
        <rFont val="Calibri"/>
      </rPr>
      <t>SABANAZO</t>
    </r>
  </si>
  <si>
    <r>
      <rPr>
        <sz val="11"/>
        <rFont val="Calibri"/>
      </rPr>
      <t>-76,1508960894</t>
    </r>
  </si>
  <si>
    <r>
      <rPr>
        <sz val="11"/>
        <rFont val="Calibri"/>
      </rPr>
      <t>4,54395893166</t>
    </r>
  </si>
  <si>
    <r>
      <rPr>
        <sz val="11"/>
        <rFont val="Calibri"/>
      </rPr>
      <t>76400009</t>
    </r>
  </si>
  <si>
    <r>
      <rPr>
        <sz val="11"/>
        <rFont val="Calibri"/>
      </rPr>
      <t>-76,108759725</t>
    </r>
  </si>
  <si>
    <r>
      <rPr>
        <sz val="11"/>
        <rFont val="Calibri"/>
      </rPr>
      <t>4,528411035</t>
    </r>
  </si>
  <si>
    <r>
      <rPr>
        <sz val="11"/>
        <rFont val="Calibri"/>
      </rPr>
      <t>76400010</t>
    </r>
  </si>
  <si>
    <r>
      <rPr>
        <sz val="11"/>
        <rFont val="Calibri"/>
      </rPr>
      <t>EL GUASIMO</t>
    </r>
  </si>
  <si>
    <r>
      <rPr>
        <sz val="11"/>
        <rFont val="Calibri"/>
      </rPr>
      <t>-76,100772495</t>
    </r>
  </si>
  <si>
    <r>
      <rPr>
        <sz val="11"/>
        <rFont val="Calibri"/>
      </rPr>
      <t>4,52197247259</t>
    </r>
  </si>
  <si>
    <r>
      <rPr>
        <sz val="11"/>
        <rFont val="Calibri"/>
      </rPr>
      <t>76400011</t>
    </r>
  </si>
  <si>
    <r>
      <rPr>
        <sz val="11"/>
        <rFont val="Calibri"/>
      </rPr>
      <t>EL LUCERO</t>
    </r>
  </si>
  <si>
    <r>
      <rPr>
        <sz val="11"/>
        <rFont val="Calibri"/>
      </rPr>
      <t>-76,104913444</t>
    </r>
  </si>
  <si>
    <r>
      <rPr>
        <sz val="11"/>
        <rFont val="Calibri"/>
      </rPr>
      <t>4,522143656</t>
    </r>
  </si>
  <si>
    <r>
      <rPr>
        <sz val="11"/>
        <rFont val="Calibri"/>
      </rPr>
      <t>76400012</t>
    </r>
  </si>
  <si>
    <r>
      <rPr>
        <sz val="11"/>
        <rFont val="Calibri"/>
      </rPr>
      <t>LA CAMPESINA</t>
    </r>
  </si>
  <si>
    <r>
      <rPr>
        <sz val="11"/>
        <rFont val="Calibri"/>
      </rPr>
      <t>-76,1046474501</t>
    </r>
  </si>
  <si>
    <r>
      <rPr>
        <sz val="11"/>
        <rFont val="Calibri"/>
      </rPr>
      <t>4,543930858</t>
    </r>
  </si>
  <si>
    <r>
      <rPr>
        <sz val="11"/>
        <rFont val="Calibri"/>
      </rPr>
      <t>76400013</t>
    </r>
  </si>
  <si>
    <r>
      <rPr>
        <sz val="11"/>
        <rFont val="Calibri"/>
      </rPr>
      <t>PÁJARO DE ORO</t>
    </r>
  </si>
  <si>
    <r>
      <rPr>
        <sz val="11"/>
        <rFont val="Calibri"/>
      </rPr>
      <t>-76,116269773</t>
    </r>
  </si>
  <si>
    <r>
      <rPr>
        <sz val="11"/>
        <rFont val="Calibri"/>
      </rPr>
      <t>4,529972826</t>
    </r>
  </si>
  <si>
    <r>
      <rPr>
        <sz val="11"/>
        <rFont val="Calibri"/>
      </rPr>
      <t>76403</t>
    </r>
  </si>
  <si>
    <r>
      <rPr>
        <sz val="11"/>
        <rFont val="Calibri"/>
      </rPr>
      <t>76403000</t>
    </r>
  </si>
  <si>
    <r>
      <rPr>
        <sz val="11"/>
        <rFont val="Calibri"/>
      </rPr>
      <t>-76,0365293203</t>
    </r>
  </si>
  <si>
    <r>
      <rPr>
        <sz val="11"/>
        <rFont val="Calibri"/>
      </rPr>
      <t>4,52360126987</t>
    </r>
  </si>
  <si>
    <r>
      <rPr>
        <sz val="11"/>
        <rFont val="Calibri"/>
      </rPr>
      <t>76403003</t>
    </r>
  </si>
  <si>
    <r>
      <rPr>
        <sz val="11"/>
        <rFont val="Calibri"/>
      </rPr>
      <t>HOLGUÍN</t>
    </r>
  </si>
  <si>
    <r>
      <rPr>
        <sz val="11"/>
        <rFont val="Calibri"/>
      </rPr>
      <t>-75,9869128135</t>
    </r>
  </si>
  <si>
    <r>
      <rPr>
        <sz val="11"/>
        <rFont val="Calibri"/>
      </rPr>
      <t>4,50628356045</t>
    </r>
  </si>
  <si>
    <r>
      <rPr>
        <sz val="11"/>
        <rFont val="Calibri"/>
      </rPr>
      <t>76403004</t>
    </r>
  </si>
  <si>
    <r>
      <rPr>
        <sz val="11"/>
        <rFont val="Calibri"/>
      </rPr>
      <t>-75,9171241467</t>
    </r>
  </si>
  <si>
    <r>
      <rPr>
        <sz val="11"/>
        <rFont val="Calibri"/>
      </rPr>
      <t>4,5175510449</t>
    </r>
  </si>
  <si>
    <r>
      <rPr>
        <sz val="11"/>
        <rFont val="Calibri"/>
      </rPr>
      <t>76403005</t>
    </r>
  </si>
  <si>
    <r>
      <rPr>
        <sz val="11"/>
        <rFont val="Calibri"/>
      </rPr>
      <t>RIVERALTA</t>
    </r>
  </si>
  <si>
    <r>
      <rPr>
        <sz val="11"/>
        <rFont val="Calibri"/>
      </rPr>
      <t>-75,8853755331</t>
    </r>
  </si>
  <si>
    <r>
      <rPr>
        <sz val="11"/>
        <rFont val="Calibri"/>
      </rPr>
      <t>4,50984754507</t>
    </r>
  </si>
  <si>
    <r>
      <rPr>
        <sz val="11"/>
        <rFont val="Calibri"/>
      </rPr>
      <t>76403006</t>
    </r>
  </si>
  <si>
    <r>
      <rPr>
        <sz val="11"/>
        <rFont val="Calibri"/>
      </rPr>
      <t>-76,0053845564</t>
    </r>
  </si>
  <si>
    <r>
      <rPr>
        <sz val="11"/>
        <rFont val="Calibri"/>
      </rPr>
      <t>4,50753199536</t>
    </r>
  </si>
  <si>
    <r>
      <rPr>
        <sz val="11"/>
        <rFont val="Calibri"/>
      </rPr>
      <t>76403007</t>
    </r>
  </si>
  <si>
    <r>
      <rPr>
        <sz val="11"/>
        <rFont val="Calibri"/>
      </rPr>
      <t>-76,0462621391</t>
    </r>
  </si>
  <si>
    <r>
      <rPr>
        <sz val="11"/>
        <rFont val="Calibri"/>
      </rPr>
      <t>4,51009823342</t>
    </r>
  </si>
  <si>
    <r>
      <rPr>
        <sz val="11"/>
        <rFont val="Calibri"/>
      </rPr>
      <t>76403009</t>
    </r>
  </si>
  <si>
    <r>
      <rPr>
        <sz val="11"/>
        <rFont val="Calibri"/>
      </rPr>
      <t>TAGUALES</t>
    </r>
  </si>
  <si>
    <r>
      <rPr>
        <sz val="11"/>
        <rFont val="Calibri"/>
      </rPr>
      <t>-75,916306434</t>
    </r>
  </si>
  <si>
    <r>
      <rPr>
        <sz val="11"/>
        <rFont val="Calibri"/>
      </rPr>
      <t>4,459684136</t>
    </r>
  </si>
  <si>
    <r>
      <rPr>
        <sz val="11"/>
        <rFont val="Calibri"/>
      </rPr>
      <t>76497</t>
    </r>
  </si>
  <si>
    <r>
      <rPr>
        <sz val="11"/>
        <rFont val="Calibri"/>
      </rPr>
      <t>76497000</t>
    </r>
  </si>
  <si>
    <r>
      <rPr>
        <sz val="11"/>
        <rFont val="Calibri"/>
      </rPr>
      <t>-75,9746885479</t>
    </r>
  </si>
  <si>
    <r>
      <rPr>
        <sz val="11"/>
        <rFont val="Calibri"/>
      </rPr>
      <t>4,57572205449</t>
    </r>
  </si>
  <si>
    <r>
      <rPr>
        <sz val="11"/>
        <rFont val="Calibri"/>
      </rPr>
      <t>76497001</t>
    </r>
  </si>
  <si>
    <r>
      <rPr>
        <sz val="11"/>
        <rFont val="Calibri"/>
      </rPr>
      <t>-75,9213983032</t>
    </r>
  </si>
  <si>
    <r>
      <rPr>
        <sz val="11"/>
        <rFont val="Calibri"/>
      </rPr>
      <t>4,64372443548</t>
    </r>
  </si>
  <si>
    <r>
      <rPr>
        <sz val="11"/>
        <rFont val="Calibri"/>
      </rPr>
      <t>76497002</t>
    </r>
  </si>
  <si>
    <r>
      <rPr>
        <sz val="11"/>
        <rFont val="Calibri"/>
      </rPr>
      <t>-75,924365957</t>
    </r>
  </si>
  <si>
    <r>
      <rPr>
        <sz val="11"/>
        <rFont val="Calibri"/>
      </rPr>
      <t>4,560638249</t>
    </r>
  </si>
  <si>
    <r>
      <rPr>
        <sz val="11"/>
        <rFont val="Calibri"/>
      </rPr>
      <t>76497003</t>
    </r>
  </si>
  <si>
    <r>
      <rPr>
        <sz val="11"/>
        <rFont val="Calibri"/>
      </rPr>
      <t>JUAN DÍAZ</t>
    </r>
  </si>
  <si>
    <r>
      <rPr>
        <sz val="11"/>
        <rFont val="Calibri"/>
      </rPr>
      <t>-76,0214432103</t>
    </r>
  </si>
  <si>
    <r>
      <rPr>
        <sz val="11"/>
        <rFont val="Calibri"/>
      </rPr>
      <t>4,65023530383</t>
    </r>
  </si>
  <si>
    <r>
      <rPr>
        <sz val="11"/>
        <rFont val="Calibri"/>
      </rPr>
      <t>76497005</t>
    </r>
  </si>
  <si>
    <r>
      <rPr>
        <sz val="11"/>
        <rFont val="Calibri"/>
      </rPr>
      <t>PUERTO MOLINA</t>
    </r>
  </si>
  <si>
    <r>
      <rPr>
        <sz val="11"/>
        <rFont val="Calibri"/>
      </rPr>
      <t>-76,0285439549</t>
    </r>
  </si>
  <si>
    <r>
      <rPr>
        <sz val="11"/>
        <rFont val="Calibri"/>
      </rPr>
      <t>4,62229609557</t>
    </r>
  </si>
  <si>
    <r>
      <rPr>
        <sz val="11"/>
        <rFont val="Calibri"/>
      </rPr>
      <t>76497006</t>
    </r>
  </si>
  <si>
    <r>
      <rPr>
        <sz val="11"/>
        <rFont val="Calibri"/>
      </rPr>
      <t>PUERTO SAMARIA</t>
    </r>
  </si>
  <si>
    <r>
      <rPr>
        <sz val="11"/>
        <rFont val="Calibri"/>
      </rPr>
      <t>-75,8765915404</t>
    </r>
  </si>
  <si>
    <r>
      <rPr>
        <sz val="11"/>
        <rFont val="Calibri"/>
      </rPr>
      <t>4,55310050945</t>
    </r>
  </si>
  <si>
    <r>
      <rPr>
        <sz val="11"/>
        <rFont val="Calibri"/>
      </rPr>
      <t>76497007</t>
    </r>
  </si>
  <si>
    <r>
      <rPr>
        <sz val="11"/>
        <rFont val="Calibri"/>
      </rPr>
      <t>-75,8985490155</t>
    </r>
  </si>
  <si>
    <r>
      <rPr>
        <sz val="11"/>
        <rFont val="Calibri"/>
      </rPr>
      <t>4,56190389146</t>
    </r>
  </si>
  <si>
    <r>
      <rPr>
        <sz val="11"/>
        <rFont val="Calibri"/>
      </rPr>
      <t>76497008</t>
    </r>
  </si>
  <si>
    <r>
      <rPr>
        <sz val="11"/>
        <rFont val="Calibri"/>
      </rPr>
      <t>VILLA RODAS</t>
    </r>
  </si>
  <si>
    <r>
      <rPr>
        <sz val="11"/>
        <rFont val="Calibri"/>
      </rPr>
      <t>-75,8835155658</t>
    </r>
  </si>
  <si>
    <r>
      <rPr>
        <sz val="11"/>
        <rFont val="Calibri"/>
      </rPr>
      <t>4,6145801118</t>
    </r>
  </si>
  <si>
    <r>
      <rPr>
        <sz val="11"/>
        <rFont val="Calibri"/>
      </rPr>
      <t>76520</t>
    </r>
  </si>
  <si>
    <r>
      <rPr>
        <sz val="11"/>
        <rFont val="Calibri"/>
      </rPr>
      <t>76520000</t>
    </r>
  </si>
  <si>
    <r>
      <rPr>
        <sz val="11"/>
        <rFont val="Calibri"/>
      </rPr>
      <t>-76,2985815873</t>
    </r>
  </si>
  <si>
    <r>
      <rPr>
        <sz val="11"/>
        <rFont val="Calibri"/>
      </rPr>
      <t>3,53234954501</t>
    </r>
  </si>
  <si>
    <r>
      <rPr>
        <sz val="11"/>
        <rFont val="Calibri"/>
      </rPr>
      <t>76520001</t>
    </r>
  </si>
  <si>
    <r>
      <rPr>
        <sz val="11"/>
        <rFont val="Calibri"/>
      </rPr>
      <t>-76,2371187406</t>
    </r>
  </si>
  <si>
    <r>
      <rPr>
        <sz val="11"/>
        <rFont val="Calibri"/>
      </rPr>
      <t>3,502872756</t>
    </r>
  </si>
  <si>
    <r>
      <rPr>
        <sz val="11"/>
        <rFont val="Calibri"/>
      </rPr>
      <t>76520002</t>
    </r>
  </si>
  <si>
    <r>
      <rPr>
        <sz val="11"/>
        <rFont val="Calibri"/>
      </rPr>
      <t>AMAIME</t>
    </r>
  </si>
  <si>
    <r>
      <rPr>
        <sz val="11"/>
        <rFont val="Calibri"/>
      </rPr>
      <t>-76,2736010338</t>
    </r>
  </si>
  <si>
    <r>
      <rPr>
        <sz val="11"/>
        <rFont val="Calibri"/>
      </rPr>
      <t>3,60639518896</t>
    </r>
  </si>
  <si>
    <r>
      <rPr>
        <sz val="11"/>
        <rFont val="Calibri"/>
      </rPr>
      <t>76520004</t>
    </r>
  </si>
  <si>
    <r>
      <rPr>
        <sz val="11"/>
        <rFont val="Calibri"/>
      </rPr>
      <t>-76,2420083025</t>
    </r>
  </si>
  <si>
    <r>
      <rPr>
        <sz val="11"/>
        <rFont val="Calibri"/>
      </rPr>
      <t>3,5425471664</t>
    </r>
  </si>
  <si>
    <r>
      <rPr>
        <sz val="11"/>
        <rFont val="Calibri"/>
      </rPr>
      <t>76520005</t>
    </r>
  </si>
  <si>
    <r>
      <rPr>
        <sz val="11"/>
        <rFont val="Calibri"/>
      </rPr>
      <t>BOLO ALIZAL</t>
    </r>
  </si>
  <si>
    <r>
      <rPr>
        <sz val="11"/>
        <rFont val="Calibri"/>
      </rPr>
      <t>-76,3455604553</t>
    </r>
  </si>
  <si>
    <r>
      <rPr>
        <sz val="11"/>
        <rFont val="Calibri"/>
      </rPr>
      <t>3,4638603124</t>
    </r>
  </si>
  <si>
    <r>
      <rPr>
        <sz val="11"/>
        <rFont val="Calibri"/>
      </rPr>
      <t>76520006</t>
    </r>
  </si>
  <si>
    <r>
      <rPr>
        <sz val="11"/>
        <rFont val="Calibri"/>
      </rPr>
      <t>BOLO LA ITALIA</t>
    </r>
  </si>
  <si>
    <r>
      <rPr>
        <sz val="11"/>
        <rFont val="Calibri"/>
      </rPr>
      <t>-76,323586452</t>
    </r>
  </si>
  <si>
    <r>
      <rPr>
        <sz val="11"/>
        <rFont val="Calibri"/>
      </rPr>
      <t>3,46804423</t>
    </r>
  </si>
  <si>
    <r>
      <rPr>
        <sz val="11"/>
        <rFont val="Calibri"/>
      </rPr>
      <t>76520007</t>
    </r>
  </si>
  <si>
    <r>
      <rPr>
        <sz val="11"/>
        <rFont val="Calibri"/>
      </rPr>
      <t>BOLO SAN ISIDRO</t>
    </r>
  </si>
  <si>
    <r>
      <rPr>
        <sz val="11"/>
        <rFont val="Calibri"/>
      </rPr>
      <t>-76,334606662</t>
    </r>
  </si>
  <si>
    <r>
      <rPr>
        <sz val="11"/>
        <rFont val="Calibri"/>
      </rPr>
      <t>3,461748583</t>
    </r>
  </si>
  <si>
    <r>
      <rPr>
        <sz val="11"/>
        <rFont val="Calibri"/>
      </rPr>
      <t>76520008</t>
    </r>
  </si>
  <si>
    <r>
      <rPr>
        <sz val="11"/>
        <rFont val="Calibri"/>
      </rPr>
      <t>-76,2492168472</t>
    </r>
  </si>
  <si>
    <r>
      <rPr>
        <sz val="11"/>
        <rFont val="Calibri"/>
      </rPr>
      <t>3,60411234121</t>
    </r>
  </si>
  <si>
    <r>
      <rPr>
        <sz val="11"/>
        <rFont val="Calibri"/>
      </rPr>
      <t>76520009</t>
    </r>
  </si>
  <si>
    <r>
      <rPr>
        <sz val="11"/>
        <rFont val="Calibri"/>
      </rPr>
      <t>CALUCE-PLAN DE VIVIENDA LOS GUAYABOS</t>
    </r>
  </si>
  <si>
    <r>
      <rPr>
        <sz val="11"/>
        <rFont val="Calibri"/>
      </rPr>
      <t>-76,1881122447</t>
    </r>
  </si>
  <si>
    <r>
      <rPr>
        <sz val="11"/>
        <rFont val="Calibri"/>
      </rPr>
      <t>3,54031810077</t>
    </r>
  </si>
  <si>
    <r>
      <rPr>
        <sz val="11"/>
        <rFont val="Calibri"/>
      </rPr>
      <t>76520010</t>
    </r>
  </si>
  <si>
    <r>
      <rPr>
        <sz val="11"/>
        <rFont val="Calibri"/>
      </rPr>
      <t>-76,4726459923</t>
    </r>
  </si>
  <si>
    <r>
      <rPr>
        <sz val="11"/>
        <rFont val="Calibri"/>
      </rPr>
      <t>3,48915788529</t>
    </r>
  </si>
  <si>
    <r>
      <rPr>
        <sz val="11"/>
        <rFont val="Calibri"/>
      </rPr>
      <t>76520011</t>
    </r>
  </si>
  <si>
    <r>
      <rPr>
        <sz val="11"/>
        <rFont val="Calibri"/>
      </rPr>
      <t>COMBIA</t>
    </r>
  </si>
  <si>
    <r>
      <rPr>
        <sz val="11"/>
        <rFont val="Calibri"/>
      </rPr>
      <t>-76,0341335341</t>
    </r>
  </si>
  <si>
    <r>
      <rPr>
        <sz val="11"/>
        <rFont val="Calibri"/>
      </rPr>
      <t>3,68778150397</t>
    </r>
  </si>
  <si>
    <r>
      <rPr>
        <sz val="11"/>
        <rFont val="Calibri"/>
      </rPr>
      <t>76520013</t>
    </r>
  </si>
  <si>
    <r>
      <rPr>
        <sz val="11"/>
        <rFont val="Calibri"/>
      </rPr>
      <t>CHONTADURO</t>
    </r>
  </si>
  <si>
    <r>
      <rPr>
        <sz val="11"/>
        <rFont val="Calibri"/>
      </rPr>
      <t>-76,2076148556</t>
    </r>
  </si>
  <si>
    <r>
      <rPr>
        <sz val="11"/>
        <rFont val="Calibri"/>
      </rPr>
      <t>3,49205214668</t>
    </r>
  </si>
  <si>
    <r>
      <rPr>
        <sz val="11"/>
        <rFont val="Calibri"/>
      </rPr>
      <t>76520014</t>
    </r>
  </si>
  <si>
    <r>
      <rPr>
        <sz val="11"/>
        <rFont val="Calibri"/>
      </rPr>
      <t>GUANABANAL</t>
    </r>
  </si>
  <si>
    <r>
      <rPr>
        <sz val="11"/>
        <rFont val="Calibri"/>
      </rPr>
      <t>-76,4245106754</t>
    </r>
  </si>
  <si>
    <r>
      <rPr>
        <sz val="11"/>
        <rFont val="Calibri"/>
      </rPr>
      <t>3,48379201893</t>
    </r>
  </si>
  <si>
    <r>
      <rPr>
        <sz val="11"/>
        <rFont val="Calibri"/>
      </rPr>
      <t>76520015</t>
    </r>
  </si>
  <si>
    <r>
      <rPr>
        <sz val="11"/>
        <rFont val="Calibri"/>
      </rPr>
      <t>-76,2668287597</t>
    </r>
  </si>
  <si>
    <r>
      <rPr>
        <sz val="11"/>
        <rFont val="Calibri"/>
      </rPr>
      <t>3,54506955458</t>
    </r>
  </si>
  <si>
    <r>
      <rPr>
        <sz val="11"/>
        <rFont val="Calibri"/>
      </rPr>
      <t>76520016</t>
    </r>
  </si>
  <si>
    <r>
      <rPr>
        <sz val="11"/>
        <rFont val="Calibri"/>
      </rPr>
      <t>-76,4680121723</t>
    </r>
  </si>
  <si>
    <r>
      <rPr>
        <sz val="11"/>
        <rFont val="Calibri"/>
      </rPr>
      <t>3,45698841192</t>
    </r>
  </si>
  <si>
    <r>
      <rPr>
        <sz val="11"/>
        <rFont val="Calibri"/>
      </rPr>
      <t>76520017</t>
    </r>
  </si>
  <si>
    <r>
      <rPr>
        <sz val="11"/>
        <rFont val="Calibri"/>
      </rPr>
      <t>LA ACEQUIA</t>
    </r>
  </si>
  <si>
    <r>
      <rPr>
        <sz val="11"/>
        <rFont val="Calibri"/>
      </rPr>
      <t>-76,396836218</t>
    </r>
  </si>
  <si>
    <r>
      <rPr>
        <sz val="11"/>
        <rFont val="Calibri"/>
      </rPr>
      <t>3,636802433</t>
    </r>
  </si>
  <si>
    <r>
      <rPr>
        <sz val="11"/>
        <rFont val="Calibri"/>
      </rPr>
      <t>76520018</t>
    </r>
  </si>
  <si>
    <r>
      <rPr>
        <sz val="11"/>
        <rFont val="Calibri"/>
      </rPr>
      <t>-76,351226168</t>
    </r>
  </si>
  <si>
    <r>
      <rPr>
        <sz val="11"/>
        <rFont val="Calibri"/>
      </rPr>
      <t>3,537441966</t>
    </r>
  </si>
  <si>
    <r>
      <rPr>
        <sz val="11"/>
        <rFont val="Calibri"/>
      </rPr>
      <t>76520019</t>
    </r>
  </si>
  <si>
    <r>
      <rPr>
        <sz val="11"/>
        <rFont val="Calibri"/>
      </rPr>
      <t>LA QUISQUINA</t>
    </r>
  </si>
  <si>
    <r>
      <rPr>
        <sz val="11"/>
        <rFont val="Calibri"/>
      </rPr>
      <t>-76,1851440799</t>
    </r>
  </si>
  <si>
    <r>
      <rPr>
        <sz val="11"/>
        <rFont val="Calibri"/>
      </rPr>
      <t>3,57276632966</t>
    </r>
  </si>
  <si>
    <r>
      <rPr>
        <sz val="11"/>
        <rFont val="Calibri"/>
      </rPr>
      <t>76520020</t>
    </r>
  </si>
  <si>
    <r>
      <rPr>
        <sz val="11"/>
        <rFont val="Calibri"/>
      </rPr>
      <t>LA TORRE</t>
    </r>
  </si>
  <si>
    <r>
      <rPr>
        <sz val="11"/>
        <rFont val="Calibri"/>
      </rPr>
      <t>-76,4154679637</t>
    </r>
  </si>
  <si>
    <r>
      <rPr>
        <sz val="11"/>
        <rFont val="Calibri"/>
      </rPr>
      <t>3,61949013709</t>
    </r>
  </si>
  <si>
    <r>
      <rPr>
        <sz val="11"/>
        <rFont val="Calibri"/>
      </rPr>
      <t>76520022</t>
    </r>
  </si>
  <si>
    <r>
      <rPr>
        <sz val="11"/>
        <rFont val="Calibri"/>
      </rPr>
      <t>MATAPALO</t>
    </r>
  </si>
  <si>
    <r>
      <rPr>
        <sz val="11"/>
        <rFont val="Calibri"/>
      </rPr>
      <t>-76,4254058961</t>
    </r>
  </si>
  <si>
    <r>
      <rPr>
        <sz val="11"/>
        <rFont val="Calibri"/>
      </rPr>
      <t>3,58527197786</t>
    </r>
  </si>
  <si>
    <r>
      <rPr>
        <sz val="11"/>
        <rFont val="Calibri"/>
      </rPr>
      <t>76520023</t>
    </r>
  </si>
  <si>
    <r>
      <rPr>
        <sz val="11"/>
        <rFont val="Calibri"/>
      </rPr>
      <t>-76,404723009</t>
    </r>
  </si>
  <si>
    <r>
      <rPr>
        <sz val="11"/>
        <rFont val="Calibri"/>
      </rPr>
      <t>3,575532243</t>
    </r>
  </si>
  <si>
    <r>
      <rPr>
        <sz val="11"/>
        <rFont val="Calibri"/>
      </rPr>
      <t>76520024</t>
    </r>
  </si>
  <si>
    <r>
      <rPr>
        <sz val="11"/>
        <rFont val="Calibri"/>
      </rPr>
      <t>PALMASECA</t>
    </r>
  </si>
  <si>
    <r>
      <rPr>
        <sz val="11"/>
        <rFont val="Calibri"/>
      </rPr>
      <t>-76,4346824831</t>
    </r>
  </si>
  <si>
    <r>
      <rPr>
        <sz val="11"/>
        <rFont val="Calibri"/>
      </rPr>
      <t>3,5101392445</t>
    </r>
  </si>
  <si>
    <r>
      <rPr>
        <sz val="11"/>
        <rFont val="Calibri"/>
      </rPr>
      <t>76520025</t>
    </r>
  </si>
  <si>
    <r>
      <rPr>
        <sz val="11"/>
        <rFont val="Calibri"/>
      </rPr>
      <t>-76,2007087103</t>
    </r>
  </si>
  <si>
    <r>
      <rPr>
        <sz val="11"/>
        <rFont val="Calibri"/>
      </rPr>
      <t>3,55494898805</t>
    </r>
  </si>
  <si>
    <r>
      <rPr>
        <sz val="11"/>
        <rFont val="Calibri"/>
      </rPr>
      <t>76520026</t>
    </r>
  </si>
  <si>
    <r>
      <rPr>
        <sz val="11"/>
        <rFont val="Calibri"/>
      </rPr>
      <t>ROZO</t>
    </r>
  </si>
  <si>
    <r>
      <rPr>
        <sz val="11"/>
        <rFont val="Calibri"/>
      </rPr>
      <t>-76,3861195414</t>
    </r>
  </si>
  <si>
    <r>
      <rPr>
        <sz val="11"/>
        <rFont val="Calibri"/>
      </rPr>
      <t>3,61248918517</t>
    </r>
  </si>
  <si>
    <r>
      <rPr>
        <sz val="11"/>
        <rFont val="Calibri"/>
      </rPr>
      <t>76520027</t>
    </r>
  </si>
  <si>
    <r>
      <rPr>
        <sz val="11"/>
        <rFont val="Calibri"/>
      </rPr>
      <t>TABLONES</t>
    </r>
  </si>
  <si>
    <r>
      <rPr>
        <sz val="11"/>
        <rFont val="Calibri"/>
      </rPr>
      <t>-76,19862628</t>
    </r>
  </si>
  <si>
    <r>
      <rPr>
        <sz val="11"/>
        <rFont val="Calibri"/>
      </rPr>
      <t>3,594745727</t>
    </r>
  </si>
  <si>
    <r>
      <rPr>
        <sz val="11"/>
        <rFont val="Calibri"/>
      </rPr>
      <t>76520028</t>
    </r>
  </si>
  <si>
    <r>
      <rPr>
        <sz val="11"/>
        <rFont val="Calibri"/>
      </rPr>
      <t>-76,1707212761</t>
    </r>
  </si>
  <si>
    <r>
      <rPr>
        <sz val="11"/>
        <rFont val="Calibri"/>
      </rPr>
      <t>3,52051776873</t>
    </r>
  </si>
  <si>
    <r>
      <rPr>
        <sz val="11"/>
        <rFont val="Calibri"/>
      </rPr>
      <t>76520029</t>
    </r>
  </si>
  <si>
    <r>
      <rPr>
        <sz val="11"/>
        <rFont val="Calibri"/>
      </rPr>
      <t>-76,2206520743</t>
    </r>
  </si>
  <si>
    <r>
      <rPr>
        <sz val="11"/>
        <rFont val="Calibri"/>
      </rPr>
      <t>3,57244515386</t>
    </r>
  </si>
  <si>
    <r>
      <rPr>
        <sz val="11"/>
        <rFont val="Calibri"/>
      </rPr>
      <t>76520032</t>
    </r>
  </si>
  <si>
    <r>
      <rPr>
        <sz val="11"/>
        <rFont val="Calibri"/>
      </rPr>
      <t>-76,208809892</t>
    </r>
  </si>
  <si>
    <r>
      <rPr>
        <sz val="11"/>
        <rFont val="Calibri"/>
      </rPr>
      <t>3,4845841844</t>
    </r>
  </si>
  <si>
    <r>
      <rPr>
        <sz val="11"/>
        <rFont val="Calibri"/>
      </rPr>
      <t>76520033</t>
    </r>
  </si>
  <si>
    <r>
      <rPr>
        <sz val="11"/>
        <rFont val="Calibri"/>
      </rPr>
      <t>-76,260438558</t>
    </r>
  </si>
  <si>
    <r>
      <rPr>
        <sz val="11"/>
        <rFont val="Calibri"/>
      </rPr>
      <t>3,585439674</t>
    </r>
  </si>
  <si>
    <r>
      <rPr>
        <sz val="11"/>
        <rFont val="Calibri"/>
      </rPr>
      <t>76520035</t>
    </r>
  </si>
  <si>
    <r>
      <rPr>
        <sz val="11"/>
        <rFont val="Calibri"/>
      </rPr>
      <t>LA BOLSA</t>
    </r>
  </si>
  <si>
    <r>
      <rPr>
        <sz val="11"/>
        <rFont val="Calibri"/>
      </rPr>
      <t>-76,2362648193</t>
    </r>
  </si>
  <si>
    <r>
      <rPr>
        <sz val="11"/>
        <rFont val="Calibri"/>
      </rPr>
      <t>3,55628525823</t>
    </r>
  </si>
  <si>
    <r>
      <rPr>
        <sz val="11"/>
        <rFont val="Calibri"/>
      </rPr>
      <t>76520038</t>
    </r>
  </si>
  <si>
    <r>
      <rPr>
        <sz val="11"/>
        <rFont val="Calibri"/>
      </rPr>
      <t>LA DOLORES</t>
    </r>
  </si>
  <si>
    <r>
      <rPr>
        <sz val="11"/>
        <rFont val="Calibri"/>
      </rPr>
      <t>-76,4760324067</t>
    </r>
  </si>
  <si>
    <r>
      <rPr>
        <sz val="11"/>
        <rFont val="Calibri"/>
      </rPr>
      <t>3,49772141136</t>
    </r>
  </si>
  <si>
    <r>
      <rPr>
        <sz val="11"/>
        <rFont val="Calibri"/>
      </rPr>
      <t>76520039</t>
    </r>
  </si>
  <si>
    <r>
      <rPr>
        <sz val="11"/>
        <rFont val="Calibri"/>
      </rPr>
      <t>-76,2284720322</t>
    </r>
  </si>
  <si>
    <r>
      <rPr>
        <sz val="11"/>
        <rFont val="Calibri"/>
      </rPr>
      <t>3,56455537417</t>
    </r>
  </si>
  <si>
    <r>
      <rPr>
        <sz val="11"/>
        <rFont val="Calibri"/>
      </rPr>
      <t>76520041</t>
    </r>
  </si>
  <si>
    <r>
      <rPr>
        <sz val="11"/>
        <rFont val="Calibri"/>
      </rPr>
      <t>BOLO BARRIO NUEVO</t>
    </r>
  </si>
  <si>
    <r>
      <rPr>
        <sz val="11"/>
        <rFont val="Calibri"/>
      </rPr>
      <t>-76,3947368486</t>
    </r>
  </si>
  <si>
    <r>
      <rPr>
        <sz val="11"/>
        <rFont val="Calibri"/>
      </rPr>
      <t>3,4770752128</t>
    </r>
  </si>
  <si>
    <r>
      <rPr>
        <sz val="11"/>
        <rFont val="Calibri"/>
      </rPr>
      <t>76520043</t>
    </r>
  </si>
  <si>
    <r>
      <rPr>
        <sz val="11"/>
        <rFont val="Calibri"/>
      </rPr>
      <t>BOLOMADRE VIEJA</t>
    </r>
  </si>
  <si>
    <r>
      <rPr>
        <sz val="11"/>
        <rFont val="Calibri"/>
      </rPr>
      <t>-76,2970682595</t>
    </r>
  </si>
  <si>
    <r>
      <rPr>
        <sz val="11"/>
        <rFont val="Calibri"/>
      </rPr>
      <t>3,47337768231</t>
    </r>
  </si>
  <si>
    <r>
      <rPr>
        <sz val="11"/>
        <rFont val="Calibri"/>
      </rPr>
      <t>76520044</t>
    </r>
  </si>
  <si>
    <r>
      <rPr>
        <sz val="11"/>
        <rFont val="Calibri"/>
      </rPr>
      <t>-76,4181773053</t>
    </r>
  </si>
  <si>
    <r>
      <rPr>
        <sz val="11"/>
        <rFont val="Calibri"/>
      </rPr>
      <t>3,50547720045</t>
    </r>
  </si>
  <si>
    <r>
      <rPr>
        <sz val="11"/>
        <rFont val="Calibri"/>
      </rPr>
      <t>76520045</t>
    </r>
  </si>
  <si>
    <r>
      <rPr>
        <sz val="11"/>
        <rFont val="Calibri"/>
      </rPr>
      <t>PILES</t>
    </r>
  </si>
  <si>
    <r>
      <rPr>
        <sz val="11"/>
        <rFont val="Calibri"/>
      </rPr>
      <t>-76,478914208</t>
    </r>
  </si>
  <si>
    <r>
      <rPr>
        <sz val="11"/>
        <rFont val="Calibri"/>
      </rPr>
      <t>3,5459928898</t>
    </r>
  </si>
  <si>
    <r>
      <rPr>
        <sz val="11"/>
        <rFont val="Calibri"/>
      </rPr>
      <t>76520047</t>
    </r>
  </si>
  <si>
    <r>
      <rPr>
        <sz val="11"/>
        <rFont val="Calibri"/>
      </rPr>
      <t>SAN ANTONIO DE LAS PALMAS</t>
    </r>
  </si>
  <si>
    <r>
      <rPr>
        <sz val="11"/>
        <rFont val="Calibri"/>
      </rPr>
      <t>-76,4206305703</t>
    </r>
  </si>
  <si>
    <r>
      <rPr>
        <sz val="11"/>
        <rFont val="Calibri"/>
      </rPr>
      <t>3,59487301683</t>
    </r>
  </si>
  <si>
    <r>
      <rPr>
        <sz val="11"/>
        <rFont val="Calibri"/>
      </rPr>
      <t>76520048</t>
    </r>
  </si>
  <si>
    <r>
      <rPr>
        <sz val="11"/>
        <rFont val="Calibri"/>
      </rPr>
      <t>-76,2183130473</t>
    </r>
  </si>
  <si>
    <r>
      <rPr>
        <sz val="11"/>
        <rFont val="Calibri"/>
      </rPr>
      <t>3,56119869658</t>
    </r>
  </si>
  <si>
    <r>
      <rPr>
        <sz val="11"/>
        <rFont val="Calibri"/>
      </rPr>
      <t>76520049</t>
    </r>
  </si>
  <si>
    <r>
      <rPr>
        <sz val="11"/>
        <rFont val="Calibri"/>
      </rPr>
      <t>BOLO ITALIA 1</t>
    </r>
  </si>
  <si>
    <r>
      <rPr>
        <sz val="11"/>
        <rFont val="Calibri"/>
      </rPr>
      <t>-76,3176207558</t>
    </r>
  </si>
  <si>
    <r>
      <rPr>
        <sz val="11"/>
        <rFont val="Calibri"/>
      </rPr>
      <t>3,46801576456</t>
    </r>
  </si>
  <si>
    <r>
      <rPr>
        <sz val="11"/>
        <rFont val="Calibri"/>
      </rPr>
      <t>76520050</t>
    </r>
  </si>
  <si>
    <r>
      <rPr>
        <sz val="11"/>
        <rFont val="Calibri"/>
      </rPr>
      <t>BOLO ITALIA 2</t>
    </r>
  </si>
  <si>
    <r>
      <rPr>
        <sz val="11"/>
        <rFont val="Calibri"/>
      </rPr>
      <t>-76,3167721948</t>
    </r>
  </si>
  <si>
    <r>
      <rPr>
        <sz val="11"/>
        <rFont val="Calibri"/>
      </rPr>
      <t>3,47794661626</t>
    </r>
  </si>
  <si>
    <r>
      <rPr>
        <sz val="11"/>
        <rFont val="Calibri"/>
      </rPr>
      <t>76520051</t>
    </r>
  </si>
  <si>
    <r>
      <rPr>
        <sz val="11"/>
        <rFont val="Calibri"/>
      </rPr>
      <t>CONDOMINIO CAMPESTRE LA GONZALEZ</t>
    </r>
  </si>
  <si>
    <r>
      <rPr>
        <sz val="11"/>
        <rFont val="Calibri"/>
      </rPr>
      <t>-76,2202981852</t>
    </r>
  </si>
  <si>
    <r>
      <rPr>
        <sz val="11"/>
        <rFont val="Calibri"/>
      </rPr>
      <t>3,48366786369</t>
    </r>
  </si>
  <si>
    <r>
      <rPr>
        <sz val="11"/>
        <rFont val="Calibri"/>
      </rPr>
      <t>76520052</t>
    </r>
  </si>
  <si>
    <r>
      <rPr>
        <sz val="11"/>
        <rFont val="Calibri"/>
      </rPr>
      <t>LA BUITRERA 1</t>
    </r>
  </si>
  <si>
    <r>
      <rPr>
        <sz val="11"/>
        <rFont val="Calibri"/>
      </rPr>
      <t>-76,2078560237</t>
    </r>
  </si>
  <si>
    <r>
      <rPr>
        <sz val="11"/>
        <rFont val="Calibri"/>
      </rPr>
      <t>3,4783950231</t>
    </r>
  </si>
  <si>
    <r>
      <rPr>
        <sz val="11"/>
        <rFont val="Calibri"/>
      </rPr>
      <t>76520053</t>
    </r>
  </si>
  <si>
    <r>
      <rPr>
        <sz val="11"/>
        <rFont val="Calibri"/>
      </rPr>
      <t>-76,2315932568</t>
    </r>
  </si>
  <si>
    <r>
      <rPr>
        <sz val="11"/>
        <rFont val="Calibri"/>
      </rPr>
      <t>3,49952656457</t>
    </r>
  </si>
  <si>
    <r>
      <rPr>
        <sz val="11"/>
        <rFont val="Calibri"/>
      </rPr>
      <t>76563</t>
    </r>
  </si>
  <si>
    <r>
      <rPr>
        <sz val="11"/>
        <rFont val="Calibri"/>
      </rPr>
      <t>76563000</t>
    </r>
  </si>
  <si>
    <r>
      <rPr>
        <sz val="11"/>
        <rFont val="Calibri"/>
      </rPr>
      <t>-76,2418197435</t>
    </r>
  </si>
  <si>
    <r>
      <rPr>
        <sz val="11"/>
        <rFont val="Calibri"/>
      </rPr>
      <t>3,41982721892</t>
    </r>
  </si>
  <si>
    <r>
      <rPr>
        <sz val="11"/>
        <rFont val="Calibri"/>
      </rPr>
      <t>76563011</t>
    </r>
  </si>
  <si>
    <r>
      <rPr>
        <sz val="11"/>
        <rFont val="Calibri"/>
      </rPr>
      <t>-76,2382635421</t>
    </r>
  </si>
  <si>
    <r>
      <rPr>
        <sz val="11"/>
        <rFont val="Calibri"/>
      </rPr>
      <t>3,39972363529</t>
    </r>
  </si>
  <si>
    <r>
      <rPr>
        <sz val="11"/>
        <rFont val="Calibri"/>
      </rPr>
      <t>76563013</t>
    </r>
  </si>
  <si>
    <r>
      <rPr>
        <sz val="11"/>
        <rFont val="Calibri"/>
      </rPr>
      <t>LA TUPIA</t>
    </r>
  </si>
  <si>
    <r>
      <rPr>
        <sz val="11"/>
        <rFont val="Calibri"/>
      </rPr>
      <t>-76,3098687085</t>
    </r>
  </si>
  <si>
    <r>
      <rPr>
        <sz val="11"/>
        <rFont val="Calibri"/>
      </rPr>
      <t>3,40310770617</t>
    </r>
  </si>
  <si>
    <r>
      <rPr>
        <sz val="11"/>
        <rFont val="Calibri"/>
      </rPr>
      <t>76563014</t>
    </r>
  </si>
  <si>
    <r>
      <rPr>
        <sz val="11"/>
        <rFont val="Calibri"/>
      </rPr>
      <t>-76,2037130114</t>
    </r>
  </si>
  <si>
    <r>
      <rPr>
        <sz val="11"/>
        <rFont val="Calibri"/>
      </rPr>
      <t>3,40838284309</t>
    </r>
  </si>
  <si>
    <r>
      <rPr>
        <sz val="11"/>
        <rFont val="Calibri"/>
      </rPr>
      <t>76563018</t>
    </r>
  </si>
  <si>
    <r>
      <rPr>
        <sz val="11"/>
        <rFont val="Calibri"/>
      </rPr>
      <t>-76,189130779</t>
    </r>
  </si>
  <si>
    <r>
      <rPr>
        <sz val="11"/>
        <rFont val="Calibri"/>
      </rPr>
      <t>3,419294015</t>
    </r>
  </si>
  <si>
    <r>
      <rPr>
        <sz val="11"/>
        <rFont val="Calibri"/>
      </rPr>
      <t>76563019</t>
    </r>
  </si>
  <si>
    <r>
      <rPr>
        <sz val="11"/>
        <rFont val="Calibri"/>
      </rPr>
      <t>-76,1877239797</t>
    </r>
  </si>
  <si>
    <r>
      <rPr>
        <sz val="11"/>
        <rFont val="Calibri"/>
      </rPr>
      <t>3,39879474543</t>
    </r>
  </si>
  <si>
    <r>
      <rPr>
        <sz val="11"/>
        <rFont val="Calibri"/>
      </rPr>
      <t>76563024</t>
    </r>
  </si>
  <si>
    <r>
      <rPr>
        <sz val="11"/>
        <rFont val="Calibri"/>
      </rPr>
      <t>-76,2026315966</t>
    </r>
  </si>
  <si>
    <r>
      <rPr>
        <sz val="11"/>
        <rFont val="Calibri"/>
      </rPr>
      <t>3,39834750916</t>
    </r>
  </si>
  <si>
    <r>
      <rPr>
        <sz val="11"/>
        <rFont val="Calibri"/>
      </rPr>
      <t>76563025</t>
    </r>
  </si>
  <si>
    <r>
      <rPr>
        <sz val="11"/>
        <rFont val="Calibri"/>
      </rPr>
      <t>LA FERIA</t>
    </r>
  </si>
  <si>
    <r>
      <rPr>
        <sz val="11"/>
        <rFont val="Calibri"/>
      </rPr>
      <t>-76,154299824</t>
    </r>
  </si>
  <si>
    <r>
      <rPr>
        <sz val="11"/>
        <rFont val="Calibri"/>
      </rPr>
      <t>3,425160237</t>
    </r>
  </si>
  <si>
    <r>
      <rPr>
        <sz val="11"/>
        <rFont val="Calibri"/>
      </rPr>
      <t>76563028</t>
    </r>
  </si>
  <si>
    <r>
      <rPr>
        <sz val="11"/>
        <rFont val="Calibri"/>
      </rPr>
      <t>-76,2982074904</t>
    </r>
  </si>
  <si>
    <r>
      <rPr>
        <sz val="11"/>
        <rFont val="Calibri"/>
      </rPr>
      <t>3,40393424696</t>
    </r>
  </si>
  <si>
    <r>
      <rPr>
        <sz val="11"/>
        <rFont val="Calibri"/>
      </rPr>
      <t>76606</t>
    </r>
  </si>
  <si>
    <r>
      <rPr>
        <sz val="11"/>
        <rFont val="Calibri"/>
      </rPr>
      <t>76606000</t>
    </r>
  </si>
  <si>
    <r>
      <rPr>
        <sz val="11"/>
        <rFont val="Calibri"/>
      </rPr>
      <t>-76,5231163453</t>
    </r>
  </si>
  <si>
    <r>
      <rPr>
        <sz val="11"/>
        <rFont val="Calibri"/>
      </rPr>
      <t>3,82134249406</t>
    </r>
  </si>
  <si>
    <r>
      <rPr>
        <sz val="11"/>
        <rFont val="Calibri"/>
      </rPr>
      <t>76606008</t>
    </r>
  </si>
  <si>
    <r>
      <rPr>
        <sz val="11"/>
        <rFont val="Calibri"/>
      </rPr>
      <t>SAN SALVADOR</t>
    </r>
  </si>
  <si>
    <r>
      <rPr>
        <sz val="11"/>
        <rFont val="Calibri"/>
      </rPr>
      <t>-76,5958791079</t>
    </r>
  </si>
  <si>
    <r>
      <rPr>
        <sz val="11"/>
        <rFont val="Calibri"/>
      </rPr>
      <t>3,79291319178</t>
    </r>
  </si>
  <si>
    <r>
      <rPr>
        <sz val="11"/>
        <rFont val="Calibri"/>
      </rPr>
      <t>76606016</t>
    </r>
  </si>
  <si>
    <r>
      <rPr>
        <sz val="11"/>
        <rFont val="Calibri"/>
      </rPr>
      <t>BARRIO LA INDEPENDENCIA</t>
    </r>
  </si>
  <si>
    <r>
      <rPr>
        <sz val="11"/>
        <rFont val="Calibri"/>
      </rPr>
      <t>-76,5219393291</t>
    </r>
  </si>
  <si>
    <r>
      <rPr>
        <sz val="11"/>
        <rFont val="Calibri"/>
      </rPr>
      <t>3,83925078601</t>
    </r>
  </si>
  <si>
    <r>
      <rPr>
        <sz val="11"/>
        <rFont val="Calibri"/>
      </rPr>
      <t>76616</t>
    </r>
  </si>
  <si>
    <r>
      <rPr>
        <sz val="11"/>
        <rFont val="Calibri"/>
      </rPr>
      <t>76616000</t>
    </r>
  </si>
  <si>
    <r>
      <rPr>
        <sz val="11"/>
        <rFont val="Calibri"/>
      </rPr>
      <t>-76,2883093841</t>
    </r>
  </si>
  <si>
    <r>
      <rPr>
        <sz val="11"/>
        <rFont val="Calibri"/>
      </rPr>
      <t>4,15690638946</t>
    </r>
  </si>
  <si>
    <r>
      <rPr>
        <sz val="11"/>
        <rFont val="Calibri"/>
      </rPr>
      <t>76616002</t>
    </r>
  </si>
  <si>
    <r>
      <rPr>
        <sz val="11"/>
        <rFont val="Calibri"/>
      </rPr>
      <t>FENICIA</t>
    </r>
  </si>
  <si>
    <r>
      <rPr>
        <sz val="11"/>
        <rFont val="Calibri"/>
      </rPr>
      <t>-76,3887597929</t>
    </r>
  </si>
  <si>
    <r>
      <rPr>
        <sz val="11"/>
        <rFont val="Calibri"/>
      </rPr>
      <t>4,07038576156</t>
    </r>
  </si>
  <si>
    <r>
      <rPr>
        <sz val="11"/>
        <rFont val="Calibri"/>
      </rPr>
      <t>76616003</t>
    </r>
  </si>
  <si>
    <r>
      <rPr>
        <sz val="11"/>
        <rFont val="Calibri"/>
      </rPr>
      <t>PALMA - LA CUCHILLA</t>
    </r>
  </si>
  <si>
    <r>
      <rPr>
        <sz val="11"/>
        <rFont val="Calibri"/>
      </rPr>
      <t>-76,3524465548</t>
    </r>
  </si>
  <si>
    <r>
      <rPr>
        <sz val="11"/>
        <rFont val="Calibri"/>
      </rPr>
      <t>4,11242087563</t>
    </r>
  </si>
  <si>
    <r>
      <rPr>
        <sz val="11"/>
        <rFont val="Calibri"/>
      </rPr>
      <t>76616005</t>
    </r>
  </si>
  <si>
    <r>
      <rPr>
        <sz val="11"/>
        <rFont val="Calibri"/>
      </rPr>
      <t>LA ZULIA</t>
    </r>
  </si>
  <si>
    <r>
      <rPr>
        <sz val="11"/>
        <rFont val="Calibri"/>
      </rPr>
      <t>-76,416188135</t>
    </r>
  </si>
  <si>
    <r>
      <rPr>
        <sz val="11"/>
        <rFont val="Calibri"/>
      </rPr>
      <t>4,09372460603</t>
    </r>
  </si>
  <si>
    <r>
      <rPr>
        <sz val="11"/>
        <rFont val="Calibri"/>
      </rPr>
      <t>76616006</t>
    </r>
  </si>
  <si>
    <r>
      <rPr>
        <sz val="11"/>
        <rFont val="Calibri"/>
      </rPr>
      <t>-76,25896352</t>
    </r>
  </si>
  <si>
    <r>
      <rPr>
        <sz val="11"/>
        <rFont val="Calibri"/>
      </rPr>
      <t>4,178942554</t>
    </r>
  </si>
  <si>
    <r>
      <rPr>
        <sz val="11"/>
        <rFont val="Calibri"/>
      </rPr>
      <t>76616007</t>
    </r>
  </si>
  <si>
    <r>
      <rPr>
        <sz val="11"/>
        <rFont val="Calibri"/>
      </rPr>
      <t>PORTUGAL DE PIEDRAS</t>
    </r>
  </si>
  <si>
    <r>
      <rPr>
        <sz val="11"/>
        <rFont val="Calibri"/>
      </rPr>
      <t>-76,3585681532</t>
    </r>
  </si>
  <si>
    <r>
      <rPr>
        <sz val="11"/>
        <rFont val="Calibri"/>
      </rPr>
      <t>4,05194454814</t>
    </r>
  </si>
  <si>
    <r>
      <rPr>
        <sz val="11"/>
        <rFont val="Calibri"/>
      </rPr>
      <t>76616009</t>
    </r>
  </si>
  <si>
    <r>
      <rPr>
        <sz val="11"/>
        <rFont val="Calibri"/>
      </rPr>
      <t>SALÓNICA</t>
    </r>
  </si>
  <si>
    <r>
      <rPr>
        <sz val="11"/>
        <rFont val="Calibri"/>
      </rPr>
      <t>-76,370153754</t>
    </r>
  </si>
  <si>
    <r>
      <rPr>
        <sz val="11"/>
        <rFont val="Calibri"/>
      </rPr>
      <t>4,1282635441</t>
    </r>
  </si>
  <si>
    <r>
      <rPr>
        <sz val="11"/>
        <rFont val="Calibri"/>
      </rPr>
      <t>76616010</t>
    </r>
  </si>
  <si>
    <r>
      <rPr>
        <sz val="11"/>
        <rFont val="Calibri"/>
      </rPr>
      <t>-76,2770407614</t>
    </r>
  </si>
  <si>
    <r>
      <rPr>
        <sz val="11"/>
        <rFont val="Calibri"/>
      </rPr>
      <t>4,1414657672</t>
    </r>
  </si>
  <si>
    <r>
      <rPr>
        <sz val="11"/>
        <rFont val="Calibri"/>
      </rPr>
      <t>76616013</t>
    </r>
  </si>
  <si>
    <r>
      <rPr>
        <sz val="11"/>
        <rFont val="Calibri"/>
      </rPr>
      <t>PUERTO FENICIA</t>
    </r>
  </si>
  <si>
    <r>
      <rPr>
        <sz val="11"/>
        <rFont val="Calibri"/>
      </rPr>
      <t>-76,369701069</t>
    </r>
  </si>
  <si>
    <r>
      <rPr>
        <sz val="11"/>
        <rFont val="Calibri"/>
      </rPr>
      <t>4,080693127</t>
    </r>
  </si>
  <si>
    <r>
      <rPr>
        <sz val="11"/>
        <rFont val="Calibri"/>
      </rPr>
      <t>76616014</t>
    </r>
  </si>
  <si>
    <r>
      <rPr>
        <sz val="11"/>
        <rFont val="Calibri"/>
      </rPr>
      <t>-76,3984569998</t>
    </r>
  </si>
  <si>
    <r>
      <rPr>
        <sz val="11"/>
        <rFont val="Calibri"/>
      </rPr>
      <t>4,09769873436</t>
    </r>
  </si>
  <si>
    <r>
      <rPr>
        <sz val="11"/>
        <rFont val="Calibri"/>
      </rPr>
      <t>76616015</t>
    </r>
  </si>
  <si>
    <r>
      <rPr>
        <sz val="11"/>
        <rFont val="Calibri"/>
      </rPr>
      <t>LA SULTANA</t>
    </r>
  </si>
  <si>
    <r>
      <rPr>
        <sz val="11"/>
        <rFont val="Calibri"/>
      </rPr>
      <t>-76,2980925955</t>
    </r>
  </si>
  <si>
    <r>
      <rPr>
        <sz val="11"/>
        <rFont val="Calibri"/>
      </rPr>
      <t>4,11652711518</t>
    </r>
  </si>
  <si>
    <r>
      <rPr>
        <sz val="11"/>
        <rFont val="Calibri"/>
      </rPr>
      <t>76616016</t>
    </r>
  </si>
  <si>
    <r>
      <rPr>
        <sz val="11"/>
        <rFont val="Calibri"/>
      </rPr>
      <t>-76,389166854</t>
    </r>
  </si>
  <si>
    <r>
      <rPr>
        <sz val="11"/>
        <rFont val="Calibri"/>
      </rPr>
      <t>4,12125361761</t>
    </r>
  </si>
  <si>
    <r>
      <rPr>
        <sz val="11"/>
        <rFont val="Calibri"/>
      </rPr>
      <t>76616017</t>
    </r>
  </si>
  <si>
    <r>
      <rPr>
        <sz val="11"/>
        <rFont val="Calibri"/>
      </rPr>
      <t>LOS ESTRECHOS</t>
    </r>
  </si>
  <si>
    <r>
      <rPr>
        <sz val="11"/>
        <rFont val="Calibri"/>
      </rPr>
      <t>-76,313164088</t>
    </r>
  </si>
  <si>
    <r>
      <rPr>
        <sz val="11"/>
        <rFont val="Calibri"/>
      </rPr>
      <t>4,0959413528</t>
    </r>
  </si>
  <si>
    <r>
      <rPr>
        <sz val="11"/>
        <rFont val="Calibri"/>
      </rPr>
      <t>76622</t>
    </r>
  </si>
  <si>
    <r>
      <rPr>
        <sz val="11"/>
        <rFont val="Calibri"/>
      </rPr>
      <t>76622000</t>
    </r>
  </si>
  <si>
    <r>
      <rPr>
        <sz val="11"/>
        <rFont val="Calibri"/>
      </rPr>
      <t>ROLDANILLO</t>
    </r>
  </si>
  <si>
    <r>
      <rPr>
        <sz val="11"/>
        <rFont val="Calibri"/>
      </rPr>
      <t>-76,1522876963</t>
    </r>
  </si>
  <si>
    <r>
      <rPr>
        <sz val="11"/>
        <rFont val="Calibri"/>
      </rPr>
      <t>4,41359519174</t>
    </r>
  </si>
  <si>
    <r>
      <rPr>
        <sz val="11"/>
        <rFont val="Calibri"/>
      </rPr>
      <t>76622001</t>
    </r>
  </si>
  <si>
    <r>
      <rPr>
        <sz val="11"/>
        <rFont val="Calibri"/>
      </rPr>
      <t>-76,214614029</t>
    </r>
  </si>
  <si>
    <r>
      <rPr>
        <sz val="11"/>
        <rFont val="Calibri"/>
      </rPr>
      <t>4,480126827</t>
    </r>
  </si>
  <si>
    <r>
      <rPr>
        <sz val="11"/>
        <rFont val="Calibri"/>
      </rPr>
      <t>76622002</t>
    </r>
  </si>
  <si>
    <r>
      <rPr>
        <sz val="11"/>
        <rFont val="Calibri"/>
      </rPr>
      <t>-76,235592045</t>
    </r>
  </si>
  <si>
    <r>
      <rPr>
        <sz val="11"/>
        <rFont val="Calibri"/>
      </rPr>
      <t>4,396155312</t>
    </r>
  </si>
  <si>
    <r>
      <rPr>
        <sz val="11"/>
        <rFont val="Calibri"/>
      </rPr>
      <t>76622003</t>
    </r>
  </si>
  <si>
    <r>
      <rPr>
        <sz val="11"/>
        <rFont val="Calibri"/>
      </rPr>
      <t>HIGUERONCITO</t>
    </r>
  </si>
  <si>
    <r>
      <rPr>
        <sz val="11"/>
        <rFont val="Calibri"/>
      </rPr>
      <t>-76,1021355197</t>
    </r>
  </si>
  <si>
    <r>
      <rPr>
        <sz val="11"/>
        <rFont val="Calibri"/>
      </rPr>
      <t>4,49602885468</t>
    </r>
  </si>
  <si>
    <r>
      <rPr>
        <sz val="11"/>
        <rFont val="Calibri"/>
      </rPr>
      <t>76622007</t>
    </r>
  </si>
  <si>
    <r>
      <rPr>
        <sz val="11"/>
        <rFont val="Calibri"/>
      </rPr>
      <t>-76,1168909016</t>
    </r>
  </si>
  <si>
    <r>
      <rPr>
        <sz val="11"/>
        <rFont val="Calibri"/>
      </rPr>
      <t>4,47804170763</t>
    </r>
  </si>
  <si>
    <r>
      <rPr>
        <sz val="11"/>
        <rFont val="Calibri"/>
      </rPr>
      <t>76622009</t>
    </r>
  </si>
  <si>
    <r>
      <rPr>
        <sz val="11"/>
        <rFont val="Calibri"/>
      </rPr>
      <t>-76,1393370489</t>
    </r>
  </si>
  <si>
    <r>
      <rPr>
        <sz val="11"/>
        <rFont val="Calibri"/>
      </rPr>
      <t>4,44731486688</t>
    </r>
  </si>
  <si>
    <r>
      <rPr>
        <sz val="11"/>
        <rFont val="Calibri"/>
      </rPr>
      <t>76622020</t>
    </r>
  </si>
  <si>
    <r>
      <rPr>
        <sz val="11"/>
        <rFont val="Calibri"/>
      </rPr>
      <t>PALMAR GUAYABAL</t>
    </r>
  </si>
  <si>
    <r>
      <rPr>
        <sz val="11"/>
        <rFont val="Calibri"/>
      </rPr>
      <t>-76,1120458836</t>
    </r>
  </si>
  <si>
    <r>
      <rPr>
        <sz val="11"/>
        <rFont val="Calibri"/>
      </rPr>
      <t>4,4065352449</t>
    </r>
  </si>
  <si>
    <r>
      <rPr>
        <sz val="11"/>
        <rFont val="Calibri"/>
      </rPr>
      <t>76622022</t>
    </r>
  </si>
  <si>
    <r>
      <rPr>
        <sz val="11"/>
        <rFont val="Calibri"/>
      </rPr>
      <t>TIERRA BLANCA</t>
    </r>
  </si>
  <si>
    <r>
      <rPr>
        <sz val="11"/>
        <rFont val="Calibri"/>
      </rPr>
      <t>-76,1299215814</t>
    </r>
  </si>
  <si>
    <r>
      <rPr>
        <sz val="11"/>
        <rFont val="Calibri"/>
      </rPr>
      <t>4,41014733998</t>
    </r>
  </si>
  <si>
    <r>
      <rPr>
        <sz val="11"/>
        <rFont val="Calibri"/>
      </rPr>
      <t>76670</t>
    </r>
  </si>
  <si>
    <r>
      <rPr>
        <sz val="11"/>
        <rFont val="Calibri"/>
      </rPr>
      <t>76670000</t>
    </r>
  </si>
  <si>
    <r>
      <rPr>
        <sz val="11"/>
        <rFont val="Calibri"/>
      </rPr>
      <t>-76,2285395519</t>
    </r>
  </si>
  <si>
    <r>
      <rPr>
        <sz val="11"/>
        <rFont val="Calibri"/>
      </rPr>
      <t>3,99499221389</t>
    </r>
  </si>
  <si>
    <r>
      <rPr>
        <sz val="11"/>
        <rFont val="Calibri"/>
      </rPr>
      <t>76670002</t>
    </r>
  </si>
  <si>
    <r>
      <rPr>
        <sz val="11"/>
        <rFont val="Calibri"/>
      </rPr>
      <t>-76,1737901013</t>
    </r>
  </si>
  <si>
    <r>
      <rPr>
        <sz val="11"/>
        <rFont val="Calibri"/>
      </rPr>
      <t>3,92960034766</t>
    </r>
  </si>
  <si>
    <r>
      <rPr>
        <sz val="11"/>
        <rFont val="Calibri"/>
      </rPr>
      <t>76670007</t>
    </r>
  </si>
  <si>
    <r>
      <rPr>
        <sz val="11"/>
        <rFont val="Calibri"/>
      </rPr>
      <t>-76,2628870393</t>
    </r>
  </si>
  <si>
    <r>
      <rPr>
        <sz val="11"/>
        <rFont val="Calibri"/>
      </rPr>
      <t>3,96173983054</t>
    </r>
  </si>
  <si>
    <r>
      <rPr>
        <sz val="11"/>
        <rFont val="Calibri"/>
      </rPr>
      <t>76670008</t>
    </r>
  </si>
  <si>
    <r>
      <rPr>
        <sz val="11"/>
        <rFont val="Calibri"/>
      </rPr>
      <t>-76,268289162</t>
    </r>
  </si>
  <si>
    <r>
      <rPr>
        <sz val="11"/>
        <rFont val="Calibri"/>
      </rPr>
      <t>4,029063641</t>
    </r>
  </si>
  <si>
    <r>
      <rPr>
        <sz val="11"/>
        <rFont val="Calibri"/>
      </rPr>
      <t>76670009</t>
    </r>
  </si>
  <si>
    <r>
      <rPr>
        <sz val="11"/>
        <rFont val="Calibri"/>
      </rPr>
      <t>TODOS LOS SANTOS</t>
    </r>
  </si>
  <si>
    <r>
      <rPr>
        <sz val="11"/>
        <rFont val="Calibri"/>
      </rPr>
      <t>-76,237020492</t>
    </r>
  </si>
  <si>
    <r>
      <rPr>
        <sz val="11"/>
        <rFont val="Calibri"/>
      </rPr>
      <t>3,982180408</t>
    </r>
  </si>
  <si>
    <r>
      <rPr>
        <sz val="11"/>
        <rFont val="Calibri"/>
      </rPr>
      <t>76670010</t>
    </r>
  </si>
  <si>
    <r>
      <rPr>
        <sz val="11"/>
        <rFont val="Calibri"/>
      </rPr>
      <t>-76,2319270125</t>
    </r>
  </si>
  <si>
    <r>
      <rPr>
        <sz val="11"/>
        <rFont val="Calibri"/>
      </rPr>
      <t>4,00528687312</t>
    </r>
  </si>
  <si>
    <r>
      <rPr>
        <sz val="11"/>
        <rFont val="Calibri"/>
      </rPr>
      <t>76670011</t>
    </r>
  </si>
  <si>
    <r>
      <rPr>
        <sz val="11"/>
        <rFont val="Calibri"/>
      </rPr>
      <t>MONTE GRANDE</t>
    </r>
  </si>
  <si>
    <r>
      <rPr>
        <sz val="11"/>
        <rFont val="Calibri"/>
      </rPr>
      <t>-76,2382346853</t>
    </r>
  </si>
  <si>
    <r>
      <rPr>
        <sz val="11"/>
        <rFont val="Calibri"/>
      </rPr>
      <t>3,99131676447</t>
    </r>
  </si>
  <si>
    <r>
      <rPr>
        <sz val="11"/>
        <rFont val="Calibri"/>
      </rPr>
      <t>76736</t>
    </r>
  </si>
  <si>
    <r>
      <rPr>
        <sz val="11"/>
        <rFont val="Calibri"/>
      </rPr>
      <t>76736000</t>
    </r>
  </si>
  <si>
    <r>
      <rPr>
        <sz val="11"/>
        <rFont val="Calibri"/>
      </rPr>
      <t>-75,9316229697</t>
    </r>
  </si>
  <si>
    <r>
      <rPr>
        <sz val="11"/>
        <rFont val="Calibri"/>
      </rPr>
      <t>4,27071412891</t>
    </r>
  </si>
  <si>
    <r>
      <rPr>
        <sz val="11"/>
        <rFont val="Calibri"/>
      </rPr>
      <t>76736004</t>
    </r>
  </si>
  <si>
    <r>
      <rPr>
        <sz val="11"/>
        <rFont val="Calibri"/>
      </rPr>
      <t>-75,9185405844</t>
    </r>
  </si>
  <si>
    <r>
      <rPr>
        <sz val="11"/>
        <rFont val="Calibri"/>
      </rPr>
      <t>4,39880727744</t>
    </r>
  </si>
  <si>
    <r>
      <rPr>
        <sz val="11"/>
        <rFont val="Calibri"/>
      </rPr>
      <t>76736005</t>
    </r>
  </si>
  <si>
    <r>
      <rPr>
        <sz val="11"/>
        <rFont val="Calibri"/>
      </rPr>
      <t>CUMBARCO</t>
    </r>
  </si>
  <si>
    <r>
      <rPr>
        <sz val="11"/>
        <rFont val="Calibri"/>
      </rPr>
      <t>-75,8327091761</t>
    </r>
  </si>
  <si>
    <r>
      <rPr>
        <sz val="11"/>
        <rFont val="Calibri"/>
      </rPr>
      <t>4,19534965716</t>
    </r>
  </si>
  <si>
    <r>
      <rPr>
        <sz val="11"/>
        <rFont val="Calibri"/>
      </rPr>
      <t>76736008</t>
    </r>
  </si>
  <si>
    <r>
      <rPr>
        <sz val="11"/>
        <rFont val="Calibri"/>
      </rPr>
      <t>-75,9309120853</t>
    </r>
  </si>
  <si>
    <r>
      <rPr>
        <sz val="11"/>
        <rFont val="Calibri"/>
      </rPr>
      <t>4,35869724145</t>
    </r>
  </si>
  <si>
    <r>
      <rPr>
        <sz val="11"/>
        <rFont val="Calibri"/>
      </rPr>
      <t>76736014</t>
    </r>
  </si>
  <si>
    <r>
      <rPr>
        <sz val="11"/>
        <rFont val="Calibri"/>
      </rPr>
      <t>-75,9401198343</t>
    </r>
  </si>
  <si>
    <r>
      <rPr>
        <sz val="11"/>
        <rFont val="Calibri"/>
      </rPr>
      <t>4,21560566042</t>
    </r>
  </si>
  <si>
    <r>
      <rPr>
        <sz val="11"/>
        <rFont val="Calibri"/>
      </rPr>
      <t>76736018</t>
    </r>
  </si>
  <si>
    <r>
      <rPr>
        <sz val="11"/>
        <rFont val="Calibri"/>
      </rPr>
      <t>QUEBRADANUEVA</t>
    </r>
  </si>
  <si>
    <r>
      <rPr>
        <sz val="11"/>
        <rFont val="Calibri"/>
      </rPr>
      <t>-75,9495434607</t>
    </r>
  </si>
  <si>
    <r>
      <rPr>
        <sz val="11"/>
        <rFont val="Calibri"/>
      </rPr>
      <t>4,37221083198</t>
    </r>
  </si>
  <si>
    <r>
      <rPr>
        <sz val="11"/>
        <rFont val="Calibri"/>
      </rPr>
      <t>76736030</t>
    </r>
  </si>
  <si>
    <r>
      <rPr>
        <sz val="11"/>
        <rFont val="Calibri"/>
      </rPr>
      <t>-75,891243915</t>
    </r>
  </si>
  <si>
    <r>
      <rPr>
        <sz val="11"/>
        <rFont val="Calibri"/>
      </rPr>
      <t>4,408326238</t>
    </r>
  </si>
  <si>
    <r>
      <rPr>
        <sz val="11"/>
        <rFont val="Calibri"/>
      </rPr>
      <t>76823</t>
    </r>
  </si>
  <si>
    <r>
      <rPr>
        <sz val="11"/>
        <rFont val="Calibri"/>
      </rPr>
      <t>76823000</t>
    </r>
  </si>
  <si>
    <r>
      <rPr>
        <sz val="11"/>
        <rFont val="Calibri"/>
      </rPr>
      <t>TORO</t>
    </r>
  </si>
  <si>
    <r>
      <rPr>
        <sz val="11"/>
        <rFont val="Calibri"/>
      </rPr>
      <t>-76,0768506524</t>
    </r>
  </si>
  <si>
    <r>
      <rPr>
        <sz val="11"/>
        <rFont val="Calibri"/>
      </rPr>
      <t>4,60808704867</t>
    </r>
  </si>
  <si>
    <r>
      <rPr>
        <sz val="11"/>
        <rFont val="Calibri"/>
      </rPr>
      <t>76823001</t>
    </r>
  </si>
  <si>
    <r>
      <rPr>
        <sz val="11"/>
        <rFont val="Calibri"/>
      </rPr>
      <t>BOHÍO</t>
    </r>
  </si>
  <si>
    <r>
      <rPr>
        <sz val="11"/>
        <rFont val="Calibri"/>
      </rPr>
      <t>-76,0605181212</t>
    </r>
  </si>
  <si>
    <r>
      <rPr>
        <sz val="11"/>
        <rFont val="Calibri"/>
      </rPr>
      <t>4,61713198067</t>
    </r>
  </si>
  <si>
    <r>
      <rPr>
        <sz val="11"/>
        <rFont val="Calibri"/>
      </rPr>
      <t>76823003</t>
    </r>
  </si>
  <si>
    <r>
      <rPr>
        <sz val="11"/>
        <rFont val="Calibri"/>
      </rPr>
      <t>76823005</t>
    </r>
  </si>
  <si>
    <r>
      <rPr>
        <sz val="11"/>
        <rFont val="Calibri"/>
      </rPr>
      <t>76823006</t>
    </r>
  </si>
  <si>
    <r>
      <rPr>
        <sz val="11"/>
        <rFont val="Calibri"/>
      </rPr>
      <t>-76,062038041</t>
    </r>
  </si>
  <si>
    <r>
      <rPr>
        <sz val="11"/>
        <rFont val="Calibri"/>
      </rPr>
      <t>4,59412603251</t>
    </r>
  </si>
  <si>
    <r>
      <rPr>
        <sz val="11"/>
        <rFont val="Calibri"/>
      </rPr>
      <t>76823007</t>
    </r>
  </si>
  <si>
    <r>
      <rPr>
        <sz val="11"/>
        <rFont val="Calibri"/>
      </rPr>
      <t>-76,0351198392</t>
    </r>
  </si>
  <si>
    <r>
      <rPr>
        <sz val="11"/>
        <rFont val="Calibri"/>
      </rPr>
      <t>4,68254502677</t>
    </r>
  </si>
  <si>
    <r>
      <rPr>
        <sz val="11"/>
        <rFont val="Calibri"/>
      </rPr>
      <t>76828</t>
    </r>
  </si>
  <si>
    <r>
      <rPr>
        <sz val="11"/>
        <rFont val="Calibri"/>
      </rPr>
      <t>76828000</t>
    </r>
  </si>
  <si>
    <r>
      <rPr>
        <sz val="11"/>
        <rFont val="Calibri"/>
      </rPr>
      <t>-76,3188096264</t>
    </r>
  </si>
  <si>
    <r>
      <rPr>
        <sz val="11"/>
        <rFont val="Calibri"/>
      </rPr>
      <t>4,21205460862</t>
    </r>
  </si>
  <si>
    <r>
      <rPr>
        <sz val="11"/>
        <rFont val="Calibri"/>
      </rPr>
      <t>76828002</t>
    </r>
  </si>
  <si>
    <r>
      <rPr>
        <sz val="11"/>
        <rFont val="Calibri"/>
      </rPr>
      <t>ANDINÁPOLIS</t>
    </r>
  </si>
  <si>
    <r>
      <rPr>
        <sz val="11"/>
        <rFont val="Calibri"/>
      </rPr>
      <t>-76,386323611</t>
    </r>
  </si>
  <si>
    <r>
      <rPr>
        <sz val="11"/>
        <rFont val="Calibri"/>
      </rPr>
      <t>4,16687581236</t>
    </r>
  </si>
  <si>
    <r>
      <rPr>
        <sz val="11"/>
        <rFont val="Calibri"/>
      </rPr>
      <t>76828006</t>
    </r>
  </si>
  <si>
    <r>
      <rPr>
        <sz val="11"/>
        <rFont val="Calibri"/>
      </rPr>
      <t>-76,2443439215</t>
    </r>
  </si>
  <si>
    <r>
      <rPr>
        <sz val="11"/>
        <rFont val="Calibri"/>
      </rPr>
      <t>4,2452032925</t>
    </r>
  </si>
  <si>
    <r>
      <rPr>
        <sz val="11"/>
        <rFont val="Calibri"/>
      </rPr>
      <t>76828007</t>
    </r>
  </si>
  <si>
    <r>
      <rPr>
        <sz val="11"/>
        <rFont val="Calibri"/>
      </rPr>
      <t>ROBLEDO</t>
    </r>
  </si>
  <si>
    <r>
      <rPr>
        <sz val="11"/>
        <rFont val="Calibri"/>
      </rPr>
      <t>-76,2264596764</t>
    </r>
  </si>
  <si>
    <r>
      <rPr>
        <sz val="11"/>
        <rFont val="Calibri"/>
      </rPr>
      <t>4,2534407405</t>
    </r>
  </si>
  <si>
    <r>
      <rPr>
        <sz val="11"/>
        <rFont val="Calibri"/>
      </rPr>
      <t>76828008</t>
    </r>
  </si>
  <si>
    <r>
      <rPr>
        <sz val="11"/>
        <rFont val="Calibri"/>
      </rPr>
      <t>-76,3058130925</t>
    </r>
  </si>
  <si>
    <r>
      <rPr>
        <sz val="11"/>
        <rFont val="Calibri"/>
      </rPr>
      <t>4,28630437018</t>
    </r>
  </si>
  <si>
    <r>
      <rPr>
        <sz val="11"/>
        <rFont val="Calibri"/>
      </rPr>
      <t>76828010</t>
    </r>
  </si>
  <si>
    <r>
      <rPr>
        <sz val="11"/>
        <rFont val="Calibri"/>
      </rPr>
      <t>-76,391077543</t>
    </r>
  </si>
  <si>
    <r>
      <rPr>
        <sz val="11"/>
        <rFont val="Calibri"/>
      </rPr>
      <t>4,19456370995</t>
    </r>
  </si>
  <si>
    <r>
      <rPr>
        <sz val="11"/>
        <rFont val="Calibri"/>
      </rPr>
      <t>76828013</t>
    </r>
  </si>
  <si>
    <r>
      <rPr>
        <sz val="11"/>
        <rFont val="Calibri"/>
      </rPr>
      <t>LA SONORA</t>
    </r>
  </si>
  <si>
    <r>
      <rPr>
        <sz val="11"/>
        <rFont val="Calibri"/>
      </rPr>
      <t>-76,389806809</t>
    </r>
  </si>
  <si>
    <r>
      <rPr>
        <sz val="11"/>
        <rFont val="Calibri"/>
      </rPr>
      <t>4,231675622</t>
    </r>
  </si>
  <si>
    <r>
      <rPr>
        <sz val="11"/>
        <rFont val="Calibri"/>
      </rPr>
      <t>76834</t>
    </r>
  </si>
  <si>
    <r>
      <rPr>
        <sz val="11"/>
        <rFont val="Calibri"/>
      </rPr>
      <t>76834000</t>
    </r>
  </si>
  <si>
    <r>
      <rPr>
        <sz val="11"/>
        <rFont val="Calibri"/>
      </rPr>
      <t>TULUÁ</t>
    </r>
  </si>
  <si>
    <r>
      <rPr>
        <sz val="11"/>
        <rFont val="Calibri"/>
      </rPr>
      <t>-76,1977002572</t>
    </r>
  </si>
  <si>
    <r>
      <rPr>
        <sz val="11"/>
        <rFont val="Calibri"/>
      </rPr>
      <t>4,08526067539</t>
    </r>
  </si>
  <si>
    <r>
      <rPr>
        <sz val="11"/>
        <rFont val="Calibri"/>
      </rPr>
      <t>76834001</t>
    </r>
  </si>
  <si>
    <r>
      <rPr>
        <sz val="11"/>
        <rFont val="Calibri"/>
      </rPr>
      <t>-76,1936312363</t>
    </r>
  </si>
  <si>
    <r>
      <rPr>
        <sz val="11"/>
        <rFont val="Calibri"/>
      </rPr>
      <t>4,11080298918</t>
    </r>
  </si>
  <si>
    <r>
      <rPr>
        <sz val="11"/>
        <rFont val="Calibri"/>
      </rPr>
      <t>76834003</t>
    </r>
  </si>
  <si>
    <r>
      <rPr>
        <sz val="11"/>
        <rFont val="Calibri"/>
      </rPr>
      <t>-75,8854155653</t>
    </r>
  </si>
  <si>
    <r>
      <rPr>
        <sz val="11"/>
        <rFont val="Calibri"/>
      </rPr>
      <t>4,03269777707</t>
    </r>
  </si>
  <si>
    <r>
      <rPr>
        <sz val="11"/>
        <rFont val="Calibri"/>
      </rPr>
      <t>76834004</t>
    </r>
  </si>
  <si>
    <r>
      <rPr>
        <sz val="11"/>
        <rFont val="Calibri"/>
      </rPr>
      <t>BOCAS DE TULUÁ</t>
    </r>
  </si>
  <si>
    <r>
      <rPr>
        <sz val="11"/>
        <rFont val="Calibri"/>
      </rPr>
      <t>-76,2320229548</t>
    </r>
  </si>
  <si>
    <r>
      <rPr>
        <sz val="11"/>
        <rFont val="Calibri"/>
      </rPr>
      <t>4,15600181528</t>
    </r>
  </si>
  <si>
    <r>
      <rPr>
        <sz val="11"/>
        <rFont val="Calibri"/>
      </rPr>
      <t>76834005</t>
    </r>
  </si>
  <si>
    <r>
      <rPr>
        <sz val="11"/>
        <rFont val="Calibri"/>
      </rPr>
      <t>EL PICACHO</t>
    </r>
  </si>
  <si>
    <r>
      <rPr>
        <sz val="11"/>
        <rFont val="Calibri"/>
      </rPr>
      <t>-76,1490089046</t>
    </r>
  </si>
  <si>
    <r>
      <rPr>
        <sz val="11"/>
        <rFont val="Calibri"/>
      </rPr>
      <t>4,04975959297</t>
    </r>
  </si>
  <si>
    <r>
      <rPr>
        <sz val="11"/>
        <rFont val="Calibri"/>
      </rPr>
      <t>76834007</t>
    </r>
  </si>
  <si>
    <r>
      <rPr>
        <sz val="11"/>
        <rFont val="Calibri"/>
      </rPr>
      <t>PUERTO FRAZADAS</t>
    </r>
  </si>
  <si>
    <r>
      <rPr>
        <sz val="11"/>
        <rFont val="Calibri"/>
      </rPr>
      <t>-75,9977554979</t>
    </r>
  </si>
  <si>
    <r>
      <rPr>
        <sz val="11"/>
        <rFont val="Calibri"/>
      </rPr>
      <t>4,05286718865</t>
    </r>
  </si>
  <si>
    <r>
      <rPr>
        <sz val="11"/>
        <rFont val="Calibri"/>
      </rPr>
      <t>76834009</t>
    </r>
  </si>
  <si>
    <r>
      <rPr>
        <sz val="11"/>
        <rFont val="Calibri"/>
      </rPr>
      <t>LA IBERIA</t>
    </r>
  </si>
  <si>
    <r>
      <rPr>
        <sz val="11"/>
        <rFont val="Calibri"/>
      </rPr>
      <t>-76,109213171</t>
    </r>
  </si>
  <si>
    <r>
      <rPr>
        <sz val="11"/>
        <rFont val="Calibri"/>
      </rPr>
      <t>4,064027721</t>
    </r>
  </si>
  <si>
    <r>
      <rPr>
        <sz val="11"/>
        <rFont val="Calibri"/>
      </rPr>
      <t>76834010</t>
    </r>
  </si>
  <si>
    <r>
      <rPr>
        <sz val="11"/>
        <rFont val="Calibri"/>
      </rPr>
      <t>-76,1130988897</t>
    </r>
  </si>
  <si>
    <r>
      <rPr>
        <sz val="11"/>
        <rFont val="Calibri"/>
      </rPr>
      <t>4,04525950438</t>
    </r>
  </si>
  <si>
    <r>
      <rPr>
        <sz val="11"/>
        <rFont val="Calibri"/>
      </rPr>
      <t>76834011</t>
    </r>
  </si>
  <si>
    <r>
      <rPr>
        <sz val="11"/>
        <rFont val="Calibri"/>
      </rPr>
      <t>LA MORALIA</t>
    </r>
  </si>
  <si>
    <r>
      <rPr>
        <sz val="11"/>
        <rFont val="Calibri"/>
      </rPr>
      <t>-76,0890268744</t>
    </r>
  </si>
  <si>
    <r>
      <rPr>
        <sz val="11"/>
        <rFont val="Calibri"/>
      </rPr>
      <t>4,03873246558</t>
    </r>
  </si>
  <si>
    <r>
      <rPr>
        <sz val="11"/>
        <rFont val="Calibri"/>
      </rPr>
      <t>76834012</t>
    </r>
  </si>
  <si>
    <r>
      <rPr>
        <sz val="11"/>
        <rFont val="Calibri"/>
      </rPr>
      <t>-76,24381999</t>
    </r>
  </si>
  <si>
    <r>
      <rPr>
        <sz val="11"/>
        <rFont val="Calibri"/>
      </rPr>
      <t>4,124341931</t>
    </r>
  </si>
  <si>
    <r>
      <rPr>
        <sz val="11"/>
        <rFont val="Calibri"/>
      </rPr>
      <t>76834015</t>
    </r>
  </si>
  <si>
    <r>
      <rPr>
        <sz val="11"/>
        <rFont val="Calibri"/>
      </rPr>
      <t>-76,0603379321</t>
    </r>
  </si>
  <si>
    <r>
      <rPr>
        <sz val="11"/>
        <rFont val="Calibri"/>
      </rPr>
      <t>3,9647242335</t>
    </r>
  </si>
  <si>
    <r>
      <rPr>
        <sz val="11"/>
        <rFont val="Calibri"/>
      </rPr>
      <t>76834016</t>
    </r>
  </si>
  <si>
    <r>
      <rPr>
        <sz val="11"/>
        <rFont val="Calibri"/>
      </rPr>
      <t>-76,2336009138</t>
    </r>
  </si>
  <si>
    <r>
      <rPr>
        <sz val="11"/>
        <rFont val="Calibri"/>
      </rPr>
      <t>4,09235316403</t>
    </r>
  </si>
  <si>
    <r>
      <rPr>
        <sz val="11"/>
        <rFont val="Calibri"/>
      </rPr>
      <t>76834021</t>
    </r>
  </si>
  <si>
    <r>
      <rPr>
        <sz val="11"/>
        <rFont val="Calibri"/>
      </rPr>
      <t>-75,9389403495</t>
    </r>
  </si>
  <si>
    <r>
      <rPr>
        <sz val="11"/>
        <rFont val="Calibri"/>
      </rPr>
      <t>3,93105213023</t>
    </r>
  </si>
  <si>
    <r>
      <rPr>
        <sz val="11"/>
        <rFont val="Calibri"/>
      </rPr>
      <t>76834023</t>
    </r>
  </si>
  <si>
    <r>
      <rPr>
        <sz val="11"/>
        <rFont val="Calibri"/>
      </rPr>
      <t>-76,221284046</t>
    </r>
  </si>
  <si>
    <r>
      <rPr>
        <sz val="11"/>
        <rFont val="Calibri"/>
      </rPr>
      <t>4,113552787</t>
    </r>
  </si>
  <si>
    <r>
      <rPr>
        <sz val="11"/>
        <rFont val="Calibri"/>
      </rPr>
      <t>76834025</t>
    </r>
  </si>
  <si>
    <r>
      <rPr>
        <sz val="11"/>
        <rFont val="Calibri"/>
      </rPr>
      <t>-76,216606759</t>
    </r>
  </si>
  <si>
    <r>
      <rPr>
        <sz val="11"/>
        <rFont val="Calibri"/>
      </rPr>
      <t>4,07064847</t>
    </r>
  </si>
  <si>
    <r>
      <rPr>
        <sz val="11"/>
        <rFont val="Calibri"/>
      </rPr>
      <t>76834026</t>
    </r>
  </si>
  <si>
    <r>
      <rPr>
        <sz val="11"/>
        <rFont val="Calibri"/>
      </rPr>
      <t>LA RIVERA</t>
    </r>
  </si>
  <si>
    <r>
      <rPr>
        <sz val="11"/>
        <rFont val="Calibri"/>
      </rPr>
      <t>-76,1765513114</t>
    </r>
  </si>
  <si>
    <r>
      <rPr>
        <sz val="11"/>
        <rFont val="Calibri"/>
      </rPr>
      <t>4,07074017491</t>
    </r>
  </si>
  <si>
    <r>
      <rPr>
        <sz val="11"/>
        <rFont val="Calibri"/>
      </rPr>
      <t>76834029</t>
    </r>
  </si>
  <si>
    <r>
      <rPr>
        <sz val="11"/>
        <rFont val="Calibri"/>
      </rPr>
      <t>CIENEGUETA</t>
    </r>
  </si>
  <si>
    <r>
      <rPr>
        <sz val="11"/>
        <rFont val="Calibri"/>
      </rPr>
      <t>-76,179113362</t>
    </r>
  </si>
  <si>
    <r>
      <rPr>
        <sz val="11"/>
        <rFont val="Calibri"/>
      </rPr>
      <t>4,056900752</t>
    </r>
  </si>
  <si>
    <r>
      <rPr>
        <sz val="11"/>
        <rFont val="Calibri"/>
      </rPr>
      <t>76834030</t>
    </r>
  </si>
  <si>
    <r>
      <rPr>
        <sz val="11"/>
        <rFont val="Calibri"/>
      </rPr>
      <t>GATO NEGRO</t>
    </r>
  </si>
  <si>
    <r>
      <rPr>
        <sz val="11"/>
        <rFont val="Calibri"/>
      </rPr>
      <t>-76,2187955991</t>
    </r>
  </si>
  <si>
    <r>
      <rPr>
        <sz val="11"/>
        <rFont val="Calibri"/>
      </rPr>
      <t>4,12761715516</t>
    </r>
  </si>
  <si>
    <r>
      <rPr>
        <sz val="11"/>
        <rFont val="Calibri"/>
      </rPr>
      <t>76834032</t>
    </r>
  </si>
  <si>
    <r>
      <rPr>
        <sz val="11"/>
        <rFont val="Calibri"/>
      </rPr>
      <t>PALOMESTIZO</t>
    </r>
  </si>
  <si>
    <r>
      <rPr>
        <sz val="11"/>
        <rFont val="Calibri"/>
      </rPr>
      <t>-76,2313624019</t>
    </r>
  </si>
  <si>
    <r>
      <rPr>
        <sz val="11"/>
        <rFont val="Calibri"/>
      </rPr>
      <t>4,0850147977</t>
    </r>
  </si>
  <si>
    <r>
      <rPr>
        <sz val="11"/>
        <rFont val="Calibri"/>
      </rPr>
      <t>76834033</t>
    </r>
  </si>
  <si>
    <r>
      <rPr>
        <sz val="11"/>
        <rFont val="Calibri"/>
      </rPr>
      <t>76845</t>
    </r>
  </si>
  <si>
    <r>
      <rPr>
        <sz val="11"/>
        <rFont val="Calibri"/>
      </rPr>
      <t>76845000</t>
    </r>
  </si>
  <si>
    <r>
      <rPr>
        <sz val="11"/>
        <rFont val="Calibri"/>
      </rPr>
      <t>ULLOA</t>
    </r>
  </si>
  <si>
    <r>
      <rPr>
        <sz val="11"/>
        <rFont val="Calibri"/>
      </rPr>
      <t>-75,7378129291</t>
    </r>
  </si>
  <si>
    <r>
      <rPr>
        <sz val="11"/>
        <rFont val="Calibri"/>
      </rPr>
      <t>4,7036280475</t>
    </r>
  </si>
  <si>
    <r>
      <rPr>
        <sz val="11"/>
        <rFont val="Calibri"/>
      </rPr>
      <t>76845002</t>
    </r>
  </si>
  <si>
    <r>
      <rPr>
        <sz val="11"/>
        <rFont val="Calibri"/>
      </rPr>
      <t>MOCTEZUMA</t>
    </r>
  </si>
  <si>
    <r>
      <rPr>
        <sz val="11"/>
        <rFont val="Calibri"/>
      </rPr>
      <t>-75,766261578</t>
    </r>
  </si>
  <si>
    <r>
      <rPr>
        <sz val="11"/>
        <rFont val="Calibri"/>
      </rPr>
      <t>4,71102998631</t>
    </r>
  </si>
  <si>
    <r>
      <rPr>
        <sz val="11"/>
        <rFont val="Calibri"/>
      </rPr>
      <t>76845005</t>
    </r>
  </si>
  <si>
    <r>
      <rPr>
        <sz val="11"/>
        <rFont val="Calibri"/>
      </rPr>
      <t>-75,794116755</t>
    </r>
  </si>
  <si>
    <r>
      <rPr>
        <sz val="11"/>
        <rFont val="Calibri"/>
      </rPr>
      <t>4,70808047117</t>
    </r>
  </si>
  <si>
    <r>
      <rPr>
        <sz val="11"/>
        <rFont val="Calibri"/>
      </rPr>
      <t>76863</t>
    </r>
  </si>
  <si>
    <r>
      <rPr>
        <sz val="11"/>
        <rFont val="Calibri"/>
      </rPr>
      <t>76863000</t>
    </r>
  </si>
  <si>
    <r>
      <rPr>
        <sz val="11"/>
        <rFont val="Calibri"/>
      </rPr>
      <t>-76,1992067017</t>
    </r>
  </si>
  <si>
    <r>
      <rPr>
        <sz val="11"/>
        <rFont val="Calibri"/>
      </rPr>
      <t>4,57502307699</t>
    </r>
  </si>
  <si>
    <r>
      <rPr>
        <sz val="11"/>
        <rFont val="Calibri"/>
      </rPr>
      <t>76863001</t>
    </r>
  </si>
  <si>
    <r>
      <rPr>
        <sz val="11"/>
        <rFont val="Calibri"/>
      </rPr>
      <t>-76,153640872</t>
    </r>
  </si>
  <si>
    <r>
      <rPr>
        <sz val="11"/>
        <rFont val="Calibri"/>
      </rPr>
      <t>4,619000626</t>
    </r>
  </si>
  <si>
    <r>
      <rPr>
        <sz val="11"/>
        <rFont val="Calibri"/>
      </rPr>
      <t>76863002</t>
    </r>
  </si>
  <si>
    <r>
      <rPr>
        <sz val="11"/>
        <rFont val="Calibri"/>
      </rPr>
      <t>EL BALSAL</t>
    </r>
  </si>
  <si>
    <r>
      <rPr>
        <sz val="11"/>
        <rFont val="Calibri"/>
      </rPr>
      <t>-76,2299374161</t>
    </r>
  </si>
  <si>
    <r>
      <rPr>
        <sz val="11"/>
        <rFont val="Calibri"/>
      </rPr>
      <t>4,66697537468</t>
    </r>
  </si>
  <si>
    <r>
      <rPr>
        <sz val="11"/>
        <rFont val="Calibri"/>
      </rPr>
      <t>76863007</t>
    </r>
  </si>
  <si>
    <r>
      <rPr>
        <sz val="11"/>
        <rFont val="Calibri"/>
      </rPr>
      <t>-76,138304177</t>
    </r>
  </si>
  <si>
    <r>
      <rPr>
        <sz val="11"/>
        <rFont val="Calibri"/>
      </rPr>
      <t>4,648871641</t>
    </r>
  </si>
  <si>
    <r>
      <rPr>
        <sz val="11"/>
        <rFont val="Calibri"/>
      </rPr>
      <t>76863012</t>
    </r>
  </si>
  <si>
    <r>
      <rPr>
        <sz val="11"/>
        <rFont val="Calibri"/>
      </rPr>
      <t>-76,2730223923</t>
    </r>
  </si>
  <si>
    <r>
      <rPr>
        <sz val="11"/>
        <rFont val="Calibri"/>
      </rPr>
      <t>4,58704282746</t>
    </r>
  </si>
  <si>
    <r>
      <rPr>
        <sz val="11"/>
        <rFont val="Calibri"/>
      </rPr>
      <t>76863014</t>
    </r>
  </si>
  <si>
    <r>
      <rPr>
        <sz val="11"/>
        <rFont val="Calibri"/>
      </rPr>
      <t>-76,1586763898</t>
    </r>
  </si>
  <si>
    <r>
      <rPr>
        <sz val="11"/>
        <rFont val="Calibri"/>
      </rPr>
      <t>4,65470884439</t>
    </r>
  </si>
  <si>
    <r>
      <rPr>
        <sz val="11"/>
        <rFont val="Calibri"/>
      </rPr>
      <t>76863017</t>
    </r>
  </si>
  <si>
    <r>
      <rPr>
        <sz val="11"/>
        <rFont val="Calibri"/>
      </rPr>
      <t>-76,165456366</t>
    </r>
  </si>
  <si>
    <r>
      <rPr>
        <sz val="11"/>
        <rFont val="Calibri"/>
      </rPr>
      <t>4,552405672</t>
    </r>
  </si>
  <si>
    <r>
      <rPr>
        <sz val="11"/>
        <rFont val="Calibri"/>
      </rPr>
      <t>76869</t>
    </r>
  </si>
  <si>
    <r>
      <rPr>
        <sz val="11"/>
        <rFont val="Calibri"/>
      </rPr>
      <t>76869000</t>
    </r>
  </si>
  <si>
    <r>
      <rPr>
        <sz val="11"/>
        <rFont val="Calibri"/>
      </rPr>
      <t>VIJES</t>
    </r>
  </si>
  <si>
    <r>
      <rPr>
        <sz val="11"/>
        <rFont val="Calibri"/>
      </rPr>
      <t>-76,4419648892</t>
    </r>
  </si>
  <si>
    <r>
      <rPr>
        <sz val="11"/>
        <rFont val="Calibri"/>
      </rPr>
      <t>3,69858937984</t>
    </r>
  </si>
  <si>
    <r>
      <rPr>
        <sz val="11"/>
        <rFont val="Calibri"/>
      </rPr>
      <t>76869001</t>
    </r>
  </si>
  <si>
    <r>
      <rPr>
        <sz val="11"/>
        <rFont val="Calibri"/>
      </rPr>
      <t>-76,4674030261</t>
    </r>
  </si>
  <si>
    <r>
      <rPr>
        <sz val="11"/>
        <rFont val="Calibri"/>
      </rPr>
      <t>3,77969721607</t>
    </r>
  </si>
  <si>
    <r>
      <rPr>
        <sz val="11"/>
        <rFont val="Calibri"/>
      </rPr>
      <t>76869003</t>
    </r>
  </si>
  <si>
    <r>
      <rPr>
        <sz val="11"/>
        <rFont val="Calibri"/>
      </rPr>
      <t>-76,4689325172</t>
    </r>
  </si>
  <si>
    <r>
      <rPr>
        <sz val="11"/>
        <rFont val="Calibri"/>
      </rPr>
      <t>3,8078637417</t>
    </r>
  </si>
  <si>
    <r>
      <rPr>
        <sz val="11"/>
        <rFont val="Calibri"/>
      </rPr>
      <t>76869004</t>
    </r>
  </si>
  <si>
    <r>
      <rPr>
        <sz val="11"/>
        <rFont val="Calibri"/>
      </rPr>
      <t>LA FRESNEDA</t>
    </r>
  </si>
  <si>
    <r>
      <rPr>
        <sz val="11"/>
        <rFont val="Calibri"/>
      </rPr>
      <t>-76,4743586055</t>
    </r>
  </si>
  <si>
    <r>
      <rPr>
        <sz val="11"/>
        <rFont val="Calibri"/>
      </rPr>
      <t>3,75963304586</t>
    </r>
  </si>
  <si>
    <r>
      <rPr>
        <sz val="11"/>
        <rFont val="Calibri"/>
      </rPr>
      <t>76869007</t>
    </r>
  </si>
  <si>
    <r>
      <rPr>
        <sz val="11"/>
        <rFont val="Calibri"/>
      </rPr>
      <t>-76,4840453843</t>
    </r>
  </si>
  <si>
    <r>
      <rPr>
        <sz val="11"/>
        <rFont val="Calibri"/>
      </rPr>
      <t>3,74685638924</t>
    </r>
  </si>
  <si>
    <r>
      <rPr>
        <sz val="11"/>
        <rFont val="Calibri"/>
      </rPr>
      <t>76869008</t>
    </r>
  </si>
  <si>
    <r>
      <rPr>
        <sz val="11"/>
        <rFont val="Calibri"/>
      </rPr>
      <t>-76,4862010515</t>
    </r>
  </si>
  <si>
    <r>
      <rPr>
        <sz val="11"/>
        <rFont val="Calibri"/>
      </rPr>
      <t>3,76335482556</t>
    </r>
  </si>
  <si>
    <r>
      <rPr>
        <sz val="11"/>
        <rFont val="Calibri"/>
      </rPr>
      <t>76869010</t>
    </r>
  </si>
  <si>
    <r>
      <rPr>
        <sz val="11"/>
        <rFont val="Calibri"/>
      </rPr>
      <t>VIDAL</t>
    </r>
  </si>
  <si>
    <r>
      <rPr>
        <sz val="11"/>
        <rFont val="Calibri"/>
      </rPr>
      <t>-76,408583659</t>
    </r>
  </si>
  <si>
    <r>
      <rPr>
        <sz val="11"/>
        <rFont val="Calibri"/>
      </rPr>
      <t>3,732883826</t>
    </r>
  </si>
  <si>
    <r>
      <rPr>
        <sz val="11"/>
        <rFont val="Calibri"/>
      </rPr>
      <t>76890</t>
    </r>
  </si>
  <si>
    <r>
      <rPr>
        <sz val="11"/>
        <rFont val="Calibri"/>
      </rPr>
      <t>76890000</t>
    </r>
  </si>
  <si>
    <r>
      <rPr>
        <sz val="11"/>
        <rFont val="Calibri"/>
      </rPr>
      <t>YOTOCO</t>
    </r>
  </si>
  <si>
    <r>
      <rPr>
        <sz val="11"/>
        <rFont val="Calibri"/>
      </rPr>
      <t>-76,3824738774</t>
    </r>
  </si>
  <si>
    <r>
      <rPr>
        <sz val="11"/>
        <rFont val="Calibri"/>
      </rPr>
      <t>3,8612150819</t>
    </r>
  </si>
  <si>
    <r>
      <rPr>
        <sz val="11"/>
        <rFont val="Calibri"/>
      </rPr>
      <t>76890001</t>
    </r>
  </si>
  <si>
    <r>
      <rPr>
        <sz val="11"/>
        <rFont val="Calibri"/>
      </rPr>
      <t>EL CANEY</t>
    </r>
  </si>
  <si>
    <r>
      <rPr>
        <sz val="11"/>
        <rFont val="Calibri"/>
      </rPr>
      <t>-76,426993594</t>
    </r>
  </si>
  <si>
    <r>
      <rPr>
        <sz val="11"/>
        <rFont val="Calibri"/>
      </rPr>
      <t>3,932251756</t>
    </r>
  </si>
  <si>
    <r>
      <rPr>
        <sz val="11"/>
        <rFont val="Calibri"/>
      </rPr>
      <t>76890004</t>
    </r>
  </si>
  <si>
    <r>
      <rPr>
        <sz val="11"/>
        <rFont val="Calibri"/>
      </rPr>
      <t>RAYITO</t>
    </r>
  </si>
  <si>
    <r>
      <rPr>
        <sz val="11"/>
        <rFont val="Calibri"/>
      </rPr>
      <t>-76,3697264517</t>
    </r>
  </si>
  <si>
    <r>
      <rPr>
        <sz val="11"/>
        <rFont val="Calibri"/>
      </rPr>
      <t>3,99841303617</t>
    </r>
  </si>
  <si>
    <r>
      <rPr>
        <sz val="11"/>
        <rFont val="Calibri"/>
      </rPr>
      <t>76890005</t>
    </r>
  </si>
  <si>
    <r>
      <rPr>
        <sz val="11"/>
        <rFont val="Calibri"/>
      </rPr>
      <t>-76,4028144884</t>
    </r>
  </si>
  <si>
    <r>
      <rPr>
        <sz val="11"/>
        <rFont val="Calibri"/>
      </rPr>
      <t>3,94985604714</t>
    </r>
  </si>
  <si>
    <r>
      <rPr>
        <sz val="11"/>
        <rFont val="Calibri"/>
      </rPr>
      <t>76890006</t>
    </r>
  </si>
  <si>
    <r>
      <rPr>
        <sz val="11"/>
        <rFont val="Calibri"/>
      </rPr>
      <t>MEDIACANOA</t>
    </r>
  </si>
  <si>
    <r>
      <rPr>
        <sz val="11"/>
        <rFont val="Calibri"/>
      </rPr>
      <t>-76,3728334143</t>
    </r>
  </si>
  <si>
    <r>
      <rPr>
        <sz val="11"/>
        <rFont val="Calibri"/>
      </rPr>
      <t>3,89760213053</t>
    </r>
  </si>
  <si>
    <r>
      <rPr>
        <sz val="11"/>
        <rFont val="Calibri"/>
      </rPr>
      <t>76890007</t>
    </r>
  </si>
  <si>
    <r>
      <rPr>
        <sz val="11"/>
        <rFont val="Calibri"/>
      </rPr>
      <t>MIRAVALLE</t>
    </r>
  </si>
  <si>
    <r>
      <rPr>
        <sz val="11"/>
        <rFont val="Calibri"/>
      </rPr>
      <t>-76,382788558</t>
    </r>
  </si>
  <si>
    <r>
      <rPr>
        <sz val="11"/>
        <rFont val="Calibri"/>
      </rPr>
      <t>3,97657856505</t>
    </r>
  </si>
  <si>
    <r>
      <rPr>
        <sz val="11"/>
        <rFont val="Calibri"/>
      </rPr>
      <t>76890008</t>
    </r>
  </si>
  <si>
    <r>
      <rPr>
        <sz val="11"/>
        <rFont val="Calibri"/>
      </rPr>
      <t>PUENTETIERRA</t>
    </r>
  </si>
  <si>
    <r>
      <rPr>
        <sz val="11"/>
        <rFont val="Calibri"/>
      </rPr>
      <t>-76,4586995703</t>
    </r>
  </si>
  <si>
    <r>
      <rPr>
        <sz val="11"/>
        <rFont val="Calibri"/>
      </rPr>
      <t>3,8735439446</t>
    </r>
  </si>
  <si>
    <r>
      <rPr>
        <sz val="11"/>
        <rFont val="Calibri"/>
      </rPr>
      <t>76890009</t>
    </r>
  </si>
  <si>
    <r>
      <rPr>
        <sz val="11"/>
        <rFont val="Calibri"/>
      </rPr>
      <t>SAN ANTONIO DE PIEDRAS</t>
    </r>
  </si>
  <si>
    <r>
      <rPr>
        <sz val="11"/>
        <rFont val="Calibri"/>
      </rPr>
      <t>-76,322846085</t>
    </r>
  </si>
  <si>
    <r>
      <rPr>
        <sz val="11"/>
        <rFont val="Calibri"/>
      </rPr>
      <t>4,0556574</t>
    </r>
  </si>
  <si>
    <r>
      <rPr>
        <sz val="11"/>
        <rFont val="Calibri"/>
      </rPr>
      <t>76890011</t>
    </r>
  </si>
  <si>
    <r>
      <rPr>
        <sz val="11"/>
        <rFont val="Calibri"/>
      </rPr>
      <t>-76,3632932341</t>
    </r>
  </si>
  <si>
    <r>
      <rPr>
        <sz val="11"/>
        <rFont val="Calibri"/>
      </rPr>
      <t>3,99665800399</t>
    </r>
  </si>
  <si>
    <r>
      <rPr>
        <sz val="11"/>
        <rFont val="Calibri"/>
      </rPr>
      <t>76890013</t>
    </r>
  </si>
  <si>
    <r>
      <rPr>
        <sz val="11"/>
        <rFont val="Calibri"/>
      </rPr>
      <t>-76,378931437</t>
    </r>
  </si>
  <si>
    <r>
      <rPr>
        <sz val="11"/>
        <rFont val="Calibri"/>
      </rPr>
      <t>3,918653033</t>
    </r>
  </si>
  <si>
    <r>
      <rPr>
        <sz val="11"/>
        <rFont val="Calibri"/>
      </rPr>
      <t>76890014</t>
    </r>
  </si>
  <si>
    <r>
      <rPr>
        <sz val="11"/>
        <rFont val="Calibri"/>
      </rPr>
      <t>-76,3513633247</t>
    </r>
  </si>
  <si>
    <r>
      <rPr>
        <sz val="11"/>
        <rFont val="Calibri"/>
      </rPr>
      <t>3,89174043739</t>
    </r>
  </si>
  <si>
    <r>
      <rPr>
        <sz val="11"/>
        <rFont val="Calibri"/>
      </rPr>
      <t>76892</t>
    </r>
  </si>
  <si>
    <r>
      <rPr>
        <sz val="11"/>
        <rFont val="Calibri"/>
      </rPr>
      <t>76892000</t>
    </r>
  </si>
  <si>
    <r>
      <rPr>
        <sz val="11"/>
        <rFont val="Calibri"/>
      </rPr>
      <t>YUMBO</t>
    </r>
  </si>
  <si>
    <r>
      <rPr>
        <sz val="11"/>
        <rFont val="Calibri"/>
      </rPr>
      <t>-76,4992290977</t>
    </r>
  </si>
  <si>
    <r>
      <rPr>
        <sz val="11"/>
        <rFont val="Calibri"/>
      </rPr>
      <t>3,54003276229</t>
    </r>
  </si>
  <si>
    <r>
      <rPr>
        <sz val="11"/>
        <rFont val="Calibri"/>
      </rPr>
      <t>76892002</t>
    </r>
  </si>
  <si>
    <r>
      <rPr>
        <sz val="11"/>
        <rFont val="Calibri"/>
      </rPr>
      <t>DAPA LA VEGA</t>
    </r>
  </si>
  <si>
    <r>
      <rPr>
        <sz val="11"/>
        <rFont val="Calibri"/>
      </rPr>
      <t>-76,5691606865</t>
    </r>
  </si>
  <si>
    <r>
      <rPr>
        <sz val="11"/>
        <rFont val="Calibri"/>
      </rPr>
      <t>3,55858157732</t>
    </r>
  </si>
  <si>
    <r>
      <rPr>
        <sz val="11"/>
        <rFont val="Calibri"/>
      </rPr>
      <t>76892004</t>
    </r>
  </si>
  <si>
    <r>
      <rPr>
        <sz val="11"/>
        <rFont val="Calibri"/>
      </rPr>
      <t>-76,5268049764</t>
    </r>
  </si>
  <si>
    <r>
      <rPr>
        <sz val="11"/>
        <rFont val="Calibri"/>
      </rPr>
      <t>3,66101410347</t>
    </r>
  </si>
  <si>
    <r>
      <rPr>
        <sz val="11"/>
        <rFont val="Calibri"/>
      </rPr>
      <t>76892005</t>
    </r>
  </si>
  <si>
    <r>
      <rPr>
        <sz val="11"/>
        <rFont val="Calibri"/>
      </rPr>
      <t>MULALÓ</t>
    </r>
  </si>
  <si>
    <r>
      <rPr>
        <sz val="11"/>
        <rFont val="Calibri"/>
      </rPr>
      <t>-76,4821518312</t>
    </r>
  </si>
  <si>
    <r>
      <rPr>
        <sz val="11"/>
        <rFont val="Calibri"/>
      </rPr>
      <t>3,63639120381</t>
    </r>
  </si>
  <si>
    <r>
      <rPr>
        <sz val="11"/>
        <rFont val="Calibri"/>
      </rPr>
      <t>76892008</t>
    </r>
  </si>
  <si>
    <r>
      <rPr>
        <sz val="11"/>
        <rFont val="Calibri"/>
      </rPr>
      <t>-76,4580691387</t>
    </r>
  </si>
  <si>
    <r>
      <rPr>
        <sz val="11"/>
        <rFont val="Calibri"/>
      </rPr>
      <t>3,65454163893</t>
    </r>
  </si>
  <si>
    <r>
      <rPr>
        <sz val="11"/>
        <rFont val="Calibri"/>
      </rPr>
      <t>76892009</t>
    </r>
  </si>
  <si>
    <r>
      <rPr>
        <sz val="11"/>
        <rFont val="Calibri"/>
      </rPr>
      <t>-76,5386407869</t>
    </r>
  </si>
  <si>
    <r>
      <rPr>
        <sz val="11"/>
        <rFont val="Calibri"/>
      </rPr>
      <t>3,62623835637</t>
    </r>
  </si>
  <si>
    <r>
      <rPr>
        <sz val="11"/>
        <rFont val="Calibri"/>
      </rPr>
      <t>76892013</t>
    </r>
  </si>
  <si>
    <r>
      <rPr>
        <sz val="11"/>
        <rFont val="Calibri"/>
      </rPr>
      <t>DAPA EL RINCÓN</t>
    </r>
  </si>
  <si>
    <r>
      <rPr>
        <sz val="11"/>
        <rFont val="Calibri"/>
      </rPr>
      <t>-76,5676008519</t>
    </r>
  </si>
  <si>
    <r>
      <rPr>
        <sz val="11"/>
        <rFont val="Calibri"/>
      </rPr>
      <t>3,56432765387</t>
    </r>
  </si>
  <si>
    <r>
      <rPr>
        <sz val="11"/>
        <rFont val="Calibri"/>
      </rPr>
      <t>76892014</t>
    </r>
  </si>
  <si>
    <r>
      <rPr>
        <sz val="11"/>
        <rFont val="Calibri"/>
      </rPr>
      <t>-76,542966327</t>
    </r>
  </si>
  <si>
    <r>
      <rPr>
        <sz val="11"/>
        <rFont val="Calibri"/>
      </rPr>
      <t>3,504848679</t>
    </r>
  </si>
  <si>
    <r>
      <rPr>
        <sz val="11"/>
        <rFont val="Calibri"/>
      </rPr>
      <t>76892015</t>
    </r>
  </si>
  <si>
    <r>
      <rPr>
        <sz val="11"/>
        <rFont val="Calibri"/>
      </rPr>
      <t>MIRAVALLE NORTE</t>
    </r>
  </si>
  <si>
    <r>
      <rPr>
        <sz val="11"/>
        <rFont val="Calibri"/>
      </rPr>
      <t>-76,4739101281</t>
    </r>
  </si>
  <si>
    <r>
      <rPr>
        <sz val="11"/>
        <rFont val="Calibri"/>
      </rPr>
      <t>3,69333357683</t>
    </r>
  </si>
  <si>
    <r>
      <rPr>
        <sz val="11"/>
        <rFont val="Calibri"/>
      </rPr>
      <t>76892017</t>
    </r>
  </si>
  <si>
    <r>
      <rPr>
        <sz val="11"/>
        <rFont val="Calibri"/>
      </rPr>
      <t>-76,519515704</t>
    </r>
  </si>
  <si>
    <r>
      <rPr>
        <sz val="11"/>
        <rFont val="Calibri"/>
      </rPr>
      <t>3,51218007173</t>
    </r>
  </si>
  <si>
    <r>
      <rPr>
        <sz val="11"/>
        <rFont val="Calibri"/>
      </rPr>
      <t>76892018</t>
    </r>
  </si>
  <si>
    <r>
      <rPr>
        <sz val="11"/>
        <rFont val="Calibri"/>
      </rPr>
      <t>-76,5199964228</t>
    </r>
  </si>
  <si>
    <r>
      <rPr>
        <sz val="11"/>
        <rFont val="Calibri"/>
      </rPr>
      <t>3,62348986285</t>
    </r>
  </si>
  <si>
    <r>
      <rPr>
        <sz val="11"/>
        <rFont val="Calibri"/>
      </rPr>
      <t>76892019</t>
    </r>
  </si>
  <si>
    <r>
      <rPr>
        <sz val="11"/>
        <rFont val="Calibri"/>
      </rPr>
      <t>MANGA VIEJA</t>
    </r>
  </si>
  <si>
    <r>
      <rPr>
        <sz val="11"/>
        <rFont val="Calibri"/>
      </rPr>
      <t>-76,4710851656</t>
    </r>
  </si>
  <si>
    <r>
      <rPr>
        <sz val="11"/>
        <rFont val="Calibri"/>
      </rPr>
      <t>3,66307710086</t>
    </r>
  </si>
  <si>
    <r>
      <rPr>
        <sz val="11"/>
        <rFont val="Calibri"/>
      </rPr>
      <t>76892020</t>
    </r>
  </si>
  <si>
    <r>
      <rPr>
        <sz val="11"/>
        <rFont val="Calibri"/>
      </rPr>
      <t>MIRAVALLE DAPA</t>
    </r>
  </si>
  <si>
    <r>
      <rPr>
        <sz val="11"/>
        <rFont val="Calibri"/>
      </rPr>
      <t>-76,5539442144</t>
    </r>
  </si>
  <si>
    <r>
      <rPr>
        <sz val="11"/>
        <rFont val="Calibri"/>
      </rPr>
      <t>3,55965538655</t>
    </r>
  </si>
  <si>
    <r>
      <rPr>
        <sz val="11"/>
        <rFont val="Calibri"/>
      </rPr>
      <t>76892021</t>
    </r>
  </si>
  <si>
    <r>
      <rPr>
        <sz val="11"/>
        <rFont val="Calibri"/>
      </rPr>
      <t>PILAS DE DAPA</t>
    </r>
  </si>
  <si>
    <r>
      <rPr>
        <sz val="11"/>
        <rFont val="Calibri"/>
      </rPr>
      <t>-76,5286123436</t>
    </r>
  </si>
  <si>
    <r>
      <rPr>
        <sz val="11"/>
        <rFont val="Calibri"/>
      </rPr>
      <t>3,52959790045</t>
    </r>
  </si>
  <si>
    <r>
      <rPr>
        <sz val="11"/>
        <rFont val="Calibri"/>
      </rPr>
      <t>76895</t>
    </r>
  </si>
  <si>
    <r>
      <rPr>
        <sz val="11"/>
        <rFont val="Calibri"/>
      </rPr>
      <t>76895000</t>
    </r>
  </si>
  <si>
    <r>
      <rPr>
        <sz val="11"/>
        <rFont val="Calibri"/>
      </rPr>
      <t>ZARZAL</t>
    </r>
  </si>
  <si>
    <r>
      <rPr>
        <sz val="11"/>
        <rFont val="Calibri"/>
      </rPr>
      <t>-76,0708484414</t>
    </r>
  </si>
  <si>
    <r>
      <rPr>
        <sz val="11"/>
        <rFont val="Calibri"/>
      </rPr>
      <t>4,39262199427</t>
    </r>
  </si>
  <si>
    <r>
      <rPr>
        <sz val="11"/>
        <rFont val="Calibri"/>
      </rPr>
      <t>76895002</t>
    </r>
  </si>
  <si>
    <r>
      <rPr>
        <sz val="11"/>
        <rFont val="Calibri"/>
      </rPr>
      <t>-76,0722260844</t>
    </r>
  </si>
  <si>
    <r>
      <rPr>
        <sz val="11"/>
        <rFont val="Calibri"/>
      </rPr>
      <t>4,31879833871</t>
    </r>
  </si>
  <si>
    <r>
      <rPr>
        <sz val="11"/>
        <rFont val="Calibri"/>
      </rPr>
      <t>76895003</t>
    </r>
  </si>
  <si>
    <r>
      <rPr>
        <sz val="11"/>
        <rFont val="Calibri"/>
      </rPr>
      <t>-76,0469743041</t>
    </r>
  </si>
  <si>
    <r>
      <rPr>
        <sz val="11"/>
        <rFont val="Calibri"/>
      </rPr>
      <t>4,38783304323</t>
    </r>
  </si>
  <si>
    <r>
      <rPr>
        <sz val="11"/>
        <rFont val="Calibri"/>
      </rPr>
      <t>76895004</t>
    </r>
  </si>
  <si>
    <r>
      <rPr>
        <sz val="11"/>
        <rFont val="Calibri"/>
      </rPr>
      <t>-75,9514157604</t>
    </r>
  </si>
  <si>
    <r>
      <rPr>
        <sz val="11"/>
        <rFont val="Calibri"/>
      </rPr>
      <t>4,37232691545</t>
    </r>
  </si>
  <si>
    <r>
      <rPr>
        <sz val="11"/>
        <rFont val="Calibri"/>
      </rPr>
      <t>76895005</t>
    </r>
  </si>
  <si>
    <r>
      <rPr>
        <sz val="11"/>
        <rFont val="Calibri"/>
      </rPr>
      <t>-75,9960424775</t>
    </r>
  </si>
  <si>
    <r>
      <rPr>
        <sz val="11"/>
        <rFont val="Calibri"/>
      </rPr>
      <t>4,36954311797</t>
    </r>
  </si>
  <si>
    <r>
      <rPr>
        <sz val="11"/>
        <rFont val="Calibri"/>
      </rPr>
      <t>76895008</t>
    </r>
  </si>
  <si>
    <r>
      <rPr>
        <sz val="11"/>
        <rFont val="Calibri"/>
      </rPr>
      <t>ESTACIÓN CAICEDONIA</t>
    </r>
  </si>
  <si>
    <r>
      <rPr>
        <sz val="11"/>
        <rFont val="Calibri"/>
      </rPr>
      <t>-75,8812240784</t>
    </r>
  </si>
  <si>
    <r>
      <rPr>
        <sz val="11"/>
        <rFont val="Calibri"/>
      </rPr>
      <t>4,41060326954</t>
    </r>
  </si>
  <si>
    <r>
      <rPr>
        <sz val="11"/>
        <rFont val="Calibri"/>
      </rPr>
      <t>81</t>
    </r>
  </si>
  <si>
    <r>
      <rPr>
        <sz val="11"/>
        <rFont val="Calibri"/>
      </rPr>
      <t>81001</t>
    </r>
  </si>
  <si>
    <r>
      <rPr>
        <sz val="11"/>
        <rFont val="Calibri"/>
      </rPr>
      <t>81001000</t>
    </r>
  </si>
  <si>
    <r>
      <rPr>
        <sz val="11"/>
        <rFont val="Calibri"/>
      </rPr>
      <t>-70,748009803</t>
    </r>
  </si>
  <si>
    <r>
      <rPr>
        <sz val="11"/>
        <rFont val="Calibri"/>
      </rPr>
      <t>7,07390170095</t>
    </r>
  </si>
  <si>
    <r>
      <rPr>
        <sz val="11"/>
        <rFont val="Calibri"/>
      </rPr>
      <t>81001001</t>
    </r>
  </si>
  <si>
    <r>
      <rPr>
        <sz val="11"/>
        <rFont val="Calibri"/>
      </rPr>
      <t>CLARINETERO</t>
    </r>
  </si>
  <si>
    <r>
      <rPr>
        <sz val="11"/>
        <rFont val="Calibri"/>
      </rPr>
      <t>-70,6377700789</t>
    </r>
  </si>
  <si>
    <r>
      <rPr>
        <sz val="11"/>
        <rFont val="Calibri"/>
      </rPr>
      <t>7,0695266774</t>
    </r>
  </si>
  <si>
    <r>
      <rPr>
        <sz val="11"/>
        <rFont val="Calibri"/>
      </rPr>
      <t>81001017</t>
    </r>
  </si>
  <si>
    <r>
      <rPr>
        <sz val="11"/>
        <rFont val="Calibri"/>
      </rPr>
      <t>EL CARACOL</t>
    </r>
  </si>
  <si>
    <r>
      <rPr>
        <sz val="11"/>
        <rFont val="Calibri"/>
      </rPr>
      <t>-70,2714592774</t>
    </r>
  </si>
  <si>
    <r>
      <rPr>
        <sz val="11"/>
        <rFont val="Calibri"/>
      </rPr>
      <t>6,93812347076</t>
    </r>
  </si>
  <si>
    <r>
      <rPr>
        <sz val="11"/>
        <rFont val="Calibri"/>
      </rPr>
      <t>81001020</t>
    </r>
  </si>
  <si>
    <r>
      <rPr>
        <sz val="11"/>
        <rFont val="Calibri"/>
      </rPr>
      <t>-70,724135543</t>
    </r>
  </si>
  <si>
    <r>
      <rPr>
        <sz val="11"/>
        <rFont val="Calibri"/>
      </rPr>
      <t>7,09012865242</t>
    </r>
  </si>
  <si>
    <r>
      <rPr>
        <sz val="11"/>
        <rFont val="Calibri"/>
      </rPr>
      <t>81001021</t>
    </r>
  </si>
  <si>
    <r>
      <rPr>
        <sz val="11"/>
        <rFont val="Calibri"/>
      </rPr>
      <t>-71,0376421793</t>
    </r>
  </si>
  <si>
    <r>
      <rPr>
        <sz val="11"/>
        <rFont val="Calibri"/>
      </rPr>
      <t>6,94662724423</t>
    </r>
  </si>
  <si>
    <r>
      <rPr>
        <sz val="11"/>
        <rFont val="Calibri"/>
      </rPr>
      <t>81001022</t>
    </r>
  </si>
  <si>
    <r>
      <rPr>
        <sz val="11"/>
        <rFont val="Calibri"/>
      </rPr>
      <t>MANHATAN</t>
    </r>
  </si>
  <si>
    <r>
      <rPr>
        <sz val="11"/>
        <rFont val="Calibri"/>
      </rPr>
      <t>-70,7037004977</t>
    </r>
  </si>
  <si>
    <r>
      <rPr>
        <sz val="11"/>
        <rFont val="Calibri"/>
      </rPr>
      <t>7,07794672453</t>
    </r>
  </si>
  <si>
    <r>
      <rPr>
        <sz val="11"/>
        <rFont val="Calibri"/>
      </rPr>
      <t>81065</t>
    </r>
  </si>
  <si>
    <r>
      <rPr>
        <sz val="11"/>
        <rFont val="Calibri"/>
      </rPr>
      <t>81065000</t>
    </r>
  </si>
  <si>
    <r>
      <rPr>
        <sz val="11"/>
        <rFont val="Calibri"/>
      </rPr>
      <t>-71,4267498586</t>
    </r>
  </si>
  <si>
    <r>
      <rPr>
        <sz val="11"/>
        <rFont val="Calibri"/>
      </rPr>
      <t>7,02698088637</t>
    </r>
  </si>
  <si>
    <r>
      <rPr>
        <sz val="11"/>
        <rFont val="Calibri"/>
      </rPr>
      <t>81065001</t>
    </r>
  </si>
  <si>
    <r>
      <rPr>
        <sz val="11"/>
        <rFont val="Calibri"/>
      </rPr>
      <t>-71,3567309009</t>
    </r>
  </si>
  <si>
    <r>
      <rPr>
        <sz val="11"/>
        <rFont val="Calibri"/>
      </rPr>
      <t>7,01858593794</t>
    </r>
  </si>
  <si>
    <r>
      <rPr>
        <sz val="11"/>
        <rFont val="Calibri"/>
      </rPr>
      <t>81065002</t>
    </r>
  </si>
  <si>
    <r>
      <rPr>
        <sz val="11"/>
        <rFont val="Calibri"/>
      </rPr>
      <t>EL TRONCAL</t>
    </r>
  </si>
  <si>
    <r>
      <rPr>
        <sz val="11"/>
        <rFont val="Calibri"/>
      </rPr>
      <t>-71,3850916554</t>
    </r>
  </si>
  <si>
    <r>
      <rPr>
        <sz val="11"/>
        <rFont val="Calibri"/>
      </rPr>
      <t>7,02174320957</t>
    </r>
  </si>
  <si>
    <r>
      <rPr>
        <sz val="11"/>
        <rFont val="Calibri"/>
      </rPr>
      <t>81065003</t>
    </r>
  </si>
  <si>
    <r>
      <rPr>
        <sz val="11"/>
        <rFont val="Calibri"/>
      </rPr>
      <t>LOS ANGELITOS</t>
    </r>
  </si>
  <si>
    <r>
      <rPr>
        <sz val="11"/>
        <rFont val="Calibri"/>
      </rPr>
      <t>-71,1143291189</t>
    </r>
  </si>
  <si>
    <r>
      <rPr>
        <sz val="11"/>
        <rFont val="Calibri"/>
      </rPr>
      <t>6,99277113028</t>
    </r>
  </si>
  <si>
    <r>
      <rPr>
        <sz val="11"/>
        <rFont val="Calibri"/>
      </rPr>
      <t>81065004</t>
    </r>
  </si>
  <si>
    <r>
      <rPr>
        <sz val="11"/>
        <rFont val="Calibri"/>
      </rPr>
      <t>-71,5174631747</t>
    </r>
  </si>
  <si>
    <r>
      <rPr>
        <sz val="11"/>
        <rFont val="Calibri"/>
      </rPr>
      <t>7,01585340446</t>
    </r>
  </si>
  <si>
    <r>
      <rPr>
        <sz val="11"/>
        <rFont val="Calibri"/>
      </rPr>
      <t>81065005</t>
    </r>
  </si>
  <si>
    <r>
      <rPr>
        <sz val="11"/>
        <rFont val="Calibri"/>
      </rPr>
      <t>-71,5978016293</t>
    </r>
  </si>
  <si>
    <r>
      <rPr>
        <sz val="11"/>
        <rFont val="Calibri"/>
      </rPr>
      <t>6,84142348847</t>
    </r>
  </si>
  <si>
    <r>
      <rPr>
        <sz val="11"/>
        <rFont val="Calibri"/>
      </rPr>
      <t>81065007</t>
    </r>
  </si>
  <si>
    <r>
      <rPr>
        <sz val="11"/>
        <rFont val="Calibri"/>
      </rPr>
      <t>LA REINERA (GAVIOTA)</t>
    </r>
  </si>
  <si>
    <r>
      <rPr>
        <sz val="11"/>
        <rFont val="Calibri"/>
      </rPr>
      <t>-71,1869082099</t>
    </r>
  </si>
  <si>
    <r>
      <rPr>
        <sz val="11"/>
        <rFont val="Calibri"/>
      </rPr>
      <t>6,95181501656</t>
    </r>
  </si>
  <si>
    <r>
      <rPr>
        <sz val="11"/>
        <rFont val="Calibri"/>
      </rPr>
      <t>81065008</t>
    </r>
  </si>
  <si>
    <r>
      <rPr>
        <sz val="11"/>
        <rFont val="Calibri"/>
      </rPr>
      <t>LA ESMERALDA (JUJUA)</t>
    </r>
  </si>
  <si>
    <r>
      <rPr>
        <sz val="11"/>
        <rFont val="Calibri"/>
      </rPr>
      <t>-71,62315599</t>
    </r>
  </si>
  <si>
    <r>
      <rPr>
        <sz val="11"/>
        <rFont val="Calibri"/>
      </rPr>
      <t>6,96153379491</t>
    </r>
  </si>
  <si>
    <r>
      <rPr>
        <sz val="11"/>
        <rFont val="Calibri"/>
      </rPr>
      <t>81065009</t>
    </r>
  </si>
  <si>
    <r>
      <rPr>
        <sz val="11"/>
        <rFont val="Calibri"/>
      </rPr>
      <t>-71,5212489695</t>
    </r>
  </si>
  <si>
    <r>
      <rPr>
        <sz val="11"/>
        <rFont val="Calibri"/>
      </rPr>
      <t>6,88464218781</t>
    </r>
  </si>
  <si>
    <r>
      <rPr>
        <sz val="11"/>
        <rFont val="Calibri"/>
      </rPr>
      <t>81065010</t>
    </r>
  </si>
  <si>
    <r>
      <rPr>
        <sz val="11"/>
        <rFont val="Calibri"/>
      </rPr>
      <t>EL CAUCHO</t>
    </r>
  </si>
  <si>
    <r>
      <rPr>
        <sz val="11"/>
        <rFont val="Calibri"/>
      </rPr>
      <t>-71,1572794068</t>
    </r>
  </si>
  <si>
    <r>
      <rPr>
        <sz val="11"/>
        <rFont val="Calibri"/>
      </rPr>
      <t>7,02559623855</t>
    </r>
  </si>
  <si>
    <r>
      <rPr>
        <sz val="11"/>
        <rFont val="Calibri"/>
      </rPr>
      <t>81065016</t>
    </r>
  </si>
  <si>
    <r>
      <rPr>
        <sz val="11"/>
        <rFont val="Calibri"/>
      </rPr>
      <t>LOS CHORROS</t>
    </r>
  </si>
  <si>
    <r>
      <rPr>
        <sz val="11"/>
        <rFont val="Calibri"/>
      </rPr>
      <t>-71,572392479</t>
    </r>
  </si>
  <si>
    <r>
      <rPr>
        <sz val="11"/>
        <rFont val="Calibri"/>
      </rPr>
      <t>6,885187857</t>
    </r>
  </si>
  <si>
    <r>
      <rPr>
        <sz val="11"/>
        <rFont val="Calibri"/>
      </rPr>
      <t>81065017</t>
    </r>
  </si>
  <si>
    <r>
      <rPr>
        <sz val="11"/>
        <rFont val="Calibri"/>
      </rPr>
      <t>PANAMÁ DE ARAUCA</t>
    </r>
  </si>
  <si>
    <r>
      <rPr>
        <sz val="11"/>
        <rFont val="Calibri"/>
      </rPr>
      <t>-71,2265203948</t>
    </r>
  </si>
  <si>
    <r>
      <rPr>
        <sz val="11"/>
        <rFont val="Calibri"/>
      </rPr>
      <t>6,82259739924</t>
    </r>
  </si>
  <si>
    <r>
      <rPr>
        <sz val="11"/>
        <rFont val="Calibri"/>
      </rPr>
      <t>81065019</t>
    </r>
  </si>
  <si>
    <r>
      <rPr>
        <sz val="11"/>
        <rFont val="Calibri"/>
      </rPr>
      <t>BRISAS DEL CARANAL</t>
    </r>
  </si>
  <si>
    <r>
      <rPr>
        <sz val="11"/>
        <rFont val="Calibri"/>
      </rPr>
      <t>-71,3241248954</t>
    </r>
  </si>
  <si>
    <r>
      <rPr>
        <sz val="11"/>
        <rFont val="Calibri"/>
      </rPr>
      <t>6,81883262822</t>
    </r>
  </si>
  <si>
    <r>
      <rPr>
        <sz val="11"/>
        <rFont val="Calibri"/>
      </rPr>
      <t>81065020</t>
    </r>
  </si>
  <si>
    <r>
      <rPr>
        <sz val="11"/>
        <rFont val="Calibri"/>
      </rPr>
      <t>-71,485091353</t>
    </r>
  </si>
  <si>
    <r>
      <rPr>
        <sz val="11"/>
        <rFont val="Calibri"/>
      </rPr>
      <t>6,858272551</t>
    </r>
  </si>
  <si>
    <r>
      <rPr>
        <sz val="11"/>
        <rFont val="Calibri"/>
      </rPr>
      <t>81065021</t>
    </r>
  </si>
  <si>
    <r>
      <rPr>
        <sz val="11"/>
        <rFont val="Calibri"/>
      </rPr>
      <t>-71,5882309142</t>
    </r>
  </si>
  <si>
    <r>
      <rPr>
        <sz val="11"/>
        <rFont val="Calibri"/>
      </rPr>
      <t>6,92483856594</t>
    </r>
  </si>
  <si>
    <r>
      <rPr>
        <sz val="11"/>
        <rFont val="Calibri"/>
      </rPr>
      <t>81065022</t>
    </r>
  </si>
  <si>
    <r>
      <rPr>
        <sz val="11"/>
        <rFont val="Calibri"/>
      </rPr>
      <t>LA PESQUERA</t>
    </r>
  </si>
  <si>
    <r>
      <rPr>
        <sz val="11"/>
        <rFont val="Calibri"/>
      </rPr>
      <t>-71,2163843339</t>
    </r>
  </si>
  <si>
    <r>
      <rPr>
        <sz val="11"/>
        <rFont val="Calibri"/>
      </rPr>
      <t>6,94334534677</t>
    </r>
  </si>
  <si>
    <r>
      <rPr>
        <sz val="11"/>
        <rFont val="Calibri"/>
      </rPr>
      <t>81065023</t>
    </r>
  </si>
  <si>
    <r>
      <rPr>
        <sz val="11"/>
        <rFont val="Calibri"/>
      </rPr>
      <t>-71,5395594886</t>
    </r>
  </si>
  <si>
    <r>
      <rPr>
        <sz val="11"/>
        <rFont val="Calibri"/>
      </rPr>
      <t>7,00501378564</t>
    </r>
  </si>
  <si>
    <r>
      <rPr>
        <sz val="11"/>
        <rFont val="Calibri"/>
      </rPr>
      <t>81065025</t>
    </r>
  </si>
  <si>
    <r>
      <rPr>
        <sz val="11"/>
        <rFont val="Calibri"/>
      </rPr>
      <t>ARENOSA</t>
    </r>
  </si>
  <si>
    <r>
      <rPr>
        <sz val="11"/>
        <rFont val="Calibri"/>
      </rPr>
      <t>-71,2900127592</t>
    </r>
  </si>
  <si>
    <r>
      <rPr>
        <sz val="11"/>
        <rFont val="Calibri"/>
      </rPr>
      <t>6,6579934794</t>
    </r>
  </si>
  <si>
    <r>
      <rPr>
        <sz val="11"/>
        <rFont val="Calibri"/>
      </rPr>
      <t>81065026</t>
    </r>
  </si>
  <si>
    <r>
      <rPr>
        <sz val="11"/>
        <rFont val="Calibri"/>
      </rPr>
      <t>BOCAS DEL ELE</t>
    </r>
  </si>
  <si>
    <r>
      <rPr>
        <sz val="11"/>
        <rFont val="Calibri"/>
      </rPr>
      <t>-71,0477527789</t>
    </r>
  </si>
  <si>
    <r>
      <rPr>
        <sz val="11"/>
        <rFont val="Calibri"/>
      </rPr>
      <t>6,70348757882</t>
    </r>
  </si>
  <si>
    <r>
      <rPr>
        <sz val="11"/>
        <rFont val="Calibri"/>
      </rPr>
      <t>81065027</t>
    </r>
  </si>
  <si>
    <r>
      <rPr>
        <sz val="11"/>
        <rFont val="Calibri"/>
      </rPr>
      <t>CAÑO HONDO</t>
    </r>
  </si>
  <si>
    <r>
      <rPr>
        <sz val="11"/>
        <rFont val="Calibri"/>
      </rPr>
      <t>-71,5251240643</t>
    </r>
  </si>
  <si>
    <r>
      <rPr>
        <sz val="11"/>
        <rFont val="Calibri"/>
      </rPr>
      <t>6,79798260069</t>
    </r>
  </si>
  <si>
    <r>
      <rPr>
        <sz val="11"/>
        <rFont val="Calibri"/>
      </rPr>
      <t>81065028</t>
    </r>
  </si>
  <si>
    <r>
      <rPr>
        <sz val="11"/>
        <rFont val="Calibri"/>
      </rPr>
      <t>EL CAMPING</t>
    </r>
  </si>
  <si>
    <r>
      <rPr>
        <sz val="11"/>
        <rFont val="Calibri"/>
      </rPr>
      <t>-71,4452718713</t>
    </r>
  </si>
  <si>
    <r>
      <rPr>
        <sz val="11"/>
        <rFont val="Calibri"/>
      </rPr>
      <t>6,7472398712</t>
    </r>
  </si>
  <si>
    <r>
      <rPr>
        <sz val="11"/>
        <rFont val="Calibri"/>
      </rPr>
      <t>81065029</t>
    </r>
  </si>
  <si>
    <r>
      <rPr>
        <sz val="11"/>
        <rFont val="Calibri"/>
      </rPr>
      <t>FILIPINAS</t>
    </r>
  </si>
  <si>
    <r>
      <rPr>
        <sz val="11"/>
        <rFont val="Calibri"/>
      </rPr>
      <t>-71,2085458669</t>
    </r>
  </si>
  <si>
    <r>
      <rPr>
        <sz val="11"/>
        <rFont val="Calibri"/>
      </rPr>
      <t>6,66767938501</t>
    </r>
  </si>
  <si>
    <r>
      <rPr>
        <sz val="11"/>
        <rFont val="Calibri"/>
      </rPr>
      <t>81065030</t>
    </r>
  </si>
  <si>
    <r>
      <rPr>
        <sz val="11"/>
        <rFont val="Calibri"/>
      </rPr>
      <t>JARDINES</t>
    </r>
  </si>
  <si>
    <r>
      <rPr>
        <sz val="11"/>
        <rFont val="Calibri"/>
      </rPr>
      <t>-71,4809326424</t>
    </r>
  </si>
  <si>
    <r>
      <rPr>
        <sz val="11"/>
        <rFont val="Calibri"/>
      </rPr>
      <t>6,81893074338</t>
    </r>
  </si>
  <si>
    <r>
      <rPr>
        <sz val="11"/>
        <rFont val="Calibri"/>
      </rPr>
      <t>81065031</t>
    </r>
  </si>
  <si>
    <r>
      <rPr>
        <sz val="11"/>
        <rFont val="Calibri"/>
      </rPr>
      <t>LOS COLONOS</t>
    </r>
  </si>
  <si>
    <r>
      <rPr>
        <sz val="11"/>
        <rFont val="Calibri"/>
      </rPr>
      <t>-71,2883759762</t>
    </r>
  </si>
  <si>
    <r>
      <rPr>
        <sz val="11"/>
        <rFont val="Calibri"/>
      </rPr>
      <t>6,82732576117</t>
    </r>
  </si>
  <si>
    <r>
      <rPr>
        <sz val="11"/>
        <rFont val="Calibri"/>
      </rPr>
      <t>81065032</t>
    </r>
  </si>
  <si>
    <r>
      <rPr>
        <sz val="11"/>
        <rFont val="Calibri"/>
      </rPr>
      <t>-71,4624955832</t>
    </r>
  </si>
  <si>
    <r>
      <rPr>
        <sz val="11"/>
        <rFont val="Calibri"/>
      </rPr>
      <t>6,68589721005</t>
    </r>
  </si>
  <si>
    <r>
      <rPr>
        <sz val="11"/>
        <rFont val="Calibri"/>
      </rPr>
      <t>81065033</t>
    </r>
  </si>
  <si>
    <r>
      <rPr>
        <sz val="11"/>
        <rFont val="Calibri"/>
      </rPr>
      <t>-71,3434813736</t>
    </r>
  </si>
  <si>
    <r>
      <rPr>
        <sz val="11"/>
        <rFont val="Calibri"/>
      </rPr>
      <t>6,68721118884</t>
    </r>
  </si>
  <si>
    <r>
      <rPr>
        <sz val="11"/>
        <rFont val="Calibri"/>
      </rPr>
      <t>81065034</t>
    </r>
  </si>
  <si>
    <r>
      <rPr>
        <sz val="11"/>
        <rFont val="Calibri"/>
      </rPr>
      <t>-71,5012152251</t>
    </r>
  </si>
  <si>
    <r>
      <rPr>
        <sz val="11"/>
        <rFont val="Calibri"/>
      </rPr>
      <t>6,74007736252</t>
    </r>
  </si>
  <si>
    <r>
      <rPr>
        <sz val="11"/>
        <rFont val="Calibri"/>
      </rPr>
      <t>81220</t>
    </r>
  </si>
  <si>
    <r>
      <rPr>
        <sz val="11"/>
        <rFont val="Calibri"/>
      </rPr>
      <t>81220000</t>
    </r>
  </si>
  <si>
    <r>
      <rPr>
        <sz val="11"/>
        <rFont val="Calibri"/>
      </rPr>
      <t>CRAVO NORTE</t>
    </r>
  </si>
  <si>
    <r>
      <rPr>
        <sz val="11"/>
        <rFont val="Calibri"/>
      </rPr>
      <t>-70,2035859163</t>
    </r>
  </si>
  <si>
    <r>
      <rPr>
        <sz val="11"/>
        <rFont val="Calibri"/>
      </rPr>
      <t>6,30345968824</t>
    </r>
  </si>
  <si>
    <r>
      <rPr>
        <sz val="11"/>
        <rFont val="Calibri"/>
      </rPr>
      <t>81300</t>
    </r>
  </si>
  <si>
    <r>
      <rPr>
        <sz val="11"/>
        <rFont val="Calibri"/>
      </rPr>
      <t>81300000</t>
    </r>
  </si>
  <si>
    <r>
      <rPr>
        <sz val="11"/>
        <rFont val="Calibri"/>
      </rPr>
      <t>FORTUL</t>
    </r>
  </si>
  <si>
    <r>
      <rPr>
        <sz val="11"/>
        <rFont val="Calibri"/>
      </rPr>
      <t>-71,7685562393</t>
    </r>
  </si>
  <si>
    <r>
      <rPr>
        <sz val="11"/>
        <rFont val="Calibri"/>
      </rPr>
      <t>6,79707707295</t>
    </r>
  </si>
  <si>
    <r>
      <rPr>
        <sz val="11"/>
        <rFont val="Calibri"/>
      </rPr>
      <t>81300002</t>
    </r>
  </si>
  <si>
    <r>
      <rPr>
        <sz val="11"/>
        <rFont val="Calibri"/>
      </rPr>
      <t>CARANAL</t>
    </r>
  </si>
  <si>
    <r>
      <rPr>
        <sz val="11"/>
        <rFont val="Calibri"/>
      </rPr>
      <t>-71,6928137884</t>
    </r>
  </si>
  <si>
    <r>
      <rPr>
        <sz val="11"/>
        <rFont val="Calibri"/>
      </rPr>
      <t>6,71400160996</t>
    </r>
  </si>
  <si>
    <r>
      <rPr>
        <sz val="11"/>
        <rFont val="Calibri"/>
      </rPr>
      <t>81300003</t>
    </r>
  </si>
  <si>
    <r>
      <rPr>
        <sz val="11"/>
        <rFont val="Calibri"/>
      </rPr>
      <t>LA VEINTE</t>
    </r>
  </si>
  <si>
    <r>
      <rPr>
        <sz val="11"/>
        <rFont val="Calibri"/>
      </rPr>
      <t>-71,6025188988</t>
    </r>
  </si>
  <si>
    <r>
      <rPr>
        <sz val="11"/>
        <rFont val="Calibri"/>
      </rPr>
      <t>6,70516827745</t>
    </r>
  </si>
  <si>
    <r>
      <rPr>
        <sz val="11"/>
        <rFont val="Calibri"/>
      </rPr>
      <t>81300004</t>
    </r>
  </si>
  <si>
    <r>
      <rPr>
        <sz val="11"/>
        <rFont val="Calibri"/>
      </rPr>
      <t>81300006</t>
    </r>
  </si>
  <si>
    <r>
      <rPr>
        <sz val="11"/>
        <rFont val="Calibri"/>
      </rPr>
      <t>EL MORDISCO</t>
    </r>
  </si>
  <si>
    <r>
      <rPr>
        <sz val="11"/>
        <rFont val="Calibri"/>
      </rPr>
      <t>-71,6861536541</t>
    </r>
  </si>
  <si>
    <r>
      <rPr>
        <sz val="11"/>
        <rFont val="Calibri"/>
      </rPr>
      <t>6,67565955458</t>
    </r>
  </si>
  <si>
    <r>
      <rPr>
        <sz val="11"/>
        <rFont val="Calibri"/>
      </rPr>
      <t>81300007</t>
    </r>
  </si>
  <si>
    <r>
      <rPr>
        <sz val="11"/>
        <rFont val="Calibri"/>
      </rPr>
      <t>-71,7134719402</t>
    </r>
  </si>
  <si>
    <r>
      <rPr>
        <sz val="11"/>
        <rFont val="Calibri"/>
      </rPr>
      <t>6,74535083466</t>
    </r>
  </si>
  <si>
    <r>
      <rPr>
        <sz val="11"/>
        <rFont val="Calibri"/>
      </rPr>
      <t>81300009</t>
    </r>
  </si>
  <si>
    <r>
      <rPr>
        <sz val="11"/>
        <rFont val="Calibri"/>
      </rPr>
      <t>81300011</t>
    </r>
  </si>
  <si>
    <r>
      <rPr>
        <sz val="11"/>
        <rFont val="Calibri"/>
      </rPr>
      <t>TOLUA</t>
    </r>
  </si>
  <si>
    <r>
      <rPr>
        <sz val="11"/>
        <rFont val="Calibri"/>
      </rPr>
      <t>-71,4995832364</t>
    </r>
  </si>
  <si>
    <r>
      <rPr>
        <sz val="11"/>
        <rFont val="Calibri"/>
      </rPr>
      <t>6,6862001205</t>
    </r>
  </si>
  <si>
    <r>
      <rPr>
        <sz val="11"/>
        <rFont val="Calibri"/>
      </rPr>
      <t>81591</t>
    </r>
  </si>
  <si>
    <r>
      <rPr>
        <sz val="11"/>
        <rFont val="Calibri"/>
      </rPr>
      <t>81591000</t>
    </r>
  </si>
  <si>
    <r>
      <rPr>
        <sz val="11"/>
        <rFont val="Calibri"/>
      </rPr>
      <t>PUERTO RONDÓN</t>
    </r>
  </si>
  <si>
    <r>
      <rPr>
        <sz val="11"/>
        <rFont val="Calibri"/>
      </rPr>
      <t>-71,1033929512</t>
    </r>
  </si>
  <si>
    <r>
      <rPr>
        <sz val="11"/>
        <rFont val="Calibri"/>
      </rPr>
      <t>6,28146282154</t>
    </r>
  </si>
  <si>
    <r>
      <rPr>
        <sz val="11"/>
        <rFont val="Calibri"/>
      </rPr>
      <t>81591006</t>
    </r>
  </si>
  <si>
    <r>
      <rPr>
        <sz val="11"/>
        <rFont val="Calibri"/>
      </rPr>
      <t>-71,226419697</t>
    </r>
  </si>
  <si>
    <r>
      <rPr>
        <sz val="11"/>
        <rFont val="Calibri"/>
      </rPr>
      <t>6,295914417</t>
    </r>
  </si>
  <si>
    <r>
      <rPr>
        <sz val="11"/>
        <rFont val="Calibri"/>
      </rPr>
      <t>81736</t>
    </r>
  </si>
  <si>
    <r>
      <rPr>
        <sz val="11"/>
        <rFont val="Calibri"/>
      </rPr>
      <t>81736000</t>
    </r>
  </si>
  <si>
    <r>
      <rPr>
        <sz val="11"/>
        <rFont val="Calibri"/>
      </rPr>
      <t>SARAVENA</t>
    </r>
  </si>
  <si>
    <r>
      <rPr>
        <sz val="11"/>
        <rFont val="Calibri"/>
      </rPr>
      <t>-71,8723328706</t>
    </r>
  </si>
  <si>
    <r>
      <rPr>
        <sz val="11"/>
        <rFont val="Calibri"/>
      </rPr>
      <t>6,95386030424</t>
    </r>
  </si>
  <si>
    <r>
      <rPr>
        <sz val="11"/>
        <rFont val="Calibri"/>
      </rPr>
      <t>81736002</t>
    </r>
  </si>
  <si>
    <r>
      <rPr>
        <sz val="11"/>
        <rFont val="Calibri"/>
      </rPr>
      <t>LA YE DEL CHARO</t>
    </r>
  </si>
  <si>
    <r>
      <rPr>
        <sz val="11"/>
        <rFont val="Calibri"/>
      </rPr>
      <t>-71,8067477552</t>
    </r>
  </si>
  <si>
    <r>
      <rPr>
        <sz val="11"/>
        <rFont val="Calibri"/>
      </rPr>
      <t>7,03043287423</t>
    </r>
  </si>
  <si>
    <r>
      <rPr>
        <sz val="11"/>
        <rFont val="Calibri"/>
      </rPr>
      <t>81736005</t>
    </r>
  </si>
  <si>
    <r>
      <rPr>
        <sz val="11"/>
        <rFont val="Calibri"/>
      </rPr>
      <t>PUENTE DE BOJABÁ</t>
    </r>
  </si>
  <si>
    <r>
      <rPr>
        <sz val="11"/>
        <rFont val="Calibri"/>
      </rPr>
      <t>81736006</t>
    </r>
  </si>
  <si>
    <r>
      <rPr>
        <sz val="11"/>
        <rFont val="Calibri"/>
      </rPr>
      <t>-71,6973718768</t>
    </r>
  </si>
  <si>
    <r>
      <rPr>
        <sz val="11"/>
        <rFont val="Calibri"/>
      </rPr>
      <t>7,03262746176</t>
    </r>
  </si>
  <si>
    <r>
      <rPr>
        <sz val="11"/>
        <rFont val="Calibri"/>
      </rPr>
      <t>81736007</t>
    </r>
  </si>
  <si>
    <r>
      <rPr>
        <sz val="11"/>
        <rFont val="Calibri"/>
      </rPr>
      <t>AGUA SANTA</t>
    </r>
  </si>
  <si>
    <r>
      <rPr>
        <sz val="11"/>
        <rFont val="Calibri"/>
      </rPr>
      <t>-71,6952042136</t>
    </r>
  </si>
  <si>
    <r>
      <rPr>
        <sz val="11"/>
        <rFont val="Calibri"/>
      </rPr>
      <t>6,94818024403</t>
    </r>
  </si>
  <si>
    <r>
      <rPr>
        <sz val="11"/>
        <rFont val="Calibri"/>
      </rPr>
      <t>81736008</t>
    </r>
  </si>
  <si>
    <r>
      <rPr>
        <sz val="11"/>
        <rFont val="Calibri"/>
      </rPr>
      <t>-71,7836959657</t>
    </r>
  </si>
  <si>
    <r>
      <rPr>
        <sz val="11"/>
        <rFont val="Calibri"/>
      </rPr>
      <t>7,01079345533</t>
    </r>
  </si>
  <si>
    <r>
      <rPr>
        <sz val="11"/>
        <rFont val="Calibri"/>
      </rPr>
      <t>81736009</t>
    </r>
  </si>
  <si>
    <r>
      <rPr>
        <sz val="11"/>
        <rFont val="Calibri"/>
      </rPr>
      <t>BARRANCONES</t>
    </r>
  </si>
  <si>
    <r>
      <rPr>
        <sz val="11"/>
        <rFont val="Calibri"/>
      </rPr>
      <t>-71,793701451</t>
    </r>
  </si>
  <si>
    <r>
      <rPr>
        <sz val="11"/>
        <rFont val="Calibri"/>
      </rPr>
      <t>6,85121297</t>
    </r>
  </si>
  <si>
    <r>
      <rPr>
        <sz val="11"/>
        <rFont val="Calibri"/>
      </rPr>
      <t>81736010</t>
    </r>
  </si>
  <si>
    <r>
      <rPr>
        <sz val="11"/>
        <rFont val="Calibri"/>
      </rPr>
      <t>BARRIO LOCO</t>
    </r>
  </si>
  <si>
    <r>
      <rPr>
        <sz val="11"/>
        <rFont val="Calibri"/>
      </rPr>
      <t>-71,8154524718</t>
    </r>
  </si>
  <si>
    <r>
      <rPr>
        <sz val="11"/>
        <rFont val="Calibri"/>
      </rPr>
      <t>6,98009077888</t>
    </r>
  </si>
  <si>
    <r>
      <rPr>
        <sz val="11"/>
        <rFont val="Calibri"/>
      </rPr>
      <t>81736011</t>
    </r>
  </si>
  <si>
    <r>
      <rPr>
        <sz val="11"/>
        <rFont val="Calibri"/>
      </rPr>
      <t>CAÑO SECO</t>
    </r>
  </si>
  <si>
    <r>
      <rPr>
        <sz val="11"/>
        <rFont val="Calibri"/>
      </rPr>
      <t>-71,7658971229</t>
    </r>
  </si>
  <si>
    <r>
      <rPr>
        <sz val="11"/>
        <rFont val="Calibri"/>
      </rPr>
      <t>7,05925509951</t>
    </r>
  </si>
  <si>
    <r>
      <rPr>
        <sz val="11"/>
        <rFont val="Calibri"/>
      </rPr>
      <t>81736012</t>
    </r>
  </si>
  <si>
    <r>
      <rPr>
        <sz val="11"/>
        <rFont val="Calibri"/>
      </rPr>
      <t>LA PAJUILA</t>
    </r>
  </si>
  <si>
    <r>
      <rPr>
        <sz val="11"/>
        <rFont val="Calibri"/>
      </rPr>
      <t>-71,7122369406</t>
    </r>
  </si>
  <si>
    <r>
      <rPr>
        <sz val="11"/>
        <rFont val="Calibri"/>
      </rPr>
      <t>6,89761822601</t>
    </r>
  </si>
  <si>
    <r>
      <rPr>
        <sz val="11"/>
        <rFont val="Calibri"/>
      </rPr>
      <t>81736013</t>
    </r>
  </si>
  <si>
    <r>
      <rPr>
        <sz val="11"/>
        <rFont val="Calibri"/>
      </rPr>
      <t>LA YE DEL GARROTAZO</t>
    </r>
  </si>
  <si>
    <r>
      <rPr>
        <sz val="11"/>
        <rFont val="Calibri"/>
      </rPr>
      <t>-71,7304103232</t>
    </r>
  </si>
  <si>
    <r>
      <rPr>
        <sz val="11"/>
        <rFont val="Calibri"/>
      </rPr>
      <t>6,99103593774</t>
    </r>
  </si>
  <si>
    <r>
      <rPr>
        <sz val="11"/>
        <rFont val="Calibri"/>
      </rPr>
      <t>81736014</t>
    </r>
  </si>
  <si>
    <r>
      <rPr>
        <sz val="11"/>
        <rFont val="Calibri"/>
      </rPr>
      <t>PUERTO CONTRERAS</t>
    </r>
  </si>
  <si>
    <r>
      <rPr>
        <sz val="11"/>
        <rFont val="Calibri"/>
      </rPr>
      <t>-71,8239405142</t>
    </r>
  </si>
  <si>
    <r>
      <rPr>
        <sz val="11"/>
        <rFont val="Calibri"/>
      </rPr>
      <t>7,0512635049</t>
    </r>
  </si>
  <si>
    <r>
      <rPr>
        <sz val="11"/>
        <rFont val="Calibri"/>
      </rPr>
      <t>81736015</t>
    </r>
  </si>
  <si>
    <r>
      <rPr>
        <sz val="11"/>
        <rFont val="Calibri"/>
      </rPr>
      <t>PUERTO SALCEDO</t>
    </r>
  </si>
  <si>
    <r>
      <rPr>
        <sz val="11"/>
        <rFont val="Calibri"/>
      </rPr>
      <t>-71,774690896</t>
    </r>
  </si>
  <si>
    <r>
      <rPr>
        <sz val="11"/>
        <rFont val="Calibri"/>
      </rPr>
      <t>7,06224177</t>
    </r>
  </si>
  <si>
    <r>
      <rPr>
        <sz val="11"/>
        <rFont val="Calibri"/>
      </rPr>
      <t>81736016</t>
    </r>
  </si>
  <si>
    <r>
      <rPr>
        <sz val="11"/>
        <rFont val="Calibri"/>
      </rPr>
      <t>QUESQUALITO</t>
    </r>
  </si>
  <si>
    <r>
      <rPr>
        <sz val="11"/>
        <rFont val="Calibri"/>
      </rPr>
      <t>-71,8312762642</t>
    </r>
  </si>
  <si>
    <r>
      <rPr>
        <sz val="11"/>
        <rFont val="Calibri"/>
      </rPr>
      <t>6,87629028493</t>
    </r>
  </si>
  <si>
    <r>
      <rPr>
        <sz val="11"/>
        <rFont val="Calibri"/>
      </rPr>
      <t>81736017</t>
    </r>
  </si>
  <si>
    <r>
      <rPr>
        <sz val="11"/>
        <rFont val="Calibri"/>
      </rPr>
      <t>REMDINO</t>
    </r>
  </si>
  <si>
    <r>
      <rPr>
        <sz val="11"/>
        <rFont val="Calibri"/>
      </rPr>
      <t>-71,7929490392</t>
    </r>
  </si>
  <si>
    <r>
      <rPr>
        <sz val="11"/>
        <rFont val="Calibri"/>
      </rPr>
      <t>7,06079826404</t>
    </r>
  </si>
  <si>
    <r>
      <rPr>
        <sz val="11"/>
        <rFont val="Calibri"/>
      </rPr>
      <t>81736019</t>
    </r>
  </si>
  <si>
    <r>
      <rPr>
        <sz val="11"/>
        <rFont val="Calibri"/>
      </rPr>
      <t>TINAJAS</t>
    </r>
  </si>
  <si>
    <r>
      <rPr>
        <sz val="11"/>
        <rFont val="Calibri"/>
      </rPr>
      <t>81794</t>
    </r>
  </si>
  <si>
    <r>
      <rPr>
        <sz val="11"/>
        <rFont val="Calibri"/>
      </rPr>
      <t>81794000</t>
    </r>
  </si>
  <si>
    <r>
      <rPr>
        <sz val="11"/>
        <rFont val="Calibri"/>
      </rPr>
      <t>TAME</t>
    </r>
  </si>
  <si>
    <r>
      <rPr>
        <sz val="11"/>
        <rFont val="Calibri"/>
      </rPr>
      <t>-71,7537617572</t>
    </r>
  </si>
  <si>
    <r>
      <rPr>
        <sz val="11"/>
        <rFont val="Calibri"/>
      </rPr>
      <t>6,45344199261</t>
    </r>
  </si>
  <si>
    <r>
      <rPr>
        <sz val="11"/>
        <rFont val="Calibri"/>
      </rPr>
      <t>81794001</t>
    </r>
  </si>
  <si>
    <r>
      <rPr>
        <sz val="11"/>
        <rFont val="Calibri"/>
      </rPr>
      <t>BETOYES</t>
    </r>
  </si>
  <si>
    <r>
      <rPr>
        <sz val="11"/>
        <rFont val="Calibri"/>
      </rPr>
      <t>-71,5590736198</t>
    </r>
  </si>
  <si>
    <r>
      <rPr>
        <sz val="11"/>
        <rFont val="Calibri"/>
      </rPr>
      <t>6,4914237425</t>
    </r>
  </si>
  <si>
    <r>
      <rPr>
        <sz val="11"/>
        <rFont val="Calibri"/>
      </rPr>
      <t>81794004</t>
    </r>
  </si>
  <si>
    <r>
      <rPr>
        <sz val="11"/>
        <rFont val="Calibri"/>
      </rPr>
      <t>-71,7009591829</t>
    </r>
  </si>
  <si>
    <r>
      <rPr>
        <sz val="11"/>
        <rFont val="Calibri"/>
      </rPr>
      <t>6,56552897284</t>
    </r>
  </si>
  <si>
    <r>
      <rPr>
        <sz val="11"/>
        <rFont val="Calibri"/>
      </rPr>
      <t>81794006</t>
    </r>
  </si>
  <si>
    <r>
      <rPr>
        <sz val="11"/>
        <rFont val="Calibri"/>
      </rPr>
      <t>-71,4526622925</t>
    </r>
  </si>
  <si>
    <r>
      <rPr>
        <sz val="11"/>
        <rFont val="Calibri"/>
      </rPr>
      <t>6,24145261032</t>
    </r>
  </si>
  <si>
    <r>
      <rPr>
        <sz val="11"/>
        <rFont val="Calibri"/>
      </rPr>
      <t>81794008</t>
    </r>
  </si>
  <si>
    <r>
      <rPr>
        <sz val="11"/>
        <rFont val="Calibri"/>
      </rPr>
      <t>SAN LOPE</t>
    </r>
  </si>
  <si>
    <r>
      <rPr>
        <sz val="11"/>
        <rFont val="Calibri"/>
      </rPr>
      <t>81794009</t>
    </r>
  </si>
  <si>
    <r>
      <rPr>
        <sz val="11"/>
        <rFont val="Calibri"/>
      </rPr>
      <t>PUERTO SAN SALVADOR</t>
    </r>
  </si>
  <si>
    <r>
      <rPr>
        <sz val="11"/>
        <rFont val="Calibri"/>
      </rPr>
      <t>-71,6146394223</t>
    </r>
  </si>
  <si>
    <r>
      <rPr>
        <sz val="11"/>
        <rFont val="Calibri"/>
      </rPr>
      <t>6,22901730983</t>
    </r>
  </si>
  <si>
    <r>
      <rPr>
        <sz val="11"/>
        <rFont val="Calibri"/>
      </rPr>
      <t>81794014</t>
    </r>
  </si>
  <si>
    <r>
      <rPr>
        <sz val="11"/>
        <rFont val="Calibri"/>
      </rPr>
      <t>LA HOLANDA</t>
    </r>
  </si>
  <si>
    <r>
      <rPr>
        <sz val="11"/>
        <rFont val="Calibri"/>
      </rPr>
      <t>-71,4639144938</t>
    </r>
  </si>
  <si>
    <r>
      <rPr>
        <sz val="11"/>
        <rFont val="Calibri"/>
      </rPr>
      <t>6,44603752438</t>
    </r>
  </si>
  <si>
    <r>
      <rPr>
        <sz val="11"/>
        <rFont val="Calibri"/>
      </rPr>
      <t>81794015</t>
    </r>
  </si>
  <si>
    <r>
      <rPr>
        <sz val="11"/>
        <rFont val="Calibri"/>
      </rPr>
      <t>PUENTE TABLA</t>
    </r>
  </si>
  <si>
    <r>
      <rPr>
        <sz val="11"/>
        <rFont val="Calibri"/>
      </rPr>
      <t>-71,545054405</t>
    </r>
  </si>
  <si>
    <r>
      <rPr>
        <sz val="11"/>
        <rFont val="Calibri"/>
      </rPr>
      <t>6,63663748547</t>
    </r>
  </si>
  <si>
    <r>
      <rPr>
        <sz val="11"/>
        <rFont val="Calibri"/>
      </rPr>
      <t>81794019</t>
    </r>
  </si>
  <si>
    <r>
      <rPr>
        <sz val="11"/>
        <rFont val="Calibri"/>
      </rPr>
      <t>BOTALÓN</t>
    </r>
  </si>
  <si>
    <r>
      <rPr>
        <sz val="11"/>
        <rFont val="Calibri"/>
      </rPr>
      <t>-71,5778425931</t>
    </r>
  </si>
  <si>
    <r>
      <rPr>
        <sz val="11"/>
        <rFont val="Calibri"/>
      </rPr>
      <t>6,63540635298</t>
    </r>
  </si>
  <si>
    <r>
      <rPr>
        <sz val="11"/>
        <rFont val="Calibri"/>
      </rPr>
      <t>81794020</t>
    </r>
  </si>
  <si>
    <r>
      <rPr>
        <sz val="11"/>
        <rFont val="Calibri"/>
      </rPr>
      <t>PUERTO MIRANDA</t>
    </r>
  </si>
  <si>
    <r>
      <rPr>
        <sz val="11"/>
        <rFont val="Calibri"/>
      </rPr>
      <t>-71,6587572697</t>
    </r>
  </si>
  <si>
    <r>
      <rPr>
        <sz val="11"/>
        <rFont val="Calibri"/>
      </rPr>
      <t>6,64203575303</t>
    </r>
  </si>
  <si>
    <r>
      <rPr>
        <sz val="11"/>
        <rFont val="Calibri"/>
      </rPr>
      <t>81794021</t>
    </r>
  </si>
  <si>
    <r>
      <rPr>
        <sz val="11"/>
        <rFont val="Calibri"/>
      </rPr>
      <t>-71,4704012954</t>
    </r>
  </si>
  <si>
    <r>
      <rPr>
        <sz val="11"/>
        <rFont val="Calibri"/>
      </rPr>
      <t>6,65017052082</t>
    </r>
  </si>
  <si>
    <r>
      <rPr>
        <sz val="11"/>
        <rFont val="Calibri"/>
      </rPr>
      <t>81794022</t>
    </r>
  </si>
  <si>
    <r>
      <rPr>
        <sz val="11"/>
        <rFont val="Calibri"/>
      </rPr>
      <t>FLOR AMARILLO</t>
    </r>
  </si>
  <si>
    <r>
      <rPr>
        <sz val="11"/>
        <rFont val="Calibri"/>
      </rPr>
      <t>-71,5017102964</t>
    </r>
  </si>
  <si>
    <r>
      <rPr>
        <sz val="11"/>
        <rFont val="Calibri"/>
      </rPr>
      <t>6,5254121447</t>
    </r>
  </si>
  <si>
    <r>
      <rPr>
        <sz val="11"/>
        <rFont val="Calibri"/>
      </rPr>
      <t>81794023</t>
    </r>
  </si>
  <si>
    <r>
      <rPr>
        <sz val="11"/>
        <rFont val="Calibri"/>
      </rPr>
      <t>LA ARENOSA</t>
    </r>
  </si>
  <si>
    <r>
      <rPr>
        <sz val="11"/>
        <rFont val="Calibri"/>
      </rPr>
      <t>81794024</t>
    </r>
  </si>
  <si>
    <r>
      <rPr>
        <sz val="11"/>
        <rFont val="Calibri"/>
      </rPr>
      <t>LAS MALVINAS</t>
    </r>
  </si>
  <si>
    <r>
      <rPr>
        <sz val="11"/>
        <rFont val="Calibri"/>
      </rPr>
      <t>-71,81150129</t>
    </r>
  </si>
  <si>
    <r>
      <rPr>
        <sz val="11"/>
        <rFont val="Calibri"/>
      </rPr>
      <t>6,648551478</t>
    </r>
  </si>
  <si>
    <r>
      <rPr>
        <sz val="11"/>
        <rFont val="Calibri"/>
      </rPr>
      <t>81794026</t>
    </r>
  </si>
  <si>
    <r>
      <rPr>
        <sz val="11"/>
        <rFont val="Calibri"/>
      </rPr>
      <t>-71,4275084473</t>
    </r>
  </si>
  <si>
    <r>
      <rPr>
        <sz val="11"/>
        <rFont val="Calibri"/>
      </rPr>
      <t>6,6411298781</t>
    </r>
  </si>
  <si>
    <r>
      <rPr>
        <sz val="11"/>
        <rFont val="Calibri"/>
      </rPr>
      <t>81794027</t>
    </r>
  </si>
  <si>
    <r>
      <rPr>
        <sz val="11"/>
        <rFont val="Calibri"/>
      </rPr>
      <t>-71,3457551253</t>
    </r>
  </si>
  <si>
    <r>
      <rPr>
        <sz val="11"/>
        <rFont val="Calibri"/>
      </rPr>
      <t>6,53989572993</t>
    </r>
  </si>
  <si>
    <r>
      <rPr>
        <sz val="11"/>
        <rFont val="Calibri"/>
      </rPr>
      <t>81794028</t>
    </r>
  </si>
  <si>
    <r>
      <rPr>
        <sz val="11"/>
        <rFont val="Calibri"/>
      </rPr>
      <t>PUEBLO SUCIO</t>
    </r>
  </si>
  <si>
    <r>
      <rPr>
        <sz val="11"/>
        <rFont val="Calibri"/>
      </rPr>
      <t>85</t>
    </r>
  </si>
  <si>
    <r>
      <rPr>
        <sz val="11"/>
        <rFont val="Calibri"/>
      </rPr>
      <t>85001</t>
    </r>
  </si>
  <si>
    <r>
      <rPr>
        <sz val="11"/>
        <rFont val="Calibri"/>
      </rPr>
      <t>85001000</t>
    </r>
  </si>
  <si>
    <r>
      <rPr>
        <sz val="11"/>
        <rFont val="Calibri"/>
      </rPr>
      <t>CASANARE</t>
    </r>
  </si>
  <si>
    <r>
      <rPr>
        <sz val="11"/>
        <rFont val="Calibri"/>
      </rPr>
      <t>YOPAL</t>
    </r>
  </si>
  <si>
    <r>
      <rPr>
        <sz val="11"/>
        <rFont val="Calibri"/>
      </rPr>
      <t>-72,3969155417</t>
    </r>
  </si>
  <si>
    <r>
      <rPr>
        <sz val="11"/>
        <rFont val="Calibri"/>
      </rPr>
      <t>5,32761201728</t>
    </r>
  </si>
  <si>
    <r>
      <rPr>
        <sz val="11"/>
        <rFont val="Calibri"/>
      </rPr>
      <t>85001001</t>
    </r>
  </si>
  <si>
    <r>
      <rPr>
        <sz val="11"/>
        <rFont val="Calibri"/>
      </rPr>
      <t>-72,4558306584</t>
    </r>
  </si>
  <si>
    <r>
      <rPr>
        <sz val="11"/>
        <rFont val="Calibri"/>
      </rPr>
      <t>5,45371877242</t>
    </r>
  </si>
  <si>
    <r>
      <rPr>
        <sz val="11"/>
        <rFont val="Calibri"/>
      </rPr>
      <t>85001002</t>
    </r>
  </si>
  <si>
    <r>
      <rPr>
        <sz val="11"/>
        <rFont val="Calibri"/>
      </rPr>
      <t>LA CHAPARRERA</t>
    </r>
  </si>
  <si>
    <r>
      <rPr>
        <sz val="11"/>
        <rFont val="Calibri"/>
      </rPr>
      <t>-72,2263615064</t>
    </r>
  </si>
  <si>
    <r>
      <rPr>
        <sz val="11"/>
        <rFont val="Calibri"/>
      </rPr>
      <t>5,49369065005</t>
    </r>
  </si>
  <si>
    <r>
      <rPr>
        <sz val="11"/>
        <rFont val="Calibri"/>
      </rPr>
      <t>85001003</t>
    </r>
  </si>
  <si>
    <r>
      <rPr>
        <sz val="11"/>
        <rFont val="Calibri"/>
      </rPr>
      <t>TILODIRÁN</t>
    </r>
  </si>
  <si>
    <r>
      <rPr>
        <sz val="11"/>
        <rFont val="Calibri"/>
      </rPr>
      <t>-72,1976704445</t>
    </r>
  </si>
  <si>
    <r>
      <rPr>
        <sz val="11"/>
        <rFont val="Calibri"/>
      </rPr>
      <t>5,13323565901</t>
    </r>
  </si>
  <si>
    <r>
      <rPr>
        <sz val="11"/>
        <rFont val="Calibri"/>
      </rPr>
      <t>85001006</t>
    </r>
  </si>
  <si>
    <r>
      <rPr>
        <sz val="11"/>
        <rFont val="Calibri"/>
      </rPr>
      <t>SANTAFÉ DE MORICHAL</t>
    </r>
  </si>
  <si>
    <r>
      <rPr>
        <sz val="11"/>
        <rFont val="Calibri"/>
      </rPr>
      <t>-72,3882367085</t>
    </r>
  </si>
  <si>
    <r>
      <rPr>
        <sz val="11"/>
        <rFont val="Calibri"/>
      </rPr>
      <t>5,22621772872</t>
    </r>
  </si>
  <si>
    <r>
      <rPr>
        <sz val="11"/>
        <rFont val="Calibri"/>
      </rPr>
      <t>85001007</t>
    </r>
  </si>
  <si>
    <r>
      <rPr>
        <sz val="11"/>
        <rFont val="Calibri"/>
      </rPr>
      <t>85001010</t>
    </r>
  </si>
  <si>
    <r>
      <rPr>
        <sz val="11"/>
        <rFont val="Calibri"/>
      </rPr>
      <t>LA GUAFILLA</t>
    </r>
  </si>
  <si>
    <r>
      <rPr>
        <sz val="11"/>
        <rFont val="Calibri"/>
      </rPr>
      <t>-72,4453690621</t>
    </r>
  </si>
  <si>
    <r>
      <rPr>
        <sz val="11"/>
        <rFont val="Calibri"/>
      </rPr>
      <t>5,30470260206</t>
    </r>
  </si>
  <si>
    <r>
      <rPr>
        <sz val="11"/>
        <rFont val="Calibri"/>
      </rPr>
      <t>85001011</t>
    </r>
  </si>
  <si>
    <r>
      <rPr>
        <sz val="11"/>
        <rFont val="Calibri"/>
      </rPr>
      <t>LA LLANERITA</t>
    </r>
  </si>
  <si>
    <r>
      <rPr>
        <sz val="11"/>
        <rFont val="Calibri"/>
      </rPr>
      <t>-72,2792245897</t>
    </r>
  </si>
  <si>
    <r>
      <rPr>
        <sz val="11"/>
        <rFont val="Calibri"/>
      </rPr>
      <t>5,0371472584</t>
    </r>
  </si>
  <si>
    <r>
      <rPr>
        <sz val="11"/>
        <rFont val="Calibri"/>
      </rPr>
      <t>85001012</t>
    </r>
  </si>
  <si>
    <r>
      <rPr>
        <sz val="11"/>
        <rFont val="Calibri"/>
      </rPr>
      <t>LA NIATA</t>
    </r>
  </si>
  <si>
    <r>
      <rPr>
        <sz val="11"/>
        <rFont val="Calibri"/>
      </rPr>
      <t>-72,307028599</t>
    </r>
  </si>
  <si>
    <r>
      <rPr>
        <sz val="11"/>
        <rFont val="Calibri"/>
      </rPr>
      <t>5,41180003355</t>
    </r>
  </si>
  <si>
    <r>
      <rPr>
        <sz val="11"/>
        <rFont val="Calibri"/>
      </rPr>
      <t>85001013</t>
    </r>
  </si>
  <si>
    <r>
      <rPr>
        <sz val="11"/>
        <rFont val="Calibri"/>
      </rPr>
      <t>PUNTO NUEVO</t>
    </r>
  </si>
  <si>
    <r>
      <rPr>
        <sz val="11"/>
        <rFont val="Calibri"/>
      </rPr>
      <t>-72,0562752316</t>
    </r>
  </si>
  <si>
    <r>
      <rPr>
        <sz val="11"/>
        <rFont val="Calibri"/>
      </rPr>
      <t>5,20500315403</t>
    </r>
  </si>
  <si>
    <r>
      <rPr>
        <sz val="11"/>
        <rFont val="Calibri"/>
      </rPr>
      <t>85010</t>
    </r>
  </si>
  <si>
    <r>
      <rPr>
        <sz val="11"/>
        <rFont val="Calibri"/>
      </rPr>
      <t>85010000</t>
    </r>
  </si>
  <si>
    <r>
      <rPr>
        <sz val="11"/>
        <rFont val="Calibri"/>
      </rPr>
      <t>-72,5463004198</t>
    </r>
  </si>
  <si>
    <r>
      <rPr>
        <sz val="11"/>
        <rFont val="Calibri"/>
      </rPr>
      <t>5,17269004261</t>
    </r>
  </si>
  <si>
    <r>
      <rPr>
        <sz val="11"/>
        <rFont val="Calibri"/>
      </rPr>
      <t>85010001</t>
    </r>
  </si>
  <si>
    <r>
      <rPr>
        <sz val="11"/>
        <rFont val="Calibri"/>
      </rPr>
      <t>CUPIAGUA</t>
    </r>
  </si>
  <si>
    <r>
      <rPr>
        <sz val="11"/>
        <rFont val="Calibri"/>
      </rPr>
      <t>-72,642261364</t>
    </r>
  </si>
  <si>
    <r>
      <rPr>
        <sz val="11"/>
        <rFont val="Calibri"/>
      </rPr>
      <t>5,236145294</t>
    </r>
  </si>
  <si>
    <r>
      <rPr>
        <sz val="11"/>
        <rFont val="Calibri"/>
      </rPr>
      <t>85010002</t>
    </r>
  </si>
  <si>
    <r>
      <rPr>
        <sz val="11"/>
        <rFont val="Calibri"/>
      </rPr>
      <t>MONTERRALO</t>
    </r>
  </si>
  <si>
    <r>
      <rPr>
        <sz val="11"/>
        <rFont val="Calibri"/>
      </rPr>
      <t>-72,6738700499</t>
    </r>
  </si>
  <si>
    <r>
      <rPr>
        <sz val="11"/>
        <rFont val="Calibri"/>
      </rPr>
      <t>5,22649592314</t>
    </r>
  </si>
  <si>
    <r>
      <rPr>
        <sz val="11"/>
        <rFont val="Calibri"/>
      </rPr>
      <t>85010003</t>
    </r>
  </si>
  <si>
    <r>
      <rPr>
        <sz val="11"/>
        <rFont val="Calibri"/>
      </rPr>
      <t>-72,697283858</t>
    </r>
  </si>
  <si>
    <r>
      <rPr>
        <sz val="11"/>
        <rFont val="Calibri"/>
      </rPr>
      <t>5,256659504</t>
    </r>
  </si>
  <si>
    <r>
      <rPr>
        <sz val="11"/>
        <rFont val="Calibri"/>
      </rPr>
      <t>85010005</t>
    </r>
  </si>
  <si>
    <r>
      <rPr>
        <sz val="11"/>
        <rFont val="Calibri"/>
      </rPr>
      <t>-72,4585254277</t>
    </r>
  </si>
  <si>
    <r>
      <rPr>
        <sz val="11"/>
        <rFont val="Calibri"/>
      </rPr>
      <t>5,10067625406</t>
    </r>
  </si>
  <si>
    <r>
      <rPr>
        <sz val="11"/>
        <rFont val="Calibri"/>
      </rPr>
      <t>85010006</t>
    </r>
  </si>
  <si>
    <r>
      <rPr>
        <sz val="11"/>
        <rFont val="Calibri"/>
      </rPr>
      <t>UNETE</t>
    </r>
  </si>
  <si>
    <r>
      <rPr>
        <sz val="11"/>
        <rFont val="Calibri"/>
      </rPr>
      <t>-72,6005613281</t>
    </r>
  </si>
  <si>
    <r>
      <rPr>
        <sz val="11"/>
        <rFont val="Calibri"/>
      </rPr>
      <t>5,20560828868</t>
    </r>
  </si>
  <si>
    <r>
      <rPr>
        <sz val="11"/>
        <rFont val="Calibri"/>
      </rPr>
      <t>85010010</t>
    </r>
  </si>
  <si>
    <r>
      <rPr>
        <sz val="11"/>
        <rFont val="Calibri"/>
      </rPr>
      <t>PUENTE CUSIANA</t>
    </r>
  </si>
  <si>
    <r>
      <rPr>
        <sz val="11"/>
        <rFont val="Calibri"/>
      </rPr>
      <t>-72,6846869457</t>
    </r>
  </si>
  <si>
    <r>
      <rPr>
        <sz val="11"/>
        <rFont val="Calibri"/>
      </rPr>
      <t>5,01247775137</t>
    </r>
  </si>
  <si>
    <r>
      <rPr>
        <sz val="11"/>
        <rFont val="Calibri"/>
      </rPr>
      <t>85010011</t>
    </r>
  </si>
  <si>
    <r>
      <rPr>
        <sz val="11"/>
        <rFont val="Calibri"/>
      </rPr>
      <t>TURUA</t>
    </r>
  </si>
  <si>
    <r>
      <rPr>
        <sz val="11"/>
        <rFont val="Calibri"/>
      </rPr>
      <t>-72,64740503</t>
    </r>
  </si>
  <si>
    <r>
      <rPr>
        <sz val="11"/>
        <rFont val="Calibri"/>
      </rPr>
      <t>5,02743464</t>
    </r>
  </si>
  <si>
    <r>
      <rPr>
        <sz val="11"/>
        <rFont val="Calibri"/>
      </rPr>
      <t>85010014</t>
    </r>
  </si>
  <si>
    <r>
      <rPr>
        <sz val="11"/>
        <rFont val="Calibri"/>
      </rPr>
      <t>LLANO LINDO</t>
    </r>
  </si>
  <si>
    <r>
      <rPr>
        <sz val="11"/>
        <rFont val="Calibri"/>
      </rPr>
      <t>-72,4816917586</t>
    </r>
  </si>
  <si>
    <r>
      <rPr>
        <sz val="11"/>
        <rFont val="Calibri"/>
      </rPr>
      <t>4,92594537787</t>
    </r>
  </si>
  <si>
    <r>
      <rPr>
        <sz val="11"/>
        <rFont val="Calibri"/>
      </rPr>
      <t>85010015</t>
    </r>
  </si>
  <si>
    <r>
      <rPr>
        <sz val="11"/>
        <rFont val="Calibri"/>
      </rPr>
      <t>PLAN BRISAS</t>
    </r>
  </si>
  <si>
    <r>
      <rPr>
        <sz val="11"/>
        <rFont val="Calibri"/>
      </rPr>
      <t>-72,5659459283</t>
    </r>
  </si>
  <si>
    <r>
      <rPr>
        <sz val="11"/>
        <rFont val="Calibri"/>
      </rPr>
      <t>5,30407840795</t>
    </r>
  </si>
  <si>
    <r>
      <rPr>
        <sz val="11"/>
        <rFont val="Calibri"/>
      </rPr>
      <t>85015</t>
    </r>
  </si>
  <si>
    <r>
      <rPr>
        <sz val="11"/>
        <rFont val="Calibri"/>
      </rPr>
      <t>85015000</t>
    </r>
  </si>
  <si>
    <r>
      <rPr>
        <sz val="11"/>
        <rFont val="Calibri"/>
      </rPr>
      <t>CHÁMEZA</t>
    </r>
  </si>
  <si>
    <r>
      <rPr>
        <sz val="11"/>
        <rFont val="Calibri"/>
      </rPr>
      <t>-72,8702376042</t>
    </r>
  </si>
  <si>
    <r>
      <rPr>
        <sz val="11"/>
        <rFont val="Calibri"/>
      </rPr>
      <t>5,21431249951</t>
    </r>
  </si>
  <si>
    <r>
      <rPr>
        <sz val="11"/>
        <rFont val="Calibri"/>
      </rPr>
      <t>85125</t>
    </r>
  </si>
  <si>
    <r>
      <rPr>
        <sz val="11"/>
        <rFont val="Calibri"/>
      </rPr>
      <t>85125000</t>
    </r>
  </si>
  <si>
    <r>
      <rPr>
        <sz val="11"/>
        <rFont val="Calibri"/>
      </rPr>
      <t>HATO COROZAL</t>
    </r>
  </si>
  <si>
    <r>
      <rPr>
        <sz val="11"/>
        <rFont val="Calibri"/>
      </rPr>
      <t>-71,7649240225</t>
    </r>
  </si>
  <si>
    <r>
      <rPr>
        <sz val="11"/>
        <rFont val="Calibri"/>
      </rPr>
      <t>6,15617263862</t>
    </r>
  </si>
  <si>
    <r>
      <rPr>
        <sz val="11"/>
        <rFont val="Calibri"/>
      </rPr>
      <t>85125001</t>
    </r>
  </si>
  <si>
    <r>
      <rPr>
        <sz val="11"/>
        <rFont val="Calibri"/>
      </rPr>
      <t>85125002</t>
    </r>
  </si>
  <si>
    <r>
      <rPr>
        <sz val="11"/>
        <rFont val="Calibri"/>
      </rPr>
      <t>CHIRE</t>
    </r>
  </si>
  <si>
    <r>
      <rPr>
        <sz val="11"/>
        <rFont val="Calibri"/>
      </rPr>
      <t>-71,8105311362</t>
    </r>
  </si>
  <si>
    <r>
      <rPr>
        <sz val="11"/>
        <rFont val="Calibri"/>
      </rPr>
      <t>6,03189188192</t>
    </r>
  </si>
  <si>
    <r>
      <rPr>
        <sz val="11"/>
        <rFont val="Calibri"/>
      </rPr>
      <t>85125003</t>
    </r>
  </si>
  <si>
    <r>
      <rPr>
        <sz val="11"/>
        <rFont val="Calibri"/>
      </rPr>
      <t>LA FRONTERA - LA CHAPA</t>
    </r>
  </si>
  <si>
    <r>
      <rPr>
        <sz val="11"/>
        <rFont val="Calibri"/>
      </rPr>
      <t>-71,512485706</t>
    </r>
  </si>
  <si>
    <r>
      <rPr>
        <sz val="11"/>
        <rFont val="Calibri"/>
      </rPr>
      <t>5,89664687842</t>
    </r>
  </si>
  <si>
    <r>
      <rPr>
        <sz val="11"/>
        <rFont val="Calibri"/>
      </rPr>
      <t>85125004</t>
    </r>
  </si>
  <si>
    <r>
      <rPr>
        <sz val="11"/>
        <rFont val="Calibri"/>
      </rPr>
      <t>MANARE</t>
    </r>
  </si>
  <si>
    <r>
      <rPr>
        <sz val="11"/>
        <rFont val="Calibri"/>
      </rPr>
      <t>85125005</t>
    </r>
  </si>
  <si>
    <r>
      <rPr>
        <sz val="11"/>
        <rFont val="Calibri"/>
      </rPr>
      <t>85125010</t>
    </r>
  </si>
  <si>
    <r>
      <rPr>
        <sz val="11"/>
        <rFont val="Calibri"/>
      </rPr>
      <t>-71,8351582044</t>
    </r>
  </si>
  <si>
    <r>
      <rPr>
        <sz val="11"/>
        <rFont val="Calibri"/>
      </rPr>
      <t>5,93492237585</t>
    </r>
  </si>
  <si>
    <r>
      <rPr>
        <sz val="11"/>
        <rFont val="Calibri"/>
      </rPr>
      <t>85125011</t>
    </r>
  </si>
  <si>
    <r>
      <rPr>
        <sz val="11"/>
        <rFont val="Calibri"/>
      </rPr>
      <t>SAN JOSÉ DE ARIPORO</t>
    </r>
  </si>
  <si>
    <r>
      <rPr>
        <sz val="11"/>
        <rFont val="Calibri"/>
      </rPr>
      <t>-71,7978151845</t>
    </r>
  </si>
  <si>
    <r>
      <rPr>
        <sz val="11"/>
        <rFont val="Calibri"/>
      </rPr>
      <t>5,91533998566</t>
    </r>
  </si>
  <si>
    <r>
      <rPr>
        <sz val="11"/>
        <rFont val="Calibri"/>
      </rPr>
      <t>85125012</t>
    </r>
  </si>
  <si>
    <r>
      <rPr>
        <sz val="11"/>
        <rFont val="Calibri"/>
      </rPr>
      <t>85125014</t>
    </r>
  </si>
  <si>
    <r>
      <rPr>
        <sz val="11"/>
        <rFont val="Calibri"/>
      </rPr>
      <t>EL GUAFAL</t>
    </r>
  </si>
  <si>
    <r>
      <rPr>
        <sz val="11"/>
        <rFont val="Calibri"/>
      </rPr>
      <t>85125015</t>
    </r>
  </si>
  <si>
    <r>
      <rPr>
        <sz val="11"/>
        <rFont val="Calibri"/>
      </rPr>
      <t>85125016</t>
    </r>
  </si>
  <si>
    <r>
      <rPr>
        <sz val="11"/>
        <rFont val="Calibri"/>
      </rPr>
      <t>ROSA BLANCA</t>
    </r>
  </si>
  <si>
    <r>
      <rPr>
        <sz val="11"/>
        <rFont val="Calibri"/>
      </rPr>
      <t>-71,8300724626</t>
    </r>
  </si>
  <si>
    <r>
      <rPr>
        <sz val="11"/>
        <rFont val="Calibri"/>
      </rPr>
      <t>6,0469288392</t>
    </r>
  </si>
  <si>
    <r>
      <rPr>
        <sz val="11"/>
        <rFont val="Calibri"/>
      </rPr>
      <t>85125017</t>
    </r>
  </si>
  <si>
    <r>
      <rPr>
        <sz val="11"/>
        <rFont val="Calibri"/>
      </rPr>
      <t>-71,6951818076</t>
    </r>
  </si>
  <si>
    <r>
      <rPr>
        <sz val="11"/>
        <rFont val="Calibri"/>
      </rPr>
      <t>6,18132429321</t>
    </r>
  </si>
  <si>
    <r>
      <rPr>
        <sz val="11"/>
        <rFont val="Calibri"/>
      </rPr>
      <t>85136</t>
    </r>
  </si>
  <si>
    <r>
      <rPr>
        <sz val="11"/>
        <rFont val="Calibri"/>
      </rPr>
      <t>85136000</t>
    </r>
  </si>
  <si>
    <r>
      <rPr>
        <sz val="11"/>
        <rFont val="Calibri"/>
      </rPr>
      <t>LA SALINA</t>
    </r>
  </si>
  <si>
    <r>
      <rPr>
        <sz val="11"/>
        <rFont val="Calibri"/>
      </rPr>
      <t>-72,3349588132</t>
    </r>
  </si>
  <si>
    <r>
      <rPr>
        <sz val="11"/>
        <rFont val="Calibri"/>
      </rPr>
      <t>6,12768708902</t>
    </r>
  </si>
  <si>
    <r>
      <rPr>
        <sz val="11"/>
        <rFont val="Calibri"/>
      </rPr>
      <t>85139</t>
    </r>
  </si>
  <si>
    <r>
      <rPr>
        <sz val="11"/>
        <rFont val="Calibri"/>
      </rPr>
      <t>85139000</t>
    </r>
  </si>
  <si>
    <r>
      <rPr>
        <sz val="11"/>
        <rFont val="Calibri"/>
      </rPr>
      <t>MANÍ</t>
    </r>
  </si>
  <si>
    <r>
      <rPr>
        <sz val="11"/>
        <rFont val="Calibri"/>
      </rPr>
      <t>-72,2813966623</t>
    </r>
  </si>
  <si>
    <r>
      <rPr>
        <sz val="11"/>
        <rFont val="Calibri"/>
      </rPr>
      <t>4,81682498993</t>
    </r>
  </si>
  <si>
    <r>
      <rPr>
        <sz val="11"/>
        <rFont val="Calibri"/>
      </rPr>
      <t>85139001</t>
    </r>
  </si>
  <si>
    <r>
      <rPr>
        <sz val="11"/>
        <rFont val="Calibri"/>
      </rPr>
      <t>GUAFALPINTADO</t>
    </r>
  </si>
  <si>
    <r>
      <rPr>
        <sz val="11"/>
        <rFont val="Calibri"/>
      </rPr>
      <t>-72,0830930649</t>
    </r>
  </si>
  <si>
    <r>
      <rPr>
        <sz val="11"/>
        <rFont val="Calibri"/>
      </rPr>
      <t>4,6239864694</t>
    </r>
  </si>
  <si>
    <r>
      <rPr>
        <sz val="11"/>
        <rFont val="Calibri"/>
      </rPr>
      <t>85139003</t>
    </r>
  </si>
  <si>
    <r>
      <rPr>
        <sz val="11"/>
        <rFont val="Calibri"/>
      </rPr>
      <t>GAVIOTAS</t>
    </r>
  </si>
  <si>
    <r>
      <rPr>
        <sz val="11"/>
        <rFont val="Calibri"/>
      </rPr>
      <t>-72,4233877075</t>
    </r>
  </si>
  <si>
    <r>
      <rPr>
        <sz val="11"/>
        <rFont val="Calibri"/>
      </rPr>
      <t>4,84248587584</t>
    </r>
  </si>
  <si>
    <r>
      <rPr>
        <sz val="11"/>
        <rFont val="Calibri"/>
      </rPr>
      <t>85139005</t>
    </r>
  </si>
  <si>
    <r>
      <rPr>
        <sz val="11"/>
        <rFont val="Calibri"/>
      </rPr>
      <t>SANTA HELENA DE CÚSIVA</t>
    </r>
  </si>
  <si>
    <r>
      <rPr>
        <sz val="11"/>
        <rFont val="Calibri"/>
      </rPr>
      <t>-71,963401897</t>
    </r>
  </si>
  <si>
    <r>
      <rPr>
        <sz val="11"/>
        <rFont val="Calibri"/>
      </rPr>
      <t>4,58832904268</t>
    </r>
  </si>
  <si>
    <r>
      <rPr>
        <sz val="11"/>
        <rFont val="Calibri"/>
      </rPr>
      <t>85139006</t>
    </r>
  </si>
  <si>
    <r>
      <rPr>
        <sz val="11"/>
        <rFont val="Calibri"/>
      </rPr>
      <t>SAN JOAQUÍN DE GARIBAY</t>
    </r>
  </si>
  <si>
    <r>
      <rPr>
        <sz val="11"/>
        <rFont val="Calibri"/>
      </rPr>
      <t>85139007</t>
    </r>
  </si>
  <si>
    <r>
      <rPr>
        <sz val="11"/>
        <rFont val="Calibri"/>
      </rPr>
      <t>CHAVINAVE</t>
    </r>
  </si>
  <si>
    <r>
      <rPr>
        <sz val="11"/>
        <rFont val="Calibri"/>
      </rPr>
      <t>-72,16669078</t>
    </r>
  </si>
  <si>
    <r>
      <rPr>
        <sz val="11"/>
        <rFont val="Calibri"/>
      </rPr>
      <t>4,65796095182</t>
    </r>
  </si>
  <si>
    <r>
      <rPr>
        <sz val="11"/>
        <rFont val="Calibri"/>
      </rPr>
      <t>85162</t>
    </r>
  </si>
  <si>
    <r>
      <rPr>
        <sz val="11"/>
        <rFont val="Calibri"/>
      </rPr>
      <t>85162000</t>
    </r>
  </si>
  <si>
    <r>
      <rPr>
        <sz val="11"/>
        <rFont val="Calibri"/>
      </rPr>
      <t>-72,8950348515</t>
    </r>
  </si>
  <si>
    <r>
      <rPr>
        <sz val="11"/>
        <rFont val="Calibri"/>
      </rPr>
      <t>4,87684630992</t>
    </r>
  </si>
  <si>
    <r>
      <rPr>
        <sz val="11"/>
        <rFont val="Calibri"/>
      </rPr>
      <t>85162001</t>
    </r>
  </si>
  <si>
    <r>
      <rPr>
        <sz val="11"/>
        <rFont val="Calibri"/>
      </rPr>
      <t>-72,7742837523</t>
    </r>
  </si>
  <si>
    <r>
      <rPr>
        <sz val="11"/>
        <rFont val="Calibri"/>
      </rPr>
      <t>4,68934225112</t>
    </r>
  </si>
  <si>
    <r>
      <rPr>
        <sz val="11"/>
        <rFont val="Calibri"/>
      </rPr>
      <t>85162002</t>
    </r>
  </si>
  <si>
    <r>
      <rPr>
        <sz val="11"/>
        <rFont val="Calibri"/>
      </rPr>
      <t>BRISAS DE LLANO</t>
    </r>
  </si>
  <si>
    <r>
      <rPr>
        <sz val="11"/>
        <rFont val="Calibri"/>
      </rPr>
      <t>-72,855518924</t>
    </r>
  </si>
  <si>
    <r>
      <rPr>
        <sz val="11"/>
        <rFont val="Calibri"/>
      </rPr>
      <t>4,74970563363</t>
    </r>
  </si>
  <si>
    <r>
      <rPr>
        <sz val="11"/>
        <rFont val="Calibri"/>
      </rPr>
      <t>85162004</t>
    </r>
  </si>
  <si>
    <r>
      <rPr>
        <sz val="11"/>
        <rFont val="Calibri"/>
      </rPr>
      <t>-72,9239779856</t>
    </r>
  </si>
  <si>
    <r>
      <rPr>
        <sz val="11"/>
        <rFont val="Calibri"/>
      </rPr>
      <t>4,92284649122</t>
    </r>
  </si>
  <si>
    <r>
      <rPr>
        <sz val="11"/>
        <rFont val="Calibri"/>
      </rPr>
      <t>85162006</t>
    </r>
  </si>
  <si>
    <r>
      <rPr>
        <sz val="11"/>
        <rFont val="Calibri"/>
      </rPr>
      <t>-72,956709013</t>
    </r>
  </si>
  <si>
    <r>
      <rPr>
        <sz val="11"/>
        <rFont val="Calibri"/>
      </rPr>
      <t>4,83731932558</t>
    </r>
  </si>
  <si>
    <r>
      <rPr>
        <sz val="11"/>
        <rFont val="Calibri"/>
      </rPr>
      <t>85162007</t>
    </r>
  </si>
  <si>
    <r>
      <rPr>
        <sz val="11"/>
        <rFont val="Calibri"/>
      </rPr>
      <t>-72,7506701643</t>
    </r>
  </si>
  <si>
    <r>
      <rPr>
        <sz val="11"/>
        <rFont val="Calibri"/>
      </rPr>
      <t>4,82187521204</t>
    </r>
  </si>
  <si>
    <r>
      <rPr>
        <sz val="11"/>
        <rFont val="Calibri"/>
      </rPr>
      <t>85162008</t>
    </r>
  </si>
  <si>
    <r>
      <rPr>
        <sz val="11"/>
        <rFont val="Calibri"/>
      </rPr>
      <t>-72,8832874456</t>
    </r>
  </si>
  <si>
    <r>
      <rPr>
        <sz val="11"/>
        <rFont val="Calibri"/>
      </rPr>
      <t>4,88953861632</t>
    </r>
  </si>
  <si>
    <r>
      <rPr>
        <sz val="11"/>
        <rFont val="Calibri"/>
      </rPr>
      <t>85225</t>
    </r>
  </si>
  <si>
    <r>
      <rPr>
        <sz val="11"/>
        <rFont val="Calibri"/>
      </rPr>
      <t>85225000</t>
    </r>
  </si>
  <si>
    <r>
      <rPr>
        <sz val="11"/>
        <rFont val="Calibri"/>
      </rPr>
      <t>NUNCHÍA</t>
    </r>
  </si>
  <si>
    <r>
      <rPr>
        <sz val="11"/>
        <rFont val="Calibri"/>
      </rPr>
      <t>-72,1950710689</t>
    </r>
  </si>
  <si>
    <r>
      <rPr>
        <sz val="11"/>
        <rFont val="Calibri"/>
      </rPr>
      <t>5,63666390187</t>
    </r>
  </si>
  <si>
    <r>
      <rPr>
        <sz val="11"/>
        <rFont val="Calibri"/>
      </rPr>
      <t>85225016</t>
    </r>
  </si>
  <si>
    <r>
      <rPr>
        <sz val="11"/>
        <rFont val="Calibri"/>
      </rPr>
      <t>LA YOPALOSA</t>
    </r>
  </si>
  <si>
    <r>
      <rPr>
        <sz val="11"/>
        <rFont val="Calibri"/>
      </rPr>
      <t>-72,2123455303</t>
    </r>
  </si>
  <si>
    <r>
      <rPr>
        <sz val="11"/>
        <rFont val="Calibri"/>
      </rPr>
      <t>5,51913609624</t>
    </r>
  </si>
  <si>
    <r>
      <rPr>
        <sz val="11"/>
        <rFont val="Calibri"/>
      </rPr>
      <t>85230</t>
    </r>
  </si>
  <si>
    <r>
      <rPr>
        <sz val="11"/>
        <rFont val="Calibri"/>
      </rPr>
      <t>85230000</t>
    </r>
  </si>
  <si>
    <r>
      <rPr>
        <sz val="11"/>
        <rFont val="Calibri"/>
      </rPr>
      <t>OROCUÉ</t>
    </r>
  </si>
  <si>
    <r>
      <rPr>
        <sz val="11"/>
        <rFont val="Calibri"/>
      </rPr>
      <t>-71,3385186268</t>
    </r>
  </si>
  <si>
    <r>
      <rPr>
        <sz val="11"/>
        <rFont val="Calibri"/>
      </rPr>
      <t>4,79026959264</t>
    </r>
  </si>
  <si>
    <r>
      <rPr>
        <sz val="11"/>
        <rFont val="Calibri"/>
      </rPr>
      <t>85230003</t>
    </r>
  </si>
  <si>
    <r>
      <rPr>
        <sz val="11"/>
        <rFont val="Calibri"/>
      </rPr>
      <t>EL ALGARROBO</t>
    </r>
  </si>
  <si>
    <r>
      <rPr>
        <sz val="11"/>
        <rFont val="Calibri"/>
      </rPr>
      <t>-71,8843395183</t>
    </r>
  </si>
  <si>
    <r>
      <rPr>
        <sz val="11"/>
        <rFont val="Calibri"/>
      </rPr>
      <t>5,00076802208</t>
    </r>
  </si>
  <si>
    <r>
      <rPr>
        <sz val="11"/>
        <rFont val="Calibri"/>
      </rPr>
      <t>85230011</t>
    </r>
  </si>
  <si>
    <r>
      <rPr>
        <sz val="11"/>
        <rFont val="Calibri"/>
      </rPr>
      <t>CARRIZALES</t>
    </r>
  </si>
  <si>
    <r>
      <rPr>
        <sz val="11"/>
        <rFont val="Calibri"/>
      </rPr>
      <t>-71,8113592142</t>
    </r>
  </si>
  <si>
    <r>
      <rPr>
        <sz val="11"/>
        <rFont val="Calibri"/>
      </rPr>
      <t>4,93651735425</t>
    </r>
  </si>
  <si>
    <r>
      <rPr>
        <sz val="11"/>
        <rFont val="Calibri"/>
      </rPr>
      <t>85230012</t>
    </r>
  </si>
  <si>
    <r>
      <rPr>
        <sz val="11"/>
        <rFont val="Calibri"/>
      </rPr>
      <t>DUYA (RESGUARDO)</t>
    </r>
  </si>
  <si>
    <r>
      <rPr>
        <sz val="11"/>
        <rFont val="Calibri"/>
      </rPr>
      <t>-71,4270394146</t>
    </r>
  </si>
  <si>
    <r>
      <rPr>
        <sz val="11"/>
        <rFont val="Calibri"/>
      </rPr>
      <t>4,91917848513</t>
    </r>
  </si>
  <si>
    <r>
      <rPr>
        <sz val="11"/>
        <rFont val="Calibri"/>
      </rPr>
      <t>85250</t>
    </r>
  </si>
  <si>
    <r>
      <rPr>
        <sz val="11"/>
        <rFont val="Calibri"/>
      </rPr>
      <t>85250000</t>
    </r>
  </si>
  <si>
    <r>
      <rPr>
        <sz val="11"/>
        <rFont val="Calibri"/>
      </rPr>
      <t>PAZ DE ARIPORO</t>
    </r>
  </si>
  <si>
    <r>
      <rPr>
        <sz val="11"/>
        <rFont val="Calibri"/>
      </rPr>
      <t>-71,8909234158</t>
    </r>
  </si>
  <si>
    <r>
      <rPr>
        <sz val="11"/>
        <rFont val="Calibri"/>
      </rPr>
      <t>5,88003712521</t>
    </r>
  </si>
  <si>
    <r>
      <rPr>
        <sz val="11"/>
        <rFont val="Calibri"/>
      </rPr>
      <t>85250001</t>
    </r>
  </si>
  <si>
    <r>
      <rPr>
        <sz val="11"/>
        <rFont val="Calibri"/>
      </rPr>
      <t>BOCAS DE LA HERMOSA</t>
    </r>
  </si>
  <si>
    <r>
      <rPr>
        <sz val="11"/>
        <rFont val="Calibri"/>
      </rPr>
      <t>-70,4413872891</t>
    </r>
  </si>
  <si>
    <r>
      <rPr>
        <sz val="11"/>
        <rFont val="Calibri"/>
      </rPr>
      <t>5,53453596546</t>
    </r>
  </si>
  <si>
    <r>
      <rPr>
        <sz val="11"/>
        <rFont val="Calibri"/>
      </rPr>
      <t>85250002</t>
    </r>
  </si>
  <si>
    <r>
      <rPr>
        <sz val="11"/>
        <rFont val="Calibri"/>
      </rPr>
      <t>CENTRO GAITÁN</t>
    </r>
  </si>
  <si>
    <r>
      <rPr>
        <sz val="11"/>
        <rFont val="Calibri"/>
      </rPr>
      <t>-71,0555265828</t>
    </r>
  </si>
  <si>
    <r>
      <rPr>
        <sz val="11"/>
        <rFont val="Calibri"/>
      </rPr>
      <t>5,44999405596</t>
    </r>
  </si>
  <si>
    <r>
      <rPr>
        <sz val="11"/>
        <rFont val="Calibri"/>
      </rPr>
      <t>85250003</t>
    </r>
  </si>
  <si>
    <r>
      <rPr>
        <sz val="11"/>
        <rFont val="Calibri"/>
      </rPr>
      <t>CAÑO CHIQUITO</t>
    </r>
  </si>
  <si>
    <r>
      <rPr>
        <sz val="11"/>
        <rFont val="Calibri"/>
      </rPr>
      <t>-71,4540732666</t>
    </r>
  </si>
  <si>
    <r>
      <rPr>
        <sz val="11"/>
        <rFont val="Calibri"/>
      </rPr>
      <t>5,6801530456</t>
    </r>
  </si>
  <si>
    <r>
      <rPr>
        <sz val="11"/>
        <rFont val="Calibri"/>
      </rPr>
      <t>85250004</t>
    </r>
  </si>
  <si>
    <r>
      <rPr>
        <sz val="11"/>
        <rFont val="Calibri"/>
      </rPr>
      <t>-72,0037806514</t>
    </r>
  </si>
  <si>
    <r>
      <rPr>
        <sz val="11"/>
        <rFont val="Calibri"/>
      </rPr>
      <t>5,90064246417</t>
    </r>
  </si>
  <si>
    <r>
      <rPr>
        <sz val="11"/>
        <rFont val="Calibri"/>
      </rPr>
      <t>85250006</t>
    </r>
  </si>
  <si>
    <r>
      <rPr>
        <sz val="11"/>
        <rFont val="Calibri"/>
      </rPr>
      <t>MONTAÑA DEL TOTUMO</t>
    </r>
  </si>
  <si>
    <r>
      <rPr>
        <sz val="11"/>
        <rFont val="Calibri"/>
      </rPr>
      <t>-71,2194699541</t>
    </r>
  </si>
  <si>
    <r>
      <rPr>
        <sz val="11"/>
        <rFont val="Calibri"/>
      </rPr>
      <t>5,93395723789</t>
    </r>
  </si>
  <si>
    <r>
      <rPr>
        <sz val="11"/>
        <rFont val="Calibri"/>
      </rPr>
      <t>85250007</t>
    </r>
  </si>
  <si>
    <r>
      <rPr>
        <sz val="11"/>
        <rFont val="Calibri"/>
      </rPr>
      <t>-70,9667650737</t>
    </r>
  </si>
  <si>
    <r>
      <rPr>
        <sz val="11"/>
        <rFont val="Calibri"/>
      </rPr>
      <t>5,86400113168</t>
    </r>
  </si>
  <si>
    <r>
      <rPr>
        <sz val="11"/>
        <rFont val="Calibri"/>
      </rPr>
      <t>85250008</t>
    </r>
  </si>
  <si>
    <r>
      <rPr>
        <sz val="11"/>
        <rFont val="Calibri"/>
      </rPr>
      <t>-71,5996817789</t>
    </r>
  </si>
  <si>
    <r>
      <rPr>
        <sz val="11"/>
        <rFont val="Calibri"/>
      </rPr>
      <t>5,84392923829</t>
    </r>
  </si>
  <si>
    <r>
      <rPr>
        <sz val="11"/>
        <rFont val="Calibri"/>
      </rPr>
      <t>85263</t>
    </r>
  </si>
  <si>
    <r>
      <rPr>
        <sz val="11"/>
        <rFont val="Calibri"/>
      </rPr>
      <t>85263000</t>
    </r>
  </si>
  <si>
    <r>
      <rPr>
        <sz val="11"/>
        <rFont val="Calibri"/>
      </rPr>
      <t>-71,9928594902</t>
    </r>
  </si>
  <si>
    <r>
      <rPr>
        <sz val="11"/>
        <rFont val="Calibri"/>
      </rPr>
      <t>5,72773022764</t>
    </r>
  </si>
  <si>
    <r>
      <rPr>
        <sz val="11"/>
        <rFont val="Calibri"/>
      </rPr>
      <t>85279</t>
    </r>
  </si>
  <si>
    <r>
      <rPr>
        <sz val="11"/>
        <rFont val="Calibri"/>
      </rPr>
      <t>85279000</t>
    </r>
  </si>
  <si>
    <r>
      <rPr>
        <sz val="11"/>
        <rFont val="Calibri"/>
      </rPr>
      <t>RECETOR</t>
    </r>
  </si>
  <si>
    <r>
      <rPr>
        <sz val="11"/>
        <rFont val="Calibri"/>
      </rPr>
      <t>-72,7611443018</t>
    </r>
  </si>
  <si>
    <r>
      <rPr>
        <sz val="11"/>
        <rFont val="Calibri"/>
      </rPr>
      <t>5,22949241387</t>
    </r>
  </si>
  <si>
    <r>
      <rPr>
        <sz val="11"/>
        <rFont val="Calibri"/>
      </rPr>
      <t>85279002</t>
    </r>
  </si>
  <si>
    <r>
      <rPr>
        <sz val="11"/>
        <rFont val="Calibri"/>
      </rPr>
      <t>-72,729360851</t>
    </r>
  </si>
  <si>
    <r>
      <rPr>
        <sz val="11"/>
        <rFont val="Calibri"/>
      </rPr>
      <t>5,23060090695</t>
    </r>
  </si>
  <si>
    <r>
      <rPr>
        <sz val="11"/>
        <rFont val="Calibri"/>
      </rPr>
      <t>85300</t>
    </r>
  </si>
  <si>
    <r>
      <rPr>
        <sz val="11"/>
        <rFont val="Calibri"/>
      </rPr>
      <t>85300000</t>
    </r>
  </si>
  <si>
    <r>
      <rPr>
        <sz val="11"/>
        <rFont val="Calibri"/>
      </rPr>
      <t>-73,0387237641</t>
    </r>
  </si>
  <si>
    <r>
      <rPr>
        <sz val="11"/>
        <rFont val="Calibri"/>
      </rPr>
      <t>4,85461982071</t>
    </r>
  </si>
  <si>
    <r>
      <rPr>
        <sz val="11"/>
        <rFont val="Calibri"/>
      </rPr>
      <t>85300001</t>
    </r>
  </si>
  <si>
    <r>
      <rPr>
        <sz val="11"/>
        <rFont val="Calibri"/>
      </rPr>
      <t>-72,9985286864</t>
    </r>
  </si>
  <si>
    <r>
      <rPr>
        <sz val="11"/>
        <rFont val="Calibri"/>
      </rPr>
      <t>4,74878048999</t>
    </r>
  </si>
  <si>
    <r>
      <rPr>
        <sz val="11"/>
        <rFont val="Calibri"/>
      </rPr>
      <t>85300003</t>
    </r>
  </si>
  <si>
    <r>
      <rPr>
        <sz val="11"/>
        <rFont val="Calibri"/>
      </rPr>
      <t>EL SECRETO</t>
    </r>
  </si>
  <si>
    <r>
      <rPr>
        <sz val="11"/>
        <rFont val="Calibri"/>
      </rPr>
      <t>-73,0728066441</t>
    </r>
  </si>
  <si>
    <r>
      <rPr>
        <sz val="11"/>
        <rFont val="Calibri"/>
      </rPr>
      <t>4,81887387527</t>
    </r>
  </si>
  <si>
    <r>
      <rPr>
        <sz val="11"/>
        <rFont val="Calibri"/>
      </rPr>
      <t>85315</t>
    </r>
  </si>
  <si>
    <r>
      <rPr>
        <sz val="11"/>
        <rFont val="Calibri"/>
      </rPr>
      <t>85315000</t>
    </r>
  </si>
  <si>
    <r>
      <rPr>
        <sz val="11"/>
        <rFont val="Calibri"/>
      </rPr>
      <t>SÁCAMA</t>
    </r>
  </si>
  <si>
    <r>
      <rPr>
        <sz val="11"/>
        <rFont val="Calibri"/>
      </rPr>
      <t>-72,2502768792</t>
    </r>
  </si>
  <si>
    <r>
      <rPr>
        <sz val="11"/>
        <rFont val="Calibri"/>
      </rPr>
      <t>6,09697473148</t>
    </r>
  </si>
  <si>
    <r>
      <rPr>
        <sz val="11"/>
        <rFont val="Calibri"/>
      </rPr>
      <t>85325</t>
    </r>
  </si>
  <si>
    <r>
      <rPr>
        <sz val="11"/>
        <rFont val="Calibri"/>
      </rPr>
      <t>85325000</t>
    </r>
  </si>
  <si>
    <r>
      <rPr>
        <sz val="11"/>
        <rFont val="Calibri"/>
      </rPr>
      <t>SAN LUIS DE PALENQUE</t>
    </r>
  </si>
  <si>
    <r>
      <rPr>
        <sz val="11"/>
        <rFont val="Calibri"/>
      </rPr>
      <t>-71,7324374971</t>
    </r>
  </si>
  <si>
    <r>
      <rPr>
        <sz val="11"/>
        <rFont val="Calibri"/>
      </rPr>
      <t>5,42230235915</t>
    </r>
  </si>
  <si>
    <r>
      <rPr>
        <sz val="11"/>
        <rFont val="Calibri"/>
      </rPr>
      <t>85325002</t>
    </r>
  </si>
  <si>
    <r>
      <rPr>
        <sz val="11"/>
        <rFont val="Calibri"/>
      </rPr>
      <t>MIRAMAR DE GUANAPALO</t>
    </r>
  </si>
  <si>
    <r>
      <rPr>
        <sz val="11"/>
        <rFont val="Calibri"/>
      </rPr>
      <t>-70,9938895068</t>
    </r>
  </si>
  <si>
    <r>
      <rPr>
        <sz val="11"/>
        <rFont val="Calibri"/>
      </rPr>
      <t>5,05459206182</t>
    </r>
  </si>
  <si>
    <r>
      <rPr>
        <sz val="11"/>
        <rFont val="Calibri"/>
      </rPr>
      <t>85325004</t>
    </r>
  </si>
  <si>
    <r>
      <rPr>
        <sz val="11"/>
        <rFont val="Calibri"/>
      </rPr>
      <t>EL PALMAR DE GUANAPALO</t>
    </r>
  </si>
  <si>
    <r>
      <rPr>
        <sz val="11"/>
        <rFont val="Calibri"/>
      </rPr>
      <t>-71,8293765339</t>
    </r>
  </si>
  <si>
    <r>
      <rPr>
        <sz val="11"/>
        <rFont val="Calibri"/>
      </rPr>
      <t>5,37585550765</t>
    </r>
  </si>
  <si>
    <r>
      <rPr>
        <sz val="11"/>
        <rFont val="Calibri"/>
      </rPr>
      <t>85325005</t>
    </r>
  </si>
  <si>
    <r>
      <rPr>
        <sz val="11"/>
        <rFont val="Calibri"/>
      </rPr>
      <t>JAGUEYES</t>
    </r>
  </si>
  <si>
    <r>
      <rPr>
        <sz val="11"/>
        <rFont val="Calibri"/>
      </rPr>
      <t>-71,9527574227</t>
    </r>
  </si>
  <si>
    <r>
      <rPr>
        <sz val="11"/>
        <rFont val="Calibri"/>
      </rPr>
      <t>5,24768285705</t>
    </r>
  </si>
  <si>
    <r>
      <rPr>
        <sz val="11"/>
        <rFont val="Calibri"/>
      </rPr>
      <t>85400</t>
    </r>
  </si>
  <si>
    <r>
      <rPr>
        <sz val="11"/>
        <rFont val="Calibri"/>
      </rPr>
      <t>85400000</t>
    </r>
  </si>
  <si>
    <r>
      <rPr>
        <sz val="11"/>
        <rFont val="Calibri"/>
      </rPr>
      <t>TÁMARA</t>
    </r>
  </si>
  <si>
    <r>
      <rPr>
        <sz val="11"/>
        <rFont val="Calibri"/>
      </rPr>
      <t>-72,161823137</t>
    </r>
  </si>
  <si>
    <r>
      <rPr>
        <sz val="11"/>
        <rFont val="Calibri"/>
      </rPr>
      <t>5,82982360982</t>
    </r>
  </si>
  <si>
    <r>
      <rPr>
        <sz val="11"/>
        <rFont val="Calibri"/>
      </rPr>
      <t>85400002</t>
    </r>
  </si>
  <si>
    <r>
      <rPr>
        <sz val="11"/>
        <rFont val="Calibri"/>
      </rPr>
      <t>TABLÓN DE TAMARA</t>
    </r>
  </si>
  <si>
    <r>
      <rPr>
        <sz val="11"/>
        <rFont val="Calibri"/>
      </rPr>
      <t>-72,1030944013</t>
    </r>
  </si>
  <si>
    <r>
      <rPr>
        <sz val="11"/>
        <rFont val="Calibri"/>
      </rPr>
      <t>5,73542183923</t>
    </r>
  </si>
  <si>
    <r>
      <rPr>
        <sz val="11"/>
        <rFont val="Calibri"/>
      </rPr>
      <t>85400004</t>
    </r>
  </si>
  <si>
    <r>
      <rPr>
        <sz val="11"/>
        <rFont val="Calibri"/>
      </rPr>
      <t>TEISLANDIA</t>
    </r>
  </si>
  <si>
    <r>
      <rPr>
        <sz val="11"/>
        <rFont val="Calibri"/>
      </rPr>
      <t>-72,0703550449</t>
    </r>
  </si>
  <si>
    <r>
      <rPr>
        <sz val="11"/>
        <rFont val="Calibri"/>
      </rPr>
      <t>5,9419605091</t>
    </r>
  </si>
  <si>
    <r>
      <rPr>
        <sz val="11"/>
        <rFont val="Calibri"/>
      </rPr>
      <t>85410</t>
    </r>
  </si>
  <si>
    <r>
      <rPr>
        <sz val="11"/>
        <rFont val="Calibri"/>
      </rPr>
      <t>85410000</t>
    </r>
  </si>
  <si>
    <r>
      <rPr>
        <sz val="11"/>
        <rFont val="Calibri"/>
      </rPr>
      <t>TAURAMENA</t>
    </r>
  </si>
  <si>
    <r>
      <rPr>
        <sz val="11"/>
        <rFont val="Calibri"/>
      </rPr>
      <t>-72,7472511701</t>
    </r>
  </si>
  <si>
    <r>
      <rPr>
        <sz val="11"/>
        <rFont val="Calibri"/>
      </rPr>
      <t>5,01920691152</t>
    </r>
  </si>
  <si>
    <r>
      <rPr>
        <sz val="11"/>
        <rFont val="Calibri"/>
      </rPr>
      <t>85410003</t>
    </r>
  </si>
  <si>
    <r>
      <rPr>
        <sz val="11"/>
        <rFont val="Calibri"/>
      </rPr>
      <t>CARUPANA</t>
    </r>
  </si>
  <si>
    <r>
      <rPr>
        <sz val="11"/>
        <rFont val="Calibri"/>
      </rPr>
      <t>-72,4278732193</t>
    </r>
  </si>
  <si>
    <r>
      <rPr>
        <sz val="11"/>
        <rFont val="Calibri"/>
      </rPr>
      <t>4,36015312165</t>
    </r>
  </si>
  <si>
    <r>
      <rPr>
        <sz val="11"/>
        <rFont val="Calibri"/>
      </rPr>
      <t>85410004</t>
    </r>
  </si>
  <si>
    <r>
      <rPr>
        <sz val="11"/>
        <rFont val="Calibri"/>
      </rPr>
      <t>TUNUPE</t>
    </r>
  </si>
  <si>
    <r>
      <rPr>
        <sz val="11"/>
        <rFont val="Calibri"/>
      </rPr>
      <t>-72,5607239801</t>
    </r>
  </si>
  <si>
    <r>
      <rPr>
        <sz val="11"/>
        <rFont val="Calibri"/>
      </rPr>
      <t>4,3580644005</t>
    </r>
  </si>
  <si>
    <r>
      <rPr>
        <sz val="11"/>
        <rFont val="Calibri"/>
      </rPr>
      <t>85410005</t>
    </r>
  </si>
  <si>
    <r>
      <rPr>
        <sz val="11"/>
        <rFont val="Calibri"/>
      </rPr>
      <t>PASO CUSIANA</t>
    </r>
  </si>
  <si>
    <r>
      <rPr>
        <sz val="11"/>
        <rFont val="Calibri"/>
      </rPr>
      <t>-72,6882089506</t>
    </r>
  </si>
  <si>
    <r>
      <rPr>
        <sz val="11"/>
        <rFont val="Calibri"/>
      </rPr>
      <t>5,00424764136</t>
    </r>
  </si>
  <si>
    <r>
      <rPr>
        <sz val="11"/>
        <rFont val="Calibri"/>
      </rPr>
      <t>85410006</t>
    </r>
  </si>
  <si>
    <r>
      <rPr>
        <sz val="11"/>
        <rFont val="Calibri"/>
      </rPr>
      <t>RAIZAL</t>
    </r>
  </si>
  <si>
    <r>
      <rPr>
        <sz val="11"/>
        <rFont val="Calibri"/>
      </rPr>
      <t>-72,7077926794</t>
    </r>
  </si>
  <si>
    <r>
      <rPr>
        <sz val="11"/>
        <rFont val="Calibri"/>
      </rPr>
      <t>4,86891721705</t>
    </r>
  </si>
  <si>
    <r>
      <rPr>
        <sz val="11"/>
        <rFont val="Calibri"/>
      </rPr>
      <t>85430</t>
    </r>
  </si>
  <si>
    <r>
      <rPr>
        <sz val="11"/>
        <rFont val="Calibri"/>
      </rPr>
      <t>85430000</t>
    </r>
  </si>
  <si>
    <r>
      <rPr>
        <sz val="11"/>
        <rFont val="Calibri"/>
      </rPr>
      <t>TRINIDAD</t>
    </r>
  </si>
  <si>
    <r>
      <rPr>
        <sz val="11"/>
        <rFont val="Calibri"/>
      </rPr>
      <t>-71,6633415586</t>
    </r>
  </si>
  <si>
    <r>
      <rPr>
        <sz val="11"/>
        <rFont val="Calibri"/>
      </rPr>
      <t>5,41221523214</t>
    </r>
  </si>
  <si>
    <r>
      <rPr>
        <sz val="11"/>
        <rFont val="Calibri"/>
      </rPr>
      <t>85430001</t>
    </r>
  </si>
  <si>
    <r>
      <rPr>
        <sz val="11"/>
        <rFont val="Calibri"/>
      </rPr>
      <t>BOCAS DEL PAUTO</t>
    </r>
  </si>
  <si>
    <r>
      <rPr>
        <sz val="11"/>
        <rFont val="Calibri"/>
      </rPr>
      <t>-70,9195647826</t>
    </r>
  </si>
  <si>
    <r>
      <rPr>
        <sz val="11"/>
        <rFont val="Calibri"/>
      </rPr>
      <t>5,16606233443</t>
    </r>
  </si>
  <si>
    <r>
      <rPr>
        <sz val="11"/>
        <rFont val="Calibri"/>
      </rPr>
      <t>85430002</t>
    </r>
  </si>
  <si>
    <r>
      <rPr>
        <sz val="11"/>
        <rFont val="Calibri"/>
      </rPr>
      <t>-71,823797431</t>
    </r>
  </si>
  <si>
    <r>
      <rPr>
        <sz val="11"/>
        <rFont val="Calibri"/>
      </rPr>
      <t>5,511442039</t>
    </r>
  </si>
  <si>
    <r>
      <rPr>
        <sz val="11"/>
        <rFont val="Calibri"/>
      </rPr>
      <t>85430007</t>
    </r>
  </si>
  <si>
    <r>
      <rPr>
        <sz val="11"/>
        <rFont val="Calibri"/>
      </rPr>
      <t>-71,3050179528</t>
    </r>
  </si>
  <si>
    <r>
      <rPr>
        <sz val="11"/>
        <rFont val="Calibri"/>
      </rPr>
      <t>5,262726639</t>
    </r>
  </si>
  <si>
    <r>
      <rPr>
        <sz val="11"/>
        <rFont val="Calibri"/>
      </rPr>
      <t>85430008</t>
    </r>
  </si>
  <si>
    <r>
      <rPr>
        <sz val="11"/>
        <rFont val="Calibri"/>
      </rPr>
      <t>SANTA IRENE</t>
    </r>
  </si>
  <si>
    <r>
      <rPr>
        <sz val="11"/>
        <rFont val="Calibri"/>
      </rPr>
      <t>-71,0914109383</t>
    </r>
  </si>
  <si>
    <r>
      <rPr>
        <sz val="11"/>
        <rFont val="Calibri"/>
      </rPr>
      <t>5,19660151987</t>
    </r>
  </si>
  <si>
    <r>
      <rPr>
        <sz val="11"/>
        <rFont val="Calibri"/>
      </rPr>
      <t>85440</t>
    </r>
  </si>
  <si>
    <r>
      <rPr>
        <sz val="11"/>
        <rFont val="Calibri"/>
      </rPr>
      <t>85440000</t>
    </r>
  </si>
  <si>
    <r>
      <rPr>
        <sz val="11"/>
        <rFont val="Calibri"/>
      </rPr>
      <t>-72,9280536201</t>
    </r>
  </si>
  <si>
    <r>
      <rPr>
        <sz val="11"/>
        <rFont val="Calibri"/>
      </rPr>
      <t>4,61007185165</t>
    </r>
  </si>
  <si>
    <r>
      <rPr>
        <sz val="11"/>
        <rFont val="Calibri"/>
      </rPr>
      <t>85440001</t>
    </r>
  </si>
  <si>
    <r>
      <rPr>
        <sz val="11"/>
        <rFont val="Calibri"/>
      </rPr>
      <t>CARIBAYONA</t>
    </r>
  </si>
  <si>
    <r>
      <rPr>
        <sz val="11"/>
        <rFont val="Calibri"/>
      </rPr>
      <t>-72,7519165333</t>
    </r>
  </si>
  <si>
    <r>
      <rPr>
        <sz val="11"/>
        <rFont val="Calibri"/>
      </rPr>
      <t>4,49728103367</t>
    </r>
  </si>
  <si>
    <r>
      <rPr>
        <sz val="11"/>
        <rFont val="Calibri"/>
      </rPr>
      <t>85440002</t>
    </r>
  </si>
  <si>
    <r>
      <rPr>
        <sz val="11"/>
        <rFont val="Calibri"/>
      </rPr>
      <t>SANTA HELENA DE UPÍA</t>
    </r>
  </si>
  <si>
    <r>
      <rPr>
        <sz val="11"/>
        <rFont val="Calibri"/>
      </rPr>
      <t>-72,7441460826</t>
    </r>
  </si>
  <si>
    <r>
      <rPr>
        <sz val="11"/>
        <rFont val="Calibri"/>
      </rPr>
      <t>4,33327353272</t>
    </r>
  </si>
  <si>
    <r>
      <rPr>
        <sz val="11"/>
        <rFont val="Calibri"/>
      </rPr>
      <t>85440003</t>
    </r>
  </si>
  <si>
    <r>
      <rPr>
        <sz val="11"/>
        <rFont val="Calibri"/>
      </rPr>
      <t>-72,8288810873</t>
    </r>
  </si>
  <si>
    <r>
      <rPr>
        <sz val="11"/>
        <rFont val="Calibri"/>
      </rPr>
      <t>4,67466968511</t>
    </r>
  </si>
  <si>
    <r>
      <rPr>
        <sz val="11"/>
        <rFont val="Calibri"/>
      </rPr>
      <t>86</t>
    </r>
  </si>
  <si>
    <r>
      <rPr>
        <sz val="11"/>
        <rFont val="Calibri"/>
      </rPr>
      <t>86001</t>
    </r>
  </si>
  <si>
    <r>
      <rPr>
        <sz val="11"/>
        <rFont val="Calibri"/>
      </rPr>
      <t>86001000</t>
    </r>
  </si>
  <si>
    <r>
      <rPr>
        <sz val="11"/>
        <rFont val="Calibri"/>
      </rPr>
      <t>PUTUMAYO</t>
    </r>
  </si>
  <si>
    <r>
      <rPr>
        <sz val="11"/>
        <rFont val="Calibri"/>
      </rPr>
      <t>MOCOA</t>
    </r>
  </si>
  <si>
    <r>
      <rPr>
        <sz val="11"/>
        <rFont val="Calibri"/>
      </rPr>
      <t>-76,6515068624</t>
    </r>
  </si>
  <si>
    <r>
      <rPr>
        <sz val="11"/>
        <rFont val="Calibri"/>
      </rPr>
      <t>1,1525800991</t>
    </r>
  </si>
  <si>
    <r>
      <rPr>
        <sz val="11"/>
        <rFont val="Calibri"/>
      </rPr>
      <t>86001002</t>
    </r>
  </si>
  <si>
    <r>
      <rPr>
        <sz val="11"/>
        <rFont val="Calibri"/>
      </rPr>
      <t>EL PEPINO</t>
    </r>
  </si>
  <si>
    <r>
      <rPr>
        <sz val="11"/>
        <rFont val="Calibri"/>
      </rPr>
      <t>-76,656283539</t>
    </r>
  </si>
  <si>
    <r>
      <rPr>
        <sz val="11"/>
        <rFont val="Calibri"/>
      </rPr>
      <t>1,082801594</t>
    </r>
  </si>
  <si>
    <r>
      <rPr>
        <sz val="11"/>
        <rFont val="Calibri"/>
      </rPr>
      <t>86001003</t>
    </r>
  </si>
  <si>
    <r>
      <rPr>
        <sz val="11"/>
        <rFont val="Calibri"/>
      </rPr>
      <t>-76,6494671611</t>
    </r>
  </si>
  <si>
    <r>
      <rPr>
        <sz val="11"/>
        <rFont val="Calibri"/>
      </rPr>
      <t>1,1988973736</t>
    </r>
  </si>
  <si>
    <r>
      <rPr>
        <sz val="11"/>
        <rFont val="Calibri"/>
      </rPr>
      <t>86001004</t>
    </r>
  </si>
  <si>
    <r>
      <rPr>
        <sz val="11"/>
        <rFont val="Calibri"/>
      </rPr>
      <t>-76,538530469</t>
    </r>
  </si>
  <si>
    <r>
      <rPr>
        <sz val="11"/>
        <rFont val="Calibri"/>
      </rPr>
      <t>1,02561781614</t>
    </r>
  </si>
  <si>
    <r>
      <rPr>
        <sz val="11"/>
        <rFont val="Calibri"/>
      </rPr>
      <t>86001006</t>
    </r>
  </si>
  <si>
    <r>
      <rPr>
        <sz val="11"/>
        <rFont val="Calibri"/>
      </rPr>
      <t>-76,675992625</t>
    </r>
  </si>
  <si>
    <r>
      <rPr>
        <sz val="11"/>
        <rFont val="Calibri"/>
      </rPr>
      <t>1,18435641438</t>
    </r>
  </si>
  <si>
    <r>
      <rPr>
        <sz val="11"/>
        <rFont val="Calibri"/>
      </rPr>
      <t>86001009</t>
    </r>
  </si>
  <si>
    <r>
      <rPr>
        <sz val="11"/>
        <rFont val="Calibri"/>
      </rPr>
      <t>YUNGUILLO</t>
    </r>
  </si>
  <si>
    <r>
      <rPr>
        <sz val="11"/>
        <rFont val="Calibri"/>
      </rPr>
      <t>86001014</t>
    </r>
  </si>
  <si>
    <r>
      <rPr>
        <sz val="11"/>
        <rFont val="Calibri"/>
      </rPr>
      <t>-76,6961202168</t>
    </r>
  </si>
  <si>
    <r>
      <rPr>
        <sz val="11"/>
        <rFont val="Calibri"/>
      </rPr>
      <t>1,08504108955</t>
    </r>
  </si>
  <si>
    <r>
      <rPr>
        <sz val="11"/>
        <rFont val="Calibri"/>
      </rPr>
      <t>86001016</t>
    </r>
  </si>
  <si>
    <r>
      <rPr>
        <sz val="11"/>
        <rFont val="Calibri"/>
      </rPr>
      <t>ALTO AFAN</t>
    </r>
  </si>
  <si>
    <r>
      <rPr>
        <sz val="11"/>
        <rFont val="Calibri"/>
      </rPr>
      <t>-76,643783287</t>
    </r>
  </si>
  <si>
    <r>
      <rPr>
        <sz val="11"/>
        <rFont val="Calibri"/>
      </rPr>
      <t>1,19825491394</t>
    </r>
  </si>
  <si>
    <r>
      <rPr>
        <sz val="11"/>
        <rFont val="Calibri"/>
      </rPr>
      <t>86001017</t>
    </r>
  </si>
  <si>
    <r>
      <rPr>
        <sz val="11"/>
        <rFont val="Calibri"/>
      </rPr>
      <t>BRISAS DEL SOL</t>
    </r>
  </si>
  <si>
    <r>
      <rPr>
        <sz val="11"/>
        <rFont val="Calibri"/>
      </rPr>
      <t>-76,662759955</t>
    </r>
  </si>
  <si>
    <r>
      <rPr>
        <sz val="11"/>
        <rFont val="Calibri"/>
      </rPr>
      <t>1,08054124408</t>
    </r>
  </si>
  <si>
    <r>
      <rPr>
        <sz val="11"/>
        <rFont val="Calibri"/>
      </rPr>
      <t>86001018</t>
    </r>
  </si>
  <si>
    <r>
      <rPr>
        <sz val="11"/>
        <rFont val="Calibri"/>
      </rPr>
      <t>-76,653076191</t>
    </r>
  </si>
  <si>
    <r>
      <rPr>
        <sz val="11"/>
        <rFont val="Calibri"/>
      </rPr>
      <t>1,097140926</t>
    </r>
  </si>
  <si>
    <r>
      <rPr>
        <sz val="11"/>
        <rFont val="Calibri"/>
      </rPr>
      <t>86001019</t>
    </r>
  </si>
  <si>
    <r>
      <rPr>
        <sz val="11"/>
        <rFont val="Calibri"/>
      </rPr>
      <t>RAMIYACO</t>
    </r>
  </si>
  <si>
    <r>
      <rPr>
        <sz val="11"/>
        <rFont val="Calibri"/>
      </rPr>
      <t>-76,6552884881</t>
    </r>
  </si>
  <si>
    <r>
      <rPr>
        <sz val="11"/>
        <rFont val="Calibri"/>
      </rPr>
      <t>1,12168638174</t>
    </r>
  </si>
  <si>
    <r>
      <rPr>
        <sz val="11"/>
        <rFont val="Calibri"/>
      </rPr>
      <t>86219</t>
    </r>
  </si>
  <si>
    <r>
      <rPr>
        <sz val="11"/>
        <rFont val="Calibri"/>
      </rPr>
      <t>86219000</t>
    </r>
  </si>
  <si>
    <r>
      <rPr>
        <sz val="11"/>
        <rFont val="Calibri"/>
      </rPr>
      <t>-76,9723019042</t>
    </r>
  </si>
  <si>
    <r>
      <rPr>
        <sz val="11"/>
        <rFont val="Calibri"/>
      </rPr>
      <t>1,18982685673</t>
    </r>
  </si>
  <si>
    <r>
      <rPr>
        <sz val="11"/>
        <rFont val="Calibri"/>
      </rPr>
      <t>86219001</t>
    </r>
  </si>
  <si>
    <r>
      <rPr>
        <sz val="11"/>
        <rFont val="Calibri"/>
      </rPr>
      <t>-76,9432037068</t>
    </r>
  </si>
  <si>
    <r>
      <rPr>
        <sz val="11"/>
        <rFont val="Calibri"/>
      </rPr>
      <t>1,21095724373</t>
    </r>
  </si>
  <si>
    <r>
      <rPr>
        <sz val="11"/>
        <rFont val="Calibri"/>
      </rPr>
      <t>86219002</t>
    </r>
  </si>
  <si>
    <r>
      <rPr>
        <sz val="11"/>
        <rFont val="Calibri"/>
      </rPr>
      <t>-76,95814491</t>
    </r>
  </si>
  <si>
    <r>
      <rPr>
        <sz val="11"/>
        <rFont val="Calibri"/>
      </rPr>
      <t>1,19798830923</t>
    </r>
  </si>
  <si>
    <r>
      <rPr>
        <sz val="11"/>
        <rFont val="Calibri"/>
      </rPr>
      <t>86219003</t>
    </r>
  </si>
  <si>
    <r>
      <rPr>
        <sz val="11"/>
        <rFont val="Calibri"/>
      </rPr>
      <t>MICHUACAN</t>
    </r>
  </si>
  <si>
    <r>
      <rPr>
        <sz val="11"/>
        <rFont val="Calibri"/>
      </rPr>
      <t>-76,9621510452</t>
    </r>
  </si>
  <si>
    <r>
      <rPr>
        <sz val="11"/>
        <rFont val="Calibri"/>
      </rPr>
      <t>1,1967961639</t>
    </r>
  </si>
  <si>
    <r>
      <rPr>
        <sz val="11"/>
        <rFont val="Calibri"/>
      </rPr>
      <t>86320</t>
    </r>
  </si>
  <si>
    <r>
      <rPr>
        <sz val="11"/>
        <rFont val="Calibri"/>
      </rPr>
      <t>86320000</t>
    </r>
  </si>
  <si>
    <r>
      <rPr>
        <sz val="11"/>
        <rFont val="Calibri"/>
      </rPr>
      <t>ORITO</t>
    </r>
  </si>
  <si>
    <r>
      <rPr>
        <sz val="11"/>
        <rFont val="Calibri"/>
      </rPr>
      <t>-76,8730276477</t>
    </r>
  </si>
  <si>
    <r>
      <rPr>
        <sz val="11"/>
        <rFont val="Calibri"/>
      </rPr>
      <t>0,663818348772</t>
    </r>
  </si>
  <si>
    <r>
      <rPr>
        <sz val="11"/>
        <rFont val="Calibri"/>
      </rPr>
      <t>86320001</t>
    </r>
  </si>
  <si>
    <r>
      <rPr>
        <sz val="11"/>
        <rFont val="Calibri"/>
      </rPr>
      <t>-76,6992106981</t>
    </r>
  </si>
  <si>
    <r>
      <rPr>
        <sz val="11"/>
        <rFont val="Calibri"/>
      </rPr>
      <t>0,636869105621</t>
    </r>
  </si>
  <si>
    <r>
      <rPr>
        <sz val="11"/>
        <rFont val="Calibri"/>
      </rPr>
      <t>86320004</t>
    </r>
  </si>
  <si>
    <r>
      <rPr>
        <sz val="11"/>
        <rFont val="Calibri"/>
      </rPr>
      <t>LUCITANIA</t>
    </r>
  </si>
  <si>
    <r>
      <rPr>
        <sz val="11"/>
        <rFont val="Calibri"/>
      </rPr>
      <t>-77,1000178303</t>
    </r>
  </si>
  <si>
    <r>
      <rPr>
        <sz val="11"/>
        <rFont val="Calibri"/>
      </rPr>
      <t>0,472271246433</t>
    </r>
  </si>
  <si>
    <r>
      <rPr>
        <sz val="11"/>
        <rFont val="Calibri"/>
      </rPr>
      <t>86320008</t>
    </r>
  </si>
  <si>
    <r>
      <rPr>
        <sz val="11"/>
        <rFont val="Calibri"/>
      </rPr>
      <t>-76,748824467</t>
    </r>
  </si>
  <si>
    <r>
      <rPr>
        <sz val="11"/>
        <rFont val="Calibri"/>
      </rPr>
      <t>0,666185898</t>
    </r>
  </si>
  <si>
    <r>
      <rPr>
        <sz val="11"/>
        <rFont val="Calibri"/>
      </rPr>
      <t>86320009</t>
    </r>
  </si>
  <si>
    <r>
      <rPr>
        <sz val="11"/>
        <rFont val="Calibri"/>
      </rPr>
      <t>SAN VICENTE DE LUZÓN</t>
    </r>
  </si>
  <si>
    <r>
      <rPr>
        <sz val="11"/>
        <rFont val="Calibri"/>
      </rPr>
      <t>-76,8508733579</t>
    </r>
  </si>
  <si>
    <r>
      <rPr>
        <sz val="11"/>
        <rFont val="Calibri"/>
      </rPr>
      <t>0,530226219541</t>
    </r>
  </si>
  <si>
    <r>
      <rPr>
        <sz val="11"/>
        <rFont val="Calibri"/>
      </rPr>
      <t>86320010</t>
    </r>
  </si>
  <si>
    <r>
      <rPr>
        <sz val="11"/>
        <rFont val="Calibri"/>
      </rPr>
      <t>-77,042493127</t>
    </r>
  </si>
  <si>
    <r>
      <rPr>
        <sz val="11"/>
        <rFont val="Calibri"/>
      </rPr>
      <t>0,531066544</t>
    </r>
  </si>
  <si>
    <r>
      <rPr>
        <sz val="11"/>
        <rFont val="Calibri"/>
      </rPr>
      <t>86320011</t>
    </r>
  </si>
  <si>
    <r>
      <rPr>
        <sz val="11"/>
        <rFont val="Calibri"/>
      </rPr>
      <t>-76,7371810655</t>
    </r>
  </si>
  <si>
    <r>
      <rPr>
        <sz val="11"/>
        <rFont val="Calibri"/>
      </rPr>
      <t>0,572892618573</t>
    </r>
  </si>
  <si>
    <r>
      <rPr>
        <sz val="11"/>
        <rFont val="Calibri"/>
      </rPr>
      <t>86320013</t>
    </r>
  </si>
  <si>
    <r>
      <rPr>
        <sz val="11"/>
        <rFont val="Calibri"/>
      </rPr>
      <t>EL ACHIOTE</t>
    </r>
  </si>
  <si>
    <r>
      <rPr>
        <sz val="11"/>
        <rFont val="Calibri"/>
      </rPr>
      <t>-77,0033780786</t>
    </r>
  </si>
  <si>
    <r>
      <rPr>
        <sz val="11"/>
        <rFont val="Calibri"/>
      </rPr>
      <t>0,604098473218</t>
    </r>
  </si>
  <si>
    <r>
      <rPr>
        <sz val="11"/>
        <rFont val="Calibri"/>
      </rPr>
      <t>86320014</t>
    </r>
  </si>
  <si>
    <r>
      <rPr>
        <sz val="11"/>
        <rFont val="Calibri"/>
      </rPr>
      <t>-77,0241399972</t>
    </r>
  </si>
  <si>
    <r>
      <rPr>
        <sz val="11"/>
        <rFont val="Calibri"/>
      </rPr>
      <t>0,63555956282</t>
    </r>
  </si>
  <si>
    <r>
      <rPr>
        <sz val="11"/>
        <rFont val="Calibri"/>
      </rPr>
      <t>86320015</t>
    </r>
  </si>
  <si>
    <r>
      <rPr>
        <sz val="11"/>
        <rFont val="Calibri"/>
      </rPr>
      <t>-76,7263857647</t>
    </r>
  </si>
  <si>
    <r>
      <rPr>
        <sz val="11"/>
        <rFont val="Calibri"/>
      </rPr>
      <t>0,668015733209</t>
    </r>
  </si>
  <si>
    <r>
      <rPr>
        <sz val="11"/>
        <rFont val="Calibri"/>
      </rPr>
      <t>86320016</t>
    </r>
  </si>
  <si>
    <r>
      <rPr>
        <sz val="11"/>
        <rFont val="Calibri"/>
      </rPr>
      <t>EL YARUMO</t>
    </r>
  </si>
  <si>
    <r>
      <rPr>
        <sz val="11"/>
        <rFont val="Calibri"/>
      </rPr>
      <t>-76,8245346416</t>
    </r>
  </si>
  <si>
    <r>
      <rPr>
        <sz val="11"/>
        <rFont val="Calibri"/>
      </rPr>
      <t>0,647586820068</t>
    </r>
  </si>
  <si>
    <r>
      <rPr>
        <sz val="11"/>
        <rFont val="Calibri"/>
      </rPr>
      <t>86320017</t>
    </r>
  </si>
  <si>
    <r>
      <rPr>
        <sz val="11"/>
        <rFont val="Calibri"/>
      </rPr>
      <t>-76,905173037</t>
    </r>
  </si>
  <si>
    <r>
      <rPr>
        <sz val="11"/>
        <rFont val="Calibri"/>
      </rPr>
      <t>0,698096622993</t>
    </r>
  </si>
  <si>
    <r>
      <rPr>
        <sz val="11"/>
        <rFont val="Calibri"/>
      </rPr>
      <t>86568</t>
    </r>
  </si>
  <si>
    <r>
      <rPr>
        <sz val="11"/>
        <rFont val="Calibri"/>
      </rPr>
      <t>86568000</t>
    </r>
  </si>
  <si>
    <r>
      <rPr>
        <sz val="11"/>
        <rFont val="Calibri"/>
      </rPr>
      <t>PUERTO ASÍS</t>
    </r>
  </si>
  <si>
    <r>
      <rPr>
        <sz val="11"/>
        <rFont val="Calibri"/>
      </rPr>
      <t>-76,4972710861</t>
    </r>
  </si>
  <si>
    <r>
      <rPr>
        <sz val="11"/>
        <rFont val="Calibri"/>
      </rPr>
      <t>0,505047577006</t>
    </r>
  </si>
  <si>
    <r>
      <rPr>
        <sz val="11"/>
        <rFont val="Calibri"/>
      </rPr>
      <t>86568019</t>
    </r>
  </si>
  <si>
    <r>
      <rPr>
        <sz val="11"/>
        <rFont val="Calibri"/>
      </rPr>
      <t>-76,5668589516</t>
    </r>
  </si>
  <si>
    <r>
      <rPr>
        <sz val="11"/>
        <rFont val="Calibri"/>
      </rPr>
      <t>0,595051448001</t>
    </r>
  </si>
  <si>
    <r>
      <rPr>
        <sz val="11"/>
        <rFont val="Calibri"/>
      </rPr>
      <t>86568020</t>
    </r>
  </si>
  <si>
    <r>
      <rPr>
        <sz val="11"/>
        <rFont val="Calibri"/>
      </rPr>
      <t>PUERTO VEGA</t>
    </r>
  </si>
  <si>
    <r>
      <rPr>
        <sz val="11"/>
        <rFont val="Calibri"/>
      </rPr>
      <t>-76,5264551657</t>
    </r>
  </si>
  <si>
    <r>
      <rPr>
        <sz val="11"/>
        <rFont val="Calibri"/>
      </rPr>
      <t>0,483717148314</t>
    </r>
  </si>
  <si>
    <r>
      <rPr>
        <sz val="11"/>
        <rFont val="Calibri"/>
      </rPr>
      <t>86568023</t>
    </r>
  </si>
  <si>
    <r>
      <rPr>
        <sz val="11"/>
        <rFont val="Calibri"/>
      </rPr>
      <t>CAÑA BRAVA</t>
    </r>
  </si>
  <si>
    <r>
      <rPr>
        <sz val="11"/>
        <rFont val="Calibri"/>
      </rPr>
      <t>-76,6429359852</t>
    </r>
  </si>
  <si>
    <r>
      <rPr>
        <sz val="11"/>
        <rFont val="Calibri"/>
      </rPr>
      <t>0,556121935089</t>
    </r>
  </si>
  <si>
    <r>
      <rPr>
        <sz val="11"/>
        <rFont val="Calibri"/>
      </rPr>
      <t>86568026</t>
    </r>
  </si>
  <si>
    <r>
      <rPr>
        <sz val="11"/>
        <rFont val="Calibri"/>
      </rPr>
      <t>LA CARMELITA</t>
    </r>
  </si>
  <si>
    <r>
      <rPr>
        <sz val="11"/>
        <rFont val="Calibri"/>
      </rPr>
      <t>-76,544205958</t>
    </r>
  </si>
  <si>
    <r>
      <rPr>
        <sz val="11"/>
        <rFont val="Calibri"/>
      </rPr>
      <t>0,397521553</t>
    </r>
  </si>
  <si>
    <r>
      <rPr>
        <sz val="11"/>
        <rFont val="Calibri"/>
      </rPr>
      <t>86568027</t>
    </r>
  </si>
  <si>
    <r>
      <rPr>
        <sz val="11"/>
        <rFont val="Calibri"/>
      </rPr>
      <t>-76,5880726782</t>
    </r>
  </si>
  <si>
    <r>
      <rPr>
        <sz val="11"/>
        <rFont val="Calibri"/>
      </rPr>
      <t>0,370931489575</t>
    </r>
  </si>
  <si>
    <r>
      <rPr>
        <sz val="11"/>
        <rFont val="Calibri"/>
      </rPr>
      <t>86568029</t>
    </r>
  </si>
  <si>
    <r>
      <rPr>
        <sz val="11"/>
        <rFont val="Calibri"/>
      </rPr>
      <t>-76,5798437217</t>
    </r>
  </si>
  <si>
    <r>
      <rPr>
        <sz val="11"/>
        <rFont val="Calibri"/>
      </rPr>
      <t>0,413682194398</t>
    </r>
  </si>
  <si>
    <r>
      <rPr>
        <sz val="11"/>
        <rFont val="Calibri"/>
      </rPr>
      <t>86568031</t>
    </r>
  </si>
  <si>
    <r>
      <rPr>
        <sz val="11"/>
        <rFont val="Calibri"/>
      </rPr>
      <t>SINAÍ (ACHAPOS)</t>
    </r>
  </si>
  <si>
    <r>
      <rPr>
        <sz val="11"/>
        <rFont val="Calibri"/>
      </rPr>
      <t>-76,3698356461</t>
    </r>
  </si>
  <si>
    <r>
      <rPr>
        <sz val="11"/>
        <rFont val="Calibri"/>
      </rPr>
      <t>0,485602365647</t>
    </r>
  </si>
  <si>
    <r>
      <rPr>
        <sz val="11"/>
        <rFont val="Calibri"/>
      </rPr>
      <t>86568032</t>
    </r>
  </si>
  <si>
    <r>
      <rPr>
        <sz val="11"/>
        <rFont val="Calibri"/>
      </rPr>
      <t>BRISAS DEL HONG KONG</t>
    </r>
  </si>
  <si>
    <r>
      <rPr>
        <sz val="11"/>
        <rFont val="Calibri"/>
      </rPr>
      <t>-76,5100642996</t>
    </r>
  </si>
  <si>
    <r>
      <rPr>
        <sz val="11"/>
        <rFont val="Calibri"/>
      </rPr>
      <t>0,482587583055</t>
    </r>
  </si>
  <si>
    <r>
      <rPr>
        <sz val="11"/>
        <rFont val="Calibri"/>
      </rPr>
      <t>86568033</t>
    </r>
  </si>
  <si>
    <r>
      <rPr>
        <sz val="11"/>
        <rFont val="Calibri"/>
      </rPr>
      <t>-76,5225338781</t>
    </r>
  </si>
  <si>
    <r>
      <rPr>
        <sz val="11"/>
        <rFont val="Calibri"/>
      </rPr>
      <t>0,373889547313</t>
    </r>
  </si>
  <si>
    <r>
      <rPr>
        <sz val="11"/>
        <rFont val="Calibri"/>
      </rPr>
      <t>86568034</t>
    </r>
  </si>
  <si>
    <r>
      <rPr>
        <sz val="11"/>
        <rFont val="Calibri"/>
      </rPr>
      <t>-76,594124823</t>
    </r>
  </si>
  <si>
    <r>
      <rPr>
        <sz val="11"/>
        <rFont val="Calibri"/>
      </rPr>
      <t>0,577210618889</t>
    </r>
  </si>
  <si>
    <r>
      <rPr>
        <sz val="11"/>
        <rFont val="Calibri"/>
      </rPr>
      <t>86569</t>
    </r>
  </si>
  <si>
    <r>
      <rPr>
        <sz val="11"/>
        <rFont val="Calibri"/>
      </rPr>
      <t>86569000</t>
    </r>
  </si>
  <si>
    <r>
      <rPr>
        <sz val="11"/>
        <rFont val="Calibri"/>
      </rPr>
      <t>PUERTO CAICEDO</t>
    </r>
  </si>
  <si>
    <r>
      <rPr>
        <sz val="11"/>
        <rFont val="Calibri"/>
      </rPr>
      <t>-76,6057791692</t>
    </r>
  </si>
  <si>
    <r>
      <rPr>
        <sz val="11"/>
        <rFont val="Calibri"/>
      </rPr>
      <t>0,6877836264</t>
    </r>
  </si>
  <si>
    <r>
      <rPr>
        <sz val="11"/>
        <rFont val="Calibri"/>
      </rPr>
      <t>86569001</t>
    </r>
  </si>
  <si>
    <r>
      <rPr>
        <sz val="11"/>
        <rFont val="Calibri"/>
      </rPr>
      <t>-76,5824898501</t>
    </r>
  </si>
  <si>
    <r>
      <rPr>
        <sz val="11"/>
        <rFont val="Calibri"/>
      </rPr>
      <t>0,633807499708</t>
    </r>
  </si>
  <si>
    <r>
      <rPr>
        <sz val="11"/>
        <rFont val="Calibri"/>
      </rPr>
      <t>86569002</t>
    </r>
  </si>
  <si>
    <r>
      <rPr>
        <sz val="11"/>
        <rFont val="Calibri"/>
      </rPr>
      <t>-76,5865727138</t>
    </r>
  </si>
  <si>
    <r>
      <rPr>
        <sz val="11"/>
        <rFont val="Calibri"/>
      </rPr>
      <t>0,755653921253</t>
    </r>
  </si>
  <si>
    <r>
      <rPr>
        <sz val="11"/>
        <rFont val="Calibri"/>
      </rPr>
      <t>86569003</t>
    </r>
  </si>
  <si>
    <r>
      <rPr>
        <sz val="11"/>
        <rFont val="Calibri"/>
      </rPr>
      <t>-76,5256367805</t>
    </r>
  </si>
  <si>
    <r>
      <rPr>
        <sz val="11"/>
        <rFont val="Calibri"/>
      </rPr>
      <t>0,647711361575</t>
    </r>
  </si>
  <si>
    <r>
      <rPr>
        <sz val="11"/>
        <rFont val="Calibri"/>
      </rPr>
      <t>86569004</t>
    </r>
  </si>
  <si>
    <r>
      <rPr>
        <sz val="11"/>
        <rFont val="Calibri"/>
      </rPr>
      <t>-76,5585993067</t>
    </r>
  </si>
  <si>
    <r>
      <rPr>
        <sz val="11"/>
        <rFont val="Calibri"/>
      </rPr>
      <t>0,658665911365</t>
    </r>
  </si>
  <si>
    <r>
      <rPr>
        <sz val="11"/>
        <rFont val="Calibri"/>
      </rPr>
      <t>86571</t>
    </r>
  </si>
  <si>
    <r>
      <rPr>
        <sz val="11"/>
        <rFont val="Calibri"/>
      </rPr>
      <t>86571000</t>
    </r>
  </si>
  <si>
    <r>
      <rPr>
        <sz val="11"/>
        <rFont val="Calibri"/>
      </rPr>
      <t>PUERTO GUZMÁN</t>
    </r>
  </si>
  <si>
    <r>
      <rPr>
        <sz val="11"/>
        <rFont val="Calibri"/>
      </rPr>
      <t>-76,408521789</t>
    </r>
  </si>
  <si>
    <r>
      <rPr>
        <sz val="11"/>
        <rFont val="Calibri"/>
      </rPr>
      <t>0,962923612274</t>
    </r>
  </si>
  <si>
    <r>
      <rPr>
        <sz val="11"/>
        <rFont val="Calibri"/>
      </rPr>
      <t>86571001</t>
    </r>
  </si>
  <si>
    <r>
      <rPr>
        <sz val="11"/>
        <rFont val="Calibri"/>
      </rPr>
      <t>-76,2218917973</t>
    </r>
  </si>
  <si>
    <r>
      <rPr>
        <sz val="11"/>
        <rFont val="Calibri"/>
      </rPr>
      <t>0,978565885885</t>
    </r>
  </si>
  <si>
    <r>
      <rPr>
        <sz val="11"/>
        <rFont val="Calibri"/>
      </rPr>
      <t>86571002</t>
    </r>
  </si>
  <si>
    <r>
      <rPr>
        <sz val="11"/>
        <rFont val="Calibri"/>
      </rPr>
      <t>-76,4397268771</t>
    </r>
  </si>
  <si>
    <r>
      <rPr>
        <sz val="11"/>
        <rFont val="Calibri"/>
      </rPr>
      <t>0,96201248439</t>
    </r>
  </si>
  <si>
    <r>
      <rPr>
        <sz val="11"/>
        <rFont val="Calibri"/>
      </rPr>
      <t>86571003</t>
    </r>
  </si>
  <si>
    <r>
      <rPr>
        <sz val="11"/>
        <rFont val="Calibri"/>
      </rPr>
      <t>JOSÉ MARÍA</t>
    </r>
  </si>
  <si>
    <r>
      <rPr>
        <sz val="11"/>
        <rFont val="Calibri"/>
      </rPr>
      <t>-75,8913919958</t>
    </r>
  </si>
  <si>
    <r>
      <rPr>
        <sz val="11"/>
        <rFont val="Calibri"/>
      </rPr>
      <t>0,929920336721</t>
    </r>
  </si>
  <si>
    <r>
      <rPr>
        <sz val="11"/>
        <rFont val="Calibri"/>
      </rPr>
      <t>86571004</t>
    </r>
  </si>
  <si>
    <r>
      <rPr>
        <sz val="11"/>
        <rFont val="Calibri"/>
      </rPr>
      <t>MAYOYOGUE</t>
    </r>
  </si>
  <si>
    <r>
      <rPr>
        <sz val="11"/>
        <rFont val="Calibri"/>
      </rPr>
      <t>-75,4240192086</t>
    </r>
  </si>
  <si>
    <r>
      <rPr>
        <sz val="11"/>
        <rFont val="Calibri"/>
      </rPr>
      <t>0,734465618772</t>
    </r>
  </si>
  <si>
    <r>
      <rPr>
        <sz val="11"/>
        <rFont val="Calibri"/>
      </rPr>
      <t>86571005</t>
    </r>
  </si>
  <si>
    <r>
      <rPr>
        <sz val="11"/>
        <rFont val="Calibri"/>
      </rPr>
      <t>EL GALLINAZO</t>
    </r>
  </si>
  <si>
    <r>
      <rPr>
        <sz val="11"/>
        <rFont val="Calibri"/>
      </rPr>
      <t>-75,6611524968</t>
    </r>
  </si>
  <si>
    <r>
      <rPr>
        <sz val="11"/>
        <rFont val="Calibri"/>
      </rPr>
      <t>0,857969051787</t>
    </r>
  </si>
  <si>
    <r>
      <rPr>
        <sz val="11"/>
        <rFont val="Calibri"/>
      </rPr>
      <t>86571006</t>
    </r>
  </si>
  <si>
    <r>
      <rPr>
        <sz val="11"/>
        <rFont val="Calibri"/>
      </rPr>
      <t>-75,9863440387</t>
    </r>
  </si>
  <si>
    <r>
      <rPr>
        <sz val="11"/>
        <rFont val="Calibri"/>
      </rPr>
      <t>1,03783587755</t>
    </r>
  </si>
  <si>
    <r>
      <rPr>
        <sz val="11"/>
        <rFont val="Calibri"/>
      </rPr>
      <t>86571007</t>
    </r>
  </si>
  <si>
    <r>
      <rPr>
        <sz val="11"/>
        <rFont val="Calibri"/>
      </rPr>
      <t>EL JUANO</t>
    </r>
  </si>
  <si>
    <r>
      <rPr>
        <sz val="11"/>
        <rFont val="Calibri"/>
      </rPr>
      <t>-76,4662895077</t>
    </r>
  </si>
  <si>
    <r>
      <rPr>
        <sz val="11"/>
        <rFont val="Calibri"/>
      </rPr>
      <t>0,987833604162</t>
    </r>
  </si>
  <si>
    <r>
      <rPr>
        <sz val="11"/>
        <rFont val="Calibri"/>
      </rPr>
      <t>86571008</t>
    </r>
  </si>
  <si>
    <r>
      <rPr>
        <sz val="11"/>
        <rFont val="Calibri"/>
      </rPr>
      <t>PUERTO ROSARIO</t>
    </r>
  </si>
  <si>
    <r>
      <rPr>
        <sz val="11"/>
        <rFont val="Calibri"/>
      </rPr>
      <t>-76,2650999521</t>
    </r>
  </si>
  <si>
    <r>
      <rPr>
        <sz val="11"/>
        <rFont val="Calibri"/>
      </rPr>
      <t>0,968211495455</t>
    </r>
  </si>
  <si>
    <r>
      <rPr>
        <sz val="11"/>
        <rFont val="Calibri"/>
      </rPr>
      <t>86571009</t>
    </r>
  </si>
  <si>
    <r>
      <rPr>
        <sz val="11"/>
        <rFont val="Calibri"/>
      </rPr>
      <t>-76,1484398453</t>
    </r>
  </si>
  <si>
    <r>
      <rPr>
        <sz val="11"/>
        <rFont val="Calibri"/>
      </rPr>
      <t>0,92412446055</t>
    </r>
  </si>
  <si>
    <r>
      <rPr>
        <sz val="11"/>
        <rFont val="Calibri"/>
      </rPr>
      <t>86571010</t>
    </r>
  </si>
  <si>
    <r>
      <rPr>
        <sz val="11"/>
        <rFont val="Calibri"/>
      </rPr>
      <t>-75,97618215</t>
    </r>
  </si>
  <si>
    <r>
      <rPr>
        <sz val="11"/>
        <rFont val="Calibri"/>
      </rPr>
      <t>0,974157270528</t>
    </r>
  </si>
  <si>
    <r>
      <rPr>
        <sz val="11"/>
        <rFont val="Calibri"/>
      </rPr>
      <t>86571011</t>
    </r>
  </si>
  <si>
    <r>
      <rPr>
        <sz val="11"/>
        <rFont val="Calibri"/>
      </rPr>
      <t>EL BOMBON</t>
    </r>
  </si>
  <si>
    <r>
      <rPr>
        <sz val="11"/>
        <rFont val="Calibri"/>
      </rPr>
      <t>-76,3333044052</t>
    </r>
  </si>
  <si>
    <r>
      <rPr>
        <sz val="11"/>
        <rFont val="Calibri"/>
      </rPr>
      <t>0,941629920545</t>
    </r>
  </si>
  <si>
    <r>
      <rPr>
        <sz val="11"/>
        <rFont val="Calibri"/>
      </rPr>
      <t>86571012</t>
    </r>
  </si>
  <si>
    <r>
      <rPr>
        <sz val="11"/>
        <rFont val="Calibri"/>
      </rPr>
      <t>EL MUELLE</t>
    </r>
  </si>
  <si>
    <r>
      <rPr>
        <sz val="11"/>
        <rFont val="Calibri"/>
      </rPr>
      <t>-76,4657100378</t>
    </r>
  </si>
  <si>
    <r>
      <rPr>
        <sz val="11"/>
        <rFont val="Calibri"/>
      </rPr>
      <t>0,994918631065</t>
    </r>
  </si>
  <si>
    <r>
      <rPr>
        <sz val="11"/>
        <rFont val="Calibri"/>
      </rPr>
      <t>86571013</t>
    </r>
  </si>
  <si>
    <r>
      <rPr>
        <sz val="11"/>
        <rFont val="Calibri"/>
      </rPr>
      <t>LA PATRIA</t>
    </r>
  </si>
  <si>
    <r>
      <rPr>
        <sz val="11"/>
        <rFont val="Calibri"/>
      </rPr>
      <t>-76,4893361757</t>
    </r>
  </si>
  <si>
    <r>
      <rPr>
        <sz val="11"/>
        <rFont val="Calibri"/>
      </rPr>
      <t>1,00385569084</t>
    </r>
  </si>
  <si>
    <r>
      <rPr>
        <sz val="11"/>
        <rFont val="Calibri"/>
      </rPr>
      <t>86573</t>
    </r>
  </si>
  <si>
    <r>
      <rPr>
        <sz val="11"/>
        <rFont val="Calibri"/>
      </rPr>
      <t>86573000</t>
    </r>
  </si>
  <si>
    <r>
      <rPr>
        <sz val="11"/>
        <rFont val="Calibri"/>
      </rPr>
      <t>PUERTO LEGUÍZAMO</t>
    </r>
  </si>
  <si>
    <r>
      <rPr>
        <sz val="11"/>
        <rFont val="Calibri"/>
      </rPr>
      <t>-74,7824713482</t>
    </r>
  </si>
  <si>
    <r>
      <rPr>
        <sz val="11"/>
        <rFont val="Calibri"/>
      </rPr>
      <t>-0,191870260599</t>
    </r>
  </si>
  <si>
    <r>
      <rPr>
        <sz val="11"/>
        <rFont val="Calibri"/>
      </rPr>
      <t>86573001</t>
    </r>
  </si>
  <si>
    <r>
      <rPr>
        <sz val="11"/>
        <rFont val="Calibri"/>
      </rPr>
      <t>LA TAGUA</t>
    </r>
  </si>
  <si>
    <r>
      <rPr>
        <sz val="11"/>
        <rFont val="Calibri"/>
      </rPr>
      <t>-74,6644755765</t>
    </r>
  </si>
  <si>
    <r>
      <rPr>
        <sz val="11"/>
        <rFont val="Calibri"/>
      </rPr>
      <t>-0,0582978573813</t>
    </r>
  </si>
  <si>
    <r>
      <rPr>
        <sz val="11"/>
        <rFont val="Calibri"/>
      </rPr>
      <t>86573002</t>
    </r>
  </si>
  <si>
    <r>
      <rPr>
        <sz val="11"/>
        <rFont val="Calibri"/>
      </rPr>
      <t>PUERTO OSPINA</t>
    </r>
  </si>
  <si>
    <r>
      <rPr>
        <sz val="11"/>
        <rFont val="Calibri"/>
      </rPr>
      <t>-75,8502139409</t>
    </r>
  </si>
  <si>
    <r>
      <rPr>
        <sz val="11"/>
        <rFont val="Calibri"/>
      </rPr>
      <t>0,13309241033</t>
    </r>
  </si>
  <si>
    <r>
      <rPr>
        <sz val="11"/>
        <rFont val="Calibri"/>
      </rPr>
      <t>86573003</t>
    </r>
  </si>
  <si>
    <r>
      <rPr>
        <sz val="11"/>
        <rFont val="Calibri"/>
      </rPr>
      <t>SENSELLA</t>
    </r>
  </si>
  <si>
    <r>
      <rPr>
        <sz val="11"/>
        <rFont val="Calibri"/>
      </rPr>
      <t>86573005</t>
    </r>
  </si>
  <si>
    <r>
      <rPr>
        <sz val="11"/>
        <rFont val="Calibri"/>
      </rPr>
      <t>EL MECAYA</t>
    </r>
  </si>
  <si>
    <r>
      <rPr>
        <sz val="11"/>
        <rFont val="Calibri"/>
      </rPr>
      <t>86573006</t>
    </r>
  </si>
  <si>
    <r>
      <rPr>
        <sz val="11"/>
        <rFont val="Calibri"/>
      </rPr>
      <t>LA PAYA</t>
    </r>
  </si>
  <si>
    <r>
      <rPr>
        <sz val="11"/>
        <rFont val="Calibri"/>
      </rPr>
      <t>86573007</t>
    </r>
  </si>
  <si>
    <r>
      <rPr>
        <sz val="11"/>
        <rFont val="Calibri"/>
      </rPr>
      <t>86573008</t>
    </r>
  </si>
  <si>
    <r>
      <rPr>
        <sz val="11"/>
        <rFont val="Calibri"/>
      </rPr>
      <t>86573009</t>
    </r>
  </si>
  <si>
    <r>
      <rPr>
        <sz val="11"/>
        <rFont val="Calibri"/>
      </rPr>
      <t>PIÑUÑA NEGRO</t>
    </r>
  </si>
  <si>
    <r>
      <rPr>
        <sz val="11"/>
        <rFont val="Calibri"/>
      </rPr>
      <t>-76,0127513034</t>
    </r>
  </si>
  <si>
    <r>
      <rPr>
        <sz val="11"/>
        <rFont val="Calibri"/>
      </rPr>
      <t>0,306940621724</t>
    </r>
  </si>
  <si>
    <r>
      <rPr>
        <sz val="11"/>
        <rFont val="Calibri"/>
      </rPr>
      <t>86573010</t>
    </r>
  </si>
  <si>
    <r>
      <rPr>
        <sz val="11"/>
        <rFont val="Calibri"/>
      </rPr>
      <t>NUEVA APAYA</t>
    </r>
  </si>
  <si>
    <r>
      <rPr>
        <sz val="11"/>
        <rFont val="Calibri"/>
      </rPr>
      <t>-75,1954548141</t>
    </r>
  </si>
  <si>
    <r>
      <rPr>
        <sz val="11"/>
        <rFont val="Calibri"/>
      </rPr>
      <t>-0,0379813125992</t>
    </r>
  </si>
  <si>
    <r>
      <rPr>
        <sz val="11"/>
        <rFont val="Calibri"/>
      </rPr>
      <t>86573011</t>
    </r>
  </si>
  <si>
    <r>
      <rPr>
        <sz val="11"/>
        <rFont val="Calibri"/>
      </rPr>
      <t>-74,6114014639</t>
    </r>
  </si>
  <si>
    <r>
      <rPr>
        <sz val="11"/>
        <rFont val="Calibri"/>
      </rPr>
      <t>-0,345679824842</t>
    </r>
  </si>
  <si>
    <r>
      <rPr>
        <sz val="11"/>
        <rFont val="Calibri"/>
      </rPr>
      <t>86749</t>
    </r>
  </si>
  <si>
    <r>
      <rPr>
        <sz val="11"/>
        <rFont val="Calibri"/>
      </rPr>
      <t>86749000</t>
    </r>
  </si>
  <si>
    <r>
      <rPr>
        <sz val="11"/>
        <rFont val="Calibri"/>
      </rPr>
      <t>SIBUNDOY</t>
    </r>
  </si>
  <si>
    <r>
      <rPr>
        <sz val="11"/>
        <rFont val="Calibri"/>
      </rPr>
      <t>-76,9174823545</t>
    </r>
  </si>
  <si>
    <r>
      <rPr>
        <sz val="11"/>
        <rFont val="Calibri"/>
      </rPr>
      <t>1,20011541585</t>
    </r>
  </si>
  <si>
    <r>
      <rPr>
        <sz val="11"/>
        <rFont val="Calibri"/>
      </rPr>
      <t>86749008</t>
    </r>
  </si>
  <si>
    <r>
      <rPr>
        <sz val="11"/>
        <rFont val="Calibri"/>
      </rPr>
      <t>SAGRADO CORAZON DE JESUS</t>
    </r>
  </si>
  <si>
    <r>
      <rPr>
        <sz val="11"/>
        <rFont val="Calibri"/>
      </rPr>
      <t>-76,9266548918</t>
    </r>
  </si>
  <si>
    <r>
      <rPr>
        <sz val="11"/>
        <rFont val="Calibri"/>
      </rPr>
      <t>1,18662847638</t>
    </r>
  </si>
  <si>
    <r>
      <rPr>
        <sz val="11"/>
        <rFont val="Calibri"/>
      </rPr>
      <t>86749009</t>
    </r>
  </si>
  <si>
    <r>
      <rPr>
        <sz val="11"/>
        <rFont val="Calibri"/>
      </rPr>
      <t>-76,9303047578</t>
    </r>
  </si>
  <si>
    <r>
      <rPr>
        <sz val="11"/>
        <rFont val="Calibri"/>
      </rPr>
      <t>1,17655206542</t>
    </r>
  </si>
  <si>
    <r>
      <rPr>
        <sz val="11"/>
        <rFont val="Calibri"/>
      </rPr>
      <t>86749010</t>
    </r>
  </si>
  <si>
    <r>
      <rPr>
        <sz val="11"/>
        <rFont val="Calibri"/>
      </rPr>
      <t>-76,9195753768</t>
    </r>
  </si>
  <si>
    <r>
      <rPr>
        <sz val="11"/>
        <rFont val="Calibri"/>
      </rPr>
      <t>1,20968102334</t>
    </r>
  </si>
  <si>
    <r>
      <rPr>
        <sz val="11"/>
        <rFont val="Calibri"/>
      </rPr>
      <t>86755</t>
    </r>
  </si>
  <si>
    <r>
      <rPr>
        <sz val="11"/>
        <rFont val="Calibri"/>
      </rPr>
      <t>86755000</t>
    </r>
  </si>
  <si>
    <r>
      <rPr>
        <sz val="11"/>
        <rFont val="Calibri"/>
      </rPr>
      <t>-76,8792415368</t>
    </r>
  </si>
  <si>
    <r>
      <rPr>
        <sz val="11"/>
        <rFont val="Calibri"/>
      </rPr>
      <t>1,17421702835</t>
    </r>
  </si>
  <si>
    <r>
      <rPr>
        <sz val="11"/>
        <rFont val="Calibri"/>
      </rPr>
      <t>86755001</t>
    </r>
  </si>
  <si>
    <r>
      <rPr>
        <sz val="11"/>
        <rFont val="Calibri"/>
      </rPr>
      <t>-76,919426301</t>
    </r>
  </si>
  <si>
    <r>
      <rPr>
        <sz val="11"/>
        <rFont val="Calibri"/>
      </rPr>
      <t>1,146376975</t>
    </r>
  </si>
  <si>
    <r>
      <rPr>
        <sz val="11"/>
        <rFont val="Calibri"/>
      </rPr>
      <t>86755003</t>
    </r>
  </si>
  <si>
    <r>
      <rPr>
        <sz val="11"/>
        <rFont val="Calibri"/>
      </rPr>
      <t>SAN SILVESTRE</t>
    </r>
  </si>
  <si>
    <r>
      <rPr>
        <sz val="11"/>
        <rFont val="Calibri"/>
      </rPr>
      <t>-76,9333891525</t>
    </r>
  </si>
  <si>
    <r>
      <rPr>
        <sz val="11"/>
        <rFont val="Calibri"/>
      </rPr>
      <t>1,15695988499</t>
    </r>
  </si>
  <si>
    <r>
      <rPr>
        <sz val="11"/>
        <rFont val="Calibri"/>
      </rPr>
      <t>86755004</t>
    </r>
  </si>
  <si>
    <r>
      <rPr>
        <sz val="11"/>
        <rFont val="Calibri"/>
      </rPr>
      <t>MINCHOY</t>
    </r>
  </si>
  <si>
    <r>
      <rPr>
        <sz val="11"/>
        <rFont val="Calibri"/>
      </rPr>
      <t>-76,819287109</t>
    </r>
  </si>
  <si>
    <r>
      <rPr>
        <sz val="11"/>
        <rFont val="Calibri"/>
      </rPr>
      <t>1,201473074</t>
    </r>
  </si>
  <si>
    <r>
      <rPr>
        <sz val="11"/>
        <rFont val="Calibri"/>
      </rPr>
      <t>86757</t>
    </r>
  </si>
  <si>
    <r>
      <rPr>
        <sz val="11"/>
        <rFont val="Calibri"/>
      </rPr>
      <t>86757000</t>
    </r>
  </si>
  <si>
    <r>
      <rPr>
        <sz val="11"/>
        <rFont val="Calibri"/>
      </rPr>
      <t>-76,9124101199</t>
    </r>
  </si>
  <si>
    <r>
      <rPr>
        <sz val="11"/>
        <rFont val="Calibri"/>
      </rPr>
      <t>0,343270468548</t>
    </r>
  </si>
  <si>
    <r>
      <rPr>
        <sz val="11"/>
        <rFont val="Calibri"/>
      </rPr>
      <t>86757001</t>
    </r>
  </si>
  <si>
    <r>
      <rPr>
        <sz val="11"/>
        <rFont val="Calibri"/>
      </rPr>
      <t>PUERTO COLÓN</t>
    </r>
  </si>
  <si>
    <r>
      <rPr>
        <sz val="11"/>
        <rFont val="Calibri"/>
      </rPr>
      <t>-76,9277133509</t>
    </r>
  </si>
  <si>
    <r>
      <rPr>
        <sz val="11"/>
        <rFont val="Calibri"/>
      </rPr>
      <t>0,277699317534</t>
    </r>
  </si>
  <si>
    <r>
      <rPr>
        <sz val="11"/>
        <rFont val="Calibri"/>
      </rPr>
      <t>86757004</t>
    </r>
  </si>
  <si>
    <r>
      <rPr>
        <sz val="11"/>
        <rFont val="Calibri"/>
      </rPr>
      <t>-76,9389016389</t>
    </r>
  </si>
  <si>
    <r>
      <rPr>
        <sz val="11"/>
        <rFont val="Calibri"/>
      </rPr>
      <t>0,374987168763</t>
    </r>
  </si>
  <si>
    <r>
      <rPr>
        <sz val="11"/>
        <rFont val="Calibri"/>
      </rPr>
      <t>86757013</t>
    </r>
  </si>
  <si>
    <r>
      <rPr>
        <sz val="11"/>
        <rFont val="Calibri"/>
      </rPr>
      <t>EL CHIGUACO</t>
    </r>
  </si>
  <si>
    <r>
      <rPr>
        <sz val="11"/>
        <rFont val="Calibri"/>
      </rPr>
      <t>-76,8634547428</t>
    </r>
  </si>
  <si>
    <r>
      <rPr>
        <sz val="11"/>
        <rFont val="Calibri"/>
      </rPr>
      <t>0,318719228652</t>
    </r>
  </si>
  <si>
    <r>
      <rPr>
        <sz val="11"/>
        <rFont val="Calibri"/>
      </rPr>
      <t>86757015</t>
    </r>
  </si>
  <si>
    <r>
      <rPr>
        <sz val="11"/>
        <rFont val="Calibri"/>
      </rPr>
      <t>EL MAIZAL</t>
    </r>
  </si>
  <si>
    <r>
      <rPr>
        <sz val="11"/>
        <rFont val="Calibri"/>
      </rPr>
      <t>-76,9463994409</t>
    </r>
  </si>
  <si>
    <r>
      <rPr>
        <sz val="11"/>
        <rFont val="Calibri"/>
      </rPr>
      <t>0,344267164309</t>
    </r>
  </si>
  <si>
    <r>
      <rPr>
        <sz val="11"/>
        <rFont val="Calibri"/>
      </rPr>
      <t>86757018</t>
    </r>
  </si>
  <si>
    <r>
      <rPr>
        <sz val="11"/>
        <rFont val="Calibri"/>
      </rPr>
      <t>JORDÁN ORTÍZ</t>
    </r>
  </si>
  <si>
    <r>
      <rPr>
        <sz val="11"/>
        <rFont val="Calibri"/>
      </rPr>
      <t>-76,9815811698</t>
    </r>
  </si>
  <si>
    <r>
      <rPr>
        <sz val="11"/>
        <rFont val="Calibri"/>
      </rPr>
      <t>0,346991629161</t>
    </r>
  </si>
  <si>
    <r>
      <rPr>
        <sz val="11"/>
        <rFont val="Calibri"/>
      </rPr>
      <t>86757025</t>
    </r>
  </si>
  <si>
    <r>
      <rPr>
        <sz val="11"/>
        <rFont val="Calibri"/>
      </rPr>
      <t>LA GUISITA</t>
    </r>
  </si>
  <si>
    <r>
      <rPr>
        <sz val="11"/>
        <rFont val="Calibri"/>
      </rPr>
      <t>-77,009343062</t>
    </r>
  </si>
  <si>
    <r>
      <rPr>
        <sz val="11"/>
        <rFont val="Calibri"/>
      </rPr>
      <t>0,351465226077</t>
    </r>
  </si>
  <si>
    <r>
      <rPr>
        <sz val="11"/>
        <rFont val="Calibri"/>
      </rPr>
      <t>86757028</t>
    </r>
  </si>
  <si>
    <r>
      <rPr>
        <sz val="11"/>
        <rFont val="Calibri"/>
      </rPr>
      <t>MESAS DEL SABALITO</t>
    </r>
  </si>
  <si>
    <r>
      <rPr>
        <sz val="11"/>
        <rFont val="Calibri"/>
      </rPr>
      <t>-76,9454746982</t>
    </r>
  </si>
  <si>
    <r>
      <rPr>
        <sz val="11"/>
        <rFont val="Calibri"/>
      </rPr>
      <t>0,299467076477</t>
    </r>
  </si>
  <si>
    <r>
      <rPr>
        <sz val="11"/>
        <rFont val="Calibri"/>
      </rPr>
      <t>86757032</t>
    </r>
  </si>
  <si>
    <r>
      <rPr>
        <sz val="11"/>
        <rFont val="Calibri"/>
      </rPr>
      <t>NUEVA RISARALDA</t>
    </r>
  </si>
  <si>
    <r>
      <rPr>
        <sz val="11"/>
        <rFont val="Calibri"/>
      </rPr>
      <t>-76,9048818796</t>
    </r>
  </si>
  <si>
    <r>
      <rPr>
        <sz val="11"/>
        <rFont val="Calibri"/>
      </rPr>
      <t>0,326633226396</t>
    </r>
  </si>
  <si>
    <r>
      <rPr>
        <sz val="11"/>
        <rFont val="Calibri"/>
      </rPr>
      <t>86757043</t>
    </r>
  </si>
  <si>
    <r>
      <rPr>
        <sz val="11"/>
        <rFont val="Calibri"/>
      </rPr>
      <t>SAN LUIS DE LA FRONTERA</t>
    </r>
  </si>
  <si>
    <r>
      <rPr>
        <sz val="11"/>
        <rFont val="Calibri"/>
      </rPr>
      <t>-76,8778330768</t>
    </r>
  </si>
  <si>
    <r>
      <rPr>
        <sz val="11"/>
        <rFont val="Calibri"/>
      </rPr>
      <t>0,252925201064</t>
    </r>
  </si>
  <si>
    <r>
      <rPr>
        <sz val="11"/>
        <rFont val="Calibri"/>
      </rPr>
      <t>86757049</t>
    </r>
  </si>
  <si>
    <r>
      <rPr>
        <sz val="11"/>
        <rFont val="Calibri"/>
      </rPr>
      <t>-76,923686965</t>
    </r>
  </si>
  <si>
    <r>
      <rPr>
        <sz val="11"/>
        <rFont val="Calibri"/>
      </rPr>
      <t>0,282828982</t>
    </r>
  </si>
  <si>
    <r>
      <rPr>
        <sz val="11"/>
        <rFont val="Calibri"/>
      </rPr>
      <t>86757050</t>
    </r>
  </si>
  <si>
    <r>
      <rPr>
        <sz val="11"/>
        <rFont val="Calibri"/>
      </rPr>
      <t>LA INVASIÓN</t>
    </r>
  </si>
  <si>
    <r>
      <rPr>
        <sz val="11"/>
        <rFont val="Calibri"/>
      </rPr>
      <t>-76,9211282296</t>
    </r>
  </si>
  <si>
    <r>
      <rPr>
        <sz val="11"/>
        <rFont val="Calibri"/>
      </rPr>
      <t>0,277383316299</t>
    </r>
  </si>
  <si>
    <r>
      <rPr>
        <sz val="11"/>
        <rFont val="Calibri"/>
      </rPr>
      <t>86757051</t>
    </r>
  </si>
  <si>
    <r>
      <rPr>
        <sz val="11"/>
        <rFont val="Calibri"/>
      </rPr>
      <t>86760</t>
    </r>
  </si>
  <si>
    <r>
      <rPr>
        <sz val="11"/>
        <rFont val="Calibri"/>
      </rPr>
      <t>86760000</t>
    </r>
  </si>
  <si>
    <r>
      <rPr>
        <sz val="11"/>
        <rFont val="Calibri"/>
      </rPr>
      <t>-77,0021350607</t>
    </r>
  </si>
  <si>
    <r>
      <rPr>
        <sz val="11"/>
        <rFont val="Calibri"/>
      </rPr>
      <t>1,14728349518</t>
    </r>
  </si>
  <si>
    <r>
      <rPr>
        <sz val="11"/>
        <rFont val="Calibri"/>
      </rPr>
      <t>86760001</t>
    </r>
  </si>
  <si>
    <r>
      <rPr>
        <sz val="11"/>
        <rFont val="Calibri"/>
      </rPr>
      <t>-76,99084091</t>
    </r>
  </si>
  <si>
    <r>
      <rPr>
        <sz val="11"/>
        <rFont val="Calibri"/>
      </rPr>
      <t>1,12993270893</t>
    </r>
  </si>
  <si>
    <r>
      <rPr>
        <sz val="11"/>
        <rFont val="Calibri"/>
      </rPr>
      <t>86865</t>
    </r>
  </si>
  <si>
    <r>
      <rPr>
        <sz val="11"/>
        <rFont val="Calibri"/>
      </rPr>
      <t>86865000</t>
    </r>
  </si>
  <si>
    <r>
      <rPr>
        <sz val="11"/>
        <rFont val="Calibri"/>
      </rPr>
      <t>VALLE DEL GUAMUEZ</t>
    </r>
  </si>
  <si>
    <r>
      <rPr>
        <sz val="11"/>
        <rFont val="Calibri"/>
      </rPr>
      <t>LA HORMIGA</t>
    </r>
  </si>
  <si>
    <r>
      <rPr>
        <sz val="11"/>
        <rFont val="Calibri"/>
      </rPr>
      <t>-76,9059683227</t>
    </r>
  </si>
  <si>
    <r>
      <rPr>
        <sz val="11"/>
        <rFont val="Calibri"/>
      </rPr>
      <t>0,423903933588</t>
    </r>
  </si>
  <si>
    <r>
      <rPr>
        <sz val="11"/>
        <rFont val="Calibri"/>
      </rPr>
      <t>86865003</t>
    </r>
  </si>
  <si>
    <r>
      <rPr>
        <sz val="11"/>
        <rFont val="Calibri"/>
      </rPr>
      <t>-76,84117408</t>
    </r>
  </si>
  <si>
    <r>
      <rPr>
        <sz val="11"/>
        <rFont val="Calibri"/>
      </rPr>
      <t>0,475708814658</t>
    </r>
  </si>
  <si>
    <r>
      <rPr>
        <sz val="11"/>
        <rFont val="Calibri"/>
      </rPr>
      <t>86865004</t>
    </r>
  </si>
  <si>
    <r>
      <rPr>
        <sz val="11"/>
        <rFont val="Calibri"/>
      </rPr>
      <t>-76,9809839942</t>
    </r>
  </si>
  <si>
    <r>
      <rPr>
        <sz val="11"/>
        <rFont val="Calibri"/>
      </rPr>
      <t>0,469443456455</t>
    </r>
  </si>
  <si>
    <r>
      <rPr>
        <sz val="11"/>
        <rFont val="Calibri"/>
      </rPr>
      <t>86865005</t>
    </r>
  </si>
  <si>
    <r>
      <rPr>
        <sz val="11"/>
        <rFont val="Calibri"/>
      </rPr>
      <t>-76,8966644018</t>
    </r>
  </si>
  <si>
    <r>
      <rPr>
        <sz val="11"/>
        <rFont val="Calibri"/>
      </rPr>
      <t>0,484385927361</t>
    </r>
  </si>
  <si>
    <r>
      <rPr>
        <sz val="11"/>
        <rFont val="Calibri"/>
      </rPr>
      <t>86865008</t>
    </r>
  </si>
  <si>
    <r>
      <rPr>
        <sz val="11"/>
        <rFont val="Calibri"/>
      </rPr>
      <t>JORDÁN DE GUISIA</t>
    </r>
  </si>
  <si>
    <r>
      <rPr>
        <sz val="11"/>
        <rFont val="Calibri"/>
      </rPr>
      <t>-77,0275226011</t>
    </r>
  </si>
  <si>
    <r>
      <rPr>
        <sz val="11"/>
        <rFont val="Calibri"/>
      </rPr>
      <t>0,351393034409</t>
    </r>
  </si>
  <si>
    <r>
      <rPr>
        <sz val="11"/>
        <rFont val="Calibri"/>
      </rPr>
      <t>86865010</t>
    </r>
  </si>
  <si>
    <r>
      <rPr>
        <sz val="11"/>
        <rFont val="Calibri"/>
      </rPr>
      <t>BRISAS DEL PALMAR</t>
    </r>
  </si>
  <si>
    <r>
      <rPr>
        <sz val="11"/>
        <rFont val="Calibri"/>
      </rPr>
      <t>-77,0018318023</t>
    </r>
  </si>
  <si>
    <r>
      <rPr>
        <sz val="11"/>
        <rFont val="Calibri"/>
      </rPr>
      <t>0,488225287968</t>
    </r>
  </si>
  <si>
    <r>
      <rPr>
        <sz val="11"/>
        <rFont val="Calibri"/>
      </rPr>
      <t>86865011</t>
    </r>
  </si>
  <si>
    <r>
      <rPr>
        <sz val="11"/>
        <rFont val="Calibri"/>
      </rPr>
      <t>-76,8804296124</t>
    </r>
  </si>
  <si>
    <r>
      <rPr>
        <sz val="11"/>
        <rFont val="Calibri"/>
      </rPr>
      <t>0,394300822272</t>
    </r>
  </si>
  <si>
    <r>
      <rPr>
        <sz val="11"/>
        <rFont val="Calibri"/>
      </rPr>
      <t>86865012</t>
    </r>
  </si>
  <si>
    <r>
      <rPr>
        <sz val="11"/>
        <rFont val="Calibri"/>
      </rPr>
      <t>-76,8183869794</t>
    </r>
  </si>
  <si>
    <r>
      <rPr>
        <sz val="11"/>
        <rFont val="Calibri"/>
      </rPr>
      <t>0,379682607285</t>
    </r>
  </si>
  <si>
    <r>
      <rPr>
        <sz val="11"/>
        <rFont val="Calibri"/>
      </rPr>
      <t>86865014</t>
    </r>
  </si>
  <si>
    <r>
      <rPr>
        <sz val="11"/>
        <rFont val="Calibri"/>
      </rPr>
      <t>-76,8941422752</t>
    </r>
  </si>
  <si>
    <r>
      <rPr>
        <sz val="11"/>
        <rFont val="Calibri"/>
      </rPr>
      <t>0,456911815171</t>
    </r>
  </si>
  <si>
    <r>
      <rPr>
        <sz val="11"/>
        <rFont val="Calibri"/>
      </rPr>
      <t>86865018</t>
    </r>
  </si>
  <si>
    <r>
      <rPr>
        <sz val="11"/>
        <rFont val="Calibri"/>
      </rPr>
      <t>NUEVA PALESTINA</t>
    </r>
  </si>
  <si>
    <r>
      <rPr>
        <sz val="11"/>
        <rFont val="Calibri"/>
      </rPr>
      <t>-76,8405575096</t>
    </r>
  </si>
  <si>
    <r>
      <rPr>
        <sz val="11"/>
        <rFont val="Calibri"/>
      </rPr>
      <t>0,373410531201</t>
    </r>
  </si>
  <si>
    <r>
      <rPr>
        <sz val="11"/>
        <rFont val="Calibri"/>
      </rPr>
      <t>86865021</t>
    </r>
  </si>
  <si>
    <r>
      <rPr>
        <sz val="11"/>
        <rFont val="Calibri"/>
      </rPr>
      <t>VILLADUARTE</t>
    </r>
  </si>
  <si>
    <r>
      <rPr>
        <sz val="11"/>
        <rFont val="Calibri"/>
      </rPr>
      <t>-76,8821374126</t>
    </r>
  </si>
  <si>
    <r>
      <rPr>
        <sz val="11"/>
        <rFont val="Calibri"/>
      </rPr>
      <t>0,45097864119</t>
    </r>
  </si>
  <si>
    <r>
      <rPr>
        <sz val="11"/>
        <rFont val="Calibri"/>
      </rPr>
      <t>86865022</t>
    </r>
  </si>
  <si>
    <r>
      <rPr>
        <sz val="11"/>
        <rFont val="Calibri"/>
      </rPr>
      <t>-76,9100525211</t>
    </r>
  </si>
  <si>
    <r>
      <rPr>
        <sz val="11"/>
        <rFont val="Calibri"/>
      </rPr>
      <t>0,466439593967</t>
    </r>
  </si>
  <si>
    <r>
      <rPr>
        <sz val="11"/>
        <rFont val="Calibri"/>
      </rPr>
      <t>86885</t>
    </r>
  </si>
  <si>
    <r>
      <rPr>
        <sz val="11"/>
        <rFont val="Calibri"/>
      </rPr>
      <t>86885000</t>
    </r>
  </si>
  <si>
    <r>
      <rPr>
        <sz val="11"/>
        <rFont val="Calibri"/>
      </rPr>
      <t>VILLAGARZÓN</t>
    </r>
  </si>
  <si>
    <r>
      <rPr>
        <sz val="11"/>
        <rFont val="Calibri"/>
      </rPr>
      <t>-76,6171636979</t>
    </r>
  </si>
  <si>
    <r>
      <rPr>
        <sz val="11"/>
        <rFont val="Calibri"/>
      </rPr>
      <t>1,02893997049</t>
    </r>
  </si>
  <si>
    <r>
      <rPr>
        <sz val="11"/>
        <rFont val="Calibri"/>
      </rPr>
      <t>86885001</t>
    </r>
  </si>
  <si>
    <r>
      <rPr>
        <sz val="11"/>
        <rFont val="Calibri"/>
      </rPr>
      <t>PUERTO UMBRÍA</t>
    </r>
  </si>
  <si>
    <r>
      <rPr>
        <sz val="11"/>
        <rFont val="Calibri"/>
      </rPr>
      <t>-76,5795035529</t>
    </r>
  </si>
  <si>
    <r>
      <rPr>
        <sz val="11"/>
        <rFont val="Calibri"/>
      </rPr>
      <t>0,858627931683</t>
    </r>
  </si>
  <si>
    <r>
      <rPr>
        <sz val="11"/>
        <rFont val="Calibri"/>
      </rPr>
      <t>86885002</t>
    </r>
  </si>
  <si>
    <r>
      <rPr>
        <sz val="11"/>
        <rFont val="Calibri"/>
      </rPr>
      <t>LA CASTELLANA</t>
    </r>
  </si>
  <si>
    <r>
      <rPr>
        <sz val="11"/>
        <rFont val="Calibri"/>
      </rPr>
      <t>-76,7031497327</t>
    </r>
  </si>
  <si>
    <r>
      <rPr>
        <sz val="11"/>
        <rFont val="Calibri"/>
      </rPr>
      <t>0,931018767361</t>
    </r>
  </si>
  <si>
    <r>
      <rPr>
        <sz val="11"/>
        <rFont val="Calibri"/>
      </rPr>
      <t>86885004</t>
    </r>
  </si>
  <si>
    <r>
      <rPr>
        <sz val="11"/>
        <rFont val="Calibri"/>
      </rPr>
      <t>-76,6102347265</t>
    </r>
  </si>
  <si>
    <r>
      <rPr>
        <sz val="11"/>
        <rFont val="Calibri"/>
      </rPr>
      <t>0,810221666478</t>
    </r>
  </si>
  <si>
    <r>
      <rPr>
        <sz val="11"/>
        <rFont val="Calibri"/>
      </rPr>
      <t>86885007</t>
    </r>
  </si>
  <si>
    <r>
      <rPr>
        <sz val="11"/>
        <rFont val="Calibri"/>
      </rPr>
      <t>KOFANIA</t>
    </r>
  </si>
  <si>
    <r>
      <rPr>
        <sz val="11"/>
        <rFont val="Calibri"/>
      </rPr>
      <t>-76,6899037599</t>
    </r>
  </si>
  <si>
    <r>
      <rPr>
        <sz val="11"/>
        <rFont val="Calibri"/>
      </rPr>
      <t>0,937031063093</t>
    </r>
  </si>
  <si>
    <r>
      <rPr>
        <sz val="11"/>
        <rFont val="Calibri"/>
      </rPr>
      <t>86885008</t>
    </r>
  </si>
  <si>
    <r>
      <rPr>
        <sz val="11"/>
        <rFont val="Calibri"/>
      </rPr>
      <t>NARANJITO</t>
    </r>
  </si>
  <si>
    <r>
      <rPr>
        <sz val="11"/>
        <rFont val="Calibri"/>
      </rPr>
      <t>-76,5680374798</t>
    </r>
  </si>
  <si>
    <r>
      <rPr>
        <sz val="11"/>
        <rFont val="Calibri"/>
      </rPr>
      <t>0,814536817152</t>
    </r>
  </si>
  <si>
    <r>
      <rPr>
        <sz val="11"/>
        <rFont val="Calibri"/>
      </rPr>
      <t>86885009</t>
    </r>
  </si>
  <si>
    <r>
      <rPr>
        <sz val="11"/>
        <rFont val="Calibri"/>
      </rPr>
      <t>-76,6114227193</t>
    </r>
  </si>
  <si>
    <r>
      <rPr>
        <sz val="11"/>
        <rFont val="Calibri"/>
      </rPr>
      <t>1,0065392871</t>
    </r>
  </si>
  <si>
    <r>
      <rPr>
        <sz val="11"/>
        <rFont val="Calibri"/>
      </rPr>
      <t>86885011</t>
    </r>
  </si>
  <si>
    <r>
      <rPr>
        <sz val="11"/>
        <rFont val="Calibri"/>
      </rPr>
      <t>SANTA ROSA DE JUANAMBÚ</t>
    </r>
  </si>
  <si>
    <r>
      <rPr>
        <sz val="11"/>
        <rFont val="Calibri"/>
      </rPr>
      <t>-76,5124741581</t>
    </r>
  </si>
  <si>
    <r>
      <rPr>
        <sz val="11"/>
        <rFont val="Calibri"/>
      </rPr>
      <t>0,826690286016</t>
    </r>
  </si>
  <si>
    <r>
      <rPr>
        <sz val="11"/>
        <rFont val="Calibri"/>
      </rPr>
      <t>86885013</t>
    </r>
  </si>
  <si>
    <r>
      <rPr>
        <sz val="11"/>
        <rFont val="Calibri"/>
      </rPr>
      <t>CANANGUCHO</t>
    </r>
  </si>
  <si>
    <r>
      <rPr>
        <sz val="11"/>
        <rFont val="Calibri"/>
      </rPr>
      <t>-76,5979104023</t>
    </r>
  </si>
  <si>
    <r>
      <rPr>
        <sz val="11"/>
        <rFont val="Calibri"/>
      </rPr>
      <t>0,96229555858</t>
    </r>
  </si>
  <si>
    <r>
      <rPr>
        <sz val="11"/>
        <rFont val="Calibri"/>
      </rPr>
      <t>86885014</t>
    </r>
  </si>
  <si>
    <r>
      <rPr>
        <sz val="11"/>
        <rFont val="Calibri"/>
      </rPr>
      <t>RIO BLANCO</t>
    </r>
  </si>
  <si>
    <r>
      <rPr>
        <sz val="11"/>
        <rFont val="Calibri"/>
      </rPr>
      <t>-76,537741516</t>
    </r>
  </si>
  <si>
    <r>
      <rPr>
        <sz val="11"/>
        <rFont val="Calibri"/>
      </rPr>
      <t>0,838101988</t>
    </r>
  </si>
  <si>
    <r>
      <rPr>
        <sz val="11"/>
        <rFont val="Calibri"/>
      </rPr>
      <t>88</t>
    </r>
  </si>
  <si>
    <r>
      <rPr>
        <sz val="11"/>
        <rFont val="Calibri"/>
      </rPr>
      <t>88001</t>
    </r>
  </si>
  <si>
    <r>
      <rPr>
        <sz val="11"/>
        <rFont val="Calibri"/>
      </rPr>
      <t>88001000</t>
    </r>
  </si>
  <si>
    <r>
      <rPr>
        <sz val="11"/>
        <rFont val="Calibri"/>
      </rPr>
      <t xml:space="preserve">ARCHIPIÉLAGO DE SAN ANDRÉS, PROVIDENCIA Y </t>
    </r>
  </si>
  <si>
    <r>
      <rPr>
        <sz val="11"/>
        <rFont val="Calibri"/>
      </rPr>
      <t>-81,7071295349</t>
    </r>
  </si>
  <si>
    <r>
      <rPr>
        <sz val="11"/>
        <rFont val="Calibri"/>
      </rPr>
      <t>12,578137767</t>
    </r>
  </si>
  <si>
    <r>
      <rPr>
        <sz val="11"/>
        <rFont val="Calibri"/>
      </rPr>
      <t>88001001</t>
    </r>
  </si>
  <si>
    <r>
      <rPr>
        <sz val="11"/>
        <rFont val="Calibri"/>
      </rPr>
      <t>-81,7177659986</t>
    </r>
  </si>
  <si>
    <r>
      <rPr>
        <sz val="11"/>
        <rFont val="Calibri"/>
      </rPr>
      <t>12,5573394482</t>
    </r>
  </si>
  <si>
    <r>
      <rPr>
        <sz val="11"/>
        <rFont val="Calibri"/>
      </rPr>
      <t>88001002</t>
    </r>
  </si>
  <si>
    <r>
      <rPr>
        <sz val="11"/>
        <rFont val="Calibri"/>
      </rPr>
      <t>-81,7133018424</t>
    </r>
  </si>
  <si>
    <r>
      <rPr>
        <sz val="11"/>
        <rFont val="Calibri"/>
      </rPr>
      <t>12,5271048493</t>
    </r>
  </si>
  <si>
    <r>
      <rPr>
        <sz val="11"/>
        <rFont val="Calibri"/>
      </rPr>
      <t>88001005</t>
    </r>
  </si>
  <si>
    <r>
      <rPr>
        <sz val="11"/>
        <rFont val="Calibri"/>
      </rPr>
      <t>PUNTA SUR</t>
    </r>
  </si>
  <si>
    <r>
      <rPr>
        <sz val="11"/>
        <rFont val="Calibri"/>
      </rPr>
      <t>-81,7303660256</t>
    </r>
  </si>
  <si>
    <r>
      <rPr>
        <sz val="11"/>
        <rFont val="Calibri"/>
      </rPr>
      <t>12,4814001134</t>
    </r>
  </si>
  <si>
    <r>
      <rPr>
        <sz val="11"/>
        <rFont val="Calibri"/>
      </rPr>
      <t>88564</t>
    </r>
  </si>
  <si>
    <r>
      <rPr>
        <sz val="11"/>
        <rFont val="Calibri"/>
      </rPr>
      <t>88564000</t>
    </r>
  </si>
  <si>
    <r>
      <rPr>
        <sz val="11"/>
        <rFont val="Calibri"/>
      </rPr>
      <t>-81,3683764737</t>
    </r>
  </si>
  <si>
    <r>
      <rPr>
        <sz val="11"/>
        <rFont val="Calibri"/>
      </rPr>
      <t>13,3731850797</t>
    </r>
  </si>
  <si>
    <r>
      <rPr>
        <sz val="11"/>
        <rFont val="Calibri"/>
      </rPr>
      <t>88564001</t>
    </r>
  </si>
  <si>
    <r>
      <rPr>
        <sz val="11"/>
        <rFont val="Calibri"/>
      </rPr>
      <t>FRESH WATER BAY</t>
    </r>
  </si>
  <si>
    <r>
      <rPr>
        <sz val="11"/>
        <rFont val="Calibri"/>
      </rPr>
      <t>-81,3924309995</t>
    </r>
  </si>
  <si>
    <r>
      <rPr>
        <sz val="11"/>
        <rFont val="Calibri"/>
      </rPr>
      <t>13,3477653674</t>
    </r>
  </si>
  <si>
    <r>
      <rPr>
        <sz val="11"/>
        <rFont val="Calibri"/>
      </rPr>
      <t>88564002</t>
    </r>
  </si>
  <si>
    <r>
      <rPr>
        <sz val="11"/>
        <rFont val="Calibri"/>
      </rPr>
      <t>SOUTH WEST BAY</t>
    </r>
  </si>
  <si>
    <r>
      <rPr>
        <sz val="11"/>
        <rFont val="Calibri"/>
      </rPr>
      <t>-81,3881601924</t>
    </r>
  </si>
  <si>
    <r>
      <rPr>
        <sz val="11"/>
        <rFont val="Calibri"/>
      </rPr>
      <t>13,3318440375</t>
    </r>
  </si>
  <si>
    <r>
      <rPr>
        <sz val="11"/>
        <rFont val="Calibri"/>
      </rPr>
      <t>88564003</t>
    </r>
  </si>
  <si>
    <r>
      <rPr>
        <sz val="11"/>
        <rFont val="Calibri"/>
      </rPr>
      <t>BOTTON HOUSE</t>
    </r>
  </si>
  <si>
    <r>
      <rPr>
        <sz val="11"/>
        <rFont val="Calibri"/>
      </rPr>
      <t>-81,3756575809</t>
    </r>
  </si>
  <si>
    <r>
      <rPr>
        <sz val="11"/>
        <rFont val="Calibri"/>
      </rPr>
      <t>13,3296804183</t>
    </r>
  </si>
  <si>
    <r>
      <rPr>
        <sz val="11"/>
        <rFont val="Calibri"/>
      </rPr>
      <t>88564004</t>
    </r>
  </si>
  <si>
    <r>
      <rPr>
        <sz val="11"/>
        <rFont val="Calibri"/>
      </rPr>
      <t>-81,3912814548</t>
    </r>
  </si>
  <si>
    <r>
      <rPr>
        <sz val="11"/>
        <rFont val="Calibri"/>
      </rPr>
      <t>13,3571098739</t>
    </r>
  </si>
  <si>
    <r>
      <rPr>
        <sz val="11"/>
        <rFont val="Calibri"/>
      </rPr>
      <t>88564005</t>
    </r>
  </si>
  <si>
    <r>
      <rPr>
        <sz val="11"/>
        <rFont val="Calibri"/>
      </rPr>
      <t>ROCKY POINT</t>
    </r>
  </si>
  <si>
    <r>
      <rPr>
        <sz val="11"/>
        <rFont val="Calibri"/>
      </rPr>
      <t>-81,3583802764</t>
    </r>
  </si>
  <si>
    <r>
      <rPr>
        <sz val="11"/>
        <rFont val="Calibri"/>
      </rPr>
      <t>13,3546964598</t>
    </r>
  </si>
  <si>
    <r>
      <rPr>
        <sz val="11"/>
        <rFont val="Calibri"/>
      </rPr>
      <t>88564006</t>
    </r>
  </si>
  <si>
    <r>
      <rPr>
        <sz val="11"/>
        <rFont val="Calibri"/>
      </rPr>
      <t>-81,372011811</t>
    </r>
  </si>
  <si>
    <r>
      <rPr>
        <sz val="11"/>
        <rFont val="Calibri"/>
      </rPr>
      <t>13,3839633157</t>
    </r>
  </si>
  <si>
    <r>
      <rPr>
        <sz val="11"/>
        <rFont val="Calibri"/>
      </rPr>
      <t>91</t>
    </r>
  </si>
  <si>
    <r>
      <rPr>
        <sz val="11"/>
        <rFont val="Calibri"/>
      </rPr>
      <t>91001</t>
    </r>
  </si>
  <si>
    <r>
      <rPr>
        <sz val="11"/>
        <rFont val="Calibri"/>
      </rPr>
      <t>91001000</t>
    </r>
  </si>
  <si>
    <r>
      <rPr>
        <sz val="11"/>
        <rFont val="Calibri"/>
      </rPr>
      <t>AMAZONAS</t>
    </r>
  </si>
  <si>
    <r>
      <rPr>
        <sz val="11"/>
        <rFont val="Calibri"/>
      </rPr>
      <t>-69,9415818923</t>
    </r>
  </si>
  <si>
    <r>
      <rPr>
        <sz val="11"/>
        <rFont val="Calibri"/>
      </rPr>
      <t>-4,19844539201</t>
    </r>
  </si>
  <si>
    <r>
      <rPr>
        <sz val="11"/>
        <rFont val="Calibri"/>
      </rPr>
      <t>91001001</t>
    </r>
  </si>
  <si>
    <r>
      <rPr>
        <sz val="11"/>
        <rFont val="Calibri"/>
      </rPr>
      <t>COMUNIDAD INDIGENA SANTA SOFIA</t>
    </r>
  </si>
  <si>
    <r>
      <rPr>
        <sz val="11"/>
        <rFont val="Calibri"/>
      </rPr>
      <t>-70,1320161271</t>
    </r>
  </si>
  <si>
    <r>
      <rPr>
        <sz val="11"/>
        <rFont val="Calibri"/>
      </rPr>
      <t>-4,00603139828</t>
    </r>
  </si>
  <si>
    <r>
      <rPr>
        <sz val="11"/>
        <rFont val="Calibri"/>
      </rPr>
      <t>91001002</t>
    </r>
  </si>
  <si>
    <r>
      <rPr>
        <sz val="11"/>
        <rFont val="Calibri"/>
      </rPr>
      <t>COMUNIDAD INDIGENA NAZARETH</t>
    </r>
  </si>
  <si>
    <r>
      <rPr>
        <sz val="11"/>
        <rFont val="Calibri"/>
      </rPr>
      <t>-70,0398335977</t>
    </r>
  </si>
  <si>
    <r>
      <rPr>
        <sz val="11"/>
        <rFont val="Calibri"/>
      </rPr>
      <t>-4,10154561166</t>
    </r>
  </si>
  <si>
    <r>
      <rPr>
        <sz val="11"/>
        <rFont val="Calibri"/>
      </rPr>
      <t>91001005</t>
    </r>
  </si>
  <si>
    <r>
      <rPr>
        <sz val="11"/>
        <rFont val="Calibri"/>
      </rPr>
      <t>COMUNIDAD INDIGENA TIKUNA DE ARARA</t>
    </r>
  </si>
  <si>
    <r>
      <rPr>
        <sz val="11"/>
        <rFont val="Calibri"/>
      </rPr>
      <t>-70,053925161</t>
    </r>
  </si>
  <si>
    <r>
      <rPr>
        <sz val="11"/>
        <rFont val="Calibri"/>
      </rPr>
      <t>-4,05305997237</t>
    </r>
  </si>
  <si>
    <r>
      <rPr>
        <sz val="11"/>
        <rFont val="Calibri"/>
      </rPr>
      <t>91001007</t>
    </r>
  </si>
  <si>
    <r>
      <rPr>
        <sz val="11"/>
        <rFont val="Calibri"/>
      </rPr>
      <t>COMUNIDAD INDIGENA SAN MARTÍN DE AMACAYACÚ</t>
    </r>
  </si>
  <si>
    <r>
      <rPr>
        <sz val="11"/>
        <rFont val="Calibri"/>
      </rPr>
      <t>-70,3021000693</t>
    </r>
  </si>
  <si>
    <r>
      <rPr>
        <sz val="11"/>
        <rFont val="Calibri"/>
      </rPr>
      <t>-3,7756569076</t>
    </r>
  </si>
  <si>
    <r>
      <rPr>
        <sz val="11"/>
        <rFont val="Calibri"/>
      </rPr>
      <t>91001009</t>
    </r>
  </si>
  <si>
    <r>
      <rPr>
        <sz val="11"/>
        <rFont val="Calibri"/>
      </rPr>
      <t>COMUNIDAD INDIGENA ZARAGOZA</t>
    </r>
  </si>
  <si>
    <r>
      <rPr>
        <sz val="11"/>
        <rFont val="Calibri"/>
      </rPr>
      <t>-70,1793087395</t>
    </r>
  </si>
  <si>
    <r>
      <rPr>
        <sz val="11"/>
        <rFont val="Calibri"/>
      </rPr>
      <t>-3,91864005265</t>
    </r>
  </si>
  <si>
    <r>
      <rPr>
        <sz val="11"/>
        <rFont val="Calibri"/>
      </rPr>
      <t>91001011</t>
    </r>
  </si>
  <si>
    <r>
      <rPr>
        <sz val="11"/>
        <rFont val="Calibri"/>
      </rPr>
      <t>COMUNIDAD INDIGENA EL PROGRESO</t>
    </r>
  </si>
  <si>
    <r>
      <rPr>
        <sz val="11"/>
        <rFont val="Calibri"/>
      </rPr>
      <t>-70,1129478368</t>
    </r>
  </si>
  <si>
    <r>
      <rPr>
        <sz val="11"/>
        <rFont val="Calibri"/>
      </rPr>
      <t>-4,01578225589</t>
    </r>
  </si>
  <si>
    <r>
      <rPr>
        <sz val="11"/>
        <rFont val="Calibri"/>
      </rPr>
      <t>91001012</t>
    </r>
  </si>
  <si>
    <r>
      <rPr>
        <sz val="11"/>
        <rFont val="Calibri"/>
      </rPr>
      <t>COMUNIDAD INDIGENA EL VERGEL</t>
    </r>
  </si>
  <si>
    <r>
      <rPr>
        <sz val="11"/>
        <rFont val="Calibri"/>
      </rPr>
      <t>-70,2082115065</t>
    </r>
  </si>
  <si>
    <r>
      <rPr>
        <sz val="11"/>
        <rFont val="Calibri"/>
      </rPr>
      <t>-3,86160246088</t>
    </r>
  </si>
  <si>
    <r>
      <rPr>
        <sz val="11"/>
        <rFont val="Calibri"/>
      </rPr>
      <t>91001013</t>
    </r>
  </si>
  <si>
    <r>
      <rPr>
        <sz val="11"/>
        <rFont val="Calibri"/>
      </rPr>
      <t xml:space="preserve">COMUNIDAD INDIGENA PATIO DE CIENCIA DULCE  KM </t>
    </r>
  </si>
  <si>
    <r>
      <rPr>
        <sz val="11"/>
        <rFont val="Calibri"/>
      </rPr>
      <t>-69,9478555235</t>
    </r>
  </si>
  <si>
    <r>
      <rPr>
        <sz val="11"/>
        <rFont val="Calibri"/>
      </rPr>
      <t>-4,11998960275</t>
    </r>
  </si>
  <si>
    <r>
      <rPr>
        <sz val="11"/>
        <rFont val="Calibri"/>
      </rPr>
      <t>91001015</t>
    </r>
  </si>
  <si>
    <r>
      <rPr>
        <sz val="11"/>
        <rFont val="Calibri"/>
      </rPr>
      <t>COMUNIDAD INDIGENA LA LIBERTAD</t>
    </r>
  </si>
  <si>
    <r>
      <rPr>
        <sz val="11"/>
        <rFont val="Calibri"/>
      </rPr>
      <t>-70,1679435624</t>
    </r>
  </si>
  <si>
    <r>
      <rPr>
        <sz val="11"/>
        <rFont val="Calibri"/>
      </rPr>
      <t>-3,94929720931</t>
    </r>
  </si>
  <si>
    <r>
      <rPr>
        <sz val="11"/>
        <rFont val="Calibri"/>
      </rPr>
      <t>91001016</t>
    </r>
  </si>
  <si>
    <r>
      <rPr>
        <sz val="11"/>
        <rFont val="Calibri"/>
      </rPr>
      <t>COMUNIDAD INDIGENA LA MILAGROSA</t>
    </r>
  </si>
  <si>
    <r>
      <rPr>
        <sz val="11"/>
        <rFont val="Calibri"/>
      </rPr>
      <t>-69,9753922084</t>
    </r>
  </si>
  <si>
    <r>
      <rPr>
        <sz val="11"/>
        <rFont val="Calibri"/>
      </rPr>
      <t>-4,17750820369</t>
    </r>
  </si>
  <si>
    <r>
      <rPr>
        <sz val="11"/>
        <rFont val="Calibri"/>
      </rPr>
      <t>91001017</t>
    </r>
  </si>
  <si>
    <r>
      <rPr>
        <sz val="11"/>
        <rFont val="Calibri"/>
      </rPr>
      <t>COMUNIDAD INDIGENA SECTOR LA PLAYA</t>
    </r>
  </si>
  <si>
    <r>
      <rPr>
        <sz val="11"/>
        <rFont val="Calibri"/>
      </rPr>
      <t>-69,9586889186</t>
    </r>
  </si>
  <si>
    <r>
      <rPr>
        <sz val="11"/>
        <rFont val="Calibri"/>
      </rPr>
      <t>-4,19621845268</t>
    </r>
  </si>
  <si>
    <r>
      <rPr>
        <sz val="11"/>
        <rFont val="Calibri"/>
      </rPr>
      <t>91001018</t>
    </r>
  </si>
  <si>
    <r>
      <rPr>
        <sz val="11"/>
        <rFont val="Calibri"/>
      </rPr>
      <t>COMUNIDAD INDIGENA MALOKA YAGUAS</t>
    </r>
  </si>
  <si>
    <r>
      <rPr>
        <sz val="11"/>
        <rFont val="Calibri"/>
      </rPr>
      <t>-70,1075605847</t>
    </r>
  </si>
  <si>
    <r>
      <rPr>
        <sz val="11"/>
        <rFont val="Calibri"/>
      </rPr>
      <t>-4,01888550626</t>
    </r>
  </si>
  <si>
    <r>
      <rPr>
        <sz val="11"/>
        <rFont val="Calibri"/>
      </rPr>
      <t>91001019</t>
    </r>
  </si>
  <si>
    <r>
      <rPr>
        <sz val="11"/>
        <rFont val="Calibri"/>
      </rPr>
      <t>COMUNIDAD INDIGENA LOMA LINDA</t>
    </r>
  </si>
  <si>
    <r>
      <rPr>
        <sz val="11"/>
        <rFont val="Calibri"/>
      </rPr>
      <t>-70,1412280969</t>
    </r>
  </si>
  <si>
    <r>
      <rPr>
        <sz val="11"/>
        <rFont val="Calibri"/>
      </rPr>
      <t>-4,00284739921</t>
    </r>
  </si>
  <si>
    <r>
      <rPr>
        <sz val="11"/>
        <rFont val="Calibri"/>
      </rPr>
      <t>91001020</t>
    </r>
  </si>
  <si>
    <r>
      <rPr>
        <sz val="11"/>
        <rFont val="Calibri"/>
      </rPr>
      <t>COMUNIDAD INDIGENA MACEDONIA</t>
    </r>
  </si>
  <si>
    <r>
      <rPr>
        <sz val="11"/>
        <rFont val="Calibri"/>
      </rPr>
      <t>-70,2217693968</t>
    </r>
  </si>
  <si>
    <r>
      <rPr>
        <sz val="11"/>
        <rFont val="Calibri"/>
      </rPr>
      <t>-3,84620905246</t>
    </r>
  </si>
  <si>
    <r>
      <rPr>
        <sz val="11"/>
        <rFont val="Calibri"/>
      </rPr>
      <t>91001021</t>
    </r>
  </si>
  <si>
    <r>
      <rPr>
        <sz val="11"/>
        <rFont val="Calibri"/>
      </rPr>
      <t>COMUNIDAD INDIGENA MOCAGUA</t>
    </r>
  </si>
  <si>
    <r>
      <rPr>
        <sz val="11"/>
        <rFont val="Calibri"/>
      </rPr>
      <t>-70,2537204634</t>
    </r>
  </si>
  <si>
    <r>
      <rPr>
        <sz val="11"/>
        <rFont val="Calibri"/>
      </rPr>
      <t>-3,82376494733</t>
    </r>
  </si>
  <si>
    <r>
      <rPr>
        <sz val="11"/>
        <rFont val="Calibri"/>
      </rPr>
      <t>91001022</t>
    </r>
  </si>
  <si>
    <r>
      <rPr>
        <sz val="11"/>
        <rFont val="Calibri"/>
      </rPr>
      <t>COMUNIDAD INDIGENA JUSSY MONILLA AMENA</t>
    </r>
  </si>
  <si>
    <r>
      <rPr>
        <sz val="11"/>
        <rFont val="Calibri"/>
      </rPr>
      <t>-69,929311246</t>
    </r>
  </si>
  <si>
    <r>
      <rPr>
        <sz val="11"/>
        <rFont val="Calibri"/>
      </rPr>
      <t>-4,115812576</t>
    </r>
  </si>
  <si>
    <r>
      <rPr>
        <sz val="11"/>
        <rFont val="Calibri"/>
      </rPr>
      <t>91001023</t>
    </r>
  </si>
  <si>
    <r>
      <rPr>
        <sz val="11"/>
        <rFont val="Calibri"/>
      </rPr>
      <t>ASENTAMIENTO HUMANO TAKANA  KM 11</t>
    </r>
  </si>
  <si>
    <r>
      <rPr>
        <sz val="11"/>
        <rFont val="Calibri"/>
      </rPr>
      <t>-69,9401985778</t>
    </r>
  </si>
  <si>
    <r>
      <rPr>
        <sz val="11"/>
        <rFont val="Calibri"/>
      </rPr>
      <t>-4,0998337945</t>
    </r>
  </si>
  <si>
    <r>
      <rPr>
        <sz val="11"/>
        <rFont val="Calibri"/>
      </rPr>
      <t>91001024</t>
    </r>
  </si>
  <si>
    <r>
      <rPr>
        <sz val="11"/>
        <rFont val="Calibri"/>
      </rPr>
      <t>COMUNIDAD INDIGENA NUEVO JARDIN</t>
    </r>
  </si>
  <si>
    <r>
      <rPr>
        <sz val="11"/>
        <rFont val="Calibri"/>
      </rPr>
      <t>-70,1337467599</t>
    </r>
  </si>
  <si>
    <r>
      <rPr>
        <sz val="11"/>
        <rFont val="Calibri"/>
      </rPr>
      <t>-4,00593012641</t>
    </r>
  </si>
  <si>
    <r>
      <rPr>
        <sz val="11"/>
        <rFont val="Calibri"/>
      </rPr>
      <t>91001025</t>
    </r>
  </si>
  <si>
    <r>
      <rPr>
        <sz val="11"/>
        <rFont val="Calibri"/>
      </rPr>
      <t>COMUNIDAD INDIGENA PALMERAS</t>
    </r>
  </si>
  <si>
    <r>
      <rPr>
        <sz val="11"/>
        <rFont val="Calibri"/>
      </rPr>
      <t>-70,2973266788</t>
    </r>
  </si>
  <si>
    <r>
      <rPr>
        <sz val="11"/>
        <rFont val="Calibri"/>
      </rPr>
      <t>-3,81091083585</t>
    </r>
  </si>
  <si>
    <r>
      <rPr>
        <sz val="11"/>
        <rFont val="Calibri"/>
      </rPr>
      <t>91001026</t>
    </r>
  </si>
  <si>
    <r>
      <rPr>
        <sz val="11"/>
        <rFont val="Calibri"/>
      </rPr>
      <t>COMUNIDAD IMDIGENA PUERTO TRIUNFO</t>
    </r>
  </si>
  <si>
    <r>
      <rPr>
        <sz val="11"/>
        <rFont val="Calibri"/>
      </rPr>
      <t>-70,1650248166</t>
    </r>
  </si>
  <si>
    <r>
      <rPr>
        <sz val="11"/>
        <rFont val="Calibri"/>
      </rPr>
      <t>-3,9556263783</t>
    </r>
  </si>
  <si>
    <r>
      <rPr>
        <sz val="11"/>
        <rFont val="Calibri"/>
      </rPr>
      <t>91001027</t>
    </r>
  </si>
  <si>
    <r>
      <rPr>
        <sz val="11"/>
        <rFont val="Calibri"/>
      </rPr>
      <t>COMUNIDAD INDIGENA ISLA DE RONDA</t>
    </r>
  </si>
  <si>
    <r>
      <rPr>
        <sz val="11"/>
        <rFont val="Calibri"/>
      </rPr>
      <t>-69,9826626281</t>
    </r>
  </si>
  <si>
    <r>
      <rPr>
        <sz val="11"/>
        <rFont val="Calibri"/>
      </rPr>
      <t>-4,1329461732</t>
    </r>
  </si>
  <si>
    <r>
      <rPr>
        <sz val="11"/>
        <rFont val="Calibri"/>
      </rPr>
      <t>91001028</t>
    </r>
  </si>
  <si>
    <r>
      <rPr>
        <sz val="11"/>
        <rFont val="Calibri"/>
      </rPr>
      <t>COMUNIDAD INDIGENA SAN ANTONIO DE LOS LAGOS</t>
    </r>
  </si>
  <si>
    <r>
      <rPr>
        <sz val="11"/>
        <rFont val="Calibri"/>
      </rPr>
      <t>-69,9677972627</t>
    </r>
  </si>
  <si>
    <r>
      <rPr>
        <sz val="11"/>
        <rFont val="Calibri"/>
      </rPr>
      <t>-4,15279492257</t>
    </r>
  </si>
  <si>
    <r>
      <rPr>
        <sz val="11"/>
        <rFont val="Calibri"/>
      </rPr>
      <t>91001029</t>
    </r>
  </si>
  <si>
    <r>
      <rPr>
        <sz val="11"/>
        <rFont val="Calibri"/>
      </rPr>
      <t>COMUNIDAD INDIGENA ZIERA AMENA</t>
    </r>
  </si>
  <si>
    <r>
      <rPr>
        <sz val="11"/>
        <rFont val="Calibri"/>
      </rPr>
      <t>-69,9269776457</t>
    </r>
  </si>
  <si>
    <r>
      <rPr>
        <sz val="11"/>
        <rFont val="Calibri"/>
      </rPr>
      <t>-4,14403902177</t>
    </r>
  </si>
  <si>
    <r>
      <rPr>
        <sz val="11"/>
        <rFont val="Calibri"/>
      </rPr>
      <t>91001030</t>
    </r>
  </si>
  <si>
    <r>
      <rPr>
        <sz val="11"/>
        <rFont val="Calibri"/>
      </rPr>
      <t>BARRIO SAN MIGUEL</t>
    </r>
  </si>
  <si>
    <r>
      <rPr>
        <sz val="11"/>
        <rFont val="Calibri"/>
      </rPr>
      <t>-69,9285133448</t>
    </r>
  </si>
  <si>
    <r>
      <rPr>
        <sz val="11"/>
        <rFont val="Calibri"/>
      </rPr>
      <t>-4,17556426927</t>
    </r>
  </si>
  <si>
    <r>
      <rPr>
        <sz val="11"/>
        <rFont val="Calibri"/>
      </rPr>
      <t>91001031</t>
    </r>
  </si>
  <si>
    <r>
      <rPr>
        <sz val="11"/>
        <rFont val="Calibri"/>
      </rPr>
      <t>COMUNIDAD INDIGENA CANAAN</t>
    </r>
  </si>
  <si>
    <r>
      <rPr>
        <sz val="11"/>
        <rFont val="Calibri"/>
      </rPr>
      <t>-70,0326373001</t>
    </r>
  </si>
  <si>
    <r>
      <rPr>
        <sz val="11"/>
        <rFont val="Calibri"/>
      </rPr>
      <t>-4,11065457813</t>
    </r>
  </si>
  <si>
    <r>
      <rPr>
        <sz val="11"/>
        <rFont val="Calibri"/>
      </rPr>
      <t>91001032</t>
    </r>
  </si>
  <si>
    <r>
      <rPr>
        <sz val="11"/>
        <rFont val="Calibri"/>
      </rPr>
      <t>COMUNIDAD INDIGENA PICHUNA KM 18</t>
    </r>
  </si>
  <si>
    <r>
      <rPr>
        <sz val="11"/>
        <rFont val="Calibri"/>
      </rPr>
      <t>-70,0016144216</t>
    </r>
  </si>
  <si>
    <r>
      <rPr>
        <sz val="11"/>
        <rFont val="Calibri"/>
      </rPr>
      <t>-4,07568949674</t>
    </r>
  </si>
  <si>
    <r>
      <rPr>
        <sz val="11"/>
        <rFont val="Calibri"/>
      </rPr>
      <t>91001033</t>
    </r>
  </si>
  <si>
    <r>
      <rPr>
        <sz val="11"/>
        <rFont val="Calibri"/>
      </rPr>
      <t>COMUNIDAD INDIGENA SAN JOSE DEL RIO</t>
    </r>
  </si>
  <si>
    <r>
      <rPr>
        <sz val="11"/>
        <rFont val="Calibri"/>
      </rPr>
      <t>-70,0285751609</t>
    </r>
  </si>
  <si>
    <r>
      <rPr>
        <sz val="11"/>
        <rFont val="Calibri"/>
      </rPr>
      <t>-4,11198565509</t>
    </r>
  </si>
  <si>
    <r>
      <rPr>
        <sz val="11"/>
        <rFont val="Calibri"/>
      </rPr>
      <t>91001034</t>
    </r>
  </si>
  <si>
    <r>
      <rPr>
        <sz val="11"/>
        <rFont val="Calibri"/>
      </rPr>
      <t>COMUNIDAD INDIGENA SAN JUAN DE LOS PARENTES</t>
    </r>
  </si>
  <si>
    <r>
      <rPr>
        <sz val="11"/>
        <rFont val="Calibri"/>
      </rPr>
      <t>-69,9582101295</t>
    </r>
  </si>
  <si>
    <r>
      <rPr>
        <sz val="11"/>
        <rFont val="Calibri"/>
      </rPr>
      <t>-4,15376237027</t>
    </r>
  </si>
  <si>
    <r>
      <rPr>
        <sz val="11"/>
        <rFont val="Calibri"/>
      </rPr>
      <t>91001035</t>
    </r>
  </si>
  <si>
    <r>
      <rPr>
        <sz val="11"/>
        <rFont val="Calibri"/>
      </rPr>
      <t>COMUNIDAD INDIGENA SAN PEDRO DE LOS LAGOS</t>
    </r>
  </si>
  <si>
    <r>
      <rPr>
        <sz val="11"/>
        <rFont val="Calibri"/>
      </rPr>
      <t>-69,9560185831</t>
    </r>
  </si>
  <si>
    <r>
      <rPr>
        <sz val="11"/>
        <rFont val="Calibri"/>
      </rPr>
      <t>-4,14474169889</t>
    </r>
  </si>
  <si>
    <r>
      <rPr>
        <sz val="11"/>
        <rFont val="Calibri"/>
      </rPr>
      <t>91263</t>
    </r>
  </si>
  <si>
    <r>
      <rPr>
        <sz val="11"/>
        <rFont val="Calibri"/>
      </rPr>
      <t>91263000</t>
    </r>
  </si>
  <si>
    <r>
      <rPr>
        <sz val="11"/>
        <rFont val="Calibri"/>
      </rPr>
      <t>CABECERA CORREGIMIENTO DEPARTAMENTAL (CD)</t>
    </r>
  </si>
  <si>
    <r>
      <rPr>
        <sz val="11"/>
        <rFont val="Calibri"/>
      </rPr>
      <t>-73,2075569171</t>
    </r>
  </si>
  <si>
    <r>
      <rPr>
        <sz val="11"/>
        <rFont val="Calibri"/>
      </rPr>
      <t>-1,74739132356</t>
    </r>
  </si>
  <si>
    <r>
      <rPr>
        <sz val="11"/>
        <rFont val="Calibri"/>
      </rPr>
      <t>CORREGIMIENTO DEPARTAMENTAL</t>
    </r>
  </si>
  <si>
    <r>
      <rPr>
        <sz val="11"/>
        <rFont val="Calibri"/>
      </rPr>
      <t>91405</t>
    </r>
  </si>
  <si>
    <r>
      <rPr>
        <sz val="11"/>
        <rFont val="Calibri"/>
      </rPr>
      <t>91405000</t>
    </r>
  </si>
  <si>
    <r>
      <rPr>
        <sz val="11"/>
        <rFont val="Calibri"/>
      </rPr>
      <t>-72,7926097298</t>
    </r>
  </si>
  <si>
    <r>
      <rPr>
        <sz val="11"/>
        <rFont val="Calibri"/>
      </rPr>
      <t>-1,4426934013</t>
    </r>
  </si>
  <si>
    <r>
      <rPr>
        <sz val="11"/>
        <rFont val="Calibri"/>
      </rPr>
      <t>91407</t>
    </r>
  </si>
  <si>
    <r>
      <rPr>
        <sz val="11"/>
        <rFont val="Calibri"/>
      </rPr>
      <t>91407000</t>
    </r>
  </si>
  <si>
    <r>
      <rPr>
        <sz val="11"/>
        <rFont val="Calibri"/>
      </rPr>
      <t>LA PEDRERA</t>
    </r>
  </si>
  <si>
    <r>
      <rPr>
        <sz val="11"/>
        <rFont val="Calibri"/>
      </rPr>
      <t>-69,588421017</t>
    </r>
  </si>
  <si>
    <r>
      <rPr>
        <sz val="11"/>
        <rFont val="Calibri"/>
      </rPr>
      <t>-1,319313553</t>
    </r>
  </si>
  <si>
    <r>
      <rPr>
        <sz val="11"/>
        <rFont val="Calibri"/>
      </rPr>
      <t>91430</t>
    </r>
  </si>
  <si>
    <r>
      <rPr>
        <sz val="11"/>
        <rFont val="Calibri"/>
      </rPr>
      <t>91430000</t>
    </r>
  </si>
  <si>
    <r>
      <rPr>
        <sz val="11"/>
        <rFont val="Calibri"/>
      </rPr>
      <t>PACOA</t>
    </r>
  </si>
  <si>
    <r>
      <rPr>
        <sz val="11"/>
        <rFont val="Calibri"/>
      </rPr>
      <t>91460</t>
    </r>
  </si>
  <si>
    <r>
      <rPr>
        <sz val="11"/>
        <rFont val="Calibri"/>
      </rPr>
      <t>91460000</t>
    </r>
  </si>
  <si>
    <r>
      <rPr>
        <sz val="11"/>
        <rFont val="Calibri"/>
      </rPr>
      <t>MIRITÍ - PARANÁ</t>
    </r>
  </si>
  <si>
    <r>
      <rPr>
        <sz val="11"/>
        <rFont val="Calibri"/>
      </rPr>
      <t>MIRITÍ</t>
    </r>
  </si>
  <si>
    <r>
      <rPr>
        <sz val="11"/>
        <rFont val="Calibri"/>
      </rPr>
      <t>-70,988924346</t>
    </r>
  </si>
  <si>
    <r>
      <rPr>
        <sz val="11"/>
        <rFont val="Calibri"/>
      </rPr>
      <t>-0,88883176195</t>
    </r>
  </si>
  <si>
    <r>
      <rPr>
        <sz val="11"/>
        <rFont val="Calibri"/>
      </rPr>
      <t>91530</t>
    </r>
  </si>
  <si>
    <r>
      <rPr>
        <sz val="11"/>
        <rFont val="Calibri"/>
      </rPr>
      <t>91530000</t>
    </r>
  </si>
  <si>
    <r>
      <rPr>
        <sz val="11"/>
        <rFont val="Calibri"/>
      </rPr>
      <t>PUERTO ALEGRÍA</t>
    </r>
  </si>
  <si>
    <r>
      <rPr>
        <sz val="11"/>
        <rFont val="Calibri"/>
      </rPr>
      <t>-74,014459938</t>
    </r>
  </si>
  <si>
    <r>
      <rPr>
        <sz val="11"/>
        <rFont val="Calibri"/>
      </rPr>
      <t>-1,00567390589</t>
    </r>
  </si>
  <si>
    <r>
      <rPr>
        <sz val="11"/>
        <rFont val="Calibri"/>
      </rPr>
      <t>91536</t>
    </r>
  </si>
  <si>
    <r>
      <rPr>
        <sz val="11"/>
        <rFont val="Calibri"/>
      </rPr>
      <t>91536000</t>
    </r>
  </si>
  <si>
    <r>
      <rPr>
        <sz val="11"/>
        <rFont val="Calibri"/>
      </rPr>
      <t>PUERTO ARICA</t>
    </r>
  </si>
  <si>
    <r>
      <rPr>
        <sz val="11"/>
        <rFont val="Calibri"/>
      </rPr>
      <t>-71,7521861992</t>
    </r>
  </si>
  <si>
    <r>
      <rPr>
        <sz val="11"/>
        <rFont val="Calibri"/>
      </rPr>
      <t>-2,1470396022</t>
    </r>
  </si>
  <si>
    <r>
      <rPr>
        <sz val="11"/>
        <rFont val="Calibri"/>
      </rPr>
      <t>91540</t>
    </r>
  </si>
  <si>
    <r>
      <rPr>
        <sz val="11"/>
        <rFont val="Calibri"/>
      </rPr>
      <t>91540000</t>
    </r>
  </si>
  <si>
    <r>
      <rPr>
        <sz val="11"/>
        <rFont val="Calibri"/>
      </rPr>
      <t>-70,3645171446</t>
    </r>
  </si>
  <si>
    <r>
      <rPr>
        <sz val="11"/>
        <rFont val="Calibri"/>
      </rPr>
      <t>-3,7804454367</t>
    </r>
  </si>
  <si>
    <r>
      <rPr>
        <sz val="11"/>
        <rFont val="Calibri"/>
      </rPr>
      <t>91540001</t>
    </r>
  </si>
  <si>
    <r>
      <rPr>
        <sz val="11"/>
        <rFont val="Calibri"/>
      </rPr>
      <t>SAN JUAN DE ATACUARÍ</t>
    </r>
  </si>
  <si>
    <r>
      <rPr>
        <sz val="11"/>
        <rFont val="Calibri"/>
      </rPr>
      <t>-70,6720671805</t>
    </r>
  </si>
  <si>
    <r>
      <rPr>
        <sz val="11"/>
        <rFont val="Calibri"/>
      </rPr>
      <t>-3,80401594185</t>
    </r>
  </si>
  <si>
    <r>
      <rPr>
        <sz val="11"/>
        <rFont val="Calibri"/>
      </rPr>
      <t>91540002</t>
    </r>
  </si>
  <si>
    <r>
      <rPr>
        <sz val="11"/>
        <rFont val="Calibri"/>
      </rPr>
      <t>BOYAHUAZÚ</t>
    </r>
  </si>
  <si>
    <r>
      <rPr>
        <sz val="11"/>
        <rFont val="Calibri"/>
      </rPr>
      <t>91540003</t>
    </r>
  </si>
  <si>
    <r>
      <rPr>
        <sz val="11"/>
        <rFont val="Calibri"/>
      </rPr>
      <t>DOCE DE OCTUBRE</t>
    </r>
  </si>
  <si>
    <r>
      <rPr>
        <sz val="11"/>
        <rFont val="Calibri"/>
      </rPr>
      <t>-70,504216385</t>
    </r>
  </si>
  <si>
    <r>
      <rPr>
        <sz val="11"/>
        <rFont val="Calibri"/>
      </rPr>
      <t>-3,735066658</t>
    </r>
  </si>
  <si>
    <r>
      <rPr>
        <sz val="11"/>
        <rFont val="Calibri"/>
      </rPr>
      <t>91540004</t>
    </r>
  </si>
  <si>
    <r>
      <rPr>
        <sz val="11"/>
        <rFont val="Calibri"/>
      </rPr>
      <t>-70,5179095635</t>
    </r>
  </si>
  <si>
    <r>
      <rPr>
        <sz val="11"/>
        <rFont val="Calibri"/>
      </rPr>
      <t>-3,86731647313</t>
    </r>
  </si>
  <si>
    <r>
      <rPr>
        <sz val="11"/>
        <rFont val="Calibri"/>
      </rPr>
      <t>91540005</t>
    </r>
  </si>
  <si>
    <r>
      <rPr>
        <sz val="11"/>
        <rFont val="Calibri"/>
      </rPr>
      <t>-70,3462322445</t>
    </r>
  </si>
  <si>
    <r>
      <rPr>
        <sz val="11"/>
        <rFont val="Calibri"/>
      </rPr>
      <t>-3,79383181068</t>
    </r>
  </si>
  <si>
    <r>
      <rPr>
        <sz val="11"/>
        <rFont val="Calibri"/>
      </rPr>
      <t>91540006</t>
    </r>
  </si>
  <si>
    <r>
      <rPr>
        <sz val="11"/>
        <rFont val="Calibri"/>
      </rPr>
      <t>-70,5299834332</t>
    </r>
  </si>
  <si>
    <r>
      <rPr>
        <sz val="11"/>
        <rFont val="Calibri"/>
      </rPr>
      <t>-3,73098269053</t>
    </r>
  </si>
  <si>
    <r>
      <rPr>
        <sz val="11"/>
        <rFont val="Calibri"/>
      </rPr>
      <t>91540007</t>
    </r>
  </si>
  <si>
    <r>
      <rPr>
        <sz val="11"/>
        <rFont val="Calibri"/>
      </rPr>
      <t>-70,3913123397</t>
    </r>
  </si>
  <si>
    <r>
      <rPr>
        <sz val="11"/>
        <rFont val="Calibri"/>
      </rPr>
      <t>-3,76410826606</t>
    </r>
  </si>
  <si>
    <r>
      <rPr>
        <sz val="11"/>
        <rFont val="Calibri"/>
      </rPr>
      <t>91540008</t>
    </r>
  </si>
  <si>
    <r>
      <rPr>
        <sz val="11"/>
        <rFont val="Calibri"/>
      </rPr>
      <t>SAN JUAN DEL SOCO</t>
    </r>
  </si>
  <si>
    <r>
      <rPr>
        <sz val="11"/>
        <rFont val="Calibri"/>
      </rPr>
      <t>-70,4548156084</t>
    </r>
  </si>
  <si>
    <r>
      <rPr>
        <sz val="11"/>
        <rFont val="Calibri"/>
      </rPr>
      <t>-3,74228801705</t>
    </r>
  </si>
  <si>
    <r>
      <rPr>
        <sz val="11"/>
        <rFont val="Calibri"/>
      </rPr>
      <t>91540009</t>
    </r>
  </si>
  <si>
    <r>
      <rPr>
        <sz val="11"/>
        <rFont val="Calibri"/>
      </rPr>
      <t>-70,626602801</t>
    </r>
  </si>
  <si>
    <r>
      <rPr>
        <sz val="11"/>
        <rFont val="Calibri"/>
      </rPr>
      <t>-3,83198148</t>
    </r>
  </si>
  <si>
    <r>
      <rPr>
        <sz val="11"/>
        <rFont val="Calibri"/>
      </rPr>
      <t>91540010</t>
    </r>
  </si>
  <si>
    <r>
      <rPr>
        <sz val="11"/>
        <rFont val="Calibri"/>
      </rPr>
      <t>SAN PEDRO DE TIPISCA</t>
    </r>
  </si>
  <si>
    <r>
      <rPr>
        <sz val="11"/>
        <rFont val="Calibri"/>
      </rPr>
      <t>-70,5844505748</t>
    </r>
  </si>
  <si>
    <r>
      <rPr>
        <sz val="11"/>
        <rFont val="Calibri"/>
      </rPr>
      <t>-3,69685931973</t>
    </r>
  </si>
  <si>
    <r>
      <rPr>
        <sz val="11"/>
        <rFont val="Calibri"/>
      </rPr>
      <t>91540011</t>
    </r>
  </si>
  <si>
    <r>
      <rPr>
        <sz val="11"/>
        <rFont val="Calibri"/>
      </rPr>
      <t>-70,3530662218</t>
    </r>
  </si>
  <si>
    <r>
      <rPr>
        <sz val="11"/>
        <rFont val="Calibri"/>
      </rPr>
      <t>-3,78958043884</t>
    </r>
  </si>
  <si>
    <r>
      <rPr>
        <sz val="11"/>
        <rFont val="Calibri"/>
      </rPr>
      <t>91540012</t>
    </r>
  </si>
  <si>
    <r>
      <rPr>
        <sz val="11"/>
        <rFont val="Calibri"/>
      </rPr>
      <t>NUEVO PARAISO</t>
    </r>
  </si>
  <si>
    <r>
      <rPr>
        <sz val="11"/>
        <rFont val="Calibri"/>
      </rPr>
      <t>-70,402018803</t>
    </r>
  </si>
  <si>
    <r>
      <rPr>
        <sz val="11"/>
        <rFont val="Calibri"/>
      </rPr>
      <t>-3,75836816507</t>
    </r>
  </si>
  <si>
    <r>
      <rPr>
        <sz val="11"/>
        <rFont val="Calibri"/>
      </rPr>
      <t>91540013</t>
    </r>
  </si>
  <si>
    <r>
      <rPr>
        <sz val="11"/>
        <rFont val="Calibri"/>
      </rPr>
      <t>PATRULLEROS</t>
    </r>
  </si>
  <si>
    <r>
      <rPr>
        <sz val="11"/>
        <rFont val="Calibri"/>
      </rPr>
      <t>-70,3587246536</t>
    </r>
  </si>
  <si>
    <r>
      <rPr>
        <sz val="11"/>
        <rFont val="Calibri"/>
      </rPr>
      <t>-3,78730590144</t>
    </r>
  </si>
  <si>
    <r>
      <rPr>
        <sz val="11"/>
        <rFont val="Calibri"/>
      </rPr>
      <t>91540014</t>
    </r>
  </si>
  <si>
    <r>
      <rPr>
        <sz val="11"/>
        <rFont val="Calibri"/>
      </rPr>
      <t>SAN JOSE DE VILLA ANDREA</t>
    </r>
  </si>
  <si>
    <r>
      <rPr>
        <sz val="11"/>
        <rFont val="Calibri"/>
      </rPr>
      <t>-70,437081739</t>
    </r>
  </si>
  <si>
    <r>
      <rPr>
        <sz val="11"/>
        <rFont val="Calibri"/>
      </rPr>
      <t>-3,74514315565</t>
    </r>
  </si>
  <si>
    <r>
      <rPr>
        <sz val="11"/>
        <rFont val="Calibri"/>
      </rPr>
      <t>91540015</t>
    </r>
  </si>
  <si>
    <r>
      <rPr>
        <sz val="11"/>
        <rFont val="Calibri"/>
      </rPr>
      <t>-70,4237368614</t>
    </r>
  </si>
  <si>
    <r>
      <rPr>
        <sz val="11"/>
        <rFont val="Calibri"/>
      </rPr>
      <t>-3,74915159815</t>
    </r>
  </si>
  <si>
    <r>
      <rPr>
        <sz val="11"/>
        <rFont val="Calibri"/>
      </rPr>
      <t>91540016</t>
    </r>
  </si>
  <si>
    <r>
      <rPr>
        <sz val="11"/>
        <rFont val="Calibri"/>
      </rPr>
      <t>SANTAREN</t>
    </r>
  </si>
  <si>
    <r>
      <rPr>
        <sz val="11"/>
        <rFont val="Calibri"/>
      </rPr>
      <t>-70,5622114566</t>
    </r>
  </si>
  <si>
    <r>
      <rPr>
        <sz val="11"/>
        <rFont val="Calibri"/>
      </rPr>
      <t>-3,70876987171</t>
    </r>
  </si>
  <si>
    <r>
      <rPr>
        <sz val="11"/>
        <rFont val="Calibri"/>
      </rPr>
      <t>91540017</t>
    </r>
  </si>
  <si>
    <r>
      <rPr>
        <sz val="11"/>
        <rFont val="Calibri"/>
      </rPr>
      <t>-70,3225593826</t>
    </r>
  </si>
  <si>
    <r>
      <rPr>
        <sz val="11"/>
        <rFont val="Calibri"/>
      </rPr>
      <t>-3,8017704593</t>
    </r>
  </si>
  <si>
    <r>
      <rPr>
        <sz val="11"/>
        <rFont val="Calibri"/>
      </rPr>
      <t>91669</t>
    </r>
  </si>
  <si>
    <r>
      <rPr>
        <sz val="11"/>
        <rFont val="Calibri"/>
      </rPr>
      <t>91669000</t>
    </r>
  </si>
  <si>
    <r>
      <rPr>
        <sz val="11"/>
        <rFont val="Calibri"/>
      </rPr>
      <t>-72,3842113772</t>
    </r>
  </si>
  <si>
    <r>
      <rPr>
        <sz val="11"/>
        <rFont val="Calibri"/>
      </rPr>
      <t>-0,621185277532</t>
    </r>
  </si>
  <si>
    <r>
      <rPr>
        <sz val="11"/>
        <rFont val="Calibri"/>
      </rPr>
      <t>91798</t>
    </r>
  </si>
  <si>
    <r>
      <rPr>
        <sz val="11"/>
        <rFont val="Calibri"/>
      </rPr>
      <t>91798000</t>
    </r>
  </si>
  <si>
    <r>
      <rPr>
        <sz val="11"/>
        <rFont val="Calibri"/>
      </rPr>
      <t>-69,7417700816</t>
    </r>
  </si>
  <si>
    <r>
      <rPr>
        <sz val="11"/>
        <rFont val="Calibri"/>
      </rPr>
      <t>-2,8900847418</t>
    </r>
  </si>
  <si>
    <r>
      <rPr>
        <sz val="11"/>
        <rFont val="Calibri"/>
      </rPr>
      <t>94</t>
    </r>
  </si>
  <si>
    <r>
      <rPr>
        <sz val="11"/>
        <rFont val="Calibri"/>
      </rPr>
      <t>94001</t>
    </r>
  </si>
  <si>
    <r>
      <rPr>
        <sz val="11"/>
        <rFont val="Calibri"/>
      </rPr>
      <t>94001000</t>
    </r>
  </si>
  <si>
    <r>
      <rPr>
        <sz val="11"/>
        <rFont val="Calibri"/>
      </rPr>
      <t>GUAINÍA</t>
    </r>
  </si>
  <si>
    <r>
      <rPr>
        <sz val="11"/>
        <rFont val="Calibri"/>
      </rPr>
      <t>INÍRIDA</t>
    </r>
  </si>
  <si>
    <r>
      <rPr>
        <sz val="11"/>
        <rFont val="Calibri"/>
      </rPr>
      <t>-67,9186012392</t>
    </r>
  </si>
  <si>
    <r>
      <rPr>
        <sz val="11"/>
        <rFont val="Calibri"/>
      </rPr>
      <t>3,86662347201</t>
    </r>
  </si>
  <si>
    <r>
      <rPr>
        <sz val="11"/>
        <rFont val="Calibri"/>
      </rPr>
      <t>94001003</t>
    </r>
  </si>
  <si>
    <r>
      <rPr>
        <sz val="11"/>
        <rFont val="Calibri"/>
      </rPr>
      <t>COCO VIEJO</t>
    </r>
  </si>
  <si>
    <r>
      <rPr>
        <sz val="11"/>
        <rFont val="Calibri"/>
      </rPr>
      <t>-67,9089672074</t>
    </r>
  </si>
  <si>
    <r>
      <rPr>
        <sz val="11"/>
        <rFont val="Calibri"/>
      </rPr>
      <t>3,90463844681</t>
    </r>
  </si>
  <si>
    <r>
      <rPr>
        <sz val="11"/>
        <rFont val="Calibri"/>
      </rPr>
      <t>94001009</t>
    </r>
  </si>
  <si>
    <r>
      <rPr>
        <sz val="11"/>
        <rFont val="Calibri"/>
      </rPr>
      <t>RESGUARDO CACAHUAL RIO ATABAPO</t>
    </r>
  </si>
  <si>
    <r>
      <rPr>
        <sz val="11"/>
        <rFont val="Calibri"/>
      </rPr>
      <t>-67,5769864344</t>
    </r>
  </si>
  <si>
    <r>
      <rPr>
        <sz val="11"/>
        <rFont val="Calibri"/>
      </rPr>
      <t>3,74101715713</t>
    </r>
  </si>
  <si>
    <r>
      <rPr>
        <sz val="11"/>
        <rFont val="Calibri"/>
      </rPr>
      <t>94001010</t>
    </r>
  </si>
  <si>
    <r>
      <rPr>
        <sz val="11"/>
        <rFont val="Calibri"/>
      </rPr>
      <t>COCO NUEVO</t>
    </r>
  </si>
  <si>
    <r>
      <rPr>
        <sz val="11"/>
        <rFont val="Calibri"/>
      </rPr>
      <t>-67,9004236311</t>
    </r>
  </si>
  <si>
    <r>
      <rPr>
        <sz val="11"/>
        <rFont val="Calibri"/>
      </rPr>
      <t>3,90900195165</t>
    </r>
  </si>
  <si>
    <r>
      <rPr>
        <sz val="11"/>
        <rFont val="Calibri"/>
      </rPr>
      <t>94001011</t>
    </r>
  </si>
  <si>
    <r>
      <rPr>
        <sz val="11"/>
        <rFont val="Calibri"/>
      </rPr>
      <t>INSPECCION BARRANCO TIGRE</t>
    </r>
  </si>
  <si>
    <r>
      <rPr>
        <sz val="11"/>
        <rFont val="Calibri"/>
      </rPr>
      <t>-68,4652939819</t>
    </r>
  </si>
  <si>
    <r>
      <rPr>
        <sz val="11"/>
        <rFont val="Calibri"/>
      </rPr>
      <t>3,51510716801</t>
    </r>
  </si>
  <si>
    <r>
      <rPr>
        <sz val="11"/>
        <rFont val="Calibri"/>
      </rPr>
      <t>94001012</t>
    </r>
  </si>
  <si>
    <r>
      <rPr>
        <sz val="11"/>
        <rFont val="Calibri"/>
      </rPr>
      <t>COAYARE</t>
    </r>
  </si>
  <si>
    <r>
      <rPr>
        <sz val="11"/>
        <rFont val="Calibri"/>
      </rPr>
      <t>-67,8317774702</t>
    </r>
  </si>
  <si>
    <r>
      <rPr>
        <sz val="11"/>
        <rFont val="Calibri"/>
      </rPr>
      <t>3,95790920333</t>
    </r>
  </si>
  <si>
    <r>
      <rPr>
        <sz val="11"/>
        <rFont val="Calibri"/>
      </rPr>
      <t>94001013</t>
    </r>
  </si>
  <si>
    <r>
      <rPr>
        <sz val="11"/>
        <rFont val="Calibri"/>
      </rPr>
      <t>YURÍ</t>
    </r>
  </si>
  <si>
    <r>
      <rPr>
        <sz val="11"/>
        <rFont val="Calibri"/>
      </rPr>
      <t>-68,1597935044</t>
    </r>
  </si>
  <si>
    <r>
      <rPr>
        <sz val="11"/>
        <rFont val="Calibri"/>
      </rPr>
      <t>3,64843467874</t>
    </r>
  </si>
  <si>
    <r>
      <rPr>
        <sz val="11"/>
        <rFont val="Calibri"/>
      </rPr>
      <t>94001014</t>
    </r>
  </si>
  <si>
    <r>
      <rPr>
        <sz val="11"/>
        <rFont val="Calibri"/>
      </rPr>
      <t>-68,0374379485</t>
    </r>
  </si>
  <si>
    <r>
      <rPr>
        <sz val="11"/>
        <rFont val="Calibri"/>
      </rPr>
      <t>3,67473767431</t>
    </r>
  </si>
  <si>
    <r>
      <rPr>
        <sz val="11"/>
        <rFont val="Calibri"/>
      </rPr>
      <t>94343</t>
    </r>
  </si>
  <si>
    <r>
      <rPr>
        <sz val="11"/>
        <rFont val="Calibri"/>
      </rPr>
      <t>94343000</t>
    </r>
  </si>
  <si>
    <r>
      <rPr>
        <sz val="11"/>
        <rFont val="Calibri"/>
      </rPr>
      <t>BARRANCO MINAS</t>
    </r>
  </si>
  <si>
    <r>
      <rPr>
        <sz val="11"/>
        <rFont val="Calibri"/>
      </rPr>
      <t>-69,8132480332</t>
    </r>
  </si>
  <si>
    <r>
      <rPr>
        <sz val="11"/>
        <rFont val="Calibri"/>
      </rPr>
      <t>3,49400987689</t>
    </r>
  </si>
  <si>
    <r>
      <rPr>
        <sz val="11"/>
        <rFont val="Calibri"/>
      </rPr>
      <t>94343002</t>
    </r>
  </si>
  <si>
    <r>
      <rPr>
        <sz val="11"/>
        <rFont val="Calibri"/>
      </rPr>
      <t>ARRECIFAL</t>
    </r>
  </si>
  <si>
    <r>
      <rPr>
        <sz val="11"/>
        <rFont val="Calibri"/>
      </rPr>
      <t>94343003</t>
    </r>
  </si>
  <si>
    <r>
      <rPr>
        <sz val="11"/>
        <rFont val="Calibri"/>
      </rPr>
      <t>SAPUARA</t>
    </r>
  </si>
  <si>
    <r>
      <rPr>
        <sz val="11"/>
        <rFont val="Calibri"/>
      </rPr>
      <t>94343004</t>
    </r>
  </si>
  <si>
    <r>
      <rPr>
        <sz val="11"/>
        <rFont val="Calibri"/>
      </rPr>
      <t>MINITAS</t>
    </r>
  </si>
  <si>
    <r>
      <rPr>
        <sz val="11"/>
        <rFont val="Calibri"/>
      </rPr>
      <t>94663</t>
    </r>
  </si>
  <si>
    <r>
      <rPr>
        <sz val="11"/>
        <rFont val="Calibri"/>
      </rPr>
      <t>94663000</t>
    </r>
  </si>
  <si>
    <r>
      <rPr>
        <sz val="11"/>
        <rFont val="Calibri"/>
      </rPr>
      <t>MAPIRIPANA</t>
    </r>
  </si>
  <si>
    <r>
      <rPr>
        <sz val="11"/>
        <rFont val="Calibri"/>
      </rPr>
      <t>-70,476253922</t>
    </r>
  </si>
  <si>
    <r>
      <rPr>
        <sz val="11"/>
        <rFont val="Calibri"/>
      </rPr>
      <t>2,812145587</t>
    </r>
  </si>
  <si>
    <r>
      <rPr>
        <sz val="11"/>
        <rFont val="Calibri"/>
      </rPr>
      <t>94663001</t>
    </r>
  </si>
  <si>
    <r>
      <rPr>
        <sz val="11"/>
        <rFont val="Calibri"/>
      </rPr>
      <t>PUERTO ZANCUDO</t>
    </r>
  </si>
  <si>
    <r>
      <rPr>
        <sz val="11"/>
        <rFont val="Calibri"/>
      </rPr>
      <t>94883</t>
    </r>
  </si>
  <si>
    <r>
      <rPr>
        <sz val="11"/>
        <rFont val="Calibri"/>
      </rPr>
      <t>94883000</t>
    </r>
  </si>
  <si>
    <r>
      <rPr>
        <sz val="11"/>
        <rFont val="Calibri"/>
      </rPr>
      <t>-67,0677480541</t>
    </r>
  </si>
  <si>
    <r>
      <rPr>
        <sz val="11"/>
        <rFont val="Calibri"/>
      </rPr>
      <t>1,91304714128</t>
    </r>
  </si>
  <si>
    <r>
      <rPr>
        <sz val="11"/>
        <rFont val="Calibri"/>
      </rPr>
      <t>94884</t>
    </r>
  </si>
  <si>
    <r>
      <rPr>
        <sz val="11"/>
        <rFont val="Calibri"/>
      </rPr>
      <t>94884000</t>
    </r>
  </si>
  <si>
    <r>
      <rPr>
        <sz val="11"/>
        <rFont val="Calibri"/>
      </rPr>
      <t>-67,5667868341</t>
    </r>
  </si>
  <si>
    <r>
      <rPr>
        <sz val="11"/>
        <rFont val="Calibri"/>
      </rPr>
      <t>2,72646647625</t>
    </r>
  </si>
  <si>
    <r>
      <rPr>
        <sz val="11"/>
        <rFont val="Calibri"/>
      </rPr>
      <t>94884001</t>
    </r>
  </si>
  <si>
    <r>
      <rPr>
        <sz val="11"/>
        <rFont val="Calibri"/>
      </rPr>
      <t>SEJAL (MAHIMACHI)</t>
    </r>
  </si>
  <si>
    <r>
      <rPr>
        <sz val="11"/>
        <rFont val="Calibri"/>
      </rPr>
      <t>94885</t>
    </r>
  </si>
  <si>
    <r>
      <rPr>
        <sz val="11"/>
        <rFont val="Calibri"/>
      </rPr>
      <t>94885000</t>
    </r>
  </si>
  <si>
    <r>
      <rPr>
        <sz val="11"/>
        <rFont val="Calibri"/>
      </rPr>
      <t>LA GUADALUPE</t>
    </r>
  </si>
  <si>
    <r>
      <rPr>
        <sz val="11"/>
        <rFont val="Calibri"/>
      </rPr>
      <t>-66,9637399082</t>
    </r>
  </si>
  <si>
    <r>
      <rPr>
        <sz val="11"/>
        <rFont val="Calibri"/>
      </rPr>
      <t>1,63226978087</t>
    </r>
  </si>
  <si>
    <r>
      <rPr>
        <sz val="11"/>
        <rFont val="Calibri"/>
      </rPr>
      <t>94886</t>
    </r>
  </si>
  <si>
    <r>
      <rPr>
        <sz val="11"/>
        <rFont val="Calibri"/>
      </rPr>
      <t>94886000</t>
    </r>
  </si>
  <si>
    <r>
      <rPr>
        <sz val="11"/>
        <rFont val="Calibri"/>
      </rPr>
      <t>CACAHUAL</t>
    </r>
  </si>
  <si>
    <r>
      <rPr>
        <sz val="11"/>
        <rFont val="Calibri"/>
      </rPr>
      <t>-67,4133116058</t>
    </r>
  </si>
  <si>
    <r>
      <rPr>
        <sz val="11"/>
        <rFont val="Calibri"/>
      </rPr>
      <t>3,52617006284</t>
    </r>
  </si>
  <si>
    <r>
      <rPr>
        <sz val="11"/>
        <rFont val="Calibri"/>
      </rPr>
      <t>94886003</t>
    </r>
  </si>
  <si>
    <r>
      <rPr>
        <sz val="11"/>
        <rFont val="Calibri"/>
      </rPr>
      <t>MEREY</t>
    </r>
  </si>
  <si>
    <r>
      <rPr>
        <sz val="11"/>
        <rFont val="Calibri"/>
      </rPr>
      <t>-67,3304020787</t>
    </r>
  </si>
  <si>
    <r>
      <rPr>
        <sz val="11"/>
        <rFont val="Calibri"/>
      </rPr>
      <t>3,36319163038</t>
    </r>
  </si>
  <si>
    <r>
      <rPr>
        <sz val="11"/>
        <rFont val="Calibri"/>
      </rPr>
      <t>94886004</t>
    </r>
  </si>
  <si>
    <r>
      <rPr>
        <sz val="11"/>
        <rFont val="Calibri"/>
      </rPr>
      <t>-67,4944483852</t>
    </r>
  </si>
  <si>
    <r>
      <rPr>
        <sz val="11"/>
        <rFont val="Calibri"/>
      </rPr>
      <t>3,74260605112</t>
    </r>
  </si>
  <si>
    <r>
      <rPr>
        <sz val="11"/>
        <rFont val="Calibri"/>
      </rPr>
      <t>94887</t>
    </r>
  </si>
  <si>
    <r>
      <rPr>
        <sz val="11"/>
        <rFont val="Calibri"/>
      </rPr>
      <t>94887000</t>
    </r>
  </si>
  <si>
    <r>
      <rPr>
        <sz val="11"/>
        <rFont val="Calibri"/>
      </rPr>
      <t>PANA PANA</t>
    </r>
  </si>
  <si>
    <r>
      <rPr>
        <sz val="11"/>
        <rFont val="Calibri"/>
      </rPr>
      <t>-69,0098301993</t>
    </r>
  </si>
  <si>
    <r>
      <rPr>
        <sz val="11"/>
        <rFont val="Calibri"/>
      </rPr>
      <t>1,86567503865</t>
    </r>
  </si>
  <si>
    <r>
      <rPr>
        <sz val="11"/>
        <rFont val="Calibri"/>
      </rPr>
      <t>94887001</t>
    </r>
  </si>
  <si>
    <r>
      <rPr>
        <sz val="11"/>
        <rFont val="Calibri"/>
      </rPr>
      <t>BOCAS DE YARI</t>
    </r>
  </si>
  <si>
    <r>
      <rPr>
        <sz val="11"/>
        <rFont val="Calibri"/>
      </rPr>
      <t>94887002</t>
    </r>
  </si>
  <si>
    <r>
      <rPr>
        <sz val="11"/>
        <rFont val="Calibri"/>
      </rPr>
      <t>VENADO ISANA</t>
    </r>
  </si>
  <si>
    <r>
      <rPr>
        <sz val="11"/>
        <rFont val="Calibri"/>
      </rPr>
      <t>94888</t>
    </r>
  </si>
  <si>
    <r>
      <rPr>
        <sz val="11"/>
        <rFont val="Calibri"/>
      </rPr>
      <t>94888000</t>
    </r>
  </si>
  <si>
    <r>
      <rPr>
        <sz val="11"/>
        <rFont val="Calibri"/>
      </rPr>
      <t>MORICHAL</t>
    </r>
  </si>
  <si>
    <r>
      <rPr>
        <sz val="11"/>
        <rFont val="Calibri"/>
      </rPr>
      <t>MORICHAL-GARZA</t>
    </r>
  </si>
  <si>
    <r>
      <rPr>
        <sz val="11"/>
        <rFont val="Calibri"/>
      </rPr>
      <t>-69,9194780761</t>
    </r>
  </si>
  <si>
    <r>
      <rPr>
        <sz val="11"/>
        <rFont val="Calibri"/>
      </rPr>
      <t>2,2651225449</t>
    </r>
  </si>
  <si>
    <r>
      <rPr>
        <sz val="11"/>
        <rFont val="Calibri"/>
      </rPr>
      <t>95</t>
    </r>
  </si>
  <si>
    <r>
      <rPr>
        <sz val="11"/>
        <rFont val="Calibri"/>
      </rPr>
      <t>95001</t>
    </r>
  </si>
  <si>
    <r>
      <rPr>
        <sz val="11"/>
        <rFont val="Calibri"/>
      </rPr>
      <t>95001000</t>
    </r>
  </si>
  <si>
    <r>
      <rPr>
        <sz val="11"/>
        <rFont val="Calibri"/>
      </rPr>
      <t>GUAVIARE</t>
    </r>
  </si>
  <si>
    <r>
      <rPr>
        <sz val="11"/>
        <rFont val="Calibri"/>
      </rPr>
      <t>SAN JOSÉ DEL GUAVIARE</t>
    </r>
  </si>
  <si>
    <r>
      <rPr>
        <sz val="11"/>
        <rFont val="Calibri"/>
      </rPr>
      <t>-72,6390287201</t>
    </r>
  </si>
  <si>
    <r>
      <rPr>
        <sz val="11"/>
        <rFont val="Calibri"/>
      </rPr>
      <t>2,56608342423</t>
    </r>
  </si>
  <si>
    <r>
      <rPr>
        <sz val="11"/>
        <rFont val="Calibri"/>
      </rPr>
      <t>95001001</t>
    </r>
  </si>
  <si>
    <r>
      <rPr>
        <sz val="11"/>
        <rFont val="Calibri"/>
      </rPr>
      <t>RAUDAL DEL GUAYABERO</t>
    </r>
  </si>
  <si>
    <r>
      <rPr>
        <sz val="11"/>
        <rFont val="Calibri"/>
      </rPr>
      <t>-72,8658549273</t>
    </r>
  </si>
  <si>
    <r>
      <rPr>
        <sz val="11"/>
        <rFont val="Calibri"/>
      </rPr>
      <t>2,57953116589</t>
    </r>
  </si>
  <si>
    <r>
      <rPr>
        <sz val="11"/>
        <rFont val="Calibri"/>
      </rPr>
      <t>95001002</t>
    </r>
  </si>
  <si>
    <r>
      <rPr>
        <sz val="11"/>
        <rFont val="Calibri"/>
      </rPr>
      <t>SABANAS DE LA FUGA</t>
    </r>
  </si>
  <si>
    <r>
      <rPr>
        <sz val="11"/>
        <rFont val="Calibri"/>
      </rPr>
      <t>-72,28281696</t>
    </r>
  </si>
  <si>
    <r>
      <rPr>
        <sz val="11"/>
        <rFont val="Calibri"/>
      </rPr>
      <t>2,72074812217</t>
    </r>
  </si>
  <si>
    <r>
      <rPr>
        <sz val="11"/>
        <rFont val="Calibri"/>
      </rPr>
      <t>95001006</t>
    </r>
  </si>
  <si>
    <r>
      <rPr>
        <sz val="11"/>
        <rFont val="Calibri"/>
      </rPr>
      <t>-72,5069411668</t>
    </r>
  </si>
  <si>
    <r>
      <rPr>
        <sz val="11"/>
        <rFont val="Calibri"/>
      </rPr>
      <t>2,4400288235</t>
    </r>
  </si>
  <si>
    <r>
      <rPr>
        <sz val="11"/>
        <rFont val="Calibri"/>
      </rPr>
      <t>95001009</t>
    </r>
  </si>
  <si>
    <r>
      <rPr>
        <sz val="11"/>
        <rFont val="Calibri"/>
      </rPr>
      <t>-73,1582158324</t>
    </r>
  </si>
  <si>
    <r>
      <rPr>
        <sz val="11"/>
        <rFont val="Calibri"/>
      </rPr>
      <t>2,3621639216</t>
    </r>
  </si>
  <si>
    <r>
      <rPr>
        <sz val="11"/>
        <rFont val="Calibri"/>
      </rPr>
      <t>95001010</t>
    </r>
  </si>
  <si>
    <r>
      <rPr>
        <sz val="11"/>
        <rFont val="Calibri"/>
      </rPr>
      <t>-72,7486990033</t>
    </r>
  </si>
  <si>
    <r>
      <rPr>
        <sz val="11"/>
        <rFont val="Calibri"/>
      </rPr>
      <t>2,56772296605</t>
    </r>
  </si>
  <si>
    <r>
      <rPr>
        <sz val="11"/>
        <rFont val="Calibri"/>
      </rPr>
      <t>95001011</t>
    </r>
  </si>
  <si>
    <r>
      <rPr>
        <sz val="11"/>
        <rFont val="Calibri"/>
      </rPr>
      <t>95001012</t>
    </r>
  </si>
  <si>
    <r>
      <rPr>
        <sz val="11"/>
        <rFont val="Calibri"/>
      </rPr>
      <t>CACHICAMO</t>
    </r>
  </si>
  <si>
    <r>
      <rPr>
        <sz val="11"/>
        <rFont val="Calibri"/>
      </rPr>
      <t>-73,3459244166</t>
    </r>
  </si>
  <si>
    <r>
      <rPr>
        <sz val="11"/>
        <rFont val="Calibri"/>
      </rPr>
      <t>2,32470452102</t>
    </r>
  </si>
  <si>
    <r>
      <rPr>
        <sz val="11"/>
        <rFont val="Calibri"/>
      </rPr>
      <t>95001016</t>
    </r>
  </si>
  <si>
    <r>
      <rPr>
        <sz val="11"/>
        <rFont val="Calibri"/>
      </rPr>
      <t>EL CAPRICHO</t>
    </r>
  </si>
  <si>
    <r>
      <rPr>
        <sz val="11"/>
        <rFont val="Calibri"/>
      </rPr>
      <t>-72,830064781</t>
    </r>
  </si>
  <si>
    <r>
      <rPr>
        <sz val="11"/>
        <rFont val="Calibri"/>
      </rPr>
      <t>2,35226149983</t>
    </r>
  </si>
  <si>
    <r>
      <rPr>
        <sz val="11"/>
        <rFont val="Calibri"/>
      </rPr>
      <t>95001017</t>
    </r>
  </si>
  <si>
    <r>
      <rPr>
        <sz val="11"/>
        <rFont val="Calibri"/>
      </rPr>
      <t>CHARRAS</t>
    </r>
  </si>
  <si>
    <r>
      <rPr>
        <sz val="11"/>
        <rFont val="Calibri"/>
      </rPr>
      <t>-71,9842165343</t>
    </r>
  </si>
  <si>
    <r>
      <rPr>
        <sz val="11"/>
        <rFont val="Calibri"/>
      </rPr>
      <t>2,7967740566</t>
    </r>
  </si>
  <si>
    <r>
      <rPr>
        <sz val="11"/>
        <rFont val="Calibri"/>
      </rPr>
      <t>95001018</t>
    </r>
  </si>
  <si>
    <r>
      <rPr>
        <sz val="11"/>
        <rFont val="Calibri"/>
      </rPr>
      <t>-72,8034497053</t>
    </r>
  </si>
  <si>
    <r>
      <rPr>
        <sz val="11"/>
        <rFont val="Calibri"/>
      </rPr>
      <t>2,44619491859</t>
    </r>
  </si>
  <si>
    <r>
      <rPr>
        <sz val="11"/>
        <rFont val="Calibri"/>
      </rPr>
      <t>95001019</t>
    </r>
  </si>
  <si>
    <r>
      <rPr>
        <sz val="11"/>
        <rFont val="Calibri"/>
      </rPr>
      <t>TOMACHIPÁN</t>
    </r>
  </si>
  <si>
    <r>
      <rPr>
        <sz val="11"/>
        <rFont val="Calibri"/>
      </rPr>
      <t>-71,7723196358</t>
    </r>
  </si>
  <si>
    <r>
      <rPr>
        <sz val="11"/>
        <rFont val="Calibri"/>
      </rPr>
      <t>2,27440067506</t>
    </r>
  </si>
  <si>
    <r>
      <rPr>
        <sz val="11"/>
        <rFont val="Calibri"/>
      </rPr>
      <t>95001023</t>
    </r>
  </si>
  <si>
    <r>
      <rPr>
        <sz val="11"/>
        <rFont val="Calibri"/>
      </rPr>
      <t>LA CARPA</t>
    </r>
  </si>
  <si>
    <r>
      <rPr>
        <sz val="11"/>
        <rFont val="Calibri"/>
      </rPr>
      <t>-72,9316206738</t>
    </r>
  </si>
  <si>
    <r>
      <rPr>
        <sz val="11"/>
        <rFont val="Calibri"/>
      </rPr>
      <t>2,46499977182</t>
    </r>
  </si>
  <si>
    <r>
      <rPr>
        <sz val="11"/>
        <rFont val="Calibri"/>
      </rPr>
      <t>95001024</t>
    </r>
  </si>
  <si>
    <r>
      <rPr>
        <sz val="11"/>
        <rFont val="Calibri"/>
      </rPr>
      <t>-72,3303767519</t>
    </r>
  </si>
  <si>
    <r>
      <rPr>
        <sz val="11"/>
        <rFont val="Calibri"/>
      </rPr>
      <t>2,62064533369</t>
    </r>
  </si>
  <si>
    <r>
      <rPr>
        <sz val="11"/>
        <rFont val="Calibri"/>
      </rPr>
      <t>95001027</t>
    </r>
  </si>
  <si>
    <r>
      <rPr>
        <sz val="11"/>
        <rFont val="Calibri"/>
      </rPr>
      <t>-72,5370599194</t>
    </r>
  </si>
  <si>
    <r>
      <rPr>
        <sz val="11"/>
        <rFont val="Calibri"/>
      </rPr>
      <t>2,41155034855</t>
    </r>
  </si>
  <si>
    <r>
      <rPr>
        <sz val="11"/>
        <rFont val="Calibri"/>
      </rPr>
      <t>95001029</t>
    </r>
  </si>
  <si>
    <r>
      <rPr>
        <sz val="11"/>
        <rFont val="Calibri"/>
      </rPr>
      <t>RESBALÓN</t>
    </r>
  </si>
  <si>
    <r>
      <rPr>
        <sz val="11"/>
        <rFont val="Calibri"/>
      </rPr>
      <t>-72,481758431</t>
    </r>
  </si>
  <si>
    <r>
      <rPr>
        <sz val="11"/>
        <rFont val="Calibri"/>
      </rPr>
      <t>2,546455815</t>
    </r>
  </si>
  <si>
    <r>
      <rPr>
        <sz val="11"/>
        <rFont val="Calibri"/>
      </rPr>
      <t>95001030</t>
    </r>
  </si>
  <si>
    <r>
      <rPr>
        <sz val="11"/>
        <rFont val="Calibri"/>
      </rPr>
      <t>CAÑO BLANCO II</t>
    </r>
  </si>
  <si>
    <r>
      <rPr>
        <sz val="11"/>
        <rFont val="Calibri"/>
      </rPr>
      <t>-72,3507583393</t>
    </r>
  </si>
  <si>
    <r>
      <rPr>
        <sz val="11"/>
        <rFont val="Calibri"/>
      </rPr>
      <t>2,55552558978</t>
    </r>
  </si>
  <si>
    <r>
      <rPr>
        <sz val="11"/>
        <rFont val="Calibri"/>
      </rPr>
      <t>95001031</t>
    </r>
  </si>
  <si>
    <r>
      <rPr>
        <sz val="11"/>
        <rFont val="Calibri"/>
      </rPr>
      <t>-72,8424022189</t>
    </r>
  </si>
  <si>
    <r>
      <rPr>
        <sz val="11"/>
        <rFont val="Calibri"/>
      </rPr>
      <t>2,54154530793</t>
    </r>
  </si>
  <si>
    <r>
      <rPr>
        <sz val="11"/>
        <rFont val="Calibri"/>
      </rPr>
      <t>95001032</t>
    </r>
  </si>
  <si>
    <r>
      <rPr>
        <sz val="11"/>
        <rFont val="Calibri"/>
      </rPr>
      <t>-72,6155710986</t>
    </r>
  </si>
  <si>
    <r>
      <rPr>
        <sz val="11"/>
        <rFont val="Calibri"/>
      </rPr>
      <t>2,57642092177</t>
    </r>
  </si>
  <si>
    <r>
      <rPr>
        <sz val="11"/>
        <rFont val="Calibri"/>
      </rPr>
      <t>95001033</t>
    </r>
  </si>
  <si>
    <r>
      <rPr>
        <sz val="11"/>
        <rFont val="Calibri"/>
      </rPr>
      <t>95001034</t>
    </r>
  </si>
  <si>
    <r>
      <rPr>
        <sz val="11"/>
        <rFont val="Calibri"/>
      </rPr>
      <t>EL REFUGIO</t>
    </r>
  </si>
  <si>
    <r>
      <rPr>
        <sz val="11"/>
        <rFont val="Calibri"/>
      </rPr>
      <t>-72,5990623244</t>
    </r>
  </si>
  <si>
    <r>
      <rPr>
        <sz val="11"/>
        <rFont val="Calibri"/>
      </rPr>
      <t>2,56933507084</t>
    </r>
  </si>
  <si>
    <r>
      <rPr>
        <sz val="11"/>
        <rFont val="Calibri"/>
      </rPr>
      <t>95001035</t>
    </r>
  </si>
  <si>
    <r>
      <rPr>
        <sz val="11"/>
        <rFont val="Calibri"/>
      </rPr>
      <t>-72,7782566578</t>
    </r>
  </si>
  <si>
    <r>
      <rPr>
        <sz val="11"/>
        <rFont val="Calibri"/>
      </rPr>
      <t>2,38195024725</t>
    </r>
  </si>
  <si>
    <r>
      <rPr>
        <sz val="11"/>
        <rFont val="Calibri"/>
      </rPr>
      <t>95001036</t>
    </r>
  </si>
  <si>
    <r>
      <rPr>
        <sz val="11"/>
        <rFont val="Calibri"/>
      </rPr>
      <t>-72,3166557583</t>
    </r>
  </si>
  <si>
    <r>
      <rPr>
        <sz val="11"/>
        <rFont val="Calibri"/>
      </rPr>
      <t>2,56518184749</t>
    </r>
  </si>
  <si>
    <r>
      <rPr>
        <sz val="11"/>
        <rFont val="Calibri"/>
      </rPr>
      <t>95001037</t>
    </r>
  </si>
  <si>
    <r>
      <rPr>
        <sz val="11"/>
        <rFont val="Calibri"/>
      </rPr>
      <t>PICALOJO</t>
    </r>
  </si>
  <si>
    <r>
      <rPr>
        <sz val="11"/>
        <rFont val="Calibri"/>
      </rPr>
      <t>-72,9430767477</t>
    </r>
  </si>
  <si>
    <r>
      <rPr>
        <sz val="11"/>
        <rFont val="Calibri"/>
      </rPr>
      <t>2,34865870892</t>
    </r>
  </si>
  <si>
    <r>
      <rPr>
        <sz val="11"/>
        <rFont val="Calibri"/>
      </rPr>
      <t>95001039</t>
    </r>
  </si>
  <si>
    <r>
      <rPr>
        <sz val="11"/>
        <rFont val="Calibri"/>
      </rPr>
      <t>-72,6196979567</t>
    </r>
  </si>
  <si>
    <r>
      <rPr>
        <sz val="11"/>
        <rFont val="Calibri"/>
      </rPr>
      <t>2,57627383127</t>
    </r>
  </si>
  <si>
    <r>
      <rPr>
        <sz val="11"/>
        <rFont val="Calibri"/>
      </rPr>
      <t>95001041</t>
    </r>
  </si>
  <si>
    <r>
      <rPr>
        <sz val="11"/>
        <rFont val="Calibri"/>
      </rPr>
      <t>-72,4427361327</t>
    </r>
  </si>
  <si>
    <r>
      <rPr>
        <sz val="11"/>
        <rFont val="Calibri"/>
      </rPr>
      <t>2,55428368654</t>
    </r>
  </si>
  <si>
    <r>
      <rPr>
        <sz val="11"/>
        <rFont val="Calibri"/>
      </rPr>
      <t>95001043</t>
    </r>
  </si>
  <si>
    <r>
      <rPr>
        <sz val="11"/>
        <rFont val="Calibri"/>
      </rPr>
      <t>VILLA ALEJANDRA</t>
    </r>
  </si>
  <si>
    <r>
      <rPr>
        <sz val="11"/>
        <rFont val="Calibri"/>
      </rPr>
      <t>-72,6146005947</t>
    </r>
  </si>
  <si>
    <r>
      <rPr>
        <sz val="11"/>
        <rFont val="Calibri"/>
      </rPr>
      <t>2,56178153101</t>
    </r>
  </si>
  <si>
    <r>
      <rPr>
        <sz val="11"/>
        <rFont val="Calibri"/>
      </rPr>
      <t>95015</t>
    </r>
  </si>
  <si>
    <r>
      <rPr>
        <sz val="11"/>
        <rFont val="Calibri"/>
      </rPr>
      <t>95015000</t>
    </r>
  </si>
  <si>
    <r>
      <rPr>
        <sz val="11"/>
        <rFont val="Calibri"/>
      </rPr>
      <t>-72,6551728661</t>
    </r>
  </si>
  <si>
    <r>
      <rPr>
        <sz val="11"/>
        <rFont val="Calibri"/>
      </rPr>
      <t>1,96010887255</t>
    </r>
  </si>
  <si>
    <r>
      <rPr>
        <sz val="11"/>
        <rFont val="Calibri"/>
      </rPr>
      <t>95015002</t>
    </r>
  </si>
  <si>
    <r>
      <rPr>
        <sz val="11"/>
        <rFont val="Calibri"/>
      </rPr>
      <t>95015003</t>
    </r>
  </si>
  <si>
    <r>
      <rPr>
        <sz val="11"/>
        <rFont val="Calibri"/>
      </rPr>
      <t>LAS DAMAS</t>
    </r>
  </si>
  <si>
    <r>
      <rPr>
        <sz val="11"/>
        <rFont val="Calibri"/>
      </rPr>
      <t>-72,6404085109</t>
    </r>
  </si>
  <si>
    <r>
      <rPr>
        <sz val="11"/>
        <rFont val="Calibri"/>
      </rPr>
      <t>2,07844622813</t>
    </r>
  </si>
  <si>
    <r>
      <rPr>
        <sz val="11"/>
        <rFont val="Calibri"/>
      </rPr>
      <t>95025</t>
    </r>
  </si>
  <si>
    <r>
      <rPr>
        <sz val="11"/>
        <rFont val="Calibri"/>
      </rPr>
      <t>95025000</t>
    </r>
  </si>
  <si>
    <r>
      <rPr>
        <sz val="11"/>
        <rFont val="Calibri"/>
      </rPr>
      <t>-72,6271855241</t>
    </r>
  </si>
  <si>
    <r>
      <rPr>
        <sz val="11"/>
        <rFont val="Calibri"/>
      </rPr>
      <t>2,33015845935</t>
    </r>
  </si>
  <si>
    <r>
      <rPr>
        <sz val="11"/>
        <rFont val="Calibri"/>
      </rPr>
      <t>95025001</t>
    </r>
  </si>
  <si>
    <r>
      <rPr>
        <sz val="11"/>
        <rFont val="Calibri"/>
      </rPr>
      <t>-72,6472183037</t>
    </r>
  </si>
  <si>
    <r>
      <rPr>
        <sz val="11"/>
        <rFont val="Calibri"/>
      </rPr>
      <t>2,18407205473</t>
    </r>
  </si>
  <si>
    <r>
      <rPr>
        <sz val="11"/>
        <rFont val="Calibri"/>
      </rPr>
      <t>95025002</t>
    </r>
  </si>
  <si>
    <r>
      <rPr>
        <sz val="11"/>
        <rFont val="Calibri"/>
      </rPr>
      <t>EL UNILLA</t>
    </r>
  </si>
  <si>
    <r>
      <rPr>
        <sz val="11"/>
        <rFont val="Calibri"/>
      </rPr>
      <t>-72,7459765611</t>
    </r>
  </si>
  <si>
    <r>
      <rPr>
        <sz val="11"/>
        <rFont val="Calibri"/>
      </rPr>
      <t>2,19889572484</t>
    </r>
  </si>
  <si>
    <r>
      <rPr>
        <sz val="11"/>
        <rFont val="Calibri"/>
      </rPr>
      <t>95025003</t>
    </r>
  </si>
  <si>
    <r>
      <rPr>
        <sz val="11"/>
        <rFont val="Calibri"/>
      </rPr>
      <t>CERRITOS</t>
    </r>
  </si>
  <si>
    <r>
      <rPr>
        <sz val="11"/>
        <rFont val="Calibri"/>
      </rPr>
      <t>-72,7613317334</t>
    </r>
  </si>
  <si>
    <r>
      <rPr>
        <sz val="11"/>
        <rFont val="Calibri"/>
      </rPr>
      <t>2,32890695707</t>
    </r>
  </si>
  <si>
    <r>
      <rPr>
        <sz val="11"/>
        <rFont val="Calibri"/>
      </rPr>
      <t>95025004</t>
    </r>
  </si>
  <si>
    <r>
      <rPr>
        <sz val="11"/>
        <rFont val="Calibri"/>
      </rPr>
      <t>MORICHAL VIEJO</t>
    </r>
  </si>
  <si>
    <r>
      <rPr>
        <sz val="11"/>
        <rFont val="Calibri"/>
      </rPr>
      <t>95025005</t>
    </r>
  </si>
  <si>
    <r>
      <rPr>
        <sz val="11"/>
        <rFont val="Calibri"/>
      </rPr>
      <t>-72,8331916036</t>
    </r>
  </si>
  <si>
    <r>
      <rPr>
        <sz val="11"/>
        <rFont val="Calibri"/>
      </rPr>
      <t>2,19351084318</t>
    </r>
  </si>
  <si>
    <r>
      <rPr>
        <sz val="11"/>
        <rFont val="Calibri"/>
      </rPr>
      <t>95025006</t>
    </r>
  </si>
  <si>
    <r>
      <rPr>
        <sz val="11"/>
        <rFont val="Calibri"/>
      </rPr>
      <t>-72,6378984247</t>
    </r>
  </si>
  <si>
    <r>
      <rPr>
        <sz val="11"/>
        <rFont val="Calibri"/>
      </rPr>
      <t>2,12329451107</t>
    </r>
  </si>
  <si>
    <r>
      <rPr>
        <sz val="11"/>
        <rFont val="Calibri"/>
      </rPr>
      <t>95025007</t>
    </r>
  </si>
  <si>
    <r>
      <rPr>
        <sz val="11"/>
        <rFont val="Calibri"/>
      </rPr>
      <t>MIROLINDO</t>
    </r>
  </si>
  <si>
    <r>
      <rPr>
        <sz val="11"/>
        <rFont val="Calibri"/>
      </rPr>
      <t>95025008</t>
    </r>
  </si>
  <si>
    <r>
      <rPr>
        <sz val="11"/>
        <rFont val="Calibri"/>
      </rPr>
      <t>95025009</t>
    </r>
  </si>
  <si>
    <r>
      <rPr>
        <sz val="11"/>
        <rFont val="Calibri"/>
      </rPr>
      <t>95025010</t>
    </r>
  </si>
  <si>
    <r>
      <rPr>
        <sz val="11"/>
        <rFont val="Calibri"/>
      </rPr>
      <t>95025011</t>
    </r>
  </si>
  <si>
    <r>
      <rPr>
        <sz val="11"/>
        <rFont val="Calibri"/>
      </rPr>
      <t>-72,6456019175</t>
    </r>
  </si>
  <si>
    <r>
      <rPr>
        <sz val="11"/>
        <rFont val="Calibri"/>
      </rPr>
      <t>2,17821403668</t>
    </r>
  </si>
  <si>
    <r>
      <rPr>
        <sz val="11"/>
        <rFont val="Calibri"/>
      </rPr>
      <t>95200</t>
    </r>
  </si>
  <si>
    <r>
      <rPr>
        <sz val="11"/>
        <rFont val="Calibri"/>
      </rPr>
      <t>95200000</t>
    </r>
  </si>
  <si>
    <r>
      <rPr>
        <sz val="11"/>
        <rFont val="Calibri"/>
      </rPr>
      <t>-71,9505425816</t>
    </r>
  </si>
  <si>
    <r>
      <rPr>
        <sz val="11"/>
        <rFont val="Calibri"/>
      </rPr>
      <t>1,3375761026</t>
    </r>
  </si>
  <si>
    <r>
      <rPr>
        <sz val="11"/>
        <rFont val="Calibri"/>
      </rPr>
      <t>95200001</t>
    </r>
  </si>
  <si>
    <r>
      <rPr>
        <sz val="11"/>
        <rFont val="Calibri"/>
      </rPr>
      <t>-72,2558565847</t>
    </r>
  </si>
  <si>
    <r>
      <rPr>
        <sz val="11"/>
        <rFont val="Calibri"/>
      </rPr>
      <t>1,53000902821</t>
    </r>
  </si>
  <si>
    <r>
      <rPr>
        <sz val="11"/>
        <rFont val="Calibri"/>
      </rPr>
      <t>95200002</t>
    </r>
  </si>
  <si>
    <r>
      <rPr>
        <sz val="11"/>
        <rFont val="Calibri"/>
      </rPr>
      <t>LAGOS DEL DORADO</t>
    </r>
  </si>
  <si>
    <r>
      <rPr>
        <sz val="11"/>
        <rFont val="Calibri"/>
      </rPr>
      <t>-71,9663917737</t>
    </r>
  </si>
  <si>
    <r>
      <rPr>
        <sz val="11"/>
        <rFont val="Calibri"/>
      </rPr>
      <t>1,21171934431</t>
    </r>
  </si>
  <si>
    <r>
      <rPr>
        <sz val="11"/>
        <rFont val="Calibri"/>
      </rPr>
      <t>95200003</t>
    </r>
  </si>
  <si>
    <r>
      <rPr>
        <sz val="11"/>
        <rFont val="Calibri"/>
      </rPr>
      <t>LAS PAVAS CAÑO TIGRE</t>
    </r>
  </si>
  <si>
    <r>
      <rPr>
        <sz val="11"/>
        <rFont val="Calibri"/>
      </rPr>
      <t>-72,1774302946</t>
    </r>
  </si>
  <si>
    <r>
      <rPr>
        <sz val="11"/>
        <rFont val="Calibri"/>
      </rPr>
      <t>1,41573261179</t>
    </r>
  </si>
  <si>
    <r>
      <rPr>
        <sz val="11"/>
        <rFont val="Calibri"/>
      </rPr>
      <t>95200004</t>
    </r>
  </si>
  <si>
    <r>
      <rPr>
        <sz val="11"/>
        <rFont val="Calibri"/>
      </rPr>
      <t>-71,8955771374</t>
    </r>
  </si>
  <si>
    <r>
      <rPr>
        <sz val="11"/>
        <rFont val="Calibri"/>
      </rPr>
      <t>1,43882137142</t>
    </r>
  </si>
  <si>
    <r>
      <rPr>
        <sz val="11"/>
        <rFont val="Calibri"/>
      </rPr>
      <t>95200005</t>
    </r>
  </si>
  <si>
    <r>
      <rPr>
        <sz val="11"/>
        <rFont val="Calibri"/>
      </rPr>
      <t>-72,0208294643</t>
    </r>
  </si>
  <si>
    <r>
      <rPr>
        <sz val="11"/>
        <rFont val="Calibri"/>
      </rPr>
      <t>1,54886401713</t>
    </r>
  </si>
  <si>
    <r>
      <rPr>
        <sz val="11"/>
        <rFont val="Calibri"/>
      </rPr>
      <t>95200006</t>
    </r>
  </si>
  <si>
    <r>
      <rPr>
        <sz val="11"/>
        <rFont val="Calibri"/>
      </rPr>
      <t>LAGOS DEL PASO</t>
    </r>
  </si>
  <si>
    <r>
      <rPr>
        <sz val="11"/>
        <rFont val="Calibri"/>
      </rPr>
      <t>-71,837400903</t>
    </r>
  </si>
  <si>
    <r>
      <rPr>
        <sz val="11"/>
        <rFont val="Calibri"/>
      </rPr>
      <t>1,20102466844</t>
    </r>
  </si>
  <si>
    <r>
      <rPr>
        <sz val="11"/>
        <rFont val="Calibri"/>
      </rPr>
      <t>95200009</t>
    </r>
  </si>
  <si>
    <r>
      <rPr>
        <sz val="11"/>
        <rFont val="Calibri"/>
      </rPr>
      <t>-71,9872926877</t>
    </r>
  </si>
  <si>
    <r>
      <rPr>
        <sz val="11"/>
        <rFont val="Calibri"/>
      </rPr>
      <t>1,23877986954</t>
    </r>
  </si>
  <si>
    <r>
      <rPr>
        <sz val="11"/>
        <rFont val="Calibri"/>
      </rPr>
      <t>95200010</t>
    </r>
  </si>
  <si>
    <r>
      <rPr>
        <sz val="11"/>
        <rFont val="Calibri"/>
      </rPr>
      <t>95200014</t>
    </r>
  </si>
  <si>
    <r>
      <rPr>
        <sz val="11"/>
        <rFont val="Calibri"/>
      </rPr>
      <t>LA HACIENDA</t>
    </r>
  </si>
  <si>
    <r>
      <rPr>
        <sz val="11"/>
        <rFont val="Calibri"/>
      </rPr>
      <t>-71,8851621056</t>
    </r>
  </si>
  <si>
    <r>
      <rPr>
        <sz val="11"/>
        <rFont val="Calibri"/>
      </rPr>
      <t>1,52355978399</t>
    </r>
  </si>
  <si>
    <r>
      <rPr>
        <sz val="11"/>
        <rFont val="Calibri"/>
      </rPr>
      <t>95200015</t>
    </r>
  </si>
  <si>
    <r>
      <rPr>
        <sz val="11"/>
        <rFont val="Calibri"/>
      </rPr>
      <t>PUERTO CORDOBA</t>
    </r>
  </si>
  <si>
    <r>
      <rPr>
        <sz val="11"/>
        <rFont val="Calibri"/>
      </rPr>
      <t>-72,2751825626</t>
    </r>
  </si>
  <si>
    <r>
      <rPr>
        <sz val="11"/>
        <rFont val="Calibri"/>
      </rPr>
      <t>1,40342365684</t>
    </r>
  </si>
  <si>
    <r>
      <rPr>
        <sz val="11"/>
        <rFont val="Calibri"/>
      </rPr>
      <t>95200016</t>
    </r>
  </si>
  <si>
    <r>
      <rPr>
        <sz val="11"/>
        <rFont val="Calibri"/>
      </rPr>
      <t>PUERTO MANDU</t>
    </r>
  </si>
  <si>
    <r>
      <rPr>
        <sz val="11"/>
        <rFont val="Calibri"/>
      </rPr>
      <t>-72,1911153397</t>
    </r>
  </si>
  <si>
    <r>
      <rPr>
        <sz val="11"/>
        <rFont val="Calibri"/>
      </rPr>
      <t>1,38209397953</t>
    </r>
  </si>
  <si>
    <r>
      <rPr>
        <sz val="11"/>
        <rFont val="Calibri"/>
      </rPr>
      <t>97</t>
    </r>
  </si>
  <si>
    <r>
      <rPr>
        <sz val="11"/>
        <rFont val="Calibri"/>
      </rPr>
      <t>97001</t>
    </r>
  </si>
  <si>
    <r>
      <rPr>
        <sz val="11"/>
        <rFont val="Calibri"/>
      </rPr>
      <t>97001000</t>
    </r>
  </si>
  <si>
    <r>
      <rPr>
        <sz val="11"/>
        <rFont val="Calibri"/>
      </rPr>
      <t>VAUPÉS</t>
    </r>
  </si>
  <si>
    <r>
      <rPr>
        <sz val="11"/>
        <rFont val="Calibri"/>
      </rPr>
      <t>MITÚ</t>
    </r>
  </si>
  <si>
    <r>
      <rPr>
        <sz val="11"/>
        <rFont val="Calibri"/>
      </rPr>
      <t>-70,2347514774</t>
    </r>
  </si>
  <si>
    <r>
      <rPr>
        <sz val="11"/>
        <rFont val="Calibri"/>
      </rPr>
      <t>1,25118655571</t>
    </r>
  </si>
  <si>
    <r>
      <rPr>
        <sz val="11"/>
        <rFont val="Calibri"/>
      </rPr>
      <t>97001001</t>
    </r>
  </si>
  <si>
    <r>
      <rPr>
        <sz val="11"/>
        <rFont val="Calibri"/>
      </rPr>
      <t>BOCAS DE QUERARÍ</t>
    </r>
  </si>
  <si>
    <r>
      <rPr>
        <sz val="11"/>
        <rFont val="Calibri"/>
      </rPr>
      <t>-69,8403781439</t>
    </r>
  </si>
  <si>
    <r>
      <rPr>
        <sz val="11"/>
        <rFont val="Calibri"/>
      </rPr>
      <t>1,07412899999</t>
    </r>
  </si>
  <si>
    <r>
      <rPr>
        <sz val="11"/>
        <rFont val="Calibri"/>
      </rPr>
      <t>97001002</t>
    </r>
  </si>
  <si>
    <r>
      <rPr>
        <sz val="11"/>
        <rFont val="Calibri"/>
      </rPr>
      <t>CAMANAOS</t>
    </r>
  </si>
  <si>
    <r>
      <rPr>
        <sz val="11"/>
        <rFont val="Calibri"/>
      </rPr>
      <t>-69,8525862558</t>
    </r>
  </si>
  <si>
    <r>
      <rPr>
        <sz val="11"/>
        <rFont val="Calibri"/>
      </rPr>
      <t>1,70689992868</t>
    </r>
  </si>
  <si>
    <r>
      <rPr>
        <sz val="11"/>
        <rFont val="Calibri"/>
      </rPr>
      <t>97001003</t>
    </r>
  </si>
  <si>
    <r>
      <rPr>
        <sz val="11"/>
        <rFont val="Calibri"/>
      </rPr>
      <t>MACUANA</t>
    </r>
  </si>
  <si>
    <r>
      <rPr>
        <sz val="11"/>
        <rFont val="Calibri"/>
      </rPr>
      <t>-70,352341985</t>
    </r>
  </si>
  <si>
    <r>
      <rPr>
        <sz val="11"/>
        <rFont val="Calibri"/>
      </rPr>
      <t>1,49070795569</t>
    </r>
  </si>
  <si>
    <r>
      <rPr>
        <sz val="11"/>
        <rFont val="Calibri"/>
      </rPr>
      <t>97001004</t>
    </r>
  </si>
  <si>
    <r>
      <rPr>
        <sz val="11"/>
        <rFont val="Calibri"/>
      </rPr>
      <t>TRINIDAD DEL TIQUIÉ</t>
    </r>
  </si>
  <si>
    <r>
      <rPr>
        <sz val="11"/>
        <rFont val="Calibri"/>
      </rPr>
      <t>-70,1169835994</t>
    </r>
  </si>
  <si>
    <r>
      <rPr>
        <sz val="11"/>
        <rFont val="Calibri"/>
      </rPr>
      <t>0,487270040881</t>
    </r>
  </si>
  <si>
    <r>
      <rPr>
        <sz val="11"/>
        <rFont val="Calibri"/>
      </rPr>
      <t>97001005</t>
    </r>
  </si>
  <si>
    <r>
      <rPr>
        <sz val="11"/>
        <rFont val="Calibri"/>
      </rPr>
      <t>ACARICUARA</t>
    </r>
  </si>
  <si>
    <r>
      <rPr>
        <sz val="11"/>
        <rFont val="Calibri"/>
      </rPr>
      <t>97001006</t>
    </r>
  </si>
  <si>
    <r>
      <rPr>
        <sz val="11"/>
        <rFont val="Calibri"/>
      </rPr>
      <t>VILLAFÁTIMA</t>
    </r>
  </si>
  <si>
    <r>
      <rPr>
        <sz val="11"/>
        <rFont val="Calibri"/>
      </rPr>
      <t>-69,949972484</t>
    </r>
  </si>
  <si>
    <r>
      <rPr>
        <sz val="11"/>
        <rFont val="Calibri"/>
      </rPr>
      <t>0,973239711656</t>
    </r>
  </si>
  <si>
    <r>
      <rPr>
        <sz val="11"/>
        <rFont val="Calibri"/>
      </rPr>
      <t>97001007</t>
    </r>
  </si>
  <si>
    <r>
      <rPr>
        <sz val="11"/>
        <rFont val="Calibri"/>
      </rPr>
      <t>MANDÍ</t>
    </r>
  </si>
  <si>
    <r>
      <rPr>
        <sz val="11"/>
        <rFont val="Calibri"/>
      </rPr>
      <t>97001008</t>
    </r>
  </si>
  <si>
    <r>
      <rPr>
        <sz val="11"/>
        <rFont val="Calibri"/>
      </rPr>
      <t>PIRAMIRÍ</t>
    </r>
  </si>
  <si>
    <r>
      <rPr>
        <sz val="11"/>
        <rFont val="Calibri"/>
      </rPr>
      <t>-70,5552274784</t>
    </r>
  </si>
  <si>
    <r>
      <rPr>
        <sz val="11"/>
        <rFont val="Calibri"/>
      </rPr>
      <t>1,35676237566</t>
    </r>
  </si>
  <si>
    <r>
      <rPr>
        <sz val="11"/>
        <rFont val="Calibri"/>
      </rPr>
      <t>97001009</t>
    </r>
  </si>
  <si>
    <r>
      <rPr>
        <sz val="11"/>
        <rFont val="Calibri"/>
      </rPr>
      <t>YAPÚ</t>
    </r>
  </si>
  <si>
    <r>
      <rPr>
        <sz val="11"/>
        <rFont val="Calibri"/>
      </rPr>
      <t>97001010</t>
    </r>
  </si>
  <si>
    <r>
      <rPr>
        <sz val="11"/>
        <rFont val="Calibri"/>
      </rPr>
      <t>YURUPARÍ</t>
    </r>
  </si>
  <si>
    <r>
      <rPr>
        <sz val="11"/>
        <rFont val="Calibri"/>
      </rPr>
      <t>-71,0140478393</t>
    </r>
  </si>
  <si>
    <r>
      <rPr>
        <sz val="11"/>
        <rFont val="Calibri"/>
      </rPr>
      <t>0,864834436913</t>
    </r>
  </si>
  <si>
    <r>
      <rPr>
        <sz val="11"/>
        <rFont val="Calibri"/>
      </rPr>
      <t>97161</t>
    </r>
  </si>
  <si>
    <r>
      <rPr>
        <sz val="11"/>
        <rFont val="Calibri"/>
      </rPr>
      <t>97161000</t>
    </r>
  </si>
  <si>
    <r>
      <rPr>
        <sz val="11"/>
        <rFont val="Calibri"/>
      </rPr>
      <t>CARURÚ</t>
    </r>
  </si>
  <si>
    <r>
      <rPr>
        <sz val="11"/>
        <rFont val="Calibri"/>
      </rPr>
      <t>-71,297793263</t>
    </r>
  </si>
  <si>
    <r>
      <rPr>
        <sz val="11"/>
        <rFont val="Calibri"/>
      </rPr>
      <t>1,014600462</t>
    </r>
  </si>
  <si>
    <r>
      <rPr>
        <sz val="11"/>
        <rFont val="Calibri"/>
      </rPr>
      <t>97511</t>
    </r>
  </si>
  <si>
    <r>
      <rPr>
        <sz val="11"/>
        <rFont val="Calibri"/>
      </rPr>
      <t>97511000</t>
    </r>
  </si>
  <si>
    <r>
      <rPr>
        <sz val="11"/>
        <rFont val="Calibri"/>
      </rPr>
      <t>-71,0043443529</t>
    </r>
  </si>
  <si>
    <r>
      <rPr>
        <sz val="11"/>
        <rFont val="Calibri"/>
      </rPr>
      <t>0,0207023436272</t>
    </r>
  </si>
  <si>
    <r>
      <rPr>
        <sz val="11"/>
        <rFont val="Calibri"/>
      </rPr>
      <t>97666</t>
    </r>
  </si>
  <si>
    <r>
      <rPr>
        <sz val="11"/>
        <rFont val="Calibri"/>
      </rPr>
      <t>97666000</t>
    </r>
  </si>
  <si>
    <r>
      <rPr>
        <sz val="11"/>
        <rFont val="Calibri"/>
      </rPr>
      <t>TARAIRA</t>
    </r>
  </si>
  <si>
    <r>
      <rPr>
        <sz val="11"/>
        <rFont val="Calibri"/>
      </rPr>
      <t>-69,6402663643</t>
    </r>
  </si>
  <si>
    <r>
      <rPr>
        <sz val="11"/>
        <rFont val="Calibri"/>
      </rPr>
      <t>-0,568198309995</t>
    </r>
  </si>
  <si>
    <r>
      <rPr>
        <sz val="11"/>
        <rFont val="Calibri"/>
      </rPr>
      <t>97666001</t>
    </r>
  </si>
  <si>
    <r>
      <rPr>
        <sz val="11"/>
        <rFont val="Calibri"/>
      </rPr>
      <t>COMUNIDAD DE CURUPIRA</t>
    </r>
  </si>
  <si>
    <r>
      <rPr>
        <sz val="11"/>
        <rFont val="Calibri"/>
      </rPr>
      <t>97777</t>
    </r>
  </si>
  <si>
    <r>
      <rPr>
        <sz val="11"/>
        <rFont val="Calibri"/>
      </rPr>
      <t>97777000</t>
    </r>
  </si>
  <si>
    <r>
      <rPr>
        <sz val="11"/>
        <rFont val="Calibri"/>
      </rPr>
      <t>PAPUNAHUA</t>
    </r>
  </si>
  <si>
    <r>
      <rPr>
        <sz val="11"/>
        <rFont val="Calibri"/>
      </rPr>
      <t>PUERTO SOLANO (PAPUNAHUA)</t>
    </r>
  </si>
  <si>
    <r>
      <rPr>
        <sz val="11"/>
        <rFont val="Calibri"/>
      </rPr>
      <t>-70,760606157</t>
    </r>
  </si>
  <si>
    <r>
      <rPr>
        <sz val="11"/>
        <rFont val="Calibri"/>
      </rPr>
      <t>1,90795459524</t>
    </r>
  </si>
  <si>
    <r>
      <rPr>
        <sz val="11"/>
        <rFont val="Calibri"/>
      </rPr>
      <t>97889</t>
    </r>
  </si>
  <si>
    <r>
      <rPr>
        <sz val="11"/>
        <rFont val="Calibri"/>
      </rPr>
      <t>97889000</t>
    </r>
  </si>
  <si>
    <r>
      <rPr>
        <sz val="11"/>
        <rFont val="Calibri"/>
      </rPr>
      <t>YAVARATÉ</t>
    </r>
  </si>
  <si>
    <r>
      <rPr>
        <sz val="11"/>
        <rFont val="Calibri"/>
      </rPr>
      <t>-69,2033361301</t>
    </r>
  </si>
  <si>
    <r>
      <rPr>
        <sz val="11"/>
        <rFont val="Calibri"/>
      </rPr>
      <t>0,609141827242</t>
    </r>
  </si>
  <si>
    <r>
      <rPr>
        <sz val="11"/>
        <rFont val="Calibri"/>
      </rPr>
      <t>97889001</t>
    </r>
  </si>
  <si>
    <r>
      <rPr>
        <sz val="11"/>
        <rFont val="Calibri"/>
      </rPr>
      <t>PAPURÍ</t>
    </r>
  </si>
  <si>
    <r>
      <rPr>
        <sz val="11"/>
        <rFont val="Calibri"/>
      </rPr>
      <t>99</t>
    </r>
  </si>
  <si>
    <r>
      <rPr>
        <sz val="11"/>
        <rFont val="Calibri"/>
      </rPr>
      <t>99001</t>
    </r>
  </si>
  <si>
    <r>
      <rPr>
        <sz val="11"/>
        <rFont val="Calibri"/>
      </rPr>
      <t>99001000</t>
    </r>
  </si>
  <si>
    <r>
      <rPr>
        <sz val="11"/>
        <rFont val="Calibri"/>
      </rPr>
      <t>VICHADA</t>
    </r>
  </si>
  <si>
    <r>
      <rPr>
        <sz val="11"/>
        <rFont val="Calibri"/>
      </rPr>
      <t>-67,4869961433</t>
    </r>
  </si>
  <si>
    <r>
      <rPr>
        <sz val="11"/>
        <rFont val="Calibri"/>
      </rPr>
      <t>6,1868629253</t>
    </r>
  </si>
  <si>
    <r>
      <rPr>
        <sz val="11"/>
        <rFont val="Calibri"/>
      </rPr>
      <t>99001001</t>
    </r>
  </si>
  <si>
    <r>
      <rPr>
        <sz val="11"/>
        <rFont val="Calibri"/>
      </rPr>
      <t>LA VENTUROSA</t>
    </r>
  </si>
  <si>
    <r>
      <rPr>
        <sz val="11"/>
        <rFont val="Calibri"/>
      </rPr>
      <t>-68,7791577976</t>
    </r>
  </si>
  <si>
    <r>
      <rPr>
        <sz val="11"/>
        <rFont val="Calibri"/>
      </rPr>
      <t>6,14341474103</t>
    </r>
  </si>
  <si>
    <r>
      <rPr>
        <sz val="11"/>
        <rFont val="Calibri"/>
      </rPr>
      <t>99001002</t>
    </r>
  </si>
  <si>
    <r>
      <rPr>
        <sz val="11"/>
        <rFont val="Calibri"/>
      </rPr>
      <t>CASUARITO</t>
    </r>
  </si>
  <si>
    <r>
      <rPr>
        <sz val="11"/>
        <rFont val="Calibri"/>
      </rPr>
      <t>-67,6423682911</t>
    </r>
  </si>
  <si>
    <r>
      <rPr>
        <sz val="11"/>
        <rFont val="Calibri"/>
      </rPr>
      <t>5,68279975335</t>
    </r>
  </si>
  <si>
    <r>
      <rPr>
        <sz val="11"/>
        <rFont val="Calibri"/>
      </rPr>
      <t>99001003</t>
    </r>
  </si>
  <si>
    <r>
      <rPr>
        <sz val="11"/>
        <rFont val="Calibri"/>
      </rPr>
      <t>-68,4903483882</t>
    </r>
  </si>
  <si>
    <r>
      <rPr>
        <sz val="11"/>
        <rFont val="Calibri"/>
      </rPr>
      <t>6,16459465669</t>
    </r>
  </si>
  <si>
    <r>
      <rPr>
        <sz val="11"/>
        <rFont val="Calibri"/>
      </rPr>
      <t>99001004</t>
    </r>
  </si>
  <si>
    <r>
      <rPr>
        <sz val="11"/>
        <rFont val="Calibri"/>
      </rPr>
      <t>ACEITICO</t>
    </r>
  </si>
  <si>
    <r>
      <rPr>
        <sz val="11"/>
        <rFont val="Calibri"/>
      </rPr>
      <t>-68,3939770705</t>
    </r>
  </si>
  <si>
    <r>
      <rPr>
        <sz val="11"/>
        <rFont val="Calibri"/>
      </rPr>
      <t>6,17286843241</t>
    </r>
  </si>
  <si>
    <r>
      <rPr>
        <sz val="11"/>
        <rFont val="Calibri"/>
      </rPr>
      <t>99001005</t>
    </r>
  </si>
  <si>
    <r>
      <rPr>
        <sz val="11"/>
        <rFont val="Calibri"/>
      </rPr>
      <t>GARCITAS</t>
    </r>
  </si>
  <si>
    <r>
      <rPr>
        <sz val="11"/>
        <rFont val="Calibri"/>
      </rPr>
      <t>-67,6336184854</t>
    </r>
  </si>
  <si>
    <r>
      <rPr>
        <sz val="11"/>
        <rFont val="Calibri"/>
      </rPr>
      <t>5,48055551885</t>
    </r>
  </si>
  <si>
    <r>
      <rPr>
        <sz val="11"/>
        <rFont val="Calibri"/>
      </rPr>
      <t>99001006</t>
    </r>
  </si>
  <si>
    <r>
      <rPr>
        <sz val="11"/>
        <rFont val="Calibri"/>
      </rPr>
      <t>GUARIPA</t>
    </r>
  </si>
  <si>
    <r>
      <rPr>
        <sz val="11"/>
        <rFont val="Calibri"/>
      </rPr>
      <t>99001007</t>
    </r>
  </si>
  <si>
    <r>
      <rPr>
        <sz val="11"/>
        <rFont val="Calibri"/>
      </rPr>
      <t>MORICHADA</t>
    </r>
  </si>
  <si>
    <r>
      <rPr>
        <sz val="11"/>
        <rFont val="Calibri"/>
      </rPr>
      <t>-68,3913057284</t>
    </r>
  </si>
  <si>
    <r>
      <rPr>
        <sz val="11"/>
        <rFont val="Calibri"/>
      </rPr>
      <t>6,15594863607</t>
    </r>
  </si>
  <si>
    <r>
      <rPr>
        <sz val="11"/>
        <rFont val="Calibri"/>
      </rPr>
      <t>99524</t>
    </r>
  </si>
  <si>
    <r>
      <rPr>
        <sz val="11"/>
        <rFont val="Calibri"/>
      </rPr>
      <t>99524000</t>
    </r>
  </si>
  <si>
    <r>
      <rPr>
        <sz val="11"/>
        <rFont val="Calibri"/>
      </rPr>
      <t>LA PRIMAVERA</t>
    </r>
  </si>
  <si>
    <r>
      <rPr>
        <sz val="11"/>
        <rFont val="Calibri"/>
      </rPr>
      <t>-70,4104207997</t>
    </r>
  </si>
  <si>
    <r>
      <rPr>
        <sz val="11"/>
        <rFont val="Calibri"/>
      </rPr>
      <t>5,48633716237</t>
    </r>
  </si>
  <si>
    <r>
      <rPr>
        <sz val="11"/>
        <rFont val="Calibri"/>
      </rPr>
      <t>99524001</t>
    </r>
  </si>
  <si>
    <r>
      <rPr>
        <sz val="11"/>
        <rFont val="Calibri"/>
      </rPr>
      <t>NUEVA ANTIOQUIA</t>
    </r>
  </si>
  <si>
    <r>
      <rPr>
        <sz val="11"/>
        <rFont val="Calibri"/>
      </rPr>
      <t>-69,4227711408</t>
    </r>
  </si>
  <si>
    <r>
      <rPr>
        <sz val="11"/>
        <rFont val="Calibri"/>
      </rPr>
      <t>6,09365877865</t>
    </r>
  </si>
  <si>
    <r>
      <rPr>
        <sz val="11"/>
        <rFont val="Calibri"/>
      </rPr>
      <t>99524002</t>
    </r>
  </si>
  <si>
    <r>
      <rPr>
        <sz val="11"/>
        <rFont val="Calibri"/>
      </rPr>
      <t>-69,9836510154</t>
    </r>
  </si>
  <si>
    <r>
      <rPr>
        <sz val="11"/>
        <rFont val="Calibri"/>
      </rPr>
      <t>5,79601062622</t>
    </r>
  </si>
  <si>
    <r>
      <rPr>
        <sz val="11"/>
        <rFont val="Calibri"/>
      </rPr>
      <t>99524006</t>
    </r>
  </si>
  <si>
    <r>
      <rPr>
        <sz val="11"/>
        <rFont val="Calibri"/>
      </rPr>
      <t>MATIYURE</t>
    </r>
  </si>
  <si>
    <r>
      <rPr>
        <sz val="11"/>
        <rFont val="Calibri"/>
      </rPr>
      <t>99524007</t>
    </r>
  </si>
  <si>
    <r>
      <rPr>
        <sz val="11"/>
        <rFont val="Calibri"/>
      </rPr>
      <t>SAN TEODORO (LA PASCUA)</t>
    </r>
  </si>
  <si>
    <r>
      <rPr>
        <sz val="11"/>
        <rFont val="Calibri"/>
      </rPr>
      <t>99524008</t>
    </r>
  </si>
  <si>
    <r>
      <rPr>
        <sz val="11"/>
        <rFont val="Calibri"/>
      </rPr>
      <t>99624</t>
    </r>
  </si>
  <si>
    <r>
      <rPr>
        <sz val="11"/>
        <rFont val="Calibri"/>
      </rPr>
      <t>99624000</t>
    </r>
  </si>
  <si>
    <r>
      <rPr>
        <sz val="11"/>
        <rFont val="Calibri"/>
      </rPr>
      <t>-70,859744312</t>
    </r>
  </si>
  <si>
    <r>
      <rPr>
        <sz val="11"/>
        <rFont val="Calibri"/>
      </rPr>
      <t>5,13643185127</t>
    </r>
  </si>
  <si>
    <r>
      <rPr>
        <sz val="11"/>
        <rFont val="Calibri"/>
      </rPr>
      <t>99624001</t>
    </r>
  </si>
  <si>
    <r>
      <rPr>
        <sz val="11"/>
        <rFont val="Calibri"/>
      </rPr>
      <t>GUACACÍAS</t>
    </r>
  </si>
  <si>
    <r>
      <rPr>
        <sz val="11"/>
        <rFont val="Calibri"/>
      </rPr>
      <t>-71,0383168608</t>
    </r>
  </si>
  <si>
    <r>
      <rPr>
        <sz val="11"/>
        <rFont val="Calibri"/>
      </rPr>
      <t>4,85346135092</t>
    </r>
  </si>
  <si>
    <r>
      <rPr>
        <sz val="11"/>
        <rFont val="Calibri"/>
      </rPr>
      <t>99773</t>
    </r>
  </si>
  <si>
    <r>
      <rPr>
        <sz val="11"/>
        <rFont val="Calibri"/>
      </rPr>
      <t>99773000</t>
    </r>
  </si>
  <si>
    <r>
      <rPr>
        <sz val="11"/>
        <rFont val="Calibri"/>
      </rPr>
      <t>CUMARIBO</t>
    </r>
  </si>
  <si>
    <r>
      <rPr>
        <sz val="11"/>
        <rFont val="Calibri"/>
      </rPr>
      <t>-69,7955302016</t>
    </r>
  </si>
  <si>
    <r>
      <rPr>
        <sz val="11"/>
        <rFont val="Calibri"/>
      </rPr>
      <t>4,44635160128</t>
    </r>
  </si>
  <si>
    <r>
      <rPr>
        <sz val="11"/>
        <rFont val="Calibri"/>
      </rPr>
      <t>99773001</t>
    </r>
  </si>
  <si>
    <r>
      <rPr>
        <sz val="11"/>
        <rFont val="Calibri"/>
      </rPr>
      <t>-69,2891923032</t>
    </r>
  </si>
  <si>
    <r>
      <rPr>
        <sz val="11"/>
        <rFont val="Calibri"/>
      </rPr>
      <t>4,61863506511</t>
    </r>
  </si>
  <si>
    <r>
      <rPr>
        <sz val="11"/>
        <rFont val="Calibri"/>
      </rPr>
      <t>99773002</t>
    </r>
  </si>
  <si>
    <r>
      <rPr>
        <sz val="11"/>
        <rFont val="Calibri"/>
      </rPr>
      <t>EL VIENTO</t>
    </r>
  </si>
  <si>
    <r>
      <rPr>
        <sz val="11"/>
        <rFont val="Calibri"/>
      </rPr>
      <t>-71,0697511084</t>
    </r>
  </si>
  <si>
    <r>
      <rPr>
        <sz val="11"/>
        <rFont val="Calibri"/>
      </rPr>
      <t>4,58612755904</t>
    </r>
  </si>
  <si>
    <r>
      <rPr>
        <sz val="11"/>
        <rFont val="Calibri"/>
      </rPr>
      <t>99773003</t>
    </r>
  </si>
  <si>
    <r>
      <rPr>
        <sz val="11"/>
        <rFont val="Calibri"/>
      </rPr>
      <t>TRES MATAS</t>
    </r>
  </si>
  <si>
    <r>
      <rPr>
        <sz val="11"/>
        <rFont val="Calibri"/>
      </rPr>
      <t>-70,6699222566</t>
    </r>
  </si>
  <si>
    <r>
      <rPr>
        <sz val="11"/>
        <rFont val="Calibri"/>
      </rPr>
      <t>4,49409017215</t>
    </r>
  </si>
  <si>
    <r>
      <rPr>
        <sz val="11"/>
        <rFont val="Calibri"/>
      </rPr>
      <t>99773004</t>
    </r>
  </si>
  <si>
    <r>
      <rPr>
        <sz val="11"/>
        <rFont val="Calibri"/>
      </rPr>
      <t>AMANAVÉN</t>
    </r>
  </si>
  <si>
    <r>
      <rPr>
        <sz val="11"/>
        <rFont val="Calibri"/>
      </rPr>
      <t>99773005</t>
    </r>
  </si>
  <si>
    <r>
      <rPr>
        <sz val="11"/>
        <rFont val="Calibri"/>
      </rPr>
      <t>CHUPAVE</t>
    </r>
  </si>
  <si>
    <r>
      <rPr>
        <sz val="11"/>
        <rFont val="Calibri"/>
      </rPr>
      <t>-70,2216655617</t>
    </r>
  </si>
  <si>
    <r>
      <rPr>
        <sz val="11"/>
        <rFont val="Calibri"/>
      </rPr>
      <t>4,06747859165</t>
    </r>
  </si>
  <si>
    <r>
      <rPr>
        <sz val="11"/>
        <rFont val="Calibri"/>
      </rPr>
      <t>99773008</t>
    </r>
  </si>
  <si>
    <r>
      <rPr>
        <sz val="11"/>
        <rFont val="Calibri"/>
      </rPr>
      <t>GUANAPE</t>
    </r>
  </si>
  <si>
    <r>
      <rPr>
        <sz val="11"/>
        <rFont val="Calibri"/>
      </rPr>
      <t>99773010</t>
    </r>
  </si>
  <si>
    <r>
      <rPr>
        <sz val="11"/>
        <rFont val="Calibri"/>
      </rPr>
      <t>PUERTO PRÍNCIPE</t>
    </r>
  </si>
  <si>
    <r>
      <rPr>
        <sz val="11"/>
        <rFont val="Calibri"/>
      </rPr>
      <t>-70,5885406772</t>
    </r>
  </si>
  <si>
    <r>
      <rPr>
        <sz val="11"/>
        <rFont val="Calibri"/>
      </rPr>
      <t>3,82448227261</t>
    </r>
  </si>
  <si>
    <r>
      <rPr>
        <sz val="11"/>
        <rFont val="Calibri"/>
      </rPr>
      <t>99773013</t>
    </r>
  </si>
  <si>
    <r>
      <rPr>
        <sz val="11"/>
        <rFont val="Calibri"/>
      </rPr>
      <t>-67,8353991681</t>
    </r>
  </si>
  <si>
    <r>
      <rPr>
        <sz val="11"/>
        <rFont val="Calibri"/>
      </rPr>
      <t>4,95609374523</t>
    </r>
  </si>
  <si>
    <r>
      <rPr>
        <sz val="11"/>
        <rFont val="Calibri"/>
      </rPr>
      <t>99773015</t>
    </r>
  </si>
  <si>
    <r>
      <rPr>
        <sz val="11"/>
        <rFont val="Calibri"/>
      </rPr>
      <t>-68,3663268273</t>
    </r>
  </si>
  <si>
    <r>
      <rPr>
        <sz val="11"/>
        <rFont val="Calibri"/>
      </rPr>
      <t>4,86494847677</t>
    </r>
  </si>
  <si>
    <r>
      <rPr>
        <sz val="11"/>
        <rFont val="Calibri"/>
      </rPr>
      <t>99773017</t>
    </r>
  </si>
  <si>
    <r>
      <rPr>
        <sz val="11"/>
        <rFont val="Calibri"/>
      </rPr>
      <t>-68,9483893335</t>
    </r>
  </si>
  <si>
    <r>
      <rPr>
        <sz val="11"/>
        <rFont val="Calibri"/>
      </rPr>
      <t>4,72283411473</t>
    </r>
  </si>
  <si>
    <r>
      <rPr>
        <sz val="11"/>
        <rFont val="Calibri"/>
      </rPr>
      <t>99773020</t>
    </r>
  </si>
  <si>
    <r>
      <rPr>
        <sz val="11"/>
        <rFont val="Calibri"/>
      </rPr>
      <t>-70,9344594661</t>
    </r>
  </si>
  <si>
    <r>
      <rPr>
        <sz val="11"/>
        <rFont val="Calibri"/>
      </rPr>
      <t>4,53337541199</t>
    </r>
  </si>
  <si>
    <r>
      <rPr>
        <sz val="11"/>
        <rFont val="Calibri"/>
      </rPr>
      <t>99773021</t>
    </r>
  </si>
  <si>
    <r>
      <rPr>
        <sz val="11"/>
        <rFont val="Calibri"/>
      </rPr>
      <t>EL TUPARRO</t>
    </r>
  </si>
  <si>
    <r>
      <rPr>
        <sz val="11"/>
        <rFont val="Calibri"/>
      </rPr>
      <t>99773024</t>
    </r>
  </si>
  <si>
    <r>
      <rPr>
        <sz val="11"/>
        <rFont val="Calibri"/>
      </rPr>
      <t>BRISA</t>
    </r>
  </si>
  <si>
    <r>
      <rPr>
        <sz val="11"/>
        <rFont val="Calibri"/>
      </rPr>
      <t>-69,7735834969</t>
    </r>
  </si>
  <si>
    <r>
      <rPr>
        <sz val="11"/>
        <rFont val="Calibri"/>
      </rPr>
      <t>4,34350693785</t>
    </r>
  </si>
  <si>
    <r>
      <rPr>
        <sz val="11"/>
        <rFont val="Calibri"/>
      </rPr>
      <t>99773025</t>
    </r>
  </si>
  <si>
    <r>
      <rPr>
        <sz val="11"/>
        <rFont val="Calibri"/>
      </rPr>
      <t>GUATURIBA</t>
    </r>
  </si>
  <si>
    <r>
      <rPr>
        <sz val="11"/>
        <rFont val="Calibri"/>
      </rPr>
      <t>-69,8546623465</t>
    </r>
  </si>
  <si>
    <r>
      <rPr>
        <sz val="11"/>
        <rFont val="Calibri"/>
      </rPr>
      <t>4,34511376831</t>
    </r>
  </si>
  <si>
    <r>
      <rPr>
        <sz val="11"/>
        <rFont val="Calibri"/>
      </rPr>
      <t>99773026</t>
    </r>
  </si>
  <si>
    <r>
      <rPr>
        <sz val="11"/>
        <rFont val="Calibri"/>
      </rPr>
      <t>MATSULDANI</t>
    </r>
  </si>
  <si>
    <r>
      <rPr>
        <sz val="11"/>
        <rFont val="Calibri"/>
      </rPr>
      <t>-69,7979303795</t>
    </r>
  </si>
  <si>
    <r>
      <rPr>
        <sz val="11"/>
        <rFont val="Calibri"/>
      </rPr>
      <t>4,34255048177</t>
    </r>
  </si>
  <si>
    <r>
      <rPr>
        <sz val="11"/>
        <rFont val="Calibri"/>
      </rPr>
      <t>99773027</t>
    </r>
  </si>
  <si>
    <r>
      <rPr>
        <sz val="11"/>
        <rFont val="Calibri"/>
      </rPr>
      <t>REMANSO</t>
    </r>
  </si>
  <si>
    <r>
      <rPr>
        <sz val="11"/>
        <rFont val="Calibri"/>
      </rPr>
      <t>-69,8526834201</t>
    </r>
  </si>
  <si>
    <r>
      <rPr>
        <sz val="11"/>
        <rFont val="Calibri"/>
      </rPr>
      <t>4,33382065924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</si>
</sst>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1"/>
      <color rgb="FF000000"/>
      <name val="SansSerif"/>
      <family val="2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FF9999"/>
      </patternFill>
    </fill>
    <fill>
      <patternFill patternType="solid">
        <fgColor rgb="FF66CC00"/>
      </patternFill>
    </fill>
    <fill>
      <patternFill patternType="solid">
        <fgColor rgb="FF99009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left" vertical="top" wrapText="1"/>
    </xf>
    <xf numFmtId="0" fontId="2" fillId="10" borderId="1" xfId="0" applyNumberFormat="1" applyFont="1" applyFill="1" applyBorder="1" applyAlignment="1" applyProtection="1">
      <alignment horizontal="left" vertical="top" wrapText="1"/>
    </xf>
    <xf numFmtId="0" fontId="2" fillId="11" borderId="1" xfId="0" applyNumberFormat="1" applyFont="1" applyFill="1" applyBorder="1" applyAlignment="1" applyProtection="1">
      <alignment horizontal="left" vertical="top" wrapText="1"/>
    </xf>
    <xf numFmtId="0" fontId="2" fillId="12" borderId="1" xfId="0" applyNumberFormat="1" applyFont="1" applyFill="1" applyBorder="1" applyAlignment="1" applyProtection="1">
      <alignment horizontal="left" vertical="top" wrapText="1"/>
    </xf>
    <xf numFmtId="0" fontId="3" fillId="13" borderId="1" xfId="0" applyNumberFormat="1" applyFont="1" applyFill="1" applyBorder="1" applyAlignment="1" applyProtection="1">
      <alignment horizontal="left" vertical="top" wrapText="1"/>
    </xf>
    <xf numFmtId="0" fontId="3" fillId="14" borderId="1" xfId="0" applyNumberFormat="1" applyFont="1" applyFill="1" applyBorder="1" applyAlignment="1" applyProtection="1">
      <alignment horizontal="left" vertical="top" wrapText="1"/>
    </xf>
    <xf numFmtId="0" fontId="0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1" fillId="6" borderId="1" xfId="0" applyNumberFormat="1" applyFont="1" applyFill="1" applyBorder="1" applyAlignment="1" applyProtection="1">
      <alignment horizontal="center" vertical="center" wrapText="1"/>
    </xf>
    <xf numFmtId="0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1" xfId="0" applyNumberFormat="1" applyFont="1" applyFill="1" applyBorder="1" applyAlignment="1" applyProtection="1">
      <alignment horizontal="left" vertical="top" wrapText="1"/>
    </xf>
    <xf numFmtId="0" fontId="2" fillId="9" borderId="1" xfId="0" applyNumberFormat="1" applyFont="1" applyFill="1" applyBorder="1" applyAlignment="1" applyProtection="1">
      <alignment horizontal="left" vertical="top" wrapText="1"/>
      <protection locked="0"/>
    </xf>
    <xf numFmtId="0" fontId="3" fillId="14" borderId="1" xfId="0" applyNumberFormat="1" applyFont="1" applyFill="1" applyBorder="1" applyAlignment="1" applyProtection="1">
      <alignment horizontal="left" vertical="top" wrapText="1"/>
    </xf>
    <xf numFmtId="0" fontId="3" fillId="15" borderId="1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15</xdr:col>
      <xdr:colOff>0</xdr:colOff>
      <xdr:row>1</xdr:row>
      <xdr:rowOff>0</xdr:rowOff>
    </xdr:to>
    <xdr:pic>
      <xdr:nvPicPr>
        <xdr:cNvPr id="233605329" name="Picture"/>
        <xdr:cNvPicPr/>
      </xdr:nvPicPr>
      <xdr:blipFill>
        <a:blip xmlns:r="http://schemas.openxmlformats.org/officeDocument/2006/relationships" r:embed="rId1"/>
        <a:srcRect/>
        <a:stretch>
          <a:fillRect b="10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alfonso\MEGA\DANE\DIVIPOLA\divipola_201609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xcel"/>
      <sheetName val="Sheet1"/>
    </sheetNames>
    <sheetDataSet>
      <sheetData sheetId="0">
        <row r="6">
          <cell r="C6" t="str">
            <v>05001000</v>
          </cell>
          <cell r="D6" t="str">
            <v>ANTIOQUIA</v>
          </cell>
          <cell r="E6" t="str">
            <v>MEDELLÍN</v>
          </cell>
          <cell r="F6" t="str">
            <v>MEDELLÍN</v>
          </cell>
          <cell r="G6" t="str">
            <v>CABECERA MUNICIPAL (CM)</v>
          </cell>
          <cell r="H6" t="str">
            <v>-75,5770556256</v>
          </cell>
          <cell r="J6" t="str">
            <v>6,24894080956</v>
          </cell>
          <cell r="K6" t="str">
            <v/>
          </cell>
          <cell r="L6" t="str">
            <v>MUNICIPIO</v>
          </cell>
          <cell r="M6" t="str">
            <v>AREA METROPOLITANA DEL VALLE DE ABURRÁ</v>
          </cell>
        </row>
        <row r="7">
          <cell r="C7" t="str">
            <v>05001001</v>
          </cell>
          <cell r="D7" t="str">
            <v>ANTIOQUIA</v>
          </cell>
          <cell r="E7" t="str">
            <v>MEDELLÍN</v>
          </cell>
          <cell r="F7" t="str">
            <v>PALMITAS</v>
          </cell>
          <cell r="G7" t="str">
            <v>CABECERA CORREGIMIENTO MUNICIPAL (C)</v>
          </cell>
          <cell r="H7" t="str">
            <v>-75,6885222715</v>
          </cell>
          <cell r="J7" t="str">
            <v>6,34378017765</v>
          </cell>
          <cell r="K7" t="str">
            <v/>
          </cell>
          <cell r="L7" t="str">
            <v>MUNICIPIO</v>
          </cell>
          <cell r="M7" t="str">
            <v>AREA METROPOLITANA DEL VALLE DE ABURRÁ</v>
          </cell>
        </row>
        <row r="8">
          <cell r="C8" t="str">
            <v>05001004</v>
          </cell>
          <cell r="D8" t="str">
            <v>ANTIOQUIA</v>
          </cell>
          <cell r="E8" t="str">
            <v>MEDELLÍN</v>
          </cell>
          <cell r="F8" t="str">
            <v>SANTA ELENA</v>
          </cell>
          <cell r="G8" t="str">
            <v>CABECERA CORREGIMIENTO MUNICIPAL (C)</v>
          </cell>
          <cell r="H8" t="str">
            <v>-75,4979390111</v>
          </cell>
          <cell r="J8" t="str">
            <v>6,20992469483</v>
          </cell>
          <cell r="K8" t="str">
            <v/>
          </cell>
          <cell r="L8" t="str">
            <v>MUNICIPIO</v>
          </cell>
          <cell r="M8" t="str">
            <v>AREA METROPOLITANA DEL VALLE DE ABURRÁ</v>
          </cell>
        </row>
        <row r="9">
          <cell r="C9" t="str">
            <v>05001009</v>
          </cell>
          <cell r="D9" t="str">
            <v>ANTIOQUIA</v>
          </cell>
          <cell r="E9" t="str">
            <v>MEDELLÍN</v>
          </cell>
          <cell r="F9" t="str">
            <v>ALTAVISTA</v>
          </cell>
          <cell r="G9" t="str">
            <v>CABECERA CORREGIMIENTO MUNICIPAL (C)</v>
          </cell>
          <cell r="H9" t="str">
            <v>-75,6234190623</v>
          </cell>
          <cell r="J9" t="str">
            <v>6,22328325516</v>
          </cell>
          <cell r="K9" t="str">
            <v/>
          </cell>
          <cell r="L9" t="str">
            <v>MUNICIPIO</v>
          </cell>
          <cell r="M9" t="str">
            <v>AREA METROPOLITANA DEL VALLE DE ABURRÁ</v>
          </cell>
        </row>
        <row r="10">
          <cell r="C10" t="str">
            <v>05001010</v>
          </cell>
          <cell r="D10" t="str">
            <v>ANTIOQUIA</v>
          </cell>
          <cell r="E10" t="str">
            <v>MEDELLÍN</v>
          </cell>
          <cell r="F10" t="str">
            <v>AGUAS FRÍAS</v>
          </cell>
          <cell r="G10" t="str">
            <v>CABECERA CORREGIMIENTO MUNICIPAL (C)</v>
          </cell>
          <cell r="H10" t="str">
            <v>-75,6268960123</v>
          </cell>
          <cell r="J10" t="str">
            <v>6,23365412467</v>
          </cell>
          <cell r="K10" t="str">
            <v/>
          </cell>
          <cell r="L10" t="str">
            <v>MUNICIPIO</v>
          </cell>
          <cell r="M10" t="str">
            <v>AREA METROPOLITANA DEL VALLE DE ABURRÁ</v>
          </cell>
        </row>
        <row r="11">
          <cell r="C11" t="str">
            <v>05001012</v>
          </cell>
          <cell r="D11" t="str">
            <v>ANTIOQUIA</v>
          </cell>
          <cell r="E11" t="str">
            <v>MEDELLÍN</v>
          </cell>
          <cell r="F11" t="str">
            <v>LA LOMA</v>
          </cell>
          <cell r="G11" t="str">
            <v>CENTRO POBLADO (CP)</v>
          </cell>
          <cell r="H11" t="str">
            <v>-75,6304966679</v>
          </cell>
          <cell r="J11" t="str">
            <v>6,27128701168</v>
          </cell>
          <cell r="K11" t="str">
            <v/>
          </cell>
          <cell r="L11" t="str">
            <v>MUNICIPIO</v>
          </cell>
          <cell r="M11" t="str">
            <v>AREA METROPOLITANA DEL VALLE DE ABURRÁ</v>
          </cell>
        </row>
        <row r="12">
          <cell r="C12" t="str">
            <v>05001013</v>
          </cell>
          <cell r="D12" t="str">
            <v>ANTIOQUIA</v>
          </cell>
          <cell r="E12" t="str">
            <v>MEDELLÍN</v>
          </cell>
          <cell r="F12" t="str">
            <v>SAN JOSÉ DEL MANZANILLO</v>
          </cell>
          <cell r="G12" t="str">
            <v>CENTRO POBLADO (CP)</v>
          </cell>
          <cell r="H12" t="str">
            <v>-75,6133261609</v>
          </cell>
          <cell r="J12" t="str">
            <v>6,20597935655</v>
          </cell>
          <cell r="K12" t="str">
            <v/>
          </cell>
          <cell r="L12" t="str">
            <v>MUNICIPIO</v>
          </cell>
          <cell r="M12" t="str">
            <v>AREA METROPOLITANA DEL VALLE DE ABURRÁ</v>
          </cell>
        </row>
        <row r="13">
          <cell r="C13" t="str">
            <v>05001014</v>
          </cell>
          <cell r="D13" t="str">
            <v>ANTIOQUIA</v>
          </cell>
          <cell r="E13" t="str">
            <v>MEDELLÍN</v>
          </cell>
          <cell r="F13" t="str">
            <v>BARRO BLANCO</v>
          </cell>
          <cell r="G13" t="str">
            <v>CENTRO POBLADO (CP)</v>
          </cell>
          <cell r="H13" t="str">
            <v>-75,6114714857</v>
          </cell>
          <cell r="J13" t="str">
            <v>6,2577320569</v>
          </cell>
          <cell r="K13" t="str">
            <v/>
          </cell>
          <cell r="L13" t="str">
            <v>MUNICIPIO</v>
          </cell>
          <cell r="M13" t="str">
            <v>AREA METROPOLITANA DEL VALLE DE ABURRÁ</v>
          </cell>
        </row>
        <row r="14">
          <cell r="C14" t="str">
            <v>05001015</v>
          </cell>
          <cell r="D14" t="str">
            <v>ANTIOQUIA</v>
          </cell>
          <cell r="E14" t="str">
            <v>MEDELLÍN</v>
          </cell>
          <cell r="F14" t="str">
            <v>EL CERRO</v>
          </cell>
          <cell r="G14" t="str">
            <v>CENTRO POBLADO (CP)</v>
          </cell>
          <cell r="H14" t="str">
            <v>-75,6114714857</v>
          </cell>
          <cell r="J14" t="str">
            <v>6,2577320569</v>
          </cell>
          <cell r="K14" t="str">
            <v/>
          </cell>
          <cell r="L14" t="str">
            <v>MUNICIPIO</v>
          </cell>
          <cell r="M14" t="str">
            <v>AREA METROPOLITANA DEL VALLE DE ABURRÁ</v>
          </cell>
        </row>
        <row r="15">
          <cell r="C15" t="str">
            <v>05001017</v>
          </cell>
          <cell r="D15" t="str">
            <v>ANTIOQUIA</v>
          </cell>
          <cell r="E15" t="str">
            <v>MEDELLÍN</v>
          </cell>
          <cell r="F15" t="str">
            <v>EL PATIO</v>
          </cell>
          <cell r="G15" t="str">
            <v>CENTRO POBLADO (CP)</v>
          </cell>
          <cell r="H15" t="str">
            <v>-75,6114714857</v>
          </cell>
          <cell r="J15" t="str">
            <v>6,2577320569</v>
          </cell>
          <cell r="K15" t="str">
            <v/>
          </cell>
          <cell r="L15" t="str">
            <v>MUNICIPIO</v>
          </cell>
          <cell r="M15" t="str">
            <v>AREA METROPOLITANA DEL VALLE DE ABURRÁ</v>
          </cell>
        </row>
        <row r="16">
          <cell r="C16" t="str">
            <v>05001018</v>
          </cell>
          <cell r="D16" t="str">
            <v>ANTIOQUIA</v>
          </cell>
          <cell r="E16" t="str">
            <v>MEDELLÍN</v>
          </cell>
          <cell r="F16" t="str">
            <v>EL PLACER</v>
          </cell>
          <cell r="G16" t="str">
            <v>CENTRO POBLADO (CP)</v>
          </cell>
          <cell r="H16" t="str">
            <v>-75,6114714857</v>
          </cell>
          <cell r="J16" t="str">
            <v>6,2577320569</v>
          </cell>
          <cell r="K16" t="str">
            <v/>
          </cell>
          <cell r="L16" t="str">
            <v>MUNICIPIO</v>
          </cell>
          <cell r="M16" t="str">
            <v>AREA METROPOLITANA DEL VALLE DE ABURRÁ</v>
          </cell>
        </row>
        <row r="17">
          <cell r="C17" t="str">
            <v>05001019</v>
          </cell>
          <cell r="D17" t="str">
            <v>ANTIOQUIA</v>
          </cell>
          <cell r="E17" t="str">
            <v>MEDELLÍN</v>
          </cell>
          <cell r="F17" t="str">
            <v>EL PLAN</v>
          </cell>
          <cell r="G17" t="str">
            <v>CENTRO POBLADO (CP)</v>
          </cell>
          <cell r="H17" t="str">
            <v>-75,6114714857</v>
          </cell>
          <cell r="J17" t="str">
            <v>6,2577320569</v>
          </cell>
          <cell r="K17" t="str">
            <v/>
          </cell>
          <cell r="L17" t="str">
            <v>MUNICIPIO</v>
          </cell>
          <cell r="M17" t="str">
            <v>AREA METROPOLITANA DEL VALLE DE ABURRÁ</v>
          </cell>
        </row>
        <row r="18">
          <cell r="C18" t="str">
            <v>05001022</v>
          </cell>
          <cell r="D18" t="str">
            <v>ANTIOQUIA</v>
          </cell>
          <cell r="E18" t="str">
            <v>MEDELLÍN</v>
          </cell>
          <cell r="F18" t="str">
            <v>LA ALDEA</v>
          </cell>
          <cell r="G18" t="str">
            <v>CENTRO POBLADO (CP)</v>
          </cell>
          <cell r="H18" t="str">
            <v>-75,6114714857</v>
          </cell>
          <cell r="J18" t="str">
            <v>6,2577320569</v>
          </cell>
          <cell r="K18" t="str">
            <v/>
          </cell>
          <cell r="L18" t="str">
            <v>MUNICIPIO</v>
          </cell>
          <cell r="M18" t="str">
            <v>AREA METROPOLITANA DEL VALLE DE ABURRÁ</v>
          </cell>
        </row>
        <row r="19">
          <cell r="C19" t="str">
            <v>05001023</v>
          </cell>
          <cell r="D19" t="str">
            <v>ANTIOQUIA</v>
          </cell>
          <cell r="E19" t="str">
            <v>MEDELLÍN</v>
          </cell>
          <cell r="F19" t="str">
            <v>LA CUCHILLA</v>
          </cell>
          <cell r="G19" t="str">
            <v>CENTRO POBLADO (CP)</v>
          </cell>
          <cell r="H19" t="str">
            <v>-75,6114714857</v>
          </cell>
          <cell r="J19" t="str">
            <v>6,2577320569</v>
          </cell>
          <cell r="K19" t="str">
            <v/>
          </cell>
          <cell r="L19" t="str">
            <v>MUNICIPIO</v>
          </cell>
          <cell r="M19" t="str">
            <v>AREA METROPOLITANA DEL VALLE DE ABURRÁ</v>
          </cell>
        </row>
        <row r="20">
          <cell r="C20" t="str">
            <v>05001025</v>
          </cell>
          <cell r="D20" t="str">
            <v>ANTIOQUIA</v>
          </cell>
          <cell r="E20" t="str">
            <v>MEDELLÍN</v>
          </cell>
          <cell r="F20" t="str">
            <v>LA PALMA</v>
          </cell>
          <cell r="G20" t="str">
            <v>CENTRO POBLADO (CP)</v>
          </cell>
          <cell r="H20" t="str">
            <v>-75,6114714857</v>
          </cell>
          <cell r="J20" t="str">
            <v>6,2577320569</v>
          </cell>
          <cell r="K20" t="str">
            <v/>
          </cell>
          <cell r="L20" t="str">
            <v>MUNICIPIO</v>
          </cell>
          <cell r="M20" t="str">
            <v>AREA METROPOLITANA DEL VALLE DE ABURRÁ</v>
          </cell>
        </row>
        <row r="21">
          <cell r="C21" t="str">
            <v>05001027</v>
          </cell>
          <cell r="D21" t="str">
            <v>ANTIOQUIA</v>
          </cell>
          <cell r="E21" t="str">
            <v>MEDELLÍN</v>
          </cell>
          <cell r="F21" t="str">
            <v>LAS PLAYAS</v>
          </cell>
          <cell r="G21" t="str">
            <v>CENTRO POBLADO (CP)</v>
          </cell>
          <cell r="H21" t="str">
            <v>-75,6114714857</v>
          </cell>
          <cell r="J21" t="str">
            <v>6,2577320569</v>
          </cell>
          <cell r="K21" t="str">
            <v/>
          </cell>
          <cell r="L21" t="str">
            <v>MUNICIPIO</v>
          </cell>
          <cell r="M21" t="str">
            <v>AREA METROPOLITANA DEL VALLE DE ABURRÁ</v>
          </cell>
        </row>
        <row r="22">
          <cell r="C22" t="str">
            <v>05001029</v>
          </cell>
          <cell r="D22" t="str">
            <v>ANTIOQUIA</v>
          </cell>
          <cell r="E22" t="str">
            <v>MEDELLÍN</v>
          </cell>
          <cell r="F22" t="str">
            <v>PIEDRA GORDA</v>
          </cell>
          <cell r="G22" t="str">
            <v>CENTRO POBLADO (CP)</v>
          </cell>
          <cell r="H22" t="str">
            <v>-75,6114714857</v>
          </cell>
          <cell r="J22" t="str">
            <v>6,2577320569</v>
          </cell>
          <cell r="K22" t="str">
            <v/>
          </cell>
          <cell r="L22" t="str">
            <v>MUNICIPIO</v>
          </cell>
          <cell r="M22" t="str">
            <v>AREA METROPOLITANA DEL VALLE DE ABURRÁ</v>
          </cell>
        </row>
        <row r="23">
          <cell r="C23" t="str">
            <v>05001031</v>
          </cell>
          <cell r="D23" t="str">
            <v>ANTIOQUIA</v>
          </cell>
          <cell r="E23" t="str">
            <v>MEDELLÍN</v>
          </cell>
          <cell r="F23" t="str">
            <v>POTRERITO</v>
          </cell>
          <cell r="G23" t="str">
            <v>CENTRO POBLADO (CP)</v>
          </cell>
          <cell r="H23" t="str">
            <v>-75,6114714857</v>
          </cell>
          <cell r="J23" t="str">
            <v>6,2577320569</v>
          </cell>
          <cell r="K23" t="str">
            <v/>
          </cell>
          <cell r="L23" t="str">
            <v>MUNICIPIO</v>
          </cell>
          <cell r="M23" t="str">
            <v>AREA METROPOLITANA DEL VALLE DE ABURRÁ</v>
          </cell>
        </row>
        <row r="24">
          <cell r="C24" t="str">
            <v>05001032</v>
          </cell>
          <cell r="D24" t="str">
            <v>ANTIOQUIA</v>
          </cell>
          <cell r="E24" t="str">
            <v>MEDELLÍN</v>
          </cell>
          <cell r="F24" t="str">
            <v>TRAVESIAS</v>
          </cell>
          <cell r="G24" t="str">
            <v>CENTRO POBLADO (CP)</v>
          </cell>
          <cell r="H24" t="str">
            <v>-75,6421729715</v>
          </cell>
          <cell r="J24" t="str">
            <v>6,28650348559</v>
          </cell>
          <cell r="K24" t="str">
            <v/>
          </cell>
          <cell r="L24" t="str">
            <v>MUNICIPIO</v>
          </cell>
          <cell r="M24" t="str">
            <v>AREA METROPOLITANA DEL VALLE DE ABURRÁ</v>
          </cell>
        </row>
        <row r="25">
          <cell r="C25" t="str">
            <v>05001033</v>
          </cell>
          <cell r="D25" t="str">
            <v>ANTIOQUIA</v>
          </cell>
          <cell r="E25" t="str">
            <v>MEDELLÍN</v>
          </cell>
          <cell r="F25" t="str">
            <v>URQUITA</v>
          </cell>
          <cell r="G25" t="str">
            <v>CENTRO POBLADO (CP)</v>
          </cell>
          <cell r="H25" t="str">
            <v>-75,6114714857</v>
          </cell>
          <cell r="J25" t="str">
            <v>6,2577320569</v>
          </cell>
          <cell r="K25" t="str">
            <v/>
          </cell>
          <cell r="L25" t="str">
            <v>MUNICIPIO</v>
          </cell>
          <cell r="M25" t="str">
            <v>AREA METROPOLITANA DEL VALLE DE ABURRÁ</v>
          </cell>
        </row>
        <row r="26">
          <cell r="C26" t="str">
            <v>05001035</v>
          </cell>
          <cell r="D26" t="str">
            <v>ANTIOQUIA</v>
          </cell>
          <cell r="E26" t="str">
            <v>MEDELLÍN</v>
          </cell>
          <cell r="F26" t="str">
            <v>BOQUERÓN</v>
          </cell>
          <cell r="G26" t="str">
            <v>CENTRO POBLADO (CP)</v>
          </cell>
          <cell r="H26" t="str">
            <v>-75,6114714857</v>
          </cell>
          <cell r="J26" t="str">
            <v>6,2577320569</v>
          </cell>
          <cell r="K26" t="str">
            <v/>
          </cell>
          <cell r="L26" t="str">
            <v>MUNICIPIO</v>
          </cell>
          <cell r="M26" t="str">
            <v>AREA METROPOLITANA DEL VALLE DE ABURRÁ</v>
          </cell>
        </row>
        <row r="27">
          <cell r="C27" t="str">
            <v>05001039</v>
          </cell>
          <cell r="D27" t="str">
            <v>ANTIOQUIA</v>
          </cell>
          <cell r="E27" t="str">
            <v>MEDELLÍN</v>
          </cell>
          <cell r="F27" t="str">
            <v>EL LLANO 1</v>
          </cell>
          <cell r="G27" t="str">
            <v>CENTRO POBLADO (CP)</v>
          </cell>
          <cell r="H27" t="str">
            <v>-75,6114714857</v>
          </cell>
          <cell r="J27" t="str">
            <v>6,2577320569</v>
          </cell>
          <cell r="K27" t="str">
            <v/>
          </cell>
          <cell r="L27" t="str">
            <v>MUNICIPIO</v>
          </cell>
          <cell r="M27" t="str">
            <v>AREA METROPOLITANA DEL VALLE DE ABURRÁ</v>
          </cell>
        </row>
        <row r="28">
          <cell r="C28" t="str">
            <v>05001040</v>
          </cell>
          <cell r="D28" t="str">
            <v>ANTIOQUIA</v>
          </cell>
          <cell r="E28" t="str">
            <v>MEDELLÍN</v>
          </cell>
          <cell r="F28" t="str">
            <v>EL LLANO</v>
          </cell>
          <cell r="G28" t="str">
            <v>CENTRO POBLADO (CP)</v>
          </cell>
          <cell r="H28" t="str">
            <v>-75,6114714857</v>
          </cell>
          <cell r="J28" t="str">
            <v>6,2577320569</v>
          </cell>
          <cell r="K28" t="str">
            <v/>
          </cell>
          <cell r="L28" t="str">
            <v>MUNICIPIO</v>
          </cell>
          <cell r="M28" t="str">
            <v>AREA METROPOLITANA DEL VALLE DE ABURRÁ</v>
          </cell>
        </row>
        <row r="29">
          <cell r="C29" t="str">
            <v>05001048</v>
          </cell>
          <cell r="D29" t="str">
            <v>ANTIOQUIA</v>
          </cell>
          <cell r="E29" t="str">
            <v>MEDELLÍN</v>
          </cell>
          <cell r="F29" t="str">
            <v>LA VERDE</v>
          </cell>
          <cell r="G29" t="str">
            <v>CENTRO POBLADO (CP)</v>
          </cell>
          <cell r="H29" t="str">
            <v>-75,6114714857</v>
          </cell>
          <cell r="J29" t="str">
            <v>6,2577320569</v>
          </cell>
          <cell r="K29" t="str">
            <v/>
          </cell>
          <cell r="L29" t="str">
            <v>MUNICIPIO</v>
          </cell>
          <cell r="M29" t="str">
            <v>AREA METROPOLITANA DEL VALLE DE ABURRÁ</v>
          </cell>
        </row>
        <row r="30">
          <cell r="C30" t="str">
            <v>05001052</v>
          </cell>
          <cell r="D30" t="str">
            <v>ANTIOQUIA</v>
          </cell>
          <cell r="E30" t="str">
            <v>MEDELLÍN</v>
          </cell>
          <cell r="F30" t="str">
            <v>MATASANO</v>
          </cell>
          <cell r="G30" t="str">
            <v>CENTRO POBLADO (CP)</v>
          </cell>
          <cell r="H30" t="str">
            <v>-75,6114714857</v>
          </cell>
          <cell r="J30" t="str">
            <v>6,2577320569</v>
          </cell>
          <cell r="K30" t="str">
            <v/>
          </cell>
          <cell r="L30" t="str">
            <v>MUNICIPIO</v>
          </cell>
          <cell r="M30" t="str">
            <v>AREA METROPOLITANA DEL VALLE DE ABURRÁ</v>
          </cell>
        </row>
        <row r="31">
          <cell r="C31" t="str">
            <v>05001054</v>
          </cell>
          <cell r="D31" t="str">
            <v>ANTIOQUIA</v>
          </cell>
          <cell r="E31" t="str">
            <v>MEDELLÍN</v>
          </cell>
          <cell r="F31" t="str">
            <v>MATASANO 2</v>
          </cell>
          <cell r="G31" t="str">
            <v>CENTRO POBLADO (CP)</v>
          </cell>
          <cell r="H31" t="str">
            <v>-75,6114714857</v>
          </cell>
          <cell r="J31" t="str">
            <v>6,2577320569</v>
          </cell>
          <cell r="K31" t="str">
            <v/>
          </cell>
          <cell r="L31" t="str">
            <v>MUNICIPIO</v>
          </cell>
          <cell r="M31" t="str">
            <v>AREA METROPOLITANA DEL VALLE DE ABURRÁ</v>
          </cell>
        </row>
        <row r="32">
          <cell r="C32" t="str">
            <v>05001055</v>
          </cell>
          <cell r="D32" t="str">
            <v>ANTIOQUIA</v>
          </cell>
          <cell r="E32" t="str">
            <v>MEDELLÍN</v>
          </cell>
          <cell r="F32" t="str">
            <v>MAZO</v>
          </cell>
          <cell r="G32" t="str">
            <v>CENTRO POBLADO (CP)</v>
          </cell>
          <cell r="H32" t="str">
            <v>-75,6114714857</v>
          </cell>
          <cell r="J32" t="str">
            <v>6,2577320569</v>
          </cell>
          <cell r="K32" t="str">
            <v/>
          </cell>
          <cell r="L32" t="str">
            <v>MUNICIPIO</v>
          </cell>
          <cell r="M32" t="str">
            <v>AREA METROPOLITANA DEL VALLE DE ABURRÁ</v>
          </cell>
        </row>
        <row r="33">
          <cell r="C33" t="str">
            <v>05001056</v>
          </cell>
          <cell r="D33" t="str">
            <v>ANTIOQUIA</v>
          </cell>
          <cell r="E33" t="str">
            <v>MEDELLÍN</v>
          </cell>
          <cell r="F33" t="str">
            <v>MAZO 1</v>
          </cell>
          <cell r="G33" t="str">
            <v>CENTRO POBLADO (CP)</v>
          </cell>
          <cell r="H33" t="str">
            <v>-75,6114714857</v>
          </cell>
          <cell r="J33" t="str">
            <v>6,2577320569</v>
          </cell>
          <cell r="K33" t="str">
            <v/>
          </cell>
          <cell r="L33" t="str">
            <v>MUNICIPIO</v>
          </cell>
          <cell r="M33" t="str">
            <v>AREA METROPOLITANA DEL VALLE DE ABURRÁ</v>
          </cell>
        </row>
        <row r="34">
          <cell r="C34" t="str">
            <v>05001057</v>
          </cell>
          <cell r="D34" t="str">
            <v>ANTIOQUIA</v>
          </cell>
          <cell r="E34" t="str">
            <v>MEDELLÍN</v>
          </cell>
          <cell r="F34" t="str">
            <v>MEDIA LUNA</v>
          </cell>
          <cell r="G34" t="str">
            <v>CENTRO POBLADO (CP)</v>
          </cell>
          <cell r="H34" t="str">
            <v>-75,6114714857</v>
          </cell>
          <cell r="J34" t="str">
            <v>6,2577320569</v>
          </cell>
          <cell r="K34" t="str">
            <v/>
          </cell>
          <cell r="L34" t="str">
            <v>MUNICIPIO</v>
          </cell>
          <cell r="M34" t="str">
            <v>AREA METROPOLITANA DEL VALLE DE ABURRÁ</v>
          </cell>
        </row>
        <row r="35">
          <cell r="C35" t="str">
            <v>05001066</v>
          </cell>
          <cell r="D35" t="str">
            <v>ANTIOQUIA</v>
          </cell>
          <cell r="E35" t="str">
            <v>MEDELLÍN</v>
          </cell>
          <cell r="F35" t="str">
            <v>LAS CAMELIAS</v>
          </cell>
          <cell r="G35" t="str">
            <v>CENTRO POBLADO (CP)</v>
          </cell>
          <cell r="H35" t="str">
            <v>-75,6114753152298</v>
          </cell>
          <cell r="J35" t="str">
            <v>6,2576802496329</v>
          </cell>
          <cell r="K35" t="str">
            <v/>
          </cell>
          <cell r="L35" t="str">
            <v>MUNICIPIO</v>
          </cell>
          <cell r="M35" t="str">
            <v>AREA METROPOLITANA DEL VALLE DE ABURRÁ</v>
          </cell>
        </row>
        <row r="36">
          <cell r="C36" t="str">
            <v>05002000</v>
          </cell>
          <cell r="D36" t="str">
            <v>ANTIOQUIA</v>
          </cell>
          <cell r="E36" t="str">
            <v>ABEJORRAL</v>
          </cell>
          <cell r="F36" t="str">
            <v>ABEJORRAL</v>
          </cell>
          <cell r="G36" t="str">
            <v>CABECERA MUNICIPAL (CM)</v>
          </cell>
          <cell r="H36" t="str">
            <v>-75,4289204217</v>
          </cell>
          <cell r="J36" t="str">
            <v>5,78953996024</v>
          </cell>
          <cell r="K36" t="str">
            <v/>
          </cell>
          <cell r="L36" t="str">
            <v>MUNICIPIO</v>
          </cell>
          <cell r="M36" t="str">
            <v/>
          </cell>
        </row>
        <row r="37">
          <cell r="C37" t="str">
            <v>05002002</v>
          </cell>
          <cell r="D37" t="str">
            <v>ANTIOQUIA</v>
          </cell>
          <cell r="E37" t="str">
            <v>ABEJORRAL</v>
          </cell>
          <cell r="F37" t="str">
            <v>PANTANILLO</v>
          </cell>
          <cell r="G37" t="str">
            <v>CABECERA CORREGIMIENTO MUNICIPAL (C)</v>
          </cell>
          <cell r="H37" t="str">
            <v>-75,494044119</v>
          </cell>
          <cell r="J37" t="str">
            <v>5,72983675609</v>
          </cell>
          <cell r="K37" t="str">
            <v/>
          </cell>
          <cell r="L37" t="str">
            <v>MUNICIPIO</v>
          </cell>
          <cell r="M37" t="str">
            <v/>
          </cell>
        </row>
        <row r="38">
          <cell r="C38" t="str">
            <v>05002004</v>
          </cell>
          <cell r="D38" t="str">
            <v>ANTIOQUIA</v>
          </cell>
          <cell r="E38" t="str">
            <v>ABEJORRAL</v>
          </cell>
          <cell r="F38" t="str">
            <v>NARANJAL</v>
          </cell>
          <cell r="G38" t="str">
            <v>CASERÍO (CAS)</v>
          </cell>
          <cell r="H38" t="str">
            <v>-75,4384982727466</v>
          </cell>
          <cell r="J38" t="str">
            <v>5,8038489513319</v>
          </cell>
          <cell r="K38" t="str">
            <v/>
          </cell>
          <cell r="L38" t="str">
            <v>MUNICIPIO</v>
          </cell>
          <cell r="M38" t="str">
            <v/>
          </cell>
        </row>
        <row r="39">
          <cell r="C39" t="str">
            <v>05002016</v>
          </cell>
          <cell r="D39" t="str">
            <v>ANTIOQUIA</v>
          </cell>
          <cell r="E39" t="str">
            <v>ABEJORRAL</v>
          </cell>
          <cell r="F39" t="str">
            <v>LAS CANOAS</v>
          </cell>
          <cell r="G39" t="str">
            <v>CENTRO POBLADO (CP)</v>
          </cell>
          <cell r="H39" t="str">
            <v>-75,438484691</v>
          </cell>
          <cell r="J39" t="str">
            <v>5,8039012426</v>
          </cell>
          <cell r="K39" t="str">
            <v/>
          </cell>
          <cell r="L39" t="str">
            <v>MUNICIPIO</v>
          </cell>
          <cell r="M39" t="str">
            <v/>
          </cell>
        </row>
        <row r="40">
          <cell r="C40" t="str">
            <v>05004000</v>
          </cell>
          <cell r="D40" t="str">
            <v>ANTIOQUIA</v>
          </cell>
          <cell r="E40" t="str">
            <v>ABRIAQUÍ</v>
          </cell>
          <cell r="F40" t="str">
            <v>ABRIAQUÍ</v>
          </cell>
          <cell r="G40" t="str">
            <v>CABECERA MUNICIPAL (CM)</v>
          </cell>
          <cell r="H40" t="str">
            <v>-76,0631582653</v>
          </cell>
          <cell r="J40" t="str">
            <v>6,6339560277</v>
          </cell>
          <cell r="K40" t="str">
            <v/>
          </cell>
          <cell r="L40" t="str">
            <v>MUNICIPIO</v>
          </cell>
          <cell r="M40" t="str">
            <v/>
          </cell>
        </row>
        <row r="41">
          <cell r="C41" t="str">
            <v>05004003</v>
          </cell>
          <cell r="D41" t="str">
            <v>ANTIOQUIA</v>
          </cell>
          <cell r="E41" t="str">
            <v>ABRIAQUÍ</v>
          </cell>
          <cell r="F41" t="str">
            <v>POTREROS SECTOR 1</v>
          </cell>
          <cell r="G41" t="str">
            <v>CASERÍO (CAS)</v>
          </cell>
          <cell r="H41" t="str">
            <v>-76,08520784918</v>
          </cell>
          <cell r="J41" t="str">
            <v>6,6252349474605</v>
          </cell>
          <cell r="K41" t="str">
            <v/>
          </cell>
          <cell r="L41" t="str">
            <v>MUNICIPIO</v>
          </cell>
          <cell r="M41" t="str">
            <v/>
          </cell>
        </row>
        <row r="42">
          <cell r="C42" t="str">
            <v>05021000</v>
          </cell>
          <cell r="D42" t="str">
            <v>ANTIOQUIA</v>
          </cell>
          <cell r="E42" t="str">
            <v>ALEJANDRÍA</v>
          </cell>
          <cell r="F42" t="str">
            <v>ALEJANDRÍA</v>
          </cell>
          <cell r="G42" t="str">
            <v>CABECERA MUNICIPAL (CM)</v>
          </cell>
          <cell r="H42" t="str">
            <v>-75,1430974124</v>
          </cell>
          <cell r="J42" t="str">
            <v>6,37447380153</v>
          </cell>
          <cell r="K42" t="str">
            <v/>
          </cell>
          <cell r="L42" t="str">
            <v>MUNICIPIO</v>
          </cell>
          <cell r="M42" t="str">
            <v/>
          </cell>
        </row>
        <row r="43">
          <cell r="C43" t="str">
            <v>05030000</v>
          </cell>
          <cell r="D43" t="str">
            <v>ANTIOQUIA</v>
          </cell>
          <cell r="E43" t="str">
            <v>AMAGÁ</v>
          </cell>
          <cell r="F43" t="str">
            <v>AMAGÁ</v>
          </cell>
          <cell r="G43" t="str">
            <v>CABECERA MUNICIPAL (CM)</v>
          </cell>
          <cell r="H43" t="str">
            <v>-75,7017624652</v>
          </cell>
          <cell r="J43" t="str">
            <v>6,03583351331</v>
          </cell>
          <cell r="K43" t="str">
            <v/>
          </cell>
          <cell r="L43" t="str">
            <v>MUNICIPIO</v>
          </cell>
          <cell r="M43" t="str">
            <v/>
          </cell>
        </row>
        <row r="44">
          <cell r="C44" t="str">
            <v>05030001</v>
          </cell>
          <cell r="D44" t="str">
            <v>ANTIOQUIA</v>
          </cell>
          <cell r="E44" t="str">
            <v>AMAGÁ</v>
          </cell>
          <cell r="F44" t="str">
            <v>CAMILO C</v>
          </cell>
          <cell r="G44" t="str">
            <v>CENTRO POBLADO (CP)</v>
          </cell>
          <cell r="H44" t="str">
            <v>-75,7021668673</v>
          </cell>
          <cell r="J44" t="str">
            <v>6,01944066947</v>
          </cell>
          <cell r="K44" t="str">
            <v/>
          </cell>
          <cell r="L44" t="str">
            <v>MUNICIPIO</v>
          </cell>
          <cell r="M44" t="str">
            <v/>
          </cell>
        </row>
        <row r="45">
          <cell r="C45" t="str">
            <v>05030003</v>
          </cell>
          <cell r="D45" t="str">
            <v>ANTIOQUIA</v>
          </cell>
          <cell r="E45" t="str">
            <v>AMAGÁ</v>
          </cell>
          <cell r="F45" t="str">
            <v>LA CLARITA</v>
          </cell>
          <cell r="G45" t="str">
            <v>CENTRO POBLADO (CP)</v>
          </cell>
          <cell r="H45" t="str">
            <v>-75,6987426974</v>
          </cell>
          <cell r="J45" t="str">
            <v>6,06775338867</v>
          </cell>
          <cell r="K45" t="str">
            <v/>
          </cell>
          <cell r="L45" t="str">
            <v>MUNICIPIO</v>
          </cell>
          <cell r="M45" t="str">
            <v/>
          </cell>
        </row>
        <row r="46">
          <cell r="C46" t="str">
            <v>05030004</v>
          </cell>
          <cell r="D46" t="str">
            <v>ANTIOQUIA</v>
          </cell>
          <cell r="E46" t="str">
            <v>AMAGÁ</v>
          </cell>
          <cell r="F46" t="str">
            <v>LA FERREIRA</v>
          </cell>
          <cell r="G46" t="str">
            <v>CASERÍO (CAS)</v>
          </cell>
          <cell r="H46" t="str">
            <v>-75,7076638080808</v>
          </cell>
          <cell r="J46" t="str">
            <v>6,0326518277961</v>
          </cell>
          <cell r="K46" t="str">
            <v/>
          </cell>
          <cell r="L46" t="str">
            <v>MUNICIPIO</v>
          </cell>
          <cell r="M46" t="str">
            <v/>
          </cell>
        </row>
        <row r="47">
          <cell r="C47" t="str">
            <v>05030005</v>
          </cell>
          <cell r="D47" t="str">
            <v>ANTIOQUIA</v>
          </cell>
          <cell r="E47" t="str">
            <v>AMAGÁ</v>
          </cell>
          <cell r="F47" t="str">
            <v>LA GUALÍ</v>
          </cell>
          <cell r="G47" t="str">
            <v>CASERÍO (CAS)</v>
          </cell>
          <cell r="H47" t="str">
            <v>-75,7076638080808</v>
          </cell>
          <cell r="J47" t="str">
            <v>6,0326518277961</v>
          </cell>
          <cell r="K47" t="str">
            <v/>
          </cell>
          <cell r="L47" t="str">
            <v>MUNICIPIO</v>
          </cell>
          <cell r="M47" t="str">
            <v/>
          </cell>
        </row>
        <row r="48">
          <cell r="C48" t="str">
            <v>05030006</v>
          </cell>
          <cell r="D48" t="str">
            <v>ANTIOQUIA</v>
          </cell>
          <cell r="E48" t="str">
            <v>AMAGÁ</v>
          </cell>
          <cell r="F48" t="str">
            <v>PIEDECUESTA</v>
          </cell>
          <cell r="G48" t="str">
            <v>CASERÍO (CAS)</v>
          </cell>
          <cell r="H48" t="str">
            <v>-75,7076638080808</v>
          </cell>
          <cell r="J48" t="str">
            <v>6,0326518277961</v>
          </cell>
          <cell r="K48" t="str">
            <v/>
          </cell>
          <cell r="L48" t="str">
            <v>MUNICIPIO</v>
          </cell>
          <cell r="M48" t="str">
            <v/>
          </cell>
        </row>
        <row r="49">
          <cell r="C49" t="str">
            <v>05030011</v>
          </cell>
          <cell r="D49" t="str">
            <v>ANTIOQUIA</v>
          </cell>
          <cell r="E49" t="str">
            <v>AMAGÁ</v>
          </cell>
          <cell r="F49" t="str">
            <v>MINAS</v>
          </cell>
          <cell r="G49" t="str">
            <v>CENTRO POBLADO (CP)</v>
          </cell>
          <cell r="H49" t="str">
            <v>-75,707655281</v>
          </cell>
          <cell r="J49" t="str">
            <v>6,03270280909</v>
          </cell>
          <cell r="K49" t="str">
            <v/>
          </cell>
          <cell r="L49" t="str">
            <v>MUNICIPIO</v>
          </cell>
          <cell r="M49" t="str">
            <v/>
          </cell>
        </row>
        <row r="50">
          <cell r="C50" t="str">
            <v>05030012</v>
          </cell>
          <cell r="D50" t="str">
            <v>ANTIOQUIA</v>
          </cell>
          <cell r="E50" t="str">
            <v>AMAGÁ</v>
          </cell>
          <cell r="F50" t="str">
            <v>CAMILO C - ALTO DE LA VIRGEN</v>
          </cell>
          <cell r="G50" t="str">
            <v>CABECERA CORREGIMIENTO MUNICIPAL (C)</v>
          </cell>
          <cell r="H50" t="str">
            <v>-75,7076638080808</v>
          </cell>
          <cell r="J50" t="str">
            <v>6,0326518277961</v>
          </cell>
          <cell r="K50" t="str">
            <v/>
          </cell>
          <cell r="L50" t="str">
            <v>MUNICIPIO</v>
          </cell>
          <cell r="M50" t="str">
            <v/>
          </cell>
        </row>
        <row r="51">
          <cell r="C51" t="str">
            <v>05030013</v>
          </cell>
          <cell r="D51" t="str">
            <v>ANTIOQUIA</v>
          </cell>
          <cell r="E51" t="str">
            <v>AMAGÁ</v>
          </cell>
          <cell r="F51" t="str">
            <v>PIEDECUESTA - MANI DE LAS CASAS</v>
          </cell>
          <cell r="G51" t="str">
            <v>CASERÍO (CAS)</v>
          </cell>
          <cell r="H51" t="str">
            <v>-75,7076638080808</v>
          </cell>
          <cell r="J51" t="str">
            <v>6,0326518277961</v>
          </cell>
          <cell r="K51" t="str">
            <v/>
          </cell>
          <cell r="L51" t="str">
            <v>MUNICIPIO</v>
          </cell>
          <cell r="M51" t="str">
            <v/>
          </cell>
        </row>
        <row r="52">
          <cell r="C52" t="str">
            <v>05031000</v>
          </cell>
          <cell r="D52" t="str">
            <v>ANTIOQUIA</v>
          </cell>
          <cell r="E52" t="str">
            <v>AMALFI</v>
          </cell>
          <cell r="F52" t="str">
            <v>AMALFI</v>
          </cell>
          <cell r="G52" t="str">
            <v>CABECERA MUNICIPAL (CM)</v>
          </cell>
          <cell r="H52" t="str">
            <v>-75,073147584</v>
          </cell>
          <cell r="J52" t="str">
            <v>6,90887428957</v>
          </cell>
          <cell r="K52" t="str">
            <v/>
          </cell>
          <cell r="L52" t="str">
            <v>MUNICIPIO</v>
          </cell>
          <cell r="M52" t="str">
            <v/>
          </cell>
        </row>
        <row r="53">
          <cell r="C53" t="str">
            <v>05031004</v>
          </cell>
          <cell r="D53" t="str">
            <v>ANTIOQUIA</v>
          </cell>
          <cell r="E53" t="str">
            <v>AMALFI</v>
          </cell>
          <cell r="F53" t="str">
            <v>PORTACHUELO</v>
          </cell>
          <cell r="G53" t="str">
            <v>CENTRO POBLADO (CP)</v>
          </cell>
          <cell r="H53" t="str">
            <v>-74,9267035764</v>
          </cell>
          <cell r="J53" t="str">
            <v>6,79990859207</v>
          </cell>
          <cell r="K53" t="str">
            <v/>
          </cell>
          <cell r="L53" t="str">
            <v>MUNICIPIO</v>
          </cell>
          <cell r="M53" t="str">
            <v/>
          </cell>
        </row>
        <row r="54">
          <cell r="C54" t="str">
            <v>05034000</v>
          </cell>
          <cell r="D54" t="str">
            <v>ANTIOQUIA</v>
          </cell>
          <cell r="E54" t="str">
            <v>ANDES</v>
          </cell>
          <cell r="F54" t="str">
            <v>ANDES</v>
          </cell>
          <cell r="G54" t="str">
            <v>CABECERA MUNICIPAL (CM)</v>
          </cell>
          <cell r="H54" t="str">
            <v>-75,879251019</v>
          </cell>
          <cell r="J54" t="str">
            <v>5,65688469544</v>
          </cell>
          <cell r="K54" t="str">
            <v/>
          </cell>
          <cell r="L54" t="str">
            <v>MUNICIPIO</v>
          </cell>
          <cell r="M54" t="str">
            <v/>
          </cell>
        </row>
        <row r="55">
          <cell r="C55" t="str">
            <v>05034001</v>
          </cell>
          <cell r="D55" t="str">
            <v>ANTIOQUIA</v>
          </cell>
          <cell r="E55" t="str">
            <v>ANDES</v>
          </cell>
          <cell r="F55" t="str">
            <v>BUENOS AIRES</v>
          </cell>
          <cell r="G55" t="str">
            <v>CABECERA CORREGIMIENTO MUNICIPAL (C)</v>
          </cell>
          <cell r="H55" t="str">
            <v>-75,8354005131</v>
          </cell>
          <cell r="J55" t="str">
            <v>5,68293717855</v>
          </cell>
          <cell r="K55" t="str">
            <v/>
          </cell>
          <cell r="L55" t="str">
            <v>MUNICIPIO</v>
          </cell>
          <cell r="M55" t="str">
            <v/>
          </cell>
        </row>
        <row r="56">
          <cell r="C56" t="str">
            <v>05034003</v>
          </cell>
          <cell r="D56" t="str">
            <v>ANTIOQUIA</v>
          </cell>
          <cell r="E56" t="str">
            <v>ANDES</v>
          </cell>
          <cell r="F56" t="str">
            <v>SAN JOSÉ</v>
          </cell>
          <cell r="G56" t="str">
            <v>CABECERA CORREGIMIENTO MUNICIPAL (C)</v>
          </cell>
          <cell r="H56" t="str">
            <v>-75,8703805479</v>
          </cell>
          <cell r="J56" t="str">
            <v>5,73709430186</v>
          </cell>
          <cell r="K56" t="str">
            <v/>
          </cell>
          <cell r="L56" t="str">
            <v>MUNICIPIO</v>
          </cell>
          <cell r="M56" t="str">
            <v/>
          </cell>
        </row>
        <row r="57">
          <cell r="C57" t="str">
            <v>05034006</v>
          </cell>
          <cell r="D57" t="str">
            <v>ANTIOQUIA</v>
          </cell>
          <cell r="E57" t="str">
            <v>ANDES</v>
          </cell>
          <cell r="F57" t="str">
            <v>SANTA RITA</v>
          </cell>
          <cell r="G57" t="str">
            <v>CABECERA CORREGIMIENTO MUNICIPAL (C)</v>
          </cell>
          <cell r="H57" t="str">
            <v>-75,9165946098</v>
          </cell>
          <cell r="J57" t="str">
            <v>5,61335973943</v>
          </cell>
          <cell r="K57" t="str">
            <v/>
          </cell>
          <cell r="L57" t="str">
            <v>MUNICIPIO</v>
          </cell>
          <cell r="M57" t="str">
            <v/>
          </cell>
        </row>
        <row r="58">
          <cell r="C58" t="str">
            <v>05034007</v>
          </cell>
          <cell r="D58" t="str">
            <v>ANTIOQUIA</v>
          </cell>
          <cell r="E58" t="str">
            <v>ANDES</v>
          </cell>
          <cell r="F58" t="str">
            <v>TAPARTÓ</v>
          </cell>
          <cell r="G58" t="str">
            <v>CABECERA CORREGIMIENTO MUNICIPAL (C)</v>
          </cell>
          <cell r="H58" t="str">
            <v>-75,9632492036</v>
          </cell>
          <cell r="J58" t="str">
            <v>5,70116104654</v>
          </cell>
          <cell r="K58" t="str">
            <v/>
          </cell>
          <cell r="L58" t="str">
            <v>MUNICIPIO</v>
          </cell>
          <cell r="M58" t="str">
            <v/>
          </cell>
        </row>
        <row r="59">
          <cell r="C59" t="str">
            <v>05034012</v>
          </cell>
          <cell r="D59" t="str">
            <v>ANTIOQUIA</v>
          </cell>
          <cell r="E59" t="str">
            <v>ANDES</v>
          </cell>
          <cell r="F59" t="str">
            <v>SANTA INÉS</v>
          </cell>
          <cell r="G59" t="str">
            <v>CABECERA CORREGIMIENTO MUNICIPAL (C)</v>
          </cell>
          <cell r="H59" t="str">
            <v>-75,9007771439</v>
          </cell>
          <cell r="J59" t="str">
            <v>5,56347456019</v>
          </cell>
          <cell r="K59" t="str">
            <v/>
          </cell>
          <cell r="L59" t="str">
            <v>MUNICIPIO</v>
          </cell>
          <cell r="M59" t="str">
            <v/>
          </cell>
        </row>
        <row r="60">
          <cell r="C60" t="str">
            <v>05034014</v>
          </cell>
          <cell r="D60" t="str">
            <v>ANTIOQUIA</v>
          </cell>
          <cell r="E60" t="str">
            <v>ANDES</v>
          </cell>
          <cell r="F60" t="str">
            <v>SAN BARTOLO</v>
          </cell>
          <cell r="G60" t="str">
            <v>CENTRO POBLADO (CP)</v>
          </cell>
          <cell r="H60" t="str">
            <v>-75,9370384185</v>
          </cell>
          <cell r="J60" t="str">
            <v>5,62530137685</v>
          </cell>
          <cell r="K60" t="str">
            <v/>
          </cell>
          <cell r="L60" t="str">
            <v>MUNICIPIO</v>
          </cell>
          <cell r="M60" t="str">
            <v/>
          </cell>
        </row>
        <row r="61">
          <cell r="C61" t="str">
            <v>05034015</v>
          </cell>
          <cell r="D61" t="str">
            <v>ANTIOQUIA</v>
          </cell>
          <cell r="E61" t="str">
            <v>ANDES</v>
          </cell>
          <cell r="F61" t="str">
            <v>LA CHAPARRALA-LA UNIÓN</v>
          </cell>
          <cell r="G61" t="str">
            <v>CABECERA CORREGIMIENTO MUNICIPAL (C)</v>
          </cell>
          <cell r="H61" t="str">
            <v>-75,9370384185</v>
          </cell>
          <cell r="J61" t="str">
            <v>5,62530137685</v>
          </cell>
          <cell r="K61" t="str">
            <v/>
          </cell>
          <cell r="L61" t="str">
            <v>MUNICIPIO</v>
          </cell>
          <cell r="M61" t="str">
            <v/>
          </cell>
        </row>
        <row r="62">
          <cell r="C62" t="str">
            <v>05036000</v>
          </cell>
          <cell r="D62" t="str">
            <v>ANTIOQUIA</v>
          </cell>
          <cell r="E62" t="str">
            <v>ANGELÓPOLIS</v>
          </cell>
          <cell r="F62" t="str">
            <v>ANGELÓPOLIS</v>
          </cell>
          <cell r="G62" t="str">
            <v>CABECERA MUNICIPAL (CM)</v>
          </cell>
          <cell r="H62" t="str">
            <v>-75,708330776</v>
          </cell>
          <cell r="J62" t="str">
            <v>6,11188033761</v>
          </cell>
          <cell r="K62" t="str">
            <v/>
          </cell>
          <cell r="L62" t="str">
            <v>MUNICIPIO</v>
          </cell>
          <cell r="M62" t="str">
            <v/>
          </cell>
        </row>
        <row r="63">
          <cell r="C63" t="str">
            <v>05036001</v>
          </cell>
          <cell r="D63" t="str">
            <v>ANTIOQUIA</v>
          </cell>
          <cell r="E63" t="str">
            <v>ANGELÓPOLIS</v>
          </cell>
          <cell r="F63" t="str">
            <v>LA ESTACIÓN</v>
          </cell>
          <cell r="G63" t="str">
            <v>CABECERA CORREGIMIENTO MUNICIPAL (C)</v>
          </cell>
          <cell r="H63" t="str">
            <v>-75,7162269464</v>
          </cell>
          <cell r="J63" t="str">
            <v>6,12070971257</v>
          </cell>
          <cell r="K63" t="str">
            <v/>
          </cell>
          <cell r="L63" t="str">
            <v>MUNICIPIO</v>
          </cell>
          <cell r="M63" t="str">
            <v/>
          </cell>
        </row>
        <row r="64">
          <cell r="C64" t="str">
            <v>05036006</v>
          </cell>
          <cell r="D64" t="str">
            <v>ANTIOQUIA</v>
          </cell>
          <cell r="E64" t="str">
            <v>ANGELÓPOLIS</v>
          </cell>
          <cell r="F64" t="str">
            <v>SANTA RITA</v>
          </cell>
          <cell r="G64" t="str">
            <v>CASERÍO (CAS)</v>
          </cell>
          <cell r="H64" t="str">
            <v>-75,7162355918906</v>
          </cell>
          <cell r="J64" t="str">
            <v>6,1206587215412</v>
          </cell>
          <cell r="K64" t="str">
            <v/>
          </cell>
          <cell r="L64" t="str">
            <v>MUNICIPIO</v>
          </cell>
          <cell r="M64" t="str">
            <v/>
          </cell>
        </row>
        <row r="65">
          <cell r="C65" t="str">
            <v>05036011</v>
          </cell>
          <cell r="D65" t="str">
            <v>ANTIOQUIA</v>
          </cell>
          <cell r="E65" t="str">
            <v>ANGELÓPOLIS</v>
          </cell>
          <cell r="F65" t="str">
            <v>CIENAGUITA</v>
          </cell>
          <cell r="G65" t="str">
            <v>CASERÍO (CAS)</v>
          </cell>
          <cell r="H65" t="str">
            <v>-75,7162269464</v>
          </cell>
          <cell r="J65" t="str">
            <v>6,12070971257</v>
          </cell>
          <cell r="K65" t="str">
            <v/>
          </cell>
          <cell r="L65" t="str">
            <v>MUNICIPIO</v>
          </cell>
          <cell r="M65" t="str">
            <v/>
          </cell>
        </row>
        <row r="66">
          <cell r="C66" t="str">
            <v>05038000</v>
          </cell>
          <cell r="D66" t="str">
            <v>ANTIOQUIA</v>
          </cell>
          <cell r="E66" t="str">
            <v>ANGOSTURA</v>
          </cell>
          <cell r="F66" t="str">
            <v>ANGOSTURA</v>
          </cell>
          <cell r="G66" t="str">
            <v>CABECERA MUNICIPAL (CM)</v>
          </cell>
          <cell r="H66" t="str">
            <v>-75,3349479888</v>
          </cell>
          <cell r="J66" t="str">
            <v>6,88536619294</v>
          </cell>
          <cell r="K66" t="str">
            <v/>
          </cell>
          <cell r="L66" t="str">
            <v>MUNICIPIO</v>
          </cell>
          <cell r="M66" t="str">
            <v/>
          </cell>
        </row>
        <row r="67">
          <cell r="C67" t="str">
            <v>05038008</v>
          </cell>
          <cell r="D67" t="str">
            <v>ANTIOQUIA</v>
          </cell>
          <cell r="E67" t="str">
            <v>ANGOSTURA</v>
          </cell>
          <cell r="F67" t="str">
            <v>LLANOS DE CUIBA</v>
          </cell>
          <cell r="G67" t="str">
            <v>CABECERA CORREGIMIENTO MUNICIPAL (C)</v>
          </cell>
          <cell r="H67" t="str">
            <v>-75,4826351173</v>
          </cell>
          <cell r="J67" t="str">
            <v>6,81564842697</v>
          </cell>
          <cell r="K67" t="str">
            <v/>
          </cell>
          <cell r="L67" t="str">
            <v>MUNICIPIO</v>
          </cell>
          <cell r="M67" t="str">
            <v/>
          </cell>
        </row>
        <row r="68">
          <cell r="C68" t="str">
            <v>05040000</v>
          </cell>
          <cell r="D68" t="str">
            <v>ANTIOQUIA</v>
          </cell>
          <cell r="E68" t="str">
            <v>ANORÍ</v>
          </cell>
          <cell r="F68" t="str">
            <v>ANORÍ</v>
          </cell>
          <cell r="G68" t="str">
            <v>CABECERA MUNICIPAL (CM)</v>
          </cell>
          <cell r="H68" t="str">
            <v>-75,1483999002</v>
          </cell>
          <cell r="J68" t="str">
            <v>7,07800833332</v>
          </cell>
          <cell r="K68" t="str">
            <v/>
          </cell>
          <cell r="L68" t="str">
            <v>MUNICIPIO</v>
          </cell>
          <cell r="M68" t="str">
            <v/>
          </cell>
        </row>
        <row r="69">
          <cell r="C69" t="str">
            <v>05040002</v>
          </cell>
          <cell r="D69" t="str">
            <v>ANTIOQUIA</v>
          </cell>
          <cell r="E69" t="str">
            <v>ANORÍ</v>
          </cell>
          <cell r="F69" t="str">
            <v>LIBERIA</v>
          </cell>
          <cell r="G69" t="str">
            <v>CABECERA CORREGIMIENTO MUNICIPAL (C)</v>
          </cell>
          <cell r="H69" t="str">
            <v>-75,1084892603</v>
          </cell>
          <cell r="J69" t="str">
            <v>7,1932116063</v>
          </cell>
          <cell r="K69" t="str">
            <v/>
          </cell>
          <cell r="L69" t="str">
            <v>MUNICIPIO</v>
          </cell>
          <cell r="M69" t="str">
            <v/>
          </cell>
        </row>
        <row r="70">
          <cell r="C70" t="str">
            <v>05040003</v>
          </cell>
          <cell r="D70" t="str">
            <v>ANTIOQUIA</v>
          </cell>
          <cell r="E70" t="str">
            <v>ANORÍ</v>
          </cell>
          <cell r="F70" t="str">
            <v>MONTEFRÍO</v>
          </cell>
          <cell r="G70" t="str">
            <v>CABECERA CORREGIMIENTO MUNICIPAL (C)</v>
          </cell>
          <cell r="H70" t="str">
            <v>-75,1084892603</v>
          </cell>
          <cell r="J70" t="str">
            <v>7,1932116063</v>
          </cell>
          <cell r="K70" t="str">
            <v/>
          </cell>
          <cell r="L70" t="str">
            <v>MUNICIPIO</v>
          </cell>
          <cell r="M70" t="str">
            <v/>
          </cell>
        </row>
        <row r="71">
          <cell r="C71" t="str">
            <v>05040004</v>
          </cell>
          <cell r="D71" t="str">
            <v>ANTIOQUIA</v>
          </cell>
          <cell r="E71" t="str">
            <v>ANORÍ</v>
          </cell>
          <cell r="F71" t="str">
            <v>SANTO DOMINGO</v>
          </cell>
          <cell r="G71" t="str">
            <v>CABECERA INSPECCIÓN DE POLICÍA (IP)</v>
          </cell>
          <cell r="H71" t="str">
            <v>-75,1084892603</v>
          </cell>
          <cell r="J71" t="str">
            <v>7,1932116063</v>
          </cell>
          <cell r="K71" t="str">
            <v/>
          </cell>
          <cell r="L71" t="str">
            <v>MUNICIPIO</v>
          </cell>
          <cell r="M71" t="str">
            <v/>
          </cell>
        </row>
        <row r="72">
          <cell r="C72" t="str">
            <v>05040005</v>
          </cell>
          <cell r="D72" t="str">
            <v>ANTIOQUIA</v>
          </cell>
          <cell r="E72" t="str">
            <v>ANORÍ</v>
          </cell>
          <cell r="F72" t="str">
            <v>CRISTALINAS</v>
          </cell>
          <cell r="G72" t="str">
            <v>CABECERA INSPECCIÓN DE POLICÍA (IP)</v>
          </cell>
          <cell r="H72" t="str">
            <v>-75,1084892603</v>
          </cell>
          <cell r="J72" t="str">
            <v>7,1932116063</v>
          </cell>
          <cell r="K72" t="str">
            <v/>
          </cell>
          <cell r="L72" t="str">
            <v>MUNICIPIO</v>
          </cell>
          <cell r="M72" t="str">
            <v/>
          </cell>
        </row>
        <row r="73">
          <cell r="C73" t="str">
            <v>05040006</v>
          </cell>
          <cell r="D73" t="str">
            <v>ANTIOQUIA</v>
          </cell>
          <cell r="E73" t="str">
            <v>ANORÍ</v>
          </cell>
          <cell r="F73" t="str">
            <v>LAS NIEVES</v>
          </cell>
          <cell r="G73" t="str">
            <v>CABECERA INSPECCIÓN DE POLICÍA (IP)</v>
          </cell>
          <cell r="H73" t="str">
            <v>-75,1084892603</v>
          </cell>
          <cell r="J73" t="str">
            <v>7,1932116063</v>
          </cell>
          <cell r="K73" t="str">
            <v/>
          </cell>
          <cell r="L73" t="str">
            <v>MUNICIPIO</v>
          </cell>
          <cell r="M73" t="str">
            <v/>
          </cell>
        </row>
        <row r="74">
          <cell r="C74" t="str">
            <v>05042000</v>
          </cell>
          <cell r="D74" t="str">
            <v>ANTIOQUIA</v>
          </cell>
          <cell r="E74" t="str">
            <v>SANTA FÉ DE ANTIOQUIA</v>
          </cell>
          <cell r="F74" t="str">
            <v>SANTA FÉ DE ANTIOQUIA</v>
          </cell>
          <cell r="G74" t="str">
            <v>CABECERA MUNICIPAL (CM)</v>
          </cell>
          <cell r="H74" t="str">
            <v>-75,8272323818</v>
          </cell>
          <cell r="J74" t="str">
            <v>6,5582689862</v>
          </cell>
          <cell r="K74" t="str">
            <v/>
          </cell>
          <cell r="L74" t="str">
            <v>MUNICIPIO</v>
          </cell>
          <cell r="M74" t="str">
            <v/>
          </cell>
        </row>
        <row r="75">
          <cell r="C75" t="str">
            <v>05042002</v>
          </cell>
          <cell r="D75" t="str">
            <v>ANTIOQUIA</v>
          </cell>
          <cell r="E75" t="str">
            <v>SANTA FÉ DE ANTIOQUIA</v>
          </cell>
          <cell r="F75" t="str">
            <v>LAURELES</v>
          </cell>
          <cell r="G75" t="str">
            <v>CASERÍO (CAS)</v>
          </cell>
          <cell r="H75" t="str">
            <v>-75,9488557771</v>
          </cell>
          <cell r="J75" t="str">
            <v>6,48762524205</v>
          </cell>
          <cell r="K75" t="str">
            <v/>
          </cell>
          <cell r="L75" t="str">
            <v>MUNICIPIO</v>
          </cell>
          <cell r="M75" t="str">
            <v/>
          </cell>
        </row>
        <row r="76">
          <cell r="C76" t="str">
            <v>05042006</v>
          </cell>
          <cell r="D76" t="str">
            <v>ANTIOQUIA</v>
          </cell>
          <cell r="E76" t="str">
            <v>SANTA FÉ DE ANTIOQUIA</v>
          </cell>
          <cell r="F76" t="str">
            <v>EL PESCADO</v>
          </cell>
          <cell r="G76" t="str">
            <v>CABECERA INSPECCIÓN DE POLICÍA (IP)</v>
          </cell>
          <cell r="H76" t="str">
            <v>-75,9028417824</v>
          </cell>
          <cell r="J76" t="str">
            <v>6,53313537878</v>
          </cell>
          <cell r="K76" t="str">
            <v/>
          </cell>
          <cell r="L76" t="str">
            <v>MUNICIPIO</v>
          </cell>
          <cell r="M76" t="str">
            <v/>
          </cell>
        </row>
        <row r="77">
          <cell r="C77" t="str">
            <v>05042007</v>
          </cell>
          <cell r="D77" t="str">
            <v>ANTIOQUIA</v>
          </cell>
          <cell r="E77" t="str">
            <v>SANTA FÉ DE ANTIOQUIA</v>
          </cell>
          <cell r="F77" t="str">
            <v>SABANAS</v>
          </cell>
          <cell r="G77" t="str">
            <v>CABECERA CORREGIMIENTO MUNICIPAL (C)</v>
          </cell>
          <cell r="H77" t="str">
            <v>-75,9028417824</v>
          </cell>
          <cell r="J77" t="str">
            <v>6,53313537878</v>
          </cell>
          <cell r="K77" t="str">
            <v/>
          </cell>
          <cell r="L77" t="str">
            <v>MUNICIPIO</v>
          </cell>
          <cell r="M77" t="str">
            <v/>
          </cell>
        </row>
        <row r="78">
          <cell r="C78" t="str">
            <v>05042008</v>
          </cell>
          <cell r="D78" t="str">
            <v>ANTIOQUIA</v>
          </cell>
          <cell r="E78" t="str">
            <v>SANTA FÉ DE ANTIOQUIA</v>
          </cell>
          <cell r="F78" t="str">
            <v>KILOMETRO 2</v>
          </cell>
          <cell r="G78" t="str">
            <v>CASERÍO (CAS)</v>
          </cell>
          <cell r="H78" t="str">
            <v>-75,9028490487478</v>
          </cell>
          <cell r="J78" t="str">
            <v>6,5330799619284</v>
          </cell>
          <cell r="K78" t="str">
            <v/>
          </cell>
          <cell r="L78" t="str">
            <v>MUNICIPIO</v>
          </cell>
          <cell r="M78" t="str">
            <v/>
          </cell>
        </row>
        <row r="79">
          <cell r="C79" t="str">
            <v>05042009</v>
          </cell>
          <cell r="D79" t="str">
            <v>ANTIOQUIA</v>
          </cell>
          <cell r="E79" t="str">
            <v>SANTA FÉ DE ANTIOQUIA</v>
          </cell>
          <cell r="F79" t="str">
            <v>PASO REAL</v>
          </cell>
          <cell r="G79" t="str">
            <v>CASERÍO (CAS)</v>
          </cell>
          <cell r="H79" t="str">
            <v>-75,9028490487478</v>
          </cell>
          <cell r="J79" t="str">
            <v>6,5330799619284</v>
          </cell>
          <cell r="K79" t="str">
            <v/>
          </cell>
          <cell r="L79" t="str">
            <v>MUNICIPIO</v>
          </cell>
          <cell r="M79" t="str">
            <v/>
          </cell>
        </row>
        <row r="80">
          <cell r="C80" t="str">
            <v>05044000</v>
          </cell>
          <cell r="D80" t="str">
            <v>ANTIOQUIA</v>
          </cell>
          <cell r="E80" t="str">
            <v>ANZÁ</v>
          </cell>
          <cell r="F80" t="str">
            <v>ANZÁ</v>
          </cell>
          <cell r="G80" t="str">
            <v>CABECERA MUNICIPAL (CM)</v>
          </cell>
          <cell r="H80" t="str">
            <v>-75,853713332</v>
          </cell>
          <cell r="J80" t="str">
            <v>6,30223046843</v>
          </cell>
          <cell r="K80" t="str">
            <v/>
          </cell>
          <cell r="L80" t="str">
            <v>MUNICIPIO</v>
          </cell>
          <cell r="M80" t="str">
            <v/>
          </cell>
        </row>
        <row r="81">
          <cell r="C81" t="str">
            <v>05044001</v>
          </cell>
          <cell r="D81" t="str">
            <v>ANTIOQUIA</v>
          </cell>
          <cell r="E81" t="str">
            <v>ANZÁ</v>
          </cell>
          <cell r="F81" t="str">
            <v>GUINTAR</v>
          </cell>
          <cell r="G81" t="str">
            <v>CABECERA CORREGIMIENTO MUNICIPAL (C)</v>
          </cell>
          <cell r="H81" t="str">
            <v>-75,9581168271</v>
          </cell>
          <cell r="J81" t="str">
            <v>6,30240614298</v>
          </cell>
          <cell r="K81" t="str">
            <v/>
          </cell>
          <cell r="L81" t="str">
            <v>MUNICIPIO</v>
          </cell>
          <cell r="M81" t="str">
            <v/>
          </cell>
        </row>
        <row r="82">
          <cell r="C82" t="str">
            <v>05044005</v>
          </cell>
          <cell r="D82" t="str">
            <v>ANTIOQUIA</v>
          </cell>
          <cell r="E82" t="str">
            <v>ANZÁ</v>
          </cell>
          <cell r="F82" t="str">
            <v>LA CEJITA</v>
          </cell>
          <cell r="G82" t="str">
            <v>CABECERA INSPECCIÓN DE POLICÍA (IP)</v>
          </cell>
          <cell r="H82" t="str">
            <v>-75,9165665957</v>
          </cell>
          <cell r="J82" t="str">
            <v>6,29493929612</v>
          </cell>
          <cell r="K82" t="str">
            <v/>
          </cell>
          <cell r="L82" t="str">
            <v>MUNICIPIO</v>
          </cell>
          <cell r="M82" t="str">
            <v/>
          </cell>
        </row>
        <row r="83">
          <cell r="C83" t="str">
            <v>05044006</v>
          </cell>
          <cell r="D83" t="str">
            <v>ANTIOQUIA</v>
          </cell>
          <cell r="E83" t="str">
            <v>ANZÁ</v>
          </cell>
          <cell r="F83" t="str">
            <v>LA HIGUINA</v>
          </cell>
          <cell r="G83" t="str">
            <v>CABECERA INSPECCIÓN DE POLICÍA (IP)</v>
          </cell>
          <cell r="H83" t="str">
            <v>-75,9165665957</v>
          </cell>
          <cell r="J83" t="str">
            <v>6,29493929612</v>
          </cell>
          <cell r="K83" t="str">
            <v/>
          </cell>
          <cell r="L83" t="str">
            <v>MUNICIPIO</v>
          </cell>
          <cell r="M83" t="str">
            <v/>
          </cell>
        </row>
        <row r="84">
          <cell r="C84" t="str">
            <v>05045000</v>
          </cell>
          <cell r="D84" t="str">
            <v>ANTIOQUIA</v>
          </cell>
          <cell r="E84" t="str">
            <v>APARTADÓ</v>
          </cell>
          <cell r="F84" t="str">
            <v>APARTADÓ</v>
          </cell>
          <cell r="G84" t="str">
            <v>CABECERA MUNICIPAL (CM)</v>
          </cell>
          <cell r="H84" t="str">
            <v>-76,6261859724</v>
          </cell>
          <cell r="J84" t="str">
            <v>7,88271669622</v>
          </cell>
          <cell r="K84" t="str">
            <v/>
          </cell>
          <cell r="L84" t="str">
            <v>MUNICIPIO</v>
          </cell>
          <cell r="M84" t="str">
            <v/>
          </cell>
        </row>
        <row r="85">
          <cell r="C85" t="str">
            <v>05045001</v>
          </cell>
          <cell r="D85" t="str">
            <v>ANTIOQUIA</v>
          </cell>
          <cell r="E85" t="str">
            <v>APARTADÓ</v>
          </cell>
          <cell r="F85" t="str">
            <v>SAN JOSÉ DE APARTADÓ</v>
          </cell>
          <cell r="G85" t="str">
            <v>CABECERA CORREGIMIENTO MUNICIPAL (C)</v>
          </cell>
          <cell r="H85" t="str">
            <v>-76,5841411358</v>
          </cell>
          <cell r="J85" t="str">
            <v>7,86477116251</v>
          </cell>
          <cell r="K85" t="str">
            <v/>
          </cell>
          <cell r="L85" t="str">
            <v>MUNICIPIO</v>
          </cell>
          <cell r="M85" t="str">
            <v/>
          </cell>
        </row>
        <row r="86">
          <cell r="C86" t="str">
            <v>05045002</v>
          </cell>
          <cell r="D86" t="str">
            <v>ANTIOQUIA</v>
          </cell>
          <cell r="E86" t="str">
            <v>APARTADÓ</v>
          </cell>
          <cell r="F86" t="str">
            <v>CHURIDÓ</v>
          </cell>
          <cell r="G86" t="str">
            <v>CABECERA CORREGIMIENTO MUNICIPAL (C)</v>
          </cell>
          <cell r="H86" t="str">
            <v>-76,6655914543</v>
          </cell>
          <cell r="J86" t="str">
            <v>7,8665259331</v>
          </cell>
          <cell r="K86" t="str">
            <v/>
          </cell>
          <cell r="L86" t="str">
            <v>MUNICIPIO</v>
          </cell>
          <cell r="M86" t="str">
            <v/>
          </cell>
        </row>
        <row r="87">
          <cell r="C87" t="str">
            <v>05045003</v>
          </cell>
          <cell r="D87" t="str">
            <v>ANTIOQUIA</v>
          </cell>
          <cell r="E87" t="str">
            <v>APARTADÓ</v>
          </cell>
          <cell r="F87" t="str">
            <v>ZUNGO CARRETERA</v>
          </cell>
          <cell r="G87" t="str">
            <v>CENTRO POBLADO (CP)</v>
          </cell>
          <cell r="H87" t="str">
            <v>-76,6483548673</v>
          </cell>
          <cell r="J87" t="str">
            <v>7,82510027436</v>
          </cell>
          <cell r="K87" t="str">
            <v/>
          </cell>
          <cell r="L87" t="str">
            <v>MUNICIPIO</v>
          </cell>
          <cell r="M87" t="str">
            <v/>
          </cell>
        </row>
        <row r="88">
          <cell r="C88" t="str">
            <v>05045007</v>
          </cell>
          <cell r="D88" t="str">
            <v>ANTIOQUIA</v>
          </cell>
          <cell r="E88" t="str">
            <v>APARTADÓ</v>
          </cell>
          <cell r="F88" t="str">
            <v>LOS NARANJALES</v>
          </cell>
          <cell r="G88" t="str">
            <v>CABECERA CORREGIMIENTO MUNICIPAL (C)</v>
          </cell>
          <cell r="H88" t="str">
            <v>-76,7129336587</v>
          </cell>
          <cell r="J88" t="str">
            <v>7,81945899111</v>
          </cell>
          <cell r="K88" t="str">
            <v/>
          </cell>
          <cell r="L88" t="str">
            <v>MUNICIPIO</v>
          </cell>
          <cell r="M88" t="str">
            <v/>
          </cell>
        </row>
        <row r="89">
          <cell r="C89" t="str">
            <v>05045008</v>
          </cell>
          <cell r="D89" t="str">
            <v>ANTIOQUIA</v>
          </cell>
          <cell r="E89" t="str">
            <v>APARTADÓ</v>
          </cell>
          <cell r="F89" t="str">
            <v>VIJAGUAL</v>
          </cell>
          <cell r="G89" t="str">
            <v>CENTRO POBLADO (CP)</v>
          </cell>
          <cell r="H89" t="str">
            <v>-76,6559704511</v>
          </cell>
          <cell r="J89" t="str">
            <v>7,789170376</v>
          </cell>
          <cell r="K89" t="str">
            <v/>
          </cell>
          <cell r="L89" t="str">
            <v>MUNICIPIO</v>
          </cell>
          <cell r="M89" t="str">
            <v/>
          </cell>
        </row>
        <row r="90">
          <cell r="C90" t="str">
            <v>05045009</v>
          </cell>
          <cell r="D90" t="str">
            <v>ANTIOQUIA</v>
          </cell>
          <cell r="E90" t="str">
            <v>APARTADÓ</v>
          </cell>
          <cell r="F90" t="str">
            <v>EL REPOSO</v>
          </cell>
          <cell r="G90" t="str">
            <v>CABECERA CORREGIMIENTO MUNICIPAL (C)</v>
          </cell>
          <cell r="H90" t="str">
            <v>-76,6533471632</v>
          </cell>
          <cell r="J90" t="str">
            <v>7,79964077099</v>
          </cell>
          <cell r="K90" t="str">
            <v/>
          </cell>
          <cell r="L90" t="str">
            <v>MUNICIPIO</v>
          </cell>
          <cell r="M90" t="str">
            <v/>
          </cell>
        </row>
        <row r="91">
          <cell r="C91" t="str">
            <v>05045010</v>
          </cell>
          <cell r="D91" t="str">
            <v>ANTIOQUIA</v>
          </cell>
          <cell r="E91" t="str">
            <v>APARTADÓ</v>
          </cell>
          <cell r="F91" t="str">
            <v>BAJO DEL OSO</v>
          </cell>
          <cell r="G91" t="str">
            <v>CENTRO POBLADO (CP)</v>
          </cell>
          <cell r="H91" t="str">
            <v>-76,5658229083157</v>
          </cell>
          <cell r="J91" t="str">
            <v>7,8959308221284</v>
          </cell>
          <cell r="K91" t="str">
            <v/>
          </cell>
          <cell r="L91" t="str">
            <v>MUNICIPIO</v>
          </cell>
          <cell r="M91" t="str">
            <v/>
          </cell>
        </row>
        <row r="92">
          <cell r="C92" t="str">
            <v>05045011</v>
          </cell>
          <cell r="D92" t="str">
            <v>ANTIOQUIA</v>
          </cell>
          <cell r="E92" t="str">
            <v>APARTADÓ</v>
          </cell>
          <cell r="F92" t="str">
            <v>EL SALVADOR</v>
          </cell>
          <cell r="G92" t="str">
            <v>CABECERA CORREGIMIENTO MUNICIPAL (C)</v>
          </cell>
          <cell r="H92" t="str">
            <v>-76,6501136291</v>
          </cell>
          <cell r="J92" t="str">
            <v>7,87571418175</v>
          </cell>
          <cell r="K92" t="str">
            <v/>
          </cell>
          <cell r="L92" t="str">
            <v>MUNICIPIO</v>
          </cell>
          <cell r="M92" t="str">
            <v/>
          </cell>
        </row>
        <row r="93">
          <cell r="C93" t="str">
            <v>05045014</v>
          </cell>
          <cell r="D93" t="str">
            <v>ANTIOQUIA</v>
          </cell>
          <cell r="E93" t="str">
            <v>APARTADÓ</v>
          </cell>
          <cell r="F93" t="str">
            <v>PUERTO GIRON</v>
          </cell>
          <cell r="G93" t="str">
            <v>CENTRO POBLADO (CP)</v>
          </cell>
          <cell r="H93" t="str">
            <v>-76,7374646729</v>
          </cell>
          <cell r="J93" t="str">
            <v>7,90544377636</v>
          </cell>
          <cell r="K93" t="str">
            <v/>
          </cell>
          <cell r="L93" t="str">
            <v>MUNICIPIO</v>
          </cell>
          <cell r="M93" t="str">
            <v/>
          </cell>
        </row>
        <row r="94">
          <cell r="C94" t="str">
            <v>05045015</v>
          </cell>
          <cell r="D94" t="str">
            <v>ANTIOQUIA</v>
          </cell>
          <cell r="E94" t="str">
            <v>APARTADÓ</v>
          </cell>
          <cell r="F94" t="str">
            <v>LOMA VERDE</v>
          </cell>
          <cell r="G94" t="str">
            <v>CENTRO POBLADO (CP)</v>
          </cell>
          <cell r="H94" t="str">
            <v>-76,5658229083157</v>
          </cell>
          <cell r="J94" t="str">
            <v>7,8959308221284</v>
          </cell>
          <cell r="K94" t="str">
            <v/>
          </cell>
          <cell r="L94" t="str">
            <v>MUNICIPIO</v>
          </cell>
          <cell r="M94" t="str">
            <v/>
          </cell>
        </row>
        <row r="95">
          <cell r="C95" t="str">
            <v>05045016</v>
          </cell>
          <cell r="D95" t="str">
            <v>ANTIOQUIA</v>
          </cell>
          <cell r="E95" t="str">
            <v>APARTADÓ</v>
          </cell>
          <cell r="F95" t="str">
            <v>SAN PABLO</v>
          </cell>
          <cell r="G95" t="str">
            <v>CENTRO POBLADO (CP)</v>
          </cell>
          <cell r="H95" t="str">
            <v>-76,5658229083157</v>
          </cell>
          <cell r="J95" t="str">
            <v>7,8959308221284</v>
          </cell>
          <cell r="K95" t="str">
            <v/>
          </cell>
          <cell r="L95" t="str">
            <v>MUNICIPIO</v>
          </cell>
          <cell r="M95" t="str">
            <v/>
          </cell>
        </row>
        <row r="96">
          <cell r="C96" t="str">
            <v>05051000</v>
          </cell>
          <cell r="D96" t="str">
            <v>ANTIOQUIA</v>
          </cell>
          <cell r="E96" t="str">
            <v>ARBOLETES</v>
          </cell>
          <cell r="F96" t="str">
            <v>ARBOLETES</v>
          </cell>
          <cell r="G96" t="str">
            <v>CABECERA MUNICIPAL (CM)</v>
          </cell>
          <cell r="H96" t="str">
            <v>-76,4266804048</v>
          </cell>
          <cell r="J96" t="str">
            <v>8,85000626596</v>
          </cell>
          <cell r="K96" t="str">
            <v/>
          </cell>
          <cell r="L96" t="str">
            <v>MUNICIPIO</v>
          </cell>
          <cell r="M96" t="str">
            <v/>
          </cell>
        </row>
        <row r="97">
          <cell r="C97" t="str">
            <v>05051001</v>
          </cell>
          <cell r="D97" t="str">
            <v>ANTIOQUIA</v>
          </cell>
          <cell r="E97" t="str">
            <v>ARBOLETES</v>
          </cell>
          <cell r="F97" t="str">
            <v>BUENOS AIRES</v>
          </cell>
          <cell r="G97" t="str">
            <v>CABECERA CORREGIMIENTO MUNICIPAL (C)</v>
          </cell>
          <cell r="H97" t="str">
            <v>-76,2832076292</v>
          </cell>
          <cell r="J97" t="str">
            <v>8,61148667944</v>
          </cell>
          <cell r="K97" t="str">
            <v/>
          </cell>
          <cell r="L97" t="str">
            <v>MUNICIPIO</v>
          </cell>
          <cell r="M97" t="str">
            <v/>
          </cell>
        </row>
        <row r="98">
          <cell r="C98" t="str">
            <v>05051003</v>
          </cell>
          <cell r="D98" t="str">
            <v>ANTIOQUIA</v>
          </cell>
          <cell r="E98" t="str">
            <v>ARBOLETES</v>
          </cell>
          <cell r="F98" t="str">
            <v>EL CARMELO</v>
          </cell>
          <cell r="G98" t="str">
            <v>CABECERA CORREGIMIENTO MUNICIPAL (C)</v>
          </cell>
          <cell r="H98" t="str">
            <v>-76,3818549345</v>
          </cell>
          <cell r="J98" t="str">
            <v>8,61620997673</v>
          </cell>
          <cell r="K98" t="str">
            <v/>
          </cell>
          <cell r="L98" t="str">
            <v>MUNICIPIO</v>
          </cell>
          <cell r="M98" t="str">
            <v/>
          </cell>
        </row>
        <row r="99">
          <cell r="C99" t="str">
            <v>05051005</v>
          </cell>
          <cell r="D99" t="str">
            <v>ANTIOQUIA</v>
          </cell>
          <cell r="E99" t="str">
            <v>ARBOLETES</v>
          </cell>
          <cell r="F99" t="str">
            <v>LAS NARANJITAS</v>
          </cell>
          <cell r="G99" t="str">
            <v>CABECERA CORREGIMIENTO MUNICIPAL (C)</v>
          </cell>
          <cell r="H99" t="str">
            <v>-76,3328056004</v>
          </cell>
          <cell r="J99" t="str">
            <v>8,52851719925</v>
          </cell>
          <cell r="K99" t="str">
            <v/>
          </cell>
          <cell r="L99" t="str">
            <v>MUNICIPIO</v>
          </cell>
          <cell r="M99" t="str">
            <v/>
          </cell>
        </row>
        <row r="100">
          <cell r="C100" t="str">
            <v>05051008</v>
          </cell>
          <cell r="D100" t="str">
            <v>ANTIOQUIA</v>
          </cell>
          <cell r="E100" t="str">
            <v>ARBOLETES</v>
          </cell>
          <cell r="F100" t="str">
            <v>EL YESO</v>
          </cell>
          <cell r="G100" t="str">
            <v>CASERÍO (CAS)</v>
          </cell>
          <cell r="H100" t="str">
            <v>-76,4762851232</v>
          </cell>
          <cell r="J100" t="str">
            <v>8,61673476431</v>
          </cell>
          <cell r="K100" t="str">
            <v/>
          </cell>
          <cell r="L100" t="str">
            <v>MUNICIPIO</v>
          </cell>
          <cell r="M100" t="str">
            <v/>
          </cell>
        </row>
        <row r="101">
          <cell r="C101" t="str">
            <v>05051009</v>
          </cell>
          <cell r="D101" t="str">
            <v>ANTIOQUIA</v>
          </cell>
          <cell r="E101" t="str">
            <v>ARBOLETES</v>
          </cell>
          <cell r="F101" t="str">
            <v>LA TRINIDAD</v>
          </cell>
          <cell r="G101" t="str">
            <v>CABECERA CORREGIMIENTO MUNICIPAL (C)</v>
          </cell>
          <cell r="H101" t="str">
            <v>-76,5114604792</v>
          </cell>
          <cell r="J101" t="str">
            <v>8,62507705622</v>
          </cell>
          <cell r="K101" t="str">
            <v/>
          </cell>
          <cell r="L101" t="str">
            <v>MUNICIPIO</v>
          </cell>
          <cell r="M101" t="str">
            <v/>
          </cell>
        </row>
        <row r="102">
          <cell r="C102" t="str">
            <v>05051010</v>
          </cell>
          <cell r="D102" t="str">
            <v>ANTIOQUIA</v>
          </cell>
          <cell r="E102" t="str">
            <v>ARBOLETES</v>
          </cell>
          <cell r="F102" t="str">
            <v>LAS PLATAS (SANTAFÉ)</v>
          </cell>
          <cell r="G102" t="str">
            <v>CABECERA INSPECCIÓN DE POLICÍA (IP)</v>
          </cell>
          <cell r="H102" t="str">
            <v>-76,4410104344</v>
          </cell>
          <cell r="J102" t="str">
            <v>8,58131203977</v>
          </cell>
          <cell r="K102" t="str">
            <v/>
          </cell>
          <cell r="L102" t="str">
            <v>MUNICIPIO</v>
          </cell>
          <cell r="M102" t="str">
            <v/>
          </cell>
        </row>
        <row r="103">
          <cell r="C103" t="str">
            <v>05051011</v>
          </cell>
          <cell r="D103" t="str">
            <v>ANTIOQUIA</v>
          </cell>
          <cell r="E103" t="str">
            <v>ARBOLETES</v>
          </cell>
          <cell r="F103" t="str">
            <v>LA CANDELARIA</v>
          </cell>
          <cell r="G103" t="str">
            <v>CABECERA CORREGIMIENTO MUNICIPAL (C)</v>
          </cell>
          <cell r="H103" t="str">
            <v>-76,4533727039</v>
          </cell>
          <cell r="J103" t="str">
            <v>8,65791794635</v>
          </cell>
          <cell r="K103" t="str">
            <v/>
          </cell>
          <cell r="L103" t="str">
            <v>MUNICIPIO</v>
          </cell>
          <cell r="M103" t="str">
            <v/>
          </cell>
        </row>
        <row r="104">
          <cell r="C104" t="str">
            <v>05051014</v>
          </cell>
          <cell r="D104" t="str">
            <v>ANTIOQUIA</v>
          </cell>
          <cell r="E104" t="str">
            <v>ARBOLETES</v>
          </cell>
          <cell r="F104" t="str">
            <v>EL GUADUAL</v>
          </cell>
          <cell r="G104" t="str">
            <v>CASERÍO (CAS)</v>
          </cell>
          <cell r="H104" t="str">
            <v>-76,3845190801</v>
          </cell>
          <cell r="J104" t="str">
            <v>8,48656676709</v>
          </cell>
          <cell r="K104" t="str">
            <v/>
          </cell>
          <cell r="L104" t="str">
            <v>MUNICIPIO</v>
          </cell>
          <cell r="M104" t="str">
            <v/>
          </cell>
        </row>
        <row r="105">
          <cell r="C105" t="str">
            <v>05055000</v>
          </cell>
          <cell r="D105" t="str">
            <v>ANTIOQUIA</v>
          </cell>
          <cell r="E105" t="str">
            <v>ARGELIA</v>
          </cell>
          <cell r="F105" t="str">
            <v>ARGELIA</v>
          </cell>
          <cell r="G105" t="str">
            <v>CABECERA MUNICIPAL (CM)</v>
          </cell>
          <cell r="H105" t="str">
            <v>-75,1391944342</v>
          </cell>
          <cell r="J105" t="str">
            <v>5,73036774762</v>
          </cell>
          <cell r="K105" t="str">
            <v/>
          </cell>
          <cell r="L105" t="str">
            <v>MUNICIPIO</v>
          </cell>
          <cell r="M105" t="str">
            <v/>
          </cell>
        </row>
        <row r="106">
          <cell r="C106" t="str">
            <v>05059000</v>
          </cell>
          <cell r="D106" t="str">
            <v>ANTIOQUIA</v>
          </cell>
          <cell r="E106" t="str">
            <v>ARMENIA</v>
          </cell>
          <cell r="F106" t="str">
            <v>ARMENIA</v>
          </cell>
          <cell r="G106" t="str">
            <v>CABECERA MUNICIPAL (CM)</v>
          </cell>
          <cell r="H106" t="str">
            <v>-75,7865604641</v>
          </cell>
          <cell r="J106" t="str">
            <v>6,15581919451</v>
          </cell>
          <cell r="K106" t="str">
            <v/>
          </cell>
          <cell r="L106" t="str">
            <v>MUNICIPIO</v>
          </cell>
          <cell r="M106" t="str">
            <v/>
          </cell>
        </row>
        <row r="107">
          <cell r="C107" t="str">
            <v>05059001</v>
          </cell>
          <cell r="D107" t="str">
            <v>ANTIOQUIA</v>
          </cell>
          <cell r="E107" t="str">
            <v>ARMENIA</v>
          </cell>
          <cell r="F107" t="str">
            <v>LA HERRADURA</v>
          </cell>
          <cell r="G107" t="str">
            <v>CABECERA CORREGIMIENTO MUNICIPAL (C)</v>
          </cell>
          <cell r="H107" t="str">
            <v>-75,8068022813</v>
          </cell>
          <cell r="J107" t="str">
            <v>6,14607001102</v>
          </cell>
          <cell r="K107" t="str">
            <v/>
          </cell>
          <cell r="L107" t="str">
            <v>MUNICIPIO</v>
          </cell>
          <cell r="M107" t="str">
            <v/>
          </cell>
        </row>
        <row r="108">
          <cell r="C108" t="str">
            <v>05059003</v>
          </cell>
          <cell r="D108" t="str">
            <v>ANTIOQUIA</v>
          </cell>
          <cell r="E108" t="str">
            <v>ARMENIA</v>
          </cell>
          <cell r="F108" t="str">
            <v>EL SOCORRO</v>
          </cell>
          <cell r="G108" t="str">
            <v>CASERÍO (CAS)</v>
          </cell>
          <cell r="H108" t="str">
            <v>-75,8099570853</v>
          </cell>
          <cell r="J108" t="str">
            <v>6,16370350909</v>
          </cell>
          <cell r="K108" t="str">
            <v/>
          </cell>
          <cell r="L108" t="str">
            <v>MUNICIPIO</v>
          </cell>
          <cell r="M108" t="str">
            <v/>
          </cell>
        </row>
        <row r="109">
          <cell r="C109" t="str">
            <v>05059006</v>
          </cell>
          <cell r="D109" t="str">
            <v>ANTIOQUIA</v>
          </cell>
          <cell r="E109" t="str">
            <v>ARMENIA</v>
          </cell>
          <cell r="F109" t="str">
            <v>FILO SECO</v>
          </cell>
          <cell r="G109" t="str">
            <v>CENTRO POBLADO (CP)</v>
          </cell>
          <cell r="H109" t="str">
            <v>-75,8099570853</v>
          </cell>
          <cell r="J109" t="str">
            <v>6,16370350909</v>
          </cell>
          <cell r="K109" t="str">
            <v/>
          </cell>
          <cell r="L109" t="str">
            <v>MUNICIPIO</v>
          </cell>
          <cell r="M109" t="str">
            <v/>
          </cell>
        </row>
        <row r="110">
          <cell r="C110" t="str">
            <v>05059009</v>
          </cell>
          <cell r="D110" t="str">
            <v>ANTIOQUIA</v>
          </cell>
          <cell r="E110" t="str">
            <v>ARMENIA</v>
          </cell>
          <cell r="F110" t="str">
            <v>PALMICHAL</v>
          </cell>
          <cell r="G110" t="str">
            <v>CENTRO POBLADO (CP)</v>
          </cell>
          <cell r="H110" t="str">
            <v>-75,8099570853</v>
          </cell>
          <cell r="J110" t="str">
            <v>6,16370350909</v>
          </cell>
          <cell r="K110" t="str">
            <v/>
          </cell>
          <cell r="L110" t="str">
            <v>MUNICIPIO</v>
          </cell>
          <cell r="M110" t="str">
            <v/>
          </cell>
        </row>
        <row r="111">
          <cell r="C111" t="str">
            <v>05079000</v>
          </cell>
          <cell r="D111" t="str">
            <v>ANTIOQUIA</v>
          </cell>
          <cell r="E111" t="str">
            <v>BARBOSA</v>
          </cell>
          <cell r="F111" t="str">
            <v>BARBOSA</v>
          </cell>
          <cell r="G111" t="str">
            <v>CABECERA MUNICIPAL (CM)</v>
          </cell>
          <cell r="H111" t="str">
            <v>-75,3338190533</v>
          </cell>
          <cell r="J111" t="str">
            <v>6,43798866193</v>
          </cell>
          <cell r="K111" t="str">
            <v/>
          </cell>
          <cell r="L111" t="str">
            <v>MUNICIPIO</v>
          </cell>
          <cell r="M111" t="str">
            <v>AREA METROPOLITANA DEL VALLE DE ABURRÁ</v>
          </cell>
        </row>
        <row r="112">
          <cell r="C112" t="str">
            <v>05079001</v>
          </cell>
          <cell r="D112" t="str">
            <v>ANTIOQUIA</v>
          </cell>
          <cell r="E112" t="str">
            <v>BARBOSA</v>
          </cell>
          <cell r="F112" t="str">
            <v>HATILLO</v>
          </cell>
          <cell r="G112" t="str">
            <v>CABECERA CORREGIMIENTO MUNICIPAL (C)</v>
          </cell>
          <cell r="H112" t="str">
            <v>-75,3942505258</v>
          </cell>
          <cell r="J112" t="str">
            <v>6,41103700373</v>
          </cell>
          <cell r="K112" t="str">
            <v/>
          </cell>
          <cell r="L112" t="str">
            <v>MUNICIPIO</v>
          </cell>
          <cell r="M112" t="str">
            <v>AREA METROPOLITANA DEL VALLE DE ABURRÁ</v>
          </cell>
        </row>
        <row r="113">
          <cell r="C113" t="str">
            <v>05079005</v>
          </cell>
          <cell r="D113" t="str">
            <v>ANTIOQUIA</v>
          </cell>
          <cell r="E113" t="str">
            <v>BARBOSA</v>
          </cell>
          <cell r="F113" t="str">
            <v>PLATANITO</v>
          </cell>
          <cell r="G113" t="str">
            <v>CENTRO POBLADO (CP)</v>
          </cell>
          <cell r="H113" t="str">
            <v>-75,3298569798758</v>
          </cell>
          <cell r="J113" t="str">
            <v>6,4429302672147</v>
          </cell>
          <cell r="K113" t="str">
            <v/>
          </cell>
          <cell r="L113" t="str">
            <v>MUNICIPIO</v>
          </cell>
          <cell r="M113" t="str">
            <v>AREA METROPOLITANA DEL VALLE DE ABURRÁ</v>
          </cell>
        </row>
        <row r="114">
          <cell r="C114" t="str">
            <v>05079008</v>
          </cell>
          <cell r="D114" t="str">
            <v>ANTIOQUIA</v>
          </cell>
          <cell r="E114" t="str">
            <v>BARBOSA</v>
          </cell>
          <cell r="F114" t="str">
            <v>IZASA</v>
          </cell>
          <cell r="G114" t="str">
            <v>CENTRO POBLADO (CP)</v>
          </cell>
          <cell r="H114" t="str">
            <v>-75,3298569798758</v>
          </cell>
          <cell r="J114" t="str">
            <v>6,4429302672147</v>
          </cell>
          <cell r="K114" t="str">
            <v/>
          </cell>
          <cell r="L114" t="str">
            <v>MUNICIPIO</v>
          </cell>
          <cell r="M114" t="str">
            <v>AREA METROPOLITANA DEL VALLE DE ABURRÁ</v>
          </cell>
        </row>
        <row r="115">
          <cell r="C115" t="str">
            <v>05079014</v>
          </cell>
          <cell r="D115" t="str">
            <v>ANTIOQUIA</v>
          </cell>
          <cell r="E115" t="str">
            <v>BARBOSA</v>
          </cell>
          <cell r="F115" t="str">
            <v>POPALITO</v>
          </cell>
          <cell r="G115" t="str">
            <v>CABECERA CORREGIMIENTO MUNICIPAL (C)</v>
          </cell>
          <cell r="H115" t="str">
            <v>-75,3298449548</v>
          </cell>
          <cell r="J115" t="str">
            <v>6,44298116682</v>
          </cell>
          <cell r="K115" t="str">
            <v/>
          </cell>
          <cell r="L115" t="str">
            <v>MUNICIPIO</v>
          </cell>
          <cell r="M115" t="str">
            <v>AREA METROPOLITANA DEL VALLE DE ABURRÁ</v>
          </cell>
        </row>
        <row r="116">
          <cell r="C116" t="str">
            <v>05079016</v>
          </cell>
          <cell r="D116" t="str">
            <v>ANTIOQUIA</v>
          </cell>
          <cell r="E116" t="str">
            <v>BARBOSA</v>
          </cell>
          <cell r="F116" t="str">
            <v>YARUMITO</v>
          </cell>
          <cell r="G116" t="str">
            <v>CENTRO POBLADO (CP)</v>
          </cell>
          <cell r="H116" t="str">
            <v>-75,3298449548</v>
          </cell>
          <cell r="J116" t="str">
            <v>6,44298116682</v>
          </cell>
          <cell r="K116" t="str">
            <v/>
          </cell>
          <cell r="L116" t="str">
            <v>MUNICIPIO</v>
          </cell>
          <cell r="M116" t="str">
            <v>AREA METROPOLITANA DEL VALLE DE ABURRÁ</v>
          </cell>
        </row>
        <row r="117">
          <cell r="C117" t="str">
            <v>05079017</v>
          </cell>
          <cell r="D117" t="str">
            <v>ANTIOQUIA</v>
          </cell>
          <cell r="E117" t="str">
            <v>BARBOSA</v>
          </cell>
          <cell r="F117" t="str">
            <v>TABLAZO HATILLO</v>
          </cell>
          <cell r="G117" t="str">
            <v>CENTRO POBLADO (CP)</v>
          </cell>
          <cell r="H117" t="str">
            <v>-75,3298449548</v>
          </cell>
          <cell r="J117" t="str">
            <v>6,44298116682</v>
          </cell>
          <cell r="K117" t="str">
            <v/>
          </cell>
          <cell r="L117" t="str">
            <v>MUNICIPIO</v>
          </cell>
          <cell r="M117" t="str">
            <v>AREA METROPOLITANA DEL VALLE DE ABURRÁ</v>
          </cell>
        </row>
        <row r="118">
          <cell r="C118" t="str">
            <v>05079018</v>
          </cell>
          <cell r="D118" t="str">
            <v>ANTIOQUIA</v>
          </cell>
          <cell r="E118" t="str">
            <v>BARBOSA</v>
          </cell>
          <cell r="F118" t="str">
            <v>EL PARAISO</v>
          </cell>
          <cell r="G118" t="str">
            <v>CENTRO POBLADO (CP)</v>
          </cell>
          <cell r="H118" t="str">
            <v>-75,3298569798758</v>
          </cell>
          <cell r="J118" t="str">
            <v>6,4429302672147</v>
          </cell>
          <cell r="K118" t="str">
            <v/>
          </cell>
          <cell r="L118" t="str">
            <v>MUNICIPIO</v>
          </cell>
          <cell r="M118" t="str">
            <v>AREA METROPOLITANA DEL VALLE DE ABURRÁ</v>
          </cell>
        </row>
        <row r="119">
          <cell r="C119" t="str">
            <v>05079019</v>
          </cell>
          <cell r="D119" t="str">
            <v>ANTIOQUIA</v>
          </cell>
          <cell r="E119" t="str">
            <v>BARBOSA</v>
          </cell>
          <cell r="F119" t="str">
            <v>EL SALADITO</v>
          </cell>
          <cell r="G119" t="str">
            <v>CENTRO POBLADO (CP)</v>
          </cell>
          <cell r="H119" t="str">
            <v>-75,3298569798758</v>
          </cell>
          <cell r="J119" t="str">
            <v>6,4429302672147</v>
          </cell>
          <cell r="K119" t="str">
            <v/>
          </cell>
          <cell r="L119" t="str">
            <v>MUNICIPIO</v>
          </cell>
          <cell r="M119" t="str">
            <v>AREA METROPOLITANA DEL VALLE DE ABURRÁ</v>
          </cell>
        </row>
        <row r="120">
          <cell r="C120" t="str">
            <v>05079020</v>
          </cell>
          <cell r="D120" t="str">
            <v>ANTIOQUIA</v>
          </cell>
          <cell r="E120" t="str">
            <v>BARBOSA</v>
          </cell>
          <cell r="F120" t="str">
            <v>LOMITA 1</v>
          </cell>
          <cell r="G120" t="str">
            <v>CENTRO POBLADO (CP)</v>
          </cell>
          <cell r="H120" t="str">
            <v>-75,3298569798758</v>
          </cell>
          <cell r="J120" t="str">
            <v>6,4429302672147</v>
          </cell>
          <cell r="K120" t="str">
            <v/>
          </cell>
          <cell r="L120" t="str">
            <v>MUNICIPIO</v>
          </cell>
          <cell r="M120" t="str">
            <v>AREA METROPOLITANA DEL VALLE DE ABURRÁ</v>
          </cell>
        </row>
        <row r="121">
          <cell r="C121" t="str">
            <v>05079021</v>
          </cell>
          <cell r="D121" t="str">
            <v>ANTIOQUIA</v>
          </cell>
          <cell r="E121" t="str">
            <v>BARBOSA</v>
          </cell>
          <cell r="F121" t="str">
            <v>LOMITA 2</v>
          </cell>
          <cell r="G121" t="str">
            <v>CENTRO POBLADO (CP)</v>
          </cell>
          <cell r="H121" t="str">
            <v>-75,3298569798758</v>
          </cell>
          <cell r="J121" t="str">
            <v>6,4429302672147</v>
          </cell>
          <cell r="K121" t="str">
            <v/>
          </cell>
          <cell r="L121" t="str">
            <v>MUNICIPIO</v>
          </cell>
          <cell r="M121" t="str">
            <v>AREA METROPOLITANA DEL VALLE DE ABURRÁ</v>
          </cell>
        </row>
        <row r="122">
          <cell r="C122" t="str">
            <v>05079022</v>
          </cell>
          <cell r="D122" t="str">
            <v>ANTIOQUIA</v>
          </cell>
          <cell r="E122" t="str">
            <v>BARBOSA</v>
          </cell>
          <cell r="F122" t="str">
            <v>PRIMAVERA</v>
          </cell>
          <cell r="G122" t="str">
            <v>CENTRO POBLADO (CP)</v>
          </cell>
          <cell r="H122" t="str">
            <v>-75,3298569798758</v>
          </cell>
          <cell r="J122" t="str">
            <v>6,4429302672147</v>
          </cell>
          <cell r="K122" t="str">
            <v/>
          </cell>
          <cell r="L122" t="str">
            <v>MUNICIPIO</v>
          </cell>
          <cell r="M122" t="str">
            <v>AREA METROPOLITANA DEL VALLE DE ABURRÁ</v>
          </cell>
        </row>
        <row r="123">
          <cell r="C123" t="str">
            <v>05079023</v>
          </cell>
          <cell r="D123" t="str">
            <v>ANTIOQUIA</v>
          </cell>
          <cell r="E123" t="str">
            <v>BARBOSA</v>
          </cell>
          <cell r="F123" t="str">
            <v>TAMBORCITO</v>
          </cell>
          <cell r="G123" t="str">
            <v>CENTRO POBLADO (CP)</v>
          </cell>
          <cell r="H123" t="str">
            <v>-75,3298569798758</v>
          </cell>
          <cell r="J123" t="str">
            <v>6,4429302672147</v>
          </cell>
          <cell r="K123" t="str">
            <v/>
          </cell>
          <cell r="L123" t="str">
            <v>MUNICIPIO</v>
          </cell>
          <cell r="M123" t="str">
            <v>AREA METROPOLITANA DEL VALLE DE ABURRÁ</v>
          </cell>
        </row>
        <row r="124">
          <cell r="C124" t="str">
            <v>05086000</v>
          </cell>
          <cell r="D124" t="str">
            <v>ANTIOQUIA</v>
          </cell>
          <cell r="E124" t="str">
            <v>BELMIRA</v>
          </cell>
          <cell r="F124" t="str">
            <v>BELMIRA</v>
          </cell>
          <cell r="G124" t="str">
            <v>CABECERA MUNICIPAL (CM)</v>
          </cell>
          <cell r="H124" t="str">
            <v>-75,6682148634</v>
          </cell>
          <cell r="J124" t="str">
            <v>6,60617594414</v>
          </cell>
          <cell r="K124" t="str">
            <v/>
          </cell>
          <cell r="L124" t="str">
            <v>MUNICIPIO</v>
          </cell>
          <cell r="M124" t="str">
            <v/>
          </cell>
        </row>
        <row r="125">
          <cell r="C125" t="str">
            <v>05086001</v>
          </cell>
          <cell r="D125" t="str">
            <v>ANTIOQUIA</v>
          </cell>
          <cell r="E125" t="str">
            <v>BELMIRA</v>
          </cell>
          <cell r="F125" t="str">
            <v>LABORES</v>
          </cell>
          <cell r="G125" t="str">
            <v>CABECERA CORREGIMIENTO MUNICIPAL (C)</v>
          </cell>
          <cell r="H125" t="str">
            <v>-75,6122319659</v>
          </cell>
          <cell r="J125" t="str">
            <v>6,70940075577</v>
          </cell>
          <cell r="K125" t="str">
            <v/>
          </cell>
          <cell r="L125" t="str">
            <v>MUNICIPIO</v>
          </cell>
          <cell r="M125" t="str">
            <v/>
          </cell>
        </row>
        <row r="126">
          <cell r="C126" t="str">
            <v>05086003</v>
          </cell>
          <cell r="D126" t="str">
            <v>ANTIOQUIA</v>
          </cell>
          <cell r="E126" t="str">
            <v>BELMIRA</v>
          </cell>
          <cell r="F126" t="str">
            <v>RÍO ARRIBA</v>
          </cell>
          <cell r="G126" t="str">
            <v>CENTRO POBLADO (CP)</v>
          </cell>
          <cell r="H126" t="str">
            <v>-75,6536910248635</v>
          </cell>
          <cell r="J126" t="str">
            <v>6,6543594398726</v>
          </cell>
          <cell r="K126" t="str">
            <v/>
          </cell>
          <cell r="L126" t="str">
            <v>MUNICIPIO</v>
          </cell>
          <cell r="M126" t="str">
            <v/>
          </cell>
        </row>
        <row r="127">
          <cell r="C127" t="str">
            <v>05088000</v>
          </cell>
          <cell r="D127" t="str">
            <v>ANTIOQUIA</v>
          </cell>
          <cell r="E127" t="str">
            <v>BELLO</v>
          </cell>
          <cell r="F127" t="str">
            <v>BELLO</v>
          </cell>
          <cell r="G127" t="str">
            <v>CABECERA MUNICIPAL (CM)</v>
          </cell>
          <cell r="H127" t="str">
            <v>-75,5544475761</v>
          </cell>
          <cell r="J127" t="str">
            <v>6,33378556247</v>
          </cell>
          <cell r="K127" t="str">
            <v/>
          </cell>
          <cell r="L127" t="str">
            <v>MUNICIPIO</v>
          </cell>
          <cell r="M127" t="str">
            <v>AREA METROPOLITANA DEL VALLE DE ABURRÁ</v>
          </cell>
        </row>
        <row r="128">
          <cell r="C128" t="str">
            <v>05088008</v>
          </cell>
          <cell r="D128" t="str">
            <v>ANTIOQUIA</v>
          </cell>
          <cell r="E128" t="str">
            <v>BELLO</v>
          </cell>
          <cell r="F128" t="str">
            <v>POTRERITO</v>
          </cell>
          <cell r="G128" t="str">
            <v>CASERÍO (CAS)</v>
          </cell>
          <cell r="H128" t="str">
            <v>-75,5879182343927</v>
          </cell>
          <cell r="J128" t="str">
            <v>6,3569281240168</v>
          </cell>
          <cell r="K128" t="str">
            <v/>
          </cell>
          <cell r="L128" t="str">
            <v>MUNICIPIO</v>
          </cell>
          <cell r="M128" t="str">
            <v>AREA METROPOLITANA DEL VALLE DE ABURRÁ</v>
          </cell>
        </row>
        <row r="129">
          <cell r="C129" t="str">
            <v>05088013</v>
          </cell>
          <cell r="D129" t="str">
            <v>ANTIOQUIA</v>
          </cell>
          <cell r="E129" t="str">
            <v>BELLO</v>
          </cell>
          <cell r="F129" t="str">
            <v>SAN FÉLIX</v>
          </cell>
          <cell r="G129" t="str">
            <v>CABECERA CORREGIMIENTO MUNICIPAL (C)</v>
          </cell>
          <cell r="H129" t="str">
            <v>-75,6086295074</v>
          </cell>
          <cell r="J129" t="str">
            <v>6,34021555851</v>
          </cell>
          <cell r="K129" t="str">
            <v/>
          </cell>
          <cell r="L129" t="str">
            <v>MUNICIPIO</v>
          </cell>
          <cell r="M129" t="str">
            <v>AREA METROPOLITANA DEL VALLE DE ABURRÁ</v>
          </cell>
        </row>
        <row r="130">
          <cell r="C130" t="str">
            <v>05088018</v>
          </cell>
          <cell r="D130" t="str">
            <v>ANTIOQUIA</v>
          </cell>
          <cell r="E130" t="str">
            <v>BELLO</v>
          </cell>
          <cell r="F130" t="str">
            <v>EL PINAR</v>
          </cell>
          <cell r="G130" t="str">
            <v>CENTRO POBLADO (CP)</v>
          </cell>
          <cell r="H130" t="str">
            <v>-75,5328383438</v>
          </cell>
          <cell r="J130" t="str">
            <v>6,30276410262</v>
          </cell>
          <cell r="K130" t="str">
            <v/>
          </cell>
          <cell r="L130" t="str">
            <v>MUNICIPIO</v>
          </cell>
          <cell r="M130" t="str">
            <v>AREA METROPOLITANA DEL VALLE DE ABURRÁ</v>
          </cell>
        </row>
        <row r="131">
          <cell r="C131" t="str">
            <v>05088020</v>
          </cell>
          <cell r="D131" t="str">
            <v>ANTIOQUIA</v>
          </cell>
          <cell r="E131" t="str">
            <v>BELLO</v>
          </cell>
          <cell r="F131" t="str">
            <v>EL ALBERGUE</v>
          </cell>
          <cell r="G131" t="str">
            <v>CENTRO POBLADO (CP)</v>
          </cell>
          <cell r="H131" t="str">
            <v>-75,5373307971</v>
          </cell>
          <cell r="J131" t="str">
            <v>6,3073979663</v>
          </cell>
          <cell r="K131" t="str">
            <v/>
          </cell>
          <cell r="L131" t="str">
            <v>MUNICIPIO</v>
          </cell>
          <cell r="M131" t="str">
            <v>AREA METROPOLITANA DEL VALLE DE ABURRÁ</v>
          </cell>
        </row>
        <row r="132">
          <cell r="C132" t="str">
            <v>05088022</v>
          </cell>
          <cell r="D132" t="str">
            <v>ANTIOQUIA</v>
          </cell>
          <cell r="E132" t="str">
            <v>BELLO</v>
          </cell>
          <cell r="F132" t="str">
            <v>LA CHINA</v>
          </cell>
          <cell r="G132" t="str">
            <v>CENTRO POBLADO (CP)</v>
          </cell>
          <cell r="H132" t="str">
            <v>-75,5879096629</v>
          </cell>
          <cell r="J132" t="str">
            <v>6,35697925164</v>
          </cell>
          <cell r="K132" t="str">
            <v/>
          </cell>
          <cell r="L132" t="str">
            <v>MUNICIPIO</v>
          </cell>
          <cell r="M132" t="str">
            <v>AREA METROPOLITANA DEL VALLE DE ABURRÁ</v>
          </cell>
        </row>
        <row r="133">
          <cell r="C133" t="str">
            <v>05088023</v>
          </cell>
          <cell r="D133" t="str">
            <v>ANTIOQUIA</v>
          </cell>
          <cell r="E133" t="str">
            <v>BELLO</v>
          </cell>
          <cell r="F133" t="str">
            <v>LA UNIÓN</v>
          </cell>
          <cell r="G133" t="str">
            <v>CENTRO POBLADO (CP)</v>
          </cell>
          <cell r="H133" t="str">
            <v>-75,5879096629</v>
          </cell>
          <cell r="J133" t="str">
            <v>6,35697925164</v>
          </cell>
          <cell r="K133" t="str">
            <v/>
          </cell>
          <cell r="L133" t="str">
            <v>MUNICIPIO</v>
          </cell>
          <cell r="M133" t="str">
            <v>AREA METROPOLITANA DEL VALLE DE ABURRÁ</v>
          </cell>
        </row>
        <row r="134">
          <cell r="C134" t="str">
            <v>05091000</v>
          </cell>
          <cell r="D134" t="str">
            <v>ANTIOQUIA</v>
          </cell>
          <cell r="E134" t="str">
            <v>BETANIA</v>
          </cell>
          <cell r="F134" t="str">
            <v>BETANIA</v>
          </cell>
          <cell r="G134" t="str">
            <v>CABECERA MUNICIPAL (CM)</v>
          </cell>
          <cell r="H134" t="str">
            <v>-75,9817693681</v>
          </cell>
          <cell r="J134" t="str">
            <v>5,74921425848</v>
          </cell>
          <cell r="K134" t="str">
            <v/>
          </cell>
          <cell r="L134" t="str">
            <v>MUNICIPIO</v>
          </cell>
          <cell r="M134" t="str">
            <v/>
          </cell>
        </row>
        <row r="135">
          <cell r="C135" t="str">
            <v>05091003</v>
          </cell>
          <cell r="D135" t="str">
            <v>ANTIOQUIA</v>
          </cell>
          <cell r="E135" t="str">
            <v>BETANIA</v>
          </cell>
          <cell r="F135" t="str">
            <v>SAN LUIS</v>
          </cell>
          <cell r="G135" t="str">
            <v>CENTRO POBLADO (CP)</v>
          </cell>
          <cell r="H135" t="str">
            <v>-75,9859642952</v>
          </cell>
          <cell r="J135" t="str">
            <v>5,72788049258</v>
          </cell>
          <cell r="K135" t="str">
            <v/>
          </cell>
          <cell r="L135" t="str">
            <v>MUNICIPIO</v>
          </cell>
          <cell r="M135" t="str">
            <v/>
          </cell>
        </row>
        <row r="136">
          <cell r="C136" t="str">
            <v>05093000</v>
          </cell>
          <cell r="D136" t="str">
            <v>ANTIOQUIA</v>
          </cell>
          <cell r="E136" t="str">
            <v>BETULIA</v>
          </cell>
          <cell r="F136" t="str">
            <v>BETULIA</v>
          </cell>
          <cell r="G136" t="str">
            <v>CABECERA MUNICIPAL (CM)</v>
          </cell>
          <cell r="H136" t="str">
            <v>-75,9841907479</v>
          </cell>
          <cell r="J136" t="str">
            <v>6,10909980708</v>
          </cell>
          <cell r="K136" t="str">
            <v/>
          </cell>
          <cell r="L136" t="str">
            <v>MUNICIPIO</v>
          </cell>
          <cell r="M136" t="str">
            <v/>
          </cell>
        </row>
        <row r="137">
          <cell r="C137" t="str">
            <v>05093001</v>
          </cell>
          <cell r="D137" t="str">
            <v>ANTIOQUIA</v>
          </cell>
          <cell r="E137" t="str">
            <v>BETULIA</v>
          </cell>
          <cell r="F137" t="str">
            <v>ALTAMIRA</v>
          </cell>
          <cell r="G137" t="str">
            <v>CABECERA CORREGIMIENTO MUNICIPAL (C)</v>
          </cell>
          <cell r="H137" t="str">
            <v>-75,9519793085</v>
          </cell>
          <cell r="J137" t="str">
            <v>6,22065743026</v>
          </cell>
          <cell r="K137" t="str">
            <v/>
          </cell>
          <cell r="L137" t="str">
            <v>MUNICIPIO</v>
          </cell>
          <cell r="M137" t="str">
            <v/>
          </cell>
        </row>
        <row r="138">
          <cell r="C138" t="str">
            <v>05101000</v>
          </cell>
          <cell r="D138" t="str">
            <v>ANTIOQUIA</v>
          </cell>
          <cell r="E138" t="str">
            <v>CIUDAD BOLÍVAR</v>
          </cell>
          <cell r="F138" t="str">
            <v>CIUDAD BOLÍVAR</v>
          </cell>
          <cell r="G138" t="str">
            <v>CABECERA MUNICIPAL (CM)</v>
          </cell>
          <cell r="H138" t="str">
            <v>-76,0133228121</v>
          </cell>
          <cell r="J138" t="str">
            <v>5,84651700067</v>
          </cell>
          <cell r="K138" t="str">
            <v/>
          </cell>
          <cell r="L138" t="str">
            <v>MUNICIPIO</v>
          </cell>
          <cell r="M138" t="str">
            <v/>
          </cell>
        </row>
        <row r="139">
          <cell r="C139" t="str">
            <v>05101002</v>
          </cell>
          <cell r="D139" t="str">
            <v>ANTIOQUIA</v>
          </cell>
          <cell r="E139" t="str">
            <v>CIUDAD BOLÍVAR</v>
          </cell>
          <cell r="F139" t="str">
            <v>SAN BERNARDO DE LOS FARALLONES</v>
          </cell>
          <cell r="G139" t="str">
            <v>CABECERA CORREGIMIENTO MUNICIPAL (C)</v>
          </cell>
          <cell r="H139" t="str">
            <v>-76,0291746078</v>
          </cell>
          <cell r="J139" t="str">
            <v>5,80173234722</v>
          </cell>
          <cell r="K139" t="str">
            <v/>
          </cell>
          <cell r="L139" t="str">
            <v>MUNICIPIO</v>
          </cell>
          <cell r="M139" t="str">
            <v/>
          </cell>
        </row>
        <row r="140">
          <cell r="C140" t="str">
            <v>05101006</v>
          </cell>
          <cell r="D140" t="str">
            <v>ANTIOQUIA</v>
          </cell>
          <cell r="E140" t="str">
            <v>CIUDAD BOLÍVAR</v>
          </cell>
          <cell r="F140" t="str">
            <v>ALFONSO LÓPEZ (SAN GREGORIO)</v>
          </cell>
          <cell r="G140" t="str">
            <v>CABECERA CORREGIMIENTO MUNICIPAL (C)</v>
          </cell>
          <cell r="H140" t="str">
            <v>-75,9721459321</v>
          </cell>
          <cell r="J140" t="str">
            <v>5,89937909966</v>
          </cell>
          <cell r="K140" t="str">
            <v/>
          </cell>
          <cell r="L140" t="str">
            <v>MUNICIPIO</v>
          </cell>
          <cell r="M140" t="str">
            <v/>
          </cell>
        </row>
        <row r="141">
          <cell r="C141" t="str">
            <v>05101008</v>
          </cell>
          <cell r="D141" t="str">
            <v>ANTIOQUIA</v>
          </cell>
          <cell r="E141" t="str">
            <v>CIUDAD BOLÍVAR</v>
          </cell>
          <cell r="F141" t="str">
            <v>VILLA ALEGRÍA</v>
          </cell>
          <cell r="G141" t="str">
            <v>CENTRO POBLADO (CP)</v>
          </cell>
          <cell r="H141" t="str">
            <v>-76,0134336087</v>
          </cell>
          <cell r="J141" t="str">
            <v>5,7852716407</v>
          </cell>
          <cell r="K141" t="str">
            <v/>
          </cell>
          <cell r="L141" t="str">
            <v>MUNICIPIO</v>
          </cell>
          <cell r="M141" t="str">
            <v/>
          </cell>
        </row>
        <row r="142">
          <cell r="C142" t="str">
            <v>05101010</v>
          </cell>
          <cell r="D142" t="str">
            <v>ANTIOQUIA</v>
          </cell>
          <cell r="E142" t="str">
            <v>CIUDAD BOLÍVAR</v>
          </cell>
          <cell r="F142" t="str">
            <v>EL CABRERO-BOLÍVAR ARRIBA</v>
          </cell>
          <cell r="G142" t="str">
            <v>CENTRO POBLADO (CP)</v>
          </cell>
          <cell r="H142" t="str">
            <v>-76,0108917758226</v>
          </cell>
          <cell r="J142" t="str">
            <v>5,8393997548606</v>
          </cell>
          <cell r="K142" t="str">
            <v/>
          </cell>
          <cell r="L142" t="str">
            <v>MUNICIPIO</v>
          </cell>
          <cell r="M142" t="str">
            <v/>
          </cell>
        </row>
        <row r="143">
          <cell r="C143" t="str">
            <v>05107000</v>
          </cell>
          <cell r="D143" t="str">
            <v>ANTIOQUIA</v>
          </cell>
          <cell r="E143" t="str">
            <v>BRICEÑO</v>
          </cell>
          <cell r="F143" t="str">
            <v>BRICEÑO</v>
          </cell>
          <cell r="G143" t="str">
            <v>CABECERA MUNICIPAL (CM)</v>
          </cell>
          <cell r="H143" t="str">
            <v>-75,550660382</v>
          </cell>
          <cell r="J143" t="str">
            <v>7,11279053594</v>
          </cell>
          <cell r="K143" t="str">
            <v/>
          </cell>
          <cell r="L143" t="str">
            <v>MUNICIPIO</v>
          </cell>
          <cell r="M143" t="str">
            <v/>
          </cell>
        </row>
        <row r="144">
          <cell r="C144" t="str">
            <v>05107001</v>
          </cell>
          <cell r="D144" t="str">
            <v>ANTIOQUIA</v>
          </cell>
          <cell r="E144" t="str">
            <v>BRICEÑO</v>
          </cell>
          <cell r="F144" t="str">
            <v>BERLÍN (PUEBLO NUEVO)</v>
          </cell>
          <cell r="G144" t="str">
            <v>CABECERA CORREGIMIENTO MUNICIPAL (C)</v>
          </cell>
          <cell r="H144" t="str">
            <v>-75,5635370024</v>
          </cell>
          <cell r="J144" t="str">
            <v>7,11087387732</v>
          </cell>
          <cell r="K144" t="str">
            <v/>
          </cell>
          <cell r="L144" t="str">
            <v>MUNICIPIO</v>
          </cell>
          <cell r="M144" t="str">
            <v/>
          </cell>
        </row>
        <row r="145">
          <cell r="C145" t="str">
            <v>05107002</v>
          </cell>
          <cell r="D145" t="str">
            <v>ANTIOQUIA</v>
          </cell>
          <cell r="E145" t="str">
            <v>BRICEÑO</v>
          </cell>
          <cell r="F145" t="str">
            <v>EL ROBLAL</v>
          </cell>
          <cell r="G145" t="str">
            <v>CABECERA INSPECCIÓN DE POLICÍA (IP)</v>
          </cell>
          <cell r="H145" t="str">
            <v>-75,5635370024</v>
          </cell>
          <cell r="J145" t="str">
            <v>7,11087387732</v>
          </cell>
          <cell r="K145" t="str">
            <v/>
          </cell>
          <cell r="L145" t="str">
            <v>MUNICIPIO</v>
          </cell>
          <cell r="M145" t="str">
            <v/>
          </cell>
        </row>
        <row r="146">
          <cell r="C146" t="str">
            <v>05107003</v>
          </cell>
          <cell r="D146" t="str">
            <v>ANTIOQUIA</v>
          </cell>
          <cell r="E146" t="str">
            <v>BRICEÑO</v>
          </cell>
          <cell r="F146" t="str">
            <v>LAS AURAS</v>
          </cell>
          <cell r="G146" t="str">
            <v>CABECERA CORREGIMIENTO MUNICIPAL (C)</v>
          </cell>
          <cell r="H146" t="str">
            <v>-75,5152167078</v>
          </cell>
          <cell r="J146" t="str">
            <v>7,19378938443</v>
          </cell>
          <cell r="K146" t="str">
            <v/>
          </cell>
          <cell r="L146" t="str">
            <v>MUNICIPIO</v>
          </cell>
          <cell r="M146" t="str">
            <v/>
          </cell>
        </row>
        <row r="147">
          <cell r="C147" t="str">
            <v>05107004</v>
          </cell>
          <cell r="D147" t="str">
            <v>ANTIOQUIA</v>
          </cell>
          <cell r="E147" t="str">
            <v>BRICEÑO</v>
          </cell>
          <cell r="F147" t="str">
            <v>TRAVESIAS</v>
          </cell>
          <cell r="G147" t="str">
            <v>CASERÍO (CAS)</v>
          </cell>
          <cell r="H147" t="str">
            <v>-75,5635481711774</v>
          </cell>
          <cell r="J147" t="str">
            <v>7,1108182567411</v>
          </cell>
          <cell r="K147" t="str">
            <v/>
          </cell>
          <cell r="L147" t="str">
            <v>MUNICIPIO</v>
          </cell>
          <cell r="M147" t="str">
            <v/>
          </cell>
        </row>
        <row r="148">
          <cell r="C148" t="str">
            <v>05113000</v>
          </cell>
          <cell r="D148" t="str">
            <v>ANTIOQUIA</v>
          </cell>
          <cell r="E148" t="str">
            <v>BURITICÁ</v>
          </cell>
          <cell r="F148" t="str">
            <v>BURITICÁ</v>
          </cell>
          <cell r="G148" t="str">
            <v>CABECERA MUNICIPAL (CM)</v>
          </cell>
          <cell r="H148" t="str">
            <v>-75,9062641102</v>
          </cell>
          <cell r="J148" t="str">
            <v>6,71988421942</v>
          </cell>
          <cell r="K148" t="str">
            <v/>
          </cell>
          <cell r="L148" t="str">
            <v>MUNICIPIO</v>
          </cell>
          <cell r="M148" t="str">
            <v/>
          </cell>
        </row>
        <row r="149">
          <cell r="C149" t="str">
            <v>05113001</v>
          </cell>
          <cell r="D149" t="str">
            <v>ANTIOQUIA</v>
          </cell>
          <cell r="E149" t="str">
            <v>BURITICÁ</v>
          </cell>
          <cell r="F149" t="str">
            <v>EL NARANJO</v>
          </cell>
          <cell r="G149" t="str">
            <v>CABECERA INSPECCIÓN DE POLICÍA (IP)</v>
          </cell>
          <cell r="H149" t="str">
            <v>-75,9125258222</v>
          </cell>
          <cell r="J149" t="str">
            <v>6,8099834054</v>
          </cell>
          <cell r="K149" t="str">
            <v/>
          </cell>
          <cell r="L149" t="str">
            <v>MUNICIPIO</v>
          </cell>
          <cell r="M149" t="str">
            <v/>
          </cell>
        </row>
        <row r="150">
          <cell r="C150" t="str">
            <v>05113002</v>
          </cell>
          <cell r="D150" t="str">
            <v>ANTIOQUIA</v>
          </cell>
          <cell r="E150" t="str">
            <v>BURITICÁ</v>
          </cell>
          <cell r="F150" t="str">
            <v>GUARCO</v>
          </cell>
          <cell r="G150" t="str">
            <v>CABECERA INSPECCIÓN DE POLICÍA (IP)</v>
          </cell>
          <cell r="H150" t="str">
            <v>-75,9125258222</v>
          </cell>
          <cell r="J150" t="str">
            <v>6,8099834054</v>
          </cell>
          <cell r="K150" t="str">
            <v/>
          </cell>
          <cell r="L150" t="str">
            <v>MUNICIPIO</v>
          </cell>
          <cell r="M150" t="str">
            <v/>
          </cell>
        </row>
        <row r="151">
          <cell r="C151" t="str">
            <v>05113003</v>
          </cell>
          <cell r="D151" t="str">
            <v>ANTIOQUIA</v>
          </cell>
          <cell r="E151" t="str">
            <v>BURITICÁ</v>
          </cell>
          <cell r="F151" t="str">
            <v>TABACAL</v>
          </cell>
          <cell r="G151" t="str">
            <v>CABECERA CORREGIMIENTO MUNICIPAL (C)</v>
          </cell>
          <cell r="H151" t="str">
            <v>-75,9145648104</v>
          </cell>
          <cell r="J151" t="str">
            <v>6,80490148343</v>
          </cell>
          <cell r="K151" t="str">
            <v/>
          </cell>
          <cell r="L151" t="str">
            <v>MUNICIPIO</v>
          </cell>
          <cell r="M151" t="str">
            <v/>
          </cell>
        </row>
        <row r="152">
          <cell r="C152" t="str">
            <v>05113004</v>
          </cell>
          <cell r="D152" t="str">
            <v>ANTIOQUIA</v>
          </cell>
          <cell r="E152" t="str">
            <v>BURITICÁ</v>
          </cell>
          <cell r="F152" t="str">
            <v>URARCO</v>
          </cell>
          <cell r="G152" t="str">
            <v>CABECERA CORREGIMIENTO MUNICIPAL (C)</v>
          </cell>
          <cell r="H152" t="str">
            <v>-75,9125258222</v>
          </cell>
          <cell r="J152" t="str">
            <v>6,8099834054</v>
          </cell>
          <cell r="K152" t="str">
            <v/>
          </cell>
          <cell r="L152" t="str">
            <v>MUNICIPIO</v>
          </cell>
          <cell r="M152" t="str">
            <v/>
          </cell>
        </row>
        <row r="153">
          <cell r="C153" t="str">
            <v>05113005</v>
          </cell>
          <cell r="D153" t="str">
            <v>ANTIOQUIA</v>
          </cell>
          <cell r="E153" t="str">
            <v>BURITICÁ</v>
          </cell>
          <cell r="F153" t="str">
            <v>LA ANGELINA</v>
          </cell>
          <cell r="G153" t="str">
            <v>CABECERA INSPECCIÓN DE POLICÍA (IP)</v>
          </cell>
          <cell r="H153" t="str">
            <v>-75,9125258222</v>
          </cell>
          <cell r="J153" t="str">
            <v>6,8099834054</v>
          </cell>
          <cell r="K153" t="str">
            <v/>
          </cell>
          <cell r="L153" t="str">
            <v>MUNICIPIO</v>
          </cell>
          <cell r="M153" t="str">
            <v/>
          </cell>
        </row>
        <row r="154">
          <cell r="C154" t="str">
            <v>05113008</v>
          </cell>
          <cell r="D154" t="str">
            <v>ANTIOQUIA</v>
          </cell>
          <cell r="E154" t="str">
            <v>BURITICÁ</v>
          </cell>
          <cell r="F154" t="str">
            <v>LA MARIELA</v>
          </cell>
          <cell r="G154" t="str">
            <v>CASERÍO (CAS)</v>
          </cell>
          <cell r="H154" t="str">
            <v>-75,912529903896</v>
          </cell>
          <cell r="J154" t="str">
            <v>6,8099217718552</v>
          </cell>
          <cell r="K154" t="str">
            <v/>
          </cell>
          <cell r="L154" t="str">
            <v>MUNICIPIO</v>
          </cell>
          <cell r="M154" t="str">
            <v/>
          </cell>
        </row>
        <row r="155">
          <cell r="C155" t="str">
            <v>05120000</v>
          </cell>
          <cell r="D155" t="str">
            <v>ANTIOQUIA</v>
          </cell>
          <cell r="E155" t="str">
            <v>CÁCERES</v>
          </cell>
          <cell r="F155" t="str">
            <v>CÁCERES</v>
          </cell>
          <cell r="G155" t="str">
            <v>CABECERA MUNICIPAL (CM)</v>
          </cell>
          <cell r="H155" t="str">
            <v>-75,3529801717</v>
          </cell>
          <cell r="J155" t="str">
            <v>7,57506519303</v>
          </cell>
          <cell r="K155" t="str">
            <v/>
          </cell>
          <cell r="L155" t="str">
            <v>MUNICIPIO</v>
          </cell>
          <cell r="M155" t="str">
            <v/>
          </cell>
        </row>
        <row r="156">
          <cell r="C156" t="str">
            <v>05120002</v>
          </cell>
          <cell r="D156" t="str">
            <v>ANTIOQUIA</v>
          </cell>
          <cell r="E156" t="str">
            <v>CÁCERES</v>
          </cell>
          <cell r="F156" t="str">
            <v>EL JARDÍN (TAMANÁ)</v>
          </cell>
          <cell r="G156" t="str">
            <v>CABECERA CORREGIMIENTO MUNICIPAL (C)</v>
          </cell>
          <cell r="H156" t="str">
            <v>-75,254960254</v>
          </cell>
          <cell r="J156" t="str">
            <v>7,75236957508</v>
          </cell>
          <cell r="K156" t="str">
            <v/>
          </cell>
          <cell r="L156" t="str">
            <v>MUNICIPIO</v>
          </cell>
          <cell r="M156" t="str">
            <v/>
          </cell>
        </row>
        <row r="157">
          <cell r="C157" t="str">
            <v>05120003</v>
          </cell>
          <cell r="D157" t="str">
            <v>ANTIOQUIA</v>
          </cell>
          <cell r="E157" t="str">
            <v>CÁCERES</v>
          </cell>
          <cell r="F157" t="str">
            <v>GUARUMO</v>
          </cell>
          <cell r="G157" t="str">
            <v>CABECERA CORREGIMIENTO MUNICIPAL (C)</v>
          </cell>
          <cell r="H157" t="str">
            <v>-75,2079793972</v>
          </cell>
          <cell r="J157" t="str">
            <v>7,85498868379</v>
          </cell>
          <cell r="K157" t="str">
            <v/>
          </cell>
          <cell r="L157" t="str">
            <v>MUNICIPIO</v>
          </cell>
          <cell r="M157" t="str">
            <v/>
          </cell>
        </row>
        <row r="158">
          <cell r="C158" t="str">
            <v>05120004</v>
          </cell>
          <cell r="D158" t="str">
            <v>ANTIOQUIA</v>
          </cell>
          <cell r="E158" t="str">
            <v>CÁCERES</v>
          </cell>
          <cell r="F158" t="str">
            <v>MANIZALES</v>
          </cell>
          <cell r="G158" t="str">
            <v>CABECERA CORREGIMIENTO MUNICIPAL (C)</v>
          </cell>
          <cell r="H158" t="str">
            <v>-75,4144878526</v>
          </cell>
          <cell r="J158" t="str">
            <v>7,8362090844</v>
          </cell>
          <cell r="K158" t="str">
            <v/>
          </cell>
          <cell r="L158" t="str">
            <v>MUNICIPIO</v>
          </cell>
          <cell r="M158" t="str">
            <v/>
          </cell>
        </row>
        <row r="159">
          <cell r="C159" t="str">
            <v>05120006</v>
          </cell>
          <cell r="D159" t="str">
            <v>ANTIOQUIA</v>
          </cell>
          <cell r="E159" t="str">
            <v>CÁCERES</v>
          </cell>
          <cell r="F159" t="str">
            <v>PUERTO BÉLGICA</v>
          </cell>
          <cell r="G159" t="str">
            <v>CABECERA CORREGIMIENTO MUNICIPAL (C)</v>
          </cell>
          <cell r="H159" t="str">
            <v>-75,2834493452</v>
          </cell>
          <cell r="J159" t="str">
            <v>7,66608999365</v>
          </cell>
          <cell r="K159" t="str">
            <v/>
          </cell>
          <cell r="L159" t="str">
            <v>MUNICIPIO</v>
          </cell>
          <cell r="M159" t="str">
            <v/>
          </cell>
        </row>
        <row r="160">
          <cell r="C160" t="str">
            <v>05120010</v>
          </cell>
          <cell r="D160" t="str">
            <v>ANTIOQUIA</v>
          </cell>
          <cell r="E160" t="str">
            <v>CÁCERES</v>
          </cell>
          <cell r="F160" t="str">
            <v>PIAMONTE</v>
          </cell>
          <cell r="G160" t="str">
            <v>CABECERA CORREGIMIENTO MUNICIPAL (C)</v>
          </cell>
          <cell r="H160" t="str">
            <v>-75,2036301087</v>
          </cell>
          <cell r="J160" t="str">
            <v>7,78681980293</v>
          </cell>
          <cell r="K160" t="str">
            <v/>
          </cell>
          <cell r="L160" t="str">
            <v>MUNICIPIO</v>
          </cell>
          <cell r="M160" t="str">
            <v/>
          </cell>
        </row>
        <row r="161">
          <cell r="C161" t="str">
            <v>05120012</v>
          </cell>
          <cell r="D161" t="str">
            <v>ANTIOQUIA</v>
          </cell>
          <cell r="E161" t="str">
            <v>CÁCERES</v>
          </cell>
          <cell r="F161" t="str">
            <v>RÍO MAN</v>
          </cell>
          <cell r="G161" t="str">
            <v>CASERÍO (CAS)</v>
          </cell>
          <cell r="H161" t="str">
            <v>-75,2080615256</v>
          </cell>
          <cell r="J161" t="str">
            <v>7,94450748523</v>
          </cell>
          <cell r="K161" t="str">
            <v/>
          </cell>
          <cell r="L161" t="str">
            <v>MUNICIPIO</v>
          </cell>
          <cell r="M161" t="str">
            <v/>
          </cell>
        </row>
        <row r="162">
          <cell r="C162" t="str">
            <v>05120013</v>
          </cell>
          <cell r="D162" t="str">
            <v>ANTIOQUIA</v>
          </cell>
          <cell r="E162" t="str">
            <v>CÁCERES</v>
          </cell>
          <cell r="F162" t="str">
            <v>LAS PAMPAS</v>
          </cell>
          <cell r="G162" t="str">
            <v>CASERÍO (CAS)</v>
          </cell>
          <cell r="H162" t="str">
            <v>-75,2262667700716</v>
          </cell>
          <cell r="J162" t="str">
            <v>7,6694653813686</v>
          </cell>
          <cell r="K162" t="str">
            <v/>
          </cell>
          <cell r="L162" t="str">
            <v>MUNICIPIO</v>
          </cell>
          <cell r="M162" t="str">
            <v/>
          </cell>
        </row>
        <row r="163">
          <cell r="C163" t="str">
            <v>05120014</v>
          </cell>
          <cell r="D163" t="str">
            <v>ANTIOQUIA</v>
          </cell>
          <cell r="E163" t="str">
            <v>CÁCERES</v>
          </cell>
          <cell r="F163" t="str">
            <v>NICARAGUA</v>
          </cell>
          <cell r="G163" t="str">
            <v>CASERÍO (CAS)</v>
          </cell>
          <cell r="H163" t="str">
            <v>-75,2262667700716</v>
          </cell>
          <cell r="J163" t="str">
            <v>7,6694653813686</v>
          </cell>
          <cell r="K163" t="str">
            <v/>
          </cell>
          <cell r="L163" t="str">
            <v>MUNICIPIO</v>
          </cell>
          <cell r="M163" t="str">
            <v/>
          </cell>
        </row>
        <row r="164">
          <cell r="C164" t="str">
            <v>05120015</v>
          </cell>
          <cell r="D164" t="str">
            <v>ANTIOQUIA</v>
          </cell>
          <cell r="E164" t="str">
            <v>CÁCERES</v>
          </cell>
          <cell r="F164" t="str">
            <v>PUERTO SANTO</v>
          </cell>
          <cell r="G164" t="str">
            <v>CASERÍO (CAS)</v>
          </cell>
          <cell r="H164" t="str">
            <v>-75,2262667700716</v>
          </cell>
          <cell r="J164" t="str">
            <v>7,6694653813686</v>
          </cell>
          <cell r="K164" t="str">
            <v/>
          </cell>
          <cell r="L164" t="str">
            <v>MUNICIPIO</v>
          </cell>
          <cell r="M164" t="str">
            <v/>
          </cell>
        </row>
        <row r="165">
          <cell r="C165" t="str">
            <v>05125000</v>
          </cell>
          <cell r="D165" t="str">
            <v>ANTIOQUIA</v>
          </cell>
          <cell r="E165" t="str">
            <v>CAICEDO</v>
          </cell>
          <cell r="F165" t="str">
            <v>CAICEDO</v>
          </cell>
          <cell r="G165" t="str">
            <v>CABECERA MUNICIPAL (CM)</v>
          </cell>
          <cell r="H165" t="str">
            <v>-75,984153352</v>
          </cell>
          <cell r="J165" t="str">
            <v>6,40578758966</v>
          </cell>
          <cell r="K165" t="str">
            <v/>
          </cell>
          <cell r="L165" t="str">
            <v>MUNICIPIO</v>
          </cell>
          <cell r="M165" t="str">
            <v/>
          </cell>
        </row>
        <row r="166">
          <cell r="C166" t="str">
            <v>05129000</v>
          </cell>
          <cell r="D166" t="str">
            <v>ANTIOQUIA</v>
          </cell>
          <cell r="E166" t="str">
            <v>CALDAS</v>
          </cell>
          <cell r="F166" t="str">
            <v>CALDAS</v>
          </cell>
          <cell r="G166" t="str">
            <v>CABECERA MUNICIPAL (CM)</v>
          </cell>
          <cell r="H166" t="str">
            <v>-75,6344938043</v>
          </cell>
          <cell r="J166" t="str">
            <v>6,0915778464</v>
          </cell>
          <cell r="K166" t="str">
            <v/>
          </cell>
          <cell r="L166" t="str">
            <v>MUNICIPIO</v>
          </cell>
          <cell r="M166" t="str">
            <v>AREA METROPOLITANA DEL VALLE DE ABURRÁ</v>
          </cell>
        </row>
        <row r="167">
          <cell r="C167" t="str">
            <v>05129001</v>
          </cell>
          <cell r="D167" t="str">
            <v>ANTIOQUIA</v>
          </cell>
          <cell r="E167" t="str">
            <v>CALDAS</v>
          </cell>
          <cell r="F167" t="str">
            <v>EL CAÑO</v>
          </cell>
          <cell r="G167" t="str">
            <v>CENTRO POBLADO (CP)</v>
          </cell>
          <cell r="H167" t="str">
            <v>-75,6398930826</v>
          </cell>
          <cell r="J167" t="str">
            <v>6,10750371862</v>
          </cell>
          <cell r="K167" t="str">
            <v/>
          </cell>
          <cell r="L167" t="str">
            <v>MUNICIPIO</v>
          </cell>
          <cell r="M167" t="str">
            <v>AREA METROPOLITANA DEL VALLE DE ABURRÁ</v>
          </cell>
        </row>
        <row r="168">
          <cell r="C168" t="str">
            <v>05129002</v>
          </cell>
          <cell r="D168" t="str">
            <v>ANTIOQUIA</v>
          </cell>
          <cell r="E168" t="str">
            <v>CALDAS</v>
          </cell>
          <cell r="F168" t="str">
            <v>LA RAYA</v>
          </cell>
          <cell r="G168" t="str">
            <v>CENTRO POBLADO (CP)</v>
          </cell>
          <cell r="H168" t="str">
            <v>-75,6397770471</v>
          </cell>
          <cell r="J168" t="str">
            <v>6,11104551694</v>
          </cell>
          <cell r="K168" t="str">
            <v/>
          </cell>
          <cell r="L168" t="str">
            <v>MUNICIPIO</v>
          </cell>
          <cell r="M168" t="str">
            <v>AREA METROPOLITANA DEL VALLE DE ABURRÁ</v>
          </cell>
        </row>
        <row r="169">
          <cell r="C169" t="str">
            <v>05129004</v>
          </cell>
          <cell r="D169" t="str">
            <v>ANTIOQUIA</v>
          </cell>
          <cell r="E169" t="str">
            <v>CALDAS</v>
          </cell>
          <cell r="F169" t="str">
            <v>LA MIEL</v>
          </cell>
          <cell r="G169" t="str">
            <v>CENTRO POBLADO (CP)</v>
          </cell>
          <cell r="H169" t="str">
            <v>-75,6228920401</v>
          </cell>
          <cell r="J169" t="str">
            <v>6,10264842473</v>
          </cell>
          <cell r="K169" t="str">
            <v/>
          </cell>
          <cell r="L169" t="str">
            <v>MUNICIPIO</v>
          </cell>
          <cell r="M169" t="str">
            <v>AREA METROPOLITANA DEL VALLE DE ABURRÁ</v>
          </cell>
        </row>
        <row r="170">
          <cell r="C170" t="str">
            <v>05129005</v>
          </cell>
          <cell r="D170" t="str">
            <v>ANTIOQUIA</v>
          </cell>
          <cell r="E170" t="str">
            <v>CALDAS</v>
          </cell>
          <cell r="F170" t="str">
            <v>LA CORRALA</v>
          </cell>
          <cell r="G170" t="str">
            <v>CENTRO POBLADO (CP)</v>
          </cell>
          <cell r="H170" t="str">
            <v>-75,6259690005</v>
          </cell>
          <cell r="J170" t="str">
            <v>6,08744593946</v>
          </cell>
          <cell r="K170" t="str">
            <v/>
          </cell>
          <cell r="L170" t="str">
            <v>MUNICIPIO</v>
          </cell>
          <cell r="M170" t="str">
            <v>AREA METROPOLITANA DEL VALLE DE ABURRÁ</v>
          </cell>
        </row>
        <row r="171">
          <cell r="C171" t="str">
            <v>05129006</v>
          </cell>
          <cell r="D171" t="str">
            <v>ANTIOQUIA</v>
          </cell>
          <cell r="E171" t="str">
            <v>CALDAS</v>
          </cell>
          <cell r="F171" t="str">
            <v>PRIMAVERA  SANTA CRUZ</v>
          </cell>
          <cell r="G171" t="str">
            <v>CENTRO POBLADO (CP)</v>
          </cell>
          <cell r="H171" t="str">
            <v>-75,6361845119</v>
          </cell>
          <cell r="J171" t="str">
            <v>6,06829284214</v>
          </cell>
          <cell r="K171" t="str">
            <v/>
          </cell>
          <cell r="L171" t="str">
            <v>MUNICIPIO</v>
          </cell>
          <cell r="M171" t="str">
            <v>AREA METROPOLITANA DEL VALLE DE ABURRÁ</v>
          </cell>
        </row>
        <row r="172">
          <cell r="C172" t="str">
            <v>05129007</v>
          </cell>
          <cell r="D172" t="str">
            <v>ANTIOQUIA</v>
          </cell>
          <cell r="E172" t="str">
            <v>CALDAS</v>
          </cell>
          <cell r="F172" t="str">
            <v>EL RAIZAL</v>
          </cell>
          <cell r="G172" t="str">
            <v>CENTRO POBLADO (CP)</v>
          </cell>
          <cell r="H172" t="str">
            <v>-75,6447746389</v>
          </cell>
          <cell r="J172" t="str">
            <v>6,08793626975</v>
          </cell>
          <cell r="K172" t="str">
            <v/>
          </cell>
          <cell r="L172" t="str">
            <v>MUNICIPIO</v>
          </cell>
          <cell r="M172" t="str">
            <v>AREA METROPOLITANA DEL VALLE DE ABURRÁ</v>
          </cell>
        </row>
        <row r="173">
          <cell r="C173" t="str">
            <v>05129008</v>
          </cell>
          <cell r="D173" t="str">
            <v>ANTIOQUIA</v>
          </cell>
          <cell r="E173" t="str">
            <v>CALDAS</v>
          </cell>
          <cell r="F173" t="str">
            <v>LA CLARA</v>
          </cell>
          <cell r="G173" t="str">
            <v>CENTRO POBLADO (CP)</v>
          </cell>
          <cell r="H173" t="str">
            <v>-75,62005428</v>
          </cell>
          <cell r="J173" t="str">
            <v>6,04854350794</v>
          </cell>
          <cell r="K173" t="str">
            <v/>
          </cell>
          <cell r="L173" t="str">
            <v>MUNICIPIO</v>
          </cell>
          <cell r="M173" t="str">
            <v>AREA METROPOLITANA DEL VALLE DE ABURRÁ</v>
          </cell>
        </row>
        <row r="174">
          <cell r="C174" t="str">
            <v>05129009</v>
          </cell>
          <cell r="D174" t="str">
            <v>ANTIOQUIA</v>
          </cell>
          <cell r="E174" t="str">
            <v>CALDAS</v>
          </cell>
          <cell r="F174" t="str">
            <v>LA QUIEBRA</v>
          </cell>
          <cell r="G174" t="str">
            <v>CENTRO POBLADO (CP)</v>
          </cell>
          <cell r="H174" t="str">
            <v>-75,6476722556</v>
          </cell>
          <cell r="J174" t="str">
            <v>6,06127106433</v>
          </cell>
          <cell r="K174" t="str">
            <v/>
          </cell>
          <cell r="L174" t="str">
            <v>MUNICIPIO</v>
          </cell>
          <cell r="M174" t="str">
            <v>AREA METROPOLITANA DEL VALLE DE ABURRÁ</v>
          </cell>
        </row>
        <row r="175">
          <cell r="C175" t="str">
            <v>05129010</v>
          </cell>
          <cell r="D175" t="str">
            <v>ANTIOQUIA</v>
          </cell>
          <cell r="E175" t="str">
            <v>CALDAS</v>
          </cell>
          <cell r="F175" t="str">
            <v>LA SALADA PARTE BAJA</v>
          </cell>
          <cell r="G175" t="str">
            <v>CENTRO POBLADO (CP)</v>
          </cell>
          <cell r="H175" t="str">
            <v>-75,6254125312</v>
          </cell>
          <cell r="J175" t="str">
            <v>6,04586857514</v>
          </cell>
          <cell r="K175" t="str">
            <v/>
          </cell>
          <cell r="L175" t="str">
            <v>MUNICIPIO</v>
          </cell>
          <cell r="M175" t="str">
            <v>AREA METROPOLITANA DEL VALLE DE ABURRÁ</v>
          </cell>
        </row>
        <row r="176">
          <cell r="C176" t="str">
            <v>05129011</v>
          </cell>
          <cell r="D176" t="str">
            <v>ANTIOQUIA</v>
          </cell>
          <cell r="E176" t="str">
            <v>CALDAS</v>
          </cell>
          <cell r="F176" t="str">
            <v>LA TOLVA</v>
          </cell>
          <cell r="G176" t="str">
            <v>CENTRO POBLADO (CP)</v>
          </cell>
          <cell r="H176" t="str">
            <v>-75,6416103876</v>
          </cell>
          <cell r="J176" t="str">
            <v>6,05923119627</v>
          </cell>
          <cell r="K176" t="str">
            <v/>
          </cell>
          <cell r="L176" t="str">
            <v>MUNICIPIO</v>
          </cell>
          <cell r="M176" t="str">
            <v>AREA METROPOLITANA DEL VALLE DE ABURRÁ</v>
          </cell>
        </row>
        <row r="177">
          <cell r="C177" t="str">
            <v>05129012</v>
          </cell>
          <cell r="D177" t="str">
            <v>ANTIOQUIA</v>
          </cell>
          <cell r="E177" t="str">
            <v>CALDAS</v>
          </cell>
          <cell r="F177" t="str">
            <v>LA VALERIA</v>
          </cell>
          <cell r="G177" t="str">
            <v>CENTRO POBLADO (CP)</v>
          </cell>
          <cell r="H177" t="str">
            <v>-75,6491048414</v>
          </cell>
          <cell r="J177" t="str">
            <v>6,09321855807</v>
          </cell>
          <cell r="K177" t="str">
            <v/>
          </cell>
          <cell r="L177" t="str">
            <v>MUNICIPIO</v>
          </cell>
          <cell r="M177" t="str">
            <v>AREA METROPOLITANA DEL VALLE DE ABURRÁ</v>
          </cell>
        </row>
        <row r="178">
          <cell r="C178" t="str">
            <v>05129013</v>
          </cell>
          <cell r="D178" t="str">
            <v>ANTIOQUIA</v>
          </cell>
          <cell r="E178" t="str">
            <v>CALDAS</v>
          </cell>
          <cell r="F178" t="str">
            <v>LA AGUACATALA</v>
          </cell>
          <cell r="G178" t="str">
            <v>CENTRO POBLADO (CP)</v>
          </cell>
          <cell r="H178" t="str">
            <v>-75,6266450152955</v>
          </cell>
          <cell r="J178" t="str">
            <v>6,0539610920549</v>
          </cell>
          <cell r="K178" t="str">
            <v/>
          </cell>
          <cell r="L178" t="str">
            <v>MUNICIPIO</v>
          </cell>
          <cell r="M178" t="str">
            <v>AREA METROPOLITANA DEL VALLE DE ABURRÁ</v>
          </cell>
        </row>
        <row r="179">
          <cell r="C179" t="str">
            <v>05129014</v>
          </cell>
          <cell r="D179" t="str">
            <v>ANTIOQUIA</v>
          </cell>
          <cell r="E179" t="str">
            <v>CALDAS</v>
          </cell>
          <cell r="F179" t="str">
            <v>LA CORRALITA</v>
          </cell>
          <cell r="G179" t="str">
            <v>CENTRO POBLADO (CP)</v>
          </cell>
          <cell r="H179" t="str">
            <v>-75,6266450152955</v>
          </cell>
          <cell r="J179" t="str">
            <v>6,0539610920549</v>
          </cell>
          <cell r="K179" t="str">
            <v/>
          </cell>
          <cell r="L179" t="str">
            <v>MUNICIPIO</v>
          </cell>
          <cell r="M179" t="str">
            <v>AREA METROPOLITANA DEL VALLE DE ABURRÁ</v>
          </cell>
        </row>
        <row r="180">
          <cell r="C180" t="str">
            <v>05129015</v>
          </cell>
          <cell r="D180" t="str">
            <v>ANTIOQUIA</v>
          </cell>
          <cell r="E180" t="str">
            <v>CALDAS</v>
          </cell>
          <cell r="F180" t="str">
            <v>LA CHUSCALA</v>
          </cell>
          <cell r="G180" t="str">
            <v>CENTRO POBLADO (CP)</v>
          </cell>
          <cell r="H180" t="str">
            <v>-75,6266450152955</v>
          </cell>
          <cell r="J180" t="str">
            <v>6,0539610920549</v>
          </cell>
          <cell r="K180" t="str">
            <v/>
          </cell>
          <cell r="L180" t="str">
            <v>MUNICIPIO</v>
          </cell>
          <cell r="M180" t="str">
            <v>AREA METROPOLITANA DEL VALLE DE ABURRÁ</v>
          </cell>
        </row>
        <row r="181">
          <cell r="C181" t="str">
            <v>05129016</v>
          </cell>
          <cell r="D181" t="str">
            <v>ANTIOQUIA</v>
          </cell>
          <cell r="E181" t="str">
            <v>CALDAS</v>
          </cell>
          <cell r="F181" t="str">
            <v>SALINAS</v>
          </cell>
          <cell r="G181" t="str">
            <v>CENTRO POBLADO (CP)</v>
          </cell>
          <cell r="H181" t="str">
            <v>-75,6266450152955</v>
          </cell>
          <cell r="J181" t="str">
            <v>6,0539610920549</v>
          </cell>
          <cell r="K181" t="str">
            <v/>
          </cell>
          <cell r="L181" t="str">
            <v>MUNICIPIO</v>
          </cell>
          <cell r="M181" t="str">
            <v>AREA METROPOLITANA DEL VALLE DE ABURRÁ</v>
          </cell>
        </row>
        <row r="182">
          <cell r="C182" t="str">
            <v>05134000</v>
          </cell>
          <cell r="D182" t="str">
            <v>ANTIOQUIA</v>
          </cell>
          <cell r="E182" t="str">
            <v>CAMPAMENTO</v>
          </cell>
          <cell r="F182" t="str">
            <v>CAMPAMENTO</v>
          </cell>
          <cell r="G182" t="str">
            <v>CABECERA MUNICIPAL (CM)</v>
          </cell>
          <cell r="H182" t="str">
            <v>-75,2953334406</v>
          </cell>
          <cell r="J182" t="str">
            <v>6,97898982025</v>
          </cell>
          <cell r="K182" t="str">
            <v/>
          </cell>
          <cell r="L182" t="str">
            <v>MUNICIPIO</v>
          </cell>
          <cell r="M182" t="str">
            <v/>
          </cell>
        </row>
        <row r="183">
          <cell r="C183" t="str">
            <v>05134001</v>
          </cell>
          <cell r="D183" t="str">
            <v>ANTIOQUIA</v>
          </cell>
          <cell r="E183" t="str">
            <v>CAMPAMENTO</v>
          </cell>
          <cell r="F183" t="str">
            <v>LA CHIQUITA</v>
          </cell>
          <cell r="G183" t="str">
            <v>CABECERA INSPECCIÓN DE POLICÍA (IP)</v>
          </cell>
          <cell r="H183" t="str">
            <v>-75,2893664542</v>
          </cell>
          <cell r="J183" t="str">
            <v>7,03899274935</v>
          </cell>
          <cell r="K183" t="str">
            <v/>
          </cell>
          <cell r="L183" t="str">
            <v>MUNICIPIO</v>
          </cell>
          <cell r="M183" t="str">
            <v/>
          </cell>
        </row>
        <row r="184">
          <cell r="C184" t="str">
            <v>05134002</v>
          </cell>
          <cell r="D184" t="str">
            <v>ANTIOQUIA</v>
          </cell>
          <cell r="E184" t="str">
            <v>CAMPAMENTO</v>
          </cell>
          <cell r="F184" t="str">
            <v>LA SOLITA</v>
          </cell>
          <cell r="G184" t="str">
            <v>CASERÍO (CAS)</v>
          </cell>
          <cell r="H184" t="str">
            <v>-75,2893664542</v>
          </cell>
          <cell r="J184" t="str">
            <v>7,03899274935</v>
          </cell>
          <cell r="K184" t="str">
            <v/>
          </cell>
          <cell r="L184" t="str">
            <v>MUNICIPIO</v>
          </cell>
          <cell r="M184" t="str">
            <v/>
          </cell>
        </row>
        <row r="185">
          <cell r="C185" t="str">
            <v>05134003</v>
          </cell>
          <cell r="D185" t="str">
            <v>ANTIOQUIA</v>
          </cell>
          <cell r="E185" t="str">
            <v>CAMPAMENTO</v>
          </cell>
          <cell r="F185" t="str">
            <v>LLANADAS</v>
          </cell>
          <cell r="G185" t="str">
            <v>CASERÍO (CAS)</v>
          </cell>
          <cell r="H185" t="str">
            <v>-75,2893664542</v>
          </cell>
          <cell r="J185" t="str">
            <v>7,03899274935</v>
          </cell>
          <cell r="K185" t="str">
            <v/>
          </cell>
          <cell r="L185" t="str">
            <v>MUNICIPIO</v>
          </cell>
          <cell r="M185" t="str">
            <v/>
          </cell>
        </row>
        <row r="186">
          <cell r="C186" t="str">
            <v>05138000</v>
          </cell>
          <cell r="D186" t="str">
            <v>ANTIOQUIA</v>
          </cell>
          <cell r="E186" t="str">
            <v>CAÑASGORDAS</v>
          </cell>
          <cell r="F186" t="str">
            <v>CAÑASGORDAS</v>
          </cell>
          <cell r="G186" t="str">
            <v>CABECERA MUNICIPAL (CM)</v>
          </cell>
          <cell r="H186" t="str">
            <v>-76,0302047407</v>
          </cell>
          <cell r="J186" t="str">
            <v>6,75976724617</v>
          </cell>
          <cell r="K186" t="str">
            <v/>
          </cell>
          <cell r="L186" t="str">
            <v>MUNICIPIO</v>
          </cell>
          <cell r="M186" t="str">
            <v/>
          </cell>
        </row>
        <row r="187">
          <cell r="C187" t="str">
            <v>05138001</v>
          </cell>
          <cell r="D187" t="str">
            <v>ANTIOQUIA</v>
          </cell>
          <cell r="E187" t="str">
            <v>CAÑASGORDAS</v>
          </cell>
          <cell r="F187" t="str">
            <v>BUENOS AIRES - PARTE ALTA</v>
          </cell>
          <cell r="G187" t="str">
            <v>CASERÍO (CAS)</v>
          </cell>
          <cell r="H187" t="str">
            <v>-76,0104235071</v>
          </cell>
          <cell r="J187" t="str">
            <v>6,72823612596</v>
          </cell>
          <cell r="K187" t="str">
            <v/>
          </cell>
          <cell r="L187" t="str">
            <v>MUNICIPIO</v>
          </cell>
          <cell r="M187" t="str">
            <v/>
          </cell>
        </row>
        <row r="188">
          <cell r="C188" t="str">
            <v>05138002</v>
          </cell>
          <cell r="D188" t="str">
            <v>ANTIOQUIA</v>
          </cell>
          <cell r="E188" t="str">
            <v>CAÑASGORDAS</v>
          </cell>
          <cell r="F188" t="str">
            <v>CESTILLAL</v>
          </cell>
          <cell r="G188" t="str">
            <v>CABECERA CORREGIMIENTO MUNICIPAL (C)</v>
          </cell>
          <cell r="H188" t="str">
            <v>-76,07330141</v>
          </cell>
          <cell r="J188" t="str">
            <v>6,85264216964</v>
          </cell>
          <cell r="K188" t="str">
            <v/>
          </cell>
          <cell r="L188" t="str">
            <v>MUNICIPIO</v>
          </cell>
          <cell r="M188" t="str">
            <v/>
          </cell>
        </row>
        <row r="189">
          <cell r="C189" t="str">
            <v>05138003</v>
          </cell>
          <cell r="D189" t="str">
            <v>ANTIOQUIA</v>
          </cell>
          <cell r="E189" t="str">
            <v>CAÑASGORDAS</v>
          </cell>
          <cell r="F189" t="str">
            <v>JUNTAS DE URAMITA</v>
          </cell>
          <cell r="G189" t="str">
            <v>CABECERA CORREGIMIENTO MUNICIPAL (C)</v>
          </cell>
          <cell r="H189" t="str">
            <v>-76,0312605396</v>
          </cell>
          <cell r="J189" t="str">
            <v>6,92126849315</v>
          </cell>
          <cell r="K189" t="str">
            <v/>
          </cell>
          <cell r="L189" t="str">
            <v>MUNICIPIO</v>
          </cell>
          <cell r="M189" t="str">
            <v/>
          </cell>
        </row>
        <row r="190">
          <cell r="C190" t="str">
            <v>05138005</v>
          </cell>
          <cell r="D190" t="str">
            <v>ANTIOQUIA</v>
          </cell>
          <cell r="E190" t="str">
            <v>CAÑASGORDAS</v>
          </cell>
          <cell r="F190" t="str">
            <v>SAN PASCUAL</v>
          </cell>
          <cell r="G190" t="str">
            <v>CABECERA CORREGIMIENTO MUNICIPAL (C)</v>
          </cell>
          <cell r="H190" t="str">
            <v>-76,0466197862</v>
          </cell>
          <cell r="J190" t="str">
            <v>6,84706314997</v>
          </cell>
          <cell r="K190" t="str">
            <v/>
          </cell>
          <cell r="L190" t="str">
            <v>MUNICIPIO</v>
          </cell>
          <cell r="M190" t="str">
            <v/>
          </cell>
        </row>
        <row r="191">
          <cell r="C191" t="str">
            <v>05138009</v>
          </cell>
          <cell r="D191" t="str">
            <v>ANTIOQUIA</v>
          </cell>
          <cell r="E191" t="str">
            <v>CAÑASGORDAS</v>
          </cell>
          <cell r="F191" t="str">
            <v>VILLA VICTORIA</v>
          </cell>
          <cell r="G191" t="str">
            <v>CASERÍO (CAS)</v>
          </cell>
          <cell r="H191" t="str">
            <v>-76,0270197033382</v>
          </cell>
          <cell r="J191" t="str">
            <v>6,8147645154266</v>
          </cell>
          <cell r="K191" t="str">
            <v/>
          </cell>
          <cell r="L191" t="str">
            <v>MUNICIPIO</v>
          </cell>
          <cell r="M191" t="str">
            <v/>
          </cell>
        </row>
        <row r="192">
          <cell r="C192" t="str">
            <v>05142000</v>
          </cell>
          <cell r="D192" t="str">
            <v>ANTIOQUIA</v>
          </cell>
          <cell r="E192" t="str">
            <v>CARACOLÍ</v>
          </cell>
          <cell r="F192" t="str">
            <v>CARACOLÍ</v>
          </cell>
          <cell r="G192" t="str">
            <v>CABECERA MUNICIPAL (CM)</v>
          </cell>
          <cell r="H192" t="str">
            <v>-74,7592025032</v>
          </cell>
          <cell r="J192" t="str">
            <v>6,40250922802</v>
          </cell>
          <cell r="K192" t="str">
            <v/>
          </cell>
          <cell r="L192" t="str">
            <v>MUNICIPIO</v>
          </cell>
          <cell r="M192" t="str">
            <v/>
          </cell>
        </row>
        <row r="193">
          <cell r="C193" t="str">
            <v>05145000</v>
          </cell>
          <cell r="D193" t="str">
            <v>ANTIOQUIA</v>
          </cell>
          <cell r="E193" t="str">
            <v>CARAMANTA</v>
          </cell>
          <cell r="F193" t="str">
            <v>CARAMANTA</v>
          </cell>
          <cell r="G193" t="str">
            <v>CABECERA MUNICIPAL (CM)</v>
          </cell>
          <cell r="H193" t="str">
            <v>-75,6453315664</v>
          </cell>
          <cell r="J193" t="str">
            <v>5,54909478613</v>
          </cell>
          <cell r="K193" t="str">
            <v/>
          </cell>
          <cell r="L193" t="str">
            <v>MUNICIPIO</v>
          </cell>
          <cell r="M193" t="str">
            <v/>
          </cell>
        </row>
        <row r="194">
          <cell r="C194" t="str">
            <v>05145001</v>
          </cell>
          <cell r="D194" t="str">
            <v>ANTIOQUIA</v>
          </cell>
          <cell r="E194" t="str">
            <v>CARAMANTA</v>
          </cell>
          <cell r="F194" t="str">
            <v>ALEGRÍAS</v>
          </cell>
          <cell r="G194" t="str">
            <v>CABECERA CORREGIMIENTO MUNICIPAL (C)</v>
          </cell>
          <cell r="H194" t="str">
            <v>-75,610465053</v>
          </cell>
          <cell r="J194" t="str">
            <v>5,55038551334</v>
          </cell>
          <cell r="K194" t="str">
            <v/>
          </cell>
          <cell r="L194" t="str">
            <v>MUNICIPIO</v>
          </cell>
          <cell r="M194" t="str">
            <v/>
          </cell>
        </row>
        <row r="195">
          <cell r="C195" t="str">
            <v>05145002</v>
          </cell>
          <cell r="D195" t="str">
            <v>ANTIOQUIA</v>
          </cell>
          <cell r="E195" t="str">
            <v>CARAMANTA</v>
          </cell>
          <cell r="F195" t="str">
            <v>SUCRE</v>
          </cell>
          <cell r="G195" t="str">
            <v>CABECERA CORREGIMIENTO MUNICIPAL (C)</v>
          </cell>
          <cell r="H195" t="str">
            <v>-75,6065677217</v>
          </cell>
          <cell r="J195" t="str">
            <v>5,58048882391</v>
          </cell>
          <cell r="K195" t="str">
            <v/>
          </cell>
          <cell r="L195" t="str">
            <v>MUNICIPIO</v>
          </cell>
          <cell r="M195" t="str">
            <v/>
          </cell>
        </row>
        <row r="196">
          <cell r="C196" t="str">
            <v>05147000</v>
          </cell>
          <cell r="D196" t="str">
            <v>ANTIOQUIA</v>
          </cell>
          <cell r="E196" t="str">
            <v>CAREPA</v>
          </cell>
          <cell r="F196" t="str">
            <v>CAREPA</v>
          </cell>
          <cell r="G196" t="str">
            <v>CABECERA MUNICIPAL (CM)</v>
          </cell>
          <cell r="H196" t="str">
            <v>-76,6531189552</v>
          </cell>
          <cell r="J196" t="str">
            <v>7,75420419468</v>
          </cell>
          <cell r="K196" t="str">
            <v/>
          </cell>
          <cell r="L196" t="str">
            <v>MUNICIPIO</v>
          </cell>
          <cell r="M196" t="str">
            <v/>
          </cell>
        </row>
        <row r="197">
          <cell r="C197" t="str">
            <v>05147003</v>
          </cell>
          <cell r="D197" t="str">
            <v>ANTIOQUIA</v>
          </cell>
          <cell r="E197" t="str">
            <v>CAREPA</v>
          </cell>
          <cell r="F197" t="str">
            <v>PIEDRAS BLANCAS</v>
          </cell>
          <cell r="G197" t="str">
            <v>CABECERA CORREGIMIENTO MUNICIPAL (C)</v>
          </cell>
          <cell r="H197" t="str">
            <v>-76,5562580913</v>
          </cell>
          <cell r="J197" t="str">
            <v>7,74563160069</v>
          </cell>
          <cell r="K197" t="str">
            <v/>
          </cell>
          <cell r="L197" t="str">
            <v>MUNICIPIO</v>
          </cell>
          <cell r="M197" t="str">
            <v/>
          </cell>
        </row>
        <row r="198">
          <cell r="C198" t="str">
            <v>05147004</v>
          </cell>
          <cell r="D198" t="str">
            <v>ANTIOQUIA</v>
          </cell>
          <cell r="E198" t="str">
            <v>CAREPA</v>
          </cell>
          <cell r="F198" t="str">
            <v>ZUNGO EMBARCADERO - PUEBLO NUEVO</v>
          </cell>
          <cell r="G198" t="str">
            <v>CASERÍO (CAS)</v>
          </cell>
          <cell r="H198" t="str">
            <v>-76,7389267671</v>
          </cell>
          <cell r="J198" t="str">
            <v>7,84797807196</v>
          </cell>
          <cell r="K198" t="str">
            <v/>
          </cell>
          <cell r="L198" t="str">
            <v>MUNICIPIO</v>
          </cell>
          <cell r="M198" t="str">
            <v/>
          </cell>
        </row>
        <row r="199">
          <cell r="C199" t="str">
            <v>05147005</v>
          </cell>
          <cell r="D199" t="str">
            <v>ANTIOQUIA</v>
          </cell>
          <cell r="E199" t="str">
            <v>CAREPA</v>
          </cell>
          <cell r="F199" t="str">
            <v>ZUNGO EMBARCADERO - 11 DE NOVIEMBRE</v>
          </cell>
          <cell r="G199" t="str">
            <v>CABECERA CORREGIMIENTO MUNICIPAL (C)</v>
          </cell>
          <cell r="H199" t="str">
            <v>-76,7345684702</v>
          </cell>
          <cell r="J199" t="str">
            <v>7,84682659076</v>
          </cell>
          <cell r="K199" t="str">
            <v/>
          </cell>
          <cell r="L199" t="str">
            <v>MUNICIPIO</v>
          </cell>
          <cell r="M199" t="str">
            <v/>
          </cell>
        </row>
        <row r="200">
          <cell r="C200" t="str">
            <v>05147006</v>
          </cell>
          <cell r="D200" t="str">
            <v>ANTIOQUIA</v>
          </cell>
          <cell r="E200" t="str">
            <v>CAREPA</v>
          </cell>
          <cell r="F200" t="str">
            <v>CASA VERDE</v>
          </cell>
          <cell r="G200" t="str">
            <v>CASERÍO (CAS)</v>
          </cell>
          <cell r="H200" t="str">
            <v>-76,6536803626</v>
          </cell>
          <cell r="J200" t="str">
            <v>7,78997743602</v>
          </cell>
          <cell r="K200" t="str">
            <v/>
          </cell>
          <cell r="L200" t="str">
            <v>MUNICIPIO</v>
          </cell>
          <cell r="M200" t="str">
            <v/>
          </cell>
        </row>
        <row r="201">
          <cell r="C201" t="str">
            <v>05147007</v>
          </cell>
          <cell r="D201" t="str">
            <v>ANTIOQUIA</v>
          </cell>
          <cell r="E201" t="str">
            <v>CAREPA</v>
          </cell>
          <cell r="F201" t="str">
            <v>EL ENCANTO</v>
          </cell>
          <cell r="G201" t="str">
            <v>CASERÍO (CAS)</v>
          </cell>
          <cell r="H201" t="str">
            <v>-76,7116712051</v>
          </cell>
          <cell r="J201" t="str">
            <v>7,74936885414</v>
          </cell>
          <cell r="K201" t="str">
            <v/>
          </cell>
          <cell r="L201" t="str">
            <v>MUNICIPIO</v>
          </cell>
          <cell r="M201" t="str">
            <v/>
          </cell>
        </row>
        <row r="202">
          <cell r="C202" t="str">
            <v>05147008</v>
          </cell>
          <cell r="D202" t="str">
            <v>ANTIOQUIA</v>
          </cell>
          <cell r="E202" t="str">
            <v>CAREPA</v>
          </cell>
          <cell r="F202" t="str">
            <v>ZUNGO EMBARCADERO - 28 DE OCTUBRE</v>
          </cell>
          <cell r="G202" t="str">
            <v>CABECERA CORREGIMIENTO MUNICIPAL (C)</v>
          </cell>
          <cell r="H202" t="str">
            <v>-76,7433305247</v>
          </cell>
          <cell r="J202" t="str">
            <v>7,85056822599</v>
          </cell>
          <cell r="K202" t="str">
            <v/>
          </cell>
          <cell r="L202" t="str">
            <v>MUNICIPIO</v>
          </cell>
          <cell r="M202" t="str">
            <v/>
          </cell>
        </row>
        <row r="203">
          <cell r="C203" t="str">
            <v>05147009</v>
          </cell>
          <cell r="D203" t="str">
            <v>ANTIOQUIA</v>
          </cell>
          <cell r="E203" t="str">
            <v>CAREPA</v>
          </cell>
          <cell r="F203" t="str">
            <v>BELENCITO</v>
          </cell>
          <cell r="G203" t="str">
            <v>CASERÍO (CAS)</v>
          </cell>
          <cell r="H203" t="str">
            <v>-76,6595955568446</v>
          </cell>
          <cell r="J203" t="str">
            <v>7,7881867543729</v>
          </cell>
          <cell r="K203" t="str">
            <v/>
          </cell>
          <cell r="L203" t="str">
            <v>MUNICIPIO</v>
          </cell>
          <cell r="M203" t="str">
            <v/>
          </cell>
        </row>
        <row r="204">
          <cell r="C204" t="str">
            <v>05147010</v>
          </cell>
          <cell r="D204" t="str">
            <v>ANTIOQUIA</v>
          </cell>
          <cell r="E204" t="str">
            <v>CAREPA</v>
          </cell>
          <cell r="F204" t="str">
            <v>BOSQUES DE LOS ALMENDROS</v>
          </cell>
          <cell r="G204" t="str">
            <v>CASERÍO (CAS)</v>
          </cell>
          <cell r="H204" t="str">
            <v>-76,6595955568446</v>
          </cell>
          <cell r="J204" t="str">
            <v>7,7881867543729</v>
          </cell>
          <cell r="K204" t="str">
            <v/>
          </cell>
          <cell r="L204" t="str">
            <v>MUNICIPIO</v>
          </cell>
          <cell r="M204" t="str">
            <v/>
          </cell>
        </row>
        <row r="205">
          <cell r="C205" t="str">
            <v>05147011</v>
          </cell>
          <cell r="D205" t="str">
            <v>ANTIOQUIA</v>
          </cell>
          <cell r="E205" t="str">
            <v>CAREPA</v>
          </cell>
          <cell r="F205" t="str">
            <v>CAREPITA CANALUNO</v>
          </cell>
          <cell r="G205" t="str">
            <v>CASERÍO (CAS)</v>
          </cell>
          <cell r="H205" t="str">
            <v>-76,6595955568446</v>
          </cell>
          <cell r="J205" t="str">
            <v>7,7881867543729</v>
          </cell>
          <cell r="K205" t="str">
            <v/>
          </cell>
          <cell r="L205" t="str">
            <v>MUNICIPIO</v>
          </cell>
          <cell r="M205" t="str">
            <v/>
          </cell>
        </row>
        <row r="206">
          <cell r="C206" t="str">
            <v>05147012</v>
          </cell>
          <cell r="D206" t="str">
            <v>ANTIOQUIA</v>
          </cell>
          <cell r="E206" t="str">
            <v>CAREPA</v>
          </cell>
          <cell r="F206" t="str">
            <v>SACRAMENTO LA LUCHA</v>
          </cell>
          <cell r="G206" t="str">
            <v>CASERÍO (CAS)</v>
          </cell>
          <cell r="H206" t="str">
            <v>-76,6595955568446</v>
          </cell>
          <cell r="J206" t="str">
            <v>7,7881867543729</v>
          </cell>
          <cell r="K206" t="str">
            <v/>
          </cell>
          <cell r="L206" t="str">
            <v>MUNICIPIO</v>
          </cell>
          <cell r="M206" t="str">
            <v/>
          </cell>
        </row>
        <row r="207">
          <cell r="C207" t="str">
            <v>05148000</v>
          </cell>
          <cell r="D207" t="str">
            <v>ANTIOQUIA</v>
          </cell>
          <cell r="E207" t="str">
            <v>EL CARMEN DE VIBORAL</v>
          </cell>
          <cell r="F207" t="str">
            <v>EL CARMEN DE VIBORAL</v>
          </cell>
          <cell r="G207" t="str">
            <v>CABECERA MUNICIPAL (CM)</v>
          </cell>
          <cell r="H207" t="str">
            <v>-75,335269012</v>
          </cell>
          <cell r="J207" t="str">
            <v>6,08497157368</v>
          </cell>
          <cell r="K207" t="str">
            <v/>
          </cell>
          <cell r="L207" t="str">
            <v>MUNICIPIO</v>
          </cell>
          <cell r="M207" t="str">
            <v/>
          </cell>
        </row>
        <row r="208">
          <cell r="C208" t="str">
            <v>05148003</v>
          </cell>
          <cell r="D208" t="str">
            <v>ANTIOQUIA</v>
          </cell>
          <cell r="E208" t="str">
            <v>EL CARMEN DE VIBORAL</v>
          </cell>
          <cell r="F208" t="str">
            <v>AGUAS CLARAS</v>
          </cell>
          <cell r="G208" t="str">
            <v>CASERÍO (CAS)</v>
          </cell>
          <cell r="H208" t="str">
            <v>-75,263218904</v>
          </cell>
          <cell r="J208" t="str">
            <v>5,97810470819</v>
          </cell>
          <cell r="K208" t="str">
            <v/>
          </cell>
          <cell r="L208" t="str">
            <v>MUNICIPIO</v>
          </cell>
          <cell r="M208" t="str">
            <v/>
          </cell>
        </row>
        <row r="209">
          <cell r="C209" t="str">
            <v>05148005</v>
          </cell>
          <cell r="D209" t="str">
            <v>ANTIOQUIA</v>
          </cell>
          <cell r="E209" t="str">
            <v>EL CARMEN DE VIBORAL</v>
          </cell>
          <cell r="F209" t="str">
            <v>LA CHAPA</v>
          </cell>
          <cell r="G209" t="str">
            <v>CASERÍO (CAS)</v>
          </cell>
          <cell r="H209" t="str">
            <v>-75,263218904</v>
          </cell>
          <cell r="J209" t="str">
            <v>5,97810470819</v>
          </cell>
          <cell r="K209" t="str">
            <v/>
          </cell>
          <cell r="L209" t="str">
            <v>MUNICIPIO</v>
          </cell>
          <cell r="M209" t="str">
            <v/>
          </cell>
        </row>
        <row r="210">
          <cell r="C210" t="str">
            <v>05148006</v>
          </cell>
          <cell r="D210" t="str">
            <v>ANTIOQUIA</v>
          </cell>
          <cell r="E210" t="str">
            <v>EL CARMEN DE VIBORAL</v>
          </cell>
          <cell r="F210" t="str">
            <v>CAMPO ALEGRE</v>
          </cell>
          <cell r="G210" t="str">
            <v>CASERÍO (CAS)</v>
          </cell>
          <cell r="H210" t="str">
            <v>-75,263218180962</v>
          </cell>
          <cell r="J210" t="str">
            <v>5,9780469281481</v>
          </cell>
          <cell r="K210" t="str">
            <v/>
          </cell>
          <cell r="L210" t="str">
            <v>MUNICIPIO</v>
          </cell>
          <cell r="M210" t="str">
            <v/>
          </cell>
        </row>
        <row r="211">
          <cell r="C211" t="str">
            <v>05148008</v>
          </cell>
          <cell r="D211" t="str">
            <v>ANTIOQUIA</v>
          </cell>
          <cell r="E211" t="str">
            <v>EL CARMEN DE VIBORAL</v>
          </cell>
          <cell r="F211" t="str">
            <v>LA AURORA - LAS BRISAS</v>
          </cell>
          <cell r="G211" t="str">
            <v>CASERÍO (CAS)</v>
          </cell>
          <cell r="H211" t="str">
            <v>-75,3271308049</v>
          </cell>
          <cell r="J211" t="str">
            <v>6,08411847855</v>
          </cell>
          <cell r="K211" t="str">
            <v/>
          </cell>
          <cell r="L211" t="str">
            <v>MUNICIPIO</v>
          </cell>
          <cell r="M211" t="str">
            <v/>
          </cell>
        </row>
        <row r="212">
          <cell r="C212" t="str">
            <v>05150000</v>
          </cell>
          <cell r="D212" t="str">
            <v>ANTIOQUIA</v>
          </cell>
          <cell r="E212" t="str">
            <v>CAROLINA</v>
          </cell>
          <cell r="F212" t="str">
            <v>CAROLINA DEL PRINCIPE</v>
          </cell>
          <cell r="G212" t="str">
            <v>CABECERA MUNICIPAL (CM)</v>
          </cell>
          <cell r="H212" t="str">
            <v>-75,2835999381</v>
          </cell>
          <cell r="J212" t="str">
            <v>6,72599435248</v>
          </cell>
          <cell r="K212" t="str">
            <v/>
          </cell>
          <cell r="L212" t="str">
            <v>MUNICIPIO</v>
          </cell>
          <cell r="M212" t="str">
            <v/>
          </cell>
        </row>
        <row r="213">
          <cell r="C213" t="str">
            <v>05154000</v>
          </cell>
          <cell r="D213" t="str">
            <v>ANTIOQUIA</v>
          </cell>
          <cell r="E213" t="str">
            <v>CAUCASIA</v>
          </cell>
          <cell r="F213" t="str">
            <v>CAUCASIA</v>
          </cell>
          <cell r="G213" t="str">
            <v>CABECERA MUNICIPAL (CM)</v>
          </cell>
          <cell r="H213" t="str">
            <v>-75,1985143435</v>
          </cell>
          <cell r="J213" t="str">
            <v>7,97776036994</v>
          </cell>
          <cell r="K213" t="str">
            <v/>
          </cell>
          <cell r="L213" t="str">
            <v>MUNICIPIO</v>
          </cell>
          <cell r="M213" t="str">
            <v/>
          </cell>
        </row>
        <row r="214">
          <cell r="C214" t="str">
            <v>05154003</v>
          </cell>
          <cell r="D214" t="str">
            <v>ANTIOQUIA</v>
          </cell>
          <cell r="E214" t="str">
            <v>CAUCASIA</v>
          </cell>
          <cell r="F214" t="str">
            <v>CUTURÚ</v>
          </cell>
          <cell r="G214" t="str">
            <v>CABECERA CORREGIMIENTO MUNICIPAL (C)</v>
          </cell>
          <cell r="H214" t="str">
            <v>-74,7870071356</v>
          </cell>
          <cell r="J214" t="str">
            <v>7,72700197818</v>
          </cell>
          <cell r="K214" t="str">
            <v/>
          </cell>
          <cell r="L214" t="str">
            <v>MUNICIPIO</v>
          </cell>
          <cell r="M214" t="str">
            <v/>
          </cell>
        </row>
        <row r="215">
          <cell r="C215" t="str">
            <v>05154006</v>
          </cell>
          <cell r="D215" t="str">
            <v>ANTIOQUIA</v>
          </cell>
          <cell r="E215" t="str">
            <v>CAUCASIA</v>
          </cell>
          <cell r="F215" t="str">
            <v>MARGENTO</v>
          </cell>
          <cell r="G215" t="str">
            <v>CABECERA CORREGIMIENTO MUNICIPAL (C)</v>
          </cell>
          <cell r="H215" t="str">
            <v>-74,9519501192</v>
          </cell>
          <cell r="J215" t="str">
            <v>8,03729580417</v>
          </cell>
          <cell r="K215" t="str">
            <v/>
          </cell>
          <cell r="L215" t="str">
            <v>MUNICIPIO</v>
          </cell>
          <cell r="M215" t="str">
            <v/>
          </cell>
        </row>
        <row r="216">
          <cell r="C216" t="str">
            <v>05154008</v>
          </cell>
          <cell r="D216" t="str">
            <v>ANTIOQUIA</v>
          </cell>
          <cell r="E216" t="str">
            <v>CAUCASIA</v>
          </cell>
          <cell r="F216" t="str">
            <v>PALANCA</v>
          </cell>
          <cell r="G216" t="str">
            <v>CABECERA CORREGIMIENTO MUNICIPAL (C)</v>
          </cell>
          <cell r="H216" t="str">
            <v>-75,0223893325</v>
          </cell>
          <cell r="J216" t="str">
            <v>8,00728551935</v>
          </cell>
          <cell r="K216" t="str">
            <v/>
          </cell>
          <cell r="L216" t="str">
            <v>MUNICIPIO</v>
          </cell>
          <cell r="M216" t="str">
            <v/>
          </cell>
        </row>
        <row r="217">
          <cell r="C217" t="str">
            <v>05154009</v>
          </cell>
          <cell r="D217" t="str">
            <v>ANTIOQUIA</v>
          </cell>
          <cell r="E217" t="str">
            <v>CAUCASIA</v>
          </cell>
          <cell r="F217" t="str">
            <v>PALOMAR</v>
          </cell>
          <cell r="G217" t="str">
            <v>CABECERA CORREGIMIENTO MUNICIPAL (C)</v>
          </cell>
          <cell r="H217" t="str">
            <v>-74,9750971348</v>
          </cell>
          <cell r="J217" t="str">
            <v>8,00081480183</v>
          </cell>
          <cell r="K217" t="str">
            <v/>
          </cell>
          <cell r="L217" t="str">
            <v>MUNICIPIO</v>
          </cell>
          <cell r="M217" t="str">
            <v/>
          </cell>
        </row>
        <row r="218">
          <cell r="C218" t="str">
            <v>05154012</v>
          </cell>
          <cell r="D218" t="str">
            <v>ANTIOQUIA</v>
          </cell>
          <cell r="E218" t="str">
            <v>CAUCASIA</v>
          </cell>
          <cell r="F218" t="str">
            <v>SANTA ROSITA</v>
          </cell>
          <cell r="G218" t="str">
            <v>CABECERA CORREGIMIENTO MUNICIPAL (C)</v>
          </cell>
          <cell r="H218" t="str">
            <v>-75,3249749816</v>
          </cell>
          <cell r="J218" t="str">
            <v>7,92143516399</v>
          </cell>
          <cell r="K218" t="str">
            <v/>
          </cell>
          <cell r="L218" t="str">
            <v>MUNICIPIO</v>
          </cell>
          <cell r="M218" t="str">
            <v/>
          </cell>
        </row>
        <row r="219">
          <cell r="C219" t="str">
            <v>05154020</v>
          </cell>
          <cell r="D219" t="str">
            <v>ANTIOQUIA</v>
          </cell>
          <cell r="E219" t="str">
            <v>CAUCASIA</v>
          </cell>
          <cell r="F219" t="str">
            <v>PUERTO TRIANA</v>
          </cell>
          <cell r="G219" t="str">
            <v>CABECERA CORREGIMIENTO MUNICIPAL (C)</v>
          </cell>
          <cell r="H219" t="str">
            <v>-74,8929917397</v>
          </cell>
          <cell r="J219" t="str">
            <v>7,68377022367</v>
          </cell>
          <cell r="K219" t="str">
            <v/>
          </cell>
          <cell r="L219" t="str">
            <v>MUNICIPIO</v>
          </cell>
          <cell r="M219" t="str">
            <v/>
          </cell>
        </row>
        <row r="220">
          <cell r="C220" t="str">
            <v>05154022</v>
          </cell>
          <cell r="D220" t="str">
            <v>ANTIOQUIA</v>
          </cell>
          <cell r="E220" t="str">
            <v>CAUCASIA</v>
          </cell>
          <cell r="F220" t="str">
            <v>LA ILUSIÓN</v>
          </cell>
          <cell r="G220" t="str">
            <v>CABECERA CORREGIMIENTO MUNICIPAL (C)</v>
          </cell>
          <cell r="H220" t="str">
            <v>-75,0919479104</v>
          </cell>
          <cell r="J220" t="str">
            <v>8,02141862141</v>
          </cell>
          <cell r="K220" t="str">
            <v/>
          </cell>
          <cell r="L220" t="str">
            <v>MUNICIPIO</v>
          </cell>
          <cell r="M220" t="str">
            <v/>
          </cell>
        </row>
        <row r="221">
          <cell r="C221" t="str">
            <v>05154023</v>
          </cell>
          <cell r="D221" t="str">
            <v>ANTIOQUIA</v>
          </cell>
          <cell r="E221" t="str">
            <v>CAUCASIA</v>
          </cell>
          <cell r="F221" t="str">
            <v>CACERÍ</v>
          </cell>
          <cell r="G221" t="str">
            <v>CABECERA CORREGIMIENTO MUNICIPAL (C)</v>
          </cell>
          <cell r="H221" t="str">
            <v>-74,9322131713</v>
          </cell>
          <cell r="J221" t="str">
            <v>7,80840156958</v>
          </cell>
          <cell r="K221" t="str">
            <v/>
          </cell>
          <cell r="L221" t="str">
            <v>MUNICIPIO</v>
          </cell>
          <cell r="M221" t="str">
            <v/>
          </cell>
        </row>
        <row r="222">
          <cell r="C222" t="str">
            <v>05154024</v>
          </cell>
          <cell r="D222" t="str">
            <v>ANTIOQUIA</v>
          </cell>
          <cell r="E222" t="str">
            <v>CAUCASIA</v>
          </cell>
          <cell r="F222" t="str">
            <v>EL PANDO</v>
          </cell>
          <cell r="G222" t="str">
            <v>CABECERA CORREGIMIENTO MUNICIPAL (C)</v>
          </cell>
          <cell r="H222" t="str">
            <v>-75,0697659757</v>
          </cell>
          <cell r="J222" t="str">
            <v>7,79348071843</v>
          </cell>
          <cell r="K222" t="str">
            <v/>
          </cell>
          <cell r="L222" t="str">
            <v>MUNICIPIO</v>
          </cell>
          <cell r="M222" t="str">
            <v/>
          </cell>
        </row>
        <row r="223">
          <cell r="C223" t="str">
            <v>05154025</v>
          </cell>
          <cell r="D223" t="str">
            <v>ANTIOQUIA</v>
          </cell>
          <cell r="E223" t="str">
            <v>CAUCASIA</v>
          </cell>
          <cell r="F223" t="str">
            <v>CAMPO ALEGRE</v>
          </cell>
          <cell r="G223" t="str">
            <v>CABECERA CORREGIMIENTO MUNICIPAL (C)</v>
          </cell>
          <cell r="H223" t="str">
            <v>-75,2447641041</v>
          </cell>
          <cell r="J223" t="str">
            <v>8,00766854295</v>
          </cell>
          <cell r="K223" t="str">
            <v/>
          </cell>
          <cell r="L223" t="str">
            <v>MUNICIPIO</v>
          </cell>
          <cell r="M223" t="str">
            <v/>
          </cell>
        </row>
        <row r="224">
          <cell r="C224" t="str">
            <v>05154026</v>
          </cell>
          <cell r="D224" t="str">
            <v>ANTIOQUIA</v>
          </cell>
          <cell r="E224" t="str">
            <v>CAUCASIA</v>
          </cell>
          <cell r="F224" t="str">
            <v>EL CHINO</v>
          </cell>
          <cell r="G224" t="str">
            <v>CENTRO POBLADO (CP)</v>
          </cell>
          <cell r="H224" t="str">
            <v>-75,093078605</v>
          </cell>
          <cell r="J224" t="str">
            <v>8,01032845572</v>
          </cell>
          <cell r="K224" t="str">
            <v/>
          </cell>
          <cell r="L224" t="str">
            <v>MUNICIPIO</v>
          </cell>
          <cell r="M224" t="str">
            <v/>
          </cell>
        </row>
        <row r="225">
          <cell r="C225" t="str">
            <v>05154027</v>
          </cell>
          <cell r="D225" t="str">
            <v>ANTIOQUIA</v>
          </cell>
          <cell r="E225" t="str">
            <v>CAUCASIA</v>
          </cell>
          <cell r="F225" t="str">
            <v>LA ESMERALDA</v>
          </cell>
          <cell r="G225" t="str">
            <v>CENTRO POBLADO (CP)</v>
          </cell>
          <cell r="H225" t="str">
            <v>-75,1274643589</v>
          </cell>
          <cell r="J225" t="str">
            <v>8,00307370759</v>
          </cell>
          <cell r="K225" t="str">
            <v/>
          </cell>
          <cell r="L225" t="str">
            <v>MUNICIPIO</v>
          </cell>
          <cell r="M225" t="str">
            <v/>
          </cell>
        </row>
        <row r="226">
          <cell r="C226" t="str">
            <v>05154031</v>
          </cell>
          <cell r="D226" t="str">
            <v>ANTIOQUIA</v>
          </cell>
          <cell r="E226" t="str">
            <v>CAUCASIA</v>
          </cell>
          <cell r="F226" t="str">
            <v>VILLA DEL SOCORRO</v>
          </cell>
          <cell r="G226" t="str">
            <v>CENTRO POBLADO (CP)</v>
          </cell>
          <cell r="H226" t="str">
            <v>-75,0068337537</v>
          </cell>
          <cell r="J226" t="str">
            <v>8,04795053563</v>
          </cell>
          <cell r="K226" t="str">
            <v/>
          </cell>
          <cell r="L226" t="str">
            <v>MUNICIPIO</v>
          </cell>
          <cell r="M226" t="str">
            <v/>
          </cell>
        </row>
        <row r="227">
          <cell r="C227" t="str">
            <v>05154032</v>
          </cell>
          <cell r="D227" t="str">
            <v>ANTIOQUIA</v>
          </cell>
          <cell r="E227" t="str">
            <v>CAUCASIA</v>
          </cell>
          <cell r="F227" t="str">
            <v>CASERIO CONJUNTO CAÑO FISTULA</v>
          </cell>
          <cell r="G227" t="str">
            <v>CASERÍO (CAS)</v>
          </cell>
          <cell r="H227" t="str">
            <v>-75,0329712936705</v>
          </cell>
          <cell r="J227" t="str">
            <v>7,8649944732995</v>
          </cell>
          <cell r="K227" t="str">
            <v/>
          </cell>
          <cell r="L227" t="str">
            <v>MUNICIPIO</v>
          </cell>
          <cell r="M227" t="str">
            <v/>
          </cell>
        </row>
        <row r="228">
          <cell r="C228" t="str">
            <v>05154033</v>
          </cell>
          <cell r="D228" t="str">
            <v>ANTIOQUIA</v>
          </cell>
          <cell r="E228" t="str">
            <v>CAUCASIA</v>
          </cell>
          <cell r="F228" t="str">
            <v>PUEBLO NUEVO</v>
          </cell>
          <cell r="G228" t="str">
            <v>CENTRO POBLADO (CP)</v>
          </cell>
          <cell r="H228" t="str">
            <v>-75,0329712936705</v>
          </cell>
          <cell r="J228" t="str">
            <v>7,8649944732995</v>
          </cell>
          <cell r="K228" t="str">
            <v/>
          </cell>
          <cell r="L228" t="str">
            <v>MUNICIPIO</v>
          </cell>
          <cell r="M228" t="str">
            <v/>
          </cell>
        </row>
        <row r="229">
          <cell r="C229" t="str">
            <v>05172000</v>
          </cell>
          <cell r="D229" t="str">
            <v>ANTIOQUIA</v>
          </cell>
          <cell r="E229" t="str">
            <v>CHIGORODÓ</v>
          </cell>
          <cell r="F229" t="str">
            <v>CHIGORODÓ</v>
          </cell>
          <cell r="G229" t="str">
            <v>CABECERA MUNICIPAL (CM)</v>
          </cell>
          <cell r="H229" t="str">
            <v>-76,6815647246</v>
          </cell>
          <cell r="J229" t="str">
            <v>7,66615644949</v>
          </cell>
          <cell r="K229" t="str">
            <v/>
          </cell>
          <cell r="L229" t="str">
            <v>MUNICIPIO</v>
          </cell>
          <cell r="M229" t="str">
            <v/>
          </cell>
        </row>
        <row r="230">
          <cell r="C230" t="str">
            <v>05172003</v>
          </cell>
          <cell r="D230" t="str">
            <v>ANTIOQUIA</v>
          </cell>
          <cell r="E230" t="str">
            <v>CHIGORODÓ</v>
          </cell>
          <cell r="F230" t="str">
            <v>BARRANQUILLITA</v>
          </cell>
          <cell r="G230" t="str">
            <v>CABECERA CORREGIMIENTO MUNICIPAL (C)</v>
          </cell>
          <cell r="H230" t="str">
            <v>-76,6965756188</v>
          </cell>
          <cell r="J230" t="str">
            <v>7,57032711358</v>
          </cell>
          <cell r="K230" t="str">
            <v/>
          </cell>
          <cell r="L230" t="str">
            <v>MUNICIPIO</v>
          </cell>
          <cell r="M230" t="str">
            <v/>
          </cell>
        </row>
        <row r="231">
          <cell r="C231" t="str">
            <v>05172007</v>
          </cell>
          <cell r="D231" t="str">
            <v>ANTIOQUIA</v>
          </cell>
          <cell r="E231" t="str">
            <v>CHIGORODÓ</v>
          </cell>
          <cell r="F231" t="str">
            <v>GUAPA CARRETERAS</v>
          </cell>
          <cell r="G231" t="str">
            <v>CENTRO POBLADO (CP)</v>
          </cell>
          <cell r="H231" t="str">
            <v>-76,6429795895</v>
          </cell>
          <cell r="J231" t="str">
            <v>7,63013474341</v>
          </cell>
          <cell r="K231" t="str">
            <v/>
          </cell>
          <cell r="L231" t="str">
            <v>MUNICIPIO</v>
          </cell>
          <cell r="M231" t="str">
            <v/>
          </cell>
        </row>
        <row r="232">
          <cell r="C232" t="str">
            <v>05172013</v>
          </cell>
          <cell r="D232" t="str">
            <v>ANTIOQUIA</v>
          </cell>
          <cell r="E232" t="str">
            <v>CHIGORODÓ</v>
          </cell>
          <cell r="F232" t="str">
            <v>JURADO</v>
          </cell>
          <cell r="G232" t="str">
            <v>CENTRO POBLADO (CP)</v>
          </cell>
          <cell r="H232" t="str">
            <v>-76,6429795895</v>
          </cell>
          <cell r="J232" t="str">
            <v>7,63013474341</v>
          </cell>
          <cell r="K232" t="str">
            <v/>
          </cell>
          <cell r="L232" t="str">
            <v>MUNICIPIO</v>
          </cell>
          <cell r="M232" t="str">
            <v/>
          </cell>
        </row>
        <row r="233">
          <cell r="C233" t="str">
            <v>05172014</v>
          </cell>
          <cell r="D233" t="str">
            <v>ANTIOQUIA</v>
          </cell>
          <cell r="E233" t="str">
            <v>CHIGORODÓ</v>
          </cell>
          <cell r="F233" t="str">
            <v>CAMPITAS</v>
          </cell>
          <cell r="G233" t="str">
            <v>CENTRO POBLADO (CP)</v>
          </cell>
          <cell r="H233" t="str">
            <v>-76,6429770112857</v>
          </cell>
          <cell r="J233" t="str">
            <v>7,6300821288945</v>
          </cell>
          <cell r="K233" t="str">
            <v/>
          </cell>
          <cell r="L233" t="str">
            <v>MUNICIPIO</v>
          </cell>
          <cell r="M233" t="str">
            <v/>
          </cell>
        </row>
        <row r="234">
          <cell r="C234" t="str">
            <v>05172015</v>
          </cell>
          <cell r="D234" t="str">
            <v>ANTIOQUIA</v>
          </cell>
          <cell r="E234" t="str">
            <v>CHIGORODÓ</v>
          </cell>
          <cell r="F234" t="str">
            <v>CHAMPITA SECTOR LA GRANJA</v>
          </cell>
          <cell r="G234" t="str">
            <v>CENTRO POBLADO (CP)</v>
          </cell>
          <cell r="H234" t="str">
            <v>-76,6429770112857</v>
          </cell>
          <cell r="J234" t="str">
            <v>7,6300821288945</v>
          </cell>
          <cell r="K234" t="str">
            <v/>
          </cell>
          <cell r="L234" t="str">
            <v>MUNICIPIO</v>
          </cell>
          <cell r="M234" t="str">
            <v/>
          </cell>
        </row>
        <row r="235">
          <cell r="C235" t="str">
            <v>05190000</v>
          </cell>
          <cell r="D235" t="str">
            <v>ANTIOQUIA</v>
          </cell>
          <cell r="E235" t="str">
            <v>CISNEROS</v>
          </cell>
          <cell r="F235" t="str">
            <v>CISNEROS</v>
          </cell>
          <cell r="G235" t="str">
            <v>CABECERA MUNICIPAL (CM)</v>
          </cell>
          <cell r="H235" t="str">
            <v>-75,0862390602</v>
          </cell>
          <cell r="J235" t="str">
            <v>6,53887519896</v>
          </cell>
          <cell r="K235" t="str">
            <v/>
          </cell>
          <cell r="L235" t="str">
            <v>MUNICIPIO</v>
          </cell>
          <cell r="M235" t="str">
            <v/>
          </cell>
        </row>
        <row r="236">
          <cell r="C236" t="str">
            <v>05197000</v>
          </cell>
          <cell r="D236" t="str">
            <v>ANTIOQUIA</v>
          </cell>
          <cell r="E236" t="str">
            <v>COCORNÁ</v>
          </cell>
          <cell r="F236" t="str">
            <v>COCORNÁ</v>
          </cell>
          <cell r="G236" t="str">
            <v>CABECERA MUNICIPAL (CM)</v>
          </cell>
          <cell r="H236" t="str">
            <v>-75,1856126097</v>
          </cell>
          <cell r="J236" t="str">
            <v>6,05788879642</v>
          </cell>
          <cell r="K236" t="str">
            <v/>
          </cell>
          <cell r="L236" t="str">
            <v>MUNICIPIO</v>
          </cell>
          <cell r="M236" t="str">
            <v/>
          </cell>
        </row>
        <row r="237">
          <cell r="C237" t="str">
            <v>05197005</v>
          </cell>
          <cell r="D237" t="str">
            <v>ANTIOQUIA</v>
          </cell>
          <cell r="E237" t="str">
            <v>COCORNÁ</v>
          </cell>
          <cell r="F237" t="str">
            <v>LA PIÑUELA</v>
          </cell>
          <cell r="G237" t="str">
            <v>CENTRO POBLADO (CP)</v>
          </cell>
          <cell r="H237" t="str">
            <v>-75,1697466143</v>
          </cell>
          <cell r="J237" t="str">
            <v>6,03025778454</v>
          </cell>
          <cell r="K237" t="str">
            <v/>
          </cell>
          <cell r="L237" t="str">
            <v>MUNICIPIO</v>
          </cell>
          <cell r="M237" t="str">
            <v/>
          </cell>
        </row>
        <row r="238">
          <cell r="C238" t="str">
            <v>05197013</v>
          </cell>
          <cell r="D238" t="str">
            <v>ANTIOQUIA</v>
          </cell>
          <cell r="E238" t="str">
            <v>COCORNÁ</v>
          </cell>
          <cell r="F238" t="str">
            <v>EL MOLINO</v>
          </cell>
          <cell r="G238" t="str">
            <v>CENTRO POBLADO (CP)</v>
          </cell>
          <cell r="H238" t="str">
            <v>-75,1624285520562</v>
          </cell>
          <cell r="J238" t="str">
            <v>6,0075367001273</v>
          </cell>
          <cell r="K238" t="str">
            <v/>
          </cell>
          <cell r="L238" t="str">
            <v>MUNICIPIO</v>
          </cell>
          <cell r="M238" t="str">
            <v/>
          </cell>
        </row>
        <row r="239">
          <cell r="C239" t="str">
            <v>05206000</v>
          </cell>
          <cell r="D239" t="str">
            <v>ANTIOQUIA</v>
          </cell>
          <cell r="E239" t="str">
            <v>CONCEPCIÓN</v>
          </cell>
          <cell r="F239" t="str">
            <v>CONCEPCIÓN</v>
          </cell>
          <cell r="G239" t="str">
            <v>CABECERA MUNICIPAL (CM)</v>
          </cell>
          <cell r="H239" t="str">
            <v>-75,256527061</v>
          </cell>
          <cell r="J239" t="str">
            <v>6,39397607889</v>
          </cell>
          <cell r="K239" t="str">
            <v/>
          </cell>
          <cell r="L239" t="str">
            <v>MUNICIPIO</v>
          </cell>
          <cell r="M239" t="str">
            <v/>
          </cell>
        </row>
        <row r="240">
          <cell r="C240" t="str">
            <v>05209000</v>
          </cell>
          <cell r="D240" t="str">
            <v>ANTIOQUIA</v>
          </cell>
          <cell r="E240" t="str">
            <v>CONCORDIA</v>
          </cell>
          <cell r="F240" t="str">
            <v>CONCORDIA</v>
          </cell>
          <cell r="G240" t="str">
            <v>CABECERA MUNICIPAL (CM)</v>
          </cell>
          <cell r="H240" t="str">
            <v>-75,9082819051</v>
          </cell>
          <cell r="J240" t="str">
            <v>6,04714827298</v>
          </cell>
          <cell r="K240" t="str">
            <v/>
          </cell>
          <cell r="L240" t="str">
            <v>MUNICIPIO</v>
          </cell>
          <cell r="M240" t="str">
            <v/>
          </cell>
        </row>
        <row r="241">
          <cell r="C241" t="str">
            <v>05209001</v>
          </cell>
          <cell r="D241" t="str">
            <v>ANTIOQUIA</v>
          </cell>
          <cell r="E241" t="str">
            <v>CONCORDIA</v>
          </cell>
          <cell r="F241" t="str">
            <v>EL SOCORRO</v>
          </cell>
          <cell r="G241" t="str">
            <v>CABECERA CORREGIMIENTO MUNICIPAL (C)</v>
          </cell>
          <cell r="H241" t="str">
            <v>-75,9004442512</v>
          </cell>
          <cell r="J241" t="str">
            <v>6,12073379068</v>
          </cell>
          <cell r="K241" t="str">
            <v/>
          </cell>
          <cell r="L241" t="str">
            <v>MUNICIPIO</v>
          </cell>
          <cell r="M241" t="str">
            <v/>
          </cell>
        </row>
        <row r="242">
          <cell r="C242" t="str">
            <v>05209006</v>
          </cell>
          <cell r="D242" t="str">
            <v>ANTIOQUIA</v>
          </cell>
          <cell r="E242" t="str">
            <v>CONCORDIA</v>
          </cell>
          <cell r="F242" t="str">
            <v>EL GOLPE</v>
          </cell>
          <cell r="G242" t="str">
            <v>CABECERA INSPECCIÓN DE POLICÍA (IP)</v>
          </cell>
          <cell r="H242" t="str">
            <v>-75,9009343807</v>
          </cell>
          <cell r="J242" t="str">
            <v>6,05407257858</v>
          </cell>
          <cell r="K242" t="str">
            <v/>
          </cell>
          <cell r="L242" t="str">
            <v>MUNICIPIO</v>
          </cell>
          <cell r="M242" t="str">
            <v/>
          </cell>
        </row>
        <row r="243">
          <cell r="C243" t="str">
            <v>05209007</v>
          </cell>
          <cell r="D243" t="str">
            <v>ANTIOQUIA</v>
          </cell>
          <cell r="E243" t="str">
            <v>CONCORDIA</v>
          </cell>
          <cell r="F243" t="str">
            <v>SALAZAR</v>
          </cell>
          <cell r="G243" t="str">
            <v>CASERÍO (CAS)</v>
          </cell>
          <cell r="H243" t="str">
            <v>-75,9096358944</v>
          </cell>
          <cell r="J243" t="str">
            <v>6,03862272593</v>
          </cell>
          <cell r="K243" t="str">
            <v/>
          </cell>
          <cell r="L243" t="str">
            <v>MUNICIPIO</v>
          </cell>
          <cell r="M243" t="str">
            <v/>
          </cell>
        </row>
        <row r="244">
          <cell r="C244" t="str">
            <v>05212000</v>
          </cell>
          <cell r="D244" t="str">
            <v>ANTIOQUIA</v>
          </cell>
          <cell r="E244" t="str">
            <v>COPACABANA</v>
          </cell>
          <cell r="F244" t="str">
            <v>COPACABANA</v>
          </cell>
          <cell r="G244" t="str">
            <v>CABECERA MUNICIPAL (CM)</v>
          </cell>
          <cell r="H244" t="str">
            <v>-75,5024226761</v>
          </cell>
          <cell r="J244" t="str">
            <v>6,35822753091</v>
          </cell>
          <cell r="K244" t="str">
            <v/>
          </cell>
          <cell r="L244" t="str">
            <v>MUNICIPIO</v>
          </cell>
          <cell r="M244" t="str">
            <v>AREA METROPOLITANA DEL VALLE DE ABURRÁ</v>
          </cell>
        </row>
        <row r="245">
          <cell r="C245" t="str">
            <v>05212005</v>
          </cell>
          <cell r="D245" t="str">
            <v>ANTIOQUIA</v>
          </cell>
          <cell r="E245" t="str">
            <v>COPACABANA</v>
          </cell>
          <cell r="F245" t="str">
            <v>EL SALADO</v>
          </cell>
          <cell r="G245" t="str">
            <v>CENTRO POBLADO (CP)</v>
          </cell>
          <cell r="H245" t="str">
            <v>-75,5011381971</v>
          </cell>
          <cell r="J245" t="str">
            <v>6,35426576336</v>
          </cell>
          <cell r="K245" t="str">
            <v/>
          </cell>
          <cell r="L245" t="str">
            <v>MUNICIPIO</v>
          </cell>
          <cell r="M245" t="str">
            <v>AREA METROPOLITANA DEL VALLE DE ABURRÁ</v>
          </cell>
        </row>
        <row r="246">
          <cell r="C246" t="str">
            <v>05212008</v>
          </cell>
          <cell r="D246" t="str">
            <v>ANTIOQUIA</v>
          </cell>
          <cell r="E246" t="str">
            <v>COPACABANA</v>
          </cell>
          <cell r="F246" t="str">
            <v>CABUYAL</v>
          </cell>
          <cell r="G246" t="str">
            <v>CENTRO POBLADO (CP)</v>
          </cell>
          <cell r="H246" t="str">
            <v>-75,5011381971</v>
          </cell>
          <cell r="J246" t="str">
            <v>6,35426576336</v>
          </cell>
          <cell r="K246" t="str">
            <v/>
          </cell>
          <cell r="L246" t="str">
            <v>MUNICIPIO</v>
          </cell>
          <cell r="M246" t="str">
            <v>AREA METROPOLITANA DEL VALLE DE ABURRÁ</v>
          </cell>
        </row>
        <row r="247">
          <cell r="C247" t="str">
            <v>05212011</v>
          </cell>
          <cell r="D247" t="str">
            <v>ANTIOQUIA</v>
          </cell>
          <cell r="E247" t="str">
            <v>COPACABANA</v>
          </cell>
          <cell r="F247" t="str">
            <v>ZARZAL (LA LUZ)</v>
          </cell>
          <cell r="G247" t="str">
            <v>CASERÍO (CAS)</v>
          </cell>
          <cell r="H247" t="str">
            <v>-75,5011381971</v>
          </cell>
          <cell r="J247" t="str">
            <v>6,35426576336</v>
          </cell>
          <cell r="K247" t="str">
            <v/>
          </cell>
          <cell r="L247" t="str">
            <v>MUNICIPIO</v>
          </cell>
          <cell r="M247" t="str">
            <v>AREA METROPOLITANA DEL VALLE DE ABURRÁ</v>
          </cell>
        </row>
        <row r="248">
          <cell r="C248" t="str">
            <v>05212017</v>
          </cell>
          <cell r="D248" t="str">
            <v>ANTIOQUIA</v>
          </cell>
          <cell r="E248" t="str">
            <v>COPACABANA</v>
          </cell>
          <cell r="F248" t="str">
            <v>EL LLANO</v>
          </cell>
          <cell r="G248" t="str">
            <v>CENTRO POBLADO (CP)</v>
          </cell>
          <cell r="H248" t="str">
            <v>-75,5011465895246</v>
          </cell>
          <cell r="J248" t="str">
            <v>6,3542127043616</v>
          </cell>
          <cell r="K248" t="str">
            <v/>
          </cell>
          <cell r="L248" t="str">
            <v>MUNICIPIO</v>
          </cell>
          <cell r="M248" t="str">
            <v>AREA METROPOLITANA DEL VALLE DE ABURRÁ</v>
          </cell>
        </row>
        <row r="249">
          <cell r="C249" t="str">
            <v>05212018</v>
          </cell>
          <cell r="D249" t="str">
            <v>ANTIOQUIA</v>
          </cell>
          <cell r="E249" t="str">
            <v>COPACABANA</v>
          </cell>
          <cell r="F249" t="str">
            <v>EL CONVENTO</v>
          </cell>
          <cell r="G249" t="str">
            <v>CENTRO POBLADO (CP)</v>
          </cell>
          <cell r="H249" t="str">
            <v>-75,5011381971</v>
          </cell>
          <cell r="J249" t="str">
            <v>6,35426576336</v>
          </cell>
          <cell r="K249" t="str">
            <v/>
          </cell>
          <cell r="L249" t="str">
            <v>MUNICIPIO</v>
          </cell>
          <cell r="M249" t="str">
            <v>AREA METROPOLITANA DEL VALLE DE ABURRÁ</v>
          </cell>
        </row>
        <row r="250">
          <cell r="C250" t="str">
            <v>05212019</v>
          </cell>
          <cell r="D250" t="str">
            <v>ANTIOQUIA</v>
          </cell>
          <cell r="E250" t="str">
            <v>COPACABANA</v>
          </cell>
          <cell r="F250" t="str">
            <v>EL NORAL</v>
          </cell>
          <cell r="G250" t="str">
            <v>CENTRO POBLADO (CP)</v>
          </cell>
          <cell r="H250" t="str">
            <v>-75,5011381971</v>
          </cell>
          <cell r="J250" t="str">
            <v>6,35426576336</v>
          </cell>
          <cell r="K250" t="str">
            <v/>
          </cell>
          <cell r="L250" t="str">
            <v>MUNICIPIO</v>
          </cell>
          <cell r="M250" t="str">
            <v>AREA METROPOLITANA DEL VALLE DE ABURRÁ</v>
          </cell>
        </row>
        <row r="251">
          <cell r="C251" t="str">
            <v>05234000</v>
          </cell>
          <cell r="D251" t="str">
            <v>ANTIOQUIA</v>
          </cell>
          <cell r="E251" t="str">
            <v>DABEIBA</v>
          </cell>
          <cell r="F251" t="str">
            <v>DABEIBA</v>
          </cell>
          <cell r="G251" t="str">
            <v>CABECERA MUNICIPAL (CM)</v>
          </cell>
          <cell r="H251" t="str">
            <v>-76,2629740972</v>
          </cell>
          <cell r="J251" t="str">
            <v>7,00003402635</v>
          </cell>
          <cell r="K251" t="str">
            <v/>
          </cell>
          <cell r="L251" t="str">
            <v>MUNICIPIO</v>
          </cell>
          <cell r="M251" t="str">
            <v/>
          </cell>
        </row>
        <row r="252">
          <cell r="C252" t="str">
            <v>05234004</v>
          </cell>
          <cell r="D252" t="str">
            <v>ANTIOQUIA</v>
          </cell>
          <cell r="E252" t="str">
            <v>DABEIBA</v>
          </cell>
          <cell r="F252" t="str">
            <v>SAN JOSE DE URAMA</v>
          </cell>
          <cell r="G252" t="str">
            <v>CABECERA CORREGIMIENTO MUNICIPAL (C)</v>
          </cell>
          <cell r="H252" t="str">
            <v>-76,1447886993</v>
          </cell>
          <cell r="J252" t="str">
            <v>7,01752235585</v>
          </cell>
          <cell r="K252" t="str">
            <v/>
          </cell>
          <cell r="L252" t="str">
            <v>MUNICIPIO</v>
          </cell>
          <cell r="M252" t="str">
            <v/>
          </cell>
        </row>
        <row r="253">
          <cell r="C253" t="str">
            <v>05234008</v>
          </cell>
          <cell r="D253" t="str">
            <v>ANTIOQUIA</v>
          </cell>
          <cell r="E253" t="str">
            <v>DABEIBA</v>
          </cell>
          <cell r="F253" t="str">
            <v>ARMENIA - CAMPARRUSIA</v>
          </cell>
          <cell r="G253" t="str">
            <v>CABECERA CORREGIMIENTO MUNICIPAL (C)</v>
          </cell>
          <cell r="H253" t="str">
            <v>-76,0367884287</v>
          </cell>
          <cell r="J253" t="str">
            <v>7,00057842976</v>
          </cell>
          <cell r="K253" t="str">
            <v/>
          </cell>
          <cell r="L253" t="str">
            <v>MUNICIPIO</v>
          </cell>
          <cell r="M253" t="str">
            <v/>
          </cell>
        </row>
        <row r="254">
          <cell r="C254" t="str">
            <v>05234010</v>
          </cell>
          <cell r="D254" t="str">
            <v>ANTIOQUIA</v>
          </cell>
          <cell r="E254" t="str">
            <v>DABEIBA</v>
          </cell>
          <cell r="F254" t="str">
            <v>LAS CRUCES DE URAMA</v>
          </cell>
          <cell r="G254" t="str">
            <v>CABECERA INSPECCIÓN DE POLICÍA (IP)</v>
          </cell>
          <cell r="H254" t="str">
            <v>-76,2000539736</v>
          </cell>
          <cell r="J254" t="str">
            <v>7,01619268972</v>
          </cell>
          <cell r="K254" t="str">
            <v/>
          </cell>
          <cell r="L254" t="str">
            <v>MUNICIPIO</v>
          </cell>
          <cell r="M254" t="str">
            <v/>
          </cell>
        </row>
        <row r="255">
          <cell r="C255" t="str">
            <v>05234012</v>
          </cell>
          <cell r="D255" t="str">
            <v>ANTIOQUIA</v>
          </cell>
          <cell r="E255" t="str">
            <v>DABEIBA</v>
          </cell>
          <cell r="F255" t="str">
            <v>CHIMIADÓ LLANO GRANDE</v>
          </cell>
          <cell r="G255" t="str">
            <v>CABECERA INSPECCIÓN DE POLICÍA (IP)</v>
          </cell>
          <cell r="H255" t="str">
            <v>-76,3112590062</v>
          </cell>
          <cell r="J255" t="str">
            <v>6,99820708286</v>
          </cell>
          <cell r="K255" t="str">
            <v/>
          </cell>
          <cell r="L255" t="str">
            <v>MUNICIPIO</v>
          </cell>
          <cell r="M255" t="str">
            <v/>
          </cell>
        </row>
        <row r="256">
          <cell r="C256" t="str">
            <v>05234014</v>
          </cell>
          <cell r="D256" t="str">
            <v>ANTIOQUIA</v>
          </cell>
          <cell r="E256" t="str">
            <v>DABEIBA</v>
          </cell>
          <cell r="F256" t="str">
            <v>EL BOTÓN</v>
          </cell>
          <cell r="G256" t="str">
            <v>CASERÍO (CAS)</v>
          </cell>
          <cell r="H256" t="str">
            <v>-76,255327411</v>
          </cell>
          <cell r="J256" t="str">
            <v>6,92425311273</v>
          </cell>
          <cell r="K256" t="str">
            <v/>
          </cell>
          <cell r="L256" t="str">
            <v>MUNICIPIO</v>
          </cell>
          <cell r="M256" t="str">
            <v/>
          </cell>
        </row>
        <row r="257">
          <cell r="C257" t="str">
            <v>05234017</v>
          </cell>
          <cell r="D257" t="str">
            <v>ANTIOQUIA</v>
          </cell>
          <cell r="E257" t="str">
            <v>DABEIBA</v>
          </cell>
          <cell r="F257" t="str">
            <v>BETANIA PUENTE NUEVO</v>
          </cell>
          <cell r="G257" t="str">
            <v>CASERÍO (CAS)</v>
          </cell>
          <cell r="H257" t="str">
            <v>-76,3113011954081</v>
          </cell>
          <cell r="J257" t="str">
            <v>6,998158707448</v>
          </cell>
          <cell r="K257" t="str">
            <v/>
          </cell>
          <cell r="L257" t="str">
            <v>MUNICIPIO</v>
          </cell>
          <cell r="M257" t="str">
            <v/>
          </cell>
        </row>
        <row r="258">
          <cell r="C258" t="str">
            <v>05234018</v>
          </cell>
          <cell r="D258" t="str">
            <v>ANTIOQUIA</v>
          </cell>
          <cell r="E258" t="str">
            <v>DABEIBA</v>
          </cell>
          <cell r="F258" t="str">
            <v>CARA COLON</v>
          </cell>
          <cell r="G258" t="str">
            <v>CASERÍO (CAS)</v>
          </cell>
          <cell r="H258" t="str">
            <v>-76,3113011954081</v>
          </cell>
          <cell r="J258" t="str">
            <v>6,998158707448</v>
          </cell>
          <cell r="K258" t="str">
            <v/>
          </cell>
          <cell r="L258" t="str">
            <v>MUNICIPIO</v>
          </cell>
          <cell r="M258" t="str">
            <v/>
          </cell>
        </row>
        <row r="259">
          <cell r="C259" t="str">
            <v>05234019</v>
          </cell>
          <cell r="D259" t="str">
            <v>ANTIOQUIA</v>
          </cell>
          <cell r="E259" t="str">
            <v>DABEIBA</v>
          </cell>
          <cell r="F259" t="str">
            <v>LA BALSITA</v>
          </cell>
          <cell r="G259" t="str">
            <v>CASERÍO (CAS)</v>
          </cell>
          <cell r="H259" t="str">
            <v>-76,3113011954081</v>
          </cell>
          <cell r="J259" t="str">
            <v>6,998158707448</v>
          </cell>
          <cell r="K259" t="str">
            <v/>
          </cell>
          <cell r="L259" t="str">
            <v>MUNICIPIO</v>
          </cell>
          <cell r="M259" t="str">
            <v/>
          </cell>
        </row>
        <row r="260">
          <cell r="C260" t="str">
            <v>05237000</v>
          </cell>
          <cell r="D260" t="str">
            <v>ANTIOQUIA</v>
          </cell>
          <cell r="E260" t="str">
            <v>DONMATÍAS</v>
          </cell>
          <cell r="F260" t="str">
            <v>DONMATÍAS</v>
          </cell>
          <cell r="G260" t="str">
            <v>CABECERA MUNICIPAL (CM)</v>
          </cell>
          <cell r="H260" t="str">
            <v>-75,3940951645</v>
          </cell>
          <cell r="J260" t="str">
            <v>6,48588534626</v>
          </cell>
          <cell r="K260" t="str">
            <v/>
          </cell>
          <cell r="L260" t="str">
            <v>MUNICIPIO</v>
          </cell>
          <cell r="M260" t="str">
            <v/>
          </cell>
        </row>
        <row r="261">
          <cell r="C261" t="str">
            <v>05237001</v>
          </cell>
          <cell r="D261" t="str">
            <v>ANTIOQUIA</v>
          </cell>
          <cell r="E261" t="str">
            <v>DONMATÍAS</v>
          </cell>
          <cell r="F261" t="str">
            <v>BELLAVISTA</v>
          </cell>
          <cell r="G261" t="str">
            <v>CABECERA CORREGIMIENTO MUNICIPAL (C)</v>
          </cell>
          <cell r="H261" t="str">
            <v>-75,2859903962</v>
          </cell>
          <cell r="J261" t="str">
            <v>6,54034618015</v>
          </cell>
          <cell r="K261" t="str">
            <v/>
          </cell>
          <cell r="L261" t="str">
            <v>MUNICIPIO</v>
          </cell>
          <cell r="M261" t="str">
            <v/>
          </cell>
        </row>
        <row r="262">
          <cell r="C262" t="str">
            <v>05237003</v>
          </cell>
          <cell r="D262" t="str">
            <v>ANTIOQUIA</v>
          </cell>
          <cell r="E262" t="str">
            <v>DONMATÍAS</v>
          </cell>
          <cell r="F262" t="str">
            <v>ARENALES</v>
          </cell>
          <cell r="G262" t="str">
            <v>CABECERA CORREGIMIENTO MUNICIPAL (C)</v>
          </cell>
          <cell r="H262" t="str">
            <v>-75,3665213721534</v>
          </cell>
          <cell r="J262" t="str">
            <v>6,5055053919604</v>
          </cell>
          <cell r="K262" t="str">
            <v/>
          </cell>
          <cell r="L262" t="str">
            <v>MUNICIPIO</v>
          </cell>
          <cell r="M262" t="str">
            <v/>
          </cell>
        </row>
        <row r="263">
          <cell r="C263" t="str">
            <v>05237004</v>
          </cell>
          <cell r="D263" t="str">
            <v>ANTIOQUIA</v>
          </cell>
          <cell r="E263" t="str">
            <v>DONMATÍAS</v>
          </cell>
          <cell r="F263" t="str">
            <v>MONTERA</v>
          </cell>
          <cell r="G263" t="str">
            <v>CABECERA CORREGIMIENTO MUNICIPAL (C)</v>
          </cell>
          <cell r="H263" t="str">
            <v>-75,3665213721534</v>
          </cell>
          <cell r="J263" t="str">
            <v>6,5055053919604</v>
          </cell>
          <cell r="K263" t="str">
            <v/>
          </cell>
          <cell r="L263" t="str">
            <v>MUNICIPIO</v>
          </cell>
          <cell r="M263" t="str">
            <v/>
          </cell>
        </row>
        <row r="264">
          <cell r="C264" t="str">
            <v>05237005</v>
          </cell>
          <cell r="D264" t="str">
            <v>ANTIOQUIA</v>
          </cell>
          <cell r="E264" t="str">
            <v>DONMATÍAS</v>
          </cell>
          <cell r="F264" t="str">
            <v>PRADERA</v>
          </cell>
          <cell r="G264" t="str">
            <v>CABECERA CORREGIMIENTO MUNICIPAL (C)</v>
          </cell>
          <cell r="H264" t="str">
            <v>-75,3665213721534</v>
          </cell>
          <cell r="J264" t="str">
            <v>6,5055053919604</v>
          </cell>
          <cell r="K264" t="str">
            <v/>
          </cell>
          <cell r="L264" t="str">
            <v>MUNICIPIO</v>
          </cell>
          <cell r="M264" t="str">
            <v/>
          </cell>
        </row>
        <row r="265">
          <cell r="C265" t="str">
            <v>05240000</v>
          </cell>
          <cell r="D265" t="str">
            <v>ANTIOQUIA</v>
          </cell>
          <cell r="E265" t="str">
            <v>EBÉJICO</v>
          </cell>
          <cell r="F265" t="str">
            <v>EBÉJICO</v>
          </cell>
          <cell r="G265" t="str">
            <v>CABECERA MUNICIPAL (CM)</v>
          </cell>
          <cell r="H265" t="str">
            <v>-75,7668777263</v>
          </cell>
          <cell r="J265" t="str">
            <v>6,327259705</v>
          </cell>
          <cell r="K265" t="str">
            <v/>
          </cell>
          <cell r="L265" t="str">
            <v>MUNICIPIO</v>
          </cell>
          <cell r="M265" t="str">
            <v/>
          </cell>
        </row>
        <row r="266">
          <cell r="C266" t="str">
            <v>05240001</v>
          </cell>
          <cell r="D266" t="str">
            <v>ANTIOQUIA</v>
          </cell>
          <cell r="E266" t="str">
            <v>EBÉJICO</v>
          </cell>
          <cell r="F266" t="str">
            <v>BRASIL</v>
          </cell>
          <cell r="G266" t="str">
            <v>CABECERA CORREGIMIENTO MUNICIPAL (C)</v>
          </cell>
          <cell r="H266" t="str">
            <v>-75,7325163443</v>
          </cell>
          <cell r="J266" t="str">
            <v>6,33984232651</v>
          </cell>
          <cell r="K266" t="str">
            <v/>
          </cell>
          <cell r="L266" t="str">
            <v>MUNICIPIO</v>
          </cell>
          <cell r="M266" t="str">
            <v/>
          </cell>
        </row>
        <row r="267">
          <cell r="C267" t="str">
            <v>05240003</v>
          </cell>
          <cell r="D267" t="str">
            <v>ANTIOQUIA</v>
          </cell>
          <cell r="E267" t="str">
            <v>EBÉJICO</v>
          </cell>
          <cell r="F267" t="str">
            <v>SEVILLA</v>
          </cell>
          <cell r="G267" t="str">
            <v>CABECERA CORREGIMIENTO MUNICIPAL (C)</v>
          </cell>
          <cell r="H267" t="str">
            <v>-75,7845194979</v>
          </cell>
          <cell r="J267" t="str">
            <v>6,29399776169</v>
          </cell>
          <cell r="K267" t="str">
            <v/>
          </cell>
          <cell r="L267" t="str">
            <v>MUNICIPIO</v>
          </cell>
          <cell r="M267" t="str">
            <v/>
          </cell>
        </row>
        <row r="268">
          <cell r="C268" t="str">
            <v>05240008</v>
          </cell>
          <cell r="D268" t="str">
            <v>ANTIOQUIA</v>
          </cell>
          <cell r="E268" t="str">
            <v>EBÉJICO</v>
          </cell>
          <cell r="F268" t="str">
            <v>EL ZARZAL</v>
          </cell>
          <cell r="G268" t="str">
            <v>CABECERA INSPECCIÓN DE POLICÍA (IP)</v>
          </cell>
          <cell r="H268" t="str">
            <v>-75,7831735994984</v>
          </cell>
          <cell r="J268" t="str">
            <v>6,3260076600014</v>
          </cell>
          <cell r="K268" t="str">
            <v/>
          </cell>
          <cell r="L268" t="str">
            <v>MUNICIPIO</v>
          </cell>
          <cell r="M268" t="str">
            <v/>
          </cell>
        </row>
        <row r="269">
          <cell r="C269" t="str">
            <v>05240011</v>
          </cell>
          <cell r="D269" t="str">
            <v>ANTIOQUIA</v>
          </cell>
          <cell r="E269" t="str">
            <v>EBÉJICO</v>
          </cell>
          <cell r="F269" t="str">
            <v>LA CLARA</v>
          </cell>
          <cell r="G269" t="str">
            <v>CABECERA CORREGIMIENTO MUNICIPAL (C)</v>
          </cell>
          <cell r="H269" t="str">
            <v>-75,7831735994984</v>
          </cell>
          <cell r="J269" t="str">
            <v>6,3260076600014</v>
          </cell>
          <cell r="K269" t="str">
            <v/>
          </cell>
          <cell r="L269" t="str">
            <v>MUNICIPIO</v>
          </cell>
          <cell r="M269" t="str">
            <v/>
          </cell>
        </row>
        <row r="270">
          <cell r="C270" t="str">
            <v>05240012</v>
          </cell>
          <cell r="D270" t="str">
            <v>ANTIOQUIA</v>
          </cell>
          <cell r="E270" t="str">
            <v>EBÉJICO</v>
          </cell>
          <cell r="F270" t="str">
            <v>FATIMA</v>
          </cell>
          <cell r="G270" t="str">
            <v>CENTRO POBLADO (CP)</v>
          </cell>
          <cell r="H270" t="str">
            <v>-75,7831735994984</v>
          </cell>
          <cell r="J270" t="str">
            <v>6,3260076600014</v>
          </cell>
          <cell r="K270" t="str">
            <v/>
          </cell>
          <cell r="L270" t="str">
            <v>MUNICIPIO</v>
          </cell>
          <cell r="M270" t="str">
            <v/>
          </cell>
        </row>
        <row r="271">
          <cell r="C271" t="str">
            <v>05250000</v>
          </cell>
          <cell r="D271" t="str">
            <v>ANTIOQUIA</v>
          </cell>
          <cell r="E271" t="str">
            <v>EL BAGRE</v>
          </cell>
          <cell r="F271" t="str">
            <v>EL BAGRE</v>
          </cell>
          <cell r="G271" t="str">
            <v>CABECERA MUNICIPAL (CM)</v>
          </cell>
          <cell r="H271" t="str">
            <v>-74,8047104261</v>
          </cell>
          <cell r="J271" t="str">
            <v>7,59295465249</v>
          </cell>
          <cell r="K271" t="str">
            <v/>
          </cell>
          <cell r="L271" t="str">
            <v>MUNICIPIO</v>
          </cell>
          <cell r="M271" t="str">
            <v/>
          </cell>
        </row>
        <row r="272">
          <cell r="C272" t="str">
            <v>05250002</v>
          </cell>
          <cell r="D272" t="str">
            <v>ANTIOQUIA</v>
          </cell>
          <cell r="E272" t="str">
            <v>EL BAGRE</v>
          </cell>
          <cell r="F272" t="str">
            <v>PUERTO CLAVER</v>
          </cell>
          <cell r="G272" t="str">
            <v>CABECERA CORREGIMIENTO MUNICIPAL (C)</v>
          </cell>
          <cell r="H272" t="str">
            <v>-74,7525885691</v>
          </cell>
          <cell r="J272" t="str">
            <v>7,7117357199</v>
          </cell>
          <cell r="K272" t="str">
            <v/>
          </cell>
          <cell r="L272" t="str">
            <v>MUNICIPIO</v>
          </cell>
          <cell r="M272" t="str">
            <v/>
          </cell>
        </row>
        <row r="273">
          <cell r="C273" t="str">
            <v>05250004</v>
          </cell>
          <cell r="D273" t="str">
            <v>ANTIOQUIA</v>
          </cell>
          <cell r="E273" t="str">
            <v>EL BAGRE</v>
          </cell>
          <cell r="F273" t="str">
            <v>PUERTO LÓPEZ</v>
          </cell>
          <cell r="G273" t="str">
            <v>CENTRO POBLADO (CP)</v>
          </cell>
          <cell r="H273" t="str">
            <v>-74,6875284127</v>
          </cell>
          <cell r="J273" t="str">
            <v>7,43809736535</v>
          </cell>
          <cell r="K273" t="str">
            <v/>
          </cell>
          <cell r="L273" t="str">
            <v>MUNICIPIO</v>
          </cell>
          <cell r="M273" t="str">
            <v/>
          </cell>
        </row>
        <row r="274">
          <cell r="C274" t="str">
            <v>05250005</v>
          </cell>
          <cell r="D274" t="str">
            <v>ANTIOQUIA</v>
          </cell>
          <cell r="E274" t="str">
            <v>EL BAGRE</v>
          </cell>
          <cell r="F274" t="str">
            <v>EL REAL</v>
          </cell>
          <cell r="G274" t="str">
            <v>CABECERA CORREGIMIENTO MUNICIPAL (C)</v>
          </cell>
          <cell r="H274" t="str">
            <v>-74,7834531716</v>
          </cell>
          <cell r="J274" t="str">
            <v>7,6248358925</v>
          </cell>
          <cell r="K274" t="str">
            <v/>
          </cell>
          <cell r="L274" t="str">
            <v>MUNICIPIO</v>
          </cell>
          <cell r="M274" t="str">
            <v/>
          </cell>
        </row>
        <row r="275">
          <cell r="C275" t="str">
            <v>05250006</v>
          </cell>
          <cell r="D275" t="str">
            <v>ANTIOQUIA</v>
          </cell>
          <cell r="E275" t="str">
            <v>EL BAGRE</v>
          </cell>
          <cell r="F275" t="str">
            <v>LA CORONA</v>
          </cell>
          <cell r="G275" t="str">
            <v>CABECERA CORREGIMIENTO MUNICIPAL (C)</v>
          </cell>
          <cell r="H275" t="str">
            <v>-74,6725975721</v>
          </cell>
          <cell r="J275" t="str">
            <v>7,63090758734</v>
          </cell>
          <cell r="K275" t="str">
            <v/>
          </cell>
          <cell r="L275" t="str">
            <v>MUNICIPIO</v>
          </cell>
          <cell r="M275" t="str">
            <v/>
          </cell>
        </row>
        <row r="276">
          <cell r="C276" t="str">
            <v>05250007</v>
          </cell>
          <cell r="D276" t="str">
            <v>ANTIOQUIA</v>
          </cell>
          <cell r="E276" t="str">
            <v>EL BAGRE</v>
          </cell>
          <cell r="F276" t="str">
            <v>LAS NEGRITAS</v>
          </cell>
          <cell r="G276" t="str">
            <v>CABECERA CORREGIMIENTO MUNICIPAL (C)</v>
          </cell>
          <cell r="H276" t="str">
            <v>-74,6883087942</v>
          </cell>
          <cell r="J276" t="str">
            <v>7,46480926431</v>
          </cell>
          <cell r="K276" t="str">
            <v/>
          </cell>
          <cell r="L276" t="str">
            <v>MUNICIPIO</v>
          </cell>
          <cell r="M276" t="str">
            <v/>
          </cell>
        </row>
        <row r="277">
          <cell r="C277" t="str">
            <v>05250008</v>
          </cell>
          <cell r="D277" t="str">
            <v>ANTIOQUIA</v>
          </cell>
          <cell r="E277" t="str">
            <v>EL BAGRE</v>
          </cell>
          <cell r="F277" t="str">
            <v>LAS SARDINAS EL PUENTE</v>
          </cell>
          <cell r="G277" t="str">
            <v>CABECERA CORREGIMIENTO MUNICIPAL (C)</v>
          </cell>
          <cell r="H277" t="str">
            <v>-74,6638267092266</v>
          </cell>
          <cell r="J277" t="str">
            <v>7,7022115229294</v>
          </cell>
          <cell r="K277" t="str">
            <v/>
          </cell>
          <cell r="L277" t="str">
            <v>MUNICIPIO</v>
          </cell>
          <cell r="M277" t="str">
            <v/>
          </cell>
        </row>
        <row r="278">
          <cell r="C278" t="str">
            <v>05250009</v>
          </cell>
          <cell r="D278" t="str">
            <v>ANTIOQUIA</v>
          </cell>
          <cell r="E278" t="str">
            <v>EL BAGRE</v>
          </cell>
          <cell r="F278" t="str">
            <v>SANTA BÁRBARA</v>
          </cell>
          <cell r="G278" t="str">
            <v>CABECERA CORREGIMIENTO MUNICIPAL (C)</v>
          </cell>
          <cell r="H278" t="str">
            <v>-74,7087934332</v>
          </cell>
          <cell r="J278" t="str">
            <v>7,82385105012</v>
          </cell>
          <cell r="K278" t="str">
            <v/>
          </cell>
          <cell r="L278" t="str">
            <v>MUNICIPIO</v>
          </cell>
          <cell r="M278" t="str">
            <v/>
          </cell>
        </row>
        <row r="279">
          <cell r="C279" t="str">
            <v>05250010</v>
          </cell>
          <cell r="D279" t="str">
            <v>ANTIOQUIA</v>
          </cell>
          <cell r="E279" t="str">
            <v>EL BAGRE</v>
          </cell>
          <cell r="F279" t="str">
            <v>MUQUI</v>
          </cell>
          <cell r="G279" t="str">
            <v>CABECERA CORREGIMIENTO MUNICIPAL (C)</v>
          </cell>
          <cell r="H279" t="str">
            <v>-74,6994390654</v>
          </cell>
          <cell r="J279" t="str">
            <v>7,79409096672</v>
          </cell>
          <cell r="K279" t="str">
            <v/>
          </cell>
          <cell r="L279" t="str">
            <v>MUNICIPIO</v>
          </cell>
          <cell r="M279" t="str">
            <v/>
          </cell>
        </row>
        <row r="280">
          <cell r="C280" t="str">
            <v>05250011</v>
          </cell>
          <cell r="D280" t="str">
            <v>ANTIOQUIA</v>
          </cell>
          <cell r="E280" t="str">
            <v>EL BAGRE</v>
          </cell>
          <cell r="F280" t="str">
            <v>BORRACHERA</v>
          </cell>
          <cell r="G280" t="str">
            <v>CABECERA CORREGIMIENTO MUNICIPAL (C)</v>
          </cell>
          <cell r="H280" t="str">
            <v>-74,6638267092266</v>
          </cell>
          <cell r="J280" t="str">
            <v>7,7022115229294</v>
          </cell>
          <cell r="K280" t="str">
            <v/>
          </cell>
          <cell r="L280" t="str">
            <v>MUNICIPIO</v>
          </cell>
          <cell r="M280" t="str">
            <v/>
          </cell>
        </row>
        <row r="281">
          <cell r="C281" t="str">
            <v>05250012</v>
          </cell>
          <cell r="D281" t="str">
            <v>ANTIOQUIA</v>
          </cell>
          <cell r="E281" t="str">
            <v>EL BAGRE</v>
          </cell>
          <cell r="F281" t="str">
            <v>CAÑO CLARO</v>
          </cell>
          <cell r="G281" t="str">
            <v>CABECERA CORREGIMIENTO MUNICIPAL (C)</v>
          </cell>
          <cell r="H281" t="str">
            <v>-74,6638267092266</v>
          </cell>
          <cell r="J281" t="str">
            <v>7,7022115229294</v>
          </cell>
          <cell r="K281" t="str">
            <v/>
          </cell>
          <cell r="L281" t="str">
            <v>MUNICIPIO</v>
          </cell>
          <cell r="M281" t="str">
            <v/>
          </cell>
        </row>
        <row r="282">
          <cell r="C282" t="str">
            <v>05250013</v>
          </cell>
          <cell r="D282" t="str">
            <v>ANTIOQUIA</v>
          </cell>
          <cell r="E282" t="str">
            <v>EL BAGRE</v>
          </cell>
          <cell r="F282" t="str">
            <v>LOS ALMENDROS</v>
          </cell>
          <cell r="G282" t="str">
            <v>CABECERA CORREGIMIENTO MUNICIPAL (C)</v>
          </cell>
          <cell r="H282" t="str">
            <v>-74,6638267092266</v>
          </cell>
          <cell r="J282" t="str">
            <v>7,7022115229294</v>
          </cell>
          <cell r="K282" t="str">
            <v/>
          </cell>
          <cell r="L282" t="str">
            <v>MUNICIPIO</v>
          </cell>
          <cell r="M282" t="str">
            <v/>
          </cell>
        </row>
        <row r="283">
          <cell r="C283" t="str">
            <v>05264000</v>
          </cell>
          <cell r="D283" t="str">
            <v>ANTIOQUIA</v>
          </cell>
          <cell r="E283" t="str">
            <v>ENTRERRÍOS</v>
          </cell>
          <cell r="F283" t="str">
            <v>ENTRERRÍOS</v>
          </cell>
          <cell r="G283" t="str">
            <v>CABECERA MUNICIPAL (CM)</v>
          </cell>
          <cell r="H283" t="str">
            <v>-75,5171548466</v>
          </cell>
          <cell r="J283" t="str">
            <v>6,56665004926</v>
          </cell>
          <cell r="K283" t="str">
            <v/>
          </cell>
          <cell r="L283" t="str">
            <v>MUNICIPIO</v>
          </cell>
          <cell r="M283" t="str">
            <v/>
          </cell>
        </row>
        <row r="284">
          <cell r="C284" t="str">
            <v>05266000</v>
          </cell>
          <cell r="D284" t="str">
            <v>ANTIOQUIA</v>
          </cell>
          <cell r="E284" t="str">
            <v>ENVIGADO</v>
          </cell>
          <cell r="F284" t="str">
            <v>ENVIGADO</v>
          </cell>
          <cell r="G284" t="str">
            <v>CABECERA MUNICIPAL (CM)</v>
          </cell>
          <cell r="H284" t="str">
            <v>-75,5831907344</v>
          </cell>
          <cell r="J284" t="str">
            <v>6,16666179755</v>
          </cell>
          <cell r="K284" t="str">
            <v/>
          </cell>
          <cell r="L284" t="str">
            <v>MUNICIPIO</v>
          </cell>
          <cell r="M284" t="str">
            <v>AREA METROPOLITANA DEL VALLE DE ABURRÁ</v>
          </cell>
        </row>
        <row r="285">
          <cell r="C285" t="str">
            <v>05266001</v>
          </cell>
          <cell r="D285" t="str">
            <v>ANTIOQUIA</v>
          </cell>
          <cell r="E285" t="str">
            <v>ENVIGADO</v>
          </cell>
          <cell r="F285" t="str">
            <v>LAS PALMAS</v>
          </cell>
          <cell r="G285" t="str">
            <v>CENTRO POBLADO (CP)</v>
          </cell>
          <cell r="H285" t="str">
            <v>-75,5350338857</v>
          </cell>
          <cell r="J285" t="str">
            <v>6,15382633526</v>
          </cell>
          <cell r="K285" t="str">
            <v/>
          </cell>
          <cell r="L285" t="str">
            <v>MUNICIPIO</v>
          </cell>
          <cell r="M285" t="str">
            <v>AREA METROPOLITANA DEL VALLE DE ABURRÁ</v>
          </cell>
        </row>
        <row r="286">
          <cell r="C286" t="str">
            <v>05266005</v>
          </cell>
          <cell r="D286" t="str">
            <v>ANTIOQUIA</v>
          </cell>
          <cell r="E286" t="str">
            <v>ENVIGADO</v>
          </cell>
          <cell r="F286" t="str">
            <v>EL CRISTO</v>
          </cell>
          <cell r="G286" t="str">
            <v>CENTRO POBLADO (CP)</v>
          </cell>
          <cell r="H286" t="str">
            <v>-75,5462055095111</v>
          </cell>
          <cell r="J286" t="str">
            <v>6,1533310329558</v>
          </cell>
          <cell r="K286" t="str">
            <v/>
          </cell>
          <cell r="L286" t="str">
            <v>MUNICIPIO</v>
          </cell>
          <cell r="M286" t="str">
            <v>AREA METROPOLITANA DEL VALLE DE ABURRÁ</v>
          </cell>
        </row>
        <row r="287">
          <cell r="C287" t="str">
            <v>05266006</v>
          </cell>
          <cell r="D287" t="str">
            <v>ANTIOQUIA</v>
          </cell>
          <cell r="E287" t="str">
            <v>ENVIGADO</v>
          </cell>
          <cell r="F287" t="str">
            <v>EL CHINGUI  2</v>
          </cell>
          <cell r="G287" t="str">
            <v>CENTRO POBLADO (CP)</v>
          </cell>
          <cell r="H287" t="str">
            <v>-75,5462055095111</v>
          </cell>
          <cell r="J287" t="str">
            <v>6,1533310329558</v>
          </cell>
          <cell r="K287" t="str">
            <v/>
          </cell>
          <cell r="L287" t="str">
            <v>MUNICIPIO</v>
          </cell>
          <cell r="M287" t="str">
            <v>AREA METROPOLITANA DEL VALLE DE ABURRÁ</v>
          </cell>
        </row>
        <row r="288">
          <cell r="C288" t="str">
            <v>05266007</v>
          </cell>
          <cell r="D288" t="str">
            <v>ANTIOQUIA</v>
          </cell>
          <cell r="E288" t="str">
            <v>ENVIGADO</v>
          </cell>
          <cell r="F288" t="str">
            <v>LA ULTIMA COPA</v>
          </cell>
          <cell r="G288" t="str">
            <v>CENTRO POBLADO (CP)</v>
          </cell>
          <cell r="H288" t="str">
            <v>-75,5462055095111</v>
          </cell>
          <cell r="J288" t="str">
            <v>6,1533310329558</v>
          </cell>
          <cell r="K288" t="str">
            <v/>
          </cell>
          <cell r="L288" t="str">
            <v>MUNICIPIO</v>
          </cell>
          <cell r="M288" t="str">
            <v>AREA METROPOLITANA DEL VALLE DE ABURRÁ</v>
          </cell>
        </row>
        <row r="289">
          <cell r="C289" t="str">
            <v>05266008</v>
          </cell>
          <cell r="D289" t="str">
            <v>ANTIOQUIA</v>
          </cell>
          <cell r="E289" t="str">
            <v>ENVIGADO</v>
          </cell>
          <cell r="F289" t="str">
            <v>PARCELACION ACUARELA</v>
          </cell>
          <cell r="G289" t="str">
            <v>CENTRO POBLADO (CP)</v>
          </cell>
          <cell r="H289" t="str">
            <v>-75,5462055095111</v>
          </cell>
          <cell r="J289" t="str">
            <v>6,1533310329558</v>
          </cell>
          <cell r="K289" t="str">
            <v/>
          </cell>
          <cell r="L289" t="str">
            <v>MUNICIPIO</v>
          </cell>
          <cell r="M289" t="str">
            <v>AREA METROPOLITANA DEL VALLE DE ABURRÁ</v>
          </cell>
        </row>
        <row r="290">
          <cell r="C290" t="str">
            <v>05266009</v>
          </cell>
          <cell r="D290" t="str">
            <v>ANTIOQUIA</v>
          </cell>
          <cell r="E290" t="str">
            <v>ENVIGADO</v>
          </cell>
          <cell r="F290" t="str">
            <v>PARCELACION ALAMOS DEL ESCOBERO</v>
          </cell>
          <cell r="G290" t="str">
            <v>CENTRO POBLADO (CP)</v>
          </cell>
          <cell r="H290" t="str">
            <v>-75,5462055095111</v>
          </cell>
          <cell r="J290" t="str">
            <v>6,1533310329558</v>
          </cell>
          <cell r="K290" t="str">
            <v/>
          </cell>
          <cell r="L290" t="str">
            <v>MUNICIPIO</v>
          </cell>
          <cell r="M290" t="str">
            <v>AREA METROPOLITANA DEL VALLE DE ABURRÁ</v>
          </cell>
        </row>
        <row r="291">
          <cell r="C291" t="str">
            <v>05266010</v>
          </cell>
          <cell r="D291" t="str">
            <v>ANTIOQUIA</v>
          </cell>
          <cell r="E291" t="str">
            <v>ENVIGADO</v>
          </cell>
          <cell r="F291" t="str">
            <v>PARCELACION ALDEA DE PALMA VERDE</v>
          </cell>
          <cell r="G291" t="str">
            <v>CENTRO POBLADO (CP)</v>
          </cell>
          <cell r="H291" t="str">
            <v>-75,5462055095111</v>
          </cell>
          <cell r="J291" t="str">
            <v>6,1533310329558</v>
          </cell>
          <cell r="K291" t="str">
            <v/>
          </cell>
          <cell r="L291" t="str">
            <v>MUNICIPIO</v>
          </cell>
          <cell r="M291" t="str">
            <v>AREA METROPOLITANA DEL VALLE DE ABURRÁ</v>
          </cell>
        </row>
        <row r="292">
          <cell r="C292" t="str">
            <v>05266011</v>
          </cell>
          <cell r="D292" t="str">
            <v>ANTIOQUIA</v>
          </cell>
          <cell r="E292" t="str">
            <v>ENVIGADO</v>
          </cell>
          <cell r="F292" t="str">
            <v>PARCELACION CAMPESTRE SERRANIAS</v>
          </cell>
          <cell r="G292" t="str">
            <v>CENTRO POBLADO (CP)</v>
          </cell>
          <cell r="H292" t="str">
            <v>-75,5462055095111</v>
          </cell>
          <cell r="J292" t="str">
            <v>6,1533310329558</v>
          </cell>
          <cell r="K292" t="str">
            <v/>
          </cell>
          <cell r="L292" t="str">
            <v>MUNICIPIO</v>
          </cell>
          <cell r="M292" t="str">
            <v>AREA METROPOLITANA DEL VALLE DE ABURRÁ</v>
          </cell>
        </row>
        <row r="293">
          <cell r="C293" t="str">
            <v>05266012</v>
          </cell>
          <cell r="D293" t="str">
            <v>ANTIOQUIA</v>
          </cell>
          <cell r="E293" t="str">
            <v>ENVIGADO</v>
          </cell>
          <cell r="F293" t="str">
            <v>PARCELACION CASAS BELLO MONTE</v>
          </cell>
          <cell r="G293" t="str">
            <v>CENTRO POBLADO (CP)</v>
          </cell>
          <cell r="H293" t="str">
            <v>-75,5462055095111</v>
          </cell>
          <cell r="J293" t="str">
            <v>6,1533310329558</v>
          </cell>
          <cell r="K293" t="str">
            <v/>
          </cell>
          <cell r="L293" t="str">
            <v>MUNICIPIO</v>
          </cell>
          <cell r="M293" t="str">
            <v>AREA METROPOLITANA DEL VALLE DE ABURRÁ</v>
          </cell>
        </row>
        <row r="294">
          <cell r="C294" t="str">
            <v>05266013</v>
          </cell>
          <cell r="D294" t="str">
            <v>ANTIOQUIA</v>
          </cell>
          <cell r="E294" t="str">
            <v>ENVIGADO</v>
          </cell>
          <cell r="F294" t="str">
            <v>PARCELACION CASAS DE CAMPO</v>
          </cell>
          <cell r="G294" t="str">
            <v>CENTRO POBLADO (CP)</v>
          </cell>
          <cell r="H294" t="str">
            <v>-75,5462055095111</v>
          </cell>
          <cell r="J294" t="str">
            <v>6,1533310329558</v>
          </cell>
          <cell r="K294" t="str">
            <v/>
          </cell>
          <cell r="L294" t="str">
            <v>MUNICIPIO</v>
          </cell>
          <cell r="M294" t="str">
            <v>AREA METROPOLITANA DEL VALLE DE ABURRÁ</v>
          </cell>
        </row>
        <row r="295">
          <cell r="C295" t="str">
            <v>05266014</v>
          </cell>
          <cell r="D295" t="str">
            <v>ANTIOQUIA</v>
          </cell>
          <cell r="E295" t="str">
            <v>ENVIGADO</v>
          </cell>
          <cell r="F295" t="str">
            <v>PARCELACION CONJUNTO RESIDENCIAL BELLA TIERRA</v>
          </cell>
          <cell r="G295" t="str">
            <v>CENTRO POBLADO (CP)</v>
          </cell>
          <cell r="H295" t="str">
            <v>-75,5462055095111</v>
          </cell>
          <cell r="J295" t="str">
            <v>6,1533310329558</v>
          </cell>
          <cell r="K295" t="str">
            <v/>
          </cell>
          <cell r="L295" t="str">
            <v>MUNICIPIO</v>
          </cell>
          <cell r="M295" t="str">
            <v>AREA METROPOLITANA DEL VALLE DE ABURRÁ</v>
          </cell>
        </row>
        <row r="296">
          <cell r="C296" t="str">
            <v>05266015</v>
          </cell>
          <cell r="D296" t="str">
            <v>ANTIOQUIA</v>
          </cell>
          <cell r="E296" t="str">
            <v>ENVIGADO</v>
          </cell>
          <cell r="F296" t="str">
            <v>PARCELACION ENANILLOS</v>
          </cell>
          <cell r="G296" t="str">
            <v>CENTRO POBLADO (CP)</v>
          </cell>
          <cell r="H296" t="str">
            <v>-75,5462055095111</v>
          </cell>
          <cell r="J296" t="str">
            <v>6,1533310329558</v>
          </cell>
          <cell r="K296" t="str">
            <v/>
          </cell>
          <cell r="L296" t="str">
            <v>MUNICIPIO</v>
          </cell>
          <cell r="M296" t="str">
            <v>AREA METROPOLITANA DEL VALLE DE ABURRÁ</v>
          </cell>
        </row>
        <row r="297">
          <cell r="C297" t="str">
            <v>05266016</v>
          </cell>
          <cell r="D297" t="str">
            <v>ANTIOQUIA</v>
          </cell>
          <cell r="E297" t="str">
            <v>ENVIGADO</v>
          </cell>
          <cell r="F297" t="str">
            <v>PARCELACION ESCOBERO</v>
          </cell>
          <cell r="G297" t="str">
            <v>CENTRO POBLADO (CP)</v>
          </cell>
          <cell r="H297" t="str">
            <v>-75,5462055095111</v>
          </cell>
          <cell r="J297" t="str">
            <v>6,1533310329558</v>
          </cell>
          <cell r="K297" t="str">
            <v/>
          </cell>
          <cell r="L297" t="str">
            <v>MUNICIPIO</v>
          </cell>
          <cell r="M297" t="str">
            <v>AREA METROPOLITANA DEL VALLE DE ABURRÁ</v>
          </cell>
        </row>
        <row r="298">
          <cell r="C298" t="str">
            <v>05266017</v>
          </cell>
          <cell r="D298" t="str">
            <v>ANTIOQUIA</v>
          </cell>
          <cell r="E298" t="str">
            <v>ENVIGADO</v>
          </cell>
          <cell r="F298" t="str">
            <v>PARCELACION HACIENDA ARRAYANES</v>
          </cell>
          <cell r="G298" t="str">
            <v>CENTRO POBLADO (CP)</v>
          </cell>
          <cell r="H298" t="str">
            <v>-75,5462055095111</v>
          </cell>
          <cell r="J298" t="str">
            <v>6,1533310329558</v>
          </cell>
          <cell r="K298" t="str">
            <v/>
          </cell>
          <cell r="L298" t="str">
            <v>MUNICIPIO</v>
          </cell>
          <cell r="M298" t="str">
            <v>AREA METROPOLITANA DEL VALLE DE ABURRÁ</v>
          </cell>
        </row>
        <row r="299">
          <cell r="C299" t="str">
            <v>05266018</v>
          </cell>
          <cell r="D299" t="str">
            <v>ANTIOQUIA</v>
          </cell>
          <cell r="E299" t="str">
            <v>ENVIGADO</v>
          </cell>
          <cell r="F299" t="str">
            <v>PARCELACION LAS PALMITAS</v>
          </cell>
          <cell r="G299" t="str">
            <v>CENTRO POBLADO (CP)</v>
          </cell>
          <cell r="H299" t="str">
            <v>-75,5462055095111</v>
          </cell>
          <cell r="J299" t="str">
            <v>6,1533310329558</v>
          </cell>
          <cell r="K299" t="str">
            <v/>
          </cell>
          <cell r="L299" t="str">
            <v>MUNICIPIO</v>
          </cell>
          <cell r="M299" t="str">
            <v>AREA METROPOLITANA DEL VALLE DE ABURRÁ</v>
          </cell>
        </row>
        <row r="300">
          <cell r="C300" t="str">
            <v>05266019</v>
          </cell>
          <cell r="D300" t="str">
            <v>ANTIOQUIA</v>
          </cell>
          <cell r="E300" t="str">
            <v>ENVIGADO</v>
          </cell>
          <cell r="F300" t="str">
            <v>PARCELACION LEMONT</v>
          </cell>
          <cell r="G300" t="str">
            <v>CENTRO POBLADO (CP)</v>
          </cell>
          <cell r="H300" t="str">
            <v>-75,5462055095111</v>
          </cell>
          <cell r="J300" t="str">
            <v>6,1533310329558</v>
          </cell>
          <cell r="K300" t="str">
            <v/>
          </cell>
          <cell r="L300" t="str">
            <v>MUNICIPIO</v>
          </cell>
          <cell r="M300" t="str">
            <v>AREA METROPOLITANA DEL VALLE DE ABURRÁ</v>
          </cell>
        </row>
        <row r="301">
          <cell r="C301" t="str">
            <v>05266020</v>
          </cell>
          <cell r="D301" t="str">
            <v>ANTIOQUIA</v>
          </cell>
          <cell r="E301" t="str">
            <v>ENVIGADO</v>
          </cell>
          <cell r="F301" t="str">
            <v>PARCELACION PRADO LARGO</v>
          </cell>
          <cell r="G301" t="str">
            <v>CENTRO POBLADO (CP)</v>
          </cell>
          <cell r="H301" t="str">
            <v>-75,5462055095111</v>
          </cell>
          <cell r="J301" t="str">
            <v>6,1533310329558</v>
          </cell>
          <cell r="K301" t="str">
            <v/>
          </cell>
          <cell r="L301" t="str">
            <v>MUNICIPIO</v>
          </cell>
          <cell r="M301" t="str">
            <v>AREA METROPOLITANA DEL VALLE DE ABURRÁ</v>
          </cell>
        </row>
        <row r="302">
          <cell r="C302" t="str">
            <v>05266021</v>
          </cell>
          <cell r="D302" t="str">
            <v>ANTIOQUIA</v>
          </cell>
          <cell r="E302" t="str">
            <v>ENVIGADO</v>
          </cell>
          <cell r="F302" t="str">
            <v>PARCELACION SAN SEBASTIAN</v>
          </cell>
          <cell r="G302" t="str">
            <v>CENTRO POBLADO (CP)</v>
          </cell>
          <cell r="H302" t="str">
            <v>-75,5462055095111</v>
          </cell>
          <cell r="J302" t="str">
            <v>6,1533310329558</v>
          </cell>
          <cell r="K302" t="str">
            <v/>
          </cell>
          <cell r="L302" t="str">
            <v>MUNICIPIO</v>
          </cell>
          <cell r="M302" t="str">
            <v>AREA METROPOLITANA DEL VALLE DE ABURRÁ</v>
          </cell>
        </row>
        <row r="303">
          <cell r="C303" t="str">
            <v>05266022</v>
          </cell>
          <cell r="D303" t="str">
            <v>ANTIOQUIA</v>
          </cell>
          <cell r="E303" t="str">
            <v>ENVIGADO</v>
          </cell>
          <cell r="F303" t="str">
            <v>PARCELACION TORRE LUNERA</v>
          </cell>
          <cell r="G303" t="str">
            <v>CENTRO POBLADO (CP)</v>
          </cell>
          <cell r="H303" t="str">
            <v>-75,5462055095111</v>
          </cell>
          <cell r="J303" t="str">
            <v>6,1533310329558</v>
          </cell>
          <cell r="K303" t="str">
            <v/>
          </cell>
          <cell r="L303" t="str">
            <v>MUNICIPIO</v>
          </cell>
          <cell r="M303" t="str">
            <v>AREA METROPOLITANA DEL VALLE DE ABURRÁ</v>
          </cell>
        </row>
        <row r="304">
          <cell r="C304" t="str">
            <v>05266023</v>
          </cell>
          <cell r="D304" t="str">
            <v>ANTIOQUIA</v>
          </cell>
          <cell r="E304" t="str">
            <v>ENVIGADO</v>
          </cell>
          <cell r="F304" t="str">
            <v>PARCELACION URBANIZACION PAPIROS</v>
          </cell>
          <cell r="G304" t="str">
            <v>CENTRO POBLADO (CP)</v>
          </cell>
          <cell r="H304" t="str">
            <v>-75,5462055095111</v>
          </cell>
          <cell r="J304" t="str">
            <v>6,1533310329558</v>
          </cell>
          <cell r="K304" t="str">
            <v/>
          </cell>
          <cell r="L304" t="str">
            <v>MUNICIPIO</v>
          </cell>
          <cell r="M304" t="str">
            <v>AREA METROPOLITANA DEL VALLE DE ABURRÁ</v>
          </cell>
        </row>
        <row r="305">
          <cell r="C305" t="str">
            <v>05266024</v>
          </cell>
          <cell r="D305" t="str">
            <v>ANTIOQUIA</v>
          </cell>
          <cell r="E305" t="str">
            <v>ENVIGADO</v>
          </cell>
          <cell r="F305" t="str">
            <v>PARCELACION VERANDA</v>
          </cell>
          <cell r="G305" t="str">
            <v>CENTRO POBLADO (CP)</v>
          </cell>
          <cell r="H305" t="str">
            <v>-75,5462055095111</v>
          </cell>
          <cell r="J305" t="str">
            <v>6,1533310329558</v>
          </cell>
          <cell r="K305" t="str">
            <v/>
          </cell>
          <cell r="L305" t="str">
            <v>MUNICIPIO</v>
          </cell>
          <cell r="M305" t="str">
            <v>AREA METROPOLITANA DEL VALLE DE ABURRÁ</v>
          </cell>
        </row>
        <row r="306">
          <cell r="C306" t="str">
            <v>05266025</v>
          </cell>
          <cell r="D306" t="str">
            <v>ANTIOQUIA</v>
          </cell>
          <cell r="E306" t="str">
            <v>ENVIGADO</v>
          </cell>
          <cell r="F306" t="str">
            <v>PARCELACION VILLAS DE LA CANDELARIA</v>
          </cell>
          <cell r="G306" t="str">
            <v>CENTRO POBLADO (CP)</v>
          </cell>
          <cell r="H306" t="str">
            <v>-75,5462055095111</v>
          </cell>
          <cell r="J306" t="str">
            <v>6,1533310329558</v>
          </cell>
          <cell r="K306" t="str">
            <v/>
          </cell>
          <cell r="L306" t="str">
            <v>MUNICIPIO</v>
          </cell>
          <cell r="M306" t="str">
            <v>AREA METROPOLITANA DEL VALLE DE ABURRÁ</v>
          </cell>
        </row>
        <row r="307">
          <cell r="C307" t="str">
            <v>05282000</v>
          </cell>
          <cell r="D307" t="str">
            <v>ANTIOQUIA</v>
          </cell>
          <cell r="E307" t="str">
            <v>FREDONIA</v>
          </cell>
          <cell r="F307" t="str">
            <v>FREDONIA</v>
          </cell>
          <cell r="G307" t="str">
            <v>CABECERA MUNICIPAL (CM)</v>
          </cell>
          <cell r="H307" t="str">
            <v>-75,671166144</v>
          </cell>
          <cell r="J307" t="str">
            <v>5,92484004201</v>
          </cell>
          <cell r="K307" t="str">
            <v/>
          </cell>
          <cell r="L307" t="str">
            <v>MUNICIPIO</v>
          </cell>
          <cell r="M307" t="str">
            <v/>
          </cell>
        </row>
        <row r="308">
          <cell r="C308" t="str">
            <v>05282002</v>
          </cell>
          <cell r="D308" t="str">
            <v>ANTIOQUIA</v>
          </cell>
          <cell r="E308" t="str">
            <v>FREDONIA</v>
          </cell>
          <cell r="F308" t="str">
            <v>LOS PALOMOS</v>
          </cell>
          <cell r="G308" t="str">
            <v>CABECERA CORREGIMIENTO MUNICIPAL (C)</v>
          </cell>
          <cell r="H308" t="str">
            <v>-75,6777267473</v>
          </cell>
          <cell r="J308" t="str">
            <v>5,96920714165</v>
          </cell>
          <cell r="K308" t="str">
            <v/>
          </cell>
          <cell r="L308" t="str">
            <v>MUNICIPIO</v>
          </cell>
          <cell r="M308" t="str">
            <v/>
          </cell>
        </row>
        <row r="309">
          <cell r="C309" t="str">
            <v>05282003</v>
          </cell>
          <cell r="D309" t="str">
            <v>ANTIOQUIA</v>
          </cell>
          <cell r="E309" t="str">
            <v>FREDONIA</v>
          </cell>
          <cell r="F309" t="str">
            <v>MINAS</v>
          </cell>
          <cell r="G309" t="str">
            <v>CABECERA CORREGIMIENTO MUNICIPAL (C)</v>
          </cell>
          <cell r="H309" t="str">
            <v>-75,737771271</v>
          </cell>
          <cell r="J309" t="str">
            <v>5,92560977274</v>
          </cell>
          <cell r="K309" t="str">
            <v/>
          </cell>
          <cell r="L309" t="str">
            <v>MUNICIPIO</v>
          </cell>
          <cell r="M309" t="str">
            <v/>
          </cell>
        </row>
        <row r="310">
          <cell r="C310" t="str">
            <v>05282004</v>
          </cell>
          <cell r="D310" t="str">
            <v>ANTIOQUIA</v>
          </cell>
          <cell r="E310" t="str">
            <v>FREDONIA</v>
          </cell>
          <cell r="F310" t="str">
            <v>PUENTE IGLESIAS</v>
          </cell>
          <cell r="G310" t="str">
            <v>CABECERA INSPECCIÓN DE POLICÍA (IP)</v>
          </cell>
          <cell r="H310" t="str">
            <v>-75,6816050496</v>
          </cell>
          <cell r="J310" t="str">
            <v>5,88733936745</v>
          </cell>
          <cell r="K310" t="str">
            <v/>
          </cell>
          <cell r="L310" t="str">
            <v>MUNICIPIO</v>
          </cell>
          <cell r="M310" t="str">
            <v/>
          </cell>
        </row>
        <row r="311">
          <cell r="C311" t="str">
            <v>05282005</v>
          </cell>
          <cell r="D311" t="str">
            <v>ANTIOQUIA</v>
          </cell>
          <cell r="E311" t="str">
            <v>FREDONIA</v>
          </cell>
          <cell r="F311" t="str">
            <v>MARSELLA</v>
          </cell>
          <cell r="G311" t="str">
            <v>CABECERA CORREGIMIENTO MUNICIPAL (C)</v>
          </cell>
          <cell r="H311" t="str">
            <v>-75,6882018975</v>
          </cell>
          <cell r="J311" t="str">
            <v>5,86346550998</v>
          </cell>
          <cell r="K311" t="str">
            <v/>
          </cell>
          <cell r="L311" t="str">
            <v>MUNICIPIO</v>
          </cell>
          <cell r="M311" t="str">
            <v/>
          </cell>
        </row>
        <row r="312">
          <cell r="C312" t="str">
            <v>05282008</v>
          </cell>
          <cell r="D312" t="str">
            <v>ANTIOQUIA</v>
          </cell>
          <cell r="E312" t="str">
            <v>FREDONIA</v>
          </cell>
          <cell r="F312" t="str">
            <v>EL ZANCUDO</v>
          </cell>
          <cell r="G312" t="str">
            <v>CABECERA INSPECCIÓN DE POLICÍA (IP)</v>
          </cell>
          <cell r="H312" t="str">
            <v>-75,6816050496</v>
          </cell>
          <cell r="J312" t="str">
            <v>5,88733936745</v>
          </cell>
          <cell r="K312" t="str">
            <v/>
          </cell>
          <cell r="L312" t="str">
            <v>MUNICIPIO</v>
          </cell>
          <cell r="M312" t="str">
            <v/>
          </cell>
        </row>
        <row r="313">
          <cell r="C313" t="str">
            <v>05284000</v>
          </cell>
          <cell r="D313" t="str">
            <v>ANTIOQUIA</v>
          </cell>
          <cell r="E313" t="str">
            <v>FRONTINO</v>
          </cell>
          <cell r="F313" t="str">
            <v>FRONTINO</v>
          </cell>
          <cell r="G313" t="str">
            <v>CABECERA MUNICIPAL (CM)</v>
          </cell>
          <cell r="H313" t="str">
            <v>-76,1312233969</v>
          </cell>
          <cell r="J313" t="str">
            <v>6,77558501432</v>
          </cell>
          <cell r="K313" t="str">
            <v/>
          </cell>
          <cell r="L313" t="str">
            <v>MUNICIPIO</v>
          </cell>
          <cell r="M313" t="str">
            <v/>
          </cell>
        </row>
        <row r="314">
          <cell r="C314" t="str">
            <v>05284004</v>
          </cell>
          <cell r="D314" t="str">
            <v>ANTIOQUIA</v>
          </cell>
          <cell r="E314" t="str">
            <v>FRONTINO</v>
          </cell>
          <cell r="F314" t="str">
            <v>MURRI - LA BLANQUITA</v>
          </cell>
          <cell r="G314" t="str">
            <v>CABECERA CORREGIMIENTO MUNICIPAL (C)</v>
          </cell>
          <cell r="H314" t="str">
            <v>-76,3674544944</v>
          </cell>
          <cell r="J314" t="str">
            <v>6,7437230275</v>
          </cell>
          <cell r="K314" t="str">
            <v/>
          </cell>
          <cell r="L314" t="str">
            <v>MUNICIPIO</v>
          </cell>
          <cell r="M314" t="str">
            <v/>
          </cell>
        </row>
        <row r="315">
          <cell r="C315" t="str">
            <v>05284005</v>
          </cell>
          <cell r="D315" t="str">
            <v>ANTIOQUIA</v>
          </cell>
          <cell r="E315" t="str">
            <v>FRONTINO</v>
          </cell>
          <cell r="F315" t="str">
            <v>MUSINGA - TABLADITO</v>
          </cell>
          <cell r="G315" t="str">
            <v>CABECERA CORREGIMIENTO MUNICIPAL (C)</v>
          </cell>
          <cell r="H315" t="str">
            <v>-76,3304964646</v>
          </cell>
          <cell r="J315" t="str">
            <v>6,69233187697</v>
          </cell>
          <cell r="K315" t="str">
            <v/>
          </cell>
          <cell r="L315" t="str">
            <v>MUNICIPIO</v>
          </cell>
          <cell r="M315" t="str">
            <v/>
          </cell>
        </row>
        <row r="316">
          <cell r="C316" t="str">
            <v>05284006</v>
          </cell>
          <cell r="D316" t="str">
            <v>ANTIOQUIA</v>
          </cell>
          <cell r="E316" t="str">
            <v>FRONTINO</v>
          </cell>
          <cell r="F316" t="str">
            <v>NUTIBARA</v>
          </cell>
          <cell r="G316" t="str">
            <v>CABECERA CORREGIMIENTO MUNICIPAL (C)</v>
          </cell>
          <cell r="H316" t="str">
            <v>-76,2474412679</v>
          </cell>
          <cell r="J316" t="str">
            <v>6,80483993967</v>
          </cell>
          <cell r="K316" t="str">
            <v/>
          </cell>
          <cell r="L316" t="str">
            <v>MUNICIPIO</v>
          </cell>
          <cell r="M316" t="str">
            <v/>
          </cell>
        </row>
        <row r="317">
          <cell r="C317" t="str">
            <v>05284007</v>
          </cell>
          <cell r="D317" t="str">
            <v>ANTIOQUIA</v>
          </cell>
          <cell r="E317" t="str">
            <v>FRONTINO</v>
          </cell>
          <cell r="F317" t="str">
            <v>PONTÓN</v>
          </cell>
          <cell r="G317" t="str">
            <v>CABECERA CORREGIMIENTO MUNICIPAL (C)</v>
          </cell>
          <cell r="H317" t="str">
            <v>-76,3304964646</v>
          </cell>
          <cell r="J317" t="str">
            <v>6,69233187697</v>
          </cell>
          <cell r="K317" t="str">
            <v/>
          </cell>
          <cell r="L317" t="str">
            <v>MUNICIPIO</v>
          </cell>
          <cell r="M317" t="str">
            <v/>
          </cell>
        </row>
        <row r="318">
          <cell r="C318" t="str">
            <v>05284010</v>
          </cell>
          <cell r="D318" t="str">
            <v>ANTIOQUIA</v>
          </cell>
          <cell r="E318" t="str">
            <v>FRONTINO</v>
          </cell>
          <cell r="F318" t="str">
            <v>SAN LAZARO</v>
          </cell>
          <cell r="G318" t="str">
            <v>CASERÍO (CAS)</v>
          </cell>
          <cell r="H318" t="str">
            <v>-76,3304964646</v>
          </cell>
          <cell r="J318" t="str">
            <v>6,69233187697</v>
          </cell>
          <cell r="K318" t="str">
            <v/>
          </cell>
          <cell r="L318" t="str">
            <v>MUNICIPIO</v>
          </cell>
          <cell r="M318" t="str">
            <v/>
          </cell>
        </row>
        <row r="319">
          <cell r="C319" t="str">
            <v>05284012</v>
          </cell>
          <cell r="D319" t="str">
            <v>ANTIOQUIA</v>
          </cell>
          <cell r="E319" t="str">
            <v>FRONTINO</v>
          </cell>
          <cell r="F319" t="str">
            <v>JENGAMECODA</v>
          </cell>
          <cell r="G319" t="str">
            <v>CABECERA CORREGIMIENTO MUNICIPAL (C)</v>
          </cell>
          <cell r="H319" t="str">
            <v>-76,3304964646</v>
          </cell>
          <cell r="J319" t="str">
            <v>6,69233187697</v>
          </cell>
          <cell r="K319" t="str">
            <v/>
          </cell>
          <cell r="L319" t="str">
            <v>MUNICIPIO</v>
          </cell>
          <cell r="M319" t="str">
            <v/>
          </cell>
        </row>
        <row r="320">
          <cell r="C320" t="str">
            <v>05306000</v>
          </cell>
          <cell r="D320" t="str">
            <v>ANTIOQUIA</v>
          </cell>
          <cell r="E320" t="str">
            <v>GIRALDO</v>
          </cell>
          <cell r="F320" t="str">
            <v>GIRALDO</v>
          </cell>
          <cell r="G320" t="str">
            <v>CABECERA MUNICIPAL (CM)</v>
          </cell>
          <cell r="H320" t="str">
            <v>-75,9497722759</v>
          </cell>
          <cell r="J320" t="str">
            <v>6,67830122959</v>
          </cell>
          <cell r="K320" t="str">
            <v/>
          </cell>
          <cell r="L320" t="str">
            <v>MUNICIPIO</v>
          </cell>
          <cell r="M320" t="str">
            <v/>
          </cell>
        </row>
        <row r="321">
          <cell r="C321" t="str">
            <v>05306001</v>
          </cell>
          <cell r="D321" t="str">
            <v>ANTIOQUIA</v>
          </cell>
          <cell r="E321" t="str">
            <v>GIRALDO</v>
          </cell>
          <cell r="F321" t="str">
            <v>MANGLAR</v>
          </cell>
          <cell r="G321" t="str">
            <v>CABECERA CORREGIMIENTO MUNICIPAL (C)</v>
          </cell>
          <cell r="H321" t="str">
            <v>-75,9483921199</v>
          </cell>
          <cell r="J321" t="str">
            <v>6,69425772573</v>
          </cell>
          <cell r="K321" t="str">
            <v/>
          </cell>
          <cell r="L321" t="str">
            <v>MUNICIPIO</v>
          </cell>
          <cell r="M321" t="str">
            <v/>
          </cell>
        </row>
        <row r="322">
          <cell r="C322" t="str">
            <v>05308000</v>
          </cell>
          <cell r="D322" t="str">
            <v>ANTIOQUIA</v>
          </cell>
          <cell r="E322" t="str">
            <v>GIRARDOTA</v>
          </cell>
          <cell r="F322" t="str">
            <v>GIRARDOTA</v>
          </cell>
          <cell r="G322" t="str">
            <v>CABECERA MUNICIPAL (CM)</v>
          </cell>
          <cell r="H322" t="str">
            <v>-75,4436989853</v>
          </cell>
          <cell r="J322" t="str">
            <v>6,37934992894</v>
          </cell>
          <cell r="K322" t="str">
            <v/>
          </cell>
          <cell r="L322" t="str">
            <v>MUNICIPIO</v>
          </cell>
          <cell r="M322" t="str">
            <v>AREA METROPOLITANA DEL VALLE DE ABURRÁ</v>
          </cell>
        </row>
        <row r="323">
          <cell r="C323" t="str">
            <v>05308002</v>
          </cell>
          <cell r="D323" t="str">
            <v>ANTIOQUIA</v>
          </cell>
          <cell r="E323" t="str">
            <v>GIRARDOTA</v>
          </cell>
          <cell r="F323" t="str">
            <v>SAN ANDRÉS</v>
          </cell>
          <cell r="G323" t="str">
            <v>CENTRO POBLADO (CP)</v>
          </cell>
          <cell r="H323" t="str">
            <v>-75,4481154972072</v>
          </cell>
          <cell r="J323" t="str">
            <v>6,3813181226745</v>
          </cell>
          <cell r="K323" t="str">
            <v/>
          </cell>
          <cell r="L323" t="str">
            <v>MUNICIPIO</v>
          </cell>
          <cell r="M323" t="str">
            <v>AREA METROPOLITANA DEL VALLE DE ABURRÁ</v>
          </cell>
        </row>
        <row r="324">
          <cell r="C324" t="str">
            <v>05308004</v>
          </cell>
          <cell r="D324" t="str">
            <v>ANTIOQUIA</v>
          </cell>
          <cell r="E324" t="str">
            <v>GIRARDOTA</v>
          </cell>
          <cell r="F324" t="str">
            <v>LA PALMA</v>
          </cell>
          <cell r="G324" t="str">
            <v>CENTRO POBLADO (CP)</v>
          </cell>
          <cell r="H324" t="str">
            <v>-75,4481154972072</v>
          </cell>
          <cell r="J324" t="str">
            <v>6,3813181226745</v>
          </cell>
          <cell r="K324" t="str">
            <v/>
          </cell>
          <cell r="L324" t="str">
            <v>MUNICIPIO</v>
          </cell>
          <cell r="M324" t="str">
            <v>AREA METROPOLITANA DEL VALLE DE ABURRÁ</v>
          </cell>
        </row>
        <row r="325">
          <cell r="C325" t="str">
            <v>05308009</v>
          </cell>
          <cell r="D325" t="str">
            <v>ANTIOQUIA</v>
          </cell>
          <cell r="E325" t="str">
            <v>GIRARDOTA</v>
          </cell>
          <cell r="F325" t="str">
            <v>CABILDO</v>
          </cell>
          <cell r="G325" t="str">
            <v>CENTRO POBLADO (CP)</v>
          </cell>
          <cell r="H325" t="str">
            <v>-75,4481081711</v>
          </cell>
          <cell r="J325" t="str">
            <v>6,38137029342</v>
          </cell>
          <cell r="K325" t="str">
            <v/>
          </cell>
          <cell r="L325" t="str">
            <v>MUNICIPIO</v>
          </cell>
          <cell r="M325" t="str">
            <v>AREA METROPOLITANA DEL VALLE DE ABURRÁ</v>
          </cell>
        </row>
        <row r="326">
          <cell r="C326" t="str">
            <v>05308010</v>
          </cell>
          <cell r="D326" t="str">
            <v>ANTIOQUIA</v>
          </cell>
          <cell r="E326" t="str">
            <v>GIRARDOTA</v>
          </cell>
          <cell r="F326" t="str">
            <v>LAS CUCHILLAS</v>
          </cell>
          <cell r="G326" t="str">
            <v>CENTRO POBLADO (CP)</v>
          </cell>
          <cell r="H326" t="str">
            <v>-75,4481081711</v>
          </cell>
          <cell r="J326" t="str">
            <v>6,38137029342</v>
          </cell>
          <cell r="K326" t="str">
            <v/>
          </cell>
          <cell r="L326" t="str">
            <v>MUNICIPIO</v>
          </cell>
          <cell r="M326" t="str">
            <v>AREA METROPOLITANA DEL VALLE DE ABURRÁ</v>
          </cell>
        </row>
        <row r="327">
          <cell r="C327" t="str">
            <v>05308011</v>
          </cell>
          <cell r="D327" t="str">
            <v>ANTIOQUIA</v>
          </cell>
          <cell r="E327" t="str">
            <v>GIRARDOTA</v>
          </cell>
          <cell r="F327" t="str">
            <v>JAMUNDI-ESCUELA</v>
          </cell>
          <cell r="G327" t="str">
            <v>CENTRO POBLADO (CP)</v>
          </cell>
          <cell r="H327" t="str">
            <v>-75,4481081711</v>
          </cell>
          <cell r="J327" t="str">
            <v>6,38137029342</v>
          </cell>
          <cell r="K327" t="str">
            <v/>
          </cell>
          <cell r="L327" t="str">
            <v>MUNICIPIO</v>
          </cell>
          <cell r="M327" t="str">
            <v>AREA METROPOLITANA DEL VALLE DE ABURRÁ</v>
          </cell>
        </row>
        <row r="328">
          <cell r="C328" t="str">
            <v>05308012</v>
          </cell>
          <cell r="D328" t="str">
            <v>ANTIOQUIA</v>
          </cell>
          <cell r="E328" t="str">
            <v>GIRARDOTA</v>
          </cell>
          <cell r="F328" t="str">
            <v>JUAN COJO</v>
          </cell>
          <cell r="G328" t="str">
            <v>CENTRO POBLADO (CP)</v>
          </cell>
          <cell r="H328" t="str">
            <v>-75,4481154972072</v>
          </cell>
          <cell r="J328" t="str">
            <v>6,3813181226745</v>
          </cell>
          <cell r="K328" t="str">
            <v/>
          </cell>
          <cell r="L328" t="str">
            <v>MUNICIPIO</v>
          </cell>
          <cell r="M328" t="str">
            <v>AREA METROPOLITANA DEL VALLE DE ABURRÁ</v>
          </cell>
        </row>
        <row r="329">
          <cell r="C329" t="str">
            <v>05308013</v>
          </cell>
          <cell r="D329" t="str">
            <v>ANTIOQUIA</v>
          </cell>
          <cell r="E329" t="str">
            <v>GIRARDOTA</v>
          </cell>
          <cell r="F329" t="str">
            <v>LA CALLE</v>
          </cell>
          <cell r="G329" t="str">
            <v>CENTRO POBLADO (CP)</v>
          </cell>
          <cell r="H329" t="str">
            <v>-75,4481081711</v>
          </cell>
          <cell r="J329" t="str">
            <v>6,38137029342</v>
          </cell>
          <cell r="K329" t="str">
            <v/>
          </cell>
          <cell r="L329" t="str">
            <v>MUNICIPIO</v>
          </cell>
          <cell r="M329" t="str">
            <v>AREA METROPOLITANA DEL VALLE DE ABURRÁ</v>
          </cell>
        </row>
        <row r="330">
          <cell r="C330" t="str">
            <v>05308014</v>
          </cell>
          <cell r="D330" t="str">
            <v>ANTIOQUIA</v>
          </cell>
          <cell r="E330" t="str">
            <v>GIRARDOTA</v>
          </cell>
          <cell r="F330" t="str">
            <v>SAN ESTEBAN</v>
          </cell>
          <cell r="G330" t="str">
            <v>CENTRO POBLADO (CP)</v>
          </cell>
          <cell r="H330" t="str">
            <v>-75,4481081711</v>
          </cell>
          <cell r="J330" t="str">
            <v>6,38137029342</v>
          </cell>
          <cell r="K330" t="str">
            <v/>
          </cell>
          <cell r="L330" t="str">
            <v>MUNICIPIO</v>
          </cell>
          <cell r="M330" t="str">
            <v>AREA METROPOLITANA DEL VALLE DE ABURRÁ</v>
          </cell>
        </row>
        <row r="331">
          <cell r="C331" t="str">
            <v>05308015</v>
          </cell>
          <cell r="D331" t="str">
            <v>ANTIOQUIA</v>
          </cell>
          <cell r="E331" t="str">
            <v>GIRARDOTA</v>
          </cell>
          <cell r="F331" t="str">
            <v>EL PARAISO</v>
          </cell>
          <cell r="G331" t="str">
            <v>CENTRO POBLADO (CP)</v>
          </cell>
          <cell r="H331" t="str">
            <v>-75,4481154972072</v>
          </cell>
          <cell r="J331" t="str">
            <v>6,3813181226745</v>
          </cell>
          <cell r="K331" t="str">
            <v/>
          </cell>
          <cell r="L331" t="str">
            <v>MUNICIPIO</v>
          </cell>
          <cell r="M331" t="str">
            <v>AREA METROPOLITANA DEL VALLE DE ABURRÁ</v>
          </cell>
        </row>
        <row r="332">
          <cell r="C332" t="str">
            <v>05308016</v>
          </cell>
          <cell r="D332" t="str">
            <v>ANTIOQUIA</v>
          </cell>
          <cell r="E332" t="str">
            <v>GIRARDOTA</v>
          </cell>
          <cell r="F332" t="str">
            <v>JAMUNDI-RIELES</v>
          </cell>
          <cell r="G332" t="str">
            <v>CENTRO POBLADO (CP)</v>
          </cell>
          <cell r="H332" t="str">
            <v>-75,4481154972072</v>
          </cell>
          <cell r="J332" t="str">
            <v>6,3813181226745</v>
          </cell>
          <cell r="K332" t="str">
            <v/>
          </cell>
          <cell r="L332" t="str">
            <v>MUNICIPIO</v>
          </cell>
          <cell r="M332" t="str">
            <v>AREA METROPOLITANA DEL VALLE DE ABURRÁ</v>
          </cell>
        </row>
        <row r="333">
          <cell r="C333" t="str">
            <v>05308017</v>
          </cell>
          <cell r="D333" t="str">
            <v>ANTIOQUIA</v>
          </cell>
          <cell r="E333" t="str">
            <v>GIRARDOTA</v>
          </cell>
          <cell r="F333" t="str">
            <v>LOMA DE LOS OCHOA</v>
          </cell>
          <cell r="G333" t="str">
            <v>CENTRO POBLADO (CP)</v>
          </cell>
          <cell r="H333" t="str">
            <v>-75,4481154972072</v>
          </cell>
          <cell r="J333" t="str">
            <v>6,3813181226745</v>
          </cell>
          <cell r="K333" t="str">
            <v/>
          </cell>
          <cell r="L333" t="str">
            <v>MUNICIPIO</v>
          </cell>
          <cell r="M333" t="str">
            <v>AREA METROPOLITANA DEL VALLE DE ABURRÁ</v>
          </cell>
        </row>
        <row r="334">
          <cell r="C334" t="str">
            <v>05310000</v>
          </cell>
          <cell r="D334" t="str">
            <v>ANTIOQUIA</v>
          </cell>
          <cell r="E334" t="str">
            <v>GÓMEZ PLATA</v>
          </cell>
          <cell r="F334" t="str">
            <v>GÓMEZ PLATA</v>
          </cell>
          <cell r="G334" t="str">
            <v>CABECERA MUNICIPAL (CM)</v>
          </cell>
          <cell r="H334" t="str">
            <v>-75,2217555544</v>
          </cell>
          <cell r="J334" t="str">
            <v>6,68411944774</v>
          </cell>
          <cell r="K334" t="str">
            <v/>
          </cell>
          <cell r="L334" t="str">
            <v>MUNICIPIO</v>
          </cell>
          <cell r="M334" t="str">
            <v/>
          </cell>
        </row>
        <row r="335">
          <cell r="C335" t="str">
            <v>05310001</v>
          </cell>
          <cell r="D335" t="str">
            <v>ANTIOQUIA</v>
          </cell>
          <cell r="E335" t="str">
            <v>GÓMEZ PLATA</v>
          </cell>
          <cell r="F335" t="str">
            <v>EL SALTO</v>
          </cell>
          <cell r="G335" t="str">
            <v>CABECERA CORREGIMIENTO MUNICIPAL (C)</v>
          </cell>
          <cell r="H335" t="str">
            <v>-75,2397627104</v>
          </cell>
          <cell r="J335" t="str">
            <v>6,78177232089</v>
          </cell>
          <cell r="K335" t="str">
            <v/>
          </cell>
          <cell r="L335" t="str">
            <v>MUNICIPIO</v>
          </cell>
          <cell r="M335" t="str">
            <v/>
          </cell>
        </row>
        <row r="336">
          <cell r="C336" t="str">
            <v>05310002</v>
          </cell>
          <cell r="D336" t="str">
            <v>ANTIOQUIA</v>
          </cell>
          <cell r="E336" t="str">
            <v>GÓMEZ PLATA</v>
          </cell>
          <cell r="F336" t="str">
            <v>SAN MATÍAS</v>
          </cell>
          <cell r="G336" t="str">
            <v>CABECERA CORREGIMIENTO MUNICIPAL (C)</v>
          </cell>
          <cell r="H336" t="str">
            <v>-75,1927487233</v>
          </cell>
          <cell r="J336" t="str">
            <v>6,76975992573</v>
          </cell>
          <cell r="K336" t="str">
            <v/>
          </cell>
          <cell r="L336" t="str">
            <v>MUNICIPIO</v>
          </cell>
          <cell r="M336" t="str">
            <v/>
          </cell>
        </row>
        <row r="337">
          <cell r="C337" t="str">
            <v>05310004</v>
          </cell>
          <cell r="D337" t="str">
            <v>ANTIOQUIA</v>
          </cell>
          <cell r="E337" t="str">
            <v>GÓMEZ PLATA</v>
          </cell>
          <cell r="F337" t="str">
            <v>VEGA DE BOTERO</v>
          </cell>
          <cell r="G337" t="str">
            <v>CABECERA CORREGIMIENTO MUNICIPAL (C)</v>
          </cell>
          <cell r="H337" t="str">
            <v>-75,1381239439</v>
          </cell>
          <cell r="J337" t="str">
            <v>6,73068337921</v>
          </cell>
          <cell r="K337" t="str">
            <v/>
          </cell>
          <cell r="L337" t="str">
            <v>MUNICIPIO</v>
          </cell>
          <cell r="M337" t="str">
            <v/>
          </cell>
        </row>
        <row r="338">
          <cell r="C338" t="str">
            <v>05313000</v>
          </cell>
          <cell r="D338" t="str">
            <v>ANTIOQUIA</v>
          </cell>
          <cell r="E338" t="str">
            <v>GRANADA</v>
          </cell>
          <cell r="F338" t="str">
            <v>GRANADA</v>
          </cell>
          <cell r="G338" t="str">
            <v>CABECERA MUNICIPAL (CM)</v>
          </cell>
          <cell r="H338" t="str">
            <v>-75,187972674</v>
          </cell>
          <cell r="J338" t="str">
            <v>6,14137433235</v>
          </cell>
          <cell r="K338" t="str">
            <v/>
          </cell>
          <cell r="L338" t="str">
            <v>MUNICIPIO</v>
          </cell>
          <cell r="M338" t="str">
            <v/>
          </cell>
        </row>
        <row r="339">
          <cell r="C339" t="str">
            <v>05313001</v>
          </cell>
          <cell r="D339" t="str">
            <v>ANTIOQUIA</v>
          </cell>
          <cell r="E339" t="str">
            <v>GRANADA</v>
          </cell>
          <cell r="F339" t="str">
            <v>SANTA ANA</v>
          </cell>
          <cell r="G339" t="str">
            <v>CABECERA CORREGIMIENTO MUNICIPAL (C)</v>
          </cell>
          <cell r="H339" t="str">
            <v>-75,1008202131</v>
          </cell>
          <cell r="J339" t="str">
            <v>6,07322765671</v>
          </cell>
          <cell r="K339" t="str">
            <v/>
          </cell>
          <cell r="L339" t="str">
            <v>MUNICIPIO</v>
          </cell>
          <cell r="M339" t="str">
            <v/>
          </cell>
        </row>
        <row r="340">
          <cell r="C340" t="str">
            <v>05313004</v>
          </cell>
          <cell r="D340" t="str">
            <v>ANTIOQUIA</v>
          </cell>
          <cell r="E340" t="str">
            <v>GRANADA</v>
          </cell>
          <cell r="F340" t="str">
            <v>LOS MEDIOS</v>
          </cell>
          <cell r="G340" t="str">
            <v>CABECERA INSPECCIÓN DE POLICÍA (IP)</v>
          </cell>
          <cell r="H340" t="str">
            <v>-75,1286485554</v>
          </cell>
          <cell r="J340" t="str">
            <v>6,12528928478</v>
          </cell>
          <cell r="K340" t="str">
            <v/>
          </cell>
          <cell r="L340" t="str">
            <v>MUNICIPIO</v>
          </cell>
          <cell r="M340" t="str">
            <v/>
          </cell>
        </row>
        <row r="341">
          <cell r="C341" t="str">
            <v>05315000</v>
          </cell>
          <cell r="D341" t="str">
            <v>ANTIOQUIA</v>
          </cell>
          <cell r="E341" t="str">
            <v>GUADALUPE</v>
          </cell>
          <cell r="F341" t="str">
            <v>GUADALUPE</v>
          </cell>
          <cell r="G341" t="str">
            <v>CABECERA MUNICIPAL (CM)</v>
          </cell>
          <cell r="H341" t="str">
            <v>-75,2397174083</v>
          </cell>
          <cell r="J341" t="str">
            <v>6,81504821632</v>
          </cell>
          <cell r="K341" t="str">
            <v/>
          </cell>
          <cell r="L341" t="str">
            <v>MUNICIPIO</v>
          </cell>
          <cell r="M341" t="str">
            <v/>
          </cell>
        </row>
        <row r="342">
          <cell r="C342" t="str">
            <v>05315002</v>
          </cell>
          <cell r="D342" t="str">
            <v>ANTIOQUIA</v>
          </cell>
          <cell r="E342" t="str">
            <v>GUADALUPE</v>
          </cell>
          <cell r="F342" t="str">
            <v>GUANTEROS</v>
          </cell>
          <cell r="G342" t="str">
            <v>CABECERA CORREGIMIENTO MUNICIPAL (C)</v>
          </cell>
          <cell r="H342" t="str">
            <v>-75,2248847003908</v>
          </cell>
          <cell r="J342" t="str">
            <v>6,8656241805182</v>
          </cell>
          <cell r="K342" t="str">
            <v/>
          </cell>
          <cell r="L342" t="str">
            <v>MUNICIPIO</v>
          </cell>
          <cell r="M342" t="str">
            <v/>
          </cell>
        </row>
        <row r="343">
          <cell r="C343" t="str">
            <v>05315007</v>
          </cell>
          <cell r="D343" t="str">
            <v>ANTIOQUIA</v>
          </cell>
          <cell r="E343" t="str">
            <v>GUADALUPE</v>
          </cell>
          <cell r="F343" t="str">
            <v>GUADALUPE IV</v>
          </cell>
          <cell r="G343" t="str">
            <v>CABECERA INSPECCIÓN DE POLICÍA (IP)</v>
          </cell>
          <cell r="H343" t="str">
            <v>-75,2248847003908</v>
          </cell>
          <cell r="J343" t="str">
            <v>6,8656241805182</v>
          </cell>
          <cell r="K343" t="str">
            <v/>
          </cell>
          <cell r="L343" t="str">
            <v>MUNICIPIO</v>
          </cell>
          <cell r="M343" t="str">
            <v/>
          </cell>
        </row>
        <row r="344">
          <cell r="C344" t="str">
            <v>05315008</v>
          </cell>
          <cell r="D344" t="str">
            <v>ANTIOQUIA</v>
          </cell>
          <cell r="E344" t="str">
            <v>GUADALUPE</v>
          </cell>
          <cell r="F344" t="str">
            <v>BARRIO NUEVO</v>
          </cell>
          <cell r="G344" t="str">
            <v>CABECERA CORREGIMIENTO MUNICIPAL (C)</v>
          </cell>
          <cell r="H344" t="str">
            <v>-75,1995992152</v>
          </cell>
          <cell r="J344" t="str">
            <v>6,83412868944</v>
          </cell>
          <cell r="K344" t="str">
            <v/>
          </cell>
          <cell r="L344" t="str">
            <v>MUNICIPIO</v>
          </cell>
          <cell r="M344" t="str">
            <v/>
          </cell>
        </row>
        <row r="345">
          <cell r="C345" t="str">
            <v>05315009</v>
          </cell>
          <cell r="D345" t="str">
            <v>ANTIOQUIA</v>
          </cell>
          <cell r="E345" t="str">
            <v>GUADALUPE</v>
          </cell>
          <cell r="F345" t="str">
            <v>EL MACHETE</v>
          </cell>
          <cell r="G345" t="str">
            <v>CABECERA CORREGIMIENTO MUNICIPAL (C)</v>
          </cell>
          <cell r="H345" t="str">
            <v>-75,2144737744</v>
          </cell>
          <cell r="J345" t="str">
            <v>6,80854839903</v>
          </cell>
          <cell r="K345" t="str">
            <v/>
          </cell>
          <cell r="L345" t="str">
            <v>MUNICIPIO</v>
          </cell>
          <cell r="M345" t="str">
            <v/>
          </cell>
        </row>
        <row r="346">
          <cell r="C346" t="str">
            <v>05318000</v>
          </cell>
          <cell r="D346" t="str">
            <v>ANTIOQUIA</v>
          </cell>
          <cell r="E346" t="str">
            <v>GUARNE</v>
          </cell>
          <cell r="F346" t="str">
            <v>GUARNE</v>
          </cell>
          <cell r="G346" t="str">
            <v>CABECERA MUNICIPAL (CM)</v>
          </cell>
          <cell r="H346" t="str">
            <v>-75,4400880378</v>
          </cell>
          <cell r="J346" t="str">
            <v>6,27897889751</v>
          </cell>
          <cell r="K346" t="str">
            <v/>
          </cell>
          <cell r="L346" t="str">
            <v>MUNICIPIO</v>
          </cell>
          <cell r="M346" t="str">
            <v/>
          </cell>
        </row>
        <row r="347">
          <cell r="C347" t="str">
            <v>05318006</v>
          </cell>
          <cell r="D347" t="str">
            <v>ANTIOQUIA</v>
          </cell>
          <cell r="E347" t="str">
            <v>GUARNE</v>
          </cell>
          <cell r="F347" t="str">
            <v>CHAPARRAL</v>
          </cell>
          <cell r="G347" t="str">
            <v>CENTRO POBLADO (CP)</v>
          </cell>
          <cell r="H347" t="str">
            <v>-75,4353027477292</v>
          </cell>
          <cell r="J347" t="str">
            <v>6,2692840353564</v>
          </cell>
          <cell r="K347" t="str">
            <v/>
          </cell>
          <cell r="L347" t="str">
            <v>MUNICIPIO</v>
          </cell>
          <cell r="M347" t="str">
            <v/>
          </cell>
        </row>
        <row r="348">
          <cell r="C348" t="str">
            <v>05318007</v>
          </cell>
          <cell r="D348" t="str">
            <v>ANTIOQUIA</v>
          </cell>
          <cell r="E348" t="str">
            <v>GUARNE</v>
          </cell>
          <cell r="F348" t="str">
            <v>SAN IGNACIO</v>
          </cell>
          <cell r="G348" t="str">
            <v>CABECERA CORREGIMIENTO MUNICIPAL (C)</v>
          </cell>
          <cell r="H348" t="str">
            <v>-75,4353027477292</v>
          </cell>
          <cell r="J348" t="str">
            <v>6,2692840353564</v>
          </cell>
          <cell r="K348" t="str">
            <v/>
          </cell>
          <cell r="L348" t="str">
            <v>MUNICIPIO</v>
          </cell>
          <cell r="M348" t="str">
            <v/>
          </cell>
        </row>
        <row r="349">
          <cell r="C349" t="str">
            <v>05321000</v>
          </cell>
          <cell r="D349" t="str">
            <v>ANTIOQUIA</v>
          </cell>
          <cell r="E349" t="str">
            <v>GUATAPÉ</v>
          </cell>
          <cell r="F349" t="str">
            <v>GUATAPÉ</v>
          </cell>
          <cell r="G349" t="str">
            <v>CABECERA MUNICIPAL (CM)</v>
          </cell>
          <cell r="H349" t="str">
            <v>-75,1556269715</v>
          </cell>
          <cell r="J349" t="str">
            <v>6,23233737137</v>
          </cell>
          <cell r="K349" t="str">
            <v/>
          </cell>
          <cell r="L349" t="str">
            <v>MUNICIPIO</v>
          </cell>
          <cell r="M349" t="str">
            <v/>
          </cell>
        </row>
        <row r="350">
          <cell r="C350" t="str">
            <v>05321001</v>
          </cell>
          <cell r="D350" t="str">
            <v>ANTIOQUIA</v>
          </cell>
          <cell r="E350" t="str">
            <v>GUATAPÉ</v>
          </cell>
          <cell r="F350" t="str">
            <v>EL ROBLE</v>
          </cell>
          <cell r="G350" t="str">
            <v>CASERÍO (CAS)</v>
          </cell>
          <cell r="H350" t="str">
            <v>-75,1580821656268</v>
          </cell>
          <cell r="J350" t="str">
            <v>6,252175388957</v>
          </cell>
          <cell r="K350" t="str">
            <v/>
          </cell>
          <cell r="L350" t="str">
            <v>MUNICIPIO</v>
          </cell>
          <cell r="M350" t="str">
            <v/>
          </cell>
        </row>
        <row r="351">
          <cell r="C351" t="str">
            <v>05347000</v>
          </cell>
          <cell r="D351" t="str">
            <v>ANTIOQUIA</v>
          </cell>
          <cell r="E351" t="str">
            <v>HELICONIA</v>
          </cell>
          <cell r="F351" t="str">
            <v>HELICONIA</v>
          </cell>
          <cell r="G351" t="str">
            <v>CABECERA MUNICIPAL (CM)</v>
          </cell>
          <cell r="H351" t="str">
            <v>-75,7347859901</v>
          </cell>
          <cell r="J351" t="str">
            <v>6,20603288366</v>
          </cell>
          <cell r="K351" t="str">
            <v/>
          </cell>
          <cell r="L351" t="str">
            <v>MUNICIPIO</v>
          </cell>
          <cell r="M351" t="str">
            <v/>
          </cell>
        </row>
        <row r="352">
          <cell r="C352" t="str">
            <v>05347001</v>
          </cell>
          <cell r="D352" t="str">
            <v>ANTIOQUIA</v>
          </cell>
          <cell r="E352" t="str">
            <v>HELICONIA</v>
          </cell>
          <cell r="F352" t="str">
            <v>ALTO DEL CORRAL</v>
          </cell>
          <cell r="G352" t="str">
            <v>CABECERA CORREGIMIENTO MUNICIPAL (C)</v>
          </cell>
          <cell r="H352" t="str">
            <v>-75,7495953913</v>
          </cell>
          <cell r="J352" t="str">
            <v>6,21453344163</v>
          </cell>
          <cell r="K352" t="str">
            <v/>
          </cell>
          <cell r="L352" t="str">
            <v>MUNICIPIO</v>
          </cell>
          <cell r="M352" t="str">
            <v/>
          </cell>
        </row>
        <row r="353">
          <cell r="C353" t="str">
            <v>05347002</v>
          </cell>
          <cell r="D353" t="str">
            <v>ANTIOQUIA</v>
          </cell>
          <cell r="E353" t="str">
            <v>HELICONIA</v>
          </cell>
          <cell r="F353" t="str">
            <v>PUEBLITO</v>
          </cell>
          <cell r="G353" t="str">
            <v>CABECERA CORREGIMIENTO MUNICIPAL (C)</v>
          </cell>
          <cell r="H353" t="str">
            <v>-75,7217229021</v>
          </cell>
          <cell r="J353" t="str">
            <v>6,16677067302</v>
          </cell>
          <cell r="K353" t="str">
            <v/>
          </cell>
          <cell r="L353" t="str">
            <v>MUNICIPIO</v>
          </cell>
          <cell r="M353" t="str">
            <v/>
          </cell>
        </row>
        <row r="354">
          <cell r="C354" t="str">
            <v>05347003</v>
          </cell>
          <cell r="D354" t="str">
            <v>ANTIOQUIA</v>
          </cell>
          <cell r="E354" t="str">
            <v>HELICONIA</v>
          </cell>
          <cell r="F354" t="str">
            <v>LLANOS DE SAN JOSÉ</v>
          </cell>
          <cell r="G354" t="str">
            <v>CABECERA CORREGIMIENTO MUNICIPAL (C)</v>
          </cell>
          <cell r="H354" t="str">
            <v>-75,7495953913</v>
          </cell>
          <cell r="J354" t="str">
            <v>6,21453344163</v>
          </cell>
          <cell r="K354" t="str">
            <v/>
          </cell>
          <cell r="L354" t="str">
            <v>MUNICIPIO</v>
          </cell>
          <cell r="M354" t="str">
            <v/>
          </cell>
        </row>
        <row r="355">
          <cell r="C355" t="str">
            <v>05347009</v>
          </cell>
          <cell r="D355" t="str">
            <v>ANTIOQUIA</v>
          </cell>
          <cell r="E355" t="str">
            <v>HELICONIA</v>
          </cell>
          <cell r="F355" t="str">
            <v>GUAMAL</v>
          </cell>
          <cell r="G355" t="str">
            <v>CENTRO POBLADO (CP)</v>
          </cell>
          <cell r="H355" t="str">
            <v>-75,7496020650797</v>
          </cell>
          <cell r="J355" t="str">
            <v>6,2144824592065</v>
          </cell>
          <cell r="K355" t="str">
            <v/>
          </cell>
          <cell r="L355" t="str">
            <v>MUNICIPIO</v>
          </cell>
          <cell r="M355" t="str">
            <v/>
          </cell>
        </row>
        <row r="356">
          <cell r="C356" t="str">
            <v>05353000</v>
          </cell>
          <cell r="D356" t="str">
            <v>ANTIOQUIA</v>
          </cell>
          <cell r="E356" t="str">
            <v>HISPANIA</v>
          </cell>
          <cell r="F356" t="str">
            <v>HISPANIA</v>
          </cell>
          <cell r="G356" t="str">
            <v>CABECERA MUNICIPAL (CM)</v>
          </cell>
          <cell r="H356" t="str">
            <v>-75,9049374881</v>
          </cell>
          <cell r="J356" t="str">
            <v>5,7988794992</v>
          </cell>
          <cell r="K356" t="str">
            <v/>
          </cell>
          <cell r="L356" t="str">
            <v>MUNICIPIO</v>
          </cell>
          <cell r="M356" t="str">
            <v/>
          </cell>
        </row>
        <row r="357">
          <cell r="C357" t="str">
            <v>05360000</v>
          </cell>
          <cell r="D357" t="str">
            <v>ANTIOQUIA</v>
          </cell>
          <cell r="E357" t="str">
            <v>ITAGÜÍ</v>
          </cell>
          <cell r="F357" t="str">
            <v>ITAGÜÍ</v>
          </cell>
          <cell r="G357" t="str">
            <v>CABECERA MUNICIPAL (CM)</v>
          </cell>
          <cell r="H357" t="str">
            <v>-75,629721946</v>
          </cell>
          <cell r="J357" t="str">
            <v>6,16815830322</v>
          </cell>
          <cell r="K357" t="str">
            <v/>
          </cell>
          <cell r="L357" t="str">
            <v>MUNICIPIO</v>
          </cell>
          <cell r="M357" t="str">
            <v>AREA METROPOLITANA DEL VALLE DE ABURRÁ</v>
          </cell>
        </row>
        <row r="358">
          <cell r="C358" t="str">
            <v>05360001</v>
          </cell>
          <cell r="D358" t="str">
            <v>ANTIOQUIA</v>
          </cell>
          <cell r="E358" t="str">
            <v>ITAGÜÍ</v>
          </cell>
          <cell r="F358" t="str">
            <v>LOS GÓMEZ</v>
          </cell>
          <cell r="G358" t="str">
            <v>CENTRO POBLADO (CP)</v>
          </cell>
          <cell r="H358" t="str">
            <v>-75,6102933132</v>
          </cell>
          <cell r="J358" t="str">
            <v>6,19111703903</v>
          </cell>
          <cell r="K358" t="str">
            <v/>
          </cell>
          <cell r="L358" t="str">
            <v>MUNICIPIO</v>
          </cell>
          <cell r="M358" t="str">
            <v>AREA METROPOLITANA DEL VALLE DE ABURRÁ</v>
          </cell>
        </row>
        <row r="359">
          <cell r="C359" t="str">
            <v>05360003</v>
          </cell>
          <cell r="D359" t="str">
            <v>ANTIOQUIA</v>
          </cell>
          <cell r="E359" t="str">
            <v>ITAGÜÍ</v>
          </cell>
          <cell r="F359" t="str">
            <v>EL AJIZAL</v>
          </cell>
          <cell r="G359" t="str">
            <v>CENTRO POBLADO (CP)</v>
          </cell>
          <cell r="H359" t="str">
            <v>-75,6062058777</v>
          </cell>
          <cell r="J359" t="str">
            <v>6,19323398059</v>
          </cell>
          <cell r="K359" t="str">
            <v/>
          </cell>
          <cell r="L359" t="str">
            <v>MUNICIPIO</v>
          </cell>
          <cell r="M359" t="str">
            <v>AREA METROPOLITANA DEL VALLE DE ABURRÁ</v>
          </cell>
        </row>
        <row r="360">
          <cell r="C360" t="str">
            <v>05360006</v>
          </cell>
          <cell r="D360" t="str">
            <v>ANTIOQUIA</v>
          </cell>
          <cell r="E360" t="str">
            <v>ITAGÜÍ</v>
          </cell>
          <cell r="F360" t="str">
            <v>EL PEDREGAL</v>
          </cell>
          <cell r="G360" t="str">
            <v>CENTRO POBLADO (CP)</v>
          </cell>
          <cell r="H360" t="str">
            <v>-75,6172266387</v>
          </cell>
          <cell r="J360" t="str">
            <v>6,18968404133</v>
          </cell>
          <cell r="K360" t="str">
            <v/>
          </cell>
          <cell r="L360" t="str">
            <v>MUNICIPIO</v>
          </cell>
          <cell r="M360" t="str">
            <v>AREA METROPOLITANA DEL VALLE DE ABURRÁ</v>
          </cell>
        </row>
        <row r="361">
          <cell r="C361" t="str">
            <v>05360012</v>
          </cell>
          <cell r="D361" t="str">
            <v>ANTIOQUIA</v>
          </cell>
          <cell r="E361" t="str">
            <v>ITAGÜÍ</v>
          </cell>
          <cell r="F361" t="str">
            <v>EL PORVENIR</v>
          </cell>
          <cell r="G361" t="str">
            <v>CENTRO POBLADO (CP)</v>
          </cell>
          <cell r="H361" t="str">
            <v>-75,5985772337</v>
          </cell>
          <cell r="J361" t="str">
            <v>6,19512061904</v>
          </cell>
          <cell r="K361" t="str">
            <v/>
          </cell>
          <cell r="L361" t="str">
            <v>MUNICIPIO</v>
          </cell>
          <cell r="M361" t="str">
            <v>AREA METROPOLITANA DEL VALLE DE ABURRÁ</v>
          </cell>
        </row>
        <row r="362">
          <cell r="C362" t="str">
            <v>05360013</v>
          </cell>
          <cell r="D362" t="str">
            <v>ANTIOQUIA</v>
          </cell>
          <cell r="E362" t="str">
            <v>ITAGÜÍ</v>
          </cell>
          <cell r="F362" t="str">
            <v>EL PROGRESO</v>
          </cell>
          <cell r="G362" t="str">
            <v>CENTRO POBLADO (CP)</v>
          </cell>
          <cell r="H362" t="str">
            <v>-75,6147209068</v>
          </cell>
          <cell r="J362" t="str">
            <v>6,18597121564</v>
          </cell>
          <cell r="K362" t="str">
            <v/>
          </cell>
          <cell r="L362" t="str">
            <v>MUNICIPIO</v>
          </cell>
          <cell r="M362" t="str">
            <v>AREA METROPOLITANA DEL VALLE DE ABURRÁ</v>
          </cell>
        </row>
        <row r="363">
          <cell r="C363" t="str">
            <v>05360014</v>
          </cell>
          <cell r="D363" t="str">
            <v>ANTIOQUIA</v>
          </cell>
          <cell r="E363" t="str">
            <v>ITAGÜÍ</v>
          </cell>
          <cell r="F363" t="str">
            <v>LA MARÍA</v>
          </cell>
          <cell r="G363" t="str">
            <v>CENTRO POBLADO (CP)</v>
          </cell>
          <cell r="H363" t="str">
            <v>-75,6271830998</v>
          </cell>
          <cell r="J363" t="str">
            <v>6,1783519601</v>
          </cell>
          <cell r="K363" t="str">
            <v/>
          </cell>
          <cell r="L363" t="str">
            <v>MUNICIPIO</v>
          </cell>
          <cell r="M363" t="str">
            <v>AREA METROPOLITANA DEL VALLE DE ABURRÁ</v>
          </cell>
        </row>
        <row r="364">
          <cell r="C364" t="str">
            <v>05361000</v>
          </cell>
          <cell r="D364" t="str">
            <v>ANTIOQUIA</v>
          </cell>
          <cell r="E364" t="str">
            <v>ITUANGO</v>
          </cell>
          <cell r="F364" t="str">
            <v>ITUANGO</v>
          </cell>
          <cell r="G364" t="str">
            <v>CABECERA MUNICIPAL (CM)</v>
          </cell>
          <cell r="H364" t="str">
            <v>-75,76416656</v>
          </cell>
          <cell r="J364" t="str">
            <v>7,17162301036</v>
          </cell>
          <cell r="K364" t="str">
            <v/>
          </cell>
          <cell r="L364" t="str">
            <v>MUNICIPIO</v>
          </cell>
          <cell r="M364" t="str">
            <v/>
          </cell>
        </row>
        <row r="365">
          <cell r="C365" t="str">
            <v>05361001</v>
          </cell>
          <cell r="D365" t="str">
            <v>ANTIOQUIA</v>
          </cell>
          <cell r="E365" t="str">
            <v>ITUANGO</v>
          </cell>
          <cell r="F365" t="str">
            <v>BADILLO</v>
          </cell>
          <cell r="G365" t="str">
            <v>CASERÍO (CAS)</v>
          </cell>
          <cell r="H365" t="str">
            <v>-75,6828747173</v>
          </cell>
          <cell r="J365" t="str">
            <v>7,24290512579</v>
          </cell>
          <cell r="K365" t="str">
            <v/>
          </cell>
          <cell r="L365" t="str">
            <v>MUNICIPIO</v>
          </cell>
          <cell r="M365" t="str">
            <v/>
          </cell>
        </row>
        <row r="366">
          <cell r="C366" t="str">
            <v>05361002</v>
          </cell>
          <cell r="D366" t="str">
            <v>ANTIOQUIA</v>
          </cell>
          <cell r="E366" t="str">
            <v>ITUANGO</v>
          </cell>
          <cell r="F366" t="str">
            <v>EL ARO - BUILÓPOLIS</v>
          </cell>
          <cell r="G366" t="str">
            <v>CASERÍO (CAS)</v>
          </cell>
          <cell r="H366" t="str">
            <v>-75,6828747173</v>
          </cell>
          <cell r="J366" t="str">
            <v>7,24290512579</v>
          </cell>
          <cell r="K366" t="str">
            <v/>
          </cell>
          <cell r="L366" t="str">
            <v>MUNICIPIO</v>
          </cell>
          <cell r="M366" t="str">
            <v/>
          </cell>
        </row>
        <row r="367">
          <cell r="C367" t="str">
            <v>05361003</v>
          </cell>
          <cell r="D367" t="str">
            <v>ANTIOQUIA</v>
          </cell>
          <cell r="E367" t="str">
            <v>ITUANGO</v>
          </cell>
          <cell r="F367" t="str">
            <v>LA GRANJA</v>
          </cell>
          <cell r="G367" t="str">
            <v>CABECERA CORREGIMIENTO MUNICIPAL (C)</v>
          </cell>
          <cell r="H367" t="str">
            <v>-75,7223790715</v>
          </cell>
          <cell r="J367" t="str">
            <v>7,28698823466</v>
          </cell>
          <cell r="K367" t="str">
            <v/>
          </cell>
          <cell r="L367" t="str">
            <v>MUNICIPIO</v>
          </cell>
          <cell r="M367" t="str">
            <v/>
          </cell>
        </row>
        <row r="368">
          <cell r="C368" t="str">
            <v>05361004</v>
          </cell>
          <cell r="D368" t="str">
            <v>ANTIOQUIA</v>
          </cell>
          <cell r="E368" t="str">
            <v>ITUANGO</v>
          </cell>
          <cell r="F368" t="str">
            <v>PASCUITA</v>
          </cell>
          <cell r="G368" t="str">
            <v>CENTRO POBLADO (CP)</v>
          </cell>
          <cell r="H368" t="str">
            <v>-75,653825033</v>
          </cell>
          <cell r="J368" t="str">
            <v>7,19124175343</v>
          </cell>
          <cell r="K368" t="str">
            <v/>
          </cell>
          <cell r="L368" t="str">
            <v>MUNICIPIO</v>
          </cell>
          <cell r="M368" t="str">
            <v/>
          </cell>
        </row>
        <row r="369">
          <cell r="C369" t="str">
            <v>05361005</v>
          </cell>
          <cell r="D369" t="str">
            <v>ANTIOQUIA</v>
          </cell>
          <cell r="E369" t="str">
            <v>ITUANGO</v>
          </cell>
          <cell r="F369" t="str">
            <v>SANTA ANA</v>
          </cell>
          <cell r="G369" t="str">
            <v>CASERÍO (CAS)</v>
          </cell>
          <cell r="H369" t="str">
            <v>-75,8691738986</v>
          </cell>
          <cell r="J369" t="str">
            <v>7,1628377346</v>
          </cell>
          <cell r="K369" t="str">
            <v/>
          </cell>
          <cell r="L369" t="str">
            <v>MUNICIPIO</v>
          </cell>
          <cell r="M369" t="str">
            <v/>
          </cell>
        </row>
        <row r="370">
          <cell r="C370" t="str">
            <v>05361006</v>
          </cell>
          <cell r="D370" t="str">
            <v>ANTIOQUIA</v>
          </cell>
          <cell r="E370" t="str">
            <v>ITUANGO</v>
          </cell>
          <cell r="F370" t="str">
            <v>SANTA LUCÍA</v>
          </cell>
          <cell r="G370" t="str">
            <v>CASERÍO (CAS)</v>
          </cell>
          <cell r="H370" t="str">
            <v>-75,8254535266</v>
          </cell>
          <cell r="J370" t="str">
            <v>7,31408958382</v>
          </cell>
          <cell r="K370" t="str">
            <v/>
          </cell>
          <cell r="L370" t="str">
            <v>MUNICIPIO</v>
          </cell>
          <cell r="M370" t="str">
            <v/>
          </cell>
        </row>
        <row r="371">
          <cell r="C371" t="str">
            <v>05361007</v>
          </cell>
          <cell r="D371" t="str">
            <v>ANTIOQUIA</v>
          </cell>
          <cell r="E371" t="str">
            <v>ITUANGO</v>
          </cell>
          <cell r="F371" t="str">
            <v>SANTA RITA</v>
          </cell>
          <cell r="G371" t="str">
            <v>CABECERA CORREGIMIENTO MUNICIPAL (C)</v>
          </cell>
          <cell r="H371" t="str">
            <v>-75,6161417718</v>
          </cell>
          <cell r="J371" t="str">
            <v>7,32030842309</v>
          </cell>
          <cell r="K371" t="str">
            <v/>
          </cell>
          <cell r="L371" t="str">
            <v>MUNICIPIO</v>
          </cell>
          <cell r="M371" t="str">
            <v/>
          </cell>
        </row>
        <row r="372">
          <cell r="C372" t="str">
            <v>05361018</v>
          </cell>
          <cell r="D372" t="str">
            <v>ANTIOQUIA</v>
          </cell>
          <cell r="E372" t="str">
            <v>ITUANGO</v>
          </cell>
          <cell r="F372" t="str">
            <v>PÍO X</v>
          </cell>
          <cell r="G372" t="str">
            <v>CENTRO POBLADO (CP)</v>
          </cell>
          <cell r="H372" t="str">
            <v>-75,6828747173</v>
          </cell>
          <cell r="J372" t="str">
            <v>7,24290512579</v>
          </cell>
          <cell r="K372" t="str">
            <v/>
          </cell>
          <cell r="L372" t="str">
            <v>MUNICIPIO</v>
          </cell>
          <cell r="M372" t="str">
            <v/>
          </cell>
        </row>
        <row r="373">
          <cell r="C373" t="str">
            <v>05364000</v>
          </cell>
          <cell r="D373" t="str">
            <v>ANTIOQUIA</v>
          </cell>
          <cell r="E373" t="str">
            <v>JARDÍN</v>
          </cell>
          <cell r="F373" t="str">
            <v>JARDÍN</v>
          </cell>
          <cell r="G373" t="str">
            <v>CABECERA MUNICIPAL (CM)</v>
          </cell>
          <cell r="H373" t="str">
            <v>-75,8230669283</v>
          </cell>
          <cell r="J373" t="str">
            <v>5,6009650382</v>
          </cell>
          <cell r="K373" t="str">
            <v/>
          </cell>
          <cell r="L373" t="str">
            <v>MUNICIPIO</v>
          </cell>
          <cell r="M373" t="str">
            <v/>
          </cell>
        </row>
        <row r="374">
          <cell r="C374" t="str">
            <v>05364001</v>
          </cell>
          <cell r="D374" t="str">
            <v>ANTIOQUIA</v>
          </cell>
          <cell r="E374" t="str">
            <v>JARDÍN</v>
          </cell>
          <cell r="F374" t="str">
            <v>CRISTIANÍA</v>
          </cell>
          <cell r="G374" t="str">
            <v>CABECERA INSPECCIÓN DE POLICÍA (IP)</v>
          </cell>
          <cell r="H374" t="str">
            <v>-75,8187457257</v>
          </cell>
          <cell r="J374" t="str">
            <v>5,57501769538</v>
          </cell>
          <cell r="K374" t="str">
            <v/>
          </cell>
          <cell r="L374" t="str">
            <v>MUNICIPIO</v>
          </cell>
          <cell r="M374" t="str">
            <v/>
          </cell>
        </row>
        <row r="375">
          <cell r="C375" t="str">
            <v>05364002</v>
          </cell>
          <cell r="D375" t="str">
            <v>ANTIOQUIA</v>
          </cell>
          <cell r="E375" t="str">
            <v>JARDÍN</v>
          </cell>
          <cell r="F375" t="str">
            <v>LA ARBOLEDA - LAS MACANAS</v>
          </cell>
          <cell r="G375" t="str">
            <v>CABECERA INSPECCIÓN DE POLICÍA (IP)</v>
          </cell>
          <cell r="H375" t="str">
            <v>-75,8187557763974</v>
          </cell>
          <cell r="J375" t="str">
            <v>5,5749670355079</v>
          </cell>
          <cell r="K375" t="str">
            <v/>
          </cell>
          <cell r="L375" t="str">
            <v>MUNICIPIO</v>
          </cell>
          <cell r="M375" t="str">
            <v/>
          </cell>
        </row>
        <row r="376">
          <cell r="C376" t="str">
            <v>05364006</v>
          </cell>
          <cell r="D376" t="str">
            <v>ANTIOQUIA</v>
          </cell>
          <cell r="E376" t="str">
            <v>JARDÍN</v>
          </cell>
          <cell r="F376" t="str">
            <v>QUEBRADA BONITA</v>
          </cell>
          <cell r="G376" t="str">
            <v>CENTRO POBLADO (CP)</v>
          </cell>
          <cell r="H376" t="str">
            <v>-75,8187557763974</v>
          </cell>
          <cell r="J376" t="str">
            <v>5,5749670355079</v>
          </cell>
          <cell r="K376" t="str">
            <v/>
          </cell>
          <cell r="L376" t="str">
            <v>MUNICIPIO</v>
          </cell>
          <cell r="M376" t="str">
            <v/>
          </cell>
        </row>
        <row r="377">
          <cell r="C377" t="str">
            <v>05368000</v>
          </cell>
          <cell r="D377" t="str">
            <v>ANTIOQUIA</v>
          </cell>
          <cell r="E377" t="str">
            <v>JERICÓ</v>
          </cell>
          <cell r="F377" t="str">
            <v>JERICÓ</v>
          </cell>
          <cell r="G377" t="str">
            <v>CABECERA MUNICIPAL (CM)</v>
          </cell>
          <cell r="H377" t="str">
            <v>-75,784627705</v>
          </cell>
          <cell r="J377" t="str">
            <v>5,79245557634</v>
          </cell>
          <cell r="K377" t="str">
            <v/>
          </cell>
          <cell r="L377" t="str">
            <v>MUNICIPIO</v>
          </cell>
          <cell r="M377" t="str">
            <v/>
          </cell>
        </row>
        <row r="378">
          <cell r="C378" t="str">
            <v>05368005</v>
          </cell>
          <cell r="D378" t="str">
            <v>ANTIOQUIA</v>
          </cell>
          <cell r="E378" t="str">
            <v>JERICÓ</v>
          </cell>
          <cell r="F378" t="str">
            <v>GUACAMAYAL</v>
          </cell>
          <cell r="G378" t="str">
            <v>CASERÍO (CAS)</v>
          </cell>
          <cell r="H378" t="str">
            <v>-75,7647885412</v>
          </cell>
          <cell r="J378" t="str">
            <v>5,76981024461</v>
          </cell>
          <cell r="K378" t="str">
            <v/>
          </cell>
          <cell r="L378" t="str">
            <v>MUNICIPIO</v>
          </cell>
          <cell r="M378" t="str">
            <v/>
          </cell>
        </row>
        <row r="379">
          <cell r="C379" t="str">
            <v>05368007</v>
          </cell>
          <cell r="D379" t="str">
            <v>ANTIOQUIA</v>
          </cell>
          <cell r="E379" t="str">
            <v>JERICÓ</v>
          </cell>
          <cell r="F379" t="str">
            <v>LOS PATIOS</v>
          </cell>
          <cell r="G379" t="str">
            <v>CASERÍO (CAS)</v>
          </cell>
          <cell r="H379" t="str">
            <v>-75,7647999637893</v>
          </cell>
          <cell r="J379" t="str">
            <v>5,7697584791988</v>
          </cell>
          <cell r="K379" t="str">
            <v/>
          </cell>
          <cell r="L379" t="str">
            <v>MUNICIPIO</v>
          </cell>
          <cell r="M379" t="str">
            <v/>
          </cell>
        </row>
        <row r="380">
          <cell r="C380" t="str">
            <v>05376000</v>
          </cell>
          <cell r="D380" t="str">
            <v>ANTIOQUIA</v>
          </cell>
          <cell r="E380" t="str">
            <v>LA CEJA</v>
          </cell>
          <cell r="F380" t="str">
            <v>LA CEJA</v>
          </cell>
          <cell r="G380" t="str">
            <v>CABECERA MUNICIPAL (CM)</v>
          </cell>
          <cell r="H380" t="str">
            <v>-75,4216378862</v>
          </cell>
          <cell r="J380" t="str">
            <v>6,03259036572</v>
          </cell>
          <cell r="K380" t="str">
            <v/>
          </cell>
          <cell r="L380" t="str">
            <v>MUNICIPIO</v>
          </cell>
          <cell r="M380" t="str">
            <v/>
          </cell>
        </row>
        <row r="381">
          <cell r="C381" t="str">
            <v>05376002</v>
          </cell>
          <cell r="D381" t="str">
            <v>ANTIOQUIA</v>
          </cell>
          <cell r="E381" t="str">
            <v>LA CEJA</v>
          </cell>
          <cell r="F381" t="str">
            <v>EL TAMBO</v>
          </cell>
          <cell r="G381" t="str">
            <v>CASERÍO (CAS)</v>
          </cell>
          <cell r="H381" t="str">
            <v>-75,4309210797418</v>
          </cell>
          <cell r="J381" t="str">
            <v>5,993145794356</v>
          </cell>
          <cell r="K381" t="str">
            <v/>
          </cell>
          <cell r="L381" t="str">
            <v>MUNICIPIO</v>
          </cell>
          <cell r="M381" t="str">
            <v/>
          </cell>
        </row>
        <row r="382">
          <cell r="C382" t="str">
            <v>05376003</v>
          </cell>
          <cell r="D382" t="str">
            <v>ANTIOQUIA</v>
          </cell>
          <cell r="E382" t="str">
            <v>LA CEJA</v>
          </cell>
          <cell r="F382" t="str">
            <v>SAN JOSÉ</v>
          </cell>
          <cell r="G382" t="str">
            <v>CASERÍO (CAS)</v>
          </cell>
          <cell r="H382" t="str">
            <v>-75,486842392</v>
          </cell>
          <cell r="J382" t="str">
            <v>5,96484232936</v>
          </cell>
          <cell r="K382" t="str">
            <v/>
          </cell>
          <cell r="L382" t="str">
            <v>MUNICIPIO</v>
          </cell>
          <cell r="M382" t="str">
            <v/>
          </cell>
        </row>
        <row r="383">
          <cell r="C383" t="str">
            <v>05376005</v>
          </cell>
          <cell r="D383" t="str">
            <v>ANTIOQUIA</v>
          </cell>
          <cell r="E383" t="str">
            <v>LA CEJA</v>
          </cell>
          <cell r="F383" t="str">
            <v>SAN NICOLAS</v>
          </cell>
          <cell r="G383" t="str">
            <v>CASERÍO (CAS)</v>
          </cell>
          <cell r="H383" t="str">
            <v>-75,4309098067</v>
          </cell>
          <cell r="J383" t="str">
            <v>5,9931984754</v>
          </cell>
          <cell r="K383" t="str">
            <v/>
          </cell>
          <cell r="L383" t="str">
            <v>MUNICIPIO</v>
          </cell>
          <cell r="M383" t="str">
            <v/>
          </cell>
        </row>
        <row r="384">
          <cell r="C384" t="str">
            <v>05376006</v>
          </cell>
          <cell r="D384" t="str">
            <v>ANTIOQUIA</v>
          </cell>
          <cell r="E384" t="str">
            <v>LA CEJA</v>
          </cell>
          <cell r="F384" t="str">
            <v>SAN JUDAS</v>
          </cell>
          <cell r="G384" t="str">
            <v>CASERÍO (CAS)</v>
          </cell>
          <cell r="H384" t="str">
            <v>-75,4309098067</v>
          </cell>
          <cell r="J384" t="str">
            <v>5,9931984754</v>
          </cell>
          <cell r="K384" t="str">
            <v/>
          </cell>
          <cell r="L384" t="str">
            <v>MUNICIPIO</v>
          </cell>
          <cell r="M384" t="str">
            <v/>
          </cell>
        </row>
        <row r="385">
          <cell r="C385" t="str">
            <v>05376008</v>
          </cell>
          <cell r="D385" t="str">
            <v>ANTIOQUIA</v>
          </cell>
          <cell r="E385" t="str">
            <v>LA CEJA</v>
          </cell>
          <cell r="F385" t="str">
            <v>TOLEDO</v>
          </cell>
          <cell r="G385" t="str">
            <v>CASERÍO (CAS)</v>
          </cell>
          <cell r="H385" t="str">
            <v>-75,4309098067</v>
          </cell>
          <cell r="J385" t="str">
            <v>5,9931984754</v>
          </cell>
          <cell r="K385" t="str">
            <v/>
          </cell>
          <cell r="L385" t="str">
            <v>MUNICIPIO</v>
          </cell>
          <cell r="M385" t="str">
            <v/>
          </cell>
        </row>
        <row r="386">
          <cell r="C386" t="str">
            <v>05380000</v>
          </cell>
          <cell r="D386" t="str">
            <v>ANTIOQUIA</v>
          </cell>
          <cell r="E386" t="str">
            <v>LA ESTRELLA</v>
          </cell>
          <cell r="F386" t="str">
            <v>LA ESTRELLA</v>
          </cell>
          <cell r="G386" t="str">
            <v>CABECERA MUNICIPAL (CM)</v>
          </cell>
          <cell r="H386" t="str">
            <v>-75,6451870672</v>
          </cell>
          <cell r="J386" t="str">
            <v>6,15839094042</v>
          </cell>
          <cell r="K386" t="str">
            <v/>
          </cell>
          <cell r="L386" t="str">
            <v>MUNICIPIO</v>
          </cell>
          <cell r="M386" t="str">
            <v>AREA METROPOLITANA DEL VALLE DE ABURRÁ</v>
          </cell>
        </row>
        <row r="387">
          <cell r="C387" t="str">
            <v>05380007</v>
          </cell>
          <cell r="D387" t="str">
            <v>ANTIOQUIA</v>
          </cell>
          <cell r="E387" t="str">
            <v>LA ESTRELLA</v>
          </cell>
          <cell r="F387" t="str">
            <v>LA TABLACITA</v>
          </cell>
          <cell r="G387" t="str">
            <v>CENTRO POBLADO (CP)</v>
          </cell>
          <cell r="H387" t="str">
            <v>-75,6487443896</v>
          </cell>
          <cell r="J387" t="str">
            <v>6,13863996548</v>
          </cell>
          <cell r="K387" t="str">
            <v/>
          </cell>
          <cell r="L387" t="str">
            <v>MUNICIPIO</v>
          </cell>
          <cell r="M387" t="str">
            <v>AREA METROPOLITANA DEL VALLE DE ABURRÁ</v>
          </cell>
        </row>
        <row r="388">
          <cell r="C388" t="str">
            <v>05380008</v>
          </cell>
          <cell r="D388" t="str">
            <v>ANTIOQUIA</v>
          </cell>
          <cell r="E388" t="str">
            <v>LA ESTRELLA</v>
          </cell>
          <cell r="F388" t="str">
            <v>SAGRADA FAMILIA</v>
          </cell>
          <cell r="G388" t="str">
            <v>CENTRO POBLADO (CP)</v>
          </cell>
          <cell r="H388" t="str">
            <v>-75,6487443896</v>
          </cell>
          <cell r="J388" t="str">
            <v>6,13863996548</v>
          </cell>
          <cell r="K388" t="str">
            <v/>
          </cell>
          <cell r="L388" t="str">
            <v>MUNICIPIO</v>
          </cell>
          <cell r="M388" t="str">
            <v>AREA METROPOLITANA DEL VALLE DE ABURRÁ</v>
          </cell>
        </row>
        <row r="389">
          <cell r="C389" t="str">
            <v>05380009</v>
          </cell>
          <cell r="D389" t="str">
            <v>ANTIOQUIA</v>
          </cell>
          <cell r="E389" t="str">
            <v>LA ESTRELLA</v>
          </cell>
          <cell r="F389" t="str">
            <v>SAN JOSÉ - MELEGUINDO</v>
          </cell>
          <cell r="G389" t="str">
            <v>CENTRO POBLADO (CP)</v>
          </cell>
          <cell r="H389" t="str">
            <v>-75,6568851021</v>
          </cell>
          <cell r="J389" t="str">
            <v>6,16531058486</v>
          </cell>
          <cell r="K389" t="str">
            <v/>
          </cell>
          <cell r="L389" t="str">
            <v>MUNICIPIO</v>
          </cell>
          <cell r="M389" t="str">
            <v>AREA METROPOLITANA DEL VALLE DE ABURRÁ</v>
          </cell>
        </row>
        <row r="390">
          <cell r="C390" t="str">
            <v>05380010</v>
          </cell>
          <cell r="D390" t="str">
            <v>ANTIOQUIA</v>
          </cell>
          <cell r="E390" t="str">
            <v>LA ESTRELLA</v>
          </cell>
          <cell r="F390" t="str">
            <v>LA RAYA</v>
          </cell>
          <cell r="G390" t="str">
            <v>CENTRO POBLADO (CP)</v>
          </cell>
          <cell r="H390" t="str">
            <v>-75,6403621949</v>
          </cell>
          <cell r="J390" t="str">
            <v>6,11238470262</v>
          </cell>
          <cell r="K390" t="str">
            <v/>
          </cell>
          <cell r="L390" t="str">
            <v>MUNICIPIO</v>
          </cell>
          <cell r="M390" t="str">
            <v>AREA METROPOLITANA DEL VALLE DE ABURRÁ</v>
          </cell>
        </row>
        <row r="391">
          <cell r="C391" t="str">
            <v>05380011</v>
          </cell>
          <cell r="D391" t="str">
            <v>ANTIOQUIA</v>
          </cell>
          <cell r="E391" t="str">
            <v>LA ESTRELLA</v>
          </cell>
          <cell r="F391" t="str">
            <v>SAN ISIDRO</v>
          </cell>
          <cell r="G391" t="str">
            <v>CENTRO POBLADO (CP)</v>
          </cell>
          <cell r="H391" t="str">
            <v>-75,6487443896</v>
          </cell>
          <cell r="J391" t="str">
            <v>6,13863996548</v>
          </cell>
          <cell r="K391" t="str">
            <v/>
          </cell>
          <cell r="L391" t="str">
            <v>MUNICIPIO</v>
          </cell>
          <cell r="M391" t="str">
            <v>AREA METROPOLITANA DEL VALLE DE ABURRÁ</v>
          </cell>
        </row>
        <row r="392">
          <cell r="C392" t="str">
            <v>05380012</v>
          </cell>
          <cell r="D392" t="str">
            <v>ANTIOQUIA</v>
          </cell>
          <cell r="E392" t="str">
            <v>LA ESTRELLA</v>
          </cell>
          <cell r="F392" t="str">
            <v>TARAPACÁ</v>
          </cell>
          <cell r="G392" t="str">
            <v>CENTRO POBLADO (CP)</v>
          </cell>
          <cell r="H392" t="str">
            <v>-75,6504125158</v>
          </cell>
          <cell r="J392" t="str">
            <v>6,16404964537</v>
          </cell>
          <cell r="K392" t="str">
            <v/>
          </cell>
          <cell r="L392" t="str">
            <v>MUNICIPIO</v>
          </cell>
          <cell r="M392" t="str">
            <v>AREA METROPOLITANA DEL VALLE DE ABURRÁ</v>
          </cell>
        </row>
        <row r="393">
          <cell r="C393" t="str">
            <v>05380013</v>
          </cell>
          <cell r="D393" t="str">
            <v>ANTIOQUIA</v>
          </cell>
          <cell r="E393" t="str">
            <v>LA ESTRELLA</v>
          </cell>
          <cell r="F393" t="str">
            <v>SAN MIGUEL</v>
          </cell>
          <cell r="G393" t="str">
            <v>CENTRO POBLADO (CP)</v>
          </cell>
          <cell r="H393" t="str">
            <v>-75,6428968209</v>
          </cell>
          <cell r="J393" t="str">
            <v>6,12057906842</v>
          </cell>
          <cell r="K393" t="str">
            <v/>
          </cell>
          <cell r="L393" t="str">
            <v>MUNICIPIO</v>
          </cell>
          <cell r="M393" t="str">
            <v>AREA METROPOLITANA DEL VALLE DE ABURRÁ</v>
          </cell>
        </row>
        <row r="394">
          <cell r="C394" t="str">
            <v>05380019</v>
          </cell>
          <cell r="D394" t="str">
            <v>ANTIOQUIA</v>
          </cell>
          <cell r="E394" t="str">
            <v>LA ESTRELLA</v>
          </cell>
          <cell r="F394" t="str">
            <v>LA BERMEJALA</v>
          </cell>
          <cell r="G394" t="str">
            <v>CENTRO POBLADO (CP)</v>
          </cell>
          <cell r="H394" t="str">
            <v>-75,6487443896</v>
          </cell>
          <cell r="J394" t="str">
            <v>6,13863996548</v>
          </cell>
          <cell r="K394" t="str">
            <v/>
          </cell>
          <cell r="L394" t="str">
            <v>MUNICIPIO</v>
          </cell>
          <cell r="M394" t="str">
            <v>AREA METROPOLITANA DEL VALLE DE ABURRÁ</v>
          </cell>
        </row>
        <row r="395">
          <cell r="C395" t="str">
            <v>05380021</v>
          </cell>
          <cell r="D395" t="str">
            <v>ANTIOQUIA</v>
          </cell>
          <cell r="E395" t="str">
            <v>LA ESTRELLA</v>
          </cell>
          <cell r="F395" t="str">
            <v>PEÑAS BLANCAS</v>
          </cell>
          <cell r="G395" t="str">
            <v>CENTRO POBLADO (CP)</v>
          </cell>
          <cell r="H395" t="str">
            <v>-75,6487443896</v>
          </cell>
          <cell r="J395" t="str">
            <v>6,13863996548</v>
          </cell>
          <cell r="K395" t="str">
            <v/>
          </cell>
          <cell r="L395" t="str">
            <v>MUNICIPIO</v>
          </cell>
          <cell r="M395" t="str">
            <v>AREA METROPOLITANA DEL VALLE DE ABURRÁ</v>
          </cell>
        </row>
        <row r="396">
          <cell r="C396" t="str">
            <v>05380022</v>
          </cell>
          <cell r="D396" t="str">
            <v>ANTIOQUIA</v>
          </cell>
          <cell r="E396" t="str">
            <v>LA ESTRELLA</v>
          </cell>
          <cell r="F396" t="str">
            <v>LA VIRGEN PARTE ALTA</v>
          </cell>
          <cell r="G396" t="str">
            <v>CENTRO POBLADO (CP)</v>
          </cell>
          <cell r="H396" t="str">
            <v>-75,6487443896</v>
          </cell>
          <cell r="J396" t="str">
            <v>6,13863996548</v>
          </cell>
          <cell r="K396" t="str">
            <v/>
          </cell>
          <cell r="L396" t="str">
            <v>MUNICIPIO</v>
          </cell>
          <cell r="M396" t="str">
            <v>AREA METROPOLITANA DEL VALLE DE ABURRÁ</v>
          </cell>
        </row>
        <row r="397">
          <cell r="C397" t="str">
            <v>05390000</v>
          </cell>
          <cell r="D397" t="str">
            <v>ANTIOQUIA</v>
          </cell>
          <cell r="E397" t="str">
            <v>LA PINTADA</v>
          </cell>
          <cell r="F397" t="str">
            <v>LA PINTADA</v>
          </cell>
          <cell r="G397" t="str">
            <v>CABECERA MUNICIPAL (CM)</v>
          </cell>
          <cell r="H397" t="str">
            <v>-75,6062180593</v>
          </cell>
          <cell r="J397" t="str">
            <v>5,73913585414</v>
          </cell>
          <cell r="K397" t="str">
            <v/>
          </cell>
          <cell r="L397" t="str">
            <v>MUNICIPIO</v>
          </cell>
          <cell r="M397" t="str">
            <v/>
          </cell>
        </row>
        <row r="398">
          <cell r="C398" t="str">
            <v>05390001</v>
          </cell>
          <cell r="D398" t="str">
            <v>ANTIOQUIA</v>
          </cell>
          <cell r="E398" t="str">
            <v>LA PINTADA</v>
          </cell>
          <cell r="F398" t="str">
            <v>LA BOCANA</v>
          </cell>
          <cell r="G398" t="str">
            <v>CENTRO POBLADO (CP)</v>
          </cell>
          <cell r="H398" t="str">
            <v>-75,6022960603784</v>
          </cell>
          <cell r="J398" t="str">
            <v>5,7580304585548</v>
          </cell>
          <cell r="K398" t="str">
            <v/>
          </cell>
          <cell r="L398" t="str">
            <v>MUNICIPIO</v>
          </cell>
          <cell r="M398" t="str">
            <v/>
          </cell>
        </row>
        <row r="399">
          <cell r="C399" t="str">
            <v>05400000</v>
          </cell>
          <cell r="D399" t="str">
            <v>ANTIOQUIA</v>
          </cell>
          <cell r="E399" t="str">
            <v>LA UNIÓN</v>
          </cell>
          <cell r="F399" t="str">
            <v>LA UNIÓN</v>
          </cell>
          <cell r="G399" t="str">
            <v>CABECERA MUNICIPAL (CM)</v>
          </cell>
          <cell r="H399" t="str">
            <v>-75,3605747077</v>
          </cell>
          <cell r="J399" t="str">
            <v>5,97435177167</v>
          </cell>
          <cell r="K399" t="str">
            <v/>
          </cell>
          <cell r="L399" t="str">
            <v>MUNICIPIO</v>
          </cell>
          <cell r="M399" t="str">
            <v/>
          </cell>
        </row>
        <row r="400">
          <cell r="C400" t="str">
            <v>05400001</v>
          </cell>
          <cell r="D400" t="str">
            <v>ANTIOQUIA</v>
          </cell>
          <cell r="E400" t="str">
            <v>LA UNIÓN</v>
          </cell>
          <cell r="F400" t="str">
            <v>MESOPOTAMIA</v>
          </cell>
          <cell r="G400" t="str">
            <v>CABECERA CORREGIMIENTO MUNICIPAL (C)</v>
          </cell>
          <cell r="H400" t="str">
            <v>-75,3158256602</v>
          </cell>
          <cell r="J400" t="str">
            <v>5,88407728262</v>
          </cell>
          <cell r="K400" t="str">
            <v/>
          </cell>
          <cell r="L400" t="str">
            <v>MUNICIPIO</v>
          </cell>
          <cell r="M400" t="str">
            <v/>
          </cell>
        </row>
        <row r="401">
          <cell r="C401" t="str">
            <v>05400004</v>
          </cell>
          <cell r="D401" t="str">
            <v>ANTIOQUIA</v>
          </cell>
          <cell r="E401" t="str">
            <v>LA UNIÓN</v>
          </cell>
          <cell r="F401" t="str">
            <v>LA CONCHA</v>
          </cell>
          <cell r="G401" t="str">
            <v>CASERÍO (CAS)</v>
          </cell>
          <cell r="H401" t="str">
            <v>-75,3687543545</v>
          </cell>
          <cell r="J401" t="str">
            <v>5,98160976697</v>
          </cell>
          <cell r="K401" t="str">
            <v/>
          </cell>
          <cell r="L401" t="str">
            <v>MUNICIPIO</v>
          </cell>
          <cell r="M401" t="str">
            <v/>
          </cell>
        </row>
        <row r="402">
          <cell r="C402" t="str">
            <v>05411000</v>
          </cell>
          <cell r="D402" t="str">
            <v>ANTIOQUIA</v>
          </cell>
          <cell r="E402" t="str">
            <v>LIBORINA</v>
          </cell>
          <cell r="F402" t="str">
            <v>LIBORINA</v>
          </cell>
          <cell r="G402" t="str">
            <v>CABECERA MUNICIPAL (CM)</v>
          </cell>
          <cell r="H402" t="str">
            <v>-75,8136759627</v>
          </cell>
          <cell r="J402" t="str">
            <v>6,6763586892</v>
          </cell>
          <cell r="K402" t="str">
            <v/>
          </cell>
          <cell r="L402" t="str">
            <v>MUNICIPIO</v>
          </cell>
          <cell r="M402" t="str">
            <v/>
          </cell>
        </row>
        <row r="403">
          <cell r="C403" t="str">
            <v>05411001</v>
          </cell>
          <cell r="D403" t="str">
            <v>ANTIOQUIA</v>
          </cell>
          <cell r="E403" t="str">
            <v>LIBORINA</v>
          </cell>
          <cell r="F403" t="str">
            <v>EL CARMEN - LA VENTA</v>
          </cell>
          <cell r="G403" t="str">
            <v>CABECERA CORREGIMIENTO MUNICIPAL (C)</v>
          </cell>
          <cell r="H403" t="str">
            <v>-75,7500487526</v>
          </cell>
          <cell r="J403" t="str">
            <v>6,68241897607</v>
          </cell>
          <cell r="K403" t="str">
            <v/>
          </cell>
          <cell r="L403" t="str">
            <v>MUNICIPIO</v>
          </cell>
          <cell r="M403" t="str">
            <v/>
          </cell>
        </row>
        <row r="404">
          <cell r="C404" t="str">
            <v>05411002</v>
          </cell>
          <cell r="D404" t="str">
            <v>ANTIOQUIA</v>
          </cell>
          <cell r="E404" t="str">
            <v>LIBORINA</v>
          </cell>
          <cell r="F404" t="str">
            <v>LA HONDA</v>
          </cell>
          <cell r="G404" t="str">
            <v>CABECERA CORREGIMIENTO MUNICIPAL (C)</v>
          </cell>
          <cell r="H404" t="str">
            <v>-75,8276592126</v>
          </cell>
          <cell r="J404" t="str">
            <v>6,78029456583</v>
          </cell>
          <cell r="K404" t="str">
            <v/>
          </cell>
          <cell r="L404" t="str">
            <v>MUNICIPIO</v>
          </cell>
          <cell r="M404" t="str">
            <v/>
          </cell>
        </row>
        <row r="405">
          <cell r="C405" t="str">
            <v>05411003</v>
          </cell>
          <cell r="D405" t="str">
            <v>ANTIOQUIA</v>
          </cell>
          <cell r="E405" t="str">
            <v>LIBORINA</v>
          </cell>
          <cell r="F405" t="str">
            <v>LA MERCED (PLAYÓN)</v>
          </cell>
          <cell r="G405" t="str">
            <v>CABECERA CORREGIMIENTO MUNICIPAL (C)</v>
          </cell>
          <cell r="H405" t="str">
            <v>-75,749189664</v>
          </cell>
          <cell r="J405" t="str">
            <v>6,76572917247</v>
          </cell>
          <cell r="K405" t="str">
            <v/>
          </cell>
          <cell r="L405" t="str">
            <v>MUNICIPIO</v>
          </cell>
          <cell r="M405" t="str">
            <v/>
          </cell>
        </row>
        <row r="406">
          <cell r="C406" t="str">
            <v>05411004</v>
          </cell>
          <cell r="D406" t="str">
            <v>ANTIOQUIA</v>
          </cell>
          <cell r="E406" t="str">
            <v>LIBORINA</v>
          </cell>
          <cell r="F406" t="str">
            <v>SAN DIEGO (PLACITA)</v>
          </cell>
          <cell r="G406" t="str">
            <v>CABECERA CORREGIMIENTO MUNICIPAL (C)</v>
          </cell>
          <cell r="H406" t="str">
            <v>-75,775530657</v>
          </cell>
          <cell r="J406" t="str">
            <v>6,71998718622</v>
          </cell>
          <cell r="K406" t="str">
            <v/>
          </cell>
          <cell r="L406" t="str">
            <v>MUNICIPIO</v>
          </cell>
          <cell r="M406" t="str">
            <v/>
          </cell>
        </row>
        <row r="407">
          <cell r="C407" t="str">
            <v>05411005</v>
          </cell>
          <cell r="D407" t="str">
            <v>ANTIOQUIA</v>
          </cell>
          <cell r="E407" t="str">
            <v>LIBORINA</v>
          </cell>
          <cell r="F407" t="str">
            <v>CURITÍ</v>
          </cell>
          <cell r="G407" t="str">
            <v>CENTRO POBLADO (CP)</v>
          </cell>
          <cell r="H407" t="str">
            <v>-75,7825597493</v>
          </cell>
          <cell r="J407" t="str">
            <v>6,7243367737</v>
          </cell>
          <cell r="K407" t="str">
            <v/>
          </cell>
          <cell r="L407" t="str">
            <v>MUNICIPIO</v>
          </cell>
          <cell r="M407" t="str">
            <v/>
          </cell>
        </row>
        <row r="408">
          <cell r="C408" t="str">
            <v>05411007</v>
          </cell>
          <cell r="D408" t="str">
            <v>ANTIOQUIA</v>
          </cell>
          <cell r="E408" t="str">
            <v>LIBORINA</v>
          </cell>
          <cell r="F408" t="str">
            <v>CRISTÓBAL</v>
          </cell>
          <cell r="G408" t="str">
            <v>CENTRO POBLADO (CP)</v>
          </cell>
          <cell r="H408" t="str">
            <v>-75,7825597493</v>
          </cell>
          <cell r="J408" t="str">
            <v>6,7243367737</v>
          </cell>
          <cell r="K408" t="str">
            <v/>
          </cell>
          <cell r="L408" t="str">
            <v>MUNICIPIO</v>
          </cell>
          <cell r="M408" t="str">
            <v/>
          </cell>
        </row>
        <row r="409">
          <cell r="C409" t="str">
            <v>05411012</v>
          </cell>
          <cell r="D409" t="str">
            <v>ANTIOQUIA</v>
          </cell>
          <cell r="E409" t="str">
            <v>LIBORINA</v>
          </cell>
          <cell r="F409" t="str">
            <v>PORVENIR</v>
          </cell>
          <cell r="G409" t="str">
            <v>CENTRO POBLADO (CP)</v>
          </cell>
          <cell r="H409" t="str">
            <v>-75,7825661900497</v>
          </cell>
          <cell r="J409" t="str">
            <v>6,724284249169</v>
          </cell>
          <cell r="K409" t="str">
            <v/>
          </cell>
          <cell r="L409" t="str">
            <v>MUNICIPIO</v>
          </cell>
          <cell r="M409" t="str">
            <v/>
          </cell>
        </row>
        <row r="410">
          <cell r="C410" t="str">
            <v>05411013</v>
          </cell>
          <cell r="D410" t="str">
            <v>ANTIOQUIA</v>
          </cell>
          <cell r="E410" t="str">
            <v>LIBORINA</v>
          </cell>
          <cell r="F410" t="str">
            <v>PROVINCIAL</v>
          </cell>
          <cell r="G410" t="str">
            <v>CENTRO POBLADO (CP)</v>
          </cell>
          <cell r="H410" t="str">
            <v>-75,7825661900497</v>
          </cell>
          <cell r="J410" t="str">
            <v>6,724284249169</v>
          </cell>
          <cell r="K410" t="str">
            <v/>
          </cell>
          <cell r="L410" t="str">
            <v>MUNICIPIO</v>
          </cell>
          <cell r="M410" t="str">
            <v/>
          </cell>
        </row>
        <row r="411">
          <cell r="C411" t="str">
            <v>05425000</v>
          </cell>
          <cell r="D411" t="str">
            <v>ANTIOQUIA</v>
          </cell>
          <cell r="E411" t="str">
            <v>MACEO</v>
          </cell>
          <cell r="F411" t="str">
            <v>MACEO</v>
          </cell>
          <cell r="G411" t="str">
            <v>CABECERA MUNICIPAL (CM)</v>
          </cell>
          <cell r="H411" t="str">
            <v>-74,787847715</v>
          </cell>
          <cell r="J411" t="str">
            <v>6,55311608541</v>
          </cell>
          <cell r="K411" t="str">
            <v/>
          </cell>
          <cell r="L411" t="str">
            <v>MUNICIPIO</v>
          </cell>
          <cell r="M411" t="str">
            <v/>
          </cell>
        </row>
        <row r="412">
          <cell r="C412" t="str">
            <v>05425001</v>
          </cell>
          <cell r="D412" t="str">
            <v>ANTIOQUIA</v>
          </cell>
          <cell r="E412" t="str">
            <v>MACEO</v>
          </cell>
          <cell r="F412" t="str">
            <v>LA SUSANA</v>
          </cell>
          <cell r="G412" t="str">
            <v>CABECERA CORREGIMIENTO MUNICIPAL (C)</v>
          </cell>
          <cell r="H412" t="str">
            <v>-74,6612345117</v>
          </cell>
          <cell r="J412" t="str">
            <v>6,60060115968</v>
          </cell>
          <cell r="K412" t="str">
            <v/>
          </cell>
          <cell r="L412" t="str">
            <v>MUNICIPIO</v>
          </cell>
          <cell r="M412" t="str">
            <v/>
          </cell>
        </row>
        <row r="413">
          <cell r="C413" t="str">
            <v>05425003</v>
          </cell>
          <cell r="D413" t="str">
            <v>ANTIOQUIA</v>
          </cell>
          <cell r="E413" t="str">
            <v>MACEO</v>
          </cell>
          <cell r="F413" t="str">
            <v>LA FLORESTA</v>
          </cell>
          <cell r="G413" t="str">
            <v>CABECERA CORREGIMIENTO MUNICIPAL (C)</v>
          </cell>
          <cell r="H413" t="str">
            <v>-74,7033450241</v>
          </cell>
          <cell r="J413" t="str">
            <v>6,47759350659</v>
          </cell>
          <cell r="K413" t="str">
            <v/>
          </cell>
          <cell r="L413" t="str">
            <v>MUNICIPIO</v>
          </cell>
          <cell r="M413" t="str">
            <v/>
          </cell>
        </row>
        <row r="414">
          <cell r="C414" t="str">
            <v>05425005</v>
          </cell>
          <cell r="D414" t="str">
            <v>ANTIOQUIA</v>
          </cell>
          <cell r="E414" t="str">
            <v>MACEO</v>
          </cell>
          <cell r="F414" t="str">
            <v>SAN JOSÉ DEL NUS (JOSÉ DE NUESTRA SEÑORA)</v>
          </cell>
          <cell r="G414" t="str">
            <v>CASERÍO (CAS)</v>
          </cell>
          <cell r="H414" t="str">
            <v>-74,822477493</v>
          </cell>
          <cell r="J414" t="str">
            <v>6,49485992934</v>
          </cell>
          <cell r="K414" t="str">
            <v/>
          </cell>
          <cell r="L414" t="str">
            <v>MUNICIPIO</v>
          </cell>
          <cell r="M414" t="str">
            <v/>
          </cell>
        </row>
        <row r="415">
          <cell r="C415" t="str">
            <v>05440000</v>
          </cell>
          <cell r="D415" t="str">
            <v>ANTIOQUIA</v>
          </cell>
          <cell r="E415" t="str">
            <v>MARINILLA</v>
          </cell>
          <cell r="F415" t="str">
            <v>MARINILLA</v>
          </cell>
          <cell r="G415" t="str">
            <v>CABECERA MUNICIPAL (CM)</v>
          </cell>
          <cell r="H415" t="str">
            <v>-75,3380784357</v>
          </cell>
          <cell r="J415" t="str">
            <v>6,1735481398</v>
          </cell>
          <cell r="K415" t="str">
            <v/>
          </cell>
          <cell r="L415" t="str">
            <v>MUNICIPIO</v>
          </cell>
          <cell r="M415" t="str">
            <v/>
          </cell>
        </row>
        <row r="416">
          <cell r="C416" t="str">
            <v>05467000</v>
          </cell>
          <cell r="D416" t="str">
            <v>ANTIOQUIA</v>
          </cell>
          <cell r="E416" t="str">
            <v>MONTEBELLO</v>
          </cell>
          <cell r="F416" t="str">
            <v>MONTEBELLO</v>
          </cell>
          <cell r="G416" t="str">
            <v>CABECERA MUNICIPAL (CM)</v>
          </cell>
          <cell r="H416" t="str">
            <v>-75,5237539337</v>
          </cell>
          <cell r="J416" t="str">
            <v>5,94656365917</v>
          </cell>
          <cell r="K416" t="str">
            <v/>
          </cell>
          <cell r="L416" t="str">
            <v>MUNICIPIO</v>
          </cell>
          <cell r="M416" t="str">
            <v/>
          </cell>
        </row>
        <row r="417">
          <cell r="C417" t="str">
            <v>05467001</v>
          </cell>
          <cell r="D417" t="str">
            <v>ANTIOQUIA</v>
          </cell>
          <cell r="E417" t="str">
            <v>MONTEBELLO</v>
          </cell>
          <cell r="F417" t="str">
            <v>SABALETAS</v>
          </cell>
          <cell r="G417" t="str">
            <v>CABECERA CORREGIMIENTO MUNICIPAL (C)</v>
          </cell>
          <cell r="H417" t="str">
            <v>-75,5445525244</v>
          </cell>
          <cell r="J417" t="str">
            <v>5,91772400301</v>
          </cell>
          <cell r="K417" t="str">
            <v/>
          </cell>
          <cell r="L417" t="str">
            <v>MUNICIPIO</v>
          </cell>
          <cell r="M417" t="str">
            <v/>
          </cell>
        </row>
        <row r="418">
          <cell r="C418" t="str">
            <v>05467006</v>
          </cell>
          <cell r="D418" t="str">
            <v>ANTIOQUIA</v>
          </cell>
          <cell r="E418" t="str">
            <v>MONTEBELLO</v>
          </cell>
          <cell r="F418" t="str">
            <v>LA GRANJA</v>
          </cell>
          <cell r="G418" t="str">
            <v>CENTRO POBLADO (CP)</v>
          </cell>
          <cell r="H418" t="str">
            <v>-75,5316756149</v>
          </cell>
          <cell r="J418" t="str">
            <v>5,93050916085</v>
          </cell>
          <cell r="K418" t="str">
            <v/>
          </cell>
          <cell r="L418" t="str">
            <v>MUNICIPIO</v>
          </cell>
          <cell r="M418" t="str">
            <v/>
          </cell>
        </row>
        <row r="419">
          <cell r="C419" t="str">
            <v>05467008</v>
          </cell>
          <cell r="D419" t="str">
            <v>ANTIOQUIA</v>
          </cell>
          <cell r="E419" t="str">
            <v>MONTEBELLO</v>
          </cell>
          <cell r="F419" t="str">
            <v>PIEDRA GALANA</v>
          </cell>
          <cell r="G419" t="str">
            <v>CENTRO POBLADO (CP)</v>
          </cell>
          <cell r="H419" t="str">
            <v>-75,5316756149</v>
          </cell>
          <cell r="J419" t="str">
            <v>5,93050916085</v>
          </cell>
          <cell r="K419" t="str">
            <v/>
          </cell>
          <cell r="L419" t="str">
            <v>MUNICIPIO</v>
          </cell>
          <cell r="M419" t="str">
            <v/>
          </cell>
        </row>
        <row r="420">
          <cell r="C420" t="str">
            <v>05467009</v>
          </cell>
          <cell r="D420" t="str">
            <v>ANTIOQUIA</v>
          </cell>
          <cell r="E420" t="str">
            <v>MONTEBELLO</v>
          </cell>
          <cell r="F420" t="str">
            <v>ZARCITOS PARTE ALTA</v>
          </cell>
          <cell r="G420" t="str">
            <v>CENTRO POBLADO (CP)</v>
          </cell>
          <cell r="H420" t="str">
            <v>-75,5316756149</v>
          </cell>
          <cell r="J420" t="str">
            <v>5,93050916085</v>
          </cell>
          <cell r="K420" t="str">
            <v/>
          </cell>
          <cell r="L420" t="str">
            <v>MUNICIPIO</v>
          </cell>
          <cell r="M420" t="str">
            <v/>
          </cell>
        </row>
        <row r="421">
          <cell r="C421" t="str">
            <v>05475000</v>
          </cell>
          <cell r="D421" t="str">
            <v>ANTIOQUIA</v>
          </cell>
          <cell r="E421" t="str">
            <v>MURINDÓ</v>
          </cell>
          <cell r="F421" t="str">
            <v>MURINDÓ</v>
          </cell>
          <cell r="G421" t="str">
            <v>CABECERA MUNICIPAL (CM)</v>
          </cell>
          <cell r="H421" t="str">
            <v>-76,8199865212</v>
          </cell>
          <cell r="J421" t="str">
            <v>6,97696716669</v>
          </cell>
          <cell r="K421" t="str">
            <v/>
          </cell>
          <cell r="L421" t="str">
            <v>MUNICIPIO</v>
          </cell>
          <cell r="M421" t="str">
            <v/>
          </cell>
        </row>
        <row r="422">
          <cell r="C422" t="str">
            <v>05475001</v>
          </cell>
          <cell r="D422" t="str">
            <v>ANTIOQUIA</v>
          </cell>
          <cell r="E422" t="str">
            <v>MURINDÓ</v>
          </cell>
          <cell r="F422" t="str">
            <v>OPOGADO</v>
          </cell>
          <cell r="G422" t="str">
            <v>CABECERA CORREGIMIENTO MUNICIPAL (C)</v>
          </cell>
          <cell r="H422" t="str">
            <v>-76,8779149</v>
          </cell>
          <cell r="J422" t="str">
            <v>6,81470020052</v>
          </cell>
          <cell r="K422" t="str">
            <v/>
          </cell>
          <cell r="L422" t="str">
            <v>MUNICIPIO</v>
          </cell>
          <cell r="M422" t="str">
            <v/>
          </cell>
        </row>
        <row r="423">
          <cell r="C423" t="str">
            <v>05475005</v>
          </cell>
          <cell r="D423" t="str">
            <v>ANTIOQUIA</v>
          </cell>
          <cell r="E423" t="str">
            <v>MURINDÓ</v>
          </cell>
          <cell r="F423" t="str">
            <v>JEDEGA</v>
          </cell>
          <cell r="G423" t="str">
            <v>CABECERA INSPECCIÓN DE POLICÍA (IP)</v>
          </cell>
          <cell r="H423" t="str">
            <v>-76,7081697239</v>
          </cell>
          <cell r="J423" t="str">
            <v>6,82805732532</v>
          </cell>
          <cell r="K423" t="str">
            <v/>
          </cell>
          <cell r="L423" t="str">
            <v>MUNICIPIO</v>
          </cell>
          <cell r="M423" t="str">
            <v/>
          </cell>
        </row>
        <row r="424">
          <cell r="C424" t="str">
            <v>05475006</v>
          </cell>
          <cell r="D424" t="str">
            <v>ANTIOQUIA</v>
          </cell>
          <cell r="E424" t="str">
            <v>MURINDÓ</v>
          </cell>
          <cell r="F424" t="str">
            <v>TADÍA</v>
          </cell>
          <cell r="G424" t="str">
            <v>CASERÍO (CAS)</v>
          </cell>
          <cell r="H424" t="str">
            <v>-76,8106401649</v>
          </cell>
          <cell r="J424" t="str">
            <v>6,85905627066</v>
          </cell>
          <cell r="K424" t="str">
            <v/>
          </cell>
          <cell r="L424" t="str">
            <v>MUNICIPIO</v>
          </cell>
          <cell r="M424" t="str">
            <v/>
          </cell>
        </row>
        <row r="425">
          <cell r="C425" t="str">
            <v>05475007</v>
          </cell>
          <cell r="D425" t="str">
            <v>ANTIOQUIA</v>
          </cell>
          <cell r="E425" t="str">
            <v>MURINDÓ</v>
          </cell>
          <cell r="F425" t="str">
            <v>BEBARAMEÑO</v>
          </cell>
          <cell r="G425" t="str">
            <v>CENTRO POBLADO (CP)</v>
          </cell>
          <cell r="H425" t="str">
            <v>-76,7081852173811</v>
          </cell>
          <cell r="J425" t="str">
            <v>6,8279942063543</v>
          </cell>
          <cell r="K425" t="str">
            <v/>
          </cell>
          <cell r="L425" t="str">
            <v>MUNICIPIO</v>
          </cell>
          <cell r="M425" t="str">
            <v/>
          </cell>
        </row>
        <row r="426">
          <cell r="C426" t="str">
            <v>05480000</v>
          </cell>
          <cell r="D426" t="str">
            <v>ANTIOQUIA</v>
          </cell>
          <cell r="E426" t="str">
            <v>MUTATÁ</v>
          </cell>
          <cell r="F426" t="str">
            <v>MUTATÁ</v>
          </cell>
          <cell r="G426" t="str">
            <v>CABECERA MUNICIPAL (CM)</v>
          </cell>
          <cell r="H426" t="str">
            <v>-76,4367046955</v>
          </cell>
          <cell r="J426" t="str">
            <v>7,24396317282</v>
          </cell>
          <cell r="K426" t="str">
            <v/>
          </cell>
          <cell r="L426" t="str">
            <v>MUNICIPIO</v>
          </cell>
          <cell r="M426" t="str">
            <v/>
          </cell>
        </row>
        <row r="427">
          <cell r="C427" t="str">
            <v>05480001</v>
          </cell>
          <cell r="D427" t="str">
            <v>ANTIOQUIA</v>
          </cell>
          <cell r="E427" t="str">
            <v>MUTATÁ</v>
          </cell>
          <cell r="F427" t="str">
            <v>BEJUQUILLO</v>
          </cell>
          <cell r="G427" t="str">
            <v>CABECERA CORREGIMIENTO MUNICIPAL (C)</v>
          </cell>
          <cell r="H427" t="str">
            <v>-76,5050832225</v>
          </cell>
          <cell r="J427" t="str">
            <v>7,36576320418</v>
          </cell>
          <cell r="K427" t="str">
            <v/>
          </cell>
          <cell r="L427" t="str">
            <v>MUNICIPIO</v>
          </cell>
          <cell r="M427" t="str">
            <v/>
          </cell>
        </row>
        <row r="428">
          <cell r="C428" t="str">
            <v>05480002</v>
          </cell>
          <cell r="D428" t="str">
            <v>ANTIOQUIA</v>
          </cell>
          <cell r="E428" t="str">
            <v>MUTATÁ</v>
          </cell>
          <cell r="F428" t="str">
            <v>PAVARANDOCITO</v>
          </cell>
          <cell r="G428" t="str">
            <v>CABECERA CORREGIMIENTO MUNICIPAL (C)</v>
          </cell>
          <cell r="H428" t="str">
            <v>-76,5246715578</v>
          </cell>
          <cell r="J428" t="str">
            <v>7,2958163796</v>
          </cell>
          <cell r="K428" t="str">
            <v/>
          </cell>
          <cell r="L428" t="str">
            <v>MUNICIPIO</v>
          </cell>
          <cell r="M428" t="str">
            <v/>
          </cell>
        </row>
        <row r="429">
          <cell r="C429" t="str">
            <v>05480003</v>
          </cell>
          <cell r="D429" t="str">
            <v>ANTIOQUIA</v>
          </cell>
          <cell r="E429" t="str">
            <v>MUTATÁ</v>
          </cell>
          <cell r="F429" t="str">
            <v>VILLA ARTEAGA</v>
          </cell>
          <cell r="G429" t="str">
            <v>CASERÍO (CAS)</v>
          </cell>
          <cell r="H429" t="str">
            <v>-76,4899594199</v>
          </cell>
          <cell r="J429" t="str">
            <v>7,35469331521</v>
          </cell>
          <cell r="K429" t="str">
            <v/>
          </cell>
          <cell r="L429" t="str">
            <v>MUNICIPIO</v>
          </cell>
          <cell r="M429" t="str">
            <v/>
          </cell>
        </row>
        <row r="430">
          <cell r="C430" t="str">
            <v>05480004</v>
          </cell>
          <cell r="D430" t="str">
            <v>ANTIOQUIA</v>
          </cell>
          <cell r="E430" t="str">
            <v>MUTATÁ</v>
          </cell>
          <cell r="F430" t="str">
            <v>PAVARANDO GRANDE</v>
          </cell>
          <cell r="G430" t="str">
            <v>CABECERA CORREGIMIENTO MUNICIPAL (C)</v>
          </cell>
          <cell r="H430" t="str">
            <v>-76,5600799493</v>
          </cell>
          <cell r="J430" t="str">
            <v>7,27697403956</v>
          </cell>
          <cell r="K430" t="str">
            <v/>
          </cell>
          <cell r="L430" t="str">
            <v>MUNICIPIO</v>
          </cell>
          <cell r="M430" t="str">
            <v/>
          </cell>
        </row>
        <row r="431">
          <cell r="C431" t="str">
            <v>05480005</v>
          </cell>
          <cell r="D431" t="str">
            <v>ANTIOQUIA</v>
          </cell>
          <cell r="E431" t="str">
            <v>MUTATÁ</v>
          </cell>
          <cell r="F431" t="str">
            <v>BAJIRÁ</v>
          </cell>
          <cell r="G431" t="str">
            <v>CABECERA INSPECCIÓN DE POLICÍA (IP)</v>
          </cell>
          <cell r="H431" t="str">
            <v>-76,4899397726</v>
          </cell>
          <cell r="J431" t="str">
            <v>7,34041655694</v>
          </cell>
          <cell r="K431" t="str">
            <v/>
          </cell>
          <cell r="L431" t="str">
            <v>MUNICIPIO</v>
          </cell>
          <cell r="M431" t="str">
            <v/>
          </cell>
        </row>
        <row r="432">
          <cell r="C432" t="str">
            <v>05480006</v>
          </cell>
          <cell r="D432" t="str">
            <v>ANTIOQUIA</v>
          </cell>
          <cell r="E432" t="str">
            <v>MUTATÁ</v>
          </cell>
          <cell r="F432" t="str">
            <v>CAUCHERAS</v>
          </cell>
          <cell r="G432" t="str">
            <v>CASERÍO (CAS)</v>
          </cell>
          <cell r="H432" t="str">
            <v>-76,4898110203</v>
          </cell>
          <cell r="J432" t="str">
            <v>7,33796917689</v>
          </cell>
          <cell r="K432" t="str">
            <v/>
          </cell>
          <cell r="L432" t="str">
            <v>MUNICIPIO</v>
          </cell>
          <cell r="M432" t="str">
            <v/>
          </cell>
        </row>
        <row r="433">
          <cell r="C433" t="str">
            <v>05483000</v>
          </cell>
          <cell r="D433" t="str">
            <v>ANTIOQUIA</v>
          </cell>
          <cell r="E433" t="str">
            <v>NARIÑO</v>
          </cell>
          <cell r="F433" t="str">
            <v>NARIÑO</v>
          </cell>
          <cell r="G433" t="str">
            <v>CABECERA MUNICIPAL (CM)</v>
          </cell>
          <cell r="H433" t="str">
            <v>-75,1749212942</v>
          </cell>
          <cell r="J433" t="str">
            <v>5,61099552193</v>
          </cell>
          <cell r="K433" t="str">
            <v/>
          </cell>
          <cell r="L433" t="str">
            <v>MUNICIPIO</v>
          </cell>
          <cell r="M433" t="str">
            <v/>
          </cell>
        </row>
        <row r="434">
          <cell r="C434" t="str">
            <v>05483001</v>
          </cell>
          <cell r="D434" t="str">
            <v>ANTIOQUIA</v>
          </cell>
          <cell r="E434" t="str">
            <v>NARIÑO</v>
          </cell>
          <cell r="F434" t="str">
            <v>PUERTO VENUS</v>
          </cell>
          <cell r="G434" t="str">
            <v>CABECERA CORREGIMIENTO MUNICIPAL (C)</v>
          </cell>
          <cell r="H434" t="str">
            <v>-75,1933005542</v>
          </cell>
          <cell r="J434" t="str">
            <v>5,52143482388</v>
          </cell>
          <cell r="K434" t="str">
            <v/>
          </cell>
          <cell r="L434" t="str">
            <v>MUNICIPIO</v>
          </cell>
          <cell r="M434" t="str">
            <v/>
          </cell>
        </row>
        <row r="435">
          <cell r="C435" t="str">
            <v>05490000</v>
          </cell>
          <cell r="D435" t="str">
            <v>ANTIOQUIA</v>
          </cell>
          <cell r="E435" t="str">
            <v>NECOCLÍ</v>
          </cell>
          <cell r="F435" t="str">
            <v>NECOCLÍ</v>
          </cell>
          <cell r="G435" t="str">
            <v>CABECERA MUNICIPAL (CM)</v>
          </cell>
          <cell r="H435" t="str">
            <v>-76,7876212535</v>
          </cell>
          <cell r="J435" t="str">
            <v>8,42602528099</v>
          </cell>
          <cell r="K435" t="str">
            <v/>
          </cell>
          <cell r="L435" t="str">
            <v>MUNICIPIO</v>
          </cell>
          <cell r="M435" t="str">
            <v/>
          </cell>
        </row>
        <row r="436">
          <cell r="C436" t="str">
            <v>05490001</v>
          </cell>
          <cell r="D436" t="str">
            <v>ANTIOQUIA</v>
          </cell>
          <cell r="E436" t="str">
            <v>NECOCLÍ</v>
          </cell>
          <cell r="F436" t="str">
            <v>EL TOTUMO</v>
          </cell>
          <cell r="G436" t="str">
            <v>CABECERA CORREGIMIENTO MUNICIPAL (C)</v>
          </cell>
          <cell r="H436" t="str">
            <v>-76,7469618721</v>
          </cell>
          <cell r="J436" t="str">
            <v>8,33021071098</v>
          </cell>
          <cell r="K436" t="str">
            <v/>
          </cell>
          <cell r="L436" t="str">
            <v>MUNICIPIO</v>
          </cell>
          <cell r="M436" t="str">
            <v/>
          </cell>
        </row>
        <row r="437">
          <cell r="C437" t="str">
            <v>05490002</v>
          </cell>
          <cell r="D437" t="str">
            <v>ANTIOQUIA</v>
          </cell>
          <cell r="E437" t="str">
            <v>NECOCLÍ</v>
          </cell>
          <cell r="F437" t="str">
            <v>MULATOS</v>
          </cell>
          <cell r="G437" t="str">
            <v>CABECERA CORREGIMIENTO MUNICIPAL (C)</v>
          </cell>
          <cell r="H437" t="str">
            <v>-76,7168934115</v>
          </cell>
          <cell r="J437" t="str">
            <v>8,63182505393</v>
          </cell>
          <cell r="K437" t="str">
            <v/>
          </cell>
          <cell r="L437" t="str">
            <v>MUNICIPIO</v>
          </cell>
          <cell r="M437" t="str">
            <v/>
          </cell>
        </row>
        <row r="438">
          <cell r="C438" t="str">
            <v>05490003</v>
          </cell>
          <cell r="D438" t="str">
            <v>ANTIOQUIA</v>
          </cell>
          <cell r="E438" t="str">
            <v>NECOCLÍ</v>
          </cell>
          <cell r="F438" t="str">
            <v>PUEBLO NUEVO</v>
          </cell>
          <cell r="G438" t="str">
            <v>CABECERA CORREGIMIENTO MUNICIPAL (C)</v>
          </cell>
          <cell r="H438" t="str">
            <v>-76,6442890853</v>
          </cell>
          <cell r="J438" t="str">
            <v>8,41368863867</v>
          </cell>
          <cell r="K438" t="str">
            <v/>
          </cell>
          <cell r="L438" t="str">
            <v>MUNICIPIO</v>
          </cell>
          <cell r="M438" t="str">
            <v/>
          </cell>
        </row>
        <row r="439">
          <cell r="C439" t="str">
            <v>05490004</v>
          </cell>
          <cell r="D439" t="str">
            <v>ANTIOQUIA</v>
          </cell>
          <cell r="E439" t="str">
            <v>NECOCLÍ</v>
          </cell>
          <cell r="F439" t="str">
            <v>ZAPATA</v>
          </cell>
          <cell r="G439" t="str">
            <v>CABECERA CORREGIMIENTO MUNICIPAL (C)</v>
          </cell>
          <cell r="H439" t="str">
            <v>-76,6375417569</v>
          </cell>
          <cell r="J439" t="str">
            <v>8,68470918405</v>
          </cell>
          <cell r="K439" t="str">
            <v/>
          </cell>
          <cell r="L439" t="str">
            <v>MUNICIPIO</v>
          </cell>
          <cell r="M439" t="str">
            <v/>
          </cell>
        </row>
        <row r="440">
          <cell r="C440" t="str">
            <v>05490005</v>
          </cell>
          <cell r="D440" t="str">
            <v>ANTIOQUIA</v>
          </cell>
          <cell r="E440" t="str">
            <v>NECOCLÍ</v>
          </cell>
          <cell r="F440" t="str">
            <v>CARIBIA</v>
          </cell>
          <cell r="G440" t="str">
            <v>CABECERA CORREGIMIENTO MUNICIPAL (C)</v>
          </cell>
          <cell r="H440" t="str">
            <v>-76,6710917114</v>
          </cell>
          <cell r="J440" t="str">
            <v>8,50191938905</v>
          </cell>
          <cell r="K440" t="str">
            <v/>
          </cell>
          <cell r="L440" t="str">
            <v>MUNICIPIO</v>
          </cell>
          <cell r="M440" t="str">
            <v/>
          </cell>
        </row>
        <row r="441">
          <cell r="C441" t="str">
            <v>05490006</v>
          </cell>
          <cell r="D441" t="str">
            <v>ANTIOQUIA</v>
          </cell>
          <cell r="E441" t="str">
            <v>NECOCLÍ</v>
          </cell>
          <cell r="F441" t="str">
            <v>VEREDA CASA BLANCA</v>
          </cell>
          <cell r="G441" t="str">
            <v>CASERÍO (CAS)</v>
          </cell>
          <cell r="H441" t="str">
            <v>-76,7556944659</v>
          </cell>
          <cell r="J441" t="str">
            <v>8,3702175126</v>
          </cell>
          <cell r="K441" t="str">
            <v/>
          </cell>
          <cell r="L441" t="str">
            <v>MUNICIPIO</v>
          </cell>
          <cell r="M441" t="str">
            <v/>
          </cell>
        </row>
        <row r="442">
          <cell r="C442" t="str">
            <v>05490007</v>
          </cell>
          <cell r="D442" t="str">
            <v>ANTIOQUIA</v>
          </cell>
          <cell r="E442" t="str">
            <v>NECOCLÍ</v>
          </cell>
          <cell r="F442" t="str">
            <v>VEREDA EL BOBAL</v>
          </cell>
          <cell r="G442" t="str">
            <v>CASERÍO (CAS)</v>
          </cell>
          <cell r="H442" t="str">
            <v>-76,7540027997</v>
          </cell>
          <cell r="J442" t="str">
            <v>8,41207334521</v>
          </cell>
          <cell r="K442" t="str">
            <v/>
          </cell>
          <cell r="L442" t="str">
            <v>MUNICIPIO</v>
          </cell>
          <cell r="M442" t="str">
            <v/>
          </cell>
        </row>
        <row r="443">
          <cell r="C443" t="str">
            <v>05490008</v>
          </cell>
          <cell r="D443" t="str">
            <v>ANTIOQUIA</v>
          </cell>
          <cell r="E443" t="str">
            <v>NECOCLÍ</v>
          </cell>
          <cell r="F443" t="str">
            <v>LAS CHANGAS</v>
          </cell>
          <cell r="G443" t="str">
            <v>CABECERA CORREGIMIENTO MUNICIPAL (C)</v>
          </cell>
          <cell r="H443" t="str">
            <v>-76,5730253167</v>
          </cell>
          <cell r="J443" t="str">
            <v>8,5472690729</v>
          </cell>
          <cell r="K443" t="str">
            <v/>
          </cell>
          <cell r="L443" t="str">
            <v>MUNICIPIO</v>
          </cell>
          <cell r="M443" t="str">
            <v/>
          </cell>
        </row>
        <row r="444">
          <cell r="C444" t="str">
            <v>05490009</v>
          </cell>
          <cell r="D444" t="str">
            <v>ANTIOQUIA</v>
          </cell>
          <cell r="E444" t="str">
            <v>NECOCLÍ</v>
          </cell>
          <cell r="F444" t="str">
            <v>EL MELLITO</v>
          </cell>
          <cell r="G444" t="str">
            <v>CABECERA CORREGIMIENTO MUNICIPAL (C)</v>
          </cell>
          <cell r="H444" t="str">
            <v>-76,6708253719</v>
          </cell>
          <cell r="J444" t="str">
            <v>8,5475719014</v>
          </cell>
          <cell r="K444" t="str">
            <v/>
          </cell>
          <cell r="L444" t="str">
            <v>MUNICIPIO</v>
          </cell>
          <cell r="M444" t="str">
            <v/>
          </cell>
        </row>
        <row r="445">
          <cell r="C445" t="str">
            <v>05490010</v>
          </cell>
          <cell r="D445" t="str">
            <v>ANTIOQUIA</v>
          </cell>
          <cell r="E445" t="str">
            <v>NECOCLÍ</v>
          </cell>
          <cell r="F445" t="str">
            <v>BRISAS DEL RIO</v>
          </cell>
          <cell r="G445" t="str">
            <v>CASERÍO (CAS)</v>
          </cell>
          <cell r="H445" t="str">
            <v>-76,6735455249907</v>
          </cell>
          <cell r="J445" t="str">
            <v>8,4932496762352</v>
          </cell>
          <cell r="K445" t="str">
            <v/>
          </cell>
          <cell r="L445" t="str">
            <v>MUNICIPIO</v>
          </cell>
          <cell r="M445" t="str">
            <v/>
          </cell>
        </row>
        <row r="446">
          <cell r="C446" t="str">
            <v>05490011</v>
          </cell>
          <cell r="D446" t="str">
            <v>ANTIOQUIA</v>
          </cell>
          <cell r="E446" t="str">
            <v>NECOCLÍ</v>
          </cell>
          <cell r="F446" t="str">
            <v>CARLOS ARRIBA</v>
          </cell>
          <cell r="G446" t="str">
            <v>CASERÍO (CAS)</v>
          </cell>
          <cell r="H446" t="str">
            <v>-76,6735455249907</v>
          </cell>
          <cell r="J446" t="str">
            <v>8,4932496762352</v>
          </cell>
          <cell r="K446" t="str">
            <v/>
          </cell>
          <cell r="L446" t="str">
            <v>MUNICIPIO</v>
          </cell>
          <cell r="M446" t="str">
            <v/>
          </cell>
        </row>
        <row r="447">
          <cell r="C447" t="str">
            <v>05490012</v>
          </cell>
          <cell r="D447" t="str">
            <v>ANTIOQUIA</v>
          </cell>
          <cell r="E447" t="str">
            <v>NECOCLÍ</v>
          </cell>
          <cell r="F447" t="str">
            <v>EL VOLAO</v>
          </cell>
          <cell r="G447" t="str">
            <v>CASERÍO (CAS)</v>
          </cell>
          <cell r="H447" t="str">
            <v>-76,6735455249907</v>
          </cell>
          <cell r="J447" t="str">
            <v>8,4932496762352</v>
          </cell>
          <cell r="K447" t="str">
            <v/>
          </cell>
          <cell r="L447" t="str">
            <v>MUNICIPIO</v>
          </cell>
          <cell r="M447" t="str">
            <v/>
          </cell>
        </row>
        <row r="448">
          <cell r="C448" t="str">
            <v>05490013</v>
          </cell>
          <cell r="D448" t="str">
            <v>ANTIOQUIA</v>
          </cell>
          <cell r="E448" t="str">
            <v>NECOCLÍ</v>
          </cell>
          <cell r="F448" t="str">
            <v>LA COMARCA</v>
          </cell>
          <cell r="G448" t="str">
            <v>CASERÍO (CAS)</v>
          </cell>
          <cell r="H448" t="str">
            <v>-76,6735455249907</v>
          </cell>
          <cell r="J448" t="str">
            <v>8,4932496762352</v>
          </cell>
          <cell r="K448" t="str">
            <v/>
          </cell>
          <cell r="L448" t="str">
            <v>MUNICIPIO</v>
          </cell>
          <cell r="M448" t="str">
            <v/>
          </cell>
        </row>
        <row r="449">
          <cell r="C449" t="str">
            <v>05490014</v>
          </cell>
          <cell r="D449" t="str">
            <v>ANTIOQUIA</v>
          </cell>
          <cell r="E449" t="str">
            <v>NECOCLÍ</v>
          </cell>
          <cell r="F449" t="str">
            <v>LOMA DE PIEDRA</v>
          </cell>
          <cell r="G449" t="str">
            <v>CASERÍO (CAS)</v>
          </cell>
          <cell r="H449" t="str">
            <v>-76,6735455249907</v>
          </cell>
          <cell r="J449" t="str">
            <v>8,4932496762352</v>
          </cell>
          <cell r="K449" t="str">
            <v/>
          </cell>
          <cell r="L449" t="str">
            <v>MUNICIPIO</v>
          </cell>
          <cell r="M449" t="str">
            <v/>
          </cell>
        </row>
        <row r="450">
          <cell r="C450" t="str">
            <v>05490015</v>
          </cell>
          <cell r="D450" t="str">
            <v>ANTIOQUIA</v>
          </cell>
          <cell r="E450" t="str">
            <v>NECOCLÍ</v>
          </cell>
          <cell r="F450" t="str">
            <v>MELLO VILLAVICENCIO</v>
          </cell>
          <cell r="G450" t="str">
            <v>CASERÍO (CAS)</v>
          </cell>
          <cell r="H450" t="str">
            <v>-76,6735455249907</v>
          </cell>
          <cell r="J450" t="str">
            <v>8,4932496762352</v>
          </cell>
          <cell r="K450" t="str">
            <v/>
          </cell>
          <cell r="L450" t="str">
            <v>MUNICIPIO</v>
          </cell>
          <cell r="M450" t="str">
            <v/>
          </cell>
        </row>
        <row r="451">
          <cell r="C451" t="str">
            <v>05490016</v>
          </cell>
          <cell r="D451" t="str">
            <v>ANTIOQUIA</v>
          </cell>
          <cell r="E451" t="str">
            <v>NECOCLÍ</v>
          </cell>
          <cell r="F451" t="str">
            <v>TULAPITA</v>
          </cell>
          <cell r="G451" t="str">
            <v>CASERÍO (CAS)</v>
          </cell>
          <cell r="H451" t="str">
            <v>-76,6735455249907</v>
          </cell>
          <cell r="J451" t="str">
            <v>8,4932496762352</v>
          </cell>
          <cell r="K451" t="str">
            <v/>
          </cell>
          <cell r="L451" t="str">
            <v>MUNICIPIO</v>
          </cell>
          <cell r="M451" t="str">
            <v/>
          </cell>
        </row>
        <row r="452">
          <cell r="C452" t="str">
            <v>05490017</v>
          </cell>
          <cell r="D452" t="str">
            <v>ANTIOQUIA</v>
          </cell>
          <cell r="E452" t="str">
            <v>NECOCLÍ</v>
          </cell>
          <cell r="F452" t="str">
            <v>VALE PAVA</v>
          </cell>
          <cell r="G452" t="str">
            <v>CASERÍO (CAS)</v>
          </cell>
          <cell r="H452" t="str">
            <v>-76,6735455249907</v>
          </cell>
          <cell r="J452" t="str">
            <v>8,4932496762352</v>
          </cell>
          <cell r="K452" t="str">
            <v/>
          </cell>
          <cell r="L452" t="str">
            <v>MUNICIPIO</v>
          </cell>
          <cell r="M452" t="str">
            <v/>
          </cell>
        </row>
        <row r="453">
          <cell r="C453" t="str">
            <v>05495000</v>
          </cell>
          <cell r="D453" t="str">
            <v>ANTIOQUIA</v>
          </cell>
          <cell r="E453" t="str">
            <v>NECHÍ</v>
          </cell>
          <cell r="F453" t="str">
            <v>NECHÍ</v>
          </cell>
          <cell r="G453" t="str">
            <v>CABECERA MUNICIPAL (CM)</v>
          </cell>
          <cell r="H453" t="str">
            <v>-74,7763395888</v>
          </cell>
          <cell r="J453" t="str">
            <v>8,08874643365</v>
          </cell>
          <cell r="K453" t="str">
            <v/>
          </cell>
          <cell r="L453" t="str">
            <v>MUNICIPIO</v>
          </cell>
          <cell r="M453" t="str">
            <v/>
          </cell>
        </row>
        <row r="454">
          <cell r="C454" t="str">
            <v>05495001</v>
          </cell>
          <cell r="D454" t="str">
            <v>ANTIOQUIA</v>
          </cell>
          <cell r="E454" t="str">
            <v>NECHÍ</v>
          </cell>
          <cell r="F454" t="str">
            <v>BIJAGUAL</v>
          </cell>
          <cell r="G454" t="str">
            <v>CABECERA CORREGIMIENTO MUNICIPAL (C)</v>
          </cell>
          <cell r="H454" t="str">
            <v>-74,8095497319</v>
          </cell>
          <cell r="J454" t="str">
            <v>7,85611470632</v>
          </cell>
          <cell r="K454" t="str">
            <v/>
          </cell>
          <cell r="L454" t="str">
            <v>MUNICIPIO</v>
          </cell>
          <cell r="M454" t="str">
            <v/>
          </cell>
        </row>
        <row r="455">
          <cell r="C455" t="str">
            <v>05495002</v>
          </cell>
          <cell r="D455" t="str">
            <v>ANTIOQUIA</v>
          </cell>
          <cell r="E455" t="str">
            <v>NECHÍ</v>
          </cell>
          <cell r="F455" t="str">
            <v>COLORADO</v>
          </cell>
          <cell r="G455" t="str">
            <v>CABECERA CORREGIMIENTO MUNICIPAL (C)</v>
          </cell>
          <cell r="H455" t="str">
            <v>-74,877056876</v>
          </cell>
          <cell r="J455" t="str">
            <v>8,05692701114</v>
          </cell>
          <cell r="K455" t="str">
            <v/>
          </cell>
          <cell r="L455" t="str">
            <v>MUNICIPIO</v>
          </cell>
          <cell r="M455" t="str">
            <v/>
          </cell>
        </row>
        <row r="456">
          <cell r="C456" t="str">
            <v>05495003</v>
          </cell>
          <cell r="D456" t="str">
            <v>ANTIOQUIA</v>
          </cell>
          <cell r="E456" t="str">
            <v>NECHÍ</v>
          </cell>
          <cell r="F456" t="str">
            <v>LA CONCHA</v>
          </cell>
          <cell r="G456" t="str">
            <v>CABECERA CORREGIMIENTO MUNICIPAL (C)</v>
          </cell>
          <cell r="H456" t="str">
            <v>-74,8673408488</v>
          </cell>
          <cell r="J456" t="str">
            <v>7,94877156927</v>
          </cell>
          <cell r="K456" t="str">
            <v/>
          </cell>
          <cell r="L456" t="str">
            <v>MUNICIPIO</v>
          </cell>
          <cell r="M456" t="str">
            <v/>
          </cell>
        </row>
        <row r="457">
          <cell r="C457" t="str">
            <v>05495004</v>
          </cell>
          <cell r="D457" t="str">
            <v>ANTIOQUIA</v>
          </cell>
          <cell r="E457" t="str">
            <v>NECHÍ</v>
          </cell>
          <cell r="F457" t="str">
            <v>LAS FLORES</v>
          </cell>
          <cell r="G457" t="str">
            <v>CABECERA CORREGIMIENTO MUNICIPAL (C)</v>
          </cell>
          <cell r="H457" t="str">
            <v>-74,7581077267</v>
          </cell>
          <cell r="J457" t="str">
            <v>8,04415377796</v>
          </cell>
          <cell r="K457" t="str">
            <v/>
          </cell>
          <cell r="L457" t="str">
            <v>MUNICIPIO</v>
          </cell>
          <cell r="M457" t="str">
            <v/>
          </cell>
        </row>
        <row r="458">
          <cell r="C458" t="str">
            <v>05495005</v>
          </cell>
          <cell r="D458" t="str">
            <v>ANTIOQUIA</v>
          </cell>
          <cell r="E458" t="str">
            <v>NECHÍ</v>
          </cell>
          <cell r="F458" t="str">
            <v>CARGUEROS</v>
          </cell>
          <cell r="G458" t="str">
            <v>CABECERA CORREGIMIENTO MUNICIPAL (C)</v>
          </cell>
          <cell r="H458" t="str">
            <v>-74,7581077267</v>
          </cell>
          <cell r="J458" t="str">
            <v>8,04415377796</v>
          </cell>
          <cell r="K458" t="str">
            <v/>
          </cell>
          <cell r="L458" t="str">
            <v>MUNICIPIO</v>
          </cell>
          <cell r="M458" t="str">
            <v/>
          </cell>
        </row>
        <row r="459">
          <cell r="C459" t="str">
            <v>05501000</v>
          </cell>
          <cell r="D459" t="str">
            <v>ANTIOQUIA</v>
          </cell>
          <cell r="E459" t="str">
            <v>OLAYA</v>
          </cell>
          <cell r="F459" t="str">
            <v>OLAYA</v>
          </cell>
          <cell r="G459" t="str">
            <v>CABECERA MUNICIPAL (CM)</v>
          </cell>
          <cell r="H459" t="str">
            <v>-75,8112765589</v>
          </cell>
          <cell r="J459" t="str">
            <v>6,624511889</v>
          </cell>
          <cell r="K459" t="str">
            <v/>
          </cell>
          <cell r="L459" t="str">
            <v>MUNICIPIO</v>
          </cell>
          <cell r="M459" t="str">
            <v/>
          </cell>
        </row>
        <row r="460">
          <cell r="C460" t="str">
            <v>05501001</v>
          </cell>
          <cell r="D460" t="str">
            <v>ANTIOQUIA</v>
          </cell>
          <cell r="E460" t="str">
            <v>OLAYA</v>
          </cell>
          <cell r="F460" t="str">
            <v>LLANADAS</v>
          </cell>
          <cell r="G460" t="str">
            <v>CABECERA CORREGIMIENTO MUNICIPAL (C)</v>
          </cell>
          <cell r="H460" t="str">
            <v>-75,7644653141</v>
          </cell>
          <cell r="J460" t="str">
            <v>6,61237963322</v>
          </cell>
          <cell r="K460" t="str">
            <v/>
          </cell>
          <cell r="L460" t="str">
            <v>MUNICIPIO</v>
          </cell>
          <cell r="M460" t="str">
            <v/>
          </cell>
        </row>
        <row r="461">
          <cell r="C461" t="str">
            <v>05501002</v>
          </cell>
          <cell r="D461" t="str">
            <v>ANTIOQUIA</v>
          </cell>
          <cell r="E461" t="str">
            <v>OLAYA</v>
          </cell>
          <cell r="F461" t="str">
            <v>SUCRE</v>
          </cell>
          <cell r="G461" t="str">
            <v>CABECERA CORREGIMIENTO MUNICIPAL (C)</v>
          </cell>
          <cell r="H461" t="str">
            <v>-75,7959039329</v>
          </cell>
          <cell r="J461" t="str">
            <v>6,59477873165</v>
          </cell>
          <cell r="K461" t="str">
            <v/>
          </cell>
          <cell r="L461" t="str">
            <v>MUNICIPIO</v>
          </cell>
          <cell r="M461" t="str">
            <v/>
          </cell>
        </row>
        <row r="462">
          <cell r="C462" t="str">
            <v>05501004</v>
          </cell>
          <cell r="D462" t="str">
            <v>ANTIOQUIA</v>
          </cell>
          <cell r="E462" t="str">
            <v>OLAYA</v>
          </cell>
          <cell r="F462" t="str">
            <v>QUEBRADA SECA</v>
          </cell>
          <cell r="G462" t="str">
            <v>CENTRO POBLADO (CP)</v>
          </cell>
          <cell r="H462" t="str">
            <v>-75,7757148032706</v>
          </cell>
          <cell r="J462" t="str">
            <v>6,6109127995686</v>
          </cell>
          <cell r="K462" t="str">
            <v/>
          </cell>
          <cell r="L462" t="str">
            <v>MUNICIPIO</v>
          </cell>
          <cell r="M462" t="str">
            <v/>
          </cell>
        </row>
        <row r="463">
          <cell r="C463" t="str">
            <v>05541000</v>
          </cell>
          <cell r="D463" t="str">
            <v>ANTIOQUIA</v>
          </cell>
          <cell r="E463" t="str">
            <v>PEÑOL</v>
          </cell>
          <cell r="F463" t="str">
            <v>PEÑOL</v>
          </cell>
          <cell r="G463" t="str">
            <v>CABECERA MUNICIPAL (CM)</v>
          </cell>
          <cell r="H463" t="str">
            <v>-75,2123722544</v>
          </cell>
          <cell r="J463" t="str">
            <v>6,2216831826</v>
          </cell>
          <cell r="K463" t="str">
            <v/>
          </cell>
          <cell r="L463" t="str">
            <v>MUNICIPIO</v>
          </cell>
          <cell r="M463" t="str">
            <v/>
          </cell>
        </row>
        <row r="464">
          <cell r="C464" t="str">
            <v>05543000</v>
          </cell>
          <cell r="D464" t="str">
            <v>ANTIOQUIA</v>
          </cell>
          <cell r="E464" t="str">
            <v>PEQUE</v>
          </cell>
          <cell r="F464" t="str">
            <v>PEQUE</v>
          </cell>
          <cell r="G464" t="str">
            <v>CABECERA MUNICIPAL (CM)</v>
          </cell>
          <cell r="H464" t="str">
            <v>-75,9086712096</v>
          </cell>
          <cell r="J464" t="str">
            <v>7,02209987188</v>
          </cell>
          <cell r="K464" t="str">
            <v/>
          </cell>
          <cell r="L464" t="str">
            <v>MUNICIPIO</v>
          </cell>
          <cell r="M464" t="str">
            <v/>
          </cell>
        </row>
        <row r="465">
          <cell r="C465" t="str">
            <v>05543001</v>
          </cell>
          <cell r="D465" t="str">
            <v>ANTIOQUIA</v>
          </cell>
          <cell r="E465" t="str">
            <v>PEQUE</v>
          </cell>
          <cell r="F465" t="str">
            <v>BARBACOAS</v>
          </cell>
          <cell r="G465" t="str">
            <v>CABECERA CORREGIMIENTO MUNICIPAL (C)</v>
          </cell>
          <cell r="H465" t="str">
            <v>-75,8293466882</v>
          </cell>
          <cell r="J465" t="str">
            <v>6,92583427774</v>
          </cell>
          <cell r="K465" t="str">
            <v/>
          </cell>
          <cell r="L465" t="str">
            <v>MUNICIPIO</v>
          </cell>
          <cell r="M465" t="str">
            <v/>
          </cell>
        </row>
        <row r="466">
          <cell r="C466" t="str">
            <v>05543003</v>
          </cell>
          <cell r="D466" t="str">
            <v>ANTIOQUIA</v>
          </cell>
          <cell r="E466" t="str">
            <v>PEQUE</v>
          </cell>
          <cell r="F466" t="str">
            <v>LOS LLANOS</v>
          </cell>
          <cell r="G466" t="str">
            <v>CABECERA CORREGIMIENTO MUNICIPAL (C)</v>
          </cell>
          <cell r="H466" t="str">
            <v>-75,9066024818</v>
          </cell>
          <cell r="J466" t="str">
            <v>7,06446469181</v>
          </cell>
          <cell r="K466" t="str">
            <v/>
          </cell>
          <cell r="L466" t="str">
            <v>MUNICIPIO</v>
          </cell>
          <cell r="M466" t="str">
            <v/>
          </cell>
        </row>
        <row r="467">
          <cell r="C467" t="str">
            <v>05543005</v>
          </cell>
          <cell r="D467" t="str">
            <v>ANTIOQUIA</v>
          </cell>
          <cell r="E467" t="str">
            <v>PEQUE</v>
          </cell>
          <cell r="F467" t="str">
            <v>TOLDAS</v>
          </cell>
          <cell r="G467" t="str">
            <v>CABECERA INSPECCIÓN DE POLICÍA (IP)</v>
          </cell>
          <cell r="H467" t="str">
            <v>-75,8894064390109</v>
          </cell>
          <cell r="J467" t="str">
            <v>7,0436610258703</v>
          </cell>
          <cell r="K467" t="str">
            <v/>
          </cell>
          <cell r="L467" t="str">
            <v>MUNICIPIO</v>
          </cell>
          <cell r="M467" t="str">
            <v/>
          </cell>
        </row>
        <row r="468">
          <cell r="C468" t="str">
            <v>05576000</v>
          </cell>
          <cell r="D468" t="str">
            <v>ANTIOQUIA</v>
          </cell>
          <cell r="E468" t="str">
            <v>PUEBLORRICO</v>
          </cell>
          <cell r="F468" t="str">
            <v>PUEBLORRICO</v>
          </cell>
          <cell r="G468" t="str">
            <v>CABECERA MUNICIPAL (CM)</v>
          </cell>
          <cell r="H468" t="str">
            <v>-75,8405778432</v>
          </cell>
          <cell r="J468" t="str">
            <v>5,79341608531</v>
          </cell>
          <cell r="K468" t="str">
            <v/>
          </cell>
          <cell r="L468" t="str">
            <v>MUNICIPIO</v>
          </cell>
          <cell r="M468" t="str">
            <v/>
          </cell>
        </row>
        <row r="469">
          <cell r="C469" t="str">
            <v>05579000</v>
          </cell>
          <cell r="D469" t="str">
            <v>ANTIOQUIA</v>
          </cell>
          <cell r="E469" t="str">
            <v>PUERTO BERRÍO</v>
          </cell>
          <cell r="F469" t="str">
            <v>PUERTO BERRÍO</v>
          </cell>
          <cell r="G469" t="str">
            <v>CABECERA MUNICIPAL (CM)</v>
          </cell>
          <cell r="H469" t="str">
            <v>-74,4046363087</v>
          </cell>
          <cell r="J469" t="str">
            <v>6,4900665391</v>
          </cell>
          <cell r="K469" t="str">
            <v/>
          </cell>
          <cell r="L469" t="str">
            <v>MUNICIPIO</v>
          </cell>
          <cell r="M469" t="str">
            <v/>
          </cell>
        </row>
        <row r="470">
          <cell r="C470" t="str">
            <v>05579001</v>
          </cell>
          <cell r="D470" t="str">
            <v>ANTIOQUIA</v>
          </cell>
          <cell r="E470" t="str">
            <v>PUERTO BERRÍO</v>
          </cell>
          <cell r="F470" t="str">
            <v>PUERTO MURILLO</v>
          </cell>
          <cell r="G470" t="str">
            <v>CABECERA CORREGIMIENTO MUNICIPAL (C)</v>
          </cell>
          <cell r="H470" t="str">
            <v>-74,3941692427</v>
          </cell>
          <cell r="J470" t="str">
            <v>6,60458106105</v>
          </cell>
          <cell r="K470" t="str">
            <v/>
          </cell>
          <cell r="L470" t="str">
            <v>MUNICIPIO</v>
          </cell>
          <cell r="M470" t="str">
            <v/>
          </cell>
        </row>
        <row r="471">
          <cell r="C471" t="str">
            <v>05579002</v>
          </cell>
          <cell r="D471" t="str">
            <v>ANTIOQUIA</v>
          </cell>
          <cell r="E471" t="str">
            <v>PUERTO BERRÍO</v>
          </cell>
          <cell r="F471" t="str">
            <v>VIRGINIAS</v>
          </cell>
          <cell r="G471" t="str">
            <v>CABECERA CORREGIMIENTO MUNICIPAL (C)</v>
          </cell>
          <cell r="H471" t="str">
            <v>-74,6837000599</v>
          </cell>
          <cell r="J471" t="str">
            <v>6,39266237548</v>
          </cell>
          <cell r="K471" t="str">
            <v/>
          </cell>
          <cell r="L471" t="str">
            <v>MUNICIPIO</v>
          </cell>
          <cell r="M471" t="str">
            <v/>
          </cell>
        </row>
        <row r="472">
          <cell r="C472" t="str">
            <v>05579003</v>
          </cell>
          <cell r="D472" t="str">
            <v>ANTIOQUIA</v>
          </cell>
          <cell r="E472" t="str">
            <v>PUERTO BERRÍO</v>
          </cell>
          <cell r="F472" t="str">
            <v>CABAÑAS</v>
          </cell>
          <cell r="G472" t="str">
            <v>CABECERA CORREGIMIENTO MUNICIPAL (C)</v>
          </cell>
          <cell r="H472" t="str">
            <v>-74,5292812575</v>
          </cell>
          <cell r="J472" t="str">
            <v>6,48236398905</v>
          </cell>
          <cell r="K472" t="str">
            <v/>
          </cell>
          <cell r="L472" t="str">
            <v>MUNICIPIO</v>
          </cell>
          <cell r="M472" t="str">
            <v/>
          </cell>
        </row>
        <row r="473">
          <cell r="C473" t="str">
            <v>05579004</v>
          </cell>
          <cell r="D473" t="str">
            <v>ANTIOQUIA</v>
          </cell>
          <cell r="E473" t="str">
            <v>PUERTO BERRÍO</v>
          </cell>
          <cell r="F473" t="str">
            <v>EL BRASIL</v>
          </cell>
          <cell r="G473" t="str">
            <v>CABECERA CORREGIMIENTO MUNICIPAL (C)</v>
          </cell>
          <cell r="H473" t="str">
            <v>-74,5292812575</v>
          </cell>
          <cell r="J473" t="str">
            <v>6,48236398905</v>
          </cell>
          <cell r="K473" t="str">
            <v/>
          </cell>
          <cell r="L473" t="str">
            <v>MUNICIPIO</v>
          </cell>
          <cell r="M473" t="str">
            <v/>
          </cell>
        </row>
        <row r="474">
          <cell r="C474" t="str">
            <v>05579005</v>
          </cell>
          <cell r="D474" t="str">
            <v>ANTIOQUIA</v>
          </cell>
          <cell r="E474" t="str">
            <v>PUERTO BERRÍO</v>
          </cell>
          <cell r="F474" t="str">
            <v>CRISTALINA</v>
          </cell>
          <cell r="G474" t="str">
            <v>CABECERA CORREGIMIENTO MUNICIPAL (C)</v>
          </cell>
          <cell r="H474" t="str">
            <v>-74,5771309302</v>
          </cell>
          <cell r="J474" t="str">
            <v>6,41119307246</v>
          </cell>
          <cell r="K474" t="str">
            <v/>
          </cell>
          <cell r="L474" t="str">
            <v>MUNICIPIO</v>
          </cell>
          <cell r="M474" t="str">
            <v/>
          </cell>
        </row>
        <row r="475">
          <cell r="C475" t="str">
            <v>05579009</v>
          </cell>
          <cell r="D475" t="str">
            <v>ANTIOQUIA</v>
          </cell>
          <cell r="E475" t="str">
            <v>PUERTO BERRÍO</v>
          </cell>
          <cell r="F475" t="str">
            <v>MALENA</v>
          </cell>
          <cell r="G475" t="str">
            <v>CABECERA CORREGIMIENTO MUNICIPAL (C)</v>
          </cell>
          <cell r="H475" t="str">
            <v>-74,5292812575</v>
          </cell>
          <cell r="J475" t="str">
            <v>6,48236398905</v>
          </cell>
          <cell r="K475" t="str">
            <v/>
          </cell>
          <cell r="L475" t="str">
            <v>MUNICIPIO</v>
          </cell>
          <cell r="M475" t="str">
            <v/>
          </cell>
        </row>
        <row r="476">
          <cell r="C476" t="str">
            <v>05579010</v>
          </cell>
          <cell r="D476" t="str">
            <v>ANTIOQUIA</v>
          </cell>
          <cell r="E476" t="str">
            <v>PUERTO BERRÍO</v>
          </cell>
          <cell r="F476" t="str">
            <v>CALERA</v>
          </cell>
          <cell r="G476" t="str">
            <v>CABECERA CORREGIMIENTO MUNICIPAL (C)</v>
          </cell>
          <cell r="H476" t="str">
            <v>-74,5292812575</v>
          </cell>
          <cell r="J476" t="str">
            <v>6,48236398905</v>
          </cell>
          <cell r="K476" t="str">
            <v/>
          </cell>
          <cell r="L476" t="str">
            <v>MUNICIPIO</v>
          </cell>
          <cell r="M476" t="str">
            <v/>
          </cell>
        </row>
        <row r="477">
          <cell r="C477" t="str">
            <v>05579011</v>
          </cell>
          <cell r="D477" t="str">
            <v>ANTIOQUIA</v>
          </cell>
          <cell r="E477" t="str">
            <v>PUERTO BERRÍO</v>
          </cell>
          <cell r="F477" t="str">
            <v>BODEGAS</v>
          </cell>
          <cell r="G477" t="str">
            <v>CABECERA CORREGIMIENTO MUNICIPAL (C)</v>
          </cell>
          <cell r="H477" t="str">
            <v>-74,5292812575</v>
          </cell>
          <cell r="J477" t="str">
            <v>6,48236398905</v>
          </cell>
          <cell r="K477" t="str">
            <v/>
          </cell>
          <cell r="L477" t="str">
            <v>MUNICIPIO</v>
          </cell>
          <cell r="M477" t="str">
            <v/>
          </cell>
        </row>
        <row r="478">
          <cell r="C478" t="str">
            <v>05579012</v>
          </cell>
          <cell r="D478" t="str">
            <v>ANTIOQUIA</v>
          </cell>
          <cell r="E478" t="str">
            <v>PUERTO BERRÍO</v>
          </cell>
          <cell r="F478" t="str">
            <v>DORADO-CALAMAR</v>
          </cell>
          <cell r="G478" t="str">
            <v>CABECERA CORREGIMIENTO MUNICIPAL (C)</v>
          </cell>
          <cell r="H478" t="str">
            <v>-74,5292812575</v>
          </cell>
          <cell r="J478" t="str">
            <v>6,48236398905</v>
          </cell>
          <cell r="K478" t="str">
            <v/>
          </cell>
          <cell r="L478" t="str">
            <v>MUNICIPIO</v>
          </cell>
          <cell r="M478" t="str">
            <v/>
          </cell>
        </row>
        <row r="479">
          <cell r="C479" t="str">
            <v>05579013</v>
          </cell>
          <cell r="D479" t="str">
            <v>ANTIOQUIA</v>
          </cell>
          <cell r="E479" t="str">
            <v>PUERTO BERRÍO</v>
          </cell>
          <cell r="F479" t="str">
            <v>LA CARLOTA</v>
          </cell>
          <cell r="G479" t="str">
            <v>CABECERA CORREGIMIENTO MUNICIPAL (C)</v>
          </cell>
          <cell r="H479" t="str">
            <v>-74,5292812575</v>
          </cell>
          <cell r="J479" t="str">
            <v>6,48236398905</v>
          </cell>
          <cell r="K479" t="str">
            <v/>
          </cell>
          <cell r="L479" t="str">
            <v>MUNICIPIO</v>
          </cell>
          <cell r="M479" t="str">
            <v/>
          </cell>
        </row>
        <row r="480">
          <cell r="C480" t="str">
            <v>05579014</v>
          </cell>
          <cell r="D480" t="str">
            <v>ANTIOQUIA</v>
          </cell>
          <cell r="E480" t="str">
            <v>PUERTO BERRÍO</v>
          </cell>
          <cell r="F480" t="str">
            <v>MINAS DEL VAPOR</v>
          </cell>
          <cell r="G480" t="str">
            <v>CABECERA CORREGIMIENTO MUNICIPAL (C)</v>
          </cell>
          <cell r="H480" t="str">
            <v>-74,5292812575</v>
          </cell>
          <cell r="J480" t="str">
            <v>6,48236398905</v>
          </cell>
          <cell r="K480" t="str">
            <v/>
          </cell>
          <cell r="L480" t="str">
            <v>MUNICIPIO</v>
          </cell>
          <cell r="M480" t="str">
            <v/>
          </cell>
        </row>
        <row r="481">
          <cell r="C481" t="str">
            <v>05579015</v>
          </cell>
          <cell r="D481" t="str">
            <v>ANTIOQUIA</v>
          </cell>
          <cell r="E481" t="str">
            <v>PUERTO BERRÍO</v>
          </cell>
          <cell r="F481" t="str">
            <v>SANTA MARTINA</v>
          </cell>
          <cell r="G481" t="str">
            <v>CABECERA CORREGIMIENTO MUNICIPAL (C)</v>
          </cell>
          <cell r="H481" t="str">
            <v>-74,5292812575</v>
          </cell>
          <cell r="J481" t="str">
            <v>6,48236398905</v>
          </cell>
          <cell r="K481" t="str">
            <v/>
          </cell>
          <cell r="L481" t="str">
            <v>MUNICIPIO</v>
          </cell>
          <cell r="M481" t="str">
            <v/>
          </cell>
        </row>
        <row r="482">
          <cell r="C482" t="str">
            <v>05585000</v>
          </cell>
          <cell r="D482" t="str">
            <v>ANTIOQUIA</v>
          </cell>
          <cell r="E482" t="str">
            <v>PUERTO NARE</v>
          </cell>
          <cell r="F482" t="str">
            <v>PUERTO NARE</v>
          </cell>
          <cell r="G482" t="str">
            <v>CABECERA MUNICIPAL (CM)</v>
          </cell>
          <cell r="H482" t="str">
            <v>-74,5851321578</v>
          </cell>
          <cell r="J482" t="str">
            <v>6,18204690082</v>
          </cell>
          <cell r="K482" t="str">
            <v/>
          </cell>
          <cell r="L482" t="str">
            <v>MUNICIPIO</v>
          </cell>
          <cell r="M482" t="str">
            <v/>
          </cell>
        </row>
        <row r="483">
          <cell r="C483" t="str">
            <v>05585001</v>
          </cell>
          <cell r="D483" t="str">
            <v>ANTIOQUIA</v>
          </cell>
          <cell r="E483" t="str">
            <v>PUERTO NARE</v>
          </cell>
          <cell r="F483" t="str">
            <v>ARABIA</v>
          </cell>
          <cell r="G483" t="str">
            <v>CABECERA CORREGIMIENTO MUNICIPAL (C)</v>
          </cell>
          <cell r="H483" t="str">
            <v>-74,6833706911</v>
          </cell>
          <cell r="J483" t="str">
            <v>6,13985236652</v>
          </cell>
          <cell r="K483" t="str">
            <v/>
          </cell>
          <cell r="L483" t="str">
            <v>MUNICIPIO</v>
          </cell>
          <cell r="M483" t="str">
            <v/>
          </cell>
        </row>
        <row r="484">
          <cell r="C484" t="str">
            <v>05585002</v>
          </cell>
          <cell r="D484" t="str">
            <v>ANTIOQUIA</v>
          </cell>
          <cell r="E484" t="str">
            <v>PUERTO NARE</v>
          </cell>
          <cell r="F484" t="str">
            <v>LOS DELIRIOS</v>
          </cell>
          <cell r="G484" t="str">
            <v>CABECERA CORREGIMIENTO MUNICIPAL (C)</v>
          </cell>
          <cell r="H484" t="str">
            <v>-74,6833706911</v>
          </cell>
          <cell r="J484" t="str">
            <v>6,13985236652</v>
          </cell>
          <cell r="K484" t="str">
            <v/>
          </cell>
          <cell r="L484" t="str">
            <v>MUNICIPIO</v>
          </cell>
          <cell r="M484" t="str">
            <v/>
          </cell>
        </row>
        <row r="485">
          <cell r="C485" t="str">
            <v>05585003</v>
          </cell>
          <cell r="D485" t="str">
            <v>ANTIOQUIA</v>
          </cell>
          <cell r="E485" t="str">
            <v>PUERTO NARE</v>
          </cell>
          <cell r="F485" t="str">
            <v>LA SIERRA</v>
          </cell>
          <cell r="G485" t="str">
            <v>CABECERA CORREGIMIENTO MUNICIPAL (C)</v>
          </cell>
          <cell r="H485" t="str">
            <v>-74,5692224316</v>
          </cell>
          <cell r="J485" t="str">
            <v>6,22659392265</v>
          </cell>
          <cell r="K485" t="str">
            <v/>
          </cell>
          <cell r="L485" t="str">
            <v>MUNICIPIO</v>
          </cell>
          <cell r="M485" t="str">
            <v/>
          </cell>
        </row>
        <row r="486">
          <cell r="C486" t="str">
            <v>05585004</v>
          </cell>
          <cell r="D486" t="str">
            <v>ANTIOQUIA</v>
          </cell>
          <cell r="E486" t="str">
            <v>PUERTO NARE</v>
          </cell>
          <cell r="F486" t="str">
            <v>LA UNIÓN</v>
          </cell>
          <cell r="G486" t="str">
            <v>CABECERA CORREGIMIENTO MUNICIPAL (C)</v>
          </cell>
          <cell r="H486" t="str">
            <v>-74,7026027398</v>
          </cell>
          <cell r="J486" t="str">
            <v>6,18474608107</v>
          </cell>
          <cell r="K486" t="str">
            <v/>
          </cell>
          <cell r="L486" t="str">
            <v>MUNICIPIO</v>
          </cell>
          <cell r="M486" t="str">
            <v/>
          </cell>
        </row>
        <row r="487">
          <cell r="C487" t="str">
            <v>05585006</v>
          </cell>
          <cell r="D487" t="str">
            <v>ANTIOQUIA</v>
          </cell>
          <cell r="E487" t="str">
            <v>PUERTO NARE</v>
          </cell>
          <cell r="F487" t="str">
            <v>LA PESCA</v>
          </cell>
          <cell r="G487" t="str">
            <v>CABECERA CORREGIMIENTO MUNICIPAL (C)</v>
          </cell>
          <cell r="H487" t="str">
            <v>-74,6833706911</v>
          </cell>
          <cell r="J487" t="str">
            <v>6,13985236652</v>
          </cell>
          <cell r="K487" t="str">
            <v/>
          </cell>
          <cell r="L487" t="str">
            <v>MUNICIPIO</v>
          </cell>
          <cell r="M487" t="str">
            <v/>
          </cell>
        </row>
        <row r="488">
          <cell r="C488" t="str">
            <v>05585008</v>
          </cell>
          <cell r="D488" t="str">
            <v>ANTIOQUIA</v>
          </cell>
          <cell r="E488" t="str">
            <v>PUERTO NARE</v>
          </cell>
          <cell r="F488" t="str">
            <v>LAS ANGELITAS</v>
          </cell>
          <cell r="G488" t="str">
            <v>CABECERA CORREGIMIENTO MUNICIPAL (C)</v>
          </cell>
          <cell r="H488" t="str">
            <v>-74,6833706911</v>
          </cell>
          <cell r="J488" t="str">
            <v>6,13985236652</v>
          </cell>
          <cell r="K488" t="str">
            <v/>
          </cell>
          <cell r="L488" t="str">
            <v>MUNICIPIO</v>
          </cell>
          <cell r="M488" t="str">
            <v/>
          </cell>
        </row>
        <row r="489">
          <cell r="C489" t="str">
            <v>05585009</v>
          </cell>
          <cell r="D489" t="str">
            <v>ANTIOQUIA</v>
          </cell>
          <cell r="E489" t="str">
            <v>PUERTO NARE</v>
          </cell>
          <cell r="F489" t="str">
            <v>LA CLARA</v>
          </cell>
          <cell r="G489" t="str">
            <v>CABECERA CORREGIMIENTO MUNICIPAL (C)</v>
          </cell>
          <cell r="H489" t="str">
            <v>-74,6833861048833</v>
          </cell>
          <cell r="J489" t="str">
            <v>6,1397949678977</v>
          </cell>
          <cell r="K489" t="str">
            <v/>
          </cell>
          <cell r="L489" t="str">
            <v>MUNICIPIO</v>
          </cell>
          <cell r="M489" t="str">
            <v/>
          </cell>
        </row>
        <row r="490">
          <cell r="C490" t="str">
            <v>05591000</v>
          </cell>
          <cell r="D490" t="str">
            <v>ANTIOQUIA</v>
          </cell>
          <cell r="E490" t="str">
            <v>PUERTO TRIUNFO</v>
          </cell>
          <cell r="F490" t="str">
            <v>PUERTO TRIUNFO</v>
          </cell>
          <cell r="G490" t="str">
            <v>CABECERA MUNICIPAL (CM)</v>
          </cell>
          <cell r="H490" t="str">
            <v>-74,6340235664</v>
          </cell>
          <cell r="J490" t="str">
            <v>5,88820840277</v>
          </cell>
          <cell r="K490" t="str">
            <v/>
          </cell>
          <cell r="L490" t="str">
            <v>MUNICIPIO</v>
          </cell>
          <cell r="M490" t="str">
            <v/>
          </cell>
        </row>
        <row r="491">
          <cell r="C491" t="str">
            <v>05591002</v>
          </cell>
          <cell r="D491" t="str">
            <v>ANTIOQUIA</v>
          </cell>
          <cell r="E491" t="str">
            <v>PUERTO TRIUNFO</v>
          </cell>
          <cell r="F491" t="str">
            <v>PUERTO PERALES NUEVO</v>
          </cell>
          <cell r="G491" t="str">
            <v>CABECERA CORREGIMIENTO MUNICIPAL (C)</v>
          </cell>
          <cell r="H491" t="str">
            <v>-74,5890075195</v>
          </cell>
          <cell r="J491" t="str">
            <v>5,98827322065</v>
          </cell>
          <cell r="K491" t="str">
            <v/>
          </cell>
          <cell r="L491" t="str">
            <v>MUNICIPIO</v>
          </cell>
          <cell r="M491" t="str">
            <v/>
          </cell>
        </row>
        <row r="492">
          <cell r="C492" t="str">
            <v>05591003</v>
          </cell>
          <cell r="D492" t="str">
            <v>ANTIOQUIA</v>
          </cell>
          <cell r="E492" t="str">
            <v>PUERTO TRIUNFO</v>
          </cell>
          <cell r="F492" t="str">
            <v>ESTACIÓN COCORNÁ</v>
          </cell>
          <cell r="G492" t="str">
            <v>CABECERA CORREGIMIENTO MUNICIPAL (C)</v>
          </cell>
          <cell r="H492" t="str">
            <v>-74,6380013925</v>
          </cell>
          <cell r="J492" t="str">
            <v>6,03351889361</v>
          </cell>
          <cell r="K492" t="str">
            <v/>
          </cell>
          <cell r="L492" t="str">
            <v>MUNICIPIO</v>
          </cell>
          <cell r="M492" t="str">
            <v/>
          </cell>
        </row>
        <row r="493">
          <cell r="C493" t="str">
            <v>05591004</v>
          </cell>
          <cell r="D493" t="str">
            <v>ANTIOQUIA</v>
          </cell>
          <cell r="E493" t="str">
            <v>PUERTO TRIUNFO</v>
          </cell>
          <cell r="F493" t="str">
            <v>DORADAL</v>
          </cell>
          <cell r="G493" t="str">
            <v>CABECERA CORREGIMIENTO MUNICIPAL (C)</v>
          </cell>
          <cell r="H493" t="str">
            <v>-74,7338674337</v>
          </cell>
          <cell r="J493" t="str">
            <v>5,90095415832</v>
          </cell>
          <cell r="K493" t="str">
            <v/>
          </cell>
          <cell r="L493" t="str">
            <v>MUNICIPIO</v>
          </cell>
          <cell r="M493" t="str">
            <v/>
          </cell>
        </row>
        <row r="494">
          <cell r="C494" t="str">
            <v>05591005</v>
          </cell>
          <cell r="D494" t="str">
            <v>ANTIOQUIA</v>
          </cell>
          <cell r="E494" t="str">
            <v>PUERTO TRIUNFO</v>
          </cell>
          <cell r="F494" t="str">
            <v>LA MERCEDES</v>
          </cell>
          <cell r="G494" t="str">
            <v>CABECERA CORREGIMIENTO MUNICIPAL (C)</v>
          </cell>
          <cell r="H494" t="str">
            <v>-74,772874332</v>
          </cell>
          <cell r="J494" t="str">
            <v>5,92824639769</v>
          </cell>
          <cell r="K494" t="str">
            <v/>
          </cell>
          <cell r="L494" t="str">
            <v>MUNICIPIO</v>
          </cell>
          <cell r="M494" t="str">
            <v/>
          </cell>
        </row>
        <row r="495">
          <cell r="C495" t="str">
            <v>05591007</v>
          </cell>
          <cell r="D495" t="str">
            <v>ANTIOQUIA</v>
          </cell>
          <cell r="E495" t="str">
            <v>PUERTO TRIUNFO</v>
          </cell>
          <cell r="F495" t="str">
            <v>ESTACIÓN PITA</v>
          </cell>
          <cell r="G495" t="str">
            <v>CASERÍO (CAS)</v>
          </cell>
          <cell r="H495" t="str">
            <v>-74,633555908</v>
          </cell>
          <cell r="J495" t="str">
            <v>5,95407990264</v>
          </cell>
          <cell r="K495" t="str">
            <v/>
          </cell>
          <cell r="L495" t="str">
            <v>MUNICIPIO</v>
          </cell>
          <cell r="M495" t="str">
            <v/>
          </cell>
        </row>
        <row r="496">
          <cell r="C496" t="str">
            <v>05591008</v>
          </cell>
          <cell r="D496" t="str">
            <v>ANTIOQUIA</v>
          </cell>
          <cell r="E496" t="str">
            <v>PUERTO TRIUNFO</v>
          </cell>
          <cell r="F496" t="str">
            <v>LA FLORIDA</v>
          </cell>
          <cell r="G496" t="str">
            <v>CASERÍO (CAS)</v>
          </cell>
          <cell r="H496" t="str">
            <v>-74,6863173419</v>
          </cell>
          <cell r="J496" t="str">
            <v>5,95374996466</v>
          </cell>
          <cell r="K496" t="str">
            <v/>
          </cell>
          <cell r="L496" t="str">
            <v>MUNICIPIO</v>
          </cell>
          <cell r="M496" t="str">
            <v/>
          </cell>
        </row>
        <row r="497">
          <cell r="C497" t="str">
            <v>05591009</v>
          </cell>
          <cell r="D497" t="str">
            <v>ANTIOQUIA</v>
          </cell>
          <cell r="E497" t="str">
            <v>PUERTO TRIUNFO</v>
          </cell>
          <cell r="F497" t="str">
            <v>SANTIAGO BERRIO</v>
          </cell>
          <cell r="G497" t="str">
            <v>CABECERA CORREGIMIENTO MUNICIPAL (C)</v>
          </cell>
          <cell r="H497" t="str">
            <v>-74,6863173419</v>
          </cell>
          <cell r="J497" t="str">
            <v>5,95374996466</v>
          </cell>
          <cell r="K497" t="str">
            <v/>
          </cell>
          <cell r="L497" t="str">
            <v>MUNICIPIO</v>
          </cell>
          <cell r="M497" t="str">
            <v/>
          </cell>
        </row>
        <row r="498">
          <cell r="C498" t="str">
            <v>05591010</v>
          </cell>
          <cell r="D498" t="str">
            <v>ANTIOQUIA</v>
          </cell>
          <cell r="E498" t="str">
            <v>PUERTO TRIUNFO</v>
          </cell>
          <cell r="F498" t="str">
            <v>EL ALTO DEL POLLO</v>
          </cell>
          <cell r="G498" t="str">
            <v>CASERÍO (CAS)</v>
          </cell>
          <cell r="H498" t="str">
            <v>-74,686330787627</v>
          </cell>
          <cell r="J498" t="str">
            <v>5,9536986414452</v>
          </cell>
          <cell r="K498" t="str">
            <v/>
          </cell>
          <cell r="L498" t="str">
            <v>MUNICIPIO</v>
          </cell>
          <cell r="M498" t="str">
            <v/>
          </cell>
        </row>
        <row r="499">
          <cell r="C499" t="str">
            <v>05591011</v>
          </cell>
          <cell r="D499" t="str">
            <v>ANTIOQUIA</v>
          </cell>
          <cell r="E499" t="str">
            <v>PUERTO TRIUNFO</v>
          </cell>
          <cell r="F499" t="str">
            <v>TRES RANCHOS</v>
          </cell>
          <cell r="G499" t="str">
            <v>CASERÍO (CAS)</v>
          </cell>
          <cell r="H499" t="str">
            <v>-74,686330787627</v>
          </cell>
          <cell r="J499" t="str">
            <v>5,9536986414452</v>
          </cell>
          <cell r="K499" t="str">
            <v/>
          </cell>
          <cell r="L499" t="str">
            <v>MUNICIPIO</v>
          </cell>
          <cell r="M499" t="str">
            <v/>
          </cell>
        </row>
        <row r="500">
          <cell r="C500" t="str">
            <v>05604000</v>
          </cell>
          <cell r="D500" t="str">
            <v>ANTIOQUIA</v>
          </cell>
          <cell r="E500" t="str">
            <v>REMEDIOS</v>
          </cell>
          <cell r="F500" t="str">
            <v>REMEDIOS</v>
          </cell>
          <cell r="G500" t="str">
            <v>CABECERA MUNICIPAL (CM)</v>
          </cell>
          <cell r="H500" t="str">
            <v>-74,6904627996</v>
          </cell>
          <cell r="J500" t="str">
            <v>7,0287935872</v>
          </cell>
          <cell r="K500" t="str">
            <v/>
          </cell>
          <cell r="L500" t="str">
            <v>MUNICIPIO</v>
          </cell>
          <cell r="M500" t="str">
            <v/>
          </cell>
        </row>
        <row r="501">
          <cell r="C501" t="str">
            <v>05604001</v>
          </cell>
          <cell r="D501" t="str">
            <v>ANTIOQUIA</v>
          </cell>
          <cell r="E501" t="str">
            <v>REMEDIOS</v>
          </cell>
          <cell r="F501" t="str">
            <v>LA CRUZADA</v>
          </cell>
          <cell r="G501" t="str">
            <v>CABECERA CORREGIMIENTO MUNICIPAL (C)</v>
          </cell>
          <cell r="H501" t="str">
            <v>-74,7130562021</v>
          </cell>
          <cell r="J501" t="str">
            <v>7,07391241471</v>
          </cell>
          <cell r="K501" t="str">
            <v/>
          </cell>
          <cell r="L501" t="str">
            <v>MUNICIPIO</v>
          </cell>
          <cell r="M501" t="str">
            <v/>
          </cell>
        </row>
        <row r="502">
          <cell r="C502" t="str">
            <v>05604003</v>
          </cell>
          <cell r="D502" t="str">
            <v>ANTIOQUIA</v>
          </cell>
          <cell r="E502" t="str">
            <v>REMEDIOS</v>
          </cell>
          <cell r="F502" t="str">
            <v>SANTA ISABEL</v>
          </cell>
          <cell r="G502" t="str">
            <v>CABECERA CORREGIMIENTO MUNICIPAL (C)</v>
          </cell>
          <cell r="H502" t="str">
            <v>-74,742941005</v>
          </cell>
          <cell r="J502" t="str">
            <v>6,94529302134</v>
          </cell>
          <cell r="K502" t="str">
            <v/>
          </cell>
          <cell r="L502" t="str">
            <v>MUNICIPIO</v>
          </cell>
          <cell r="M502" t="str">
            <v/>
          </cell>
        </row>
        <row r="503">
          <cell r="C503" t="str">
            <v>05604005</v>
          </cell>
          <cell r="D503" t="str">
            <v>ANTIOQUIA</v>
          </cell>
          <cell r="E503" t="str">
            <v>REMEDIOS</v>
          </cell>
          <cell r="F503" t="str">
            <v>OTÚ</v>
          </cell>
          <cell r="G503" t="str">
            <v>CASERÍO (CAS)</v>
          </cell>
          <cell r="H503" t="str">
            <v>-74,5584640352</v>
          </cell>
          <cell r="J503" t="str">
            <v>6,99746729286</v>
          </cell>
          <cell r="K503" t="str">
            <v/>
          </cell>
          <cell r="L503" t="str">
            <v>MUNICIPIO</v>
          </cell>
          <cell r="M503" t="str">
            <v/>
          </cell>
        </row>
        <row r="504">
          <cell r="C504" t="str">
            <v>05604007</v>
          </cell>
          <cell r="D504" t="str">
            <v>ANTIOQUIA</v>
          </cell>
          <cell r="E504" t="str">
            <v>REMEDIOS</v>
          </cell>
          <cell r="F504" t="str">
            <v>CAÑAVERAL</v>
          </cell>
          <cell r="G504" t="str">
            <v>CASERÍO (CAS)</v>
          </cell>
          <cell r="H504" t="str">
            <v>-74,5584640352</v>
          </cell>
          <cell r="J504" t="str">
            <v>6,99746729286</v>
          </cell>
          <cell r="K504" t="str">
            <v/>
          </cell>
          <cell r="L504" t="str">
            <v>MUNICIPIO</v>
          </cell>
          <cell r="M504" t="str">
            <v/>
          </cell>
        </row>
        <row r="505">
          <cell r="C505" t="str">
            <v>05604008</v>
          </cell>
          <cell r="D505" t="str">
            <v>ANTIOQUIA</v>
          </cell>
          <cell r="E505" t="str">
            <v>REMEDIOS</v>
          </cell>
          <cell r="F505" t="str">
            <v>MARTANA</v>
          </cell>
          <cell r="G505" t="str">
            <v>CASERÍO (CAS)</v>
          </cell>
          <cell r="H505" t="str">
            <v>-74,5584640352</v>
          </cell>
          <cell r="J505" t="str">
            <v>6,99746729286</v>
          </cell>
          <cell r="K505" t="str">
            <v/>
          </cell>
          <cell r="L505" t="str">
            <v>MUNICIPIO</v>
          </cell>
          <cell r="M505" t="str">
            <v/>
          </cell>
        </row>
        <row r="506">
          <cell r="C506" t="str">
            <v>05604009</v>
          </cell>
          <cell r="D506" t="str">
            <v>ANTIOQUIA</v>
          </cell>
          <cell r="E506" t="str">
            <v>REMEDIOS</v>
          </cell>
          <cell r="F506" t="str">
            <v>RÍO BAGRE</v>
          </cell>
          <cell r="G506" t="str">
            <v>CASERÍO (CAS)</v>
          </cell>
          <cell r="H506" t="str">
            <v>-74,5584640352</v>
          </cell>
          <cell r="J506" t="str">
            <v>6,99746729286</v>
          </cell>
          <cell r="K506" t="str">
            <v/>
          </cell>
          <cell r="L506" t="str">
            <v>MUNICIPIO</v>
          </cell>
          <cell r="M506" t="str">
            <v/>
          </cell>
        </row>
        <row r="507">
          <cell r="C507" t="str">
            <v>05604010</v>
          </cell>
          <cell r="D507" t="str">
            <v>ANTIOQUIA</v>
          </cell>
          <cell r="E507" t="str">
            <v>REMEDIOS</v>
          </cell>
          <cell r="F507" t="str">
            <v>CAMPO VIJAO</v>
          </cell>
          <cell r="G507" t="str">
            <v>CASERÍO (CAS)</v>
          </cell>
          <cell r="H507" t="str">
            <v>-74,5584704222697</v>
          </cell>
          <cell r="J507" t="str">
            <v>6,9974055728884</v>
          </cell>
          <cell r="K507" t="str">
            <v/>
          </cell>
          <cell r="L507" t="str">
            <v>MUNICIPIO</v>
          </cell>
          <cell r="M507" t="str">
            <v/>
          </cell>
        </row>
        <row r="508">
          <cell r="C508" t="str">
            <v>05604011</v>
          </cell>
          <cell r="D508" t="str">
            <v>ANTIOQUIA</v>
          </cell>
          <cell r="E508" t="str">
            <v>REMEDIOS</v>
          </cell>
          <cell r="F508" t="str">
            <v>CHORRO DE LAGRIMAS</v>
          </cell>
          <cell r="G508" t="str">
            <v>CASERÍO (CAS)</v>
          </cell>
          <cell r="H508" t="str">
            <v>-74,5584704222697</v>
          </cell>
          <cell r="J508" t="str">
            <v>6,9974055728884</v>
          </cell>
          <cell r="K508" t="str">
            <v/>
          </cell>
          <cell r="L508" t="str">
            <v>MUNICIPIO</v>
          </cell>
          <cell r="M508" t="str">
            <v/>
          </cell>
        </row>
        <row r="509">
          <cell r="C509" t="str">
            <v>05607000</v>
          </cell>
          <cell r="D509" t="str">
            <v>ANTIOQUIA</v>
          </cell>
          <cell r="E509" t="str">
            <v>RETIRO</v>
          </cell>
          <cell r="F509" t="str">
            <v>RETIRO</v>
          </cell>
          <cell r="G509" t="str">
            <v>CABECERA MUNICIPAL (CM)</v>
          </cell>
          <cell r="H509" t="str">
            <v>-75,5020105794</v>
          </cell>
          <cell r="J509" t="str">
            <v>6,06324258169</v>
          </cell>
          <cell r="K509" t="str">
            <v/>
          </cell>
          <cell r="L509" t="str">
            <v>MUNICIPIO</v>
          </cell>
          <cell r="M509" t="str">
            <v/>
          </cell>
        </row>
        <row r="510">
          <cell r="C510" t="str">
            <v>05607003</v>
          </cell>
          <cell r="D510" t="str">
            <v>ANTIOQUIA</v>
          </cell>
          <cell r="E510" t="str">
            <v>RETIRO</v>
          </cell>
          <cell r="F510" t="str">
            <v>ALTO DE CARRIZALES</v>
          </cell>
          <cell r="G510" t="str">
            <v>CASERÍO (CAS)</v>
          </cell>
          <cell r="H510" t="str">
            <v>-75,513713125</v>
          </cell>
          <cell r="J510" t="str">
            <v>6,05474306604</v>
          </cell>
          <cell r="K510" t="str">
            <v/>
          </cell>
          <cell r="L510" t="str">
            <v>MUNICIPIO</v>
          </cell>
          <cell r="M510" t="str">
            <v/>
          </cell>
        </row>
        <row r="511">
          <cell r="C511" t="str">
            <v>05607004</v>
          </cell>
          <cell r="D511" t="str">
            <v>ANTIOQUIA</v>
          </cell>
          <cell r="E511" t="str">
            <v>RETIRO</v>
          </cell>
          <cell r="F511" t="str">
            <v>DON DIEGO</v>
          </cell>
          <cell r="G511" t="str">
            <v>CASERÍO (CAS)</v>
          </cell>
          <cell r="H511" t="str">
            <v>-75,513713125</v>
          </cell>
          <cell r="J511" t="str">
            <v>6,05474306604</v>
          </cell>
          <cell r="K511" t="str">
            <v/>
          </cell>
          <cell r="L511" t="str">
            <v>MUNICIPIO</v>
          </cell>
          <cell r="M511" t="str">
            <v/>
          </cell>
        </row>
        <row r="512">
          <cell r="C512" t="str">
            <v>05607005</v>
          </cell>
          <cell r="D512" t="str">
            <v>ANTIOQUIA</v>
          </cell>
          <cell r="E512" t="str">
            <v>RETIRO</v>
          </cell>
          <cell r="F512" t="str">
            <v>EL CHUSCAL LA CAMPANITA</v>
          </cell>
          <cell r="G512" t="str">
            <v>CASERÍO (CAS)</v>
          </cell>
          <cell r="H512" t="str">
            <v>-75,513713125</v>
          </cell>
          <cell r="J512" t="str">
            <v>6,05474306604</v>
          </cell>
          <cell r="K512" t="str">
            <v/>
          </cell>
          <cell r="L512" t="str">
            <v>MUNICIPIO</v>
          </cell>
          <cell r="M512" t="str">
            <v/>
          </cell>
        </row>
        <row r="513">
          <cell r="C513" t="str">
            <v>05607007</v>
          </cell>
          <cell r="D513" t="str">
            <v>ANTIOQUIA</v>
          </cell>
          <cell r="E513" t="str">
            <v>RETIRO</v>
          </cell>
          <cell r="F513" t="str">
            <v>LOS SALADOS</v>
          </cell>
          <cell r="G513" t="str">
            <v>CASERÍO (CAS)</v>
          </cell>
          <cell r="H513" t="str">
            <v>-75,513713125</v>
          </cell>
          <cell r="J513" t="str">
            <v>6,05474306604</v>
          </cell>
          <cell r="K513" t="str">
            <v/>
          </cell>
          <cell r="L513" t="str">
            <v>MUNICIPIO</v>
          </cell>
          <cell r="M513" t="str">
            <v/>
          </cell>
        </row>
        <row r="514">
          <cell r="C514" t="str">
            <v>05607009</v>
          </cell>
          <cell r="D514" t="str">
            <v>ANTIOQUIA</v>
          </cell>
          <cell r="E514" t="str">
            <v>RETIRO</v>
          </cell>
          <cell r="F514" t="str">
            <v>EL PORTENTO</v>
          </cell>
          <cell r="G514" t="str">
            <v>CENTRO POBLADO (CP)</v>
          </cell>
          <cell r="H514" t="str">
            <v>-75,513713125</v>
          </cell>
          <cell r="J514" t="str">
            <v>6,05474306604</v>
          </cell>
          <cell r="K514" t="str">
            <v/>
          </cell>
          <cell r="L514" t="str">
            <v>MUNICIPIO</v>
          </cell>
          <cell r="M514" t="str">
            <v/>
          </cell>
        </row>
        <row r="515">
          <cell r="C515" t="str">
            <v>05607013</v>
          </cell>
          <cell r="D515" t="str">
            <v>ANTIOQUIA</v>
          </cell>
          <cell r="E515" t="str">
            <v>RETIRO</v>
          </cell>
          <cell r="F515" t="str">
            <v>CARRIZALES LA BORRASCOSA</v>
          </cell>
          <cell r="G515" t="str">
            <v>CASERÍO (CAS)</v>
          </cell>
          <cell r="H515" t="str">
            <v>-75,5137226116806</v>
          </cell>
          <cell r="J515" t="str">
            <v>6,0546897047391</v>
          </cell>
          <cell r="K515" t="str">
            <v/>
          </cell>
          <cell r="L515" t="str">
            <v>MUNICIPIO</v>
          </cell>
          <cell r="M515" t="str">
            <v/>
          </cell>
        </row>
        <row r="516">
          <cell r="C516" t="str">
            <v>05615000</v>
          </cell>
          <cell r="D516" t="str">
            <v>ANTIOQUIA</v>
          </cell>
          <cell r="E516" t="str">
            <v>RIONEGRO</v>
          </cell>
          <cell r="F516" t="str">
            <v>RIONEGRO</v>
          </cell>
          <cell r="G516" t="str">
            <v>CABECERA MUNICIPAL (CM)</v>
          </cell>
          <cell r="H516" t="str">
            <v>-75,3762557551</v>
          </cell>
          <cell r="J516" t="str">
            <v>6,14622006041</v>
          </cell>
          <cell r="K516" t="str">
            <v/>
          </cell>
          <cell r="L516" t="str">
            <v>MUNICIPIO</v>
          </cell>
          <cell r="M516" t="str">
            <v/>
          </cell>
        </row>
        <row r="517">
          <cell r="C517" t="str">
            <v>05615002</v>
          </cell>
          <cell r="D517" t="str">
            <v>ANTIOQUIA</v>
          </cell>
          <cell r="E517" t="str">
            <v>RIONEGRO</v>
          </cell>
          <cell r="F517" t="str">
            <v>EL TABLAZO</v>
          </cell>
          <cell r="G517" t="str">
            <v>CENTRO POBLADO (CP)</v>
          </cell>
          <cell r="H517" t="str">
            <v>-75,4101893803117</v>
          </cell>
          <cell r="J517" t="str">
            <v>6,151092063616</v>
          </cell>
          <cell r="K517" t="str">
            <v/>
          </cell>
          <cell r="L517" t="str">
            <v>MUNICIPIO</v>
          </cell>
          <cell r="M517" t="str">
            <v/>
          </cell>
        </row>
        <row r="518">
          <cell r="C518" t="str">
            <v>05615013</v>
          </cell>
          <cell r="D518" t="str">
            <v>ANTIOQUIA</v>
          </cell>
          <cell r="E518" t="str">
            <v>RIONEGRO</v>
          </cell>
          <cell r="F518" t="str">
            <v>PONTEZUELA</v>
          </cell>
          <cell r="G518" t="str">
            <v>CENTRO POBLADO (CP)</v>
          </cell>
          <cell r="H518" t="str">
            <v>-75,4101893803117</v>
          </cell>
          <cell r="J518" t="str">
            <v>6,151092063616</v>
          </cell>
          <cell r="K518" t="str">
            <v/>
          </cell>
          <cell r="L518" t="str">
            <v>MUNICIPIO</v>
          </cell>
          <cell r="M518" t="str">
            <v/>
          </cell>
        </row>
        <row r="519">
          <cell r="C519" t="str">
            <v>05615014</v>
          </cell>
          <cell r="D519" t="str">
            <v>ANTIOQUIA</v>
          </cell>
          <cell r="E519" t="str">
            <v>RIONEGRO</v>
          </cell>
          <cell r="F519" t="str">
            <v>ALTO BONITO</v>
          </cell>
          <cell r="G519" t="str">
            <v>CENTRO POBLADO (CP)</v>
          </cell>
          <cell r="H519" t="str">
            <v>-75,4101893803117</v>
          </cell>
          <cell r="J519" t="str">
            <v>6,151092063616</v>
          </cell>
          <cell r="K519" t="str">
            <v/>
          </cell>
          <cell r="L519" t="str">
            <v>MUNICIPIO</v>
          </cell>
          <cell r="M519" t="str">
            <v/>
          </cell>
        </row>
        <row r="520">
          <cell r="C520" t="str">
            <v>05615017</v>
          </cell>
          <cell r="D520" t="str">
            <v>ANTIOQUIA</v>
          </cell>
          <cell r="E520" t="str">
            <v>RIONEGRO</v>
          </cell>
          <cell r="F520" t="str">
            <v>LA MOSCA</v>
          </cell>
          <cell r="G520" t="str">
            <v>CENTRO POBLADO (CP)</v>
          </cell>
          <cell r="H520" t="str">
            <v>-75,4101792275</v>
          </cell>
          <cell r="J520" t="str">
            <v>6,15114494631</v>
          </cell>
          <cell r="K520" t="str">
            <v/>
          </cell>
          <cell r="L520" t="str">
            <v>MUNICIPIO</v>
          </cell>
          <cell r="M520" t="str">
            <v/>
          </cell>
        </row>
        <row r="521">
          <cell r="C521" t="str">
            <v>05615025</v>
          </cell>
          <cell r="D521" t="str">
            <v>ANTIOQUIA</v>
          </cell>
          <cell r="E521" t="str">
            <v>RIONEGRO</v>
          </cell>
          <cell r="F521" t="str">
            <v>BARRO BLANCO</v>
          </cell>
          <cell r="G521" t="str">
            <v>CENTRO POBLADO (CP)</v>
          </cell>
          <cell r="H521" t="str">
            <v>-75,4101893803117</v>
          </cell>
          <cell r="J521" t="str">
            <v>6,151092063616</v>
          </cell>
          <cell r="K521" t="str">
            <v/>
          </cell>
          <cell r="L521" t="str">
            <v>MUNICIPIO</v>
          </cell>
          <cell r="M521" t="str">
            <v/>
          </cell>
        </row>
        <row r="522">
          <cell r="C522" t="str">
            <v>05615026</v>
          </cell>
          <cell r="D522" t="str">
            <v>ANTIOQUIA</v>
          </cell>
          <cell r="E522" t="str">
            <v>RIONEGRO</v>
          </cell>
          <cell r="F522" t="str">
            <v>CONDOMINIO CAMPESTRE LAGO GRANDE</v>
          </cell>
          <cell r="G522" t="str">
            <v>CENTRO POBLADO (CP)</v>
          </cell>
          <cell r="H522" t="str">
            <v>-75,4101893803117</v>
          </cell>
          <cell r="J522" t="str">
            <v>6,151092063616</v>
          </cell>
          <cell r="K522" t="str">
            <v/>
          </cell>
          <cell r="L522" t="str">
            <v>MUNICIPIO</v>
          </cell>
          <cell r="M522" t="str">
            <v/>
          </cell>
        </row>
        <row r="523">
          <cell r="C523" t="str">
            <v>05615027</v>
          </cell>
          <cell r="D523" t="str">
            <v>ANTIOQUIA</v>
          </cell>
          <cell r="E523" t="str">
            <v>RIONEGRO</v>
          </cell>
          <cell r="F523" t="str">
            <v>CONDOMINIO EL REMANSO</v>
          </cell>
          <cell r="G523" t="str">
            <v>CENTRO POBLADO (CP)</v>
          </cell>
          <cell r="H523" t="str">
            <v>-75,4101893803117</v>
          </cell>
          <cell r="J523" t="str">
            <v>6,151092063616</v>
          </cell>
          <cell r="K523" t="str">
            <v/>
          </cell>
          <cell r="L523" t="str">
            <v>MUNICIPIO</v>
          </cell>
          <cell r="M523" t="str">
            <v/>
          </cell>
        </row>
        <row r="524">
          <cell r="C524" t="str">
            <v>05615028</v>
          </cell>
          <cell r="D524" t="str">
            <v>ANTIOQUIA</v>
          </cell>
          <cell r="E524" t="str">
            <v>RIONEGRO</v>
          </cell>
          <cell r="F524" t="str">
            <v>CONDOMINIO SIERRAS DE MOYAN</v>
          </cell>
          <cell r="G524" t="str">
            <v>CENTRO POBLADO (CP)</v>
          </cell>
          <cell r="H524" t="str">
            <v>-75,4101893803117</v>
          </cell>
          <cell r="J524" t="str">
            <v>6,151092063616</v>
          </cell>
          <cell r="K524" t="str">
            <v/>
          </cell>
          <cell r="L524" t="str">
            <v>MUNICIPIO</v>
          </cell>
          <cell r="M524" t="str">
            <v/>
          </cell>
        </row>
        <row r="525">
          <cell r="C525" t="str">
            <v>05615029</v>
          </cell>
          <cell r="D525" t="str">
            <v>ANTIOQUIA</v>
          </cell>
          <cell r="E525" t="str">
            <v>RIONEGRO</v>
          </cell>
          <cell r="F525" t="str">
            <v>CONDOMINIO VILLAS DE LLANO GRANDE</v>
          </cell>
          <cell r="G525" t="str">
            <v>CENTRO POBLADO (CP)</v>
          </cell>
          <cell r="H525" t="str">
            <v>-75,4101893803117</v>
          </cell>
          <cell r="J525" t="str">
            <v>6,151092063616</v>
          </cell>
          <cell r="K525" t="str">
            <v/>
          </cell>
          <cell r="L525" t="str">
            <v>MUNICIPIO</v>
          </cell>
          <cell r="M525" t="str">
            <v/>
          </cell>
        </row>
        <row r="526">
          <cell r="C526" t="str">
            <v>05615030</v>
          </cell>
          <cell r="D526" t="str">
            <v>ANTIOQUIA</v>
          </cell>
          <cell r="E526" t="str">
            <v>RIONEGRO</v>
          </cell>
          <cell r="F526" t="str">
            <v>GALICIA PARTE ALTA</v>
          </cell>
          <cell r="G526" t="str">
            <v>CENTRO POBLADO (CP)</v>
          </cell>
          <cell r="H526" t="str">
            <v>-75,4101893803117</v>
          </cell>
          <cell r="J526" t="str">
            <v>6,151092063616</v>
          </cell>
          <cell r="K526" t="str">
            <v/>
          </cell>
          <cell r="L526" t="str">
            <v>MUNICIPIO</v>
          </cell>
          <cell r="M526" t="str">
            <v/>
          </cell>
        </row>
        <row r="527">
          <cell r="C527" t="str">
            <v>05615031</v>
          </cell>
          <cell r="D527" t="str">
            <v>ANTIOQUIA</v>
          </cell>
          <cell r="E527" t="str">
            <v>RIONEGRO</v>
          </cell>
          <cell r="F527" t="str">
            <v>GALICIA PARTE BAJA</v>
          </cell>
          <cell r="G527" t="str">
            <v>CENTRO POBLADO (CP)</v>
          </cell>
          <cell r="H527" t="str">
            <v>-75,4101893803117</v>
          </cell>
          <cell r="J527" t="str">
            <v>6,151092063616</v>
          </cell>
          <cell r="K527" t="str">
            <v/>
          </cell>
          <cell r="L527" t="str">
            <v>MUNICIPIO</v>
          </cell>
          <cell r="M527" t="str">
            <v/>
          </cell>
        </row>
        <row r="528">
          <cell r="C528" t="str">
            <v>05615032</v>
          </cell>
          <cell r="D528" t="str">
            <v>ANTIOQUIA</v>
          </cell>
          <cell r="E528" t="str">
            <v>RIONEGRO</v>
          </cell>
          <cell r="F528" t="str">
            <v>JAMAICA PARCELACION CAMPESTRE</v>
          </cell>
          <cell r="G528" t="str">
            <v>CENTRO POBLADO (CP)</v>
          </cell>
          <cell r="H528" t="str">
            <v>-75,4101893803117</v>
          </cell>
          <cell r="J528" t="str">
            <v>6,151092063616</v>
          </cell>
          <cell r="K528" t="str">
            <v/>
          </cell>
          <cell r="L528" t="str">
            <v>MUNICIPIO</v>
          </cell>
          <cell r="M528" t="str">
            <v/>
          </cell>
        </row>
        <row r="529">
          <cell r="C529" t="str">
            <v>05615033</v>
          </cell>
          <cell r="D529" t="str">
            <v>ANTIOQUIA</v>
          </cell>
          <cell r="E529" t="str">
            <v>RIONEGRO</v>
          </cell>
          <cell r="F529" t="str">
            <v>PARCELACION AGUA LUNA DE ORIENTE</v>
          </cell>
          <cell r="G529" t="str">
            <v>CENTRO POBLADO (CP)</v>
          </cell>
          <cell r="H529" t="str">
            <v>-75,4101893803117</v>
          </cell>
          <cell r="J529" t="str">
            <v>6,151092063616</v>
          </cell>
          <cell r="K529" t="str">
            <v/>
          </cell>
          <cell r="L529" t="str">
            <v>MUNICIPIO</v>
          </cell>
          <cell r="M529" t="str">
            <v/>
          </cell>
        </row>
        <row r="530">
          <cell r="C530" t="str">
            <v>05615034</v>
          </cell>
          <cell r="D530" t="str">
            <v>ANTIOQUIA</v>
          </cell>
          <cell r="E530" t="str">
            <v>RIONEGRO</v>
          </cell>
          <cell r="F530" t="str">
            <v>PARCELACION ANDALUCIA</v>
          </cell>
          <cell r="G530" t="str">
            <v>CENTRO POBLADO (CP)</v>
          </cell>
          <cell r="H530" t="str">
            <v>-75,4101893803117</v>
          </cell>
          <cell r="J530" t="str">
            <v>6,151092063616</v>
          </cell>
          <cell r="K530" t="str">
            <v/>
          </cell>
          <cell r="L530" t="str">
            <v>MUNICIPIO</v>
          </cell>
          <cell r="M530" t="str">
            <v/>
          </cell>
        </row>
        <row r="531">
          <cell r="C531" t="str">
            <v>05615035</v>
          </cell>
          <cell r="D531" t="str">
            <v>ANTIOQUIA</v>
          </cell>
          <cell r="E531" t="str">
            <v>RIONEGRO</v>
          </cell>
          <cell r="F531" t="str">
            <v>PARCELACION CAMELOT</v>
          </cell>
          <cell r="G531" t="str">
            <v>CENTRO POBLADO (CP)</v>
          </cell>
          <cell r="H531" t="str">
            <v>-75,4101893803117</v>
          </cell>
          <cell r="J531" t="str">
            <v>6,151092063616</v>
          </cell>
          <cell r="K531" t="str">
            <v/>
          </cell>
          <cell r="L531" t="str">
            <v>MUNICIPIO</v>
          </cell>
          <cell r="M531" t="str">
            <v/>
          </cell>
        </row>
        <row r="532">
          <cell r="C532" t="str">
            <v>05615036</v>
          </cell>
          <cell r="D532" t="str">
            <v>ANTIOQUIA</v>
          </cell>
          <cell r="E532" t="str">
            <v>RIONEGRO</v>
          </cell>
          <cell r="F532" t="str">
            <v>PARCELACION COCUYO</v>
          </cell>
          <cell r="G532" t="str">
            <v>CENTRO POBLADO (CP)</v>
          </cell>
          <cell r="H532" t="str">
            <v>-75,4101893803117</v>
          </cell>
          <cell r="J532" t="str">
            <v>6,151092063616</v>
          </cell>
          <cell r="K532" t="str">
            <v/>
          </cell>
          <cell r="L532" t="str">
            <v>MUNICIPIO</v>
          </cell>
          <cell r="M532" t="str">
            <v/>
          </cell>
        </row>
        <row r="533">
          <cell r="C533" t="str">
            <v>05615037</v>
          </cell>
          <cell r="D533" t="str">
            <v>ANTIOQUIA</v>
          </cell>
          <cell r="E533" t="str">
            <v>RIONEGRO</v>
          </cell>
          <cell r="F533" t="str">
            <v>PARCELACION COLINAS DE PAIMADO</v>
          </cell>
          <cell r="G533" t="str">
            <v>CENTRO POBLADO (CP)</v>
          </cell>
          <cell r="H533" t="str">
            <v>-75,4101893803117</v>
          </cell>
          <cell r="J533" t="str">
            <v>6,151092063616</v>
          </cell>
          <cell r="K533" t="str">
            <v/>
          </cell>
          <cell r="L533" t="str">
            <v>MUNICIPIO</v>
          </cell>
          <cell r="M533" t="str">
            <v/>
          </cell>
        </row>
        <row r="534">
          <cell r="C534" t="str">
            <v>05615038</v>
          </cell>
          <cell r="D534" t="str">
            <v>ANTIOQUIA</v>
          </cell>
          <cell r="E534" t="str">
            <v>RIONEGRO</v>
          </cell>
          <cell r="F534" t="str">
            <v>PARCELACION CONJUNTO CAMPESTRE LLANO GRANDE</v>
          </cell>
          <cell r="G534" t="str">
            <v>CENTRO POBLADO (CP)</v>
          </cell>
          <cell r="H534" t="str">
            <v>-75,4101893803117</v>
          </cell>
          <cell r="J534" t="str">
            <v>6,151092063616</v>
          </cell>
          <cell r="K534" t="str">
            <v/>
          </cell>
          <cell r="L534" t="str">
            <v>MUNICIPIO</v>
          </cell>
          <cell r="M534" t="str">
            <v/>
          </cell>
        </row>
        <row r="535">
          <cell r="C535" t="str">
            <v>05615039</v>
          </cell>
          <cell r="D535" t="str">
            <v>ANTIOQUIA</v>
          </cell>
          <cell r="E535" t="str">
            <v>RIONEGRO</v>
          </cell>
          <cell r="F535" t="str">
            <v>PARCELACION LA QUERENCIA</v>
          </cell>
          <cell r="G535" t="str">
            <v>CENTRO POBLADO (CP)</v>
          </cell>
          <cell r="H535" t="str">
            <v>-75,4101893803117</v>
          </cell>
          <cell r="J535" t="str">
            <v>6,151092063616</v>
          </cell>
          <cell r="K535" t="str">
            <v/>
          </cell>
          <cell r="L535" t="str">
            <v>MUNICIPIO</v>
          </cell>
          <cell r="M535" t="str">
            <v/>
          </cell>
        </row>
        <row r="536">
          <cell r="C536" t="str">
            <v>05615040</v>
          </cell>
          <cell r="D536" t="str">
            <v>ANTIOQUIA</v>
          </cell>
          <cell r="E536" t="str">
            <v>RIONEGRO</v>
          </cell>
          <cell r="F536" t="str">
            <v>PARCELACION LAS BRUMAS</v>
          </cell>
          <cell r="G536" t="str">
            <v>CENTRO POBLADO (CP)</v>
          </cell>
          <cell r="H536" t="str">
            <v>-75,4101893803117</v>
          </cell>
          <cell r="J536" t="str">
            <v>6,151092063616</v>
          </cell>
          <cell r="K536" t="str">
            <v/>
          </cell>
          <cell r="L536" t="str">
            <v>MUNICIPIO</v>
          </cell>
          <cell r="M536" t="str">
            <v/>
          </cell>
        </row>
        <row r="537">
          <cell r="C537" t="str">
            <v>05615041</v>
          </cell>
          <cell r="D537" t="str">
            <v>ANTIOQUIA</v>
          </cell>
          <cell r="E537" t="str">
            <v>RIONEGRO</v>
          </cell>
          <cell r="F537" t="str">
            <v>PARCELACION LLANOS DE NORMANDIA</v>
          </cell>
          <cell r="G537" t="str">
            <v>CENTRO POBLADO (CP)</v>
          </cell>
          <cell r="H537" t="str">
            <v>-75,4101893803117</v>
          </cell>
          <cell r="J537" t="str">
            <v>6,151092063616</v>
          </cell>
          <cell r="K537" t="str">
            <v/>
          </cell>
          <cell r="L537" t="str">
            <v>MUNICIPIO</v>
          </cell>
          <cell r="M537" t="str">
            <v/>
          </cell>
        </row>
        <row r="538">
          <cell r="C538" t="str">
            <v>05615042</v>
          </cell>
          <cell r="D538" t="str">
            <v>ANTIOQUIA</v>
          </cell>
          <cell r="E538" t="str">
            <v>RIONEGRO</v>
          </cell>
          <cell r="F538" t="str">
            <v>PARCELACION NORMANDIA</v>
          </cell>
          <cell r="G538" t="str">
            <v>CENTRO POBLADO (CP)</v>
          </cell>
          <cell r="H538" t="str">
            <v>-75,4101893803117</v>
          </cell>
          <cell r="J538" t="str">
            <v>6,151092063616</v>
          </cell>
          <cell r="K538" t="str">
            <v/>
          </cell>
          <cell r="L538" t="str">
            <v>MUNICIPIO</v>
          </cell>
          <cell r="M538" t="str">
            <v/>
          </cell>
        </row>
        <row r="539">
          <cell r="C539" t="str">
            <v>05615043</v>
          </cell>
          <cell r="D539" t="str">
            <v>ANTIOQUIA</v>
          </cell>
          <cell r="E539" t="str">
            <v>RIONEGRO</v>
          </cell>
          <cell r="F539" t="str">
            <v>PARCELACION SANTA MARIA DEL LLANO</v>
          </cell>
          <cell r="G539" t="str">
            <v>CENTRO POBLADO (CP)</v>
          </cell>
          <cell r="H539" t="str">
            <v>-75,4101893803117</v>
          </cell>
          <cell r="J539" t="str">
            <v>6,151092063616</v>
          </cell>
          <cell r="K539" t="str">
            <v/>
          </cell>
          <cell r="L539" t="str">
            <v>MUNICIPIO</v>
          </cell>
          <cell r="M539" t="str">
            <v/>
          </cell>
        </row>
        <row r="540">
          <cell r="C540" t="str">
            <v>05615044</v>
          </cell>
          <cell r="D540" t="str">
            <v>ANTIOQUIA</v>
          </cell>
          <cell r="E540" t="str">
            <v>RIONEGRO</v>
          </cell>
          <cell r="F540" t="str">
            <v>PARCELACION SIERRA ALTA</v>
          </cell>
          <cell r="G540" t="str">
            <v>CENTRO POBLADO (CP)</v>
          </cell>
          <cell r="H540" t="str">
            <v>-75,4101893803117</v>
          </cell>
          <cell r="J540" t="str">
            <v>6,151092063616</v>
          </cell>
          <cell r="K540" t="str">
            <v/>
          </cell>
          <cell r="L540" t="str">
            <v>MUNICIPIO</v>
          </cell>
          <cell r="M540" t="str">
            <v/>
          </cell>
        </row>
        <row r="541">
          <cell r="C541" t="str">
            <v>05615045</v>
          </cell>
          <cell r="D541" t="str">
            <v>ANTIOQUIA</v>
          </cell>
          <cell r="E541" t="str">
            <v>RIONEGRO</v>
          </cell>
          <cell r="F541" t="str">
            <v>PARCELACION TORRE MOLINOS</v>
          </cell>
          <cell r="G541" t="str">
            <v>CENTRO POBLADO (CP)</v>
          </cell>
          <cell r="H541" t="str">
            <v>-75,4101893803117</v>
          </cell>
          <cell r="J541" t="str">
            <v>6,151092063616</v>
          </cell>
          <cell r="K541" t="str">
            <v/>
          </cell>
          <cell r="L541" t="str">
            <v>MUNICIPIO</v>
          </cell>
          <cell r="M541" t="str">
            <v/>
          </cell>
        </row>
        <row r="542">
          <cell r="C542" t="str">
            <v>05615046</v>
          </cell>
          <cell r="D542" t="str">
            <v>ANTIOQUIA</v>
          </cell>
          <cell r="E542" t="str">
            <v>RIONEGRO</v>
          </cell>
          <cell r="F542" t="str">
            <v>PARCELACION TOSCANA</v>
          </cell>
          <cell r="G542" t="str">
            <v>CENTRO POBLADO (CP)</v>
          </cell>
          <cell r="H542" t="str">
            <v>-75,4101893803117</v>
          </cell>
          <cell r="J542" t="str">
            <v>6,151092063616</v>
          </cell>
          <cell r="K542" t="str">
            <v/>
          </cell>
          <cell r="L542" t="str">
            <v>MUNICIPIO</v>
          </cell>
          <cell r="M542" t="str">
            <v/>
          </cell>
        </row>
        <row r="543">
          <cell r="C543" t="str">
            <v>05615047</v>
          </cell>
          <cell r="D543" t="str">
            <v>ANTIOQUIA</v>
          </cell>
          <cell r="E543" t="str">
            <v>RIONEGRO</v>
          </cell>
          <cell r="F543" t="str">
            <v>PARCELACION VEGAS DE GUACHARACAL</v>
          </cell>
          <cell r="G543" t="str">
            <v>CENTRO POBLADO (CP)</v>
          </cell>
          <cell r="H543" t="str">
            <v>-75,4101893803117</v>
          </cell>
          <cell r="J543" t="str">
            <v>6,151092063616</v>
          </cell>
          <cell r="K543" t="str">
            <v/>
          </cell>
          <cell r="L543" t="str">
            <v>MUNICIPIO</v>
          </cell>
          <cell r="M543" t="str">
            <v/>
          </cell>
        </row>
        <row r="544">
          <cell r="C544" t="str">
            <v>05628000</v>
          </cell>
          <cell r="D544" t="str">
            <v>ANTIOQUIA</v>
          </cell>
          <cell r="E544" t="str">
            <v>SABANALARGA</v>
          </cell>
          <cell r="F544" t="str">
            <v>SABANALARGA</v>
          </cell>
          <cell r="G544" t="str">
            <v>CABECERA MUNICIPAL (CM)</v>
          </cell>
          <cell r="H544" t="str">
            <v>-75,814165993</v>
          </cell>
          <cell r="J544" t="str">
            <v>6,85353316387</v>
          </cell>
          <cell r="K544" t="str">
            <v/>
          </cell>
          <cell r="L544" t="str">
            <v>MUNICIPIO</v>
          </cell>
          <cell r="M544" t="str">
            <v/>
          </cell>
        </row>
        <row r="545">
          <cell r="C545" t="str">
            <v>05628001</v>
          </cell>
          <cell r="D545" t="str">
            <v>ANTIOQUIA</v>
          </cell>
          <cell r="E545" t="str">
            <v>SABANALARGA</v>
          </cell>
          <cell r="F545" t="str">
            <v>EL JUNCO</v>
          </cell>
          <cell r="G545" t="str">
            <v>CENTRO POBLADO (CP)</v>
          </cell>
          <cell r="H545" t="str">
            <v>-75,8252408462</v>
          </cell>
          <cell r="J545" t="str">
            <v>6,80707110851</v>
          </cell>
          <cell r="K545" t="str">
            <v/>
          </cell>
          <cell r="L545" t="str">
            <v>MUNICIPIO</v>
          </cell>
          <cell r="M545" t="str">
            <v/>
          </cell>
        </row>
        <row r="546">
          <cell r="C546" t="str">
            <v>05628002</v>
          </cell>
          <cell r="D546" t="str">
            <v>ANTIOQUIA</v>
          </cell>
          <cell r="E546" t="str">
            <v>SABANALARGA</v>
          </cell>
          <cell r="F546" t="str">
            <v>EL ORO</v>
          </cell>
          <cell r="G546" t="str">
            <v>CABECERA CORREGIMIENTO MUNICIPAL (C)</v>
          </cell>
          <cell r="H546" t="str">
            <v>-75,7550701336</v>
          </cell>
          <cell r="J546" t="str">
            <v>6,93124756959</v>
          </cell>
          <cell r="K546" t="str">
            <v/>
          </cell>
          <cell r="L546" t="str">
            <v>MUNICIPIO</v>
          </cell>
          <cell r="M546" t="str">
            <v/>
          </cell>
        </row>
        <row r="547">
          <cell r="C547" t="str">
            <v>05628004</v>
          </cell>
          <cell r="D547" t="str">
            <v>ANTIOQUIA</v>
          </cell>
          <cell r="E547" t="str">
            <v>SABANALARGA</v>
          </cell>
          <cell r="F547" t="str">
            <v>EL SOCORRO</v>
          </cell>
          <cell r="G547" t="str">
            <v>CENTRO POBLADO (CP)</v>
          </cell>
          <cell r="H547" t="str">
            <v>-75,7922525058</v>
          </cell>
          <cell r="J547" t="str">
            <v>6,90109312825</v>
          </cell>
          <cell r="K547" t="str">
            <v/>
          </cell>
          <cell r="L547" t="str">
            <v>MUNICIPIO</v>
          </cell>
          <cell r="M547" t="str">
            <v/>
          </cell>
        </row>
        <row r="548">
          <cell r="C548" t="str">
            <v>05628007</v>
          </cell>
          <cell r="D548" t="str">
            <v>ANTIOQUIA</v>
          </cell>
          <cell r="E548" t="str">
            <v>SABANALARGA</v>
          </cell>
          <cell r="F548" t="str">
            <v>MEMBRILLAL</v>
          </cell>
          <cell r="G548" t="str">
            <v>CENTRO POBLADO (CP)</v>
          </cell>
          <cell r="H548" t="str">
            <v>-75,7922525058</v>
          </cell>
          <cell r="J548" t="str">
            <v>6,90109312825</v>
          </cell>
          <cell r="K548" t="str">
            <v/>
          </cell>
          <cell r="L548" t="str">
            <v>MUNICIPIO</v>
          </cell>
          <cell r="M548" t="str">
            <v/>
          </cell>
        </row>
        <row r="549">
          <cell r="C549" t="str">
            <v>05628008</v>
          </cell>
          <cell r="D549" t="str">
            <v>ANTIOQUIA</v>
          </cell>
          <cell r="E549" t="str">
            <v>SABANALARGA</v>
          </cell>
          <cell r="F549" t="str">
            <v>PENDIENTE</v>
          </cell>
          <cell r="G549" t="str">
            <v>CENTRO POBLADO (CP)</v>
          </cell>
          <cell r="H549" t="str">
            <v>-75,7922525058</v>
          </cell>
          <cell r="J549" t="str">
            <v>6,90109312825</v>
          </cell>
          <cell r="K549" t="str">
            <v/>
          </cell>
          <cell r="L549" t="str">
            <v>MUNICIPIO</v>
          </cell>
          <cell r="M549" t="str">
            <v/>
          </cell>
        </row>
        <row r="550">
          <cell r="C550" t="str">
            <v>05631000</v>
          </cell>
          <cell r="D550" t="str">
            <v>ANTIOQUIA</v>
          </cell>
          <cell r="E550" t="str">
            <v>SABANETA</v>
          </cell>
          <cell r="F550" t="str">
            <v>SABANETA</v>
          </cell>
          <cell r="G550" t="str">
            <v>CABECERA MUNICIPAL (CM)</v>
          </cell>
          <cell r="H550" t="str">
            <v>-75,6153508751</v>
          </cell>
          <cell r="J550" t="str">
            <v>6,15089231663</v>
          </cell>
          <cell r="K550" t="str">
            <v/>
          </cell>
          <cell r="L550" t="str">
            <v>MUNICIPIO</v>
          </cell>
          <cell r="M550" t="str">
            <v>AREA METROPOLITANA DEL VALLE DE ABURRÁ</v>
          </cell>
        </row>
        <row r="551">
          <cell r="C551" t="str">
            <v>05631001</v>
          </cell>
          <cell r="D551" t="str">
            <v>ANTIOQUIA</v>
          </cell>
          <cell r="E551" t="str">
            <v>SABANETA</v>
          </cell>
          <cell r="F551" t="str">
            <v>MARÍA AUXILIADORA</v>
          </cell>
          <cell r="G551" t="str">
            <v>CENTRO POBLADO (CP)</v>
          </cell>
          <cell r="H551" t="str">
            <v>-75,5996006006</v>
          </cell>
          <cell r="J551" t="str">
            <v>6,14993592883</v>
          </cell>
          <cell r="K551" t="str">
            <v/>
          </cell>
          <cell r="L551" t="str">
            <v>MUNICIPIO</v>
          </cell>
          <cell r="M551" t="str">
            <v>AREA METROPOLITANA DEL VALLE DE ABURRÁ</v>
          </cell>
        </row>
        <row r="552">
          <cell r="C552" t="str">
            <v>05631002</v>
          </cell>
          <cell r="D552" t="str">
            <v>ANTIOQUIA</v>
          </cell>
          <cell r="E552" t="str">
            <v>SABANETA</v>
          </cell>
          <cell r="F552" t="str">
            <v>CAÑAVERALEJO</v>
          </cell>
          <cell r="G552" t="str">
            <v>CENTRO POBLADO (CP)</v>
          </cell>
          <cell r="H552" t="str">
            <v>-75,6216272382</v>
          </cell>
          <cell r="J552" t="str">
            <v>6,14090272665</v>
          </cell>
          <cell r="K552" t="str">
            <v/>
          </cell>
          <cell r="L552" t="str">
            <v>MUNICIPIO</v>
          </cell>
          <cell r="M552" t="str">
            <v>AREA METROPOLITANA DEL VALLE DE ABURRÁ</v>
          </cell>
        </row>
        <row r="553">
          <cell r="C553" t="str">
            <v>05631006</v>
          </cell>
          <cell r="D553" t="str">
            <v>ANTIOQUIA</v>
          </cell>
          <cell r="E553" t="str">
            <v>SABANETA</v>
          </cell>
          <cell r="F553" t="str">
            <v>SAN ISIDRO</v>
          </cell>
          <cell r="G553" t="str">
            <v>CENTRO POBLADO (CP)</v>
          </cell>
          <cell r="H553" t="str">
            <v>-75,6089026428</v>
          </cell>
          <cell r="J553" t="str">
            <v>6,14192310238</v>
          </cell>
          <cell r="K553" t="str">
            <v/>
          </cell>
          <cell r="L553" t="str">
            <v>MUNICIPIO</v>
          </cell>
          <cell r="M553" t="str">
            <v>AREA METROPOLITANA DEL VALLE DE ABURRÁ</v>
          </cell>
        </row>
        <row r="554">
          <cell r="C554" t="str">
            <v>05631007</v>
          </cell>
          <cell r="D554" t="str">
            <v>ANTIOQUIA</v>
          </cell>
          <cell r="E554" t="str">
            <v>SABANETA</v>
          </cell>
          <cell r="F554" t="str">
            <v>LA INMACULADA</v>
          </cell>
          <cell r="G554" t="str">
            <v>CENTRO POBLADO (CP)</v>
          </cell>
          <cell r="H554" t="str">
            <v>-75,6104948387</v>
          </cell>
          <cell r="J554" t="str">
            <v>6,142661856</v>
          </cell>
          <cell r="K554" t="str">
            <v/>
          </cell>
          <cell r="L554" t="str">
            <v>MUNICIPIO</v>
          </cell>
          <cell r="M554" t="str">
            <v>AREA METROPOLITANA DEL VALLE DE ABURRÁ</v>
          </cell>
        </row>
        <row r="555">
          <cell r="C555" t="str">
            <v>05631008</v>
          </cell>
          <cell r="D555" t="str">
            <v>ANTIOQUIA</v>
          </cell>
          <cell r="E555" t="str">
            <v>SABANETA</v>
          </cell>
          <cell r="F555" t="str">
            <v>PAN DE AZÚCAR</v>
          </cell>
          <cell r="G555" t="str">
            <v>CENTRO POBLADO (CP)</v>
          </cell>
          <cell r="H555" t="str">
            <v>-75,6301932821</v>
          </cell>
          <cell r="J555" t="str">
            <v>6,13965251121</v>
          </cell>
          <cell r="K555" t="str">
            <v/>
          </cell>
          <cell r="L555" t="str">
            <v>MUNICIPIO</v>
          </cell>
          <cell r="M555" t="str">
            <v>AREA METROPOLITANA DEL VALLE DE ABURRÁ</v>
          </cell>
        </row>
        <row r="556">
          <cell r="C556" t="str">
            <v>05631009</v>
          </cell>
          <cell r="D556" t="str">
            <v>ANTIOQUIA</v>
          </cell>
          <cell r="E556" t="str">
            <v>SABANETA</v>
          </cell>
          <cell r="F556" t="str">
            <v>LA DOCTORA</v>
          </cell>
          <cell r="G556" t="str">
            <v>CENTRO POBLADO (CP)</v>
          </cell>
          <cell r="H556" t="str">
            <v>-75,6113661665</v>
          </cell>
          <cell r="J556" t="str">
            <v>6,1377631683</v>
          </cell>
          <cell r="K556" t="str">
            <v/>
          </cell>
          <cell r="L556" t="str">
            <v>MUNICIPIO</v>
          </cell>
          <cell r="M556" t="str">
            <v>AREA METROPOLITANA DEL VALLE DE ABURRÁ</v>
          </cell>
        </row>
        <row r="557">
          <cell r="C557" t="str">
            <v>05631010</v>
          </cell>
          <cell r="D557" t="str">
            <v>ANTIOQUIA</v>
          </cell>
          <cell r="E557" t="str">
            <v>SABANETA</v>
          </cell>
          <cell r="F557" t="str">
            <v>LAS LOMITAS</v>
          </cell>
          <cell r="G557" t="str">
            <v>CENTRO POBLADO (CP)</v>
          </cell>
          <cell r="H557" t="str">
            <v>-75,6013329442</v>
          </cell>
          <cell r="J557" t="str">
            <v>6,14282218919</v>
          </cell>
          <cell r="K557" t="str">
            <v/>
          </cell>
          <cell r="L557" t="str">
            <v>MUNICIPIO</v>
          </cell>
          <cell r="M557" t="str">
            <v>AREA METROPOLITANA DEL VALLE DE ABURRÁ</v>
          </cell>
        </row>
        <row r="558">
          <cell r="C558" t="str">
            <v>05631013</v>
          </cell>
          <cell r="D558" t="str">
            <v>ANTIOQUIA</v>
          </cell>
          <cell r="E558" t="str">
            <v>SABANETA</v>
          </cell>
          <cell r="F558" t="str">
            <v>LOMA DE LOS HENAO</v>
          </cell>
          <cell r="G558" t="str">
            <v>CENTRO POBLADO (CP)</v>
          </cell>
          <cell r="H558" t="str">
            <v>-75,6085735069</v>
          </cell>
          <cell r="J558" t="str">
            <v>6,13825371205</v>
          </cell>
          <cell r="K558" t="str">
            <v/>
          </cell>
          <cell r="L558" t="str">
            <v>MUNICIPIO</v>
          </cell>
          <cell r="M558" t="str">
            <v>AREA METROPOLITANA DEL VALLE DE ABURRÁ</v>
          </cell>
        </row>
        <row r="559">
          <cell r="C559" t="str">
            <v>05631014</v>
          </cell>
          <cell r="D559" t="str">
            <v>ANTIOQUIA</v>
          </cell>
          <cell r="E559" t="str">
            <v>SABANETA</v>
          </cell>
          <cell r="F559" t="str">
            <v>PLAYAS PLACER</v>
          </cell>
          <cell r="G559" t="str">
            <v>CENTRO POBLADO (CP)</v>
          </cell>
          <cell r="H559" t="str">
            <v>-75,6085735069</v>
          </cell>
          <cell r="J559" t="str">
            <v>6,13825371205</v>
          </cell>
          <cell r="K559" t="str">
            <v/>
          </cell>
          <cell r="L559" t="str">
            <v>MUNICIPIO</v>
          </cell>
          <cell r="M559" t="str">
            <v>AREA METROPOLITANA DEL VALLE DE ABURRÁ</v>
          </cell>
        </row>
        <row r="560">
          <cell r="C560" t="str">
            <v>05642000</v>
          </cell>
          <cell r="D560" t="str">
            <v>ANTIOQUIA</v>
          </cell>
          <cell r="E560" t="str">
            <v>SALGAR</v>
          </cell>
          <cell r="F560" t="str">
            <v>SALGAR</v>
          </cell>
          <cell r="G560" t="str">
            <v>CABECERA MUNICIPAL (CM)</v>
          </cell>
          <cell r="H560" t="str">
            <v>-75,9754359618</v>
          </cell>
          <cell r="J560" t="str">
            <v>5,96116241719</v>
          </cell>
          <cell r="K560" t="str">
            <v/>
          </cell>
          <cell r="L560" t="str">
            <v>MUNICIPIO</v>
          </cell>
          <cell r="M560" t="str">
            <v/>
          </cell>
        </row>
        <row r="561">
          <cell r="C561" t="str">
            <v>05642001</v>
          </cell>
          <cell r="D561" t="str">
            <v>ANTIOQUIA</v>
          </cell>
          <cell r="E561" t="str">
            <v>SALGAR</v>
          </cell>
          <cell r="F561" t="str">
            <v>EL CONCILIO</v>
          </cell>
          <cell r="G561" t="str">
            <v>CABECERA CORREGIMIENTO MUNICIPAL (C)</v>
          </cell>
          <cell r="H561" t="str">
            <v>-75,9340529234</v>
          </cell>
          <cell r="J561" t="str">
            <v>5,95878541584</v>
          </cell>
          <cell r="K561" t="str">
            <v/>
          </cell>
          <cell r="L561" t="str">
            <v>MUNICIPIO</v>
          </cell>
          <cell r="M561" t="str">
            <v/>
          </cell>
        </row>
        <row r="562">
          <cell r="C562" t="str">
            <v>05642002</v>
          </cell>
          <cell r="D562" t="str">
            <v>ANTIOQUIA</v>
          </cell>
          <cell r="E562" t="str">
            <v>SALGAR</v>
          </cell>
          <cell r="F562" t="str">
            <v>LA CÁMARA</v>
          </cell>
          <cell r="G562" t="str">
            <v>CABECERA CORREGIMIENTO MUNICIPAL (C)</v>
          </cell>
          <cell r="H562" t="str">
            <v>-75,9837729329</v>
          </cell>
          <cell r="J562" t="str">
            <v>6,02804231632</v>
          </cell>
          <cell r="K562" t="str">
            <v/>
          </cell>
          <cell r="L562" t="str">
            <v>MUNICIPIO</v>
          </cell>
          <cell r="M562" t="str">
            <v/>
          </cell>
        </row>
        <row r="563">
          <cell r="C563" t="str">
            <v>05642003</v>
          </cell>
          <cell r="D563" t="str">
            <v>ANTIOQUIA</v>
          </cell>
          <cell r="E563" t="str">
            <v>SALGAR</v>
          </cell>
          <cell r="F563" t="str">
            <v>LA MARGARITA</v>
          </cell>
          <cell r="G563" t="str">
            <v>CABECERA CORREGIMIENTO MUNICIPAL (C)</v>
          </cell>
          <cell r="H563" t="str">
            <v>-76,0053255636</v>
          </cell>
          <cell r="J563" t="str">
            <v>5,96020429997</v>
          </cell>
          <cell r="K563" t="str">
            <v/>
          </cell>
          <cell r="L563" t="str">
            <v>MUNICIPIO</v>
          </cell>
          <cell r="M563" t="str">
            <v/>
          </cell>
        </row>
        <row r="564">
          <cell r="C564" t="str">
            <v>05642010</v>
          </cell>
          <cell r="D564" t="str">
            <v>ANTIOQUIA</v>
          </cell>
          <cell r="E564" t="str">
            <v>SALGAR</v>
          </cell>
          <cell r="F564" t="str">
            <v>PEÑALISA</v>
          </cell>
          <cell r="G564" t="str">
            <v>CABECERA CORREGIMIENTO MUNICIPAL (C)</v>
          </cell>
          <cell r="H564" t="str">
            <v>-75,8591468331</v>
          </cell>
          <cell r="J564" t="str">
            <v>5,9342017276</v>
          </cell>
          <cell r="K564" t="str">
            <v/>
          </cell>
          <cell r="L564" t="str">
            <v>MUNICIPIO</v>
          </cell>
          <cell r="M564" t="str">
            <v/>
          </cell>
        </row>
        <row r="565">
          <cell r="C565" t="str">
            <v>05647000</v>
          </cell>
          <cell r="D565" t="str">
            <v>ANTIOQUIA</v>
          </cell>
          <cell r="E565" t="str">
            <v>SAN ANDRÉS DE CUERQUÍA</v>
          </cell>
          <cell r="F565" t="str">
            <v>SAN ANDRÉS DE CUERQUÍA</v>
          </cell>
          <cell r="G565" t="str">
            <v>CABECERA MUNICIPAL (CM)</v>
          </cell>
          <cell r="H565" t="str">
            <v>-75,6727731197</v>
          </cell>
          <cell r="J565" t="str">
            <v>6,92360963908</v>
          </cell>
          <cell r="K565" t="str">
            <v/>
          </cell>
          <cell r="L565" t="str">
            <v>MUNICIPIO</v>
          </cell>
          <cell r="M565" t="str">
            <v/>
          </cell>
        </row>
        <row r="566">
          <cell r="C566" t="str">
            <v>05649000</v>
          </cell>
          <cell r="D566" t="str">
            <v>ANTIOQUIA</v>
          </cell>
          <cell r="E566" t="str">
            <v>SAN CARLOS</v>
          </cell>
          <cell r="F566" t="str">
            <v>SAN CARLOS</v>
          </cell>
          <cell r="G566" t="str">
            <v>CABECERA MUNICIPAL (CM)</v>
          </cell>
          <cell r="H566" t="str">
            <v>-74,9930024004</v>
          </cell>
          <cell r="J566" t="str">
            <v>6,18797640741</v>
          </cell>
          <cell r="K566" t="str">
            <v/>
          </cell>
          <cell r="L566" t="str">
            <v>MUNICIPIO</v>
          </cell>
          <cell r="M566" t="str">
            <v/>
          </cell>
        </row>
        <row r="567">
          <cell r="C567" t="str">
            <v>05649001</v>
          </cell>
          <cell r="D567" t="str">
            <v>ANTIOQUIA</v>
          </cell>
          <cell r="E567" t="str">
            <v>SAN CARLOS</v>
          </cell>
          <cell r="F567" t="str">
            <v>EL JORDÁN</v>
          </cell>
          <cell r="G567" t="str">
            <v>CABECERA CORREGIMIENTO MUNICIPAL (C)</v>
          </cell>
          <cell r="H567" t="str">
            <v>-74,8301687072</v>
          </cell>
          <cell r="J567" t="str">
            <v>6,25256416001</v>
          </cell>
          <cell r="K567" t="str">
            <v/>
          </cell>
          <cell r="L567" t="str">
            <v>MUNICIPIO</v>
          </cell>
          <cell r="M567" t="str">
            <v/>
          </cell>
        </row>
        <row r="568">
          <cell r="C568" t="str">
            <v>05649002</v>
          </cell>
          <cell r="D568" t="str">
            <v>ANTIOQUIA</v>
          </cell>
          <cell r="E568" t="str">
            <v>SAN CARLOS</v>
          </cell>
          <cell r="F568" t="str">
            <v>SAMANÁ</v>
          </cell>
          <cell r="G568" t="str">
            <v>CABECERA CORREGIMIENTO MUNICIPAL (C)</v>
          </cell>
          <cell r="H568" t="str">
            <v>-74,8354218238</v>
          </cell>
          <cell r="J568" t="str">
            <v>6,12831821891</v>
          </cell>
          <cell r="K568" t="str">
            <v/>
          </cell>
          <cell r="L568" t="str">
            <v>MUNICIPIO</v>
          </cell>
          <cell r="M568" t="str">
            <v/>
          </cell>
        </row>
        <row r="569">
          <cell r="C569" t="str">
            <v>05649005</v>
          </cell>
          <cell r="D569" t="str">
            <v>ANTIOQUIA</v>
          </cell>
          <cell r="E569" t="str">
            <v>SAN CARLOS</v>
          </cell>
          <cell r="F569" t="str">
            <v>PUERTO GARZA</v>
          </cell>
          <cell r="G569" t="str">
            <v>CABECERA CORREGIMIENTO MUNICIPAL (C)</v>
          </cell>
          <cell r="H569" t="str">
            <v>-74,7558103768</v>
          </cell>
          <cell r="J569" t="str">
            <v>6,20626519107</v>
          </cell>
          <cell r="K569" t="str">
            <v/>
          </cell>
          <cell r="L569" t="str">
            <v>MUNICIPIO</v>
          </cell>
          <cell r="M569" t="str">
            <v/>
          </cell>
        </row>
        <row r="570">
          <cell r="C570" t="str">
            <v>05649012</v>
          </cell>
          <cell r="D570" t="str">
            <v>ANTIOQUIA</v>
          </cell>
          <cell r="E570" t="str">
            <v>SAN CARLOS</v>
          </cell>
          <cell r="F570" t="str">
            <v>DOS QUEBRADAS</v>
          </cell>
          <cell r="G570" t="str">
            <v>CASERÍO (CAS)</v>
          </cell>
          <cell r="H570" t="str">
            <v>-75,0339823285</v>
          </cell>
          <cell r="J570" t="str">
            <v>6,16551986343</v>
          </cell>
          <cell r="K570" t="str">
            <v/>
          </cell>
          <cell r="L570" t="str">
            <v>MUNICIPIO</v>
          </cell>
          <cell r="M570" t="str">
            <v/>
          </cell>
        </row>
        <row r="571">
          <cell r="C571" t="str">
            <v>05649013</v>
          </cell>
          <cell r="D571" t="str">
            <v>ANTIOQUIA</v>
          </cell>
          <cell r="E571" t="str">
            <v>SAN CARLOS</v>
          </cell>
          <cell r="F571" t="str">
            <v>LA HONDITA</v>
          </cell>
          <cell r="G571" t="str">
            <v>CASERÍO (CAS)</v>
          </cell>
          <cell r="H571" t="str">
            <v>-75,0695739706</v>
          </cell>
          <cell r="J571" t="str">
            <v>6,14525613002</v>
          </cell>
          <cell r="K571" t="str">
            <v/>
          </cell>
          <cell r="L571" t="str">
            <v>MUNICIPIO</v>
          </cell>
          <cell r="M571" t="str">
            <v/>
          </cell>
        </row>
        <row r="572">
          <cell r="C572" t="str">
            <v>05649014</v>
          </cell>
          <cell r="D572" t="str">
            <v>ANTIOQUIA</v>
          </cell>
          <cell r="E572" t="str">
            <v>SAN CARLOS</v>
          </cell>
          <cell r="F572" t="str">
            <v>VALLEJUELO</v>
          </cell>
          <cell r="G572" t="str">
            <v>CASERÍO (CAS)</v>
          </cell>
          <cell r="H572" t="str">
            <v>-75,0215107098</v>
          </cell>
          <cell r="J572" t="str">
            <v>6,19909470829</v>
          </cell>
          <cell r="K572" t="str">
            <v/>
          </cell>
          <cell r="L572" t="str">
            <v>MUNICIPIO</v>
          </cell>
          <cell r="M572" t="str">
            <v/>
          </cell>
        </row>
        <row r="573">
          <cell r="C573" t="str">
            <v>05652000</v>
          </cell>
          <cell r="D573" t="str">
            <v>ANTIOQUIA</v>
          </cell>
          <cell r="E573" t="str">
            <v>SAN FRANCISCO</v>
          </cell>
          <cell r="F573" t="str">
            <v>SAN FRANCISCO</v>
          </cell>
          <cell r="G573" t="str">
            <v>CABECERA MUNICIPAL (CM)</v>
          </cell>
          <cell r="H573" t="str">
            <v>-75,101852968</v>
          </cell>
          <cell r="J573" t="str">
            <v>5,9641723934</v>
          </cell>
          <cell r="K573" t="str">
            <v/>
          </cell>
          <cell r="L573" t="str">
            <v>MUNICIPIO</v>
          </cell>
          <cell r="M573" t="str">
            <v/>
          </cell>
        </row>
        <row r="574">
          <cell r="C574" t="str">
            <v>05652001</v>
          </cell>
          <cell r="D574" t="str">
            <v>ANTIOQUIA</v>
          </cell>
          <cell r="E574" t="str">
            <v>SAN FRANCISCO</v>
          </cell>
          <cell r="F574" t="str">
            <v>AQUITANIA</v>
          </cell>
          <cell r="G574" t="str">
            <v>CABECERA CORREGIMIENTO MUNICIPAL (C)</v>
          </cell>
          <cell r="H574" t="str">
            <v>-74,9710739332</v>
          </cell>
          <cell r="J574" t="str">
            <v>5,84459453148</v>
          </cell>
          <cell r="K574" t="str">
            <v/>
          </cell>
          <cell r="L574" t="str">
            <v>MUNICIPIO</v>
          </cell>
          <cell r="M574" t="str">
            <v/>
          </cell>
        </row>
        <row r="575">
          <cell r="C575" t="str">
            <v>05652008</v>
          </cell>
          <cell r="D575" t="str">
            <v>ANTIOQUIA</v>
          </cell>
          <cell r="E575" t="str">
            <v>SAN FRANCISCO</v>
          </cell>
          <cell r="F575" t="str">
            <v>PAILANIA</v>
          </cell>
          <cell r="G575" t="str">
            <v>CASERÍO (CAS)</v>
          </cell>
          <cell r="H575" t="str">
            <v>-74,9769102579221</v>
          </cell>
          <cell r="J575" t="str">
            <v>5,8781326448938</v>
          </cell>
          <cell r="K575" t="str">
            <v/>
          </cell>
          <cell r="L575" t="str">
            <v>MUNICIPIO</v>
          </cell>
          <cell r="M575" t="str">
            <v/>
          </cell>
        </row>
        <row r="576">
          <cell r="C576" t="str">
            <v>05652010</v>
          </cell>
          <cell r="D576" t="str">
            <v>ANTIOQUIA</v>
          </cell>
          <cell r="E576" t="str">
            <v>SAN FRANCISCO</v>
          </cell>
          <cell r="F576" t="str">
            <v>RÍO CLARO</v>
          </cell>
          <cell r="G576" t="str">
            <v>CASERÍO (CAS)</v>
          </cell>
          <cell r="H576" t="str">
            <v>-74,9769102579221</v>
          </cell>
          <cell r="J576" t="str">
            <v>5,8781326448938</v>
          </cell>
          <cell r="K576" t="str">
            <v/>
          </cell>
          <cell r="L576" t="str">
            <v>MUNICIPIO</v>
          </cell>
          <cell r="M576" t="str">
            <v/>
          </cell>
        </row>
        <row r="577">
          <cell r="C577" t="str">
            <v>05656000</v>
          </cell>
          <cell r="D577" t="str">
            <v>ANTIOQUIA</v>
          </cell>
          <cell r="E577" t="str">
            <v>SAN JERÓNIMO</v>
          </cell>
          <cell r="F577" t="str">
            <v>SAN JERÓNIMO</v>
          </cell>
          <cell r="G577" t="str">
            <v>CABECERA MUNICIPAL (CM)</v>
          </cell>
          <cell r="H577" t="str">
            <v>-75,7278178256</v>
          </cell>
          <cell r="J577" t="str">
            <v>6,44306379215</v>
          </cell>
          <cell r="K577" t="str">
            <v/>
          </cell>
          <cell r="L577" t="str">
            <v>MUNICIPIO</v>
          </cell>
          <cell r="M577" t="str">
            <v/>
          </cell>
        </row>
        <row r="578">
          <cell r="C578" t="str">
            <v>05656004</v>
          </cell>
          <cell r="D578" t="str">
            <v>ANTIOQUIA</v>
          </cell>
          <cell r="E578" t="str">
            <v>SAN JERÓNIMO</v>
          </cell>
          <cell r="F578" t="str">
            <v>LLANOS DE AGUIRRE</v>
          </cell>
          <cell r="G578" t="str">
            <v>CABECERA INSPECCIÓN DE POLICÍA (IP)</v>
          </cell>
          <cell r="H578" t="str">
            <v>-75,7036421166</v>
          </cell>
          <cell r="J578" t="str">
            <v>6,43850233113</v>
          </cell>
          <cell r="K578" t="str">
            <v/>
          </cell>
          <cell r="L578" t="str">
            <v>MUNICIPIO</v>
          </cell>
          <cell r="M578" t="str">
            <v/>
          </cell>
        </row>
        <row r="579">
          <cell r="C579" t="str">
            <v>05656006</v>
          </cell>
          <cell r="D579" t="str">
            <v>ANTIOQUIA</v>
          </cell>
          <cell r="E579" t="str">
            <v>SAN JERÓNIMO</v>
          </cell>
          <cell r="F579" t="str">
            <v>MESTIZAL</v>
          </cell>
          <cell r="G579" t="str">
            <v>CASERÍO (CAS)</v>
          </cell>
          <cell r="H579" t="str">
            <v>-75,7036421166</v>
          </cell>
          <cell r="J579" t="str">
            <v>6,43850233113</v>
          </cell>
          <cell r="K579" t="str">
            <v/>
          </cell>
          <cell r="L579" t="str">
            <v>MUNICIPIO</v>
          </cell>
          <cell r="M579" t="str">
            <v/>
          </cell>
        </row>
        <row r="580">
          <cell r="C580" t="str">
            <v>05656007</v>
          </cell>
          <cell r="D580" t="str">
            <v>ANTIOQUIA</v>
          </cell>
          <cell r="E580" t="str">
            <v>SAN JERÓNIMO</v>
          </cell>
          <cell r="F580" t="str">
            <v>POLEAL</v>
          </cell>
          <cell r="G580" t="str">
            <v>CABECERA INSPECCIÓN DE POLICÍA (IP)</v>
          </cell>
          <cell r="H580" t="str">
            <v>-75,7036421166</v>
          </cell>
          <cell r="J580" t="str">
            <v>6,43850233113</v>
          </cell>
          <cell r="K580" t="str">
            <v/>
          </cell>
          <cell r="L580" t="str">
            <v>MUNICIPIO</v>
          </cell>
          <cell r="M580" t="str">
            <v/>
          </cell>
        </row>
        <row r="581">
          <cell r="C581" t="str">
            <v>05656010</v>
          </cell>
          <cell r="D581" t="str">
            <v>ANTIOQUIA</v>
          </cell>
          <cell r="E581" t="str">
            <v>SAN JERÓNIMO</v>
          </cell>
          <cell r="F581" t="str">
            <v>EL CALVARIO</v>
          </cell>
          <cell r="G581" t="str">
            <v>CENTRO POBLADO (CP)</v>
          </cell>
          <cell r="H581" t="str">
            <v>-75,7036421166</v>
          </cell>
          <cell r="J581" t="str">
            <v>6,43850233113</v>
          </cell>
          <cell r="K581" t="str">
            <v/>
          </cell>
          <cell r="L581" t="str">
            <v>MUNICIPIO</v>
          </cell>
          <cell r="M581" t="str">
            <v/>
          </cell>
        </row>
        <row r="582">
          <cell r="C582" t="str">
            <v>05656011</v>
          </cell>
          <cell r="D582" t="str">
            <v>ANTIOQUIA</v>
          </cell>
          <cell r="E582" t="str">
            <v>SAN JERÓNIMO</v>
          </cell>
          <cell r="F582" t="str">
            <v>EL POMAR</v>
          </cell>
          <cell r="G582" t="str">
            <v>CENTRO POBLADO (CP)</v>
          </cell>
          <cell r="H582" t="str">
            <v>-75,7036421166</v>
          </cell>
          <cell r="J582" t="str">
            <v>6,43850233113</v>
          </cell>
          <cell r="K582" t="str">
            <v/>
          </cell>
          <cell r="L582" t="str">
            <v>MUNICIPIO</v>
          </cell>
          <cell r="M582" t="str">
            <v/>
          </cell>
        </row>
        <row r="583">
          <cell r="C583" t="str">
            <v>05656012</v>
          </cell>
          <cell r="D583" t="str">
            <v>ANTIOQUIA</v>
          </cell>
          <cell r="E583" t="str">
            <v>SAN JERÓNIMO</v>
          </cell>
          <cell r="F583" t="str">
            <v>LA CIÉNAGA</v>
          </cell>
          <cell r="G583" t="str">
            <v>CENTRO POBLADO (CP)</v>
          </cell>
          <cell r="H583" t="str">
            <v>-75,7036421166</v>
          </cell>
          <cell r="J583" t="str">
            <v>6,43850233113</v>
          </cell>
          <cell r="K583" t="str">
            <v/>
          </cell>
          <cell r="L583" t="str">
            <v>MUNICIPIO</v>
          </cell>
          <cell r="M583" t="str">
            <v/>
          </cell>
        </row>
        <row r="584">
          <cell r="C584" t="str">
            <v>05656013</v>
          </cell>
          <cell r="D584" t="str">
            <v>ANTIOQUIA</v>
          </cell>
          <cell r="E584" t="str">
            <v>SAN JERÓNIMO</v>
          </cell>
          <cell r="F584" t="str">
            <v>LA PALMA</v>
          </cell>
          <cell r="G584" t="str">
            <v>CENTRO POBLADO (CP)</v>
          </cell>
          <cell r="H584" t="str">
            <v>-75,7036421166</v>
          </cell>
          <cell r="J584" t="str">
            <v>6,43850233113</v>
          </cell>
          <cell r="K584" t="str">
            <v/>
          </cell>
          <cell r="L584" t="str">
            <v>MUNICIPIO</v>
          </cell>
          <cell r="M584" t="str">
            <v/>
          </cell>
        </row>
        <row r="585">
          <cell r="C585" t="str">
            <v>05656014</v>
          </cell>
          <cell r="D585" t="str">
            <v>ANTIOQUIA</v>
          </cell>
          <cell r="E585" t="str">
            <v>SAN JERÓNIMO</v>
          </cell>
          <cell r="F585" t="str">
            <v>QUIMBAYO</v>
          </cell>
          <cell r="G585" t="str">
            <v>CENTRO POBLADO (CP)</v>
          </cell>
          <cell r="H585" t="str">
            <v>-75,7036421166</v>
          </cell>
          <cell r="J585" t="str">
            <v>6,43850233113</v>
          </cell>
          <cell r="K585" t="str">
            <v/>
          </cell>
          <cell r="L585" t="str">
            <v>MUNICIPIO</v>
          </cell>
          <cell r="M585" t="str">
            <v/>
          </cell>
        </row>
        <row r="586">
          <cell r="C586" t="str">
            <v>05656015</v>
          </cell>
          <cell r="D586" t="str">
            <v>ANTIOQUIA</v>
          </cell>
          <cell r="E586" t="str">
            <v>SAN JERÓNIMO</v>
          </cell>
          <cell r="F586" t="str">
            <v>VELIGUARÍN</v>
          </cell>
          <cell r="G586" t="str">
            <v>CENTRO POBLADO (CP)</v>
          </cell>
          <cell r="H586" t="str">
            <v>-75,7036421166</v>
          </cell>
          <cell r="J586" t="str">
            <v>6,43850233113</v>
          </cell>
          <cell r="K586" t="str">
            <v/>
          </cell>
          <cell r="L586" t="str">
            <v>MUNICIPIO</v>
          </cell>
          <cell r="M586" t="str">
            <v/>
          </cell>
        </row>
        <row r="587">
          <cell r="C587" t="str">
            <v>05658000</v>
          </cell>
          <cell r="D587" t="str">
            <v>ANTIOQUIA</v>
          </cell>
          <cell r="E587" t="str">
            <v>SAN JOSÉ DE LA MONTAÑA</v>
          </cell>
          <cell r="F587" t="str">
            <v>SAN JOSÉ DE LA MONTAÑA</v>
          </cell>
          <cell r="G587" t="str">
            <v>CABECERA MUNICIPAL (CM)</v>
          </cell>
          <cell r="H587" t="str">
            <v>-75,6840821906</v>
          </cell>
          <cell r="J587" t="str">
            <v>6,84974120672</v>
          </cell>
          <cell r="K587" t="str">
            <v/>
          </cell>
          <cell r="L587" t="str">
            <v>MUNICIPIO</v>
          </cell>
          <cell r="M587" t="str">
            <v/>
          </cell>
        </row>
        <row r="588">
          <cell r="C588" t="str">
            <v>05659000</v>
          </cell>
          <cell r="D588" t="str">
            <v>ANTIOQUIA</v>
          </cell>
          <cell r="E588" t="str">
            <v>SAN JUAN DE URABÁ</v>
          </cell>
          <cell r="F588" t="str">
            <v>SAN JUAN DE URABÁ</v>
          </cell>
          <cell r="G588" t="str">
            <v>CABECERA MUNICIPAL (CM)</v>
          </cell>
          <cell r="H588" t="str">
            <v>-76,5288897941</v>
          </cell>
          <cell r="J588" t="str">
            <v>8,75949060532</v>
          </cell>
          <cell r="K588" t="str">
            <v/>
          </cell>
          <cell r="L588" t="str">
            <v>MUNICIPIO</v>
          </cell>
          <cell r="M588" t="str">
            <v/>
          </cell>
        </row>
        <row r="589">
          <cell r="C589" t="str">
            <v>05659001</v>
          </cell>
          <cell r="D589" t="str">
            <v>ANTIOQUIA</v>
          </cell>
          <cell r="E589" t="str">
            <v>SAN JUAN DE URABÁ</v>
          </cell>
          <cell r="F589" t="str">
            <v>DAMAQUIEL</v>
          </cell>
          <cell r="G589" t="str">
            <v>CABECERA CORREGIMIENTO MUNICIPAL (C)</v>
          </cell>
          <cell r="H589" t="str">
            <v>-76,6056110965</v>
          </cell>
          <cell r="J589" t="str">
            <v>8,74041837953</v>
          </cell>
          <cell r="K589" t="str">
            <v/>
          </cell>
          <cell r="L589" t="str">
            <v>MUNICIPIO</v>
          </cell>
          <cell r="M589" t="str">
            <v/>
          </cell>
        </row>
        <row r="590">
          <cell r="C590" t="str">
            <v>05659002</v>
          </cell>
          <cell r="D590" t="str">
            <v>ANTIOQUIA</v>
          </cell>
          <cell r="E590" t="str">
            <v>SAN JUAN DE URABÁ</v>
          </cell>
          <cell r="F590" t="str">
            <v>SAN JUANCITO</v>
          </cell>
          <cell r="G590" t="str">
            <v>CABECERA CORREGIMIENTO MUNICIPAL (C)</v>
          </cell>
          <cell r="H590" t="str">
            <v>-76,4945069308</v>
          </cell>
          <cell r="J590" t="str">
            <v>8,69517348247</v>
          </cell>
          <cell r="K590" t="str">
            <v/>
          </cell>
          <cell r="L590" t="str">
            <v>MUNICIPIO</v>
          </cell>
          <cell r="M590" t="str">
            <v/>
          </cell>
        </row>
        <row r="591">
          <cell r="C591" t="str">
            <v>05659003</v>
          </cell>
          <cell r="D591" t="str">
            <v>ANTIOQUIA</v>
          </cell>
          <cell r="E591" t="str">
            <v>SAN JUAN DE URABÁ</v>
          </cell>
          <cell r="F591" t="str">
            <v>UVEROS</v>
          </cell>
          <cell r="G591" t="str">
            <v>CABECERA CORREGIMIENTO MUNICIPAL (C)</v>
          </cell>
          <cell r="H591" t="str">
            <v>-76,5818158492</v>
          </cell>
          <cell r="J591" t="str">
            <v>8,7475562061</v>
          </cell>
          <cell r="K591" t="str">
            <v/>
          </cell>
          <cell r="L591" t="str">
            <v>MUNICIPIO</v>
          </cell>
          <cell r="M591" t="str">
            <v/>
          </cell>
        </row>
        <row r="592">
          <cell r="C592" t="str">
            <v>05659004</v>
          </cell>
          <cell r="D592" t="str">
            <v>ANTIOQUIA</v>
          </cell>
          <cell r="E592" t="str">
            <v>SAN JUAN DE URABÁ</v>
          </cell>
          <cell r="F592" t="str">
            <v>SIETE VUELTAS</v>
          </cell>
          <cell r="G592" t="str">
            <v>CABECERA CORREGIMIENTO MUNICIPAL (C)</v>
          </cell>
          <cell r="H592" t="str">
            <v>-76,5490232122</v>
          </cell>
          <cell r="J592" t="str">
            <v>8,64039996043</v>
          </cell>
          <cell r="K592" t="str">
            <v/>
          </cell>
          <cell r="L592" t="str">
            <v>MUNICIPIO</v>
          </cell>
          <cell r="M592" t="str">
            <v/>
          </cell>
        </row>
        <row r="593">
          <cell r="C593" t="str">
            <v>05659005</v>
          </cell>
          <cell r="D593" t="str">
            <v>ANTIOQUIA</v>
          </cell>
          <cell r="E593" t="str">
            <v>SAN JUAN DE URABÁ</v>
          </cell>
          <cell r="F593" t="str">
            <v>SAN NICOLÁS DEL RÍO</v>
          </cell>
          <cell r="G593" t="str">
            <v>CABECERA CORREGIMIENTO MUNICIPAL (C)</v>
          </cell>
          <cell r="H593" t="str">
            <v>-76,5920818498</v>
          </cell>
          <cell r="J593" t="str">
            <v>8,71570064474</v>
          </cell>
          <cell r="K593" t="str">
            <v/>
          </cell>
          <cell r="L593" t="str">
            <v>MUNICIPIO</v>
          </cell>
          <cell r="M593" t="str">
            <v/>
          </cell>
        </row>
        <row r="594">
          <cell r="C594" t="str">
            <v>05660000</v>
          </cell>
          <cell r="D594" t="str">
            <v>ANTIOQUIA</v>
          </cell>
          <cell r="E594" t="str">
            <v>SAN LUIS</v>
          </cell>
          <cell r="F594" t="str">
            <v>SAN LUIS</v>
          </cell>
          <cell r="G594" t="str">
            <v>CABECERA MUNICIPAL (CM)</v>
          </cell>
          <cell r="H594" t="str">
            <v>-74,9943922308</v>
          </cell>
          <cell r="J594" t="str">
            <v>6,04286525406</v>
          </cell>
          <cell r="K594" t="str">
            <v/>
          </cell>
          <cell r="L594" t="str">
            <v>MUNICIPIO</v>
          </cell>
          <cell r="M594" t="str">
            <v/>
          </cell>
        </row>
        <row r="595">
          <cell r="C595" t="str">
            <v>05660001</v>
          </cell>
          <cell r="D595" t="str">
            <v>ANTIOQUIA</v>
          </cell>
          <cell r="E595" t="str">
            <v>SAN LUIS</v>
          </cell>
          <cell r="F595" t="str">
            <v>EL SILENCIO</v>
          </cell>
          <cell r="G595" t="str">
            <v>CABECERA INSPECCIÓN DE POLICÍA (IP)</v>
          </cell>
          <cell r="H595" t="str">
            <v>-75,0067485943</v>
          </cell>
          <cell r="J595" t="str">
            <v>6,02414996614</v>
          </cell>
          <cell r="K595" t="str">
            <v/>
          </cell>
          <cell r="L595" t="str">
            <v>MUNICIPIO</v>
          </cell>
          <cell r="M595" t="str">
            <v/>
          </cell>
        </row>
        <row r="596">
          <cell r="C596" t="str">
            <v>05660006</v>
          </cell>
          <cell r="D596" t="str">
            <v>ANTIOQUIA</v>
          </cell>
          <cell r="E596" t="str">
            <v>SAN LUIS</v>
          </cell>
          <cell r="F596" t="str">
            <v>EL PRODIGIO</v>
          </cell>
          <cell r="G596" t="str">
            <v>CABECERA CORREGIMIENTO MUNICIPAL (C)</v>
          </cell>
          <cell r="H596" t="str">
            <v>-74,8085621973</v>
          </cell>
          <cell r="J596" t="str">
            <v>6,06318229321</v>
          </cell>
          <cell r="K596" t="str">
            <v/>
          </cell>
          <cell r="L596" t="str">
            <v>MUNICIPIO</v>
          </cell>
          <cell r="M596" t="str">
            <v/>
          </cell>
        </row>
        <row r="597">
          <cell r="C597" t="str">
            <v>05660007</v>
          </cell>
          <cell r="D597" t="str">
            <v>ANTIOQUIA</v>
          </cell>
          <cell r="E597" t="str">
            <v>SAN LUIS</v>
          </cell>
          <cell r="F597" t="str">
            <v>BUENOS AIRES</v>
          </cell>
          <cell r="G597" t="str">
            <v>CABECERA CORREGIMIENTO MUNICIPAL (C)</v>
          </cell>
          <cell r="H597" t="str">
            <v>-75,0067485943</v>
          </cell>
          <cell r="J597" t="str">
            <v>6,02414996614</v>
          </cell>
          <cell r="K597" t="str">
            <v/>
          </cell>
          <cell r="L597" t="str">
            <v>MUNICIPIO</v>
          </cell>
          <cell r="M597" t="str">
            <v/>
          </cell>
        </row>
        <row r="598">
          <cell r="C598" t="str">
            <v>05660011</v>
          </cell>
          <cell r="D598" t="str">
            <v>ANTIOQUIA</v>
          </cell>
          <cell r="E598" t="str">
            <v>SAN LUIS</v>
          </cell>
          <cell r="F598" t="str">
            <v>MONTELORO (LA JOSEFINA)</v>
          </cell>
          <cell r="G598" t="str">
            <v>CABECERA CORREGIMIENTO MUNICIPAL (C)</v>
          </cell>
          <cell r="H598" t="str">
            <v>-74,9094279103</v>
          </cell>
          <cell r="J598" t="str">
            <v>5,97447788398</v>
          </cell>
          <cell r="K598" t="str">
            <v/>
          </cell>
          <cell r="L598" t="str">
            <v>MUNICIPIO</v>
          </cell>
          <cell r="M598" t="str">
            <v/>
          </cell>
        </row>
        <row r="599">
          <cell r="C599" t="str">
            <v>05660012</v>
          </cell>
          <cell r="D599" t="str">
            <v>ANTIOQUIA</v>
          </cell>
          <cell r="E599" t="str">
            <v>SAN LUIS</v>
          </cell>
          <cell r="F599" t="str">
            <v>LA TEBAIDA</v>
          </cell>
          <cell r="G599" t="str">
            <v>CABECERA CORREGIMIENTO MUNICIPAL (C)</v>
          </cell>
          <cell r="H599" t="str">
            <v>-75,0067485943</v>
          </cell>
          <cell r="J599" t="str">
            <v>6,02414996614</v>
          </cell>
          <cell r="K599" t="str">
            <v/>
          </cell>
          <cell r="L599" t="str">
            <v>MUNICIPIO</v>
          </cell>
          <cell r="M599" t="str">
            <v/>
          </cell>
        </row>
        <row r="600">
          <cell r="C600" t="str">
            <v>05660014</v>
          </cell>
          <cell r="D600" t="str">
            <v>ANTIOQUIA</v>
          </cell>
          <cell r="E600" t="str">
            <v>SAN LUIS</v>
          </cell>
          <cell r="F600" t="str">
            <v>EL SILENCIO - EL VENTIADERO</v>
          </cell>
          <cell r="G600" t="str">
            <v>CENTRO POBLADO (CP)</v>
          </cell>
          <cell r="H600" t="str">
            <v>-74,9380874276266</v>
          </cell>
          <cell r="J600" t="str">
            <v>6,0190070443175</v>
          </cell>
          <cell r="K600" t="str">
            <v/>
          </cell>
          <cell r="L600" t="str">
            <v>MUNICIPIO</v>
          </cell>
          <cell r="M600" t="str">
            <v/>
          </cell>
        </row>
        <row r="601">
          <cell r="C601" t="str">
            <v>05660015</v>
          </cell>
          <cell r="D601" t="str">
            <v>ANTIOQUIA</v>
          </cell>
          <cell r="E601" t="str">
            <v>SAN LUIS</v>
          </cell>
          <cell r="F601" t="str">
            <v>MONTELORO</v>
          </cell>
          <cell r="G601" t="str">
            <v>CENTRO POBLADO (CP)</v>
          </cell>
          <cell r="H601" t="str">
            <v>-74,9380874276266</v>
          </cell>
          <cell r="J601" t="str">
            <v>6,0190070443175</v>
          </cell>
          <cell r="K601" t="str">
            <v/>
          </cell>
          <cell r="L601" t="str">
            <v>MUNICIPIO</v>
          </cell>
          <cell r="M601" t="str">
            <v/>
          </cell>
        </row>
        <row r="602">
          <cell r="C602" t="str">
            <v>05664000</v>
          </cell>
          <cell r="D602" t="str">
            <v>ANTIOQUIA</v>
          </cell>
          <cell r="E602" t="str">
            <v>SAN PEDRO DE LOS MILAGROS</v>
          </cell>
          <cell r="F602" t="str">
            <v>SAN PEDRO DE LOS MILAGROS</v>
          </cell>
          <cell r="G602" t="str">
            <v>CABECERA MUNICIPAL (CM)</v>
          </cell>
          <cell r="H602" t="str">
            <v>-75,5609117195</v>
          </cell>
          <cell r="J602" t="str">
            <v>6,46043452078</v>
          </cell>
          <cell r="K602" t="str">
            <v/>
          </cell>
          <cell r="L602" t="str">
            <v>MUNICIPIO</v>
          </cell>
          <cell r="M602" t="str">
            <v/>
          </cell>
        </row>
        <row r="603">
          <cell r="C603" t="str">
            <v>05664005</v>
          </cell>
          <cell r="D603" t="str">
            <v>ANTIOQUIA</v>
          </cell>
          <cell r="E603" t="str">
            <v>SAN PEDRO DE LOS MILAGROS</v>
          </cell>
          <cell r="F603" t="str">
            <v>OVEJAS</v>
          </cell>
          <cell r="G603" t="str">
            <v>CABECERA CORREGIMIENTO MUNICIPAL (C)</v>
          </cell>
          <cell r="H603" t="str">
            <v>-75,6456533852</v>
          </cell>
          <cell r="J603" t="str">
            <v>6,39483611229</v>
          </cell>
          <cell r="K603" t="str">
            <v/>
          </cell>
          <cell r="L603" t="str">
            <v>MUNICIPIO</v>
          </cell>
          <cell r="M603" t="str">
            <v/>
          </cell>
        </row>
        <row r="604">
          <cell r="C604" t="str">
            <v>05665000</v>
          </cell>
          <cell r="D604" t="str">
            <v>ANTIOQUIA</v>
          </cell>
          <cell r="E604" t="str">
            <v>SAN PEDRO DE URABÁ</v>
          </cell>
          <cell r="F604" t="str">
            <v>SAN PEDRO DE URABÁ</v>
          </cell>
          <cell r="G604" t="str">
            <v>CABECERA MUNICIPAL (CM)</v>
          </cell>
          <cell r="H604" t="str">
            <v>-76,3825621279</v>
          </cell>
          <cell r="J604" t="str">
            <v>8,27806430733</v>
          </cell>
          <cell r="K604" t="str">
            <v/>
          </cell>
          <cell r="L604" t="str">
            <v>MUNICIPIO</v>
          </cell>
          <cell r="M604" t="str">
            <v/>
          </cell>
        </row>
        <row r="605">
          <cell r="C605" t="str">
            <v>05665002</v>
          </cell>
          <cell r="D605" t="str">
            <v>ANTIOQUIA</v>
          </cell>
          <cell r="E605" t="str">
            <v>SAN PEDRO DE URABÁ</v>
          </cell>
          <cell r="F605" t="str">
            <v>SANTA CATALINA</v>
          </cell>
          <cell r="G605" t="str">
            <v>CABECERA CORREGIMIENTO MUNICIPAL (C)</v>
          </cell>
          <cell r="H605" t="str">
            <v>-76,3166237609</v>
          </cell>
          <cell r="J605" t="str">
            <v>8,39697796484</v>
          </cell>
          <cell r="K605" t="str">
            <v/>
          </cell>
          <cell r="L605" t="str">
            <v>MUNICIPIO</v>
          </cell>
          <cell r="M605" t="str">
            <v/>
          </cell>
        </row>
        <row r="606">
          <cell r="C606" t="str">
            <v>05665003</v>
          </cell>
          <cell r="D606" t="str">
            <v>ANTIOQUIA</v>
          </cell>
          <cell r="E606" t="str">
            <v>SAN PEDRO DE URABÁ</v>
          </cell>
          <cell r="F606" t="str">
            <v>ARENAS MONAS</v>
          </cell>
          <cell r="G606" t="str">
            <v>CENTRO POBLADO (CP)</v>
          </cell>
          <cell r="H606" t="str">
            <v>-76,3183634948</v>
          </cell>
          <cell r="J606" t="str">
            <v>8,37188930826</v>
          </cell>
          <cell r="K606" t="str">
            <v/>
          </cell>
          <cell r="L606" t="str">
            <v>MUNICIPIO</v>
          </cell>
          <cell r="M606" t="str">
            <v/>
          </cell>
        </row>
        <row r="607">
          <cell r="C607" t="str">
            <v>05665004</v>
          </cell>
          <cell r="D607" t="str">
            <v>ANTIOQUIA</v>
          </cell>
          <cell r="E607" t="str">
            <v>SAN PEDRO DE URABÁ</v>
          </cell>
          <cell r="F607" t="str">
            <v>ZAPINDONGA</v>
          </cell>
          <cell r="G607" t="str">
            <v>CABECERA CORREGIMIENTO MUNICIPAL (C)</v>
          </cell>
          <cell r="H607" t="str">
            <v>-76,3183634948</v>
          </cell>
          <cell r="J607" t="str">
            <v>8,37188930826</v>
          </cell>
          <cell r="K607" t="str">
            <v/>
          </cell>
          <cell r="L607" t="str">
            <v>MUNICIPIO</v>
          </cell>
          <cell r="M607" t="str">
            <v/>
          </cell>
        </row>
        <row r="608">
          <cell r="C608" t="str">
            <v>05665008</v>
          </cell>
          <cell r="D608" t="str">
            <v>ANTIOQUIA</v>
          </cell>
          <cell r="E608" t="str">
            <v>SAN PEDRO DE URABÁ</v>
          </cell>
          <cell r="F608" t="str">
            <v>EL TOMATE</v>
          </cell>
          <cell r="G608" t="str">
            <v>CABECERA CORREGIMIENTO MUNICIPAL (C)</v>
          </cell>
          <cell r="H608" t="str">
            <v>-76,3183634948</v>
          </cell>
          <cell r="J608" t="str">
            <v>8,37188930826</v>
          </cell>
          <cell r="K608" t="str">
            <v/>
          </cell>
          <cell r="L608" t="str">
            <v>MUNICIPIO</v>
          </cell>
          <cell r="M608" t="str">
            <v/>
          </cell>
        </row>
        <row r="609">
          <cell r="C609" t="str">
            <v>05667000</v>
          </cell>
          <cell r="D609" t="str">
            <v>ANTIOQUIA</v>
          </cell>
          <cell r="E609" t="str">
            <v>SAN RAFAEL</v>
          </cell>
          <cell r="F609" t="str">
            <v>SAN RAFAEL</v>
          </cell>
          <cell r="G609" t="str">
            <v>CABECERA MUNICIPAL (CM)</v>
          </cell>
          <cell r="H609" t="str">
            <v>-75,0282495206</v>
          </cell>
          <cell r="J609" t="str">
            <v>6,29394973638</v>
          </cell>
          <cell r="K609" t="str">
            <v/>
          </cell>
          <cell r="L609" t="str">
            <v>MUNICIPIO</v>
          </cell>
          <cell r="M609" t="str">
            <v/>
          </cell>
        </row>
        <row r="610">
          <cell r="C610" t="str">
            <v>05667001</v>
          </cell>
          <cell r="D610" t="str">
            <v>ANTIOQUIA</v>
          </cell>
          <cell r="E610" t="str">
            <v>SAN RAFAEL</v>
          </cell>
          <cell r="F610" t="str">
            <v>SAN JULIÁN</v>
          </cell>
          <cell r="G610" t="str">
            <v>CASERÍO (CAS)</v>
          </cell>
          <cell r="H610" t="str">
            <v>-75,0041138051645</v>
          </cell>
          <cell r="J610" t="str">
            <v>6,3118931674009</v>
          </cell>
          <cell r="K610" t="str">
            <v/>
          </cell>
          <cell r="L610" t="str">
            <v>MUNICIPIO</v>
          </cell>
          <cell r="M610" t="str">
            <v/>
          </cell>
        </row>
        <row r="611">
          <cell r="C611" t="str">
            <v>05670000</v>
          </cell>
          <cell r="D611" t="str">
            <v>ANTIOQUIA</v>
          </cell>
          <cell r="E611" t="str">
            <v>SAN ROQUE</v>
          </cell>
          <cell r="F611" t="str">
            <v>SAN ROQUE</v>
          </cell>
          <cell r="G611" t="str">
            <v>CABECERA MUNICIPAL (CM)</v>
          </cell>
          <cell r="H611" t="str">
            <v>-75,0222636421</v>
          </cell>
          <cell r="J611" t="str">
            <v>6,48481184945</v>
          </cell>
          <cell r="K611" t="str">
            <v/>
          </cell>
          <cell r="L611" t="str">
            <v>MUNICIPIO</v>
          </cell>
          <cell r="M611" t="str">
            <v/>
          </cell>
        </row>
        <row r="612">
          <cell r="C612" t="str">
            <v>05670001</v>
          </cell>
          <cell r="D612" t="str">
            <v>ANTIOQUIA</v>
          </cell>
          <cell r="E612" t="str">
            <v>SAN ROQUE</v>
          </cell>
          <cell r="F612" t="str">
            <v>CRISTALES</v>
          </cell>
          <cell r="G612" t="str">
            <v>CABECERA CORREGIMIENTO MUNICIPAL (C)</v>
          </cell>
          <cell r="H612" t="str">
            <v>-74,9188023396</v>
          </cell>
          <cell r="J612" t="str">
            <v>6,48469082896</v>
          </cell>
          <cell r="K612" t="str">
            <v/>
          </cell>
          <cell r="L612" t="str">
            <v>MUNICIPIO</v>
          </cell>
          <cell r="M612" t="str">
            <v/>
          </cell>
        </row>
        <row r="613">
          <cell r="C613" t="str">
            <v>05670002</v>
          </cell>
          <cell r="D613" t="str">
            <v>ANTIOQUIA</v>
          </cell>
          <cell r="E613" t="str">
            <v>SAN ROQUE</v>
          </cell>
          <cell r="F613" t="str">
            <v>PROVIDENCIA</v>
          </cell>
          <cell r="G613" t="str">
            <v>CABECERA CORREGIMIENTO MUNICIPAL (C)</v>
          </cell>
          <cell r="H613" t="str">
            <v>-74,9049633338</v>
          </cell>
          <cell r="J613" t="str">
            <v>6,51787887404</v>
          </cell>
          <cell r="K613" t="str">
            <v/>
          </cell>
          <cell r="L613" t="str">
            <v>MUNICIPIO</v>
          </cell>
          <cell r="M613" t="str">
            <v/>
          </cell>
        </row>
        <row r="614">
          <cell r="C614" t="str">
            <v>05670003</v>
          </cell>
          <cell r="D614" t="str">
            <v>ANTIOQUIA</v>
          </cell>
          <cell r="E614" t="str">
            <v>SAN ROQUE</v>
          </cell>
          <cell r="F614" t="str">
            <v>SAN JOSÉ DEL NUS</v>
          </cell>
          <cell r="G614" t="str">
            <v>CABECERA CORREGIMIENTO MUNICIPAL (C)</v>
          </cell>
          <cell r="H614" t="str">
            <v>-74,8296551549</v>
          </cell>
          <cell r="J614" t="str">
            <v>6,4969244081</v>
          </cell>
          <cell r="K614" t="str">
            <v/>
          </cell>
          <cell r="L614" t="str">
            <v>MUNICIPIO</v>
          </cell>
          <cell r="M614" t="str">
            <v/>
          </cell>
        </row>
        <row r="615">
          <cell r="C615" t="str">
            <v>05674000</v>
          </cell>
          <cell r="D615" t="str">
            <v>ANTIOQUIA</v>
          </cell>
          <cell r="E615" t="str">
            <v>SAN VICENTE FERRER</v>
          </cell>
          <cell r="F615" t="str">
            <v>SAN VICENTE</v>
          </cell>
          <cell r="G615" t="str">
            <v>CABECERA MUNICIPAL (CM)</v>
          </cell>
          <cell r="H615" t="str">
            <v>-75,3347960432</v>
          </cell>
          <cell r="J615" t="str">
            <v>6,27940487148</v>
          </cell>
          <cell r="K615" t="str">
            <v/>
          </cell>
          <cell r="L615" t="str">
            <v>MUNICIPIO</v>
          </cell>
          <cell r="M615" t="str">
            <v/>
          </cell>
        </row>
        <row r="616">
          <cell r="C616" t="str">
            <v>05674001</v>
          </cell>
          <cell r="D616" t="str">
            <v>ANTIOQUIA</v>
          </cell>
          <cell r="E616" t="str">
            <v>SAN VICENTE FERRER</v>
          </cell>
          <cell r="F616" t="str">
            <v>CORRIENTES</v>
          </cell>
          <cell r="G616" t="str">
            <v>CABECERA CORREGIMIENTO MUNICIPAL (C)</v>
          </cell>
          <cell r="H616" t="str">
            <v>-75,2527061777</v>
          </cell>
          <cell r="J616" t="str">
            <v>6,31147514326</v>
          </cell>
          <cell r="K616" t="str">
            <v/>
          </cell>
          <cell r="L616" t="str">
            <v>MUNICIPIO</v>
          </cell>
          <cell r="M616" t="str">
            <v/>
          </cell>
        </row>
        <row r="617">
          <cell r="C617" t="str">
            <v>05679000</v>
          </cell>
          <cell r="D617" t="str">
            <v>ANTIOQUIA</v>
          </cell>
          <cell r="E617" t="str">
            <v>SANTA BÁRBARA</v>
          </cell>
          <cell r="F617" t="str">
            <v>SANTA BÁRBARA</v>
          </cell>
          <cell r="G617" t="str">
            <v>CABECERA MUNICIPAL (CM)</v>
          </cell>
          <cell r="H617" t="str">
            <v>-75,5723194638</v>
          </cell>
          <cell r="J617" t="str">
            <v>5,8806391227</v>
          </cell>
          <cell r="K617" t="str">
            <v/>
          </cell>
          <cell r="L617" t="str">
            <v>MUNICIPIO</v>
          </cell>
          <cell r="M617" t="str">
            <v/>
          </cell>
        </row>
        <row r="618">
          <cell r="C618" t="str">
            <v>05679001</v>
          </cell>
          <cell r="D618" t="str">
            <v>ANTIOQUIA</v>
          </cell>
          <cell r="E618" t="str">
            <v>SANTA BÁRBARA</v>
          </cell>
          <cell r="F618" t="str">
            <v>DAMASCO</v>
          </cell>
          <cell r="G618" t="str">
            <v>CABECERA CORREGIMIENTO MUNICIPAL (C)</v>
          </cell>
          <cell r="H618" t="str">
            <v>-75,5719003781</v>
          </cell>
          <cell r="J618" t="str">
            <v>5,78905252214</v>
          </cell>
          <cell r="K618" t="str">
            <v/>
          </cell>
          <cell r="L618" t="str">
            <v>MUNICIPIO</v>
          </cell>
          <cell r="M618" t="str">
            <v/>
          </cell>
        </row>
        <row r="619">
          <cell r="C619" t="str">
            <v>05679004</v>
          </cell>
          <cell r="D619" t="str">
            <v>ANTIOQUIA</v>
          </cell>
          <cell r="E619" t="str">
            <v>SANTA BÁRBARA</v>
          </cell>
          <cell r="F619" t="str">
            <v>VERSALLES</v>
          </cell>
          <cell r="G619" t="str">
            <v>CABECERA CORREGIMIENTO MUNICIPAL (C)</v>
          </cell>
          <cell r="H619" t="str">
            <v>-75,5885104731</v>
          </cell>
          <cell r="J619" t="str">
            <v>5,96365315143</v>
          </cell>
          <cell r="K619" t="str">
            <v/>
          </cell>
          <cell r="L619" t="str">
            <v>MUNICIPIO</v>
          </cell>
          <cell r="M619" t="str">
            <v/>
          </cell>
        </row>
        <row r="620">
          <cell r="C620" t="str">
            <v>05679009</v>
          </cell>
          <cell r="D620" t="str">
            <v>ANTIOQUIA</v>
          </cell>
          <cell r="E620" t="str">
            <v>SANTA BÁRBARA</v>
          </cell>
          <cell r="F620" t="str">
            <v>YARUMALITO</v>
          </cell>
          <cell r="G620" t="str">
            <v>CASERÍO (CAS)</v>
          </cell>
          <cell r="H620" t="str">
            <v>-75,5754419039</v>
          </cell>
          <cell r="J620" t="str">
            <v>5,94845053943</v>
          </cell>
          <cell r="K620" t="str">
            <v/>
          </cell>
          <cell r="L620" t="str">
            <v>MUNICIPIO</v>
          </cell>
          <cell r="M620" t="str">
            <v/>
          </cell>
        </row>
        <row r="621">
          <cell r="C621" t="str">
            <v>05679010</v>
          </cell>
          <cell r="D621" t="str">
            <v>ANTIOQUIA</v>
          </cell>
          <cell r="E621" t="str">
            <v>SANTA BÁRBARA</v>
          </cell>
          <cell r="F621" t="str">
            <v>LA LIBORIANA</v>
          </cell>
          <cell r="G621" t="str">
            <v>CENTRO POBLADO (CP)</v>
          </cell>
          <cell r="H621" t="str">
            <v>-75,5853120340448</v>
          </cell>
          <cell r="J621" t="str">
            <v>5,8768710830866</v>
          </cell>
          <cell r="K621" t="str">
            <v/>
          </cell>
          <cell r="L621" t="str">
            <v>MUNICIPIO</v>
          </cell>
          <cell r="M621" t="str">
            <v/>
          </cell>
        </row>
        <row r="622">
          <cell r="C622" t="str">
            <v>05686000</v>
          </cell>
          <cell r="D622" t="str">
            <v>ANTIOQUIA</v>
          </cell>
          <cell r="E622" t="str">
            <v>SANTA ROSA DE OSOS</v>
          </cell>
          <cell r="F622" t="str">
            <v>SANTA ROSA DE OSOS</v>
          </cell>
          <cell r="G622" t="str">
            <v>CABECERA MUNICIPAL (CM)</v>
          </cell>
          <cell r="H622" t="str">
            <v>-75,46007968</v>
          </cell>
          <cell r="J622" t="str">
            <v>6,64517249597</v>
          </cell>
          <cell r="K622" t="str">
            <v/>
          </cell>
          <cell r="L622" t="str">
            <v>MUNICIPIO</v>
          </cell>
          <cell r="M622" t="str">
            <v/>
          </cell>
        </row>
        <row r="623">
          <cell r="C623" t="str">
            <v>05686001</v>
          </cell>
          <cell r="D623" t="str">
            <v>ANTIOQUIA</v>
          </cell>
          <cell r="E623" t="str">
            <v>SANTA ROSA DE OSOS</v>
          </cell>
          <cell r="F623" t="str">
            <v>ARAGÓN</v>
          </cell>
          <cell r="G623" t="str">
            <v>CABECERA CORREGIMIENTO MUNICIPAL (C)</v>
          </cell>
          <cell r="H623" t="str">
            <v>-75,5613439345</v>
          </cell>
          <cell r="J623" t="str">
            <v>6,78200789138</v>
          </cell>
          <cell r="K623" t="str">
            <v/>
          </cell>
          <cell r="L623" t="str">
            <v>MUNICIPIO</v>
          </cell>
          <cell r="M623" t="str">
            <v/>
          </cell>
        </row>
        <row r="624">
          <cell r="C624" t="str">
            <v>05686003</v>
          </cell>
          <cell r="D624" t="str">
            <v>ANTIOQUIA</v>
          </cell>
          <cell r="E624" t="str">
            <v>SANTA ROSA DE OSOS</v>
          </cell>
          <cell r="F624" t="str">
            <v>HOYORRICO</v>
          </cell>
          <cell r="G624" t="str">
            <v>CABECERA CORREGIMIENTO MUNICIPAL (C)</v>
          </cell>
          <cell r="H624" t="str">
            <v>-75,423380737</v>
          </cell>
          <cell r="J624" t="str">
            <v>6,60372070641</v>
          </cell>
          <cell r="K624" t="str">
            <v/>
          </cell>
          <cell r="L624" t="str">
            <v>MUNICIPIO</v>
          </cell>
          <cell r="M624" t="str">
            <v/>
          </cell>
        </row>
        <row r="625">
          <cell r="C625" t="str">
            <v>05686004</v>
          </cell>
          <cell r="D625" t="str">
            <v>ANTIOQUIA</v>
          </cell>
          <cell r="E625" t="str">
            <v>SANTA ROSA DE OSOS</v>
          </cell>
          <cell r="F625" t="str">
            <v>SAN ISIDRO</v>
          </cell>
          <cell r="G625" t="str">
            <v>CABECERA CORREGIMIENTO MUNICIPAL (C)</v>
          </cell>
          <cell r="H625" t="str">
            <v>-75,3350276371</v>
          </cell>
          <cell r="J625" t="str">
            <v>6,56423726118</v>
          </cell>
          <cell r="K625" t="str">
            <v/>
          </cell>
          <cell r="L625" t="str">
            <v>MUNICIPIO</v>
          </cell>
          <cell r="M625" t="str">
            <v/>
          </cell>
        </row>
        <row r="626">
          <cell r="C626" t="str">
            <v>05686006</v>
          </cell>
          <cell r="D626" t="str">
            <v>ANTIOQUIA</v>
          </cell>
          <cell r="E626" t="str">
            <v>SANTA ROSA DE OSOS</v>
          </cell>
          <cell r="F626" t="str">
            <v>SAN PABLO</v>
          </cell>
          <cell r="G626" t="str">
            <v>CABECERA CORREGIMIENTO MUNICIPAL (C)</v>
          </cell>
          <cell r="H626" t="str">
            <v>-75,2483586207</v>
          </cell>
          <cell r="J626" t="str">
            <v>6,60354278143</v>
          </cell>
          <cell r="K626" t="str">
            <v/>
          </cell>
          <cell r="L626" t="str">
            <v>MUNICIPIO</v>
          </cell>
          <cell r="M626" t="str">
            <v/>
          </cell>
        </row>
        <row r="627">
          <cell r="C627" t="str">
            <v>05686008</v>
          </cell>
          <cell r="D627" t="str">
            <v>ANTIOQUIA</v>
          </cell>
          <cell r="E627" t="str">
            <v>SANTA ROSA DE OSOS</v>
          </cell>
          <cell r="F627" t="str">
            <v>RÍO GRANDE</v>
          </cell>
          <cell r="G627" t="str">
            <v>CABECERA CORREGIMIENTO MUNICIPAL (C)</v>
          </cell>
          <cell r="H627" t="str">
            <v>-75,4397742001</v>
          </cell>
          <cell r="J627" t="str">
            <v>6,67632333423</v>
          </cell>
          <cell r="K627" t="str">
            <v/>
          </cell>
          <cell r="L627" t="str">
            <v>MUNICIPIO</v>
          </cell>
          <cell r="M627" t="str">
            <v/>
          </cell>
        </row>
        <row r="628">
          <cell r="C628" t="str">
            <v>05690000</v>
          </cell>
          <cell r="D628" t="str">
            <v>ANTIOQUIA</v>
          </cell>
          <cell r="E628" t="str">
            <v>SANTO DOMINGO</v>
          </cell>
          <cell r="F628" t="str">
            <v>SANTO DOMINGO</v>
          </cell>
          <cell r="G628" t="str">
            <v>CABECERA MUNICIPAL (CM)</v>
          </cell>
          <cell r="H628" t="str">
            <v>-75,1677488199</v>
          </cell>
          <cell r="J628" t="str">
            <v>6,47478461773</v>
          </cell>
          <cell r="K628" t="str">
            <v/>
          </cell>
          <cell r="L628" t="str">
            <v>MUNICIPIO</v>
          </cell>
          <cell r="M628" t="str">
            <v/>
          </cell>
        </row>
        <row r="629">
          <cell r="C629" t="str">
            <v>05690001</v>
          </cell>
          <cell r="D629" t="str">
            <v>ANTIOQUIA</v>
          </cell>
          <cell r="E629" t="str">
            <v>SANTO DOMINGO</v>
          </cell>
          <cell r="F629" t="str">
            <v>BOTERO</v>
          </cell>
          <cell r="G629" t="str">
            <v>CABECERA CORREGIMIENTO MUNICIPAL (C)</v>
          </cell>
          <cell r="H629" t="str">
            <v>-75,2323230324</v>
          </cell>
          <cell r="J629" t="str">
            <v>6,53841144499</v>
          </cell>
          <cell r="K629" t="str">
            <v/>
          </cell>
          <cell r="L629" t="str">
            <v>MUNICIPIO</v>
          </cell>
          <cell r="M629" t="str">
            <v/>
          </cell>
        </row>
        <row r="630">
          <cell r="C630" t="str">
            <v>05690003</v>
          </cell>
          <cell r="D630" t="str">
            <v>ANTIOQUIA</v>
          </cell>
          <cell r="E630" t="str">
            <v>SANTO DOMINGO</v>
          </cell>
          <cell r="F630" t="str">
            <v>PORCECITO</v>
          </cell>
          <cell r="G630" t="str">
            <v>CABECERA CORREGIMIENTO MUNICIPAL (C)</v>
          </cell>
          <cell r="H630" t="str">
            <v>-75,2047157636</v>
          </cell>
          <cell r="J630" t="str">
            <v>6,54812047449</v>
          </cell>
          <cell r="K630" t="str">
            <v/>
          </cell>
          <cell r="L630" t="str">
            <v>MUNICIPIO</v>
          </cell>
          <cell r="M630" t="str">
            <v/>
          </cell>
        </row>
        <row r="631">
          <cell r="C631" t="str">
            <v>05690004</v>
          </cell>
          <cell r="D631" t="str">
            <v>ANTIOQUIA</v>
          </cell>
          <cell r="E631" t="str">
            <v>SANTO DOMINGO</v>
          </cell>
          <cell r="F631" t="str">
            <v>SANTIAGO</v>
          </cell>
          <cell r="G631" t="str">
            <v>CABECERA CORREGIMIENTO MUNICIPAL (C)</v>
          </cell>
          <cell r="H631" t="str">
            <v>-75,1576575678</v>
          </cell>
          <cell r="J631" t="str">
            <v>6,54370752206</v>
          </cell>
          <cell r="K631" t="str">
            <v/>
          </cell>
          <cell r="L631" t="str">
            <v>MUNICIPIO</v>
          </cell>
          <cell r="M631" t="str">
            <v/>
          </cell>
        </row>
        <row r="632">
          <cell r="C632" t="str">
            <v>05690005</v>
          </cell>
          <cell r="D632" t="str">
            <v>ANTIOQUIA</v>
          </cell>
          <cell r="E632" t="str">
            <v>SANTO DOMINGO</v>
          </cell>
          <cell r="F632" t="str">
            <v>VERSALLES</v>
          </cell>
          <cell r="G632" t="str">
            <v>CABECERA CORREGIMIENTO MUNICIPAL (C)</v>
          </cell>
          <cell r="H632" t="str">
            <v>-75,091868214</v>
          </cell>
          <cell r="J632" t="str">
            <v>6,53724953067</v>
          </cell>
          <cell r="K632" t="str">
            <v/>
          </cell>
          <cell r="L632" t="str">
            <v>MUNICIPIO</v>
          </cell>
          <cell r="M632" t="str">
            <v/>
          </cell>
        </row>
        <row r="633">
          <cell r="C633" t="str">
            <v>05697000</v>
          </cell>
          <cell r="D633" t="str">
            <v>ANTIOQUIA</v>
          </cell>
          <cell r="E633" t="str">
            <v>EL SANTUARIO</v>
          </cell>
          <cell r="F633" t="str">
            <v>EL SANTUARIO</v>
          </cell>
          <cell r="G633" t="str">
            <v>CABECERA MUNICIPAL (CM)</v>
          </cell>
          <cell r="H633" t="str">
            <v>-75,2613936054</v>
          </cell>
          <cell r="J633" t="str">
            <v>6,13596027701</v>
          </cell>
          <cell r="K633" t="str">
            <v/>
          </cell>
          <cell r="L633" t="str">
            <v>MUNICIPIO</v>
          </cell>
          <cell r="M633" t="str">
            <v/>
          </cell>
        </row>
        <row r="634">
          <cell r="C634" t="str">
            <v>05736000</v>
          </cell>
          <cell r="D634" t="str">
            <v>ANTIOQUIA</v>
          </cell>
          <cell r="E634" t="str">
            <v>SEGOVIA</v>
          </cell>
          <cell r="F634" t="str">
            <v>SEGOVIA</v>
          </cell>
          <cell r="G634" t="str">
            <v>CABECERA MUNICIPAL (CM)</v>
          </cell>
          <cell r="H634" t="str">
            <v>-74,6990624579</v>
          </cell>
          <cell r="J634" t="str">
            <v>7,08108247705</v>
          </cell>
          <cell r="K634" t="str">
            <v/>
          </cell>
          <cell r="L634" t="str">
            <v>MUNICIPIO</v>
          </cell>
          <cell r="M634" t="str">
            <v/>
          </cell>
        </row>
        <row r="635">
          <cell r="C635" t="str">
            <v>05736001</v>
          </cell>
          <cell r="D635" t="str">
            <v>ANTIOQUIA</v>
          </cell>
          <cell r="E635" t="str">
            <v>SEGOVIA</v>
          </cell>
          <cell r="F635" t="str">
            <v>FRAGUAS</v>
          </cell>
          <cell r="G635" t="str">
            <v>CABECERA CORREGIMIENTO MUNICIPAL (C)</v>
          </cell>
          <cell r="H635" t="str">
            <v>-74,8196440599</v>
          </cell>
          <cell r="J635" t="str">
            <v>7,25454473021</v>
          </cell>
          <cell r="K635" t="str">
            <v/>
          </cell>
          <cell r="L635" t="str">
            <v>MUNICIPIO</v>
          </cell>
          <cell r="M635" t="str">
            <v/>
          </cell>
        </row>
        <row r="636">
          <cell r="C636" t="str">
            <v>05736002</v>
          </cell>
          <cell r="D636" t="str">
            <v>ANTIOQUIA</v>
          </cell>
          <cell r="E636" t="str">
            <v>SEGOVIA</v>
          </cell>
          <cell r="F636" t="str">
            <v>PUERTO CALAVERA</v>
          </cell>
          <cell r="G636" t="str">
            <v>CABECERA CORREGIMIENTO MUNICIPAL (C)</v>
          </cell>
          <cell r="H636" t="str">
            <v>-74,7865011387</v>
          </cell>
          <cell r="J636" t="str">
            <v>7,16047931666</v>
          </cell>
          <cell r="K636" t="str">
            <v/>
          </cell>
          <cell r="L636" t="str">
            <v>MUNICIPIO</v>
          </cell>
          <cell r="M636" t="str">
            <v/>
          </cell>
        </row>
        <row r="637">
          <cell r="C637" t="str">
            <v>05736003</v>
          </cell>
          <cell r="D637" t="str">
            <v>ANTIOQUIA</v>
          </cell>
          <cell r="E637" t="str">
            <v>SEGOVIA</v>
          </cell>
          <cell r="F637" t="str">
            <v>CAMPO ALEGRE</v>
          </cell>
          <cell r="G637" t="str">
            <v>CABECERA CORREGIMIENTO MUNICIPAL (C)</v>
          </cell>
          <cell r="H637" t="str">
            <v>-74,7040072</v>
          </cell>
          <cell r="J637" t="str">
            <v>7,09941906054</v>
          </cell>
          <cell r="K637" t="str">
            <v/>
          </cell>
          <cell r="L637" t="str">
            <v>MUNICIPIO</v>
          </cell>
          <cell r="M637" t="str">
            <v/>
          </cell>
        </row>
        <row r="638">
          <cell r="C638" t="str">
            <v>05736004</v>
          </cell>
          <cell r="D638" t="str">
            <v>ANTIOQUIA</v>
          </cell>
          <cell r="E638" t="str">
            <v>SEGOVIA</v>
          </cell>
          <cell r="F638" t="str">
            <v>EL CENIZO</v>
          </cell>
          <cell r="G638" t="str">
            <v>CABECERA CORREGIMIENTO MUNICIPAL (C)</v>
          </cell>
          <cell r="H638" t="str">
            <v>-74,8337772107</v>
          </cell>
          <cell r="J638" t="str">
            <v>7,30510948418</v>
          </cell>
          <cell r="K638" t="str">
            <v/>
          </cell>
          <cell r="L638" t="str">
            <v>MUNICIPIO</v>
          </cell>
          <cell r="M638" t="str">
            <v/>
          </cell>
        </row>
        <row r="639">
          <cell r="C639" t="str">
            <v>05736005</v>
          </cell>
          <cell r="D639" t="str">
            <v>ANTIOQUIA</v>
          </cell>
          <cell r="E639" t="str">
            <v>SEGOVIA</v>
          </cell>
          <cell r="F639" t="str">
            <v>EL CRISTO</v>
          </cell>
          <cell r="G639" t="str">
            <v>CABECERA CORREGIMIENTO MUNICIPAL (C)</v>
          </cell>
          <cell r="H639" t="str">
            <v>-74,8312085417</v>
          </cell>
          <cell r="J639" t="str">
            <v>7,28661862488</v>
          </cell>
          <cell r="K639" t="str">
            <v/>
          </cell>
          <cell r="L639" t="str">
            <v>MUNICIPIO</v>
          </cell>
          <cell r="M639" t="str">
            <v/>
          </cell>
        </row>
        <row r="640">
          <cell r="C640" t="str">
            <v>05736006</v>
          </cell>
          <cell r="D640" t="str">
            <v>ANTIOQUIA</v>
          </cell>
          <cell r="E640" t="str">
            <v>SEGOVIA</v>
          </cell>
          <cell r="F640" t="str">
            <v>EL CHISPERO</v>
          </cell>
          <cell r="G640" t="str">
            <v>CABECERA CORREGIMIENTO MUNICIPAL (C)</v>
          </cell>
          <cell r="H640" t="str">
            <v>-74,7830409877</v>
          </cell>
          <cell r="J640" t="str">
            <v>7,1533957428</v>
          </cell>
          <cell r="K640" t="str">
            <v/>
          </cell>
          <cell r="L640" t="str">
            <v>MUNICIPIO</v>
          </cell>
          <cell r="M640" t="str">
            <v/>
          </cell>
        </row>
        <row r="641">
          <cell r="C641" t="str">
            <v>05736007</v>
          </cell>
          <cell r="D641" t="str">
            <v>ANTIOQUIA</v>
          </cell>
          <cell r="E641" t="str">
            <v>SEGOVIA</v>
          </cell>
          <cell r="F641" t="str">
            <v>LA CALIENTE</v>
          </cell>
          <cell r="G641" t="str">
            <v>CABECERA CORREGIMIENTO MUNICIPAL (C)</v>
          </cell>
          <cell r="H641" t="str">
            <v>-74,8372932515</v>
          </cell>
          <cell r="J641" t="str">
            <v>7,30196313594</v>
          </cell>
          <cell r="K641" t="str">
            <v/>
          </cell>
          <cell r="L641" t="str">
            <v>MUNICIPIO</v>
          </cell>
          <cell r="M641" t="str">
            <v/>
          </cell>
        </row>
        <row r="642">
          <cell r="C642" t="str">
            <v>05756000</v>
          </cell>
          <cell r="D642" t="str">
            <v>ANTIOQUIA</v>
          </cell>
          <cell r="E642" t="str">
            <v>SONSÓN</v>
          </cell>
          <cell r="F642" t="str">
            <v>SONSÓN</v>
          </cell>
          <cell r="G642" t="str">
            <v>CABECERA MUNICIPAL (CM)</v>
          </cell>
          <cell r="H642" t="str">
            <v>-75,3103024361</v>
          </cell>
          <cell r="J642" t="str">
            <v>5,71278805376</v>
          </cell>
          <cell r="K642" t="str">
            <v/>
          </cell>
          <cell r="L642" t="str">
            <v>MUNICIPIO</v>
          </cell>
          <cell r="M642" t="str">
            <v/>
          </cell>
        </row>
        <row r="643">
          <cell r="C643" t="str">
            <v>05756001</v>
          </cell>
          <cell r="D643" t="str">
            <v>ANTIOQUIA</v>
          </cell>
          <cell r="E643" t="str">
            <v>SONSÓN</v>
          </cell>
          <cell r="F643" t="str">
            <v>ALTO DE SABANAS</v>
          </cell>
          <cell r="G643" t="str">
            <v>CABECERA CORREGIMIENTO MUNICIPAL (C)</v>
          </cell>
          <cell r="H643" t="str">
            <v>-75,385335232</v>
          </cell>
          <cell r="J643" t="str">
            <v>5,71870166536</v>
          </cell>
          <cell r="K643" t="str">
            <v/>
          </cell>
          <cell r="L643" t="str">
            <v>MUNICIPIO</v>
          </cell>
          <cell r="M643" t="str">
            <v/>
          </cell>
        </row>
        <row r="644">
          <cell r="C644" t="str">
            <v>05756005</v>
          </cell>
          <cell r="D644" t="str">
            <v>ANTIOQUIA</v>
          </cell>
          <cell r="E644" t="str">
            <v>SONSÓN</v>
          </cell>
          <cell r="F644" t="str">
            <v>SAN MIGUEL</v>
          </cell>
          <cell r="G644" t="str">
            <v>CABECERA CORREGIMIENTO MUNICIPAL (C)</v>
          </cell>
          <cell r="H644" t="str">
            <v>-74,7286394666</v>
          </cell>
          <cell r="J644" t="str">
            <v>5,73505553803</v>
          </cell>
          <cell r="K644" t="str">
            <v/>
          </cell>
          <cell r="L644" t="str">
            <v>MUNICIPIO</v>
          </cell>
          <cell r="M644" t="str">
            <v/>
          </cell>
        </row>
        <row r="645">
          <cell r="C645" t="str">
            <v>05756030</v>
          </cell>
          <cell r="D645" t="str">
            <v>ANTIOQUIA</v>
          </cell>
          <cell r="E645" t="str">
            <v>SONSÓN</v>
          </cell>
          <cell r="F645" t="str">
            <v>LA DANTA</v>
          </cell>
          <cell r="G645" t="str">
            <v>CABECERA CORREGIMIENTO MUNICIPAL (C)</v>
          </cell>
          <cell r="H645" t="str">
            <v>-74,8287906428</v>
          </cell>
          <cell r="J645" t="str">
            <v>5,83788359302</v>
          </cell>
          <cell r="K645" t="str">
            <v/>
          </cell>
          <cell r="L645" t="str">
            <v>MUNICIPIO</v>
          </cell>
          <cell r="M645" t="str">
            <v/>
          </cell>
        </row>
        <row r="646">
          <cell r="C646" t="str">
            <v>05756033</v>
          </cell>
          <cell r="D646" t="str">
            <v>ANTIOQUIA</v>
          </cell>
          <cell r="E646" t="str">
            <v>SONSÓN</v>
          </cell>
          <cell r="F646" t="str">
            <v>JERUSALÉN</v>
          </cell>
          <cell r="G646" t="str">
            <v>CABECERA CORREGIMIENTO MUNICIPAL (C)</v>
          </cell>
          <cell r="H646" t="str">
            <v>-74,8474936982</v>
          </cell>
          <cell r="J646" t="str">
            <v>5,89702183627</v>
          </cell>
          <cell r="K646" t="str">
            <v/>
          </cell>
          <cell r="L646" t="str">
            <v>MUNICIPIO</v>
          </cell>
          <cell r="M646" t="str">
            <v/>
          </cell>
        </row>
        <row r="647">
          <cell r="C647" t="str">
            <v>05761000</v>
          </cell>
          <cell r="D647" t="str">
            <v>ANTIOQUIA</v>
          </cell>
          <cell r="E647" t="str">
            <v>SOPETRÁN</v>
          </cell>
          <cell r="F647" t="str">
            <v>SOPETRÁN</v>
          </cell>
          <cell r="G647" t="str">
            <v>CABECERA MUNICIPAL (CM)</v>
          </cell>
          <cell r="H647" t="str">
            <v>-75,745937366</v>
          </cell>
          <cell r="J647" t="str">
            <v>6,50313220449</v>
          </cell>
          <cell r="K647" t="str">
            <v/>
          </cell>
          <cell r="L647" t="str">
            <v>MUNICIPIO</v>
          </cell>
          <cell r="M647" t="str">
            <v/>
          </cell>
        </row>
        <row r="648">
          <cell r="C648" t="str">
            <v>05761001</v>
          </cell>
          <cell r="D648" t="str">
            <v>ANTIOQUIA</v>
          </cell>
          <cell r="E648" t="str">
            <v>SOPETRÁN</v>
          </cell>
          <cell r="F648" t="str">
            <v>CÓRDOBA</v>
          </cell>
          <cell r="G648" t="str">
            <v>CABECERA CORREGIMIENTO MUNICIPAL (C)</v>
          </cell>
          <cell r="H648" t="str">
            <v>-75,7697456279</v>
          </cell>
          <cell r="J648" t="str">
            <v>6,5183567871</v>
          </cell>
          <cell r="K648" t="str">
            <v/>
          </cell>
          <cell r="L648" t="str">
            <v>MUNICIPIO</v>
          </cell>
          <cell r="M648" t="str">
            <v/>
          </cell>
        </row>
        <row r="649">
          <cell r="C649" t="str">
            <v>05761003</v>
          </cell>
          <cell r="D649" t="str">
            <v>ANTIOQUIA</v>
          </cell>
          <cell r="E649" t="str">
            <v>SOPETRÁN</v>
          </cell>
          <cell r="F649" t="str">
            <v>HORIZONTES</v>
          </cell>
          <cell r="G649" t="str">
            <v>CABECERA CORREGIMIENTO MUNICIPAL (C)</v>
          </cell>
          <cell r="H649" t="str">
            <v>-75,7396820968</v>
          </cell>
          <cell r="J649" t="str">
            <v>6,59834045606</v>
          </cell>
          <cell r="K649" t="str">
            <v/>
          </cell>
          <cell r="L649" t="str">
            <v>MUNICIPIO</v>
          </cell>
          <cell r="M649" t="str">
            <v/>
          </cell>
        </row>
        <row r="650">
          <cell r="C650" t="str">
            <v>05761005</v>
          </cell>
          <cell r="D650" t="str">
            <v>ANTIOQUIA</v>
          </cell>
          <cell r="E650" t="str">
            <v>SOPETRÁN</v>
          </cell>
          <cell r="F650" t="str">
            <v>SAN NICOLÁS</v>
          </cell>
          <cell r="G650" t="str">
            <v>CABECERA CORREGIMIENTO MUNICIPAL (C)</v>
          </cell>
          <cell r="H650" t="str">
            <v>-75,8212570367</v>
          </cell>
          <cell r="J650" t="str">
            <v>6,47838772116</v>
          </cell>
          <cell r="K650" t="str">
            <v/>
          </cell>
          <cell r="L650" t="str">
            <v>MUNICIPIO</v>
          </cell>
          <cell r="M650" t="str">
            <v/>
          </cell>
        </row>
        <row r="651">
          <cell r="C651" t="str">
            <v>05761011</v>
          </cell>
          <cell r="D651" t="str">
            <v>ANTIOQUIA</v>
          </cell>
          <cell r="E651" t="str">
            <v>SOPETRÁN</v>
          </cell>
          <cell r="F651" t="str">
            <v>LA MIRANDA</v>
          </cell>
          <cell r="G651" t="str">
            <v>CASERÍO (CAS)</v>
          </cell>
          <cell r="H651" t="str">
            <v>-75,7453929198851</v>
          </cell>
          <cell r="J651" t="str">
            <v>6,5213175757816</v>
          </cell>
          <cell r="K651" t="str">
            <v/>
          </cell>
          <cell r="L651" t="str">
            <v>MUNICIPIO</v>
          </cell>
          <cell r="M651" t="str">
            <v/>
          </cell>
        </row>
        <row r="652">
          <cell r="C652" t="str">
            <v>05761012</v>
          </cell>
          <cell r="D652" t="str">
            <v>ANTIOQUIA</v>
          </cell>
          <cell r="E652" t="str">
            <v>SOPETRÁN</v>
          </cell>
          <cell r="F652" t="str">
            <v>SANTA BARBARA</v>
          </cell>
          <cell r="G652" t="str">
            <v>CASERÍO (CAS)</v>
          </cell>
          <cell r="H652" t="str">
            <v>-75,7453929198851</v>
          </cell>
          <cell r="J652" t="str">
            <v>6,5213175757816</v>
          </cell>
          <cell r="K652" t="str">
            <v/>
          </cell>
          <cell r="L652" t="str">
            <v>MUNICIPIO</v>
          </cell>
          <cell r="M652" t="str">
            <v/>
          </cell>
        </row>
        <row r="653">
          <cell r="C653" t="str">
            <v>05789000</v>
          </cell>
          <cell r="D653" t="str">
            <v>ANTIOQUIA</v>
          </cell>
          <cell r="E653" t="str">
            <v>TÁMESIS</v>
          </cell>
          <cell r="F653" t="str">
            <v>TÁMESIS</v>
          </cell>
          <cell r="G653" t="str">
            <v>CABECERA MUNICIPAL (CM)</v>
          </cell>
          <cell r="H653" t="str">
            <v>-75,7142215352</v>
          </cell>
          <cell r="J653" t="str">
            <v>5,66517675836</v>
          </cell>
          <cell r="K653" t="str">
            <v/>
          </cell>
          <cell r="L653" t="str">
            <v>MUNICIPIO</v>
          </cell>
          <cell r="M653" t="str">
            <v/>
          </cell>
        </row>
        <row r="654">
          <cell r="C654" t="str">
            <v>05789001</v>
          </cell>
          <cell r="D654" t="str">
            <v>ANTIOQUIA</v>
          </cell>
          <cell r="E654" t="str">
            <v>TÁMESIS</v>
          </cell>
          <cell r="F654" t="str">
            <v>PALERMO</v>
          </cell>
          <cell r="G654" t="str">
            <v>CABECERA CORREGIMIENTO MUNICIPAL (C)</v>
          </cell>
          <cell r="H654" t="str">
            <v>-75,6955319182</v>
          </cell>
          <cell r="J654" t="str">
            <v>5,73322896922</v>
          </cell>
          <cell r="K654" t="str">
            <v/>
          </cell>
          <cell r="L654" t="str">
            <v>MUNICIPIO</v>
          </cell>
          <cell r="M654" t="str">
            <v/>
          </cell>
        </row>
        <row r="655">
          <cell r="C655" t="str">
            <v>05789002</v>
          </cell>
          <cell r="D655" t="str">
            <v>ANTIOQUIA</v>
          </cell>
          <cell r="E655" t="str">
            <v>TÁMESIS</v>
          </cell>
          <cell r="F655" t="str">
            <v>SAN PABLO</v>
          </cell>
          <cell r="G655" t="str">
            <v>CABECERA CORREGIMIENTO MUNICIPAL (C)</v>
          </cell>
          <cell r="H655" t="str">
            <v>-75,6828176647</v>
          </cell>
          <cell r="J655" t="str">
            <v>5,60405472853</v>
          </cell>
          <cell r="K655" t="str">
            <v/>
          </cell>
          <cell r="L655" t="str">
            <v>MUNICIPIO</v>
          </cell>
          <cell r="M655" t="str">
            <v/>
          </cell>
        </row>
        <row r="656">
          <cell r="C656" t="str">
            <v>05790000</v>
          </cell>
          <cell r="D656" t="str">
            <v>ANTIOQUIA</v>
          </cell>
          <cell r="E656" t="str">
            <v>TARAZÁ</v>
          </cell>
          <cell r="F656" t="str">
            <v>TARAZÁ</v>
          </cell>
          <cell r="G656" t="str">
            <v>CABECERA MUNICIPAL (CM)</v>
          </cell>
          <cell r="H656" t="str">
            <v>-75,3997109965</v>
          </cell>
          <cell r="J656" t="str">
            <v>7,58161135295</v>
          </cell>
          <cell r="K656" t="str">
            <v/>
          </cell>
          <cell r="L656" t="str">
            <v>MUNICIPIO</v>
          </cell>
          <cell r="M656" t="str">
            <v/>
          </cell>
        </row>
        <row r="657">
          <cell r="C657" t="str">
            <v>05790001</v>
          </cell>
          <cell r="D657" t="str">
            <v>ANTIOQUIA</v>
          </cell>
          <cell r="E657" t="str">
            <v>TARAZÁ</v>
          </cell>
          <cell r="F657" t="str">
            <v>BARRO BLANCO</v>
          </cell>
          <cell r="G657" t="str">
            <v>CABECERA CORREGIMIENTO MUNICIPAL (C)</v>
          </cell>
          <cell r="H657" t="str">
            <v>-75,2644533012</v>
          </cell>
          <cell r="J657" t="str">
            <v>7,47206852198</v>
          </cell>
          <cell r="K657" t="str">
            <v/>
          </cell>
          <cell r="L657" t="str">
            <v>MUNICIPIO</v>
          </cell>
          <cell r="M657" t="str">
            <v/>
          </cell>
        </row>
        <row r="658">
          <cell r="C658" t="str">
            <v>05790002</v>
          </cell>
          <cell r="D658" t="str">
            <v>ANTIOQUIA</v>
          </cell>
          <cell r="E658" t="str">
            <v>TARAZÁ</v>
          </cell>
          <cell r="F658" t="str">
            <v>EL DOCE</v>
          </cell>
          <cell r="G658" t="str">
            <v>CABECERA CORREGIMIENTO MUNICIPAL (C)</v>
          </cell>
          <cell r="H658" t="str">
            <v>-75,3069029987</v>
          </cell>
          <cell r="J658" t="str">
            <v>7,44547794648</v>
          </cell>
          <cell r="K658" t="str">
            <v/>
          </cell>
          <cell r="L658" t="str">
            <v>MUNICIPIO</v>
          </cell>
          <cell r="M658" t="str">
            <v/>
          </cell>
        </row>
        <row r="659">
          <cell r="C659" t="str">
            <v>05790003</v>
          </cell>
          <cell r="D659" t="str">
            <v>ANTIOQUIA</v>
          </cell>
          <cell r="E659" t="str">
            <v>TARAZÁ</v>
          </cell>
          <cell r="F659" t="str">
            <v>PUERTO ANTIOQUIA</v>
          </cell>
          <cell r="G659" t="str">
            <v>CABECERA CORREGIMIENTO MUNICIPAL (C)</v>
          </cell>
          <cell r="H659" t="str">
            <v>-75,3415385424</v>
          </cell>
          <cell r="J659" t="str">
            <v>7,53656287617</v>
          </cell>
          <cell r="K659" t="str">
            <v/>
          </cell>
          <cell r="L659" t="str">
            <v>MUNICIPIO</v>
          </cell>
          <cell r="M659" t="str">
            <v/>
          </cell>
        </row>
        <row r="660">
          <cell r="C660" t="str">
            <v>05790004</v>
          </cell>
          <cell r="D660" t="str">
            <v>ANTIOQUIA</v>
          </cell>
          <cell r="E660" t="str">
            <v>TARAZÁ</v>
          </cell>
          <cell r="F660" t="str">
            <v>LA CAUCANA</v>
          </cell>
          <cell r="G660" t="str">
            <v>CABECERA CORREGIMIENTO MUNICIPAL (C)</v>
          </cell>
          <cell r="H660" t="str">
            <v>-75,5220252329</v>
          </cell>
          <cell r="J660" t="str">
            <v>7,64133994216</v>
          </cell>
          <cell r="K660" t="str">
            <v/>
          </cell>
          <cell r="L660" t="str">
            <v>MUNICIPIO</v>
          </cell>
          <cell r="M660" t="str">
            <v/>
          </cell>
        </row>
        <row r="661">
          <cell r="C661" t="str">
            <v>05790005</v>
          </cell>
          <cell r="D661" t="str">
            <v>ANTIOQUIA</v>
          </cell>
          <cell r="E661" t="str">
            <v>TARAZÁ</v>
          </cell>
          <cell r="F661" t="str">
            <v>EL GUAIMARO</v>
          </cell>
          <cell r="G661" t="str">
            <v>CABECERA CORREGIMIENTO MUNICIPAL (C)</v>
          </cell>
          <cell r="H661" t="str">
            <v>-75,4805020777</v>
          </cell>
          <cell r="J661" t="str">
            <v>7,48586684464</v>
          </cell>
          <cell r="K661" t="str">
            <v/>
          </cell>
          <cell r="L661" t="str">
            <v>MUNICIPIO</v>
          </cell>
          <cell r="M661" t="str">
            <v/>
          </cell>
        </row>
        <row r="662">
          <cell r="C662" t="str">
            <v>05790006</v>
          </cell>
          <cell r="D662" t="str">
            <v>ANTIOQUIA</v>
          </cell>
          <cell r="E662" t="str">
            <v>TARAZÁ</v>
          </cell>
          <cell r="F662" t="str">
            <v>PIEDRAS</v>
          </cell>
          <cell r="G662" t="str">
            <v>CENTRO POBLADO (CP)</v>
          </cell>
          <cell r="H662" t="str">
            <v>-75,4805020777</v>
          </cell>
          <cell r="J662" t="str">
            <v>7,48586684464</v>
          </cell>
          <cell r="K662" t="str">
            <v/>
          </cell>
          <cell r="L662" t="str">
            <v>MUNICIPIO</v>
          </cell>
          <cell r="M662" t="str">
            <v/>
          </cell>
        </row>
        <row r="663">
          <cell r="C663" t="str">
            <v>05792000</v>
          </cell>
          <cell r="D663" t="str">
            <v>ANTIOQUIA</v>
          </cell>
          <cell r="E663" t="str">
            <v>TARSO</v>
          </cell>
          <cell r="F663" t="str">
            <v>TARSO</v>
          </cell>
          <cell r="G663" t="str">
            <v>CABECERA MUNICIPAL (CM)</v>
          </cell>
          <cell r="H663" t="str">
            <v>-75,8227902131</v>
          </cell>
          <cell r="J663" t="str">
            <v>5,8654485824</v>
          </cell>
          <cell r="K663" t="str">
            <v/>
          </cell>
          <cell r="L663" t="str">
            <v>MUNICIPIO</v>
          </cell>
          <cell r="M663" t="str">
            <v/>
          </cell>
        </row>
        <row r="664">
          <cell r="C664" t="str">
            <v>05792003</v>
          </cell>
          <cell r="D664" t="str">
            <v>ANTIOQUIA</v>
          </cell>
          <cell r="E664" t="str">
            <v>TARSO</v>
          </cell>
          <cell r="F664" t="str">
            <v>TACA MOCHO</v>
          </cell>
          <cell r="G664" t="str">
            <v>CASERÍO (CAS)</v>
          </cell>
          <cell r="H664" t="str">
            <v>-75,8289114046478</v>
          </cell>
          <cell r="J664" t="str">
            <v>5,8708829258741</v>
          </cell>
          <cell r="K664" t="str">
            <v/>
          </cell>
          <cell r="L664" t="str">
            <v>MUNICIPIO</v>
          </cell>
          <cell r="M664" t="str">
            <v/>
          </cell>
        </row>
        <row r="665">
          <cell r="C665" t="str">
            <v>05792006</v>
          </cell>
          <cell r="D665" t="str">
            <v>ANTIOQUIA</v>
          </cell>
          <cell r="E665" t="str">
            <v>TARSO</v>
          </cell>
          <cell r="F665" t="str">
            <v>EL CEDRON</v>
          </cell>
          <cell r="G665" t="str">
            <v>CASERÍO (CAS)</v>
          </cell>
          <cell r="H665" t="str">
            <v>-75,8289114046478</v>
          </cell>
          <cell r="J665" t="str">
            <v>5,8708829258741</v>
          </cell>
          <cell r="K665" t="str">
            <v/>
          </cell>
          <cell r="L665" t="str">
            <v>MUNICIPIO</v>
          </cell>
          <cell r="M665" t="str">
            <v/>
          </cell>
        </row>
        <row r="666">
          <cell r="C666" t="str">
            <v>05809000</v>
          </cell>
          <cell r="D666" t="str">
            <v>ANTIOQUIA</v>
          </cell>
          <cell r="E666" t="str">
            <v>TITIRIBÍ</v>
          </cell>
          <cell r="F666" t="str">
            <v>TITIRIBÍ</v>
          </cell>
          <cell r="G666" t="str">
            <v>CABECERA MUNICIPAL (CM)</v>
          </cell>
          <cell r="H666" t="str">
            <v>-75,7947081203</v>
          </cell>
          <cell r="J666" t="str">
            <v>6,06294586497</v>
          </cell>
          <cell r="K666" t="str">
            <v/>
          </cell>
          <cell r="L666" t="str">
            <v>MUNICIPIO</v>
          </cell>
          <cell r="M666" t="str">
            <v/>
          </cell>
        </row>
        <row r="667">
          <cell r="C667" t="str">
            <v>05809001</v>
          </cell>
          <cell r="D667" t="str">
            <v>ANTIOQUIA</v>
          </cell>
          <cell r="E667" t="str">
            <v>TITIRIBÍ</v>
          </cell>
          <cell r="F667" t="str">
            <v>LA MESETA</v>
          </cell>
          <cell r="G667" t="str">
            <v>CABECERA CORREGIMIENTO MUNICIPAL (C)</v>
          </cell>
          <cell r="H667" t="str">
            <v>-75,7993736944</v>
          </cell>
          <cell r="J667" t="str">
            <v>6,05825577222</v>
          </cell>
          <cell r="K667" t="str">
            <v/>
          </cell>
          <cell r="L667" t="str">
            <v>MUNICIPIO</v>
          </cell>
          <cell r="M667" t="str">
            <v/>
          </cell>
        </row>
        <row r="668">
          <cell r="C668" t="str">
            <v>05809002</v>
          </cell>
          <cell r="D668" t="str">
            <v>ANTIOQUIA</v>
          </cell>
          <cell r="E668" t="str">
            <v>TITIRIBÍ</v>
          </cell>
          <cell r="F668" t="str">
            <v>ALBANIA</v>
          </cell>
          <cell r="G668" t="str">
            <v>CABECERA CORREGIMIENTO MUNICIPAL (C)</v>
          </cell>
          <cell r="H668" t="str">
            <v>-75,7993736944</v>
          </cell>
          <cell r="J668" t="str">
            <v>6,05825577222</v>
          </cell>
          <cell r="K668" t="str">
            <v/>
          </cell>
          <cell r="L668" t="str">
            <v>MUNICIPIO</v>
          </cell>
          <cell r="M668" t="str">
            <v/>
          </cell>
        </row>
        <row r="669">
          <cell r="C669" t="str">
            <v>05809003</v>
          </cell>
          <cell r="D669" t="str">
            <v>ANTIOQUIA</v>
          </cell>
          <cell r="E669" t="str">
            <v>TITIRIBÍ</v>
          </cell>
          <cell r="F669" t="str">
            <v>OTRAMINA</v>
          </cell>
          <cell r="G669" t="str">
            <v>CABECERA CORREGIMIENTO MUNICIPAL (C)</v>
          </cell>
          <cell r="H669" t="str">
            <v>-75,7993736944</v>
          </cell>
          <cell r="J669" t="str">
            <v>6,05825577222</v>
          </cell>
          <cell r="K669" t="str">
            <v/>
          </cell>
          <cell r="L669" t="str">
            <v>MUNICIPIO</v>
          </cell>
          <cell r="M669" t="str">
            <v/>
          </cell>
        </row>
        <row r="670">
          <cell r="C670" t="str">
            <v>05809004</v>
          </cell>
          <cell r="D670" t="str">
            <v>ANTIOQUIA</v>
          </cell>
          <cell r="E670" t="str">
            <v>TITIRIBÍ</v>
          </cell>
          <cell r="F670" t="str">
            <v>SITIO VIEJO</v>
          </cell>
          <cell r="G670" t="str">
            <v>CABECERA CORREGIMIENTO MUNICIPAL (C)</v>
          </cell>
          <cell r="H670" t="str">
            <v>-75,7908788159</v>
          </cell>
          <cell r="J670" t="str">
            <v>6,07527400912</v>
          </cell>
          <cell r="K670" t="str">
            <v/>
          </cell>
          <cell r="L670" t="str">
            <v>MUNICIPIO</v>
          </cell>
          <cell r="M670" t="str">
            <v/>
          </cell>
        </row>
        <row r="671">
          <cell r="C671" t="str">
            <v>05809014</v>
          </cell>
          <cell r="D671" t="str">
            <v>ANTIOQUIA</v>
          </cell>
          <cell r="E671" t="str">
            <v>TITIRIBÍ</v>
          </cell>
          <cell r="F671" t="str">
            <v>PORVENIR</v>
          </cell>
          <cell r="G671" t="str">
            <v>CENTRO POBLADO (CP)</v>
          </cell>
          <cell r="H671" t="str">
            <v>-75,7993736944</v>
          </cell>
          <cell r="J671" t="str">
            <v>6,05825577222</v>
          </cell>
          <cell r="K671" t="str">
            <v/>
          </cell>
          <cell r="L671" t="str">
            <v>MUNICIPIO</v>
          </cell>
          <cell r="M671" t="str">
            <v/>
          </cell>
        </row>
        <row r="672">
          <cell r="C672" t="str">
            <v>05809016</v>
          </cell>
          <cell r="D672" t="str">
            <v>ANTIOQUIA</v>
          </cell>
          <cell r="E672" t="str">
            <v>TITIRIBÍ</v>
          </cell>
          <cell r="F672" t="str">
            <v>PUERTO ESCONDIDO</v>
          </cell>
          <cell r="G672" t="str">
            <v>CENTRO POBLADO (CP)</v>
          </cell>
          <cell r="H672" t="str">
            <v>-75,7993736944</v>
          </cell>
          <cell r="J672" t="str">
            <v>6,05825577222</v>
          </cell>
          <cell r="K672" t="str">
            <v/>
          </cell>
          <cell r="L672" t="str">
            <v>MUNICIPIO</v>
          </cell>
          <cell r="M672" t="str">
            <v/>
          </cell>
        </row>
        <row r="673">
          <cell r="C673" t="str">
            <v>05809018</v>
          </cell>
          <cell r="D673" t="str">
            <v>ANTIOQUIA</v>
          </cell>
          <cell r="E673" t="str">
            <v>TITIRIBÍ</v>
          </cell>
          <cell r="F673" t="str">
            <v>VOLCÁN</v>
          </cell>
          <cell r="G673" t="str">
            <v>CENTRO POBLADO (CP)</v>
          </cell>
          <cell r="H673" t="str">
            <v>-75,7993736944</v>
          </cell>
          <cell r="J673" t="str">
            <v>6,05825577222</v>
          </cell>
          <cell r="K673" t="str">
            <v/>
          </cell>
          <cell r="L673" t="str">
            <v>MUNICIPIO</v>
          </cell>
          <cell r="M673" t="str">
            <v/>
          </cell>
        </row>
        <row r="674">
          <cell r="C674" t="str">
            <v>05819000</v>
          </cell>
          <cell r="D674" t="str">
            <v>ANTIOQUIA</v>
          </cell>
          <cell r="E674" t="str">
            <v>TOLEDO</v>
          </cell>
          <cell r="F674" t="str">
            <v>TOLEDO</v>
          </cell>
          <cell r="G674" t="str">
            <v>CABECERA MUNICIPAL (CM)</v>
          </cell>
          <cell r="H674" t="str">
            <v>-75,6921665411</v>
          </cell>
          <cell r="J674" t="str">
            <v>7,01034191618</v>
          </cell>
          <cell r="K674" t="str">
            <v/>
          </cell>
          <cell r="L674" t="str">
            <v>MUNICIPIO</v>
          </cell>
          <cell r="M674" t="str">
            <v/>
          </cell>
        </row>
        <row r="675">
          <cell r="C675" t="str">
            <v>05819001</v>
          </cell>
          <cell r="D675" t="str">
            <v>ANTIOQUIA</v>
          </cell>
          <cell r="E675" t="str">
            <v>TOLEDO</v>
          </cell>
          <cell r="F675" t="str">
            <v>BUENAVISTA</v>
          </cell>
          <cell r="G675" t="str">
            <v>CABECERA CORREGIMIENTO MUNICIPAL (C)</v>
          </cell>
          <cell r="H675" t="str">
            <v>-75,7135849124</v>
          </cell>
          <cell r="J675" t="str">
            <v>7,01628785189</v>
          </cell>
          <cell r="K675" t="str">
            <v/>
          </cell>
          <cell r="L675" t="str">
            <v>MUNICIPIO</v>
          </cell>
          <cell r="M675" t="str">
            <v/>
          </cell>
        </row>
        <row r="676">
          <cell r="C676" t="str">
            <v>05819002</v>
          </cell>
          <cell r="D676" t="str">
            <v>ANTIOQUIA</v>
          </cell>
          <cell r="E676" t="str">
            <v>TOLEDO</v>
          </cell>
          <cell r="F676" t="str">
            <v>EL VALLE</v>
          </cell>
          <cell r="G676" t="str">
            <v>CABECERA CORREGIMIENTO MUNICIPAL (C)</v>
          </cell>
          <cell r="H676" t="str">
            <v>-75,6742309942</v>
          </cell>
          <cell r="J676" t="str">
            <v>7,05230153925</v>
          </cell>
          <cell r="K676" t="str">
            <v/>
          </cell>
          <cell r="L676" t="str">
            <v>MUNICIPIO</v>
          </cell>
          <cell r="M676" t="str">
            <v/>
          </cell>
        </row>
        <row r="677">
          <cell r="C677" t="str">
            <v>05819005</v>
          </cell>
          <cell r="D677" t="str">
            <v>ANTIOQUIA</v>
          </cell>
          <cell r="E677" t="str">
            <v>TOLEDO</v>
          </cell>
          <cell r="F677" t="str">
            <v>EL BRUGO</v>
          </cell>
          <cell r="G677" t="str">
            <v>CASERÍO (CAS)</v>
          </cell>
          <cell r="H677" t="str">
            <v>-75,7135915863241</v>
          </cell>
          <cell r="J677" t="str">
            <v>7,0162335913051</v>
          </cell>
          <cell r="K677" t="str">
            <v/>
          </cell>
          <cell r="L677" t="str">
            <v>MUNICIPIO</v>
          </cell>
          <cell r="M677" t="str">
            <v/>
          </cell>
        </row>
        <row r="678">
          <cell r="C678" t="str">
            <v>05837000</v>
          </cell>
          <cell r="D678" t="str">
            <v>ANTIOQUIA</v>
          </cell>
          <cell r="E678" t="str">
            <v>TURBO</v>
          </cell>
          <cell r="F678" t="str">
            <v>TURBO</v>
          </cell>
          <cell r="G678" t="str">
            <v>CABECERA MUNICIPAL (CM)</v>
          </cell>
          <cell r="H678" t="str">
            <v>-76,7264318312</v>
          </cell>
          <cell r="J678" t="str">
            <v>8,094096738</v>
          </cell>
          <cell r="K678" t="str">
            <v/>
          </cell>
          <cell r="L678" t="str">
            <v>MUNICIPIO</v>
          </cell>
          <cell r="M678" t="str">
            <v/>
          </cell>
        </row>
        <row r="679">
          <cell r="C679" t="str">
            <v>05837001</v>
          </cell>
          <cell r="D679" t="str">
            <v>ANTIOQUIA</v>
          </cell>
          <cell r="E679" t="str">
            <v>TURBO</v>
          </cell>
          <cell r="F679" t="str">
            <v>CURRULAO</v>
          </cell>
          <cell r="G679" t="str">
            <v>CABECERA CORREGIMIENTO MUNICIPAL (C)</v>
          </cell>
          <cell r="H679" t="str">
            <v>-76,6371275773</v>
          </cell>
          <cell r="J679" t="str">
            <v>7,9932625301</v>
          </cell>
          <cell r="K679" t="str">
            <v/>
          </cell>
          <cell r="L679" t="str">
            <v>MUNICIPIO</v>
          </cell>
          <cell r="M679" t="str">
            <v/>
          </cell>
        </row>
        <row r="680">
          <cell r="C680" t="str">
            <v>05837002</v>
          </cell>
          <cell r="D680" t="str">
            <v>ANTIOQUIA</v>
          </cell>
          <cell r="E680" t="str">
            <v>TURBO</v>
          </cell>
          <cell r="F680" t="str">
            <v>NUEVA COLONIA</v>
          </cell>
          <cell r="G680" t="str">
            <v>CABECERA CORREGIMIENTO MUNICIPAL (C)</v>
          </cell>
          <cell r="H680" t="str">
            <v>-76,7164419065</v>
          </cell>
          <cell r="J680" t="str">
            <v>7,93510879235</v>
          </cell>
          <cell r="K680" t="str">
            <v/>
          </cell>
          <cell r="L680" t="str">
            <v>MUNICIPIO</v>
          </cell>
          <cell r="M680" t="str">
            <v/>
          </cell>
        </row>
        <row r="681">
          <cell r="C681" t="str">
            <v>05837003</v>
          </cell>
          <cell r="D681" t="str">
            <v>ANTIOQUIA</v>
          </cell>
          <cell r="E681" t="str">
            <v>TURBO</v>
          </cell>
          <cell r="F681" t="str">
            <v>EL TRES</v>
          </cell>
          <cell r="G681" t="str">
            <v>CABECERA CORREGIMIENTO MUNICIPAL (C)</v>
          </cell>
          <cell r="H681" t="str">
            <v>-76,6599544411</v>
          </cell>
          <cell r="J681" t="str">
            <v>8,06478274825</v>
          </cell>
          <cell r="K681" t="str">
            <v/>
          </cell>
          <cell r="L681" t="str">
            <v>MUNICIPIO</v>
          </cell>
          <cell r="M681" t="str">
            <v/>
          </cell>
        </row>
        <row r="682">
          <cell r="C682" t="str">
            <v>05837004</v>
          </cell>
          <cell r="D682" t="str">
            <v>ANTIOQUIA</v>
          </cell>
          <cell r="E682" t="str">
            <v>TURBO</v>
          </cell>
          <cell r="F682" t="str">
            <v>NUEVO ORIENTE</v>
          </cell>
          <cell r="G682" t="str">
            <v>CABECERA CORREGIMIENTO MUNICIPAL (C)</v>
          </cell>
          <cell r="H682" t="str">
            <v>-76,7091433802</v>
          </cell>
          <cell r="J682" t="str">
            <v>7,51727412707</v>
          </cell>
          <cell r="K682" t="str">
            <v/>
          </cell>
          <cell r="L682" t="str">
            <v>MUNICIPIO</v>
          </cell>
          <cell r="M682" t="str">
            <v/>
          </cell>
        </row>
        <row r="683">
          <cell r="C683" t="str">
            <v>05837005</v>
          </cell>
          <cell r="D683" t="str">
            <v>ANTIOQUIA</v>
          </cell>
          <cell r="E683" t="str">
            <v>TURBO</v>
          </cell>
          <cell r="F683" t="str">
            <v>SAN VICENTE DEL CONGO</v>
          </cell>
          <cell r="G683" t="str">
            <v>CABECERA CORREGIMIENTO MUNICIPAL (C)</v>
          </cell>
          <cell r="H683" t="str">
            <v>-76,4542122863</v>
          </cell>
          <cell r="J683" t="str">
            <v>8,23191275757</v>
          </cell>
          <cell r="K683" t="str">
            <v/>
          </cell>
          <cell r="L683" t="str">
            <v>MUNICIPIO</v>
          </cell>
          <cell r="M683" t="str">
            <v/>
          </cell>
        </row>
        <row r="684">
          <cell r="C684" t="str">
            <v>05837006</v>
          </cell>
          <cell r="D684" t="str">
            <v>ANTIOQUIA</v>
          </cell>
          <cell r="E684" t="str">
            <v>TURBO</v>
          </cell>
          <cell r="F684" t="str">
            <v>TIE</v>
          </cell>
          <cell r="G684" t="str">
            <v>CABECERA CORREGIMIENTO MUNICIPAL (C)</v>
          </cell>
          <cell r="H684" t="str">
            <v>-76,7514617121</v>
          </cell>
          <cell r="J684" t="str">
            <v>8,235852448</v>
          </cell>
          <cell r="K684" t="str">
            <v/>
          </cell>
          <cell r="L684" t="str">
            <v>MUNICIPIO</v>
          </cell>
          <cell r="M684" t="str">
            <v/>
          </cell>
        </row>
        <row r="685">
          <cell r="C685" t="str">
            <v>05837007</v>
          </cell>
          <cell r="D685" t="str">
            <v>ANTIOQUIA</v>
          </cell>
          <cell r="E685" t="str">
            <v>TURBO</v>
          </cell>
          <cell r="F685" t="str">
            <v>LOMAS AISLADAS</v>
          </cell>
          <cell r="G685" t="str">
            <v>CABECERA CORREGIMIENTO MUNICIPAL (C)</v>
          </cell>
          <cell r="H685" t="str">
            <v>-76,5795363784</v>
          </cell>
          <cell r="J685" t="str">
            <v>8,16848300183</v>
          </cell>
          <cell r="K685" t="str">
            <v/>
          </cell>
          <cell r="L685" t="str">
            <v>MUNICIPIO</v>
          </cell>
          <cell r="M685" t="str">
            <v/>
          </cell>
        </row>
        <row r="686">
          <cell r="C686" t="str">
            <v>05837008</v>
          </cell>
          <cell r="D686" t="str">
            <v>ANTIOQUIA</v>
          </cell>
          <cell r="E686" t="str">
            <v>TURBO</v>
          </cell>
          <cell r="F686" t="str">
            <v>RIOGRANDE</v>
          </cell>
          <cell r="G686" t="str">
            <v>CABECERA CORREGIMIENTO MUNICIPAL (C)</v>
          </cell>
          <cell r="H686" t="str">
            <v>-76,6228811037</v>
          </cell>
          <cell r="J686" t="str">
            <v>7,93046949226</v>
          </cell>
          <cell r="K686" t="str">
            <v/>
          </cell>
          <cell r="L686" t="str">
            <v>MUNICIPIO</v>
          </cell>
          <cell r="M686" t="str">
            <v/>
          </cell>
        </row>
        <row r="687">
          <cell r="C687" t="str">
            <v>05837009</v>
          </cell>
          <cell r="D687" t="str">
            <v>ANTIOQUIA</v>
          </cell>
          <cell r="E687" t="str">
            <v>TURBO</v>
          </cell>
          <cell r="F687" t="str">
            <v>BOCAS DEL RIO ATRATO</v>
          </cell>
          <cell r="G687" t="str">
            <v>CABECERA CORREGIMIENTO MUNICIPAL (C)</v>
          </cell>
          <cell r="H687" t="str">
            <v>-76,5795363784</v>
          </cell>
          <cell r="J687" t="str">
            <v>8,16848300183</v>
          </cell>
          <cell r="K687" t="str">
            <v/>
          </cell>
          <cell r="L687" t="str">
            <v>MUNICIPIO</v>
          </cell>
          <cell r="M687" t="str">
            <v/>
          </cell>
        </row>
        <row r="688">
          <cell r="C688" t="str">
            <v>05837010</v>
          </cell>
          <cell r="D688" t="str">
            <v>ANTIOQUIA</v>
          </cell>
          <cell r="E688" t="str">
            <v>TURBO</v>
          </cell>
          <cell r="F688" t="str">
            <v>EL DOS</v>
          </cell>
          <cell r="G688" t="str">
            <v>CABECERA CORREGIMIENTO MUNICIPAL (C)</v>
          </cell>
          <cell r="H688" t="str">
            <v>-76,681569519</v>
          </cell>
          <cell r="J688" t="str">
            <v>8,12733191763</v>
          </cell>
          <cell r="K688" t="str">
            <v/>
          </cell>
          <cell r="L688" t="str">
            <v>MUNICIPIO</v>
          </cell>
          <cell r="M688" t="str">
            <v/>
          </cell>
        </row>
        <row r="689">
          <cell r="C689" t="str">
            <v>05837012</v>
          </cell>
          <cell r="D689" t="str">
            <v>ANTIOQUIA</v>
          </cell>
          <cell r="E689" t="str">
            <v>TURBO</v>
          </cell>
          <cell r="F689" t="str">
            <v>PUEBLO BELLO</v>
          </cell>
          <cell r="G689" t="str">
            <v>CABECERA CORREGIMIENTO MUNICIPAL (C)</v>
          </cell>
          <cell r="H689" t="str">
            <v>-76,5263519036</v>
          </cell>
          <cell r="J689" t="str">
            <v>8,20439517081</v>
          </cell>
          <cell r="K689" t="str">
            <v/>
          </cell>
          <cell r="L689" t="str">
            <v>MUNICIPIO</v>
          </cell>
          <cell r="M689" t="str">
            <v/>
          </cell>
        </row>
        <row r="690">
          <cell r="C690" t="str">
            <v>05837013</v>
          </cell>
          <cell r="D690" t="str">
            <v>ANTIOQUIA</v>
          </cell>
          <cell r="E690" t="str">
            <v>TURBO</v>
          </cell>
          <cell r="F690" t="str">
            <v>SAN JOSÉ DE MULATOS</v>
          </cell>
          <cell r="G690" t="str">
            <v>CABECERA CORREGIMIENTO MUNICIPAL (C)</v>
          </cell>
          <cell r="H690" t="str">
            <v>-76,4861110964</v>
          </cell>
          <cell r="J690" t="str">
            <v>8,37101095492</v>
          </cell>
          <cell r="K690" t="str">
            <v/>
          </cell>
          <cell r="L690" t="str">
            <v>MUNICIPIO</v>
          </cell>
          <cell r="M690" t="str">
            <v/>
          </cell>
        </row>
        <row r="691">
          <cell r="C691" t="str">
            <v>05837014</v>
          </cell>
          <cell r="D691" t="str">
            <v>ANTIOQUIA</v>
          </cell>
          <cell r="E691" t="str">
            <v>TURBO</v>
          </cell>
          <cell r="F691" t="str">
            <v>PUERTO RICO</v>
          </cell>
          <cell r="G691" t="str">
            <v>CABECERA CORREGIMIENTO MUNICIPAL (C)</v>
          </cell>
          <cell r="H691" t="str">
            <v>-76,5795363784</v>
          </cell>
          <cell r="J691" t="str">
            <v>8,16848300183</v>
          </cell>
          <cell r="K691" t="str">
            <v/>
          </cell>
          <cell r="L691" t="str">
            <v>MUNICIPIO</v>
          </cell>
          <cell r="M691" t="str">
            <v/>
          </cell>
        </row>
        <row r="692">
          <cell r="C692" t="str">
            <v>05837015</v>
          </cell>
          <cell r="D692" t="str">
            <v>ANTIOQUIA</v>
          </cell>
          <cell r="E692" t="str">
            <v>TURBO</v>
          </cell>
          <cell r="F692" t="str">
            <v>BOBAL</v>
          </cell>
          <cell r="G692" t="str">
            <v>CASERÍO (CAS)</v>
          </cell>
          <cell r="H692" t="str">
            <v>-76,7283199300287</v>
          </cell>
          <cell r="J692" t="str">
            <v>7,9900896121971</v>
          </cell>
          <cell r="K692" t="str">
            <v/>
          </cell>
          <cell r="L692" t="str">
            <v>MUNICIPIO</v>
          </cell>
          <cell r="M692" t="str">
            <v/>
          </cell>
        </row>
        <row r="693">
          <cell r="C693" t="str">
            <v>05837018</v>
          </cell>
          <cell r="D693" t="str">
            <v>ANTIOQUIA</v>
          </cell>
          <cell r="E693" t="str">
            <v>TURBO</v>
          </cell>
          <cell r="F693" t="str">
            <v>NUEVO ANTIOQUIA</v>
          </cell>
          <cell r="G693" t="str">
            <v>CABECERA CORREGIMIENTO MUNICIPAL (C)</v>
          </cell>
          <cell r="H693" t="str">
            <v>-76,5189466601</v>
          </cell>
          <cell r="J693" t="str">
            <v>8,03745668794</v>
          </cell>
          <cell r="K693" t="str">
            <v/>
          </cell>
          <cell r="L693" t="str">
            <v>MUNICIPIO</v>
          </cell>
          <cell r="M693" t="str">
            <v/>
          </cell>
        </row>
        <row r="694">
          <cell r="C694" t="str">
            <v>05837019</v>
          </cell>
          <cell r="D694" t="str">
            <v>ANTIOQUIA</v>
          </cell>
          <cell r="E694" t="str">
            <v>TURBO</v>
          </cell>
          <cell r="F694" t="str">
            <v>MACONDO</v>
          </cell>
          <cell r="G694" t="str">
            <v>CABECERA CORREGIMIENTO MUNICIPAL (C)</v>
          </cell>
          <cell r="H694" t="str">
            <v>-76,5795363784</v>
          </cell>
          <cell r="J694" t="str">
            <v>8,16848300183</v>
          </cell>
          <cell r="K694" t="str">
            <v/>
          </cell>
          <cell r="L694" t="str">
            <v>MUNICIPIO</v>
          </cell>
          <cell r="M694" t="str">
            <v/>
          </cell>
        </row>
        <row r="695">
          <cell r="C695" t="str">
            <v>05837020</v>
          </cell>
          <cell r="D695" t="str">
            <v>ANTIOQUIA</v>
          </cell>
          <cell r="E695" t="str">
            <v>TURBO</v>
          </cell>
          <cell r="F695" t="str">
            <v>ALTO DE MULATOS</v>
          </cell>
          <cell r="G695" t="str">
            <v>CABECERA CORREGIMIENTO MUNICIPAL (C)</v>
          </cell>
          <cell r="H695" t="str">
            <v>-76,5511094552</v>
          </cell>
          <cell r="J695" t="str">
            <v>8,13645144163</v>
          </cell>
          <cell r="K695" t="str">
            <v/>
          </cell>
          <cell r="L695" t="str">
            <v>MUNICIPIO</v>
          </cell>
          <cell r="M695" t="str">
            <v/>
          </cell>
        </row>
        <row r="696">
          <cell r="C696" t="str">
            <v>05837021</v>
          </cell>
          <cell r="D696" t="str">
            <v>ANTIOQUIA</v>
          </cell>
          <cell r="E696" t="str">
            <v>TURBO</v>
          </cell>
          <cell r="F696" t="str">
            <v>BLANQUICET</v>
          </cell>
          <cell r="G696" t="str">
            <v>CABECERA CORREGIMIENTO MUNICIPAL (C)</v>
          </cell>
          <cell r="H696" t="str">
            <v>-76,5795363784</v>
          </cell>
          <cell r="J696" t="str">
            <v>8,16848300183</v>
          </cell>
          <cell r="K696" t="str">
            <v/>
          </cell>
          <cell r="L696" t="str">
            <v>MUNICIPIO</v>
          </cell>
          <cell r="M696" t="str">
            <v/>
          </cell>
        </row>
        <row r="697">
          <cell r="C697" t="str">
            <v>05837023</v>
          </cell>
          <cell r="D697" t="str">
            <v>ANTIOQUIA</v>
          </cell>
          <cell r="E697" t="str">
            <v>TURBO</v>
          </cell>
          <cell r="F697" t="str">
            <v>CASANOVA</v>
          </cell>
          <cell r="G697" t="str">
            <v>CENTRO POBLADO (CP)</v>
          </cell>
          <cell r="H697" t="str">
            <v>-76,5795363784</v>
          </cell>
          <cell r="J697" t="str">
            <v>8,16848300183</v>
          </cell>
          <cell r="K697" t="str">
            <v/>
          </cell>
          <cell r="L697" t="str">
            <v>MUNICIPIO</v>
          </cell>
          <cell r="M697" t="str">
            <v/>
          </cell>
        </row>
        <row r="698">
          <cell r="C698" t="str">
            <v>05837024</v>
          </cell>
          <cell r="D698" t="str">
            <v>ANTIOQUIA</v>
          </cell>
          <cell r="E698" t="str">
            <v>TURBO</v>
          </cell>
          <cell r="F698" t="str">
            <v>LAS GARZAS</v>
          </cell>
          <cell r="G698" t="str">
            <v>CENTRO POBLADO (CP)</v>
          </cell>
          <cell r="H698" t="str">
            <v>-76,5795363784</v>
          </cell>
          <cell r="J698" t="str">
            <v>8,16848300183</v>
          </cell>
          <cell r="K698" t="str">
            <v/>
          </cell>
          <cell r="L698" t="str">
            <v>MUNICIPIO</v>
          </cell>
          <cell r="M698" t="str">
            <v/>
          </cell>
        </row>
        <row r="699">
          <cell r="C699" t="str">
            <v>05837025</v>
          </cell>
          <cell r="D699" t="str">
            <v>ANTIOQUIA</v>
          </cell>
          <cell r="E699" t="str">
            <v>TURBO</v>
          </cell>
          <cell r="F699" t="str">
            <v>VILLA MARÍA ARRIBA</v>
          </cell>
          <cell r="G699" t="str">
            <v>CASERÍO (CAS)</v>
          </cell>
          <cell r="H699" t="str">
            <v>-76,5795363784</v>
          </cell>
          <cell r="J699" t="str">
            <v>8,16848300183</v>
          </cell>
          <cell r="K699" t="str">
            <v/>
          </cell>
          <cell r="L699" t="str">
            <v>MUNICIPIO</v>
          </cell>
          <cell r="M699" t="str">
            <v/>
          </cell>
        </row>
        <row r="700">
          <cell r="C700" t="str">
            <v>05837026</v>
          </cell>
          <cell r="D700" t="str">
            <v>ANTIOQUIA</v>
          </cell>
          <cell r="E700" t="str">
            <v>TURBO</v>
          </cell>
          <cell r="F700" t="str">
            <v>COLDESA</v>
          </cell>
          <cell r="G700" t="str">
            <v>CENTRO POBLADO (CP)</v>
          </cell>
          <cell r="H700" t="str">
            <v>-76,6494371844</v>
          </cell>
          <cell r="J700" t="str">
            <v>8,03696249202</v>
          </cell>
          <cell r="K700" t="str">
            <v/>
          </cell>
          <cell r="L700" t="str">
            <v>MUNICIPIO</v>
          </cell>
          <cell r="M700" t="str">
            <v/>
          </cell>
        </row>
        <row r="701">
          <cell r="C701" t="str">
            <v>05837027</v>
          </cell>
          <cell r="D701" t="str">
            <v>ANTIOQUIA</v>
          </cell>
          <cell r="E701" t="str">
            <v>TURBO</v>
          </cell>
          <cell r="F701" t="str">
            <v>EL PORVENIR</v>
          </cell>
          <cell r="G701" t="str">
            <v>CASERÍO (CAS)</v>
          </cell>
          <cell r="H701" t="str">
            <v>-76,6941894469</v>
          </cell>
          <cell r="J701" t="str">
            <v>8,12574446325</v>
          </cell>
          <cell r="K701" t="str">
            <v/>
          </cell>
          <cell r="L701" t="str">
            <v>MUNICIPIO</v>
          </cell>
          <cell r="M701" t="str">
            <v/>
          </cell>
        </row>
        <row r="702">
          <cell r="C702" t="str">
            <v>05837028</v>
          </cell>
          <cell r="D702" t="str">
            <v>ANTIOQUIA</v>
          </cell>
          <cell r="E702" t="str">
            <v>TURBO</v>
          </cell>
          <cell r="F702" t="str">
            <v>NUEVA GRANADA</v>
          </cell>
          <cell r="G702" t="str">
            <v>CASERÍO (CAS)</v>
          </cell>
          <cell r="H702" t="str">
            <v>-76,4956253977</v>
          </cell>
          <cell r="J702" t="str">
            <v>8,27006875796</v>
          </cell>
          <cell r="K702" t="str">
            <v/>
          </cell>
          <cell r="L702" t="str">
            <v>MUNICIPIO</v>
          </cell>
          <cell r="M702" t="str">
            <v/>
          </cell>
        </row>
        <row r="703">
          <cell r="C703" t="str">
            <v>05837029</v>
          </cell>
          <cell r="D703" t="str">
            <v>ANTIOQUIA</v>
          </cell>
          <cell r="E703" t="str">
            <v>TURBO</v>
          </cell>
          <cell r="F703" t="str">
            <v>PUNTA DE PIEDRA</v>
          </cell>
          <cell r="G703" t="str">
            <v>CABECERA CORREGIMIENTO MUNICIPAL (C)</v>
          </cell>
          <cell r="H703" t="str">
            <v>-76,7440335221</v>
          </cell>
          <cell r="J703" t="str">
            <v>8,18918317235</v>
          </cell>
          <cell r="K703" t="str">
            <v/>
          </cell>
          <cell r="L703" t="str">
            <v>MUNICIPIO</v>
          </cell>
          <cell r="M703" t="str">
            <v/>
          </cell>
        </row>
        <row r="704">
          <cell r="C704" t="str">
            <v>05837030</v>
          </cell>
          <cell r="D704" t="str">
            <v>ANTIOQUIA</v>
          </cell>
          <cell r="E704" t="str">
            <v>TURBO</v>
          </cell>
          <cell r="F704" t="str">
            <v>AMSTERCOL  I</v>
          </cell>
          <cell r="G704" t="str">
            <v>CENTRO POBLADO (CP)</v>
          </cell>
          <cell r="H704" t="str">
            <v>-76,7283199300287</v>
          </cell>
          <cell r="J704" t="str">
            <v>7,9900896121971</v>
          </cell>
          <cell r="K704" t="str">
            <v/>
          </cell>
          <cell r="L704" t="str">
            <v>MUNICIPIO</v>
          </cell>
          <cell r="M704" t="str">
            <v/>
          </cell>
        </row>
        <row r="705">
          <cell r="C705" t="str">
            <v>05837031</v>
          </cell>
          <cell r="D705" t="str">
            <v>ANTIOQUIA</v>
          </cell>
          <cell r="E705" t="str">
            <v>TURBO</v>
          </cell>
          <cell r="F705" t="str">
            <v>AMSTERCOL  II</v>
          </cell>
          <cell r="G705" t="str">
            <v>CENTRO POBLADO (CP)</v>
          </cell>
          <cell r="H705" t="str">
            <v>-76,7283199300287</v>
          </cell>
          <cell r="J705" t="str">
            <v>7,9900896121971</v>
          </cell>
          <cell r="K705" t="str">
            <v/>
          </cell>
          <cell r="L705" t="str">
            <v>MUNICIPIO</v>
          </cell>
          <cell r="M705" t="str">
            <v/>
          </cell>
        </row>
        <row r="706">
          <cell r="C706" t="str">
            <v>05837032</v>
          </cell>
          <cell r="D706" t="str">
            <v>ANTIOQUIA</v>
          </cell>
          <cell r="E706" t="str">
            <v>TURBO</v>
          </cell>
          <cell r="F706" t="str">
            <v>CIRILO</v>
          </cell>
          <cell r="G706" t="str">
            <v>CENTRO POBLADO (CP)</v>
          </cell>
          <cell r="H706" t="str">
            <v>-76,7283199300287</v>
          </cell>
          <cell r="J706" t="str">
            <v>7,9900896121971</v>
          </cell>
          <cell r="K706" t="str">
            <v/>
          </cell>
          <cell r="L706" t="str">
            <v>MUNICIPIO</v>
          </cell>
          <cell r="M706" t="str">
            <v/>
          </cell>
        </row>
        <row r="707">
          <cell r="C707" t="str">
            <v>05837033</v>
          </cell>
          <cell r="D707" t="str">
            <v>ANTIOQUIA</v>
          </cell>
          <cell r="E707" t="str">
            <v>TURBO</v>
          </cell>
          <cell r="F707" t="str">
            <v>CONGO ARRIBA</v>
          </cell>
          <cell r="G707" t="str">
            <v>CENTRO POBLADO (CP)</v>
          </cell>
          <cell r="H707" t="str">
            <v>-76,7283199300287</v>
          </cell>
          <cell r="J707" t="str">
            <v>7,9900896121971</v>
          </cell>
          <cell r="K707" t="str">
            <v/>
          </cell>
          <cell r="L707" t="str">
            <v>MUNICIPIO</v>
          </cell>
          <cell r="M707" t="str">
            <v/>
          </cell>
        </row>
        <row r="708">
          <cell r="C708" t="str">
            <v>05837034</v>
          </cell>
          <cell r="D708" t="str">
            <v>ANTIOQUIA</v>
          </cell>
          <cell r="E708" t="str">
            <v>TURBO</v>
          </cell>
          <cell r="F708" t="str">
            <v>EL UNO</v>
          </cell>
          <cell r="G708" t="str">
            <v>CENTRO POBLADO (CP)</v>
          </cell>
          <cell r="H708" t="str">
            <v>-76,7283199300287</v>
          </cell>
          <cell r="J708" t="str">
            <v>7,9900896121971</v>
          </cell>
          <cell r="K708" t="str">
            <v/>
          </cell>
          <cell r="L708" t="str">
            <v>MUNICIPIO</v>
          </cell>
          <cell r="M708" t="str">
            <v/>
          </cell>
        </row>
        <row r="709">
          <cell r="C709" t="str">
            <v>05837035</v>
          </cell>
          <cell r="D709" t="str">
            <v>ANTIOQUIA</v>
          </cell>
          <cell r="E709" t="str">
            <v>TURBO</v>
          </cell>
          <cell r="F709" t="str">
            <v>GUADUALITO</v>
          </cell>
          <cell r="G709" t="str">
            <v>CENTRO POBLADO (CP)</v>
          </cell>
          <cell r="H709" t="str">
            <v>-76,7283199300287</v>
          </cell>
          <cell r="J709" t="str">
            <v>7,9900896121971</v>
          </cell>
          <cell r="K709" t="str">
            <v/>
          </cell>
          <cell r="L709" t="str">
            <v>MUNICIPIO</v>
          </cell>
          <cell r="M709" t="str">
            <v/>
          </cell>
        </row>
        <row r="710">
          <cell r="C710" t="str">
            <v>05837036</v>
          </cell>
          <cell r="D710" t="str">
            <v>ANTIOQUIA</v>
          </cell>
          <cell r="E710" t="str">
            <v>TURBO</v>
          </cell>
          <cell r="F710" t="str">
            <v>LAS BABILLAS</v>
          </cell>
          <cell r="G710" t="str">
            <v>CENTRO POBLADO (CP)</v>
          </cell>
          <cell r="H710" t="str">
            <v>-76,7283199300287</v>
          </cell>
          <cell r="J710" t="str">
            <v>7,9900896121971</v>
          </cell>
          <cell r="K710" t="str">
            <v/>
          </cell>
          <cell r="L710" t="str">
            <v>MUNICIPIO</v>
          </cell>
          <cell r="M710" t="str">
            <v/>
          </cell>
        </row>
        <row r="711">
          <cell r="C711" t="str">
            <v>05837037</v>
          </cell>
          <cell r="D711" t="str">
            <v>ANTIOQUIA</v>
          </cell>
          <cell r="E711" t="str">
            <v>TURBO</v>
          </cell>
          <cell r="F711" t="str">
            <v>LOS ENAMORADOS</v>
          </cell>
          <cell r="G711" t="str">
            <v>CENTRO POBLADO (CP)</v>
          </cell>
          <cell r="H711" t="str">
            <v>-76,7283199300287</v>
          </cell>
          <cell r="J711" t="str">
            <v>7,9900896121971</v>
          </cell>
          <cell r="K711" t="str">
            <v/>
          </cell>
          <cell r="L711" t="str">
            <v>MUNICIPIO</v>
          </cell>
          <cell r="M711" t="str">
            <v/>
          </cell>
        </row>
        <row r="712">
          <cell r="C712" t="str">
            <v>05837038</v>
          </cell>
          <cell r="D712" t="str">
            <v>ANTIOQUIA</v>
          </cell>
          <cell r="E712" t="str">
            <v>TURBO</v>
          </cell>
          <cell r="F712" t="str">
            <v>MAKENCAL</v>
          </cell>
          <cell r="G712" t="str">
            <v>CENTRO POBLADO (CP)</v>
          </cell>
          <cell r="H712" t="str">
            <v>-76,7283199300287</v>
          </cell>
          <cell r="J712" t="str">
            <v>7,9900896121971</v>
          </cell>
          <cell r="K712" t="str">
            <v/>
          </cell>
          <cell r="L712" t="str">
            <v>MUNICIPIO</v>
          </cell>
          <cell r="M712" t="str">
            <v/>
          </cell>
        </row>
        <row r="713">
          <cell r="C713" t="str">
            <v>05837039</v>
          </cell>
          <cell r="D713" t="str">
            <v>ANTIOQUIA</v>
          </cell>
          <cell r="E713" t="str">
            <v>TURBO</v>
          </cell>
          <cell r="F713" t="str">
            <v>PIEDRECITAS</v>
          </cell>
          <cell r="G713" t="str">
            <v>CENTRO POBLADO (CP)</v>
          </cell>
          <cell r="H713" t="str">
            <v>-76,7283199300287</v>
          </cell>
          <cell r="J713" t="str">
            <v>7,9900896121971</v>
          </cell>
          <cell r="K713" t="str">
            <v/>
          </cell>
          <cell r="L713" t="str">
            <v>MUNICIPIO</v>
          </cell>
          <cell r="M713" t="str">
            <v/>
          </cell>
        </row>
        <row r="714">
          <cell r="C714" t="str">
            <v>05837040</v>
          </cell>
          <cell r="D714" t="str">
            <v>ANTIOQUIA</v>
          </cell>
          <cell r="E714" t="str">
            <v>TURBO</v>
          </cell>
          <cell r="F714" t="str">
            <v>SANTIAGO DE URABA</v>
          </cell>
          <cell r="G714" t="str">
            <v>CENTRO POBLADO (CP)</v>
          </cell>
          <cell r="H714" t="str">
            <v>-76,7283199300287</v>
          </cell>
          <cell r="J714" t="str">
            <v>7,9900896121971</v>
          </cell>
          <cell r="K714" t="str">
            <v/>
          </cell>
          <cell r="L714" t="str">
            <v>MUNICIPIO</v>
          </cell>
          <cell r="M714" t="str">
            <v/>
          </cell>
        </row>
        <row r="715">
          <cell r="C715" t="str">
            <v>05837041</v>
          </cell>
          <cell r="D715" t="str">
            <v>ANTIOQUIA</v>
          </cell>
          <cell r="E715" t="str">
            <v>TURBO</v>
          </cell>
          <cell r="F715" t="str">
            <v>SIETE DE AGOSTO</v>
          </cell>
          <cell r="G715" t="str">
            <v>CENTRO POBLADO (CP)</v>
          </cell>
          <cell r="H715" t="str">
            <v>-76,7283199300287</v>
          </cell>
          <cell r="J715" t="str">
            <v>7,9900896121971</v>
          </cell>
          <cell r="K715" t="str">
            <v/>
          </cell>
          <cell r="L715" t="str">
            <v>MUNICIPIO</v>
          </cell>
          <cell r="M715" t="str">
            <v/>
          </cell>
        </row>
        <row r="716">
          <cell r="C716" t="str">
            <v>05837042</v>
          </cell>
          <cell r="D716" t="str">
            <v>ANTIOQUIA</v>
          </cell>
          <cell r="E716" t="str">
            <v>TURBO</v>
          </cell>
          <cell r="F716" t="str">
            <v>SINAI</v>
          </cell>
          <cell r="G716" t="str">
            <v>CENTRO POBLADO (CP)</v>
          </cell>
          <cell r="H716" t="str">
            <v>-76,7283199300287</v>
          </cell>
          <cell r="J716" t="str">
            <v>7,9900896121971</v>
          </cell>
          <cell r="K716" t="str">
            <v/>
          </cell>
          <cell r="L716" t="str">
            <v>MUNICIPIO</v>
          </cell>
          <cell r="M716" t="str">
            <v/>
          </cell>
        </row>
        <row r="717">
          <cell r="C717" t="str">
            <v>05842000</v>
          </cell>
          <cell r="D717" t="str">
            <v>ANTIOQUIA</v>
          </cell>
          <cell r="E717" t="str">
            <v>URAMITA</v>
          </cell>
          <cell r="F717" t="str">
            <v>URAMITA</v>
          </cell>
          <cell r="G717" t="str">
            <v>CABECERA MUNICIPAL (CM)</v>
          </cell>
          <cell r="H717" t="str">
            <v>-76,1704105356</v>
          </cell>
          <cell r="J717" t="str">
            <v>6,89359302294</v>
          </cell>
          <cell r="K717" t="str">
            <v/>
          </cell>
          <cell r="L717" t="str">
            <v>MUNICIPIO</v>
          </cell>
          <cell r="M717" t="str">
            <v/>
          </cell>
        </row>
        <row r="718">
          <cell r="C718" t="str">
            <v>05842003</v>
          </cell>
          <cell r="D718" t="str">
            <v>ANTIOQUIA</v>
          </cell>
          <cell r="E718" t="str">
            <v>URAMITA</v>
          </cell>
          <cell r="F718" t="str">
            <v>EL PITAL</v>
          </cell>
          <cell r="G718" t="str">
            <v>CABECERA INSPECCIÓN DE POLICÍA (IP)</v>
          </cell>
          <cell r="H718" t="str">
            <v>-76,132869214</v>
          </cell>
          <cell r="J718" t="str">
            <v>6,85995258705</v>
          </cell>
          <cell r="K718" t="str">
            <v/>
          </cell>
          <cell r="L718" t="str">
            <v>MUNICIPIO</v>
          </cell>
          <cell r="M718" t="str">
            <v/>
          </cell>
        </row>
        <row r="719">
          <cell r="C719" t="str">
            <v>05842004</v>
          </cell>
          <cell r="D719" t="str">
            <v>ANTIOQUIA</v>
          </cell>
          <cell r="E719" t="str">
            <v>URAMITA</v>
          </cell>
          <cell r="F719" t="str">
            <v>EL MADERO</v>
          </cell>
          <cell r="G719" t="str">
            <v>CASERÍO (CAS)</v>
          </cell>
          <cell r="H719" t="str">
            <v>-76,1307851826505</v>
          </cell>
          <cell r="J719" t="str">
            <v>6,9165673563923</v>
          </cell>
          <cell r="K719" t="str">
            <v/>
          </cell>
          <cell r="L719" t="str">
            <v>MUNICIPIO</v>
          </cell>
          <cell r="M719" t="str">
            <v/>
          </cell>
        </row>
        <row r="720">
          <cell r="C720" t="str">
            <v>05842005</v>
          </cell>
          <cell r="D720" t="str">
            <v>ANTIOQUIA</v>
          </cell>
          <cell r="E720" t="str">
            <v>URAMITA</v>
          </cell>
          <cell r="F720" t="str">
            <v>LIMON CHUPADERO</v>
          </cell>
          <cell r="G720" t="str">
            <v>CASERÍO (CAS)</v>
          </cell>
          <cell r="H720" t="str">
            <v>-76,1307851826505</v>
          </cell>
          <cell r="J720" t="str">
            <v>6,9165673563923</v>
          </cell>
          <cell r="K720" t="str">
            <v/>
          </cell>
          <cell r="L720" t="str">
            <v>MUNICIPIO</v>
          </cell>
          <cell r="M720" t="str">
            <v/>
          </cell>
        </row>
        <row r="721">
          <cell r="C721" t="str">
            <v>05847000</v>
          </cell>
          <cell r="D721" t="str">
            <v>ANTIOQUIA</v>
          </cell>
          <cell r="E721" t="str">
            <v>URRAO</v>
          </cell>
          <cell r="F721" t="str">
            <v>URRAO</v>
          </cell>
          <cell r="G721" t="str">
            <v>CABECERA MUNICIPAL (CM)</v>
          </cell>
          <cell r="H721" t="str">
            <v>-76,132240466</v>
          </cell>
          <cell r="J721" t="str">
            <v>6,31400117617</v>
          </cell>
          <cell r="K721" t="str">
            <v/>
          </cell>
          <cell r="L721" t="str">
            <v>MUNICIPIO</v>
          </cell>
          <cell r="M721" t="str">
            <v/>
          </cell>
        </row>
        <row r="722">
          <cell r="C722" t="str">
            <v>05847003</v>
          </cell>
          <cell r="D722" t="str">
            <v>ANTIOQUIA</v>
          </cell>
          <cell r="E722" t="str">
            <v>URRAO</v>
          </cell>
          <cell r="F722" t="str">
            <v>LA ENCARNACIÓN</v>
          </cell>
          <cell r="G722" t="str">
            <v>CABECERA CORREGIMIENTO MUNICIPAL (C)</v>
          </cell>
          <cell r="H722" t="str">
            <v>-76,2063352453</v>
          </cell>
          <cell r="J722" t="str">
            <v>6,44075809921</v>
          </cell>
          <cell r="K722" t="str">
            <v/>
          </cell>
          <cell r="L722" t="str">
            <v>MUNICIPIO</v>
          </cell>
          <cell r="M722" t="str">
            <v/>
          </cell>
        </row>
        <row r="723">
          <cell r="C723" t="str">
            <v>05847017</v>
          </cell>
          <cell r="D723" t="str">
            <v>ANTIOQUIA</v>
          </cell>
          <cell r="E723" t="str">
            <v>URRAO</v>
          </cell>
          <cell r="F723" t="str">
            <v>SAN JOSÉ</v>
          </cell>
          <cell r="G723" t="str">
            <v>CABECERA INSPECCIÓN DE POLICÍA (IP)</v>
          </cell>
          <cell r="H723" t="str">
            <v>-76,2750623612442</v>
          </cell>
          <cell r="J723" t="str">
            <v>6,3362833415578</v>
          </cell>
          <cell r="K723" t="str">
            <v/>
          </cell>
          <cell r="L723" t="str">
            <v>MUNICIPIO</v>
          </cell>
          <cell r="M723" t="str">
            <v/>
          </cell>
        </row>
        <row r="724">
          <cell r="C724" t="str">
            <v>05854000</v>
          </cell>
          <cell r="D724" t="str">
            <v>ANTIOQUIA</v>
          </cell>
          <cell r="E724" t="str">
            <v>VALDIVIA</v>
          </cell>
          <cell r="F724" t="str">
            <v>VALDIVIA</v>
          </cell>
          <cell r="G724" t="str">
            <v>CABECERA MUNICIPAL (CM)</v>
          </cell>
          <cell r="H724" t="str">
            <v>-75,4397119153</v>
          </cell>
          <cell r="J724" t="str">
            <v>7,16313768064</v>
          </cell>
          <cell r="K724" t="str">
            <v/>
          </cell>
          <cell r="L724" t="str">
            <v>MUNICIPIO</v>
          </cell>
          <cell r="M724" t="str">
            <v/>
          </cell>
        </row>
        <row r="725">
          <cell r="C725" t="str">
            <v>05854002</v>
          </cell>
          <cell r="D725" t="str">
            <v>ANTIOQUIA</v>
          </cell>
          <cell r="E725" t="str">
            <v>VALDIVIA</v>
          </cell>
          <cell r="F725" t="str">
            <v>PUERTO VALDIVIA</v>
          </cell>
          <cell r="G725" t="str">
            <v>CABECERA CORREGIMIENTO MUNICIPAL (C)</v>
          </cell>
          <cell r="H725" t="str">
            <v>-75,3942621781</v>
          </cell>
          <cell r="J725" t="str">
            <v>7,28800713821</v>
          </cell>
          <cell r="K725" t="str">
            <v/>
          </cell>
          <cell r="L725" t="str">
            <v>MUNICIPIO</v>
          </cell>
          <cell r="M725" t="str">
            <v/>
          </cell>
        </row>
        <row r="726">
          <cell r="C726" t="str">
            <v>05854003</v>
          </cell>
          <cell r="D726" t="str">
            <v>ANTIOQUIA</v>
          </cell>
          <cell r="E726" t="str">
            <v>VALDIVIA</v>
          </cell>
          <cell r="F726" t="str">
            <v>RAUDAL VIEJO</v>
          </cell>
          <cell r="G726" t="str">
            <v>CABECERA CORREGIMIENTO MUNICIPAL (C)</v>
          </cell>
          <cell r="H726" t="str">
            <v>-75,3088937123</v>
          </cell>
          <cell r="J726" t="str">
            <v>7,34770208933</v>
          </cell>
          <cell r="K726" t="str">
            <v/>
          </cell>
          <cell r="L726" t="str">
            <v>MUNICIPIO</v>
          </cell>
          <cell r="M726" t="str">
            <v/>
          </cell>
        </row>
        <row r="727">
          <cell r="C727" t="str">
            <v>05854010</v>
          </cell>
          <cell r="D727" t="str">
            <v>ANTIOQUIA</v>
          </cell>
          <cell r="E727" t="str">
            <v>VALDIVIA</v>
          </cell>
          <cell r="F727" t="str">
            <v>PUERTO RAUDAL</v>
          </cell>
          <cell r="G727" t="str">
            <v>CASERÍO (CAS)</v>
          </cell>
          <cell r="H727" t="str">
            <v>-75,3995373463744</v>
          </cell>
          <cell r="J727" t="str">
            <v>7,2669520412088</v>
          </cell>
          <cell r="K727" t="str">
            <v/>
          </cell>
          <cell r="L727" t="str">
            <v>MUNICIPIO</v>
          </cell>
          <cell r="M727" t="str">
            <v/>
          </cell>
        </row>
        <row r="728">
          <cell r="C728" t="str">
            <v>05856000</v>
          </cell>
          <cell r="D728" t="str">
            <v>ANTIOQUIA</v>
          </cell>
          <cell r="E728" t="str">
            <v>VALPARAÍSO</v>
          </cell>
          <cell r="F728" t="str">
            <v>VALPARAÍSO</v>
          </cell>
          <cell r="G728" t="str">
            <v>CABECERA MUNICIPAL (CM)</v>
          </cell>
          <cell r="H728" t="str">
            <v>-75,6247151951</v>
          </cell>
          <cell r="J728" t="str">
            <v>5,61469852347</v>
          </cell>
          <cell r="K728" t="str">
            <v/>
          </cell>
          <cell r="L728" t="str">
            <v>MUNICIPIO</v>
          </cell>
          <cell r="M728" t="str">
            <v/>
          </cell>
        </row>
        <row r="729">
          <cell r="C729" t="str">
            <v>05858000</v>
          </cell>
          <cell r="D729" t="str">
            <v>ANTIOQUIA</v>
          </cell>
          <cell r="E729" t="str">
            <v>VEGACHÍ</v>
          </cell>
          <cell r="F729" t="str">
            <v>VEGACHÍ</v>
          </cell>
          <cell r="G729" t="str">
            <v>CABECERA MUNICIPAL (CM)</v>
          </cell>
          <cell r="H729" t="str">
            <v>-74,7932517607</v>
          </cell>
          <cell r="J729" t="str">
            <v>6,76716219931</v>
          </cell>
          <cell r="K729" t="str">
            <v/>
          </cell>
          <cell r="L729" t="str">
            <v>MUNICIPIO</v>
          </cell>
          <cell r="M729" t="str">
            <v/>
          </cell>
        </row>
        <row r="730">
          <cell r="C730" t="str">
            <v>05858001</v>
          </cell>
          <cell r="D730" t="str">
            <v>ANTIOQUIA</v>
          </cell>
          <cell r="E730" t="str">
            <v>VEGACHÍ</v>
          </cell>
          <cell r="F730" t="str">
            <v>EL TIGRE</v>
          </cell>
          <cell r="G730" t="str">
            <v>CABECERA CORREGIMIENTO MUNICIPAL (C)</v>
          </cell>
          <cell r="H730" t="str">
            <v>-74,798252918</v>
          </cell>
          <cell r="J730" t="str">
            <v>6,85941968816</v>
          </cell>
          <cell r="K730" t="str">
            <v/>
          </cell>
          <cell r="L730" t="str">
            <v>MUNICIPIO</v>
          </cell>
          <cell r="M730" t="str">
            <v/>
          </cell>
        </row>
        <row r="731">
          <cell r="C731" t="str">
            <v>05858003</v>
          </cell>
          <cell r="D731" t="str">
            <v>ANTIOQUIA</v>
          </cell>
          <cell r="E731" t="str">
            <v>VEGACHÍ</v>
          </cell>
          <cell r="F731" t="str">
            <v>EL CINCO</v>
          </cell>
          <cell r="G731" t="str">
            <v>CABECERA CORREGIMIENTO MUNICIPAL (C)</v>
          </cell>
          <cell r="H731" t="str">
            <v>-74,7532417508751</v>
          </cell>
          <cell r="J731" t="str">
            <v>6,8360125858383</v>
          </cell>
          <cell r="K731" t="str">
            <v/>
          </cell>
          <cell r="L731" t="str">
            <v>MUNICIPIO</v>
          </cell>
          <cell r="M731" t="str">
            <v/>
          </cell>
        </row>
        <row r="732">
          <cell r="C732" t="str">
            <v>05861000</v>
          </cell>
          <cell r="D732" t="str">
            <v>ANTIOQUIA</v>
          </cell>
          <cell r="E732" t="str">
            <v>VENECIA</v>
          </cell>
          <cell r="F732" t="str">
            <v>VENECIA</v>
          </cell>
          <cell r="G732" t="str">
            <v>CABECERA MUNICIPAL (CM)</v>
          </cell>
          <cell r="H732" t="str">
            <v>-75,7345341046</v>
          </cell>
          <cell r="J732" t="str">
            <v>5,96308592567</v>
          </cell>
          <cell r="K732" t="str">
            <v/>
          </cell>
          <cell r="L732" t="str">
            <v>MUNICIPIO</v>
          </cell>
          <cell r="M732" t="str">
            <v/>
          </cell>
        </row>
        <row r="733">
          <cell r="C733" t="str">
            <v>05861002</v>
          </cell>
          <cell r="D733" t="str">
            <v>ANTIOQUIA</v>
          </cell>
          <cell r="E733" t="str">
            <v>VENECIA</v>
          </cell>
          <cell r="F733" t="str">
            <v>BOLOMBOLO</v>
          </cell>
          <cell r="G733" t="str">
            <v>CABECERA CORREGIMIENTO MUNICIPAL (C)</v>
          </cell>
          <cell r="H733" t="str">
            <v>-75,8380145042</v>
          </cell>
          <cell r="J733" t="str">
            <v>5,97026492672</v>
          </cell>
          <cell r="K733" t="str">
            <v/>
          </cell>
          <cell r="L733" t="str">
            <v>MUNICIPIO</v>
          </cell>
          <cell r="M733" t="str">
            <v/>
          </cell>
        </row>
        <row r="734">
          <cell r="C734" t="str">
            <v>05861011</v>
          </cell>
          <cell r="D734" t="str">
            <v>ANTIOQUIA</v>
          </cell>
          <cell r="E734" t="str">
            <v>VENECIA</v>
          </cell>
          <cell r="F734" t="str">
            <v>LA MINA</v>
          </cell>
          <cell r="G734" t="str">
            <v>CABECERA CORREGIMIENTO MUNICIPAL (C)</v>
          </cell>
          <cell r="H734" t="str">
            <v>-75,7805930672</v>
          </cell>
          <cell r="J734" t="str">
            <v>5,95606552932</v>
          </cell>
          <cell r="K734" t="str">
            <v/>
          </cell>
          <cell r="L734" t="str">
            <v>MUNICIPIO</v>
          </cell>
          <cell r="M734" t="str">
            <v/>
          </cell>
        </row>
        <row r="735">
          <cell r="C735" t="str">
            <v>05873000</v>
          </cell>
          <cell r="D735" t="str">
            <v>ANTIOQUIA</v>
          </cell>
          <cell r="E735" t="str">
            <v>VIGÍA DEL FUERTE</v>
          </cell>
          <cell r="F735" t="str">
            <v>VIGÍA DEL FUERTE</v>
          </cell>
          <cell r="G735" t="str">
            <v>CABECERA MUNICIPAL (CM)</v>
          </cell>
          <cell r="H735" t="str">
            <v>-76,8963475885</v>
          </cell>
          <cell r="J735" t="str">
            <v>6,5887941127</v>
          </cell>
          <cell r="K735" t="str">
            <v/>
          </cell>
          <cell r="L735" t="str">
            <v>MUNICIPIO</v>
          </cell>
          <cell r="M735" t="str">
            <v/>
          </cell>
        </row>
        <row r="736">
          <cell r="C736" t="str">
            <v>05873001</v>
          </cell>
          <cell r="D736" t="str">
            <v>ANTIOQUIA</v>
          </cell>
          <cell r="E736" t="str">
            <v>VIGÍA DEL FUERTE</v>
          </cell>
          <cell r="F736" t="str">
            <v>SAN ANTONIO DE PADUA</v>
          </cell>
          <cell r="G736" t="str">
            <v>CABECERA CORREGIMIENTO MUNICIPAL (C)</v>
          </cell>
          <cell r="H736" t="str">
            <v>-76,7604073543</v>
          </cell>
          <cell r="J736" t="str">
            <v>6,28664157246</v>
          </cell>
          <cell r="K736" t="str">
            <v/>
          </cell>
          <cell r="L736" t="str">
            <v>MUNICIPIO</v>
          </cell>
          <cell r="M736" t="str">
            <v/>
          </cell>
        </row>
        <row r="737">
          <cell r="C737" t="str">
            <v>05873002</v>
          </cell>
          <cell r="D737" t="str">
            <v>ANTIOQUIA</v>
          </cell>
          <cell r="E737" t="str">
            <v>VIGÍA DEL FUERTE</v>
          </cell>
          <cell r="F737" t="str">
            <v>VEGAEZ</v>
          </cell>
          <cell r="G737" t="str">
            <v>CABECERA CORREGIMIENTO MUNICIPAL (C)</v>
          </cell>
          <cell r="H737" t="str">
            <v>-76,7078183569</v>
          </cell>
          <cell r="J737" t="str">
            <v>6,46344224365</v>
          </cell>
          <cell r="K737" t="str">
            <v/>
          </cell>
          <cell r="L737" t="str">
            <v>MUNICIPIO</v>
          </cell>
          <cell r="M737" t="str">
            <v/>
          </cell>
        </row>
        <row r="738">
          <cell r="C738" t="str">
            <v>05873004</v>
          </cell>
          <cell r="D738" t="str">
            <v>ANTIOQUIA</v>
          </cell>
          <cell r="E738" t="str">
            <v>VIGÍA DEL FUERTE</v>
          </cell>
          <cell r="F738" t="str">
            <v>SAN ALEJANDRO</v>
          </cell>
          <cell r="G738" t="str">
            <v>CABECERA CORREGIMIENTO MUNICIPAL (C)</v>
          </cell>
          <cell r="H738" t="str">
            <v>-76,8727979512</v>
          </cell>
          <cell r="J738" t="str">
            <v>6,72781455823</v>
          </cell>
          <cell r="K738" t="str">
            <v/>
          </cell>
          <cell r="L738" t="str">
            <v>MUNICIPIO</v>
          </cell>
          <cell r="M738" t="str">
            <v/>
          </cell>
        </row>
        <row r="739">
          <cell r="C739" t="str">
            <v>05873005</v>
          </cell>
          <cell r="D739" t="str">
            <v>ANTIOQUIA</v>
          </cell>
          <cell r="E739" t="str">
            <v>VIGÍA DEL FUERTE</v>
          </cell>
          <cell r="F739" t="str">
            <v>SAN MIGUEL</v>
          </cell>
          <cell r="G739" t="str">
            <v>CABECERA CORREGIMIENTO MUNICIPAL (C)</v>
          </cell>
          <cell r="H739" t="str">
            <v>-76,8272326351</v>
          </cell>
          <cell r="J739" t="str">
            <v>6,52641876103</v>
          </cell>
          <cell r="K739" t="str">
            <v/>
          </cell>
          <cell r="L739" t="str">
            <v>MUNICIPIO</v>
          </cell>
          <cell r="M739" t="str">
            <v/>
          </cell>
        </row>
        <row r="740">
          <cell r="C740" t="str">
            <v>05873006</v>
          </cell>
          <cell r="D740" t="str">
            <v>ANTIOQUIA</v>
          </cell>
          <cell r="E740" t="str">
            <v>VIGÍA DEL FUERTE</v>
          </cell>
          <cell r="F740" t="str">
            <v>PUERTO ANTIOQUIA</v>
          </cell>
          <cell r="G740" t="str">
            <v>CABECERA CORREGIMIENTO MUNICIPAL (C)</v>
          </cell>
          <cell r="H740" t="str">
            <v>-76,9704353277</v>
          </cell>
          <cell r="J740" t="str">
            <v>6,81079201447</v>
          </cell>
          <cell r="K740" t="str">
            <v/>
          </cell>
          <cell r="L740" t="str">
            <v>MUNICIPIO</v>
          </cell>
          <cell r="M740" t="str">
            <v/>
          </cell>
        </row>
        <row r="741">
          <cell r="C741" t="str">
            <v>05873007</v>
          </cell>
          <cell r="D741" t="str">
            <v>ANTIOQUIA</v>
          </cell>
          <cell r="E741" t="str">
            <v>VIGÍA DEL FUERTE</v>
          </cell>
          <cell r="F741" t="str">
            <v>BUCHADO</v>
          </cell>
          <cell r="G741" t="str">
            <v>CABECERA CORREGIMIENTO MUNICIPAL (C)</v>
          </cell>
          <cell r="H741" t="str">
            <v>-76,7818629558</v>
          </cell>
          <cell r="J741" t="str">
            <v>6,42171889071</v>
          </cell>
          <cell r="K741" t="str">
            <v/>
          </cell>
          <cell r="L741" t="str">
            <v>MUNICIPIO</v>
          </cell>
          <cell r="M741" t="str">
            <v/>
          </cell>
        </row>
        <row r="742">
          <cell r="C742" t="str">
            <v>05873009</v>
          </cell>
          <cell r="D742" t="str">
            <v>ANTIOQUIA</v>
          </cell>
          <cell r="E742" t="str">
            <v>VIGÍA DEL FUERTE</v>
          </cell>
          <cell r="F742" t="str">
            <v>PALO BLANCO</v>
          </cell>
          <cell r="G742" t="str">
            <v>CABECERA CORREGIMIENTO MUNICIPAL (C)</v>
          </cell>
          <cell r="H742" t="str">
            <v>-76,7013928239</v>
          </cell>
          <cell r="J742" t="str">
            <v>6,16886709071</v>
          </cell>
          <cell r="K742" t="str">
            <v/>
          </cell>
          <cell r="L742" t="str">
            <v>MUNICIPIO</v>
          </cell>
          <cell r="M742" t="str">
            <v/>
          </cell>
        </row>
        <row r="743">
          <cell r="C743" t="str">
            <v>05873010</v>
          </cell>
          <cell r="D743" t="str">
            <v>ANTIOQUIA</v>
          </cell>
          <cell r="E743" t="str">
            <v>VIGÍA DEL FUERTE</v>
          </cell>
          <cell r="F743" t="str">
            <v>BAJO MURRÍ</v>
          </cell>
          <cell r="G743" t="str">
            <v>CABECERA CORREGIMIENTO MUNICIPAL (C)</v>
          </cell>
          <cell r="H743" t="str">
            <v>-76,7078183569</v>
          </cell>
          <cell r="J743" t="str">
            <v>6,46344224365</v>
          </cell>
          <cell r="K743" t="str">
            <v/>
          </cell>
          <cell r="L743" t="str">
            <v>MUNICIPIO</v>
          </cell>
          <cell r="M743" t="str">
            <v/>
          </cell>
        </row>
        <row r="744">
          <cell r="C744" t="str">
            <v>05873011</v>
          </cell>
          <cell r="D744" t="str">
            <v>ANTIOQUIA</v>
          </cell>
          <cell r="E744" t="str">
            <v>VIGÍA DEL FUERTE</v>
          </cell>
          <cell r="F744" t="str">
            <v>EL ARENAL</v>
          </cell>
          <cell r="G744" t="str">
            <v>CASERÍO (CAS)</v>
          </cell>
          <cell r="H744" t="str">
            <v>-76,7077826334286</v>
          </cell>
          <cell r="J744" t="str">
            <v>6,4633534342817</v>
          </cell>
          <cell r="K744" t="str">
            <v/>
          </cell>
          <cell r="L744" t="str">
            <v>MUNICIPIO</v>
          </cell>
          <cell r="M744" t="str">
            <v/>
          </cell>
        </row>
        <row r="745">
          <cell r="C745" t="str">
            <v>05873012</v>
          </cell>
          <cell r="D745" t="str">
            <v>ANTIOQUIA</v>
          </cell>
          <cell r="E745" t="str">
            <v>VIGÍA DEL FUERTE</v>
          </cell>
          <cell r="F745" t="str">
            <v>GUADUALITO</v>
          </cell>
          <cell r="G745" t="str">
            <v>CASERÍO (CAS)</v>
          </cell>
          <cell r="H745" t="str">
            <v>-76,7077826334286</v>
          </cell>
          <cell r="J745" t="str">
            <v>6,4633534342817</v>
          </cell>
          <cell r="K745" t="str">
            <v/>
          </cell>
          <cell r="L745" t="str">
            <v>MUNICIPIO</v>
          </cell>
          <cell r="M745" t="str">
            <v/>
          </cell>
        </row>
        <row r="746">
          <cell r="C746" t="str">
            <v>05873013</v>
          </cell>
          <cell r="D746" t="str">
            <v>ANTIOQUIA</v>
          </cell>
          <cell r="E746" t="str">
            <v>VIGÍA DEL FUERTE</v>
          </cell>
          <cell r="F746" t="str">
            <v>LOMA MURRY</v>
          </cell>
          <cell r="G746" t="str">
            <v>CASERÍO (CAS)</v>
          </cell>
          <cell r="H746" t="str">
            <v>-76,7077826334286</v>
          </cell>
          <cell r="J746" t="str">
            <v>6,4633534342817</v>
          </cell>
          <cell r="K746" t="str">
            <v/>
          </cell>
          <cell r="L746" t="str">
            <v>MUNICIPIO</v>
          </cell>
          <cell r="M746" t="str">
            <v/>
          </cell>
        </row>
        <row r="747">
          <cell r="C747" t="str">
            <v>05873014</v>
          </cell>
          <cell r="D747" t="str">
            <v>ANTIOQUIA</v>
          </cell>
          <cell r="E747" t="str">
            <v>VIGÍA DEL FUERTE</v>
          </cell>
          <cell r="F747" t="str">
            <v>SAN MARTIN</v>
          </cell>
          <cell r="G747" t="str">
            <v>CASERÍO (CAS)</v>
          </cell>
          <cell r="H747" t="str">
            <v>-76,7077826334286</v>
          </cell>
          <cell r="J747" t="str">
            <v>6,4633534342817</v>
          </cell>
          <cell r="K747" t="str">
            <v/>
          </cell>
          <cell r="L747" t="str">
            <v>MUNICIPIO</v>
          </cell>
          <cell r="M747" t="str">
            <v/>
          </cell>
        </row>
        <row r="748">
          <cell r="C748" t="str">
            <v>05873015</v>
          </cell>
          <cell r="D748" t="str">
            <v>ANTIOQUIA</v>
          </cell>
          <cell r="E748" t="str">
            <v>VIGÍA DEL FUERTE</v>
          </cell>
          <cell r="F748" t="str">
            <v>SANTA MARIA</v>
          </cell>
          <cell r="G748" t="str">
            <v>CASERÍO (CAS)</v>
          </cell>
          <cell r="H748" t="str">
            <v>-76,7077826334286</v>
          </cell>
          <cell r="J748" t="str">
            <v>6,4633534342817</v>
          </cell>
          <cell r="K748" t="str">
            <v/>
          </cell>
          <cell r="L748" t="str">
            <v>MUNICIPIO</v>
          </cell>
          <cell r="M748" t="str">
            <v/>
          </cell>
        </row>
        <row r="749">
          <cell r="C749" t="str">
            <v>05885000</v>
          </cell>
          <cell r="D749" t="str">
            <v>ANTIOQUIA</v>
          </cell>
          <cell r="E749" t="str">
            <v>YALÍ</v>
          </cell>
          <cell r="F749" t="str">
            <v>YALÍ</v>
          </cell>
          <cell r="G749" t="str">
            <v>CABECERA MUNICIPAL (CM)</v>
          </cell>
          <cell r="H749" t="str">
            <v>-74,8411747571</v>
          </cell>
          <cell r="J749" t="str">
            <v>6,66825257998</v>
          </cell>
          <cell r="K749" t="str">
            <v/>
          </cell>
          <cell r="L749" t="str">
            <v>MUNICIPIO</v>
          </cell>
          <cell r="M749" t="str">
            <v/>
          </cell>
        </row>
        <row r="750">
          <cell r="C750" t="str">
            <v>05885027</v>
          </cell>
          <cell r="D750" t="str">
            <v>ANTIOQUIA</v>
          </cell>
          <cell r="E750" t="str">
            <v>YALÍ</v>
          </cell>
          <cell r="F750" t="str">
            <v>VILLA ANITA</v>
          </cell>
          <cell r="G750" t="str">
            <v>CABECERA CORREGIMIENTO MUNICIPAL (C)</v>
          </cell>
          <cell r="H750" t="str">
            <v>-74,7560353219269</v>
          </cell>
          <cell r="J750" t="str">
            <v>6,7168701551203</v>
          </cell>
          <cell r="K750" t="str">
            <v/>
          </cell>
          <cell r="L750" t="str">
            <v>MUNICIPIO</v>
          </cell>
          <cell r="M750" t="str">
            <v/>
          </cell>
        </row>
        <row r="751">
          <cell r="C751" t="str">
            <v>05887000</v>
          </cell>
          <cell r="D751" t="str">
            <v>ANTIOQUIA</v>
          </cell>
          <cell r="E751" t="str">
            <v>YARUMAL</v>
          </cell>
          <cell r="F751" t="str">
            <v>YARUMAL</v>
          </cell>
          <cell r="G751" t="str">
            <v>CABECERA MUNICIPAL (CM)</v>
          </cell>
          <cell r="H751" t="str">
            <v>-75,4195984062</v>
          </cell>
          <cell r="J751" t="str">
            <v>6,96557970001</v>
          </cell>
          <cell r="K751" t="str">
            <v/>
          </cell>
          <cell r="L751" t="str">
            <v>MUNICIPIO</v>
          </cell>
          <cell r="M751" t="str">
            <v/>
          </cell>
        </row>
        <row r="752">
          <cell r="C752" t="str">
            <v>05887003</v>
          </cell>
          <cell r="D752" t="str">
            <v>ANTIOQUIA</v>
          </cell>
          <cell r="E752" t="str">
            <v>YARUMAL</v>
          </cell>
          <cell r="F752" t="str">
            <v>CEDEÑO</v>
          </cell>
          <cell r="G752" t="str">
            <v>CABECERA CORREGIMIENTO MUNICIPAL (C)</v>
          </cell>
          <cell r="H752" t="str">
            <v>-75,3558347269</v>
          </cell>
          <cell r="J752" t="str">
            <v>7,07120158057</v>
          </cell>
          <cell r="K752" t="str">
            <v/>
          </cell>
          <cell r="L752" t="str">
            <v>MUNICIPIO</v>
          </cell>
          <cell r="M752" t="str">
            <v/>
          </cell>
        </row>
        <row r="753">
          <cell r="C753" t="str">
            <v>05887004</v>
          </cell>
          <cell r="D753" t="str">
            <v>ANTIOQUIA</v>
          </cell>
          <cell r="E753" t="str">
            <v>YARUMAL</v>
          </cell>
          <cell r="F753" t="str">
            <v>EL CEDRO</v>
          </cell>
          <cell r="G753" t="str">
            <v>CABECERA CORREGIMIENTO MUNICIPAL (C)</v>
          </cell>
          <cell r="H753" t="str">
            <v>-75,359886972</v>
          </cell>
          <cell r="J753" t="str">
            <v>7,1899945983</v>
          </cell>
          <cell r="K753" t="str">
            <v/>
          </cell>
          <cell r="L753" t="str">
            <v>MUNICIPIO</v>
          </cell>
          <cell r="M753" t="str">
            <v/>
          </cell>
        </row>
        <row r="754">
          <cell r="C754" t="str">
            <v>05887006</v>
          </cell>
          <cell r="D754" t="str">
            <v>ANTIOQUIA</v>
          </cell>
          <cell r="E754" t="str">
            <v>YARUMAL</v>
          </cell>
          <cell r="F754" t="str">
            <v>OCHALÍ</v>
          </cell>
          <cell r="G754" t="str">
            <v>CABECERA CORREGIMIENTO MUNICIPAL (C)</v>
          </cell>
          <cell r="H754" t="str">
            <v>-75,6115685339</v>
          </cell>
          <cell r="J754" t="str">
            <v>7,00295450515</v>
          </cell>
          <cell r="K754" t="str">
            <v/>
          </cell>
          <cell r="L754" t="str">
            <v>MUNICIPIO</v>
          </cell>
          <cell r="M754" t="str">
            <v/>
          </cell>
        </row>
        <row r="755">
          <cell r="C755" t="str">
            <v>05887007</v>
          </cell>
          <cell r="D755" t="str">
            <v>ANTIOQUIA</v>
          </cell>
          <cell r="E755" t="str">
            <v>YARUMAL</v>
          </cell>
          <cell r="F755" t="str">
            <v>LLANOS DE CUIVA</v>
          </cell>
          <cell r="G755" t="str">
            <v>CABECERA CORREGIMIENTO MUNICIPAL (C)</v>
          </cell>
          <cell r="H755" t="str">
            <v>-75,4851772707</v>
          </cell>
          <cell r="J755" t="str">
            <v>6,81575799148</v>
          </cell>
          <cell r="K755" t="str">
            <v/>
          </cell>
          <cell r="L755" t="str">
            <v>MUNICIPIO</v>
          </cell>
          <cell r="M755" t="str">
            <v/>
          </cell>
        </row>
        <row r="756">
          <cell r="C756" t="str">
            <v>05887009</v>
          </cell>
          <cell r="D756" t="str">
            <v>ANTIOQUIA</v>
          </cell>
          <cell r="E756" t="str">
            <v>YARUMAL</v>
          </cell>
          <cell r="F756" t="str">
            <v>EL PUEBLITO</v>
          </cell>
          <cell r="G756" t="str">
            <v>CABECERA CORREGIMIENTO MUNICIPAL (C)</v>
          </cell>
          <cell r="H756" t="str">
            <v>-75,3556920141</v>
          </cell>
          <cell r="J756" t="str">
            <v>7,18158311531</v>
          </cell>
          <cell r="K756" t="str">
            <v/>
          </cell>
          <cell r="L756" t="str">
            <v>MUNICIPIO</v>
          </cell>
          <cell r="M756" t="str">
            <v/>
          </cell>
        </row>
        <row r="757">
          <cell r="C757" t="str">
            <v>05887021</v>
          </cell>
          <cell r="D757" t="str">
            <v>ANTIOQUIA</v>
          </cell>
          <cell r="E757" t="str">
            <v>YARUMAL</v>
          </cell>
          <cell r="F757" t="str">
            <v>LA LOMA</v>
          </cell>
          <cell r="G757" t="str">
            <v>CABECERA CORREGIMIENTO MUNICIPAL (C)</v>
          </cell>
          <cell r="H757" t="str">
            <v>-75,4517665748</v>
          </cell>
          <cell r="J757" t="str">
            <v>6,99130009459</v>
          </cell>
          <cell r="K757" t="str">
            <v/>
          </cell>
          <cell r="L757" t="str">
            <v>MUNICIPIO</v>
          </cell>
          <cell r="M757" t="str">
            <v/>
          </cell>
        </row>
        <row r="758">
          <cell r="C758" t="str">
            <v>05887022</v>
          </cell>
          <cell r="D758" t="str">
            <v>ANTIOQUIA</v>
          </cell>
          <cell r="E758" t="str">
            <v>YARUMAL</v>
          </cell>
          <cell r="F758" t="str">
            <v>MINA VIEJA</v>
          </cell>
          <cell r="G758" t="str">
            <v>CASERÍO (CAS)</v>
          </cell>
          <cell r="H758" t="str">
            <v>-75,4517665748</v>
          </cell>
          <cell r="J758" t="str">
            <v>6,99130009459</v>
          </cell>
          <cell r="K758" t="str">
            <v/>
          </cell>
          <cell r="L758" t="str">
            <v>MUNICIPIO</v>
          </cell>
          <cell r="M758" t="str">
            <v/>
          </cell>
        </row>
        <row r="759">
          <cell r="C759" t="str">
            <v>05890000</v>
          </cell>
          <cell r="D759" t="str">
            <v>ANTIOQUIA</v>
          </cell>
          <cell r="E759" t="str">
            <v>YOLOMBÓ</v>
          </cell>
          <cell r="F759" t="str">
            <v>YOLOMBÓ</v>
          </cell>
          <cell r="G759" t="str">
            <v>CABECERA MUNICIPAL (CM)</v>
          </cell>
          <cell r="H759" t="str">
            <v>-75,0135287985</v>
          </cell>
          <cell r="J759" t="str">
            <v>6,59468858167</v>
          </cell>
          <cell r="K759" t="str">
            <v/>
          </cell>
          <cell r="L759" t="str">
            <v>MUNICIPIO</v>
          </cell>
          <cell r="M759" t="str">
            <v/>
          </cell>
        </row>
        <row r="760">
          <cell r="C760" t="str">
            <v>05890001</v>
          </cell>
          <cell r="D760" t="str">
            <v>ANTIOQUIA</v>
          </cell>
          <cell r="E760" t="str">
            <v>YOLOMBÓ</v>
          </cell>
          <cell r="F760" t="str">
            <v>LA FLORESTA</v>
          </cell>
          <cell r="G760" t="str">
            <v>CENTRO POBLADO (CP)</v>
          </cell>
          <cell r="H760" t="str">
            <v>-74,8606023127</v>
          </cell>
          <cell r="J760" t="str">
            <v>6,6380722752</v>
          </cell>
          <cell r="K760" t="str">
            <v/>
          </cell>
          <cell r="L760" t="str">
            <v>MUNICIPIO</v>
          </cell>
          <cell r="M760" t="str">
            <v/>
          </cell>
        </row>
        <row r="761">
          <cell r="C761" t="str">
            <v>05890004</v>
          </cell>
          <cell r="D761" t="str">
            <v>ANTIOQUIA</v>
          </cell>
          <cell r="E761" t="str">
            <v>YOLOMBÓ</v>
          </cell>
          <cell r="F761" t="str">
            <v>EL RUBÍ</v>
          </cell>
          <cell r="G761" t="str">
            <v>CENTRO POBLADO (CP)</v>
          </cell>
          <cell r="H761" t="str">
            <v>-75,0299864327</v>
          </cell>
          <cell r="J761" t="str">
            <v>6,64506874908</v>
          </cell>
          <cell r="K761" t="str">
            <v/>
          </cell>
          <cell r="L761" t="str">
            <v>MUNICIPIO</v>
          </cell>
          <cell r="M761" t="str">
            <v/>
          </cell>
        </row>
        <row r="762">
          <cell r="C762" t="str">
            <v>05890009</v>
          </cell>
          <cell r="D762" t="str">
            <v>ANTIOQUIA</v>
          </cell>
          <cell r="E762" t="str">
            <v>YOLOMBÓ</v>
          </cell>
          <cell r="F762" t="str">
            <v>VILLANUEVA</v>
          </cell>
          <cell r="G762" t="str">
            <v>CENTRO POBLADO (CP)</v>
          </cell>
          <cell r="H762" t="str">
            <v>-74,9270621100141</v>
          </cell>
          <cell r="J762" t="str">
            <v>6,6488591449035</v>
          </cell>
          <cell r="K762" t="str">
            <v/>
          </cell>
          <cell r="L762" t="str">
            <v>MUNICIPIO</v>
          </cell>
          <cell r="M762" t="str">
            <v/>
          </cell>
        </row>
        <row r="763">
          <cell r="C763" t="str">
            <v>05893000</v>
          </cell>
          <cell r="D763" t="str">
            <v>ANTIOQUIA</v>
          </cell>
          <cell r="E763" t="str">
            <v>YONDÓ</v>
          </cell>
          <cell r="F763" t="str">
            <v>YONDO</v>
          </cell>
          <cell r="G763" t="str">
            <v>CABECERA MUNICIPAL (CM)</v>
          </cell>
          <cell r="H763" t="str">
            <v>-73,9098900752</v>
          </cell>
          <cell r="J763" t="str">
            <v>7,00260352994</v>
          </cell>
          <cell r="K763" t="str">
            <v/>
          </cell>
          <cell r="L763" t="str">
            <v>MUNICIPIO</v>
          </cell>
          <cell r="M763" t="str">
            <v/>
          </cell>
        </row>
        <row r="764">
          <cell r="C764" t="str">
            <v>05893001</v>
          </cell>
          <cell r="D764" t="str">
            <v>ANTIOQUIA</v>
          </cell>
          <cell r="E764" t="str">
            <v>YONDÓ</v>
          </cell>
          <cell r="F764" t="str">
            <v>CIENAGA BARBACOS - LA PUNTA</v>
          </cell>
          <cell r="G764" t="str">
            <v>CABECERA CORREGIMIENTO MUNICIPAL (C)</v>
          </cell>
          <cell r="H764" t="str">
            <v>-74,1558053454661</v>
          </cell>
          <cell r="J764" t="str">
            <v>6,9278762259957</v>
          </cell>
          <cell r="K764" t="str">
            <v/>
          </cell>
          <cell r="L764" t="str">
            <v>MUNICIPIO</v>
          </cell>
          <cell r="M764" t="str">
            <v/>
          </cell>
        </row>
        <row r="765">
          <cell r="C765" t="str">
            <v>05893002</v>
          </cell>
          <cell r="D765" t="str">
            <v>ANTIOQUIA</v>
          </cell>
          <cell r="E765" t="str">
            <v>YONDÓ</v>
          </cell>
          <cell r="F765" t="str">
            <v>SAN LUIS BELTRÁN</v>
          </cell>
          <cell r="G765" t="str">
            <v>CENTRO POBLADO (CP)</v>
          </cell>
          <cell r="H765" t="str">
            <v>-74,1557190156</v>
          </cell>
          <cell r="J765" t="str">
            <v>6,92793571306</v>
          </cell>
          <cell r="K765" t="str">
            <v/>
          </cell>
          <cell r="L765" t="str">
            <v>MUNICIPIO</v>
          </cell>
          <cell r="M765" t="str">
            <v/>
          </cell>
        </row>
        <row r="766">
          <cell r="C766" t="str">
            <v>05893003</v>
          </cell>
          <cell r="D766" t="str">
            <v>ANTIOQUIA</v>
          </cell>
          <cell r="E766" t="str">
            <v>YONDÓ</v>
          </cell>
          <cell r="F766" t="str">
            <v>SAN MIGUEL DEL TIGRE</v>
          </cell>
          <cell r="G766" t="str">
            <v>CENTRO POBLADO (CP)</v>
          </cell>
          <cell r="H766" t="str">
            <v>-73,9472560702</v>
          </cell>
          <cell r="J766" t="str">
            <v>7,08759780865</v>
          </cell>
          <cell r="K766" t="str">
            <v/>
          </cell>
          <cell r="L766" t="str">
            <v>MUNICIPIO</v>
          </cell>
          <cell r="M766" t="str">
            <v/>
          </cell>
        </row>
        <row r="767">
          <cell r="C767" t="str">
            <v>05893004</v>
          </cell>
          <cell r="D767" t="str">
            <v>ANTIOQUIA</v>
          </cell>
          <cell r="E767" t="str">
            <v>YONDÓ</v>
          </cell>
          <cell r="F767" t="str">
            <v>CUATRO BOCAS</v>
          </cell>
          <cell r="G767" t="str">
            <v>CENTRO POBLADO (CP)</v>
          </cell>
          <cell r="H767" t="str">
            <v>-74,1557190156</v>
          </cell>
          <cell r="J767" t="str">
            <v>6,92793571306</v>
          </cell>
          <cell r="K767" t="str">
            <v/>
          </cell>
          <cell r="L767" t="str">
            <v>MUNICIPIO</v>
          </cell>
          <cell r="M767" t="str">
            <v/>
          </cell>
        </row>
        <row r="768">
          <cell r="C768" t="str">
            <v>05893005</v>
          </cell>
          <cell r="D768" t="str">
            <v>ANTIOQUIA</v>
          </cell>
          <cell r="E768" t="str">
            <v>YONDÓ</v>
          </cell>
          <cell r="F768" t="str">
            <v>BOCAS DE SAN FRANCISCO</v>
          </cell>
          <cell r="G768" t="str">
            <v>CENTRO POBLADO (CP)</v>
          </cell>
          <cell r="H768" t="str">
            <v>-74,1557190156</v>
          </cell>
          <cell r="J768" t="str">
            <v>6,92793571306</v>
          </cell>
          <cell r="K768" t="str">
            <v/>
          </cell>
          <cell r="L768" t="str">
            <v>MUNICIPIO</v>
          </cell>
          <cell r="M768" t="str">
            <v/>
          </cell>
        </row>
        <row r="769">
          <cell r="C769" t="str">
            <v>05893008</v>
          </cell>
          <cell r="D769" t="str">
            <v>ANTIOQUIA</v>
          </cell>
          <cell r="E769" t="str">
            <v>YONDÓ</v>
          </cell>
          <cell r="F769" t="str">
            <v>BAGRE</v>
          </cell>
          <cell r="G769" t="str">
            <v>CENTRO POBLADO (CP)</v>
          </cell>
          <cell r="H769" t="str">
            <v>-74,1557190156</v>
          </cell>
          <cell r="J769" t="str">
            <v>6,92793571306</v>
          </cell>
          <cell r="K769" t="str">
            <v/>
          </cell>
          <cell r="L769" t="str">
            <v>MUNICIPIO</v>
          </cell>
          <cell r="M769" t="str">
            <v/>
          </cell>
        </row>
        <row r="770">
          <cell r="C770" t="str">
            <v>05893009</v>
          </cell>
          <cell r="D770" t="str">
            <v>ANTIOQUIA</v>
          </cell>
          <cell r="E770" t="str">
            <v>YONDÓ</v>
          </cell>
          <cell r="F770" t="str">
            <v>BOCAS DE BARBACOAS</v>
          </cell>
          <cell r="G770" t="str">
            <v>CENTRO POBLADO (CP)</v>
          </cell>
          <cell r="H770" t="str">
            <v>-74,1557190156</v>
          </cell>
          <cell r="J770" t="str">
            <v>6,92793571306</v>
          </cell>
          <cell r="K770" t="str">
            <v/>
          </cell>
          <cell r="L770" t="str">
            <v>MUNICIPIO</v>
          </cell>
          <cell r="M770" t="str">
            <v/>
          </cell>
        </row>
        <row r="771">
          <cell r="C771" t="str">
            <v>05893014</v>
          </cell>
          <cell r="D771" t="str">
            <v>ANTIOQUIA</v>
          </cell>
          <cell r="E771" t="str">
            <v>YONDÓ</v>
          </cell>
          <cell r="F771" t="str">
            <v>PUERTO LOS MANGO</v>
          </cell>
          <cell r="G771" t="str">
            <v>CENTRO POBLADO (CP)</v>
          </cell>
          <cell r="H771" t="str">
            <v>-74,1557190156</v>
          </cell>
          <cell r="J771" t="str">
            <v>6,92793571306</v>
          </cell>
          <cell r="K771" t="str">
            <v/>
          </cell>
          <cell r="L771" t="str">
            <v>MUNICIPIO</v>
          </cell>
          <cell r="M771" t="str">
            <v/>
          </cell>
        </row>
        <row r="772">
          <cell r="C772" t="str">
            <v>05893015</v>
          </cell>
          <cell r="D772" t="str">
            <v>ANTIOQUIA</v>
          </cell>
          <cell r="E772" t="str">
            <v>YONDÓ</v>
          </cell>
          <cell r="F772" t="str">
            <v>PUERTO MATILDE</v>
          </cell>
          <cell r="G772" t="str">
            <v>CENTRO POBLADO (CP)</v>
          </cell>
          <cell r="H772" t="str">
            <v>-74,1557190156</v>
          </cell>
          <cell r="J772" t="str">
            <v>6,92793571306</v>
          </cell>
          <cell r="K772" t="str">
            <v/>
          </cell>
          <cell r="L772" t="str">
            <v>MUNICIPIO</v>
          </cell>
          <cell r="M772" t="str">
            <v/>
          </cell>
        </row>
        <row r="773">
          <cell r="C773" t="str">
            <v>05893017</v>
          </cell>
          <cell r="D773" t="str">
            <v>ANTIOQUIA</v>
          </cell>
          <cell r="E773" t="str">
            <v>YONDÓ</v>
          </cell>
          <cell r="F773" t="str">
            <v>PUERTO TOMAS</v>
          </cell>
          <cell r="G773" t="str">
            <v>CENTRO POBLADO (CP)</v>
          </cell>
          <cell r="H773" t="str">
            <v>-74,1557190156</v>
          </cell>
          <cell r="J773" t="str">
            <v>6,92793571306</v>
          </cell>
          <cell r="K773" t="str">
            <v/>
          </cell>
          <cell r="L773" t="str">
            <v>MUNICIPIO</v>
          </cell>
          <cell r="M773" t="str">
            <v/>
          </cell>
        </row>
        <row r="774">
          <cell r="C774" t="str">
            <v>05893018</v>
          </cell>
          <cell r="D774" t="str">
            <v>ANTIOQUIA</v>
          </cell>
          <cell r="E774" t="str">
            <v>YONDÓ</v>
          </cell>
          <cell r="F774" t="str">
            <v>PUERTO CASABE</v>
          </cell>
          <cell r="G774" t="str">
            <v>CENTRO POBLADO (CP)</v>
          </cell>
          <cell r="H774" t="str">
            <v>-74,155719</v>
          </cell>
          <cell r="J774" t="str">
            <v>6,927936</v>
          </cell>
          <cell r="K774" t="str">
            <v/>
          </cell>
          <cell r="L774" t="str">
            <v>MUNICIPIO</v>
          </cell>
          <cell r="M774" t="str">
            <v/>
          </cell>
        </row>
        <row r="775">
          <cell r="C775" t="str">
            <v>05893019</v>
          </cell>
          <cell r="D775" t="str">
            <v>ANTIOQUIA</v>
          </cell>
          <cell r="E775" t="str">
            <v>YONDÓ</v>
          </cell>
          <cell r="F775" t="str">
            <v>LA CONDOR</v>
          </cell>
          <cell r="G775" t="str">
            <v>CABECERA CORREGIMIENTO MUNICIPAL (C)</v>
          </cell>
          <cell r="H775" t="str">
            <v>-74,1558053454661</v>
          </cell>
          <cell r="J775" t="str">
            <v>6,9278762259957</v>
          </cell>
          <cell r="K775" t="str">
            <v/>
          </cell>
          <cell r="L775" t="str">
            <v>MUNICIPIO</v>
          </cell>
          <cell r="M775" t="str">
            <v/>
          </cell>
        </row>
        <row r="776">
          <cell r="C776" t="str">
            <v>05893020</v>
          </cell>
          <cell r="D776" t="str">
            <v>ANTIOQUIA</v>
          </cell>
          <cell r="E776" t="str">
            <v>YONDÓ</v>
          </cell>
          <cell r="F776" t="str">
            <v>LA RINCONADA</v>
          </cell>
          <cell r="G776" t="str">
            <v>CABECERA CORREGIMIENTO MUNICIPAL (C)</v>
          </cell>
          <cell r="H776" t="str">
            <v>-74,1558053454661</v>
          </cell>
          <cell r="J776" t="str">
            <v>6,9278762259957</v>
          </cell>
          <cell r="K776" t="str">
            <v/>
          </cell>
          <cell r="L776" t="str">
            <v>MUNICIPIO</v>
          </cell>
          <cell r="M776" t="str">
            <v/>
          </cell>
        </row>
        <row r="777">
          <cell r="C777" t="str">
            <v>05895000</v>
          </cell>
          <cell r="D777" t="str">
            <v>ANTIOQUIA</v>
          </cell>
          <cell r="E777" t="str">
            <v>ZARAGOZA</v>
          </cell>
          <cell r="F777" t="str">
            <v>ZARAGOZA</v>
          </cell>
          <cell r="G777" t="str">
            <v>CABECERA MUNICIPAL (CM)</v>
          </cell>
          <cell r="H777" t="str">
            <v>-74,8679617402</v>
          </cell>
          <cell r="J777" t="str">
            <v>7,488149672</v>
          </cell>
          <cell r="K777" t="str">
            <v/>
          </cell>
          <cell r="L777" t="str">
            <v>MUNICIPIO</v>
          </cell>
          <cell r="M777" t="str">
            <v/>
          </cell>
        </row>
        <row r="778">
          <cell r="C778" t="str">
            <v>05895003</v>
          </cell>
          <cell r="D778" t="str">
            <v>ANTIOQUIA</v>
          </cell>
          <cell r="E778" t="str">
            <v>ZARAGOZA</v>
          </cell>
          <cell r="F778" t="str">
            <v>BUENOS AIRES</v>
          </cell>
          <cell r="G778" t="str">
            <v>CABECERA CORREGIMIENTO MUNICIPAL (C)</v>
          </cell>
          <cell r="H778" t="str">
            <v>-74,8134674117</v>
          </cell>
          <cell r="J778" t="str">
            <v>7,60673530219</v>
          </cell>
          <cell r="K778" t="str">
            <v/>
          </cell>
          <cell r="L778" t="str">
            <v>MUNICIPIO</v>
          </cell>
          <cell r="M778" t="str">
            <v/>
          </cell>
        </row>
        <row r="779">
          <cell r="C779" t="str">
            <v>05895004</v>
          </cell>
          <cell r="D779" t="str">
            <v>ANTIOQUIA</v>
          </cell>
          <cell r="E779" t="str">
            <v>ZARAGOZA</v>
          </cell>
          <cell r="F779" t="str">
            <v>PATO</v>
          </cell>
          <cell r="G779" t="str">
            <v>CABECERA CORREGIMIENTO MUNICIPAL (C)</v>
          </cell>
          <cell r="H779" t="str">
            <v>-74,9231824208</v>
          </cell>
          <cell r="J779" t="str">
            <v>7,49624350113</v>
          </cell>
          <cell r="K779" t="str">
            <v/>
          </cell>
          <cell r="L779" t="str">
            <v>MUNICIPIO</v>
          </cell>
          <cell r="M779" t="str">
            <v/>
          </cell>
        </row>
        <row r="780">
          <cell r="C780" t="str">
            <v>05895008</v>
          </cell>
          <cell r="D780" t="str">
            <v>ANTIOQUIA</v>
          </cell>
          <cell r="E780" t="str">
            <v>ZARAGOZA</v>
          </cell>
          <cell r="F780" t="str">
            <v>VEGAS DE SEGOVIA</v>
          </cell>
          <cell r="G780" t="str">
            <v>CASERÍO (CAS)</v>
          </cell>
          <cell r="H780" t="str">
            <v>-75,0266936124</v>
          </cell>
          <cell r="J780" t="str">
            <v>7,48690358459</v>
          </cell>
          <cell r="K780" t="str">
            <v/>
          </cell>
          <cell r="L780" t="str">
            <v>MUNICIPIO</v>
          </cell>
          <cell r="M780" t="str">
            <v/>
          </cell>
        </row>
        <row r="781">
          <cell r="C781" t="str">
            <v>08001000</v>
          </cell>
          <cell r="D781" t="str">
            <v>ATLÁNTICO</v>
          </cell>
          <cell r="E781" t="str">
            <v>BARRANQUILLA</v>
          </cell>
          <cell r="F781" t="str">
            <v>BARRANQUILLA</v>
          </cell>
          <cell r="G781" t="str">
            <v>CABECERA MUNICIPAL (CM)</v>
          </cell>
          <cell r="H781" t="str">
            <v>-74,8187880943</v>
          </cell>
          <cell r="J781" t="str">
            <v>10,9796493947</v>
          </cell>
          <cell r="K781" t="str">
            <v>BARRANQUILLA, DISTRITO ESPECIAL, INDUSTRIAL Y PORTUARIO.</v>
          </cell>
          <cell r="L781" t="str">
            <v>MUNICIPIO</v>
          </cell>
          <cell r="M781" t="str">
            <v>AREA METROPOLITANA DE BARRANQUILLA</v>
          </cell>
        </row>
        <row r="782">
          <cell r="C782" t="str">
            <v>08078000</v>
          </cell>
          <cell r="D782" t="str">
            <v>ATLÁNTICO</v>
          </cell>
          <cell r="E782" t="str">
            <v>BARANOA</v>
          </cell>
          <cell r="F782" t="str">
            <v>BARANOA</v>
          </cell>
          <cell r="G782" t="str">
            <v>CABECERA MUNICIPAL (CM)</v>
          </cell>
          <cell r="H782" t="str">
            <v>-74,9181077454</v>
          </cell>
          <cell r="J782" t="str">
            <v>10,7899331958</v>
          </cell>
          <cell r="K782" t="str">
            <v/>
          </cell>
          <cell r="L782" t="str">
            <v>MUNICIPIO</v>
          </cell>
          <cell r="M782" t="str">
            <v/>
          </cell>
        </row>
        <row r="783">
          <cell r="C783" t="str">
            <v>08078001</v>
          </cell>
          <cell r="D783" t="str">
            <v>ATLÁNTICO</v>
          </cell>
          <cell r="E783" t="str">
            <v>BARANOA</v>
          </cell>
          <cell r="F783" t="str">
            <v>CAMPECHE</v>
          </cell>
          <cell r="G783" t="str">
            <v>CABECERA CORREGIMIENTO MUNICIPAL (C)</v>
          </cell>
          <cell r="H783" t="str">
            <v>-74,9138688303</v>
          </cell>
          <cell r="J783" t="str">
            <v>10,726424271</v>
          </cell>
          <cell r="K783" t="str">
            <v/>
          </cell>
          <cell r="L783" t="str">
            <v>MUNICIPIO</v>
          </cell>
          <cell r="M783" t="str">
            <v/>
          </cell>
        </row>
        <row r="784">
          <cell r="C784" t="str">
            <v>08078002</v>
          </cell>
          <cell r="D784" t="str">
            <v>ATLÁNTICO</v>
          </cell>
          <cell r="E784" t="str">
            <v>BARANOA</v>
          </cell>
          <cell r="F784" t="str">
            <v>PITAL</v>
          </cell>
          <cell r="G784" t="str">
            <v>CABECERA CORREGIMIENTO MUNICIPAL (C)</v>
          </cell>
          <cell r="H784" t="str">
            <v>-74,9184532059</v>
          </cell>
          <cell r="J784" t="str">
            <v>10,8418818787</v>
          </cell>
          <cell r="K784" t="str">
            <v/>
          </cell>
          <cell r="L784" t="str">
            <v>MUNICIPIO</v>
          </cell>
          <cell r="M784" t="str">
            <v/>
          </cell>
        </row>
        <row r="785">
          <cell r="C785" t="str">
            <v>08078003</v>
          </cell>
          <cell r="D785" t="str">
            <v>ATLÁNTICO</v>
          </cell>
          <cell r="E785" t="str">
            <v>BARANOA</v>
          </cell>
          <cell r="F785" t="str">
            <v>SIBARCO</v>
          </cell>
          <cell r="G785" t="str">
            <v>CABECERA CORREGIMIENTO MUNICIPAL (C)</v>
          </cell>
          <cell r="H785" t="str">
            <v>-74,9753259022</v>
          </cell>
          <cell r="J785" t="str">
            <v>10,8152959969</v>
          </cell>
          <cell r="K785" t="str">
            <v/>
          </cell>
          <cell r="L785" t="str">
            <v>MUNICIPIO</v>
          </cell>
          <cell r="M785" t="str">
            <v/>
          </cell>
        </row>
        <row r="786">
          <cell r="C786" t="str">
            <v>08137000</v>
          </cell>
          <cell r="D786" t="str">
            <v>ATLÁNTICO</v>
          </cell>
          <cell r="E786" t="str">
            <v>CAMPO DE LA CRUZ</v>
          </cell>
          <cell r="F786" t="str">
            <v>CAMPO DE LA CRUZ</v>
          </cell>
          <cell r="G786" t="str">
            <v>CABECERA MUNICIPAL (CM)</v>
          </cell>
          <cell r="H786" t="str">
            <v>-74,8812519551</v>
          </cell>
          <cell r="J786" t="str">
            <v>10,3786231059</v>
          </cell>
          <cell r="K786" t="str">
            <v/>
          </cell>
          <cell r="L786" t="str">
            <v>MUNICIPIO</v>
          </cell>
          <cell r="M786" t="str">
            <v/>
          </cell>
        </row>
        <row r="787">
          <cell r="C787" t="str">
            <v>08137001</v>
          </cell>
          <cell r="D787" t="str">
            <v>ATLÁNTICO</v>
          </cell>
          <cell r="E787" t="str">
            <v>CAMPO DE LA CRUZ</v>
          </cell>
          <cell r="F787" t="str">
            <v>BOHÓRQUEZ</v>
          </cell>
          <cell r="G787" t="str">
            <v>CABECERA CORREGIMIENTO MUNICIPAL (C)</v>
          </cell>
          <cell r="H787" t="str">
            <v>-74,8339113177</v>
          </cell>
          <cell r="J787" t="str">
            <v>10,4608205481</v>
          </cell>
          <cell r="K787" t="str">
            <v/>
          </cell>
          <cell r="L787" t="str">
            <v>MUNICIPIO</v>
          </cell>
          <cell r="M787" t="str">
            <v/>
          </cell>
        </row>
        <row r="788">
          <cell r="C788" t="str">
            <v>08141000</v>
          </cell>
          <cell r="D788" t="str">
            <v>ATLÁNTICO</v>
          </cell>
          <cell r="E788" t="str">
            <v>CANDELARIA</v>
          </cell>
          <cell r="F788" t="str">
            <v>CANDELARIA</v>
          </cell>
          <cell r="G788" t="str">
            <v>CABECERA MUNICIPAL (CM)</v>
          </cell>
          <cell r="H788" t="str">
            <v>-74,8791248338</v>
          </cell>
          <cell r="J788" t="str">
            <v>10,4591778633</v>
          </cell>
          <cell r="K788" t="str">
            <v/>
          </cell>
          <cell r="L788" t="str">
            <v>MUNICIPIO</v>
          </cell>
          <cell r="M788" t="str">
            <v/>
          </cell>
        </row>
        <row r="789">
          <cell r="C789" t="str">
            <v>08141001</v>
          </cell>
          <cell r="D789" t="str">
            <v>ATLÁNTICO</v>
          </cell>
          <cell r="E789" t="str">
            <v>CANDELARIA</v>
          </cell>
          <cell r="F789" t="str">
            <v>SAN JOSÉ DEL CARRETAL</v>
          </cell>
          <cell r="G789" t="str">
            <v>CABECERA CORREGIMIENTO MUNICIPAL (C)</v>
          </cell>
          <cell r="H789" t="str">
            <v>-74,9128734952</v>
          </cell>
          <cell r="J789" t="str">
            <v>10,4396866288</v>
          </cell>
          <cell r="K789" t="str">
            <v/>
          </cell>
          <cell r="L789" t="str">
            <v>MUNICIPIO</v>
          </cell>
          <cell r="M789" t="str">
            <v/>
          </cell>
        </row>
        <row r="790">
          <cell r="C790" t="str">
            <v>08141002</v>
          </cell>
          <cell r="D790" t="str">
            <v>ATLÁNTICO</v>
          </cell>
          <cell r="E790" t="str">
            <v>CANDELARIA</v>
          </cell>
          <cell r="F790" t="str">
            <v>BUENAVENTURA DE LEÑA</v>
          </cell>
          <cell r="G790" t="str">
            <v>CABECERA CORREGIMIENTO MUNICIPAL (C)</v>
          </cell>
          <cell r="H790" t="str">
            <v>-74,8781186248</v>
          </cell>
          <cell r="J790" t="str">
            <v>10,5167775511</v>
          </cell>
          <cell r="K790" t="str">
            <v/>
          </cell>
          <cell r="L790" t="str">
            <v>MUNICIPIO</v>
          </cell>
          <cell r="M790" t="str">
            <v/>
          </cell>
        </row>
        <row r="791">
          <cell r="C791" t="str">
            <v>08296000</v>
          </cell>
          <cell r="D791" t="str">
            <v>ATLÁNTICO</v>
          </cell>
          <cell r="E791" t="str">
            <v>GALAPA</v>
          </cell>
          <cell r="F791" t="str">
            <v>GALAPA</v>
          </cell>
          <cell r="G791" t="str">
            <v>CABECERA MUNICIPAL (CM)</v>
          </cell>
          <cell r="H791" t="str">
            <v>-74,8831352334</v>
          </cell>
          <cell r="J791" t="str">
            <v>10,9042960533</v>
          </cell>
          <cell r="K791" t="str">
            <v/>
          </cell>
          <cell r="L791" t="str">
            <v>MUNICIPIO</v>
          </cell>
          <cell r="M791" t="str">
            <v>AREA METROPOLITANA DE BARRANQUILLA</v>
          </cell>
        </row>
        <row r="792">
          <cell r="C792" t="str">
            <v>08296001</v>
          </cell>
          <cell r="D792" t="str">
            <v>ATLÁNTICO</v>
          </cell>
          <cell r="E792" t="str">
            <v>GALAPA</v>
          </cell>
          <cell r="F792" t="str">
            <v>PALUATO</v>
          </cell>
          <cell r="G792" t="str">
            <v>CABECERA CORREGIMIENTO MUNICIPAL (C)</v>
          </cell>
          <cell r="H792" t="str">
            <v>-74,9303204669</v>
          </cell>
          <cell r="J792" t="str">
            <v>10,8756995711</v>
          </cell>
          <cell r="K792" t="str">
            <v/>
          </cell>
          <cell r="L792" t="str">
            <v>MUNICIPIO</v>
          </cell>
          <cell r="M792" t="str">
            <v>AREA METROPOLITANA DE BARRANQUILLA</v>
          </cell>
        </row>
        <row r="793">
          <cell r="C793" t="str">
            <v>08372000</v>
          </cell>
          <cell r="D793" t="str">
            <v>ATLÁNTICO</v>
          </cell>
          <cell r="E793" t="str">
            <v>JUAN DE ACOSTA</v>
          </cell>
          <cell r="F793" t="str">
            <v>JUAN DE ACOSTA</v>
          </cell>
          <cell r="G793" t="str">
            <v>CABECERA MUNICIPAL (CM)</v>
          </cell>
          <cell r="H793" t="str">
            <v>-75,0321458392</v>
          </cell>
          <cell r="J793" t="str">
            <v>10,8299007844</v>
          </cell>
          <cell r="K793" t="str">
            <v/>
          </cell>
          <cell r="L793" t="str">
            <v>MUNICIPIO</v>
          </cell>
          <cell r="M793" t="str">
            <v/>
          </cell>
        </row>
        <row r="794">
          <cell r="C794" t="str">
            <v>08372001</v>
          </cell>
          <cell r="D794" t="str">
            <v>ATLÁNTICO</v>
          </cell>
          <cell r="E794" t="str">
            <v>JUAN DE ACOSTA</v>
          </cell>
          <cell r="F794" t="str">
            <v>BOCATOCINO</v>
          </cell>
          <cell r="G794" t="str">
            <v>CABECERA CORREGIMIENTO MUNICIPAL (C)</v>
          </cell>
          <cell r="H794" t="str">
            <v>-75,2047536255</v>
          </cell>
          <cell r="J794" t="str">
            <v>10,8163348835</v>
          </cell>
          <cell r="K794" t="str">
            <v/>
          </cell>
          <cell r="L794" t="str">
            <v>MUNICIPIO</v>
          </cell>
          <cell r="M794" t="str">
            <v/>
          </cell>
        </row>
        <row r="795">
          <cell r="C795" t="str">
            <v>08372002</v>
          </cell>
          <cell r="D795" t="str">
            <v>ATLÁNTICO</v>
          </cell>
          <cell r="E795" t="str">
            <v>JUAN DE ACOSTA</v>
          </cell>
          <cell r="F795" t="str">
            <v>CHORRERA</v>
          </cell>
          <cell r="G795" t="str">
            <v>CABECERA CORREGIMIENTO MUNICIPAL (C)</v>
          </cell>
          <cell r="H795" t="str">
            <v>-75,0103260914</v>
          </cell>
          <cell r="J795" t="str">
            <v>10,8008154975</v>
          </cell>
          <cell r="K795" t="str">
            <v/>
          </cell>
          <cell r="L795" t="str">
            <v>MUNICIPIO</v>
          </cell>
          <cell r="M795" t="str">
            <v/>
          </cell>
        </row>
        <row r="796">
          <cell r="C796" t="str">
            <v>08372003</v>
          </cell>
          <cell r="D796" t="str">
            <v>ATLÁNTICO</v>
          </cell>
          <cell r="E796" t="str">
            <v>JUAN DE ACOSTA</v>
          </cell>
          <cell r="F796" t="str">
            <v>SAN JOSÉ DE SACO</v>
          </cell>
          <cell r="G796" t="str">
            <v>CABECERA CORREGIMIENTO MUNICIPAL (C)</v>
          </cell>
          <cell r="H796" t="str">
            <v>-75,0868056918</v>
          </cell>
          <cell r="J796" t="str">
            <v>10,8041329615</v>
          </cell>
          <cell r="K796" t="str">
            <v/>
          </cell>
          <cell r="L796" t="str">
            <v>MUNICIPIO</v>
          </cell>
          <cell r="M796" t="str">
            <v/>
          </cell>
        </row>
        <row r="797">
          <cell r="C797" t="str">
            <v>08372004</v>
          </cell>
          <cell r="D797" t="str">
            <v>ATLÁNTICO</v>
          </cell>
          <cell r="E797" t="str">
            <v>JUAN DE ACOSTA</v>
          </cell>
          <cell r="F797" t="str">
            <v>SANTA VERÓNICA</v>
          </cell>
          <cell r="G797" t="str">
            <v>CABECERA CORREGIMIENTO MUNICIPAL (C)</v>
          </cell>
          <cell r="H797" t="str">
            <v>-75,0774363081</v>
          </cell>
          <cell r="J797" t="str">
            <v>10,8810947892</v>
          </cell>
          <cell r="K797" t="str">
            <v/>
          </cell>
          <cell r="L797" t="str">
            <v>MUNICIPIO</v>
          </cell>
          <cell r="M797" t="str">
            <v/>
          </cell>
        </row>
        <row r="798">
          <cell r="C798" t="str">
            <v>08372007</v>
          </cell>
          <cell r="D798" t="str">
            <v>ATLÁNTICO</v>
          </cell>
          <cell r="E798" t="str">
            <v>JUAN DE ACOSTA</v>
          </cell>
          <cell r="F798" t="str">
            <v>URBANIZACIÓN PUNTA CANGREJO</v>
          </cell>
          <cell r="G798" t="str">
            <v>CASERÍO (CAS)</v>
          </cell>
          <cell r="H798" t="str">
            <v>-75,1263464023</v>
          </cell>
          <cell r="J798" t="str">
            <v>10,8587369217</v>
          </cell>
          <cell r="K798" t="str">
            <v/>
          </cell>
          <cell r="L798" t="str">
            <v>MUNICIPIO</v>
          </cell>
          <cell r="M798" t="str">
            <v/>
          </cell>
        </row>
        <row r="799">
          <cell r="C799" t="str">
            <v>08421000</v>
          </cell>
          <cell r="D799" t="str">
            <v>ATLÁNTICO</v>
          </cell>
          <cell r="E799" t="str">
            <v>LURUACO</v>
          </cell>
          <cell r="F799" t="str">
            <v>LURUACO</v>
          </cell>
          <cell r="G799" t="str">
            <v>CABECERA MUNICIPAL (CM)</v>
          </cell>
          <cell r="H799" t="str">
            <v>-75,1423516448</v>
          </cell>
          <cell r="J799" t="str">
            <v>10,6108621963</v>
          </cell>
          <cell r="K799" t="str">
            <v/>
          </cell>
          <cell r="L799" t="str">
            <v>MUNICIPIO</v>
          </cell>
          <cell r="M799" t="str">
            <v/>
          </cell>
        </row>
        <row r="800">
          <cell r="C800" t="str">
            <v>08421001</v>
          </cell>
          <cell r="D800" t="str">
            <v>ATLÁNTICO</v>
          </cell>
          <cell r="E800" t="str">
            <v>LURUACO</v>
          </cell>
          <cell r="F800" t="str">
            <v>ARROYO DE PIEDRA</v>
          </cell>
          <cell r="G800" t="str">
            <v>CABECERA CORREGIMIENTO MUNICIPAL (C)</v>
          </cell>
          <cell r="H800" t="str">
            <v>-75,104543908</v>
          </cell>
          <cell r="J800" t="str">
            <v>10,631119935</v>
          </cell>
          <cell r="K800" t="str">
            <v/>
          </cell>
          <cell r="L800" t="str">
            <v>MUNICIPIO</v>
          </cell>
          <cell r="M800" t="str">
            <v/>
          </cell>
        </row>
        <row r="801">
          <cell r="C801" t="str">
            <v>08421002</v>
          </cell>
          <cell r="D801" t="str">
            <v>ATLÁNTICO</v>
          </cell>
          <cell r="E801" t="str">
            <v>LURUACO</v>
          </cell>
          <cell r="F801" t="str">
            <v>PALMAR DE CANDELARIA</v>
          </cell>
          <cell r="G801" t="str">
            <v>CABECERA CORREGIMIENTO MUNICIPAL (C)</v>
          </cell>
          <cell r="H801" t="str">
            <v>-75,1497598137</v>
          </cell>
          <cell r="J801" t="str">
            <v>10,6643902605</v>
          </cell>
          <cell r="K801" t="str">
            <v/>
          </cell>
          <cell r="L801" t="str">
            <v>MUNICIPIO</v>
          </cell>
          <cell r="M801" t="str">
            <v/>
          </cell>
        </row>
        <row r="802">
          <cell r="C802" t="str">
            <v>08421003</v>
          </cell>
          <cell r="D802" t="str">
            <v>ATLÁNTICO</v>
          </cell>
          <cell r="E802" t="str">
            <v>LURUACO</v>
          </cell>
          <cell r="F802" t="str">
            <v>LOS PENDALES</v>
          </cell>
          <cell r="G802" t="str">
            <v>CABECERA CORREGIMIENTO MUNICIPAL (C)</v>
          </cell>
          <cell r="H802" t="str">
            <v>-75,2039943555</v>
          </cell>
          <cell r="J802" t="str">
            <v>10,6185261094</v>
          </cell>
          <cell r="K802" t="str">
            <v/>
          </cell>
          <cell r="L802" t="str">
            <v>MUNICIPIO</v>
          </cell>
          <cell r="M802" t="str">
            <v/>
          </cell>
        </row>
        <row r="803">
          <cell r="C803" t="str">
            <v>08421004</v>
          </cell>
          <cell r="D803" t="str">
            <v>ATLÁNTICO</v>
          </cell>
          <cell r="E803" t="str">
            <v>LURUACO</v>
          </cell>
          <cell r="F803" t="str">
            <v>SAN JUAN DE TOCAGUA</v>
          </cell>
          <cell r="G803" t="str">
            <v>CABECERA CORREGIMIENTO MUNICIPAL (C)</v>
          </cell>
          <cell r="H803" t="str">
            <v>-75,1822687509</v>
          </cell>
          <cell r="J803" t="str">
            <v>10,6372529351</v>
          </cell>
          <cell r="K803" t="str">
            <v/>
          </cell>
          <cell r="L803" t="str">
            <v>MUNICIPIO</v>
          </cell>
          <cell r="M803" t="str">
            <v/>
          </cell>
        </row>
        <row r="804">
          <cell r="C804" t="str">
            <v>08421005</v>
          </cell>
          <cell r="D804" t="str">
            <v>ATLÁNTICO</v>
          </cell>
          <cell r="E804" t="str">
            <v>LURUACO</v>
          </cell>
          <cell r="F804" t="str">
            <v>SANTA CRUZ</v>
          </cell>
          <cell r="G804" t="str">
            <v>CABECERA CORREGIMIENTO MUNICIPAL (C)</v>
          </cell>
          <cell r="H804" t="str">
            <v>-75,2128910168</v>
          </cell>
          <cell r="J804" t="str">
            <v>10,5728763645</v>
          </cell>
          <cell r="K804" t="str">
            <v/>
          </cell>
          <cell r="L804" t="str">
            <v>MUNICIPIO</v>
          </cell>
          <cell r="M804" t="str">
            <v/>
          </cell>
        </row>
        <row r="805">
          <cell r="C805" t="str">
            <v>08421006</v>
          </cell>
          <cell r="D805" t="str">
            <v>ATLÁNTICO</v>
          </cell>
          <cell r="E805" t="str">
            <v>LURUACO</v>
          </cell>
          <cell r="F805" t="str">
            <v>LOS LÍMITES</v>
          </cell>
          <cell r="G805" t="str">
            <v>CASERÍO (CAS)</v>
          </cell>
          <cell r="H805" t="str">
            <v>-75,2239300424</v>
          </cell>
          <cell r="J805" t="str">
            <v>10,629584021</v>
          </cell>
          <cell r="K805" t="str">
            <v/>
          </cell>
          <cell r="L805" t="str">
            <v>MUNICIPIO</v>
          </cell>
          <cell r="M805" t="str">
            <v/>
          </cell>
        </row>
        <row r="806">
          <cell r="C806" t="str">
            <v>08421007</v>
          </cell>
          <cell r="D806" t="str">
            <v>ATLÁNTICO</v>
          </cell>
          <cell r="E806" t="str">
            <v>LURUACO</v>
          </cell>
          <cell r="F806" t="str">
            <v>LA PUNTICA</v>
          </cell>
          <cell r="G806" t="str">
            <v>CASERÍO (CAS)</v>
          </cell>
          <cell r="H806" t="str">
            <v>-75,1632539249</v>
          </cell>
          <cell r="J806" t="str">
            <v>10,6159244728</v>
          </cell>
          <cell r="K806" t="str">
            <v/>
          </cell>
          <cell r="L806" t="str">
            <v>MUNICIPIO</v>
          </cell>
          <cell r="M806" t="str">
            <v/>
          </cell>
        </row>
        <row r="807">
          <cell r="C807" t="str">
            <v>08421012</v>
          </cell>
          <cell r="D807" t="str">
            <v>ATLÁNTICO</v>
          </cell>
          <cell r="E807" t="str">
            <v>LURUACO</v>
          </cell>
          <cell r="F807" t="str">
            <v>BARRIGÓN</v>
          </cell>
          <cell r="G807" t="str">
            <v>CENTRO POBLADO (CP)</v>
          </cell>
          <cell r="H807" t="str">
            <v>-75,1600129453</v>
          </cell>
          <cell r="J807" t="str">
            <v>10,6338406409</v>
          </cell>
          <cell r="K807" t="str">
            <v/>
          </cell>
          <cell r="L807" t="str">
            <v>MUNICIPIO</v>
          </cell>
          <cell r="M807" t="str">
            <v/>
          </cell>
        </row>
        <row r="808">
          <cell r="C808" t="str">
            <v>08421013</v>
          </cell>
          <cell r="D808" t="str">
            <v>ATLÁNTICO</v>
          </cell>
          <cell r="E808" t="str">
            <v>LURUACO</v>
          </cell>
          <cell r="F808" t="str">
            <v>SOCAVÓN</v>
          </cell>
          <cell r="G808" t="str">
            <v>CASERÍO (CAS)</v>
          </cell>
          <cell r="H808" t="str">
            <v>-75,1600129453</v>
          </cell>
          <cell r="J808" t="str">
            <v>10,6338406409</v>
          </cell>
          <cell r="K808" t="str">
            <v/>
          </cell>
          <cell r="L808" t="str">
            <v>MUNICIPIO</v>
          </cell>
          <cell r="M808" t="str">
            <v/>
          </cell>
        </row>
        <row r="809">
          <cell r="C809" t="str">
            <v>08433000</v>
          </cell>
          <cell r="D809" t="str">
            <v>ATLÁNTICO</v>
          </cell>
          <cell r="E809" t="str">
            <v>MALAMBO</v>
          </cell>
          <cell r="F809" t="str">
            <v>MALAMBO</v>
          </cell>
          <cell r="G809" t="str">
            <v>CABECERA MUNICIPAL (CM)</v>
          </cell>
          <cell r="H809" t="str">
            <v>-74,766488746</v>
          </cell>
          <cell r="J809" t="str">
            <v>10,8346127213</v>
          </cell>
          <cell r="K809" t="str">
            <v/>
          </cell>
          <cell r="L809" t="str">
            <v>MUNICIPIO</v>
          </cell>
          <cell r="M809" t="str">
            <v>AREA METROPOLITANA DE BARRANQUILLA</v>
          </cell>
        </row>
        <row r="810">
          <cell r="C810" t="str">
            <v>08433001</v>
          </cell>
          <cell r="D810" t="str">
            <v>ATLÁNTICO</v>
          </cell>
          <cell r="E810" t="str">
            <v>MALAMBO</v>
          </cell>
          <cell r="F810" t="str">
            <v>CARACOLÍ</v>
          </cell>
          <cell r="G810" t="str">
            <v>CABECERA CORREGIMIENTO MUNICIPAL (C)</v>
          </cell>
          <cell r="H810" t="str">
            <v>-74,8371478353</v>
          </cell>
          <cell r="J810" t="str">
            <v>10,8598382266</v>
          </cell>
          <cell r="K810" t="str">
            <v/>
          </cell>
          <cell r="L810" t="str">
            <v>MUNICIPIO</v>
          </cell>
          <cell r="M810" t="str">
            <v>AREA METROPOLITANA DE BARRANQUILLA</v>
          </cell>
        </row>
        <row r="811">
          <cell r="C811" t="str">
            <v>08433004</v>
          </cell>
          <cell r="D811" t="str">
            <v>ATLÁNTICO</v>
          </cell>
          <cell r="E811" t="str">
            <v>MALAMBO</v>
          </cell>
          <cell r="F811" t="str">
            <v>LA AGUADA</v>
          </cell>
          <cell r="G811" t="str">
            <v>CABECERA CORREGIMIENTO MUNICIPAL (C)</v>
          </cell>
          <cell r="H811" t="str">
            <v>-74,8448287025</v>
          </cell>
          <cell r="J811" t="str">
            <v>10,8613251239</v>
          </cell>
          <cell r="K811" t="str">
            <v/>
          </cell>
          <cell r="L811" t="str">
            <v>MUNICIPIO</v>
          </cell>
          <cell r="M811" t="str">
            <v>AREA METROPOLITANA DE BARRANQUILLA</v>
          </cell>
        </row>
        <row r="812">
          <cell r="C812" t="str">
            <v>08433005</v>
          </cell>
          <cell r="D812" t="str">
            <v>ATLÁNTICO</v>
          </cell>
          <cell r="E812" t="str">
            <v>MALAMBO</v>
          </cell>
          <cell r="F812" t="str">
            <v>PITALITO</v>
          </cell>
          <cell r="G812" t="str">
            <v>CASERÍO (CAS)</v>
          </cell>
          <cell r="H812" t="str">
            <v>-74,8411152764</v>
          </cell>
          <cell r="J812" t="str">
            <v>10,8125654841</v>
          </cell>
          <cell r="K812" t="str">
            <v/>
          </cell>
          <cell r="L812" t="str">
            <v>MUNICIPIO</v>
          </cell>
          <cell r="M812" t="str">
            <v>AREA METROPOLITANA DE BARRANQUILLA</v>
          </cell>
        </row>
        <row r="813">
          <cell r="C813" t="str">
            <v>08436000</v>
          </cell>
          <cell r="D813" t="str">
            <v>ATLÁNTICO</v>
          </cell>
          <cell r="E813" t="str">
            <v>MANATÍ</v>
          </cell>
          <cell r="F813" t="str">
            <v>MANATÍ</v>
          </cell>
          <cell r="G813" t="str">
            <v>CABECERA MUNICIPAL (CM)</v>
          </cell>
          <cell r="H813" t="str">
            <v>-74,9594114052</v>
          </cell>
          <cell r="J813" t="str">
            <v>10,4470465577</v>
          </cell>
          <cell r="K813" t="str">
            <v/>
          </cell>
          <cell r="L813" t="str">
            <v>MUNICIPIO</v>
          </cell>
          <cell r="M813" t="str">
            <v/>
          </cell>
        </row>
        <row r="814">
          <cell r="C814" t="str">
            <v>08436001</v>
          </cell>
          <cell r="D814" t="str">
            <v>ATLÁNTICO</v>
          </cell>
          <cell r="E814" t="str">
            <v>MANATÍ</v>
          </cell>
          <cell r="F814" t="str">
            <v>EL PORVENIR (LAS COMPUERTAS)</v>
          </cell>
          <cell r="G814" t="str">
            <v>CASERÍO (CAS)</v>
          </cell>
          <cell r="H814" t="str">
            <v>-75,0729151248</v>
          </cell>
          <cell r="J814" t="str">
            <v>10,4100686226</v>
          </cell>
          <cell r="K814" t="str">
            <v/>
          </cell>
          <cell r="L814" t="str">
            <v>MUNICIPIO</v>
          </cell>
          <cell r="M814" t="str">
            <v/>
          </cell>
        </row>
        <row r="815">
          <cell r="C815" t="str">
            <v>08436002</v>
          </cell>
          <cell r="D815" t="str">
            <v>ATLÁNTICO</v>
          </cell>
          <cell r="E815" t="str">
            <v>MANATÍ</v>
          </cell>
          <cell r="F815" t="str">
            <v>VILLA JUANA</v>
          </cell>
          <cell r="G815" t="str">
            <v>CASERÍO (CAS)</v>
          </cell>
          <cell r="H815" t="str">
            <v>-74,9858020171099</v>
          </cell>
          <cell r="J815" t="str">
            <v>10,4510929068397</v>
          </cell>
          <cell r="K815" t="str">
            <v/>
          </cell>
          <cell r="L815" t="str">
            <v>MUNICIPIO</v>
          </cell>
          <cell r="M815" t="str">
            <v/>
          </cell>
        </row>
        <row r="816">
          <cell r="C816" t="str">
            <v>08520000</v>
          </cell>
          <cell r="D816" t="str">
            <v>ATLÁNTICO</v>
          </cell>
          <cell r="E816" t="str">
            <v>PALMAR DE VARELA</v>
          </cell>
          <cell r="F816" t="str">
            <v>PALMAR DE VARELA</v>
          </cell>
          <cell r="G816" t="str">
            <v>CABECERA MUNICIPAL (CM)</v>
          </cell>
          <cell r="H816" t="str">
            <v>-74,7537459302</v>
          </cell>
          <cell r="J816" t="str">
            <v>10,740602082</v>
          </cell>
          <cell r="K816" t="str">
            <v/>
          </cell>
          <cell r="L816" t="str">
            <v>MUNICIPIO</v>
          </cell>
          <cell r="M816" t="str">
            <v/>
          </cell>
        </row>
        <row r="817">
          <cell r="C817" t="str">
            <v>08520001</v>
          </cell>
          <cell r="D817" t="str">
            <v>ATLÁNTICO</v>
          </cell>
          <cell r="E817" t="str">
            <v>PALMAR DE VARELA</v>
          </cell>
          <cell r="F817" t="str">
            <v>BURRUSCOS</v>
          </cell>
          <cell r="G817" t="str">
            <v>CABECERA CORREGIMIENTO MUNICIPAL (C)</v>
          </cell>
          <cell r="H817" t="str">
            <v>-74,8222161062</v>
          </cell>
          <cell r="J817" t="str">
            <v>10,6737881046</v>
          </cell>
          <cell r="K817" t="str">
            <v/>
          </cell>
          <cell r="L817" t="str">
            <v>MUNICIPIO</v>
          </cell>
          <cell r="M817" t="str">
            <v/>
          </cell>
        </row>
        <row r="818">
          <cell r="C818" t="str">
            <v>08549000</v>
          </cell>
          <cell r="D818" t="str">
            <v>ATLÁNTICO</v>
          </cell>
          <cell r="E818" t="str">
            <v>PIOJÓ</v>
          </cell>
          <cell r="F818" t="str">
            <v>PIOJÓ</v>
          </cell>
          <cell r="G818" t="str">
            <v>CABECERA MUNICIPAL (CM)</v>
          </cell>
          <cell r="H818" t="str">
            <v>-75,1080656321</v>
          </cell>
          <cell r="J818" t="str">
            <v>10,7492003136</v>
          </cell>
          <cell r="K818" t="str">
            <v/>
          </cell>
          <cell r="L818" t="str">
            <v>MUNICIPIO</v>
          </cell>
          <cell r="M818" t="str">
            <v/>
          </cell>
        </row>
        <row r="819">
          <cell r="C819" t="str">
            <v>08549001</v>
          </cell>
          <cell r="D819" t="str">
            <v>ATLÁNTICO</v>
          </cell>
          <cell r="E819" t="str">
            <v>PIOJÓ</v>
          </cell>
          <cell r="F819" t="str">
            <v>AGUAS VIVAS</v>
          </cell>
          <cell r="G819" t="str">
            <v>CABECERA CORREGIMIENTO MUNICIPAL (C)</v>
          </cell>
          <cell r="H819" t="str">
            <v>-75,0726955129</v>
          </cell>
          <cell r="J819" t="str">
            <v>10,7358526835</v>
          </cell>
          <cell r="K819" t="str">
            <v/>
          </cell>
          <cell r="L819" t="str">
            <v>MUNICIPIO</v>
          </cell>
          <cell r="M819" t="str">
            <v/>
          </cell>
        </row>
        <row r="820">
          <cell r="C820" t="str">
            <v>08549002</v>
          </cell>
          <cell r="D820" t="str">
            <v>ATLÁNTICO</v>
          </cell>
          <cell r="E820" t="str">
            <v>PIOJÓ</v>
          </cell>
          <cell r="F820" t="str">
            <v>EL CERRITO</v>
          </cell>
          <cell r="G820" t="str">
            <v>CASERÍO (CAS)</v>
          </cell>
          <cell r="H820" t="str">
            <v>-75,1439353034664</v>
          </cell>
          <cell r="J820" t="str">
            <v>10,7403198534339</v>
          </cell>
          <cell r="K820" t="str">
            <v/>
          </cell>
          <cell r="L820" t="str">
            <v>MUNICIPIO</v>
          </cell>
          <cell r="M820" t="str">
            <v/>
          </cell>
        </row>
        <row r="821">
          <cell r="C821" t="str">
            <v>08549003</v>
          </cell>
          <cell r="D821" t="str">
            <v>ATLÁNTICO</v>
          </cell>
          <cell r="E821" t="str">
            <v>PIOJÓ</v>
          </cell>
          <cell r="F821" t="str">
            <v>HIBACHARO</v>
          </cell>
          <cell r="G821" t="str">
            <v>CABECERA CORREGIMIENTO MUNICIPAL (C)</v>
          </cell>
          <cell r="H821" t="str">
            <v>-75,1346667978</v>
          </cell>
          <cell r="J821" t="str">
            <v>10,7153407226</v>
          </cell>
          <cell r="K821" t="str">
            <v/>
          </cell>
          <cell r="L821" t="str">
            <v>MUNICIPIO</v>
          </cell>
          <cell r="M821" t="str">
            <v/>
          </cell>
        </row>
        <row r="822">
          <cell r="C822" t="str">
            <v>08549004</v>
          </cell>
          <cell r="D822" t="str">
            <v>ATLÁNTICO</v>
          </cell>
          <cell r="E822" t="str">
            <v>PIOJÓ</v>
          </cell>
          <cell r="F822" t="str">
            <v>PUNTA ASTILLEROS</v>
          </cell>
          <cell r="G822" t="str">
            <v>CASERÍO (CAS)</v>
          </cell>
          <cell r="H822" t="str">
            <v>-75,1439353034664</v>
          </cell>
          <cell r="J822" t="str">
            <v>10,7403198534339</v>
          </cell>
          <cell r="K822" t="str">
            <v/>
          </cell>
          <cell r="L822" t="str">
            <v>MUNICIPIO</v>
          </cell>
          <cell r="M822" t="str">
            <v/>
          </cell>
        </row>
        <row r="823">
          <cell r="C823" t="str">
            <v>08558000</v>
          </cell>
          <cell r="D823" t="str">
            <v>ATLÁNTICO</v>
          </cell>
          <cell r="E823" t="str">
            <v>POLONUEVO</v>
          </cell>
          <cell r="F823" t="str">
            <v>POLONUEVO</v>
          </cell>
          <cell r="G823" t="str">
            <v>CABECERA MUNICIPAL (CM)</v>
          </cell>
          <cell r="H823" t="str">
            <v>-74,8538865194</v>
          </cell>
          <cell r="J823" t="str">
            <v>10,7769967553</v>
          </cell>
          <cell r="K823" t="str">
            <v/>
          </cell>
          <cell r="L823" t="str">
            <v>MUNICIPIO</v>
          </cell>
          <cell r="M823" t="str">
            <v/>
          </cell>
        </row>
        <row r="824">
          <cell r="C824" t="str">
            <v>08558001</v>
          </cell>
          <cell r="D824" t="str">
            <v>ATLÁNTICO</v>
          </cell>
          <cell r="E824" t="str">
            <v>POLONUEVO</v>
          </cell>
          <cell r="F824" t="str">
            <v>PITAL DEL CARLÍN (PITALITO)</v>
          </cell>
          <cell r="G824" t="str">
            <v>CABECERA CORREGIMIENTO MUNICIPAL (C)</v>
          </cell>
          <cell r="H824" t="str">
            <v>-74,8401336646</v>
          </cell>
          <cell r="J824" t="str">
            <v>10,8112510343</v>
          </cell>
          <cell r="K824" t="str">
            <v/>
          </cell>
          <cell r="L824" t="str">
            <v>MUNICIPIO</v>
          </cell>
          <cell r="M824" t="str">
            <v/>
          </cell>
        </row>
        <row r="825">
          <cell r="C825" t="str">
            <v>08560000</v>
          </cell>
          <cell r="D825" t="str">
            <v>ATLÁNTICO</v>
          </cell>
          <cell r="E825" t="str">
            <v>PONEDERA</v>
          </cell>
          <cell r="F825" t="str">
            <v>PONEDERA</v>
          </cell>
          <cell r="G825" t="str">
            <v>CABECERA MUNICIPAL (CM)</v>
          </cell>
          <cell r="H825" t="str">
            <v>-74,7493964437</v>
          </cell>
          <cell r="J825" t="str">
            <v>10,6419178279</v>
          </cell>
          <cell r="K825" t="str">
            <v/>
          </cell>
          <cell r="L825" t="str">
            <v>MUNICIPIO</v>
          </cell>
          <cell r="M825" t="str">
            <v/>
          </cell>
        </row>
        <row r="826">
          <cell r="C826" t="str">
            <v>08560001</v>
          </cell>
          <cell r="D826" t="str">
            <v>ATLÁNTICO</v>
          </cell>
          <cell r="E826" t="str">
            <v>PONEDERA</v>
          </cell>
          <cell r="F826" t="str">
            <v>LA RETIRADA</v>
          </cell>
          <cell r="G826" t="str">
            <v>CABECERA CORREGIMIENTO MUNICIPAL (C)</v>
          </cell>
          <cell r="H826" t="str">
            <v>-74,8381425774</v>
          </cell>
          <cell r="J826" t="str">
            <v>10,6160017591</v>
          </cell>
          <cell r="K826" t="str">
            <v/>
          </cell>
          <cell r="L826" t="str">
            <v>MUNICIPIO</v>
          </cell>
          <cell r="M826" t="str">
            <v/>
          </cell>
        </row>
        <row r="827">
          <cell r="C827" t="str">
            <v>08560002</v>
          </cell>
          <cell r="D827" t="str">
            <v>ATLÁNTICO</v>
          </cell>
          <cell r="E827" t="str">
            <v>PONEDERA</v>
          </cell>
          <cell r="F827" t="str">
            <v>MARTILLO</v>
          </cell>
          <cell r="G827" t="str">
            <v>CABECERA CORREGIMIENTO MUNICIPAL (C)</v>
          </cell>
          <cell r="H827" t="str">
            <v>-74,8302899503</v>
          </cell>
          <cell r="J827" t="str">
            <v>10,6273888562</v>
          </cell>
          <cell r="K827" t="str">
            <v/>
          </cell>
          <cell r="L827" t="str">
            <v>MUNICIPIO</v>
          </cell>
          <cell r="M827" t="str">
            <v/>
          </cell>
        </row>
        <row r="828">
          <cell r="C828" t="str">
            <v>08560003</v>
          </cell>
          <cell r="D828" t="str">
            <v>ATLÁNTICO</v>
          </cell>
          <cell r="E828" t="str">
            <v>PONEDERA</v>
          </cell>
          <cell r="F828" t="str">
            <v>PUERTO GIRALDO</v>
          </cell>
          <cell r="G828" t="str">
            <v>CABECERA CORREGIMIENTO MUNICIPAL (C)</v>
          </cell>
          <cell r="H828" t="str">
            <v>-74,8168272137</v>
          </cell>
          <cell r="J828" t="str">
            <v>10,5049793785</v>
          </cell>
          <cell r="K828" t="str">
            <v/>
          </cell>
          <cell r="L828" t="str">
            <v>MUNICIPIO</v>
          </cell>
          <cell r="M828" t="str">
            <v/>
          </cell>
        </row>
        <row r="829">
          <cell r="C829" t="str">
            <v>08560004</v>
          </cell>
          <cell r="D829" t="str">
            <v>ATLÁNTICO</v>
          </cell>
          <cell r="E829" t="str">
            <v>PONEDERA</v>
          </cell>
          <cell r="F829" t="str">
            <v>SANTA RITA</v>
          </cell>
          <cell r="G829" t="str">
            <v>CABECERA CORREGIMIENTO MUNICIPAL (C)</v>
          </cell>
          <cell r="H829" t="str">
            <v>-74,7827682588</v>
          </cell>
          <cell r="J829" t="str">
            <v>10,5959503353</v>
          </cell>
          <cell r="K829" t="str">
            <v/>
          </cell>
          <cell r="L829" t="str">
            <v>MUNICIPIO</v>
          </cell>
          <cell r="M829" t="str">
            <v/>
          </cell>
        </row>
        <row r="830">
          <cell r="C830" t="str">
            <v>08560007</v>
          </cell>
          <cell r="D830" t="str">
            <v>ATLÁNTICO</v>
          </cell>
          <cell r="E830" t="str">
            <v>PONEDERA</v>
          </cell>
          <cell r="F830" t="str">
            <v>CASCAJAL</v>
          </cell>
          <cell r="G830" t="str">
            <v>CASERÍO (CAS)</v>
          </cell>
          <cell r="H830" t="str">
            <v>-74,7975611537</v>
          </cell>
          <cell r="J830" t="str">
            <v>10,595311599</v>
          </cell>
          <cell r="K830" t="str">
            <v/>
          </cell>
          <cell r="L830" t="str">
            <v>MUNICIPIO</v>
          </cell>
          <cell r="M830" t="str">
            <v/>
          </cell>
        </row>
        <row r="831">
          <cell r="C831" t="str">
            <v>08573000</v>
          </cell>
          <cell r="D831" t="str">
            <v>ATLÁNTICO</v>
          </cell>
          <cell r="E831" t="str">
            <v>PUERTO COLOMBIA</v>
          </cell>
          <cell r="F831" t="str">
            <v>PUERTO COLOMBIA</v>
          </cell>
          <cell r="G831" t="str">
            <v>CABECERA MUNICIPAL (CM)</v>
          </cell>
          <cell r="H831" t="str">
            <v>-74,9587617808</v>
          </cell>
          <cell r="J831" t="str">
            <v>10,9855255232</v>
          </cell>
          <cell r="K831" t="str">
            <v/>
          </cell>
          <cell r="L831" t="str">
            <v>MUNICIPIO</v>
          </cell>
          <cell r="M831" t="str">
            <v>AREA METROPOLITANA DE BARRANQUILLA</v>
          </cell>
        </row>
        <row r="832">
          <cell r="C832" t="str">
            <v>08573002</v>
          </cell>
          <cell r="D832" t="str">
            <v>ATLÁNTICO</v>
          </cell>
          <cell r="E832" t="str">
            <v>PUERTO COLOMBIA</v>
          </cell>
          <cell r="F832" t="str">
            <v>SALGAR</v>
          </cell>
          <cell r="G832" t="str">
            <v>CABECERA CORREGIMIENTO MUNICIPAL (C)</v>
          </cell>
          <cell r="H832" t="str">
            <v>-74,9275461763</v>
          </cell>
          <cell r="J832" t="str">
            <v>11,0246295738</v>
          </cell>
          <cell r="K832" t="str">
            <v/>
          </cell>
          <cell r="L832" t="str">
            <v>MUNICIPIO</v>
          </cell>
          <cell r="M832" t="str">
            <v>AREA METROPOLITANA DE BARRANQUILLA</v>
          </cell>
        </row>
        <row r="833">
          <cell r="C833" t="str">
            <v>08573003</v>
          </cell>
          <cell r="D833" t="str">
            <v>ATLÁNTICO</v>
          </cell>
          <cell r="E833" t="str">
            <v>PUERTO COLOMBIA</v>
          </cell>
          <cell r="F833" t="str">
            <v>SABANILLA (MONTE CARMELO)</v>
          </cell>
          <cell r="G833" t="str">
            <v>CABECERA CORREGIMIENTO MUNICIPAL (C)</v>
          </cell>
          <cell r="H833" t="str">
            <v>-74,9184493344</v>
          </cell>
          <cell r="J833" t="str">
            <v>11,0428616635</v>
          </cell>
          <cell r="K833" t="str">
            <v/>
          </cell>
          <cell r="L833" t="str">
            <v>MUNICIPIO</v>
          </cell>
          <cell r="M833" t="str">
            <v>AREA METROPOLITANA DE BARRANQUILLA</v>
          </cell>
        </row>
        <row r="834">
          <cell r="C834" t="str">
            <v>08606000</v>
          </cell>
          <cell r="D834" t="str">
            <v>ATLÁNTICO</v>
          </cell>
          <cell r="E834" t="str">
            <v>REPELÓN</v>
          </cell>
          <cell r="F834" t="str">
            <v>REPELÓN</v>
          </cell>
          <cell r="G834" t="str">
            <v>CABECERA MUNICIPAL (CM)</v>
          </cell>
          <cell r="H834" t="str">
            <v>-75,1245913597</v>
          </cell>
          <cell r="J834" t="str">
            <v>10,4943070644</v>
          </cell>
          <cell r="K834" t="str">
            <v/>
          </cell>
          <cell r="L834" t="str">
            <v>MUNICIPIO</v>
          </cell>
          <cell r="M834" t="str">
            <v/>
          </cell>
        </row>
        <row r="835">
          <cell r="C835" t="str">
            <v>08606001</v>
          </cell>
          <cell r="D835" t="str">
            <v>ATLÁNTICO</v>
          </cell>
          <cell r="E835" t="str">
            <v>REPELÓN</v>
          </cell>
          <cell r="F835" t="str">
            <v>ARROYO NEGRO</v>
          </cell>
          <cell r="G835" t="str">
            <v>CABECERA CORREGIMIENTO MUNICIPAL (C)</v>
          </cell>
          <cell r="H835" t="str">
            <v>-75,1500883449</v>
          </cell>
          <cell r="J835" t="str">
            <v>10,5704894661</v>
          </cell>
          <cell r="K835" t="str">
            <v/>
          </cell>
          <cell r="L835" t="str">
            <v>MUNICIPIO</v>
          </cell>
          <cell r="M835" t="str">
            <v/>
          </cell>
        </row>
        <row r="836">
          <cell r="C836" t="str">
            <v>08606002</v>
          </cell>
          <cell r="D836" t="str">
            <v>ATLÁNTICO</v>
          </cell>
          <cell r="E836" t="str">
            <v>REPELÓN</v>
          </cell>
          <cell r="F836" t="str">
            <v>CIEN PESOS</v>
          </cell>
          <cell r="G836" t="str">
            <v>CABECERA CORREGIMIENTO MUNICIPAL (C)</v>
          </cell>
          <cell r="H836" t="str">
            <v>-75,2201710551</v>
          </cell>
          <cell r="J836" t="str">
            <v>10,5381333218</v>
          </cell>
          <cell r="K836" t="str">
            <v/>
          </cell>
          <cell r="L836" t="str">
            <v>MUNICIPIO</v>
          </cell>
          <cell r="M836" t="str">
            <v/>
          </cell>
        </row>
        <row r="837">
          <cell r="C837" t="str">
            <v>08606003</v>
          </cell>
          <cell r="D837" t="str">
            <v>ATLÁNTICO</v>
          </cell>
          <cell r="E837" t="str">
            <v>REPELÓN</v>
          </cell>
          <cell r="F837" t="str">
            <v>LAS TABLAS</v>
          </cell>
          <cell r="G837" t="str">
            <v>CABECERA CORREGIMIENTO MUNICIPAL (C)</v>
          </cell>
          <cell r="H837" t="str">
            <v>-75,2222302745</v>
          </cell>
          <cell r="J837" t="str">
            <v>10,5201376428</v>
          </cell>
          <cell r="K837" t="str">
            <v/>
          </cell>
          <cell r="L837" t="str">
            <v>MUNICIPIO</v>
          </cell>
          <cell r="M837" t="str">
            <v/>
          </cell>
        </row>
        <row r="838">
          <cell r="C838" t="str">
            <v>08606004</v>
          </cell>
          <cell r="D838" t="str">
            <v>ATLÁNTICO</v>
          </cell>
          <cell r="E838" t="str">
            <v>REPELÓN</v>
          </cell>
          <cell r="F838" t="str">
            <v>ROTINET</v>
          </cell>
          <cell r="G838" t="str">
            <v>CABECERA CORREGIMIENTO MUNICIPAL (C)</v>
          </cell>
          <cell r="H838" t="str">
            <v>-75,0666361184</v>
          </cell>
          <cell r="J838" t="str">
            <v>10,5262956195</v>
          </cell>
          <cell r="K838" t="str">
            <v/>
          </cell>
          <cell r="L838" t="str">
            <v>MUNICIPIO</v>
          </cell>
          <cell r="M838" t="str">
            <v/>
          </cell>
        </row>
        <row r="839">
          <cell r="C839" t="str">
            <v>08606005</v>
          </cell>
          <cell r="D839" t="str">
            <v>ATLÁNTICO</v>
          </cell>
          <cell r="E839" t="str">
            <v>REPELÓN</v>
          </cell>
          <cell r="F839" t="str">
            <v>VILLA ROSA</v>
          </cell>
          <cell r="G839" t="str">
            <v>CABECERA CORREGIMIENTO MUNICIPAL (C)</v>
          </cell>
          <cell r="H839" t="str">
            <v>-75,1295564437</v>
          </cell>
          <cell r="J839" t="str">
            <v>10,4111888401</v>
          </cell>
          <cell r="K839" t="str">
            <v/>
          </cell>
          <cell r="L839" t="str">
            <v>MUNICIPIO</v>
          </cell>
          <cell r="M839" t="str">
            <v/>
          </cell>
        </row>
        <row r="840">
          <cell r="C840" t="str">
            <v>08606006</v>
          </cell>
          <cell r="D840" t="str">
            <v>ATLÁNTICO</v>
          </cell>
          <cell r="E840" t="str">
            <v>REPELÓN</v>
          </cell>
          <cell r="F840" t="str">
            <v>EL PORVENIR (LAS COMPUERTAS)</v>
          </cell>
          <cell r="G840" t="str">
            <v>CABECERA CORREGIMIENTO MUNICIPAL (C)</v>
          </cell>
          <cell r="H840" t="str">
            <v>-75,0747734275</v>
          </cell>
          <cell r="J840" t="str">
            <v>10,4103711084</v>
          </cell>
          <cell r="K840" t="str">
            <v/>
          </cell>
          <cell r="L840" t="str">
            <v>MUNICIPIO</v>
          </cell>
          <cell r="M840" t="str">
            <v/>
          </cell>
        </row>
        <row r="841">
          <cell r="C841" t="str">
            <v>08606009</v>
          </cell>
          <cell r="D841" t="str">
            <v>ATLÁNTICO</v>
          </cell>
          <cell r="E841" t="str">
            <v>REPELÓN</v>
          </cell>
          <cell r="F841" t="str">
            <v>PITA</v>
          </cell>
          <cell r="G841" t="str">
            <v>CASERÍO (CAS)</v>
          </cell>
          <cell r="H841" t="str">
            <v>-75,1161282072775</v>
          </cell>
          <cell r="J841" t="str">
            <v>10,5076646532839</v>
          </cell>
          <cell r="K841" t="str">
            <v/>
          </cell>
          <cell r="L841" t="str">
            <v>MUNICIPIO</v>
          </cell>
          <cell r="M841" t="str">
            <v/>
          </cell>
        </row>
        <row r="842">
          <cell r="C842" t="str">
            <v>08634000</v>
          </cell>
          <cell r="D842" t="str">
            <v>ATLÁNTICO</v>
          </cell>
          <cell r="E842" t="str">
            <v>SABANAGRANDE</v>
          </cell>
          <cell r="F842" t="str">
            <v>SABANAGRANDE</v>
          </cell>
          <cell r="G842" t="str">
            <v>CABECERA MUNICIPAL (CM)</v>
          </cell>
          <cell r="H842" t="str">
            <v>-74,7568486996</v>
          </cell>
          <cell r="J842" t="str">
            <v>10,7907678504</v>
          </cell>
          <cell r="K842" t="str">
            <v/>
          </cell>
          <cell r="L842" t="str">
            <v>MUNICIPIO</v>
          </cell>
          <cell r="M842" t="str">
            <v/>
          </cell>
        </row>
        <row r="843">
          <cell r="C843" t="str">
            <v>08638000</v>
          </cell>
          <cell r="D843" t="str">
            <v>ATLÁNTICO</v>
          </cell>
          <cell r="E843" t="str">
            <v>SABANALARGA</v>
          </cell>
          <cell r="F843" t="str">
            <v>SABANALARGA</v>
          </cell>
          <cell r="G843" t="str">
            <v>CABECERA MUNICIPAL (CM)</v>
          </cell>
          <cell r="H843" t="str">
            <v>-74,9206251244</v>
          </cell>
          <cell r="J843" t="str">
            <v>10,6338334111</v>
          </cell>
          <cell r="K843" t="str">
            <v/>
          </cell>
          <cell r="L843" t="str">
            <v>MUNICIPIO</v>
          </cell>
          <cell r="M843" t="str">
            <v/>
          </cell>
        </row>
        <row r="844">
          <cell r="C844" t="str">
            <v>08638001</v>
          </cell>
          <cell r="D844" t="str">
            <v>ATLÁNTICO</v>
          </cell>
          <cell r="E844" t="str">
            <v>SABANALARGA</v>
          </cell>
          <cell r="F844" t="str">
            <v>AGUADA DE PABLO</v>
          </cell>
          <cell r="G844" t="str">
            <v>CABECERA CORREGIMIENTO MUNICIPAL (C)</v>
          </cell>
          <cell r="H844" t="str">
            <v>-75,0057304687</v>
          </cell>
          <cell r="J844" t="str">
            <v>10,5221606412</v>
          </cell>
          <cell r="K844" t="str">
            <v/>
          </cell>
          <cell r="L844" t="str">
            <v>MUNICIPIO</v>
          </cell>
          <cell r="M844" t="str">
            <v/>
          </cell>
        </row>
        <row r="845">
          <cell r="C845" t="str">
            <v>08638002</v>
          </cell>
          <cell r="D845" t="str">
            <v>ATLÁNTICO</v>
          </cell>
          <cell r="E845" t="str">
            <v>SABANALARGA</v>
          </cell>
          <cell r="F845" t="str">
            <v>CASCAJAL</v>
          </cell>
          <cell r="G845" t="str">
            <v>CABECERA CORREGIMIENTO MUNICIPAL (C)</v>
          </cell>
          <cell r="H845" t="str">
            <v>-74,8494704425</v>
          </cell>
          <cell r="J845" t="str">
            <v>10,5977568314</v>
          </cell>
          <cell r="K845" t="str">
            <v/>
          </cell>
          <cell r="L845" t="str">
            <v>MUNICIPIO</v>
          </cell>
          <cell r="M845" t="str">
            <v/>
          </cell>
        </row>
        <row r="846">
          <cell r="C846" t="str">
            <v>08638003</v>
          </cell>
          <cell r="D846" t="str">
            <v>ATLÁNTICO</v>
          </cell>
          <cell r="E846" t="str">
            <v>SABANALARGA</v>
          </cell>
          <cell r="F846" t="str">
            <v>COLOMBIA</v>
          </cell>
          <cell r="G846" t="str">
            <v>CABECERA CORREGIMIENTO MUNICIPAL (C)</v>
          </cell>
          <cell r="H846" t="str">
            <v>-75,0016268893</v>
          </cell>
          <cell r="J846" t="str">
            <v>10,64092666</v>
          </cell>
          <cell r="K846" t="str">
            <v/>
          </cell>
          <cell r="L846" t="str">
            <v>MUNICIPIO</v>
          </cell>
          <cell r="M846" t="str">
            <v/>
          </cell>
        </row>
        <row r="847">
          <cell r="C847" t="str">
            <v>08638004</v>
          </cell>
          <cell r="D847" t="str">
            <v>ATLÁNTICO</v>
          </cell>
          <cell r="E847" t="str">
            <v>SABANALARGA</v>
          </cell>
          <cell r="F847" t="str">
            <v>ISABEL LÓPEZ</v>
          </cell>
          <cell r="G847" t="str">
            <v>CABECERA CORREGIMIENTO MUNICIPAL (C)</v>
          </cell>
          <cell r="H847" t="str">
            <v>-75,0025595938</v>
          </cell>
          <cell r="J847" t="str">
            <v>10,6756035171</v>
          </cell>
          <cell r="K847" t="str">
            <v/>
          </cell>
          <cell r="L847" t="str">
            <v>MUNICIPIO</v>
          </cell>
          <cell r="M847" t="str">
            <v/>
          </cell>
        </row>
        <row r="848">
          <cell r="C848" t="str">
            <v>08638005</v>
          </cell>
          <cell r="D848" t="str">
            <v>ATLÁNTICO</v>
          </cell>
          <cell r="E848" t="str">
            <v>SABANALARGA</v>
          </cell>
          <cell r="F848" t="str">
            <v>LA PEÑA</v>
          </cell>
          <cell r="G848" t="str">
            <v>CABECERA CORREGIMIENTO MUNICIPAL (C)</v>
          </cell>
          <cell r="H848" t="str">
            <v>-75,0241899355</v>
          </cell>
          <cell r="J848" t="str">
            <v>10,5829232726</v>
          </cell>
          <cell r="K848" t="str">
            <v/>
          </cell>
          <cell r="L848" t="str">
            <v>MUNICIPIO</v>
          </cell>
          <cell r="M848" t="str">
            <v/>
          </cell>
        </row>
        <row r="849">
          <cell r="C849" t="str">
            <v>08638006</v>
          </cell>
          <cell r="D849" t="str">
            <v>ATLÁNTICO</v>
          </cell>
          <cell r="E849" t="str">
            <v>SABANALARGA</v>
          </cell>
          <cell r="F849" t="str">
            <v>MOLINERO</v>
          </cell>
          <cell r="G849" t="str">
            <v>CABECERA CORREGIMIENTO MUNICIPAL (C)</v>
          </cell>
          <cell r="H849" t="str">
            <v>-75,0426964709</v>
          </cell>
          <cell r="J849" t="str">
            <v>10,6550955494</v>
          </cell>
          <cell r="K849" t="str">
            <v/>
          </cell>
          <cell r="L849" t="str">
            <v>MUNICIPIO</v>
          </cell>
          <cell r="M849" t="str">
            <v/>
          </cell>
        </row>
        <row r="850">
          <cell r="C850" t="str">
            <v>08638007</v>
          </cell>
          <cell r="D850" t="str">
            <v>ATLÁNTICO</v>
          </cell>
          <cell r="E850" t="str">
            <v>SABANALARGA</v>
          </cell>
          <cell r="F850" t="str">
            <v>MIRADOR</v>
          </cell>
          <cell r="G850" t="str">
            <v>CASERÍO (CAS)</v>
          </cell>
          <cell r="H850" t="str">
            <v>-74,9233659894</v>
          </cell>
          <cell r="J850" t="str">
            <v>10,5345730849</v>
          </cell>
          <cell r="K850" t="str">
            <v/>
          </cell>
          <cell r="L850" t="str">
            <v>MUNICIPIO</v>
          </cell>
          <cell r="M850" t="str">
            <v/>
          </cell>
        </row>
        <row r="851">
          <cell r="C851" t="str">
            <v>08638008</v>
          </cell>
          <cell r="D851" t="str">
            <v>ATLÁNTICO</v>
          </cell>
          <cell r="E851" t="str">
            <v>SABANALARGA</v>
          </cell>
          <cell r="F851" t="str">
            <v>GALLEGO</v>
          </cell>
          <cell r="G851" t="str">
            <v>CABECERA CORREGIMIENTO MUNICIPAL (C)</v>
          </cell>
          <cell r="H851" t="str">
            <v>-74,919417536</v>
          </cell>
          <cell r="J851" t="str">
            <v>10,5523264934</v>
          </cell>
          <cell r="K851" t="str">
            <v/>
          </cell>
          <cell r="L851" t="str">
            <v>MUNICIPIO</v>
          </cell>
          <cell r="M851" t="str">
            <v/>
          </cell>
        </row>
        <row r="852">
          <cell r="C852" t="str">
            <v>08638010</v>
          </cell>
          <cell r="D852" t="str">
            <v>ATLÁNTICO</v>
          </cell>
          <cell r="E852" t="str">
            <v>SABANALARGA</v>
          </cell>
          <cell r="F852" t="str">
            <v>PATILLA</v>
          </cell>
          <cell r="G852" t="str">
            <v>CASERÍO (CAS)</v>
          </cell>
          <cell r="H852" t="str">
            <v>-74,9195940353</v>
          </cell>
          <cell r="J852" t="str">
            <v>10,5662623958</v>
          </cell>
          <cell r="K852" t="str">
            <v/>
          </cell>
          <cell r="L852" t="str">
            <v>MUNICIPIO</v>
          </cell>
          <cell r="M852" t="str">
            <v/>
          </cell>
        </row>
        <row r="853">
          <cell r="C853" t="str">
            <v>08675000</v>
          </cell>
          <cell r="D853" t="str">
            <v>ATLÁNTICO</v>
          </cell>
          <cell r="E853" t="str">
            <v>SANTA LUCÍA</v>
          </cell>
          <cell r="F853" t="str">
            <v>SANTA LUCÍA</v>
          </cell>
          <cell r="G853" t="str">
            <v>CABECERA MUNICIPAL (CM)</v>
          </cell>
          <cell r="H853" t="str">
            <v>-74,9637240647</v>
          </cell>
          <cell r="J853" t="str">
            <v>10,3262870931</v>
          </cell>
          <cell r="K853" t="str">
            <v/>
          </cell>
          <cell r="L853" t="str">
            <v>MUNICIPIO</v>
          </cell>
          <cell r="M853" t="str">
            <v/>
          </cell>
        </row>
        <row r="854">
          <cell r="C854" t="str">
            <v>08675001</v>
          </cell>
          <cell r="D854" t="str">
            <v>ATLÁNTICO</v>
          </cell>
          <cell r="E854" t="str">
            <v>SANTA LUCÍA</v>
          </cell>
          <cell r="F854" t="str">
            <v>ALGODONAL</v>
          </cell>
          <cell r="G854" t="str">
            <v>CABECERA CORREGIMIENTO MUNICIPAL (C)</v>
          </cell>
          <cell r="H854" t="str">
            <v>-74,9496010794</v>
          </cell>
          <cell r="J854" t="str">
            <v>10,3491460063</v>
          </cell>
          <cell r="K854" t="str">
            <v/>
          </cell>
          <cell r="L854" t="str">
            <v>MUNICIPIO</v>
          </cell>
          <cell r="M854" t="str">
            <v/>
          </cell>
        </row>
        <row r="855">
          <cell r="C855" t="str">
            <v>08685000</v>
          </cell>
          <cell r="D855" t="str">
            <v>ATLÁNTICO</v>
          </cell>
          <cell r="E855" t="str">
            <v>SANTO TOMÁS</v>
          </cell>
          <cell r="F855" t="str">
            <v>SANTO TOMÁS</v>
          </cell>
          <cell r="G855" t="str">
            <v>CABECERA MUNICIPAL (CM)</v>
          </cell>
          <cell r="H855" t="str">
            <v>-74,7524390475</v>
          </cell>
          <cell r="J855" t="str">
            <v>10,7580629353</v>
          </cell>
          <cell r="K855" t="str">
            <v/>
          </cell>
          <cell r="L855" t="str">
            <v>MUNICIPIO</v>
          </cell>
          <cell r="M855" t="str">
            <v/>
          </cell>
        </row>
        <row r="856">
          <cell r="C856" t="str">
            <v>08758000</v>
          </cell>
          <cell r="D856" t="str">
            <v>ATLÁNTICO</v>
          </cell>
          <cell r="E856" t="str">
            <v>SOLEDAD</v>
          </cell>
          <cell r="F856" t="str">
            <v>SOLEDAD</v>
          </cell>
          <cell r="G856" t="str">
            <v>CABECERA MUNICIPAL (CM)</v>
          </cell>
          <cell r="H856" t="str">
            <v>-74,7923421864</v>
          </cell>
          <cell r="J856" t="str">
            <v>10,9056320841</v>
          </cell>
          <cell r="K856" t="str">
            <v/>
          </cell>
          <cell r="L856" t="str">
            <v>MUNICIPIO</v>
          </cell>
          <cell r="M856" t="str">
            <v>AREA METROPOLITANA DE BARRANQUILLA</v>
          </cell>
        </row>
        <row r="857">
          <cell r="C857" t="str">
            <v>08770000</v>
          </cell>
          <cell r="D857" t="str">
            <v>ATLÁNTICO</v>
          </cell>
          <cell r="E857" t="str">
            <v>SUAN</v>
          </cell>
          <cell r="F857" t="str">
            <v>SUAN</v>
          </cell>
          <cell r="G857" t="str">
            <v>CABECERA MUNICIPAL (CM)</v>
          </cell>
          <cell r="H857" t="str">
            <v>-74,8801231433</v>
          </cell>
          <cell r="J857" t="str">
            <v>10,3336984851</v>
          </cell>
          <cell r="K857" t="str">
            <v/>
          </cell>
          <cell r="L857" t="str">
            <v>MUNICIPIO</v>
          </cell>
          <cell r="M857" t="str">
            <v/>
          </cell>
        </row>
        <row r="858">
          <cell r="C858" t="str">
            <v>08832000</v>
          </cell>
          <cell r="D858" t="str">
            <v>ATLÁNTICO</v>
          </cell>
          <cell r="E858" t="str">
            <v>TUBARÁ</v>
          </cell>
          <cell r="F858" t="str">
            <v>TUBARÁ</v>
          </cell>
          <cell r="G858" t="str">
            <v>CABECERA MUNICIPAL (CM)</v>
          </cell>
          <cell r="H858" t="str">
            <v>-74,9786114088</v>
          </cell>
          <cell r="J858" t="str">
            <v>10,8739845528</v>
          </cell>
          <cell r="K858" t="str">
            <v/>
          </cell>
          <cell r="L858" t="str">
            <v>MUNICIPIO</v>
          </cell>
          <cell r="M858" t="str">
            <v/>
          </cell>
        </row>
        <row r="859">
          <cell r="C859" t="str">
            <v>08832001</v>
          </cell>
          <cell r="D859" t="str">
            <v>ATLÁNTICO</v>
          </cell>
          <cell r="E859" t="str">
            <v>TUBARÁ</v>
          </cell>
          <cell r="F859" t="str">
            <v>CUATRO BOCAS</v>
          </cell>
          <cell r="G859" t="str">
            <v>CABECERA CORREGIMIENTO MUNICIPAL (C)</v>
          </cell>
          <cell r="H859" t="str">
            <v>-74,9420559136</v>
          </cell>
          <cell r="J859" t="str">
            <v>10,9220117533</v>
          </cell>
          <cell r="K859" t="str">
            <v/>
          </cell>
          <cell r="L859" t="str">
            <v>MUNICIPIO</v>
          </cell>
          <cell r="M859" t="str">
            <v/>
          </cell>
        </row>
        <row r="860">
          <cell r="C860" t="str">
            <v>08832002</v>
          </cell>
          <cell r="D860" t="str">
            <v>ATLÁNTICO</v>
          </cell>
          <cell r="E860" t="str">
            <v>TUBARÁ</v>
          </cell>
          <cell r="F860" t="str">
            <v>EL MORRO</v>
          </cell>
          <cell r="G860" t="str">
            <v>CABECERA CORREGIMIENTO MUNICIPAL (C)</v>
          </cell>
          <cell r="H860" t="str">
            <v>-75,0097122992</v>
          </cell>
          <cell r="J860" t="str">
            <v>10,9411098138</v>
          </cell>
          <cell r="K860" t="str">
            <v/>
          </cell>
          <cell r="L860" t="str">
            <v>MUNICIPIO</v>
          </cell>
          <cell r="M860" t="str">
            <v/>
          </cell>
        </row>
        <row r="861">
          <cell r="C861" t="str">
            <v>08832003</v>
          </cell>
          <cell r="D861" t="str">
            <v>ATLÁNTICO</v>
          </cell>
          <cell r="E861" t="str">
            <v>TUBARÁ</v>
          </cell>
          <cell r="F861" t="str">
            <v>GUAIMARAL</v>
          </cell>
          <cell r="G861" t="str">
            <v>CABECERA CORREGIMIENTO MUNICIPAL (C)</v>
          </cell>
          <cell r="H861" t="str">
            <v>-74,9406092363</v>
          </cell>
          <cell r="J861" t="str">
            <v>10,8732954522</v>
          </cell>
          <cell r="K861" t="str">
            <v/>
          </cell>
          <cell r="L861" t="str">
            <v>MUNICIPIO</v>
          </cell>
          <cell r="M861" t="str">
            <v/>
          </cell>
        </row>
        <row r="862">
          <cell r="C862" t="str">
            <v>08832004</v>
          </cell>
          <cell r="D862" t="str">
            <v>ATLÁNTICO</v>
          </cell>
          <cell r="E862" t="str">
            <v>TUBARÁ</v>
          </cell>
          <cell r="F862" t="str">
            <v>JUARUCO</v>
          </cell>
          <cell r="G862" t="str">
            <v>CABECERA CORREGIMIENTO MUNICIPAL (C)</v>
          </cell>
          <cell r="H862" t="str">
            <v>-74,9845088318</v>
          </cell>
          <cell r="J862" t="str">
            <v>10,9295089653</v>
          </cell>
          <cell r="K862" t="str">
            <v/>
          </cell>
          <cell r="L862" t="str">
            <v>MUNICIPIO</v>
          </cell>
          <cell r="M862" t="str">
            <v/>
          </cell>
        </row>
        <row r="863">
          <cell r="C863" t="str">
            <v>08832007</v>
          </cell>
          <cell r="D863" t="str">
            <v>ATLÁNTICO</v>
          </cell>
          <cell r="E863" t="str">
            <v>TUBARÁ</v>
          </cell>
          <cell r="F863" t="str">
            <v>CORRAL DE SAN LUIS</v>
          </cell>
          <cell r="G863" t="str">
            <v>CENTRO POBLADO (CP)</v>
          </cell>
          <cell r="H863" t="str">
            <v>-74,9827526909702</v>
          </cell>
          <cell r="J863" t="str">
            <v>10,9060839764227</v>
          </cell>
          <cell r="K863" t="str">
            <v/>
          </cell>
          <cell r="L863" t="str">
            <v>MUNICIPIO</v>
          </cell>
          <cell r="M863" t="str">
            <v/>
          </cell>
        </row>
        <row r="864">
          <cell r="C864" t="str">
            <v>08832010</v>
          </cell>
          <cell r="D864" t="str">
            <v>ATLÁNTICO</v>
          </cell>
          <cell r="E864" t="str">
            <v>TUBARÁ</v>
          </cell>
          <cell r="F864" t="str">
            <v>PLAYA MENDOZA</v>
          </cell>
          <cell r="G864" t="str">
            <v>CASERÍO (CAS)</v>
          </cell>
          <cell r="H864" t="str">
            <v>-75,0371795489</v>
          </cell>
          <cell r="J864" t="str">
            <v>10,9024747877</v>
          </cell>
          <cell r="K864" t="str">
            <v/>
          </cell>
          <cell r="L864" t="str">
            <v>MUNICIPIO</v>
          </cell>
          <cell r="M864" t="str">
            <v/>
          </cell>
        </row>
        <row r="865">
          <cell r="C865" t="str">
            <v>08832011</v>
          </cell>
          <cell r="D865" t="str">
            <v>ATLÁNTICO</v>
          </cell>
          <cell r="E865" t="str">
            <v>TUBARÁ</v>
          </cell>
          <cell r="F865" t="str">
            <v>PLAYAS DE EDRIMÁN</v>
          </cell>
          <cell r="G865" t="str">
            <v>CASERÍO (CAS)</v>
          </cell>
          <cell r="H865" t="str">
            <v>-75,0710964905</v>
          </cell>
          <cell r="J865" t="str">
            <v>10,8856795285</v>
          </cell>
          <cell r="K865" t="str">
            <v/>
          </cell>
          <cell r="L865" t="str">
            <v>MUNICIPIO</v>
          </cell>
          <cell r="M865" t="str">
            <v/>
          </cell>
        </row>
        <row r="866">
          <cell r="C866" t="str">
            <v>08832012</v>
          </cell>
          <cell r="D866" t="str">
            <v>ATLÁNTICO</v>
          </cell>
          <cell r="E866" t="str">
            <v>TUBARÁ</v>
          </cell>
          <cell r="F866" t="str">
            <v>VILLAS DE PALMARITO</v>
          </cell>
          <cell r="G866" t="str">
            <v>CASERÍO (CAS)</v>
          </cell>
          <cell r="H866" t="str">
            <v>-75,0509314395</v>
          </cell>
          <cell r="J866" t="str">
            <v>10,8895571266</v>
          </cell>
          <cell r="K866" t="str">
            <v/>
          </cell>
          <cell r="L866" t="str">
            <v>MUNICIPIO</v>
          </cell>
          <cell r="M866" t="str">
            <v/>
          </cell>
        </row>
        <row r="867">
          <cell r="C867" t="str">
            <v>08832013</v>
          </cell>
          <cell r="D867" t="str">
            <v>ATLÁNTICO</v>
          </cell>
          <cell r="E867" t="str">
            <v>TUBARÁ</v>
          </cell>
          <cell r="F867" t="str">
            <v>NUEVA ESPERANZA</v>
          </cell>
          <cell r="G867" t="str">
            <v>CENTRO POBLADO (CP)</v>
          </cell>
          <cell r="H867" t="str">
            <v>-74,9827526909702</v>
          </cell>
          <cell r="J867" t="str">
            <v>10,9060839764227</v>
          </cell>
          <cell r="K867" t="str">
            <v/>
          </cell>
          <cell r="L867" t="str">
            <v>MUNICIPIO</v>
          </cell>
          <cell r="M867" t="str">
            <v/>
          </cell>
        </row>
        <row r="868">
          <cell r="C868" t="str">
            <v>08832014</v>
          </cell>
          <cell r="D868" t="str">
            <v>ATLÁNTICO</v>
          </cell>
          <cell r="E868" t="str">
            <v>TUBARÁ</v>
          </cell>
          <cell r="F868" t="str">
            <v>PUNTA CAIMAN</v>
          </cell>
          <cell r="G868" t="str">
            <v>CASERÍO (CAS)</v>
          </cell>
          <cell r="H868" t="str">
            <v>-74,9827526909702</v>
          </cell>
          <cell r="J868" t="str">
            <v>10,9060839764227</v>
          </cell>
          <cell r="K868" t="str">
            <v/>
          </cell>
          <cell r="L868" t="str">
            <v>MUNICIPIO</v>
          </cell>
          <cell r="M868" t="str">
            <v/>
          </cell>
        </row>
        <row r="869">
          <cell r="C869" t="str">
            <v>08849000</v>
          </cell>
          <cell r="D869" t="str">
            <v>ATLÁNTICO</v>
          </cell>
          <cell r="E869" t="str">
            <v>USIACURÍ</v>
          </cell>
          <cell r="F869" t="str">
            <v>USIACURÍ</v>
          </cell>
          <cell r="G869" t="str">
            <v>CABECERA MUNICIPAL (CM)</v>
          </cell>
          <cell r="H869" t="str">
            <v>-74,9769331063</v>
          </cell>
          <cell r="J869" t="str">
            <v>10,7427773208</v>
          </cell>
          <cell r="K869" t="str">
            <v/>
          </cell>
          <cell r="L869" t="str">
            <v>MUNICIPIO</v>
          </cell>
          <cell r="M869" t="str">
            <v/>
          </cell>
        </row>
        <row r="870">
          <cell r="C870" t="str">
            <v>11001000</v>
          </cell>
          <cell r="D870" t="str">
            <v>BOGOTÁ, D. C.</v>
          </cell>
          <cell r="E870" t="str">
            <v>BOGOTÁ, D.C.</v>
          </cell>
          <cell r="F870" t="str">
            <v>BOGOTÁ, D.C.</v>
          </cell>
          <cell r="G870" t="str">
            <v>CABECERA MUNICIPAL (CM)</v>
          </cell>
          <cell r="H870" t="str">
            <v>-74,1139187163</v>
          </cell>
          <cell r="J870" t="str">
            <v>4,62457504964</v>
          </cell>
          <cell r="K870" t="str">
            <v>BOGOTÁ, DISTRITO CAPITAL.</v>
          </cell>
          <cell r="L870" t="str">
            <v>MUNICIPIO</v>
          </cell>
          <cell r="M870" t="str">
            <v/>
          </cell>
        </row>
        <row r="871">
          <cell r="C871" t="str">
            <v>11001002</v>
          </cell>
          <cell r="D871" t="str">
            <v>BOGOTÁ, D. C.</v>
          </cell>
          <cell r="E871" t="str">
            <v>BOGOTÁ, D.C.</v>
          </cell>
          <cell r="F871" t="str">
            <v>NAZARETH</v>
          </cell>
          <cell r="G871" t="str">
            <v>CENTRO POBLADO (CP)</v>
          </cell>
          <cell r="H871" t="str">
            <v>-74,1807673515</v>
          </cell>
          <cell r="J871" t="str">
            <v>4,31463768818</v>
          </cell>
          <cell r="K871" t="str">
            <v>BOGOTÁ, DISTRITO CAPITAL.</v>
          </cell>
          <cell r="L871" t="str">
            <v>MUNICIPIO</v>
          </cell>
          <cell r="M871" t="str">
            <v/>
          </cell>
        </row>
        <row r="872">
          <cell r="C872" t="str">
            <v>11001007</v>
          </cell>
          <cell r="D872" t="str">
            <v>BOGOTÁ, D. C.</v>
          </cell>
          <cell r="E872" t="str">
            <v>BOGOTÁ, D.C.</v>
          </cell>
          <cell r="F872" t="str">
            <v>PASQUILLA</v>
          </cell>
          <cell r="G872" t="str">
            <v>CENTRO POBLADO (CP)</v>
          </cell>
          <cell r="H872" t="str">
            <v>-74,1570945962</v>
          </cell>
          <cell r="J872" t="str">
            <v>4,44339242765</v>
          </cell>
          <cell r="K872" t="str">
            <v>BOGOTÁ, DISTRITO CAPITAL.</v>
          </cell>
          <cell r="L872" t="str">
            <v>MUNICIPIO</v>
          </cell>
          <cell r="M872" t="str">
            <v/>
          </cell>
        </row>
        <row r="873">
          <cell r="C873" t="str">
            <v>11001008</v>
          </cell>
          <cell r="D873" t="str">
            <v>BOGOTÁ, D. C.</v>
          </cell>
          <cell r="E873" t="str">
            <v>BOGOTÁ, D.C.</v>
          </cell>
          <cell r="F873" t="str">
            <v>SAN JUAN</v>
          </cell>
          <cell r="G873" t="str">
            <v>CENTRO POBLADO (CP)</v>
          </cell>
          <cell r="H873" t="str">
            <v>-74,3148802719</v>
          </cell>
          <cell r="J873" t="str">
            <v>4,02937427577</v>
          </cell>
          <cell r="K873" t="str">
            <v>BOGOTÁ, DISTRITO CAPITAL.</v>
          </cell>
          <cell r="L873" t="str">
            <v>MUNICIPIO</v>
          </cell>
          <cell r="M873" t="str">
            <v/>
          </cell>
        </row>
        <row r="874">
          <cell r="C874" t="str">
            <v>11001009</v>
          </cell>
          <cell r="D874" t="str">
            <v>BOGOTÁ, D. C.</v>
          </cell>
          <cell r="E874" t="str">
            <v>BOGOTÁ, D.C.</v>
          </cell>
          <cell r="F874" t="str">
            <v>BETANIA</v>
          </cell>
          <cell r="G874" t="str">
            <v>CENTRO POBLADO (CP)</v>
          </cell>
          <cell r="H874" t="str">
            <v>-74,1807673515</v>
          </cell>
          <cell r="J874" t="str">
            <v>4,31463768818</v>
          </cell>
          <cell r="K874" t="str">
            <v>BOGOTÁ, DISTRITO CAPITAL.</v>
          </cell>
          <cell r="L874" t="str">
            <v>MUNICIPIO</v>
          </cell>
          <cell r="M874" t="str">
            <v/>
          </cell>
        </row>
        <row r="875">
          <cell r="C875" t="str">
            <v>11001010</v>
          </cell>
          <cell r="D875" t="str">
            <v>BOGOTÁ, D. C.</v>
          </cell>
          <cell r="E875" t="str">
            <v>BOGOTÁ, D.C.</v>
          </cell>
          <cell r="F875" t="str">
            <v>LA UNIÓN</v>
          </cell>
          <cell r="G875" t="str">
            <v>CENTRO POBLADO (CP)</v>
          </cell>
          <cell r="H875" t="str">
            <v>-74,1807673515</v>
          </cell>
          <cell r="J875" t="str">
            <v>4,31463768818</v>
          </cell>
          <cell r="K875" t="str">
            <v>BOGOTÁ, DISTRITO CAPITAL.</v>
          </cell>
          <cell r="L875" t="str">
            <v>MUNICIPIO</v>
          </cell>
          <cell r="M875" t="str">
            <v/>
          </cell>
        </row>
        <row r="876">
          <cell r="C876" t="str">
            <v>11001011</v>
          </cell>
          <cell r="D876" t="str">
            <v>BOGOTÁ, D. C.</v>
          </cell>
          <cell r="E876" t="str">
            <v>BOGOTÁ, D.C.</v>
          </cell>
          <cell r="F876" t="str">
            <v>MOCHUELO ALTO</v>
          </cell>
          <cell r="G876" t="str">
            <v>CENTRO POBLADO (CP)</v>
          </cell>
          <cell r="H876" t="str">
            <v>-74,1807673515</v>
          </cell>
          <cell r="J876" t="str">
            <v>4,31463768818</v>
          </cell>
          <cell r="K876" t="str">
            <v>BOGOTÁ, DISTRITO CAPITAL.</v>
          </cell>
          <cell r="L876" t="str">
            <v>MUNICIPIO</v>
          </cell>
          <cell r="M876" t="str">
            <v/>
          </cell>
        </row>
        <row r="877">
          <cell r="C877" t="str">
            <v>11001012</v>
          </cell>
          <cell r="D877" t="str">
            <v>BOGOTÁ, D. C.</v>
          </cell>
          <cell r="E877" t="str">
            <v>BOGOTÁ, D.C.</v>
          </cell>
          <cell r="F877" t="str">
            <v>CHORRILLOS</v>
          </cell>
          <cell r="G877" t="str">
            <v>CENTRO POBLADO (CP)</v>
          </cell>
          <cell r="H877" t="str">
            <v>-74,1807673515</v>
          </cell>
          <cell r="J877" t="str">
            <v>4,31463768818</v>
          </cell>
          <cell r="K877" t="str">
            <v>BOGOTÁ, DISTRITO CAPITAL.</v>
          </cell>
          <cell r="L877" t="str">
            <v>MUNICIPIO</v>
          </cell>
          <cell r="M877" t="str">
            <v/>
          </cell>
        </row>
        <row r="878">
          <cell r="C878" t="str">
            <v>11001013</v>
          </cell>
          <cell r="D878" t="str">
            <v>BOGOTÁ, D. C.</v>
          </cell>
          <cell r="E878" t="str">
            <v>BOGOTÁ, D.C.</v>
          </cell>
          <cell r="F878" t="str">
            <v>EL DESTINO</v>
          </cell>
          <cell r="G878" t="str">
            <v>CENTRO POBLADO (CP)</v>
          </cell>
          <cell r="H878" t="str">
            <v>-74,1807673515</v>
          </cell>
          <cell r="J878" t="str">
            <v>4,31463768818</v>
          </cell>
          <cell r="K878" t="str">
            <v>BOGOTÁ, DISTRITO CAPITAL.</v>
          </cell>
          <cell r="L878" t="str">
            <v>MUNICIPIO</v>
          </cell>
          <cell r="M878" t="str">
            <v/>
          </cell>
        </row>
        <row r="879">
          <cell r="C879" t="str">
            <v>11001014</v>
          </cell>
          <cell r="D879" t="str">
            <v>BOGOTÁ, D. C.</v>
          </cell>
          <cell r="E879" t="str">
            <v>BOGOTÁ, D.C.</v>
          </cell>
          <cell r="F879" t="str">
            <v>NUEVA GRANADA</v>
          </cell>
          <cell r="G879" t="str">
            <v>CENTRO POBLADO (CP)</v>
          </cell>
          <cell r="H879" t="str">
            <v>-74,1807673515</v>
          </cell>
          <cell r="J879" t="str">
            <v>4,31463768818</v>
          </cell>
          <cell r="K879" t="str">
            <v>BOGOTÁ, DISTRITO CAPITAL.</v>
          </cell>
          <cell r="L879" t="str">
            <v>MUNICIPIO</v>
          </cell>
          <cell r="M879" t="str">
            <v/>
          </cell>
        </row>
        <row r="880">
          <cell r="C880" t="str">
            <v>11001015</v>
          </cell>
          <cell r="D880" t="str">
            <v>BOGOTÁ, D. C.</v>
          </cell>
          <cell r="E880" t="str">
            <v>BOGOTÁ, D.C.</v>
          </cell>
          <cell r="F880" t="str">
            <v>QUIBA BAJO</v>
          </cell>
          <cell r="G880" t="str">
            <v>CENTRO POBLADO (CP)</v>
          </cell>
          <cell r="H880" t="str">
            <v>-74,1807673515</v>
          </cell>
          <cell r="J880" t="str">
            <v>4,31463768818</v>
          </cell>
          <cell r="K880" t="str">
            <v>BOGOTÁ, DISTRITO CAPITAL.</v>
          </cell>
          <cell r="L880" t="str">
            <v>MUNICIPIO</v>
          </cell>
          <cell r="M880" t="str">
            <v/>
          </cell>
        </row>
        <row r="881">
          <cell r="C881" t="str">
            <v>11001016</v>
          </cell>
          <cell r="D881" t="str">
            <v>BOGOTÁ, D. C.</v>
          </cell>
          <cell r="E881" t="str">
            <v>BOGOTÁ, D.C.</v>
          </cell>
          <cell r="F881" t="str">
            <v>SANTO DOMINGO</v>
          </cell>
          <cell r="G881" t="str">
            <v>CENTRO POBLADO (CP)</v>
          </cell>
          <cell r="H881" t="str">
            <v>-74,1808321360333</v>
          </cell>
          <cell r="J881" t="str">
            <v>4,3145645638021</v>
          </cell>
          <cell r="K881" t="str">
            <v>BOGOTÁ, DISTRITO CAPITAL.</v>
          </cell>
          <cell r="L881" t="str">
            <v>MUNICIPIO</v>
          </cell>
          <cell r="M881" t="str">
            <v/>
          </cell>
        </row>
        <row r="882">
          <cell r="C882" t="str">
            <v>11001017</v>
          </cell>
          <cell r="D882" t="str">
            <v>BOGOTÁ, D. C.</v>
          </cell>
          <cell r="E882" t="str">
            <v>BOGOTÁ, D.C.</v>
          </cell>
          <cell r="F882" t="str">
            <v>TIERRA NUEVA</v>
          </cell>
          <cell r="G882" t="str">
            <v>CENTRO POBLADO (CP)</v>
          </cell>
          <cell r="H882" t="str">
            <v>-74,1808321360333</v>
          </cell>
          <cell r="J882" t="str">
            <v>4,3145645638021</v>
          </cell>
          <cell r="K882" t="str">
            <v>BOGOTÁ, DISTRITO CAPITAL.</v>
          </cell>
          <cell r="L882" t="str">
            <v>MUNICIPIO</v>
          </cell>
          <cell r="M882" t="str">
            <v/>
          </cell>
        </row>
        <row r="883">
          <cell r="C883" t="str">
            <v>13001000</v>
          </cell>
          <cell r="D883" t="str">
            <v>BOLÍVAR</v>
          </cell>
          <cell r="E883" t="str">
            <v>CARTAGENA DE INDIAS</v>
          </cell>
          <cell r="F883" t="str">
            <v>CARTAGENA DE INDIAS</v>
          </cell>
          <cell r="G883" t="str">
            <v>CABECERA MUNICIPAL (CM)</v>
          </cell>
          <cell r="H883" t="str">
            <v>-75,501229216</v>
          </cell>
          <cell r="J883" t="str">
            <v>10,3988164844</v>
          </cell>
          <cell r="K883" t="str">
            <v>CARTAGENA DE INDIAS, DISTRITO TURÍSTICO, HISTÓRICO Y CULTURAL.</v>
          </cell>
          <cell r="L883" t="str">
            <v>MUNICIPIO</v>
          </cell>
          <cell r="M883" t="str">
            <v/>
          </cell>
        </row>
        <row r="884">
          <cell r="C884" t="str">
            <v>13001001</v>
          </cell>
          <cell r="D884" t="str">
            <v>BOLÍVAR</v>
          </cell>
          <cell r="E884" t="str">
            <v>CARTAGENA DE INDIAS</v>
          </cell>
          <cell r="F884" t="str">
            <v>ARROYO DE PIEDRA</v>
          </cell>
          <cell r="G884" t="str">
            <v>CABECERA CORREGIMIENTO MUNICIPAL (C)</v>
          </cell>
          <cell r="H884" t="str">
            <v>-75,447628331</v>
          </cell>
          <cell r="J884" t="str">
            <v>10,6090690183</v>
          </cell>
          <cell r="K884" t="str">
            <v>CARTAGENA DE INDIAS, DISTRITO TURÍSTICO, HISTÓRICO Y CULTURAL.</v>
          </cell>
          <cell r="L884" t="str">
            <v>MUNICIPIO</v>
          </cell>
          <cell r="M884" t="str">
            <v/>
          </cell>
        </row>
        <row r="885">
          <cell r="C885" t="str">
            <v>13001002</v>
          </cell>
          <cell r="D885" t="str">
            <v>BOLÍVAR</v>
          </cell>
          <cell r="E885" t="str">
            <v>CARTAGENA DE INDIAS</v>
          </cell>
          <cell r="F885" t="str">
            <v>ARROYO GRANDE</v>
          </cell>
          <cell r="G885" t="str">
            <v>CABECERA CORREGIMIENTO MUNICIPAL (C)</v>
          </cell>
          <cell r="H885" t="str">
            <v>-75,3477827881</v>
          </cell>
          <cell r="J885" t="str">
            <v>10,6558739648</v>
          </cell>
          <cell r="K885" t="str">
            <v>CARTAGENA DE INDIAS, DISTRITO TURÍSTICO, HISTÓRICO Y CULTURAL.</v>
          </cell>
          <cell r="L885" t="str">
            <v>MUNICIPIO</v>
          </cell>
          <cell r="M885" t="str">
            <v/>
          </cell>
        </row>
        <row r="886">
          <cell r="C886" t="str">
            <v>13001003</v>
          </cell>
          <cell r="D886" t="str">
            <v>BOLÍVAR</v>
          </cell>
          <cell r="E886" t="str">
            <v>CARTAGENA DE INDIAS</v>
          </cell>
          <cell r="F886" t="str">
            <v>BARÚ</v>
          </cell>
          <cell r="G886" t="str">
            <v>CABECERA CORREGIMIENTO MUNICIPAL (C)</v>
          </cell>
          <cell r="H886" t="str">
            <v>-75,6847152621</v>
          </cell>
          <cell r="J886" t="str">
            <v>10,1420880412</v>
          </cell>
          <cell r="K886" t="str">
            <v>CARTAGENA DE INDIAS, DISTRITO TURÍSTICO, HISTÓRICO Y CULTURAL.</v>
          </cell>
          <cell r="L886" t="str">
            <v>MUNICIPIO</v>
          </cell>
          <cell r="M886" t="str">
            <v/>
          </cell>
        </row>
        <row r="887">
          <cell r="C887" t="str">
            <v>13001004</v>
          </cell>
          <cell r="D887" t="str">
            <v>BOLÍVAR</v>
          </cell>
          <cell r="E887" t="str">
            <v>CARTAGENA DE INDIAS</v>
          </cell>
          <cell r="F887" t="str">
            <v>BAYUNCA</v>
          </cell>
          <cell r="G887" t="str">
            <v>CABECERA CORREGIMIENTO MUNICIPAL (C)</v>
          </cell>
          <cell r="H887" t="str">
            <v>-75,3910866139</v>
          </cell>
          <cell r="J887" t="str">
            <v>10,5362409095</v>
          </cell>
          <cell r="K887" t="str">
            <v>CARTAGENA DE INDIAS, DISTRITO TURÍSTICO, HISTÓRICO Y CULTURAL.</v>
          </cell>
          <cell r="L887" t="str">
            <v>MUNICIPIO</v>
          </cell>
          <cell r="M887" t="str">
            <v/>
          </cell>
        </row>
        <row r="888">
          <cell r="C888" t="str">
            <v>13001005</v>
          </cell>
          <cell r="D888" t="str">
            <v>BOLÍVAR</v>
          </cell>
          <cell r="E888" t="str">
            <v>CARTAGENA DE INDIAS</v>
          </cell>
          <cell r="F888" t="str">
            <v>BOCACHICA</v>
          </cell>
          <cell r="G888" t="str">
            <v>CABECERA CORREGIMIENTO MUNICIPAL (C)</v>
          </cell>
          <cell r="H888" t="str">
            <v>-75,5779740627</v>
          </cell>
          <cell r="J888" t="str">
            <v>10,3271649142</v>
          </cell>
          <cell r="K888" t="str">
            <v>CARTAGENA DE INDIAS, DISTRITO TURÍSTICO, HISTÓRICO Y CULTURAL.</v>
          </cell>
          <cell r="L888" t="str">
            <v>MUNICIPIO</v>
          </cell>
          <cell r="M888" t="str">
            <v/>
          </cell>
        </row>
        <row r="889">
          <cell r="C889" t="str">
            <v>13001006</v>
          </cell>
          <cell r="D889" t="str">
            <v>BOLÍVAR</v>
          </cell>
          <cell r="E889" t="str">
            <v>CARTAGENA DE INDIAS</v>
          </cell>
          <cell r="F889" t="str">
            <v>CAÑO DEL ORO</v>
          </cell>
          <cell r="G889" t="str">
            <v>CABECERA CORREGIMIENTO MUNICIPAL (C)</v>
          </cell>
          <cell r="H889" t="str">
            <v>-75,5448526619</v>
          </cell>
          <cell r="J889" t="str">
            <v>10,3430372254</v>
          </cell>
          <cell r="K889" t="str">
            <v>CARTAGENA DE INDIAS, DISTRITO TURÍSTICO, HISTÓRICO Y CULTURAL.</v>
          </cell>
          <cell r="L889" t="str">
            <v>MUNICIPIO</v>
          </cell>
          <cell r="M889" t="str">
            <v/>
          </cell>
        </row>
        <row r="890">
          <cell r="C890" t="str">
            <v>13001007</v>
          </cell>
          <cell r="D890" t="str">
            <v>BOLÍVAR</v>
          </cell>
          <cell r="E890" t="str">
            <v>CARTAGENA DE INDIAS</v>
          </cell>
          <cell r="F890" t="str">
            <v>ISLA FUERTE</v>
          </cell>
          <cell r="G890" t="str">
            <v>CABECERA CORREGIMIENTO MUNICIPAL (C)</v>
          </cell>
          <cell r="H890" t="str">
            <v>-76,1790847797</v>
          </cell>
          <cell r="J890" t="str">
            <v>9,38106321711</v>
          </cell>
          <cell r="K890" t="str">
            <v>CARTAGENA DE INDIAS, DISTRITO TURÍSTICO, HISTÓRICO Y CULTURAL.</v>
          </cell>
          <cell r="L890" t="str">
            <v>MUNICIPIO</v>
          </cell>
          <cell r="M890" t="str">
            <v/>
          </cell>
        </row>
        <row r="891">
          <cell r="C891" t="str">
            <v>13001008</v>
          </cell>
          <cell r="D891" t="str">
            <v>BOLÍVAR</v>
          </cell>
          <cell r="E891" t="str">
            <v>CARTAGENA DE INDIAS</v>
          </cell>
          <cell r="F891" t="str">
            <v>LA BOQUILLA</v>
          </cell>
          <cell r="G891" t="str">
            <v>CABECERA CORREGIMIENTO MUNICIPAL (C)</v>
          </cell>
          <cell r="H891" t="str">
            <v>-75,4978469294</v>
          </cell>
          <cell r="J891" t="str">
            <v>10,469283332</v>
          </cell>
          <cell r="K891" t="str">
            <v>CARTAGENA DE INDIAS, DISTRITO TURÍSTICO, HISTÓRICO Y CULTURAL.</v>
          </cell>
          <cell r="L891" t="str">
            <v>MUNICIPIO</v>
          </cell>
          <cell r="M891" t="str">
            <v/>
          </cell>
        </row>
        <row r="892">
          <cell r="C892" t="str">
            <v>13001009</v>
          </cell>
          <cell r="D892" t="str">
            <v>BOLÍVAR</v>
          </cell>
          <cell r="E892" t="str">
            <v>CARTAGENA DE INDIAS</v>
          </cell>
          <cell r="F892" t="str">
            <v>PASACABALLOS</v>
          </cell>
          <cell r="G892" t="str">
            <v>CABECERA CORREGIMIENTO MUNICIPAL (C)</v>
          </cell>
          <cell r="H892" t="str">
            <v>-75,5188015995</v>
          </cell>
          <cell r="J892" t="str">
            <v>10,285549476</v>
          </cell>
          <cell r="K892" t="str">
            <v>CARTAGENA DE INDIAS, DISTRITO TURÍSTICO, HISTÓRICO Y CULTURAL.</v>
          </cell>
          <cell r="L892" t="str">
            <v>MUNICIPIO</v>
          </cell>
          <cell r="M892" t="str">
            <v/>
          </cell>
        </row>
        <row r="893">
          <cell r="C893" t="str">
            <v>13001010</v>
          </cell>
          <cell r="D893" t="str">
            <v>BOLÍVAR</v>
          </cell>
          <cell r="E893" t="str">
            <v>CARTAGENA DE INDIAS</v>
          </cell>
          <cell r="F893" t="str">
            <v>PUNTA CANOA</v>
          </cell>
          <cell r="G893" t="str">
            <v>CABECERA CORREGIMIENTO MUNICIPAL (C)</v>
          </cell>
          <cell r="H893" t="str">
            <v>-75,5004104595</v>
          </cell>
          <cell r="J893" t="str">
            <v>10,5560289034</v>
          </cell>
          <cell r="K893" t="str">
            <v>CARTAGENA DE INDIAS, DISTRITO TURÍSTICO, HISTÓRICO Y CULTURAL.</v>
          </cell>
          <cell r="L893" t="str">
            <v>MUNICIPIO</v>
          </cell>
          <cell r="M893" t="str">
            <v/>
          </cell>
        </row>
        <row r="894">
          <cell r="C894" t="str">
            <v>13001012</v>
          </cell>
          <cell r="D894" t="str">
            <v>BOLÍVAR</v>
          </cell>
          <cell r="E894" t="str">
            <v>CARTAGENA DE INDIAS</v>
          </cell>
          <cell r="F894" t="str">
            <v>SANTA ANA</v>
          </cell>
          <cell r="G894" t="str">
            <v>CABECERA CORREGIMIENTO MUNICIPAL (C)</v>
          </cell>
          <cell r="H894" t="str">
            <v>-75,5542651503</v>
          </cell>
          <cell r="J894" t="str">
            <v>10,2389860998</v>
          </cell>
          <cell r="K894" t="str">
            <v>CARTAGENA DE INDIAS, DISTRITO TURÍSTICO, HISTÓRICO Y CULTURAL.</v>
          </cell>
          <cell r="L894" t="str">
            <v>MUNICIPIO</v>
          </cell>
          <cell r="M894" t="str">
            <v/>
          </cell>
        </row>
        <row r="895">
          <cell r="C895" t="str">
            <v>13001013</v>
          </cell>
          <cell r="D895" t="str">
            <v>BOLÍVAR</v>
          </cell>
          <cell r="E895" t="str">
            <v>CARTAGENA DE INDIAS</v>
          </cell>
          <cell r="F895" t="str">
            <v>TIERRA BOMBA</v>
          </cell>
          <cell r="G895" t="str">
            <v>CABECERA CORREGIMIENTO MUNICIPAL (C)</v>
          </cell>
          <cell r="H895" t="str">
            <v>-75,573364064</v>
          </cell>
          <cell r="J895" t="str">
            <v>10,3763071421</v>
          </cell>
          <cell r="K895" t="str">
            <v>CARTAGENA DE INDIAS, DISTRITO TURÍSTICO, HISTÓRICO Y CULTURAL.</v>
          </cell>
          <cell r="L895" t="str">
            <v>MUNICIPIO</v>
          </cell>
          <cell r="M895" t="str">
            <v/>
          </cell>
        </row>
        <row r="896">
          <cell r="C896" t="str">
            <v>13001014</v>
          </cell>
          <cell r="D896" t="str">
            <v>BOLÍVAR</v>
          </cell>
          <cell r="E896" t="str">
            <v>CARTAGENA DE INDIAS</v>
          </cell>
          <cell r="F896" t="str">
            <v>PUNTA ARENA</v>
          </cell>
          <cell r="G896" t="str">
            <v>CASERÍO (CAS)</v>
          </cell>
          <cell r="H896" t="str">
            <v>-75,5456739785</v>
          </cell>
          <cell r="J896" t="str">
            <v>10,3641946377</v>
          </cell>
          <cell r="K896" t="str">
            <v>CARTAGENA DE INDIAS, DISTRITO TURÍSTICO, HISTÓRICO Y CULTURAL.</v>
          </cell>
          <cell r="L896" t="str">
            <v>MUNICIPIO</v>
          </cell>
          <cell r="M896" t="str">
            <v/>
          </cell>
        </row>
        <row r="897">
          <cell r="C897" t="str">
            <v>13001015</v>
          </cell>
          <cell r="D897" t="str">
            <v>BOLÍVAR</v>
          </cell>
          <cell r="E897" t="str">
            <v>CARTAGENA DE INDIAS</v>
          </cell>
          <cell r="F897" t="str">
            <v>ARARCA</v>
          </cell>
          <cell r="G897" t="str">
            <v>CASERÍO (CAS)</v>
          </cell>
          <cell r="H897" t="str">
            <v>-75,5554779732</v>
          </cell>
          <cell r="J897" t="str">
            <v>10,2614511134</v>
          </cell>
          <cell r="K897" t="str">
            <v>CARTAGENA DE INDIAS, DISTRITO TURÍSTICO, HISTÓRICO Y CULTURAL.</v>
          </cell>
          <cell r="L897" t="str">
            <v>MUNICIPIO</v>
          </cell>
          <cell r="M897" t="str">
            <v/>
          </cell>
        </row>
        <row r="898">
          <cell r="C898" t="str">
            <v>13001016</v>
          </cell>
          <cell r="D898" t="str">
            <v>BOLÍVAR</v>
          </cell>
          <cell r="E898" t="str">
            <v>CARTAGENA DE INDIAS</v>
          </cell>
          <cell r="F898" t="str">
            <v>LETICIA</v>
          </cell>
          <cell r="G898" t="str">
            <v>CASERÍO (CAS)</v>
          </cell>
          <cell r="H898" t="str">
            <v>-75,5115044653</v>
          </cell>
          <cell r="J898" t="str">
            <v>10,182784623</v>
          </cell>
          <cell r="K898" t="str">
            <v>CARTAGENA DE INDIAS, DISTRITO TURÍSTICO, HISTÓRICO Y CULTURAL.</v>
          </cell>
          <cell r="L898" t="str">
            <v>MUNICIPIO</v>
          </cell>
          <cell r="M898" t="str">
            <v/>
          </cell>
        </row>
        <row r="899">
          <cell r="C899" t="str">
            <v>13001017</v>
          </cell>
          <cell r="D899" t="str">
            <v>BOLÍVAR</v>
          </cell>
          <cell r="E899" t="str">
            <v>CARTAGENA DE INDIAS</v>
          </cell>
          <cell r="F899" t="str">
            <v>ARCHIPIÉLAGO DE SAN BERNARDO</v>
          </cell>
          <cell r="G899" t="str">
            <v>CABECERA CORREGIMIENTO MUNICIPAL (C)</v>
          </cell>
          <cell r="H899" t="str">
            <v>-75,8582009061</v>
          </cell>
          <cell r="J899" t="str">
            <v>9,78556219886</v>
          </cell>
          <cell r="K899" t="str">
            <v>CARTAGENA DE INDIAS, DISTRITO TURÍSTICO, HISTÓRICO Y CULTURAL.</v>
          </cell>
          <cell r="L899" t="str">
            <v>MUNICIPIO</v>
          </cell>
          <cell r="M899" t="str">
            <v/>
          </cell>
        </row>
        <row r="900">
          <cell r="C900" t="str">
            <v>13001018</v>
          </cell>
          <cell r="D900" t="str">
            <v>BOLÍVAR</v>
          </cell>
          <cell r="E900" t="str">
            <v>CARTAGENA DE INDIAS</v>
          </cell>
          <cell r="F900" t="str">
            <v>EL RECREO</v>
          </cell>
          <cell r="G900" t="str">
            <v>CASERÍO (CAS)</v>
          </cell>
          <cell r="H900" t="str">
            <v>-75,5156807258</v>
          </cell>
          <cell r="J900" t="str">
            <v>10,1983763352</v>
          </cell>
          <cell r="K900" t="str">
            <v>CARTAGENA DE INDIAS, DISTRITO TURÍSTICO, HISTÓRICO Y CULTURAL.</v>
          </cell>
          <cell r="L900" t="str">
            <v>MUNICIPIO</v>
          </cell>
          <cell r="M900" t="str">
            <v/>
          </cell>
        </row>
        <row r="901">
          <cell r="C901" t="str">
            <v>13001019</v>
          </cell>
          <cell r="D901" t="str">
            <v>BOLÍVAR</v>
          </cell>
          <cell r="E901" t="str">
            <v>CARTAGENA DE INDIAS</v>
          </cell>
          <cell r="F901" t="str">
            <v>PUERTO REY</v>
          </cell>
          <cell r="G901" t="str">
            <v>CASERÍO (CAS)</v>
          </cell>
          <cell r="H901" t="str">
            <v>-75,4622803625</v>
          </cell>
          <cell r="J901" t="str">
            <v>10,4812889776</v>
          </cell>
          <cell r="K901" t="str">
            <v>CARTAGENA DE INDIAS, DISTRITO TURÍSTICO, HISTÓRICO Y CULTURAL.</v>
          </cell>
          <cell r="L901" t="str">
            <v>MUNICIPIO</v>
          </cell>
          <cell r="M901" t="str">
            <v/>
          </cell>
        </row>
        <row r="902">
          <cell r="C902" t="str">
            <v>13001020</v>
          </cell>
          <cell r="D902" t="str">
            <v>BOLÍVAR</v>
          </cell>
          <cell r="E902" t="str">
            <v>CARTAGENA DE INDIAS</v>
          </cell>
          <cell r="F902" t="str">
            <v>PONTEZUELA</v>
          </cell>
          <cell r="G902" t="str">
            <v>CABECERA CORREGIMIENTO MUNICIPAL (C)</v>
          </cell>
          <cell r="H902" t="str">
            <v>-75,4397627222</v>
          </cell>
          <cell r="J902" t="str">
            <v>10,5441137271</v>
          </cell>
          <cell r="K902" t="str">
            <v>CARTAGENA DE INDIAS, DISTRITO TURÍSTICO, HISTÓRICO Y CULTURAL.</v>
          </cell>
          <cell r="L902" t="str">
            <v>MUNICIPIO</v>
          </cell>
          <cell r="M902" t="str">
            <v/>
          </cell>
        </row>
        <row r="903">
          <cell r="C903" t="str">
            <v>13001026</v>
          </cell>
          <cell r="D903" t="str">
            <v>BOLÍVAR</v>
          </cell>
          <cell r="E903" t="str">
            <v>CARTAGENA DE INDIAS</v>
          </cell>
          <cell r="F903" t="str">
            <v>ARROYO DE LAS CANOAS</v>
          </cell>
          <cell r="G903" t="str">
            <v>CASERÍO (CAS)</v>
          </cell>
          <cell r="H903" t="str">
            <v>-75,4064081653</v>
          </cell>
          <cell r="J903" t="str">
            <v>10,6405862193</v>
          </cell>
          <cell r="K903" t="str">
            <v>CARTAGENA DE INDIAS, DISTRITO TURÍSTICO, HISTÓRICO Y CULTURAL.</v>
          </cell>
          <cell r="L903" t="str">
            <v>MUNICIPIO</v>
          </cell>
          <cell r="M903" t="str">
            <v/>
          </cell>
        </row>
        <row r="904">
          <cell r="C904" t="str">
            <v>13001027</v>
          </cell>
          <cell r="D904" t="str">
            <v>BOLÍVAR</v>
          </cell>
          <cell r="E904" t="str">
            <v>CARTAGENA DE INDIAS</v>
          </cell>
          <cell r="F904" t="str">
            <v>EL PUEBLITO</v>
          </cell>
          <cell r="G904" t="str">
            <v>CABECERA CORREGIMIENTO MUNICIPAL (C)</v>
          </cell>
          <cell r="H904" t="str">
            <v>-75,7423085476</v>
          </cell>
          <cell r="J904" t="str">
            <v>10,1764844927</v>
          </cell>
          <cell r="K904" t="str">
            <v>CARTAGENA DE INDIAS, DISTRITO TURÍSTICO, HISTÓRICO Y CULTURAL.</v>
          </cell>
          <cell r="L904" t="str">
            <v>MUNICIPIO</v>
          </cell>
          <cell r="M904" t="str">
            <v/>
          </cell>
        </row>
        <row r="905">
          <cell r="C905" t="str">
            <v>13001028</v>
          </cell>
          <cell r="D905" t="str">
            <v>BOLÍVAR</v>
          </cell>
          <cell r="E905" t="str">
            <v>CARTAGENA DE INDIAS</v>
          </cell>
          <cell r="F905" t="str">
            <v>LAS EUROPAS</v>
          </cell>
          <cell r="G905" t="str">
            <v>CASERÍO (CAS)</v>
          </cell>
          <cell r="H905" t="str">
            <v>-75,3236789285</v>
          </cell>
          <cell r="J905" t="str">
            <v>10,6733372266</v>
          </cell>
          <cell r="K905" t="str">
            <v>CARTAGENA DE INDIAS, DISTRITO TURÍSTICO, HISTÓRICO Y CULTURAL.</v>
          </cell>
          <cell r="L905" t="str">
            <v>MUNICIPIO</v>
          </cell>
          <cell r="M905" t="str">
            <v/>
          </cell>
        </row>
        <row r="906">
          <cell r="C906" t="str">
            <v>13001029</v>
          </cell>
          <cell r="D906" t="str">
            <v>BOLÍVAR</v>
          </cell>
          <cell r="E906" t="str">
            <v>CARTAGENA DE INDIAS</v>
          </cell>
          <cell r="F906" t="str">
            <v>MANZANILLO DEL MAR</v>
          </cell>
          <cell r="G906" t="str">
            <v>CASERÍO (CAS)</v>
          </cell>
          <cell r="H906" t="str">
            <v>-75,4963813032</v>
          </cell>
          <cell r="J906" t="str">
            <v>10,5149109021</v>
          </cell>
          <cell r="K906" t="str">
            <v>CARTAGENA DE INDIAS, DISTRITO TURÍSTICO, HISTÓRICO Y CULTURAL.</v>
          </cell>
          <cell r="L906" t="str">
            <v>MUNICIPIO</v>
          </cell>
          <cell r="M906" t="str">
            <v/>
          </cell>
        </row>
        <row r="907">
          <cell r="C907" t="str">
            <v>13001030</v>
          </cell>
          <cell r="D907" t="str">
            <v>BOLÍVAR</v>
          </cell>
          <cell r="E907" t="str">
            <v>CARTAGENA DE INDIAS</v>
          </cell>
          <cell r="F907" t="str">
            <v>TIERRA BAJA</v>
          </cell>
          <cell r="G907" t="str">
            <v>CASERÍO (CAS)</v>
          </cell>
          <cell r="H907" t="str">
            <v>-75,4764418228</v>
          </cell>
          <cell r="J907" t="str">
            <v>10,4898213427</v>
          </cell>
          <cell r="K907" t="str">
            <v>CARTAGENA DE INDIAS, DISTRITO TURÍSTICO, HISTÓRICO Y CULTURAL.</v>
          </cell>
          <cell r="L907" t="str">
            <v>MUNICIPIO</v>
          </cell>
          <cell r="M907" t="str">
            <v/>
          </cell>
        </row>
        <row r="908">
          <cell r="C908" t="str">
            <v>13001033</v>
          </cell>
          <cell r="D908" t="str">
            <v>BOLÍVAR</v>
          </cell>
          <cell r="E908" t="str">
            <v>CARTAGENA DE INDIAS</v>
          </cell>
          <cell r="F908" t="str">
            <v>MEMBRILLAL</v>
          </cell>
          <cell r="G908" t="str">
            <v>CASERÍO (CAS)</v>
          </cell>
          <cell r="H908" t="str">
            <v>-75,4785524122</v>
          </cell>
          <cell r="J908" t="str">
            <v>10,3335549297</v>
          </cell>
          <cell r="K908" t="str">
            <v>CARTAGENA DE INDIAS, DISTRITO TURÍSTICO, HISTÓRICO Y CULTURAL.</v>
          </cell>
          <cell r="L908" t="str">
            <v>MUNICIPIO</v>
          </cell>
          <cell r="M908" t="str">
            <v/>
          </cell>
        </row>
        <row r="909">
          <cell r="C909" t="str">
            <v>13001034</v>
          </cell>
          <cell r="D909" t="str">
            <v>BOLÍVAR</v>
          </cell>
          <cell r="E909" t="str">
            <v>CARTAGENA DE INDIAS</v>
          </cell>
          <cell r="F909" t="str">
            <v>BARCELONA DE INDIAS</v>
          </cell>
          <cell r="G909" t="str">
            <v>CENTRO POBLADO (CP)</v>
          </cell>
          <cell r="H909" t="str">
            <v>-75,4760765447058</v>
          </cell>
          <cell r="J909" t="str">
            <v>10,42685600198</v>
          </cell>
          <cell r="K909" t="str">
            <v>CARTAGENA DE INDIAS, DISTRITO TURÍSTICO, HISTÓRICO Y CULTURAL.</v>
          </cell>
          <cell r="L909" t="str">
            <v>MUNICIPIO</v>
          </cell>
          <cell r="M909" t="str">
            <v/>
          </cell>
        </row>
        <row r="910">
          <cell r="C910" t="str">
            <v>13001035</v>
          </cell>
          <cell r="D910" t="str">
            <v>BOLÍVAR</v>
          </cell>
          <cell r="E910" t="str">
            <v>CARTAGENA DE INDIAS</v>
          </cell>
          <cell r="F910" t="str">
            <v>CARTAGENA LAGUNA CLUB</v>
          </cell>
          <cell r="G910" t="str">
            <v>CENTRO POBLADO (CP)</v>
          </cell>
          <cell r="H910" t="str">
            <v>-75,4760765447058</v>
          </cell>
          <cell r="J910" t="str">
            <v>10,42685600198</v>
          </cell>
          <cell r="K910" t="str">
            <v>CARTAGENA DE INDIAS, DISTRITO TURÍSTICO, HISTÓRICO Y CULTURAL.</v>
          </cell>
          <cell r="L910" t="str">
            <v>MUNICIPIO</v>
          </cell>
          <cell r="M910" t="str">
            <v/>
          </cell>
        </row>
        <row r="911">
          <cell r="C911" t="str">
            <v>13001036</v>
          </cell>
          <cell r="D911" t="str">
            <v>BOLÍVAR</v>
          </cell>
          <cell r="E911" t="str">
            <v>CARTAGENA DE INDIAS</v>
          </cell>
          <cell r="F911" t="str">
            <v>CASAS DEL MAR</v>
          </cell>
          <cell r="G911" t="str">
            <v>CENTRO POBLADO (CP)</v>
          </cell>
          <cell r="H911" t="str">
            <v>-75,4760765447058</v>
          </cell>
          <cell r="J911" t="str">
            <v>10,42685600198</v>
          </cell>
          <cell r="K911" t="str">
            <v>CARTAGENA DE INDIAS, DISTRITO TURÍSTICO, HISTÓRICO Y CULTURAL.</v>
          </cell>
          <cell r="L911" t="str">
            <v>MUNICIPIO</v>
          </cell>
          <cell r="M911" t="str">
            <v/>
          </cell>
        </row>
        <row r="912">
          <cell r="C912" t="str">
            <v>13001037</v>
          </cell>
          <cell r="D912" t="str">
            <v>BOLÍVAR</v>
          </cell>
          <cell r="E912" t="str">
            <v>CARTAGENA DE INDIAS</v>
          </cell>
          <cell r="F912" t="str">
            <v>MUCURA</v>
          </cell>
          <cell r="G912" t="str">
            <v>CENTRO POBLADO (CP)</v>
          </cell>
          <cell r="H912" t="str">
            <v>-75,4760765447058</v>
          </cell>
          <cell r="J912" t="str">
            <v>10,42685600198</v>
          </cell>
          <cell r="K912" t="str">
            <v>CARTAGENA DE INDIAS, DISTRITO TURÍSTICO, HISTÓRICO Y CULTURAL.</v>
          </cell>
          <cell r="L912" t="str">
            <v>MUNICIPIO</v>
          </cell>
          <cell r="M912" t="str">
            <v/>
          </cell>
        </row>
        <row r="913">
          <cell r="C913" t="str">
            <v>13001038</v>
          </cell>
          <cell r="D913" t="str">
            <v>BOLÍVAR</v>
          </cell>
          <cell r="E913" t="str">
            <v>CARTAGENA DE INDIAS</v>
          </cell>
          <cell r="F913" t="str">
            <v>PUERTO BELLO</v>
          </cell>
          <cell r="G913" t="str">
            <v>CENTRO POBLADO (CP)</v>
          </cell>
          <cell r="H913" t="str">
            <v>-75,4760765447058</v>
          </cell>
          <cell r="J913" t="str">
            <v>10,42685600198</v>
          </cell>
          <cell r="K913" t="str">
            <v>CARTAGENA DE INDIAS, DISTRITO TURÍSTICO, HISTÓRICO Y CULTURAL.</v>
          </cell>
          <cell r="L913" t="str">
            <v>MUNICIPIO</v>
          </cell>
          <cell r="M913" t="str">
            <v/>
          </cell>
        </row>
        <row r="914">
          <cell r="C914" t="str">
            <v>13006000</v>
          </cell>
          <cell r="D914" t="str">
            <v>BOLÍVAR</v>
          </cell>
          <cell r="E914" t="str">
            <v>ACHÍ</v>
          </cell>
          <cell r="F914" t="str">
            <v>ACHÍ</v>
          </cell>
          <cell r="G914" t="str">
            <v>CABECERA MUNICIPAL (CM)</v>
          </cell>
          <cell r="H914" t="str">
            <v>-74,555491768</v>
          </cell>
          <cell r="J914" t="str">
            <v>8,56785243037</v>
          </cell>
          <cell r="K914" t="str">
            <v/>
          </cell>
          <cell r="L914" t="str">
            <v>MUNICIPIO</v>
          </cell>
          <cell r="M914" t="str">
            <v/>
          </cell>
        </row>
        <row r="915">
          <cell r="C915" t="str">
            <v>13006002</v>
          </cell>
          <cell r="D915" t="str">
            <v>BOLÍVAR</v>
          </cell>
          <cell r="E915" t="str">
            <v>ACHÍ</v>
          </cell>
          <cell r="F915" t="str">
            <v>BOYACÁ</v>
          </cell>
          <cell r="G915" t="str">
            <v>CABECERA CORREGIMIENTO MUNICIPAL (C)</v>
          </cell>
          <cell r="H915" t="str">
            <v>-74,5258510585</v>
          </cell>
          <cell r="J915" t="str">
            <v>8,44706004447</v>
          </cell>
          <cell r="K915" t="str">
            <v/>
          </cell>
          <cell r="L915" t="str">
            <v>MUNICIPIO</v>
          </cell>
          <cell r="M915" t="str">
            <v/>
          </cell>
        </row>
        <row r="916">
          <cell r="C916" t="str">
            <v>13006003</v>
          </cell>
          <cell r="D916" t="str">
            <v>BOLÍVAR</v>
          </cell>
          <cell r="E916" t="str">
            <v>ACHÍ</v>
          </cell>
          <cell r="F916" t="str">
            <v>BUENAVISTA</v>
          </cell>
          <cell r="G916" t="str">
            <v>CABECERA CORREGIMIENTO MUNICIPAL (C)</v>
          </cell>
          <cell r="H916" t="str">
            <v>-74,5326932296</v>
          </cell>
          <cell r="J916" t="str">
            <v>8,57277406357</v>
          </cell>
          <cell r="K916" t="str">
            <v/>
          </cell>
          <cell r="L916" t="str">
            <v>MUNICIPIO</v>
          </cell>
          <cell r="M916" t="str">
            <v/>
          </cell>
        </row>
        <row r="917">
          <cell r="C917" t="str">
            <v>13006005</v>
          </cell>
          <cell r="D917" t="str">
            <v>BOLÍVAR</v>
          </cell>
          <cell r="E917" t="str">
            <v>ACHÍ</v>
          </cell>
          <cell r="F917" t="str">
            <v>ALGARROBO</v>
          </cell>
          <cell r="G917" t="str">
            <v>CABECERA CORREGIMIENTO MUNICIPAL (C)</v>
          </cell>
          <cell r="H917" t="str">
            <v>-74,4776095219</v>
          </cell>
          <cell r="J917" t="str">
            <v>8,6258828053</v>
          </cell>
          <cell r="K917" t="str">
            <v/>
          </cell>
          <cell r="L917" t="str">
            <v>MUNICIPIO</v>
          </cell>
          <cell r="M917" t="str">
            <v/>
          </cell>
        </row>
        <row r="918">
          <cell r="C918" t="str">
            <v>13006007</v>
          </cell>
          <cell r="D918" t="str">
            <v>BOLÍVAR</v>
          </cell>
          <cell r="E918" t="str">
            <v>ACHÍ</v>
          </cell>
          <cell r="F918" t="str">
            <v>GUACAMAYO</v>
          </cell>
          <cell r="G918" t="str">
            <v>CABECERA CORREGIMIENTO MUNICIPAL (C)</v>
          </cell>
          <cell r="H918" t="str">
            <v>-74,5139557994</v>
          </cell>
          <cell r="J918" t="str">
            <v>8,72684055524</v>
          </cell>
          <cell r="K918" t="str">
            <v/>
          </cell>
          <cell r="L918" t="str">
            <v>MUNICIPIO</v>
          </cell>
          <cell r="M918" t="str">
            <v/>
          </cell>
        </row>
        <row r="919">
          <cell r="C919" t="str">
            <v>13006011</v>
          </cell>
          <cell r="D919" t="str">
            <v>BOLÍVAR</v>
          </cell>
          <cell r="E919" t="str">
            <v>ACHÍ</v>
          </cell>
          <cell r="F919" t="str">
            <v>PLAYA ALTA</v>
          </cell>
          <cell r="G919" t="str">
            <v>CABECERA CORREGIMIENTO MUNICIPAL (C)</v>
          </cell>
          <cell r="H919" t="str">
            <v>-74,4989283707</v>
          </cell>
          <cell r="J919" t="str">
            <v>8,7794839413</v>
          </cell>
          <cell r="K919" t="str">
            <v/>
          </cell>
          <cell r="L919" t="str">
            <v>MUNICIPIO</v>
          </cell>
          <cell r="M919" t="str">
            <v/>
          </cell>
        </row>
        <row r="920">
          <cell r="C920" t="str">
            <v>13006015</v>
          </cell>
          <cell r="D920" t="str">
            <v>BOLÍVAR</v>
          </cell>
          <cell r="E920" t="str">
            <v>ACHÍ</v>
          </cell>
          <cell r="F920" t="str">
            <v>TACUYA ALTA</v>
          </cell>
          <cell r="G920" t="str">
            <v>CABECERA CORREGIMIENTO MUNICIPAL (C)</v>
          </cell>
          <cell r="H920" t="str">
            <v>-74,4776095219</v>
          </cell>
          <cell r="J920" t="str">
            <v>8,6258828053</v>
          </cell>
          <cell r="K920" t="str">
            <v/>
          </cell>
          <cell r="L920" t="str">
            <v>MUNICIPIO</v>
          </cell>
          <cell r="M920" t="str">
            <v/>
          </cell>
        </row>
        <row r="921">
          <cell r="C921" t="str">
            <v>13006017</v>
          </cell>
          <cell r="D921" t="str">
            <v>BOLÍVAR</v>
          </cell>
          <cell r="E921" t="str">
            <v>ACHÍ</v>
          </cell>
          <cell r="F921" t="str">
            <v>TRES CRUCES</v>
          </cell>
          <cell r="G921" t="str">
            <v>CABECERA CORREGIMIENTO MUNICIPAL (C)</v>
          </cell>
          <cell r="H921" t="str">
            <v>-74,5168340874</v>
          </cell>
          <cell r="J921" t="str">
            <v>8,70108048008</v>
          </cell>
          <cell r="K921" t="str">
            <v/>
          </cell>
          <cell r="L921" t="str">
            <v>MUNICIPIO</v>
          </cell>
          <cell r="M921" t="str">
            <v/>
          </cell>
        </row>
        <row r="922">
          <cell r="C922" t="str">
            <v>13006019</v>
          </cell>
          <cell r="D922" t="str">
            <v>BOLÍVAR</v>
          </cell>
          <cell r="E922" t="str">
            <v>ACHÍ</v>
          </cell>
          <cell r="F922" t="str">
            <v>PAYANDÉ</v>
          </cell>
          <cell r="G922" t="str">
            <v>CABECERA CORREGIMIENTO MUNICIPAL (C)</v>
          </cell>
          <cell r="H922" t="str">
            <v>-74,4565597365</v>
          </cell>
          <cell r="J922" t="str">
            <v>8,48430586807</v>
          </cell>
          <cell r="K922" t="str">
            <v/>
          </cell>
          <cell r="L922" t="str">
            <v>MUNICIPIO</v>
          </cell>
          <cell r="M922" t="str">
            <v/>
          </cell>
        </row>
        <row r="923">
          <cell r="C923" t="str">
            <v>13006020</v>
          </cell>
          <cell r="D923" t="str">
            <v>BOLÍVAR</v>
          </cell>
          <cell r="E923" t="str">
            <v>ACHÍ</v>
          </cell>
          <cell r="F923" t="str">
            <v>RÍO NUEVO</v>
          </cell>
          <cell r="G923" t="str">
            <v>CABECERA CORREGIMIENTO MUNICIPAL (C)</v>
          </cell>
          <cell r="H923" t="str">
            <v>-74,4333444184</v>
          </cell>
          <cell r="J923" t="str">
            <v>8,47807801883</v>
          </cell>
          <cell r="K923" t="str">
            <v/>
          </cell>
          <cell r="L923" t="str">
            <v>MUNICIPIO</v>
          </cell>
          <cell r="M923" t="str">
            <v/>
          </cell>
        </row>
        <row r="924">
          <cell r="C924" t="str">
            <v>13006021</v>
          </cell>
          <cell r="D924" t="str">
            <v>BOLÍVAR</v>
          </cell>
          <cell r="E924" t="str">
            <v>ACHÍ</v>
          </cell>
          <cell r="F924" t="str">
            <v>BUENOS AIRES</v>
          </cell>
          <cell r="G924" t="str">
            <v>CABECERA CORREGIMIENTO MUNICIPAL (C)</v>
          </cell>
          <cell r="H924" t="str">
            <v>-74,4776095219</v>
          </cell>
          <cell r="J924" t="str">
            <v>8,6258828053</v>
          </cell>
          <cell r="K924" t="str">
            <v/>
          </cell>
          <cell r="L924" t="str">
            <v>MUNICIPIO</v>
          </cell>
          <cell r="M924" t="str">
            <v/>
          </cell>
        </row>
        <row r="925">
          <cell r="C925" t="str">
            <v>13006022</v>
          </cell>
          <cell r="D925" t="str">
            <v>BOLÍVAR</v>
          </cell>
          <cell r="E925" t="str">
            <v>ACHÍ</v>
          </cell>
          <cell r="F925" t="str">
            <v>PUERTO ISABEL</v>
          </cell>
          <cell r="G925" t="str">
            <v>CABECERA CORREGIMIENTO MUNICIPAL (C)</v>
          </cell>
          <cell r="H925" t="str">
            <v>-74,5194721363</v>
          </cell>
          <cell r="J925" t="str">
            <v>8,63044740186</v>
          </cell>
          <cell r="K925" t="str">
            <v/>
          </cell>
          <cell r="L925" t="str">
            <v>MUNICIPIO</v>
          </cell>
          <cell r="M925" t="str">
            <v/>
          </cell>
        </row>
        <row r="926">
          <cell r="C926" t="str">
            <v>13006030</v>
          </cell>
          <cell r="D926" t="str">
            <v>BOLÍVAR</v>
          </cell>
          <cell r="E926" t="str">
            <v>ACHÍ</v>
          </cell>
          <cell r="F926" t="str">
            <v>CENTRO ALEGRE</v>
          </cell>
          <cell r="G926" t="str">
            <v>CABECERA CORREGIMIENTO MUNICIPAL (C)</v>
          </cell>
          <cell r="H926" t="str">
            <v>-74,4929107254</v>
          </cell>
          <cell r="J926" t="str">
            <v>8,50603177445</v>
          </cell>
          <cell r="K926" t="str">
            <v/>
          </cell>
          <cell r="L926" t="str">
            <v>MUNICIPIO</v>
          </cell>
          <cell r="M926" t="str">
            <v/>
          </cell>
        </row>
        <row r="927">
          <cell r="C927" t="str">
            <v>13006033</v>
          </cell>
          <cell r="D927" t="str">
            <v>BOLÍVAR</v>
          </cell>
          <cell r="E927" t="str">
            <v>ACHÍ</v>
          </cell>
          <cell r="F927" t="str">
            <v>PUERTO VENECIA</v>
          </cell>
          <cell r="G927" t="str">
            <v>CABECERA CORREGIMIENTO MUNICIPAL (C)</v>
          </cell>
          <cell r="H927" t="str">
            <v>-74,4776095219</v>
          </cell>
          <cell r="J927" t="str">
            <v>8,6258828053</v>
          </cell>
          <cell r="K927" t="str">
            <v/>
          </cell>
          <cell r="L927" t="str">
            <v>MUNICIPIO</v>
          </cell>
          <cell r="M927" t="str">
            <v/>
          </cell>
        </row>
        <row r="928">
          <cell r="C928" t="str">
            <v>13006035</v>
          </cell>
          <cell r="D928" t="str">
            <v>BOLÍVAR</v>
          </cell>
          <cell r="E928" t="str">
            <v>ACHÍ</v>
          </cell>
          <cell r="F928" t="str">
            <v>SANTA LUCÍA</v>
          </cell>
          <cell r="G928" t="str">
            <v>CABECERA CORREGIMIENTO MUNICIPAL (C)</v>
          </cell>
          <cell r="H928" t="str">
            <v>-74,4776095219</v>
          </cell>
          <cell r="J928" t="str">
            <v>8,6258828053</v>
          </cell>
          <cell r="K928" t="str">
            <v/>
          </cell>
          <cell r="L928" t="str">
            <v>MUNICIPIO</v>
          </cell>
          <cell r="M928" t="str">
            <v/>
          </cell>
        </row>
        <row r="929">
          <cell r="C929" t="str">
            <v>13006039</v>
          </cell>
          <cell r="D929" t="str">
            <v>BOLÍVAR</v>
          </cell>
          <cell r="E929" t="str">
            <v>ACHÍ</v>
          </cell>
          <cell r="F929" t="str">
            <v>LOS NÍSPEROS</v>
          </cell>
          <cell r="G929" t="str">
            <v>CABECERA CORREGIMIENTO MUNICIPAL (C)</v>
          </cell>
          <cell r="H929" t="str">
            <v>-74,4776095219</v>
          </cell>
          <cell r="J929" t="str">
            <v>8,6258828053</v>
          </cell>
          <cell r="K929" t="str">
            <v/>
          </cell>
          <cell r="L929" t="str">
            <v>MUNICIPIO</v>
          </cell>
          <cell r="M929" t="str">
            <v/>
          </cell>
        </row>
        <row r="930">
          <cell r="C930" t="str">
            <v>13006041</v>
          </cell>
          <cell r="D930" t="str">
            <v>BOLÍVAR</v>
          </cell>
          <cell r="E930" t="str">
            <v>ACHÍ</v>
          </cell>
          <cell r="F930" t="str">
            <v>PARAÍSO SINCERÍN</v>
          </cell>
          <cell r="G930" t="str">
            <v>CABECERA CORREGIMIENTO MUNICIPAL (C)</v>
          </cell>
          <cell r="H930" t="str">
            <v>-74,4776095219</v>
          </cell>
          <cell r="J930" t="str">
            <v>8,6258828053</v>
          </cell>
          <cell r="K930" t="str">
            <v/>
          </cell>
          <cell r="L930" t="str">
            <v>MUNICIPIO</v>
          </cell>
          <cell r="M930" t="str">
            <v/>
          </cell>
        </row>
        <row r="931">
          <cell r="C931" t="str">
            <v>13006042</v>
          </cell>
          <cell r="D931" t="str">
            <v>BOLÍVAR</v>
          </cell>
          <cell r="E931" t="str">
            <v>ACHÍ</v>
          </cell>
          <cell r="F931" t="str">
            <v>PROVIDENCIA</v>
          </cell>
          <cell r="G931" t="str">
            <v>CABECERA CORREGIMIENTO MUNICIPAL (C)</v>
          </cell>
          <cell r="H931" t="str">
            <v>-74,4776095219</v>
          </cell>
          <cell r="J931" t="str">
            <v>8,6258828053</v>
          </cell>
          <cell r="K931" t="str">
            <v/>
          </cell>
          <cell r="L931" t="str">
            <v>MUNICIPIO</v>
          </cell>
          <cell r="M931" t="str">
            <v/>
          </cell>
        </row>
        <row r="932">
          <cell r="C932" t="str">
            <v>13006044</v>
          </cell>
          <cell r="D932" t="str">
            <v>BOLÍVAR</v>
          </cell>
          <cell r="E932" t="str">
            <v>ACHÍ</v>
          </cell>
          <cell r="F932" t="str">
            <v>CORONCORO</v>
          </cell>
          <cell r="G932" t="str">
            <v>CABECERA CORREGIMIENTO MUNICIPAL (C)</v>
          </cell>
          <cell r="H932" t="str">
            <v>-74,4775811360334</v>
          </cell>
          <cell r="J932" t="str">
            <v>8,625825616993</v>
          </cell>
          <cell r="K932" t="str">
            <v/>
          </cell>
          <cell r="L932" t="str">
            <v>MUNICIPIO</v>
          </cell>
          <cell r="M932" t="str">
            <v/>
          </cell>
        </row>
        <row r="933">
          <cell r="C933" t="str">
            <v>13030000</v>
          </cell>
          <cell r="D933" t="str">
            <v>BOLÍVAR</v>
          </cell>
          <cell r="E933" t="str">
            <v>ALTOS DEL ROSARIO</v>
          </cell>
          <cell r="F933" t="str">
            <v>ALTOS DEL ROSARIO</v>
          </cell>
          <cell r="G933" t="str">
            <v>CABECERA MUNICIPAL (CM)</v>
          </cell>
          <cell r="H933" t="str">
            <v>-74,1652349915</v>
          </cell>
          <cell r="J933" t="str">
            <v>8,79246616099</v>
          </cell>
          <cell r="K933" t="str">
            <v/>
          </cell>
          <cell r="L933" t="str">
            <v>MUNICIPIO</v>
          </cell>
          <cell r="M933" t="str">
            <v/>
          </cell>
        </row>
        <row r="934">
          <cell r="C934" t="str">
            <v>13030001</v>
          </cell>
          <cell r="D934" t="str">
            <v>BOLÍVAR</v>
          </cell>
          <cell r="E934" t="str">
            <v>ALTOS DEL ROSARIO</v>
          </cell>
          <cell r="F934" t="str">
            <v>EL RUBIO</v>
          </cell>
          <cell r="G934" t="str">
            <v>CABECERA CORREGIMIENTO MUNICIPAL (C)</v>
          </cell>
          <cell r="H934" t="str">
            <v>-74,2189616996</v>
          </cell>
          <cell r="J934" t="str">
            <v>8,80619302903</v>
          </cell>
          <cell r="K934" t="str">
            <v/>
          </cell>
          <cell r="L934" t="str">
            <v>MUNICIPIO</v>
          </cell>
          <cell r="M934" t="str">
            <v/>
          </cell>
        </row>
        <row r="935">
          <cell r="C935" t="str">
            <v>13030002</v>
          </cell>
          <cell r="D935" t="str">
            <v>BOLÍVAR</v>
          </cell>
          <cell r="E935" t="str">
            <v>ALTOS DEL ROSARIO</v>
          </cell>
          <cell r="F935" t="str">
            <v>LA PACHA</v>
          </cell>
          <cell r="G935" t="str">
            <v>CABECERA CORREGIMIENTO MUNICIPAL (C)</v>
          </cell>
          <cell r="H935" t="str">
            <v>-74,1680366852</v>
          </cell>
          <cell r="J935" t="str">
            <v>8,7454368349</v>
          </cell>
          <cell r="K935" t="str">
            <v/>
          </cell>
          <cell r="L935" t="str">
            <v>MUNICIPIO</v>
          </cell>
          <cell r="M935" t="str">
            <v/>
          </cell>
        </row>
        <row r="936">
          <cell r="C936" t="str">
            <v>13030003</v>
          </cell>
          <cell r="D936" t="str">
            <v>BOLÍVAR</v>
          </cell>
          <cell r="E936" t="str">
            <v>ALTOS DEL ROSARIO</v>
          </cell>
          <cell r="F936" t="str">
            <v>SAN ISIDRO</v>
          </cell>
          <cell r="G936" t="str">
            <v>CABECERA CORREGIMIENTO MUNICIPAL (C)</v>
          </cell>
          <cell r="H936" t="str">
            <v>-74,2745317088</v>
          </cell>
          <cell r="J936" t="str">
            <v>8,77630611247</v>
          </cell>
          <cell r="K936" t="str">
            <v/>
          </cell>
          <cell r="L936" t="str">
            <v>MUNICIPIO</v>
          </cell>
          <cell r="M936" t="str">
            <v/>
          </cell>
        </row>
        <row r="937">
          <cell r="C937" t="str">
            <v>13030004</v>
          </cell>
          <cell r="D937" t="str">
            <v>BOLÍVAR</v>
          </cell>
          <cell r="E937" t="str">
            <v>ALTOS DEL ROSARIO</v>
          </cell>
          <cell r="F937" t="str">
            <v>SANTA LUCÍA</v>
          </cell>
          <cell r="G937" t="str">
            <v>CABECERA CORREGIMIENTO MUNICIPAL (C)</v>
          </cell>
          <cell r="H937" t="str">
            <v>-74,1941492712</v>
          </cell>
          <cell r="J937" t="str">
            <v>8,75668215864</v>
          </cell>
          <cell r="K937" t="str">
            <v/>
          </cell>
          <cell r="L937" t="str">
            <v>MUNICIPIO</v>
          </cell>
          <cell r="M937" t="str">
            <v/>
          </cell>
        </row>
        <row r="938">
          <cell r="C938" t="str">
            <v>13030005</v>
          </cell>
          <cell r="D938" t="str">
            <v>BOLÍVAR</v>
          </cell>
          <cell r="E938" t="str">
            <v>ALTOS DEL ROSARIO</v>
          </cell>
          <cell r="F938" t="str">
            <v>SAN ISIDRO  2</v>
          </cell>
          <cell r="G938" t="str">
            <v>CENTRO POBLADO (CP)</v>
          </cell>
          <cell r="H938" t="str">
            <v>-74,1941347395856</v>
          </cell>
          <cell r="J938" t="str">
            <v>8,7566490796323</v>
          </cell>
          <cell r="K938" t="str">
            <v/>
          </cell>
          <cell r="L938" t="str">
            <v>MUNICIPIO</v>
          </cell>
          <cell r="M938" t="str">
            <v/>
          </cell>
        </row>
        <row r="939">
          <cell r="C939" t="str">
            <v>13042000</v>
          </cell>
          <cell r="D939" t="str">
            <v>BOLÍVAR</v>
          </cell>
          <cell r="E939" t="str">
            <v>ARENAL</v>
          </cell>
          <cell r="F939" t="str">
            <v>ARENAL</v>
          </cell>
          <cell r="G939" t="str">
            <v>CABECERA MUNICIPAL (CM)</v>
          </cell>
          <cell r="H939" t="str">
            <v>-73,9432783651</v>
          </cell>
          <cell r="J939" t="str">
            <v>8,4591438374</v>
          </cell>
          <cell r="K939" t="str">
            <v/>
          </cell>
          <cell r="L939" t="str">
            <v>MUNICIPIO</v>
          </cell>
          <cell r="M939" t="str">
            <v/>
          </cell>
        </row>
        <row r="940">
          <cell r="C940" t="str">
            <v>13042001</v>
          </cell>
          <cell r="D940" t="str">
            <v>BOLÍVAR</v>
          </cell>
          <cell r="E940" t="str">
            <v>ARENAL</v>
          </cell>
          <cell r="F940" t="str">
            <v>BUENAVISTA</v>
          </cell>
          <cell r="G940" t="str">
            <v>CABECERA CORREGIMIENTO MUNICIPAL (C)</v>
          </cell>
          <cell r="H940" t="str">
            <v>-73,8837207777</v>
          </cell>
          <cell r="J940" t="str">
            <v>8,46670256148</v>
          </cell>
          <cell r="K940" t="str">
            <v/>
          </cell>
          <cell r="L940" t="str">
            <v>MUNICIPIO</v>
          </cell>
          <cell r="M940" t="str">
            <v/>
          </cell>
        </row>
        <row r="941">
          <cell r="C941" t="str">
            <v>13042002</v>
          </cell>
          <cell r="D941" t="str">
            <v>BOLÍVAR</v>
          </cell>
          <cell r="E941" t="str">
            <v>ARENAL</v>
          </cell>
          <cell r="F941" t="str">
            <v>CARNIZALA</v>
          </cell>
          <cell r="G941" t="str">
            <v>CABECERA CORREGIMIENTO MUNICIPAL (C)</v>
          </cell>
          <cell r="H941" t="str">
            <v>-74,1022759365</v>
          </cell>
          <cell r="J941" t="str">
            <v>8,36427252034</v>
          </cell>
          <cell r="K941" t="str">
            <v/>
          </cell>
          <cell r="L941" t="str">
            <v>MUNICIPIO</v>
          </cell>
          <cell r="M941" t="str">
            <v/>
          </cell>
        </row>
        <row r="942">
          <cell r="C942" t="str">
            <v>13042003</v>
          </cell>
          <cell r="D942" t="str">
            <v>BOLÍVAR</v>
          </cell>
          <cell r="E942" t="str">
            <v>ARENAL</v>
          </cell>
          <cell r="F942" t="str">
            <v>SAN RAFAEL</v>
          </cell>
          <cell r="G942" t="str">
            <v>CABECERA CORREGIMIENTO MUNICIPAL (C)</v>
          </cell>
          <cell r="H942" t="str">
            <v>-74,1022759365</v>
          </cell>
          <cell r="J942" t="str">
            <v>8,36427252034</v>
          </cell>
          <cell r="K942" t="str">
            <v/>
          </cell>
          <cell r="L942" t="str">
            <v>MUNICIPIO</v>
          </cell>
          <cell r="M942" t="str">
            <v/>
          </cell>
        </row>
        <row r="943">
          <cell r="C943" t="str">
            <v>13042007</v>
          </cell>
          <cell r="D943" t="str">
            <v>BOLÍVAR</v>
          </cell>
          <cell r="E943" t="str">
            <v>ARENAL</v>
          </cell>
          <cell r="F943" t="str">
            <v>SANTO DOMINGO</v>
          </cell>
          <cell r="G943" t="str">
            <v>CASERÍO (CAS)</v>
          </cell>
          <cell r="H943" t="str">
            <v>-74,1022759365</v>
          </cell>
          <cell r="J943" t="str">
            <v>8,36427252034</v>
          </cell>
          <cell r="K943" t="str">
            <v/>
          </cell>
          <cell r="L943" t="str">
            <v>MUNICIPIO</v>
          </cell>
          <cell r="M943" t="str">
            <v/>
          </cell>
        </row>
        <row r="944">
          <cell r="C944" t="str">
            <v>13052000</v>
          </cell>
          <cell r="D944" t="str">
            <v>BOLÍVAR</v>
          </cell>
          <cell r="E944" t="str">
            <v>ARJONA</v>
          </cell>
          <cell r="F944" t="str">
            <v>ARJONA</v>
          </cell>
          <cell r="G944" t="str">
            <v>CABECERA MUNICIPAL (CM)</v>
          </cell>
          <cell r="H944" t="str">
            <v>-75,3455275963</v>
          </cell>
          <cell r="J944" t="str">
            <v>10,2572499523</v>
          </cell>
          <cell r="K944" t="str">
            <v/>
          </cell>
          <cell r="L944" t="str">
            <v>MUNICIPIO</v>
          </cell>
          <cell r="M944" t="str">
            <v/>
          </cell>
        </row>
        <row r="945">
          <cell r="C945" t="str">
            <v>13052001</v>
          </cell>
          <cell r="D945" t="str">
            <v>BOLÍVAR</v>
          </cell>
          <cell r="E945" t="str">
            <v>ARJONA</v>
          </cell>
          <cell r="F945" t="str">
            <v>PUERTO BADEL (CAÑO SALADO)</v>
          </cell>
          <cell r="G945" t="str">
            <v>CABECERA CORREGIMIENTO MUNICIPAL (C)</v>
          </cell>
          <cell r="H945" t="str">
            <v>-75,4760594207</v>
          </cell>
          <cell r="J945" t="str">
            <v>10,1194906567</v>
          </cell>
          <cell r="K945" t="str">
            <v/>
          </cell>
          <cell r="L945" t="str">
            <v>MUNICIPIO</v>
          </cell>
          <cell r="M945" t="str">
            <v/>
          </cell>
        </row>
        <row r="946">
          <cell r="C946" t="str">
            <v>13052002</v>
          </cell>
          <cell r="D946" t="str">
            <v>BOLÍVAR</v>
          </cell>
          <cell r="E946" t="str">
            <v>ARJONA</v>
          </cell>
          <cell r="F946" t="str">
            <v>GAMBOTE</v>
          </cell>
          <cell r="G946" t="str">
            <v>CABECERA CORREGIMIENTO MUNICIPAL (C)</v>
          </cell>
          <cell r="H946" t="str">
            <v>-75,2995818919</v>
          </cell>
          <cell r="J946" t="str">
            <v>10,1626812279</v>
          </cell>
          <cell r="K946" t="str">
            <v/>
          </cell>
          <cell r="L946" t="str">
            <v>MUNICIPIO</v>
          </cell>
          <cell r="M946" t="str">
            <v/>
          </cell>
        </row>
        <row r="947">
          <cell r="C947" t="str">
            <v>13052003</v>
          </cell>
          <cell r="D947" t="str">
            <v>BOLÍVAR</v>
          </cell>
          <cell r="E947" t="str">
            <v>ARJONA</v>
          </cell>
          <cell r="F947" t="str">
            <v>ROCHA</v>
          </cell>
          <cell r="G947" t="str">
            <v>CABECERA CORREGIMIENTO MUNICIPAL (C)</v>
          </cell>
          <cell r="H947" t="str">
            <v>-75,4155328424</v>
          </cell>
          <cell r="J947" t="str">
            <v>10,1073658587</v>
          </cell>
          <cell r="K947" t="str">
            <v/>
          </cell>
          <cell r="L947" t="str">
            <v>MUNICIPIO</v>
          </cell>
          <cell r="M947" t="str">
            <v/>
          </cell>
        </row>
        <row r="948">
          <cell r="C948" t="str">
            <v>13052004</v>
          </cell>
          <cell r="D948" t="str">
            <v>BOLÍVAR</v>
          </cell>
          <cell r="E948" t="str">
            <v>ARJONA</v>
          </cell>
          <cell r="F948" t="str">
            <v>SINCERÍN</v>
          </cell>
          <cell r="G948" t="str">
            <v>CABECERA CORREGIMIENTO MUNICIPAL (C)</v>
          </cell>
          <cell r="H948" t="str">
            <v>-75,2750417089</v>
          </cell>
          <cell r="J948" t="str">
            <v>10,1384612368</v>
          </cell>
          <cell r="K948" t="str">
            <v/>
          </cell>
          <cell r="L948" t="str">
            <v>MUNICIPIO</v>
          </cell>
          <cell r="M948" t="str">
            <v/>
          </cell>
        </row>
        <row r="949">
          <cell r="C949" t="str">
            <v>13052005</v>
          </cell>
          <cell r="D949" t="str">
            <v>BOLÍVAR</v>
          </cell>
          <cell r="E949" t="str">
            <v>ARJONA</v>
          </cell>
          <cell r="F949" t="str">
            <v>SAN RAFAEL DE LA CRUZ</v>
          </cell>
          <cell r="G949" t="str">
            <v>CASERÍO (CAS)</v>
          </cell>
          <cell r="H949" t="str">
            <v>-75,3408215052</v>
          </cell>
          <cell r="J949" t="str">
            <v>10,2320989525</v>
          </cell>
          <cell r="K949" t="str">
            <v/>
          </cell>
          <cell r="L949" t="str">
            <v>MUNICIPIO</v>
          </cell>
          <cell r="M949" t="str">
            <v/>
          </cell>
        </row>
        <row r="950">
          <cell r="C950" t="str">
            <v>13052007</v>
          </cell>
          <cell r="D950" t="str">
            <v>BOLÍVAR</v>
          </cell>
          <cell r="E950" t="str">
            <v>ARJONA</v>
          </cell>
          <cell r="F950" t="str">
            <v>CONDOMINIO HACIENDA</v>
          </cell>
          <cell r="G950" t="str">
            <v>CENTRO POBLADO (CP)</v>
          </cell>
          <cell r="H950" t="str">
            <v>-75,3710466484929</v>
          </cell>
          <cell r="J950" t="str">
            <v>10,163917605416</v>
          </cell>
          <cell r="K950" t="str">
            <v/>
          </cell>
          <cell r="L950" t="str">
            <v>MUNICIPIO</v>
          </cell>
          <cell r="M950" t="str">
            <v/>
          </cell>
        </row>
        <row r="951">
          <cell r="C951" t="str">
            <v>13052008</v>
          </cell>
          <cell r="D951" t="str">
            <v>BOLÍVAR</v>
          </cell>
          <cell r="E951" t="str">
            <v>ARJONA</v>
          </cell>
          <cell r="F951" t="str">
            <v>EL REMANZO</v>
          </cell>
          <cell r="G951" t="str">
            <v>CENTRO POBLADO (CP)</v>
          </cell>
          <cell r="H951" t="str">
            <v>-75,3710466484929</v>
          </cell>
          <cell r="J951" t="str">
            <v>10,163917605416</v>
          </cell>
          <cell r="K951" t="str">
            <v/>
          </cell>
          <cell r="L951" t="str">
            <v>MUNICIPIO</v>
          </cell>
          <cell r="M951" t="str">
            <v/>
          </cell>
        </row>
        <row r="952">
          <cell r="C952" t="str">
            <v>13062000</v>
          </cell>
          <cell r="D952" t="str">
            <v>BOLÍVAR</v>
          </cell>
          <cell r="E952" t="str">
            <v>ARROYOHONDO</v>
          </cell>
          <cell r="F952" t="str">
            <v>ARROYOHONDO</v>
          </cell>
          <cell r="G952" t="str">
            <v>CABECERA MUNICIPAL (CM)</v>
          </cell>
          <cell r="H952" t="str">
            <v>-75,0197602573</v>
          </cell>
          <cell r="J952" t="str">
            <v>10,2518817293</v>
          </cell>
          <cell r="K952" t="str">
            <v/>
          </cell>
          <cell r="L952" t="str">
            <v>MUNICIPIO</v>
          </cell>
          <cell r="M952" t="str">
            <v/>
          </cell>
        </row>
        <row r="953">
          <cell r="C953" t="str">
            <v>13062001</v>
          </cell>
          <cell r="D953" t="str">
            <v>BOLÍVAR</v>
          </cell>
          <cell r="E953" t="str">
            <v>ARROYOHONDO</v>
          </cell>
          <cell r="F953" t="str">
            <v>MACHADO</v>
          </cell>
          <cell r="G953" t="str">
            <v>CABECERA CORREGIMIENTO MUNICIPAL (C)</v>
          </cell>
          <cell r="H953" t="str">
            <v>-74,9683427703</v>
          </cell>
          <cell r="J953" t="str">
            <v>10,2410508534</v>
          </cell>
          <cell r="K953" t="str">
            <v/>
          </cell>
          <cell r="L953" t="str">
            <v>MUNICIPIO</v>
          </cell>
          <cell r="M953" t="str">
            <v/>
          </cell>
        </row>
        <row r="954">
          <cell r="C954" t="str">
            <v>13062002</v>
          </cell>
          <cell r="D954" t="str">
            <v>BOLÍVAR</v>
          </cell>
          <cell r="E954" t="str">
            <v>ARROYOHONDO</v>
          </cell>
          <cell r="F954" t="str">
            <v>MONROY</v>
          </cell>
          <cell r="G954" t="str">
            <v>CABECERA CORREGIMIENTO MUNICIPAL (C)</v>
          </cell>
          <cell r="H954" t="str">
            <v>-75,0856050268</v>
          </cell>
          <cell r="J954" t="str">
            <v>10,1782112689</v>
          </cell>
          <cell r="K954" t="str">
            <v/>
          </cell>
          <cell r="L954" t="str">
            <v>MUNICIPIO</v>
          </cell>
          <cell r="M954" t="str">
            <v/>
          </cell>
        </row>
        <row r="955">
          <cell r="C955" t="str">
            <v>13062003</v>
          </cell>
          <cell r="D955" t="str">
            <v>BOLÍVAR</v>
          </cell>
          <cell r="E955" t="str">
            <v>ARROYOHONDO</v>
          </cell>
          <cell r="F955" t="str">
            <v>PILÓN</v>
          </cell>
          <cell r="G955" t="str">
            <v>CABECERA CORREGIMIENTO MUNICIPAL (C)</v>
          </cell>
          <cell r="H955" t="str">
            <v>-75,0055689977</v>
          </cell>
          <cell r="J955" t="str">
            <v>10,3103402649</v>
          </cell>
          <cell r="K955" t="str">
            <v/>
          </cell>
          <cell r="L955" t="str">
            <v>MUNICIPIO</v>
          </cell>
          <cell r="M955" t="str">
            <v/>
          </cell>
        </row>
        <row r="956">
          <cell r="C956" t="str">
            <v>13062004</v>
          </cell>
          <cell r="D956" t="str">
            <v>BOLÍVAR</v>
          </cell>
          <cell r="E956" t="str">
            <v>ARROYOHONDO</v>
          </cell>
          <cell r="F956" t="str">
            <v>SATO</v>
          </cell>
          <cell r="G956" t="str">
            <v>CABECERA CORREGIMIENTO MUNICIPAL (C)</v>
          </cell>
          <cell r="H956" t="str">
            <v>-74,9732092936</v>
          </cell>
          <cell r="J956" t="str">
            <v>10,2679478818</v>
          </cell>
          <cell r="K956" t="str">
            <v/>
          </cell>
          <cell r="L956" t="str">
            <v>MUNICIPIO</v>
          </cell>
          <cell r="M956" t="str">
            <v/>
          </cell>
        </row>
        <row r="957">
          <cell r="C957" t="str">
            <v>13062006</v>
          </cell>
          <cell r="D957" t="str">
            <v>BOLÍVAR</v>
          </cell>
          <cell r="E957" t="str">
            <v>ARROYOHONDO</v>
          </cell>
          <cell r="F957" t="str">
            <v>SAN FRANCISCO (SOLABANDA)</v>
          </cell>
          <cell r="G957" t="str">
            <v>CABECERA CORREGIMIENTO MUNICIPAL (C)</v>
          </cell>
          <cell r="H957" t="str">
            <v>-75,1090351082</v>
          </cell>
          <cell r="J957" t="str">
            <v>10,168289088</v>
          </cell>
          <cell r="K957" t="str">
            <v/>
          </cell>
          <cell r="L957" t="str">
            <v>MUNICIPIO</v>
          </cell>
          <cell r="M957" t="str">
            <v/>
          </cell>
        </row>
        <row r="958">
          <cell r="C958" t="str">
            <v>13074000</v>
          </cell>
          <cell r="D958" t="str">
            <v>BOLÍVAR</v>
          </cell>
          <cell r="E958" t="str">
            <v>BARRANCO DE LOBA</v>
          </cell>
          <cell r="F958" t="str">
            <v>BARRANCO DE LOBA</v>
          </cell>
          <cell r="G958" t="str">
            <v>CABECERA MUNICIPAL (CM)</v>
          </cell>
          <cell r="H958" t="str">
            <v>-74,1031310793</v>
          </cell>
          <cell r="J958" t="str">
            <v>8,94457766052</v>
          </cell>
          <cell r="K958" t="str">
            <v/>
          </cell>
          <cell r="L958" t="str">
            <v>MUNICIPIO</v>
          </cell>
          <cell r="M958" t="str">
            <v/>
          </cell>
        </row>
        <row r="959">
          <cell r="C959" t="str">
            <v>13074003</v>
          </cell>
          <cell r="D959" t="str">
            <v>BOLÍVAR</v>
          </cell>
          <cell r="E959" t="str">
            <v>BARRANCO DE LOBA</v>
          </cell>
          <cell r="F959" t="str">
            <v>RIONUEVO</v>
          </cell>
          <cell r="G959" t="str">
            <v>CABECERA INSPECCIÓN DE POLICÍA (IP)</v>
          </cell>
          <cell r="H959" t="str">
            <v>-74,2738928838</v>
          </cell>
          <cell r="J959" t="str">
            <v>8,81100124714</v>
          </cell>
          <cell r="K959" t="str">
            <v/>
          </cell>
          <cell r="L959" t="str">
            <v>MUNICIPIO</v>
          </cell>
          <cell r="M959" t="str">
            <v/>
          </cell>
        </row>
        <row r="960">
          <cell r="C960" t="str">
            <v>13074004</v>
          </cell>
          <cell r="D960" t="str">
            <v>BOLÍVAR</v>
          </cell>
          <cell r="E960" t="str">
            <v>BARRANCO DE LOBA</v>
          </cell>
          <cell r="F960" t="str">
            <v>SAN ANTONIO</v>
          </cell>
          <cell r="G960" t="str">
            <v>CABECERA CORREGIMIENTO MUNICIPAL (C)</v>
          </cell>
          <cell r="H960" t="str">
            <v>-74,118873698</v>
          </cell>
          <cell r="J960" t="str">
            <v>8,87140886614</v>
          </cell>
          <cell r="K960" t="str">
            <v/>
          </cell>
          <cell r="L960" t="str">
            <v>MUNICIPIO</v>
          </cell>
          <cell r="M960" t="str">
            <v/>
          </cell>
        </row>
        <row r="961">
          <cell r="C961" t="str">
            <v>13074005</v>
          </cell>
          <cell r="D961" t="str">
            <v>BOLÍVAR</v>
          </cell>
          <cell r="E961" t="str">
            <v>BARRANCO DE LOBA</v>
          </cell>
          <cell r="F961" t="str">
            <v>LOS CERRITOS</v>
          </cell>
          <cell r="G961" t="str">
            <v>CABECERA INSPECCIÓN DE POLICÍA (IP)</v>
          </cell>
          <cell r="H961" t="str">
            <v>-74,2749012922</v>
          </cell>
          <cell r="J961" t="str">
            <v>8,86056864233</v>
          </cell>
          <cell r="K961" t="str">
            <v/>
          </cell>
          <cell r="L961" t="str">
            <v>MUNICIPIO</v>
          </cell>
          <cell r="M961" t="str">
            <v/>
          </cell>
        </row>
        <row r="962">
          <cell r="C962" t="str">
            <v>13074006</v>
          </cell>
          <cell r="D962" t="str">
            <v>BOLÍVAR</v>
          </cell>
          <cell r="E962" t="str">
            <v>BARRANCO DE LOBA</v>
          </cell>
          <cell r="F962" t="str">
            <v>LAS DELICIAS</v>
          </cell>
          <cell r="G962" t="str">
            <v>CABECERA CORREGIMIENTO MUNICIPAL (C)</v>
          </cell>
          <cell r="H962" t="str">
            <v>-74,2799985316</v>
          </cell>
          <cell r="J962" t="str">
            <v>8,83666013101</v>
          </cell>
          <cell r="K962" t="str">
            <v/>
          </cell>
          <cell r="L962" t="str">
            <v>MUNICIPIO</v>
          </cell>
          <cell r="M962" t="str">
            <v/>
          </cell>
        </row>
        <row r="963">
          <cell r="C963" t="str">
            <v>13140000</v>
          </cell>
          <cell r="D963" t="str">
            <v>BOLÍVAR</v>
          </cell>
          <cell r="E963" t="str">
            <v>CALAMAR</v>
          </cell>
          <cell r="F963" t="str">
            <v>CALAMAR</v>
          </cell>
          <cell r="G963" t="str">
            <v>CABECERA MUNICIPAL (CM)</v>
          </cell>
          <cell r="H963" t="str">
            <v>-74,9138095675</v>
          </cell>
          <cell r="J963" t="str">
            <v>10,2510248106</v>
          </cell>
          <cell r="K963" t="str">
            <v/>
          </cell>
          <cell r="L963" t="str">
            <v>MUNICIPIO</v>
          </cell>
          <cell r="M963" t="str">
            <v/>
          </cell>
        </row>
        <row r="964">
          <cell r="C964" t="str">
            <v>13140002</v>
          </cell>
          <cell r="D964" t="str">
            <v>BOLÍVAR</v>
          </cell>
          <cell r="E964" t="str">
            <v>CALAMAR</v>
          </cell>
          <cell r="F964" t="str">
            <v>BARRANCA NUEVA</v>
          </cell>
          <cell r="G964" t="str">
            <v>CABECERA CORREGIMIENTO MUNICIPAL (C)</v>
          </cell>
          <cell r="H964" t="str">
            <v>-74,9363603979</v>
          </cell>
          <cell r="J964" t="str">
            <v>10,1959231141</v>
          </cell>
          <cell r="K964" t="str">
            <v/>
          </cell>
          <cell r="L964" t="str">
            <v>MUNICIPIO</v>
          </cell>
          <cell r="M964" t="str">
            <v/>
          </cell>
        </row>
        <row r="965">
          <cell r="C965" t="str">
            <v>13140003</v>
          </cell>
          <cell r="D965" t="str">
            <v>BOLÍVAR</v>
          </cell>
          <cell r="E965" t="str">
            <v>CALAMAR</v>
          </cell>
          <cell r="F965" t="str">
            <v>BARRANCA VIEJA</v>
          </cell>
          <cell r="G965" t="str">
            <v>CABECERA CORREGIMIENTO MUNICIPAL (C)</v>
          </cell>
          <cell r="H965" t="str">
            <v>-74,9495456302</v>
          </cell>
          <cell r="J965" t="str">
            <v>10,1492354237</v>
          </cell>
          <cell r="K965" t="str">
            <v/>
          </cell>
          <cell r="L965" t="str">
            <v>MUNICIPIO</v>
          </cell>
          <cell r="M965" t="str">
            <v/>
          </cell>
        </row>
        <row r="966">
          <cell r="C966" t="str">
            <v>13140004</v>
          </cell>
          <cell r="D966" t="str">
            <v>BOLÍVAR</v>
          </cell>
          <cell r="E966" t="str">
            <v>CALAMAR</v>
          </cell>
          <cell r="F966" t="str">
            <v>HATO VIEJO</v>
          </cell>
          <cell r="G966" t="str">
            <v>CABECERA CORREGIMIENTO MUNICIPAL (C)</v>
          </cell>
          <cell r="H966" t="str">
            <v>-75,0388765248</v>
          </cell>
          <cell r="J966" t="str">
            <v>10,3035917966</v>
          </cell>
          <cell r="K966" t="str">
            <v/>
          </cell>
          <cell r="L966" t="str">
            <v>MUNICIPIO</v>
          </cell>
          <cell r="M966" t="str">
            <v/>
          </cell>
        </row>
        <row r="967">
          <cell r="C967" t="str">
            <v>13140009</v>
          </cell>
          <cell r="D967" t="str">
            <v>BOLÍVAR</v>
          </cell>
          <cell r="E967" t="str">
            <v>CALAMAR</v>
          </cell>
          <cell r="F967" t="str">
            <v>YUCAL</v>
          </cell>
          <cell r="G967" t="str">
            <v>CABECERA CORREGIMIENTO MUNICIPAL (C)</v>
          </cell>
          <cell r="H967" t="str">
            <v>-74,9520732587</v>
          </cell>
          <cell r="J967" t="str">
            <v>10,128442847</v>
          </cell>
          <cell r="K967" t="str">
            <v/>
          </cell>
          <cell r="L967" t="str">
            <v>MUNICIPIO</v>
          </cell>
          <cell r="M967" t="str">
            <v/>
          </cell>
        </row>
        <row r="968">
          <cell r="C968" t="str">
            <v>13140011</v>
          </cell>
          <cell r="D968" t="str">
            <v>BOLÍVAR</v>
          </cell>
          <cell r="E968" t="str">
            <v>CALAMAR</v>
          </cell>
          <cell r="F968" t="str">
            <v>EL PROGRESO</v>
          </cell>
          <cell r="G968" t="str">
            <v>CASERÍO (CAS)</v>
          </cell>
          <cell r="H968" t="str">
            <v>-74,9966279886804</v>
          </cell>
          <cell r="J968" t="str">
            <v>10,2225510005009</v>
          </cell>
          <cell r="K968" t="str">
            <v/>
          </cell>
          <cell r="L968" t="str">
            <v>MUNICIPIO</v>
          </cell>
          <cell r="M968" t="str">
            <v/>
          </cell>
        </row>
        <row r="969">
          <cell r="C969" t="str">
            <v>13160000</v>
          </cell>
          <cell r="D969" t="str">
            <v>BOLÍVAR</v>
          </cell>
          <cell r="E969" t="str">
            <v>CANTAGALLO</v>
          </cell>
          <cell r="F969" t="str">
            <v>CANTAGALLO</v>
          </cell>
          <cell r="G969" t="str">
            <v>CABECERA MUNICIPAL (CM)</v>
          </cell>
          <cell r="H969" t="str">
            <v>-73,9244280444</v>
          </cell>
          <cell r="J969" t="str">
            <v>7,37289896302</v>
          </cell>
          <cell r="K969" t="str">
            <v/>
          </cell>
          <cell r="L969" t="str">
            <v>MUNICIPIO</v>
          </cell>
          <cell r="M969" t="str">
            <v/>
          </cell>
        </row>
        <row r="970">
          <cell r="C970" t="str">
            <v>13160001</v>
          </cell>
          <cell r="D970" t="str">
            <v>BOLÍVAR</v>
          </cell>
          <cell r="E970" t="str">
            <v>CANTAGALLO</v>
          </cell>
          <cell r="F970" t="str">
            <v>SAN LORENZO</v>
          </cell>
          <cell r="G970" t="str">
            <v>CABECERA CORREGIMIENTO MUNICIPAL (C)</v>
          </cell>
          <cell r="H970" t="str">
            <v>-74,1011142312</v>
          </cell>
          <cell r="J970" t="str">
            <v>7,24027470927</v>
          </cell>
          <cell r="K970" t="str">
            <v/>
          </cell>
          <cell r="L970" t="str">
            <v>MUNICIPIO</v>
          </cell>
          <cell r="M970" t="str">
            <v/>
          </cell>
        </row>
        <row r="971">
          <cell r="C971" t="str">
            <v>13160002</v>
          </cell>
          <cell r="D971" t="str">
            <v>BOLÍVAR</v>
          </cell>
          <cell r="E971" t="str">
            <v>CANTAGALLO</v>
          </cell>
          <cell r="F971" t="str">
            <v>BRISAS DE BOLÍVAR</v>
          </cell>
          <cell r="G971" t="str">
            <v>CASERÍO (CAS)</v>
          </cell>
          <cell r="H971" t="str">
            <v>-74,1011142312</v>
          </cell>
          <cell r="J971" t="str">
            <v>7,24027470927</v>
          </cell>
          <cell r="K971" t="str">
            <v/>
          </cell>
          <cell r="L971" t="str">
            <v>MUNICIPIO</v>
          </cell>
          <cell r="M971" t="str">
            <v/>
          </cell>
        </row>
        <row r="972">
          <cell r="C972" t="str">
            <v>13160006</v>
          </cell>
          <cell r="D972" t="str">
            <v>BOLÍVAR</v>
          </cell>
          <cell r="E972" t="str">
            <v>CANTAGALLO</v>
          </cell>
          <cell r="F972" t="str">
            <v>EL CEDRO</v>
          </cell>
          <cell r="G972" t="str">
            <v>CASERÍO (CAS)</v>
          </cell>
          <cell r="H972" t="str">
            <v>-74,1011142312</v>
          </cell>
          <cell r="J972" t="str">
            <v>7,24027470927</v>
          </cell>
          <cell r="K972" t="str">
            <v/>
          </cell>
          <cell r="L972" t="str">
            <v>MUNICIPIO</v>
          </cell>
          <cell r="M972" t="str">
            <v/>
          </cell>
        </row>
        <row r="973">
          <cell r="C973" t="str">
            <v>13160007</v>
          </cell>
          <cell r="D973" t="str">
            <v>BOLÍVAR</v>
          </cell>
          <cell r="E973" t="str">
            <v>CANTAGALLO</v>
          </cell>
          <cell r="F973" t="str">
            <v>EL FIRME</v>
          </cell>
          <cell r="G973" t="str">
            <v>CASERÍO (CAS)</v>
          </cell>
          <cell r="H973" t="str">
            <v>-74,1011142312</v>
          </cell>
          <cell r="J973" t="str">
            <v>7,24027470927</v>
          </cell>
          <cell r="K973" t="str">
            <v/>
          </cell>
          <cell r="L973" t="str">
            <v>MUNICIPIO</v>
          </cell>
          <cell r="M973" t="str">
            <v/>
          </cell>
        </row>
        <row r="974">
          <cell r="C974" t="str">
            <v>13160008</v>
          </cell>
          <cell r="D974" t="str">
            <v>BOLÍVAR</v>
          </cell>
          <cell r="E974" t="str">
            <v>CANTAGALLO</v>
          </cell>
          <cell r="F974" t="str">
            <v>LA ESPERANZA</v>
          </cell>
          <cell r="G974" t="str">
            <v>CASERÍO (CAS)</v>
          </cell>
          <cell r="H974" t="str">
            <v>-74,1011142312</v>
          </cell>
          <cell r="J974" t="str">
            <v>7,24027470927</v>
          </cell>
          <cell r="K974" t="str">
            <v/>
          </cell>
          <cell r="L974" t="str">
            <v>MUNICIPIO</v>
          </cell>
          <cell r="M974" t="str">
            <v/>
          </cell>
        </row>
        <row r="975">
          <cell r="C975" t="str">
            <v>13160009</v>
          </cell>
          <cell r="D975" t="str">
            <v>BOLÍVAR</v>
          </cell>
          <cell r="E975" t="str">
            <v>CANTAGALLO</v>
          </cell>
          <cell r="F975" t="str">
            <v>LA NUTRIA</v>
          </cell>
          <cell r="G975" t="str">
            <v>CASERÍO (CAS)</v>
          </cell>
          <cell r="H975" t="str">
            <v>-74,1011142312</v>
          </cell>
          <cell r="J975" t="str">
            <v>7,24027470927</v>
          </cell>
          <cell r="K975" t="str">
            <v/>
          </cell>
          <cell r="L975" t="str">
            <v>MUNICIPIO</v>
          </cell>
          <cell r="M975" t="str">
            <v/>
          </cell>
        </row>
        <row r="976">
          <cell r="C976" t="str">
            <v>13160010</v>
          </cell>
          <cell r="D976" t="str">
            <v>BOLÍVAR</v>
          </cell>
          <cell r="E976" t="str">
            <v>CANTAGALLO</v>
          </cell>
          <cell r="F976" t="str">
            <v>LA POZA</v>
          </cell>
          <cell r="G976" t="str">
            <v>CASERÍO (CAS)</v>
          </cell>
          <cell r="H976" t="str">
            <v>-74,1011142312</v>
          </cell>
          <cell r="J976" t="str">
            <v>7,24027470927</v>
          </cell>
          <cell r="K976" t="str">
            <v/>
          </cell>
          <cell r="L976" t="str">
            <v>MUNICIPIO</v>
          </cell>
          <cell r="M976" t="str">
            <v/>
          </cell>
        </row>
        <row r="977">
          <cell r="C977" t="str">
            <v>13160011</v>
          </cell>
          <cell r="D977" t="str">
            <v>BOLÍVAR</v>
          </cell>
          <cell r="E977" t="str">
            <v>CANTAGALLO</v>
          </cell>
          <cell r="F977" t="str">
            <v>LA VICTORIA (SEPULTURA)</v>
          </cell>
          <cell r="G977" t="str">
            <v>CASERÍO (CAS)</v>
          </cell>
          <cell r="H977" t="str">
            <v>-74,1011142312</v>
          </cell>
          <cell r="J977" t="str">
            <v>7,24027470927</v>
          </cell>
          <cell r="K977" t="str">
            <v/>
          </cell>
          <cell r="L977" t="str">
            <v>MUNICIPIO</v>
          </cell>
          <cell r="M977" t="str">
            <v/>
          </cell>
        </row>
        <row r="978">
          <cell r="C978" t="str">
            <v>13160013</v>
          </cell>
          <cell r="D978" t="str">
            <v>BOLÍVAR</v>
          </cell>
          <cell r="E978" t="str">
            <v>CANTAGALLO</v>
          </cell>
          <cell r="F978" t="str">
            <v>LEJANÍA</v>
          </cell>
          <cell r="G978" t="str">
            <v>CASERÍO (CAS)</v>
          </cell>
          <cell r="H978" t="str">
            <v>-74,1011142312</v>
          </cell>
          <cell r="J978" t="str">
            <v>7,24027470927</v>
          </cell>
          <cell r="K978" t="str">
            <v/>
          </cell>
          <cell r="L978" t="str">
            <v>MUNICIPIO</v>
          </cell>
          <cell r="M978" t="str">
            <v/>
          </cell>
        </row>
        <row r="979">
          <cell r="C979" t="str">
            <v>13160014</v>
          </cell>
          <cell r="D979" t="str">
            <v>BOLÍVAR</v>
          </cell>
          <cell r="E979" t="str">
            <v>CANTAGALLO</v>
          </cell>
          <cell r="F979" t="str">
            <v>LOS CORONCOROS</v>
          </cell>
          <cell r="G979" t="str">
            <v>CASERÍO (CAS)</v>
          </cell>
          <cell r="H979" t="str">
            <v>-74,1011142312</v>
          </cell>
          <cell r="J979" t="str">
            <v>7,24027470927</v>
          </cell>
          <cell r="K979" t="str">
            <v/>
          </cell>
          <cell r="L979" t="str">
            <v>MUNICIPIO</v>
          </cell>
          <cell r="M979" t="str">
            <v/>
          </cell>
        </row>
        <row r="980">
          <cell r="C980" t="str">
            <v>13160015</v>
          </cell>
          <cell r="D980" t="str">
            <v>BOLÍVAR</v>
          </cell>
          <cell r="E980" t="str">
            <v>CANTAGALLO</v>
          </cell>
          <cell r="F980" t="str">
            <v>LOS PATICOS</v>
          </cell>
          <cell r="G980" t="str">
            <v>CASERÍO (CAS)</v>
          </cell>
          <cell r="H980" t="str">
            <v>-74,1011142312</v>
          </cell>
          <cell r="J980" t="str">
            <v>7,24027470927</v>
          </cell>
          <cell r="K980" t="str">
            <v/>
          </cell>
          <cell r="L980" t="str">
            <v>MUNICIPIO</v>
          </cell>
          <cell r="M980" t="str">
            <v/>
          </cell>
        </row>
        <row r="981">
          <cell r="C981" t="str">
            <v>13160016</v>
          </cell>
          <cell r="D981" t="str">
            <v>BOLÍVAR</v>
          </cell>
          <cell r="E981" t="str">
            <v>CANTAGALLO</v>
          </cell>
          <cell r="F981" t="str">
            <v>MURIBA</v>
          </cell>
          <cell r="G981" t="str">
            <v>CASERÍO (CAS)</v>
          </cell>
          <cell r="H981" t="str">
            <v>-74,1011142312</v>
          </cell>
          <cell r="J981" t="str">
            <v>7,24027470927</v>
          </cell>
          <cell r="K981" t="str">
            <v/>
          </cell>
          <cell r="L981" t="str">
            <v>MUNICIPIO</v>
          </cell>
          <cell r="M981" t="str">
            <v/>
          </cell>
        </row>
        <row r="982">
          <cell r="C982" t="str">
            <v>13160017</v>
          </cell>
          <cell r="D982" t="str">
            <v>BOLÍVAR</v>
          </cell>
          <cell r="E982" t="str">
            <v>CANTAGALLO</v>
          </cell>
          <cell r="F982" t="str">
            <v>NO HAY COMO DIOS</v>
          </cell>
          <cell r="G982" t="str">
            <v>CASERÍO (CAS)</v>
          </cell>
          <cell r="H982" t="str">
            <v>-74,1011142312</v>
          </cell>
          <cell r="J982" t="str">
            <v>7,24027470927</v>
          </cell>
          <cell r="K982" t="str">
            <v/>
          </cell>
          <cell r="L982" t="str">
            <v>MUNICIPIO</v>
          </cell>
          <cell r="M982" t="str">
            <v/>
          </cell>
        </row>
        <row r="983">
          <cell r="C983" t="str">
            <v>13160019</v>
          </cell>
          <cell r="D983" t="str">
            <v>BOLÍVAR</v>
          </cell>
          <cell r="E983" t="str">
            <v>CANTAGALLO</v>
          </cell>
          <cell r="F983" t="str">
            <v>SINZONA</v>
          </cell>
          <cell r="G983" t="str">
            <v>CASERÍO (CAS)</v>
          </cell>
          <cell r="H983" t="str">
            <v>-74,1011142312</v>
          </cell>
          <cell r="J983" t="str">
            <v>7,24027470927</v>
          </cell>
          <cell r="K983" t="str">
            <v/>
          </cell>
          <cell r="L983" t="str">
            <v>MUNICIPIO</v>
          </cell>
          <cell r="M983" t="str">
            <v/>
          </cell>
        </row>
        <row r="984">
          <cell r="C984" t="str">
            <v>13160020</v>
          </cell>
          <cell r="D984" t="str">
            <v>BOLÍVAR</v>
          </cell>
          <cell r="E984" t="str">
            <v>CANTAGALLO</v>
          </cell>
          <cell r="F984" t="str">
            <v>YANACUÉ</v>
          </cell>
          <cell r="G984" t="str">
            <v>CASERÍO (CAS)</v>
          </cell>
          <cell r="H984" t="str">
            <v>-74,1011142312</v>
          </cell>
          <cell r="J984" t="str">
            <v>7,24027470927</v>
          </cell>
          <cell r="K984" t="str">
            <v/>
          </cell>
          <cell r="L984" t="str">
            <v>MUNICIPIO</v>
          </cell>
          <cell r="M984" t="str">
            <v/>
          </cell>
        </row>
        <row r="985">
          <cell r="C985" t="str">
            <v>13160021</v>
          </cell>
          <cell r="D985" t="str">
            <v>BOLÍVAR</v>
          </cell>
          <cell r="E985" t="str">
            <v>CANTAGALLO</v>
          </cell>
          <cell r="F985" t="str">
            <v>BUENOS AIRES</v>
          </cell>
          <cell r="G985" t="str">
            <v>CENTRO POBLADO (CP)</v>
          </cell>
          <cell r="H985" t="str">
            <v>-74,1011644552966</v>
          </cell>
          <cell r="J985" t="str">
            <v>7,2402316611923</v>
          </cell>
          <cell r="K985" t="str">
            <v/>
          </cell>
          <cell r="L985" t="str">
            <v>MUNICIPIO</v>
          </cell>
          <cell r="M985" t="str">
            <v/>
          </cell>
        </row>
        <row r="986">
          <cell r="C986" t="str">
            <v>13160022</v>
          </cell>
          <cell r="D986" t="str">
            <v>BOLÍVAR</v>
          </cell>
          <cell r="E986" t="str">
            <v>CANTAGALLO</v>
          </cell>
          <cell r="F986" t="str">
            <v>LA PEÑA</v>
          </cell>
          <cell r="G986" t="str">
            <v>CENTRO POBLADO (CP)</v>
          </cell>
          <cell r="H986" t="str">
            <v>-74,1011644552966</v>
          </cell>
          <cell r="J986" t="str">
            <v>7,2402316611923</v>
          </cell>
          <cell r="K986" t="str">
            <v/>
          </cell>
          <cell r="L986" t="str">
            <v>MUNICIPIO</v>
          </cell>
          <cell r="M986" t="str">
            <v/>
          </cell>
        </row>
        <row r="987">
          <cell r="C987" t="str">
            <v>13160023</v>
          </cell>
          <cell r="D987" t="str">
            <v>BOLÍVAR</v>
          </cell>
          <cell r="E987" t="str">
            <v>CANTAGALLO</v>
          </cell>
          <cell r="F987" t="str">
            <v>PATICO BAJO</v>
          </cell>
          <cell r="G987" t="str">
            <v>CENTRO POBLADO (CP)</v>
          </cell>
          <cell r="H987" t="str">
            <v>-74,1011644552966</v>
          </cell>
          <cell r="J987" t="str">
            <v>7,2402316611923</v>
          </cell>
          <cell r="K987" t="str">
            <v/>
          </cell>
          <cell r="L987" t="str">
            <v>MUNICIPIO</v>
          </cell>
          <cell r="M987" t="str">
            <v/>
          </cell>
        </row>
        <row r="988">
          <cell r="C988" t="str">
            <v>13188000</v>
          </cell>
          <cell r="D988" t="str">
            <v>BOLÍVAR</v>
          </cell>
          <cell r="E988" t="str">
            <v>CICUCO</v>
          </cell>
          <cell r="F988" t="str">
            <v>CICUCO</v>
          </cell>
          <cell r="G988" t="str">
            <v>CABECERA MUNICIPAL (CM)</v>
          </cell>
          <cell r="H988" t="str">
            <v>-74,6455241002</v>
          </cell>
          <cell r="J988" t="str">
            <v>9,27539872866</v>
          </cell>
          <cell r="K988" t="str">
            <v/>
          </cell>
          <cell r="L988" t="str">
            <v>MUNICIPIO</v>
          </cell>
          <cell r="M988" t="str">
            <v/>
          </cell>
        </row>
        <row r="989">
          <cell r="C989" t="str">
            <v>13188001</v>
          </cell>
          <cell r="D989" t="str">
            <v>BOLÍVAR</v>
          </cell>
          <cell r="E989" t="str">
            <v>CICUCO</v>
          </cell>
          <cell r="F989" t="str">
            <v>CAMPO SERENO</v>
          </cell>
          <cell r="G989" t="str">
            <v>CABECERA CORREGIMIENTO MUNICIPAL (C)</v>
          </cell>
          <cell r="H989" t="str">
            <v>-74,6881769473</v>
          </cell>
          <cell r="J989" t="str">
            <v>9,23547147041</v>
          </cell>
          <cell r="K989" t="str">
            <v/>
          </cell>
          <cell r="L989" t="str">
            <v>MUNICIPIO</v>
          </cell>
          <cell r="M989" t="str">
            <v/>
          </cell>
        </row>
        <row r="990">
          <cell r="C990" t="str">
            <v>13188002</v>
          </cell>
          <cell r="D990" t="str">
            <v>BOLÍVAR</v>
          </cell>
          <cell r="E990" t="str">
            <v>CICUCO</v>
          </cell>
          <cell r="F990" t="str">
            <v>LA PEÑA</v>
          </cell>
          <cell r="G990" t="str">
            <v>CABECERA CORREGIMIENTO MUNICIPAL (C)</v>
          </cell>
          <cell r="H990" t="str">
            <v>-74,7399691941</v>
          </cell>
          <cell r="J990" t="str">
            <v>9,22686340982</v>
          </cell>
          <cell r="K990" t="str">
            <v/>
          </cell>
          <cell r="L990" t="str">
            <v>MUNICIPIO</v>
          </cell>
          <cell r="M990" t="str">
            <v/>
          </cell>
        </row>
        <row r="991">
          <cell r="C991" t="str">
            <v>13188003</v>
          </cell>
          <cell r="D991" t="str">
            <v>BOLÍVAR</v>
          </cell>
          <cell r="E991" t="str">
            <v>CICUCO</v>
          </cell>
          <cell r="F991" t="str">
            <v>SAN FRANCISCO DE LOBA</v>
          </cell>
          <cell r="G991" t="str">
            <v>CABECERA CORREGIMIENTO MUNICIPAL (C)</v>
          </cell>
          <cell r="H991" t="str">
            <v>-74,7229741385</v>
          </cell>
          <cell r="J991" t="str">
            <v>9,18326798353</v>
          </cell>
          <cell r="K991" t="str">
            <v/>
          </cell>
          <cell r="L991" t="str">
            <v>MUNICIPIO</v>
          </cell>
          <cell r="M991" t="str">
            <v/>
          </cell>
        </row>
        <row r="992">
          <cell r="C992" t="str">
            <v>13188005</v>
          </cell>
          <cell r="D992" t="str">
            <v>BOLÍVAR</v>
          </cell>
          <cell r="E992" t="str">
            <v>CICUCO</v>
          </cell>
          <cell r="F992" t="str">
            <v>PUEBLO NUEVO</v>
          </cell>
          <cell r="G992" t="str">
            <v>CENTRO POBLADO (CP)</v>
          </cell>
          <cell r="H992" t="str">
            <v>-74,6881769473</v>
          </cell>
          <cell r="J992" t="str">
            <v>9,23547147041</v>
          </cell>
          <cell r="K992" t="str">
            <v/>
          </cell>
          <cell r="L992" t="str">
            <v>MUNICIPIO</v>
          </cell>
          <cell r="M992" t="str">
            <v/>
          </cell>
        </row>
        <row r="993">
          <cell r="C993" t="str">
            <v>13188006</v>
          </cell>
          <cell r="D993" t="str">
            <v>BOLÍVAR</v>
          </cell>
          <cell r="E993" t="str">
            <v>CICUCO</v>
          </cell>
          <cell r="F993" t="str">
            <v>BODEGA</v>
          </cell>
          <cell r="G993" t="str">
            <v>CENTRO POBLADO (CP)</v>
          </cell>
          <cell r="H993" t="str">
            <v>-74,688160436977</v>
          </cell>
          <cell r="J993" t="str">
            <v>9,2354427140941</v>
          </cell>
          <cell r="K993" t="str">
            <v/>
          </cell>
          <cell r="L993" t="str">
            <v>MUNICIPIO</v>
          </cell>
          <cell r="M993" t="str">
            <v/>
          </cell>
        </row>
        <row r="994">
          <cell r="C994" t="str">
            <v>13212000</v>
          </cell>
          <cell r="D994" t="str">
            <v>BOLÍVAR</v>
          </cell>
          <cell r="E994" t="str">
            <v>CÓRDOBA</v>
          </cell>
          <cell r="F994" t="str">
            <v>CÓRDOBA</v>
          </cell>
          <cell r="G994" t="str">
            <v>CABECERA MUNICIPAL (CM)</v>
          </cell>
          <cell r="H994" t="str">
            <v>-74,8275074563</v>
          </cell>
          <cell r="J994" t="str">
            <v>9,5866229951</v>
          </cell>
          <cell r="K994" t="str">
            <v/>
          </cell>
          <cell r="L994" t="str">
            <v>MUNICIPIO</v>
          </cell>
          <cell r="M994" t="str">
            <v/>
          </cell>
        </row>
        <row r="995">
          <cell r="C995" t="str">
            <v>13212001</v>
          </cell>
          <cell r="D995" t="str">
            <v>BOLÍVAR</v>
          </cell>
          <cell r="E995" t="str">
            <v>CÓRDOBA</v>
          </cell>
          <cell r="F995" t="str">
            <v>GUAIMARAL</v>
          </cell>
          <cell r="G995" t="str">
            <v>CABECERA CORREGIMIENTO MUNICIPAL (C)</v>
          </cell>
          <cell r="H995" t="str">
            <v>-74,9748771378</v>
          </cell>
          <cell r="J995" t="str">
            <v>9,49765439826</v>
          </cell>
          <cell r="K995" t="str">
            <v/>
          </cell>
          <cell r="L995" t="str">
            <v>MUNICIPIO</v>
          </cell>
          <cell r="M995" t="str">
            <v/>
          </cell>
        </row>
        <row r="996">
          <cell r="C996" t="str">
            <v>13212003</v>
          </cell>
          <cell r="D996" t="str">
            <v>BOLÍVAR</v>
          </cell>
          <cell r="E996" t="str">
            <v>CÓRDOBA</v>
          </cell>
          <cell r="F996" t="str">
            <v>LA MONTAÑA DE ALONSO (MARTÍN ALONSO)</v>
          </cell>
          <cell r="G996" t="str">
            <v>CABECERA CORREGIMIENTO MUNICIPAL (C)</v>
          </cell>
          <cell r="H996" t="str">
            <v>-74,9539878423</v>
          </cell>
          <cell r="J996" t="str">
            <v>9,46327570664</v>
          </cell>
          <cell r="K996" t="str">
            <v/>
          </cell>
          <cell r="L996" t="str">
            <v>MUNICIPIO</v>
          </cell>
          <cell r="M996" t="str">
            <v/>
          </cell>
        </row>
        <row r="997">
          <cell r="C997" t="str">
            <v>13212005</v>
          </cell>
          <cell r="D997" t="str">
            <v>BOLÍVAR</v>
          </cell>
          <cell r="E997" t="str">
            <v>CÓRDOBA</v>
          </cell>
          <cell r="F997" t="str">
            <v>SAN ANDRÉS</v>
          </cell>
          <cell r="G997" t="str">
            <v>CABECERA CORREGIMIENTO MUNICIPAL (C)</v>
          </cell>
          <cell r="H997" t="str">
            <v>-74,8780501813</v>
          </cell>
          <cell r="J997" t="str">
            <v>9,52439701843</v>
          </cell>
          <cell r="K997" t="str">
            <v/>
          </cell>
          <cell r="L997" t="str">
            <v>MUNICIPIO</v>
          </cell>
          <cell r="M997" t="str">
            <v/>
          </cell>
        </row>
        <row r="998">
          <cell r="C998" t="str">
            <v>13212006</v>
          </cell>
          <cell r="D998" t="str">
            <v>BOLÍVAR</v>
          </cell>
          <cell r="E998" t="str">
            <v>CÓRDOBA</v>
          </cell>
          <cell r="F998" t="str">
            <v>SINCELEJITO</v>
          </cell>
          <cell r="G998" t="str">
            <v>CABECERA CORREGIMIENTO MUNICIPAL (C)</v>
          </cell>
          <cell r="H998" t="str">
            <v>-74,9834186611</v>
          </cell>
          <cell r="J998" t="str">
            <v>9,44676707894</v>
          </cell>
          <cell r="K998" t="str">
            <v/>
          </cell>
          <cell r="L998" t="str">
            <v>MUNICIPIO</v>
          </cell>
          <cell r="M998" t="str">
            <v/>
          </cell>
        </row>
        <row r="999">
          <cell r="C999" t="str">
            <v>13212007</v>
          </cell>
          <cell r="D999" t="str">
            <v>BOLÍVAR</v>
          </cell>
          <cell r="E999" t="str">
            <v>CÓRDOBA</v>
          </cell>
          <cell r="F999" t="str">
            <v>TACAMOCHITO</v>
          </cell>
          <cell r="G999" t="str">
            <v>CABECERA CORREGIMIENTO MUNICIPAL (C)</v>
          </cell>
          <cell r="H999" t="str">
            <v>-74,8177547339</v>
          </cell>
          <cell r="J999" t="str">
            <v>9,45198792894</v>
          </cell>
          <cell r="K999" t="str">
            <v/>
          </cell>
          <cell r="L999" t="str">
            <v>MUNICIPIO</v>
          </cell>
          <cell r="M999" t="str">
            <v/>
          </cell>
        </row>
        <row r="1000">
          <cell r="C1000" t="str">
            <v>13212008</v>
          </cell>
          <cell r="D1000" t="str">
            <v>BOLÍVAR</v>
          </cell>
          <cell r="E1000" t="str">
            <v>CÓRDOBA</v>
          </cell>
          <cell r="F1000" t="str">
            <v>TACAMOCHO</v>
          </cell>
          <cell r="G1000" t="str">
            <v>CABECERA CORREGIMIENTO MUNICIPAL (C)</v>
          </cell>
          <cell r="H1000" t="str">
            <v>-74,7997010534</v>
          </cell>
          <cell r="J1000" t="str">
            <v>9,4774055759</v>
          </cell>
          <cell r="K1000" t="str">
            <v/>
          </cell>
          <cell r="L1000" t="str">
            <v>MUNICIPIO</v>
          </cell>
          <cell r="M1000" t="str">
            <v/>
          </cell>
        </row>
        <row r="1001">
          <cell r="C1001" t="str">
            <v>13212009</v>
          </cell>
          <cell r="D1001" t="str">
            <v>BOLÍVAR</v>
          </cell>
          <cell r="E1001" t="str">
            <v>CÓRDOBA</v>
          </cell>
          <cell r="F1001" t="str">
            <v>SANTA LUCÍA</v>
          </cell>
          <cell r="G1001" t="str">
            <v>CABECERA CORREGIMIENTO MUNICIPAL (C)</v>
          </cell>
          <cell r="H1001" t="str">
            <v>-74,8494901912</v>
          </cell>
          <cell r="J1001" t="str">
            <v>9,46317594423</v>
          </cell>
          <cell r="K1001" t="str">
            <v/>
          </cell>
          <cell r="L1001" t="str">
            <v>MUNICIPIO</v>
          </cell>
          <cell r="M1001" t="str">
            <v/>
          </cell>
        </row>
        <row r="1002">
          <cell r="C1002" t="str">
            <v>13212010</v>
          </cell>
          <cell r="D1002" t="str">
            <v>BOLÍVAR</v>
          </cell>
          <cell r="E1002" t="str">
            <v>CÓRDOBA</v>
          </cell>
          <cell r="F1002" t="str">
            <v>LA SIERRA</v>
          </cell>
          <cell r="G1002" t="str">
            <v>CENTRO POBLADO (CP)</v>
          </cell>
          <cell r="H1002" t="str">
            <v>-74,8918008858</v>
          </cell>
          <cell r="J1002" t="str">
            <v>9,54228178058</v>
          </cell>
          <cell r="K1002" t="str">
            <v/>
          </cell>
          <cell r="L1002" t="str">
            <v>MUNICIPIO</v>
          </cell>
          <cell r="M1002" t="str">
            <v/>
          </cell>
        </row>
        <row r="1003">
          <cell r="C1003" t="str">
            <v>13212011</v>
          </cell>
          <cell r="D1003" t="str">
            <v>BOLÍVAR</v>
          </cell>
          <cell r="E1003" t="str">
            <v>CÓRDOBA</v>
          </cell>
          <cell r="F1003" t="str">
            <v>LAS MARÍAS</v>
          </cell>
          <cell r="G1003" t="str">
            <v>CENTRO POBLADO (CP)</v>
          </cell>
          <cell r="H1003" t="str">
            <v>-74,8918008858</v>
          </cell>
          <cell r="J1003" t="str">
            <v>9,54228178058</v>
          </cell>
          <cell r="K1003" t="str">
            <v/>
          </cell>
          <cell r="L1003" t="str">
            <v>MUNICIPIO</v>
          </cell>
          <cell r="M1003" t="str">
            <v/>
          </cell>
        </row>
        <row r="1004">
          <cell r="C1004" t="str">
            <v>13212012</v>
          </cell>
          <cell r="D1004" t="str">
            <v>BOLÍVAR</v>
          </cell>
          <cell r="E1004" t="str">
            <v>CÓRDOBA</v>
          </cell>
          <cell r="F1004" t="str">
            <v>PUEBLO NUEVO</v>
          </cell>
          <cell r="G1004" t="str">
            <v>CENTRO POBLADO (CP)</v>
          </cell>
          <cell r="H1004" t="str">
            <v>-74,8918008858</v>
          </cell>
          <cell r="J1004" t="str">
            <v>9,54228178058</v>
          </cell>
          <cell r="K1004" t="str">
            <v/>
          </cell>
          <cell r="L1004" t="str">
            <v>MUNICIPIO</v>
          </cell>
          <cell r="M1004" t="str">
            <v/>
          </cell>
        </row>
        <row r="1005">
          <cell r="C1005" t="str">
            <v>13212013</v>
          </cell>
          <cell r="D1005" t="str">
            <v>BOLÍVAR</v>
          </cell>
          <cell r="E1005" t="str">
            <v>CÓRDOBA</v>
          </cell>
          <cell r="F1005" t="str">
            <v>SANAHUARE</v>
          </cell>
          <cell r="G1005" t="str">
            <v>CENTRO POBLADO (CP)</v>
          </cell>
          <cell r="H1005" t="str">
            <v>-74,8918008858</v>
          </cell>
          <cell r="J1005" t="str">
            <v>9,54228178058</v>
          </cell>
          <cell r="K1005" t="str">
            <v/>
          </cell>
          <cell r="L1005" t="str">
            <v>MUNICIPIO</v>
          </cell>
          <cell r="M1005" t="str">
            <v/>
          </cell>
        </row>
        <row r="1006">
          <cell r="C1006" t="str">
            <v>13212014</v>
          </cell>
          <cell r="D1006" t="str">
            <v>BOLÍVAR</v>
          </cell>
          <cell r="E1006" t="str">
            <v>CÓRDOBA</v>
          </cell>
          <cell r="F1006" t="str">
            <v>SOCORRO 1</v>
          </cell>
          <cell r="G1006" t="str">
            <v>CENTRO POBLADO (CP)</v>
          </cell>
          <cell r="H1006" t="str">
            <v>-74,8918008858</v>
          </cell>
          <cell r="J1006" t="str">
            <v>9,54228178058</v>
          </cell>
          <cell r="K1006" t="str">
            <v/>
          </cell>
          <cell r="L1006" t="str">
            <v>MUNICIPIO</v>
          </cell>
          <cell r="M1006" t="str">
            <v/>
          </cell>
        </row>
        <row r="1007">
          <cell r="C1007" t="str">
            <v>13212015</v>
          </cell>
          <cell r="D1007" t="str">
            <v>BOLÍVAR</v>
          </cell>
          <cell r="E1007" t="str">
            <v>CÓRDOBA</v>
          </cell>
          <cell r="F1007" t="str">
            <v>BELLAVISTA</v>
          </cell>
          <cell r="G1007" t="str">
            <v>CENTRO POBLADO (CP)</v>
          </cell>
          <cell r="H1007" t="str">
            <v>-74,8917855692023</v>
          </cell>
          <cell r="J1007" t="str">
            <v>9,5422649505828</v>
          </cell>
          <cell r="K1007" t="str">
            <v/>
          </cell>
          <cell r="L1007" t="str">
            <v>MUNICIPIO</v>
          </cell>
          <cell r="M1007" t="str">
            <v/>
          </cell>
        </row>
        <row r="1008">
          <cell r="C1008" t="str">
            <v>13212016</v>
          </cell>
          <cell r="D1008" t="str">
            <v>BOLÍVAR</v>
          </cell>
          <cell r="E1008" t="str">
            <v>CÓRDOBA</v>
          </cell>
          <cell r="F1008" t="str">
            <v>LAS LOMITAS</v>
          </cell>
          <cell r="G1008" t="str">
            <v>CENTRO POBLADO (CP)</v>
          </cell>
          <cell r="H1008" t="str">
            <v>-74,8917855692023</v>
          </cell>
          <cell r="J1008" t="str">
            <v>9,5422649505828</v>
          </cell>
          <cell r="K1008" t="str">
            <v/>
          </cell>
          <cell r="L1008" t="str">
            <v>MUNICIPIO</v>
          </cell>
          <cell r="M1008" t="str">
            <v/>
          </cell>
        </row>
        <row r="1009">
          <cell r="C1009" t="str">
            <v>13222000</v>
          </cell>
          <cell r="D1009" t="str">
            <v>BOLÍVAR</v>
          </cell>
          <cell r="E1009" t="str">
            <v>CLEMENCIA</v>
          </cell>
          <cell r="F1009" t="str">
            <v>CLEMENCIA</v>
          </cell>
          <cell r="G1009" t="str">
            <v>CABECERA MUNICIPAL (CM)</v>
          </cell>
          <cell r="H1009" t="str">
            <v>-75,3256686196</v>
          </cell>
          <cell r="J1009" t="str">
            <v>10,5676323296</v>
          </cell>
          <cell r="K1009" t="str">
            <v/>
          </cell>
          <cell r="L1009" t="str">
            <v>MUNICIPIO</v>
          </cell>
          <cell r="M1009" t="str">
            <v/>
          </cell>
        </row>
        <row r="1010">
          <cell r="C1010" t="str">
            <v>13222001</v>
          </cell>
          <cell r="D1010" t="str">
            <v>BOLÍVAR</v>
          </cell>
          <cell r="E1010" t="str">
            <v>CLEMENCIA</v>
          </cell>
          <cell r="F1010" t="str">
            <v>LAS CARAS</v>
          </cell>
          <cell r="G1010" t="str">
            <v>CABECERA CORREGIMIENTO MUNICIPAL (C)</v>
          </cell>
          <cell r="H1010" t="str">
            <v>-75,2420508975</v>
          </cell>
          <cell r="J1010" t="str">
            <v>10,5495083065</v>
          </cell>
          <cell r="K1010" t="str">
            <v/>
          </cell>
          <cell r="L1010" t="str">
            <v>MUNICIPIO</v>
          </cell>
          <cell r="M1010" t="str">
            <v/>
          </cell>
        </row>
        <row r="1011">
          <cell r="C1011" t="str">
            <v>13222002</v>
          </cell>
          <cell r="D1011" t="str">
            <v>BOLÍVAR</v>
          </cell>
          <cell r="E1011" t="str">
            <v>CLEMENCIA</v>
          </cell>
          <cell r="F1011" t="str">
            <v>EL PEÑIQUE</v>
          </cell>
          <cell r="G1011" t="str">
            <v>CABECERA CORREGIMIENTO MUNICIPAL (C)</v>
          </cell>
          <cell r="H1011" t="str">
            <v>-75,261194937</v>
          </cell>
          <cell r="J1011" t="str">
            <v>10,5386029178</v>
          </cell>
          <cell r="K1011" t="str">
            <v/>
          </cell>
          <cell r="L1011" t="str">
            <v>MUNICIPIO</v>
          </cell>
          <cell r="M1011" t="str">
            <v/>
          </cell>
        </row>
        <row r="1012">
          <cell r="C1012" t="str">
            <v>13244000</v>
          </cell>
          <cell r="D1012" t="str">
            <v>BOLÍVAR</v>
          </cell>
          <cell r="E1012" t="str">
            <v>EL CARMEN DE BOLÍVAR</v>
          </cell>
          <cell r="F1012" t="str">
            <v>EL CARMEN DE BOLÍVAR</v>
          </cell>
          <cell r="G1012" t="str">
            <v>CABECERA MUNICIPAL (CM)</v>
          </cell>
          <cell r="H1012" t="str">
            <v>-75,1211388325</v>
          </cell>
          <cell r="J1012" t="str">
            <v>9,71803422099</v>
          </cell>
          <cell r="K1012" t="str">
            <v/>
          </cell>
          <cell r="L1012" t="str">
            <v>MUNICIPIO</v>
          </cell>
          <cell r="M1012" t="str">
            <v/>
          </cell>
        </row>
        <row r="1013">
          <cell r="C1013" t="str">
            <v>13244001</v>
          </cell>
          <cell r="D1013" t="str">
            <v>BOLÍVAR</v>
          </cell>
          <cell r="E1013" t="str">
            <v>EL CARMEN DE BOLÍVAR</v>
          </cell>
          <cell r="F1013" t="str">
            <v>BAJO GRANDE</v>
          </cell>
          <cell r="G1013" t="str">
            <v>CABECERA CORREGIMIENTO MUNICIPAL (C)</v>
          </cell>
          <cell r="H1013" t="str">
            <v>-75,2232289596</v>
          </cell>
          <cell r="J1013" t="str">
            <v>9,68719625668</v>
          </cell>
          <cell r="K1013" t="str">
            <v/>
          </cell>
          <cell r="L1013" t="str">
            <v>MUNICIPIO</v>
          </cell>
          <cell r="M1013" t="str">
            <v/>
          </cell>
        </row>
        <row r="1014">
          <cell r="C1014" t="str">
            <v>13244002</v>
          </cell>
          <cell r="D1014" t="str">
            <v>BOLÍVAR</v>
          </cell>
          <cell r="E1014" t="str">
            <v>EL CARMEN DE BOLÍVAR</v>
          </cell>
          <cell r="F1014" t="str">
            <v>CARACOLÍ GRANDE</v>
          </cell>
          <cell r="G1014" t="str">
            <v>CABECERA CORREGIMIENTO MUNICIPAL (C)</v>
          </cell>
          <cell r="H1014" t="str">
            <v>-75,2278637231</v>
          </cell>
          <cell r="J1014" t="str">
            <v>9,73912078213</v>
          </cell>
          <cell r="K1014" t="str">
            <v/>
          </cell>
          <cell r="L1014" t="str">
            <v>MUNICIPIO</v>
          </cell>
          <cell r="M1014" t="str">
            <v/>
          </cell>
        </row>
        <row r="1015">
          <cell r="C1015" t="str">
            <v>13244003</v>
          </cell>
          <cell r="D1015" t="str">
            <v>BOLÍVAR</v>
          </cell>
          <cell r="E1015" t="str">
            <v>EL CARMEN DE BOLÍVAR</v>
          </cell>
          <cell r="F1015" t="str">
            <v>EL SALADO</v>
          </cell>
          <cell r="G1015" t="str">
            <v>CABECERA CORREGIMIENTO MUNICIPAL (C)</v>
          </cell>
          <cell r="H1015" t="str">
            <v>-75,0355221695</v>
          </cell>
          <cell r="J1015" t="str">
            <v>9,58263204991</v>
          </cell>
          <cell r="K1015" t="str">
            <v/>
          </cell>
          <cell r="L1015" t="str">
            <v>MUNICIPIO</v>
          </cell>
          <cell r="M1015" t="str">
            <v/>
          </cell>
        </row>
        <row r="1016">
          <cell r="C1016" t="str">
            <v>13244004</v>
          </cell>
          <cell r="D1016" t="str">
            <v>BOLÍVAR</v>
          </cell>
          <cell r="E1016" t="str">
            <v>EL CARMEN DE BOLÍVAR</v>
          </cell>
          <cell r="F1016" t="str">
            <v>JESÚS DEL MONTE</v>
          </cell>
          <cell r="G1016" t="str">
            <v>CABECERA CORREGIMIENTO MUNICIPAL (C)</v>
          </cell>
          <cell r="H1016" t="str">
            <v>-74,9760639632</v>
          </cell>
          <cell r="J1016" t="str">
            <v>9,74637084002</v>
          </cell>
          <cell r="K1016" t="str">
            <v/>
          </cell>
          <cell r="L1016" t="str">
            <v>MUNICIPIO</v>
          </cell>
          <cell r="M1016" t="str">
            <v/>
          </cell>
        </row>
        <row r="1017">
          <cell r="C1017" t="str">
            <v>13244005</v>
          </cell>
          <cell r="D1017" t="str">
            <v>BOLÍVAR</v>
          </cell>
          <cell r="E1017" t="str">
            <v>EL CARMEN DE BOLÍVAR</v>
          </cell>
          <cell r="F1017" t="str">
            <v>MACAYEPOS</v>
          </cell>
          <cell r="G1017" t="str">
            <v>CABECERA CORREGIMIENTO MUNICIPAL (C)</v>
          </cell>
          <cell r="H1017" t="str">
            <v>-75,3409245759</v>
          </cell>
          <cell r="J1017" t="str">
            <v>9,68053355875</v>
          </cell>
          <cell r="K1017" t="str">
            <v/>
          </cell>
          <cell r="L1017" t="str">
            <v>MUNICIPIO</v>
          </cell>
          <cell r="M1017" t="str">
            <v/>
          </cell>
        </row>
        <row r="1018">
          <cell r="C1018" t="str">
            <v>13244006</v>
          </cell>
          <cell r="D1018" t="str">
            <v>BOLÍVAR</v>
          </cell>
          <cell r="E1018" t="str">
            <v>EL CARMEN DE BOLÍVAR</v>
          </cell>
          <cell r="F1018" t="str">
            <v>SAN CARLOS</v>
          </cell>
          <cell r="G1018" t="str">
            <v>CABECERA CORREGIMIENTO MUNICIPAL (C)</v>
          </cell>
          <cell r="H1018" t="str">
            <v>-75,2368198755</v>
          </cell>
          <cell r="J1018" t="str">
            <v>9,71133418568</v>
          </cell>
          <cell r="K1018" t="str">
            <v/>
          </cell>
          <cell r="L1018" t="str">
            <v>MUNICIPIO</v>
          </cell>
          <cell r="M1018" t="str">
            <v/>
          </cell>
        </row>
        <row r="1019">
          <cell r="C1019" t="str">
            <v>13244007</v>
          </cell>
          <cell r="D1019" t="str">
            <v>BOLÍVAR</v>
          </cell>
          <cell r="E1019" t="str">
            <v>EL CARMEN DE BOLÍVAR</v>
          </cell>
          <cell r="F1019" t="str">
            <v>SAN ISIDRO</v>
          </cell>
          <cell r="G1019" t="str">
            <v>CABECERA CORREGIMIENTO MUNICIPAL (C)</v>
          </cell>
          <cell r="H1019" t="str">
            <v>-75,2196536796</v>
          </cell>
          <cell r="J1019" t="str">
            <v>9,76793399527</v>
          </cell>
          <cell r="K1019" t="str">
            <v/>
          </cell>
          <cell r="L1019" t="str">
            <v>MUNICIPIO</v>
          </cell>
          <cell r="M1019" t="str">
            <v/>
          </cell>
        </row>
        <row r="1020">
          <cell r="C1020" t="str">
            <v>13244008</v>
          </cell>
          <cell r="D1020" t="str">
            <v>BOLÍVAR</v>
          </cell>
          <cell r="E1020" t="str">
            <v>EL CARMEN DE BOLÍVAR</v>
          </cell>
          <cell r="F1020" t="str">
            <v>HATO NUEVO</v>
          </cell>
          <cell r="G1020" t="str">
            <v>CABECERA CORREGIMIENTO MUNICIPAL (C)</v>
          </cell>
          <cell r="H1020" t="str">
            <v>-75,1549997955</v>
          </cell>
          <cell r="J1020" t="str">
            <v>9,69958619829</v>
          </cell>
          <cell r="K1020" t="str">
            <v/>
          </cell>
          <cell r="L1020" t="str">
            <v>MUNICIPIO</v>
          </cell>
          <cell r="M1020" t="str">
            <v/>
          </cell>
        </row>
        <row r="1021">
          <cell r="C1021" t="str">
            <v>13244011</v>
          </cell>
          <cell r="D1021" t="str">
            <v>BOLÍVAR</v>
          </cell>
          <cell r="E1021" t="str">
            <v>EL CARMEN DE BOLÍVAR</v>
          </cell>
          <cell r="F1021" t="str">
            <v>EL RAIZAL</v>
          </cell>
          <cell r="G1021" t="str">
            <v>CABECERA CORREGIMIENTO MUNICIPAL (C)</v>
          </cell>
          <cell r="H1021" t="str">
            <v>-75,2161288586</v>
          </cell>
          <cell r="J1021" t="str">
            <v>9,70601668705</v>
          </cell>
          <cell r="K1021" t="str">
            <v/>
          </cell>
          <cell r="L1021" t="str">
            <v>MUNICIPIO</v>
          </cell>
          <cell r="M1021" t="str">
            <v/>
          </cell>
        </row>
        <row r="1022">
          <cell r="C1022" t="str">
            <v>13244014</v>
          </cell>
          <cell r="D1022" t="str">
            <v>BOLÍVAR</v>
          </cell>
          <cell r="E1022" t="str">
            <v>EL CARMEN DE BOLÍVAR</v>
          </cell>
          <cell r="F1022" t="str">
            <v>SANTA LUCÍA</v>
          </cell>
          <cell r="G1022" t="str">
            <v>CABECERA CORREGIMIENTO MUNICIPAL (C)</v>
          </cell>
          <cell r="H1022" t="str">
            <v>-75,2218715884</v>
          </cell>
          <cell r="J1022" t="str">
            <v>9,69726986109</v>
          </cell>
          <cell r="K1022" t="str">
            <v/>
          </cell>
          <cell r="L1022" t="str">
            <v>MUNICIPIO</v>
          </cell>
          <cell r="M1022" t="str">
            <v/>
          </cell>
        </row>
        <row r="1023">
          <cell r="C1023" t="str">
            <v>13244017</v>
          </cell>
          <cell r="D1023" t="str">
            <v>BOLÍVAR</v>
          </cell>
          <cell r="E1023" t="str">
            <v>EL CARMEN DE BOLÍVAR</v>
          </cell>
          <cell r="F1023" t="str">
            <v>SANTO DOMINGO DE MEZA</v>
          </cell>
          <cell r="G1023" t="str">
            <v>CABECERA CORREGIMIENTO MUNICIPAL (C)</v>
          </cell>
          <cell r="H1023" t="str">
            <v>-75,3146746568</v>
          </cell>
          <cell r="J1023" t="str">
            <v>9,79947415238</v>
          </cell>
          <cell r="K1023" t="str">
            <v/>
          </cell>
          <cell r="L1023" t="str">
            <v>MUNICIPIO</v>
          </cell>
          <cell r="M1023" t="str">
            <v/>
          </cell>
        </row>
        <row r="1024">
          <cell r="C1024" t="str">
            <v>13244018</v>
          </cell>
          <cell r="D1024" t="str">
            <v>BOLÍVAR</v>
          </cell>
          <cell r="E1024" t="str">
            <v>EL CARMEN DE BOLÍVAR</v>
          </cell>
          <cell r="F1024" t="str">
            <v>EL HOBO</v>
          </cell>
          <cell r="G1024" t="str">
            <v>CABECERA CORREGIMIENTO MUNICIPAL (C)</v>
          </cell>
          <cell r="H1024" t="str">
            <v>-75,2394698193</v>
          </cell>
          <cell r="J1024" t="str">
            <v>9,67060371323</v>
          </cell>
          <cell r="K1024" t="str">
            <v/>
          </cell>
          <cell r="L1024" t="str">
            <v>MUNICIPIO</v>
          </cell>
          <cell r="M1024" t="str">
            <v/>
          </cell>
        </row>
        <row r="1025">
          <cell r="C1025" t="str">
            <v>13244019</v>
          </cell>
          <cell r="D1025" t="str">
            <v>BOLÍVAR</v>
          </cell>
          <cell r="E1025" t="str">
            <v>EL CARMEN DE BOLÍVAR</v>
          </cell>
          <cell r="F1025" t="str">
            <v>ARROYO ARENA</v>
          </cell>
          <cell r="G1025" t="str">
            <v>CENTRO POBLADO (CP)</v>
          </cell>
          <cell r="H1025" t="str">
            <v>-75,1549570808672</v>
          </cell>
          <cell r="J1025" t="str">
            <v>9,6995917124178</v>
          </cell>
          <cell r="K1025" t="str">
            <v/>
          </cell>
          <cell r="L1025" t="str">
            <v>MUNICIPIO</v>
          </cell>
          <cell r="M1025" t="str">
            <v/>
          </cell>
        </row>
        <row r="1026">
          <cell r="C1026" t="str">
            <v>13244020</v>
          </cell>
          <cell r="D1026" t="str">
            <v>BOLÍVAR</v>
          </cell>
          <cell r="E1026" t="str">
            <v>EL CARMEN DE BOLÍVAR</v>
          </cell>
          <cell r="F1026" t="str">
            <v>LAZARO</v>
          </cell>
          <cell r="G1026" t="str">
            <v>CENTRO POBLADO (CP)</v>
          </cell>
          <cell r="H1026" t="str">
            <v>-75,1549570808672</v>
          </cell>
          <cell r="J1026" t="str">
            <v>9,6995917124178</v>
          </cell>
          <cell r="K1026" t="str">
            <v/>
          </cell>
          <cell r="L1026" t="str">
            <v>MUNICIPIO</v>
          </cell>
          <cell r="M1026" t="str">
            <v/>
          </cell>
        </row>
        <row r="1027">
          <cell r="C1027" t="str">
            <v>13244021</v>
          </cell>
          <cell r="D1027" t="str">
            <v>BOLÍVAR</v>
          </cell>
          <cell r="E1027" t="str">
            <v>EL CARMEN DE BOLÍVAR</v>
          </cell>
          <cell r="F1027" t="str">
            <v>PADULA</v>
          </cell>
          <cell r="G1027" t="str">
            <v>CENTRO POBLADO (CP)</v>
          </cell>
          <cell r="H1027" t="str">
            <v>-75,1549570808672</v>
          </cell>
          <cell r="J1027" t="str">
            <v>9,6995917124178</v>
          </cell>
          <cell r="K1027" t="str">
            <v/>
          </cell>
          <cell r="L1027" t="str">
            <v>MUNICIPIO</v>
          </cell>
          <cell r="M1027" t="str">
            <v/>
          </cell>
        </row>
        <row r="1028">
          <cell r="C1028" t="str">
            <v>13244022</v>
          </cell>
          <cell r="D1028" t="str">
            <v>BOLÍVAR</v>
          </cell>
          <cell r="E1028" t="str">
            <v>EL CARMEN DE BOLÍVAR</v>
          </cell>
          <cell r="F1028" t="str">
            <v>VERDÚN</v>
          </cell>
          <cell r="G1028" t="str">
            <v>CENTRO POBLADO (CP)</v>
          </cell>
          <cell r="H1028" t="str">
            <v>-75,1549570808672</v>
          </cell>
          <cell r="J1028" t="str">
            <v>9,6995917124178</v>
          </cell>
          <cell r="K1028" t="str">
            <v/>
          </cell>
          <cell r="L1028" t="str">
            <v>MUNICIPIO</v>
          </cell>
          <cell r="M1028" t="str">
            <v/>
          </cell>
        </row>
        <row r="1029">
          <cell r="C1029" t="str">
            <v>13248000</v>
          </cell>
          <cell r="D1029" t="str">
            <v>BOLÍVAR</v>
          </cell>
          <cell r="E1029" t="str">
            <v>EL GUAMO</v>
          </cell>
          <cell r="F1029" t="str">
            <v>EL GUAMO</v>
          </cell>
          <cell r="G1029" t="str">
            <v>CABECERA MUNICIPAL (CM)</v>
          </cell>
          <cell r="H1029" t="str">
            <v>-74,9756441963</v>
          </cell>
          <cell r="J1029" t="str">
            <v>10,0322476608</v>
          </cell>
          <cell r="K1029" t="str">
            <v/>
          </cell>
          <cell r="L1029" t="str">
            <v>MUNICIPIO</v>
          </cell>
          <cell r="M1029" t="str">
            <v/>
          </cell>
        </row>
        <row r="1030">
          <cell r="C1030" t="str">
            <v>13248001</v>
          </cell>
          <cell r="D1030" t="str">
            <v>BOLÍVAR</v>
          </cell>
          <cell r="E1030" t="str">
            <v>EL GUAMO</v>
          </cell>
          <cell r="F1030" t="str">
            <v>LA ENEA</v>
          </cell>
          <cell r="G1030" t="str">
            <v>CABECERA CORREGIMIENTO MUNICIPAL (C)</v>
          </cell>
          <cell r="H1030" t="str">
            <v>-74,9423235963</v>
          </cell>
          <cell r="J1030" t="str">
            <v>10,0676720843</v>
          </cell>
          <cell r="K1030" t="str">
            <v/>
          </cell>
          <cell r="L1030" t="str">
            <v>MUNICIPIO</v>
          </cell>
          <cell r="M1030" t="str">
            <v/>
          </cell>
        </row>
        <row r="1031">
          <cell r="C1031" t="str">
            <v>13248002</v>
          </cell>
          <cell r="D1031" t="str">
            <v>BOLÍVAR</v>
          </cell>
          <cell r="E1031" t="str">
            <v>EL GUAMO</v>
          </cell>
          <cell r="F1031" t="str">
            <v>SAN JOSÉ DE LATA</v>
          </cell>
          <cell r="G1031" t="str">
            <v>CABECERA CORREGIMIENTO MUNICIPAL (C)</v>
          </cell>
          <cell r="H1031" t="str">
            <v>-75,0281142911</v>
          </cell>
          <cell r="J1031" t="str">
            <v>10,0475509757</v>
          </cell>
          <cell r="K1031" t="str">
            <v/>
          </cell>
          <cell r="L1031" t="str">
            <v>MUNICIPIO</v>
          </cell>
          <cell r="M1031" t="str">
            <v/>
          </cell>
        </row>
        <row r="1032">
          <cell r="C1032" t="str">
            <v>13248003</v>
          </cell>
          <cell r="D1032" t="str">
            <v>BOLÍVAR</v>
          </cell>
          <cell r="E1032" t="str">
            <v>EL GUAMO</v>
          </cell>
          <cell r="F1032" t="str">
            <v>NERVITÍ</v>
          </cell>
          <cell r="G1032" t="str">
            <v>CABECERA CORREGIMIENTO MUNICIPAL (C)</v>
          </cell>
          <cell r="H1032" t="str">
            <v>-74,8001526453</v>
          </cell>
          <cell r="J1032" t="str">
            <v>9,99520061634</v>
          </cell>
          <cell r="K1032" t="str">
            <v/>
          </cell>
          <cell r="L1032" t="str">
            <v>MUNICIPIO</v>
          </cell>
          <cell r="M1032" t="str">
            <v/>
          </cell>
        </row>
        <row r="1033">
          <cell r="C1033" t="str">
            <v>13248004</v>
          </cell>
          <cell r="D1033" t="str">
            <v>BOLÍVAR</v>
          </cell>
          <cell r="E1033" t="str">
            <v>EL GUAMO</v>
          </cell>
          <cell r="F1033" t="str">
            <v>ROBLES</v>
          </cell>
          <cell r="G1033" t="str">
            <v>CABECERA CORREGIMIENTO MUNICIPAL (C)</v>
          </cell>
          <cell r="H1033" t="str">
            <v>-74,8433808054</v>
          </cell>
          <cell r="J1033" t="str">
            <v>10,0742390557</v>
          </cell>
          <cell r="K1033" t="str">
            <v/>
          </cell>
          <cell r="L1033" t="str">
            <v>MUNICIPIO</v>
          </cell>
          <cell r="M1033" t="str">
            <v/>
          </cell>
        </row>
        <row r="1034">
          <cell r="C1034" t="str">
            <v>13248005</v>
          </cell>
          <cell r="D1034" t="str">
            <v>BOLÍVAR</v>
          </cell>
          <cell r="E1034" t="str">
            <v>EL GUAMO</v>
          </cell>
          <cell r="F1034" t="str">
            <v>TASAJERA</v>
          </cell>
          <cell r="G1034" t="str">
            <v>CABECERA CORREGIMIENTO MUNICIPAL (C)</v>
          </cell>
          <cell r="H1034" t="str">
            <v>-74,8211504306</v>
          </cell>
          <cell r="J1034" t="str">
            <v>10,0267116089</v>
          </cell>
          <cell r="K1034" t="str">
            <v/>
          </cell>
          <cell r="L1034" t="str">
            <v>MUNICIPIO</v>
          </cell>
          <cell r="M1034" t="str">
            <v/>
          </cell>
        </row>
        <row r="1035">
          <cell r="C1035" t="str">
            <v>13268000</v>
          </cell>
          <cell r="D1035" t="str">
            <v>BOLÍVAR</v>
          </cell>
          <cell r="E1035" t="str">
            <v>EL PEÑÓN</v>
          </cell>
          <cell r="F1035" t="str">
            <v>EL PEÑÓN</v>
          </cell>
          <cell r="G1035" t="str">
            <v>CABECERA MUNICIPAL (CM)</v>
          </cell>
          <cell r="H1035" t="str">
            <v>-73,9497518752</v>
          </cell>
          <cell r="J1035" t="str">
            <v>8,98905859225</v>
          </cell>
          <cell r="K1035" t="str">
            <v/>
          </cell>
          <cell r="L1035" t="str">
            <v>MUNICIPIO</v>
          </cell>
          <cell r="M1035" t="str">
            <v/>
          </cell>
        </row>
        <row r="1036">
          <cell r="C1036" t="str">
            <v>13268003</v>
          </cell>
          <cell r="D1036" t="str">
            <v>BOLÍVAR</v>
          </cell>
          <cell r="E1036" t="str">
            <v>EL PEÑÓN</v>
          </cell>
          <cell r="F1036" t="str">
            <v>BUENOS AIRES</v>
          </cell>
          <cell r="G1036" t="str">
            <v>CABECERA CORREGIMIENTO MUNICIPAL (C)</v>
          </cell>
          <cell r="H1036" t="str">
            <v>-73,9345042925</v>
          </cell>
          <cell r="J1036" t="str">
            <v>8,75045433286</v>
          </cell>
          <cell r="K1036" t="str">
            <v/>
          </cell>
          <cell r="L1036" t="str">
            <v>MUNICIPIO</v>
          </cell>
          <cell r="M1036" t="str">
            <v/>
          </cell>
        </row>
        <row r="1037">
          <cell r="C1037" t="str">
            <v>13268004</v>
          </cell>
          <cell r="D1037" t="str">
            <v>BOLÍVAR</v>
          </cell>
          <cell r="E1037" t="str">
            <v>EL PEÑÓN</v>
          </cell>
          <cell r="F1037" t="str">
            <v>CASTAÑAL</v>
          </cell>
          <cell r="G1037" t="str">
            <v>CABECERA CORREGIMIENTO MUNICIPAL (C)</v>
          </cell>
          <cell r="H1037" t="str">
            <v>-73,9114625903</v>
          </cell>
          <cell r="J1037" t="str">
            <v>8,86545321658</v>
          </cell>
          <cell r="K1037" t="str">
            <v/>
          </cell>
          <cell r="L1037" t="str">
            <v>MUNICIPIO</v>
          </cell>
          <cell r="M1037" t="str">
            <v/>
          </cell>
        </row>
        <row r="1038">
          <cell r="C1038" t="str">
            <v>13268006</v>
          </cell>
          <cell r="D1038" t="str">
            <v>BOLÍVAR</v>
          </cell>
          <cell r="E1038" t="str">
            <v>EL PEÑÓN</v>
          </cell>
          <cell r="F1038" t="str">
            <v>LA CHAPETONA</v>
          </cell>
          <cell r="G1038" t="str">
            <v>CABECERA CORREGIMIENTO MUNICIPAL (C)</v>
          </cell>
          <cell r="H1038" t="str">
            <v>-73,9678188856</v>
          </cell>
          <cell r="J1038" t="str">
            <v>8,89944425352</v>
          </cell>
          <cell r="K1038" t="str">
            <v/>
          </cell>
          <cell r="L1038" t="str">
            <v>MUNICIPIO</v>
          </cell>
          <cell r="M1038" t="str">
            <v/>
          </cell>
        </row>
        <row r="1039">
          <cell r="C1039" t="str">
            <v>13268008</v>
          </cell>
          <cell r="D1039" t="str">
            <v>BOLÍVAR</v>
          </cell>
          <cell r="E1039" t="str">
            <v>EL PEÑÓN</v>
          </cell>
          <cell r="F1039" t="str">
            <v>JAPÓN</v>
          </cell>
          <cell r="G1039" t="str">
            <v>CABECERA CORREGIMIENTO MUNICIPAL (C)</v>
          </cell>
          <cell r="H1039" t="str">
            <v>-73,9114625903</v>
          </cell>
          <cell r="J1039" t="str">
            <v>8,86545321658</v>
          </cell>
          <cell r="K1039" t="str">
            <v/>
          </cell>
          <cell r="L1039" t="str">
            <v>MUNICIPIO</v>
          </cell>
          <cell r="M1039" t="str">
            <v/>
          </cell>
        </row>
        <row r="1040">
          <cell r="C1040" t="str">
            <v>13268013</v>
          </cell>
          <cell r="D1040" t="str">
            <v>BOLÍVAR</v>
          </cell>
          <cell r="E1040" t="str">
            <v>EL PEÑÓN</v>
          </cell>
          <cell r="F1040" t="str">
            <v>LA HUMAREDA</v>
          </cell>
          <cell r="G1040" t="str">
            <v>CABECERA CORREGIMIENTO MUNICIPAL (C)</v>
          </cell>
          <cell r="H1040" t="str">
            <v>-73,9114625903</v>
          </cell>
          <cell r="J1040" t="str">
            <v>8,86545321658</v>
          </cell>
          <cell r="K1040" t="str">
            <v/>
          </cell>
          <cell r="L1040" t="str">
            <v>MUNICIPIO</v>
          </cell>
          <cell r="M1040" t="str">
            <v/>
          </cell>
        </row>
        <row r="1041">
          <cell r="C1041" t="str">
            <v>13268017</v>
          </cell>
          <cell r="D1041" t="str">
            <v>BOLÍVAR</v>
          </cell>
          <cell r="E1041" t="str">
            <v>EL PEÑÓN</v>
          </cell>
          <cell r="F1041" t="str">
            <v>PEÑONCITO</v>
          </cell>
          <cell r="G1041" t="str">
            <v>CABECERA CORREGIMIENTO MUNICIPAL (C)</v>
          </cell>
          <cell r="H1041" t="str">
            <v>-73,9286463303</v>
          </cell>
          <cell r="J1041" t="str">
            <v>8,97613128673</v>
          </cell>
          <cell r="K1041" t="str">
            <v/>
          </cell>
          <cell r="L1041" t="str">
            <v>MUNICIPIO</v>
          </cell>
          <cell r="M1041" t="str">
            <v/>
          </cell>
        </row>
        <row r="1042">
          <cell r="C1042" t="str">
            <v>13300000</v>
          </cell>
          <cell r="D1042" t="str">
            <v>BOLÍVAR</v>
          </cell>
          <cell r="E1042" t="str">
            <v>HATILLO DE LOBA</v>
          </cell>
          <cell r="F1042" t="str">
            <v>HATILLO DE LOBA</v>
          </cell>
          <cell r="G1042" t="str">
            <v>CABECERA MUNICIPAL (CM)</v>
          </cell>
          <cell r="H1042" t="str">
            <v>-74,0754398318</v>
          </cell>
          <cell r="J1042" t="str">
            <v>8,95590428022</v>
          </cell>
          <cell r="K1042" t="str">
            <v/>
          </cell>
          <cell r="L1042" t="str">
            <v>MUNICIPIO</v>
          </cell>
          <cell r="M1042" t="str">
            <v/>
          </cell>
        </row>
        <row r="1043">
          <cell r="C1043" t="str">
            <v>13300001</v>
          </cell>
          <cell r="D1043" t="str">
            <v>BOLÍVAR</v>
          </cell>
          <cell r="E1043" t="str">
            <v>HATILLO DE LOBA</v>
          </cell>
          <cell r="F1043" t="str">
            <v>EL POZÓN</v>
          </cell>
          <cell r="G1043" t="str">
            <v>CABECERA CORREGIMIENTO MUNICIPAL (C)</v>
          </cell>
          <cell r="H1043" t="str">
            <v>-74,400426143</v>
          </cell>
          <cell r="J1043" t="str">
            <v>8,99981418294</v>
          </cell>
          <cell r="K1043" t="str">
            <v/>
          </cell>
          <cell r="L1043" t="str">
            <v>MUNICIPIO</v>
          </cell>
          <cell r="M1043" t="str">
            <v/>
          </cell>
        </row>
        <row r="1044">
          <cell r="C1044" t="str">
            <v>13300002</v>
          </cell>
          <cell r="D1044" t="str">
            <v>BOLÍVAR</v>
          </cell>
          <cell r="E1044" t="str">
            <v>HATILLO DE LOBA</v>
          </cell>
          <cell r="F1044" t="str">
            <v>JUANA SÁNCHEZ</v>
          </cell>
          <cell r="G1044" t="str">
            <v>CABECERA CORREGIMIENTO MUNICIPAL (C)</v>
          </cell>
          <cell r="H1044" t="str">
            <v>-74,0245319724</v>
          </cell>
          <cell r="J1044" t="str">
            <v>8,96322856803</v>
          </cell>
          <cell r="K1044" t="str">
            <v/>
          </cell>
          <cell r="L1044" t="str">
            <v>MUNICIPIO</v>
          </cell>
          <cell r="M1044" t="str">
            <v/>
          </cell>
        </row>
        <row r="1045">
          <cell r="C1045" t="str">
            <v>13300003</v>
          </cell>
          <cell r="D1045" t="str">
            <v>BOLÍVAR</v>
          </cell>
          <cell r="E1045" t="str">
            <v>HATILLO DE LOBA</v>
          </cell>
          <cell r="F1045" t="str">
            <v>LA RIBONA</v>
          </cell>
          <cell r="G1045" t="str">
            <v>CABECERA CORREGIMIENTO MUNICIPAL (C)</v>
          </cell>
          <cell r="H1045" t="str">
            <v>-74,0893759366</v>
          </cell>
          <cell r="J1045" t="str">
            <v>8,98165597202</v>
          </cell>
          <cell r="K1045" t="str">
            <v/>
          </cell>
          <cell r="L1045" t="str">
            <v>MUNICIPIO</v>
          </cell>
          <cell r="M1045" t="str">
            <v/>
          </cell>
        </row>
        <row r="1046">
          <cell r="C1046" t="str">
            <v>13300004</v>
          </cell>
          <cell r="D1046" t="str">
            <v>BOLÍVAR</v>
          </cell>
          <cell r="E1046" t="str">
            <v>HATILLO DE LOBA</v>
          </cell>
          <cell r="F1046" t="str">
            <v>LA VICTORIA</v>
          </cell>
          <cell r="G1046" t="str">
            <v>CABECERA CORREGIMIENTO MUNICIPAL (C)</v>
          </cell>
          <cell r="H1046" t="str">
            <v>-74,2215352836</v>
          </cell>
          <cell r="J1046" t="str">
            <v>8,94870933834</v>
          </cell>
          <cell r="K1046" t="str">
            <v/>
          </cell>
          <cell r="L1046" t="str">
            <v>MUNICIPIO</v>
          </cell>
          <cell r="M1046" t="str">
            <v/>
          </cell>
        </row>
        <row r="1047">
          <cell r="C1047" t="str">
            <v>13300005</v>
          </cell>
          <cell r="D1047" t="str">
            <v>BOLÍVAR</v>
          </cell>
          <cell r="E1047" t="str">
            <v>HATILLO DE LOBA</v>
          </cell>
          <cell r="F1047" t="str">
            <v>PUEBLO NUEVO</v>
          </cell>
          <cell r="G1047" t="str">
            <v>CABECERA CORREGIMIENTO MUNICIPAL (C)</v>
          </cell>
          <cell r="H1047" t="str">
            <v>-74,3406251232</v>
          </cell>
          <cell r="J1047" t="str">
            <v>8,97146697808</v>
          </cell>
          <cell r="K1047" t="str">
            <v/>
          </cell>
          <cell r="L1047" t="str">
            <v>MUNICIPIO</v>
          </cell>
          <cell r="M1047" t="str">
            <v/>
          </cell>
        </row>
        <row r="1048">
          <cell r="C1048" t="str">
            <v>13300006</v>
          </cell>
          <cell r="D1048" t="str">
            <v>BOLÍVAR</v>
          </cell>
          <cell r="E1048" t="str">
            <v>HATILLO DE LOBA</v>
          </cell>
          <cell r="F1048" t="str">
            <v>SAN MIGUEL</v>
          </cell>
          <cell r="G1048" t="str">
            <v>CABECERA CORREGIMIENTO MUNICIPAL (C)</v>
          </cell>
          <cell r="H1048" t="str">
            <v>-73,9932564252</v>
          </cell>
          <cell r="J1048" t="str">
            <v>8,98234041883</v>
          </cell>
          <cell r="K1048" t="str">
            <v/>
          </cell>
          <cell r="L1048" t="str">
            <v>MUNICIPIO</v>
          </cell>
          <cell r="M1048" t="str">
            <v/>
          </cell>
        </row>
        <row r="1049">
          <cell r="C1049" t="str">
            <v>13300007</v>
          </cell>
          <cell r="D1049" t="str">
            <v>BOLÍVAR</v>
          </cell>
          <cell r="E1049" t="str">
            <v>HATILLO DE LOBA</v>
          </cell>
          <cell r="F1049" t="str">
            <v>CERRO DE LAS AGUADAS</v>
          </cell>
          <cell r="G1049" t="str">
            <v>CABECERA CORREGIMIENTO MUNICIPAL (C)</v>
          </cell>
          <cell r="H1049" t="str">
            <v>-74,0893759366</v>
          </cell>
          <cell r="J1049" t="str">
            <v>8,98165597202</v>
          </cell>
          <cell r="K1049" t="str">
            <v/>
          </cell>
          <cell r="L1049" t="str">
            <v>MUNICIPIO</v>
          </cell>
          <cell r="M1049" t="str">
            <v/>
          </cell>
        </row>
        <row r="1050">
          <cell r="C1050" t="str">
            <v>13300008</v>
          </cell>
          <cell r="D1050" t="str">
            <v>BOLÍVAR</v>
          </cell>
          <cell r="E1050" t="str">
            <v>HATILLO DE LOBA</v>
          </cell>
          <cell r="F1050" t="str">
            <v>LAS BRISAS</v>
          </cell>
          <cell r="G1050" t="str">
            <v>CABECERA CORREGIMIENTO MUNICIPAL (C)</v>
          </cell>
          <cell r="H1050" t="str">
            <v>-74,0893759366</v>
          </cell>
          <cell r="J1050" t="str">
            <v>8,98165597202</v>
          </cell>
          <cell r="K1050" t="str">
            <v/>
          </cell>
          <cell r="L1050" t="str">
            <v>MUNICIPIO</v>
          </cell>
          <cell r="M1050" t="str">
            <v/>
          </cell>
        </row>
        <row r="1051">
          <cell r="C1051" t="str">
            <v>13300009</v>
          </cell>
          <cell r="D1051" t="str">
            <v>BOLÍVAR</v>
          </cell>
          <cell r="E1051" t="str">
            <v>HATILLO DE LOBA</v>
          </cell>
          <cell r="F1051" t="str">
            <v>GUALI</v>
          </cell>
          <cell r="G1051" t="str">
            <v>CENTRO POBLADO (CP)</v>
          </cell>
          <cell r="H1051" t="str">
            <v>-74,0893759366</v>
          </cell>
          <cell r="J1051" t="str">
            <v>8,98165597202</v>
          </cell>
          <cell r="K1051" t="str">
            <v/>
          </cell>
          <cell r="L1051" t="str">
            <v>MUNICIPIO</v>
          </cell>
          <cell r="M1051" t="str">
            <v/>
          </cell>
        </row>
        <row r="1052">
          <cell r="C1052" t="str">
            <v>13300010</v>
          </cell>
          <cell r="D1052" t="str">
            <v>BOLÍVAR</v>
          </cell>
          <cell r="E1052" t="str">
            <v>HATILLO DE LOBA</v>
          </cell>
          <cell r="F1052" t="str">
            <v>LAS PALMAS</v>
          </cell>
          <cell r="G1052" t="str">
            <v>CASERÍO (CAS)</v>
          </cell>
          <cell r="H1052" t="str">
            <v>-74,1467603203143</v>
          </cell>
          <cell r="J1052" t="str">
            <v>8,9837747172255</v>
          </cell>
          <cell r="K1052" t="str">
            <v/>
          </cell>
          <cell r="L1052" t="str">
            <v>MUNICIPIO</v>
          </cell>
          <cell r="M1052" t="str">
            <v/>
          </cell>
        </row>
        <row r="1053">
          <cell r="C1053" t="str">
            <v>13430000</v>
          </cell>
          <cell r="D1053" t="str">
            <v>BOLÍVAR</v>
          </cell>
          <cell r="E1053" t="str">
            <v>MAGANGUÉ</v>
          </cell>
          <cell r="F1053" t="str">
            <v>MAGANGUÉ</v>
          </cell>
          <cell r="G1053" t="str">
            <v>CABECERA MUNICIPAL (CM)</v>
          </cell>
          <cell r="H1053" t="str">
            <v>-74,7556678557</v>
          </cell>
          <cell r="J1053" t="str">
            <v>9,24136746631</v>
          </cell>
          <cell r="K1053" t="str">
            <v/>
          </cell>
          <cell r="L1053" t="str">
            <v>MUNICIPIO</v>
          </cell>
          <cell r="M1053" t="str">
            <v/>
          </cell>
        </row>
        <row r="1054">
          <cell r="C1054" t="str">
            <v>13430001</v>
          </cell>
          <cell r="D1054" t="str">
            <v>BOLÍVAR</v>
          </cell>
          <cell r="E1054" t="str">
            <v>MAGANGUÉ</v>
          </cell>
          <cell r="F1054" t="str">
            <v>BARBOSA</v>
          </cell>
          <cell r="G1054" t="str">
            <v>CABECERA CORREGIMIENTO MUNICIPAL (C)</v>
          </cell>
          <cell r="H1054" t="str">
            <v>-74,6391409858</v>
          </cell>
          <cell r="J1054" t="str">
            <v>9,02577659605</v>
          </cell>
          <cell r="K1054" t="str">
            <v/>
          </cell>
          <cell r="L1054" t="str">
            <v>MUNICIPIO</v>
          </cell>
          <cell r="M1054" t="str">
            <v/>
          </cell>
        </row>
        <row r="1055">
          <cell r="C1055" t="str">
            <v>13430002</v>
          </cell>
          <cell r="D1055" t="str">
            <v>BOLÍVAR</v>
          </cell>
          <cell r="E1055" t="str">
            <v>MAGANGUÉ</v>
          </cell>
          <cell r="F1055" t="str">
            <v>BARRANCA DE YUCA</v>
          </cell>
          <cell r="G1055" t="str">
            <v>CABECERA CORREGIMIENTO MUNICIPAL (C)</v>
          </cell>
          <cell r="H1055" t="str">
            <v>-74,8530800309</v>
          </cell>
          <cell r="J1055" t="str">
            <v>9,17916117376</v>
          </cell>
          <cell r="K1055" t="str">
            <v/>
          </cell>
          <cell r="L1055" t="str">
            <v>MUNICIPIO</v>
          </cell>
          <cell r="M1055" t="str">
            <v/>
          </cell>
        </row>
        <row r="1056">
          <cell r="C1056" t="str">
            <v>13430003</v>
          </cell>
          <cell r="D1056" t="str">
            <v>BOLÍVAR</v>
          </cell>
          <cell r="E1056" t="str">
            <v>MAGANGUÉ</v>
          </cell>
          <cell r="F1056" t="str">
            <v>BETANIA</v>
          </cell>
          <cell r="G1056" t="str">
            <v>CABECERA CORREGIMIENTO MUNICIPAL (C)</v>
          </cell>
          <cell r="H1056" t="str">
            <v>-74,8210580891</v>
          </cell>
          <cell r="J1056" t="str">
            <v>9,38030957151</v>
          </cell>
          <cell r="K1056" t="str">
            <v/>
          </cell>
          <cell r="L1056" t="str">
            <v>MUNICIPIO</v>
          </cell>
          <cell r="M1056" t="str">
            <v/>
          </cell>
        </row>
        <row r="1057">
          <cell r="C1057" t="str">
            <v>13430004</v>
          </cell>
          <cell r="D1057" t="str">
            <v>BOLÍVAR</v>
          </cell>
          <cell r="E1057" t="str">
            <v>MAGANGUÉ</v>
          </cell>
          <cell r="F1057" t="str">
            <v>BOCA DE SAN ANTONIO</v>
          </cell>
          <cell r="G1057" t="str">
            <v>CABECERA CORREGIMIENTO MUNICIPAL (C)</v>
          </cell>
          <cell r="H1057" t="str">
            <v>-74,7627195656</v>
          </cell>
          <cell r="J1057" t="str">
            <v>9,04249611098</v>
          </cell>
          <cell r="K1057" t="str">
            <v/>
          </cell>
          <cell r="L1057" t="str">
            <v>MUNICIPIO</v>
          </cell>
          <cell r="M1057" t="str">
            <v/>
          </cell>
        </row>
        <row r="1058">
          <cell r="C1058" t="str">
            <v>13430006</v>
          </cell>
          <cell r="D1058" t="str">
            <v>BOLÍVAR</v>
          </cell>
          <cell r="E1058" t="str">
            <v>MAGANGUÉ</v>
          </cell>
          <cell r="F1058" t="str">
            <v>CASCAJAL</v>
          </cell>
          <cell r="G1058" t="str">
            <v>CABECERA CORREGIMIENTO MUNICIPAL (C)</v>
          </cell>
          <cell r="H1058" t="str">
            <v>-74,8045772555</v>
          </cell>
          <cell r="J1058" t="str">
            <v>9,31469542226</v>
          </cell>
          <cell r="K1058" t="str">
            <v/>
          </cell>
          <cell r="L1058" t="str">
            <v>MUNICIPIO</v>
          </cell>
          <cell r="M1058" t="str">
            <v/>
          </cell>
        </row>
        <row r="1059">
          <cell r="C1059" t="str">
            <v>13430007</v>
          </cell>
          <cell r="D1059" t="str">
            <v>BOLÍVAR</v>
          </cell>
          <cell r="E1059" t="str">
            <v>MAGANGUÉ</v>
          </cell>
          <cell r="F1059" t="str">
            <v>CEIBAL</v>
          </cell>
          <cell r="G1059" t="str">
            <v>CABECERA CORREGIMIENTO MUNICIPAL (C)</v>
          </cell>
          <cell r="H1059" t="str">
            <v>-74,8109920663</v>
          </cell>
          <cell r="J1059" t="str">
            <v>9,35487271216</v>
          </cell>
          <cell r="K1059" t="str">
            <v/>
          </cell>
          <cell r="L1059" t="str">
            <v>MUNICIPIO</v>
          </cell>
          <cell r="M1059" t="str">
            <v/>
          </cell>
        </row>
        <row r="1060">
          <cell r="C1060" t="str">
            <v>13430008</v>
          </cell>
          <cell r="D1060" t="str">
            <v>BOLÍVAR</v>
          </cell>
          <cell r="E1060" t="str">
            <v>MAGANGUÉ</v>
          </cell>
          <cell r="F1060" t="str">
            <v>COYONGAL</v>
          </cell>
          <cell r="G1060" t="str">
            <v>CABECERA CORREGIMIENTO MUNICIPAL (C)</v>
          </cell>
          <cell r="H1060" t="str">
            <v>-74,4905664822</v>
          </cell>
          <cell r="J1060" t="str">
            <v>8,91940825841</v>
          </cell>
          <cell r="K1060" t="str">
            <v/>
          </cell>
          <cell r="L1060" t="str">
            <v>MUNICIPIO</v>
          </cell>
          <cell r="M1060" t="str">
            <v/>
          </cell>
        </row>
        <row r="1061">
          <cell r="C1061" t="str">
            <v>13430009</v>
          </cell>
          <cell r="D1061" t="str">
            <v>BOLÍVAR</v>
          </cell>
          <cell r="E1061" t="str">
            <v>MAGANGUÉ</v>
          </cell>
          <cell r="F1061" t="str">
            <v>EL RETIRO</v>
          </cell>
          <cell r="G1061" t="str">
            <v>CABECERA CORREGIMIENTO MUNICIPAL (C)</v>
          </cell>
          <cell r="H1061" t="str">
            <v>-74,7351753768</v>
          </cell>
          <cell r="J1061" t="str">
            <v>9,16894688197</v>
          </cell>
          <cell r="K1061" t="str">
            <v/>
          </cell>
          <cell r="L1061" t="str">
            <v>MUNICIPIO</v>
          </cell>
          <cell r="M1061" t="str">
            <v/>
          </cell>
        </row>
        <row r="1062">
          <cell r="C1062" t="str">
            <v>13430010</v>
          </cell>
          <cell r="D1062" t="str">
            <v>BOLÍVAR</v>
          </cell>
          <cell r="E1062" t="str">
            <v>MAGANGUÉ</v>
          </cell>
          <cell r="F1062" t="str">
            <v>GUAZO</v>
          </cell>
          <cell r="G1062" t="str">
            <v>CABECERA CORREGIMIENTO MUNICIPAL (C)</v>
          </cell>
          <cell r="H1062" t="str">
            <v>-74,7372129764</v>
          </cell>
          <cell r="J1062" t="str">
            <v>9,15982479022</v>
          </cell>
          <cell r="K1062" t="str">
            <v/>
          </cell>
          <cell r="L1062" t="str">
            <v>MUNICIPIO</v>
          </cell>
          <cell r="M1062" t="str">
            <v/>
          </cell>
        </row>
        <row r="1063">
          <cell r="C1063" t="str">
            <v>13430011</v>
          </cell>
          <cell r="D1063" t="str">
            <v>BOLÍVAR</v>
          </cell>
          <cell r="E1063" t="str">
            <v>MAGANGUÉ</v>
          </cell>
          <cell r="F1063" t="str">
            <v>HENEQUÉN</v>
          </cell>
          <cell r="G1063" t="str">
            <v>CABECERA CORREGIMIENTO MUNICIPAL (C)</v>
          </cell>
          <cell r="H1063" t="str">
            <v>-74,8304930741</v>
          </cell>
          <cell r="J1063" t="str">
            <v>9,27119542664</v>
          </cell>
          <cell r="K1063" t="str">
            <v/>
          </cell>
          <cell r="L1063" t="str">
            <v>MUNICIPIO</v>
          </cell>
          <cell r="M1063" t="str">
            <v/>
          </cell>
        </row>
        <row r="1064">
          <cell r="C1064" t="str">
            <v>13430013</v>
          </cell>
          <cell r="D1064" t="str">
            <v>BOLÍVAR</v>
          </cell>
          <cell r="E1064" t="str">
            <v>MAGANGUÉ</v>
          </cell>
          <cell r="F1064" t="str">
            <v>JUAN ARIAS</v>
          </cell>
          <cell r="G1064" t="str">
            <v>CABECERA CORREGIMIENTO MUNICIPAL (C)</v>
          </cell>
          <cell r="H1064" t="str">
            <v>-74,922728693</v>
          </cell>
          <cell r="J1064" t="str">
            <v>9,32466829307</v>
          </cell>
          <cell r="K1064" t="str">
            <v/>
          </cell>
          <cell r="L1064" t="str">
            <v>MUNICIPIO</v>
          </cell>
          <cell r="M1064" t="str">
            <v/>
          </cell>
        </row>
        <row r="1065">
          <cell r="C1065" t="str">
            <v>13430014</v>
          </cell>
          <cell r="D1065" t="str">
            <v>BOLÍVAR</v>
          </cell>
          <cell r="E1065" t="str">
            <v>MAGANGUÉ</v>
          </cell>
          <cell r="F1065" t="str">
            <v>LA PASCUALA</v>
          </cell>
          <cell r="G1065" t="str">
            <v>CABECERA CORREGIMIENTO MUNICIPAL (C)</v>
          </cell>
          <cell r="H1065" t="str">
            <v>-74,813007951</v>
          </cell>
          <cell r="J1065" t="str">
            <v>9,39536208138</v>
          </cell>
          <cell r="K1065" t="str">
            <v/>
          </cell>
          <cell r="L1065" t="str">
            <v>MUNICIPIO</v>
          </cell>
          <cell r="M1065" t="str">
            <v/>
          </cell>
        </row>
        <row r="1066">
          <cell r="C1066" t="str">
            <v>13430015</v>
          </cell>
          <cell r="D1066" t="str">
            <v>BOLÍVAR</v>
          </cell>
          <cell r="E1066" t="str">
            <v>MAGANGUÉ</v>
          </cell>
          <cell r="F1066" t="str">
            <v>LA VENTURA</v>
          </cell>
          <cell r="G1066" t="str">
            <v>CABECERA CORREGIMIENTO MUNICIPAL (C)</v>
          </cell>
          <cell r="H1066" t="str">
            <v>-74,8808484741</v>
          </cell>
          <cell r="J1066" t="str">
            <v>9,22487854921</v>
          </cell>
          <cell r="K1066" t="str">
            <v/>
          </cell>
          <cell r="L1066" t="str">
            <v>MUNICIPIO</v>
          </cell>
          <cell r="M1066" t="str">
            <v/>
          </cell>
        </row>
        <row r="1067">
          <cell r="C1067" t="str">
            <v>13430016</v>
          </cell>
          <cell r="D1067" t="str">
            <v>BOLÍVAR</v>
          </cell>
          <cell r="E1067" t="str">
            <v>MAGANGUÉ</v>
          </cell>
          <cell r="F1067" t="str">
            <v>LAS BRISAS</v>
          </cell>
          <cell r="G1067" t="str">
            <v>CABECERA CORREGIMIENTO MUNICIPAL (C)</v>
          </cell>
          <cell r="H1067" t="str">
            <v>-74,7466155478</v>
          </cell>
          <cell r="J1067" t="str">
            <v>9,43137963149</v>
          </cell>
          <cell r="K1067" t="str">
            <v/>
          </cell>
          <cell r="L1067" t="str">
            <v>MUNICIPIO</v>
          </cell>
          <cell r="M1067" t="str">
            <v/>
          </cell>
        </row>
        <row r="1068">
          <cell r="C1068" t="str">
            <v>13430017</v>
          </cell>
          <cell r="D1068" t="str">
            <v>BOLÍVAR</v>
          </cell>
          <cell r="E1068" t="str">
            <v>MAGANGUÉ</v>
          </cell>
          <cell r="F1068" t="str">
            <v>MADRID</v>
          </cell>
          <cell r="G1068" t="str">
            <v>CABECERA CORREGIMIENTO MUNICIPAL (C)</v>
          </cell>
          <cell r="H1068" t="str">
            <v>-74,7478402716</v>
          </cell>
          <cell r="J1068" t="str">
            <v>9,19332331022</v>
          </cell>
          <cell r="K1068" t="str">
            <v/>
          </cell>
          <cell r="L1068" t="str">
            <v>MUNICIPIO</v>
          </cell>
          <cell r="M1068" t="str">
            <v/>
          </cell>
        </row>
        <row r="1069">
          <cell r="C1069" t="str">
            <v>13430018</v>
          </cell>
          <cell r="D1069" t="str">
            <v>BOLÍVAR</v>
          </cell>
          <cell r="E1069" t="str">
            <v>MAGANGUÉ</v>
          </cell>
          <cell r="F1069" t="str">
            <v>PALMARITO</v>
          </cell>
          <cell r="G1069" t="str">
            <v>CABECERA CORREGIMIENTO MUNICIPAL (C)</v>
          </cell>
          <cell r="H1069" t="str">
            <v>-74,6705223489</v>
          </cell>
          <cell r="J1069" t="str">
            <v>9,05527778644</v>
          </cell>
          <cell r="K1069" t="str">
            <v/>
          </cell>
          <cell r="L1069" t="str">
            <v>MUNICIPIO</v>
          </cell>
          <cell r="M1069" t="str">
            <v/>
          </cell>
        </row>
        <row r="1070">
          <cell r="C1070" t="str">
            <v>13430019</v>
          </cell>
          <cell r="D1070" t="str">
            <v>BOLÍVAR</v>
          </cell>
          <cell r="E1070" t="str">
            <v>MAGANGUÉ</v>
          </cell>
          <cell r="F1070" t="str">
            <v>PANSEGÜITA</v>
          </cell>
          <cell r="G1070" t="str">
            <v>CABECERA CORREGIMIENTO MUNICIPAL (C)</v>
          </cell>
          <cell r="H1070" t="str">
            <v>-74,7025543093</v>
          </cell>
          <cell r="J1070" t="str">
            <v>9,09027355944</v>
          </cell>
          <cell r="K1070" t="str">
            <v/>
          </cell>
          <cell r="L1070" t="str">
            <v>MUNICIPIO</v>
          </cell>
          <cell r="M1070" t="str">
            <v/>
          </cell>
        </row>
        <row r="1071">
          <cell r="C1071" t="str">
            <v>13430020</v>
          </cell>
          <cell r="D1071" t="str">
            <v>BOLÍVAR</v>
          </cell>
          <cell r="E1071" t="str">
            <v>MAGANGUÉ</v>
          </cell>
          <cell r="F1071" t="str">
            <v>PIÑALITO</v>
          </cell>
          <cell r="G1071" t="str">
            <v>CABECERA CORREGIMIENTO MUNICIPAL (C)</v>
          </cell>
          <cell r="H1071" t="str">
            <v>-74,796566692</v>
          </cell>
          <cell r="J1071" t="str">
            <v>9,13368112818</v>
          </cell>
          <cell r="K1071" t="str">
            <v/>
          </cell>
          <cell r="L1071" t="str">
            <v>MUNICIPIO</v>
          </cell>
          <cell r="M1071" t="str">
            <v/>
          </cell>
        </row>
        <row r="1072">
          <cell r="C1072" t="str">
            <v>13430021</v>
          </cell>
          <cell r="D1072" t="str">
            <v>BOLÍVAR</v>
          </cell>
          <cell r="E1072" t="str">
            <v>MAGANGUÉ</v>
          </cell>
          <cell r="F1072" t="str">
            <v>SAN RAFAEL DE CORTINA</v>
          </cell>
          <cell r="G1072" t="str">
            <v>CABECERA CORREGIMIENTO MUNICIPAL (C)</v>
          </cell>
          <cell r="H1072" t="str">
            <v>-74,7756122741</v>
          </cell>
          <cell r="J1072" t="str">
            <v>9,3052719271</v>
          </cell>
          <cell r="K1072" t="str">
            <v/>
          </cell>
          <cell r="L1072" t="str">
            <v>MUNICIPIO</v>
          </cell>
          <cell r="M1072" t="str">
            <v/>
          </cell>
        </row>
        <row r="1073">
          <cell r="C1073" t="str">
            <v>13430022</v>
          </cell>
          <cell r="D1073" t="str">
            <v>BOLÍVAR</v>
          </cell>
          <cell r="E1073" t="str">
            <v>MAGANGUÉ</v>
          </cell>
          <cell r="F1073" t="str">
            <v>SAN JOSÉ DE LAS MARTAS</v>
          </cell>
          <cell r="G1073" t="str">
            <v>CABECERA CORREGIMIENTO MUNICIPAL (C)</v>
          </cell>
          <cell r="H1073" t="str">
            <v>-74,5482302129</v>
          </cell>
          <cell r="J1073" t="str">
            <v>8,99163151274</v>
          </cell>
          <cell r="K1073" t="str">
            <v/>
          </cell>
          <cell r="L1073" t="str">
            <v>MUNICIPIO</v>
          </cell>
          <cell r="M1073" t="str">
            <v/>
          </cell>
        </row>
        <row r="1074">
          <cell r="C1074" t="str">
            <v>13430023</v>
          </cell>
          <cell r="D1074" t="str">
            <v>BOLÍVAR</v>
          </cell>
          <cell r="E1074" t="str">
            <v>MAGANGUÉ</v>
          </cell>
          <cell r="F1074" t="str">
            <v>SAN SEBASTIÁN DE BUENAVISTA</v>
          </cell>
          <cell r="G1074" t="str">
            <v>CABECERA CORREGIMIENTO MUNICIPAL (C)</v>
          </cell>
          <cell r="H1074" t="str">
            <v>-74,5867279829</v>
          </cell>
          <cell r="J1074" t="str">
            <v>8,99261335751</v>
          </cell>
          <cell r="K1074" t="str">
            <v/>
          </cell>
          <cell r="L1074" t="str">
            <v>MUNICIPIO</v>
          </cell>
          <cell r="M1074" t="str">
            <v/>
          </cell>
        </row>
        <row r="1075">
          <cell r="C1075" t="str">
            <v>13430024</v>
          </cell>
          <cell r="D1075" t="str">
            <v>BOLÍVAR</v>
          </cell>
          <cell r="E1075" t="str">
            <v>MAGANGUÉ</v>
          </cell>
          <cell r="F1075" t="str">
            <v>SANTA FE</v>
          </cell>
          <cell r="G1075" t="str">
            <v>CABECERA CORREGIMIENTO MUNICIPAL (C)</v>
          </cell>
          <cell r="H1075" t="str">
            <v>-74,7132759236</v>
          </cell>
          <cell r="J1075" t="str">
            <v>9,29999651938</v>
          </cell>
          <cell r="K1075" t="str">
            <v/>
          </cell>
          <cell r="L1075" t="str">
            <v>MUNICIPIO</v>
          </cell>
          <cell r="M1075" t="str">
            <v/>
          </cell>
        </row>
        <row r="1076">
          <cell r="C1076" t="str">
            <v>13430025</v>
          </cell>
          <cell r="D1076" t="str">
            <v>BOLÍVAR</v>
          </cell>
          <cell r="E1076" t="str">
            <v>MAGANGUÉ</v>
          </cell>
          <cell r="F1076" t="str">
            <v>SANTA LUCÍA</v>
          </cell>
          <cell r="G1076" t="str">
            <v>CABECERA CORREGIMIENTO MUNICIPAL (C)</v>
          </cell>
          <cell r="H1076" t="str">
            <v>-74,7099528324</v>
          </cell>
          <cell r="J1076" t="str">
            <v>9,31947996554</v>
          </cell>
          <cell r="K1076" t="str">
            <v/>
          </cell>
          <cell r="L1076" t="str">
            <v>MUNICIPIO</v>
          </cell>
          <cell r="M1076" t="str">
            <v/>
          </cell>
        </row>
        <row r="1077">
          <cell r="C1077" t="str">
            <v>13430026</v>
          </cell>
          <cell r="D1077" t="str">
            <v>BOLÍVAR</v>
          </cell>
          <cell r="E1077" t="str">
            <v>MAGANGUÉ</v>
          </cell>
          <cell r="F1077" t="str">
            <v>SANTA MÓNICA</v>
          </cell>
          <cell r="G1077" t="str">
            <v>CABECERA CORREGIMIENTO MUNICIPAL (C)</v>
          </cell>
          <cell r="H1077" t="str">
            <v>-74,4748279645</v>
          </cell>
          <cell r="J1077" t="str">
            <v>8,82478979301</v>
          </cell>
          <cell r="K1077" t="str">
            <v/>
          </cell>
          <cell r="L1077" t="str">
            <v>MUNICIPIO</v>
          </cell>
          <cell r="M1077" t="str">
            <v/>
          </cell>
        </row>
        <row r="1078">
          <cell r="C1078" t="str">
            <v>13430027</v>
          </cell>
          <cell r="D1078" t="str">
            <v>BOLÍVAR</v>
          </cell>
          <cell r="E1078" t="str">
            <v>MAGANGUÉ</v>
          </cell>
          <cell r="F1078" t="str">
            <v>SANTA PABLA</v>
          </cell>
          <cell r="G1078" t="str">
            <v>CABECERA CORREGIMIENTO MUNICIPAL (C)</v>
          </cell>
          <cell r="H1078" t="str">
            <v>-74,4673031164</v>
          </cell>
          <cell r="J1078" t="str">
            <v>8,84687134134</v>
          </cell>
          <cell r="K1078" t="str">
            <v/>
          </cell>
          <cell r="L1078" t="str">
            <v>MUNICIPIO</v>
          </cell>
          <cell r="M1078" t="str">
            <v/>
          </cell>
        </row>
        <row r="1079">
          <cell r="C1079" t="str">
            <v>13430028</v>
          </cell>
          <cell r="D1079" t="str">
            <v>BOLÍVAR</v>
          </cell>
          <cell r="E1079" t="str">
            <v>MAGANGUÉ</v>
          </cell>
          <cell r="F1079" t="str">
            <v>SITIO NUEVO</v>
          </cell>
          <cell r="G1079" t="str">
            <v>CABECERA CORREGIMIENTO MUNICIPAL (C)</v>
          </cell>
          <cell r="H1079" t="str">
            <v>-74,6072249369</v>
          </cell>
          <cell r="J1079" t="str">
            <v>9,01556881915</v>
          </cell>
          <cell r="K1079" t="str">
            <v/>
          </cell>
          <cell r="L1079" t="str">
            <v>MUNICIPIO</v>
          </cell>
          <cell r="M1079" t="str">
            <v/>
          </cell>
        </row>
        <row r="1080">
          <cell r="C1080" t="str">
            <v>13430029</v>
          </cell>
          <cell r="D1080" t="str">
            <v>BOLÍVAR</v>
          </cell>
          <cell r="E1080" t="str">
            <v>MAGANGUÉ</v>
          </cell>
          <cell r="F1080" t="str">
            <v>PUERTO KENNEDY</v>
          </cell>
          <cell r="G1080" t="str">
            <v>CABECERA CORREGIMIENTO MUNICIPAL (C)</v>
          </cell>
          <cell r="H1080" t="str">
            <v>-74,7124636757</v>
          </cell>
          <cell r="J1080" t="str">
            <v>9,34254315487</v>
          </cell>
          <cell r="K1080" t="str">
            <v/>
          </cell>
          <cell r="L1080" t="str">
            <v>MUNICIPIO</v>
          </cell>
          <cell r="M1080" t="str">
            <v/>
          </cell>
        </row>
        <row r="1081">
          <cell r="C1081" t="str">
            <v>13430030</v>
          </cell>
          <cell r="D1081" t="str">
            <v>BOLÍVAR</v>
          </cell>
          <cell r="E1081" t="str">
            <v>MAGANGUÉ</v>
          </cell>
          <cell r="F1081" t="str">
            <v>TACALOA</v>
          </cell>
          <cell r="G1081" t="str">
            <v>CABECERA CORREGIMIENTO MUNICIPAL (C)</v>
          </cell>
          <cell r="H1081" t="str">
            <v>-74,7558742002</v>
          </cell>
          <cell r="J1081" t="str">
            <v>9,41345210411</v>
          </cell>
          <cell r="K1081" t="str">
            <v/>
          </cell>
          <cell r="L1081" t="str">
            <v>MUNICIPIO</v>
          </cell>
          <cell r="M1081" t="str">
            <v/>
          </cell>
        </row>
        <row r="1082">
          <cell r="C1082" t="str">
            <v>13430031</v>
          </cell>
          <cell r="D1082" t="str">
            <v>BOLÍVAR</v>
          </cell>
          <cell r="E1082" t="str">
            <v>MAGANGUÉ</v>
          </cell>
          <cell r="F1082" t="str">
            <v>TACASALUMA</v>
          </cell>
          <cell r="G1082" t="str">
            <v>CABECERA CORREGIMIENTO MUNICIPAL (C)</v>
          </cell>
          <cell r="H1082" t="str">
            <v>-74,8020845766</v>
          </cell>
          <cell r="J1082" t="str">
            <v>9,10628032747</v>
          </cell>
          <cell r="K1082" t="str">
            <v/>
          </cell>
          <cell r="L1082" t="str">
            <v>MUNICIPIO</v>
          </cell>
          <cell r="M1082" t="str">
            <v/>
          </cell>
        </row>
        <row r="1083">
          <cell r="C1083" t="str">
            <v>13430032</v>
          </cell>
          <cell r="D1083" t="str">
            <v>BOLÍVAR</v>
          </cell>
          <cell r="E1083" t="str">
            <v>MAGANGUÉ</v>
          </cell>
          <cell r="F1083" t="str">
            <v>TOLÚ</v>
          </cell>
          <cell r="G1083" t="str">
            <v>CABECERA CORREGIMIENTO MUNICIPAL (C)</v>
          </cell>
          <cell r="H1083" t="str">
            <v>-74,5322973135</v>
          </cell>
          <cell r="J1083" t="str">
            <v>8,96606314293</v>
          </cell>
          <cell r="K1083" t="str">
            <v/>
          </cell>
          <cell r="L1083" t="str">
            <v>MUNICIPIO</v>
          </cell>
          <cell r="M1083" t="str">
            <v/>
          </cell>
        </row>
        <row r="1084">
          <cell r="C1084" t="str">
            <v>13430036</v>
          </cell>
          <cell r="D1084" t="str">
            <v>BOLÍVAR</v>
          </cell>
          <cell r="E1084" t="str">
            <v>MAGANGUÉ</v>
          </cell>
          <cell r="F1084" t="str">
            <v>PLAYA DE LAS FLORES</v>
          </cell>
          <cell r="G1084" t="str">
            <v>CABECERA CORREGIMIENTO MUNICIPAL (C)</v>
          </cell>
          <cell r="H1084" t="str">
            <v>-74,8286091711</v>
          </cell>
          <cell r="J1084" t="str">
            <v>9,24675911697</v>
          </cell>
          <cell r="K1084" t="str">
            <v/>
          </cell>
          <cell r="L1084" t="str">
            <v>MUNICIPIO</v>
          </cell>
          <cell r="M1084" t="str">
            <v/>
          </cell>
        </row>
        <row r="1085">
          <cell r="C1085" t="str">
            <v>13430038</v>
          </cell>
          <cell r="D1085" t="str">
            <v>BOLÍVAR</v>
          </cell>
          <cell r="E1085" t="str">
            <v>MAGANGUÉ</v>
          </cell>
          <cell r="F1085" t="str">
            <v>EL CUATRO</v>
          </cell>
          <cell r="G1085" t="str">
            <v>CABECERA CORREGIMIENTO MUNICIPAL (C)</v>
          </cell>
          <cell r="H1085" t="str">
            <v>-74,8734058669</v>
          </cell>
          <cell r="J1085" t="str">
            <v>9,30972812156</v>
          </cell>
          <cell r="K1085" t="str">
            <v/>
          </cell>
          <cell r="L1085" t="str">
            <v>MUNICIPIO</v>
          </cell>
          <cell r="M1085" t="str">
            <v/>
          </cell>
        </row>
        <row r="1086">
          <cell r="C1086" t="str">
            <v>13430039</v>
          </cell>
          <cell r="D1086" t="str">
            <v>BOLÍVAR</v>
          </cell>
          <cell r="E1086" t="str">
            <v>MAGANGUÉ</v>
          </cell>
          <cell r="F1086" t="str">
            <v>BOCA DE GUAMAL</v>
          </cell>
          <cell r="G1086" t="str">
            <v>CABECERA CORREGIMIENTO MUNICIPAL (C)</v>
          </cell>
          <cell r="H1086" t="str">
            <v>-74,8286091711</v>
          </cell>
          <cell r="J1086" t="str">
            <v>9,24675911697</v>
          </cell>
          <cell r="K1086" t="str">
            <v/>
          </cell>
          <cell r="L1086" t="str">
            <v>MUNICIPIO</v>
          </cell>
          <cell r="M1086" t="str">
            <v/>
          </cell>
        </row>
        <row r="1087">
          <cell r="C1087" t="str">
            <v>13430040</v>
          </cell>
          <cell r="D1087" t="str">
            <v>BOLÍVAR</v>
          </cell>
          <cell r="E1087" t="str">
            <v>MAGANGUÉ</v>
          </cell>
          <cell r="F1087" t="str">
            <v>TRES PUNTAS</v>
          </cell>
          <cell r="G1087" t="str">
            <v>CABECERA CORREGIMIENTO MUNICIPAL (C)</v>
          </cell>
          <cell r="H1087" t="str">
            <v>-74,8941751162</v>
          </cell>
          <cell r="J1087" t="str">
            <v>9,18860143698</v>
          </cell>
          <cell r="K1087" t="str">
            <v/>
          </cell>
          <cell r="L1087" t="str">
            <v>MUNICIPIO</v>
          </cell>
          <cell r="M1087" t="str">
            <v/>
          </cell>
        </row>
        <row r="1088">
          <cell r="C1088" t="str">
            <v>13430041</v>
          </cell>
          <cell r="D1088" t="str">
            <v>BOLÍVAR</v>
          </cell>
          <cell r="E1088" t="str">
            <v>MAGANGUÉ</v>
          </cell>
          <cell r="F1088" t="str">
            <v>EMAUS</v>
          </cell>
          <cell r="G1088" t="str">
            <v>CABECERA CORREGIMIENTO MUNICIPAL (C)</v>
          </cell>
          <cell r="H1088" t="str">
            <v>-74,9104523504</v>
          </cell>
          <cell r="J1088" t="str">
            <v>9,28370671263</v>
          </cell>
          <cell r="K1088" t="str">
            <v/>
          </cell>
          <cell r="L1088" t="str">
            <v>MUNICIPIO</v>
          </cell>
          <cell r="M1088" t="str">
            <v/>
          </cell>
        </row>
        <row r="1089">
          <cell r="C1089" t="str">
            <v>13430047</v>
          </cell>
          <cell r="D1089" t="str">
            <v>BOLÍVAR</v>
          </cell>
          <cell r="E1089" t="str">
            <v>MAGANGUÉ</v>
          </cell>
          <cell r="F1089" t="str">
            <v>PUERTO NARIÑO</v>
          </cell>
          <cell r="G1089" t="str">
            <v>CABECERA CORREGIMIENTO MUNICIPAL (C)</v>
          </cell>
          <cell r="H1089" t="str">
            <v>-74,7378653905</v>
          </cell>
          <cell r="J1089" t="str">
            <v>9,1993180629</v>
          </cell>
          <cell r="K1089" t="str">
            <v/>
          </cell>
          <cell r="L1089" t="str">
            <v>MUNICIPIO</v>
          </cell>
          <cell r="M1089" t="str">
            <v/>
          </cell>
        </row>
        <row r="1090">
          <cell r="C1090" t="str">
            <v>13430048</v>
          </cell>
          <cell r="D1090" t="str">
            <v>BOLÍVAR</v>
          </cell>
          <cell r="E1090" t="str">
            <v>MAGANGUÉ</v>
          </cell>
          <cell r="F1090" t="str">
            <v>PUNTA DE CARTAGENA</v>
          </cell>
          <cell r="G1090" t="str">
            <v>CABECERA CORREGIMIENTO MUNICIPAL (C)</v>
          </cell>
          <cell r="H1090" t="str">
            <v>-74,4732117655</v>
          </cell>
          <cell r="J1090" t="str">
            <v>8,88593620643</v>
          </cell>
          <cell r="K1090" t="str">
            <v/>
          </cell>
          <cell r="L1090" t="str">
            <v>MUNICIPIO</v>
          </cell>
          <cell r="M1090" t="str">
            <v/>
          </cell>
        </row>
        <row r="1091">
          <cell r="C1091" t="str">
            <v>13430049</v>
          </cell>
          <cell r="D1091" t="str">
            <v>BOLÍVAR</v>
          </cell>
          <cell r="E1091" t="str">
            <v>MAGANGUÉ</v>
          </cell>
          <cell r="F1091" t="str">
            <v>ROMA</v>
          </cell>
          <cell r="G1091" t="str">
            <v>CABECERA CORREGIMIENTO MUNICIPAL (C)</v>
          </cell>
          <cell r="H1091" t="str">
            <v>-74,7477821847672</v>
          </cell>
          <cell r="J1091" t="str">
            <v>9,1673234833276</v>
          </cell>
          <cell r="K1091" t="str">
            <v/>
          </cell>
          <cell r="L1091" t="str">
            <v>MUNICIPIO</v>
          </cell>
          <cell r="M1091" t="str">
            <v/>
          </cell>
        </row>
        <row r="1092">
          <cell r="C1092" t="str">
            <v>13430051</v>
          </cell>
          <cell r="D1092" t="str">
            <v>BOLÍVAR</v>
          </cell>
          <cell r="E1092" t="str">
            <v>MAGANGUÉ</v>
          </cell>
          <cell r="F1092" t="str">
            <v>SAN ANTOÑITO</v>
          </cell>
          <cell r="G1092" t="str">
            <v>CABECERA CORREGIMIENTO MUNICIPAL (C)</v>
          </cell>
          <cell r="H1092" t="str">
            <v>-74,8341988915</v>
          </cell>
          <cell r="J1092" t="str">
            <v>9,13567089295</v>
          </cell>
          <cell r="K1092" t="str">
            <v/>
          </cell>
          <cell r="L1092" t="str">
            <v>MUNICIPIO</v>
          </cell>
          <cell r="M1092" t="str">
            <v/>
          </cell>
        </row>
        <row r="1093">
          <cell r="C1093" t="str">
            <v>13430052</v>
          </cell>
          <cell r="D1093" t="str">
            <v>BOLÍVAR</v>
          </cell>
          <cell r="E1093" t="str">
            <v>MAGANGUÉ</v>
          </cell>
          <cell r="F1093" t="str">
            <v>SANTA COITA</v>
          </cell>
          <cell r="G1093" t="str">
            <v>CABECERA CORREGIMIENTO MUNICIPAL (C)</v>
          </cell>
          <cell r="H1093" t="str">
            <v>-74,521825211</v>
          </cell>
          <cell r="J1093" t="str">
            <v>8,95146749605</v>
          </cell>
          <cell r="K1093" t="str">
            <v/>
          </cell>
          <cell r="L1093" t="str">
            <v>MUNICIPIO</v>
          </cell>
          <cell r="M1093" t="str">
            <v/>
          </cell>
        </row>
        <row r="1094">
          <cell r="C1094" t="str">
            <v>13430053</v>
          </cell>
          <cell r="D1094" t="str">
            <v>BOLÍVAR</v>
          </cell>
          <cell r="E1094" t="str">
            <v>MAGANGUÉ</v>
          </cell>
          <cell r="F1094" t="str">
            <v>FLORENCIA</v>
          </cell>
          <cell r="G1094" t="str">
            <v>CABECERA CORREGIMIENTO MUNICIPAL (C)</v>
          </cell>
          <cell r="H1094" t="str">
            <v>-74,8890287902</v>
          </cell>
          <cell r="J1094" t="str">
            <v>9,31192591464</v>
          </cell>
          <cell r="K1094" t="str">
            <v/>
          </cell>
          <cell r="L1094" t="str">
            <v>MUNICIPIO</v>
          </cell>
          <cell r="M1094" t="str">
            <v/>
          </cell>
        </row>
        <row r="1095">
          <cell r="C1095" t="str">
            <v>13433000</v>
          </cell>
          <cell r="D1095" t="str">
            <v>BOLÍVAR</v>
          </cell>
          <cell r="E1095" t="str">
            <v>MAHATES</v>
          </cell>
          <cell r="F1095" t="str">
            <v>MAHATES</v>
          </cell>
          <cell r="G1095" t="str">
            <v>CABECERA MUNICIPAL (CM)</v>
          </cell>
          <cell r="H1095" t="str">
            <v>-75,1906885946</v>
          </cell>
          <cell r="J1095" t="str">
            <v>10,2331675046</v>
          </cell>
          <cell r="K1095" t="str">
            <v/>
          </cell>
          <cell r="L1095" t="str">
            <v>MUNICIPIO</v>
          </cell>
          <cell r="M1095" t="str">
            <v/>
          </cell>
        </row>
        <row r="1096">
          <cell r="C1096" t="str">
            <v>13433001</v>
          </cell>
          <cell r="D1096" t="str">
            <v>BOLÍVAR</v>
          </cell>
          <cell r="E1096" t="str">
            <v>MAHATES</v>
          </cell>
          <cell r="F1096" t="str">
            <v>EVITAR</v>
          </cell>
          <cell r="G1096" t="str">
            <v>CABECERA CORREGIMIENTO MUNICIPAL (C)</v>
          </cell>
          <cell r="H1096" t="str">
            <v>-75,1610569081</v>
          </cell>
          <cell r="J1096" t="str">
            <v>10,2723862051</v>
          </cell>
          <cell r="K1096" t="str">
            <v/>
          </cell>
          <cell r="L1096" t="str">
            <v>MUNICIPIO</v>
          </cell>
          <cell r="M1096" t="str">
            <v/>
          </cell>
        </row>
        <row r="1097">
          <cell r="C1097" t="str">
            <v>13433002</v>
          </cell>
          <cell r="D1097" t="str">
            <v>BOLÍVAR</v>
          </cell>
          <cell r="E1097" t="str">
            <v>MAHATES</v>
          </cell>
          <cell r="F1097" t="str">
            <v>GAMERO</v>
          </cell>
          <cell r="G1097" t="str">
            <v>CABECERA CORREGIMIENTO MUNICIPAL (C)</v>
          </cell>
          <cell r="H1097" t="str">
            <v>-75,2110824789</v>
          </cell>
          <cell r="J1097" t="str">
            <v>10,2065817451</v>
          </cell>
          <cell r="K1097" t="str">
            <v/>
          </cell>
          <cell r="L1097" t="str">
            <v>MUNICIPIO</v>
          </cell>
          <cell r="M1097" t="str">
            <v/>
          </cell>
        </row>
        <row r="1098">
          <cell r="C1098" t="str">
            <v>13433003</v>
          </cell>
          <cell r="D1098" t="str">
            <v>BOLÍVAR</v>
          </cell>
          <cell r="E1098" t="str">
            <v>MAHATES</v>
          </cell>
          <cell r="F1098" t="str">
            <v>MALAGANA</v>
          </cell>
          <cell r="G1098" t="str">
            <v>CABECERA CORREGIMIENTO MUNICIPAL (C)</v>
          </cell>
          <cell r="H1098" t="str">
            <v>-75,2291001925</v>
          </cell>
          <cell r="J1098" t="str">
            <v>10,1393254719</v>
          </cell>
          <cell r="K1098" t="str">
            <v/>
          </cell>
          <cell r="L1098" t="str">
            <v>MUNICIPIO</v>
          </cell>
          <cell r="M1098" t="str">
            <v/>
          </cell>
        </row>
        <row r="1099">
          <cell r="C1099" t="str">
            <v>13433004</v>
          </cell>
          <cell r="D1099" t="str">
            <v>BOLÍVAR</v>
          </cell>
          <cell r="E1099" t="str">
            <v>MAHATES</v>
          </cell>
          <cell r="F1099" t="str">
            <v>SAN BASILIO DE PALENQUE</v>
          </cell>
          <cell r="G1099" t="str">
            <v>CABECERA CORREGIMIENTO MUNICIPAL (C)</v>
          </cell>
          <cell r="H1099" t="str">
            <v>-75,1983381257</v>
          </cell>
          <cell r="J1099" t="str">
            <v>10,1042460026</v>
          </cell>
          <cell r="K1099" t="str">
            <v/>
          </cell>
          <cell r="L1099" t="str">
            <v>MUNICIPIO</v>
          </cell>
          <cell r="M1099" t="str">
            <v/>
          </cell>
        </row>
        <row r="1100">
          <cell r="C1100" t="str">
            <v>13433005</v>
          </cell>
          <cell r="D1100" t="str">
            <v>BOLÍVAR</v>
          </cell>
          <cell r="E1100" t="str">
            <v>MAHATES</v>
          </cell>
          <cell r="F1100" t="str">
            <v>SAN JOAQUÍN</v>
          </cell>
          <cell r="G1100" t="str">
            <v>CABECERA CORREGIMIENTO MUNICIPAL (C)</v>
          </cell>
          <cell r="H1100" t="str">
            <v>-75,1091174699</v>
          </cell>
          <cell r="J1100" t="str">
            <v>10,1610553028</v>
          </cell>
          <cell r="K1100" t="str">
            <v/>
          </cell>
          <cell r="L1100" t="str">
            <v>MUNICIPIO</v>
          </cell>
          <cell r="M1100" t="str">
            <v/>
          </cell>
        </row>
        <row r="1101">
          <cell r="C1101" t="str">
            <v>13433009</v>
          </cell>
          <cell r="D1101" t="str">
            <v>BOLÍVAR</v>
          </cell>
          <cell r="E1101" t="str">
            <v>MAHATES</v>
          </cell>
          <cell r="F1101" t="str">
            <v>MANDINGA</v>
          </cell>
          <cell r="G1101" t="str">
            <v>CABECERA CORREGIMIENTO MUNICIPAL (C)</v>
          </cell>
          <cell r="H1101" t="str">
            <v>-75,1385164772</v>
          </cell>
          <cell r="J1101" t="str">
            <v>10,1416767473</v>
          </cell>
          <cell r="K1101" t="str">
            <v/>
          </cell>
          <cell r="L1101" t="str">
            <v>MUNICIPIO</v>
          </cell>
          <cell r="M1101" t="str">
            <v/>
          </cell>
        </row>
        <row r="1102">
          <cell r="C1102" t="str">
            <v>13433010</v>
          </cell>
          <cell r="D1102" t="str">
            <v>BOLÍVAR</v>
          </cell>
          <cell r="E1102" t="str">
            <v>MAHATES</v>
          </cell>
          <cell r="F1102" t="str">
            <v>CRUZ DEL VIZO</v>
          </cell>
          <cell r="G1102" t="str">
            <v>CASERÍO (CAS)</v>
          </cell>
          <cell r="H1102" t="str">
            <v>-75,2436025299</v>
          </cell>
          <cell r="J1102" t="str">
            <v>10,1347260874</v>
          </cell>
          <cell r="K1102" t="str">
            <v/>
          </cell>
          <cell r="L1102" t="str">
            <v>MUNICIPIO</v>
          </cell>
          <cell r="M1102" t="str">
            <v/>
          </cell>
        </row>
        <row r="1103">
          <cell r="C1103" t="str">
            <v>13433011</v>
          </cell>
          <cell r="D1103" t="str">
            <v>BOLÍVAR</v>
          </cell>
          <cell r="E1103" t="str">
            <v>MAHATES</v>
          </cell>
          <cell r="F1103" t="str">
            <v>LA MANGA</v>
          </cell>
          <cell r="G1103" t="str">
            <v>CABECERA CORREGIMIENTO MUNICIPAL (C)</v>
          </cell>
          <cell r="H1103" t="str">
            <v>-75,1817463204367</v>
          </cell>
          <cell r="J1103" t="str">
            <v>10,1763874806013</v>
          </cell>
          <cell r="K1103" t="str">
            <v/>
          </cell>
          <cell r="L1103" t="str">
            <v>MUNICIPIO</v>
          </cell>
          <cell r="M1103" t="str">
            <v/>
          </cell>
        </row>
        <row r="1104">
          <cell r="C1104" t="str">
            <v>13440000</v>
          </cell>
          <cell r="D1104" t="str">
            <v>BOLÍVAR</v>
          </cell>
          <cell r="E1104" t="str">
            <v>MARGARITA</v>
          </cell>
          <cell r="F1104" t="str">
            <v>MARGARITA</v>
          </cell>
          <cell r="G1104" t="str">
            <v>CABECERA MUNICIPAL (CM)</v>
          </cell>
          <cell r="H1104" t="str">
            <v>-74,293740633</v>
          </cell>
          <cell r="J1104" t="str">
            <v>9,15914023623</v>
          </cell>
          <cell r="K1104" t="str">
            <v/>
          </cell>
          <cell r="L1104" t="str">
            <v>MUNICIPIO</v>
          </cell>
          <cell r="M1104" t="str">
            <v/>
          </cell>
        </row>
        <row r="1105">
          <cell r="C1105" t="str">
            <v>13440001</v>
          </cell>
          <cell r="D1105" t="str">
            <v>BOLÍVAR</v>
          </cell>
          <cell r="E1105" t="str">
            <v>MARGARITA</v>
          </cell>
          <cell r="F1105" t="str">
            <v>BOTÓN DE LEIVA</v>
          </cell>
          <cell r="G1105" t="str">
            <v>CABECERA CORREGIMIENTO MUNICIPAL (C)</v>
          </cell>
          <cell r="H1105" t="str">
            <v>-74,2537373632</v>
          </cell>
          <cell r="J1105" t="str">
            <v>9,15319572576</v>
          </cell>
          <cell r="K1105" t="str">
            <v/>
          </cell>
          <cell r="L1105" t="str">
            <v>MUNICIPIO</v>
          </cell>
          <cell r="M1105" t="str">
            <v/>
          </cell>
        </row>
        <row r="1106">
          <cell r="C1106" t="str">
            <v>13440002</v>
          </cell>
          <cell r="D1106" t="str">
            <v>BOLÍVAR</v>
          </cell>
          <cell r="E1106" t="str">
            <v>MARGARITA</v>
          </cell>
          <cell r="F1106" t="str">
            <v>CANTERA</v>
          </cell>
          <cell r="G1106" t="str">
            <v>CABECERA CORREGIMIENTO MUNICIPAL (C)</v>
          </cell>
          <cell r="H1106" t="str">
            <v>-74,1647048179</v>
          </cell>
          <cell r="J1106" t="str">
            <v>9,06684603946</v>
          </cell>
          <cell r="K1106" t="str">
            <v/>
          </cell>
          <cell r="L1106" t="str">
            <v>MUNICIPIO</v>
          </cell>
          <cell r="M1106" t="str">
            <v/>
          </cell>
        </row>
        <row r="1107">
          <cell r="C1107" t="str">
            <v>13440003</v>
          </cell>
          <cell r="D1107" t="str">
            <v>BOLÍVAR</v>
          </cell>
          <cell r="E1107" t="str">
            <v>MARGARITA</v>
          </cell>
          <cell r="F1107" t="str">
            <v>CAUSADO</v>
          </cell>
          <cell r="G1107" t="str">
            <v>CABECERA CORREGIMIENTO MUNICIPAL (C)</v>
          </cell>
          <cell r="H1107" t="str">
            <v>-74,3197748421</v>
          </cell>
          <cell r="J1107" t="str">
            <v>9,1311856514</v>
          </cell>
          <cell r="K1107" t="str">
            <v/>
          </cell>
          <cell r="L1107" t="str">
            <v>MUNICIPIO</v>
          </cell>
          <cell r="M1107" t="str">
            <v/>
          </cell>
        </row>
        <row r="1108">
          <cell r="C1108" t="str">
            <v>13440004</v>
          </cell>
          <cell r="D1108" t="str">
            <v>BOLÍVAR</v>
          </cell>
          <cell r="E1108" t="str">
            <v>MARGARITA</v>
          </cell>
          <cell r="F1108" t="str">
            <v>CHILLOA</v>
          </cell>
          <cell r="G1108" t="str">
            <v>CABECERA CORREGIMIENTO MUNICIPAL (C)</v>
          </cell>
          <cell r="H1108" t="str">
            <v>-74,2185989342</v>
          </cell>
          <cell r="J1108" t="str">
            <v>9,11741655361</v>
          </cell>
          <cell r="K1108" t="str">
            <v/>
          </cell>
          <cell r="L1108" t="str">
            <v>MUNICIPIO</v>
          </cell>
          <cell r="M1108" t="str">
            <v/>
          </cell>
        </row>
        <row r="1109">
          <cell r="C1109" t="str">
            <v>13440005</v>
          </cell>
          <cell r="D1109" t="str">
            <v>BOLÍVAR</v>
          </cell>
          <cell r="E1109" t="str">
            <v>MARGARITA</v>
          </cell>
          <cell r="F1109" t="str">
            <v>DOÑA JUANA</v>
          </cell>
          <cell r="G1109" t="str">
            <v>CABECERA CORREGIMIENTO MUNICIPAL (C)</v>
          </cell>
          <cell r="H1109" t="str">
            <v>-74,1896832931</v>
          </cell>
          <cell r="J1109" t="str">
            <v>9,0911460019</v>
          </cell>
          <cell r="K1109" t="str">
            <v/>
          </cell>
          <cell r="L1109" t="str">
            <v>MUNICIPIO</v>
          </cell>
          <cell r="M1109" t="str">
            <v/>
          </cell>
        </row>
        <row r="1110">
          <cell r="C1110" t="str">
            <v>13440007</v>
          </cell>
          <cell r="D1110" t="str">
            <v>BOLÍVAR</v>
          </cell>
          <cell r="E1110" t="str">
            <v>MARGARITA</v>
          </cell>
          <cell r="F1110" t="str">
            <v>MAMONCITO</v>
          </cell>
          <cell r="G1110" t="str">
            <v>CABECERA CORREGIMIENTO MUNICIPAL (C)</v>
          </cell>
          <cell r="H1110" t="str">
            <v>-74,2667991819</v>
          </cell>
          <cell r="J1110" t="str">
            <v>9,04435296147</v>
          </cell>
          <cell r="K1110" t="str">
            <v/>
          </cell>
          <cell r="L1110" t="str">
            <v>MUNICIPIO</v>
          </cell>
          <cell r="M1110" t="str">
            <v/>
          </cell>
        </row>
        <row r="1111">
          <cell r="C1111" t="str">
            <v>13440008</v>
          </cell>
          <cell r="D1111" t="str">
            <v>BOLÍVAR</v>
          </cell>
          <cell r="E1111" t="str">
            <v>MARGARITA</v>
          </cell>
          <cell r="F1111" t="str">
            <v>SANDOVAL</v>
          </cell>
          <cell r="G1111" t="str">
            <v>CABECERA CORREGIMIENTO MUNICIPAL (C)</v>
          </cell>
          <cell r="H1111" t="str">
            <v>-74,2457094528</v>
          </cell>
          <cell r="J1111" t="str">
            <v>9,13397051916</v>
          </cell>
          <cell r="K1111" t="str">
            <v/>
          </cell>
          <cell r="L1111" t="str">
            <v>MUNICIPIO</v>
          </cell>
          <cell r="M1111" t="str">
            <v/>
          </cell>
        </row>
        <row r="1112">
          <cell r="C1112" t="str">
            <v>13440010</v>
          </cell>
          <cell r="D1112" t="str">
            <v>BOLÍVAR</v>
          </cell>
          <cell r="E1112" t="str">
            <v>MARGARITA</v>
          </cell>
          <cell r="F1112" t="str">
            <v>SAN JOSÉ DE LOS TRAPICHES</v>
          </cell>
          <cell r="G1112" t="str">
            <v>CABECERA CORREGIMIENTO MUNICIPAL (C)</v>
          </cell>
          <cell r="H1112" t="str">
            <v>-74,2319426425</v>
          </cell>
          <cell r="J1112" t="str">
            <v>9,12330246417</v>
          </cell>
          <cell r="K1112" t="str">
            <v/>
          </cell>
          <cell r="L1112" t="str">
            <v>MUNICIPIO</v>
          </cell>
          <cell r="M1112" t="str">
            <v/>
          </cell>
        </row>
        <row r="1113">
          <cell r="C1113" t="str">
            <v>13440011</v>
          </cell>
          <cell r="D1113" t="str">
            <v>BOLÍVAR</v>
          </cell>
          <cell r="E1113" t="str">
            <v>MARGARITA</v>
          </cell>
          <cell r="F1113" t="str">
            <v>COROCITO</v>
          </cell>
          <cell r="G1113" t="str">
            <v>CABECERA CORREGIMIENTO MUNICIPAL (C)</v>
          </cell>
          <cell r="H1113" t="str">
            <v>-74,225201085</v>
          </cell>
          <cell r="J1113" t="str">
            <v>9,0552259129</v>
          </cell>
          <cell r="K1113" t="str">
            <v/>
          </cell>
          <cell r="L1113" t="str">
            <v>MUNICIPIO</v>
          </cell>
          <cell r="M1113" t="str">
            <v/>
          </cell>
        </row>
        <row r="1114">
          <cell r="C1114" t="str">
            <v>13440012</v>
          </cell>
          <cell r="D1114" t="str">
            <v>BOLÍVAR</v>
          </cell>
          <cell r="E1114" t="str">
            <v>MARGARITA</v>
          </cell>
          <cell r="F1114" t="str">
            <v>GUATAQUITA</v>
          </cell>
          <cell r="G1114" t="str">
            <v>CASERÍO (CAS)</v>
          </cell>
          <cell r="H1114" t="str">
            <v>-74,216358049</v>
          </cell>
          <cell r="J1114" t="str">
            <v>9,01896588346</v>
          </cell>
          <cell r="K1114" t="str">
            <v/>
          </cell>
          <cell r="L1114" t="str">
            <v>MUNICIPIO</v>
          </cell>
          <cell r="M1114" t="str">
            <v/>
          </cell>
        </row>
        <row r="1115">
          <cell r="C1115" t="str">
            <v>13440014</v>
          </cell>
          <cell r="D1115" t="str">
            <v>BOLÍVAR</v>
          </cell>
          <cell r="E1115" t="str">
            <v>MARGARITA</v>
          </cell>
          <cell r="F1115" t="str">
            <v>CAÑO MONO</v>
          </cell>
          <cell r="G1115" t="str">
            <v>CABECERA CORREGIMIENTO MUNICIPAL (C)</v>
          </cell>
          <cell r="H1115" t="str">
            <v>-74,225201085</v>
          </cell>
          <cell r="J1115" t="str">
            <v>9,0552259129</v>
          </cell>
          <cell r="K1115" t="str">
            <v/>
          </cell>
          <cell r="L1115" t="str">
            <v>MUNICIPIO</v>
          </cell>
          <cell r="M1115" t="str">
            <v/>
          </cell>
        </row>
        <row r="1116">
          <cell r="C1116" t="str">
            <v>13440015</v>
          </cell>
          <cell r="D1116" t="str">
            <v>BOLÍVAR</v>
          </cell>
          <cell r="E1116" t="str">
            <v>MARGARITA</v>
          </cell>
          <cell r="F1116" t="str">
            <v>EL BARRANCO</v>
          </cell>
          <cell r="G1116" t="str">
            <v>CASERÍO (CAS)</v>
          </cell>
          <cell r="H1116" t="str">
            <v>-74,225201085</v>
          </cell>
          <cell r="J1116" t="str">
            <v>9,0552259129</v>
          </cell>
          <cell r="K1116" t="str">
            <v/>
          </cell>
          <cell r="L1116" t="str">
            <v>MUNICIPIO</v>
          </cell>
          <cell r="M1116" t="str">
            <v/>
          </cell>
        </row>
        <row r="1117">
          <cell r="C1117" t="str">
            <v>13440016</v>
          </cell>
          <cell r="D1117" t="str">
            <v>BOLÍVAR</v>
          </cell>
          <cell r="E1117" t="str">
            <v>MARGARITA</v>
          </cell>
          <cell r="F1117" t="str">
            <v>EL ZAFIRO</v>
          </cell>
          <cell r="G1117" t="str">
            <v>CASERÍO (CAS)</v>
          </cell>
          <cell r="H1117" t="str">
            <v>-74,225201085</v>
          </cell>
          <cell r="J1117" t="str">
            <v>9,0552259129</v>
          </cell>
          <cell r="K1117" t="str">
            <v/>
          </cell>
          <cell r="L1117" t="str">
            <v>MUNICIPIO</v>
          </cell>
          <cell r="M1117" t="str">
            <v/>
          </cell>
        </row>
        <row r="1118">
          <cell r="C1118" t="str">
            <v>13440017</v>
          </cell>
          <cell r="D1118" t="str">
            <v>BOLÍVAR</v>
          </cell>
          <cell r="E1118" t="str">
            <v>MARGARITA</v>
          </cell>
          <cell r="F1118" t="str">
            <v>LA MONTAÑA</v>
          </cell>
          <cell r="G1118" t="str">
            <v>CABECERA CORREGIMIENTO MUNICIPAL (C)</v>
          </cell>
          <cell r="H1118" t="str">
            <v>-74,225201085</v>
          </cell>
          <cell r="J1118" t="str">
            <v>9,0552259129</v>
          </cell>
          <cell r="K1118" t="str">
            <v/>
          </cell>
          <cell r="L1118" t="str">
            <v>MUNICIPIO</v>
          </cell>
          <cell r="M1118" t="str">
            <v/>
          </cell>
        </row>
        <row r="1119">
          <cell r="C1119" t="str">
            <v>13440018</v>
          </cell>
          <cell r="D1119" t="str">
            <v>BOLÍVAR</v>
          </cell>
          <cell r="E1119" t="str">
            <v>MARGARITA</v>
          </cell>
          <cell r="F1119" t="str">
            <v>LOS MANGOS</v>
          </cell>
          <cell r="G1119" t="str">
            <v>CASERÍO (CAS)</v>
          </cell>
          <cell r="H1119" t="str">
            <v>-74,225201085</v>
          </cell>
          <cell r="J1119" t="str">
            <v>9,0552259129</v>
          </cell>
          <cell r="K1119" t="str">
            <v/>
          </cell>
          <cell r="L1119" t="str">
            <v>MUNICIPIO</v>
          </cell>
          <cell r="M1119" t="str">
            <v/>
          </cell>
        </row>
        <row r="1120">
          <cell r="C1120" t="str">
            <v>13440019</v>
          </cell>
          <cell r="D1120" t="str">
            <v>BOLÍVAR</v>
          </cell>
          <cell r="E1120" t="str">
            <v>MARGARITA</v>
          </cell>
          <cell r="F1120" t="str">
            <v>SANDOVALITO</v>
          </cell>
          <cell r="G1120" t="str">
            <v>CASERÍO (CAS)</v>
          </cell>
          <cell r="H1120" t="str">
            <v>-74,225201085</v>
          </cell>
          <cell r="J1120" t="str">
            <v>9,0552259129</v>
          </cell>
          <cell r="K1120" t="str">
            <v/>
          </cell>
          <cell r="L1120" t="str">
            <v>MUNICIPIO</v>
          </cell>
          <cell r="M1120" t="str">
            <v/>
          </cell>
        </row>
        <row r="1121">
          <cell r="C1121" t="str">
            <v>13440020</v>
          </cell>
          <cell r="D1121" t="str">
            <v>BOLÍVAR</v>
          </cell>
          <cell r="E1121" t="str">
            <v>MARGARITA</v>
          </cell>
          <cell r="F1121" t="str">
            <v>SAN IGNACIO</v>
          </cell>
          <cell r="G1121" t="str">
            <v>CASERÍO (CAS)</v>
          </cell>
          <cell r="H1121" t="str">
            <v>-74,225201085</v>
          </cell>
          <cell r="J1121" t="str">
            <v>9,0552259129</v>
          </cell>
          <cell r="K1121" t="str">
            <v/>
          </cell>
          <cell r="L1121" t="str">
            <v>MUNICIPIO</v>
          </cell>
          <cell r="M1121" t="str">
            <v/>
          </cell>
        </row>
        <row r="1122">
          <cell r="C1122" t="str">
            <v>13440021</v>
          </cell>
          <cell r="D1122" t="str">
            <v>BOLÍVAR</v>
          </cell>
          <cell r="E1122" t="str">
            <v>MARGARITA</v>
          </cell>
          <cell r="F1122" t="str">
            <v>SAN MARTÍN</v>
          </cell>
          <cell r="G1122" t="str">
            <v>CASERÍO (CAS)</v>
          </cell>
          <cell r="H1122" t="str">
            <v>-74,225201085</v>
          </cell>
          <cell r="J1122" t="str">
            <v>9,0552259129</v>
          </cell>
          <cell r="K1122" t="str">
            <v/>
          </cell>
          <cell r="L1122" t="str">
            <v>MUNICIPIO</v>
          </cell>
          <cell r="M1122" t="str">
            <v/>
          </cell>
        </row>
        <row r="1123">
          <cell r="C1123" t="str">
            <v>13442000</v>
          </cell>
          <cell r="D1123" t="str">
            <v>BOLÍVAR</v>
          </cell>
          <cell r="E1123" t="str">
            <v>MARÍA LA BAJA</v>
          </cell>
          <cell r="F1123" t="str">
            <v>MARÍA LA BAJA</v>
          </cell>
          <cell r="G1123" t="str">
            <v>CABECERA MUNICIPAL (CM)</v>
          </cell>
          <cell r="H1123" t="str">
            <v>-75,3032014543</v>
          </cell>
          <cell r="J1123" t="str">
            <v>9,98513343931</v>
          </cell>
          <cell r="K1123" t="str">
            <v/>
          </cell>
          <cell r="L1123" t="str">
            <v>MUNICIPIO</v>
          </cell>
          <cell r="M1123" t="str">
            <v/>
          </cell>
        </row>
        <row r="1124">
          <cell r="C1124" t="str">
            <v>13442001</v>
          </cell>
          <cell r="D1124" t="str">
            <v>BOLÍVAR</v>
          </cell>
          <cell r="E1124" t="str">
            <v>MARÍA LA BAJA</v>
          </cell>
          <cell r="F1124" t="str">
            <v>CORREA</v>
          </cell>
          <cell r="G1124" t="str">
            <v>CABECERA CORREGIMIENTO MUNICIPAL (C)</v>
          </cell>
          <cell r="H1124" t="str">
            <v>-75,405657674</v>
          </cell>
          <cell r="J1124" t="str">
            <v>10,0426575538</v>
          </cell>
          <cell r="K1124" t="str">
            <v/>
          </cell>
          <cell r="L1124" t="str">
            <v>MUNICIPIO</v>
          </cell>
          <cell r="M1124" t="str">
            <v/>
          </cell>
        </row>
        <row r="1125">
          <cell r="C1125" t="str">
            <v>13442002</v>
          </cell>
          <cell r="D1125" t="str">
            <v>BOLÍVAR</v>
          </cell>
          <cell r="E1125" t="str">
            <v>MARÍA LA BAJA</v>
          </cell>
          <cell r="F1125" t="str">
            <v>EL NÍSPERO</v>
          </cell>
          <cell r="G1125" t="str">
            <v>CABECERA CORREGIMIENTO MUNICIPAL (C)</v>
          </cell>
          <cell r="H1125" t="str">
            <v>-75,4248294956</v>
          </cell>
          <cell r="J1125" t="str">
            <v>9,93554340916</v>
          </cell>
          <cell r="K1125" t="str">
            <v/>
          </cell>
          <cell r="L1125" t="str">
            <v>MUNICIPIO</v>
          </cell>
          <cell r="M1125" t="str">
            <v/>
          </cell>
        </row>
        <row r="1126">
          <cell r="C1126" t="str">
            <v>13442003</v>
          </cell>
          <cell r="D1126" t="str">
            <v>BOLÍVAR</v>
          </cell>
          <cell r="E1126" t="str">
            <v>MARÍA LA BAJA</v>
          </cell>
          <cell r="F1126" t="str">
            <v>FLAMENCO</v>
          </cell>
          <cell r="G1126" t="str">
            <v>CABECERA CORREGIMIENTO MUNICIPAL (C)</v>
          </cell>
          <cell r="H1126" t="str">
            <v>-75,3963365161</v>
          </cell>
          <cell r="J1126" t="str">
            <v>9,98618135257</v>
          </cell>
          <cell r="K1126" t="str">
            <v/>
          </cell>
          <cell r="L1126" t="str">
            <v>MUNICIPIO</v>
          </cell>
          <cell r="M1126" t="str">
            <v/>
          </cell>
        </row>
        <row r="1127">
          <cell r="C1127" t="str">
            <v>13442004</v>
          </cell>
          <cell r="D1127" t="str">
            <v>BOLÍVAR</v>
          </cell>
          <cell r="E1127" t="str">
            <v>MARÍA LA BAJA</v>
          </cell>
          <cell r="F1127" t="str">
            <v>MANPUJÁN</v>
          </cell>
          <cell r="G1127" t="str">
            <v>CABECERA CORREGIMIENTO MUNICIPAL (C)</v>
          </cell>
          <cell r="H1127" t="str">
            <v>-75,2364168459</v>
          </cell>
          <cell r="J1127" t="str">
            <v>9,99147858045</v>
          </cell>
          <cell r="K1127" t="str">
            <v/>
          </cell>
          <cell r="L1127" t="str">
            <v>MUNICIPIO</v>
          </cell>
          <cell r="M1127" t="str">
            <v/>
          </cell>
        </row>
        <row r="1128">
          <cell r="C1128" t="str">
            <v>13442005</v>
          </cell>
          <cell r="D1128" t="str">
            <v>BOLÍVAR</v>
          </cell>
          <cell r="E1128" t="str">
            <v>MARÍA LA BAJA</v>
          </cell>
          <cell r="F1128" t="str">
            <v>ÑANGUMA</v>
          </cell>
          <cell r="G1128" t="str">
            <v>CABECERA CORREGIMIENTO MUNICIPAL (C)</v>
          </cell>
          <cell r="H1128" t="str">
            <v>-75,4555837596</v>
          </cell>
          <cell r="J1128" t="str">
            <v>10,0082139399</v>
          </cell>
          <cell r="K1128" t="str">
            <v/>
          </cell>
          <cell r="L1128" t="str">
            <v>MUNICIPIO</v>
          </cell>
          <cell r="M1128" t="str">
            <v/>
          </cell>
        </row>
        <row r="1129">
          <cell r="C1129" t="str">
            <v>13442006</v>
          </cell>
          <cell r="D1129" t="str">
            <v>BOLÍVAR</v>
          </cell>
          <cell r="E1129" t="str">
            <v>MARÍA LA BAJA</v>
          </cell>
          <cell r="F1129" t="str">
            <v>RETIRO NUEVO</v>
          </cell>
          <cell r="G1129" t="str">
            <v>CABECERA CORREGIMIENTO MUNICIPAL (C)</v>
          </cell>
          <cell r="H1129" t="str">
            <v>-75,3705503776</v>
          </cell>
          <cell r="J1129" t="str">
            <v>9,91614314329</v>
          </cell>
          <cell r="K1129" t="str">
            <v/>
          </cell>
          <cell r="L1129" t="str">
            <v>MUNICIPIO</v>
          </cell>
          <cell r="M1129" t="str">
            <v/>
          </cell>
        </row>
        <row r="1130">
          <cell r="C1130" t="str">
            <v>13442007</v>
          </cell>
          <cell r="D1130" t="str">
            <v>BOLÍVAR</v>
          </cell>
          <cell r="E1130" t="str">
            <v>MARÍA LA BAJA</v>
          </cell>
          <cell r="F1130" t="str">
            <v>SAN JOSÉ DEL PLAYÓN</v>
          </cell>
          <cell r="G1130" t="str">
            <v>CABECERA CORREGIMIENTO MUNICIPAL (C)</v>
          </cell>
          <cell r="H1130" t="str">
            <v>-75,3320639724</v>
          </cell>
          <cell r="J1130" t="str">
            <v>9,87831632852</v>
          </cell>
          <cell r="K1130" t="str">
            <v/>
          </cell>
          <cell r="L1130" t="str">
            <v>MUNICIPIO</v>
          </cell>
          <cell r="M1130" t="str">
            <v/>
          </cell>
        </row>
        <row r="1131">
          <cell r="C1131" t="str">
            <v>13442008</v>
          </cell>
          <cell r="D1131" t="str">
            <v>BOLÍVAR</v>
          </cell>
          <cell r="E1131" t="str">
            <v>MARÍA LA BAJA</v>
          </cell>
          <cell r="F1131" t="str">
            <v>SAN PABLO</v>
          </cell>
          <cell r="G1131" t="str">
            <v>CABECERA CORREGIMIENTO MUNICIPAL (C)</v>
          </cell>
          <cell r="H1131" t="str">
            <v>-75,2681654757</v>
          </cell>
          <cell r="J1131" t="str">
            <v>10,0519818532</v>
          </cell>
          <cell r="K1131" t="str">
            <v/>
          </cell>
          <cell r="L1131" t="str">
            <v>MUNICIPIO</v>
          </cell>
          <cell r="M1131" t="str">
            <v/>
          </cell>
        </row>
        <row r="1132">
          <cell r="C1132" t="str">
            <v>13442009</v>
          </cell>
          <cell r="D1132" t="str">
            <v>BOLÍVAR</v>
          </cell>
          <cell r="E1132" t="str">
            <v>MARÍA LA BAJA</v>
          </cell>
          <cell r="F1132" t="str">
            <v>EL MAJAGUA</v>
          </cell>
          <cell r="G1132" t="str">
            <v>CABECERA CORREGIMIENTO MUNICIPAL (C)</v>
          </cell>
          <cell r="H1132" t="str">
            <v>-75,2605008757</v>
          </cell>
          <cell r="J1132" t="str">
            <v>10,0344580097</v>
          </cell>
          <cell r="K1132" t="str">
            <v/>
          </cell>
          <cell r="L1132" t="str">
            <v>MUNICIPIO</v>
          </cell>
          <cell r="M1132" t="str">
            <v/>
          </cell>
        </row>
        <row r="1133">
          <cell r="C1133" t="str">
            <v>13442011</v>
          </cell>
          <cell r="D1133" t="str">
            <v>BOLÍVAR</v>
          </cell>
          <cell r="E1133" t="str">
            <v>MARÍA LA BAJA</v>
          </cell>
          <cell r="F1133" t="str">
            <v>LOS BELLOS</v>
          </cell>
          <cell r="G1133" t="str">
            <v>CABECERA CORREGIMIENTO MUNICIPAL (C)</v>
          </cell>
          <cell r="H1133" t="str">
            <v>-75,3836242242</v>
          </cell>
          <cell r="J1133" t="str">
            <v>9,93198478223</v>
          </cell>
          <cell r="K1133" t="str">
            <v/>
          </cell>
          <cell r="L1133" t="str">
            <v>MUNICIPIO</v>
          </cell>
          <cell r="M1133" t="str">
            <v/>
          </cell>
        </row>
        <row r="1134">
          <cell r="C1134" t="str">
            <v>13442012</v>
          </cell>
          <cell r="D1134" t="str">
            <v>BOLÍVAR</v>
          </cell>
          <cell r="E1134" t="str">
            <v>MARÍA LA BAJA</v>
          </cell>
          <cell r="F1134" t="str">
            <v>MATUYA</v>
          </cell>
          <cell r="G1134" t="str">
            <v>CABECERA CORREGIMIENTO MUNICIPAL (C)</v>
          </cell>
          <cell r="H1134" t="str">
            <v>-75,3034638731</v>
          </cell>
          <cell r="J1134" t="str">
            <v>9,94119129391</v>
          </cell>
          <cell r="K1134" t="str">
            <v/>
          </cell>
          <cell r="L1134" t="str">
            <v>MUNICIPIO</v>
          </cell>
          <cell r="M1134" t="str">
            <v/>
          </cell>
        </row>
        <row r="1135">
          <cell r="C1135" t="str">
            <v>13442014</v>
          </cell>
          <cell r="D1135" t="str">
            <v>BOLÍVAR</v>
          </cell>
          <cell r="E1135" t="str">
            <v>MARÍA LA BAJA</v>
          </cell>
          <cell r="F1135" t="str">
            <v>COLÚ</v>
          </cell>
          <cell r="G1135" t="str">
            <v>CABECERA CORREGIMIENTO MUNICIPAL (C)</v>
          </cell>
          <cell r="H1135" t="str">
            <v>-75,3459048146</v>
          </cell>
          <cell r="J1135" t="str">
            <v>9,92380936852</v>
          </cell>
          <cell r="K1135" t="str">
            <v/>
          </cell>
          <cell r="L1135" t="str">
            <v>MUNICIPIO</v>
          </cell>
          <cell r="M1135" t="str">
            <v/>
          </cell>
        </row>
        <row r="1136">
          <cell r="C1136" t="str">
            <v>13442015</v>
          </cell>
          <cell r="D1136" t="str">
            <v>BOLÍVAR</v>
          </cell>
          <cell r="E1136" t="str">
            <v>MARÍA LA BAJA</v>
          </cell>
          <cell r="F1136" t="str">
            <v>EL FLORIDO</v>
          </cell>
          <cell r="G1136" t="str">
            <v>CABECERA CORREGIMIENTO MUNICIPAL (C)</v>
          </cell>
          <cell r="H1136" t="str">
            <v>-75,3436975272287</v>
          </cell>
          <cell r="J1136" t="str">
            <v>9,9799408224272</v>
          </cell>
          <cell r="K1136" t="str">
            <v/>
          </cell>
          <cell r="L1136" t="str">
            <v>MUNICIPIO</v>
          </cell>
          <cell r="M1136" t="str">
            <v/>
          </cell>
        </row>
        <row r="1137">
          <cell r="C1137" t="str">
            <v>13442016</v>
          </cell>
          <cell r="D1137" t="str">
            <v>BOLÍVAR</v>
          </cell>
          <cell r="E1137" t="str">
            <v>MARÍA LA BAJA</v>
          </cell>
          <cell r="F1137" t="str">
            <v>NUEVO RETÉN</v>
          </cell>
          <cell r="G1137" t="str">
            <v>CASERÍO (CAS)</v>
          </cell>
          <cell r="H1137" t="str">
            <v>-75,3436975272287</v>
          </cell>
          <cell r="J1137" t="str">
            <v>9,9799408224272</v>
          </cell>
          <cell r="K1137" t="str">
            <v/>
          </cell>
          <cell r="L1137" t="str">
            <v>MUNICIPIO</v>
          </cell>
          <cell r="M1137" t="str">
            <v/>
          </cell>
        </row>
        <row r="1138">
          <cell r="C1138" t="str">
            <v>13442017</v>
          </cell>
          <cell r="D1138" t="str">
            <v>BOLÍVAR</v>
          </cell>
          <cell r="E1138" t="str">
            <v>MARÍA LA BAJA</v>
          </cell>
          <cell r="F1138" t="str">
            <v>ARROYO GRANDE</v>
          </cell>
          <cell r="G1138" t="str">
            <v>CASERÍO (CAS)</v>
          </cell>
          <cell r="H1138" t="str">
            <v>-75,3557981154</v>
          </cell>
          <cell r="J1138" t="str">
            <v>9,89443136641</v>
          </cell>
          <cell r="K1138" t="str">
            <v/>
          </cell>
          <cell r="L1138" t="str">
            <v>MUNICIPIO</v>
          </cell>
          <cell r="M1138" t="str">
            <v/>
          </cell>
        </row>
        <row r="1139">
          <cell r="C1139" t="str">
            <v>13442019</v>
          </cell>
          <cell r="D1139" t="str">
            <v>BOLÍVAR</v>
          </cell>
          <cell r="E1139" t="str">
            <v>MARÍA LA BAJA</v>
          </cell>
          <cell r="F1139" t="str">
            <v>NUEVA ESPERANZA</v>
          </cell>
          <cell r="G1139" t="str">
            <v>CASERÍO (CAS)</v>
          </cell>
          <cell r="H1139" t="str">
            <v>-75,3436975272287</v>
          </cell>
          <cell r="J1139" t="str">
            <v>9,9799408224272</v>
          </cell>
          <cell r="K1139" t="str">
            <v/>
          </cell>
          <cell r="L1139" t="str">
            <v>MUNICIPIO</v>
          </cell>
          <cell r="M1139" t="str">
            <v/>
          </cell>
        </row>
        <row r="1140">
          <cell r="C1140" t="str">
            <v>13442020</v>
          </cell>
          <cell r="D1140" t="str">
            <v>BOLÍVAR</v>
          </cell>
          <cell r="E1140" t="str">
            <v>MARÍA LA BAJA</v>
          </cell>
          <cell r="F1140" t="str">
            <v>PUEBLO NUEVO</v>
          </cell>
          <cell r="G1140" t="str">
            <v>CASERÍO (CAS)</v>
          </cell>
          <cell r="H1140" t="str">
            <v>-75,3916069365</v>
          </cell>
          <cell r="J1140" t="str">
            <v>9,87919689754</v>
          </cell>
          <cell r="K1140" t="str">
            <v/>
          </cell>
          <cell r="L1140" t="str">
            <v>MUNICIPIO</v>
          </cell>
          <cell r="M1140" t="str">
            <v/>
          </cell>
        </row>
        <row r="1141">
          <cell r="C1141" t="str">
            <v>13442022</v>
          </cell>
          <cell r="D1141" t="str">
            <v>BOLÍVAR</v>
          </cell>
          <cell r="E1141" t="str">
            <v>MARÍA LA BAJA</v>
          </cell>
          <cell r="F1141" t="str">
            <v>PRIMERO DE JULIO</v>
          </cell>
          <cell r="G1141" t="str">
            <v>CASERÍO (CAS)</v>
          </cell>
          <cell r="H1141" t="str">
            <v>-75,263073142</v>
          </cell>
          <cell r="J1141" t="str">
            <v>10,0395575792</v>
          </cell>
          <cell r="K1141" t="str">
            <v/>
          </cell>
          <cell r="L1141" t="str">
            <v>MUNICIPIO</v>
          </cell>
          <cell r="M1141" t="str">
            <v/>
          </cell>
        </row>
        <row r="1142">
          <cell r="C1142" t="str">
            <v>13442023</v>
          </cell>
          <cell r="D1142" t="str">
            <v>BOLÍVAR</v>
          </cell>
          <cell r="E1142" t="str">
            <v>MARÍA LA BAJA</v>
          </cell>
          <cell r="F1142" t="str">
            <v>EL SENA</v>
          </cell>
          <cell r="G1142" t="str">
            <v>CASERÍO (CAS)</v>
          </cell>
          <cell r="H1142" t="str">
            <v>-75,26882008</v>
          </cell>
          <cell r="J1142" t="str">
            <v>9,98196659594</v>
          </cell>
          <cell r="K1142" t="str">
            <v/>
          </cell>
          <cell r="L1142" t="str">
            <v>MUNICIPIO</v>
          </cell>
          <cell r="M1142" t="str">
            <v/>
          </cell>
        </row>
        <row r="1143">
          <cell r="C1143" t="str">
            <v>13442024</v>
          </cell>
          <cell r="D1143" t="str">
            <v>BOLÍVAR</v>
          </cell>
          <cell r="E1143" t="str">
            <v>MARÍA LA BAJA</v>
          </cell>
          <cell r="F1143" t="str">
            <v>LA CURVA</v>
          </cell>
          <cell r="G1143" t="str">
            <v>CASERÍO (CAS)</v>
          </cell>
          <cell r="H1143" t="str">
            <v>-75,2813106658</v>
          </cell>
          <cell r="J1143" t="str">
            <v>9,96576223979</v>
          </cell>
          <cell r="K1143" t="str">
            <v/>
          </cell>
          <cell r="L1143" t="str">
            <v>MUNICIPIO</v>
          </cell>
          <cell r="M1143" t="str">
            <v/>
          </cell>
        </row>
        <row r="1144">
          <cell r="C1144" t="str">
            <v>13442025</v>
          </cell>
          <cell r="D1144" t="str">
            <v>BOLÍVAR</v>
          </cell>
          <cell r="E1144" t="str">
            <v>MARÍA LA BAJA</v>
          </cell>
          <cell r="F1144" t="str">
            <v>LA PISTA</v>
          </cell>
          <cell r="G1144" t="str">
            <v>CASERÍO (CAS)</v>
          </cell>
          <cell r="H1144" t="str">
            <v>-75,2652585601</v>
          </cell>
          <cell r="J1144" t="str">
            <v>10,0389401833</v>
          </cell>
          <cell r="K1144" t="str">
            <v/>
          </cell>
          <cell r="L1144" t="str">
            <v>MUNICIPIO</v>
          </cell>
          <cell r="M1144" t="str">
            <v/>
          </cell>
        </row>
        <row r="1145">
          <cell r="C1145" t="str">
            <v>13442026</v>
          </cell>
          <cell r="D1145" t="str">
            <v>BOLÍVAR</v>
          </cell>
          <cell r="E1145" t="str">
            <v>MARÍA LA BAJA</v>
          </cell>
          <cell r="F1145" t="str">
            <v>MARQUEZ</v>
          </cell>
          <cell r="G1145" t="str">
            <v>CASERÍO (CAS)</v>
          </cell>
          <cell r="H1145" t="str">
            <v>-75,279256245</v>
          </cell>
          <cell r="J1145" t="str">
            <v>9,96840064791</v>
          </cell>
          <cell r="K1145" t="str">
            <v/>
          </cell>
          <cell r="L1145" t="str">
            <v>MUNICIPIO</v>
          </cell>
          <cell r="M1145" t="str">
            <v/>
          </cell>
        </row>
        <row r="1146">
          <cell r="C1146" t="str">
            <v>13442027</v>
          </cell>
          <cell r="D1146" t="str">
            <v>BOLÍVAR</v>
          </cell>
          <cell r="E1146" t="str">
            <v>MARÍA LA BAJA</v>
          </cell>
          <cell r="F1146" t="str">
            <v>MUNGUIA</v>
          </cell>
          <cell r="G1146" t="str">
            <v>CASERÍO (CAS)</v>
          </cell>
          <cell r="H1146" t="str">
            <v>-75,2627675101</v>
          </cell>
          <cell r="J1146" t="str">
            <v>10,007744867</v>
          </cell>
          <cell r="K1146" t="str">
            <v/>
          </cell>
          <cell r="L1146" t="str">
            <v>MUNICIPIO</v>
          </cell>
          <cell r="M1146" t="str">
            <v/>
          </cell>
        </row>
        <row r="1147">
          <cell r="C1147" t="str">
            <v>13442030</v>
          </cell>
          <cell r="D1147" t="str">
            <v>BOLÍVAR</v>
          </cell>
          <cell r="E1147" t="str">
            <v>MARÍA LA BAJA</v>
          </cell>
          <cell r="F1147" t="str">
            <v>CEDRITO</v>
          </cell>
          <cell r="G1147" t="str">
            <v>CENTRO POBLADO (CP)</v>
          </cell>
          <cell r="H1147" t="str">
            <v>-75,3437176522</v>
          </cell>
          <cell r="J1147" t="str">
            <v>9,97993007978</v>
          </cell>
          <cell r="K1147" t="str">
            <v/>
          </cell>
          <cell r="L1147" t="str">
            <v>MUNICIPIO</v>
          </cell>
          <cell r="M1147" t="str">
            <v/>
          </cell>
        </row>
        <row r="1148">
          <cell r="C1148" t="str">
            <v>13442031</v>
          </cell>
          <cell r="D1148" t="str">
            <v>BOLÍVAR</v>
          </cell>
          <cell r="E1148" t="str">
            <v>MARÍA LA BAJA</v>
          </cell>
          <cell r="F1148" t="str">
            <v>EL GUAMO</v>
          </cell>
          <cell r="G1148" t="str">
            <v>CENTRO POBLADO (CP)</v>
          </cell>
          <cell r="H1148" t="str">
            <v>-75,3437176522</v>
          </cell>
          <cell r="J1148" t="str">
            <v>9,97993007978</v>
          </cell>
          <cell r="K1148" t="str">
            <v/>
          </cell>
          <cell r="L1148" t="str">
            <v>MUNICIPIO</v>
          </cell>
          <cell r="M1148" t="str">
            <v/>
          </cell>
        </row>
        <row r="1149">
          <cell r="C1149" t="str">
            <v>13442034</v>
          </cell>
          <cell r="D1149" t="str">
            <v>BOLÍVAR</v>
          </cell>
          <cell r="E1149" t="str">
            <v>MARÍA LA BAJA</v>
          </cell>
          <cell r="F1149" t="str">
            <v>GUARISMO</v>
          </cell>
          <cell r="G1149" t="str">
            <v>CENTRO POBLADO (CP)</v>
          </cell>
          <cell r="H1149" t="str">
            <v>-75,3437176522</v>
          </cell>
          <cell r="J1149" t="str">
            <v>9,97993007978</v>
          </cell>
          <cell r="K1149" t="str">
            <v/>
          </cell>
          <cell r="L1149" t="str">
            <v>MUNICIPIO</v>
          </cell>
          <cell r="M1149" t="str">
            <v/>
          </cell>
        </row>
        <row r="1150">
          <cell r="C1150" t="str">
            <v>13442035</v>
          </cell>
          <cell r="D1150" t="str">
            <v>BOLÍVAR</v>
          </cell>
          <cell r="E1150" t="str">
            <v>MARÍA LA BAJA</v>
          </cell>
          <cell r="F1150" t="str">
            <v>LA SUPREMA</v>
          </cell>
          <cell r="G1150" t="str">
            <v>CENTRO POBLADO (CP)</v>
          </cell>
          <cell r="H1150" t="str">
            <v>-75,3437176522</v>
          </cell>
          <cell r="J1150" t="str">
            <v>9,97993007978</v>
          </cell>
          <cell r="K1150" t="str">
            <v/>
          </cell>
          <cell r="L1150" t="str">
            <v>MUNICIPIO</v>
          </cell>
          <cell r="M1150" t="str">
            <v/>
          </cell>
        </row>
        <row r="1151">
          <cell r="C1151" t="str">
            <v>13442040</v>
          </cell>
          <cell r="D1151" t="str">
            <v>BOLÍVAR</v>
          </cell>
          <cell r="E1151" t="str">
            <v>MARÍA LA BAJA</v>
          </cell>
          <cell r="F1151" t="str">
            <v>NUEVO PORVENIR</v>
          </cell>
          <cell r="G1151" t="str">
            <v>CENTRO POBLADO (CP)</v>
          </cell>
          <cell r="H1151" t="str">
            <v>-75,3437176522</v>
          </cell>
          <cell r="J1151" t="str">
            <v>9,97993007978</v>
          </cell>
          <cell r="K1151" t="str">
            <v/>
          </cell>
          <cell r="L1151" t="str">
            <v>MUNICIPIO</v>
          </cell>
          <cell r="M1151" t="str">
            <v/>
          </cell>
        </row>
        <row r="1152">
          <cell r="C1152" t="str">
            <v>13442043</v>
          </cell>
          <cell r="D1152" t="str">
            <v>BOLÍVAR</v>
          </cell>
          <cell r="E1152" t="str">
            <v>MARÍA LA BAJA</v>
          </cell>
          <cell r="F1152" t="str">
            <v>SUCESIÓN</v>
          </cell>
          <cell r="G1152" t="str">
            <v>CENTRO POBLADO (CP)</v>
          </cell>
          <cell r="H1152" t="str">
            <v>-75,3437176522</v>
          </cell>
          <cell r="J1152" t="str">
            <v>9,97993007978</v>
          </cell>
          <cell r="K1152" t="str">
            <v/>
          </cell>
          <cell r="L1152" t="str">
            <v>MUNICIPIO</v>
          </cell>
          <cell r="M1152" t="str">
            <v/>
          </cell>
        </row>
        <row r="1153">
          <cell r="C1153" t="str">
            <v>13442044</v>
          </cell>
          <cell r="D1153" t="str">
            <v>BOLÍVAR</v>
          </cell>
          <cell r="E1153" t="str">
            <v>MARÍA LA BAJA</v>
          </cell>
          <cell r="F1153" t="str">
            <v>TOMA RAZÓN</v>
          </cell>
          <cell r="G1153" t="str">
            <v>CENTRO POBLADO (CP)</v>
          </cell>
          <cell r="H1153" t="str">
            <v>-75,3437176522</v>
          </cell>
          <cell r="J1153" t="str">
            <v>9,97993007978</v>
          </cell>
          <cell r="K1153" t="str">
            <v/>
          </cell>
          <cell r="L1153" t="str">
            <v>MUNICIPIO</v>
          </cell>
          <cell r="M1153" t="str">
            <v/>
          </cell>
        </row>
        <row r="1154">
          <cell r="C1154" t="str">
            <v>13442045</v>
          </cell>
          <cell r="D1154" t="str">
            <v>BOLÍVAR</v>
          </cell>
          <cell r="E1154" t="str">
            <v>MARÍA LA BAJA</v>
          </cell>
          <cell r="F1154" t="str">
            <v>EL PUEBLITO</v>
          </cell>
          <cell r="G1154" t="str">
            <v>CENTRO POBLADO (CP)</v>
          </cell>
          <cell r="H1154" t="str">
            <v>-75,3436975272287</v>
          </cell>
          <cell r="J1154" t="str">
            <v>9,9799408224272</v>
          </cell>
          <cell r="K1154" t="str">
            <v/>
          </cell>
          <cell r="L1154" t="str">
            <v>MUNICIPIO</v>
          </cell>
          <cell r="M1154" t="str">
            <v/>
          </cell>
        </row>
        <row r="1155">
          <cell r="C1155" t="str">
            <v>13458000</v>
          </cell>
          <cell r="D1155" t="str">
            <v>BOLÍVAR</v>
          </cell>
          <cell r="E1155" t="str">
            <v>MONTECRISTO</v>
          </cell>
          <cell r="F1155" t="str">
            <v>MONTECRISTO</v>
          </cell>
          <cell r="G1155" t="str">
            <v>CABECERA MUNICIPAL (CM)</v>
          </cell>
          <cell r="H1155" t="str">
            <v>-74,4758024507</v>
          </cell>
          <cell r="J1155" t="str">
            <v>8,29331961016</v>
          </cell>
          <cell r="K1155" t="str">
            <v/>
          </cell>
          <cell r="L1155" t="str">
            <v>MUNICIPIO</v>
          </cell>
          <cell r="M1155" t="str">
            <v/>
          </cell>
        </row>
        <row r="1156">
          <cell r="C1156" t="str">
            <v>13458001</v>
          </cell>
          <cell r="D1156" t="str">
            <v>BOLÍVAR</v>
          </cell>
          <cell r="E1156" t="str">
            <v>MONTECRISTO</v>
          </cell>
          <cell r="F1156" t="str">
            <v>BETANIA</v>
          </cell>
          <cell r="G1156" t="str">
            <v>CABECERA CORREGIMIENTO MUNICIPAL (C)</v>
          </cell>
          <cell r="H1156" t="str">
            <v>-74,4626103179</v>
          </cell>
          <cell r="J1156" t="str">
            <v>8,01924600103</v>
          </cell>
          <cell r="K1156" t="str">
            <v/>
          </cell>
          <cell r="L1156" t="str">
            <v>MUNICIPIO</v>
          </cell>
          <cell r="M1156" t="str">
            <v/>
          </cell>
        </row>
        <row r="1157">
          <cell r="C1157" t="str">
            <v>13458002</v>
          </cell>
          <cell r="D1157" t="str">
            <v>BOLÍVAR</v>
          </cell>
          <cell r="E1157" t="str">
            <v>MONTECRISTO</v>
          </cell>
          <cell r="F1157" t="str">
            <v>LA DORADA</v>
          </cell>
          <cell r="G1157" t="str">
            <v>CABECERA CORREGIMIENTO MUNICIPAL (C)</v>
          </cell>
          <cell r="H1157" t="str">
            <v>-74,4626103179</v>
          </cell>
          <cell r="J1157" t="str">
            <v>8,01924600103</v>
          </cell>
          <cell r="K1157" t="str">
            <v/>
          </cell>
          <cell r="L1157" t="str">
            <v>MUNICIPIO</v>
          </cell>
          <cell r="M1157" t="str">
            <v/>
          </cell>
        </row>
        <row r="1158">
          <cell r="C1158" t="str">
            <v>13458003</v>
          </cell>
          <cell r="D1158" t="str">
            <v>BOLÍVAR</v>
          </cell>
          <cell r="E1158" t="str">
            <v>MONTECRISTO</v>
          </cell>
          <cell r="F1158" t="str">
            <v>PARAÍSO</v>
          </cell>
          <cell r="G1158" t="str">
            <v>CABECERA CORREGIMIENTO MUNICIPAL (C)</v>
          </cell>
          <cell r="H1158" t="str">
            <v>-74,4626103179</v>
          </cell>
          <cell r="J1158" t="str">
            <v>8,01924600103</v>
          </cell>
          <cell r="K1158" t="str">
            <v/>
          </cell>
          <cell r="L1158" t="str">
            <v>MUNICIPIO</v>
          </cell>
          <cell r="M1158" t="str">
            <v/>
          </cell>
        </row>
        <row r="1159">
          <cell r="C1159" t="str">
            <v>13458004</v>
          </cell>
          <cell r="D1159" t="str">
            <v>BOLÍVAR</v>
          </cell>
          <cell r="E1159" t="str">
            <v>MONTECRISTO</v>
          </cell>
          <cell r="F1159" t="str">
            <v>PUEBLO LINDO</v>
          </cell>
          <cell r="G1159" t="str">
            <v>CABECERA CORREGIMIENTO MUNICIPAL (C)</v>
          </cell>
          <cell r="H1159" t="str">
            <v>-74,4626103179</v>
          </cell>
          <cell r="J1159" t="str">
            <v>8,01924600103</v>
          </cell>
          <cell r="K1159" t="str">
            <v/>
          </cell>
          <cell r="L1159" t="str">
            <v>MUNICIPIO</v>
          </cell>
          <cell r="M1159" t="str">
            <v/>
          </cell>
        </row>
        <row r="1160">
          <cell r="C1160" t="str">
            <v>13458005</v>
          </cell>
          <cell r="D1160" t="str">
            <v>BOLÍVAR</v>
          </cell>
          <cell r="E1160" t="str">
            <v>MONTECRISTO</v>
          </cell>
          <cell r="F1160" t="str">
            <v>PUEBLO NUEVO-REGENCIA</v>
          </cell>
          <cell r="G1160" t="str">
            <v>CABECERA CORREGIMIENTO MUNICIPAL (C)</v>
          </cell>
          <cell r="H1160" t="str">
            <v>-74,6306196965</v>
          </cell>
          <cell r="J1160" t="str">
            <v>8,0977797794</v>
          </cell>
          <cell r="K1160" t="str">
            <v/>
          </cell>
          <cell r="L1160" t="str">
            <v>MUNICIPIO</v>
          </cell>
          <cell r="M1160" t="str">
            <v/>
          </cell>
        </row>
        <row r="1161">
          <cell r="C1161" t="str">
            <v>13458006</v>
          </cell>
          <cell r="D1161" t="str">
            <v>BOLÍVAR</v>
          </cell>
          <cell r="E1161" t="str">
            <v>MONTECRISTO</v>
          </cell>
          <cell r="F1161" t="str">
            <v>PUERTO ESPAÑA</v>
          </cell>
          <cell r="G1161" t="str">
            <v>CABECERA CORREGIMIENTO MUNICIPAL (C)</v>
          </cell>
          <cell r="H1161" t="str">
            <v>-74,4626103179</v>
          </cell>
          <cell r="J1161" t="str">
            <v>8,01924600103</v>
          </cell>
          <cell r="K1161" t="str">
            <v/>
          </cell>
          <cell r="L1161" t="str">
            <v>MUNICIPIO</v>
          </cell>
          <cell r="M1161" t="str">
            <v/>
          </cell>
        </row>
        <row r="1162">
          <cell r="C1162" t="str">
            <v>13458007</v>
          </cell>
          <cell r="D1162" t="str">
            <v>BOLÍVAR</v>
          </cell>
          <cell r="E1162" t="str">
            <v>MONTECRISTO</v>
          </cell>
          <cell r="F1162" t="str">
            <v>PLATANAL</v>
          </cell>
          <cell r="G1162" t="str">
            <v>CABECERA CORREGIMIENTO MUNICIPAL (C)</v>
          </cell>
          <cell r="H1162" t="str">
            <v>-74,4626103179</v>
          </cell>
          <cell r="J1162" t="str">
            <v>8,01924600103</v>
          </cell>
          <cell r="K1162" t="str">
            <v/>
          </cell>
          <cell r="L1162" t="str">
            <v>MUNICIPIO</v>
          </cell>
          <cell r="M1162" t="str">
            <v/>
          </cell>
        </row>
        <row r="1163">
          <cell r="C1163" t="str">
            <v>13458008</v>
          </cell>
          <cell r="D1163" t="str">
            <v>BOLÍVAR</v>
          </cell>
          <cell r="E1163" t="str">
            <v>MONTECRISTO</v>
          </cell>
          <cell r="F1163" t="str">
            <v>SAN AGUSTÍN</v>
          </cell>
          <cell r="G1163" t="str">
            <v>CABECERA CORREGIMIENTO MUNICIPAL (C)</v>
          </cell>
          <cell r="H1163" t="str">
            <v>-74,4626103179</v>
          </cell>
          <cell r="J1163" t="str">
            <v>8,01924600103</v>
          </cell>
          <cell r="K1163" t="str">
            <v/>
          </cell>
          <cell r="L1163" t="str">
            <v>MUNICIPIO</v>
          </cell>
          <cell r="M1163" t="str">
            <v/>
          </cell>
        </row>
        <row r="1164">
          <cell r="C1164" t="str">
            <v>13458012</v>
          </cell>
          <cell r="D1164" t="str">
            <v>BOLÍVAR</v>
          </cell>
          <cell r="E1164" t="str">
            <v>MONTECRISTO</v>
          </cell>
          <cell r="F1164" t="str">
            <v>VILLA URIBE</v>
          </cell>
          <cell r="G1164" t="str">
            <v>CABECERA CORREGIMIENTO MUNICIPAL (C)</v>
          </cell>
          <cell r="H1164" t="str">
            <v>-74,585902385</v>
          </cell>
          <cell r="J1164" t="str">
            <v>8,06551761061</v>
          </cell>
          <cell r="K1164" t="str">
            <v/>
          </cell>
          <cell r="L1164" t="str">
            <v>MUNICIPIO</v>
          </cell>
          <cell r="M1164" t="str">
            <v/>
          </cell>
        </row>
        <row r="1165">
          <cell r="C1165" t="str">
            <v>13468000</v>
          </cell>
          <cell r="D1165" t="str">
            <v>BOLÍVAR</v>
          </cell>
          <cell r="E1165" t="str">
            <v>MOMPÓS</v>
          </cell>
          <cell r="F1165" t="str">
            <v>SANTA CRUZ DE MOMPÓX</v>
          </cell>
          <cell r="G1165" t="str">
            <v>CABECERA MUNICIPAL (CM)</v>
          </cell>
          <cell r="H1165" t="str">
            <v>-74,4257994296</v>
          </cell>
          <cell r="J1165" t="str">
            <v>9,24102197372</v>
          </cell>
          <cell r="K1165" t="str">
            <v/>
          </cell>
          <cell r="L1165" t="str">
            <v>MUNICIPIO</v>
          </cell>
          <cell r="M1165" t="str">
            <v/>
          </cell>
        </row>
        <row r="1166">
          <cell r="C1166" t="str">
            <v>13468001</v>
          </cell>
          <cell r="D1166" t="str">
            <v>BOLÍVAR</v>
          </cell>
          <cell r="E1166" t="str">
            <v>MOMPÓS</v>
          </cell>
          <cell r="F1166" t="str">
            <v>CALDERA</v>
          </cell>
          <cell r="G1166" t="str">
            <v>CABECERA CORREGIMIENTO MUNICIPAL (C)</v>
          </cell>
          <cell r="H1166" t="str">
            <v>-74,4949518751</v>
          </cell>
          <cell r="J1166" t="str">
            <v>9,06912606741</v>
          </cell>
          <cell r="K1166" t="str">
            <v/>
          </cell>
          <cell r="L1166" t="str">
            <v>MUNICIPIO</v>
          </cell>
          <cell r="M1166" t="str">
            <v/>
          </cell>
        </row>
        <row r="1167">
          <cell r="C1167" t="str">
            <v>13468002</v>
          </cell>
          <cell r="D1167" t="str">
            <v>BOLÍVAR</v>
          </cell>
          <cell r="E1167" t="str">
            <v>MOMPÓS</v>
          </cell>
          <cell r="F1167" t="str">
            <v>CANDELARIA</v>
          </cell>
          <cell r="G1167" t="str">
            <v>CABECERA CORREGIMIENTO MUNICIPAL (C)</v>
          </cell>
          <cell r="H1167" t="str">
            <v>-74,5183872026</v>
          </cell>
          <cell r="J1167" t="str">
            <v>9,07214467643</v>
          </cell>
          <cell r="K1167" t="str">
            <v/>
          </cell>
          <cell r="L1167" t="str">
            <v>MUNICIPIO</v>
          </cell>
          <cell r="M1167" t="str">
            <v/>
          </cell>
        </row>
        <row r="1168">
          <cell r="C1168" t="str">
            <v>13468008</v>
          </cell>
          <cell r="D1168" t="str">
            <v>BOLÍVAR</v>
          </cell>
          <cell r="E1168" t="str">
            <v>MOMPÓS</v>
          </cell>
          <cell r="F1168" t="str">
            <v>GUAIMARAL</v>
          </cell>
          <cell r="G1168" t="str">
            <v>CABECERA CORREGIMIENTO MUNICIPAL (C)</v>
          </cell>
          <cell r="H1168" t="str">
            <v>-74,5967689585</v>
          </cell>
          <cell r="J1168" t="str">
            <v>9,11511357742</v>
          </cell>
          <cell r="K1168" t="str">
            <v/>
          </cell>
          <cell r="L1168" t="str">
            <v>MUNICIPIO</v>
          </cell>
          <cell r="M1168" t="str">
            <v/>
          </cell>
        </row>
        <row r="1169">
          <cell r="C1169" t="str">
            <v>13468009</v>
          </cell>
          <cell r="D1169" t="str">
            <v>BOLÍVAR</v>
          </cell>
          <cell r="E1169" t="str">
            <v>MOMPÓS</v>
          </cell>
          <cell r="F1169" t="str">
            <v>GUATACA</v>
          </cell>
          <cell r="G1169" t="str">
            <v>CABECERA CORREGIMIENTO MUNICIPAL (C)</v>
          </cell>
          <cell r="H1169" t="str">
            <v>-74,3730137071</v>
          </cell>
          <cell r="J1169" t="str">
            <v>9,20233196001</v>
          </cell>
          <cell r="K1169" t="str">
            <v/>
          </cell>
          <cell r="L1169" t="str">
            <v>MUNICIPIO</v>
          </cell>
          <cell r="M1169" t="str">
            <v/>
          </cell>
        </row>
        <row r="1170">
          <cell r="C1170" t="str">
            <v>13468010</v>
          </cell>
          <cell r="D1170" t="str">
            <v>BOLÍVAR</v>
          </cell>
          <cell r="E1170" t="str">
            <v>MOMPÓS</v>
          </cell>
          <cell r="F1170" t="str">
            <v>LA JAGUA</v>
          </cell>
          <cell r="G1170" t="str">
            <v>CABECERA CORREGIMIENTO MUNICIPAL (C)</v>
          </cell>
          <cell r="H1170" t="str">
            <v>-74,5409703971</v>
          </cell>
          <cell r="J1170" t="str">
            <v>9,11896081367</v>
          </cell>
          <cell r="K1170" t="str">
            <v/>
          </cell>
          <cell r="L1170" t="str">
            <v>MUNICIPIO</v>
          </cell>
          <cell r="M1170" t="str">
            <v/>
          </cell>
        </row>
        <row r="1171">
          <cell r="C1171" t="str">
            <v>13468011</v>
          </cell>
          <cell r="D1171" t="str">
            <v>BOLÍVAR</v>
          </cell>
          <cell r="E1171" t="str">
            <v>MOMPÓS</v>
          </cell>
          <cell r="F1171" t="str">
            <v>LA LOBATA</v>
          </cell>
          <cell r="G1171" t="str">
            <v>CABECERA CORREGIMIENTO MUNICIPAL (C)</v>
          </cell>
          <cell r="H1171" t="str">
            <v>-74,5409703971</v>
          </cell>
          <cell r="J1171" t="str">
            <v>9,11896081367</v>
          </cell>
          <cell r="K1171" t="str">
            <v/>
          </cell>
          <cell r="L1171" t="str">
            <v>MUNICIPIO</v>
          </cell>
          <cell r="M1171" t="str">
            <v/>
          </cell>
        </row>
        <row r="1172">
          <cell r="C1172" t="str">
            <v>13468013</v>
          </cell>
          <cell r="D1172" t="str">
            <v>BOLÍVAR</v>
          </cell>
          <cell r="E1172" t="str">
            <v>MOMPÓS</v>
          </cell>
          <cell r="F1172" t="str">
            <v>LA RINCONADA</v>
          </cell>
          <cell r="G1172" t="str">
            <v>CABECERA CORREGIMIENTO MUNICIPAL (C)</v>
          </cell>
          <cell r="H1172" t="str">
            <v>-74,4955810803</v>
          </cell>
          <cell r="J1172" t="str">
            <v>9,23512122547</v>
          </cell>
          <cell r="K1172" t="str">
            <v/>
          </cell>
          <cell r="L1172" t="str">
            <v>MUNICIPIO</v>
          </cell>
          <cell r="M1172" t="str">
            <v/>
          </cell>
        </row>
        <row r="1173">
          <cell r="C1173" t="str">
            <v>13468014</v>
          </cell>
          <cell r="D1173" t="str">
            <v>BOLÍVAR</v>
          </cell>
          <cell r="E1173" t="str">
            <v>MOMPÓS</v>
          </cell>
          <cell r="F1173" t="str">
            <v>LAS BOQUILLAS</v>
          </cell>
          <cell r="G1173" t="str">
            <v>CABECERA CORREGIMIENTO MUNICIPAL (C)</v>
          </cell>
          <cell r="H1173" t="str">
            <v>-74,5664941871</v>
          </cell>
          <cell r="J1173" t="str">
            <v>9,11989644577</v>
          </cell>
          <cell r="K1173" t="str">
            <v/>
          </cell>
          <cell r="L1173" t="str">
            <v>MUNICIPIO</v>
          </cell>
          <cell r="M1173" t="str">
            <v/>
          </cell>
        </row>
        <row r="1174">
          <cell r="C1174" t="str">
            <v>13468015</v>
          </cell>
          <cell r="D1174" t="str">
            <v>BOLÍVAR</v>
          </cell>
          <cell r="E1174" t="str">
            <v>MOMPÓS</v>
          </cell>
          <cell r="F1174" t="str">
            <v>LOMA DE SIMÓN</v>
          </cell>
          <cell r="G1174" t="str">
            <v>CABECERA CORREGIMIENTO MUNICIPAL (C)</v>
          </cell>
          <cell r="H1174" t="str">
            <v>-74,4638348697</v>
          </cell>
          <cell r="J1174" t="str">
            <v>9,22661398165</v>
          </cell>
          <cell r="K1174" t="str">
            <v/>
          </cell>
          <cell r="L1174" t="str">
            <v>MUNICIPIO</v>
          </cell>
          <cell r="M1174" t="str">
            <v/>
          </cell>
        </row>
        <row r="1175">
          <cell r="C1175" t="str">
            <v>13468016</v>
          </cell>
          <cell r="D1175" t="str">
            <v>BOLÍVAR</v>
          </cell>
          <cell r="E1175" t="str">
            <v>MOMPÓS</v>
          </cell>
          <cell r="F1175" t="str">
            <v>LOS PIÑONES</v>
          </cell>
          <cell r="G1175" t="str">
            <v>CABECERA CORREGIMIENTO MUNICIPAL (C)</v>
          </cell>
          <cell r="H1175" t="str">
            <v>-74,4570581529</v>
          </cell>
          <cell r="J1175" t="str">
            <v>9,09501949888</v>
          </cell>
          <cell r="K1175" t="str">
            <v/>
          </cell>
          <cell r="L1175" t="str">
            <v>MUNICIPIO</v>
          </cell>
          <cell r="M1175" t="str">
            <v/>
          </cell>
        </row>
        <row r="1176">
          <cell r="C1176" t="str">
            <v>13468020</v>
          </cell>
          <cell r="D1176" t="str">
            <v>BOLÍVAR</v>
          </cell>
          <cell r="E1176" t="str">
            <v>MOMPÓS</v>
          </cell>
          <cell r="F1176" t="str">
            <v>SAN IGNACIO</v>
          </cell>
          <cell r="G1176" t="str">
            <v>CABECERA CORREGIMIENTO MUNICIPAL (C)</v>
          </cell>
          <cell r="H1176" t="str">
            <v>-74,5409703971</v>
          </cell>
          <cell r="J1176" t="str">
            <v>9,11896081367</v>
          </cell>
          <cell r="K1176" t="str">
            <v/>
          </cell>
          <cell r="L1176" t="str">
            <v>MUNICIPIO</v>
          </cell>
          <cell r="M1176" t="str">
            <v/>
          </cell>
        </row>
        <row r="1177">
          <cell r="C1177" t="str">
            <v>13468022</v>
          </cell>
          <cell r="D1177" t="str">
            <v>BOLÍVAR</v>
          </cell>
          <cell r="E1177" t="str">
            <v>MOMPÓS</v>
          </cell>
          <cell r="F1177" t="str">
            <v>SAN NICOLÁS</v>
          </cell>
          <cell r="G1177" t="str">
            <v>CABECERA CORREGIMIENTO MUNICIPAL (C)</v>
          </cell>
          <cell r="H1177" t="str">
            <v>-74,6507764985</v>
          </cell>
          <cell r="J1177" t="str">
            <v>9,14278700495</v>
          </cell>
          <cell r="K1177" t="str">
            <v/>
          </cell>
          <cell r="L1177" t="str">
            <v>MUNICIPIO</v>
          </cell>
          <cell r="M1177" t="str">
            <v/>
          </cell>
        </row>
        <row r="1178">
          <cell r="C1178" t="str">
            <v>13468023</v>
          </cell>
          <cell r="D1178" t="str">
            <v>BOLÍVAR</v>
          </cell>
          <cell r="E1178" t="str">
            <v>MOMPÓS</v>
          </cell>
          <cell r="F1178" t="str">
            <v>SANTA CRUZ</v>
          </cell>
          <cell r="G1178" t="str">
            <v>CABECERA CORREGIMIENTO MUNICIPAL (C)</v>
          </cell>
          <cell r="H1178" t="str">
            <v>-74,6906082678</v>
          </cell>
          <cell r="J1178" t="str">
            <v>9,08554719721</v>
          </cell>
          <cell r="K1178" t="str">
            <v/>
          </cell>
          <cell r="L1178" t="str">
            <v>MUNICIPIO</v>
          </cell>
          <cell r="M1178" t="str">
            <v/>
          </cell>
        </row>
        <row r="1179">
          <cell r="C1179" t="str">
            <v>13468024</v>
          </cell>
          <cell r="D1179" t="str">
            <v>BOLÍVAR</v>
          </cell>
          <cell r="E1179" t="str">
            <v>MOMPÓS</v>
          </cell>
          <cell r="F1179" t="str">
            <v>SANTA ROSA</v>
          </cell>
          <cell r="G1179" t="str">
            <v>CABECERA CORREGIMIENTO MUNICIPAL (C)</v>
          </cell>
          <cell r="H1179" t="str">
            <v>-74,5409703971</v>
          </cell>
          <cell r="J1179" t="str">
            <v>9,11896081367</v>
          </cell>
          <cell r="K1179" t="str">
            <v/>
          </cell>
          <cell r="L1179" t="str">
            <v>MUNICIPIO</v>
          </cell>
          <cell r="M1179" t="str">
            <v/>
          </cell>
        </row>
        <row r="1180">
          <cell r="C1180" t="str">
            <v>13468025</v>
          </cell>
          <cell r="D1180" t="str">
            <v>BOLÍVAR</v>
          </cell>
          <cell r="E1180" t="str">
            <v>MOMPÓS</v>
          </cell>
          <cell r="F1180" t="str">
            <v>SANTA TERESITA</v>
          </cell>
          <cell r="G1180" t="str">
            <v>CABECERA CORREGIMIENTO MUNICIPAL (C)</v>
          </cell>
          <cell r="H1180" t="str">
            <v>-74,4771860531</v>
          </cell>
          <cell r="J1180" t="str">
            <v>9,24843677944</v>
          </cell>
          <cell r="K1180" t="str">
            <v/>
          </cell>
          <cell r="L1180" t="str">
            <v>MUNICIPIO</v>
          </cell>
          <cell r="M1180" t="str">
            <v/>
          </cell>
        </row>
        <row r="1181">
          <cell r="C1181" t="str">
            <v>13468028</v>
          </cell>
          <cell r="D1181" t="str">
            <v>BOLÍVAR</v>
          </cell>
          <cell r="E1181" t="str">
            <v>MOMPÓS</v>
          </cell>
          <cell r="F1181" t="str">
            <v>ANCÓN</v>
          </cell>
          <cell r="G1181" t="str">
            <v>CABECERA CORREGIMIENTO MUNICIPAL (C)</v>
          </cell>
          <cell r="H1181" t="str">
            <v>-74,5273048842</v>
          </cell>
          <cell r="J1181" t="str">
            <v>9,22664825893</v>
          </cell>
          <cell r="K1181" t="str">
            <v/>
          </cell>
          <cell r="L1181" t="str">
            <v>MUNICIPIO</v>
          </cell>
          <cell r="M1181" t="str">
            <v/>
          </cell>
        </row>
        <row r="1182">
          <cell r="C1182" t="str">
            <v>13468030</v>
          </cell>
          <cell r="D1182" t="str">
            <v>BOLÍVAR</v>
          </cell>
          <cell r="E1182" t="str">
            <v>MOMPÓS</v>
          </cell>
          <cell r="F1182" t="str">
            <v>LA TRAVESÍA</v>
          </cell>
          <cell r="G1182" t="str">
            <v>CABECERA CORREGIMIENTO MUNICIPAL (C)</v>
          </cell>
          <cell r="H1182" t="str">
            <v>-74,6136407866</v>
          </cell>
          <cell r="J1182" t="str">
            <v>9,03315993314</v>
          </cell>
          <cell r="K1182" t="str">
            <v/>
          </cell>
          <cell r="L1182" t="str">
            <v>MUNICIPIO</v>
          </cell>
          <cell r="M1182" t="str">
            <v/>
          </cell>
        </row>
        <row r="1183">
          <cell r="C1183" t="str">
            <v>13468031</v>
          </cell>
          <cell r="D1183" t="str">
            <v>BOLÍVAR</v>
          </cell>
          <cell r="E1183" t="str">
            <v>MOMPÓS</v>
          </cell>
          <cell r="F1183" t="str">
            <v>PUEBLO NUEVO</v>
          </cell>
          <cell r="G1183" t="str">
            <v>CABECERA CORREGIMIENTO MUNICIPAL (C)</v>
          </cell>
          <cell r="H1183" t="str">
            <v>-74,5409703971</v>
          </cell>
          <cell r="J1183" t="str">
            <v>9,11896081367</v>
          </cell>
          <cell r="K1183" t="str">
            <v/>
          </cell>
          <cell r="L1183" t="str">
            <v>MUNICIPIO</v>
          </cell>
          <cell r="M1183" t="str">
            <v/>
          </cell>
        </row>
        <row r="1184">
          <cell r="C1184" t="str">
            <v>13468033</v>
          </cell>
          <cell r="D1184" t="str">
            <v>BOLÍVAR</v>
          </cell>
          <cell r="E1184" t="str">
            <v>MOMPÓS</v>
          </cell>
          <cell r="F1184" t="str">
            <v>BOMBA</v>
          </cell>
          <cell r="G1184" t="str">
            <v>CABECERA CORREGIMIENTO MUNICIPAL (C)</v>
          </cell>
          <cell r="H1184" t="str">
            <v>-74,5409703971</v>
          </cell>
          <cell r="J1184" t="str">
            <v>9,11896081367</v>
          </cell>
          <cell r="K1184" t="str">
            <v/>
          </cell>
          <cell r="L1184" t="str">
            <v>MUNICIPIO</v>
          </cell>
          <cell r="M1184" t="str">
            <v/>
          </cell>
        </row>
        <row r="1185">
          <cell r="C1185" t="str">
            <v>13468036</v>
          </cell>
          <cell r="D1185" t="str">
            <v>BOLÍVAR</v>
          </cell>
          <cell r="E1185" t="str">
            <v>MOMPÓS</v>
          </cell>
          <cell r="F1185" t="str">
            <v>EL ROSARIO</v>
          </cell>
          <cell r="G1185" t="str">
            <v>CABECERA CORREGIMIENTO MUNICIPAL (C)</v>
          </cell>
          <cell r="H1185" t="str">
            <v>-74,5409703971</v>
          </cell>
          <cell r="J1185" t="str">
            <v>9,11896081367</v>
          </cell>
          <cell r="K1185" t="str">
            <v/>
          </cell>
          <cell r="L1185" t="str">
            <v>MUNICIPIO</v>
          </cell>
          <cell r="M1185" t="str">
            <v/>
          </cell>
        </row>
        <row r="1186">
          <cell r="C1186" t="str">
            <v>13468038</v>
          </cell>
          <cell r="D1186" t="str">
            <v>BOLÍVAR</v>
          </cell>
          <cell r="E1186" t="str">
            <v>MOMPÓS</v>
          </cell>
          <cell r="F1186" t="str">
            <v>SANTA ELENA</v>
          </cell>
          <cell r="G1186" t="str">
            <v>CABECERA CORREGIMIENTO MUNICIPAL (C)</v>
          </cell>
          <cell r="H1186" t="str">
            <v>-74,5409703971</v>
          </cell>
          <cell r="J1186" t="str">
            <v>9,11896081367</v>
          </cell>
          <cell r="K1186" t="str">
            <v/>
          </cell>
          <cell r="L1186" t="str">
            <v>MUNICIPIO</v>
          </cell>
          <cell r="M1186" t="str">
            <v/>
          </cell>
        </row>
        <row r="1187">
          <cell r="C1187" t="str">
            <v>13468039</v>
          </cell>
          <cell r="D1187" t="str">
            <v>BOLÍVAR</v>
          </cell>
          <cell r="E1187" t="str">
            <v>MOMPÓS</v>
          </cell>
          <cell r="F1187" t="str">
            <v>SAN LUIS</v>
          </cell>
          <cell r="G1187" t="str">
            <v>CABECERA CORREGIMIENTO MUNICIPAL (C)</v>
          </cell>
          <cell r="H1187" t="str">
            <v>-74,5409703971</v>
          </cell>
          <cell r="J1187" t="str">
            <v>9,11896081367</v>
          </cell>
          <cell r="K1187" t="str">
            <v/>
          </cell>
          <cell r="L1187" t="str">
            <v>MUNICIPIO</v>
          </cell>
          <cell r="M1187" t="str">
            <v/>
          </cell>
        </row>
        <row r="1188">
          <cell r="C1188" t="str">
            <v>13468040</v>
          </cell>
          <cell r="D1188" t="str">
            <v>BOLÍVAR</v>
          </cell>
          <cell r="E1188" t="str">
            <v>MOMPÓS</v>
          </cell>
          <cell r="F1188" t="str">
            <v>VILLA NUEVA</v>
          </cell>
          <cell r="G1188" t="str">
            <v>CABECERA CORREGIMIENTO MUNICIPAL (C)</v>
          </cell>
          <cell r="H1188" t="str">
            <v>-74,5409703971</v>
          </cell>
          <cell r="J1188" t="str">
            <v>9,11896081367</v>
          </cell>
          <cell r="K1188" t="str">
            <v/>
          </cell>
          <cell r="L1188" t="str">
            <v>MUNICIPIO</v>
          </cell>
          <cell r="M1188" t="str">
            <v/>
          </cell>
        </row>
        <row r="1189">
          <cell r="C1189" t="str">
            <v>13473000</v>
          </cell>
          <cell r="D1189" t="str">
            <v>BOLÍVAR</v>
          </cell>
          <cell r="E1189" t="str">
            <v>MORALES</v>
          </cell>
          <cell r="F1189" t="str">
            <v>MORALES</v>
          </cell>
          <cell r="G1189" t="str">
            <v>CABECERA MUNICIPAL (CM)</v>
          </cell>
          <cell r="H1189" t="str">
            <v>-73,867563939</v>
          </cell>
          <cell r="J1189" t="str">
            <v>8,27511976232</v>
          </cell>
          <cell r="K1189" t="str">
            <v/>
          </cell>
          <cell r="L1189" t="str">
            <v>MUNICIPIO</v>
          </cell>
          <cell r="M1189" t="str">
            <v/>
          </cell>
        </row>
        <row r="1190">
          <cell r="C1190" t="str">
            <v>13473002</v>
          </cell>
          <cell r="D1190" t="str">
            <v>BOLÍVAR</v>
          </cell>
          <cell r="E1190" t="str">
            <v>MORALES</v>
          </cell>
          <cell r="F1190" t="str">
            <v>BODEGA CENTRAL</v>
          </cell>
          <cell r="G1190" t="str">
            <v>CABECERA CORREGIMIENTO MUNICIPAL (C)</v>
          </cell>
          <cell r="H1190" t="str">
            <v>-73,7792907361</v>
          </cell>
          <cell r="J1190" t="str">
            <v>8,14445335734</v>
          </cell>
          <cell r="K1190" t="str">
            <v/>
          </cell>
          <cell r="L1190" t="str">
            <v>MUNICIPIO</v>
          </cell>
          <cell r="M1190" t="str">
            <v/>
          </cell>
        </row>
        <row r="1191">
          <cell r="C1191" t="str">
            <v>13473003</v>
          </cell>
          <cell r="D1191" t="str">
            <v>BOLÍVAR</v>
          </cell>
          <cell r="E1191" t="str">
            <v>MORALES</v>
          </cell>
          <cell r="F1191" t="str">
            <v>EL DIQUE</v>
          </cell>
          <cell r="G1191" t="str">
            <v>CABECERA CORREGIMIENTO MUNICIPAL (C)</v>
          </cell>
          <cell r="H1191" t="str">
            <v>-73,7754241411</v>
          </cell>
          <cell r="J1191" t="str">
            <v>8,29892825081</v>
          </cell>
          <cell r="K1191" t="str">
            <v/>
          </cell>
          <cell r="L1191" t="str">
            <v>MUNICIPIO</v>
          </cell>
          <cell r="M1191" t="str">
            <v/>
          </cell>
        </row>
        <row r="1192">
          <cell r="C1192" t="str">
            <v>13473004</v>
          </cell>
          <cell r="D1192" t="str">
            <v>BOLÍVAR</v>
          </cell>
          <cell r="E1192" t="str">
            <v>MORALES</v>
          </cell>
          <cell r="F1192" t="str">
            <v>LAS PAILAS</v>
          </cell>
          <cell r="G1192" t="str">
            <v>CABECERA CORREGIMIENTO MUNICIPAL (C)</v>
          </cell>
          <cell r="H1192" t="str">
            <v>-73,7668569359</v>
          </cell>
          <cell r="J1192" t="str">
            <v>8,25251779991</v>
          </cell>
          <cell r="K1192" t="str">
            <v/>
          </cell>
          <cell r="L1192" t="str">
            <v>MUNICIPIO</v>
          </cell>
          <cell r="M1192" t="str">
            <v/>
          </cell>
        </row>
        <row r="1193">
          <cell r="C1193" t="str">
            <v>13473012</v>
          </cell>
          <cell r="D1193" t="str">
            <v>BOLÍVAR</v>
          </cell>
          <cell r="E1193" t="str">
            <v>MORALES</v>
          </cell>
          <cell r="F1193" t="str">
            <v>BOCA DE LA HONDA</v>
          </cell>
          <cell r="G1193" t="str">
            <v>CABECERA CORREGIMIENTO MUNICIPAL (C)</v>
          </cell>
          <cell r="H1193" t="str">
            <v>-73,8773039643</v>
          </cell>
          <cell r="J1193" t="str">
            <v>8,37669802012</v>
          </cell>
          <cell r="K1193" t="str">
            <v/>
          </cell>
          <cell r="L1193" t="str">
            <v>MUNICIPIO</v>
          </cell>
          <cell r="M1193" t="str">
            <v/>
          </cell>
        </row>
        <row r="1194">
          <cell r="C1194" t="str">
            <v>13473013</v>
          </cell>
          <cell r="D1194" t="str">
            <v>BOLÍVAR</v>
          </cell>
          <cell r="E1194" t="str">
            <v>MORALES</v>
          </cell>
          <cell r="F1194" t="str">
            <v>MICO AHUMADO</v>
          </cell>
          <cell r="G1194" t="str">
            <v>CABECERA CORREGIMIENTO MUNICIPAL (C)</v>
          </cell>
          <cell r="H1194" t="str">
            <v>-73,9731135479</v>
          </cell>
          <cell r="J1194" t="str">
            <v>8,25226128819</v>
          </cell>
          <cell r="K1194" t="str">
            <v/>
          </cell>
          <cell r="L1194" t="str">
            <v>MUNICIPIO</v>
          </cell>
          <cell r="M1194" t="str">
            <v/>
          </cell>
        </row>
        <row r="1195">
          <cell r="C1195" t="str">
            <v>13473014</v>
          </cell>
          <cell r="D1195" t="str">
            <v>BOLÍVAR</v>
          </cell>
          <cell r="E1195" t="str">
            <v>MORALES</v>
          </cell>
          <cell r="F1195" t="str">
            <v>PAREDES DE ORORIA</v>
          </cell>
          <cell r="G1195" t="str">
            <v>CABECERA CORREGIMIENTO MUNICIPAL (C)</v>
          </cell>
          <cell r="H1195" t="str">
            <v>-73,9731135479</v>
          </cell>
          <cell r="J1195" t="str">
            <v>8,25226128819</v>
          </cell>
          <cell r="K1195" t="str">
            <v/>
          </cell>
          <cell r="L1195" t="str">
            <v>MUNICIPIO</v>
          </cell>
          <cell r="M1195" t="str">
            <v/>
          </cell>
        </row>
        <row r="1196">
          <cell r="C1196" t="str">
            <v>13473015</v>
          </cell>
          <cell r="D1196" t="str">
            <v>BOLÍVAR</v>
          </cell>
          <cell r="E1196" t="str">
            <v>MORALES</v>
          </cell>
          <cell r="F1196" t="str">
            <v>CORCOVADO</v>
          </cell>
          <cell r="G1196" t="str">
            <v>CABECERA CORREGIMIENTO MUNICIPAL (C)</v>
          </cell>
          <cell r="H1196" t="str">
            <v>-73,9731135479</v>
          </cell>
          <cell r="J1196" t="str">
            <v>8,25226128819</v>
          </cell>
          <cell r="K1196" t="str">
            <v/>
          </cell>
          <cell r="L1196" t="str">
            <v>MUNICIPIO</v>
          </cell>
          <cell r="M1196" t="str">
            <v/>
          </cell>
        </row>
        <row r="1197">
          <cell r="C1197" t="str">
            <v>13473016</v>
          </cell>
          <cell r="D1197" t="str">
            <v>BOLÍVAR</v>
          </cell>
          <cell r="E1197" t="str">
            <v>MORALES</v>
          </cell>
          <cell r="F1197" t="str">
            <v>LA ESMERALDA</v>
          </cell>
          <cell r="G1197" t="str">
            <v>CABECERA CORREGIMIENTO MUNICIPAL (C)</v>
          </cell>
          <cell r="H1197" t="str">
            <v>-73,9731135479</v>
          </cell>
          <cell r="J1197" t="str">
            <v>8,25226128819</v>
          </cell>
          <cell r="K1197" t="str">
            <v/>
          </cell>
          <cell r="L1197" t="str">
            <v>MUNICIPIO</v>
          </cell>
          <cell r="M1197" t="str">
            <v/>
          </cell>
        </row>
        <row r="1198">
          <cell r="C1198" t="str">
            <v>13473017</v>
          </cell>
          <cell r="D1198" t="str">
            <v>BOLÍVAR</v>
          </cell>
          <cell r="E1198" t="str">
            <v>MORALES</v>
          </cell>
          <cell r="F1198" t="str">
            <v>LA PALMA</v>
          </cell>
          <cell r="G1198" t="str">
            <v>CABECERA CORREGIMIENTO MUNICIPAL (C)</v>
          </cell>
          <cell r="H1198" t="str">
            <v>-73,9731135479</v>
          </cell>
          <cell r="J1198" t="str">
            <v>8,25226128819</v>
          </cell>
          <cell r="K1198" t="str">
            <v/>
          </cell>
          <cell r="L1198" t="str">
            <v>MUNICIPIO</v>
          </cell>
          <cell r="M1198" t="str">
            <v/>
          </cell>
        </row>
        <row r="1199">
          <cell r="C1199" t="str">
            <v>13473019</v>
          </cell>
          <cell r="D1199" t="str">
            <v>BOLÍVAR</v>
          </cell>
          <cell r="E1199" t="str">
            <v>MORALES</v>
          </cell>
          <cell r="F1199" t="str">
            <v>BOCA DE LA CIENAGA</v>
          </cell>
          <cell r="G1199" t="str">
            <v>CENTRO POBLADO (CP)</v>
          </cell>
          <cell r="H1199" t="str">
            <v>-73,9731346840537</v>
          </cell>
          <cell r="J1199" t="str">
            <v>8,2522692559017</v>
          </cell>
          <cell r="K1199" t="str">
            <v/>
          </cell>
          <cell r="L1199" t="str">
            <v>MUNICIPIO</v>
          </cell>
          <cell r="M1199" t="str">
            <v/>
          </cell>
        </row>
        <row r="1200">
          <cell r="C1200" t="str">
            <v>13490000</v>
          </cell>
          <cell r="D1200" t="str">
            <v>BOLÍVAR</v>
          </cell>
          <cell r="E1200" t="str">
            <v>NOROSÍ</v>
          </cell>
          <cell r="F1200" t="str">
            <v>NOROSÍ</v>
          </cell>
          <cell r="G1200" t="str">
            <v>CABECERA MUNICIPAL (CM)</v>
          </cell>
          <cell r="H1200" t="str">
            <v>-74,0372601001</v>
          </cell>
          <cell r="J1200" t="str">
            <v>8,52787744125</v>
          </cell>
          <cell r="K1200" t="str">
            <v/>
          </cell>
          <cell r="L1200" t="str">
            <v>MUNICIPIO</v>
          </cell>
          <cell r="M1200" t="str">
            <v/>
          </cell>
        </row>
        <row r="1201">
          <cell r="C1201" t="str">
            <v>13490001</v>
          </cell>
          <cell r="D1201" t="str">
            <v>BOLÍVAR</v>
          </cell>
          <cell r="E1201" t="str">
            <v>NOROSÍ</v>
          </cell>
          <cell r="F1201" t="str">
            <v>BUENA SEÑA</v>
          </cell>
          <cell r="G1201" t="str">
            <v>CABECERA CORREGIMIENTO MUNICIPAL (C)</v>
          </cell>
          <cell r="H1201" t="str">
            <v>-74,1156215117</v>
          </cell>
          <cell r="J1201" t="str">
            <v>8,50638267977</v>
          </cell>
          <cell r="K1201" t="str">
            <v/>
          </cell>
          <cell r="L1201" t="str">
            <v>MUNICIPIO</v>
          </cell>
          <cell r="M1201" t="str">
            <v/>
          </cell>
        </row>
        <row r="1202">
          <cell r="C1202" t="str">
            <v>13490002</v>
          </cell>
          <cell r="D1202" t="str">
            <v>BOLÍVAR</v>
          </cell>
          <cell r="E1202" t="str">
            <v>NOROSÍ</v>
          </cell>
          <cell r="F1202" t="str">
            <v>CASA DE BARRO</v>
          </cell>
          <cell r="G1202" t="str">
            <v>CABECERA CORREGIMIENTO MUNICIPAL (C)</v>
          </cell>
          <cell r="H1202" t="str">
            <v>-74,1156215117</v>
          </cell>
          <cell r="J1202" t="str">
            <v>8,50638267977</v>
          </cell>
          <cell r="K1202" t="str">
            <v/>
          </cell>
          <cell r="L1202" t="str">
            <v>MUNICIPIO</v>
          </cell>
          <cell r="M1202" t="str">
            <v/>
          </cell>
        </row>
        <row r="1203">
          <cell r="C1203" t="str">
            <v>13490003</v>
          </cell>
          <cell r="D1203" t="str">
            <v>BOLÍVAR</v>
          </cell>
          <cell r="E1203" t="str">
            <v>NOROSÍ</v>
          </cell>
          <cell r="F1203" t="str">
            <v>LAS NIEVES</v>
          </cell>
          <cell r="G1203" t="str">
            <v>CASERÍO (CAS)</v>
          </cell>
          <cell r="H1203" t="str">
            <v>-74,1156215117</v>
          </cell>
          <cell r="J1203" t="str">
            <v>8,50638267977</v>
          </cell>
          <cell r="K1203" t="str">
            <v/>
          </cell>
          <cell r="L1203" t="str">
            <v>MUNICIPIO</v>
          </cell>
          <cell r="M1203" t="str">
            <v/>
          </cell>
        </row>
        <row r="1204">
          <cell r="C1204" t="str">
            <v>13490004</v>
          </cell>
          <cell r="D1204" t="str">
            <v>BOLÍVAR</v>
          </cell>
          <cell r="E1204" t="str">
            <v>NOROSÍ</v>
          </cell>
          <cell r="F1204" t="str">
            <v>MINA BRISA</v>
          </cell>
          <cell r="G1204" t="str">
            <v>CASERÍO (CAS)</v>
          </cell>
          <cell r="H1204" t="str">
            <v>-74,1156215117</v>
          </cell>
          <cell r="J1204" t="str">
            <v>8,50638267977</v>
          </cell>
          <cell r="K1204" t="str">
            <v/>
          </cell>
          <cell r="L1204" t="str">
            <v>MUNICIPIO</v>
          </cell>
          <cell r="M1204" t="str">
            <v/>
          </cell>
        </row>
        <row r="1205">
          <cell r="C1205" t="str">
            <v>13490005</v>
          </cell>
          <cell r="D1205" t="str">
            <v>BOLÍVAR</v>
          </cell>
          <cell r="E1205" t="str">
            <v>NOROSÍ</v>
          </cell>
          <cell r="F1205" t="str">
            <v>MINA ESTRELLA</v>
          </cell>
          <cell r="G1205" t="str">
            <v>CASERÍO (CAS)</v>
          </cell>
          <cell r="H1205" t="str">
            <v>-74,1156215117</v>
          </cell>
          <cell r="J1205" t="str">
            <v>8,50638267977</v>
          </cell>
          <cell r="K1205" t="str">
            <v/>
          </cell>
          <cell r="L1205" t="str">
            <v>MUNICIPIO</v>
          </cell>
          <cell r="M1205" t="str">
            <v/>
          </cell>
        </row>
        <row r="1206">
          <cell r="C1206" t="str">
            <v>13490006</v>
          </cell>
          <cell r="D1206" t="str">
            <v>BOLÍVAR</v>
          </cell>
          <cell r="E1206" t="str">
            <v>NOROSÍ</v>
          </cell>
          <cell r="F1206" t="str">
            <v>OLIVARES</v>
          </cell>
          <cell r="G1206" t="str">
            <v>CABECERA CORREGIMIENTO MUNICIPAL (C)</v>
          </cell>
          <cell r="H1206" t="str">
            <v>-74,1156215117</v>
          </cell>
          <cell r="J1206" t="str">
            <v>8,50638267977</v>
          </cell>
          <cell r="K1206" t="str">
            <v/>
          </cell>
          <cell r="L1206" t="str">
            <v>MUNICIPIO</v>
          </cell>
          <cell r="M1206" t="str">
            <v/>
          </cell>
        </row>
        <row r="1207">
          <cell r="C1207" t="str">
            <v>13490007</v>
          </cell>
          <cell r="D1207" t="str">
            <v>BOLÍVAR</v>
          </cell>
          <cell r="E1207" t="str">
            <v>NOROSÍ</v>
          </cell>
          <cell r="F1207" t="str">
            <v>SANTA ELENA</v>
          </cell>
          <cell r="G1207" t="str">
            <v>CABECERA CORREGIMIENTO MUNICIPAL (C)</v>
          </cell>
          <cell r="H1207" t="str">
            <v>-74,1156215117</v>
          </cell>
          <cell r="J1207" t="str">
            <v>8,50638267977</v>
          </cell>
          <cell r="K1207" t="str">
            <v/>
          </cell>
          <cell r="L1207" t="str">
            <v>MUNICIPIO</v>
          </cell>
          <cell r="M1207" t="str">
            <v/>
          </cell>
        </row>
        <row r="1208">
          <cell r="C1208" t="str">
            <v>13490008</v>
          </cell>
          <cell r="D1208" t="str">
            <v>BOLÍVAR</v>
          </cell>
          <cell r="E1208" t="str">
            <v>NOROSÍ</v>
          </cell>
          <cell r="F1208" t="str">
            <v>VILLA ARIZA</v>
          </cell>
          <cell r="G1208" t="str">
            <v>CENTRO POBLADO (CP)</v>
          </cell>
          <cell r="H1208" t="str">
            <v>-74,1156352092607</v>
          </cell>
          <cell r="J1208" t="str">
            <v>8,5063562164888</v>
          </cell>
          <cell r="K1208" t="str">
            <v/>
          </cell>
          <cell r="L1208" t="str">
            <v>MUNICIPIO</v>
          </cell>
          <cell r="M1208" t="str">
            <v/>
          </cell>
        </row>
        <row r="1209">
          <cell r="C1209" t="str">
            <v>13549000</v>
          </cell>
          <cell r="D1209" t="str">
            <v>BOLÍVAR</v>
          </cell>
          <cell r="E1209" t="str">
            <v>PINILLOS</v>
          </cell>
          <cell r="F1209" t="str">
            <v>PINILLOS</v>
          </cell>
          <cell r="G1209" t="str">
            <v>CABECERA MUNICIPAL (CM)</v>
          </cell>
          <cell r="H1209" t="str">
            <v>-74,4642008643</v>
          </cell>
          <cell r="J1209" t="str">
            <v>8,91622811147</v>
          </cell>
          <cell r="K1209" t="str">
            <v/>
          </cell>
          <cell r="L1209" t="str">
            <v>MUNICIPIO</v>
          </cell>
          <cell r="M1209" t="str">
            <v/>
          </cell>
        </row>
        <row r="1210">
          <cell r="C1210" t="str">
            <v>13549001</v>
          </cell>
          <cell r="D1210" t="str">
            <v>BOLÍVAR</v>
          </cell>
          <cell r="E1210" t="str">
            <v>PINILLOS</v>
          </cell>
          <cell r="F1210" t="str">
            <v>ARMENIA</v>
          </cell>
          <cell r="G1210" t="str">
            <v>CABECERA CORREGIMIENTO MUNICIPAL (C)</v>
          </cell>
          <cell r="H1210" t="str">
            <v>-74,3907762252</v>
          </cell>
          <cell r="J1210" t="str">
            <v>8,89304775322</v>
          </cell>
          <cell r="K1210" t="str">
            <v/>
          </cell>
          <cell r="L1210" t="str">
            <v>MUNICIPIO</v>
          </cell>
          <cell r="M1210" t="str">
            <v/>
          </cell>
        </row>
        <row r="1211">
          <cell r="C1211" t="str">
            <v>13549004</v>
          </cell>
          <cell r="D1211" t="str">
            <v>BOLÍVAR</v>
          </cell>
          <cell r="E1211" t="str">
            <v>PINILLOS</v>
          </cell>
          <cell r="F1211" t="str">
            <v>LA RUFINA</v>
          </cell>
          <cell r="G1211" t="str">
            <v>CABECERA INSPECCIÓN DE POLICÍA (IP)</v>
          </cell>
          <cell r="H1211" t="str">
            <v>-74,2782606561</v>
          </cell>
          <cell r="J1211" t="str">
            <v>8,69120733689</v>
          </cell>
          <cell r="K1211" t="str">
            <v/>
          </cell>
          <cell r="L1211" t="str">
            <v>MUNICIPIO</v>
          </cell>
          <cell r="M1211" t="str">
            <v/>
          </cell>
        </row>
        <row r="1212">
          <cell r="C1212" t="str">
            <v>13549005</v>
          </cell>
          <cell r="D1212" t="str">
            <v>BOLÍVAR</v>
          </cell>
          <cell r="E1212" t="str">
            <v>PINILLOS</v>
          </cell>
          <cell r="F1212" t="str">
            <v>LA UNION</v>
          </cell>
          <cell r="G1212" t="str">
            <v>CABECERA CORREGIMIENTO MUNICIPAL (C)</v>
          </cell>
          <cell r="H1212" t="str">
            <v>-74,315418887</v>
          </cell>
          <cell r="J1212" t="str">
            <v>8,72200917364</v>
          </cell>
          <cell r="K1212" t="str">
            <v/>
          </cell>
          <cell r="L1212" t="str">
            <v>MUNICIPIO</v>
          </cell>
          <cell r="M1212" t="str">
            <v/>
          </cell>
        </row>
        <row r="1213">
          <cell r="C1213" t="str">
            <v>13549007</v>
          </cell>
          <cell r="D1213" t="str">
            <v>BOLÍVAR</v>
          </cell>
          <cell r="E1213" t="str">
            <v>PINILLOS</v>
          </cell>
          <cell r="F1213" t="str">
            <v>LAS FLORES</v>
          </cell>
          <cell r="G1213" t="str">
            <v>CABECERA CORREGIMIENTO MUNICIPAL (C)</v>
          </cell>
          <cell r="H1213" t="str">
            <v>-74,4692030888</v>
          </cell>
          <cell r="J1213" t="str">
            <v>8,88183616891</v>
          </cell>
          <cell r="K1213" t="str">
            <v/>
          </cell>
          <cell r="L1213" t="str">
            <v>MUNICIPIO</v>
          </cell>
          <cell r="M1213" t="str">
            <v/>
          </cell>
        </row>
        <row r="1214">
          <cell r="C1214" t="str">
            <v>13549009</v>
          </cell>
          <cell r="D1214" t="str">
            <v>BOLÍVAR</v>
          </cell>
          <cell r="E1214" t="str">
            <v>PINILLOS</v>
          </cell>
          <cell r="F1214" t="str">
            <v>MANTEQUERA</v>
          </cell>
          <cell r="G1214" t="str">
            <v>CABECERA CORREGIMIENTO MUNICIPAL (C)</v>
          </cell>
          <cell r="H1214" t="str">
            <v>-74,4723081114</v>
          </cell>
          <cell r="J1214" t="str">
            <v>8,86648387746</v>
          </cell>
          <cell r="K1214" t="str">
            <v/>
          </cell>
          <cell r="L1214" t="str">
            <v>MUNICIPIO</v>
          </cell>
          <cell r="M1214" t="str">
            <v/>
          </cell>
        </row>
        <row r="1215">
          <cell r="C1215" t="str">
            <v>13549010</v>
          </cell>
          <cell r="D1215" t="str">
            <v>BOLÍVAR</v>
          </cell>
          <cell r="E1215" t="str">
            <v>PINILLOS</v>
          </cell>
          <cell r="F1215" t="str">
            <v>PALENQUITO</v>
          </cell>
          <cell r="G1215" t="str">
            <v>CABECERA CORREGIMIENTO MUNICIPAL (C)</v>
          </cell>
          <cell r="H1215" t="str">
            <v>-74,4584655828</v>
          </cell>
          <cell r="J1215" t="str">
            <v>8,99704774955</v>
          </cell>
          <cell r="K1215" t="str">
            <v/>
          </cell>
          <cell r="L1215" t="str">
            <v>MUNICIPIO</v>
          </cell>
          <cell r="M1215" t="str">
            <v/>
          </cell>
        </row>
        <row r="1216">
          <cell r="C1216" t="str">
            <v>13549011</v>
          </cell>
          <cell r="D1216" t="str">
            <v>BOLÍVAR</v>
          </cell>
          <cell r="E1216" t="str">
            <v>PINILLOS</v>
          </cell>
          <cell r="F1216" t="str">
            <v>PALOMINO</v>
          </cell>
          <cell r="G1216" t="str">
            <v>CABECERA CORREGIMIENTO MUNICIPAL (C)</v>
          </cell>
          <cell r="H1216" t="str">
            <v>-74,4411482332</v>
          </cell>
          <cell r="J1216" t="str">
            <v>8,9378972896</v>
          </cell>
          <cell r="K1216" t="str">
            <v/>
          </cell>
          <cell r="L1216" t="str">
            <v>MUNICIPIO</v>
          </cell>
          <cell r="M1216" t="str">
            <v/>
          </cell>
        </row>
        <row r="1217">
          <cell r="C1217" t="str">
            <v>13549012</v>
          </cell>
          <cell r="D1217" t="str">
            <v>BOLÍVAR</v>
          </cell>
          <cell r="E1217" t="str">
            <v>PINILLOS</v>
          </cell>
          <cell r="F1217" t="str">
            <v>PUERTO LÓPEZ</v>
          </cell>
          <cell r="G1217" t="str">
            <v>CABECERA CORREGIMIENTO MUNICIPAL (C)</v>
          </cell>
          <cell r="H1217" t="str">
            <v>-74,3816820997</v>
          </cell>
          <cell r="J1217" t="str">
            <v>8,78688775258</v>
          </cell>
          <cell r="K1217" t="str">
            <v/>
          </cell>
          <cell r="L1217" t="str">
            <v>MUNICIPIO</v>
          </cell>
          <cell r="M1217" t="str">
            <v/>
          </cell>
        </row>
        <row r="1218">
          <cell r="C1218" t="str">
            <v>13549014</v>
          </cell>
          <cell r="D1218" t="str">
            <v>BOLÍVAR</v>
          </cell>
          <cell r="E1218" t="str">
            <v>PINILLOS</v>
          </cell>
          <cell r="F1218" t="str">
            <v>SANTA COA</v>
          </cell>
          <cell r="G1218" t="str">
            <v>CABECERA CORREGIMIENTO MUNICIPAL (C)</v>
          </cell>
          <cell r="H1218" t="str">
            <v>-74,520703431</v>
          </cell>
          <cell r="J1218" t="str">
            <v>8,95916090725</v>
          </cell>
          <cell r="K1218" t="str">
            <v/>
          </cell>
          <cell r="L1218" t="str">
            <v>MUNICIPIO</v>
          </cell>
          <cell r="M1218" t="str">
            <v/>
          </cell>
        </row>
        <row r="1219">
          <cell r="C1219" t="str">
            <v>13549015</v>
          </cell>
          <cell r="D1219" t="str">
            <v>BOLÍVAR</v>
          </cell>
          <cell r="E1219" t="str">
            <v>PINILLOS</v>
          </cell>
          <cell r="F1219" t="str">
            <v>SANTA ROSA</v>
          </cell>
          <cell r="G1219" t="str">
            <v>CABECERA CORREGIMIENTO MUNICIPAL (C)</v>
          </cell>
          <cell r="H1219" t="str">
            <v>-74,3633422836</v>
          </cell>
          <cell r="J1219" t="str">
            <v>8,87975362164</v>
          </cell>
          <cell r="K1219" t="str">
            <v/>
          </cell>
          <cell r="L1219" t="str">
            <v>MUNICIPIO</v>
          </cell>
          <cell r="M1219" t="str">
            <v/>
          </cell>
        </row>
        <row r="1220">
          <cell r="C1220" t="str">
            <v>13549018</v>
          </cell>
          <cell r="D1220" t="str">
            <v>BOLÍVAR</v>
          </cell>
          <cell r="E1220" t="str">
            <v>PINILLOS</v>
          </cell>
          <cell r="F1220" t="str">
            <v>RUFINA NUEVA</v>
          </cell>
          <cell r="G1220" t="str">
            <v>CABECERA CORREGIMIENTO MUNICIPAL (C)</v>
          </cell>
          <cell r="H1220" t="str">
            <v>-74,267927825</v>
          </cell>
          <cell r="J1220" t="str">
            <v>8,69726135016</v>
          </cell>
          <cell r="K1220" t="str">
            <v/>
          </cell>
          <cell r="L1220" t="str">
            <v>MUNICIPIO</v>
          </cell>
          <cell r="M1220" t="str">
            <v/>
          </cell>
        </row>
        <row r="1221">
          <cell r="C1221" t="str">
            <v>13549024</v>
          </cell>
          <cell r="D1221" t="str">
            <v>BOLÍVAR</v>
          </cell>
          <cell r="E1221" t="str">
            <v>PINILLOS</v>
          </cell>
          <cell r="F1221" t="str">
            <v>LA VICTORIA</v>
          </cell>
          <cell r="G1221" t="str">
            <v>CABECERA CORREGIMIENTO MUNICIPAL (C)</v>
          </cell>
          <cell r="H1221" t="str">
            <v>-74,4126184382</v>
          </cell>
          <cell r="J1221" t="str">
            <v>8,88775463841</v>
          </cell>
          <cell r="K1221" t="str">
            <v/>
          </cell>
          <cell r="L1221" t="str">
            <v>MUNICIPIO</v>
          </cell>
          <cell r="M1221" t="str">
            <v/>
          </cell>
        </row>
        <row r="1222">
          <cell r="C1222" t="str">
            <v>13549025</v>
          </cell>
          <cell r="D1222" t="str">
            <v>BOLÍVAR</v>
          </cell>
          <cell r="E1222" t="str">
            <v>PINILLOS</v>
          </cell>
          <cell r="F1222" t="str">
            <v>LOS LIMONES</v>
          </cell>
          <cell r="G1222" t="str">
            <v>CASERÍO (CAS)</v>
          </cell>
          <cell r="H1222" t="str">
            <v>-74,4126184382</v>
          </cell>
          <cell r="J1222" t="str">
            <v>8,88775463841</v>
          </cell>
          <cell r="K1222" t="str">
            <v/>
          </cell>
          <cell r="L1222" t="str">
            <v>MUNICIPIO</v>
          </cell>
          <cell r="M1222" t="str">
            <v/>
          </cell>
        </row>
        <row r="1223">
          <cell r="C1223" t="str">
            <v>13549029</v>
          </cell>
          <cell r="D1223" t="str">
            <v>BOLÍVAR</v>
          </cell>
          <cell r="E1223" t="str">
            <v>PINILLOS</v>
          </cell>
          <cell r="F1223" t="str">
            <v>RUFINA PUERTO NUEVO</v>
          </cell>
          <cell r="G1223" t="str">
            <v>CABECERA CORREGIMIENTO MUNICIPAL (C)</v>
          </cell>
          <cell r="H1223" t="str">
            <v>-74,4126184382</v>
          </cell>
          <cell r="J1223" t="str">
            <v>8,88775463841</v>
          </cell>
          <cell r="K1223" t="str">
            <v/>
          </cell>
          <cell r="L1223" t="str">
            <v>MUNICIPIO</v>
          </cell>
          <cell r="M1223" t="str">
            <v/>
          </cell>
        </row>
        <row r="1224">
          <cell r="C1224" t="str">
            <v>13549032</v>
          </cell>
          <cell r="D1224" t="str">
            <v>BOLÍVAR</v>
          </cell>
          <cell r="E1224" t="str">
            <v>PINILLOS</v>
          </cell>
          <cell r="F1224" t="str">
            <v>TAPOA</v>
          </cell>
          <cell r="G1224" t="str">
            <v>CABECERA CORREGIMIENTO MUNICIPAL (C)</v>
          </cell>
          <cell r="H1224" t="str">
            <v>-74,4126184382</v>
          </cell>
          <cell r="J1224" t="str">
            <v>8,88775463841</v>
          </cell>
          <cell r="K1224" t="str">
            <v/>
          </cell>
          <cell r="L1224" t="str">
            <v>MUNICIPIO</v>
          </cell>
          <cell r="M1224" t="str">
            <v/>
          </cell>
        </row>
        <row r="1225">
          <cell r="C1225" t="str">
            <v>13549034</v>
          </cell>
          <cell r="D1225" t="str">
            <v>BOLÍVAR</v>
          </cell>
          <cell r="E1225" t="str">
            <v>PINILLOS</v>
          </cell>
          <cell r="F1225" t="str">
            <v>LA UNION CABECERA</v>
          </cell>
          <cell r="G1225" t="str">
            <v>CASERÍO (CAS)</v>
          </cell>
          <cell r="H1225" t="str">
            <v>-74,3854840940013</v>
          </cell>
          <cell r="J1225" t="str">
            <v>8,8739371677632</v>
          </cell>
          <cell r="K1225" t="str">
            <v/>
          </cell>
          <cell r="L1225" t="str">
            <v>MUNICIPIO</v>
          </cell>
          <cell r="M1225" t="str">
            <v/>
          </cell>
        </row>
        <row r="1226">
          <cell r="C1226" t="str">
            <v>13580000</v>
          </cell>
          <cell r="D1226" t="str">
            <v>BOLÍVAR</v>
          </cell>
          <cell r="E1226" t="str">
            <v>REGIDOR</v>
          </cell>
          <cell r="F1226" t="str">
            <v>REGIDOR</v>
          </cell>
          <cell r="G1226" t="str">
            <v>CABECERA MUNICIPAL (CM)</v>
          </cell>
          <cell r="H1226" t="str">
            <v>-73,8222028937</v>
          </cell>
          <cell r="J1226" t="str">
            <v>8,66613059325</v>
          </cell>
          <cell r="K1226" t="str">
            <v/>
          </cell>
          <cell r="L1226" t="str">
            <v>MUNICIPIO</v>
          </cell>
          <cell r="M1226" t="str">
            <v/>
          </cell>
        </row>
        <row r="1227">
          <cell r="C1227" t="str">
            <v>13580001</v>
          </cell>
          <cell r="D1227" t="str">
            <v>BOLÍVAR</v>
          </cell>
          <cell r="E1227" t="str">
            <v>REGIDOR</v>
          </cell>
          <cell r="F1227" t="str">
            <v>PIÑAL</v>
          </cell>
          <cell r="G1227" t="str">
            <v>CASERÍO (CAS)</v>
          </cell>
          <cell r="H1227" t="str">
            <v>-73,8313036089</v>
          </cell>
          <cell r="J1227" t="str">
            <v>8,7278990349</v>
          </cell>
          <cell r="K1227" t="str">
            <v/>
          </cell>
          <cell r="L1227" t="str">
            <v>MUNICIPIO</v>
          </cell>
          <cell r="M1227" t="str">
            <v/>
          </cell>
        </row>
        <row r="1228">
          <cell r="C1228" t="str">
            <v>13580003</v>
          </cell>
          <cell r="D1228" t="str">
            <v>BOLÍVAR</v>
          </cell>
          <cell r="E1228" t="str">
            <v>REGIDOR</v>
          </cell>
          <cell r="F1228" t="str">
            <v>LOS CAIMANES</v>
          </cell>
          <cell r="G1228" t="str">
            <v>CASERÍO (CAS)</v>
          </cell>
          <cell r="H1228" t="str">
            <v>-73,8489358283918</v>
          </cell>
          <cell r="J1228" t="str">
            <v>8,7222988694329</v>
          </cell>
          <cell r="K1228" t="str">
            <v/>
          </cell>
          <cell r="L1228" t="str">
            <v>MUNICIPIO</v>
          </cell>
          <cell r="M1228" t="str">
            <v/>
          </cell>
        </row>
        <row r="1229">
          <cell r="C1229" t="str">
            <v>13580004</v>
          </cell>
          <cell r="D1229" t="str">
            <v>BOLÍVAR</v>
          </cell>
          <cell r="E1229" t="str">
            <v>REGIDOR</v>
          </cell>
          <cell r="F1229" t="str">
            <v>SAN ANTONIO</v>
          </cell>
          <cell r="G1229" t="str">
            <v>CABECERA CORREGIMIENTO MUNICIPAL (C)</v>
          </cell>
          <cell r="H1229" t="str">
            <v>-73,8015090937</v>
          </cell>
          <cell r="J1229" t="str">
            <v>8,7438436452</v>
          </cell>
          <cell r="K1229" t="str">
            <v/>
          </cell>
          <cell r="L1229" t="str">
            <v>MUNICIPIO</v>
          </cell>
          <cell r="M1229" t="str">
            <v/>
          </cell>
        </row>
        <row r="1230">
          <cell r="C1230" t="str">
            <v>13580005</v>
          </cell>
          <cell r="D1230" t="str">
            <v>BOLÍVAR</v>
          </cell>
          <cell r="E1230" t="str">
            <v>REGIDOR</v>
          </cell>
          <cell r="F1230" t="str">
            <v>SAN CAYETANO</v>
          </cell>
          <cell r="G1230" t="str">
            <v>CABECERA CORREGIMIENTO MUNICIPAL (C)</v>
          </cell>
          <cell r="H1230" t="str">
            <v>-73,8313036089</v>
          </cell>
          <cell r="J1230" t="str">
            <v>8,7278990349</v>
          </cell>
          <cell r="K1230" t="str">
            <v/>
          </cell>
          <cell r="L1230" t="str">
            <v>MUNICIPIO</v>
          </cell>
          <cell r="M1230" t="str">
            <v/>
          </cell>
        </row>
        <row r="1231">
          <cell r="C1231" t="str">
            <v>13580007</v>
          </cell>
          <cell r="D1231" t="str">
            <v>BOLÍVAR</v>
          </cell>
          <cell r="E1231" t="str">
            <v>REGIDOR</v>
          </cell>
          <cell r="F1231" t="str">
            <v>SANTA TERESA</v>
          </cell>
          <cell r="G1231" t="str">
            <v>CABECERA CORREGIMIENTO MUNICIPAL (C)</v>
          </cell>
          <cell r="H1231" t="str">
            <v>-73,7960644863</v>
          </cell>
          <cell r="J1231" t="str">
            <v>8,78640600304</v>
          </cell>
          <cell r="K1231" t="str">
            <v/>
          </cell>
          <cell r="L1231" t="str">
            <v>MUNICIPIO</v>
          </cell>
          <cell r="M1231" t="str">
            <v/>
          </cell>
        </row>
        <row r="1232">
          <cell r="C1232" t="str">
            <v>13600000</v>
          </cell>
          <cell r="D1232" t="str">
            <v>BOLÍVAR</v>
          </cell>
          <cell r="E1232" t="str">
            <v>RÍO VIEJO</v>
          </cell>
          <cell r="F1232" t="str">
            <v>RÍO VIEJO</v>
          </cell>
          <cell r="G1232" t="str">
            <v>CABECERA MUNICIPAL (CM)</v>
          </cell>
          <cell r="H1232" t="str">
            <v>-73,8376744606</v>
          </cell>
          <cell r="J1232" t="str">
            <v>8,58918472541</v>
          </cell>
          <cell r="K1232" t="str">
            <v/>
          </cell>
          <cell r="L1232" t="str">
            <v>MUNICIPIO</v>
          </cell>
          <cell r="M1232" t="str">
            <v/>
          </cell>
        </row>
        <row r="1233">
          <cell r="C1233" t="str">
            <v>13600007</v>
          </cell>
          <cell r="D1233" t="str">
            <v>BOLÍVAR</v>
          </cell>
          <cell r="E1233" t="str">
            <v>RÍO VIEJO</v>
          </cell>
          <cell r="F1233" t="str">
            <v>CAIMITAL</v>
          </cell>
          <cell r="G1233" t="str">
            <v>CENTRO POBLADO (CP)</v>
          </cell>
          <cell r="H1233" t="str">
            <v>-73,9055304697</v>
          </cell>
          <cell r="J1233" t="str">
            <v>8,56095894524</v>
          </cell>
          <cell r="K1233" t="str">
            <v/>
          </cell>
          <cell r="L1233" t="str">
            <v>MUNICIPIO</v>
          </cell>
          <cell r="M1233" t="str">
            <v/>
          </cell>
        </row>
        <row r="1234">
          <cell r="C1234" t="str">
            <v>13600009</v>
          </cell>
          <cell r="D1234" t="str">
            <v>BOLÍVAR</v>
          </cell>
          <cell r="E1234" t="str">
            <v>RÍO VIEJO</v>
          </cell>
          <cell r="F1234" t="str">
            <v>COBADILLO</v>
          </cell>
          <cell r="G1234" t="str">
            <v>CENTRO POBLADO (CP)</v>
          </cell>
          <cell r="H1234" t="str">
            <v>-73,9055304697</v>
          </cell>
          <cell r="J1234" t="str">
            <v>8,56095894524</v>
          </cell>
          <cell r="K1234" t="str">
            <v/>
          </cell>
          <cell r="L1234" t="str">
            <v>MUNICIPIO</v>
          </cell>
          <cell r="M1234" t="str">
            <v/>
          </cell>
        </row>
        <row r="1235">
          <cell r="C1235" t="str">
            <v>13600010</v>
          </cell>
          <cell r="D1235" t="str">
            <v>BOLÍVAR</v>
          </cell>
          <cell r="E1235" t="str">
            <v>RÍO VIEJO</v>
          </cell>
          <cell r="F1235" t="str">
            <v>HATILLO</v>
          </cell>
          <cell r="G1235" t="str">
            <v>CENTRO POBLADO (CP)</v>
          </cell>
          <cell r="H1235" t="str">
            <v>-73,9055304697</v>
          </cell>
          <cell r="J1235" t="str">
            <v>8,56095894524</v>
          </cell>
          <cell r="K1235" t="str">
            <v/>
          </cell>
          <cell r="L1235" t="str">
            <v>MUNICIPIO</v>
          </cell>
          <cell r="M1235" t="str">
            <v/>
          </cell>
        </row>
        <row r="1236">
          <cell r="C1236" t="str">
            <v>13600011</v>
          </cell>
          <cell r="D1236" t="str">
            <v>BOLÍVAR</v>
          </cell>
          <cell r="E1236" t="str">
            <v>RÍO VIEJO</v>
          </cell>
          <cell r="F1236" t="str">
            <v>MACEDONIA</v>
          </cell>
          <cell r="G1236" t="str">
            <v>CENTRO POBLADO (CP)</v>
          </cell>
          <cell r="H1236" t="str">
            <v>-73,9055304697</v>
          </cell>
          <cell r="J1236" t="str">
            <v>8,56095894524</v>
          </cell>
          <cell r="K1236" t="str">
            <v/>
          </cell>
          <cell r="L1236" t="str">
            <v>MUNICIPIO</v>
          </cell>
          <cell r="M1236" t="str">
            <v/>
          </cell>
        </row>
        <row r="1237">
          <cell r="C1237" t="str">
            <v>13600014</v>
          </cell>
          <cell r="D1237" t="str">
            <v>BOLÍVAR</v>
          </cell>
          <cell r="E1237" t="str">
            <v>RÍO VIEJO</v>
          </cell>
          <cell r="F1237" t="str">
            <v>SIERPETUERTA</v>
          </cell>
          <cell r="G1237" t="str">
            <v>CENTRO POBLADO (CP)</v>
          </cell>
          <cell r="H1237" t="str">
            <v>-73,9955144242002</v>
          </cell>
          <cell r="J1237" t="str">
            <v>8,491601091687</v>
          </cell>
          <cell r="K1237" t="str">
            <v/>
          </cell>
          <cell r="L1237" t="str">
            <v>MUNICIPIO</v>
          </cell>
          <cell r="M1237" t="str">
            <v/>
          </cell>
        </row>
        <row r="1238">
          <cell r="C1238" t="str">
            <v>13620000</v>
          </cell>
          <cell r="D1238" t="str">
            <v>BOLÍVAR</v>
          </cell>
          <cell r="E1238" t="str">
            <v>SAN CRISTÓBAL</v>
          </cell>
          <cell r="F1238" t="str">
            <v>SAN CRISTÓBAL</v>
          </cell>
          <cell r="G1238" t="str">
            <v>CABECERA MUNICIPAL (CM)</v>
          </cell>
          <cell r="H1238" t="str">
            <v>-75,0632935783</v>
          </cell>
          <cell r="J1238" t="str">
            <v>10,3938259563</v>
          </cell>
          <cell r="K1238" t="str">
            <v/>
          </cell>
          <cell r="L1238" t="str">
            <v>MUNICIPIO</v>
          </cell>
          <cell r="M1238" t="str">
            <v/>
          </cell>
        </row>
        <row r="1239">
          <cell r="C1239" t="str">
            <v>13620001</v>
          </cell>
          <cell r="D1239" t="str">
            <v>BOLÍVAR</v>
          </cell>
          <cell r="E1239" t="str">
            <v>SAN CRISTÓBAL</v>
          </cell>
          <cell r="F1239" t="str">
            <v>HIGUERETAL</v>
          </cell>
          <cell r="G1239" t="str">
            <v>CABECERA CORREGIMIENTO MUNICIPAL (C)</v>
          </cell>
          <cell r="H1239" t="str">
            <v>-75,0922601164</v>
          </cell>
          <cell r="J1239" t="str">
            <v>10,3660343485</v>
          </cell>
          <cell r="K1239" t="str">
            <v/>
          </cell>
          <cell r="L1239" t="str">
            <v>MUNICIPIO</v>
          </cell>
          <cell r="M1239" t="str">
            <v/>
          </cell>
        </row>
        <row r="1240">
          <cell r="C1240" t="str">
            <v>13620002</v>
          </cell>
          <cell r="D1240" t="str">
            <v>BOLÍVAR</v>
          </cell>
          <cell r="E1240" t="str">
            <v>SAN CRISTÓBAL</v>
          </cell>
          <cell r="F1240" t="str">
            <v>LAS CRUCES</v>
          </cell>
          <cell r="G1240" t="str">
            <v>CASERÍO (CAS)</v>
          </cell>
          <cell r="H1240" t="str">
            <v>-75,0815232997</v>
          </cell>
          <cell r="J1240" t="str">
            <v>10,3694458053</v>
          </cell>
          <cell r="K1240" t="str">
            <v/>
          </cell>
          <cell r="L1240" t="str">
            <v>MUNICIPIO</v>
          </cell>
          <cell r="M1240" t="str">
            <v/>
          </cell>
        </row>
        <row r="1241">
          <cell r="C1241" t="str">
            <v>13647000</v>
          </cell>
          <cell r="D1241" t="str">
            <v>BOLÍVAR</v>
          </cell>
          <cell r="E1241" t="str">
            <v>SAN ESTANISLAO</v>
          </cell>
          <cell r="F1241" t="str">
            <v>SAN ESTANISLAO DE KOSTKA</v>
          </cell>
          <cell r="G1241" t="str">
            <v>CABECERA MUNICIPAL (CM)</v>
          </cell>
          <cell r="H1241" t="str">
            <v>-75,1500702017</v>
          </cell>
          <cell r="J1241" t="str">
            <v>10,3982507972</v>
          </cell>
          <cell r="K1241" t="str">
            <v/>
          </cell>
          <cell r="L1241" t="str">
            <v>MUNICIPIO</v>
          </cell>
          <cell r="M1241" t="str">
            <v/>
          </cell>
        </row>
        <row r="1242">
          <cell r="C1242" t="str">
            <v>13647002</v>
          </cell>
          <cell r="D1242" t="str">
            <v>BOLÍVAR</v>
          </cell>
          <cell r="E1242" t="str">
            <v>SAN ESTANISLAO</v>
          </cell>
          <cell r="F1242" t="str">
            <v>LAS PIEDRAS</v>
          </cell>
          <cell r="G1242" t="str">
            <v>CABECERA CORREGIMIENTO MUNICIPAL (C)</v>
          </cell>
          <cell r="H1242" t="str">
            <v>-75,19388163</v>
          </cell>
          <cell r="J1242" t="str">
            <v>10,3135297878</v>
          </cell>
          <cell r="K1242" t="str">
            <v/>
          </cell>
          <cell r="L1242" t="str">
            <v>MUNICIPIO</v>
          </cell>
          <cell r="M1242" t="str">
            <v/>
          </cell>
        </row>
        <row r="1243">
          <cell r="C1243" t="str">
            <v>13650000</v>
          </cell>
          <cell r="D1243" t="str">
            <v>BOLÍVAR</v>
          </cell>
          <cell r="E1243" t="str">
            <v>SAN FERNANDO</v>
          </cell>
          <cell r="F1243" t="str">
            <v>SAN FERNANDO</v>
          </cell>
          <cell r="G1243" t="str">
            <v>CABECERA MUNICIPAL (CM)</v>
          </cell>
          <cell r="H1243" t="str">
            <v>-74,3349148269</v>
          </cell>
          <cell r="J1243" t="str">
            <v>9,21887135796</v>
          </cell>
          <cell r="K1243" t="str">
            <v/>
          </cell>
          <cell r="L1243" t="str">
            <v>MUNICIPIO</v>
          </cell>
          <cell r="M1243" t="str">
            <v/>
          </cell>
        </row>
        <row r="1244">
          <cell r="C1244" t="str">
            <v>13650001</v>
          </cell>
          <cell r="D1244" t="str">
            <v>BOLÍVAR</v>
          </cell>
          <cell r="E1244" t="str">
            <v>SAN FERNANDO</v>
          </cell>
          <cell r="F1244" t="str">
            <v>GUASIMAL</v>
          </cell>
          <cell r="G1244" t="str">
            <v>CABECERA CORREGIMIENTO MUNICIPAL (C)</v>
          </cell>
          <cell r="H1244" t="str">
            <v>-74,3349722041</v>
          </cell>
          <cell r="J1244" t="str">
            <v>9,14340459882</v>
          </cell>
          <cell r="K1244" t="str">
            <v/>
          </cell>
          <cell r="L1244" t="str">
            <v>MUNICIPIO</v>
          </cell>
          <cell r="M1244" t="str">
            <v/>
          </cell>
        </row>
        <row r="1245">
          <cell r="C1245" t="str">
            <v>13650002</v>
          </cell>
          <cell r="D1245" t="str">
            <v>BOLÍVAR</v>
          </cell>
          <cell r="E1245" t="str">
            <v>SAN FERNANDO</v>
          </cell>
          <cell r="F1245" t="str">
            <v>MENCHIQUEJO</v>
          </cell>
          <cell r="G1245" t="str">
            <v>CABECERA CORREGIMIENTO MUNICIPAL (C)</v>
          </cell>
          <cell r="H1245" t="str">
            <v>-74,3498000161</v>
          </cell>
          <cell r="J1245" t="str">
            <v>9,2246318557</v>
          </cell>
          <cell r="K1245" t="str">
            <v/>
          </cell>
          <cell r="L1245" t="str">
            <v>MUNICIPIO</v>
          </cell>
          <cell r="M1245" t="str">
            <v/>
          </cell>
        </row>
        <row r="1246">
          <cell r="C1246" t="str">
            <v>13650004</v>
          </cell>
          <cell r="D1246" t="str">
            <v>BOLÍVAR</v>
          </cell>
          <cell r="E1246" t="str">
            <v>SAN FERNANDO</v>
          </cell>
          <cell r="F1246" t="str">
            <v>PUNTA DE HORNOS</v>
          </cell>
          <cell r="G1246" t="str">
            <v>CABECERA CORREGIMIENTO MUNICIPAL (C)</v>
          </cell>
          <cell r="H1246" t="str">
            <v>-74,2967533869</v>
          </cell>
          <cell r="J1246" t="str">
            <v>9,19384765318</v>
          </cell>
          <cell r="K1246" t="str">
            <v/>
          </cell>
          <cell r="L1246" t="str">
            <v>MUNICIPIO</v>
          </cell>
          <cell r="M1246" t="str">
            <v/>
          </cell>
        </row>
        <row r="1247">
          <cell r="C1247" t="str">
            <v>13650005</v>
          </cell>
          <cell r="D1247" t="str">
            <v>BOLÍVAR</v>
          </cell>
          <cell r="E1247" t="str">
            <v>SAN FERNANDO</v>
          </cell>
          <cell r="F1247" t="str">
            <v>SANTA ROSA</v>
          </cell>
          <cell r="G1247" t="str">
            <v>CABECERA CORREGIMIENTO MUNICIPAL (C)</v>
          </cell>
          <cell r="H1247" t="str">
            <v>-74,3153638658</v>
          </cell>
          <cell r="J1247" t="str">
            <v>9,09490164157</v>
          </cell>
          <cell r="K1247" t="str">
            <v/>
          </cell>
          <cell r="L1247" t="str">
            <v>MUNICIPIO</v>
          </cell>
          <cell r="M1247" t="str">
            <v/>
          </cell>
        </row>
        <row r="1248">
          <cell r="C1248" t="str">
            <v>13650006</v>
          </cell>
          <cell r="D1248" t="str">
            <v>BOLÍVAR</v>
          </cell>
          <cell r="E1248" t="str">
            <v>SAN FERNANDO</v>
          </cell>
          <cell r="F1248" t="str">
            <v>EL PALMAR</v>
          </cell>
          <cell r="G1248" t="str">
            <v>CABECERA CORREGIMIENTO MUNICIPAL (C)</v>
          </cell>
          <cell r="H1248" t="str">
            <v>-74,3553736264</v>
          </cell>
          <cell r="J1248" t="str">
            <v>9,0912180886</v>
          </cell>
          <cell r="K1248" t="str">
            <v/>
          </cell>
          <cell r="L1248" t="str">
            <v>MUNICIPIO</v>
          </cell>
          <cell r="M1248" t="str">
            <v/>
          </cell>
        </row>
        <row r="1249">
          <cell r="C1249" t="str">
            <v>13650008</v>
          </cell>
          <cell r="D1249" t="str">
            <v>BOLÍVAR</v>
          </cell>
          <cell r="E1249" t="str">
            <v>SAN FERNANDO</v>
          </cell>
          <cell r="F1249" t="str">
            <v>EL PORVENIR</v>
          </cell>
          <cell r="G1249" t="str">
            <v>CABECERA CORREGIMIENTO MUNICIPAL (C)</v>
          </cell>
          <cell r="H1249" t="str">
            <v>-74,3711715091</v>
          </cell>
          <cell r="J1249" t="str">
            <v>9,08119027787</v>
          </cell>
          <cell r="K1249" t="str">
            <v/>
          </cell>
          <cell r="L1249" t="str">
            <v>MUNICIPIO</v>
          </cell>
          <cell r="M1249" t="str">
            <v/>
          </cell>
        </row>
        <row r="1250">
          <cell r="C1250" t="str">
            <v>13650009</v>
          </cell>
          <cell r="D1250" t="str">
            <v>BOLÍVAR</v>
          </cell>
          <cell r="E1250" t="str">
            <v>SAN FERNANDO</v>
          </cell>
          <cell r="F1250" t="str">
            <v>CUATRO BOCAS</v>
          </cell>
          <cell r="G1250" t="str">
            <v>CABECERA CORREGIMIENTO MUNICIPAL (C)</v>
          </cell>
          <cell r="H1250" t="str">
            <v>-74,3522903264</v>
          </cell>
          <cell r="J1250" t="str">
            <v>9,19436906427</v>
          </cell>
          <cell r="K1250" t="str">
            <v/>
          </cell>
          <cell r="L1250" t="str">
            <v>MUNICIPIO</v>
          </cell>
          <cell r="M1250" t="str">
            <v/>
          </cell>
        </row>
        <row r="1251">
          <cell r="C1251" t="str">
            <v>13650010</v>
          </cell>
          <cell r="D1251" t="str">
            <v>BOLÍVAR</v>
          </cell>
          <cell r="E1251" t="str">
            <v>SAN FERNANDO</v>
          </cell>
          <cell r="F1251" t="str">
            <v>EL CONTADERO</v>
          </cell>
          <cell r="G1251" t="str">
            <v>CABECERA CORREGIMIENTO MUNICIPAL (C)</v>
          </cell>
          <cell r="H1251" t="str">
            <v>-74,3711715091</v>
          </cell>
          <cell r="J1251" t="str">
            <v>9,08119027787</v>
          </cell>
          <cell r="K1251" t="str">
            <v/>
          </cell>
          <cell r="L1251" t="str">
            <v>MUNICIPIO</v>
          </cell>
          <cell r="M1251" t="str">
            <v/>
          </cell>
        </row>
        <row r="1252">
          <cell r="C1252" t="str">
            <v>13650011</v>
          </cell>
          <cell r="D1252" t="str">
            <v>BOLÍVAR</v>
          </cell>
          <cell r="E1252" t="str">
            <v>SAN FERNANDO</v>
          </cell>
          <cell r="F1252" t="str">
            <v>EL GATO</v>
          </cell>
          <cell r="G1252" t="str">
            <v>CABECERA CORREGIMIENTO MUNICIPAL (C)</v>
          </cell>
          <cell r="H1252" t="str">
            <v>-74,3711715091</v>
          </cell>
          <cell r="J1252" t="str">
            <v>9,08119027787</v>
          </cell>
          <cell r="K1252" t="str">
            <v/>
          </cell>
          <cell r="L1252" t="str">
            <v>MUNICIPIO</v>
          </cell>
          <cell r="M1252" t="str">
            <v/>
          </cell>
        </row>
        <row r="1253">
          <cell r="C1253" t="str">
            <v>13650012</v>
          </cell>
          <cell r="D1253" t="str">
            <v>BOLÍVAR</v>
          </cell>
          <cell r="E1253" t="str">
            <v>SAN FERNANDO</v>
          </cell>
          <cell r="F1253" t="str">
            <v>EL JOLÓN</v>
          </cell>
          <cell r="G1253" t="str">
            <v>CABECERA CORREGIMIENTO MUNICIPAL (C)</v>
          </cell>
          <cell r="H1253" t="str">
            <v>-74,3711715091</v>
          </cell>
          <cell r="J1253" t="str">
            <v>9,08119027787</v>
          </cell>
          <cell r="K1253" t="str">
            <v/>
          </cell>
          <cell r="L1253" t="str">
            <v>MUNICIPIO</v>
          </cell>
          <cell r="M1253" t="str">
            <v/>
          </cell>
        </row>
        <row r="1254">
          <cell r="C1254" t="str">
            <v>13650013</v>
          </cell>
          <cell r="D1254" t="str">
            <v>BOLÍVAR</v>
          </cell>
          <cell r="E1254" t="str">
            <v>SAN FERNANDO</v>
          </cell>
          <cell r="F1254" t="str">
            <v>LA GUADUA</v>
          </cell>
          <cell r="G1254" t="str">
            <v>CABECERA CORREGIMIENTO MUNICIPAL (C)</v>
          </cell>
          <cell r="H1254" t="str">
            <v>-74,3711715091</v>
          </cell>
          <cell r="J1254" t="str">
            <v>9,08119027787</v>
          </cell>
          <cell r="K1254" t="str">
            <v/>
          </cell>
          <cell r="L1254" t="str">
            <v>MUNICIPIO</v>
          </cell>
          <cell r="M1254" t="str">
            <v/>
          </cell>
        </row>
        <row r="1255">
          <cell r="C1255" t="str">
            <v>13650014</v>
          </cell>
          <cell r="D1255" t="str">
            <v>BOLÍVAR</v>
          </cell>
          <cell r="E1255" t="str">
            <v>SAN FERNANDO</v>
          </cell>
          <cell r="F1255" t="str">
            <v>LAS CUEVAS</v>
          </cell>
          <cell r="G1255" t="str">
            <v>CABECERA CORREGIMIENTO MUNICIPAL (C)</v>
          </cell>
          <cell r="H1255" t="str">
            <v>-74,3711715091</v>
          </cell>
          <cell r="J1255" t="str">
            <v>9,08119027787</v>
          </cell>
          <cell r="K1255" t="str">
            <v/>
          </cell>
          <cell r="L1255" t="str">
            <v>MUNICIPIO</v>
          </cell>
          <cell r="M1255" t="str">
            <v/>
          </cell>
        </row>
        <row r="1256">
          <cell r="C1256" t="str">
            <v>13650015</v>
          </cell>
          <cell r="D1256" t="str">
            <v>BOLÍVAR</v>
          </cell>
          <cell r="E1256" t="str">
            <v>SAN FERNANDO</v>
          </cell>
          <cell r="F1256" t="str">
            <v>PAMPANILLO</v>
          </cell>
          <cell r="G1256" t="str">
            <v>CABECERA CORREGIMIENTO MUNICIPAL (C)</v>
          </cell>
          <cell r="H1256" t="str">
            <v>-74,3711715091</v>
          </cell>
          <cell r="J1256" t="str">
            <v>9,08119027787</v>
          </cell>
          <cell r="K1256" t="str">
            <v/>
          </cell>
          <cell r="L1256" t="str">
            <v>MUNICIPIO</v>
          </cell>
          <cell r="M1256" t="str">
            <v/>
          </cell>
        </row>
        <row r="1257">
          <cell r="C1257" t="str">
            <v>13654000</v>
          </cell>
          <cell r="D1257" t="str">
            <v>BOLÍVAR</v>
          </cell>
          <cell r="E1257" t="str">
            <v>SAN JACINTO</v>
          </cell>
          <cell r="F1257" t="str">
            <v>SAN JACINTO</v>
          </cell>
          <cell r="G1257" t="str">
            <v>CABECERA MUNICIPAL (CM)</v>
          </cell>
          <cell r="H1257" t="str">
            <v>-75,1217447993</v>
          </cell>
          <cell r="J1257" t="str">
            <v>9,83065775253</v>
          </cell>
          <cell r="K1257" t="str">
            <v/>
          </cell>
          <cell r="L1257" t="str">
            <v>MUNICIPIO</v>
          </cell>
          <cell r="M1257" t="str">
            <v/>
          </cell>
        </row>
        <row r="1258">
          <cell r="C1258" t="str">
            <v>13654001</v>
          </cell>
          <cell r="D1258" t="str">
            <v>BOLÍVAR</v>
          </cell>
          <cell r="E1258" t="str">
            <v>SAN JACINTO</v>
          </cell>
          <cell r="F1258" t="str">
            <v>ARENAS</v>
          </cell>
          <cell r="G1258" t="str">
            <v>CABECERA CORREGIMIENTO MUNICIPAL (C)</v>
          </cell>
          <cell r="H1258" t="str">
            <v>-75,2076797036</v>
          </cell>
          <cell r="J1258" t="str">
            <v>9,80565383387</v>
          </cell>
          <cell r="K1258" t="str">
            <v/>
          </cell>
          <cell r="L1258" t="str">
            <v>MUNICIPIO</v>
          </cell>
          <cell r="M1258" t="str">
            <v/>
          </cell>
        </row>
        <row r="1259">
          <cell r="C1259" t="str">
            <v>13654002</v>
          </cell>
          <cell r="D1259" t="str">
            <v>BOLÍVAR</v>
          </cell>
          <cell r="E1259" t="str">
            <v>SAN JACINTO</v>
          </cell>
          <cell r="F1259" t="str">
            <v>BAJO GRANDE</v>
          </cell>
          <cell r="G1259" t="str">
            <v>CABECERA CORREGIMIENTO MUNICIPAL (C)</v>
          </cell>
          <cell r="H1259" t="str">
            <v>-74,9610072102</v>
          </cell>
          <cell r="J1259" t="str">
            <v>9,83657895889</v>
          </cell>
          <cell r="K1259" t="str">
            <v/>
          </cell>
          <cell r="L1259" t="str">
            <v>MUNICIPIO</v>
          </cell>
          <cell r="M1259" t="str">
            <v/>
          </cell>
        </row>
        <row r="1260">
          <cell r="C1260" t="str">
            <v>13654003</v>
          </cell>
          <cell r="D1260" t="str">
            <v>BOLÍVAR</v>
          </cell>
          <cell r="E1260" t="str">
            <v>SAN JACINTO</v>
          </cell>
          <cell r="F1260" t="str">
            <v>LAS PALMAS</v>
          </cell>
          <cell r="G1260" t="str">
            <v>CABECERA CORREGIMIENTO MUNICIPAL (C)</v>
          </cell>
          <cell r="H1260" t="str">
            <v>-75,0221971059</v>
          </cell>
          <cell r="J1260" t="str">
            <v>9,85592335323</v>
          </cell>
          <cell r="K1260" t="str">
            <v/>
          </cell>
          <cell r="L1260" t="str">
            <v>MUNICIPIO</v>
          </cell>
          <cell r="M1260" t="str">
            <v/>
          </cell>
        </row>
        <row r="1261">
          <cell r="C1261" t="str">
            <v>13654005</v>
          </cell>
          <cell r="D1261" t="str">
            <v>BOLÍVAR</v>
          </cell>
          <cell r="E1261" t="str">
            <v>SAN JACINTO</v>
          </cell>
          <cell r="F1261" t="str">
            <v>SAN CRISTÓBAL</v>
          </cell>
          <cell r="G1261" t="str">
            <v>CABECERA CORREGIMIENTO MUNICIPAL (C)</v>
          </cell>
          <cell r="H1261" t="str">
            <v>-75,2539112271</v>
          </cell>
          <cell r="J1261" t="str">
            <v>9,88217554785</v>
          </cell>
          <cell r="K1261" t="str">
            <v/>
          </cell>
          <cell r="L1261" t="str">
            <v>MUNICIPIO</v>
          </cell>
          <cell r="M1261" t="str">
            <v/>
          </cell>
        </row>
        <row r="1262">
          <cell r="C1262" t="str">
            <v>13654006</v>
          </cell>
          <cell r="D1262" t="str">
            <v>BOLÍVAR</v>
          </cell>
          <cell r="E1262" t="str">
            <v>SAN JACINTO</v>
          </cell>
          <cell r="F1262" t="str">
            <v>LAS CHARQUITAS</v>
          </cell>
          <cell r="G1262" t="str">
            <v>CABECERA CORREGIMIENTO MUNICIPAL (C)</v>
          </cell>
          <cell r="H1262" t="str">
            <v>-75,225096235</v>
          </cell>
          <cell r="J1262" t="str">
            <v>9,7939065252</v>
          </cell>
          <cell r="K1262" t="str">
            <v/>
          </cell>
          <cell r="L1262" t="str">
            <v>MUNICIPIO</v>
          </cell>
          <cell r="M1262" t="str">
            <v/>
          </cell>
        </row>
        <row r="1263">
          <cell r="C1263" t="str">
            <v>13654007</v>
          </cell>
          <cell r="D1263" t="str">
            <v>BOLÍVAR</v>
          </cell>
          <cell r="E1263" t="str">
            <v>SAN JACINTO</v>
          </cell>
          <cell r="F1263" t="str">
            <v>PARAÍSO</v>
          </cell>
          <cell r="G1263" t="str">
            <v>CABECERA CORREGIMIENTO MUNICIPAL (C)</v>
          </cell>
          <cell r="H1263" t="str">
            <v>-75,2417884378</v>
          </cell>
          <cell r="J1263" t="str">
            <v>9,86386538286</v>
          </cell>
          <cell r="K1263" t="str">
            <v/>
          </cell>
          <cell r="L1263" t="str">
            <v>MUNICIPIO</v>
          </cell>
          <cell r="M1263" t="str">
            <v/>
          </cell>
        </row>
        <row r="1264">
          <cell r="C1264" t="str">
            <v>13654008</v>
          </cell>
          <cell r="D1264" t="str">
            <v>BOLÍVAR</v>
          </cell>
          <cell r="E1264" t="str">
            <v>SAN JACINTO</v>
          </cell>
          <cell r="F1264" t="str">
            <v>LAS MERCEDES</v>
          </cell>
          <cell r="G1264" t="str">
            <v>CABECERA CORREGIMIENTO MUNICIPAL (C)</v>
          </cell>
          <cell r="H1264" t="str">
            <v>-75,1054426419</v>
          </cell>
          <cell r="J1264" t="str">
            <v>9,83491572216</v>
          </cell>
          <cell r="K1264" t="str">
            <v/>
          </cell>
          <cell r="L1264" t="str">
            <v>MUNICIPIO</v>
          </cell>
          <cell r="M1264" t="str">
            <v/>
          </cell>
        </row>
        <row r="1265">
          <cell r="C1265" t="str">
            <v>13654010</v>
          </cell>
          <cell r="D1265" t="str">
            <v>BOLÍVAR</v>
          </cell>
          <cell r="E1265" t="str">
            <v>SAN JACINTO</v>
          </cell>
          <cell r="F1265" t="str">
            <v>CASA DE PIEDRA</v>
          </cell>
          <cell r="G1265" t="str">
            <v>CASERÍO (CAS)</v>
          </cell>
          <cell r="H1265" t="str">
            <v>-75,1054110204635</v>
          </cell>
          <cell r="J1265" t="str">
            <v>9,8349261721004</v>
          </cell>
          <cell r="K1265" t="str">
            <v/>
          </cell>
          <cell r="L1265" t="str">
            <v>MUNICIPIO</v>
          </cell>
          <cell r="M1265" t="str">
            <v/>
          </cell>
        </row>
        <row r="1266">
          <cell r="C1266" t="str">
            <v>13655000</v>
          </cell>
          <cell r="D1266" t="str">
            <v>BOLÍVAR</v>
          </cell>
          <cell r="E1266" t="str">
            <v>SAN JACINTO DEL CAUCA</v>
          </cell>
          <cell r="F1266" t="str">
            <v>SAN JACINTO DEL CAUCA</v>
          </cell>
          <cell r="G1266" t="str">
            <v>CABECERA MUNICIPAL (CM)</v>
          </cell>
          <cell r="H1266" t="str">
            <v>-74,7235512387</v>
          </cell>
          <cell r="J1266" t="str">
            <v>8,24948231979</v>
          </cell>
          <cell r="K1266" t="str">
            <v/>
          </cell>
          <cell r="L1266" t="str">
            <v>MUNICIPIO</v>
          </cell>
          <cell r="M1266" t="str">
            <v/>
          </cell>
        </row>
        <row r="1267">
          <cell r="C1267" t="str">
            <v>13655001</v>
          </cell>
          <cell r="D1267" t="str">
            <v>BOLÍVAR</v>
          </cell>
          <cell r="E1267" t="str">
            <v>SAN JACINTO DEL CAUCA</v>
          </cell>
          <cell r="F1267" t="str">
            <v>TENCHE</v>
          </cell>
          <cell r="G1267" t="str">
            <v>CABECERA CORREGIMIENTO MUNICIPAL (C)</v>
          </cell>
          <cell r="H1267" t="str">
            <v>-74,7528577161</v>
          </cell>
          <cell r="J1267" t="str">
            <v>8,21035651154</v>
          </cell>
          <cell r="K1267" t="str">
            <v/>
          </cell>
          <cell r="L1267" t="str">
            <v>MUNICIPIO</v>
          </cell>
          <cell r="M1267" t="str">
            <v/>
          </cell>
        </row>
        <row r="1268">
          <cell r="C1268" t="str">
            <v>13655002</v>
          </cell>
          <cell r="D1268" t="str">
            <v>BOLÍVAR</v>
          </cell>
          <cell r="E1268" t="str">
            <v>SAN JACINTO DEL CAUCA</v>
          </cell>
          <cell r="F1268" t="str">
            <v>BERMÚDEZ</v>
          </cell>
          <cell r="G1268" t="str">
            <v>CABECERA CORREGIMIENTO MUNICIPAL (C)</v>
          </cell>
          <cell r="H1268" t="str">
            <v>-74,7528577161</v>
          </cell>
          <cell r="J1268" t="str">
            <v>8,21035651154</v>
          </cell>
          <cell r="K1268" t="str">
            <v/>
          </cell>
          <cell r="L1268" t="str">
            <v>MUNICIPIO</v>
          </cell>
          <cell r="M1268" t="str">
            <v/>
          </cell>
        </row>
        <row r="1269">
          <cell r="C1269" t="str">
            <v>13655003</v>
          </cell>
          <cell r="D1269" t="str">
            <v>BOLÍVAR</v>
          </cell>
          <cell r="E1269" t="str">
            <v>SAN JACINTO DEL CAUCA</v>
          </cell>
          <cell r="F1269" t="str">
            <v>CAIMITAL</v>
          </cell>
          <cell r="G1269" t="str">
            <v>CABECERA CORREGIMIENTO MUNICIPAL (C)</v>
          </cell>
          <cell r="H1269" t="str">
            <v>-74,5688103991</v>
          </cell>
          <cell r="J1269" t="str">
            <v>8,36354013108</v>
          </cell>
          <cell r="K1269" t="str">
            <v/>
          </cell>
          <cell r="L1269" t="str">
            <v>MUNICIPIO</v>
          </cell>
          <cell r="M1269" t="str">
            <v/>
          </cell>
        </row>
        <row r="1270">
          <cell r="C1270" t="str">
            <v>13655004</v>
          </cell>
          <cell r="D1270" t="str">
            <v>BOLÍVAR</v>
          </cell>
          <cell r="E1270" t="str">
            <v>SAN JACINTO DEL CAUCA</v>
          </cell>
          <cell r="F1270" t="str">
            <v>LA RAYA</v>
          </cell>
          <cell r="G1270" t="str">
            <v>CABECERA CORREGIMIENTO MUNICIPAL (C)</v>
          </cell>
          <cell r="H1270" t="str">
            <v>-74,5552062395</v>
          </cell>
          <cell r="J1270" t="str">
            <v>8,33915534029</v>
          </cell>
          <cell r="K1270" t="str">
            <v/>
          </cell>
          <cell r="L1270" t="str">
            <v>MUNICIPIO</v>
          </cell>
          <cell r="M1270" t="str">
            <v/>
          </cell>
        </row>
        <row r="1271">
          <cell r="C1271" t="str">
            <v>13655005</v>
          </cell>
          <cell r="D1271" t="str">
            <v>BOLÍVAR</v>
          </cell>
          <cell r="E1271" t="str">
            <v>SAN JACINTO DEL CAUCA</v>
          </cell>
          <cell r="F1271" t="str">
            <v>GALINDO</v>
          </cell>
          <cell r="G1271" t="str">
            <v>CABECERA CORREGIMIENTO MUNICIPAL (C)</v>
          </cell>
          <cell r="H1271" t="str">
            <v>-74,5859842326</v>
          </cell>
          <cell r="J1271" t="str">
            <v>8,29088404511</v>
          </cell>
          <cell r="K1271" t="str">
            <v/>
          </cell>
          <cell r="L1271" t="str">
            <v>MUNICIPIO</v>
          </cell>
          <cell r="M1271" t="str">
            <v/>
          </cell>
        </row>
        <row r="1272">
          <cell r="C1272" t="str">
            <v>13655006</v>
          </cell>
          <cell r="D1272" t="str">
            <v>BOLÍVAR</v>
          </cell>
          <cell r="E1272" t="str">
            <v>SAN JACINTO DEL CAUCA</v>
          </cell>
          <cell r="F1272" t="str">
            <v>MÉJICO</v>
          </cell>
          <cell r="G1272" t="str">
            <v>CABECERA CORREGIMIENTO MUNICIPAL (C)</v>
          </cell>
          <cell r="H1272" t="str">
            <v>-74,7574389735</v>
          </cell>
          <cell r="J1272" t="str">
            <v>8,19817703743</v>
          </cell>
          <cell r="K1272" t="str">
            <v/>
          </cell>
          <cell r="L1272" t="str">
            <v>MUNICIPIO</v>
          </cell>
          <cell r="M1272" t="str">
            <v/>
          </cell>
        </row>
        <row r="1273">
          <cell r="C1273" t="str">
            <v>13655007</v>
          </cell>
          <cell r="D1273" t="str">
            <v>BOLÍVAR</v>
          </cell>
          <cell r="E1273" t="str">
            <v>SAN JACINTO DEL CAUCA</v>
          </cell>
          <cell r="F1273" t="str">
            <v>ASTILLEROS</v>
          </cell>
          <cell r="G1273" t="str">
            <v>CABECERA CORREGIMIENTO MUNICIPAL (C)</v>
          </cell>
          <cell r="H1273" t="str">
            <v>-74,6054604525</v>
          </cell>
          <cell r="J1273" t="str">
            <v>8,29155313194</v>
          </cell>
          <cell r="K1273" t="str">
            <v/>
          </cell>
          <cell r="L1273" t="str">
            <v>MUNICIPIO</v>
          </cell>
          <cell r="M1273" t="str">
            <v/>
          </cell>
        </row>
        <row r="1274">
          <cell r="C1274" t="str">
            <v>13657000</v>
          </cell>
          <cell r="D1274" t="str">
            <v>BOLÍVAR</v>
          </cell>
          <cell r="E1274" t="str">
            <v>SAN JUAN NEPOMUCENO</v>
          </cell>
          <cell r="F1274" t="str">
            <v>SAN JUAN NEPOMUCENO</v>
          </cell>
          <cell r="G1274" t="str">
            <v>CABECERA MUNICIPAL (CM)</v>
          </cell>
          <cell r="H1274" t="str">
            <v>-75,0836663042</v>
          </cell>
          <cell r="J1274" t="str">
            <v>9,95138127677</v>
          </cell>
          <cell r="K1274" t="str">
            <v/>
          </cell>
          <cell r="L1274" t="str">
            <v>MUNICIPIO</v>
          </cell>
          <cell r="M1274" t="str">
            <v/>
          </cell>
        </row>
        <row r="1275">
          <cell r="C1275" t="str">
            <v>13657001</v>
          </cell>
          <cell r="D1275" t="str">
            <v>BOLÍVAR</v>
          </cell>
          <cell r="E1275" t="str">
            <v>SAN JUAN NEPOMUCENO</v>
          </cell>
          <cell r="F1275" t="str">
            <v>CORRALITO</v>
          </cell>
          <cell r="G1275" t="str">
            <v>CABECERA CORREGIMIENTO MUNICIPAL (C)</v>
          </cell>
          <cell r="H1275" t="str">
            <v>-74,9761996017</v>
          </cell>
          <cell r="J1275" t="str">
            <v>9,92708948947</v>
          </cell>
          <cell r="K1275" t="str">
            <v/>
          </cell>
          <cell r="L1275" t="str">
            <v>MUNICIPIO</v>
          </cell>
          <cell r="M1275" t="str">
            <v/>
          </cell>
        </row>
        <row r="1276">
          <cell r="C1276" t="str">
            <v>13657002</v>
          </cell>
          <cell r="D1276" t="str">
            <v>BOLÍVAR</v>
          </cell>
          <cell r="E1276" t="str">
            <v>SAN JUAN NEPOMUCENO</v>
          </cell>
          <cell r="F1276" t="str">
            <v>LA HAYA</v>
          </cell>
          <cell r="G1276" t="str">
            <v>CABECERA CORREGIMIENTO MUNICIPAL (C)</v>
          </cell>
          <cell r="H1276" t="str">
            <v>-75,1867490397</v>
          </cell>
          <cell r="J1276" t="str">
            <v>9,95891297501</v>
          </cell>
          <cell r="K1276" t="str">
            <v/>
          </cell>
          <cell r="L1276" t="str">
            <v>MUNICIPIO</v>
          </cell>
          <cell r="M1276" t="str">
            <v/>
          </cell>
        </row>
        <row r="1277">
          <cell r="C1277" t="str">
            <v>13657003</v>
          </cell>
          <cell r="D1277" t="str">
            <v>BOLÍVAR</v>
          </cell>
          <cell r="E1277" t="str">
            <v>SAN JUAN NEPOMUCENO</v>
          </cell>
          <cell r="F1277" t="str">
            <v>SAN JOSÉ DEL PEÑÓN (LAS PORQUERAS)</v>
          </cell>
          <cell r="G1277" t="str">
            <v>CABECERA CORREGIMIENTO MUNICIPAL (C)</v>
          </cell>
          <cell r="H1277" t="str">
            <v>-75,0120077085</v>
          </cell>
          <cell r="J1277" t="str">
            <v>9,92549285442</v>
          </cell>
          <cell r="K1277" t="str">
            <v/>
          </cell>
          <cell r="L1277" t="str">
            <v>MUNICIPIO</v>
          </cell>
          <cell r="M1277" t="str">
            <v/>
          </cell>
        </row>
        <row r="1278">
          <cell r="C1278" t="str">
            <v>13657004</v>
          </cell>
          <cell r="D1278" t="str">
            <v>BOLÍVAR</v>
          </cell>
          <cell r="E1278" t="str">
            <v>SAN JUAN NEPOMUCENO</v>
          </cell>
          <cell r="F1278" t="str">
            <v>SAN AGUSTÍN</v>
          </cell>
          <cell r="G1278" t="str">
            <v>CABECERA CORREGIMIENTO MUNICIPAL (C)</v>
          </cell>
          <cell r="H1278" t="str">
            <v>-74,8714739707</v>
          </cell>
          <cell r="J1278" t="str">
            <v>9,9409413139</v>
          </cell>
          <cell r="K1278" t="str">
            <v/>
          </cell>
          <cell r="L1278" t="str">
            <v>MUNICIPIO</v>
          </cell>
          <cell r="M1278" t="str">
            <v/>
          </cell>
        </row>
        <row r="1279">
          <cell r="C1279" t="str">
            <v>13657005</v>
          </cell>
          <cell r="D1279" t="str">
            <v>BOLÍVAR</v>
          </cell>
          <cell r="E1279" t="str">
            <v>SAN JUAN NEPOMUCENO</v>
          </cell>
          <cell r="F1279" t="str">
            <v>SAN CAYETANO</v>
          </cell>
          <cell r="G1279" t="str">
            <v>CABECERA CORREGIMIENTO MUNICIPAL (C)</v>
          </cell>
          <cell r="H1279" t="str">
            <v>-75,1418634465</v>
          </cell>
          <cell r="J1279" t="str">
            <v>10,0828496424</v>
          </cell>
          <cell r="K1279" t="str">
            <v/>
          </cell>
          <cell r="L1279" t="str">
            <v>MUNICIPIO</v>
          </cell>
          <cell r="M1279" t="str">
            <v/>
          </cell>
        </row>
        <row r="1280">
          <cell r="C1280" t="str">
            <v>13657006</v>
          </cell>
          <cell r="D1280" t="str">
            <v>BOLÍVAR</v>
          </cell>
          <cell r="E1280" t="str">
            <v>SAN JUAN NEPOMUCENO</v>
          </cell>
          <cell r="F1280" t="str">
            <v>SAN PEDRO CONSOLADO</v>
          </cell>
          <cell r="G1280" t="str">
            <v>CABECERA CORREGIMIENTO MUNICIPAL (C)</v>
          </cell>
          <cell r="H1280" t="str">
            <v>-75,0440321402</v>
          </cell>
          <cell r="J1280" t="str">
            <v>10,0083050738</v>
          </cell>
          <cell r="K1280" t="str">
            <v/>
          </cell>
          <cell r="L1280" t="str">
            <v>MUNICIPIO</v>
          </cell>
          <cell r="M1280" t="str">
            <v/>
          </cell>
        </row>
        <row r="1281">
          <cell r="C1281" t="str">
            <v>13667000</v>
          </cell>
          <cell r="D1281" t="str">
            <v>BOLÍVAR</v>
          </cell>
          <cell r="E1281" t="str">
            <v>SAN MARTÍN DE LOBA</v>
          </cell>
          <cell r="F1281" t="str">
            <v>SAN MARTÍN DE LOBA</v>
          </cell>
          <cell r="G1281" t="str">
            <v>CABECERA MUNICIPAL (CM)</v>
          </cell>
          <cell r="H1281" t="str">
            <v>-74,0382545181</v>
          </cell>
          <cell r="J1281" t="str">
            <v>8,93716481344</v>
          </cell>
          <cell r="K1281" t="str">
            <v/>
          </cell>
          <cell r="L1281" t="str">
            <v>MUNICIPIO</v>
          </cell>
          <cell r="M1281" t="str">
            <v/>
          </cell>
        </row>
        <row r="1282">
          <cell r="C1282" t="str">
            <v>13667002</v>
          </cell>
          <cell r="D1282" t="str">
            <v>BOLÍVAR</v>
          </cell>
          <cell r="E1282" t="str">
            <v>SAN MARTÍN DE LOBA</v>
          </cell>
          <cell r="F1282" t="str">
            <v>CHIMI</v>
          </cell>
          <cell r="G1282" t="str">
            <v>CABECERA CORREGIMIENTO MUNICIPAL (C)</v>
          </cell>
          <cell r="H1282" t="str">
            <v>-74,0215891934</v>
          </cell>
          <cell r="J1282" t="str">
            <v>8,93930863355</v>
          </cell>
          <cell r="K1282" t="str">
            <v/>
          </cell>
          <cell r="L1282" t="str">
            <v>MUNICIPIO</v>
          </cell>
          <cell r="M1282" t="str">
            <v/>
          </cell>
        </row>
        <row r="1283">
          <cell r="C1283" t="str">
            <v>13667009</v>
          </cell>
          <cell r="D1283" t="str">
            <v>BOLÍVAR</v>
          </cell>
          <cell r="E1283" t="str">
            <v>SAN MARTÍN DE LOBA</v>
          </cell>
          <cell r="F1283" t="str">
            <v>PAPAYAL</v>
          </cell>
          <cell r="G1283" t="str">
            <v>CABECERA CORREGIMIENTO MUNICIPAL (C)</v>
          </cell>
          <cell r="H1283" t="str">
            <v>-73,9477560864</v>
          </cell>
          <cell r="J1283" t="str">
            <v>8,709701525</v>
          </cell>
          <cell r="K1283" t="str">
            <v/>
          </cell>
          <cell r="L1283" t="str">
            <v>MUNICIPIO</v>
          </cell>
          <cell r="M1283" t="str">
            <v/>
          </cell>
        </row>
        <row r="1284">
          <cell r="C1284" t="str">
            <v>13667010</v>
          </cell>
          <cell r="D1284" t="str">
            <v>BOLÍVAR</v>
          </cell>
          <cell r="E1284" t="str">
            <v>SAN MARTÍN DE LOBA</v>
          </cell>
          <cell r="F1284" t="str">
            <v>LAS PLAYITAS</v>
          </cell>
          <cell r="G1284" t="str">
            <v>CABECERA CORREGIMIENTO MUNICIPAL (C)</v>
          </cell>
          <cell r="H1284" t="str">
            <v>-73,9673687113</v>
          </cell>
          <cell r="J1284" t="str">
            <v>8,82327829351</v>
          </cell>
          <cell r="K1284" t="str">
            <v/>
          </cell>
          <cell r="L1284" t="str">
            <v>MUNICIPIO</v>
          </cell>
          <cell r="M1284" t="str">
            <v/>
          </cell>
        </row>
        <row r="1285">
          <cell r="C1285" t="str">
            <v>13667014</v>
          </cell>
          <cell r="D1285" t="str">
            <v>BOLÍVAR</v>
          </cell>
          <cell r="E1285" t="str">
            <v>SAN MARTÍN DE LOBA</v>
          </cell>
          <cell r="F1285" t="str">
            <v>PUEBLO NUEVO CERRO DE JULIO</v>
          </cell>
          <cell r="G1285" t="str">
            <v>CABECERA CORREGIMIENTO MUNICIPAL (C)</v>
          </cell>
          <cell r="H1285" t="str">
            <v>-73,9945252554</v>
          </cell>
          <cell r="J1285" t="str">
            <v>8,85860855296</v>
          </cell>
          <cell r="K1285" t="str">
            <v/>
          </cell>
          <cell r="L1285" t="str">
            <v>MUNICIPIO</v>
          </cell>
          <cell r="M1285" t="str">
            <v/>
          </cell>
        </row>
        <row r="1286">
          <cell r="C1286" t="str">
            <v>13667015</v>
          </cell>
          <cell r="D1286" t="str">
            <v>BOLÍVAR</v>
          </cell>
          <cell r="E1286" t="str">
            <v>SAN MARTÍN DE LOBA</v>
          </cell>
          <cell r="F1286" t="str">
            <v>EL JOBO</v>
          </cell>
          <cell r="G1286" t="str">
            <v>CABECERA CORREGIMIENTO MUNICIPAL (C)</v>
          </cell>
          <cell r="H1286" t="str">
            <v>-74,0098356153</v>
          </cell>
          <cell r="J1286" t="str">
            <v>8,7862448523</v>
          </cell>
          <cell r="K1286" t="str">
            <v/>
          </cell>
          <cell r="L1286" t="str">
            <v>MUNICIPIO</v>
          </cell>
          <cell r="M1286" t="str">
            <v/>
          </cell>
        </row>
        <row r="1287">
          <cell r="C1287" t="str">
            <v>13667016</v>
          </cell>
          <cell r="D1287" t="str">
            <v>BOLÍVAR</v>
          </cell>
          <cell r="E1287" t="str">
            <v>SAN MARTÍN DE LOBA</v>
          </cell>
          <cell r="F1287" t="str">
            <v>EL VARAL</v>
          </cell>
          <cell r="G1287" t="str">
            <v>CABECERA CORREGIMIENTO MUNICIPAL (C)</v>
          </cell>
          <cell r="H1287" t="str">
            <v>-74,0098356153</v>
          </cell>
          <cell r="J1287" t="str">
            <v>8,7862448523</v>
          </cell>
          <cell r="K1287" t="str">
            <v/>
          </cell>
          <cell r="L1287" t="str">
            <v>MUNICIPIO</v>
          </cell>
          <cell r="M1287" t="str">
            <v/>
          </cell>
        </row>
        <row r="1288">
          <cell r="C1288" t="str">
            <v>13667017</v>
          </cell>
          <cell r="D1288" t="str">
            <v>BOLÍVAR</v>
          </cell>
          <cell r="E1288" t="str">
            <v>SAN MARTÍN DE LOBA</v>
          </cell>
          <cell r="F1288" t="str">
            <v>LOS PUEBLOS</v>
          </cell>
          <cell r="G1288" t="str">
            <v>CENTRO POBLADO (CP)</v>
          </cell>
          <cell r="H1288" t="str">
            <v>-74,0098536355109</v>
          </cell>
          <cell r="J1288" t="str">
            <v>8,7862385085816</v>
          </cell>
          <cell r="K1288" t="str">
            <v/>
          </cell>
          <cell r="L1288" t="str">
            <v>MUNICIPIO</v>
          </cell>
          <cell r="M1288" t="str">
            <v/>
          </cell>
        </row>
        <row r="1289">
          <cell r="C1289" t="str">
            <v>13670000</v>
          </cell>
          <cell r="D1289" t="str">
            <v>BOLÍVAR</v>
          </cell>
          <cell r="E1289" t="str">
            <v>SAN PABLO</v>
          </cell>
          <cell r="F1289" t="str">
            <v>SAN PABLO</v>
          </cell>
          <cell r="G1289" t="str">
            <v>CABECERA MUNICIPAL (CM)</v>
          </cell>
          <cell r="H1289" t="str">
            <v>-73,9245578327</v>
          </cell>
          <cell r="J1289" t="str">
            <v>7,47747543628</v>
          </cell>
          <cell r="K1289" t="str">
            <v/>
          </cell>
          <cell r="L1289" t="str">
            <v>MUNICIPIO</v>
          </cell>
          <cell r="M1289" t="str">
            <v/>
          </cell>
        </row>
        <row r="1290">
          <cell r="C1290" t="str">
            <v>13670002</v>
          </cell>
          <cell r="D1290" t="str">
            <v>BOLÍVAR</v>
          </cell>
          <cell r="E1290" t="str">
            <v>SAN PABLO</v>
          </cell>
          <cell r="F1290" t="str">
            <v>CANALETAL</v>
          </cell>
          <cell r="G1290" t="str">
            <v>CABECERA CORREGIMIENTO MUNICIPAL (C)</v>
          </cell>
          <cell r="H1290" t="str">
            <v>-73,8723629239</v>
          </cell>
          <cell r="J1290" t="str">
            <v>7,55061524273</v>
          </cell>
          <cell r="K1290" t="str">
            <v/>
          </cell>
          <cell r="L1290" t="str">
            <v>MUNICIPIO</v>
          </cell>
          <cell r="M1290" t="str">
            <v/>
          </cell>
        </row>
        <row r="1291">
          <cell r="C1291" t="str">
            <v>13670003</v>
          </cell>
          <cell r="D1291" t="str">
            <v>BOLÍVAR</v>
          </cell>
          <cell r="E1291" t="str">
            <v>SAN PABLO</v>
          </cell>
          <cell r="F1291" t="str">
            <v>SANTO DOMINGO</v>
          </cell>
          <cell r="G1291" t="str">
            <v>CABECERA CORREGIMIENTO MUNICIPAL (C)</v>
          </cell>
          <cell r="H1291" t="str">
            <v>-73,9367501338</v>
          </cell>
          <cell r="J1291" t="str">
            <v>7,66886882857</v>
          </cell>
          <cell r="K1291" t="str">
            <v/>
          </cell>
          <cell r="L1291" t="str">
            <v>MUNICIPIO</v>
          </cell>
          <cell r="M1291" t="str">
            <v/>
          </cell>
        </row>
        <row r="1292">
          <cell r="C1292" t="str">
            <v>13670004</v>
          </cell>
          <cell r="D1292" t="str">
            <v>BOLÍVAR</v>
          </cell>
          <cell r="E1292" t="str">
            <v>SAN PABLO</v>
          </cell>
          <cell r="F1292" t="str">
            <v>EL CARMEN</v>
          </cell>
          <cell r="G1292" t="str">
            <v>CABECERA CORREGIMIENTO MUNICIPAL (C)</v>
          </cell>
          <cell r="H1292" t="str">
            <v>-73,8606661744</v>
          </cell>
          <cell r="J1292" t="str">
            <v>7,67903029043</v>
          </cell>
          <cell r="K1292" t="str">
            <v/>
          </cell>
          <cell r="L1292" t="str">
            <v>MUNICIPIO</v>
          </cell>
          <cell r="M1292" t="str">
            <v/>
          </cell>
        </row>
        <row r="1293">
          <cell r="C1293" t="str">
            <v>13670007</v>
          </cell>
          <cell r="D1293" t="str">
            <v>BOLÍVAR</v>
          </cell>
          <cell r="E1293" t="str">
            <v>SAN PABLO</v>
          </cell>
          <cell r="F1293" t="str">
            <v>POZO AZUL</v>
          </cell>
          <cell r="G1293" t="str">
            <v>CABECERA CORREGIMIENTO MUNICIPAL (C)</v>
          </cell>
          <cell r="H1293" t="str">
            <v>-74,0215579361</v>
          </cell>
          <cell r="J1293" t="str">
            <v>7,67761986017</v>
          </cell>
          <cell r="K1293" t="str">
            <v/>
          </cell>
          <cell r="L1293" t="str">
            <v>MUNICIPIO</v>
          </cell>
          <cell r="M1293" t="str">
            <v/>
          </cell>
        </row>
        <row r="1294">
          <cell r="C1294" t="str">
            <v>13670008</v>
          </cell>
          <cell r="D1294" t="str">
            <v>BOLÍVAR</v>
          </cell>
          <cell r="E1294" t="str">
            <v>SAN PABLO</v>
          </cell>
          <cell r="F1294" t="str">
            <v>SAN JUAN ALTO</v>
          </cell>
          <cell r="G1294" t="str">
            <v>CABECERA CORREGIMIENTO MUNICIPAL (C)</v>
          </cell>
          <cell r="H1294" t="str">
            <v>-74,1080253057</v>
          </cell>
          <cell r="J1294" t="str">
            <v>7,50691860681</v>
          </cell>
          <cell r="K1294" t="str">
            <v/>
          </cell>
          <cell r="L1294" t="str">
            <v>MUNICIPIO</v>
          </cell>
          <cell r="M1294" t="str">
            <v/>
          </cell>
        </row>
        <row r="1295">
          <cell r="C1295" t="str">
            <v>13670009</v>
          </cell>
          <cell r="D1295" t="str">
            <v>BOLÍVAR</v>
          </cell>
          <cell r="E1295" t="str">
            <v>SAN PABLO</v>
          </cell>
          <cell r="F1295" t="str">
            <v>CAÑABRAVAL</v>
          </cell>
          <cell r="G1295" t="str">
            <v>CABECERA CORREGIMIENTO MUNICIPAL (C)</v>
          </cell>
          <cell r="H1295" t="str">
            <v>-74,0164098836</v>
          </cell>
          <cell r="J1295" t="str">
            <v>7,60268574398</v>
          </cell>
          <cell r="K1295" t="str">
            <v/>
          </cell>
          <cell r="L1295" t="str">
            <v>MUNICIPIO</v>
          </cell>
          <cell r="M1295" t="str">
            <v/>
          </cell>
        </row>
        <row r="1296">
          <cell r="C1296" t="str">
            <v>13670010</v>
          </cell>
          <cell r="D1296" t="str">
            <v>BOLÍVAR</v>
          </cell>
          <cell r="E1296" t="str">
            <v>SAN PABLO</v>
          </cell>
          <cell r="F1296" t="str">
            <v>AGUA SUCIA</v>
          </cell>
          <cell r="G1296" t="str">
            <v>CENTRO POBLADO (CP)</v>
          </cell>
          <cell r="H1296" t="str">
            <v>-74,1080253057</v>
          </cell>
          <cell r="J1296" t="str">
            <v>7,50691860681</v>
          </cell>
          <cell r="K1296" t="str">
            <v/>
          </cell>
          <cell r="L1296" t="str">
            <v>MUNICIPIO</v>
          </cell>
          <cell r="M1296" t="str">
            <v/>
          </cell>
        </row>
        <row r="1297">
          <cell r="C1297" t="str">
            <v>13670011</v>
          </cell>
          <cell r="D1297" t="str">
            <v>BOLÍVAR</v>
          </cell>
          <cell r="E1297" t="str">
            <v>SAN PABLO</v>
          </cell>
          <cell r="F1297" t="str">
            <v>CERRO AZUL</v>
          </cell>
          <cell r="G1297" t="str">
            <v>CENTRO POBLADO (CP)</v>
          </cell>
          <cell r="H1297" t="str">
            <v>-74,1080253057</v>
          </cell>
          <cell r="J1297" t="str">
            <v>7,50691860681</v>
          </cell>
          <cell r="K1297" t="str">
            <v/>
          </cell>
          <cell r="L1297" t="str">
            <v>MUNICIPIO</v>
          </cell>
          <cell r="M1297" t="str">
            <v/>
          </cell>
        </row>
        <row r="1298">
          <cell r="C1298" t="str">
            <v>13670012</v>
          </cell>
          <cell r="D1298" t="str">
            <v>BOLÍVAR</v>
          </cell>
          <cell r="E1298" t="str">
            <v>SAN PABLO</v>
          </cell>
          <cell r="F1298" t="str">
            <v>VALLECITO</v>
          </cell>
          <cell r="G1298" t="str">
            <v>CENTRO POBLADO (CP)</v>
          </cell>
          <cell r="H1298" t="str">
            <v>-74,1080253057</v>
          </cell>
          <cell r="J1298" t="str">
            <v>7,50691860681</v>
          </cell>
          <cell r="K1298" t="str">
            <v/>
          </cell>
          <cell r="L1298" t="str">
            <v>MUNICIPIO</v>
          </cell>
          <cell r="M1298" t="str">
            <v/>
          </cell>
        </row>
        <row r="1299">
          <cell r="C1299" t="str">
            <v>13670013</v>
          </cell>
          <cell r="D1299" t="str">
            <v>BOLÍVAR</v>
          </cell>
          <cell r="E1299" t="str">
            <v>SAN PABLO</v>
          </cell>
          <cell r="F1299" t="str">
            <v>VILLANUEVA</v>
          </cell>
          <cell r="G1299" t="str">
            <v>CENTRO POBLADO (CP)</v>
          </cell>
          <cell r="H1299" t="str">
            <v>-74,1080253057</v>
          </cell>
          <cell r="J1299" t="str">
            <v>7,50691860681</v>
          </cell>
          <cell r="K1299" t="str">
            <v/>
          </cell>
          <cell r="L1299" t="str">
            <v>MUNICIPIO</v>
          </cell>
          <cell r="M1299" t="str">
            <v/>
          </cell>
        </row>
        <row r="1300">
          <cell r="C1300" t="str">
            <v>13670014</v>
          </cell>
          <cell r="D1300" t="str">
            <v>BOLÍVAR</v>
          </cell>
          <cell r="E1300" t="str">
            <v>SAN PABLO</v>
          </cell>
          <cell r="F1300" t="str">
            <v>LA VIRGENCITA</v>
          </cell>
          <cell r="G1300" t="str">
            <v>CENTRO POBLADO (CP)</v>
          </cell>
          <cell r="H1300" t="str">
            <v>-74,1080253057</v>
          </cell>
          <cell r="J1300" t="str">
            <v>7,50691860681</v>
          </cell>
          <cell r="K1300" t="str">
            <v/>
          </cell>
          <cell r="L1300" t="str">
            <v>MUNICIPIO</v>
          </cell>
          <cell r="M1300" t="str">
            <v/>
          </cell>
        </row>
        <row r="1301">
          <cell r="C1301" t="str">
            <v>13670017</v>
          </cell>
          <cell r="D1301" t="str">
            <v>BOLÍVAR</v>
          </cell>
          <cell r="E1301" t="str">
            <v>SAN PABLO</v>
          </cell>
          <cell r="F1301" t="str">
            <v>EL ROSARIO</v>
          </cell>
          <cell r="G1301" t="str">
            <v>CABECERA CORREGIMIENTO MUNICIPAL (C)</v>
          </cell>
          <cell r="H1301" t="str">
            <v>-74,1080253057</v>
          </cell>
          <cell r="J1301" t="str">
            <v>7,50691860681</v>
          </cell>
          <cell r="K1301" t="str">
            <v/>
          </cell>
          <cell r="L1301" t="str">
            <v>MUNICIPIO</v>
          </cell>
          <cell r="M1301" t="str">
            <v/>
          </cell>
        </row>
        <row r="1302">
          <cell r="C1302" t="str">
            <v>13670018</v>
          </cell>
          <cell r="D1302" t="str">
            <v>BOLÍVAR</v>
          </cell>
          <cell r="E1302" t="str">
            <v>SAN PABLO</v>
          </cell>
          <cell r="F1302" t="str">
            <v>LA FRÍA</v>
          </cell>
          <cell r="G1302" t="str">
            <v>CABECERA CORREGIMIENTO MUNICIPAL (C)</v>
          </cell>
          <cell r="H1302" t="str">
            <v>-74,1080253057</v>
          </cell>
          <cell r="J1302" t="str">
            <v>7,50691860681</v>
          </cell>
          <cell r="K1302" t="str">
            <v/>
          </cell>
          <cell r="L1302" t="str">
            <v>MUNICIPIO</v>
          </cell>
          <cell r="M1302" t="str">
            <v/>
          </cell>
        </row>
        <row r="1303">
          <cell r="C1303" t="str">
            <v>13670019</v>
          </cell>
          <cell r="D1303" t="str">
            <v>BOLÍVAR</v>
          </cell>
          <cell r="E1303" t="str">
            <v>SAN PABLO</v>
          </cell>
          <cell r="F1303" t="str">
            <v>LA UNIÓN</v>
          </cell>
          <cell r="G1303" t="str">
            <v>CABECERA CORREGIMIENTO MUNICIPAL (C)</v>
          </cell>
          <cell r="H1303" t="str">
            <v>-74,1080253057</v>
          </cell>
          <cell r="J1303" t="str">
            <v>7,50691860681</v>
          </cell>
          <cell r="K1303" t="str">
            <v/>
          </cell>
          <cell r="L1303" t="str">
            <v>MUNICIPIO</v>
          </cell>
          <cell r="M1303" t="str">
            <v/>
          </cell>
        </row>
        <row r="1304">
          <cell r="C1304" t="str">
            <v>13670020</v>
          </cell>
          <cell r="D1304" t="str">
            <v>BOLÍVAR</v>
          </cell>
          <cell r="E1304" t="str">
            <v>SAN PABLO</v>
          </cell>
          <cell r="F1304" t="str">
            <v>LOS CAGUISES</v>
          </cell>
          <cell r="G1304" t="str">
            <v>CABECERA CORREGIMIENTO MUNICIPAL (C)</v>
          </cell>
          <cell r="H1304" t="str">
            <v>-74,1080253057</v>
          </cell>
          <cell r="J1304" t="str">
            <v>7,50691860681</v>
          </cell>
          <cell r="K1304" t="str">
            <v/>
          </cell>
          <cell r="L1304" t="str">
            <v>MUNICIPIO</v>
          </cell>
          <cell r="M1304" t="str">
            <v/>
          </cell>
        </row>
        <row r="1305">
          <cell r="C1305" t="str">
            <v>13670022</v>
          </cell>
          <cell r="D1305" t="str">
            <v>BOLÍVAR</v>
          </cell>
          <cell r="E1305" t="str">
            <v>SAN PABLO</v>
          </cell>
          <cell r="F1305" t="str">
            <v>LA YE</v>
          </cell>
          <cell r="G1305" t="str">
            <v>CENTRO POBLADO (CP)</v>
          </cell>
          <cell r="H1305" t="str">
            <v>-74,1383989999522</v>
          </cell>
          <cell r="J1305" t="str">
            <v>7,4224782068217</v>
          </cell>
          <cell r="K1305" t="str">
            <v/>
          </cell>
          <cell r="L1305" t="str">
            <v>MUNICIPIO</v>
          </cell>
          <cell r="M1305" t="str">
            <v/>
          </cell>
        </row>
        <row r="1306">
          <cell r="C1306" t="str">
            <v>13673000</v>
          </cell>
          <cell r="D1306" t="str">
            <v>BOLÍVAR</v>
          </cell>
          <cell r="E1306" t="str">
            <v>SANTA CATALINA</v>
          </cell>
          <cell r="F1306" t="str">
            <v>SANTA CATALINA</v>
          </cell>
          <cell r="G1306" t="str">
            <v>CABECERA MUNICIPAL (CM)</v>
          </cell>
          <cell r="H1306" t="str">
            <v>-75,2903852668</v>
          </cell>
          <cell r="J1306" t="str">
            <v>10,603266877</v>
          </cell>
          <cell r="K1306" t="str">
            <v/>
          </cell>
          <cell r="L1306" t="str">
            <v>MUNICIPIO</v>
          </cell>
          <cell r="M1306" t="str">
            <v/>
          </cell>
        </row>
        <row r="1307">
          <cell r="C1307" t="str">
            <v>13673003</v>
          </cell>
          <cell r="D1307" t="str">
            <v>BOLÍVAR</v>
          </cell>
          <cell r="E1307" t="str">
            <v>SANTA CATALINA</v>
          </cell>
          <cell r="F1307" t="str">
            <v>GALERAZAMBA</v>
          </cell>
          <cell r="G1307" t="str">
            <v>CABECERA CORREGIMIENTO MUNICIPAL (C)</v>
          </cell>
          <cell r="H1307" t="str">
            <v>-75,257477401</v>
          </cell>
          <cell r="J1307" t="str">
            <v>10,7947081603</v>
          </cell>
          <cell r="K1307" t="str">
            <v/>
          </cell>
          <cell r="L1307" t="str">
            <v>MUNICIPIO</v>
          </cell>
          <cell r="M1307" t="str">
            <v/>
          </cell>
        </row>
        <row r="1308">
          <cell r="C1308" t="str">
            <v>13673005</v>
          </cell>
          <cell r="D1308" t="str">
            <v>BOLÍVAR</v>
          </cell>
          <cell r="E1308" t="str">
            <v>SANTA CATALINA</v>
          </cell>
          <cell r="F1308" t="str">
            <v>LOMA DE ARENA</v>
          </cell>
          <cell r="G1308" t="str">
            <v>CABECERA CORREGIMIENTO MUNICIPAL (C)</v>
          </cell>
          <cell r="H1308" t="str">
            <v>-75,2645203983</v>
          </cell>
          <cell r="J1308" t="str">
            <v>10,7343618094</v>
          </cell>
          <cell r="K1308" t="str">
            <v/>
          </cell>
          <cell r="L1308" t="str">
            <v>MUNICIPIO</v>
          </cell>
          <cell r="M1308" t="str">
            <v/>
          </cell>
        </row>
        <row r="1309">
          <cell r="C1309" t="str">
            <v>13673006</v>
          </cell>
          <cell r="D1309" t="str">
            <v>BOLÍVAR</v>
          </cell>
          <cell r="E1309" t="str">
            <v>SANTA CATALINA</v>
          </cell>
          <cell r="F1309" t="str">
            <v>PUEBLO NUEVO</v>
          </cell>
          <cell r="G1309" t="str">
            <v>CABECERA CORREGIMIENTO MUNICIPAL (C)</v>
          </cell>
          <cell r="H1309" t="str">
            <v>-75,2630001943</v>
          </cell>
          <cell r="J1309" t="str">
            <v>10,7431294874</v>
          </cell>
          <cell r="K1309" t="str">
            <v/>
          </cell>
          <cell r="L1309" t="str">
            <v>MUNICIPIO</v>
          </cell>
          <cell r="M1309" t="str">
            <v/>
          </cell>
        </row>
        <row r="1310">
          <cell r="C1310" t="str">
            <v>13673007</v>
          </cell>
          <cell r="D1310" t="str">
            <v>BOLÍVAR</v>
          </cell>
          <cell r="E1310" t="str">
            <v>SANTA CATALINA</v>
          </cell>
          <cell r="F1310" t="str">
            <v>COLORADO</v>
          </cell>
          <cell r="G1310" t="str">
            <v>CABECERA CORREGIMIENTO MUNICIPAL (C)</v>
          </cell>
          <cell r="H1310" t="str">
            <v>-75,2661597875</v>
          </cell>
          <cell r="J1310" t="str">
            <v>10,6671668435</v>
          </cell>
          <cell r="K1310" t="str">
            <v/>
          </cell>
          <cell r="L1310" t="str">
            <v>MUNICIPIO</v>
          </cell>
          <cell r="M1310" t="str">
            <v/>
          </cell>
        </row>
        <row r="1311">
          <cell r="C1311" t="str">
            <v>13673009</v>
          </cell>
          <cell r="D1311" t="str">
            <v>BOLÍVAR</v>
          </cell>
          <cell r="E1311" t="str">
            <v>SANTA CATALINA</v>
          </cell>
          <cell r="F1311" t="str">
            <v>EL HOBO</v>
          </cell>
          <cell r="G1311" t="str">
            <v>CASERÍO (CAS)</v>
          </cell>
          <cell r="H1311" t="str">
            <v>-75,2664346577329</v>
          </cell>
          <cell r="J1311" t="str">
            <v>10,6481835275478</v>
          </cell>
          <cell r="K1311" t="str">
            <v/>
          </cell>
          <cell r="L1311" t="str">
            <v>MUNICIPIO</v>
          </cell>
          <cell r="M1311" t="str">
            <v/>
          </cell>
        </row>
        <row r="1312">
          <cell r="C1312" t="str">
            <v>13673010</v>
          </cell>
          <cell r="D1312" t="str">
            <v>BOLÍVAR</v>
          </cell>
          <cell r="E1312" t="str">
            <v>SANTA CATALINA</v>
          </cell>
          <cell r="F1312" t="str">
            <v>PALMARITO</v>
          </cell>
          <cell r="G1312" t="str">
            <v>CASERÍO (CAS)</v>
          </cell>
          <cell r="H1312" t="str">
            <v>-75,2664346577329</v>
          </cell>
          <cell r="J1312" t="str">
            <v>10,6481835275478</v>
          </cell>
          <cell r="K1312" t="str">
            <v/>
          </cell>
          <cell r="L1312" t="str">
            <v>MUNICIPIO</v>
          </cell>
          <cell r="M1312" t="str">
            <v/>
          </cell>
        </row>
        <row r="1313">
          <cell r="C1313" t="str">
            <v>13683000</v>
          </cell>
          <cell r="D1313" t="str">
            <v>BOLÍVAR</v>
          </cell>
          <cell r="E1313" t="str">
            <v>SANTA ROSA</v>
          </cell>
          <cell r="F1313" t="str">
            <v>SANTA ROSA DE LIMA</v>
          </cell>
          <cell r="G1313" t="str">
            <v>CABECERA MUNICIPAL (CM)</v>
          </cell>
          <cell r="H1313" t="str">
            <v>-75,3691024298</v>
          </cell>
          <cell r="J1313" t="str">
            <v>10,4454727189</v>
          </cell>
          <cell r="K1313" t="str">
            <v/>
          </cell>
          <cell r="L1313" t="str">
            <v>MUNICIPIO</v>
          </cell>
          <cell r="M1313" t="str">
            <v/>
          </cell>
        </row>
        <row r="1314">
          <cell r="C1314" t="str">
            <v>13688000</v>
          </cell>
          <cell r="D1314" t="str">
            <v>BOLÍVAR</v>
          </cell>
          <cell r="E1314" t="str">
            <v>SANTA ROSA DEL SUR</v>
          </cell>
          <cell r="F1314" t="str">
            <v>SANTA ROSA DEL SUR</v>
          </cell>
          <cell r="G1314" t="str">
            <v>CABECERA MUNICIPAL (CM)</v>
          </cell>
          <cell r="H1314" t="str">
            <v>-74,0514460679</v>
          </cell>
          <cell r="J1314" t="str">
            <v>7,96319110325</v>
          </cell>
          <cell r="K1314" t="str">
            <v/>
          </cell>
          <cell r="L1314" t="str">
            <v>MUNICIPIO</v>
          </cell>
          <cell r="M1314" t="str">
            <v/>
          </cell>
        </row>
        <row r="1315">
          <cell r="C1315" t="str">
            <v>13688002</v>
          </cell>
          <cell r="D1315" t="str">
            <v>BOLÍVAR</v>
          </cell>
          <cell r="E1315" t="str">
            <v>SANTA ROSA DEL SUR</v>
          </cell>
          <cell r="F1315" t="str">
            <v>BUENAVISTA</v>
          </cell>
          <cell r="G1315" t="str">
            <v>CABECERA CORREGIMIENTO MUNICIPAL (C)</v>
          </cell>
          <cell r="H1315" t="str">
            <v>-74,262229019</v>
          </cell>
          <cell r="J1315" t="str">
            <v>7,77246602635</v>
          </cell>
          <cell r="K1315" t="str">
            <v/>
          </cell>
          <cell r="L1315" t="str">
            <v>MUNICIPIO</v>
          </cell>
          <cell r="M1315" t="str">
            <v/>
          </cell>
        </row>
        <row r="1316">
          <cell r="C1316" t="str">
            <v>13688005</v>
          </cell>
          <cell r="D1316" t="str">
            <v>BOLÍVAR</v>
          </cell>
          <cell r="E1316" t="str">
            <v>SANTA ROSA DEL SUR</v>
          </cell>
          <cell r="F1316" t="str">
            <v>FÁTIMA</v>
          </cell>
          <cell r="G1316" t="str">
            <v>CABECERA CORREGIMIENTO MUNICIPAL (C)</v>
          </cell>
          <cell r="H1316" t="str">
            <v>-74,262229019</v>
          </cell>
          <cell r="J1316" t="str">
            <v>7,77246602635</v>
          </cell>
          <cell r="K1316" t="str">
            <v/>
          </cell>
          <cell r="L1316" t="str">
            <v>MUNICIPIO</v>
          </cell>
          <cell r="M1316" t="str">
            <v/>
          </cell>
        </row>
        <row r="1317">
          <cell r="C1317" t="str">
            <v>13688007</v>
          </cell>
          <cell r="D1317" t="str">
            <v>BOLÍVAR</v>
          </cell>
          <cell r="E1317" t="str">
            <v>SANTA ROSA DEL SUR</v>
          </cell>
          <cell r="F1317" t="str">
            <v>CANELOS</v>
          </cell>
          <cell r="G1317" t="str">
            <v>CABECERA CORREGIMIENTO MUNICIPAL (C)</v>
          </cell>
          <cell r="H1317" t="str">
            <v>-74,262229019</v>
          </cell>
          <cell r="J1317" t="str">
            <v>7,77246602635</v>
          </cell>
          <cell r="K1317" t="str">
            <v/>
          </cell>
          <cell r="L1317" t="str">
            <v>MUNICIPIO</v>
          </cell>
          <cell r="M1317" t="str">
            <v/>
          </cell>
        </row>
        <row r="1318">
          <cell r="C1318" t="str">
            <v>13688009</v>
          </cell>
          <cell r="D1318" t="str">
            <v>BOLÍVAR</v>
          </cell>
          <cell r="E1318" t="str">
            <v>SANTA ROSA DEL SUR</v>
          </cell>
          <cell r="F1318" t="str">
            <v>SAN JOSÉ</v>
          </cell>
          <cell r="G1318" t="str">
            <v>CABECERA CORREGIMIENTO MUNICIPAL (C)</v>
          </cell>
          <cell r="H1318" t="str">
            <v>-74,262229019</v>
          </cell>
          <cell r="J1318" t="str">
            <v>7,77246602635</v>
          </cell>
          <cell r="K1318" t="str">
            <v/>
          </cell>
          <cell r="L1318" t="str">
            <v>MUNICIPIO</v>
          </cell>
          <cell r="M1318" t="str">
            <v/>
          </cell>
        </row>
        <row r="1319">
          <cell r="C1319" t="str">
            <v>13688011</v>
          </cell>
          <cell r="D1319" t="str">
            <v>BOLÍVAR</v>
          </cell>
          <cell r="E1319" t="str">
            <v>SANTA ROSA DEL SUR</v>
          </cell>
          <cell r="F1319" t="str">
            <v>SAN LUCAS</v>
          </cell>
          <cell r="G1319" t="str">
            <v>CABECERA CORREGIMIENTO MUNICIPAL (C)</v>
          </cell>
          <cell r="H1319" t="str">
            <v>-74,262229019</v>
          </cell>
          <cell r="J1319" t="str">
            <v>7,77246602635</v>
          </cell>
          <cell r="K1319" t="str">
            <v/>
          </cell>
          <cell r="L1319" t="str">
            <v>MUNICIPIO</v>
          </cell>
          <cell r="M1319" t="str">
            <v/>
          </cell>
        </row>
        <row r="1320">
          <cell r="C1320" t="str">
            <v>13688013</v>
          </cell>
          <cell r="D1320" t="str">
            <v>BOLÍVAR</v>
          </cell>
          <cell r="E1320" t="str">
            <v>SANTA ROSA DEL SUR</v>
          </cell>
          <cell r="F1320" t="str">
            <v>VILLA FLOR</v>
          </cell>
          <cell r="G1320" t="str">
            <v>CABECERA CORREGIMIENTO MUNICIPAL (C)</v>
          </cell>
          <cell r="H1320" t="str">
            <v>-74,262229019</v>
          </cell>
          <cell r="J1320" t="str">
            <v>7,77246602635</v>
          </cell>
          <cell r="K1320" t="str">
            <v/>
          </cell>
          <cell r="L1320" t="str">
            <v>MUNICIPIO</v>
          </cell>
          <cell r="M1320" t="str">
            <v/>
          </cell>
        </row>
        <row r="1321">
          <cell r="C1321" t="str">
            <v>13688014</v>
          </cell>
          <cell r="D1321" t="str">
            <v>BOLÍVAR</v>
          </cell>
          <cell r="E1321" t="str">
            <v>SANTA ROSA DEL SUR</v>
          </cell>
          <cell r="F1321" t="str">
            <v>ARRAYANES</v>
          </cell>
          <cell r="G1321" t="str">
            <v>CENTRO POBLADO (CP)</v>
          </cell>
          <cell r="H1321" t="str">
            <v>-74,262229019</v>
          </cell>
          <cell r="J1321" t="str">
            <v>7,77246602635</v>
          </cell>
          <cell r="K1321" t="str">
            <v/>
          </cell>
          <cell r="L1321" t="str">
            <v>MUNICIPIO</v>
          </cell>
          <cell r="M1321" t="str">
            <v/>
          </cell>
        </row>
        <row r="1322">
          <cell r="C1322" t="str">
            <v>13688015</v>
          </cell>
          <cell r="D1322" t="str">
            <v>BOLÍVAR</v>
          </cell>
          <cell r="E1322" t="str">
            <v>SANTA ROSA DEL SUR</v>
          </cell>
          <cell r="F1322" t="str">
            <v>SAN FRANCISCO</v>
          </cell>
          <cell r="G1322" t="str">
            <v>CENTRO POBLADO (CP)</v>
          </cell>
          <cell r="H1322" t="str">
            <v>-74,262229019</v>
          </cell>
          <cell r="J1322" t="str">
            <v>7,77246602635</v>
          </cell>
          <cell r="K1322" t="str">
            <v/>
          </cell>
          <cell r="L1322" t="str">
            <v>MUNICIPIO</v>
          </cell>
          <cell r="M1322" t="str">
            <v/>
          </cell>
        </row>
        <row r="1323">
          <cell r="C1323" t="str">
            <v>13688016</v>
          </cell>
          <cell r="D1323" t="str">
            <v>BOLÍVAR</v>
          </cell>
          <cell r="E1323" t="str">
            <v>SANTA ROSA DEL SUR</v>
          </cell>
          <cell r="F1323" t="str">
            <v>SAN ISIDRO</v>
          </cell>
          <cell r="G1323" t="str">
            <v>CENTRO POBLADO (CP)</v>
          </cell>
          <cell r="H1323" t="str">
            <v>-74,262229019</v>
          </cell>
          <cell r="J1323" t="str">
            <v>7,77246602635</v>
          </cell>
          <cell r="K1323" t="str">
            <v/>
          </cell>
          <cell r="L1323" t="str">
            <v>MUNICIPIO</v>
          </cell>
          <cell r="M1323" t="str">
            <v/>
          </cell>
        </row>
        <row r="1324">
          <cell r="C1324" t="str">
            <v>13688018</v>
          </cell>
          <cell r="D1324" t="str">
            <v>BOLÍVAR</v>
          </cell>
          <cell r="E1324" t="str">
            <v>SANTA ROSA DEL SUR</v>
          </cell>
          <cell r="F1324" t="str">
            <v>SAN JUAN DE RIO GRANDE</v>
          </cell>
          <cell r="G1324" t="str">
            <v>CABECERA CORREGIMIENTO MUNICIPAL (C)</v>
          </cell>
          <cell r="H1324" t="str">
            <v>-74,262229019</v>
          </cell>
          <cell r="J1324" t="str">
            <v>7,77246602635</v>
          </cell>
          <cell r="K1324" t="str">
            <v/>
          </cell>
          <cell r="L1324" t="str">
            <v>MUNICIPIO</v>
          </cell>
          <cell r="M1324" t="str">
            <v/>
          </cell>
        </row>
        <row r="1325">
          <cell r="C1325" t="str">
            <v>13688019</v>
          </cell>
          <cell r="D1325" t="str">
            <v>BOLÍVAR</v>
          </cell>
          <cell r="E1325" t="str">
            <v>SANTA ROSA DEL SUR</v>
          </cell>
          <cell r="F1325" t="str">
            <v>SANTA ISABEL</v>
          </cell>
          <cell r="G1325" t="str">
            <v>CABECERA CORREGIMIENTO MUNICIPAL (C)</v>
          </cell>
          <cell r="H1325" t="str">
            <v>-74,262229019</v>
          </cell>
          <cell r="J1325" t="str">
            <v>7,77246602635</v>
          </cell>
          <cell r="K1325" t="str">
            <v/>
          </cell>
          <cell r="L1325" t="str">
            <v>MUNICIPIO</v>
          </cell>
          <cell r="M1325" t="str">
            <v/>
          </cell>
        </row>
        <row r="1326">
          <cell r="C1326" t="str">
            <v>13688020</v>
          </cell>
          <cell r="D1326" t="str">
            <v>BOLÍVAR</v>
          </cell>
          <cell r="E1326" t="str">
            <v>SANTA ROSA DEL SUR</v>
          </cell>
          <cell r="F1326" t="str">
            <v>SAN BENITO</v>
          </cell>
          <cell r="G1326" t="str">
            <v>CENTRO POBLADO (CP)</v>
          </cell>
          <cell r="H1326" t="str">
            <v>-74,2623437142282</v>
          </cell>
          <cell r="J1326" t="str">
            <v>7,7723277596718</v>
          </cell>
          <cell r="K1326" t="str">
            <v/>
          </cell>
          <cell r="L1326" t="str">
            <v>MUNICIPIO</v>
          </cell>
          <cell r="M1326" t="str">
            <v/>
          </cell>
        </row>
        <row r="1327">
          <cell r="C1327" t="str">
            <v>13688021</v>
          </cell>
          <cell r="D1327" t="str">
            <v>BOLÍVAR</v>
          </cell>
          <cell r="E1327" t="str">
            <v>SANTA ROSA DEL SUR</v>
          </cell>
          <cell r="F1327" t="str">
            <v>SANTA LUCIA</v>
          </cell>
          <cell r="G1327" t="str">
            <v>CENTRO POBLADO (CP)</v>
          </cell>
          <cell r="H1327" t="str">
            <v>-74,2623437142282</v>
          </cell>
          <cell r="J1327" t="str">
            <v>7,7723277596718</v>
          </cell>
          <cell r="K1327" t="str">
            <v/>
          </cell>
          <cell r="L1327" t="str">
            <v>MUNICIPIO</v>
          </cell>
          <cell r="M1327" t="str">
            <v/>
          </cell>
        </row>
        <row r="1328">
          <cell r="C1328" t="str">
            <v>13744000</v>
          </cell>
          <cell r="D1328" t="str">
            <v>BOLÍVAR</v>
          </cell>
          <cell r="E1328" t="str">
            <v>SIMITÍ</v>
          </cell>
          <cell r="F1328" t="str">
            <v>SIMITÍ</v>
          </cell>
          <cell r="G1328" t="str">
            <v>CABECERA MUNICIPAL (CM)</v>
          </cell>
          <cell r="H1328" t="str">
            <v>-73,9463661068</v>
          </cell>
          <cell r="J1328" t="str">
            <v>7,95522013567</v>
          </cell>
          <cell r="K1328" t="str">
            <v/>
          </cell>
          <cell r="L1328" t="str">
            <v>MUNICIPIO</v>
          </cell>
          <cell r="M1328" t="str">
            <v/>
          </cell>
        </row>
        <row r="1329">
          <cell r="C1329" t="str">
            <v>13744001</v>
          </cell>
          <cell r="D1329" t="str">
            <v>BOLÍVAR</v>
          </cell>
          <cell r="E1329" t="str">
            <v>SIMITÍ</v>
          </cell>
          <cell r="F1329" t="str">
            <v>CAMPO PALLARES</v>
          </cell>
          <cell r="G1329" t="str">
            <v>CABECERA CORREGIMIENTO MUNICIPAL (C)</v>
          </cell>
          <cell r="H1329" t="str">
            <v>-73,9843057094</v>
          </cell>
          <cell r="J1329" t="str">
            <v>7,85005919867</v>
          </cell>
          <cell r="K1329" t="str">
            <v/>
          </cell>
          <cell r="L1329" t="str">
            <v>MUNICIPIO</v>
          </cell>
          <cell r="M1329" t="str">
            <v/>
          </cell>
        </row>
        <row r="1330">
          <cell r="C1330" t="str">
            <v>13744006</v>
          </cell>
          <cell r="D1330" t="str">
            <v>BOLÍVAR</v>
          </cell>
          <cell r="E1330" t="str">
            <v>SIMITÍ</v>
          </cell>
          <cell r="F1330" t="str">
            <v>VERACRUZ</v>
          </cell>
          <cell r="G1330" t="str">
            <v>CABECERA CORREGIMIENTO MUNICIPAL (C)</v>
          </cell>
          <cell r="H1330" t="str">
            <v>-73,9843057094</v>
          </cell>
          <cell r="J1330" t="str">
            <v>7,85005919867</v>
          </cell>
          <cell r="K1330" t="str">
            <v/>
          </cell>
          <cell r="L1330" t="str">
            <v>MUNICIPIO</v>
          </cell>
          <cell r="M1330" t="str">
            <v/>
          </cell>
        </row>
        <row r="1331">
          <cell r="C1331" t="str">
            <v>13744007</v>
          </cell>
          <cell r="D1331" t="str">
            <v>BOLÍVAR</v>
          </cell>
          <cell r="E1331" t="str">
            <v>SIMITÍ</v>
          </cell>
          <cell r="F1331" t="str">
            <v>SAN BLAS</v>
          </cell>
          <cell r="G1331" t="str">
            <v>CABECERA CORREGIMIENTO MUNICIPAL (C)</v>
          </cell>
          <cell r="H1331" t="str">
            <v>-73,9843057094</v>
          </cell>
          <cell r="J1331" t="str">
            <v>7,85005919867</v>
          </cell>
          <cell r="K1331" t="str">
            <v/>
          </cell>
          <cell r="L1331" t="str">
            <v>MUNICIPIO</v>
          </cell>
          <cell r="M1331" t="str">
            <v/>
          </cell>
        </row>
        <row r="1332">
          <cell r="C1332" t="str">
            <v>13744008</v>
          </cell>
          <cell r="D1332" t="str">
            <v>BOLÍVAR</v>
          </cell>
          <cell r="E1332" t="str">
            <v>SIMITÍ</v>
          </cell>
          <cell r="F1332" t="str">
            <v>SAN LUIS</v>
          </cell>
          <cell r="G1332" t="str">
            <v>CABECERA CORREGIMIENTO MUNICIPAL (C)</v>
          </cell>
          <cell r="H1332" t="str">
            <v>-73,8995409165</v>
          </cell>
          <cell r="J1332" t="str">
            <v>7,83358228167</v>
          </cell>
          <cell r="K1332" t="str">
            <v/>
          </cell>
          <cell r="L1332" t="str">
            <v>MUNICIPIO</v>
          </cell>
          <cell r="M1332" t="str">
            <v/>
          </cell>
        </row>
        <row r="1333">
          <cell r="C1333" t="str">
            <v>13744010</v>
          </cell>
          <cell r="D1333" t="str">
            <v>BOLÍVAR</v>
          </cell>
          <cell r="E1333" t="str">
            <v>SIMITÍ</v>
          </cell>
          <cell r="F1333" t="str">
            <v>LAS BRISAS</v>
          </cell>
          <cell r="G1333" t="str">
            <v>CABECERA CORREGIMIENTO MUNICIPAL (C)</v>
          </cell>
          <cell r="H1333" t="str">
            <v>-73,9843057094</v>
          </cell>
          <cell r="J1333" t="str">
            <v>7,85005919867</v>
          </cell>
          <cell r="K1333" t="str">
            <v/>
          </cell>
          <cell r="L1333" t="str">
            <v>MUNICIPIO</v>
          </cell>
          <cell r="M1333" t="str">
            <v/>
          </cell>
        </row>
        <row r="1334">
          <cell r="C1334" t="str">
            <v>13744011</v>
          </cell>
          <cell r="D1334" t="str">
            <v>BOLÍVAR</v>
          </cell>
          <cell r="E1334" t="str">
            <v>SIMITÍ</v>
          </cell>
          <cell r="F1334" t="str">
            <v>MONTERREY</v>
          </cell>
          <cell r="G1334" t="str">
            <v>CABECERA CORREGIMIENTO MUNICIPAL (C)</v>
          </cell>
          <cell r="H1334" t="str">
            <v>-74,0079400813</v>
          </cell>
          <cell r="J1334" t="str">
            <v>7,74035889963</v>
          </cell>
          <cell r="K1334" t="str">
            <v/>
          </cell>
          <cell r="L1334" t="str">
            <v>MUNICIPIO</v>
          </cell>
          <cell r="M1334" t="str">
            <v/>
          </cell>
        </row>
        <row r="1335">
          <cell r="C1335" t="str">
            <v>13744013</v>
          </cell>
          <cell r="D1335" t="str">
            <v>BOLÍVAR</v>
          </cell>
          <cell r="E1335" t="str">
            <v>SIMITÍ</v>
          </cell>
          <cell r="F1335" t="str">
            <v>ANIMAS ALTAS</v>
          </cell>
          <cell r="G1335" t="str">
            <v>CENTRO POBLADO (CP)</v>
          </cell>
          <cell r="H1335" t="str">
            <v>-73,9843057094</v>
          </cell>
          <cell r="J1335" t="str">
            <v>7,85005919867</v>
          </cell>
          <cell r="K1335" t="str">
            <v/>
          </cell>
          <cell r="L1335" t="str">
            <v>MUNICIPIO</v>
          </cell>
          <cell r="M1335" t="str">
            <v/>
          </cell>
        </row>
        <row r="1336">
          <cell r="C1336" t="str">
            <v>13744014</v>
          </cell>
          <cell r="D1336" t="str">
            <v>BOLÍVAR</v>
          </cell>
          <cell r="E1336" t="str">
            <v>SIMITÍ</v>
          </cell>
          <cell r="F1336" t="str">
            <v>ANIMAS BAJAS</v>
          </cell>
          <cell r="G1336" t="str">
            <v>CENTRO POBLADO (CP)</v>
          </cell>
          <cell r="H1336" t="str">
            <v>-73,9843057094</v>
          </cell>
          <cell r="J1336" t="str">
            <v>7,85005919867</v>
          </cell>
          <cell r="K1336" t="str">
            <v/>
          </cell>
          <cell r="L1336" t="str">
            <v>MUNICIPIO</v>
          </cell>
          <cell r="M1336" t="str">
            <v/>
          </cell>
        </row>
        <row r="1337">
          <cell r="C1337" t="str">
            <v>13744015</v>
          </cell>
          <cell r="D1337" t="str">
            <v>BOLÍVAR</v>
          </cell>
          <cell r="E1337" t="str">
            <v>SIMITÍ</v>
          </cell>
          <cell r="F1337" t="str">
            <v>DIAMANTE</v>
          </cell>
          <cell r="G1337" t="str">
            <v>CENTRO POBLADO (CP)</v>
          </cell>
          <cell r="H1337" t="str">
            <v>-73,9843057094</v>
          </cell>
          <cell r="J1337" t="str">
            <v>7,85005919867</v>
          </cell>
          <cell r="K1337" t="str">
            <v/>
          </cell>
          <cell r="L1337" t="str">
            <v>MUNICIPIO</v>
          </cell>
          <cell r="M1337" t="str">
            <v/>
          </cell>
        </row>
        <row r="1338">
          <cell r="C1338" t="str">
            <v>13744016</v>
          </cell>
          <cell r="D1338" t="str">
            <v>BOLÍVAR</v>
          </cell>
          <cell r="E1338" t="str">
            <v>SIMITÍ</v>
          </cell>
          <cell r="F1338" t="str">
            <v>GARZAL</v>
          </cell>
          <cell r="G1338" t="str">
            <v>CENTRO POBLADO (CP)</v>
          </cell>
          <cell r="H1338" t="str">
            <v>-73,9843057094</v>
          </cell>
          <cell r="J1338" t="str">
            <v>7,85005919867</v>
          </cell>
          <cell r="K1338" t="str">
            <v/>
          </cell>
          <cell r="L1338" t="str">
            <v>MUNICIPIO</v>
          </cell>
          <cell r="M1338" t="str">
            <v/>
          </cell>
        </row>
        <row r="1339">
          <cell r="C1339" t="str">
            <v>13744017</v>
          </cell>
          <cell r="D1339" t="str">
            <v>BOLÍVAR</v>
          </cell>
          <cell r="E1339" t="str">
            <v>SIMITÍ</v>
          </cell>
          <cell r="F1339" t="str">
            <v>PARAÍSO</v>
          </cell>
          <cell r="G1339" t="str">
            <v>CENTRO POBLADO (CP)</v>
          </cell>
          <cell r="H1339" t="str">
            <v>-73,9843057094</v>
          </cell>
          <cell r="J1339" t="str">
            <v>7,85005919867</v>
          </cell>
          <cell r="K1339" t="str">
            <v/>
          </cell>
          <cell r="L1339" t="str">
            <v>MUNICIPIO</v>
          </cell>
          <cell r="M1339" t="str">
            <v/>
          </cell>
        </row>
        <row r="1340">
          <cell r="C1340" t="str">
            <v>13744019</v>
          </cell>
          <cell r="D1340" t="str">
            <v>BOLÍVAR</v>
          </cell>
          <cell r="E1340" t="str">
            <v>SIMITÍ</v>
          </cell>
          <cell r="F1340" t="str">
            <v>SAN JOAQUÍN</v>
          </cell>
          <cell r="G1340" t="str">
            <v>CENTRO POBLADO (CP)</v>
          </cell>
          <cell r="H1340" t="str">
            <v>-73,9843057094</v>
          </cell>
          <cell r="J1340" t="str">
            <v>7,85005919867</v>
          </cell>
          <cell r="K1340" t="str">
            <v/>
          </cell>
          <cell r="L1340" t="str">
            <v>MUNICIPIO</v>
          </cell>
          <cell r="M1340" t="str">
            <v/>
          </cell>
        </row>
        <row r="1341">
          <cell r="C1341" t="str">
            <v>13744020</v>
          </cell>
          <cell r="D1341" t="str">
            <v>BOLÍVAR</v>
          </cell>
          <cell r="E1341" t="str">
            <v>SIMITÍ</v>
          </cell>
          <cell r="F1341" t="str">
            <v>SANTA LUCÍA</v>
          </cell>
          <cell r="G1341" t="str">
            <v>CENTRO POBLADO (CP)</v>
          </cell>
          <cell r="H1341" t="str">
            <v>-73,9843057094</v>
          </cell>
          <cell r="J1341" t="str">
            <v>7,85005919867</v>
          </cell>
          <cell r="K1341" t="str">
            <v/>
          </cell>
          <cell r="L1341" t="str">
            <v>MUNICIPIO</v>
          </cell>
          <cell r="M1341" t="str">
            <v/>
          </cell>
        </row>
        <row r="1342">
          <cell r="C1342" t="str">
            <v>13744021</v>
          </cell>
          <cell r="D1342" t="str">
            <v>BOLÍVAR</v>
          </cell>
          <cell r="E1342" t="str">
            <v>SIMITÍ</v>
          </cell>
          <cell r="F1342" t="str">
            <v>LAS ACEITUNAS</v>
          </cell>
          <cell r="G1342" t="str">
            <v>CENTRO POBLADO (CP)</v>
          </cell>
          <cell r="H1342" t="str">
            <v>-73,9843553745574</v>
          </cell>
          <cell r="J1342" t="str">
            <v>7,8500203095606</v>
          </cell>
          <cell r="K1342" t="str">
            <v/>
          </cell>
          <cell r="L1342" t="str">
            <v>MUNICIPIO</v>
          </cell>
          <cell r="M1342" t="str">
            <v/>
          </cell>
        </row>
        <row r="1343">
          <cell r="C1343" t="str">
            <v>13744022</v>
          </cell>
          <cell r="D1343" t="str">
            <v>BOLÍVAR</v>
          </cell>
          <cell r="E1343" t="str">
            <v>SIMITÍ</v>
          </cell>
          <cell r="F1343" t="str">
            <v>EL PIÑAL</v>
          </cell>
          <cell r="G1343" t="str">
            <v>CENTRO POBLADO (CP)</v>
          </cell>
          <cell r="H1343" t="str">
            <v>-73,9843553745574</v>
          </cell>
          <cell r="J1343" t="str">
            <v>7,8500203095606</v>
          </cell>
          <cell r="K1343" t="str">
            <v/>
          </cell>
          <cell r="L1343" t="str">
            <v>MUNICIPIO</v>
          </cell>
          <cell r="M1343" t="str">
            <v/>
          </cell>
        </row>
        <row r="1344">
          <cell r="C1344" t="str">
            <v>13744023</v>
          </cell>
          <cell r="D1344" t="str">
            <v>BOLÍVAR</v>
          </cell>
          <cell r="E1344" t="str">
            <v>SIMITÍ</v>
          </cell>
          <cell r="F1344" t="str">
            <v>LAS PALMERAS</v>
          </cell>
          <cell r="G1344" t="str">
            <v>CENTRO POBLADO (CP)</v>
          </cell>
          <cell r="H1344" t="str">
            <v>-73,9843553745574</v>
          </cell>
          <cell r="J1344" t="str">
            <v>7,8500203095606</v>
          </cell>
          <cell r="K1344" t="str">
            <v/>
          </cell>
          <cell r="L1344" t="str">
            <v>MUNICIPIO</v>
          </cell>
          <cell r="M1344" t="str">
            <v/>
          </cell>
        </row>
        <row r="1345">
          <cell r="C1345" t="str">
            <v>13744024</v>
          </cell>
          <cell r="D1345" t="str">
            <v>BOLÍVAR</v>
          </cell>
          <cell r="E1345" t="str">
            <v>SIMITÍ</v>
          </cell>
          <cell r="F1345" t="str">
            <v>PATA PELA</v>
          </cell>
          <cell r="G1345" t="str">
            <v>CENTRO POBLADO (CP)</v>
          </cell>
          <cell r="H1345" t="str">
            <v>-73,9843553745574</v>
          </cell>
          <cell r="J1345" t="str">
            <v>7,8500203095606</v>
          </cell>
          <cell r="K1345" t="str">
            <v/>
          </cell>
          <cell r="L1345" t="str">
            <v>MUNICIPIO</v>
          </cell>
          <cell r="M1345" t="str">
            <v/>
          </cell>
        </row>
        <row r="1346">
          <cell r="C1346" t="str">
            <v>13744025</v>
          </cell>
          <cell r="D1346" t="str">
            <v>BOLÍVAR</v>
          </cell>
          <cell r="E1346" t="str">
            <v>SIMITÍ</v>
          </cell>
          <cell r="F1346" t="str">
            <v>SABANAS DE SAN LUIS</v>
          </cell>
          <cell r="G1346" t="str">
            <v>CENTRO POBLADO (CP)</v>
          </cell>
          <cell r="H1346" t="str">
            <v>-73,9843553745574</v>
          </cell>
          <cell r="J1346" t="str">
            <v>7,8500203095606</v>
          </cell>
          <cell r="K1346" t="str">
            <v/>
          </cell>
          <cell r="L1346" t="str">
            <v>MUNICIPIO</v>
          </cell>
          <cell r="M1346" t="str">
            <v/>
          </cell>
        </row>
        <row r="1347">
          <cell r="C1347" t="str">
            <v>13760000</v>
          </cell>
          <cell r="D1347" t="str">
            <v>BOLÍVAR</v>
          </cell>
          <cell r="E1347" t="str">
            <v>SOPLAVIENTO</v>
          </cell>
          <cell r="F1347" t="str">
            <v>SOPLAVIENTO</v>
          </cell>
          <cell r="G1347" t="str">
            <v>CABECERA MUNICIPAL (CM)</v>
          </cell>
          <cell r="H1347" t="str">
            <v>-75,1393732218</v>
          </cell>
          <cell r="J1347" t="str">
            <v>10,3894223653</v>
          </cell>
          <cell r="K1347" t="str">
            <v/>
          </cell>
          <cell r="L1347" t="str">
            <v>MUNICIPIO</v>
          </cell>
          <cell r="M1347" t="str">
            <v/>
          </cell>
        </row>
        <row r="1348">
          <cell r="C1348" t="str">
            <v>13780000</v>
          </cell>
          <cell r="D1348" t="str">
            <v>BOLÍVAR</v>
          </cell>
          <cell r="E1348" t="str">
            <v>TALAIGUA NUEVO</v>
          </cell>
          <cell r="F1348" t="str">
            <v>TALAIGUA NUEVO</v>
          </cell>
          <cell r="G1348" t="str">
            <v>CABECERA MUNICIPAL (CM)</v>
          </cell>
          <cell r="H1348" t="str">
            <v>-74,567911851</v>
          </cell>
          <cell r="J1348" t="str">
            <v>9,30540280812</v>
          </cell>
          <cell r="K1348" t="str">
            <v/>
          </cell>
          <cell r="L1348" t="str">
            <v>MUNICIPIO</v>
          </cell>
          <cell r="M1348" t="str">
            <v/>
          </cell>
        </row>
        <row r="1349">
          <cell r="C1349" t="str">
            <v>13780005</v>
          </cell>
          <cell r="D1349" t="str">
            <v>BOLÍVAR</v>
          </cell>
          <cell r="E1349" t="str">
            <v>TALAIGUA NUEVO</v>
          </cell>
          <cell r="F1349" t="str">
            <v>CAÑOHONDO</v>
          </cell>
          <cell r="G1349" t="str">
            <v>CABECERA CORREGIMIENTO MUNICIPAL (C)</v>
          </cell>
          <cell r="H1349" t="str">
            <v>-74,5801761567</v>
          </cell>
          <cell r="J1349" t="str">
            <v>9,25549106941</v>
          </cell>
          <cell r="K1349" t="str">
            <v/>
          </cell>
          <cell r="L1349" t="str">
            <v>MUNICIPIO</v>
          </cell>
          <cell r="M1349" t="str">
            <v/>
          </cell>
        </row>
        <row r="1350">
          <cell r="C1350" t="str">
            <v>13780009</v>
          </cell>
          <cell r="D1350" t="str">
            <v>BOLÍVAR</v>
          </cell>
          <cell r="E1350" t="str">
            <v>TALAIGUA NUEVO</v>
          </cell>
          <cell r="F1350" t="str">
            <v>PORVENIR</v>
          </cell>
          <cell r="G1350" t="str">
            <v>CABECERA CORREGIMIENTO MUNICIPAL (C)</v>
          </cell>
          <cell r="H1350" t="str">
            <v>-74,6631729644</v>
          </cell>
          <cell r="J1350" t="str">
            <v>9,38445527651</v>
          </cell>
          <cell r="K1350" t="str">
            <v/>
          </cell>
          <cell r="L1350" t="str">
            <v>MUNICIPIO</v>
          </cell>
          <cell r="M1350" t="str">
            <v/>
          </cell>
        </row>
        <row r="1351">
          <cell r="C1351" t="str">
            <v>13780011</v>
          </cell>
          <cell r="D1351" t="str">
            <v>BOLÍVAR</v>
          </cell>
          <cell r="E1351" t="str">
            <v>TALAIGUA NUEVO</v>
          </cell>
          <cell r="F1351" t="str">
            <v>VESUBIO</v>
          </cell>
          <cell r="G1351" t="str">
            <v>CABECERA CORREGIMIENTO MUNICIPAL (C)</v>
          </cell>
          <cell r="H1351" t="str">
            <v>-74,5411390148</v>
          </cell>
          <cell r="J1351" t="str">
            <v>9,26323675929</v>
          </cell>
          <cell r="K1351" t="str">
            <v/>
          </cell>
          <cell r="L1351" t="str">
            <v>MUNICIPIO</v>
          </cell>
          <cell r="M1351" t="str">
            <v/>
          </cell>
        </row>
        <row r="1352">
          <cell r="C1352" t="str">
            <v>13780017</v>
          </cell>
          <cell r="D1352" t="str">
            <v>BOLÍVAR</v>
          </cell>
          <cell r="E1352" t="str">
            <v>TALAIGUA NUEVO</v>
          </cell>
          <cell r="F1352" t="str">
            <v>PATICO</v>
          </cell>
          <cell r="G1352" t="str">
            <v>CABECERA CORREGIMIENTO MUNICIPAL (C)</v>
          </cell>
          <cell r="H1352" t="str">
            <v>-74,6342500093</v>
          </cell>
          <cell r="J1352" t="str">
            <v>9,36704346843</v>
          </cell>
          <cell r="K1352" t="str">
            <v/>
          </cell>
          <cell r="L1352" t="str">
            <v>MUNICIPIO</v>
          </cell>
          <cell r="M1352" t="str">
            <v/>
          </cell>
        </row>
        <row r="1353">
          <cell r="C1353" t="str">
            <v>13780023</v>
          </cell>
          <cell r="D1353" t="str">
            <v>BOLÍVAR</v>
          </cell>
          <cell r="E1353" t="str">
            <v>TALAIGUA NUEVO</v>
          </cell>
          <cell r="F1353" t="str">
            <v>TALAIGUA VIEJO</v>
          </cell>
          <cell r="G1353" t="str">
            <v>CABECERA CORREGIMIENTO MUNICIPAL (C)</v>
          </cell>
          <cell r="H1353" t="str">
            <v>-74,5851386463</v>
          </cell>
          <cell r="J1353" t="str">
            <v>9,31253829403</v>
          </cell>
          <cell r="K1353" t="str">
            <v/>
          </cell>
          <cell r="L1353" t="str">
            <v>MUNICIPIO</v>
          </cell>
          <cell r="M1353" t="str">
            <v/>
          </cell>
        </row>
        <row r="1354">
          <cell r="C1354" t="str">
            <v>13780024</v>
          </cell>
          <cell r="D1354" t="str">
            <v>BOLÍVAR</v>
          </cell>
          <cell r="E1354" t="str">
            <v>TALAIGUA NUEVO</v>
          </cell>
          <cell r="F1354" t="str">
            <v>LADERA DE SAN MARTÍN</v>
          </cell>
          <cell r="G1354" t="str">
            <v>CABECERA CORREGIMIENTO MUNICIPAL (C)</v>
          </cell>
          <cell r="H1354" t="str">
            <v>-74,5901401009</v>
          </cell>
          <cell r="J1354" t="str">
            <v>9,32126309938</v>
          </cell>
          <cell r="K1354" t="str">
            <v/>
          </cell>
          <cell r="L1354" t="str">
            <v>MUNICIPIO</v>
          </cell>
          <cell r="M1354" t="str">
            <v/>
          </cell>
        </row>
        <row r="1355">
          <cell r="C1355" t="str">
            <v>13780025</v>
          </cell>
          <cell r="D1355" t="str">
            <v>BOLÍVAR</v>
          </cell>
          <cell r="E1355" t="str">
            <v>TALAIGUA NUEVO</v>
          </cell>
          <cell r="F1355" t="str">
            <v>PEÑÓN DE DURÁN</v>
          </cell>
          <cell r="G1355" t="str">
            <v>CABECERA CORREGIMIENTO MUNICIPAL (C)</v>
          </cell>
          <cell r="H1355" t="str">
            <v>-74,6176567259</v>
          </cell>
          <cell r="J1355" t="str">
            <v>9,35105645152</v>
          </cell>
          <cell r="K1355" t="str">
            <v/>
          </cell>
          <cell r="L1355" t="str">
            <v>MUNICIPIO</v>
          </cell>
          <cell r="M1355" t="str">
            <v/>
          </cell>
        </row>
        <row r="1356">
          <cell r="C1356" t="str">
            <v>13780026</v>
          </cell>
          <cell r="D1356" t="str">
            <v>BOLÍVAR</v>
          </cell>
          <cell r="E1356" t="str">
            <v>TALAIGUA NUEVO</v>
          </cell>
          <cell r="F1356" t="str">
            <v>LOS MANGOS</v>
          </cell>
          <cell r="G1356" t="str">
            <v>CABECERA CORREGIMIENTO MUNICIPAL (C)</v>
          </cell>
          <cell r="H1356" t="str">
            <v>-74,5801761567</v>
          </cell>
          <cell r="J1356" t="str">
            <v>9,25549106941</v>
          </cell>
          <cell r="K1356" t="str">
            <v/>
          </cell>
          <cell r="L1356" t="str">
            <v>MUNICIPIO</v>
          </cell>
          <cell r="M1356" t="str">
            <v/>
          </cell>
        </row>
        <row r="1357">
          <cell r="C1357" t="str">
            <v>13780027</v>
          </cell>
          <cell r="D1357" t="str">
            <v>BOLÍVAR</v>
          </cell>
          <cell r="E1357" t="str">
            <v>TALAIGUA NUEVO</v>
          </cell>
          <cell r="F1357" t="str">
            <v>TUPE</v>
          </cell>
          <cell r="G1357" t="str">
            <v>CABECERA CORREGIMIENTO MUNICIPAL (C)</v>
          </cell>
          <cell r="H1357" t="str">
            <v>-74,5801761567</v>
          </cell>
          <cell r="J1357" t="str">
            <v>9,25549106941</v>
          </cell>
          <cell r="K1357" t="str">
            <v/>
          </cell>
          <cell r="L1357" t="str">
            <v>MUNICIPIO</v>
          </cell>
          <cell r="M1357" t="str">
            <v/>
          </cell>
        </row>
        <row r="1358">
          <cell r="C1358" t="str">
            <v>13810000</v>
          </cell>
          <cell r="D1358" t="str">
            <v>BOLÍVAR</v>
          </cell>
          <cell r="E1358" t="str">
            <v>TIQUISIO</v>
          </cell>
          <cell r="F1358" t="str">
            <v>PUERTO RICO</v>
          </cell>
          <cell r="G1358" t="str">
            <v>CABECERA MUNICIPAL (CM)</v>
          </cell>
          <cell r="H1358" t="str">
            <v>-74,264787715</v>
          </cell>
          <cell r="J1358" t="str">
            <v>8,55646720528</v>
          </cell>
          <cell r="K1358" t="str">
            <v/>
          </cell>
          <cell r="L1358" t="str">
            <v>MUNICIPIO</v>
          </cell>
          <cell r="M1358" t="str">
            <v/>
          </cell>
        </row>
        <row r="1359">
          <cell r="C1359" t="str">
            <v>13810001</v>
          </cell>
          <cell r="D1359" t="str">
            <v>BOLÍVAR</v>
          </cell>
          <cell r="E1359" t="str">
            <v>TIQUISIO</v>
          </cell>
          <cell r="F1359" t="str">
            <v>AGUAS NEGRAS</v>
          </cell>
          <cell r="G1359" t="str">
            <v>CABECERA CORREGIMIENTO MUNICIPAL (C)</v>
          </cell>
          <cell r="H1359" t="str">
            <v>-74,2966380164</v>
          </cell>
          <cell r="J1359" t="str">
            <v>8,49248941438</v>
          </cell>
          <cell r="K1359" t="str">
            <v/>
          </cell>
          <cell r="L1359" t="str">
            <v>MUNICIPIO</v>
          </cell>
          <cell r="M1359" t="str">
            <v/>
          </cell>
        </row>
        <row r="1360">
          <cell r="C1360" t="str">
            <v>13810002</v>
          </cell>
          <cell r="D1360" t="str">
            <v>BOLÍVAR</v>
          </cell>
          <cell r="E1360" t="str">
            <v>TIQUISIO</v>
          </cell>
          <cell r="F1360" t="str">
            <v>BOCAS DE SOLIS</v>
          </cell>
          <cell r="G1360" t="str">
            <v>CABECERA CORREGIMIENTO MUNICIPAL (C)</v>
          </cell>
          <cell r="H1360" t="str">
            <v>-74,2966380164</v>
          </cell>
          <cell r="J1360" t="str">
            <v>8,49248941438</v>
          </cell>
          <cell r="K1360" t="str">
            <v/>
          </cell>
          <cell r="L1360" t="str">
            <v>MUNICIPIO</v>
          </cell>
          <cell r="M1360" t="str">
            <v/>
          </cell>
        </row>
        <row r="1361">
          <cell r="C1361" t="str">
            <v>13810003</v>
          </cell>
          <cell r="D1361" t="str">
            <v>BOLÍVAR</v>
          </cell>
          <cell r="E1361" t="str">
            <v>TIQUISIO</v>
          </cell>
          <cell r="F1361" t="str">
            <v>COLORADO</v>
          </cell>
          <cell r="G1361" t="str">
            <v>CABECERA CORREGIMIENTO MUNICIPAL (C)</v>
          </cell>
          <cell r="H1361" t="str">
            <v>-74,2844098158</v>
          </cell>
          <cell r="J1361" t="str">
            <v>8,59925222593</v>
          </cell>
          <cell r="K1361" t="str">
            <v/>
          </cell>
          <cell r="L1361" t="str">
            <v>MUNICIPIO</v>
          </cell>
          <cell r="M1361" t="str">
            <v/>
          </cell>
        </row>
        <row r="1362">
          <cell r="C1362" t="str">
            <v>13810004</v>
          </cell>
          <cell r="D1362" t="str">
            <v>BOLÍVAR</v>
          </cell>
          <cell r="E1362" t="str">
            <v>TIQUISIO</v>
          </cell>
          <cell r="F1362" t="str">
            <v>DOS BOCAS</v>
          </cell>
          <cell r="G1362" t="str">
            <v>CABECERA CORREGIMIENTO MUNICIPAL (C)</v>
          </cell>
          <cell r="H1362" t="str">
            <v>-74,2966380164</v>
          </cell>
          <cell r="J1362" t="str">
            <v>8,49248941438</v>
          </cell>
          <cell r="K1362" t="str">
            <v/>
          </cell>
          <cell r="L1362" t="str">
            <v>MUNICIPIO</v>
          </cell>
          <cell r="M1362" t="str">
            <v/>
          </cell>
        </row>
        <row r="1363">
          <cell r="C1363" t="str">
            <v>13810005</v>
          </cell>
          <cell r="D1363" t="str">
            <v>BOLÍVAR</v>
          </cell>
          <cell r="E1363" t="str">
            <v>TIQUISIO</v>
          </cell>
          <cell r="F1363" t="str">
            <v>EL SUDÁN</v>
          </cell>
          <cell r="G1363" t="str">
            <v>CABECERA CORREGIMIENTO MUNICIPAL (C)</v>
          </cell>
          <cell r="H1363" t="str">
            <v>-74,2151442953</v>
          </cell>
          <cell r="J1363" t="str">
            <v>8,64632623826</v>
          </cell>
          <cell r="K1363" t="str">
            <v/>
          </cell>
          <cell r="L1363" t="str">
            <v>MUNICIPIO</v>
          </cell>
          <cell r="M1363" t="str">
            <v/>
          </cell>
        </row>
        <row r="1364">
          <cell r="C1364" t="str">
            <v>13810006</v>
          </cell>
          <cell r="D1364" t="str">
            <v>BOLÍVAR</v>
          </cell>
          <cell r="E1364" t="str">
            <v>TIQUISIO</v>
          </cell>
          <cell r="F1364" t="str">
            <v>LA VENTURA</v>
          </cell>
          <cell r="G1364" t="str">
            <v>CABECERA CORREGIMIENTO MUNICIPAL (C)</v>
          </cell>
          <cell r="H1364" t="str">
            <v>-74,3610821354</v>
          </cell>
          <cell r="J1364" t="str">
            <v>8,40207217587</v>
          </cell>
          <cell r="K1364" t="str">
            <v/>
          </cell>
          <cell r="L1364" t="str">
            <v>MUNICIPIO</v>
          </cell>
          <cell r="M1364" t="str">
            <v/>
          </cell>
        </row>
        <row r="1365">
          <cell r="C1365" t="str">
            <v>13810007</v>
          </cell>
          <cell r="D1365" t="str">
            <v>BOLÍVAR</v>
          </cell>
          <cell r="E1365" t="str">
            <v>TIQUISIO</v>
          </cell>
          <cell r="F1365" t="str">
            <v>PALMA ESTERAL</v>
          </cell>
          <cell r="G1365" t="str">
            <v>CABECERA CORREGIMIENTO MUNICIPAL (C)</v>
          </cell>
          <cell r="H1365" t="str">
            <v>-74,2966380164</v>
          </cell>
          <cell r="J1365" t="str">
            <v>8,49248941438</v>
          </cell>
          <cell r="K1365" t="str">
            <v/>
          </cell>
          <cell r="L1365" t="str">
            <v>MUNICIPIO</v>
          </cell>
          <cell r="M1365" t="str">
            <v/>
          </cell>
        </row>
        <row r="1366">
          <cell r="C1366" t="str">
            <v>13810008</v>
          </cell>
          <cell r="D1366" t="str">
            <v>BOLÍVAR</v>
          </cell>
          <cell r="E1366" t="str">
            <v>TIQUISIO</v>
          </cell>
          <cell r="F1366" t="str">
            <v>PUERTO COCA</v>
          </cell>
          <cell r="G1366" t="str">
            <v>CABECERA CORREGIMIENTO MUNICIPAL (C)</v>
          </cell>
          <cell r="H1366" t="str">
            <v>-74,3219064249</v>
          </cell>
          <cell r="J1366" t="str">
            <v>8,4907125296</v>
          </cell>
          <cell r="K1366" t="str">
            <v/>
          </cell>
          <cell r="L1366" t="str">
            <v>MUNICIPIO</v>
          </cell>
          <cell r="M1366" t="str">
            <v/>
          </cell>
        </row>
        <row r="1367">
          <cell r="C1367" t="str">
            <v>13810009</v>
          </cell>
          <cell r="D1367" t="str">
            <v>BOLÍVAR</v>
          </cell>
          <cell r="E1367" t="str">
            <v>TIQUISIO</v>
          </cell>
          <cell r="F1367" t="str">
            <v>QUEBRADA DEL MEDIO</v>
          </cell>
          <cell r="G1367" t="str">
            <v>CABECERA CORREGIMIENTO MUNICIPAL (C)</v>
          </cell>
          <cell r="H1367" t="str">
            <v>-74,2966380164</v>
          </cell>
          <cell r="J1367" t="str">
            <v>8,49248941438</v>
          </cell>
          <cell r="K1367" t="str">
            <v/>
          </cell>
          <cell r="L1367" t="str">
            <v>MUNICIPIO</v>
          </cell>
          <cell r="M1367" t="str">
            <v/>
          </cell>
        </row>
        <row r="1368">
          <cell r="C1368" t="str">
            <v>13810010</v>
          </cell>
          <cell r="D1368" t="str">
            <v>BOLÍVAR</v>
          </cell>
          <cell r="E1368" t="str">
            <v>TIQUISIO</v>
          </cell>
          <cell r="F1368" t="str">
            <v>SABANAS DEL FIRME</v>
          </cell>
          <cell r="G1368" t="str">
            <v>CABECERA CORREGIMIENTO MUNICIPAL (C)</v>
          </cell>
          <cell r="H1368" t="str">
            <v>-74,2966380164</v>
          </cell>
          <cell r="J1368" t="str">
            <v>8,49248941438</v>
          </cell>
          <cell r="K1368" t="str">
            <v/>
          </cell>
          <cell r="L1368" t="str">
            <v>MUNICIPIO</v>
          </cell>
          <cell r="M1368" t="str">
            <v/>
          </cell>
        </row>
        <row r="1369">
          <cell r="C1369" t="str">
            <v>13810011</v>
          </cell>
          <cell r="D1369" t="str">
            <v>BOLÍVAR</v>
          </cell>
          <cell r="E1369" t="str">
            <v>TIQUISIO</v>
          </cell>
          <cell r="F1369" t="str">
            <v>TIQUISIO NUEVO</v>
          </cell>
          <cell r="G1369" t="str">
            <v>CABECERA CORREGIMIENTO MUNICIPAL (C)</v>
          </cell>
          <cell r="H1369" t="str">
            <v>-74,3383162204</v>
          </cell>
          <cell r="J1369" t="str">
            <v>8,50731896982</v>
          </cell>
          <cell r="K1369" t="str">
            <v/>
          </cell>
          <cell r="L1369" t="str">
            <v>MUNICIPIO</v>
          </cell>
          <cell r="M1369" t="str">
            <v/>
          </cell>
        </row>
        <row r="1370">
          <cell r="C1370" t="str">
            <v>13810012</v>
          </cell>
          <cell r="D1370" t="str">
            <v>BOLÍVAR</v>
          </cell>
          <cell r="E1370" t="str">
            <v>TIQUISIO</v>
          </cell>
          <cell r="F1370" t="str">
            <v>PUERTO GAITAN</v>
          </cell>
          <cell r="G1370" t="str">
            <v>CENTRO POBLADO (CP)</v>
          </cell>
          <cell r="H1370" t="str">
            <v>-74,2966334819057</v>
          </cell>
          <cell r="J1370" t="str">
            <v>8,4924392090635</v>
          </cell>
          <cell r="K1370" t="str">
            <v/>
          </cell>
          <cell r="L1370" t="str">
            <v>MUNICIPIO</v>
          </cell>
          <cell r="M1370" t="str">
            <v/>
          </cell>
        </row>
        <row r="1371">
          <cell r="C1371" t="str">
            <v>13836000</v>
          </cell>
          <cell r="D1371" t="str">
            <v>BOLÍVAR</v>
          </cell>
          <cell r="E1371" t="str">
            <v>TURBACO</v>
          </cell>
          <cell r="F1371" t="str">
            <v>TURBACO</v>
          </cell>
          <cell r="G1371" t="str">
            <v>CABECERA MUNICIPAL (CM)</v>
          </cell>
          <cell r="H1371" t="str">
            <v>-75,4155469089</v>
          </cell>
          <cell r="J1371" t="str">
            <v>10,3357902885</v>
          </cell>
          <cell r="K1371" t="str">
            <v/>
          </cell>
          <cell r="L1371" t="str">
            <v>MUNICIPIO</v>
          </cell>
          <cell r="M1371" t="str">
            <v/>
          </cell>
        </row>
        <row r="1372">
          <cell r="C1372" t="str">
            <v>13836001</v>
          </cell>
          <cell r="D1372" t="str">
            <v>BOLÍVAR</v>
          </cell>
          <cell r="E1372" t="str">
            <v>TURBACO</v>
          </cell>
          <cell r="F1372" t="str">
            <v>CAÑAVERAL</v>
          </cell>
          <cell r="G1372" t="str">
            <v>CABECERA CORREGIMIENTO MUNICIPAL (C)</v>
          </cell>
          <cell r="H1372" t="str">
            <v>-75,3325692982</v>
          </cell>
          <cell r="J1372" t="str">
            <v>10,3844758028</v>
          </cell>
          <cell r="K1372" t="str">
            <v/>
          </cell>
          <cell r="L1372" t="str">
            <v>MUNICIPIO</v>
          </cell>
          <cell r="M1372" t="str">
            <v/>
          </cell>
        </row>
        <row r="1373">
          <cell r="C1373" t="str">
            <v>13836002</v>
          </cell>
          <cell r="D1373" t="str">
            <v>BOLÍVAR</v>
          </cell>
          <cell r="E1373" t="str">
            <v>TURBACO</v>
          </cell>
          <cell r="F1373" t="str">
            <v>SAN JOSÉ DE CHIQUITO</v>
          </cell>
          <cell r="G1373" t="str">
            <v>CABECERA CORREGIMIENTO MUNICIPAL (C)</v>
          </cell>
          <cell r="H1373" t="str">
            <v>-75,2986479041</v>
          </cell>
          <cell r="J1373" t="str">
            <v>10,3516436674</v>
          </cell>
          <cell r="K1373" t="str">
            <v/>
          </cell>
          <cell r="L1373" t="str">
            <v>MUNICIPIO</v>
          </cell>
          <cell r="M1373" t="str">
            <v/>
          </cell>
        </row>
        <row r="1374">
          <cell r="C1374" t="str">
            <v>13836006</v>
          </cell>
          <cell r="D1374" t="str">
            <v>BOLÍVAR</v>
          </cell>
          <cell r="E1374" t="str">
            <v>TURBACO</v>
          </cell>
          <cell r="F1374" t="str">
            <v>PUEBLO NUEVO</v>
          </cell>
          <cell r="G1374" t="str">
            <v>CENTRO POBLADO (CP)</v>
          </cell>
          <cell r="H1374" t="str">
            <v>-75,3794433062991</v>
          </cell>
          <cell r="J1374" t="str">
            <v>10,3526589836302</v>
          </cell>
          <cell r="K1374" t="str">
            <v/>
          </cell>
          <cell r="L1374" t="str">
            <v>MUNICIPIO</v>
          </cell>
          <cell r="M1374" t="str">
            <v/>
          </cell>
        </row>
        <row r="1375">
          <cell r="C1375" t="str">
            <v>13836007</v>
          </cell>
          <cell r="D1375" t="str">
            <v>BOLÍVAR</v>
          </cell>
          <cell r="E1375" t="str">
            <v>TURBACO</v>
          </cell>
          <cell r="F1375" t="str">
            <v>URBANIZACION VILLA DE CALATRAVA</v>
          </cell>
          <cell r="G1375" t="str">
            <v>CENTRO POBLADO (CP)</v>
          </cell>
          <cell r="H1375" t="str">
            <v>-75,3794433062991</v>
          </cell>
          <cell r="J1375" t="str">
            <v>10,3526589836302</v>
          </cell>
          <cell r="K1375" t="str">
            <v/>
          </cell>
          <cell r="L1375" t="str">
            <v>MUNICIPIO</v>
          </cell>
          <cell r="M1375" t="str">
            <v/>
          </cell>
        </row>
        <row r="1376">
          <cell r="C1376" t="str">
            <v>13836008</v>
          </cell>
          <cell r="D1376" t="str">
            <v>BOLÍVAR</v>
          </cell>
          <cell r="E1376" t="str">
            <v>TURBACO</v>
          </cell>
          <cell r="F1376" t="str">
            <v>URBANIZACION CAMPESTRE</v>
          </cell>
          <cell r="G1376" t="str">
            <v>CENTRO POBLADO (CP)</v>
          </cell>
          <cell r="H1376" t="str">
            <v>-75,3794433062991</v>
          </cell>
          <cell r="J1376" t="str">
            <v>10,3526589836302</v>
          </cell>
          <cell r="K1376" t="str">
            <v/>
          </cell>
          <cell r="L1376" t="str">
            <v>MUNICIPIO</v>
          </cell>
          <cell r="M1376" t="str">
            <v/>
          </cell>
        </row>
        <row r="1377">
          <cell r="C1377" t="str">
            <v>13836009</v>
          </cell>
          <cell r="D1377" t="str">
            <v>BOLÍVAR</v>
          </cell>
          <cell r="E1377" t="str">
            <v>TURBACO</v>
          </cell>
          <cell r="F1377" t="str">
            <v>URBANIZACION CATALINA</v>
          </cell>
          <cell r="G1377" t="str">
            <v>CENTRO POBLADO (CP)</v>
          </cell>
          <cell r="H1377" t="str">
            <v>-75,3794433062991</v>
          </cell>
          <cell r="J1377" t="str">
            <v>10,3526589836302</v>
          </cell>
          <cell r="K1377" t="str">
            <v/>
          </cell>
          <cell r="L1377" t="str">
            <v>MUNICIPIO</v>
          </cell>
          <cell r="M1377" t="str">
            <v/>
          </cell>
        </row>
        <row r="1378">
          <cell r="C1378" t="str">
            <v>13836010</v>
          </cell>
          <cell r="D1378" t="str">
            <v>BOLÍVAR</v>
          </cell>
          <cell r="E1378" t="str">
            <v>TURBACO</v>
          </cell>
          <cell r="F1378" t="str">
            <v>URBANIZACION ZAPOTE</v>
          </cell>
          <cell r="G1378" t="str">
            <v>CENTRO POBLADO (CP)</v>
          </cell>
          <cell r="H1378" t="str">
            <v>-75,3794433062991</v>
          </cell>
          <cell r="J1378" t="str">
            <v>10,3526589836302</v>
          </cell>
          <cell r="K1378" t="str">
            <v/>
          </cell>
          <cell r="L1378" t="str">
            <v>MUNICIPIO</v>
          </cell>
          <cell r="M1378" t="str">
            <v/>
          </cell>
        </row>
        <row r="1379">
          <cell r="C1379" t="str">
            <v>13838000</v>
          </cell>
          <cell r="D1379" t="str">
            <v>BOLÍVAR</v>
          </cell>
          <cell r="E1379" t="str">
            <v>TURBANÁ</v>
          </cell>
          <cell r="F1379" t="str">
            <v>TURBANÁ</v>
          </cell>
          <cell r="G1379" t="str">
            <v>CABECERA MUNICIPAL (CM)</v>
          </cell>
          <cell r="H1379" t="str">
            <v>-75,4443201111</v>
          </cell>
          <cell r="J1379" t="str">
            <v>10,2707782012</v>
          </cell>
          <cell r="K1379" t="str">
            <v/>
          </cell>
          <cell r="L1379" t="str">
            <v>MUNICIPIO</v>
          </cell>
          <cell r="M1379" t="str">
            <v/>
          </cell>
        </row>
        <row r="1380">
          <cell r="C1380" t="str">
            <v>13838001</v>
          </cell>
          <cell r="D1380" t="str">
            <v>BOLÍVAR</v>
          </cell>
          <cell r="E1380" t="str">
            <v>TURBANÁ</v>
          </cell>
          <cell r="F1380" t="str">
            <v>BALLESTAS</v>
          </cell>
          <cell r="G1380" t="str">
            <v>CABECERA CORREGIMIENTO MUNICIPAL (C)</v>
          </cell>
          <cell r="H1380" t="str">
            <v>-75,4369791384</v>
          </cell>
          <cell r="J1380" t="str">
            <v>10,2162873981</v>
          </cell>
          <cell r="K1380" t="str">
            <v/>
          </cell>
          <cell r="L1380" t="str">
            <v>MUNICIPIO</v>
          </cell>
          <cell r="M1380" t="str">
            <v/>
          </cell>
        </row>
        <row r="1381">
          <cell r="C1381" t="str">
            <v>13838002</v>
          </cell>
          <cell r="D1381" t="str">
            <v>BOLÍVAR</v>
          </cell>
          <cell r="E1381" t="str">
            <v>TURBANÁ</v>
          </cell>
          <cell r="F1381" t="str">
            <v>LOMAS DE MATUNILLA</v>
          </cell>
          <cell r="G1381" t="str">
            <v>CABECERA CORREGIMIENTO MUNICIPAL (C)</v>
          </cell>
          <cell r="H1381" t="str">
            <v>-75,4848862482</v>
          </cell>
          <cell r="J1381" t="str">
            <v>10,1616889621</v>
          </cell>
          <cell r="K1381" t="str">
            <v/>
          </cell>
          <cell r="L1381" t="str">
            <v>MUNICIPIO</v>
          </cell>
          <cell r="M1381" t="str">
            <v/>
          </cell>
        </row>
        <row r="1382">
          <cell r="C1382" t="str">
            <v>13873000</v>
          </cell>
          <cell r="D1382" t="str">
            <v>BOLÍVAR</v>
          </cell>
          <cell r="E1382" t="str">
            <v>VILLANUEVA</v>
          </cell>
          <cell r="F1382" t="str">
            <v>VILLANUEVA</v>
          </cell>
          <cell r="G1382" t="str">
            <v>CABECERA MUNICIPAL (CM)</v>
          </cell>
          <cell r="H1382" t="str">
            <v>-75,2762219792</v>
          </cell>
          <cell r="J1382" t="str">
            <v>10,4444526308</v>
          </cell>
          <cell r="K1382" t="str">
            <v/>
          </cell>
          <cell r="L1382" t="str">
            <v>MUNICIPIO</v>
          </cell>
          <cell r="M1382" t="str">
            <v/>
          </cell>
        </row>
        <row r="1383">
          <cell r="C1383" t="str">
            <v>13873001</v>
          </cell>
          <cell r="D1383" t="str">
            <v>BOLÍVAR</v>
          </cell>
          <cell r="E1383" t="str">
            <v>VILLANUEVA</v>
          </cell>
          <cell r="F1383" t="str">
            <v>ZIPACOA</v>
          </cell>
          <cell r="G1383" t="str">
            <v>CABECERA CORREGIMIENTO MUNICIPAL (C)</v>
          </cell>
          <cell r="H1383" t="str">
            <v>-75,2916470905</v>
          </cell>
          <cell r="J1383" t="str">
            <v>10,3989388811</v>
          </cell>
          <cell r="K1383" t="str">
            <v/>
          </cell>
          <cell r="L1383" t="str">
            <v>MUNICIPIO</v>
          </cell>
          <cell r="M1383" t="str">
            <v/>
          </cell>
        </row>
        <row r="1384">
          <cell r="C1384" t="str">
            <v>13873002</v>
          </cell>
          <cell r="D1384" t="str">
            <v>BOLÍVAR</v>
          </cell>
          <cell r="E1384" t="str">
            <v>VILLANUEVA</v>
          </cell>
          <cell r="F1384" t="str">
            <v>ALGARROBO</v>
          </cell>
          <cell r="G1384" t="str">
            <v>CABECERA CORREGIMIENTO MUNICIPAL (C)</v>
          </cell>
          <cell r="H1384" t="str">
            <v>-75,2632829006864</v>
          </cell>
          <cell r="J1384" t="str">
            <v>10,448251393635</v>
          </cell>
          <cell r="K1384" t="str">
            <v/>
          </cell>
          <cell r="L1384" t="str">
            <v>MUNICIPIO</v>
          </cell>
          <cell r="M1384" t="str">
            <v/>
          </cell>
        </row>
        <row r="1385">
          <cell r="C1385" t="str">
            <v>13894000</v>
          </cell>
          <cell r="D1385" t="str">
            <v>BOLÍVAR</v>
          </cell>
          <cell r="E1385" t="str">
            <v>ZAMBRANO</v>
          </cell>
          <cell r="F1385" t="str">
            <v>ZAMBRANO</v>
          </cell>
          <cell r="G1385" t="str">
            <v>CABECERA MUNICIPAL (CM)</v>
          </cell>
          <cell r="H1385" t="str">
            <v>-74,8258813861</v>
          </cell>
          <cell r="J1385" t="str">
            <v>9,75140245083</v>
          </cell>
          <cell r="K1385" t="str">
            <v/>
          </cell>
          <cell r="L1385" t="str">
            <v>MUNICIPIO</v>
          </cell>
          <cell r="M1385" t="str">
            <v/>
          </cell>
        </row>
        <row r="1386">
          <cell r="C1386" t="str">
            <v>13894002</v>
          </cell>
          <cell r="D1386" t="str">
            <v>BOLÍVAR</v>
          </cell>
          <cell r="E1386" t="str">
            <v>ZAMBRANO</v>
          </cell>
          <cell r="F1386" t="str">
            <v>CAPACA</v>
          </cell>
          <cell r="G1386" t="str">
            <v>CABECERA CORREGIMIENTO MUNICIPAL (C)</v>
          </cell>
          <cell r="H1386" t="str">
            <v>-74,8814293416396</v>
          </cell>
          <cell r="J1386" t="str">
            <v>9,744904494611</v>
          </cell>
          <cell r="K1386" t="str">
            <v/>
          </cell>
          <cell r="L1386" t="str">
            <v>MUNICIPIO</v>
          </cell>
          <cell r="M1386" t="str">
            <v/>
          </cell>
        </row>
        <row r="1387">
          <cell r="C1387" t="str">
            <v>15001000</v>
          </cell>
          <cell r="D1387" t="str">
            <v>BOYACÁ</v>
          </cell>
          <cell r="E1387" t="str">
            <v>TUNJA</v>
          </cell>
          <cell r="F1387" t="str">
            <v>TUNJA</v>
          </cell>
          <cell r="G1387" t="str">
            <v>CABECERA MUNICIPAL (CM)</v>
          </cell>
          <cell r="H1387" t="str">
            <v>-73,3543638186</v>
          </cell>
          <cell r="J1387" t="str">
            <v>5,53937063584</v>
          </cell>
          <cell r="K1387" t="str">
            <v/>
          </cell>
          <cell r="L1387" t="str">
            <v>MUNICIPIO</v>
          </cell>
          <cell r="M1387" t="str">
            <v/>
          </cell>
        </row>
        <row r="1388">
          <cell r="C1388" t="str">
            <v>15022000</v>
          </cell>
          <cell r="D1388" t="str">
            <v>BOYACÁ</v>
          </cell>
          <cell r="E1388" t="str">
            <v>ALMEIDA</v>
          </cell>
          <cell r="F1388" t="str">
            <v>ALMEIDA</v>
          </cell>
          <cell r="G1388" t="str">
            <v>CABECERA MUNICIPAL (CM)</v>
          </cell>
          <cell r="H1388" t="str">
            <v>-73,3787857955</v>
          </cell>
          <cell r="J1388" t="str">
            <v>4,97124101468</v>
          </cell>
          <cell r="K1388" t="str">
            <v/>
          </cell>
          <cell r="L1388" t="str">
            <v>MUNICIPIO</v>
          </cell>
          <cell r="M1388" t="str">
            <v/>
          </cell>
        </row>
        <row r="1389">
          <cell r="C1389" t="str">
            <v>15047000</v>
          </cell>
          <cell r="D1389" t="str">
            <v>BOYACÁ</v>
          </cell>
          <cell r="E1389" t="str">
            <v>AQUITANIA</v>
          </cell>
          <cell r="F1389" t="str">
            <v>SAN JUAN DE MOMBITA</v>
          </cell>
          <cell r="G1389" t="str">
            <v>CABECERA MUNICIPAL (CM)</v>
          </cell>
          <cell r="H1389" t="str">
            <v>-72,8843505151</v>
          </cell>
          <cell r="J1389" t="str">
            <v>5,51831038891</v>
          </cell>
          <cell r="K1389" t="str">
            <v/>
          </cell>
          <cell r="L1389" t="str">
            <v>MUNICIPIO</v>
          </cell>
          <cell r="M1389" t="str">
            <v/>
          </cell>
        </row>
        <row r="1390">
          <cell r="C1390" t="str">
            <v>15047004</v>
          </cell>
          <cell r="D1390" t="str">
            <v>BOYACÁ</v>
          </cell>
          <cell r="E1390" t="str">
            <v>AQUITANIA</v>
          </cell>
          <cell r="F1390" t="str">
            <v>MOMBITA</v>
          </cell>
          <cell r="G1390" t="str">
            <v>CENTRO POBLADO (CP)</v>
          </cell>
          <cell r="H1390" t="str">
            <v>-72,8822813189512</v>
          </cell>
          <cell r="J1390" t="str">
            <v>5,4343901005454</v>
          </cell>
          <cell r="K1390" t="str">
            <v/>
          </cell>
          <cell r="L1390" t="str">
            <v>MUNICIPIO</v>
          </cell>
          <cell r="M1390" t="str">
            <v/>
          </cell>
        </row>
        <row r="1391">
          <cell r="C1391" t="str">
            <v>15047006</v>
          </cell>
          <cell r="D1391" t="str">
            <v>BOYACÁ</v>
          </cell>
          <cell r="E1391" t="str">
            <v>AQUITANIA</v>
          </cell>
          <cell r="F1391" t="str">
            <v>SUSE</v>
          </cell>
          <cell r="G1391" t="str">
            <v>CABECERA INSPECCIÓN DE POLICÍA (IP)</v>
          </cell>
          <cell r="H1391" t="str">
            <v>-72,8822315383</v>
          </cell>
          <cell r="J1391" t="str">
            <v>5,43443018222</v>
          </cell>
          <cell r="K1391" t="str">
            <v/>
          </cell>
          <cell r="L1391" t="str">
            <v>MUNICIPIO</v>
          </cell>
          <cell r="M1391" t="str">
            <v/>
          </cell>
        </row>
        <row r="1392">
          <cell r="C1392" t="str">
            <v>15047007</v>
          </cell>
          <cell r="D1392" t="str">
            <v>BOYACÁ</v>
          </cell>
          <cell r="E1392" t="str">
            <v>AQUITANIA</v>
          </cell>
          <cell r="F1392" t="str">
            <v>TOQUILLA</v>
          </cell>
          <cell r="G1392" t="str">
            <v>CENTRO POBLADO (CP)</v>
          </cell>
          <cell r="H1392" t="str">
            <v>-72,8822813189512</v>
          </cell>
          <cell r="J1392" t="str">
            <v>5,4343901005454</v>
          </cell>
          <cell r="K1392" t="str">
            <v/>
          </cell>
          <cell r="L1392" t="str">
            <v>MUNICIPIO</v>
          </cell>
          <cell r="M1392" t="str">
            <v/>
          </cell>
        </row>
        <row r="1393">
          <cell r="C1393" t="str">
            <v>15047010</v>
          </cell>
          <cell r="D1393" t="str">
            <v>BOYACÁ</v>
          </cell>
          <cell r="E1393" t="str">
            <v>AQUITANIA</v>
          </cell>
          <cell r="F1393" t="str">
            <v>DAITÓ</v>
          </cell>
          <cell r="G1393" t="str">
            <v>CENTRO POBLADO (CP)</v>
          </cell>
          <cell r="H1393" t="str">
            <v>-72,8822315383</v>
          </cell>
          <cell r="J1393" t="str">
            <v>5,43443018222</v>
          </cell>
          <cell r="K1393" t="str">
            <v/>
          </cell>
          <cell r="L1393" t="str">
            <v>MUNICIPIO</v>
          </cell>
          <cell r="M1393" t="str">
            <v/>
          </cell>
        </row>
        <row r="1394">
          <cell r="C1394" t="str">
            <v>15047011</v>
          </cell>
          <cell r="D1394" t="str">
            <v>BOYACÁ</v>
          </cell>
          <cell r="E1394" t="str">
            <v>AQUITANIA</v>
          </cell>
          <cell r="F1394" t="str">
            <v>HATO LAGUNA</v>
          </cell>
          <cell r="G1394" t="str">
            <v>CASERÍO (CAS)</v>
          </cell>
          <cell r="H1394" t="str">
            <v>-72,8822315383</v>
          </cell>
          <cell r="J1394" t="str">
            <v>5,43443018222</v>
          </cell>
          <cell r="K1394" t="str">
            <v/>
          </cell>
          <cell r="L1394" t="str">
            <v>MUNICIPIO</v>
          </cell>
          <cell r="M1394" t="str">
            <v/>
          </cell>
        </row>
        <row r="1395">
          <cell r="C1395" t="str">
            <v>15047012</v>
          </cell>
          <cell r="D1395" t="str">
            <v>BOYACÁ</v>
          </cell>
          <cell r="E1395" t="str">
            <v>AQUITANIA</v>
          </cell>
          <cell r="F1395" t="str">
            <v>PRIMAVERA</v>
          </cell>
          <cell r="G1395" t="str">
            <v>CENTRO POBLADO (CP)</v>
          </cell>
          <cell r="H1395" t="str">
            <v>-72,8822315383</v>
          </cell>
          <cell r="J1395" t="str">
            <v>5,43443018222</v>
          </cell>
          <cell r="K1395" t="str">
            <v/>
          </cell>
          <cell r="L1395" t="str">
            <v>MUNICIPIO</v>
          </cell>
          <cell r="M1395" t="str">
            <v/>
          </cell>
        </row>
        <row r="1396">
          <cell r="C1396" t="str">
            <v>15047014</v>
          </cell>
          <cell r="D1396" t="str">
            <v>BOYACÁ</v>
          </cell>
          <cell r="E1396" t="str">
            <v>AQUITANIA</v>
          </cell>
          <cell r="F1396" t="str">
            <v>PÉREZ</v>
          </cell>
          <cell r="G1396" t="str">
            <v>CENTRO POBLADO (CP)</v>
          </cell>
          <cell r="H1396" t="str">
            <v>-72,8822315383</v>
          </cell>
          <cell r="J1396" t="str">
            <v>5,43443018222</v>
          </cell>
          <cell r="K1396" t="str">
            <v/>
          </cell>
          <cell r="L1396" t="str">
            <v>MUNICIPIO</v>
          </cell>
          <cell r="M1396" t="str">
            <v/>
          </cell>
        </row>
        <row r="1397">
          <cell r="C1397" t="str">
            <v>15047015</v>
          </cell>
          <cell r="D1397" t="str">
            <v>BOYACÁ</v>
          </cell>
          <cell r="E1397" t="str">
            <v>AQUITANIA</v>
          </cell>
          <cell r="F1397" t="str">
            <v>QUEBRADAS</v>
          </cell>
          <cell r="G1397" t="str">
            <v>CENTRO POBLADO (CP)</v>
          </cell>
          <cell r="H1397" t="str">
            <v>-72,8822315383</v>
          </cell>
          <cell r="J1397" t="str">
            <v>5,43443018222</v>
          </cell>
          <cell r="K1397" t="str">
            <v/>
          </cell>
          <cell r="L1397" t="str">
            <v>MUNICIPIO</v>
          </cell>
          <cell r="M1397" t="str">
            <v/>
          </cell>
        </row>
        <row r="1398">
          <cell r="C1398" t="str">
            <v>15051000</v>
          </cell>
          <cell r="D1398" t="str">
            <v>BOYACÁ</v>
          </cell>
          <cell r="E1398" t="str">
            <v>ARCABUCO</v>
          </cell>
          <cell r="F1398" t="str">
            <v>ARCABUCO</v>
          </cell>
          <cell r="G1398" t="str">
            <v>CABECERA MUNICIPAL (CM)</v>
          </cell>
          <cell r="H1398" t="str">
            <v>-73,4396912192</v>
          </cell>
          <cell r="J1398" t="str">
            <v>5,75661447168</v>
          </cell>
          <cell r="K1398" t="str">
            <v/>
          </cell>
          <cell r="L1398" t="str">
            <v>MUNICIPIO</v>
          </cell>
          <cell r="M1398" t="str">
            <v/>
          </cell>
        </row>
        <row r="1399">
          <cell r="C1399" t="str">
            <v>15087000</v>
          </cell>
          <cell r="D1399" t="str">
            <v>BOYACÁ</v>
          </cell>
          <cell r="E1399" t="str">
            <v>BELÉN</v>
          </cell>
          <cell r="F1399" t="str">
            <v>BELÉN</v>
          </cell>
          <cell r="G1399" t="str">
            <v>CABECERA MUNICIPAL (CM)</v>
          </cell>
          <cell r="H1399" t="str">
            <v>-72,9112545697</v>
          </cell>
          <cell r="J1399" t="str">
            <v>5,98833686523</v>
          </cell>
          <cell r="K1399" t="str">
            <v/>
          </cell>
          <cell r="L1399" t="str">
            <v>MUNICIPIO</v>
          </cell>
          <cell r="M1399" t="str">
            <v/>
          </cell>
        </row>
        <row r="1400">
          <cell r="C1400" t="str">
            <v>15090000</v>
          </cell>
          <cell r="D1400" t="str">
            <v>BOYACÁ</v>
          </cell>
          <cell r="E1400" t="str">
            <v>BERBEO</v>
          </cell>
          <cell r="F1400" t="str">
            <v>BERBEO</v>
          </cell>
          <cell r="G1400" t="str">
            <v>CABECERA MUNICIPAL (CM)</v>
          </cell>
          <cell r="H1400" t="str">
            <v>-73,1268643511</v>
          </cell>
          <cell r="J1400" t="str">
            <v>5,2271520402</v>
          </cell>
          <cell r="K1400" t="str">
            <v/>
          </cell>
          <cell r="L1400" t="str">
            <v>MUNICIPIO</v>
          </cell>
          <cell r="M1400" t="str">
            <v/>
          </cell>
        </row>
        <row r="1401">
          <cell r="C1401" t="str">
            <v>15092000</v>
          </cell>
          <cell r="D1401" t="str">
            <v>BOYACÁ</v>
          </cell>
          <cell r="E1401" t="str">
            <v>BETÉITIVA</v>
          </cell>
          <cell r="F1401" t="str">
            <v>BETÉITIVA</v>
          </cell>
          <cell r="G1401" t="str">
            <v>CABECERA MUNICIPAL (CM)</v>
          </cell>
          <cell r="H1401" t="str">
            <v>-72,8089600105</v>
          </cell>
          <cell r="J1401" t="str">
            <v>5,91081053448</v>
          </cell>
          <cell r="K1401" t="str">
            <v/>
          </cell>
          <cell r="L1401" t="str">
            <v>MUNICIPIO</v>
          </cell>
          <cell r="M1401" t="str">
            <v/>
          </cell>
        </row>
        <row r="1402">
          <cell r="C1402" t="str">
            <v>15092001</v>
          </cell>
          <cell r="D1402" t="str">
            <v>BOYACÁ</v>
          </cell>
          <cell r="E1402" t="str">
            <v>BETÉITIVA</v>
          </cell>
          <cell r="F1402" t="str">
            <v>OTENGA</v>
          </cell>
          <cell r="G1402" t="str">
            <v>CABECERA INSPECCIÓN DE POLICÍA (IP)</v>
          </cell>
          <cell r="H1402" t="str">
            <v>-72,865188585</v>
          </cell>
          <cell r="J1402" t="str">
            <v>5,90932058372</v>
          </cell>
          <cell r="K1402" t="str">
            <v/>
          </cell>
          <cell r="L1402" t="str">
            <v>MUNICIPIO</v>
          </cell>
          <cell r="M1402" t="str">
            <v/>
          </cell>
        </row>
        <row r="1403">
          <cell r="C1403" t="str">
            <v>15097000</v>
          </cell>
          <cell r="D1403" t="str">
            <v>BOYACÁ</v>
          </cell>
          <cell r="E1403" t="str">
            <v>BOAVITA</v>
          </cell>
          <cell r="F1403" t="str">
            <v>BOAVITA</v>
          </cell>
          <cell r="G1403" t="str">
            <v>CABECERA MUNICIPAL (CM)</v>
          </cell>
          <cell r="H1403" t="str">
            <v>-72,5847752243</v>
          </cell>
          <cell r="J1403" t="str">
            <v>6,33067803458</v>
          </cell>
          <cell r="K1403" t="str">
            <v/>
          </cell>
          <cell r="L1403" t="str">
            <v>MUNICIPIO</v>
          </cell>
          <cell r="M1403" t="str">
            <v/>
          </cell>
        </row>
        <row r="1404">
          <cell r="C1404" t="str">
            <v>15104000</v>
          </cell>
          <cell r="D1404" t="str">
            <v>BOYACÁ</v>
          </cell>
          <cell r="E1404" t="str">
            <v>BOYACÁ</v>
          </cell>
          <cell r="F1404" t="str">
            <v>BOYACÁ</v>
          </cell>
          <cell r="G1404" t="str">
            <v>CABECERA MUNICIPAL (CM)</v>
          </cell>
          <cell r="H1404" t="str">
            <v>-73,3620268275</v>
          </cell>
          <cell r="J1404" t="str">
            <v>5,45455383227</v>
          </cell>
          <cell r="K1404" t="str">
            <v/>
          </cell>
          <cell r="L1404" t="str">
            <v>MUNICIPIO</v>
          </cell>
          <cell r="M1404" t="str">
            <v/>
          </cell>
        </row>
        <row r="1405">
          <cell r="C1405" t="str">
            <v>15106000</v>
          </cell>
          <cell r="D1405" t="str">
            <v>BOYACÁ</v>
          </cell>
          <cell r="E1405" t="str">
            <v>BRICEÑO</v>
          </cell>
          <cell r="F1405" t="str">
            <v>BRICEÑO</v>
          </cell>
          <cell r="G1405" t="str">
            <v>CABECERA MUNICIPAL (CM)</v>
          </cell>
          <cell r="H1405" t="str">
            <v>-73,9233039987</v>
          </cell>
          <cell r="J1405" t="str">
            <v>5,69016431203</v>
          </cell>
          <cell r="K1405" t="str">
            <v/>
          </cell>
          <cell r="L1405" t="str">
            <v>MUNICIPIO</v>
          </cell>
          <cell r="M1405" t="str">
            <v/>
          </cell>
        </row>
        <row r="1406">
          <cell r="C1406" t="str">
            <v>15109000</v>
          </cell>
          <cell r="D1406" t="str">
            <v>BOYACÁ</v>
          </cell>
          <cell r="E1406" t="str">
            <v>BUENAVISTA</v>
          </cell>
          <cell r="F1406" t="str">
            <v>BUENAVISTA</v>
          </cell>
          <cell r="G1406" t="str">
            <v>CABECERA MUNICIPAL (CM)</v>
          </cell>
          <cell r="H1406" t="str">
            <v>-73,9409990293</v>
          </cell>
          <cell r="J1406" t="str">
            <v>5,51174852719</v>
          </cell>
          <cell r="K1406" t="str">
            <v/>
          </cell>
          <cell r="L1406" t="str">
            <v>MUNICIPIO</v>
          </cell>
          <cell r="M1406" t="str">
            <v/>
          </cell>
        </row>
        <row r="1407">
          <cell r="C1407" t="str">
            <v>15114000</v>
          </cell>
          <cell r="D1407" t="str">
            <v>BOYACÁ</v>
          </cell>
          <cell r="E1407" t="str">
            <v>BUSBANZÁ</v>
          </cell>
          <cell r="F1407" t="str">
            <v>BUSBANZÁ</v>
          </cell>
          <cell r="G1407" t="str">
            <v>CABECERA MUNICIPAL (CM)</v>
          </cell>
          <cell r="H1407" t="str">
            <v>-72,8838834271</v>
          </cell>
          <cell r="J1407" t="str">
            <v>5,83037889421</v>
          </cell>
          <cell r="K1407" t="str">
            <v/>
          </cell>
          <cell r="L1407" t="str">
            <v>MUNICIPIO</v>
          </cell>
          <cell r="M1407" t="str">
            <v/>
          </cell>
        </row>
        <row r="1408">
          <cell r="C1408" t="str">
            <v>15131000</v>
          </cell>
          <cell r="D1408" t="str">
            <v>BOYACÁ</v>
          </cell>
          <cell r="E1408" t="str">
            <v>CALDAS</v>
          </cell>
          <cell r="F1408" t="str">
            <v>CALDAS</v>
          </cell>
          <cell r="G1408" t="str">
            <v>CABECERA MUNICIPAL (CM)</v>
          </cell>
          <cell r="H1408" t="str">
            <v>-73,8653103464</v>
          </cell>
          <cell r="J1408" t="str">
            <v>5,55446875145</v>
          </cell>
          <cell r="K1408" t="str">
            <v/>
          </cell>
          <cell r="L1408" t="str">
            <v>MUNICIPIO</v>
          </cell>
          <cell r="M1408" t="str">
            <v/>
          </cell>
        </row>
        <row r="1409">
          <cell r="C1409" t="str">
            <v>15131001</v>
          </cell>
          <cell r="D1409" t="str">
            <v>BOYACÁ</v>
          </cell>
          <cell r="E1409" t="str">
            <v>CALDAS</v>
          </cell>
          <cell r="F1409" t="str">
            <v>NARIÑO</v>
          </cell>
          <cell r="G1409" t="str">
            <v>CABECERA INSPECCIÓN DE POLICÍA (IP)</v>
          </cell>
          <cell r="H1409" t="str">
            <v>-73,8616189838</v>
          </cell>
          <cell r="J1409" t="str">
            <v>5,59694098413</v>
          </cell>
          <cell r="K1409" t="str">
            <v/>
          </cell>
          <cell r="L1409" t="str">
            <v>MUNICIPIO</v>
          </cell>
          <cell r="M1409" t="str">
            <v/>
          </cell>
        </row>
        <row r="1410">
          <cell r="C1410" t="str">
            <v>15135000</v>
          </cell>
          <cell r="D1410" t="str">
            <v>BOYACÁ</v>
          </cell>
          <cell r="E1410" t="str">
            <v>CAMPOHERMOSO</v>
          </cell>
          <cell r="F1410" t="str">
            <v>CAMPOHERMOSO</v>
          </cell>
          <cell r="G1410" t="str">
            <v>CABECERA MUNICIPAL (CM)</v>
          </cell>
          <cell r="H1410" t="str">
            <v>-73,1035182105</v>
          </cell>
          <cell r="J1410" t="str">
            <v>5,03063004868</v>
          </cell>
          <cell r="K1410" t="str">
            <v/>
          </cell>
          <cell r="L1410" t="str">
            <v>MUNICIPIO</v>
          </cell>
          <cell r="M1410" t="str">
            <v/>
          </cell>
        </row>
        <row r="1411">
          <cell r="C1411" t="str">
            <v>15135002</v>
          </cell>
          <cell r="D1411" t="str">
            <v>BOYACÁ</v>
          </cell>
          <cell r="E1411" t="str">
            <v>CAMPOHERMOSO</v>
          </cell>
          <cell r="F1411" t="str">
            <v>VISTAHERMOSA</v>
          </cell>
          <cell r="G1411" t="str">
            <v>CENTRO POBLADO (CP)</v>
          </cell>
          <cell r="H1411" t="str">
            <v>-73,144860988</v>
          </cell>
          <cell r="J1411" t="str">
            <v>5,00775391152</v>
          </cell>
          <cell r="K1411" t="str">
            <v/>
          </cell>
          <cell r="L1411" t="str">
            <v>MUNICIPIO</v>
          </cell>
          <cell r="M1411" t="str">
            <v/>
          </cell>
        </row>
        <row r="1412">
          <cell r="C1412" t="str">
            <v>15135003</v>
          </cell>
          <cell r="D1412" t="str">
            <v>BOYACÁ</v>
          </cell>
          <cell r="E1412" t="str">
            <v>CAMPOHERMOSO</v>
          </cell>
          <cell r="F1412" t="str">
            <v>LOS CEDROS</v>
          </cell>
          <cell r="G1412" t="str">
            <v>CENTRO POBLADO (CP)</v>
          </cell>
          <cell r="H1412" t="str">
            <v>-73,2032582234</v>
          </cell>
          <cell r="J1412" t="str">
            <v>5,01222534105</v>
          </cell>
          <cell r="K1412" t="str">
            <v/>
          </cell>
          <cell r="L1412" t="str">
            <v>MUNICIPIO</v>
          </cell>
          <cell r="M1412" t="str">
            <v/>
          </cell>
        </row>
        <row r="1413">
          <cell r="C1413" t="str">
            <v>15162000</v>
          </cell>
          <cell r="D1413" t="str">
            <v>BOYACÁ</v>
          </cell>
          <cell r="E1413" t="str">
            <v>CERINZA</v>
          </cell>
          <cell r="F1413" t="str">
            <v>CERINZA</v>
          </cell>
          <cell r="G1413" t="str">
            <v>CABECERA MUNICIPAL (CM)</v>
          </cell>
          <cell r="H1413" t="str">
            <v>-72,9477205036</v>
          </cell>
          <cell r="J1413" t="str">
            <v>5,955976752</v>
          </cell>
          <cell r="K1413" t="str">
            <v/>
          </cell>
          <cell r="L1413" t="str">
            <v>MUNICIPIO</v>
          </cell>
          <cell r="M1413" t="str">
            <v/>
          </cell>
        </row>
        <row r="1414">
          <cell r="C1414" t="str">
            <v>15172000</v>
          </cell>
          <cell r="D1414" t="str">
            <v>BOYACÁ</v>
          </cell>
          <cell r="E1414" t="str">
            <v>CHINAVITA</v>
          </cell>
          <cell r="F1414" t="str">
            <v>CHINAVITA</v>
          </cell>
          <cell r="G1414" t="str">
            <v>CABECERA MUNICIPAL (CM)</v>
          </cell>
          <cell r="H1414" t="str">
            <v>-73,3686289379</v>
          </cell>
          <cell r="J1414" t="str">
            <v>5,16741662868</v>
          </cell>
          <cell r="K1414" t="str">
            <v/>
          </cell>
          <cell r="L1414" t="str">
            <v>MUNICIPIO</v>
          </cell>
          <cell r="M1414" t="str">
            <v/>
          </cell>
        </row>
        <row r="1415">
          <cell r="C1415" t="str">
            <v>15176000</v>
          </cell>
          <cell r="D1415" t="str">
            <v>BOYACÁ</v>
          </cell>
          <cell r="E1415" t="str">
            <v>CHIQUINQUIRÁ</v>
          </cell>
          <cell r="F1415" t="str">
            <v>CHIQUINQUIRÁ</v>
          </cell>
          <cell r="G1415" t="str">
            <v>CABECERA MUNICIPAL (CM)</v>
          </cell>
          <cell r="H1415" t="str">
            <v>-73,8187107146</v>
          </cell>
          <cell r="J1415" t="str">
            <v>5,61485105697</v>
          </cell>
          <cell r="K1415" t="str">
            <v/>
          </cell>
          <cell r="L1415" t="str">
            <v>MUNICIPIO</v>
          </cell>
          <cell r="M1415" t="str">
            <v/>
          </cell>
        </row>
        <row r="1416">
          <cell r="C1416" t="str">
            <v>15180000</v>
          </cell>
          <cell r="D1416" t="str">
            <v>BOYACÁ</v>
          </cell>
          <cell r="E1416" t="str">
            <v>CHISCAS</v>
          </cell>
          <cell r="F1416" t="str">
            <v>CHISCAS</v>
          </cell>
          <cell r="G1416" t="str">
            <v>CABECERA MUNICIPAL (CM)</v>
          </cell>
          <cell r="H1416" t="str">
            <v>-72,5002931534</v>
          </cell>
          <cell r="J1416" t="str">
            <v>6,55349164254</v>
          </cell>
          <cell r="K1416" t="str">
            <v/>
          </cell>
          <cell r="L1416" t="str">
            <v>MUNICIPIO</v>
          </cell>
          <cell r="M1416" t="str">
            <v/>
          </cell>
        </row>
        <row r="1417">
          <cell r="C1417" t="str">
            <v>15180005</v>
          </cell>
          <cell r="D1417" t="str">
            <v>BOYACÁ</v>
          </cell>
          <cell r="E1417" t="str">
            <v>CHISCAS</v>
          </cell>
          <cell r="F1417" t="str">
            <v>MERCEDES</v>
          </cell>
          <cell r="G1417" t="str">
            <v>CENTRO POBLADO (CP)</v>
          </cell>
          <cell r="H1417" t="str">
            <v>-72,4714077163</v>
          </cell>
          <cell r="J1417" t="str">
            <v>6,57404831569</v>
          </cell>
          <cell r="K1417" t="str">
            <v/>
          </cell>
          <cell r="L1417" t="str">
            <v>MUNICIPIO</v>
          </cell>
          <cell r="M1417" t="str">
            <v/>
          </cell>
        </row>
        <row r="1418">
          <cell r="C1418" t="str">
            <v>15183000</v>
          </cell>
          <cell r="D1418" t="str">
            <v>BOYACÁ</v>
          </cell>
          <cell r="E1418" t="str">
            <v>CHITA</v>
          </cell>
          <cell r="F1418" t="str">
            <v>CHITA</v>
          </cell>
          <cell r="G1418" t="str">
            <v>CABECERA MUNICIPAL (CM)</v>
          </cell>
          <cell r="H1418" t="str">
            <v>-72,4735580541</v>
          </cell>
          <cell r="J1418" t="str">
            <v>6,18742408063</v>
          </cell>
          <cell r="K1418" t="str">
            <v/>
          </cell>
          <cell r="L1418" t="str">
            <v>MUNICIPIO</v>
          </cell>
          <cell r="M1418" t="str">
            <v/>
          </cell>
        </row>
        <row r="1419">
          <cell r="C1419" t="str">
            <v>15185000</v>
          </cell>
          <cell r="D1419" t="str">
            <v>BOYACÁ</v>
          </cell>
          <cell r="E1419" t="str">
            <v>CHITARAQUE</v>
          </cell>
          <cell r="F1419" t="str">
            <v>CHITARAQUE</v>
          </cell>
          <cell r="G1419" t="str">
            <v>CABECERA MUNICIPAL (CM)</v>
          </cell>
          <cell r="H1419" t="str">
            <v>-73,4469293634</v>
          </cell>
          <cell r="J1419" t="str">
            <v>6,02747548905</v>
          </cell>
          <cell r="K1419" t="str">
            <v/>
          </cell>
          <cell r="L1419" t="str">
            <v>MUNICIPIO</v>
          </cell>
          <cell r="M1419" t="str">
            <v/>
          </cell>
        </row>
        <row r="1420">
          <cell r="C1420" t="str">
            <v>15187000</v>
          </cell>
          <cell r="D1420" t="str">
            <v>BOYACÁ</v>
          </cell>
          <cell r="E1420" t="str">
            <v>CHIVATÁ</v>
          </cell>
          <cell r="F1420" t="str">
            <v>CHIVATÁ</v>
          </cell>
          <cell r="G1420" t="str">
            <v>CABECERA MUNICIPAL (CM)</v>
          </cell>
          <cell r="H1420" t="str">
            <v>-73,2808946232</v>
          </cell>
          <cell r="J1420" t="str">
            <v>5,56040152608</v>
          </cell>
          <cell r="K1420" t="str">
            <v/>
          </cell>
          <cell r="L1420" t="str">
            <v>MUNICIPIO</v>
          </cell>
          <cell r="M1420" t="str">
            <v/>
          </cell>
        </row>
        <row r="1421">
          <cell r="C1421" t="str">
            <v>15189000</v>
          </cell>
          <cell r="D1421" t="str">
            <v>BOYACÁ</v>
          </cell>
          <cell r="E1421" t="str">
            <v>CIÉNEGA</v>
          </cell>
          <cell r="F1421" t="str">
            <v>CIÉNEGA</v>
          </cell>
          <cell r="G1421" t="str">
            <v>CABECERA MUNICIPAL (CM)</v>
          </cell>
          <cell r="H1421" t="str">
            <v>-73,2960896762</v>
          </cell>
          <cell r="J1421" t="str">
            <v>5,40952113356</v>
          </cell>
          <cell r="K1421" t="str">
            <v/>
          </cell>
          <cell r="L1421" t="str">
            <v>MUNICIPIO</v>
          </cell>
          <cell r="M1421" t="str">
            <v/>
          </cell>
        </row>
        <row r="1422">
          <cell r="C1422" t="str">
            <v>15204000</v>
          </cell>
          <cell r="D1422" t="str">
            <v>BOYACÁ</v>
          </cell>
          <cell r="E1422" t="str">
            <v>CÓMBITA</v>
          </cell>
          <cell r="F1422" t="str">
            <v>CÓMBITA</v>
          </cell>
          <cell r="G1422" t="str">
            <v>CABECERA MUNICIPAL (CM)</v>
          </cell>
          <cell r="H1422" t="str">
            <v>-73,3238423344</v>
          </cell>
          <cell r="J1422" t="str">
            <v>5,634334216</v>
          </cell>
          <cell r="K1422" t="str">
            <v/>
          </cell>
          <cell r="L1422" t="str">
            <v>MUNICIPIO</v>
          </cell>
          <cell r="M1422" t="str">
            <v/>
          </cell>
        </row>
        <row r="1423">
          <cell r="C1423" t="str">
            <v>15204001</v>
          </cell>
          <cell r="D1423" t="str">
            <v>BOYACÁ</v>
          </cell>
          <cell r="E1423" t="str">
            <v>CÓMBITA</v>
          </cell>
          <cell r="F1423" t="str">
            <v>EL BARNE</v>
          </cell>
          <cell r="G1423" t="str">
            <v>CENTRO POBLADO (CP)</v>
          </cell>
          <cell r="H1423" t="str">
            <v>-73,2703288614</v>
          </cell>
          <cell r="J1423" t="str">
            <v>5,67303687862</v>
          </cell>
          <cell r="K1423" t="str">
            <v/>
          </cell>
          <cell r="L1423" t="str">
            <v>MUNICIPIO</v>
          </cell>
          <cell r="M1423" t="str">
            <v/>
          </cell>
        </row>
        <row r="1424">
          <cell r="C1424" t="str">
            <v>15204006</v>
          </cell>
          <cell r="D1424" t="str">
            <v>BOYACÁ</v>
          </cell>
          <cell r="E1424" t="str">
            <v>CÓMBITA</v>
          </cell>
          <cell r="F1424" t="str">
            <v>SAN ONOFRE</v>
          </cell>
          <cell r="G1424" t="str">
            <v>CENTRO POBLADO (CP)</v>
          </cell>
          <cell r="H1424" t="str">
            <v>-73,3270629698</v>
          </cell>
          <cell r="J1424" t="str">
            <v>5,66332220344</v>
          </cell>
          <cell r="K1424" t="str">
            <v/>
          </cell>
          <cell r="L1424" t="str">
            <v>MUNICIPIO</v>
          </cell>
          <cell r="M1424" t="str">
            <v/>
          </cell>
        </row>
        <row r="1425">
          <cell r="C1425" t="str">
            <v>15212000</v>
          </cell>
          <cell r="D1425" t="str">
            <v>BOYACÁ</v>
          </cell>
          <cell r="E1425" t="str">
            <v>COPER</v>
          </cell>
          <cell r="F1425" t="str">
            <v>COPER</v>
          </cell>
          <cell r="G1425" t="str">
            <v>CABECERA MUNICIPAL (CM)</v>
          </cell>
          <cell r="H1425" t="str">
            <v>-74,0450352906</v>
          </cell>
          <cell r="J1425" t="str">
            <v>5,4753923798</v>
          </cell>
          <cell r="K1425" t="str">
            <v/>
          </cell>
          <cell r="L1425" t="str">
            <v>MUNICIPIO</v>
          </cell>
          <cell r="M1425" t="str">
            <v/>
          </cell>
        </row>
        <row r="1426">
          <cell r="C1426" t="str">
            <v>15215000</v>
          </cell>
          <cell r="D1426" t="str">
            <v>BOYACÁ</v>
          </cell>
          <cell r="E1426" t="str">
            <v>CORRALES</v>
          </cell>
          <cell r="F1426" t="str">
            <v>CORRALES</v>
          </cell>
          <cell r="G1426" t="str">
            <v>CABECERA MUNICIPAL (CM)</v>
          </cell>
          <cell r="H1426" t="str">
            <v>-72,8448075296</v>
          </cell>
          <cell r="J1426" t="str">
            <v>5,82808297937</v>
          </cell>
          <cell r="K1426" t="str">
            <v/>
          </cell>
          <cell r="L1426" t="str">
            <v>MUNICIPIO</v>
          </cell>
          <cell r="M1426" t="str">
            <v/>
          </cell>
        </row>
        <row r="1427">
          <cell r="C1427" t="str">
            <v>15218000</v>
          </cell>
          <cell r="D1427" t="str">
            <v>BOYACÁ</v>
          </cell>
          <cell r="E1427" t="str">
            <v>COVARACHÍA</v>
          </cell>
          <cell r="F1427" t="str">
            <v>COVARACHÍA</v>
          </cell>
          <cell r="G1427" t="str">
            <v>CABECERA MUNICIPAL (CM)</v>
          </cell>
          <cell r="H1427" t="str">
            <v>-72,7389949186</v>
          </cell>
          <cell r="J1427" t="str">
            <v>6,50027200205</v>
          </cell>
          <cell r="K1427" t="str">
            <v/>
          </cell>
          <cell r="L1427" t="str">
            <v>MUNICIPIO</v>
          </cell>
          <cell r="M1427" t="str">
            <v/>
          </cell>
        </row>
        <row r="1428">
          <cell r="C1428" t="str">
            <v>15223000</v>
          </cell>
          <cell r="D1428" t="str">
            <v>BOYACÁ</v>
          </cell>
          <cell r="E1428" t="str">
            <v>CUBARÁ</v>
          </cell>
          <cell r="F1428" t="str">
            <v>CUBARÁ</v>
          </cell>
          <cell r="G1428" t="str">
            <v>CABECERA MUNICIPAL (CM)</v>
          </cell>
          <cell r="H1428" t="str">
            <v>-72,1060298045</v>
          </cell>
          <cell r="J1428" t="str">
            <v>7,00373327286</v>
          </cell>
          <cell r="K1428" t="str">
            <v/>
          </cell>
          <cell r="L1428" t="str">
            <v>MUNICIPIO</v>
          </cell>
          <cell r="M1428" t="str">
            <v/>
          </cell>
        </row>
        <row r="1429">
          <cell r="C1429" t="str">
            <v>15223005</v>
          </cell>
          <cell r="D1429" t="str">
            <v>BOYACÁ</v>
          </cell>
          <cell r="E1429" t="str">
            <v>CUBARÁ</v>
          </cell>
          <cell r="F1429" t="str">
            <v>EL GUAMO</v>
          </cell>
          <cell r="G1429" t="str">
            <v>CABECERA CORREGIMIENTO MUNICIPAL (C)</v>
          </cell>
          <cell r="H1429" t="str">
            <v>-72,1837118487</v>
          </cell>
          <cell r="J1429" t="str">
            <v>6,88491114834</v>
          </cell>
          <cell r="K1429" t="str">
            <v/>
          </cell>
          <cell r="L1429" t="str">
            <v>MUNICIPIO</v>
          </cell>
          <cell r="M1429" t="str">
            <v/>
          </cell>
        </row>
        <row r="1430">
          <cell r="C1430" t="str">
            <v>15223011</v>
          </cell>
          <cell r="D1430" t="str">
            <v>BOYACÁ</v>
          </cell>
          <cell r="E1430" t="str">
            <v>CUBARÁ</v>
          </cell>
          <cell r="F1430" t="str">
            <v>GIBRALTAR</v>
          </cell>
          <cell r="G1430" t="str">
            <v>CABECERA CORREGIMIENTO MUNICIPAL (C)</v>
          </cell>
          <cell r="H1430" t="str">
            <v>-72,1194894145</v>
          </cell>
          <cell r="J1430" t="str">
            <v>7,01061960993</v>
          </cell>
          <cell r="K1430" t="str">
            <v/>
          </cell>
          <cell r="L1430" t="str">
            <v>MUNICIPIO</v>
          </cell>
          <cell r="M1430" t="str">
            <v/>
          </cell>
        </row>
        <row r="1431">
          <cell r="C1431" t="str">
            <v>15224000</v>
          </cell>
          <cell r="D1431" t="str">
            <v>BOYACÁ</v>
          </cell>
          <cell r="E1431" t="str">
            <v>CUCAITA</v>
          </cell>
          <cell r="F1431" t="str">
            <v>CUCAITA</v>
          </cell>
          <cell r="G1431" t="str">
            <v>CABECERA MUNICIPAL (CM)</v>
          </cell>
          <cell r="H1431" t="str">
            <v>-73,454200081</v>
          </cell>
          <cell r="J1431" t="str">
            <v>5,54301842098</v>
          </cell>
          <cell r="K1431" t="str">
            <v/>
          </cell>
          <cell r="L1431" t="str">
            <v>MUNICIPIO</v>
          </cell>
          <cell r="M1431" t="str">
            <v/>
          </cell>
        </row>
        <row r="1432">
          <cell r="C1432" t="str">
            <v>15226000</v>
          </cell>
          <cell r="D1432" t="str">
            <v>BOYACÁ</v>
          </cell>
          <cell r="E1432" t="str">
            <v>CUÍTIVA</v>
          </cell>
          <cell r="F1432" t="str">
            <v>CUÍTIVA</v>
          </cell>
          <cell r="G1432" t="str">
            <v>CABECERA MUNICIPAL (CM)</v>
          </cell>
          <cell r="H1432" t="str">
            <v>-72,9661286503</v>
          </cell>
          <cell r="J1432" t="str">
            <v>5,5802641113</v>
          </cell>
          <cell r="K1432" t="str">
            <v/>
          </cell>
          <cell r="L1432" t="str">
            <v>MUNICIPIO</v>
          </cell>
          <cell r="M1432" t="str">
            <v/>
          </cell>
        </row>
        <row r="1433">
          <cell r="C1433" t="str">
            <v>15226001</v>
          </cell>
          <cell r="D1433" t="str">
            <v>BOYACÁ</v>
          </cell>
          <cell r="E1433" t="str">
            <v>CUÍTIVA</v>
          </cell>
          <cell r="F1433" t="str">
            <v>LLANO DE ALARCÓN</v>
          </cell>
          <cell r="G1433" t="str">
            <v>CENTRO POBLADO (CP)</v>
          </cell>
          <cell r="H1433" t="str">
            <v>-72,9118954935</v>
          </cell>
          <cell r="J1433" t="str">
            <v>5,60068137127</v>
          </cell>
          <cell r="K1433" t="str">
            <v/>
          </cell>
          <cell r="L1433" t="str">
            <v>MUNICIPIO</v>
          </cell>
          <cell r="M1433" t="str">
            <v/>
          </cell>
        </row>
        <row r="1434">
          <cell r="C1434" t="str">
            <v>15232000</v>
          </cell>
          <cell r="D1434" t="str">
            <v>BOYACÁ</v>
          </cell>
          <cell r="E1434" t="str">
            <v>CHÍQUIZA</v>
          </cell>
          <cell r="F1434" t="str">
            <v>SAN PEDRO DE IGUAQUE</v>
          </cell>
          <cell r="G1434" t="str">
            <v>CABECERA MUNICIPAL (CM)</v>
          </cell>
          <cell r="H1434" t="str">
            <v>-73,4857203286</v>
          </cell>
          <cell r="J1434" t="str">
            <v>5,60440241797</v>
          </cell>
          <cell r="K1434" t="str">
            <v/>
          </cell>
          <cell r="L1434" t="str">
            <v>MUNICIPIO</v>
          </cell>
          <cell r="M1434" t="str">
            <v/>
          </cell>
        </row>
        <row r="1435">
          <cell r="C1435" t="str">
            <v>15232002</v>
          </cell>
          <cell r="D1435" t="str">
            <v>BOYACÁ</v>
          </cell>
          <cell r="E1435" t="str">
            <v>CHÍQUIZA</v>
          </cell>
          <cell r="F1435" t="str">
            <v>CHÍQUIZA</v>
          </cell>
          <cell r="G1435" t="str">
            <v>CENTRO POBLADO (CP)</v>
          </cell>
          <cell r="H1435" t="str">
            <v>-73,4456705246335</v>
          </cell>
          <cell r="J1435" t="str">
            <v>5,6427170473159</v>
          </cell>
          <cell r="K1435" t="str">
            <v/>
          </cell>
          <cell r="L1435" t="str">
            <v>MUNICIPIO</v>
          </cell>
          <cell r="M1435" t="str">
            <v/>
          </cell>
        </row>
        <row r="1436">
          <cell r="C1436" t="str">
            <v>15236000</v>
          </cell>
          <cell r="D1436" t="str">
            <v>BOYACÁ</v>
          </cell>
          <cell r="E1436" t="str">
            <v>CHIVOR</v>
          </cell>
          <cell r="F1436" t="str">
            <v>CHIVOR</v>
          </cell>
          <cell r="G1436" t="str">
            <v>CABECERA MUNICIPAL (CM)</v>
          </cell>
          <cell r="H1436" t="str">
            <v>-73,3698003698</v>
          </cell>
          <cell r="J1436" t="str">
            <v>4,88876763021</v>
          </cell>
          <cell r="K1436" t="str">
            <v/>
          </cell>
          <cell r="L1436" t="str">
            <v>MUNICIPIO</v>
          </cell>
          <cell r="M1436" t="str">
            <v/>
          </cell>
        </row>
        <row r="1437">
          <cell r="C1437" t="str">
            <v>15238000</v>
          </cell>
          <cell r="D1437" t="str">
            <v>BOYACÁ</v>
          </cell>
          <cell r="E1437" t="str">
            <v>DUITAMA</v>
          </cell>
          <cell r="F1437" t="str">
            <v>DUITAMA</v>
          </cell>
          <cell r="G1437" t="str">
            <v>CABECERA MUNICIPAL (CM)</v>
          </cell>
          <cell r="H1437" t="str">
            <v>-73,0302686329</v>
          </cell>
          <cell r="J1437" t="str">
            <v>5,81936914099</v>
          </cell>
          <cell r="K1437" t="str">
            <v/>
          </cell>
          <cell r="L1437" t="str">
            <v>MUNICIPIO</v>
          </cell>
          <cell r="M1437" t="str">
            <v/>
          </cell>
        </row>
        <row r="1438">
          <cell r="C1438" t="str">
            <v>15238008</v>
          </cell>
          <cell r="D1438" t="str">
            <v>BOYACÁ</v>
          </cell>
          <cell r="E1438" t="str">
            <v>DUITAMA</v>
          </cell>
          <cell r="F1438" t="str">
            <v>SAN LORENZO DE ABAJO</v>
          </cell>
          <cell r="G1438" t="str">
            <v>CASERÍO (CAS)</v>
          </cell>
          <cell r="H1438" t="str">
            <v>-73,0714823115</v>
          </cell>
          <cell r="J1438" t="str">
            <v>5,78572298281</v>
          </cell>
          <cell r="K1438" t="str">
            <v/>
          </cell>
          <cell r="L1438" t="str">
            <v>MUNICIPIO</v>
          </cell>
          <cell r="M1438" t="str">
            <v/>
          </cell>
        </row>
        <row r="1439">
          <cell r="C1439" t="str">
            <v>15238009</v>
          </cell>
          <cell r="D1439" t="str">
            <v>BOYACÁ</v>
          </cell>
          <cell r="E1439" t="str">
            <v>DUITAMA</v>
          </cell>
          <cell r="F1439" t="str">
            <v>SAN ANTONIO NORTE</v>
          </cell>
          <cell r="G1439" t="str">
            <v>CASERÍO (CAS)</v>
          </cell>
          <cell r="H1439" t="str">
            <v>-73,066912848</v>
          </cell>
          <cell r="J1439" t="str">
            <v>5,89047092921</v>
          </cell>
          <cell r="K1439" t="str">
            <v/>
          </cell>
          <cell r="L1439" t="str">
            <v>MUNICIPIO</v>
          </cell>
          <cell r="M1439" t="str">
            <v/>
          </cell>
        </row>
        <row r="1440">
          <cell r="C1440" t="str">
            <v>15238011</v>
          </cell>
          <cell r="D1440" t="str">
            <v>BOYACÁ</v>
          </cell>
          <cell r="E1440" t="str">
            <v>DUITAMA</v>
          </cell>
          <cell r="F1440" t="str">
            <v>LA TRINIDAD</v>
          </cell>
          <cell r="G1440" t="str">
            <v>CASERÍO (CAS)</v>
          </cell>
          <cell r="H1440" t="str">
            <v>-73,0777012115</v>
          </cell>
          <cell r="J1440" t="str">
            <v>5,82537243678</v>
          </cell>
          <cell r="K1440" t="str">
            <v/>
          </cell>
          <cell r="L1440" t="str">
            <v>MUNICIPIO</v>
          </cell>
          <cell r="M1440" t="str">
            <v/>
          </cell>
        </row>
        <row r="1441">
          <cell r="C1441" t="str">
            <v>15238012</v>
          </cell>
          <cell r="D1441" t="str">
            <v>BOYACÁ</v>
          </cell>
          <cell r="E1441" t="str">
            <v>DUITAMA</v>
          </cell>
          <cell r="F1441" t="str">
            <v>CIUDADELA INDUSTRIAL</v>
          </cell>
          <cell r="G1441" t="str">
            <v>CASERÍO (CAS)</v>
          </cell>
          <cell r="H1441" t="str">
            <v>-73,064088957</v>
          </cell>
          <cell r="J1441" t="str">
            <v>5,79271445013</v>
          </cell>
          <cell r="K1441" t="str">
            <v/>
          </cell>
          <cell r="L1441" t="str">
            <v>MUNICIPIO</v>
          </cell>
          <cell r="M1441" t="str">
            <v/>
          </cell>
        </row>
        <row r="1442">
          <cell r="C1442" t="str">
            <v>15238013</v>
          </cell>
          <cell r="D1442" t="str">
            <v>BOYACÁ</v>
          </cell>
          <cell r="E1442" t="str">
            <v>DUITAMA</v>
          </cell>
          <cell r="F1442" t="str">
            <v>SANTA CLARA</v>
          </cell>
          <cell r="G1442" t="str">
            <v>CASERÍO (CAS)</v>
          </cell>
          <cell r="H1442" t="str">
            <v>-73,0612901643</v>
          </cell>
          <cell r="J1442" t="str">
            <v>5,78448418409</v>
          </cell>
          <cell r="K1442" t="str">
            <v/>
          </cell>
          <cell r="L1442" t="str">
            <v>MUNICIPIO</v>
          </cell>
          <cell r="M1442" t="str">
            <v/>
          </cell>
        </row>
        <row r="1443">
          <cell r="C1443" t="str">
            <v>15238014</v>
          </cell>
          <cell r="D1443" t="str">
            <v>BOYACÁ</v>
          </cell>
          <cell r="E1443" t="str">
            <v>DUITAMA</v>
          </cell>
          <cell r="F1443" t="str">
            <v>TOCOGUA</v>
          </cell>
          <cell r="G1443" t="str">
            <v>CASERÍO (CAS)</v>
          </cell>
          <cell r="H1443" t="str">
            <v>-73,0148003713</v>
          </cell>
          <cell r="J1443" t="str">
            <v>5,81709458811</v>
          </cell>
          <cell r="K1443" t="str">
            <v/>
          </cell>
          <cell r="L1443" t="str">
            <v>MUNICIPIO</v>
          </cell>
          <cell r="M1443" t="str">
            <v/>
          </cell>
        </row>
        <row r="1444">
          <cell r="C1444" t="str">
            <v>15238015</v>
          </cell>
          <cell r="D1444" t="str">
            <v>BOYACÁ</v>
          </cell>
          <cell r="E1444" t="str">
            <v>DUITAMA</v>
          </cell>
          <cell r="F1444" t="str">
            <v>PUEBLITO BOYACENSE</v>
          </cell>
          <cell r="G1444" t="str">
            <v>CASERÍO (CAS)</v>
          </cell>
          <cell r="H1444" t="str">
            <v>-73,066912848</v>
          </cell>
          <cell r="J1444" t="str">
            <v>5,89047092921</v>
          </cell>
          <cell r="K1444" t="str">
            <v/>
          </cell>
          <cell r="L1444" t="str">
            <v>MUNICIPIO</v>
          </cell>
          <cell r="M1444" t="str">
            <v/>
          </cell>
        </row>
        <row r="1445">
          <cell r="C1445" t="str">
            <v>15244000</v>
          </cell>
          <cell r="D1445" t="str">
            <v>BOYACÁ</v>
          </cell>
          <cell r="E1445" t="str">
            <v>EL COCUY</v>
          </cell>
          <cell r="F1445" t="str">
            <v>EL COCUY</v>
          </cell>
          <cell r="G1445" t="str">
            <v>CABECERA MUNICIPAL (CM)</v>
          </cell>
          <cell r="H1445" t="str">
            <v>-72,4454127648</v>
          </cell>
          <cell r="J1445" t="str">
            <v>6,41037802779</v>
          </cell>
          <cell r="K1445" t="str">
            <v/>
          </cell>
          <cell r="L1445" t="str">
            <v>MUNICIPIO</v>
          </cell>
          <cell r="M1445" t="str">
            <v/>
          </cell>
        </row>
        <row r="1446">
          <cell r="C1446" t="str">
            <v>15248000</v>
          </cell>
          <cell r="D1446" t="str">
            <v>BOYACÁ</v>
          </cell>
          <cell r="E1446" t="str">
            <v>EL ESPINO</v>
          </cell>
          <cell r="F1446" t="str">
            <v>EL ESPINO</v>
          </cell>
          <cell r="G1446" t="str">
            <v>CABECERA MUNICIPAL (CM)</v>
          </cell>
          <cell r="H1446" t="str">
            <v>-72,4963221128</v>
          </cell>
          <cell r="J1446" t="str">
            <v>6,4826131397</v>
          </cell>
          <cell r="K1446" t="str">
            <v/>
          </cell>
          <cell r="L1446" t="str">
            <v>MUNICIPIO</v>
          </cell>
          <cell r="M1446" t="str">
            <v/>
          </cell>
        </row>
        <row r="1447">
          <cell r="C1447" t="str">
            <v>15272000</v>
          </cell>
          <cell r="D1447" t="str">
            <v>BOYACÁ</v>
          </cell>
          <cell r="E1447" t="str">
            <v>FIRAVITOBA</v>
          </cell>
          <cell r="F1447" t="str">
            <v>FIRAVITOBA</v>
          </cell>
          <cell r="G1447" t="str">
            <v>CABECERA MUNICIPAL (CM)</v>
          </cell>
          <cell r="H1447" t="str">
            <v>-72,9937203959</v>
          </cell>
          <cell r="J1447" t="str">
            <v>5,66912083496</v>
          </cell>
          <cell r="K1447" t="str">
            <v/>
          </cell>
          <cell r="L1447" t="str">
            <v>MUNICIPIO</v>
          </cell>
          <cell r="M1447" t="str">
            <v/>
          </cell>
        </row>
        <row r="1448">
          <cell r="C1448" t="str">
            <v>15276000</v>
          </cell>
          <cell r="D1448" t="str">
            <v>BOYACÁ</v>
          </cell>
          <cell r="E1448" t="str">
            <v>FLORESTA</v>
          </cell>
          <cell r="F1448" t="str">
            <v>FLORESTA</v>
          </cell>
          <cell r="G1448" t="str">
            <v>CABECERA MUNICIPAL (CM)</v>
          </cell>
          <cell r="H1448" t="str">
            <v>-72,9190391027</v>
          </cell>
          <cell r="J1448" t="str">
            <v>5,85943916568</v>
          </cell>
          <cell r="K1448" t="str">
            <v/>
          </cell>
          <cell r="L1448" t="str">
            <v>MUNICIPIO</v>
          </cell>
          <cell r="M1448" t="str">
            <v/>
          </cell>
        </row>
        <row r="1449">
          <cell r="C1449" t="str">
            <v>15276001</v>
          </cell>
          <cell r="D1449" t="str">
            <v>BOYACÁ</v>
          </cell>
          <cell r="E1449" t="str">
            <v>FLORESTA</v>
          </cell>
          <cell r="F1449" t="str">
            <v>TOBASÍA</v>
          </cell>
          <cell r="G1449" t="str">
            <v>CENTRO POBLADO (CP)</v>
          </cell>
          <cell r="H1449" t="str">
            <v>-72,9443878853</v>
          </cell>
          <cell r="J1449" t="str">
            <v>5,85669652467</v>
          </cell>
          <cell r="K1449" t="str">
            <v/>
          </cell>
          <cell r="L1449" t="str">
            <v>MUNICIPIO</v>
          </cell>
          <cell r="M1449" t="str">
            <v/>
          </cell>
        </row>
        <row r="1450">
          <cell r="C1450" t="str">
            <v>15293000</v>
          </cell>
          <cell r="D1450" t="str">
            <v>BOYACÁ</v>
          </cell>
          <cell r="E1450" t="str">
            <v>GACHANTIVÁ</v>
          </cell>
          <cell r="F1450" t="str">
            <v>GACHANTIVÁ</v>
          </cell>
          <cell r="G1450" t="str">
            <v>CABECERA MUNICIPAL (CM)</v>
          </cell>
          <cell r="H1450" t="str">
            <v>-73,5493153358</v>
          </cell>
          <cell r="J1450" t="str">
            <v>5,75196804738</v>
          </cell>
          <cell r="K1450" t="str">
            <v/>
          </cell>
          <cell r="L1450" t="str">
            <v>MUNICIPIO</v>
          </cell>
          <cell r="M1450" t="str">
            <v/>
          </cell>
        </row>
        <row r="1451">
          <cell r="C1451" t="str">
            <v>15296000</v>
          </cell>
          <cell r="D1451" t="str">
            <v>BOYACÁ</v>
          </cell>
          <cell r="E1451" t="str">
            <v>GÁMEZA</v>
          </cell>
          <cell r="F1451" t="str">
            <v>GÁMEZA</v>
          </cell>
          <cell r="G1451" t="str">
            <v>CABECERA MUNICIPAL (CM)</v>
          </cell>
          <cell r="H1451" t="str">
            <v>-72,8062102157</v>
          </cell>
          <cell r="J1451" t="str">
            <v>5,80283711498</v>
          </cell>
          <cell r="K1451" t="str">
            <v/>
          </cell>
          <cell r="L1451" t="str">
            <v>MUNICIPIO</v>
          </cell>
          <cell r="M1451" t="str">
            <v/>
          </cell>
        </row>
        <row r="1452">
          <cell r="C1452" t="str">
            <v>15299000</v>
          </cell>
          <cell r="D1452" t="str">
            <v>BOYACÁ</v>
          </cell>
          <cell r="E1452" t="str">
            <v>GARAGOA</v>
          </cell>
          <cell r="F1452" t="str">
            <v>GARAGOA</v>
          </cell>
          <cell r="G1452" t="str">
            <v>CABECERA MUNICIPAL (CM)</v>
          </cell>
          <cell r="H1452" t="str">
            <v>-73,3647669702</v>
          </cell>
          <cell r="J1452" t="str">
            <v>5,08228084885</v>
          </cell>
          <cell r="K1452" t="str">
            <v/>
          </cell>
          <cell r="L1452" t="str">
            <v>MUNICIPIO</v>
          </cell>
          <cell r="M1452" t="str">
            <v/>
          </cell>
        </row>
        <row r="1453">
          <cell r="C1453" t="str">
            <v>15317000</v>
          </cell>
          <cell r="D1453" t="str">
            <v>BOYACÁ</v>
          </cell>
          <cell r="E1453" t="str">
            <v>GUACAMAYAS</v>
          </cell>
          <cell r="F1453" t="str">
            <v>GUACAMAYAS</v>
          </cell>
          <cell r="G1453" t="str">
            <v>CABECERA MUNICIPAL (CM)</v>
          </cell>
          <cell r="H1453" t="str">
            <v>-72,500600213</v>
          </cell>
          <cell r="J1453" t="str">
            <v>6,45971197395</v>
          </cell>
          <cell r="K1453" t="str">
            <v/>
          </cell>
          <cell r="L1453" t="str">
            <v>MUNICIPIO</v>
          </cell>
          <cell r="M1453" t="str">
            <v/>
          </cell>
        </row>
        <row r="1454">
          <cell r="C1454" t="str">
            <v>15322000</v>
          </cell>
          <cell r="D1454" t="str">
            <v>BOYACÁ</v>
          </cell>
          <cell r="E1454" t="str">
            <v>GUATEQUE</v>
          </cell>
          <cell r="F1454" t="str">
            <v>GUATEQUE</v>
          </cell>
          <cell r="G1454" t="str">
            <v>CABECERA MUNICIPAL (CM)</v>
          </cell>
          <cell r="H1454" t="str">
            <v>-73,4722844817</v>
          </cell>
          <cell r="J1454" t="str">
            <v>5,00708724993</v>
          </cell>
          <cell r="K1454" t="str">
            <v/>
          </cell>
          <cell r="L1454" t="str">
            <v>MUNICIPIO</v>
          </cell>
          <cell r="M1454" t="str">
            <v/>
          </cell>
        </row>
        <row r="1455">
          <cell r="C1455" t="str">
            <v>15325000</v>
          </cell>
          <cell r="D1455" t="str">
            <v>BOYACÁ</v>
          </cell>
          <cell r="E1455" t="str">
            <v>GUAYATÁ</v>
          </cell>
          <cell r="F1455" t="str">
            <v>GUAYATÁ</v>
          </cell>
          <cell r="G1455" t="str">
            <v>CABECERA MUNICIPAL (CM)</v>
          </cell>
          <cell r="H1455" t="str">
            <v>-73,4901186533</v>
          </cell>
          <cell r="J1455" t="str">
            <v>4,96682008754</v>
          </cell>
          <cell r="K1455" t="str">
            <v/>
          </cell>
          <cell r="L1455" t="str">
            <v>MUNICIPIO</v>
          </cell>
          <cell r="M1455" t="str">
            <v/>
          </cell>
        </row>
        <row r="1456">
          <cell r="C1456" t="str">
            <v>15332000</v>
          </cell>
          <cell r="D1456" t="str">
            <v>BOYACÁ</v>
          </cell>
          <cell r="E1456" t="str">
            <v>GÜICÁN DE LA SIERRA</v>
          </cell>
          <cell r="F1456" t="str">
            <v>GÜICÁN DE LA SIERRA</v>
          </cell>
          <cell r="G1456" t="str">
            <v>CABECERA MUNICIPAL (CM)</v>
          </cell>
          <cell r="H1456" t="str">
            <v>-72,4120601319</v>
          </cell>
          <cell r="J1456" t="str">
            <v>6,46292958742</v>
          </cell>
          <cell r="K1456" t="str">
            <v/>
          </cell>
          <cell r="L1456" t="str">
            <v>MUNICIPIO</v>
          </cell>
          <cell r="M1456" t="str">
            <v/>
          </cell>
        </row>
        <row r="1457">
          <cell r="C1457" t="str">
            <v>15362000</v>
          </cell>
          <cell r="D1457" t="str">
            <v>BOYACÁ</v>
          </cell>
          <cell r="E1457" t="str">
            <v>IZA</v>
          </cell>
          <cell r="F1457" t="str">
            <v>IZA</v>
          </cell>
          <cell r="G1457" t="str">
            <v>CABECERA MUNICIPAL (CM)</v>
          </cell>
          <cell r="H1457" t="str">
            <v>-72,9796484028</v>
          </cell>
          <cell r="J1457" t="str">
            <v>5,61235844867</v>
          </cell>
          <cell r="K1457" t="str">
            <v/>
          </cell>
          <cell r="L1457" t="str">
            <v>MUNICIPIO</v>
          </cell>
          <cell r="M1457" t="str">
            <v/>
          </cell>
        </row>
        <row r="1458">
          <cell r="C1458" t="str">
            <v>15367000</v>
          </cell>
          <cell r="D1458" t="str">
            <v>BOYACÁ</v>
          </cell>
          <cell r="E1458" t="str">
            <v>JENESANO</v>
          </cell>
          <cell r="F1458" t="str">
            <v>JENESANO</v>
          </cell>
          <cell r="G1458" t="str">
            <v>CABECERA MUNICIPAL (CM)</v>
          </cell>
          <cell r="H1458" t="str">
            <v>-73,3639584567</v>
          </cell>
          <cell r="J1458" t="str">
            <v>5,38487936219</v>
          </cell>
          <cell r="K1458" t="str">
            <v/>
          </cell>
          <cell r="L1458" t="str">
            <v>MUNICIPIO</v>
          </cell>
          <cell r="M1458" t="str">
            <v/>
          </cell>
        </row>
        <row r="1459">
          <cell r="C1459" t="str">
            <v>15368000</v>
          </cell>
          <cell r="D1459" t="str">
            <v>BOYACÁ</v>
          </cell>
          <cell r="E1459" t="str">
            <v>JERICÓ</v>
          </cell>
          <cell r="F1459" t="str">
            <v>JERICÓ</v>
          </cell>
          <cell r="G1459" t="str">
            <v>CABECERA MUNICIPAL (CM)</v>
          </cell>
          <cell r="H1459" t="str">
            <v>-72,5719920111</v>
          </cell>
          <cell r="J1459" t="str">
            <v>6,14610490844</v>
          </cell>
          <cell r="K1459" t="str">
            <v/>
          </cell>
          <cell r="L1459" t="str">
            <v>MUNICIPIO</v>
          </cell>
          <cell r="M1459" t="str">
            <v/>
          </cell>
        </row>
        <row r="1460">
          <cell r="C1460" t="str">
            <v>15368001</v>
          </cell>
          <cell r="D1460" t="str">
            <v>BOYACÁ</v>
          </cell>
          <cell r="E1460" t="str">
            <v>JERICÓ</v>
          </cell>
          <cell r="F1460" t="str">
            <v>CHEVA</v>
          </cell>
          <cell r="G1460" t="str">
            <v>CENTRO POBLADO (CP)</v>
          </cell>
          <cell r="H1460" t="str">
            <v>-72,5469829646</v>
          </cell>
          <cell r="J1460" t="str">
            <v>6,15445868647</v>
          </cell>
          <cell r="K1460" t="str">
            <v/>
          </cell>
          <cell r="L1460" t="str">
            <v>MUNICIPIO</v>
          </cell>
          <cell r="M1460" t="str">
            <v/>
          </cell>
        </row>
        <row r="1461">
          <cell r="C1461" t="str">
            <v>15377000</v>
          </cell>
          <cell r="D1461" t="str">
            <v>BOYACÁ</v>
          </cell>
          <cell r="E1461" t="str">
            <v>LABRANZAGRANDE</v>
          </cell>
          <cell r="F1461" t="str">
            <v>LABRANZAGRANDE</v>
          </cell>
          <cell r="G1461" t="str">
            <v>CABECERA MUNICIPAL (CM)</v>
          </cell>
          <cell r="H1461" t="str">
            <v>-72,5775941245</v>
          </cell>
          <cell r="J1461" t="str">
            <v>5,56235834208</v>
          </cell>
          <cell r="K1461" t="str">
            <v/>
          </cell>
          <cell r="L1461" t="str">
            <v>MUNICIPIO</v>
          </cell>
          <cell r="M1461" t="str">
            <v/>
          </cell>
        </row>
        <row r="1462">
          <cell r="C1462" t="str">
            <v>15380000</v>
          </cell>
          <cell r="D1462" t="str">
            <v>BOYACÁ</v>
          </cell>
          <cell r="E1462" t="str">
            <v>LA CAPILLA</v>
          </cell>
          <cell r="F1462" t="str">
            <v>LA CAPILLA</v>
          </cell>
          <cell r="G1462" t="str">
            <v>CABECERA MUNICIPAL (CM)</v>
          </cell>
          <cell r="H1462" t="str">
            <v>-73,445010629</v>
          </cell>
          <cell r="J1462" t="str">
            <v>5,09555866963</v>
          </cell>
          <cell r="K1462" t="str">
            <v/>
          </cell>
          <cell r="L1462" t="str">
            <v>MUNICIPIO</v>
          </cell>
          <cell r="M1462" t="str">
            <v/>
          </cell>
        </row>
        <row r="1463">
          <cell r="C1463" t="str">
            <v>15401000</v>
          </cell>
          <cell r="D1463" t="str">
            <v>BOYACÁ</v>
          </cell>
          <cell r="E1463" t="str">
            <v>LA VICTORIA</v>
          </cell>
          <cell r="F1463" t="str">
            <v>LA VICTORIA</v>
          </cell>
          <cell r="G1463" t="str">
            <v>CABECERA MUNICIPAL (CM)</v>
          </cell>
          <cell r="H1463" t="str">
            <v>-74,2345974039</v>
          </cell>
          <cell r="J1463" t="str">
            <v>5,52314917168</v>
          </cell>
          <cell r="K1463" t="str">
            <v/>
          </cell>
          <cell r="L1463" t="str">
            <v>MUNICIPIO</v>
          </cell>
          <cell r="M1463" t="str">
            <v/>
          </cell>
        </row>
        <row r="1464">
          <cell r="C1464" t="str">
            <v>15403000</v>
          </cell>
          <cell r="D1464" t="str">
            <v>BOYACÁ</v>
          </cell>
          <cell r="E1464" t="str">
            <v>LA UVITA</v>
          </cell>
          <cell r="F1464" t="str">
            <v>LA UVITA</v>
          </cell>
          <cell r="G1464" t="str">
            <v>CABECERA MUNICIPAL (CM)</v>
          </cell>
          <cell r="H1464" t="str">
            <v>-72,5594378649</v>
          </cell>
          <cell r="J1464" t="str">
            <v>6,31679484036</v>
          </cell>
          <cell r="K1464" t="str">
            <v/>
          </cell>
          <cell r="L1464" t="str">
            <v>MUNICIPIO</v>
          </cell>
          <cell r="M1464" t="str">
            <v/>
          </cell>
        </row>
        <row r="1465">
          <cell r="C1465" t="str">
            <v>15403001</v>
          </cell>
          <cell r="D1465" t="str">
            <v>BOYACÁ</v>
          </cell>
          <cell r="E1465" t="str">
            <v>LA UVITA</v>
          </cell>
          <cell r="F1465" t="str">
            <v>CUSAGÜI</v>
          </cell>
          <cell r="G1465" t="str">
            <v>CENTRO POBLADO (CP)</v>
          </cell>
          <cell r="H1465" t="str">
            <v>-72,5450544704</v>
          </cell>
          <cell r="J1465" t="str">
            <v>6,24543028418</v>
          </cell>
          <cell r="K1465" t="str">
            <v/>
          </cell>
          <cell r="L1465" t="str">
            <v>MUNICIPIO</v>
          </cell>
          <cell r="M1465" t="str">
            <v/>
          </cell>
        </row>
        <row r="1466">
          <cell r="C1466" t="str">
            <v>15407000</v>
          </cell>
          <cell r="D1466" t="str">
            <v>BOYACÁ</v>
          </cell>
          <cell r="E1466" t="str">
            <v>VILLA DE LEYVA</v>
          </cell>
          <cell r="F1466" t="str">
            <v>VILLA DE LEYVA</v>
          </cell>
          <cell r="G1466" t="str">
            <v>CABECERA MUNICIPAL (CM)</v>
          </cell>
          <cell r="H1466" t="str">
            <v>-73,5264455074</v>
          </cell>
          <cell r="J1466" t="str">
            <v>5,63623795957</v>
          </cell>
          <cell r="K1466" t="str">
            <v/>
          </cell>
          <cell r="L1466" t="str">
            <v>MUNICIPIO</v>
          </cell>
          <cell r="M1466" t="str">
            <v/>
          </cell>
        </row>
        <row r="1467">
          <cell r="C1467" t="str">
            <v>15425000</v>
          </cell>
          <cell r="D1467" t="str">
            <v>BOYACÁ</v>
          </cell>
          <cell r="E1467" t="str">
            <v>MACANAL</v>
          </cell>
          <cell r="F1467" t="str">
            <v>MACANAL</v>
          </cell>
          <cell r="G1467" t="str">
            <v>CABECERA MUNICIPAL (CM)</v>
          </cell>
          <cell r="H1467" t="str">
            <v>-73,319521182</v>
          </cell>
          <cell r="J1467" t="str">
            <v>4,97221733095</v>
          </cell>
          <cell r="K1467" t="str">
            <v/>
          </cell>
          <cell r="L1467" t="str">
            <v>MUNICIPIO</v>
          </cell>
          <cell r="M1467" t="str">
            <v/>
          </cell>
        </row>
        <row r="1468">
          <cell r="C1468" t="str">
            <v>15425004</v>
          </cell>
          <cell r="D1468" t="str">
            <v>BOYACÁ</v>
          </cell>
          <cell r="E1468" t="str">
            <v>MACANAL</v>
          </cell>
          <cell r="F1468" t="str">
            <v>SAN PEDRO DE MUCEÑO</v>
          </cell>
          <cell r="G1468" t="str">
            <v>CABECERA INSPECCIÓN DE POLICÍA (IP)</v>
          </cell>
          <cell r="H1468" t="str">
            <v>-73,241888515</v>
          </cell>
          <cell r="J1468" t="str">
            <v>5,00875906595</v>
          </cell>
          <cell r="K1468" t="str">
            <v/>
          </cell>
          <cell r="L1468" t="str">
            <v>MUNICIPIO</v>
          </cell>
          <cell r="M1468" t="str">
            <v/>
          </cell>
        </row>
        <row r="1469">
          <cell r="C1469" t="str">
            <v>15442000</v>
          </cell>
          <cell r="D1469" t="str">
            <v>BOYACÁ</v>
          </cell>
          <cell r="E1469" t="str">
            <v>MARIPÍ</v>
          </cell>
          <cell r="F1469" t="str">
            <v>MARIPÍ</v>
          </cell>
          <cell r="G1469" t="str">
            <v>CABECERA MUNICIPAL (CM)</v>
          </cell>
          <cell r="H1469" t="str">
            <v>-74,0046488073</v>
          </cell>
          <cell r="J1469" t="str">
            <v>5,54929277249</v>
          </cell>
          <cell r="K1469" t="str">
            <v/>
          </cell>
          <cell r="L1469" t="str">
            <v>MUNICIPIO</v>
          </cell>
          <cell r="M1469" t="str">
            <v/>
          </cell>
        </row>
        <row r="1470">
          <cell r="C1470" t="str">
            <v>15442001</v>
          </cell>
          <cell r="D1470" t="str">
            <v>BOYACÁ</v>
          </cell>
          <cell r="E1470" t="str">
            <v>MARIPÍ</v>
          </cell>
          <cell r="F1470" t="str">
            <v>SANTA ROSA</v>
          </cell>
          <cell r="G1470" t="str">
            <v>CENTRO POBLADO (CP)</v>
          </cell>
          <cell r="H1470" t="str">
            <v>-74,0538930368</v>
          </cell>
          <cell r="J1470" t="str">
            <v>5,58747506447</v>
          </cell>
          <cell r="K1470" t="str">
            <v/>
          </cell>
          <cell r="L1470" t="str">
            <v>MUNICIPIO</v>
          </cell>
          <cell r="M1470" t="str">
            <v/>
          </cell>
        </row>
        <row r="1471">
          <cell r="C1471" t="str">
            <v>15442002</v>
          </cell>
          <cell r="D1471" t="str">
            <v>BOYACÁ</v>
          </cell>
          <cell r="E1471" t="str">
            <v>MARIPÍ</v>
          </cell>
          <cell r="F1471" t="str">
            <v>ZULIA</v>
          </cell>
          <cell r="G1471" t="str">
            <v>CENTRO POBLADO (CP)</v>
          </cell>
          <cell r="H1471" t="str">
            <v>-74,0446511214</v>
          </cell>
          <cell r="J1471" t="str">
            <v>5,61494182474</v>
          </cell>
          <cell r="K1471" t="str">
            <v/>
          </cell>
          <cell r="L1471" t="str">
            <v>MUNICIPIO</v>
          </cell>
          <cell r="M1471" t="str">
            <v/>
          </cell>
        </row>
        <row r="1472">
          <cell r="C1472" t="str">
            <v>15442008</v>
          </cell>
          <cell r="D1472" t="str">
            <v>BOYACÁ</v>
          </cell>
          <cell r="E1472" t="str">
            <v>MARIPÍ</v>
          </cell>
          <cell r="F1472" t="str">
            <v>GUARUMAL</v>
          </cell>
          <cell r="G1472" t="str">
            <v>CENTRO POBLADO (CP)</v>
          </cell>
          <cell r="H1472" t="str">
            <v>-74,0212776402599</v>
          </cell>
          <cell r="J1472" t="str">
            <v>5,569226219739</v>
          </cell>
          <cell r="K1472" t="str">
            <v/>
          </cell>
          <cell r="L1472" t="str">
            <v>MUNICIPIO</v>
          </cell>
          <cell r="M1472" t="str">
            <v/>
          </cell>
        </row>
        <row r="1473">
          <cell r="C1473" t="str">
            <v>15455000</v>
          </cell>
          <cell r="D1473" t="str">
            <v>BOYACÁ</v>
          </cell>
          <cell r="E1473" t="str">
            <v>MIRAFLORES</v>
          </cell>
          <cell r="F1473" t="str">
            <v>MIRAFLORES</v>
          </cell>
          <cell r="G1473" t="str">
            <v>CABECERA MUNICIPAL (CM)</v>
          </cell>
          <cell r="H1473" t="str">
            <v>-73,14486261</v>
          </cell>
          <cell r="J1473" t="str">
            <v>5,19594580009</v>
          </cell>
          <cell r="K1473" t="str">
            <v/>
          </cell>
          <cell r="L1473" t="str">
            <v>MUNICIPIO</v>
          </cell>
          <cell r="M1473" t="str">
            <v/>
          </cell>
        </row>
        <row r="1474">
          <cell r="C1474" t="str">
            <v>15464000</v>
          </cell>
          <cell r="D1474" t="str">
            <v>BOYACÁ</v>
          </cell>
          <cell r="E1474" t="str">
            <v>MONGUA</v>
          </cell>
          <cell r="F1474" t="str">
            <v>MONGUA</v>
          </cell>
          <cell r="G1474" t="str">
            <v>CABECERA MUNICIPAL (CM)</v>
          </cell>
          <cell r="H1474" t="str">
            <v>-72,8002051309</v>
          </cell>
          <cell r="J1474" t="str">
            <v>5,75283042742</v>
          </cell>
          <cell r="K1474" t="str">
            <v/>
          </cell>
          <cell r="L1474" t="str">
            <v>MUNICIPIO</v>
          </cell>
          <cell r="M1474" t="str">
            <v/>
          </cell>
        </row>
        <row r="1475">
          <cell r="C1475" t="str">
            <v>15466000</v>
          </cell>
          <cell r="D1475" t="str">
            <v>BOYACÁ</v>
          </cell>
          <cell r="E1475" t="str">
            <v>MONGUÍ</v>
          </cell>
          <cell r="F1475" t="str">
            <v>MONGUÍ</v>
          </cell>
          <cell r="G1475" t="str">
            <v>CABECERA MUNICIPAL (CM)</v>
          </cell>
          <cell r="H1475" t="str">
            <v>-72,8488798848</v>
          </cell>
          <cell r="J1475" t="str">
            <v>5,72336164372</v>
          </cell>
          <cell r="K1475" t="str">
            <v/>
          </cell>
          <cell r="L1475" t="str">
            <v>MUNICIPIO</v>
          </cell>
          <cell r="M1475" t="str">
            <v/>
          </cell>
        </row>
        <row r="1476">
          <cell r="C1476" t="str">
            <v>15469000</v>
          </cell>
          <cell r="D1476" t="str">
            <v>BOYACÁ</v>
          </cell>
          <cell r="E1476" t="str">
            <v>MONIQUIRÁ</v>
          </cell>
          <cell r="F1476" t="str">
            <v>MONIQUIRÁ</v>
          </cell>
          <cell r="G1476" t="str">
            <v>CABECERA MUNICIPAL (CM)</v>
          </cell>
          <cell r="H1476" t="str">
            <v>-73,5741080327</v>
          </cell>
          <cell r="J1476" t="str">
            <v>5,87376486789</v>
          </cell>
          <cell r="K1476" t="str">
            <v/>
          </cell>
          <cell r="L1476" t="str">
            <v>MUNICIPIO</v>
          </cell>
          <cell r="M1476" t="str">
            <v/>
          </cell>
        </row>
        <row r="1477">
          <cell r="C1477" t="str">
            <v>15469007</v>
          </cell>
          <cell r="D1477" t="str">
            <v>BOYACÁ</v>
          </cell>
          <cell r="E1477" t="str">
            <v>MONIQUIRÁ</v>
          </cell>
          <cell r="F1477" t="str">
            <v>LOS CAYENOS</v>
          </cell>
          <cell r="G1477" t="str">
            <v>CENTRO POBLADO (CP)</v>
          </cell>
          <cell r="H1477" t="str">
            <v>-73,5595502553</v>
          </cell>
          <cell r="J1477" t="str">
            <v>5,86350655121</v>
          </cell>
          <cell r="K1477" t="str">
            <v/>
          </cell>
          <cell r="L1477" t="str">
            <v>MUNICIPIO</v>
          </cell>
          <cell r="M1477" t="str">
            <v/>
          </cell>
        </row>
        <row r="1478">
          <cell r="C1478" t="str">
            <v>15469008</v>
          </cell>
          <cell r="D1478" t="str">
            <v>BOYACÁ</v>
          </cell>
          <cell r="E1478" t="str">
            <v>MONIQUIRÁ</v>
          </cell>
          <cell r="F1478" t="str">
            <v>LOS SAUCES</v>
          </cell>
          <cell r="G1478" t="str">
            <v>CENTRO POBLADO (CP)</v>
          </cell>
          <cell r="H1478" t="str">
            <v>-73,5595502553</v>
          </cell>
          <cell r="J1478" t="str">
            <v>5,86350655121</v>
          </cell>
          <cell r="K1478" t="str">
            <v/>
          </cell>
          <cell r="L1478" t="str">
            <v>MUNICIPIO</v>
          </cell>
          <cell r="M1478" t="str">
            <v/>
          </cell>
        </row>
        <row r="1479">
          <cell r="C1479" t="str">
            <v>15476000</v>
          </cell>
          <cell r="D1479" t="str">
            <v>BOYACÁ</v>
          </cell>
          <cell r="E1479" t="str">
            <v>MOTAVITA</v>
          </cell>
          <cell r="F1479" t="str">
            <v>MOTAVITA</v>
          </cell>
          <cell r="G1479" t="str">
            <v>CABECERA MUNICIPAL (CM)</v>
          </cell>
          <cell r="H1479" t="str">
            <v>-73,3681498024</v>
          </cell>
          <cell r="J1479" t="str">
            <v>5,57754426501</v>
          </cell>
          <cell r="K1479" t="str">
            <v/>
          </cell>
          <cell r="L1479" t="str">
            <v>MUNICIPIO</v>
          </cell>
          <cell r="M1479" t="str">
            <v/>
          </cell>
        </row>
        <row r="1480">
          <cell r="C1480" t="str">
            <v>15480000</v>
          </cell>
          <cell r="D1480" t="str">
            <v>BOYACÁ</v>
          </cell>
          <cell r="E1480" t="str">
            <v>MUZO</v>
          </cell>
          <cell r="F1480" t="str">
            <v>MUZO</v>
          </cell>
          <cell r="G1480" t="str">
            <v>CABECERA MUNICIPAL (CM)</v>
          </cell>
          <cell r="H1480" t="str">
            <v>-74,1030009907</v>
          </cell>
          <cell r="J1480" t="str">
            <v>5,53127931395</v>
          </cell>
          <cell r="K1480" t="str">
            <v/>
          </cell>
          <cell r="L1480" t="str">
            <v>MUNICIPIO</v>
          </cell>
          <cell r="M1480" t="str">
            <v/>
          </cell>
        </row>
        <row r="1481">
          <cell r="C1481" t="str">
            <v>15480004</v>
          </cell>
          <cell r="D1481" t="str">
            <v>BOYACÁ</v>
          </cell>
          <cell r="E1481" t="str">
            <v>MUZO</v>
          </cell>
          <cell r="F1481" t="str">
            <v>MATA DE CAFÉ</v>
          </cell>
          <cell r="G1481" t="str">
            <v>CENTRO POBLADO (CP)</v>
          </cell>
          <cell r="H1481" t="str">
            <v>-74,1167282666799</v>
          </cell>
          <cell r="J1481" t="str">
            <v>5,5257272546259</v>
          </cell>
          <cell r="K1481" t="str">
            <v/>
          </cell>
          <cell r="L1481" t="str">
            <v>MUNICIPIO</v>
          </cell>
          <cell r="M1481" t="str">
            <v/>
          </cell>
        </row>
        <row r="1482">
          <cell r="C1482" t="str">
            <v>15491000</v>
          </cell>
          <cell r="D1482" t="str">
            <v>BOYACÁ</v>
          </cell>
          <cell r="E1482" t="str">
            <v>NOBSA</v>
          </cell>
          <cell r="F1482" t="str">
            <v>NOBSA</v>
          </cell>
          <cell r="G1482" t="str">
            <v>CABECERA MUNICIPAL (CM)</v>
          </cell>
          <cell r="H1482" t="str">
            <v>-72,9402607274</v>
          </cell>
          <cell r="J1482" t="str">
            <v>5,77057113804</v>
          </cell>
          <cell r="K1482" t="str">
            <v/>
          </cell>
          <cell r="L1482" t="str">
            <v>MUNICIPIO</v>
          </cell>
          <cell r="M1482" t="str">
            <v/>
          </cell>
        </row>
        <row r="1483">
          <cell r="C1483" t="str">
            <v>15491001</v>
          </cell>
          <cell r="D1483" t="str">
            <v>BOYACÁ</v>
          </cell>
          <cell r="E1483" t="str">
            <v>NOBSA</v>
          </cell>
          <cell r="F1483" t="str">
            <v>BELENCITO</v>
          </cell>
          <cell r="G1483" t="str">
            <v>CABECERA CORREGIMIENTO MUNICIPAL (C)</v>
          </cell>
          <cell r="H1483" t="str">
            <v>-72,8911820267</v>
          </cell>
          <cell r="J1483" t="str">
            <v>5,7723798615</v>
          </cell>
          <cell r="K1483" t="str">
            <v/>
          </cell>
          <cell r="L1483" t="str">
            <v>MUNICIPIO</v>
          </cell>
          <cell r="M1483" t="str">
            <v/>
          </cell>
        </row>
        <row r="1484">
          <cell r="C1484" t="str">
            <v>15491002</v>
          </cell>
          <cell r="D1484" t="str">
            <v>BOYACÁ</v>
          </cell>
          <cell r="E1484" t="str">
            <v>NOBSA</v>
          </cell>
          <cell r="F1484" t="str">
            <v>CHAMEZA MAYOR</v>
          </cell>
          <cell r="G1484" t="str">
            <v>CENTRO POBLADO (CP)</v>
          </cell>
          <cell r="H1484" t="str">
            <v>-72,9113436956</v>
          </cell>
          <cell r="J1484" t="str">
            <v>5,76560582719</v>
          </cell>
          <cell r="K1484" t="str">
            <v/>
          </cell>
          <cell r="L1484" t="str">
            <v>MUNICIPIO</v>
          </cell>
          <cell r="M1484" t="str">
            <v/>
          </cell>
        </row>
        <row r="1485">
          <cell r="C1485" t="str">
            <v>15491003</v>
          </cell>
          <cell r="D1485" t="str">
            <v>BOYACÁ</v>
          </cell>
          <cell r="E1485" t="str">
            <v>NOBSA</v>
          </cell>
          <cell r="F1485" t="str">
            <v>DICHO</v>
          </cell>
          <cell r="G1485" t="str">
            <v>CENTRO POBLADO (CP)</v>
          </cell>
          <cell r="H1485" t="str">
            <v>-72,97127992</v>
          </cell>
          <cell r="J1485" t="str">
            <v>5,78623146694</v>
          </cell>
          <cell r="K1485" t="str">
            <v/>
          </cell>
          <cell r="L1485" t="str">
            <v>MUNICIPIO</v>
          </cell>
          <cell r="M1485" t="str">
            <v/>
          </cell>
        </row>
        <row r="1486">
          <cell r="C1486" t="str">
            <v>15491004</v>
          </cell>
          <cell r="D1486" t="str">
            <v>BOYACÁ</v>
          </cell>
          <cell r="E1486" t="str">
            <v>NOBSA</v>
          </cell>
          <cell r="F1486" t="str">
            <v>PUNTA LARGA</v>
          </cell>
          <cell r="G1486" t="str">
            <v>CENTRO POBLADO (CP)</v>
          </cell>
          <cell r="H1486" t="str">
            <v>-72,9838173628</v>
          </cell>
          <cell r="J1486" t="str">
            <v>5,78420983654</v>
          </cell>
          <cell r="K1486" t="str">
            <v/>
          </cell>
          <cell r="L1486" t="str">
            <v>MUNICIPIO</v>
          </cell>
          <cell r="M1486" t="str">
            <v/>
          </cell>
        </row>
        <row r="1487">
          <cell r="C1487" t="str">
            <v>15491005</v>
          </cell>
          <cell r="D1487" t="str">
            <v>BOYACÁ</v>
          </cell>
          <cell r="E1487" t="str">
            <v>NOBSA</v>
          </cell>
          <cell r="F1487" t="str">
            <v>UCUENGA</v>
          </cell>
          <cell r="G1487" t="str">
            <v>CENTRO POBLADO (CP)</v>
          </cell>
          <cell r="H1487" t="str">
            <v>-72,974189326</v>
          </cell>
          <cell r="J1487" t="str">
            <v>5,77339202916</v>
          </cell>
          <cell r="K1487" t="str">
            <v/>
          </cell>
          <cell r="L1487" t="str">
            <v>MUNICIPIO</v>
          </cell>
          <cell r="M1487" t="str">
            <v/>
          </cell>
        </row>
        <row r="1488">
          <cell r="C1488" t="str">
            <v>15491006</v>
          </cell>
          <cell r="D1488" t="str">
            <v>BOYACÁ</v>
          </cell>
          <cell r="E1488" t="str">
            <v>NOBSA</v>
          </cell>
          <cell r="F1488" t="str">
            <v>CALERAS</v>
          </cell>
          <cell r="G1488" t="str">
            <v>CENTRO POBLADO (CP)</v>
          </cell>
          <cell r="H1488" t="str">
            <v>-72,9447575341</v>
          </cell>
          <cell r="J1488" t="str">
            <v>5,75043628718</v>
          </cell>
          <cell r="K1488" t="str">
            <v/>
          </cell>
          <cell r="L1488" t="str">
            <v>MUNICIPIO</v>
          </cell>
          <cell r="M1488" t="str">
            <v/>
          </cell>
        </row>
        <row r="1489">
          <cell r="C1489" t="str">
            <v>15491007</v>
          </cell>
          <cell r="D1489" t="str">
            <v>BOYACÁ</v>
          </cell>
          <cell r="E1489" t="str">
            <v>NOBSA</v>
          </cell>
          <cell r="F1489" t="str">
            <v>NAZARETH</v>
          </cell>
          <cell r="G1489" t="str">
            <v>CABECERA INSPECCIÓN DE POLICÍA (IP)</v>
          </cell>
          <cell r="H1489" t="str">
            <v>-72,8942941001</v>
          </cell>
          <cell r="J1489" t="str">
            <v>5,76778114372</v>
          </cell>
          <cell r="K1489" t="str">
            <v/>
          </cell>
          <cell r="L1489" t="str">
            <v>MUNICIPIO</v>
          </cell>
          <cell r="M1489" t="str">
            <v/>
          </cell>
        </row>
        <row r="1490">
          <cell r="C1490" t="str">
            <v>15491009</v>
          </cell>
          <cell r="D1490" t="str">
            <v>BOYACÁ</v>
          </cell>
          <cell r="E1490" t="str">
            <v>NOBSA</v>
          </cell>
          <cell r="F1490" t="str">
            <v>CHAMEZ MEN</v>
          </cell>
          <cell r="G1490" t="str">
            <v>CENTRO POBLADO (CP)</v>
          </cell>
          <cell r="H1490" t="str">
            <v>-72,9316301644</v>
          </cell>
          <cell r="J1490" t="str">
            <v>5,77845241642</v>
          </cell>
          <cell r="K1490" t="str">
            <v/>
          </cell>
          <cell r="L1490" t="str">
            <v>MUNICIPIO</v>
          </cell>
          <cell r="M1490" t="str">
            <v/>
          </cell>
        </row>
        <row r="1491">
          <cell r="C1491" t="str">
            <v>15491010</v>
          </cell>
          <cell r="D1491" t="str">
            <v>BOYACÁ</v>
          </cell>
          <cell r="E1491" t="str">
            <v>NOBSA</v>
          </cell>
          <cell r="F1491" t="str">
            <v>GUAQUIRA</v>
          </cell>
          <cell r="G1491" t="str">
            <v>CENTRO POBLADO (CP)</v>
          </cell>
          <cell r="H1491" t="str">
            <v>-72,9316301644</v>
          </cell>
          <cell r="J1491" t="str">
            <v>5,77845241642</v>
          </cell>
          <cell r="K1491" t="str">
            <v/>
          </cell>
          <cell r="L1491" t="str">
            <v>MUNICIPIO</v>
          </cell>
          <cell r="M1491" t="str">
            <v/>
          </cell>
        </row>
        <row r="1492">
          <cell r="C1492" t="str">
            <v>15491012</v>
          </cell>
          <cell r="D1492" t="str">
            <v>BOYACÁ</v>
          </cell>
          <cell r="E1492" t="str">
            <v>NOBSA</v>
          </cell>
          <cell r="F1492" t="str">
            <v>SANTANA</v>
          </cell>
          <cell r="G1492" t="str">
            <v>CENTRO POBLADO (CP)</v>
          </cell>
          <cell r="H1492" t="str">
            <v>-72,9316301644</v>
          </cell>
          <cell r="J1492" t="str">
            <v>5,77845241642</v>
          </cell>
          <cell r="K1492" t="str">
            <v/>
          </cell>
          <cell r="L1492" t="str">
            <v>MUNICIPIO</v>
          </cell>
          <cell r="M1492" t="str">
            <v/>
          </cell>
        </row>
        <row r="1493">
          <cell r="C1493" t="str">
            <v>15494000</v>
          </cell>
          <cell r="D1493" t="str">
            <v>BOYACÁ</v>
          </cell>
          <cell r="E1493" t="str">
            <v>NUEVO COLÓN</v>
          </cell>
          <cell r="F1493" t="str">
            <v>NUEVO COLÓN</v>
          </cell>
          <cell r="G1493" t="str">
            <v>CABECERA MUNICIPAL (CM)</v>
          </cell>
          <cell r="H1493" t="str">
            <v>-73,4570665385</v>
          </cell>
          <cell r="J1493" t="str">
            <v>5,35506695617</v>
          </cell>
          <cell r="K1493" t="str">
            <v/>
          </cell>
          <cell r="L1493" t="str">
            <v>MUNICIPIO</v>
          </cell>
          <cell r="M1493" t="str">
            <v/>
          </cell>
        </row>
        <row r="1494">
          <cell r="C1494" t="str">
            <v>15500000</v>
          </cell>
          <cell r="D1494" t="str">
            <v>BOYACÁ</v>
          </cell>
          <cell r="E1494" t="str">
            <v>OICATÁ</v>
          </cell>
          <cell r="F1494" t="str">
            <v>OICATÁ</v>
          </cell>
          <cell r="G1494" t="str">
            <v>CABECERA MUNICIPAL (CM)</v>
          </cell>
          <cell r="H1494" t="str">
            <v>-73,3077536803</v>
          </cell>
          <cell r="J1494" t="str">
            <v>5,59440917568</v>
          </cell>
          <cell r="K1494" t="str">
            <v/>
          </cell>
          <cell r="L1494" t="str">
            <v>MUNICIPIO</v>
          </cell>
          <cell r="M1494" t="str">
            <v/>
          </cell>
        </row>
        <row r="1495">
          <cell r="C1495" t="str">
            <v>15507000</v>
          </cell>
          <cell r="D1495" t="str">
            <v>BOYACÁ</v>
          </cell>
          <cell r="E1495" t="str">
            <v>OTANCHE</v>
          </cell>
          <cell r="F1495" t="str">
            <v>OTANCHE</v>
          </cell>
          <cell r="G1495" t="str">
            <v>CABECERA MUNICIPAL (CM)</v>
          </cell>
          <cell r="H1495" t="str">
            <v>-74,1813101815</v>
          </cell>
          <cell r="J1495" t="str">
            <v>5,65799269911</v>
          </cell>
          <cell r="K1495" t="str">
            <v/>
          </cell>
          <cell r="L1495" t="str">
            <v>MUNICIPIO</v>
          </cell>
          <cell r="M1495" t="str">
            <v/>
          </cell>
        </row>
        <row r="1496">
          <cell r="C1496" t="str">
            <v>15507001</v>
          </cell>
          <cell r="D1496" t="str">
            <v>BOYACÁ</v>
          </cell>
          <cell r="E1496" t="str">
            <v>OTANCHE</v>
          </cell>
          <cell r="F1496" t="str">
            <v>BETANIA</v>
          </cell>
          <cell r="G1496" t="str">
            <v>CENTRO POBLADO (CP)</v>
          </cell>
          <cell r="H1496" t="str">
            <v>-74,2155211125</v>
          </cell>
          <cell r="J1496" t="str">
            <v>5,80286674359</v>
          </cell>
          <cell r="K1496" t="str">
            <v/>
          </cell>
          <cell r="L1496" t="str">
            <v>MUNICIPIO</v>
          </cell>
          <cell r="M1496" t="str">
            <v/>
          </cell>
        </row>
        <row r="1497">
          <cell r="C1497" t="str">
            <v>15507002</v>
          </cell>
          <cell r="D1497" t="str">
            <v>BOYACÁ</v>
          </cell>
          <cell r="E1497" t="str">
            <v>OTANCHE</v>
          </cell>
          <cell r="F1497" t="str">
            <v>BUENAVISTA</v>
          </cell>
          <cell r="G1497" t="str">
            <v>CENTRO POBLADO (CP)</v>
          </cell>
          <cell r="H1497" t="str">
            <v>-74,1979195943</v>
          </cell>
          <cell r="J1497" t="str">
            <v>5,75169840738</v>
          </cell>
          <cell r="K1497" t="str">
            <v/>
          </cell>
          <cell r="L1497" t="str">
            <v>MUNICIPIO</v>
          </cell>
          <cell r="M1497" t="str">
            <v/>
          </cell>
        </row>
        <row r="1498">
          <cell r="C1498" t="str">
            <v>15507004</v>
          </cell>
          <cell r="D1498" t="str">
            <v>BOYACÁ</v>
          </cell>
          <cell r="E1498" t="str">
            <v>OTANCHE</v>
          </cell>
          <cell r="F1498" t="str">
            <v>PIZARRA</v>
          </cell>
          <cell r="G1498" t="str">
            <v>CENTRO POBLADO (CP)</v>
          </cell>
          <cell r="H1498" t="str">
            <v>-74,20598727</v>
          </cell>
          <cell r="J1498" t="str">
            <v>5,72878242197</v>
          </cell>
          <cell r="K1498" t="str">
            <v/>
          </cell>
          <cell r="L1498" t="str">
            <v>MUNICIPIO</v>
          </cell>
          <cell r="M1498" t="str">
            <v/>
          </cell>
        </row>
        <row r="1499">
          <cell r="C1499" t="str">
            <v>15507009</v>
          </cell>
          <cell r="D1499" t="str">
            <v>BOYACÁ</v>
          </cell>
          <cell r="E1499" t="str">
            <v>OTANCHE</v>
          </cell>
          <cell r="F1499" t="str">
            <v>SAN JOSÉ DE NAZARETH</v>
          </cell>
          <cell r="G1499" t="str">
            <v>CENTRO POBLADO (CP)</v>
          </cell>
          <cell r="H1499" t="str">
            <v>-74,1178804497</v>
          </cell>
          <cell r="J1499" t="str">
            <v>5,81015235428</v>
          </cell>
          <cell r="K1499" t="str">
            <v/>
          </cell>
          <cell r="L1499" t="str">
            <v>MUNICIPIO</v>
          </cell>
          <cell r="M1499" t="str">
            <v/>
          </cell>
        </row>
        <row r="1500">
          <cell r="C1500" t="str">
            <v>15507010</v>
          </cell>
          <cell r="D1500" t="str">
            <v>BOYACÁ</v>
          </cell>
          <cell r="E1500" t="str">
            <v>OTANCHE</v>
          </cell>
          <cell r="F1500" t="str">
            <v>BUENOS AIRES</v>
          </cell>
          <cell r="G1500" t="str">
            <v>CENTRO POBLADO (CP)</v>
          </cell>
          <cell r="H1500" t="str">
            <v>-74,1979195943</v>
          </cell>
          <cell r="J1500" t="str">
            <v>5,75169840738</v>
          </cell>
          <cell r="K1500" t="str">
            <v/>
          </cell>
          <cell r="L1500" t="str">
            <v>MUNICIPIO</v>
          </cell>
          <cell r="M1500" t="str">
            <v/>
          </cell>
        </row>
        <row r="1501">
          <cell r="C1501" t="str">
            <v>15507011</v>
          </cell>
          <cell r="D1501" t="str">
            <v>BOYACÁ</v>
          </cell>
          <cell r="E1501" t="str">
            <v>OTANCHE</v>
          </cell>
          <cell r="F1501" t="str">
            <v>MIRADOR</v>
          </cell>
          <cell r="G1501" t="str">
            <v>CENTRO POBLADO (CP)</v>
          </cell>
          <cell r="H1501" t="str">
            <v>-74,1979195943</v>
          </cell>
          <cell r="J1501" t="str">
            <v>5,75169840738</v>
          </cell>
          <cell r="K1501" t="str">
            <v/>
          </cell>
          <cell r="L1501" t="str">
            <v>MUNICIPIO</v>
          </cell>
          <cell r="M1501" t="str">
            <v/>
          </cell>
        </row>
        <row r="1502">
          <cell r="C1502" t="str">
            <v>15507012</v>
          </cell>
          <cell r="D1502" t="str">
            <v>BOYACÁ</v>
          </cell>
          <cell r="E1502" t="str">
            <v>OTANCHE</v>
          </cell>
          <cell r="F1502" t="str">
            <v>EL OASIS</v>
          </cell>
          <cell r="G1502" t="str">
            <v>CENTRO POBLADO (CP)</v>
          </cell>
          <cell r="H1502" t="str">
            <v>-74,1979389652682</v>
          </cell>
          <cell r="J1502" t="str">
            <v>5,7516384223281</v>
          </cell>
          <cell r="K1502" t="str">
            <v/>
          </cell>
          <cell r="L1502" t="str">
            <v>MUNICIPIO</v>
          </cell>
          <cell r="M1502" t="str">
            <v/>
          </cell>
        </row>
        <row r="1503">
          <cell r="C1503" t="str">
            <v>15511000</v>
          </cell>
          <cell r="D1503" t="str">
            <v>BOYACÁ</v>
          </cell>
          <cell r="E1503" t="str">
            <v>PACHAVITA</v>
          </cell>
          <cell r="F1503" t="str">
            <v>PACHAVITA</v>
          </cell>
          <cell r="G1503" t="str">
            <v>CABECERA MUNICIPAL (CM)</v>
          </cell>
          <cell r="H1503" t="str">
            <v>-73,3971076544</v>
          </cell>
          <cell r="J1503" t="str">
            <v>5,14022874452</v>
          </cell>
          <cell r="K1503" t="str">
            <v/>
          </cell>
          <cell r="L1503" t="str">
            <v>MUNICIPIO</v>
          </cell>
          <cell r="M1503" t="str">
            <v/>
          </cell>
        </row>
        <row r="1504">
          <cell r="C1504" t="str">
            <v>15514000</v>
          </cell>
          <cell r="D1504" t="str">
            <v>BOYACÁ</v>
          </cell>
          <cell r="E1504" t="str">
            <v>PÁEZ</v>
          </cell>
          <cell r="F1504" t="str">
            <v>PÁEZ</v>
          </cell>
          <cell r="G1504" t="str">
            <v>CABECERA MUNICIPAL (CM)</v>
          </cell>
          <cell r="H1504" t="str">
            <v>-73,052000572</v>
          </cell>
          <cell r="J1504" t="str">
            <v>5,10066041399</v>
          </cell>
          <cell r="K1504" t="str">
            <v/>
          </cell>
          <cell r="L1504" t="str">
            <v>MUNICIPIO</v>
          </cell>
          <cell r="M1504" t="str">
            <v/>
          </cell>
        </row>
        <row r="1505">
          <cell r="C1505" t="str">
            <v>15514001</v>
          </cell>
          <cell r="D1505" t="str">
            <v>BOYACÁ</v>
          </cell>
          <cell r="E1505" t="str">
            <v>PÁEZ</v>
          </cell>
          <cell r="F1505" t="str">
            <v>LA URURIA</v>
          </cell>
          <cell r="G1505" t="str">
            <v>CENTRO POBLADO (CP)</v>
          </cell>
          <cell r="H1505" t="str">
            <v>-73,0047248041</v>
          </cell>
          <cell r="J1505" t="str">
            <v>5,03991487071</v>
          </cell>
          <cell r="K1505" t="str">
            <v/>
          </cell>
          <cell r="L1505" t="str">
            <v>MUNICIPIO</v>
          </cell>
          <cell r="M1505" t="str">
            <v/>
          </cell>
        </row>
        <row r="1506">
          <cell r="C1506" t="str">
            <v>15514002</v>
          </cell>
          <cell r="D1506" t="str">
            <v>BOYACÁ</v>
          </cell>
          <cell r="E1506" t="str">
            <v>PÁEZ</v>
          </cell>
          <cell r="F1506" t="str">
            <v>SIRASÍ</v>
          </cell>
          <cell r="G1506" t="str">
            <v>CENTRO POBLADO (CP)</v>
          </cell>
          <cell r="H1506" t="str">
            <v>-72,9725785895</v>
          </cell>
          <cell r="J1506" t="str">
            <v>5,16328572375</v>
          </cell>
          <cell r="K1506" t="str">
            <v/>
          </cell>
          <cell r="L1506" t="str">
            <v>MUNICIPIO</v>
          </cell>
          <cell r="M1506" t="str">
            <v/>
          </cell>
        </row>
        <row r="1507">
          <cell r="C1507" t="str">
            <v>15516000</v>
          </cell>
          <cell r="D1507" t="str">
            <v>BOYACÁ</v>
          </cell>
          <cell r="E1507" t="str">
            <v>PAIPA</v>
          </cell>
          <cell r="F1507" t="str">
            <v>PAIPA</v>
          </cell>
          <cell r="G1507" t="str">
            <v>CABECERA MUNICIPAL (CM)</v>
          </cell>
          <cell r="H1507" t="str">
            <v>-73,1167437822</v>
          </cell>
          <cell r="J1507" t="str">
            <v>5,78048910058</v>
          </cell>
          <cell r="K1507" t="str">
            <v/>
          </cell>
          <cell r="L1507" t="str">
            <v>MUNICIPIO</v>
          </cell>
          <cell r="M1507" t="str">
            <v/>
          </cell>
        </row>
        <row r="1508">
          <cell r="C1508" t="str">
            <v>15516001</v>
          </cell>
          <cell r="D1508" t="str">
            <v>BOYACÁ</v>
          </cell>
          <cell r="E1508" t="str">
            <v>PAIPA</v>
          </cell>
          <cell r="F1508" t="str">
            <v>PALERMO</v>
          </cell>
          <cell r="G1508" t="str">
            <v>CABECERA CORREGIMIENTO MUNICIPAL (C)</v>
          </cell>
          <cell r="H1508" t="str">
            <v>-73,1910108686</v>
          </cell>
          <cell r="J1508" t="str">
            <v>5,89802737743</v>
          </cell>
          <cell r="K1508" t="str">
            <v/>
          </cell>
          <cell r="L1508" t="str">
            <v>MUNICIPIO</v>
          </cell>
          <cell r="M1508" t="str">
            <v/>
          </cell>
        </row>
        <row r="1509">
          <cell r="C1509" t="str">
            <v>15516005</v>
          </cell>
          <cell r="D1509" t="str">
            <v>BOYACÁ</v>
          </cell>
          <cell r="E1509" t="str">
            <v>PAIPA</v>
          </cell>
          <cell r="F1509" t="str">
            <v>PANTANO DE VARGAS</v>
          </cell>
          <cell r="G1509" t="str">
            <v>CABECERA INSPECCIÓN DE POLICÍA (IP)</v>
          </cell>
          <cell r="H1509" t="str">
            <v>-73,2216995151</v>
          </cell>
          <cell r="J1509" t="str">
            <v>5,88407641905</v>
          </cell>
          <cell r="K1509" t="str">
            <v/>
          </cell>
          <cell r="L1509" t="str">
            <v>MUNICIPIO</v>
          </cell>
          <cell r="M1509" t="str">
            <v/>
          </cell>
        </row>
        <row r="1510">
          <cell r="C1510" t="str">
            <v>15518000</v>
          </cell>
          <cell r="D1510" t="str">
            <v>BOYACÁ</v>
          </cell>
          <cell r="E1510" t="str">
            <v>PAJARITO</v>
          </cell>
          <cell r="F1510" t="str">
            <v>PAJARITO</v>
          </cell>
          <cell r="G1510" t="str">
            <v>CABECERA MUNICIPAL (CM)</v>
          </cell>
          <cell r="H1510" t="str">
            <v>-72,7025663298</v>
          </cell>
          <cell r="J1510" t="str">
            <v>5,29380067178</v>
          </cell>
          <cell r="K1510" t="str">
            <v/>
          </cell>
          <cell r="L1510" t="str">
            <v>MUNICIPIO</v>
          </cell>
          <cell r="M1510" t="str">
            <v/>
          </cell>
        </row>
        <row r="1511">
          <cell r="C1511" t="str">
            <v>15518001</v>
          </cell>
          <cell r="D1511" t="str">
            <v>BOYACÁ</v>
          </cell>
          <cell r="E1511" t="str">
            <v>PAJARITO</v>
          </cell>
          <cell r="F1511" t="str">
            <v>CORINTO</v>
          </cell>
          <cell r="G1511" t="str">
            <v>CENTRO POBLADO (CP)</v>
          </cell>
          <cell r="H1511" t="str">
            <v>-72,6969743774</v>
          </cell>
          <cell r="J1511" t="str">
            <v>5,38421266065</v>
          </cell>
          <cell r="K1511" t="str">
            <v/>
          </cell>
          <cell r="L1511" t="str">
            <v>MUNICIPIO</v>
          </cell>
          <cell r="M1511" t="str">
            <v/>
          </cell>
        </row>
        <row r="1512">
          <cell r="C1512" t="str">
            <v>15518002</v>
          </cell>
          <cell r="D1512" t="str">
            <v>BOYACÁ</v>
          </cell>
          <cell r="E1512" t="str">
            <v>PAJARITO</v>
          </cell>
          <cell r="F1512" t="str">
            <v>CURISÍ</v>
          </cell>
          <cell r="G1512" t="str">
            <v>CENTRO POBLADO (CP)</v>
          </cell>
          <cell r="H1512" t="str">
            <v>-72,6969743774</v>
          </cell>
          <cell r="J1512" t="str">
            <v>5,38421266065</v>
          </cell>
          <cell r="K1512" t="str">
            <v/>
          </cell>
          <cell r="L1512" t="str">
            <v>MUNICIPIO</v>
          </cell>
          <cell r="M1512" t="str">
            <v/>
          </cell>
        </row>
        <row r="1513">
          <cell r="C1513" t="str">
            <v>15522000</v>
          </cell>
          <cell r="D1513" t="str">
            <v>BOYACÁ</v>
          </cell>
          <cell r="E1513" t="str">
            <v>PANQUEBA</v>
          </cell>
          <cell r="F1513" t="str">
            <v>PANQUEBA</v>
          </cell>
          <cell r="G1513" t="str">
            <v>CABECERA MUNICIPAL (CM)</v>
          </cell>
          <cell r="H1513" t="str">
            <v>-72,4589391962</v>
          </cell>
          <cell r="J1513" t="str">
            <v>6,44256891347</v>
          </cell>
          <cell r="K1513" t="str">
            <v/>
          </cell>
          <cell r="L1513" t="str">
            <v>MUNICIPIO</v>
          </cell>
          <cell r="M1513" t="str">
            <v/>
          </cell>
        </row>
        <row r="1514">
          <cell r="C1514" t="str">
            <v>15531000</v>
          </cell>
          <cell r="D1514" t="str">
            <v>BOYACÁ</v>
          </cell>
          <cell r="E1514" t="str">
            <v>PAUNA</v>
          </cell>
          <cell r="F1514" t="str">
            <v>PAUNA</v>
          </cell>
          <cell r="G1514" t="str">
            <v>CABECERA MUNICIPAL (CM)</v>
          </cell>
          <cell r="H1514" t="str">
            <v>-73,9785815826</v>
          </cell>
          <cell r="J1514" t="str">
            <v>5,65653655177</v>
          </cell>
          <cell r="K1514" t="str">
            <v/>
          </cell>
          <cell r="L1514" t="str">
            <v>MUNICIPIO</v>
          </cell>
          <cell r="M1514" t="str">
            <v/>
          </cell>
        </row>
        <row r="1515">
          <cell r="C1515" t="str">
            <v>15533000</v>
          </cell>
          <cell r="D1515" t="str">
            <v>BOYACÁ</v>
          </cell>
          <cell r="E1515" t="str">
            <v>PAYA</v>
          </cell>
          <cell r="F1515" t="str">
            <v>PAYA</v>
          </cell>
          <cell r="G1515" t="str">
            <v>CABECERA MUNICIPAL (CM)</v>
          </cell>
          <cell r="H1515" t="str">
            <v>-72,4223160798</v>
          </cell>
          <cell r="J1515" t="str">
            <v>5,6263952138</v>
          </cell>
          <cell r="K1515" t="str">
            <v/>
          </cell>
          <cell r="L1515" t="str">
            <v>MUNICIPIO</v>
          </cell>
          <cell r="M1515" t="str">
            <v/>
          </cell>
        </row>
        <row r="1516">
          <cell r="C1516" t="str">
            <v>15533001</v>
          </cell>
          <cell r="D1516" t="str">
            <v>BOYACÁ</v>
          </cell>
          <cell r="E1516" t="str">
            <v>PAYA</v>
          </cell>
          <cell r="F1516" t="str">
            <v>MORCOTE</v>
          </cell>
          <cell r="G1516" t="str">
            <v>CENTRO POBLADO (CP)</v>
          </cell>
          <cell r="H1516" t="str">
            <v>-72,373668875</v>
          </cell>
          <cell r="J1516" t="str">
            <v>5,65724400135</v>
          </cell>
          <cell r="K1516" t="str">
            <v/>
          </cell>
          <cell r="L1516" t="str">
            <v>MUNICIPIO</v>
          </cell>
          <cell r="M1516" t="str">
            <v/>
          </cell>
        </row>
        <row r="1517">
          <cell r="C1517" t="str">
            <v>15537000</v>
          </cell>
          <cell r="D1517" t="str">
            <v>BOYACÁ</v>
          </cell>
          <cell r="E1517" t="str">
            <v>PAZ DE RÍO</v>
          </cell>
          <cell r="F1517" t="str">
            <v>PAZ DE RÍO</v>
          </cell>
          <cell r="G1517" t="str">
            <v>CABECERA MUNICIPAL (CM)</v>
          </cell>
          <cell r="H1517" t="str">
            <v>-72,7475252291</v>
          </cell>
          <cell r="J1517" t="str">
            <v>5,98807090613</v>
          </cell>
          <cell r="K1517" t="str">
            <v/>
          </cell>
          <cell r="L1517" t="str">
            <v>MUNICIPIO</v>
          </cell>
          <cell r="M1517" t="str">
            <v/>
          </cell>
        </row>
        <row r="1518">
          <cell r="C1518" t="str">
            <v>15537001</v>
          </cell>
          <cell r="D1518" t="str">
            <v>BOYACÁ</v>
          </cell>
          <cell r="E1518" t="str">
            <v>PAZ DE RÍO</v>
          </cell>
          <cell r="F1518" t="str">
            <v>PAZ VIEJA</v>
          </cell>
          <cell r="G1518" t="str">
            <v>CASERÍO (CAS)</v>
          </cell>
          <cell r="H1518" t="str">
            <v>-72,7599259386</v>
          </cell>
          <cell r="J1518" t="str">
            <v>6,02998528724</v>
          </cell>
          <cell r="K1518" t="str">
            <v/>
          </cell>
          <cell r="L1518" t="str">
            <v>MUNICIPIO</v>
          </cell>
          <cell r="M1518" t="str">
            <v/>
          </cell>
        </row>
        <row r="1519">
          <cell r="C1519" t="str">
            <v>15542000</v>
          </cell>
          <cell r="D1519" t="str">
            <v>BOYACÁ</v>
          </cell>
          <cell r="E1519" t="str">
            <v>PESCA</v>
          </cell>
          <cell r="F1519" t="str">
            <v>PESCA</v>
          </cell>
          <cell r="G1519" t="str">
            <v>CABECERA MUNICIPAL (CM)</v>
          </cell>
          <cell r="H1519" t="str">
            <v>-73,050663428</v>
          </cell>
          <cell r="J1519" t="str">
            <v>5,55868752792</v>
          </cell>
          <cell r="K1519" t="str">
            <v/>
          </cell>
          <cell r="L1519" t="str">
            <v>MUNICIPIO</v>
          </cell>
          <cell r="M1519" t="str">
            <v/>
          </cell>
        </row>
        <row r="1520">
          <cell r="C1520" t="str">
            <v>15550000</v>
          </cell>
          <cell r="D1520" t="str">
            <v>BOYACÁ</v>
          </cell>
          <cell r="E1520" t="str">
            <v>PISBA</v>
          </cell>
          <cell r="F1520" t="str">
            <v>PISBA</v>
          </cell>
          <cell r="G1520" t="str">
            <v>CABECERA MUNICIPAL (CM)</v>
          </cell>
          <cell r="H1520" t="str">
            <v>-72,4831827809</v>
          </cell>
          <cell r="J1520" t="str">
            <v>5,72305842393</v>
          </cell>
          <cell r="K1520" t="str">
            <v/>
          </cell>
          <cell r="L1520" t="str">
            <v>MUNICIPIO</v>
          </cell>
          <cell r="M1520" t="str">
            <v/>
          </cell>
        </row>
        <row r="1521">
          <cell r="C1521" t="str">
            <v>15572000</v>
          </cell>
          <cell r="D1521" t="str">
            <v>BOYACÁ</v>
          </cell>
          <cell r="E1521" t="str">
            <v>PUERTO BOYACÁ</v>
          </cell>
          <cell r="F1521" t="str">
            <v>PUERTO BOYACÁ</v>
          </cell>
          <cell r="G1521" t="str">
            <v>CABECERA MUNICIPAL (CM)</v>
          </cell>
          <cell r="H1521" t="str">
            <v>-74,5750541387</v>
          </cell>
          <cell r="J1521" t="str">
            <v>5,97331379456</v>
          </cell>
          <cell r="K1521" t="str">
            <v/>
          </cell>
          <cell r="L1521" t="str">
            <v>MUNICIPIO</v>
          </cell>
          <cell r="M1521" t="str">
            <v/>
          </cell>
        </row>
        <row r="1522">
          <cell r="C1522" t="str">
            <v>15572001</v>
          </cell>
          <cell r="D1522" t="str">
            <v>BOYACÁ</v>
          </cell>
          <cell r="E1522" t="str">
            <v>PUERTO BOYACÁ</v>
          </cell>
          <cell r="F1522" t="str">
            <v>GUANEGRO</v>
          </cell>
          <cell r="G1522" t="str">
            <v>CENTRO POBLADO (CP)</v>
          </cell>
          <cell r="H1522" t="str">
            <v>-74,4526041216</v>
          </cell>
          <cell r="J1522" t="str">
            <v>5,95336382263</v>
          </cell>
          <cell r="K1522" t="str">
            <v/>
          </cell>
          <cell r="L1522" t="str">
            <v>MUNICIPIO</v>
          </cell>
          <cell r="M1522" t="str">
            <v/>
          </cell>
        </row>
        <row r="1523">
          <cell r="C1523" t="str">
            <v>15572005</v>
          </cell>
          <cell r="D1523" t="str">
            <v>BOYACÁ</v>
          </cell>
          <cell r="E1523" t="str">
            <v>PUERTO BOYACÁ</v>
          </cell>
          <cell r="F1523" t="str">
            <v>PUERTO GUTIÉRREZ</v>
          </cell>
          <cell r="G1523" t="str">
            <v>CENTRO POBLADO (CP)</v>
          </cell>
          <cell r="H1523" t="str">
            <v>-74,4526041216</v>
          </cell>
          <cell r="J1523" t="str">
            <v>5,95336382263</v>
          </cell>
          <cell r="K1523" t="str">
            <v/>
          </cell>
          <cell r="L1523" t="str">
            <v>MUNICIPIO</v>
          </cell>
          <cell r="M1523" t="str">
            <v/>
          </cell>
        </row>
        <row r="1524">
          <cell r="C1524" t="str">
            <v>15572006</v>
          </cell>
          <cell r="D1524" t="str">
            <v>BOYACÁ</v>
          </cell>
          <cell r="E1524" t="str">
            <v>PUERTO BOYACÁ</v>
          </cell>
          <cell r="F1524" t="str">
            <v>CRUCE PALAGUA</v>
          </cell>
          <cell r="G1524" t="str">
            <v>CENTRO POBLADO (CP)</v>
          </cell>
          <cell r="H1524" t="str">
            <v>-74,4526041216</v>
          </cell>
          <cell r="J1524" t="str">
            <v>5,95336382263</v>
          </cell>
          <cell r="K1524" t="str">
            <v/>
          </cell>
          <cell r="L1524" t="str">
            <v>MUNICIPIO</v>
          </cell>
          <cell r="M1524" t="str">
            <v/>
          </cell>
        </row>
        <row r="1525">
          <cell r="C1525" t="str">
            <v>15572007</v>
          </cell>
          <cell r="D1525" t="str">
            <v>BOYACÁ</v>
          </cell>
          <cell r="E1525" t="str">
            <v>PUERTO BOYACÁ</v>
          </cell>
          <cell r="F1525" t="str">
            <v>PUERTO SERVIEZ</v>
          </cell>
          <cell r="G1525" t="str">
            <v>CENTRO POBLADO (CP)</v>
          </cell>
          <cell r="H1525" t="str">
            <v>-74,4526041216</v>
          </cell>
          <cell r="J1525" t="str">
            <v>5,95336382263</v>
          </cell>
          <cell r="K1525" t="str">
            <v/>
          </cell>
          <cell r="L1525" t="str">
            <v>MUNICIPIO</v>
          </cell>
          <cell r="M1525" t="str">
            <v/>
          </cell>
        </row>
        <row r="1526">
          <cell r="C1526" t="str">
            <v>15572008</v>
          </cell>
          <cell r="D1526" t="str">
            <v>BOYACÁ</v>
          </cell>
          <cell r="E1526" t="str">
            <v>PUERTO BOYACÁ</v>
          </cell>
          <cell r="F1526" t="str">
            <v>EL PESCADO</v>
          </cell>
          <cell r="G1526" t="str">
            <v>CENTRO POBLADO (CP)</v>
          </cell>
          <cell r="H1526" t="str">
            <v>-74,4526041216</v>
          </cell>
          <cell r="J1526" t="str">
            <v>5,95336382263</v>
          </cell>
          <cell r="K1526" t="str">
            <v/>
          </cell>
          <cell r="L1526" t="str">
            <v>MUNICIPIO</v>
          </cell>
          <cell r="M1526" t="str">
            <v/>
          </cell>
        </row>
        <row r="1527">
          <cell r="C1527" t="str">
            <v>15572009</v>
          </cell>
          <cell r="D1527" t="str">
            <v>BOYACÁ</v>
          </cell>
          <cell r="E1527" t="str">
            <v>PUERTO BOYACÁ</v>
          </cell>
          <cell r="F1527" t="str">
            <v>KILÓMETRO DOS Y MEDIO</v>
          </cell>
          <cell r="G1527" t="str">
            <v>CENTRO POBLADO (CP)</v>
          </cell>
          <cell r="H1527" t="str">
            <v>-74,4526041216</v>
          </cell>
          <cell r="J1527" t="str">
            <v>5,95336382263</v>
          </cell>
          <cell r="K1527" t="str">
            <v/>
          </cell>
          <cell r="L1527" t="str">
            <v>MUNICIPIO</v>
          </cell>
          <cell r="M1527" t="str">
            <v/>
          </cell>
        </row>
        <row r="1528">
          <cell r="C1528" t="str">
            <v>15572010</v>
          </cell>
          <cell r="D1528" t="str">
            <v>BOYACÁ</v>
          </cell>
          <cell r="E1528" t="str">
            <v>PUERTO BOYACÁ</v>
          </cell>
          <cell r="F1528" t="str">
            <v>KILÓMETRO 25</v>
          </cell>
          <cell r="G1528" t="str">
            <v>CENTRO POBLADO (CP)</v>
          </cell>
          <cell r="H1528" t="str">
            <v>-74,4526041216</v>
          </cell>
          <cell r="J1528" t="str">
            <v>5,95336382263</v>
          </cell>
          <cell r="K1528" t="str">
            <v/>
          </cell>
          <cell r="L1528" t="str">
            <v>MUNICIPIO</v>
          </cell>
          <cell r="M1528" t="str">
            <v/>
          </cell>
        </row>
        <row r="1529">
          <cell r="C1529" t="str">
            <v>15572011</v>
          </cell>
          <cell r="D1529" t="str">
            <v>BOYACÁ</v>
          </cell>
          <cell r="E1529" t="str">
            <v>PUERTO BOYACÁ</v>
          </cell>
          <cell r="F1529" t="str">
            <v>EL MARFIL</v>
          </cell>
          <cell r="G1529" t="str">
            <v>CENTRO POBLADO (CP)</v>
          </cell>
          <cell r="H1529" t="str">
            <v>-74,4526041216</v>
          </cell>
          <cell r="J1529" t="str">
            <v>5,95336382263</v>
          </cell>
          <cell r="K1529" t="str">
            <v/>
          </cell>
          <cell r="L1529" t="str">
            <v>MUNICIPIO</v>
          </cell>
          <cell r="M1529" t="str">
            <v/>
          </cell>
        </row>
        <row r="1530">
          <cell r="C1530" t="str">
            <v>15572012</v>
          </cell>
          <cell r="D1530" t="str">
            <v>BOYACÁ</v>
          </cell>
          <cell r="E1530" t="str">
            <v>PUERTO BOYACÁ</v>
          </cell>
          <cell r="F1530" t="str">
            <v>PUERTO PINZÓN</v>
          </cell>
          <cell r="G1530" t="str">
            <v>CENTRO POBLADO (CP)</v>
          </cell>
          <cell r="H1530" t="str">
            <v>-74,4526041216</v>
          </cell>
          <cell r="J1530" t="str">
            <v>5,95336382263</v>
          </cell>
          <cell r="K1530" t="str">
            <v/>
          </cell>
          <cell r="L1530" t="str">
            <v>MUNICIPIO</v>
          </cell>
          <cell r="M1530" t="str">
            <v/>
          </cell>
        </row>
        <row r="1531">
          <cell r="C1531" t="str">
            <v>15572013</v>
          </cell>
          <cell r="D1531" t="str">
            <v>BOYACÁ</v>
          </cell>
          <cell r="E1531" t="str">
            <v>PUERTO BOYACÁ</v>
          </cell>
          <cell r="F1531" t="str">
            <v>PUERTO ROMERO</v>
          </cell>
          <cell r="G1531" t="str">
            <v>CENTRO POBLADO (CP)</v>
          </cell>
          <cell r="H1531" t="str">
            <v>-74,4526041216</v>
          </cell>
          <cell r="J1531" t="str">
            <v>5,95336382263</v>
          </cell>
          <cell r="K1531" t="str">
            <v/>
          </cell>
          <cell r="L1531" t="str">
            <v>MUNICIPIO</v>
          </cell>
          <cell r="M1531" t="str">
            <v/>
          </cell>
        </row>
        <row r="1532">
          <cell r="C1532" t="str">
            <v>15572017</v>
          </cell>
          <cell r="D1532" t="str">
            <v>BOYACÁ</v>
          </cell>
          <cell r="E1532" t="str">
            <v>PUERTO BOYACÁ</v>
          </cell>
          <cell r="F1532" t="str">
            <v>CRUCE EL CHAPARRO</v>
          </cell>
          <cell r="G1532" t="str">
            <v>CENTRO POBLADO (CP)</v>
          </cell>
          <cell r="H1532" t="str">
            <v>-74,4526041216</v>
          </cell>
          <cell r="J1532" t="str">
            <v>5,95336382263</v>
          </cell>
          <cell r="K1532" t="str">
            <v/>
          </cell>
          <cell r="L1532" t="str">
            <v>MUNICIPIO</v>
          </cell>
          <cell r="M1532" t="str">
            <v/>
          </cell>
        </row>
        <row r="1533">
          <cell r="C1533" t="str">
            <v>15572018</v>
          </cell>
          <cell r="D1533" t="str">
            <v>BOYACÁ</v>
          </cell>
          <cell r="E1533" t="str">
            <v>PUERTO BOYACÁ</v>
          </cell>
          <cell r="F1533" t="str">
            <v>EL ERMITAÑO</v>
          </cell>
          <cell r="G1533" t="str">
            <v>CENTRO POBLADO (CP)</v>
          </cell>
          <cell r="H1533" t="str">
            <v>-74,4526041216</v>
          </cell>
          <cell r="J1533" t="str">
            <v>5,95336382263</v>
          </cell>
          <cell r="K1533" t="str">
            <v/>
          </cell>
          <cell r="L1533" t="str">
            <v>MUNICIPIO</v>
          </cell>
          <cell r="M1533" t="str">
            <v/>
          </cell>
        </row>
        <row r="1534">
          <cell r="C1534" t="str">
            <v>15572019</v>
          </cell>
          <cell r="D1534" t="str">
            <v>BOYACÁ</v>
          </cell>
          <cell r="E1534" t="str">
            <v>PUERTO BOYACÁ</v>
          </cell>
          <cell r="F1534" t="str">
            <v>EL OKAL</v>
          </cell>
          <cell r="G1534" t="str">
            <v>CENTRO POBLADO (CP)</v>
          </cell>
          <cell r="H1534" t="str">
            <v>-74,4526041216</v>
          </cell>
          <cell r="J1534" t="str">
            <v>5,95336382263</v>
          </cell>
          <cell r="K1534" t="str">
            <v/>
          </cell>
          <cell r="L1534" t="str">
            <v>MUNICIPIO</v>
          </cell>
          <cell r="M1534" t="str">
            <v/>
          </cell>
        </row>
        <row r="1535">
          <cell r="C1535" t="str">
            <v>15572020</v>
          </cell>
          <cell r="D1535" t="str">
            <v>BOYACÁ</v>
          </cell>
          <cell r="E1535" t="str">
            <v>PUERTO BOYACÁ</v>
          </cell>
          <cell r="F1535" t="str">
            <v>EL TRIQUE</v>
          </cell>
          <cell r="G1535" t="str">
            <v>CENTRO POBLADO (CP)</v>
          </cell>
          <cell r="H1535" t="str">
            <v>-74,4526041216</v>
          </cell>
          <cell r="J1535" t="str">
            <v>5,95336382263</v>
          </cell>
          <cell r="K1535" t="str">
            <v/>
          </cell>
          <cell r="L1535" t="str">
            <v>MUNICIPIO</v>
          </cell>
          <cell r="M1535" t="str">
            <v/>
          </cell>
        </row>
        <row r="1536">
          <cell r="C1536" t="str">
            <v>15572021</v>
          </cell>
          <cell r="D1536" t="str">
            <v>BOYACÁ</v>
          </cell>
          <cell r="E1536" t="str">
            <v>PUERTO BOYACÁ</v>
          </cell>
          <cell r="F1536" t="str">
            <v>KILÓMETRO 11</v>
          </cell>
          <cell r="G1536" t="str">
            <v>CENTRO POBLADO (CP)</v>
          </cell>
          <cell r="H1536" t="str">
            <v>-74,4526041216</v>
          </cell>
          <cell r="J1536" t="str">
            <v>5,95336382263</v>
          </cell>
          <cell r="K1536" t="str">
            <v/>
          </cell>
          <cell r="L1536" t="str">
            <v>MUNICIPIO</v>
          </cell>
          <cell r="M1536" t="str">
            <v/>
          </cell>
        </row>
        <row r="1537">
          <cell r="C1537" t="str">
            <v>15572023</v>
          </cell>
          <cell r="D1537" t="str">
            <v>BOYACÁ</v>
          </cell>
          <cell r="E1537" t="str">
            <v>PUERTO BOYACÁ</v>
          </cell>
          <cell r="F1537" t="str">
            <v>MUELLE VELÁSQUEZ</v>
          </cell>
          <cell r="G1537" t="str">
            <v>CENTRO POBLADO (CP)</v>
          </cell>
          <cell r="H1537" t="str">
            <v>-74,4526041216</v>
          </cell>
          <cell r="J1537" t="str">
            <v>5,95336382263</v>
          </cell>
          <cell r="K1537" t="str">
            <v/>
          </cell>
          <cell r="L1537" t="str">
            <v>MUNICIPIO</v>
          </cell>
          <cell r="M1537" t="str">
            <v/>
          </cell>
        </row>
        <row r="1538">
          <cell r="C1538" t="str">
            <v>15572024</v>
          </cell>
          <cell r="D1538" t="str">
            <v>BOYACÁ</v>
          </cell>
          <cell r="E1538" t="str">
            <v>PUERTO BOYACÁ</v>
          </cell>
          <cell r="F1538" t="str">
            <v>PUERTO NIÑO</v>
          </cell>
          <cell r="G1538" t="str">
            <v>CENTRO POBLADO (CP)</v>
          </cell>
          <cell r="H1538" t="str">
            <v>-74,4526041216</v>
          </cell>
          <cell r="J1538" t="str">
            <v>5,95336382263</v>
          </cell>
          <cell r="K1538" t="str">
            <v/>
          </cell>
          <cell r="L1538" t="str">
            <v>MUNICIPIO</v>
          </cell>
          <cell r="M1538" t="str">
            <v/>
          </cell>
        </row>
        <row r="1539">
          <cell r="C1539" t="str">
            <v>15572026</v>
          </cell>
          <cell r="D1539" t="str">
            <v>BOYACÁ</v>
          </cell>
          <cell r="E1539" t="str">
            <v>PUERTO BOYACÁ</v>
          </cell>
          <cell r="F1539" t="str">
            <v>KILÓMETRO UNO Y MEDIO</v>
          </cell>
          <cell r="G1539" t="str">
            <v>CENTRO POBLADO (CP)</v>
          </cell>
          <cell r="H1539" t="str">
            <v>-74,4526041216</v>
          </cell>
          <cell r="J1539" t="str">
            <v>5,95336382263</v>
          </cell>
          <cell r="K1539" t="str">
            <v/>
          </cell>
          <cell r="L1539" t="str">
            <v>MUNICIPIO</v>
          </cell>
          <cell r="M1539" t="str">
            <v/>
          </cell>
        </row>
        <row r="1540">
          <cell r="C1540" t="str">
            <v>15572027</v>
          </cell>
          <cell r="D1540" t="str">
            <v>BOYACÁ</v>
          </cell>
          <cell r="E1540" t="str">
            <v>PUERTO BOYACÁ</v>
          </cell>
          <cell r="F1540" t="str">
            <v>LA CEIBA</v>
          </cell>
          <cell r="G1540" t="str">
            <v>CENTRO POBLADO (CP)</v>
          </cell>
          <cell r="H1540" t="str">
            <v>-74,4526041216</v>
          </cell>
          <cell r="J1540" t="str">
            <v>5,95336382263</v>
          </cell>
          <cell r="K1540" t="str">
            <v/>
          </cell>
          <cell r="L1540" t="str">
            <v>MUNICIPIO</v>
          </cell>
          <cell r="M1540" t="str">
            <v/>
          </cell>
        </row>
        <row r="1541">
          <cell r="C1541" t="str">
            <v>15580000</v>
          </cell>
          <cell r="D1541" t="str">
            <v>BOYACÁ</v>
          </cell>
          <cell r="E1541" t="str">
            <v>QUÍPAMA</v>
          </cell>
          <cell r="F1541" t="str">
            <v>QUÍPAMA</v>
          </cell>
          <cell r="G1541" t="str">
            <v>CABECERA MUNICIPAL (CM)</v>
          </cell>
          <cell r="H1541" t="str">
            <v>-74,179166914</v>
          </cell>
          <cell r="J1541" t="str">
            <v>5,52344696291</v>
          </cell>
          <cell r="K1541" t="str">
            <v/>
          </cell>
          <cell r="L1541" t="str">
            <v>MUNICIPIO</v>
          </cell>
          <cell r="M1541" t="str">
            <v/>
          </cell>
        </row>
        <row r="1542">
          <cell r="C1542" t="str">
            <v>15580001</v>
          </cell>
          <cell r="D1542" t="str">
            <v>BOYACÁ</v>
          </cell>
          <cell r="E1542" t="str">
            <v>QUÍPAMA</v>
          </cell>
          <cell r="F1542" t="str">
            <v>CORMAL</v>
          </cell>
          <cell r="G1542" t="str">
            <v>CENTRO POBLADO (CP)</v>
          </cell>
          <cell r="H1542" t="str">
            <v>-74,2686621222</v>
          </cell>
          <cell r="J1542" t="str">
            <v>5,59417617233</v>
          </cell>
          <cell r="K1542" t="str">
            <v/>
          </cell>
          <cell r="L1542" t="str">
            <v>MUNICIPIO</v>
          </cell>
          <cell r="M1542" t="str">
            <v/>
          </cell>
        </row>
        <row r="1543">
          <cell r="C1543" t="str">
            <v>15580002</v>
          </cell>
          <cell r="D1543" t="str">
            <v>BOYACÁ</v>
          </cell>
          <cell r="E1543" t="str">
            <v>QUÍPAMA</v>
          </cell>
          <cell r="F1543" t="str">
            <v>EL PARQUE</v>
          </cell>
          <cell r="G1543" t="str">
            <v>CENTRO POBLADO (CP)</v>
          </cell>
          <cell r="H1543" t="str">
            <v>-74,2686621222</v>
          </cell>
          <cell r="J1543" t="str">
            <v>5,59417617233</v>
          </cell>
          <cell r="K1543" t="str">
            <v/>
          </cell>
          <cell r="L1543" t="str">
            <v>MUNICIPIO</v>
          </cell>
          <cell r="M1543" t="str">
            <v/>
          </cell>
        </row>
        <row r="1544">
          <cell r="C1544" t="str">
            <v>15580003</v>
          </cell>
          <cell r="D1544" t="str">
            <v>BOYACÁ</v>
          </cell>
          <cell r="E1544" t="str">
            <v>QUÍPAMA</v>
          </cell>
          <cell r="F1544" t="str">
            <v>HUMBO</v>
          </cell>
          <cell r="G1544" t="str">
            <v>CENTRO POBLADO (CP)</v>
          </cell>
          <cell r="H1544" t="str">
            <v>-74,2686621222</v>
          </cell>
          <cell r="J1544" t="str">
            <v>5,59417617233</v>
          </cell>
          <cell r="K1544" t="str">
            <v/>
          </cell>
          <cell r="L1544" t="str">
            <v>MUNICIPIO</v>
          </cell>
          <cell r="M1544" t="str">
            <v/>
          </cell>
        </row>
        <row r="1545">
          <cell r="C1545" t="str">
            <v>15599000</v>
          </cell>
          <cell r="D1545" t="str">
            <v>BOYACÁ</v>
          </cell>
          <cell r="E1545" t="str">
            <v>RAMIRIQUÍ</v>
          </cell>
          <cell r="F1545" t="str">
            <v>RAMIRIQUÍ</v>
          </cell>
          <cell r="G1545" t="str">
            <v>CABECERA MUNICIPAL (CM)</v>
          </cell>
          <cell r="H1545" t="str">
            <v>-73,3354655533</v>
          </cell>
          <cell r="J1545" t="str">
            <v>5,40117777129</v>
          </cell>
          <cell r="K1545" t="str">
            <v/>
          </cell>
          <cell r="L1545" t="str">
            <v>MUNICIPIO</v>
          </cell>
          <cell r="M1545" t="str">
            <v/>
          </cell>
        </row>
        <row r="1546">
          <cell r="C1546" t="str">
            <v>15599001</v>
          </cell>
          <cell r="D1546" t="str">
            <v>BOYACÁ</v>
          </cell>
          <cell r="E1546" t="str">
            <v>RAMIRIQUÍ</v>
          </cell>
          <cell r="F1546" t="str">
            <v>GUAYABAL (FÁTIMA)</v>
          </cell>
          <cell r="G1546" t="str">
            <v>CABECERA INSPECCIÓN DE POLICÍA (IP)</v>
          </cell>
          <cell r="H1546" t="str">
            <v>-73,3100283323</v>
          </cell>
          <cell r="J1546" t="str">
            <v>5,25403072771</v>
          </cell>
          <cell r="K1546" t="str">
            <v/>
          </cell>
          <cell r="L1546" t="str">
            <v>MUNICIPIO</v>
          </cell>
          <cell r="M1546" t="str">
            <v/>
          </cell>
        </row>
        <row r="1547">
          <cell r="C1547" t="str">
            <v>15599004</v>
          </cell>
          <cell r="D1547" t="str">
            <v>BOYACÁ</v>
          </cell>
          <cell r="E1547" t="str">
            <v>RAMIRIQUÍ</v>
          </cell>
          <cell r="F1547" t="str">
            <v>EL ESCOBAL</v>
          </cell>
          <cell r="G1547" t="str">
            <v>CABECERA INSPECCIÓN DE POLICÍA (IP)</v>
          </cell>
          <cell r="H1547" t="str">
            <v>-73,311342275</v>
          </cell>
          <cell r="J1547" t="str">
            <v>5,31969640134</v>
          </cell>
          <cell r="K1547" t="str">
            <v/>
          </cell>
          <cell r="L1547" t="str">
            <v>MUNICIPIO</v>
          </cell>
          <cell r="M1547" t="str">
            <v/>
          </cell>
        </row>
        <row r="1548">
          <cell r="C1548" t="str">
            <v>15599005</v>
          </cell>
          <cell r="D1548" t="str">
            <v>BOYACÁ</v>
          </cell>
          <cell r="E1548" t="str">
            <v>RAMIRIQUÍ</v>
          </cell>
          <cell r="F1548" t="str">
            <v>SAN ANTONIO</v>
          </cell>
          <cell r="G1548" t="str">
            <v>CABECERA INSPECCIÓN DE POLICÍA (IP)</v>
          </cell>
          <cell r="H1548" t="str">
            <v>-73,3113767800215</v>
          </cell>
          <cell r="J1548" t="str">
            <v>5,3196648360446</v>
          </cell>
          <cell r="K1548" t="str">
            <v/>
          </cell>
          <cell r="L1548" t="str">
            <v>MUNICIPIO</v>
          </cell>
          <cell r="M1548" t="str">
            <v/>
          </cell>
        </row>
        <row r="1549">
          <cell r="C1549" t="str">
            <v>15599006</v>
          </cell>
          <cell r="D1549" t="str">
            <v>BOYACÁ</v>
          </cell>
          <cell r="E1549" t="str">
            <v>RAMIRIQUÍ</v>
          </cell>
          <cell r="F1549" t="str">
            <v>VILLA TOSCANA</v>
          </cell>
          <cell r="G1549" t="str">
            <v>CENTRO POBLADO (CP)</v>
          </cell>
          <cell r="H1549" t="str">
            <v>-73,3113767800215</v>
          </cell>
          <cell r="J1549" t="str">
            <v>5,3196648360446</v>
          </cell>
          <cell r="K1549" t="str">
            <v/>
          </cell>
          <cell r="L1549" t="str">
            <v>MUNICIPIO</v>
          </cell>
          <cell r="M1549" t="str">
            <v/>
          </cell>
        </row>
        <row r="1550">
          <cell r="C1550" t="str">
            <v>15600000</v>
          </cell>
          <cell r="D1550" t="str">
            <v>BOYACÁ</v>
          </cell>
          <cell r="E1550" t="str">
            <v>RÁQUIRA</v>
          </cell>
          <cell r="F1550" t="str">
            <v>RÁQUIRA</v>
          </cell>
          <cell r="G1550" t="str">
            <v>CABECERA MUNICIPAL (CM)</v>
          </cell>
          <cell r="H1550" t="str">
            <v>-73,6322885637</v>
          </cell>
          <cell r="J1550" t="str">
            <v>5,53873793625</v>
          </cell>
          <cell r="K1550" t="str">
            <v/>
          </cell>
          <cell r="L1550" t="str">
            <v>MUNICIPIO</v>
          </cell>
          <cell r="M1550" t="str">
            <v/>
          </cell>
        </row>
        <row r="1551">
          <cell r="C1551" t="str">
            <v>15600002</v>
          </cell>
          <cell r="D1551" t="str">
            <v>BOYACÁ</v>
          </cell>
          <cell r="E1551" t="str">
            <v>RÁQUIRA</v>
          </cell>
          <cell r="F1551" t="str">
            <v>LA CANDELARIA</v>
          </cell>
          <cell r="G1551" t="str">
            <v>CENTRO POBLADO (CP)</v>
          </cell>
          <cell r="H1551" t="str">
            <v>-73,6046028977</v>
          </cell>
          <cell r="J1551" t="str">
            <v>5,52104844105</v>
          </cell>
          <cell r="K1551" t="str">
            <v/>
          </cell>
          <cell r="L1551" t="str">
            <v>MUNICIPIO</v>
          </cell>
          <cell r="M1551" t="str">
            <v/>
          </cell>
        </row>
        <row r="1552">
          <cell r="C1552" t="str">
            <v>15621000</v>
          </cell>
          <cell r="D1552" t="str">
            <v>BOYACÁ</v>
          </cell>
          <cell r="E1552" t="str">
            <v>RONDÓN</v>
          </cell>
          <cell r="F1552" t="str">
            <v>RONDÓN</v>
          </cell>
          <cell r="G1552" t="str">
            <v>CABECERA MUNICIPAL (CM)</v>
          </cell>
          <cell r="H1552" t="str">
            <v>-73,2085952061</v>
          </cell>
          <cell r="J1552" t="str">
            <v>5,35703603852</v>
          </cell>
          <cell r="K1552" t="str">
            <v/>
          </cell>
          <cell r="L1552" t="str">
            <v>MUNICIPIO</v>
          </cell>
          <cell r="M1552" t="str">
            <v/>
          </cell>
        </row>
        <row r="1553">
          <cell r="C1553" t="str">
            <v>15621001</v>
          </cell>
          <cell r="D1553" t="str">
            <v>BOYACÁ</v>
          </cell>
          <cell r="E1553" t="str">
            <v>RONDÓN</v>
          </cell>
          <cell r="F1553" t="str">
            <v>RANCHOGRANDE</v>
          </cell>
          <cell r="G1553" t="str">
            <v>CENTRO POBLADO (CP)</v>
          </cell>
          <cell r="H1553" t="str">
            <v>-73,1972906188</v>
          </cell>
          <cell r="J1553" t="str">
            <v>5,382062026</v>
          </cell>
          <cell r="K1553" t="str">
            <v/>
          </cell>
          <cell r="L1553" t="str">
            <v>MUNICIPIO</v>
          </cell>
          <cell r="M1553" t="str">
            <v/>
          </cell>
        </row>
        <row r="1554">
          <cell r="C1554" t="str">
            <v>15632000</v>
          </cell>
          <cell r="D1554" t="str">
            <v>BOYACÁ</v>
          </cell>
          <cell r="E1554" t="str">
            <v>SABOYÁ</v>
          </cell>
          <cell r="F1554" t="str">
            <v>SABOYÁ</v>
          </cell>
          <cell r="G1554" t="str">
            <v>CABECERA MUNICIPAL (CM)</v>
          </cell>
          <cell r="H1554" t="str">
            <v>-73,7629174335</v>
          </cell>
          <cell r="J1554" t="str">
            <v>5,69689929346</v>
          </cell>
          <cell r="K1554" t="str">
            <v/>
          </cell>
          <cell r="L1554" t="str">
            <v>MUNICIPIO</v>
          </cell>
          <cell r="M1554" t="str">
            <v/>
          </cell>
        </row>
        <row r="1555">
          <cell r="C1555" t="str">
            <v>15632001</v>
          </cell>
          <cell r="D1555" t="str">
            <v>BOYACÁ</v>
          </cell>
          <cell r="E1555" t="str">
            <v>SABOYÁ</v>
          </cell>
          <cell r="F1555" t="str">
            <v>GARAVITO</v>
          </cell>
          <cell r="G1555" t="str">
            <v>CENTRO POBLADO (CP)</v>
          </cell>
          <cell r="H1555" t="str">
            <v>-73,7349324117</v>
          </cell>
          <cell r="J1555" t="str">
            <v>5,75458721295</v>
          </cell>
          <cell r="K1555" t="str">
            <v/>
          </cell>
          <cell r="L1555" t="str">
            <v>MUNICIPIO</v>
          </cell>
          <cell r="M1555" t="str">
            <v/>
          </cell>
        </row>
        <row r="1556">
          <cell r="C1556" t="str">
            <v>15638000</v>
          </cell>
          <cell r="D1556" t="str">
            <v>BOYACÁ</v>
          </cell>
          <cell r="E1556" t="str">
            <v>SÁCHICA</v>
          </cell>
          <cell r="F1556" t="str">
            <v>SÁCHICA</v>
          </cell>
          <cell r="G1556" t="str">
            <v>CABECERA MUNICIPAL (CM)</v>
          </cell>
          <cell r="H1556" t="str">
            <v>-73,5425258614</v>
          </cell>
          <cell r="J1556" t="str">
            <v>5,58303012051</v>
          </cell>
          <cell r="K1556" t="str">
            <v/>
          </cell>
          <cell r="L1556" t="str">
            <v>MUNICIPIO</v>
          </cell>
          <cell r="M1556" t="str">
            <v/>
          </cell>
        </row>
        <row r="1557">
          <cell r="C1557" t="str">
            <v>15646000</v>
          </cell>
          <cell r="D1557" t="str">
            <v>BOYACÁ</v>
          </cell>
          <cell r="E1557" t="str">
            <v>SAMACÁ</v>
          </cell>
          <cell r="F1557" t="str">
            <v>SAMACÁ</v>
          </cell>
          <cell r="G1557" t="str">
            <v>CABECERA MUNICIPAL (CM)</v>
          </cell>
          <cell r="H1557" t="str">
            <v>-73,4859714562</v>
          </cell>
          <cell r="J1557" t="str">
            <v>5,49262740357</v>
          </cell>
          <cell r="K1557" t="str">
            <v/>
          </cell>
          <cell r="L1557" t="str">
            <v>MUNICIPIO</v>
          </cell>
          <cell r="M1557" t="str">
            <v/>
          </cell>
        </row>
        <row r="1558">
          <cell r="C1558" t="str">
            <v>15646001</v>
          </cell>
          <cell r="D1558" t="str">
            <v>BOYACÁ</v>
          </cell>
          <cell r="E1558" t="str">
            <v>SAMACÁ</v>
          </cell>
          <cell r="F1558" t="str">
            <v>LA CUMBRE</v>
          </cell>
          <cell r="G1558" t="str">
            <v>CENTRO POBLADO (CP)</v>
          </cell>
          <cell r="H1558" t="str">
            <v>-73,5231557491</v>
          </cell>
          <cell r="J1558" t="str">
            <v>5,47002030356</v>
          </cell>
          <cell r="K1558" t="str">
            <v/>
          </cell>
          <cell r="L1558" t="str">
            <v>MUNICIPIO</v>
          </cell>
          <cell r="M1558" t="str">
            <v/>
          </cell>
        </row>
        <row r="1559">
          <cell r="C1559" t="str">
            <v>15646002</v>
          </cell>
          <cell r="D1559" t="str">
            <v>BOYACÁ</v>
          </cell>
          <cell r="E1559" t="str">
            <v>SAMACÁ</v>
          </cell>
          <cell r="F1559" t="str">
            <v>LA FABRICA</v>
          </cell>
          <cell r="G1559" t="str">
            <v>CENTRO POBLADO (CP)</v>
          </cell>
          <cell r="H1559" t="str">
            <v>-73,5231557491</v>
          </cell>
          <cell r="J1559" t="str">
            <v>5,47002030356</v>
          </cell>
          <cell r="K1559" t="str">
            <v/>
          </cell>
          <cell r="L1559" t="str">
            <v>MUNICIPIO</v>
          </cell>
          <cell r="M1559" t="str">
            <v/>
          </cell>
        </row>
        <row r="1560">
          <cell r="C1560" t="str">
            <v>15660000</v>
          </cell>
          <cell r="D1560" t="str">
            <v>BOYACÁ</v>
          </cell>
          <cell r="E1560" t="str">
            <v>SAN EDUARDO</v>
          </cell>
          <cell r="F1560" t="str">
            <v>SAN EDUARDO</v>
          </cell>
          <cell r="G1560" t="str">
            <v>CABECERA MUNICIPAL (CM)</v>
          </cell>
          <cell r="H1560" t="str">
            <v>-73,0766026379</v>
          </cell>
          <cell r="J1560" t="str">
            <v>5,22420661716</v>
          </cell>
          <cell r="K1560" t="str">
            <v/>
          </cell>
          <cell r="L1560" t="str">
            <v>MUNICIPIO</v>
          </cell>
          <cell r="M1560" t="str">
            <v/>
          </cell>
        </row>
        <row r="1561">
          <cell r="C1561" t="str">
            <v>15664000</v>
          </cell>
          <cell r="D1561" t="str">
            <v>BOYACÁ</v>
          </cell>
          <cell r="E1561" t="str">
            <v>SAN JOSÉ DE PARE</v>
          </cell>
          <cell r="F1561" t="str">
            <v>SAN JOSÉ DE PARE</v>
          </cell>
          <cell r="G1561" t="str">
            <v>CABECERA MUNICIPAL (CM)</v>
          </cell>
          <cell r="H1561" t="str">
            <v>-73,5434490918</v>
          </cell>
          <cell r="J1561" t="str">
            <v>6,01961048939</v>
          </cell>
          <cell r="K1561" t="str">
            <v/>
          </cell>
          <cell r="L1561" t="str">
            <v>MUNICIPIO</v>
          </cell>
          <cell r="M1561" t="str">
            <v/>
          </cell>
        </row>
        <row r="1562">
          <cell r="C1562" t="str">
            <v>15667000</v>
          </cell>
          <cell r="D1562" t="str">
            <v>BOYACÁ</v>
          </cell>
          <cell r="E1562" t="str">
            <v>SAN LUIS DE GACENO</v>
          </cell>
          <cell r="F1562" t="str">
            <v>SAN LUIS DE GACENO</v>
          </cell>
          <cell r="G1562" t="str">
            <v>CABECERA MUNICIPAL (CM)</v>
          </cell>
          <cell r="H1562" t="str">
            <v>-73,1688722705</v>
          </cell>
          <cell r="J1562" t="str">
            <v>4,81870508097</v>
          </cell>
          <cell r="K1562" t="str">
            <v/>
          </cell>
          <cell r="L1562" t="str">
            <v>MUNICIPIO</v>
          </cell>
          <cell r="M1562" t="str">
            <v/>
          </cell>
        </row>
        <row r="1563">
          <cell r="C1563" t="str">
            <v>15667001</v>
          </cell>
          <cell r="D1563" t="str">
            <v>BOYACÁ</v>
          </cell>
          <cell r="E1563" t="str">
            <v>SAN LUIS DE GACENO</v>
          </cell>
          <cell r="F1563" t="str">
            <v>SANTA TERESA</v>
          </cell>
          <cell r="G1563" t="str">
            <v>CENTRO POBLADO (CP)</v>
          </cell>
          <cell r="H1563" t="str">
            <v>-73,0854840126</v>
          </cell>
          <cell r="J1563" t="str">
            <v>4,9240210294</v>
          </cell>
          <cell r="K1563" t="str">
            <v/>
          </cell>
          <cell r="L1563" t="str">
            <v>MUNICIPIO</v>
          </cell>
          <cell r="M1563" t="str">
            <v/>
          </cell>
        </row>
        <row r="1564">
          <cell r="C1564" t="str">
            <v>15667002</v>
          </cell>
          <cell r="D1564" t="str">
            <v>BOYACÁ</v>
          </cell>
          <cell r="E1564" t="str">
            <v>SAN LUIS DE GACENO</v>
          </cell>
          <cell r="F1564" t="str">
            <v>GUAMAL</v>
          </cell>
          <cell r="G1564" t="str">
            <v>CENTRO POBLADO (CP)</v>
          </cell>
          <cell r="H1564" t="str">
            <v>-73,1341878515</v>
          </cell>
          <cell r="J1564" t="str">
            <v>4,79801421687</v>
          </cell>
          <cell r="K1564" t="str">
            <v/>
          </cell>
          <cell r="L1564" t="str">
            <v>MUNICIPIO</v>
          </cell>
          <cell r="M1564" t="str">
            <v/>
          </cell>
        </row>
        <row r="1565">
          <cell r="C1565" t="str">
            <v>15667003</v>
          </cell>
          <cell r="D1565" t="str">
            <v>BOYACÁ</v>
          </cell>
          <cell r="E1565" t="str">
            <v>SAN LUIS DE GACENO</v>
          </cell>
          <cell r="F1565" t="str">
            <v>HORIZONTES</v>
          </cell>
          <cell r="G1565" t="str">
            <v>CENTRO POBLADO (CP)</v>
          </cell>
          <cell r="H1565" t="str">
            <v>-73,1377411314</v>
          </cell>
          <cell r="J1565" t="str">
            <v>4,72375974642</v>
          </cell>
          <cell r="K1565" t="str">
            <v/>
          </cell>
          <cell r="L1565" t="str">
            <v>MUNICIPIO</v>
          </cell>
          <cell r="M1565" t="str">
            <v/>
          </cell>
        </row>
        <row r="1566">
          <cell r="C1566" t="str">
            <v>15667004</v>
          </cell>
          <cell r="D1566" t="str">
            <v>BOYACÁ</v>
          </cell>
          <cell r="E1566" t="str">
            <v>SAN LUIS DE GACENO</v>
          </cell>
          <cell r="F1566" t="str">
            <v>LA MESA DEL GUAVIO</v>
          </cell>
          <cell r="G1566" t="str">
            <v>CENTRO POBLADO (CP)</v>
          </cell>
          <cell r="H1566" t="str">
            <v>-73,1341878515</v>
          </cell>
          <cell r="J1566" t="str">
            <v>4,79801421687</v>
          </cell>
          <cell r="K1566" t="str">
            <v/>
          </cell>
          <cell r="L1566" t="str">
            <v>MUNICIPIO</v>
          </cell>
          <cell r="M1566" t="str">
            <v/>
          </cell>
        </row>
        <row r="1567">
          <cell r="C1567" t="str">
            <v>15667005</v>
          </cell>
          <cell r="D1567" t="str">
            <v>BOYACÁ</v>
          </cell>
          <cell r="E1567" t="str">
            <v>SAN LUIS DE GACENO</v>
          </cell>
          <cell r="F1567" t="str">
            <v>SAN CARLOS DEL GUAVIO</v>
          </cell>
          <cell r="G1567" t="str">
            <v>CENTRO POBLADO (CP)</v>
          </cell>
          <cell r="H1567" t="str">
            <v>-73,0636616527</v>
          </cell>
          <cell r="J1567" t="str">
            <v>4,75270613567</v>
          </cell>
          <cell r="K1567" t="str">
            <v/>
          </cell>
          <cell r="L1567" t="str">
            <v>MUNICIPIO</v>
          </cell>
          <cell r="M1567" t="str">
            <v/>
          </cell>
        </row>
        <row r="1568">
          <cell r="C1568" t="str">
            <v>15667006</v>
          </cell>
          <cell r="D1568" t="str">
            <v>BOYACÁ</v>
          </cell>
          <cell r="E1568" t="str">
            <v>SAN LUIS DE GACENO</v>
          </cell>
          <cell r="F1568" t="str">
            <v>LA FRONTERA (CORREDOR VIAL)</v>
          </cell>
          <cell r="G1568" t="str">
            <v>CENTRO POBLADO (CP)</v>
          </cell>
          <cell r="H1568" t="str">
            <v>-73,1341878515</v>
          </cell>
          <cell r="J1568" t="str">
            <v>4,79801421687</v>
          </cell>
          <cell r="K1568" t="str">
            <v/>
          </cell>
          <cell r="L1568" t="str">
            <v>MUNICIPIO</v>
          </cell>
          <cell r="M1568" t="str">
            <v/>
          </cell>
        </row>
        <row r="1569">
          <cell r="C1569" t="str">
            <v>15673000</v>
          </cell>
          <cell r="D1569" t="str">
            <v>BOYACÁ</v>
          </cell>
          <cell r="E1569" t="str">
            <v>SAN MATEO</v>
          </cell>
          <cell r="F1569" t="str">
            <v>SAN MATEO</v>
          </cell>
          <cell r="G1569" t="str">
            <v>CABECERA MUNICIPAL (CM)</v>
          </cell>
          <cell r="H1569" t="str">
            <v>-72,5549428659</v>
          </cell>
          <cell r="J1569" t="str">
            <v>6,40183421353</v>
          </cell>
          <cell r="K1569" t="str">
            <v/>
          </cell>
          <cell r="L1569" t="str">
            <v>MUNICIPIO</v>
          </cell>
          <cell r="M1569" t="str">
            <v/>
          </cell>
        </row>
        <row r="1570">
          <cell r="C1570" t="str">
            <v>15676000</v>
          </cell>
          <cell r="D1570" t="str">
            <v>BOYACÁ</v>
          </cell>
          <cell r="E1570" t="str">
            <v>SAN MIGUEL DE SEMA</v>
          </cell>
          <cell r="F1570" t="str">
            <v>SAN MIGUEL DE SEMA</v>
          </cell>
          <cell r="G1570" t="str">
            <v>CABECERA MUNICIPAL (CM)</v>
          </cell>
          <cell r="H1570" t="str">
            <v>-73,7219924849</v>
          </cell>
          <cell r="J1570" t="str">
            <v>5,51772942922</v>
          </cell>
          <cell r="K1570" t="str">
            <v/>
          </cell>
          <cell r="L1570" t="str">
            <v>MUNICIPIO</v>
          </cell>
          <cell r="M1570" t="str">
            <v/>
          </cell>
        </row>
        <row r="1571">
          <cell r="C1571" t="str">
            <v>15681000</v>
          </cell>
          <cell r="D1571" t="str">
            <v>BOYACÁ</v>
          </cell>
          <cell r="E1571" t="str">
            <v>SAN PABLO DE BORBUR</v>
          </cell>
          <cell r="F1571" t="str">
            <v>SAN PABLO DE BORBUR</v>
          </cell>
          <cell r="G1571" t="str">
            <v>CABECERA MUNICIPAL (CM)</v>
          </cell>
          <cell r="H1571" t="str">
            <v>-74,0665923317</v>
          </cell>
          <cell r="J1571" t="str">
            <v>5,65901775706</v>
          </cell>
          <cell r="K1571" t="str">
            <v/>
          </cell>
          <cell r="L1571" t="str">
            <v>MUNICIPIO</v>
          </cell>
          <cell r="M1571" t="str">
            <v/>
          </cell>
        </row>
        <row r="1572">
          <cell r="C1572" t="str">
            <v>15681005</v>
          </cell>
          <cell r="D1572" t="str">
            <v>BOYACÁ</v>
          </cell>
          <cell r="E1572" t="str">
            <v>SAN PABLO DE BORBUR</v>
          </cell>
          <cell r="F1572" t="str">
            <v>SANTA BÁRBARA</v>
          </cell>
          <cell r="G1572" t="str">
            <v>CENTRO POBLADO (CP)</v>
          </cell>
          <cell r="H1572" t="str">
            <v>-74,1571720373</v>
          </cell>
          <cell r="J1572" t="str">
            <v>5,65139198534</v>
          </cell>
          <cell r="K1572" t="str">
            <v/>
          </cell>
          <cell r="L1572" t="str">
            <v>MUNICIPIO</v>
          </cell>
          <cell r="M1572" t="str">
            <v/>
          </cell>
        </row>
        <row r="1573">
          <cell r="C1573" t="str">
            <v>15681006</v>
          </cell>
          <cell r="D1573" t="str">
            <v>BOYACÁ</v>
          </cell>
          <cell r="E1573" t="str">
            <v>SAN PABLO DE BORBUR</v>
          </cell>
          <cell r="F1573" t="str">
            <v>SAN MARTÍN</v>
          </cell>
          <cell r="G1573" t="str">
            <v>CENTRO POBLADO (CP)</v>
          </cell>
          <cell r="H1573" t="str">
            <v>-74,1250529187</v>
          </cell>
          <cell r="J1573" t="str">
            <v>5,66376648287</v>
          </cell>
          <cell r="K1573" t="str">
            <v/>
          </cell>
          <cell r="L1573" t="str">
            <v>MUNICIPIO</v>
          </cell>
          <cell r="M1573" t="str">
            <v/>
          </cell>
        </row>
        <row r="1574">
          <cell r="C1574" t="str">
            <v>15681007</v>
          </cell>
          <cell r="D1574" t="str">
            <v>BOYACÁ</v>
          </cell>
          <cell r="E1574" t="str">
            <v>SAN PABLO DE BORBUR</v>
          </cell>
          <cell r="F1574" t="str">
            <v>COSCUEZ</v>
          </cell>
          <cell r="G1574" t="str">
            <v>CABECERA INSPECCIÓN DE POLICÍA (IP)</v>
          </cell>
          <cell r="H1574" t="str">
            <v>-74,1139770224</v>
          </cell>
          <cell r="J1574" t="str">
            <v>5,6773954565</v>
          </cell>
          <cell r="K1574" t="str">
            <v/>
          </cell>
          <cell r="L1574" t="str">
            <v>MUNICIPIO</v>
          </cell>
          <cell r="M1574" t="str">
            <v/>
          </cell>
        </row>
        <row r="1575">
          <cell r="C1575" t="str">
            <v>15686000</v>
          </cell>
          <cell r="D1575" t="str">
            <v>BOYACÁ</v>
          </cell>
          <cell r="E1575" t="str">
            <v>SANTANA</v>
          </cell>
          <cell r="F1575" t="str">
            <v>SANTANA</v>
          </cell>
          <cell r="G1575" t="str">
            <v>CABECERA MUNICIPAL (CM)</v>
          </cell>
          <cell r="H1575" t="str">
            <v>-73,4818524572</v>
          </cell>
          <cell r="J1575" t="str">
            <v>6,0575699273</v>
          </cell>
          <cell r="K1575" t="str">
            <v/>
          </cell>
          <cell r="L1575" t="str">
            <v>MUNICIPIO</v>
          </cell>
          <cell r="M1575" t="str">
            <v/>
          </cell>
        </row>
        <row r="1576">
          <cell r="C1576" t="str">
            <v>15686002</v>
          </cell>
          <cell r="D1576" t="str">
            <v>BOYACÁ</v>
          </cell>
          <cell r="E1576" t="str">
            <v>SANTANA</v>
          </cell>
          <cell r="F1576" t="str">
            <v>CASABLANCA</v>
          </cell>
          <cell r="G1576" t="str">
            <v>CENTRO POBLADO (CP)</v>
          </cell>
          <cell r="H1576" t="str">
            <v>-73,4861497441511</v>
          </cell>
          <cell r="J1576" t="str">
            <v>6,0578933992054</v>
          </cell>
          <cell r="K1576" t="str">
            <v/>
          </cell>
          <cell r="L1576" t="str">
            <v>MUNICIPIO</v>
          </cell>
          <cell r="M1576" t="str">
            <v/>
          </cell>
        </row>
        <row r="1577">
          <cell r="C1577" t="str">
            <v>15686003</v>
          </cell>
          <cell r="D1577" t="str">
            <v>BOYACÁ</v>
          </cell>
          <cell r="E1577" t="str">
            <v>SANTANA</v>
          </cell>
          <cell r="F1577" t="str">
            <v>MATEGUADUA</v>
          </cell>
          <cell r="G1577" t="str">
            <v>CENTRO POBLADO (CP)</v>
          </cell>
          <cell r="H1577" t="str">
            <v>-73,4861497441511</v>
          </cell>
          <cell r="J1577" t="str">
            <v>6,0578933992054</v>
          </cell>
          <cell r="K1577" t="str">
            <v/>
          </cell>
          <cell r="L1577" t="str">
            <v>MUNICIPIO</v>
          </cell>
          <cell r="M1577" t="str">
            <v/>
          </cell>
        </row>
        <row r="1578">
          <cell r="C1578" t="str">
            <v>15690000</v>
          </cell>
          <cell r="D1578" t="str">
            <v>BOYACÁ</v>
          </cell>
          <cell r="E1578" t="str">
            <v>SANTA MARÍA</v>
          </cell>
          <cell r="F1578" t="str">
            <v>SANTA MARÍA</v>
          </cell>
          <cell r="G1578" t="str">
            <v>CABECERA MUNICIPAL (CM)</v>
          </cell>
          <cell r="H1578" t="str">
            <v>-73,2632587622</v>
          </cell>
          <cell r="J1578" t="str">
            <v>4,85760064062</v>
          </cell>
          <cell r="K1578" t="str">
            <v/>
          </cell>
          <cell r="L1578" t="str">
            <v>MUNICIPIO</v>
          </cell>
          <cell r="M1578" t="str">
            <v/>
          </cell>
        </row>
        <row r="1579">
          <cell r="C1579" t="str">
            <v>15693000</v>
          </cell>
          <cell r="D1579" t="str">
            <v>BOYACÁ</v>
          </cell>
          <cell r="E1579" t="str">
            <v>SANTA ROSA DE VITERBO</v>
          </cell>
          <cell r="F1579" t="str">
            <v>SANTA ROSA DE VITERBO</v>
          </cell>
          <cell r="G1579" t="str">
            <v>CABECERA MUNICIPAL (CM)</v>
          </cell>
          <cell r="H1579" t="str">
            <v>-72,9823863595</v>
          </cell>
          <cell r="J1579" t="str">
            <v>5,87473860404</v>
          </cell>
          <cell r="K1579" t="str">
            <v/>
          </cell>
          <cell r="L1579" t="str">
            <v>MUNICIPIO</v>
          </cell>
          <cell r="M1579" t="str">
            <v/>
          </cell>
        </row>
        <row r="1580">
          <cell r="C1580" t="str">
            <v>15696000</v>
          </cell>
          <cell r="D1580" t="str">
            <v>BOYACÁ</v>
          </cell>
          <cell r="E1580" t="str">
            <v>SANTA SOFÍA</v>
          </cell>
          <cell r="F1580" t="str">
            <v>SANTA SOFÍA</v>
          </cell>
          <cell r="G1580" t="str">
            <v>CABECERA MUNICIPAL (CM)</v>
          </cell>
          <cell r="H1580" t="str">
            <v>-73,604182036</v>
          </cell>
          <cell r="J1580" t="str">
            <v>5,71227372283</v>
          </cell>
          <cell r="K1580" t="str">
            <v/>
          </cell>
          <cell r="L1580" t="str">
            <v>MUNICIPIO</v>
          </cell>
          <cell r="M1580" t="str">
            <v/>
          </cell>
        </row>
        <row r="1581">
          <cell r="C1581" t="str">
            <v>15720000</v>
          </cell>
          <cell r="D1581" t="str">
            <v>BOYACÁ</v>
          </cell>
          <cell r="E1581" t="str">
            <v>SATIVANORTE</v>
          </cell>
          <cell r="F1581" t="str">
            <v>SATIVANORTE</v>
          </cell>
          <cell r="G1581" t="str">
            <v>CABECERA MUNICIPAL (CM)</v>
          </cell>
          <cell r="H1581" t="str">
            <v>-72,7078717765</v>
          </cell>
          <cell r="J1581" t="str">
            <v>6,13152095194</v>
          </cell>
          <cell r="K1581" t="str">
            <v/>
          </cell>
          <cell r="L1581" t="str">
            <v>MUNICIPIO</v>
          </cell>
          <cell r="M1581" t="str">
            <v/>
          </cell>
        </row>
        <row r="1582">
          <cell r="C1582" t="str">
            <v>15720001</v>
          </cell>
          <cell r="D1582" t="str">
            <v>BOYACÁ</v>
          </cell>
          <cell r="E1582" t="str">
            <v>SATIVANORTE</v>
          </cell>
          <cell r="F1582" t="str">
            <v>SATIVA VIEJO</v>
          </cell>
          <cell r="G1582" t="str">
            <v>CASERÍO (CAS)</v>
          </cell>
          <cell r="H1582" t="str">
            <v>-72,705044687</v>
          </cell>
          <cell r="J1582" t="str">
            <v>6,10848996215</v>
          </cell>
          <cell r="K1582" t="str">
            <v/>
          </cell>
          <cell r="L1582" t="str">
            <v>MUNICIPIO</v>
          </cell>
          <cell r="M1582" t="str">
            <v/>
          </cell>
        </row>
        <row r="1583">
          <cell r="C1583" t="str">
            <v>15723000</v>
          </cell>
          <cell r="D1583" t="str">
            <v>BOYACÁ</v>
          </cell>
          <cell r="E1583" t="str">
            <v>SATIVASUR</v>
          </cell>
          <cell r="F1583" t="str">
            <v>SATIVASUR</v>
          </cell>
          <cell r="G1583" t="str">
            <v>CABECERA MUNICIPAL (CM)</v>
          </cell>
          <cell r="H1583" t="str">
            <v>-72,7120698536</v>
          </cell>
          <cell r="J1583" t="str">
            <v>6,093234404</v>
          </cell>
          <cell r="K1583" t="str">
            <v/>
          </cell>
          <cell r="L1583" t="str">
            <v>MUNICIPIO</v>
          </cell>
          <cell r="M1583" t="str">
            <v/>
          </cell>
        </row>
        <row r="1584">
          <cell r="C1584" t="str">
            <v>15740000</v>
          </cell>
          <cell r="D1584" t="str">
            <v>BOYACÁ</v>
          </cell>
          <cell r="E1584" t="str">
            <v>SIACHOQUE</v>
          </cell>
          <cell r="F1584" t="str">
            <v>SIACHOQUE</v>
          </cell>
          <cell r="G1584" t="str">
            <v>CABECERA MUNICIPAL (CM)</v>
          </cell>
          <cell r="H1584" t="str">
            <v>-73,2451885941</v>
          </cell>
          <cell r="J1584" t="str">
            <v>5,51101900101</v>
          </cell>
          <cell r="K1584" t="str">
            <v/>
          </cell>
          <cell r="L1584" t="str">
            <v>MUNICIPIO</v>
          </cell>
          <cell r="M1584" t="str">
            <v/>
          </cell>
        </row>
        <row r="1585">
          <cell r="C1585" t="str">
            <v>15753000</v>
          </cell>
          <cell r="D1585" t="str">
            <v>BOYACÁ</v>
          </cell>
          <cell r="E1585" t="str">
            <v>SOATÁ</v>
          </cell>
          <cell r="F1585" t="str">
            <v>SOATÁ</v>
          </cell>
          <cell r="G1585" t="str">
            <v>CABECERA MUNICIPAL (CM)</v>
          </cell>
          <cell r="H1585" t="str">
            <v>-72,6833174046</v>
          </cell>
          <cell r="J1585" t="str">
            <v>6,33365418585</v>
          </cell>
          <cell r="K1585" t="str">
            <v/>
          </cell>
          <cell r="L1585" t="str">
            <v>MUNICIPIO</v>
          </cell>
          <cell r="M1585" t="str">
            <v/>
          </cell>
        </row>
        <row r="1586">
          <cell r="C1586" t="str">
            <v>15755000</v>
          </cell>
          <cell r="D1586" t="str">
            <v>BOYACÁ</v>
          </cell>
          <cell r="E1586" t="str">
            <v>SOCOTÁ</v>
          </cell>
          <cell r="F1586" t="str">
            <v>SOCOTÁ</v>
          </cell>
          <cell r="G1586" t="str">
            <v>CABECERA MUNICIPAL (CM)</v>
          </cell>
          <cell r="H1586" t="str">
            <v>-72,6364603722</v>
          </cell>
          <cell r="J1586" t="str">
            <v>6,04117539594</v>
          </cell>
          <cell r="K1586" t="str">
            <v/>
          </cell>
          <cell r="L1586" t="str">
            <v>MUNICIPIO</v>
          </cell>
          <cell r="M1586" t="str">
            <v/>
          </cell>
        </row>
        <row r="1587">
          <cell r="C1587" t="str">
            <v>15757000</v>
          </cell>
          <cell r="D1587" t="str">
            <v>BOYACÁ</v>
          </cell>
          <cell r="E1587" t="str">
            <v>SOCHA</v>
          </cell>
          <cell r="F1587" t="str">
            <v>SOCHA</v>
          </cell>
          <cell r="G1587" t="str">
            <v>CABECERA MUNICIPAL (CM)</v>
          </cell>
          <cell r="H1587" t="str">
            <v>-72,6916265433</v>
          </cell>
          <cell r="J1587" t="str">
            <v>5,99685874976</v>
          </cell>
          <cell r="K1587" t="str">
            <v/>
          </cell>
          <cell r="L1587" t="str">
            <v>MUNICIPIO</v>
          </cell>
          <cell r="M1587" t="str">
            <v/>
          </cell>
        </row>
        <row r="1588">
          <cell r="C1588" t="str">
            <v>15757002</v>
          </cell>
          <cell r="D1588" t="str">
            <v>BOYACÁ</v>
          </cell>
          <cell r="E1588" t="str">
            <v>SOCHA</v>
          </cell>
          <cell r="F1588" t="str">
            <v>SANTA TERESA</v>
          </cell>
          <cell r="G1588" t="str">
            <v>CENTRO POBLADO (CP)</v>
          </cell>
          <cell r="H1588" t="str">
            <v>-72,6809645037</v>
          </cell>
          <cell r="J1588" t="str">
            <v>5,95966736704</v>
          </cell>
          <cell r="K1588" t="str">
            <v/>
          </cell>
          <cell r="L1588" t="str">
            <v>MUNICIPIO</v>
          </cell>
          <cell r="M1588" t="str">
            <v/>
          </cell>
        </row>
        <row r="1589">
          <cell r="C1589" t="str">
            <v>15759000</v>
          </cell>
          <cell r="D1589" t="str">
            <v>BOYACÁ</v>
          </cell>
          <cell r="E1589" t="str">
            <v>SOGAMOSO</v>
          </cell>
          <cell r="F1589" t="str">
            <v>SOGAMOSO</v>
          </cell>
          <cell r="G1589" t="str">
            <v>CABECERA MUNICIPAL (CM)</v>
          </cell>
          <cell r="H1589" t="str">
            <v>-72,923236899</v>
          </cell>
          <cell r="J1589" t="str">
            <v>5,72486205266</v>
          </cell>
          <cell r="K1589" t="str">
            <v/>
          </cell>
          <cell r="L1589" t="str">
            <v>MUNICIPIO</v>
          </cell>
          <cell r="M1589" t="str">
            <v/>
          </cell>
        </row>
        <row r="1590">
          <cell r="C1590" t="str">
            <v>15759001</v>
          </cell>
          <cell r="D1590" t="str">
            <v>BOYACÁ</v>
          </cell>
          <cell r="E1590" t="str">
            <v>SOGAMOSO</v>
          </cell>
          <cell r="F1590" t="str">
            <v>MORCÁ</v>
          </cell>
          <cell r="G1590" t="str">
            <v>CENTRO POBLADO (CP)</v>
          </cell>
          <cell r="H1590" t="str">
            <v>-72,8909325731</v>
          </cell>
          <cell r="J1590" t="str">
            <v>5,72086507989</v>
          </cell>
          <cell r="K1590" t="str">
            <v/>
          </cell>
          <cell r="L1590" t="str">
            <v>MUNICIPIO</v>
          </cell>
          <cell r="M1590" t="str">
            <v/>
          </cell>
        </row>
        <row r="1591">
          <cell r="C1591" t="str">
            <v>15759003</v>
          </cell>
          <cell r="D1591" t="str">
            <v>BOYACÁ</v>
          </cell>
          <cell r="E1591" t="str">
            <v>SOGAMOSO</v>
          </cell>
          <cell r="F1591" t="str">
            <v>VANEGAS</v>
          </cell>
          <cell r="G1591" t="str">
            <v>CASERÍO (CAS)</v>
          </cell>
          <cell r="H1591" t="str">
            <v>-72,8697963638</v>
          </cell>
          <cell r="J1591" t="str">
            <v>5,64432226731</v>
          </cell>
          <cell r="K1591" t="str">
            <v/>
          </cell>
          <cell r="L1591" t="str">
            <v>MUNICIPIO</v>
          </cell>
          <cell r="M1591" t="str">
            <v/>
          </cell>
        </row>
        <row r="1592">
          <cell r="C1592" t="str">
            <v>15759006</v>
          </cell>
          <cell r="D1592" t="str">
            <v>BOYACÁ</v>
          </cell>
          <cell r="E1592" t="str">
            <v>SOGAMOSO</v>
          </cell>
          <cell r="F1592" t="str">
            <v>ALCAPARRAL</v>
          </cell>
          <cell r="G1592" t="str">
            <v>CASERÍO (CAS)</v>
          </cell>
          <cell r="H1592" t="str">
            <v>-72,9413742504</v>
          </cell>
          <cell r="J1592" t="str">
            <v>5,74268347204</v>
          </cell>
          <cell r="K1592" t="str">
            <v/>
          </cell>
          <cell r="L1592" t="str">
            <v>MUNICIPIO</v>
          </cell>
          <cell r="M1592" t="str">
            <v/>
          </cell>
        </row>
        <row r="1593">
          <cell r="C1593" t="str">
            <v>15759007</v>
          </cell>
          <cell r="D1593" t="str">
            <v>BOYACÁ</v>
          </cell>
          <cell r="E1593" t="str">
            <v>SOGAMOSO</v>
          </cell>
          <cell r="F1593" t="str">
            <v>MILAGRO Y PLAYITA</v>
          </cell>
          <cell r="G1593" t="str">
            <v>CASERÍO (CAS)</v>
          </cell>
          <cell r="H1593" t="str">
            <v>-72,9243721189</v>
          </cell>
          <cell r="J1593" t="str">
            <v>5,6896352649</v>
          </cell>
          <cell r="K1593" t="str">
            <v/>
          </cell>
          <cell r="L1593" t="str">
            <v>MUNICIPIO</v>
          </cell>
          <cell r="M1593" t="str">
            <v/>
          </cell>
        </row>
        <row r="1594">
          <cell r="C1594" t="str">
            <v>15761000</v>
          </cell>
          <cell r="D1594" t="str">
            <v>BOYACÁ</v>
          </cell>
          <cell r="E1594" t="str">
            <v>SOMONDOCO</v>
          </cell>
          <cell r="F1594" t="str">
            <v>SOMONDOCO</v>
          </cell>
          <cell r="G1594" t="str">
            <v>CABECERA MUNICIPAL (CM)</v>
          </cell>
          <cell r="H1594" t="str">
            <v>-73,4333122291</v>
          </cell>
          <cell r="J1594" t="str">
            <v>4,98580939218</v>
          </cell>
          <cell r="K1594" t="str">
            <v/>
          </cell>
          <cell r="L1594" t="str">
            <v>MUNICIPIO</v>
          </cell>
          <cell r="M1594" t="str">
            <v/>
          </cell>
        </row>
        <row r="1595">
          <cell r="C1595" t="str">
            <v>15762000</v>
          </cell>
          <cell r="D1595" t="str">
            <v>BOYACÁ</v>
          </cell>
          <cell r="E1595" t="str">
            <v>SORA</v>
          </cell>
          <cell r="F1595" t="str">
            <v>SORA</v>
          </cell>
          <cell r="G1595" t="str">
            <v>CABECERA MUNICIPAL (CM)</v>
          </cell>
          <cell r="H1595" t="str">
            <v>-73,4498672629</v>
          </cell>
          <cell r="J1595" t="str">
            <v>5,56685654075</v>
          </cell>
          <cell r="K1595" t="str">
            <v/>
          </cell>
          <cell r="L1595" t="str">
            <v>MUNICIPIO</v>
          </cell>
          <cell r="M1595" t="str">
            <v/>
          </cell>
        </row>
        <row r="1596">
          <cell r="C1596" t="str">
            <v>15763000</v>
          </cell>
          <cell r="D1596" t="str">
            <v>BOYACÁ</v>
          </cell>
          <cell r="E1596" t="str">
            <v>SOTAQUIRÁ</v>
          </cell>
          <cell r="F1596" t="str">
            <v>SOTAQUIRÁ</v>
          </cell>
          <cell r="G1596" t="str">
            <v>CABECERA MUNICIPAL (CM)</v>
          </cell>
          <cell r="H1596" t="str">
            <v>-73,2472261796</v>
          </cell>
          <cell r="J1596" t="str">
            <v>5,76516635173</v>
          </cell>
          <cell r="K1596" t="str">
            <v/>
          </cell>
          <cell r="L1596" t="str">
            <v>MUNICIPIO</v>
          </cell>
          <cell r="M1596" t="str">
            <v/>
          </cell>
        </row>
        <row r="1597">
          <cell r="C1597" t="str">
            <v>15763002</v>
          </cell>
          <cell r="D1597" t="str">
            <v>BOYACÁ</v>
          </cell>
          <cell r="E1597" t="str">
            <v>SOTAQUIRÁ</v>
          </cell>
          <cell r="F1597" t="str">
            <v>BOSIGAS</v>
          </cell>
          <cell r="G1597" t="str">
            <v>CENTRO POBLADO (CP)</v>
          </cell>
          <cell r="H1597" t="str">
            <v>-73,2433489222</v>
          </cell>
          <cell r="J1597" t="str">
            <v>5,76271933103</v>
          </cell>
          <cell r="K1597" t="str">
            <v/>
          </cell>
          <cell r="L1597" t="str">
            <v>MUNICIPIO</v>
          </cell>
          <cell r="M1597" t="str">
            <v/>
          </cell>
        </row>
        <row r="1598">
          <cell r="C1598" t="str">
            <v>15763003</v>
          </cell>
          <cell r="D1598" t="str">
            <v>BOYACÁ</v>
          </cell>
          <cell r="E1598" t="str">
            <v>SOTAQUIRÁ</v>
          </cell>
          <cell r="F1598" t="str">
            <v>CARREÑO</v>
          </cell>
          <cell r="G1598" t="str">
            <v>CENTRO POBLADO (CP)</v>
          </cell>
          <cell r="H1598" t="str">
            <v>-73,2433489222</v>
          </cell>
          <cell r="J1598" t="str">
            <v>5,76271933103</v>
          </cell>
          <cell r="K1598" t="str">
            <v/>
          </cell>
          <cell r="L1598" t="str">
            <v>MUNICIPIO</v>
          </cell>
          <cell r="M1598" t="str">
            <v/>
          </cell>
        </row>
        <row r="1599">
          <cell r="C1599" t="str">
            <v>15764000</v>
          </cell>
          <cell r="D1599" t="str">
            <v>BOYACÁ</v>
          </cell>
          <cell r="E1599" t="str">
            <v>SORACÁ</v>
          </cell>
          <cell r="F1599" t="str">
            <v>SORACÁ</v>
          </cell>
          <cell r="G1599" t="str">
            <v>CABECERA MUNICIPAL (CM)</v>
          </cell>
          <cell r="H1599" t="str">
            <v>-73,3328154953</v>
          </cell>
          <cell r="J1599" t="str">
            <v>5,50108431683</v>
          </cell>
          <cell r="K1599" t="str">
            <v/>
          </cell>
          <cell r="L1599" t="str">
            <v>MUNICIPIO</v>
          </cell>
          <cell r="M1599" t="str">
            <v/>
          </cell>
        </row>
        <row r="1600">
          <cell r="C1600" t="str">
            <v>15774000</v>
          </cell>
          <cell r="D1600" t="str">
            <v>BOYACÁ</v>
          </cell>
          <cell r="E1600" t="str">
            <v>SUSACÓN</v>
          </cell>
          <cell r="F1600" t="str">
            <v>SUSACÓN</v>
          </cell>
          <cell r="G1600" t="str">
            <v>CABECERA MUNICIPAL (CM)</v>
          </cell>
          <cell r="H1600" t="str">
            <v>-72,6897880303</v>
          </cell>
          <cell r="J1600" t="str">
            <v>6,2307747366</v>
          </cell>
          <cell r="K1600" t="str">
            <v/>
          </cell>
          <cell r="L1600" t="str">
            <v>MUNICIPIO</v>
          </cell>
          <cell r="M1600" t="str">
            <v/>
          </cell>
        </row>
        <row r="1601">
          <cell r="C1601" t="str">
            <v>15776000</v>
          </cell>
          <cell r="D1601" t="str">
            <v>BOYACÁ</v>
          </cell>
          <cell r="E1601" t="str">
            <v>SUTAMARCHÁN</v>
          </cell>
          <cell r="F1601" t="str">
            <v>SUTAMARCHÁN</v>
          </cell>
          <cell r="G1601" t="str">
            <v>CABECERA MUNICIPAL (CM)</v>
          </cell>
          <cell r="H1601" t="str">
            <v>-73,6205637062</v>
          </cell>
          <cell r="J1601" t="str">
            <v>5,62014390877</v>
          </cell>
          <cell r="K1601" t="str">
            <v/>
          </cell>
          <cell r="L1601" t="str">
            <v>MUNICIPIO</v>
          </cell>
          <cell r="M1601" t="str">
            <v/>
          </cell>
        </row>
        <row r="1602">
          <cell r="C1602" t="str">
            <v>15778000</v>
          </cell>
          <cell r="D1602" t="str">
            <v>BOYACÁ</v>
          </cell>
          <cell r="E1602" t="str">
            <v>SUTATENZA</v>
          </cell>
          <cell r="F1602" t="str">
            <v>SUTATENZA</v>
          </cell>
          <cell r="G1602" t="str">
            <v>CABECERA MUNICIPAL (CM)</v>
          </cell>
          <cell r="H1602" t="str">
            <v>-73,4520467214</v>
          </cell>
          <cell r="J1602" t="str">
            <v>5,02324263103</v>
          </cell>
          <cell r="K1602" t="str">
            <v/>
          </cell>
          <cell r="L1602" t="str">
            <v>MUNICIPIO</v>
          </cell>
          <cell r="M1602" t="str">
            <v/>
          </cell>
        </row>
        <row r="1603">
          <cell r="C1603" t="str">
            <v>15790000</v>
          </cell>
          <cell r="D1603" t="str">
            <v>BOYACÁ</v>
          </cell>
          <cell r="E1603" t="str">
            <v>TASCO</v>
          </cell>
          <cell r="F1603" t="str">
            <v>TASCO</v>
          </cell>
          <cell r="G1603" t="str">
            <v>CABECERA MUNICIPAL (CM)</v>
          </cell>
          <cell r="H1603" t="str">
            <v>-72,7823725547</v>
          </cell>
          <cell r="J1603" t="str">
            <v>5,90898896374</v>
          </cell>
          <cell r="K1603" t="str">
            <v/>
          </cell>
          <cell r="L1603" t="str">
            <v>MUNICIPIO</v>
          </cell>
          <cell r="M1603" t="str">
            <v/>
          </cell>
        </row>
        <row r="1604">
          <cell r="C1604" t="str">
            <v>15790001</v>
          </cell>
          <cell r="D1604" t="str">
            <v>BOYACÁ</v>
          </cell>
          <cell r="E1604" t="str">
            <v>TASCO</v>
          </cell>
          <cell r="F1604" t="str">
            <v>LIBERTADORES</v>
          </cell>
          <cell r="G1604" t="str">
            <v>CENTRO POBLADO (CP)</v>
          </cell>
          <cell r="H1604" t="str">
            <v>-72,744209379</v>
          </cell>
          <cell r="J1604" t="str">
            <v>5,98666331587</v>
          </cell>
          <cell r="K1604" t="str">
            <v/>
          </cell>
          <cell r="L1604" t="str">
            <v>MUNICIPIO</v>
          </cell>
          <cell r="M1604" t="str">
            <v/>
          </cell>
        </row>
        <row r="1605">
          <cell r="C1605" t="str">
            <v>15790002</v>
          </cell>
          <cell r="D1605" t="str">
            <v>BOYACÁ</v>
          </cell>
          <cell r="E1605" t="str">
            <v>TASCO</v>
          </cell>
          <cell r="F1605" t="str">
            <v>LA CHAPA</v>
          </cell>
          <cell r="G1605" t="str">
            <v>CENTRO POBLADO (CP)</v>
          </cell>
          <cell r="H1605" t="str">
            <v>-72,7260189292</v>
          </cell>
          <cell r="J1605" t="str">
            <v>5,88271111425</v>
          </cell>
          <cell r="K1605" t="str">
            <v/>
          </cell>
          <cell r="L1605" t="str">
            <v>MUNICIPIO</v>
          </cell>
          <cell r="M1605" t="str">
            <v/>
          </cell>
        </row>
        <row r="1606">
          <cell r="C1606" t="str">
            <v>15790003</v>
          </cell>
          <cell r="D1606" t="str">
            <v>BOYACÁ</v>
          </cell>
          <cell r="E1606" t="str">
            <v>TASCO</v>
          </cell>
          <cell r="F1606" t="str">
            <v>EL CASTILLO</v>
          </cell>
          <cell r="G1606" t="str">
            <v>CENTRO POBLADO (CP)</v>
          </cell>
          <cell r="H1606" t="str">
            <v>-72,7260419425706</v>
          </cell>
          <cell r="J1606" t="str">
            <v>5,8826853768049</v>
          </cell>
          <cell r="K1606" t="str">
            <v/>
          </cell>
          <cell r="L1606" t="str">
            <v>MUNICIPIO</v>
          </cell>
          <cell r="M1606" t="str">
            <v/>
          </cell>
        </row>
        <row r="1607">
          <cell r="C1607" t="str">
            <v>15798000</v>
          </cell>
          <cell r="D1607" t="str">
            <v>BOYACÁ</v>
          </cell>
          <cell r="E1607" t="str">
            <v>TENZA</v>
          </cell>
          <cell r="F1607" t="str">
            <v>TENZA</v>
          </cell>
          <cell r="G1607" t="str">
            <v>CABECERA MUNICIPAL (CM)</v>
          </cell>
          <cell r="H1607" t="str">
            <v>-73,4216511523</v>
          </cell>
          <cell r="J1607" t="str">
            <v>5,0768315662</v>
          </cell>
          <cell r="K1607" t="str">
            <v/>
          </cell>
          <cell r="L1607" t="str">
            <v>MUNICIPIO</v>
          </cell>
          <cell r="M1607" t="str">
            <v/>
          </cell>
        </row>
        <row r="1608">
          <cell r="C1608" t="str">
            <v>15804000</v>
          </cell>
          <cell r="D1608" t="str">
            <v>BOYACÁ</v>
          </cell>
          <cell r="E1608" t="str">
            <v>TIBANÁ</v>
          </cell>
          <cell r="F1608" t="str">
            <v>TIBANÁ</v>
          </cell>
          <cell r="G1608" t="str">
            <v>CABECERA MUNICIPAL (CM)</v>
          </cell>
          <cell r="H1608" t="str">
            <v>-73,3967445026</v>
          </cell>
          <cell r="J1608" t="str">
            <v>5,31618446526</v>
          </cell>
          <cell r="K1608" t="str">
            <v/>
          </cell>
          <cell r="L1608" t="str">
            <v>MUNICIPIO</v>
          </cell>
          <cell r="M1608" t="str">
            <v/>
          </cell>
        </row>
        <row r="1609">
          <cell r="C1609" t="str">
            <v>15806000</v>
          </cell>
          <cell r="D1609" t="str">
            <v>BOYACÁ</v>
          </cell>
          <cell r="E1609" t="str">
            <v>TIBASOSA</v>
          </cell>
          <cell r="F1609" t="str">
            <v>TIBASOSA</v>
          </cell>
          <cell r="G1609" t="str">
            <v>CABECERA MUNICIPAL (CM)</v>
          </cell>
          <cell r="H1609" t="str">
            <v>-72,9996464966</v>
          </cell>
          <cell r="J1609" t="str">
            <v>5,74715414319</v>
          </cell>
          <cell r="K1609" t="str">
            <v/>
          </cell>
          <cell r="L1609" t="str">
            <v>MUNICIPIO</v>
          </cell>
          <cell r="M1609" t="str">
            <v/>
          </cell>
        </row>
        <row r="1610">
          <cell r="C1610" t="str">
            <v>15806002</v>
          </cell>
          <cell r="D1610" t="str">
            <v>BOYACÁ</v>
          </cell>
          <cell r="E1610" t="str">
            <v>TIBASOSA</v>
          </cell>
          <cell r="F1610" t="str">
            <v>EL PARAÍSO</v>
          </cell>
          <cell r="G1610" t="str">
            <v>CASERÍO (CAS)</v>
          </cell>
          <cell r="H1610" t="str">
            <v>-73,0534708525</v>
          </cell>
          <cell r="J1610" t="str">
            <v>5,75500399936</v>
          </cell>
          <cell r="K1610" t="str">
            <v/>
          </cell>
          <cell r="L1610" t="str">
            <v>MUNICIPIO</v>
          </cell>
          <cell r="M1610" t="str">
            <v/>
          </cell>
        </row>
        <row r="1611">
          <cell r="C1611" t="str">
            <v>15806003</v>
          </cell>
          <cell r="D1611" t="str">
            <v>BOYACÁ</v>
          </cell>
          <cell r="E1611" t="str">
            <v>TIBASOSA</v>
          </cell>
          <cell r="F1611" t="str">
            <v>SANTA TERESA</v>
          </cell>
          <cell r="G1611" t="str">
            <v>CENTRO POBLADO (CP)</v>
          </cell>
          <cell r="H1611" t="str">
            <v>-72,9924865198</v>
          </cell>
          <cell r="J1611" t="str">
            <v>5,79294131735</v>
          </cell>
          <cell r="K1611" t="str">
            <v/>
          </cell>
          <cell r="L1611" t="str">
            <v>MUNICIPIO</v>
          </cell>
          <cell r="M1611" t="str">
            <v/>
          </cell>
        </row>
        <row r="1612">
          <cell r="C1612" t="str">
            <v>15808000</v>
          </cell>
          <cell r="D1612" t="str">
            <v>BOYACÁ</v>
          </cell>
          <cell r="E1612" t="str">
            <v>TINJACÁ</v>
          </cell>
          <cell r="F1612" t="str">
            <v>TINJACÁ</v>
          </cell>
          <cell r="G1612" t="str">
            <v>CABECERA MUNICIPAL (CM)</v>
          </cell>
          <cell r="H1612" t="str">
            <v>-73,6471490956</v>
          </cell>
          <cell r="J1612" t="str">
            <v>5,57901932907</v>
          </cell>
          <cell r="K1612" t="str">
            <v/>
          </cell>
          <cell r="L1612" t="str">
            <v>MUNICIPIO</v>
          </cell>
          <cell r="M1612" t="str">
            <v/>
          </cell>
        </row>
        <row r="1613">
          <cell r="C1613" t="str">
            <v>15810000</v>
          </cell>
          <cell r="D1613" t="str">
            <v>BOYACÁ</v>
          </cell>
          <cell r="E1613" t="str">
            <v>TIPACOQUE</v>
          </cell>
          <cell r="F1613" t="str">
            <v>TIPACOQUE</v>
          </cell>
          <cell r="G1613" t="str">
            <v>CABECERA MUNICIPAL (CM)</v>
          </cell>
          <cell r="H1613" t="str">
            <v>-72,6901923301</v>
          </cell>
          <cell r="J1613" t="str">
            <v>6,41502583025</v>
          </cell>
          <cell r="K1613" t="str">
            <v/>
          </cell>
          <cell r="L1613" t="str">
            <v>MUNICIPIO</v>
          </cell>
          <cell r="M1613" t="str">
            <v/>
          </cell>
        </row>
        <row r="1614">
          <cell r="C1614" t="str">
            <v>15810001</v>
          </cell>
          <cell r="D1614" t="str">
            <v>BOYACÁ</v>
          </cell>
          <cell r="E1614" t="str">
            <v>TIPACOQUE</v>
          </cell>
          <cell r="F1614" t="str">
            <v>EL NOGAL</v>
          </cell>
          <cell r="G1614" t="str">
            <v>CENTRO POBLADO (CP)</v>
          </cell>
          <cell r="H1614" t="str">
            <v>-72,6945844550483</v>
          </cell>
          <cell r="J1614" t="str">
            <v>6,4205350487852</v>
          </cell>
          <cell r="K1614" t="str">
            <v/>
          </cell>
          <cell r="L1614" t="str">
            <v>MUNICIPIO</v>
          </cell>
          <cell r="M1614" t="str">
            <v/>
          </cell>
        </row>
        <row r="1615">
          <cell r="C1615" t="str">
            <v>15814000</v>
          </cell>
          <cell r="D1615" t="str">
            <v>BOYACÁ</v>
          </cell>
          <cell r="E1615" t="str">
            <v>TOCA</v>
          </cell>
          <cell r="F1615" t="str">
            <v>TOCA</v>
          </cell>
          <cell r="G1615" t="str">
            <v>CABECERA MUNICIPAL (CM)</v>
          </cell>
          <cell r="H1615" t="str">
            <v>-73,1845174634</v>
          </cell>
          <cell r="J1615" t="str">
            <v>5,56541863786</v>
          </cell>
          <cell r="K1615" t="str">
            <v/>
          </cell>
          <cell r="L1615" t="str">
            <v>MUNICIPIO</v>
          </cell>
          <cell r="M1615" t="str">
            <v/>
          </cell>
        </row>
        <row r="1616">
          <cell r="C1616" t="str">
            <v>15816000</v>
          </cell>
          <cell r="D1616" t="str">
            <v>BOYACÁ</v>
          </cell>
          <cell r="E1616" t="str">
            <v>TOGÜÍ</v>
          </cell>
          <cell r="F1616" t="str">
            <v>TOGÜÍ</v>
          </cell>
          <cell r="G1616" t="str">
            <v>CABECERA MUNICIPAL (CM)</v>
          </cell>
          <cell r="H1616" t="str">
            <v>-73,5135719162</v>
          </cell>
          <cell r="J1616" t="str">
            <v>5,93754576969</v>
          </cell>
          <cell r="K1616" t="str">
            <v/>
          </cell>
          <cell r="L1616" t="str">
            <v>MUNICIPIO</v>
          </cell>
          <cell r="M1616" t="str">
            <v/>
          </cell>
        </row>
        <row r="1617">
          <cell r="C1617" t="str">
            <v>15820000</v>
          </cell>
          <cell r="D1617" t="str">
            <v>BOYACÁ</v>
          </cell>
          <cell r="E1617" t="str">
            <v>TÓPAGA</v>
          </cell>
          <cell r="F1617" t="str">
            <v>TÓPAGA</v>
          </cell>
          <cell r="G1617" t="str">
            <v>CABECERA MUNICIPAL (CM)</v>
          </cell>
          <cell r="H1617" t="str">
            <v>-72,8333505555</v>
          </cell>
          <cell r="J1617" t="str">
            <v>5,76927431898</v>
          </cell>
          <cell r="K1617" t="str">
            <v/>
          </cell>
          <cell r="L1617" t="str">
            <v>MUNICIPIO</v>
          </cell>
          <cell r="M1617" t="str">
            <v/>
          </cell>
        </row>
        <row r="1618">
          <cell r="C1618" t="str">
            <v>15820001</v>
          </cell>
          <cell r="D1618" t="str">
            <v>BOYACÁ</v>
          </cell>
          <cell r="E1618" t="str">
            <v>TÓPAGA</v>
          </cell>
          <cell r="F1618" t="str">
            <v>BADO CASTRO</v>
          </cell>
          <cell r="G1618" t="str">
            <v>CENTRO POBLADO (CP)</v>
          </cell>
          <cell r="H1618" t="str">
            <v>-72,8642608571</v>
          </cell>
          <cell r="J1618" t="str">
            <v>5,76962469319</v>
          </cell>
          <cell r="K1618" t="str">
            <v/>
          </cell>
          <cell r="L1618" t="str">
            <v>MUNICIPIO</v>
          </cell>
          <cell r="M1618" t="str">
            <v/>
          </cell>
        </row>
        <row r="1619">
          <cell r="C1619" t="str">
            <v>15822000</v>
          </cell>
          <cell r="D1619" t="str">
            <v>BOYACÁ</v>
          </cell>
          <cell r="E1619" t="str">
            <v>TOTA</v>
          </cell>
          <cell r="F1619" t="str">
            <v>TOTA</v>
          </cell>
          <cell r="G1619" t="str">
            <v>CABECERA MUNICIPAL (CM)</v>
          </cell>
          <cell r="H1619" t="str">
            <v>-72,9854281572</v>
          </cell>
          <cell r="J1619" t="str">
            <v>5,56087990488</v>
          </cell>
          <cell r="K1619" t="str">
            <v/>
          </cell>
          <cell r="L1619" t="str">
            <v>MUNICIPIO</v>
          </cell>
          <cell r="M1619" t="str">
            <v/>
          </cell>
        </row>
        <row r="1620">
          <cell r="C1620" t="str">
            <v>15832000</v>
          </cell>
          <cell r="D1620" t="str">
            <v>BOYACÁ</v>
          </cell>
          <cell r="E1620" t="str">
            <v>TUNUNGUÁ</v>
          </cell>
          <cell r="F1620" t="str">
            <v>TUNUNGUÁ</v>
          </cell>
          <cell r="G1620" t="str">
            <v>CABECERA MUNICIPAL (CM)</v>
          </cell>
          <cell r="H1620" t="str">
            <v>-73,9330350622</v>
          </cell>
          <cell r="J1620" t="str">
            <v>5,73040797901</v>
          </cell>
          <cell r="K1620" t="str">
            <v/>
          </cell>
          <cell r="L1620" t="str">
            <v>MUNICIPIO</v>
          </cell>
          <cell r="M1620" t="str">
            <v/>
          </cell>
        </row>
        <row r="1621">
          <cell r="C1621" t="str">
            <v>15835000</v>
          </cell>
          <cell r="D1621" t="str">
            <v>BOYACÁ</v>
          </cell>
          <cell r="E1621" t="str">
            <v>TURMEQUÉ</v>
          </cell>
          <cell r="F1621" t="str">
            <v>TURMEQUÉ</v>
          </cell>
          <cell r="G1621" t="str">
            <v>CABECERA MUNICIPAL (CM)</v>
          </cell>
          <cell r="H1621" t="str">
            <v>-73,4885656969</v>
          </cell>
          <cell r="J1621" t="str">
            <v>5,32384575013</v>
          </cell>
          <cell r="K1621" t="str">
            <v/>
          </cell>
          <cell r="L1621" t="str">
            <v>MUNICIPIO</v>
          </cell>
          <cell r="M1621" t="str">
            <v/>
          </cell>
        </row>
        <row r="1622">
          <cell r="C1622" t="str">
            <v>15837000</v>
          </cell>
          <cell r="D1622" t="str">
            <v>BOYACÁ</v>
          </cell>
          <cell r="E1622" t="str">
            <v>TUTA</v>
          </cell>
          <cell r="F1622" t="str">
            <v>TUTA</v>
          </cell>
          <cell r="G1622" t="str">
            <v>CABECERA MUNICIPAL (CM)</v>
          </cell>
          <cell r="H1622" t="str">
            <v>-73,2258853682</v>
          </cell>
          <cell r="J1622" t="str">
            <v>5,69072807998</v>
          </cell>
          <cell r="K1622" t="str">
            <v/>
          </cell>
          <cell r="L1622" t="str">
            <v>MUNICIPIO</v>
          </cell>
          <cell r="M1622" t="str">
            <v/>
          </cell>
        </row>
        <row r="1623">
          <cell r="C1623" t="str">
            <v>15839000</v>
          </cell>
          <cell r="D1623" t="str">
            <v>BOYACÁ</v>
          </cell>
          <cell r="E1623" t="str">
            <v>TUTAZÁ</v>
          </cell>
          <cell r="F1623" t="str">
            <v>TUTAZÁ</v>
          </cell>
          <cell r="G1623" t="str">
            <v>CABECERA MUNICIPAL (CM)</v>
          </cell>
          <cell r="H1623" t="str">
            <v>-72,8572505571</v>
          </cell>
          <cell r="J1623" t="str">
            <v>6,03194217187</v>
          </cell>
          <cell r="K1623" t="str">
            <v/>
          </cell>
          <cell r="L1623" t="str">
            <v>MUNICIPIO</v>
          </cell>
          <cell r="M1623" t="str">
            <v/>
          </cell>
        </row>
        <row r="1624">
          <cell r="C1624" t="str">
            <v>15842000</v>
          </cell>
          <cell r="D1624" t="str">
            <v>BOYACÁ</v>
          </cell>
          <cell r="E1624" t="str">
            <v>ÚMBITA</v>
          </cell>
          <cell r="F1624" t="str">
            <v>ÚMBITA</v>
          </cell>
          <cell r="G1624" t="str">
            <v>CABECERA MUNICIPAL (CM)</v>
          </cell>
          <cell r="H1624" t="str">
            <v>-73,4574526682</v>
          </cell>
          <cell r="J1624" t="str">
            <v>5,21775307518</v>
          </cell>
          <cell r="K1624" t="str">
            <v/>
          </cell>
          <cell r="L1624" t="str">
            <v>MUNICIPIO</v>
          </cell>
          <cell r="M1624" t="str">
            <v/>
          </cell>
        </row>
        <row r="1625">
          <cell r="C1625" t="str">
            <v>15861000</v>
          </cell>
          <cell r="D1625" t="str">
            <v>BOYACÁ</v>
          </cell>
          <cell r="E1625" t="str">
            <v>VENTAQUEMADA</v>
          </cell>
          <cell r="F1625" t="str">
            <v>VENTAQUEMADA</v>
          </cell>
          <cell r="G1625" t="str">
            <v>CABECERA MUNICIPAL (CM)</v>
          </cell>
          <cell r="H1625" t="str">
            <v>-73,5206324064</v>
          </cell>
          <cell r="J1625" t="str">
            <v>5,36925188265</v>
          </cell>
          <cell r="K1625" t="str">
            <v/>
          </cell>
          <cell r="L1625" t="str">
            <v>MUNICIPIO</v>
          </cell>
          <cell r="M1625" t="str">
            <v/>
          </cell>
        </row>
        <row r="1626">
          <cell r="C1626" t="str">
            <v>15861002</v>
          </cell>
          <cell r="D1626" t="str">
            <v>BOYACÁ</v>
          </cell>
          <cell r="E1626" t="str">
            <v>VENTAQUEMADA</v>
          </cell>
          <cell r="F1626" t="str">
            <v>CASA VERDE</v>
          </cell>
          <cell r="G1626" t="str">
            <v>CASERÍO (CAS)</v>
          </cell>
          <cell r="H1626" t="str">
            <v>-73,5205071269053</v>
          </cell>
          <cell r="J1626" t="str">
            <v>5,3830669114829</v>
          </cell>
          <cell r="K1626" t="str">
            <v/>
          </cell>
          <cell r="L1626" t="str">
            <v>MUNICIPIO</v>
          </cell>
          <cell r="M1626" t="str">
            <v/>
          </cell>
        </row>
        <row r="1627">
          <cell r="C1627" t="str">
            <v>15861005</v>
          </cell>
          <cell r="D1627" t="str">
            <v>BOYACÁ</v>
          </cell>
          <cell r="E1627" t="str">
            <v>VENTAQUEMADA</v>
          </cell>
          <cell r="F1627" t="str">
            <v>MONTOYA</v>
          </cell>
          <cell r="G1627" t="str">
            <v>CASERÍO (CAS)</v>
          </cell>
          <cell r="H1627" t="str">
            <v>-73,5205071269053</v>
          </cell>
          <cell r="J1627" t="str">
            <v>5,3830669114829</v>
          </cell>
          <cell r="K1627" t="str">
            <v/>
          </cell>
          <cell r="L1627" t="str">
            <v>MUNICIPIO</v>
          </cell>
          <cell r="M1627" t="str">
            <v/>
          </cell>
        </row>
        <row r="1628">
          <cell r="C1628" t="str">
            <v>15861006</v>
          </cell>
          <cell r="D1628" t="str">
            <v>BOYACÁ</v>
          </cell>
          <cell r="E1628" t="str">
            <v>VENTAQUEMADA</v>
          </cell>
          <cell r="F1628" t="str">
            <v>ESTANCIA GRANDE</v>
          </cell>
          <cell r="G1628" t="str">
            <v>CENTRO POBLADO (CP)</v>
          </cell>
          <cell r="H1628" t="str">
            <v>-73,5204639139</v>
          </cell>
          <cell r="J1628" t="str">
            <v>5,38309043088</v>
          </cell>
          <cell r="K1628" t="str">
            <v/>
          </cell>
          <cell r="L1628" t="str">
            <v>MUNICIPIO</v>
          </cell>
          <cell r="M1628" t="str">
            <v/>
          </cell>
        </row>
        <row r="1629">
          <cell r="C1629" t="str">
            <v>15861007</v>
          </cell>
          <cell r="D1629" t="str">
            <v>BOYACÁ</v>
          </cell>
          <cell r="E1629" t="str">
            <v>VENTAQUEMADA</v>
          </cell>
          <cell r="F1629" t="str">
            <v>PUENTE BOYACÁ</v>
          </cell>
          <cell r="G1629" t="str">
            <v>CENTRO POBLADO (CP)</v>
          </cell>
          <cell r="H1629" t="str">
            <v>-73,4341633899</v>
          </cell>
          <cell r="J1629" t="str">
            <v>5,44610747329</v>
          </cell>
          <cell r="K1629" t="str">
            <v/>
          </cell>
          <cell r="L1629" t="str">
            <v>MUNICIPIO</v>
          </cell>
          <cell r="M1629" t="str">
            <v/>
          </cell>
        </row>
        <row r="1630">
          <cell r="C1630" t="str">
            <v>15861008</v>
          </cell>
          <cell r="D1630" t="str">
            <v>BOYACÁ</v>
          </cell>
          <cell r="E1630" t="str">
            <v>VENTAQUEMADA</v>
          </cell>
          <cell r="F1630" t="str">
            <v>TIERRA NEGRA</v>
          </cell>
          <cell r="G1630" t="str">
            <v>CENTRO POBLADO (CP)</v>
          </cell>
          <cell r="H1630" t="str">
            <v>-73,4513214046</v>
          </cell>
          <cell r="J1630" t="str">
            <v>5,42392122205</v>
          </cell>
          <cell r="K1630" t="str">
            <v/>
          </cell>
          <cell r="L1630" t="str">
            <v>MUNICIPIO</v>
          </cell>
          <cell r="M1630" t="str">
            <v/>
          </cell>
        </row>
        <row r="1631">
          <cell r="C1631" t="str">
            <v>15861009</v>
          </cell>
          <cell r="D1631" t="str">
            <v>BOYACÁ</v>
          </cell>
          <cell r="E1631" t="str">
            <v>VENTAQUEMADA</v>
          </cell>
          <cell r="F1631" t="str">
            <v>EL CAPRI</v>
          </cell>
          <cell r="G1631" t="str">
            <v>CENTRO POBLADO (CP)</v>
          </cell>
          <cell r="H1631" t="str">
            <v>-73,5204639139</v>
          </cell>
          <cell r="J1631" t="str">
            <v>5,38309043088</v>
          </cell>
          <cell r="K1631" t="str">
            <v/>
          </cell>
          <cell r="L1631" t="str">
            <v>MUNICIPIO</v>
          </cell>
          <cell r="M1631" t="str">
            <v/>
          </cell>
        </row>
        <row r="1632">
          <cell r="C1632" t="str">
            <v>15861010</v>
          </cell>
          <cell r="D1632" t="str">
            <v>BOYACÁ</v>
          </cell>
          <cell r="E1632" t="str">
            <v>VENTAQUEMADA</v>
          </cell>
          <cell r="F1632" t="str">
            <v>EL MANZANO</v>
          </cell>
          <cell r="G1632" t="str">
            <v>CENTRO POBLADO (CP)</v>
          </cell>
          <cell r="H1632" t="str">
            <v>-73,5204639139</v>
          </cell>
          <cell r="J1632" t="str">
            <v>5,38309043088</v>
          </cell>
          <cell r="K1632" t="str">
            <v/>
          </cell>
          <cell r="L1632" t="str">
            <v>MUNICIPIO</v>
          </cell>
          <cell r="M1632" t="str">
            <v/>
          </cell>
        </row>
        <row r="1633">
          <cell r="C1633" t="str">
            <v>15879000</v>
          </cell>
          <cell r="D1633" t="str">
            <v>BOYACÁ</v>
          </cell>
          <cell r="E1633" t="str">
            <v>VIRACACHÁ</v>
          </cell>
          <cell r="F1633" t="str">
            <v>VIRACACHÁ</v>
          </cell>
          <cell r="G1633" t="str">
            <v>CABECERA MUNICIPAL (CM)</v>
          </cell>
          <cell r="H1633" t="str">
            <v>-73,2966647004</v>
          </cell>
          <cell r="J1633" t="str">
            <v>5,43670756257</v>
          </cell>
          <cell r="K1633" t="str">
            <v/>
          </cell>
          <cell r="L1633" t="str">
            <v>MUNICIPIO</v>
          </cell>
          <cell r="M1633" t="str">
            <v/>
          </cell>
        </row>
        <row r="1634">
          <cell r="C1634" t="str">
            <v>15897000</v>
          </cell>
          <cell r="D1634" t="str">
            <v>BOYACÁ</v>
          </cell>
          <cell r="E1634" t="str">
            <v>ZETAQUIRA</v>
          </cell>
          <cell r="F1634" t="str">
            <v>ZETAQUIRA</v>
          </cell>
          <cell r="G1634" t="str">
            <v>CABECERA MUNICIPAL (CM)</v>
          </cell>
          <cell r="H1634" t="str">
            <v>-73,1720299685</v>
          </cell>
          <cell r="J1634" t="str">
            <v>5,28434656469</v>
          </cell>
          <cell r="K1634" t="str">
            <v/>
          </cell>
          <cell r="L1634" t="str">
            <v>MUNICIPIO</v>
          </cell>
          <cell r="M1634" t="str">
            <v/>
          </cell>
        </row>
        <row r="1635">
          <cell r="C1635" t="str">
            <v>17001000</v>
          </cell>
          <cell r="D1635" t="str">
            <v>CALDAS</v>
          </cell>
          <cell r="E1635" t="str">
            <v>MANIZALES</v>
          </cell>
          <cell r="F1635" t="str">
            <v>MANIZALES</v>
          </cell>
          <cell r="G1635" t="str">
            <v>CABECERA MUNICIPAL (CM)</v>
          </cell>
          <cell r="H1635" t="str">
            <v>-75,4904150625</v>
          </cell>
          <cell r="J1635" t="str">
            <v>5,05705056379</v>
          </cell>
          <cell r="K1635" t="str">
            <v/>
          </cell>
          <cell r="L1635" t="str">
            <v>MUNICIPIO</v>
          </cell>
          <cell r="M1635" t="str">
            <v/>
          </cell>
        </row>
        <row r="1636">
          <cell r="C1636" t="str">
            <v>17001001</v>
          </cell>
          <cell r="D1636" t="str">
            <v>CALDAS</v>
          </cell>
          <cell r="E1636" t="str">
            <v>MANIZALES</v>
          </cell>
          <cell r="F1636" t="str">
            <v>ALTO DE LISBOA</v>
          </cell>
          <cell r="G1636" t="str">
            <v>CENTRO POBLADO (CP)</v>
          </cell>
          <cell r="H1636" t="str">
            <v>-75,5925693073</v>
          </cell>
          <cell r="J1636" t="str">
            <v>5,11746924139</v>
          </cell>
          <cell r="K1636" t="str">
            <v/>
          </cell>
          <cell r="L1636" t="str">
            <v>MUNICIPIO</v>
          </cell>
          <cell r="M1636" t="str">
            <v/>
          </cell>
        </row>
        <row r="1637">
          <cell r="C1637" t="str">
            <v>17001002</v>
          </cell>
          <cell r="D1637" t="str">
            <v>CALDAS</v>
          </cell>
          <cell r="E1637" t="str">
            <v>MANIZALES</v>
          </cell>
          <cell r="F1637" t="str">
            <v>KILOMETRO 41-COLOMBIA</v>
          </cell>
          <cell r="G1637" t="str">
            <v>CABECERA CORREGIMIENTO MUNICIPAL (C)</v>
          </cell>
          <cell r="H1637" t="str">
            <v>-75,6636378886</v>
          </cell>
          <cell r="J1637" t="str">
            <v>5,1632154937</v>
          </cell>
          <cell r="K1637" t="str">
            <v/>
          </cell>
          <cell r="L1637" t="str">
            <v>MUNICIPIO</v>
          </cell>
          <cell r="M1637" t="str">
            <v/>
          </cell>
        </row>
        <row r="1638">
          <cell r="C1638" t="str">
            <v>17001003</v>
          </cell>
          <cell r="D1638" t="str">
            <v>CALDAS</v>
          </cell>
          <cell r="E1638" t="str">
            <v>MANIZALES</v>
          </cell>
          <cell r="F1638" t="str">
            <v>BAJO TABLAZO</v>
          </cell>
          <cell r="G1638" t="str">
            <v>CENTRO POBLADO (CP)</v>
          </cell>
          <cell r="H1638" t="str">
            <v>-75,5370875918</v>
          </cell>
          <cell r="J1638" t="str">
            <v>5,0255195956</v>
          </cell>
          <cell r="K1638" t="str">
            <v/>
          </cell>
          <cell r="L1638" t="str">
            <v>MUNICIPIO</v>
          </cell>
          <cell r="M1638" t="str">
            <v/>
          </cell>
        </row>
        <row r="1639">
          <cell r="C1639" t="str">
            <v>17001004</v>
          </cell>
          <cell r="D1639" t="str">
            <v>CALDAS</v>
          </cell>
          <cell r="E1639" t="str">
            <v>MANIZALES</v>
          </cell>
          <cell r="F1639" t="str">
            <v>LA CABAÑA</v>
          </cell>
          <cell r="G1639" t="str">
            <v>CENTRO POBLADO (CP)</v>
          </cell>
          <cell r="H1639" t="str">
            <v>-75,5893052221</v>
          </cell>
          <cell r="J1639" t="str">
            <v>5,09531269378</v>
          </cell>
          <cell r="K1639" t="str">
            <v/>
          </cell>
          <cell r="L1639" t="str">
            <v>MUNICIPIO</v>
          </cell>
          <cell r="M1639" t="str">
            <v/>
          </cell>
        </row>
        <row r="1640">
          <cell r="C1640" t="str">
            <v>17001005</v>
          </cell>
          <cell r="D1640" t="str">
            <v>CALDAS</v>
          </cell>
          <cell r="E1640" t="str">
            <v>MANIZALES</v>
          </cell>
          <cell r="F1640" t="str">
            <v>LA CUCHILLA DEL SALADO</v>
          </cell>
          <cell r="G1640" t="str">
            <v>CENTRO POBLADO (CP)</v>
          </cell>
          <cell r="H1640" t="str">
            <v>-75,5379901901</v>
          </cell>
          <cell r="J1640" t="str">
            <v>5,10632767066</v>
          </cell>
          <cell r="K1640" t="str">
            <v/>
          </cell>
          <cell r="L1640" t="str">
            <v>MUNICIPIO</v>
          </cell>
          <cell r="M1640" t="str">
            <v/>
          </cell>
        </row>
        <row r="1641">
          <cell r="C1641" t="str">
            <v>17001008</v>
          </cell>
          <cell r="D1641" t="str">
            <v>CALDAS</v>
          </cell>
          <cell r="E1641" t="str">
            <v>MANIZALES</v>
          </cell>
          <cell r="F1641" t="str">
            <v>LAS PAVAS</v>
          </cell>
          <cell r="G1641" t="str">
            <v>CENTRO POBLADO (CP)</v>
          </cell>
          <cell r="H1641" t="str">
            <v>-75,5992364254</v>
          </cell>
          <cell r="J1641" t="str">
            <v>5,08282711426</v>
          </cell>
          <cell r="K1641" t="str">
            <v/>
          </cell>
          <cell r="L1641" t="str">
            <v>MUNICIPIO</v>
          </cell>
          <cell r="M1641" t="str">
            <v/>
          </cell>
        </row>
        <row r="1642">
          <cell r="C1642" t="str">
            <v>17001009</v>
          </cell>
          <cell r="D1642" t="str">
            <v>CALDAS</v>
          </cell>
          <cell r="E1642" t="str">
            <v>MANIZALES</v>
          </cell>
          <cell r="F1642" t="str">
            <v>SAN PEREGRINO</v>
          </cell>
          <cell r="G1642" t="str">
            <v>CENTRO POBLADO (CP)</v>
          </cell>
          <cell r="H1642" t="str">
            <v>-75,5697660458</v>
          </cell>
          <cell r="J1642" t="str">
            <v>5,05742294514</v>
          </cell>
          <cell r="K1642" t="str">
            <v/>
          </cell>
          <cell r="L1642" t="str">
            <v>MUNICIPIO</v>
          </cell>
          <cell r="M1642" t="str">
            <v/>
          </cell>
        </row>
        <row r="1643">
          <cell r="C1643" t="str">
            <v>17001010</v>
          </cell>
          <cell r="D1643" t="str">
            <v>CALDAS</v>
          </cell>
          <cell r="E1643" t="str">
            <v>MANIZALES</v>
          </cell>
          <cell r="F1643" t="str">
            <v>ALTO TABLAZO</v>
          </cell>
          <cell r="G1643" t="str">
            <v>CENTRO POBLADO (CP)</v>
          </cell>
          <cell r="H1643" t="str">
            <v>-75,5340024066</v>
          </cell>
          <cell r="J1643" t="str">
            <v>5,04197489435</v>
          </cell>
          <cell r="K1643" t="str">
            <v/>
          </cell>
          <cell r="L1643" t="str">
            <v>MUNICIPIO</v>
          </cell>
          <cell r="M1643" t="str">
            <v/>
          </cell>
        </row>
        <row r="1644">
          <cell r="C1644" t="str">
            <v>17001011</v>
          </cell>
          <cell r="D1644" t="str">
            <v>CALDAS</v>
          </cell>
          <cell r="E1644" t="str">
            <v>MANIZALES</v>
          </cell>
          <cell r="F1644" t="str">
            <v>ALTO DEL NARANJO</v>
          </cell>
          <cell r="G1644" t="str">
            <v>CENTRO POBLADO (CP)</v>
          </cell>
          <cell r="H1644" t="str">
            <v>-75,5637915494</v>
          </cell>
          <cell r="J1644" t="str">
            <v>4,99920373744</v>
          </cell>
          <cell r="K1644" t="str">
            <v/>
          </cell>
          <cell r="L1644" t="str">
            <v>MUNICIPIO</v>
          </cell>
          <cell r="M1644" t="str">
            <v/>
          </cell>
        </row>
        <row r="1645">
          <cell r="C1645" t="str">
            <v>17001012</v>
          </cell>
          <cell r="D1645" t="str">
            <v>CALDAS</v>
          </cell>
          <cell r="E1645" t="str">
            <v>MANIZALES</v>
          </cell>
          <cell r="F1645" t="str">
            <v>EL ARENILLO</v>
          </cell>
          <cell r="G1645" t="str">
            <v>CENTRO POBLADO (CP)</v>
          </cell>
          <cell r="H1645" t="str">
            <v>-75,5420070782</v>
          </cell>
          <cell r="J1645" t="str">
            <v>5,05369757748</v>
          </cell>
          <cell r="K1645" t="str">
            <v/>
          </cell>
          <cell r="L1645" t="str">
            <v>MUNICIPIO</v>
          </cell>
          <cell r="M1645" t="str">
            <v/>
          </cell>
        </row>
        <row r="1646">
          <cell r="C1646" t="str">
            <v>17001015</v>
          </cell>
          <cell r="D1646" t="str">
            <v>CALDAS</v>
          </cell>
          <cell r="E1646" t="str">
            <v>MANIZALES</v>
          </cell>
          <cell r="F1646" t="str">
            <v>LA AURORA</v>
          </cell>
          <cell r="G1646" t="str">
            <v>CENTRO POBLADO (CP)</v>
          </cell>
          <cell r="H1646" t="str">
            <v>-75,547554908</v>
          </cell>
          <cell r="J1646" t="str">
            <v>5,0748607614</v>
          </cell>
          <cell r="K1646" t="str">
            <v/>
          </cell>
          <cell r="L1646" t="str">
            <v>MUNICIPIO</v>
          </cell>
          <cell r="M1646" t="str">
            <v/>
          </cell>
        </row>
        <row r="1647">
          <cell r="C1647" t="str">
            <v>17001022</v>
          </cell>
          <cell r="D1647" t="str">
            <v>CALDAS</v>
          </cell>
          <cell r="E1647" t="str">
            <v>MANIZALES</v>
          </cell>
          <cell r="F1647" t="str">
            <v>ALTO BONITO</v>
          </cell>
          <cell r="G1647" t="str">
            <v>CENTRO POBLADO (CP)</v>
          </cell>
          <cell r="H1647" t="str">
            <v>-75,5102037249</v>
          </cell>
          <cell r="J1647" t="str">
            <v>5,11378014067</v>
          </cell>
          <cell r="K1647" t="str">
            <v/>
          </cell>
          <cell r="L1647" t="str">
            <v>MUNICIPIO</v>
          </cell>
          <cell r="M1647" t="str">
            <v/>
          </cell>
        </row>
        <row r="1648">
          <cell r="C1648" t="str">
            <v>17001023</v>
          </cell>
          <cell r="D1648" t="str">
            <v>CALDAS</v>
          </cell>
          <cell r="E1648" t="str">
            <v>MANIZALES</v>
          </cell>
          <cell r="F1648" t="str">
            <v>MINA RICA</v>
          </cell>
          <cell r="G1648" t="str">
            <v>CENTRO POBLADO (CP)</v>
          </cell>
          <cell r="H1648" t="str">
            <v>-75,594984351</v>
          </cell>
          <cell r="J1648" t="str">
            <v>5,1317055494</v>
          </cell>
          <cell r="K1648" t="str">
            <v/>
          </cell>
          <cell r="L1648" t="str">
            <v>MUNICIPIO</v>
          </cell>
          <cell r="M1648" t="str">
            <v/>
          </cell>
        </row>
        <row r="1649">
          <cell r="C1649" t="str">
            <v>17001024</v>
          </cell>
          <cell r="D1649" t="str">
            <v>CALDAS</v>
          </cell>
          <cell r="E1649" t="str">
            <v>MANIZALES</v>
          </cell>
          <cell r="F1649" t="str">
            <v>LA GARRUCHA</v>
          </cell>
          <cell r="G1649" t="str">
            <v>CENTRO POBLADO (CP)</v>
          </cell>
          <cell r="H1649" t="str">
            <v>-75,5770615192</v>
          </cell>
          <cell r="J1649" t="str">
            <v>5,13947039191</v>
          </cell>
          <cell r="K1649" t="str">
            <v/>
          </cell>
          <cell r="L1649" t="str">
            <v>MUNICIPIO</v>
          </cell>
          <cell r="M1649" t="str">
            <v/>
          </cell>
        </row>
        <row r="1650">
          <cell r="C1650" t="str">
            <v>17001029</v>
          </cell>
          <cell r="D1650" t="str">
            <v>CALDAS</v>
          </cell>
          <cell r="E1650" t="str">
            <v>MANIZALES</v>
          </cell>
          <cell r="F1650" t="str">
            <v>AGUA BONITA</v>
          </cell>
          <cell r="G1650" t="str">
            <v>CENTRO POBLADO (CP)</v>
          </cell>
          <cell r="H1650" t="str">
            <v>-75,5460903643</v>
          </cell>
          <cell r="J1650" t="str">
            <v>5,0155824506</v>
          </cell>
          <cell r="K1650" t="str">
            <v/>
          </cell>
          <cell r="L1650" t="str">
            <v>MUNICIPIO</v>
          </cell>
          <cell r="M1650" t="str">
            <v/>
          </cell>
        </row>
        <row r="1651">
          <cell r="C1651" t="str">
            <v>17001034</v>
          </cell>
          <cell r="D1651" t="str">
            <v>CALDAS</v>
          </cell>
          <cell r="E1651" t="str">
            <v>MANIZALES</v>
          </cell>
          <cell r="F1651" t="str">
            <v>EL AGUILA</v>
          </cell>
          <cell r="G1651" t="str">
            <v>CENTRO POBLADO (CP)</v>
          </cell>
          <cell r="H1651" t="str">
            <v>-75,5109328845</v>
          </cell>
          <cell r="J1651" t="str">
            <v>5,10953652344</v>
          </cell>
          <cell r="K1651" t="str">
            <v/>
          </cell>
          <cell r="L1651" t="str">
            <v>MUNICIPIO</v>
          </cell>
          <cell r="M1651" t="str">
            <v/>
          </cell>
        </row>
        <row r="1652">
          <cell r="C1652" t="str">
            <v>17001043</v>
          </cell>
          <cell r="D1652" t="str">
            <v>CALDAS</v>
          </cell>
          <cell r="E1652" t="str">
            <v>MANIZALES</v>
          </cell>
          <cell r="F1652" t="str">
            <v>BUENA VISTA</v>
          </cell>
          <cell r="G1652" t="str">
            <v>CASERÍO (CAS)</v>
          </cell>
          <cell r="H1652" t="str">
            <v>-75,5067403518792</v>
          </cell>
          <cell r="J1652" t="str">
            <v>5,0834102488765</v>
          </cell>
          <cell r="K1652" t="str">
            <v/>
          </cell>
          <cell r="L1652" t="str">
            <v>MUNICIPIO</v>
          </cell>
          <cell r="M1652" t="str">
            <v/>
          </cell>
        </row>
        <row r="1653">
          <cell r="C1653" t="str">
            <v>17001044</v>
          </cell>
          <cell r="D1653" t="str">
            <v>CALDAS</v>
          </cell>
          <cell r="E1653" t="str">
            <v>MANIZALES</v>
          </cell>
          <cell r="F1653" t="str">
            <v>CONDOMINIO PORTAL DE LOS CEREZOS</v>
          </cell>
          <cell r="G1653" t="str">
            <v>CASERÍO (CAS)</v>
          </cell>
          <cell r="H1653" t="str">
            <v>-75,5067403518792</v>
          </cell>
          <cell r="J1653" t="str">
            <v>5,0834102488765</v>
          </cell>
          <cell r="K1653" t="str">
            <v/>
          </cell>
          <cell r="L1653" t="str">
            <v>MUNICIPIO</v>
          </cell>
          <cell r="M1653" t="str">
            <v/>
          </cell>
        </row>
        <row r="1654">
          <cell r="C1654" t="str">
            <v>17001045</v>
          </cell>
          <cell r="D1654" t="str">
            <v>CALDAS</v>
          </cell>
          <cell r="E1654" t="str">
            <v>MANIZALES</v>
          </cell>
          <cell r="F1654" t="str">
            <v>CONDOMINIO RESERVA DE LOS ALAMOS</v>
          </cell>
          <cell r="G1654" t="str">
            <v>CASERÍO (CAS)</v>
          </cell>
          <cell r="H1654" t="str">
            <v>-75,5067403518792</v>
          </cell>
          <cell r="J1654" t="str">
            <v>5,0834102488765</v>
          </cell>
          <cell r="K1654" t="str">
            <v/>
          </cell>
          <cell r="L1654" t="str">
            <v>MUNICIPIO</v>
          </cell>
          <cell r="M1654" t="str">
            <v/>
          </cell>
        </row>
        <row r="1655">
          <cell r="C1655" t="str">
            <v>17001046</v>
          </cell>
          <cell r="D1655" t="str">
            <v>CALDAS</v>
          </cell>
          <cell r="E1655" t="str">
            <v>MANIZALES</v>
          </cell>
          <cell r="F1655" t="str">
            <v>CONDOMINIO SAN BERNARDO DEL VIENTO</v>
          </cell>
          <cell r="G1655" t="str">
            <v>CASERÍO (CAS)</v>
          </cell>
          <cell r="H1655" t="str">
            <v>-75,5067403518792</v>
          </cell>
          <cell r="J1655" t="str">
            <v>5,0834102488765</v>
          </cell>
          <cell r="K1655" t="str">
            <v/>
          </cell>
          <cell r="L1655" t="str">
            <v>MUNICIPIO</v>
          </cell>
          <cell r="M1655" t="str">
            <v/>
          </cell>
        </row>
        <row r="1656">
          <cell r="C1656" t="str">
            <v>17001047</v>
          </cell>
          <cell r="D1656" t="str">
            <v>CALDAS</v>
          </cell>
          <cell r="E1656" t="str">
            <v>MANIZALES</v>
          </cell>
          <cell r="F1656" t="str">
            <v>EL NARANJO</v>
          </cell>
          <cell r="G1656" t="str">
            <v>CASERÍO (CAS)</v>
          </cell>
          <cell r="H1656" t="str">
            <v>-75,5067403518792</v>
          </cell>
          <cell r="J1656" t="str">
            <v>5,0834102488765</v>
          </cell>
          <cell r="K1656" t="str">
            <v/>
          </cell>
          <cell r="L1656" t="str">
            <v>MUNICIPIO</v>
          </cell>
          <cell r="M1656" t="str">
            <v/>
          </cell>
        </row>
        <row r="1657">
          <cell r="C1657" t="str">
            <v>17013000</v>
          </cell>
          <cell r="D1657" t="str">
            <v>CALDAS</v>
          </cell>
          <cell r="E1657" t="str">
            <v>AGUADAS</v>
          </cell>
          <cell r="F1657" t="str">
            <v>AGUADAS</v>
          </cell>
          <cell r="G1657" t="str">
            <v>CABECERA MUNICIPAL (CM)</v>
          </cell>
          <cell r="H1657" t="str">
            <v>-75,455726565</v>
          </cell>
          <cell r="J1657" t="str">
            <v>5,6126036828</v>
          </cell>
          <cell r="K1657" t="str">
            <v/>
          </cell>
          <cell r="L1657" t="str">
            <v>MUNICIPIO</v>
          </cell>
          <cell r="M1657" t="str">
            <v/>
          </cell>
        </row>
        <row r="1658">
          <cell r="C1658" t="str">
            <v>17013001</v>
          </cell>
          <cell r="D1658" t="str">
            <v>CALDAS</v>
          </cell>
          <cell r="E1658" t="str">
            <v>AGUADAS</v>
          </cell>
          <cell r="F1658" t="str">
            <v>ARMA</v>
          </cell>
          <cell r="G1658" t="str">
            <v>CABECERA CORREGIMIENTO MUNICIPAL (C)</v>
          </cell>
          <cell r="H1658" t="str">
            <v>-75,5395348227</v>
          </cell>
          <cell r="J1658" t="str">
            <v>5,6141287041</v>
          </cell>
          <cell r="K1658" t="str">
            <v/>
          </cell>
          <cell r="L1658" t="str">
            <v>MUNICIPIO</v>
          </cell>
          <cell r="M1658" t="str">
            <v/>
          </cell>
        </row>
        <row r="1659">
          <cell r="C1659" t="str">
            <v>17013004</v>
          </cell>
          <cell r="D1659" t="str">
            <v>CALDAS</v>
          </cell>
          <cell r="E1659" t="str">
            <v>AGUADAS</v>
          </cell>
          <cell r="F1659" t="str">
            <v>LA MERMITA</v>
          </cell>
          <cell r="G1659" t="str">
            <v>CASERÍO (CAS)</v>
          </cell>
          <cell r="H1659" t="str">
            <v>-75,4277351653</v>
          </cell>
          <cell r="J1659" t="str">
            <v>5,67365707714</v>
          </cell>
          <cell r="K1659" t="str">
            <v/>
          </cell>
          <cell r="L1659" t="str">
            <v>MUNICIPIO</v>
          </cell>
          <cell r="M1659" t="str">
            <v/>
          </cell>
        </row>
        <row r="1660">
          <cell r="C1660" t="str">
            <v>17013010</v>
          </cell>
          <cell r="D1660" t="str">
            <v>CALDAS</v>
          </cell>
          <cell r="E1660" t="str">
            <v>AGUADAS</v>
          </cell>
          <cell r="F1660" t="str">
            <v>EDEN</v>
          </cell>
          <cell r="G1660" t="str">
            <v>CASERÍO (CAS)</v>
          </cell>
          <cell r="H1660" t="str">
            <v>-75,4826548905</v>
          </cell>
          <cell r="J1660" t="str">
            <v>5,60168454939</v>
          </cell>
          <cell r="K1660" t="str">
            <v/>
          </cell>
          <cell r="L1660" t="str">
            <v>MUNICIPIO</v>
          </cell>
          <cell r="M1660" t="str">
            <v/>
          </cell>
        </row>
        <row r="1661">
          <cell r="C1661" t="str">
            <v>17013011</v>
          </cell>
          <cell r="D1661" t="str">
            <v>CALDAS</v>
          </cell>
          <cell r="E1661" t="str">
            <v>AGUADAS</v>
          </cell>
          <cell r="F1661" t="str">
            <v>SAN NICOLÁS</v>
          </cell>
          <cell r="G1661" t="str">
            <v>CASERÍO (CAS)</v>
          </cell>
          <cell r="H1661" t="str">
            <v>-75,4862287421</v>
          </cell>
          <cell r="J1661" t="str">
            <v>5,61884659436</v>
          </cell>
          <cell r="K1661" t="str">
            <v/>
          </cell>
          <cell r="L1661" t="str">
            <v>MUNICIPIO</v>
          </cell>
          <cell r="M1661" t="str">
            <v/>
          </cell>
        </row>
        <row r="1662">
          <cell r="C1662" t="str">
            <v>17013012</v>
          </cell>
          <cell r="D1662" t="str">
            <v>CALDAS</v>
          </cell>
          <cell r="E1662" t="str">
            <v>AGUADAS</v>
          </cell>
          <cell r="F1662" t="str">
            <v>ALTO DE PITO</v>
          </cell>
          <cell r="G1662" t="str">
            <v>CASERÍO (CAS)</v>
          </cell>
          <cell r="H1662" t="str">
            <v>-75,4807033981</v>
          </cell>
          <cell r="J1662" t="str">
            <v>5,63125350126</v>
          </cell>
          <cell r="K1662" t="str">
            <v/>
          </cell>
          <cell r="L1662" t="str">
            <v>MUNICIPIO</v>
          </cell>
          <cell r="M1662" t="str">
            <v/>
          </cell>
        </row>
        <row r="1663">
          <cell r="C1663" t="str">
            <v>17013014</v>
          </cell>
          <cell r="D1663" t="str">
            <v>CALDAS</v>
          </cell>
          <cell r="E1663" t="str">
            <v>AGUADAS</v>
          </cell>
          <cell r="F1663" t="str">
            <v>ALTO DE LA MONTAÑA</v>
          </cell>
          <cell r="G1663" t="str">
            <v>CASERÍO (CAS)</v>
          </cell>
          <cell r="H1663" t="str">
            <v>-75,5002910594</v>
          </cell>
          <cell r="J1663" t="str">
            <v>5,60217667424</v>
          </cell>
          <cell r="K1663" t="str">
            <v/>
          </cell>
          <cell r="L1663" t="str">
            <v>MUNICIPIO</v>
          </cell>
          <cell r="M1663" t="str">
            <v/>
          </cell>
        </row>
        <row r="1664">
          <cell r="C1664" t="str">
            <v>17013015</v>
          </cell>
          <cell r="D1664" t="str">
            <v>CALDAS</v>
          </cell>
          <cell r="E1664" t="str">
            <v>AGUADAS</v>
          </cell>
          <cell r="F1664" t="str">
            <v>BOCAS</v>
          </cell>
          <cell r="G1664" t="str">
            <v>CABECERA INSPECCIÓN DE POLICÍA (IP)</v>
          </cell>
          <cell r="H1664" t="str">
            <v>-75,4506662384971</v>
          </cell>
          <cell r="J1664" t="str">
            <v>5,5970815872074</v>
          </cell>
          <cell r="K1664" t="str">
            <v/>
          </cell>
          <cell r="L1664" t="str">
            <v>MUNICIPIO</v>
          </cell>
          <cell r="M1664" t="str">
            <v/>
          </cell>
        </row>
        <row r="1665">
          <cell r="C1665" t="str">
            <v>17013016</v>
          </cell>
          <cell r="D1665" t="str">
            <v>CALDAS</v>
          </cell>
          <cell r="E1665" t="str">
            <v>AGUADAS</v>
          </cell>
          <cell r="F1665" t="str">
            <v>VIBORAL</v>
          </cell>
          <cell r="G1665" t="str">
            <v>CASERÍO (CAS)</v>
          </cell>
          <cell r="H1665" t="str">
            <v>-75,4691805492</v>
          </cell>
          <cell r="J1665" t="str">
            <v>5,57832578281</v>
          </cell>
          <cell r="K1665" t="str">
            <v/>
          </cell>
          <cell r="L1665" t="str">
            <v>MUNICIPIO</v>
          </cell>
          <cell r="M1665" t="str">
            <v/>
          </cell>
        </row>
        <row r="1666">
          <cell r="C1666" t="str">
            <v>17013017</v>
          </cell>
          <cell r="D1666" t="str">
            <v>CALDAS</v>
          </cell>
          <cell r="E1666" t="str">
            <v>AGUADAS</v>
          </cell>
          <cell r="F1666" t="str">
            <v>PORE</v>
          </cell>
          <cell r="G1666" t="str">
            <v>CASERÍO (CAS)</v>
          </cell>
          <cell r="H1666" t="str">
            <v>-75,4532860966</v>
          </cell>
          <cell r="J1666" t="str">
            <v>5,62417206378</v>
          </cell>
          <cell r="K1666" t="str">
            <v/>
          </cell>
          <cell r="L1666" t="str">
            <v>MUNICIPIO</v>
          </cell>
          <cell r="M1666" t="str">
            <v/>
          </cell>
        </row>
        <row r="1667">
          <cell r="C1667" t="str">
            <v>17042000</v>
          </cell>
          <cell r="D1667" t="str">
            <v>CALDAS</v>
          </cell>
          <cell r="E1667" t="str">
            <v>ANSERMA</v>
          </cell>
          <cell r="F1667" t="str">
            <v>ANSERMA</v>
          </cell>
          <cell r="G1667" t="str">
            <v>CABECERA MUNICIPAL (CM)</v>
          </cell>
          <cell r="H1667" t="str">
            <v>-75,7839965823</v>
          </cell>
          <cell r="J1667" t="str">
            <v>5,23807382965</v>
          </cell>
          <cell r="K1667" t="str">
            <v/>
          </cell>
          <cell r="L1667" t="str">
            <v>MUNICIPIO</v>
          </cell>
          <cell r="M1667" t="str">
            <v/>
          </cell>
        </row>
        <row r="1668">
          <cell r="C1668" t="str">
            <v>17042004</v>
          </cell>
          <cell r="D1668" t="str">
            <v>CALDAS</v>
          </cell>
          <cell r="E1668" t="str">
            <v>ANSERMA</v>
          </cell>
          <cell r="F1668" t="str">
            <v>MARAPRA</v>
          </cell>
          <cell r="G1668" t="str">
            <v>CASERÍO (CAS)</v>
          </cell>
          <cell r="H1668" t="str">
            <v>-75,7808859724</v>
          </cell>
          <cell r="J1668" t="str">
            <v>5,21144614861</v>
          </cell>
          <cell r="K1668" t="str">
            <v/>
          </cell>
          <cell r="L1668" t="str">
            <v>MUNICIPIO</v>
          </cell>
          <cell r="M1668" t="str">
            <v/>
          </cell>
        </row>
        <row r="1669">
          <cell r="C1669" t="str">
            <v>17042007</v>
          </cell>
          <cell r="D1669" t="str">
            <v>CALDAS</v>
          </cell>
          <cell r="E1669" t="str">
            <v>ANSERMA</v>
          </cell>
          <cell r="F1669" t="str">
            <v>SAN PEDRO</v>
          </cell>
          <cell r="G1669" t="str">
            <v>CASERÍO (CAS)</v>
          </cell>
          <cell r="H1669" t="str">
            <v>-75,7957394558</v>
          </cell>
          <cell r="J1669" t="str">
            <v>5,2513906701</v>
          </cell>
          <cell r="K1669" t="str">
            <v/>
          </cell>
          <cell r="L1669" t="str">
            <v>MUNICIPIO</v>
          </cell>
          <cell r="M1669" t="str">
            <v/>
          </cell>
        </row>
        <row r="1670">
          <cell r="C1670" t="str">
            <v>17050000</v>
          </cell>
          <cell r="D1670" t="str">
            <v>CALDAS</v>
          </cell>
          <cell r="E1670" t="str">
            <v>ARANZAZU</v>
          </cell>
          <cell r="F1670" t="str">
            <v>ARANZAZU</v>
          </cell>
          <cell r="G1670" t="str">
            <v>CABECERA MUNICIPAL (CM)</v>
          </cell>
          <cell r="H1670" t="str">
            <v>-75,4907773111</v>
          </cell>
          <cell r="J1670" t="str">
            <v>5,27130438493</v>
          </cell>
          <cell r="K1670" t="str">
            <v/>
          </cell>
          <cell r="L1670" t="str">
            <v>MUNICIPIO</v>
          </cell>
          <cell r="M1670" t="str">
            <v/>
          </cell>
        </row>
        <row r="1671">
          <cell r="C1671" t="str">
            <v>17050006</v>
          </cell>
          <cell r="D1671" t="str">
            <v>CALDAS</v>
          </cell>
          <cell r="E1671" t="str">
            <v>ARANZAZU</v>
          </cell>
          <cell r="F1671" t="str">
            <v>SAN RAFAEL</v>
          </cell>
          <cell r="G1671" t="str">
            <v>CENTRO POBLADO (CP)</v>
          </cell>
          <cell r="H1671" t="str">
            <v>-75,5226654497</v>
          </cell>
          <cell r="J1671" t="str">
            <v>5,26270387542</v>
          </cell>
          <cell r="K1671" t="str">
            <v/>
          </cell>
          <cell r="L1671" t="str">
            <v>MUNICIPIO</v>
          </cell>
          <cell r="M1671" t="str">
            <v/>
          </cell>
        </row>
        <row r="1672">
          <cell r="C1672" t="str">
            <v>17050012</v>
          </cell>
          <cell r="D1672" t="str">
            <v>CALDAS</v>
          </cell>
          <cell r="E1672" t="str">
            <v>ARANZAZU</v>
          </cell>
          <cell r="F1672" t="str">
            <v>LA HONDA</v>
          </cell>
          <cell r="G1672" t="str">
            <v>CENTRO POBLADO (CP)</v>
          </cell>
          <cell r="H1672" t="str">
            <v>-75,4743248721201</v>
          </cell>
          <cell r="J1672" t="str">
            <v>5,2677905550254</v>
          </cell>
          <cell r="K1672" t="str">
            <v/>
          </cell>
          <cell r="L1672" t="str">
            <v>MUNICIPIO</v>
          </cell>
          <cell r="M1672" t="str">
            <v/>
          </cell>
        </row>
        <row r="1673">
          <cell r="C1673" t="str">
            <v>17088000</v>
          </cell>
          <cell r="D1673" t="str">
            <v>CALDAS</v>
          </cell>
          <cell r="E1673" t="str">
            <v>BELALCÁZAR</v>
          </cell>
          <cell r="F1673" t="str">
            <v>BELALCÁZAR</v>
          </cell>
          <cell r="G1673" t="str">
            <v>CABECERA MUNICIPAL (CM)</v>
          </cell>
          <cell r="H1673" t="str">
            <v>-75,8038072984</v>
          </cell>
          <cell r="J1673" t="str">
            <v>4,99517768145</v>
          </cell>
          <cell r="K1673" t="str">
            <v/>
          </cell>
          <cell r="L1673" t="str">
            <v>MUNICIPIO</v>
          </cell>
          <cell r="M1673" t="str">
            <v/>
          </cell>
        </row>
        <row r="1674">
          <cell r="C1674" t="str">
            <v>17088001</v>
          </cell>
          <cell r="D1674" t="str">
            <v>CALDAS</v>
          </cell>
          <cell r="E1674" t="str">
            <v>BELALCÁZAR</v>
          </cell>
          <cell r="F1674" t="str">
            <v>EL MADROÑO</v>
          </cell>
          <cell r="G1674" t="str">
            <v>CASERÍO (CAS)</v>
          </cell>
          <cell r="H1674" t="str">
            <v>-75,8245367609</v>
          </cell>
          <cell r="J1674" t="str">
            <v>4,9429278595</v>
          </cell>
          <cell r="K1674" t="str">
            <v/>
          </cell>
          <cell r="L1674" t="str">
            <v>MUNICIPIO</v>
          </cell>
          <cell r="M1674" t="str">
            <v/>
          </cell>
        </row>
        <row r="1675">
          <cell r="C1675" t="str">
            <v>17088002</v>
          </cell>
          <cell r="D1675" t="str">
            <v>CALDAS</v>
          </cell>
          <cell r="E1675" t="str">
            <v>BELALCÁZAR</v>
          </cell>
          <cell r="F1675" t="str">
            <v>LA HABANA</v>
          </cell>
          <cell r="G1675" t="str">
            <v>CASERÍO (CAS)</v>
          </cell>
          <cell r="H1675" t="str">
            <v>-75,7971821005</v>
          </cell>
          <cell r="J1675" t="str">
            <v>5,04281128765</v>
          </cell>
          <cell r="K1675" t="str">
            <v/>
          </cell>
          <cell r="L1675" t="str">
            <v>MUNICIPIO</v>
          </cell>
          <cell r="M1675" t="str">
            <v/>
          </cell>
        </row>
        <row r="1676">
          <cell r="C1676" t="str">
            <v>17088003</v>
          </cell>
          <cell r="D1676" t="str">
            <v>CALDAS</v>
          </cell>
          <cell r="E1676" t="str">
            <v>BELALCÁZAR</v>
          </cell>
          <cell r="F1676" t="str">
            <v>SAN ISIDRO</v>
          </cell>
          <cell r="G1676" t="str">
            <v>CASERÍO (CAS)</v>
          </cell>
          <cell r="H1676" t="str">
            <v>-75,8026376544</v>
          </cell>
          <cell r="J1676" t="str">
            <v>5,02752383821</v>
          </cell>
          <cell r="K1676" t="str">
            <v/>
          </cell>
          <cell r="L1676" t="str">
            <v>MUNICIPIO</v>
          </cell>
          <cell r="M1676" t="str">
            <v/>
          </cell>
        </row>
        <row r="1677">
          <cell r="C1677" t="str">
            <v>17088008</v>
          </cell>
          <cell r="D1677" t="str">
            <v>CALDAS</v>
          </cell>
          <cell r="E1677" t="str">
            <v>BELALCÁZAR</v>
          </cell>
          <cell r="F1677" t="str">
            <v>ASENTAMIENTO INDÍGENA TOTUMAL</v>
          </cell>
          <cell r="G1677" t="str">
            <v>CASERÍO (CAS)</v>
          </cell>
          <cell r="H1677" t="str">
            <v>-75,8382465501</v>
          </cell>
          <cell r="J1677" t="str">
            <v>4,99625648676</v>
          </cell>
          <cell r="K1677" t="str">
            <v/>
          </cell>
          <cell r="L1677" t="str">
            <v>MUNICIPIO</v>
          </cell>
          <cell r="M1677" t="str">
            <v/>
          </cell>
        </row>
        <row r="1678">
          <cell r="C1678" t="str">
            <v>17174000</v>
          </cell>
          <cell r="D1678" t="str">
            <v>CALDAS</v>
          </cell>
          <cell r="E1678" t="str">
            <v>CHINCHINÁ</v>
          </cell>
          <cell r="F1678" t="str">
            <v>CHINCHINÁ</v>
          </cell>
          <cell r="G1678" t="str">
            <v>CABECERA MUNICIPAL (CM)</v>
          </cell>
          <cell r="H1678" t="str">
            <v>-75,6063849663</v>
          </cell>
          <cell r="J1678" t="str">
            <v>4,98551800459</v>
          </cell>
          <cell r="K1678" t="str">
            <v/>
          </cell>
          <cell r="L1678" t="str">
            <v>MUNICIPIO</v>
          </cell>
          <cell r="M1678" t="str">
            <v/>
          </cell>
        </row>
        <row r="1679">
          <cell r="C1679" t="str">
            <v>17174001</v>
          </cell>
          <cell r="D1679" t="str">
            <v>CALDAS</v>
          </cell>
          <cell r="E1679" t="str">
            <v>CHINCHINÁ</v>
          </cell>
          <cell r="F1679" t="str">
            <v>EL TRÉBOL</v>
          </cell>
          <cell r="G1679" t="str">
            <v>CABECERA INSPECCIÓN DE POLICÍA (IP)</v>
          </cell>
          <cell r="H1679" t="str">
            <v>-75,6989219732</v>
          </cell>
          <cell r="J1679" t="str">
            <v>4,98154124842</v>
          </cell>
          <cell r="K1679" t="str">
            <v/>
          </cell>
          <cell r="L1679" t="str">
            <v>MUNICIPIO</v>
          </cell>
          <cell r="M1679" t="str">
            <v/>
          </cell>
        </row>
        <row r="1680">
          <cell r="C1680" t="str">
            <v>17174002</v>
          </cell>
          <cell r="D1680" t="str">
            <v>CALDAS</v>
          </cell>
          <cell r="E1680" t="str">
            <v>CHINCHINÁ</v>
          </cell>
          <cell r="F1680" t="str">
            <v>LA FLORESTA</v>
          </cell>
          <cell r="G1680" t="str">
            <v>CABECERA INSPECCIÓN DE POLICÍA (IP)</v>
          </cell>
          <cell r="H1680" t="str">
            <v>-75,6617516085</v>
          </cell>
          <cell r="J1680" t="str">
            <v>4,98015772681</v>
          </cell>
          <cell r="K1680" t="str">
            <v/>
          </cell>
          <cell r="L1680" t="str">
            <v>MUNICIPIO</v>
          </cell>
          <cell r="M1680" t="str">
            <v/>
          </cell>
        </row>
        <row r="1681">
          <cell r="C1681" t="str">
            <v>17174006</v>
          </cell>
          <cell r="D1681" t="str">
            <v>CALDAS</v>
          </cell>
          <cell r="E1681" t="str">
            <v>CHINCHINÁ</v>
          </cell>
          <cell r="F1681" t="str">
            <v>ALTO DE LA MINA</v>
          </cell>
          <cell r="G1681" t="str">
            <v>CASERÍO (CAS)</v>
          </cell>
          <cell r="H1681" t="str">
            <v>-75,6620318329</v>
          </cell>
          <cell r="J1681" t="str">
            <v>4,95095238126</v>
          </cell>
          <cell r="K1681" t="str">
            <v/>
          </cell>
          <cell r="L1681" t="str">
            <v>MUNICIPIO</v>
          </cell>
          <cell r="M1681" t="str">
            <v/>
          </cell>
        </row>
        <row r="1682">
          <cell r="C1682" t="str">
            <v>17174007</v>
          </cell>
          <cell r="D1682" t="str">
            <v>CALDAS</v>
          </cell>
          <cell r="E1682" t="str">
            <v>CHINCHINÁ</v>
          </cell>
          <cell r="F1682" t="str">
            <v>LA QUIEBRA DEL NARANJAL</v>
          </cell>
          <cell r="G1682" t="str">
            <v>CASERÍO (CAS)</v>
          </cell>
          <cell r="H1682" t="str">
            <v>-75,6483481761</v>
          </cell>
          <cell r="J1682" t="str">
            <v>4,96827432965</v>
          </cell>
          <cell r="K1682" t="str">
            <v/>
          </cell>
          <cell r="L1682" t="str">
            <v>MUNICIPIO</v>
          </cell>
          <cell r="M1682" t="str">
            <v/>
          </cell>
        </row>
        <row r="1683">
          <cell r="C1683" t="str">
            <v>17174011</v>
          </cell>
          <cell r="D1683" t="str">
            <v>CALDAS</v>
          </cell>
          <cell r="E1683" t="str">
            <v>CHINCHINÁ</v>
          </cell>
          <cell r="F1683" t="str">
            <v>LA ESTRELLA</v>
          </cell>
          <cell r="G1683" t="str">
            <v>CASERÍO (CAS)</v>
          </cell>
          <cell r="H1683" t="str">
            <v>-75,6846822569</v>
          </cell>
          <cell r="J1683" t="str">
            <v>4,97519370715</v>
          </cell>
          <cell r="K1683" t="str">
            <v/>
          </cell>
          <cell r="L1683" t="str">
            <v>MUNICIPIO</v>
          </cell>
          <cell r="M1683" t="str">
            <v/>
          </cell>
        </row>
        <row r="1684">
          <cell r="C1684" t="str">
            <v>17174012</v>
          </cell>
          <cell r="D1684" t="str">
            <v>CALDAS</v>
          </cell>
          <cell r="E1684" t="str">
            <v>CHINCHINÁ</v>
          </cell>
          <cell r="F1684" t="str">
            <v>EL REPOSO</v>
          </cell>
          <cell r="G1684" t="str">
            <v>CASERÍO (CAS)</v>
          </cell>
          <cell r="H1684" t="str">
            <v>-75,6542101073</v>
          </cell>
          <cell r="J1684" t="str">
            <v>4,97682806741</v>
          </cell>
          <cell r="K1684" t="str">
            <v/>
          </cell>
          <cell r="L1684" t="str">
            <v>MUNICIPIO</v>
          </cell>
          <cell r="M1684" t="str">
            <v/>
          </cell>
        </row>
        <row r="1685">
          <cell r="C1685" t="str">
            <v>17174015</v>
          </cell>
          <cell r="D1685" t="str">
            <v>CALDAS</v>
          </cell>
          <cell r="E1685" t="str">
            <v>CHINCHINÁ</v>
          </cell>
          <cell r="F1685" t="str">
            <v>SAN ANDRÉS</v>
          </cell>
          <cell r="G1685" t="str">
            <v>CASERÍO (CAS)</v>
          </cell>
          <cell r="H1685" t="str">
            <v>-75,663666531</v>
          </cell>
          <cell r="J1685" t="str">
            <v>4,973121938</v>
          </cell>
          <cell r="K1685" t="str">
            <v/>
          </cell>
          <cell r="L1685" t="str">
            <v>MUNICIPIO</v>
          </cell>
          <cell r="M1685" t="str">
            <v/>
          </cell>
        </row>
        <row r="1686">
          <cell r="C1686" t="str">
            <v>17272000</v>
          </cell>
          <cell r="D1686" t="str">
            <v>CALDAS</v>
          </cell>
          <cell r="E1686" t="str">
            <v>FILADELFIA</v>
          </cell>
          <cell r="F1686" t="str">
            <v>FILADELFIA</v>
          </cell>
          <cell r="G1686" t="str">
            <v>CABECERA MUNICIPAL (CM)</v>
          </cell>
          <cell r="H1686" t="str">
            <v>-75,562282237</v>
          </cell>
          <cell r="J1686" t="str">
            <v>5,29735027786</v>
          </cell>
          <cell r="K1686" t="str">
            <v/>
          </cell>
          <cell r="L1686" t="str">
            <v>MUNICIPIO</v>
          </cell>
          <cell r="M1686" t="str">
            <v/>
          </cell>
        </row>
        <row r="1687">
          <cell r="C1687" t="str">
            <v>17272002</v>
          </cell>
          <cell r="D1687" t="str">
            <v>CALDAS</v>
          </cell>
          <cell r="E1687" t="str">
            <v>FILADELFIA</v>
          </cell>
          <cell r="F1687" t="str">
            <v>EL VERSO</v>
          </cell>
          <cell r="G1687" t="str">
            <v>CABECERA CORREGIMIENTO MUNICIPAL (C)</v>
          </cell>
          <cell r="H1687" t="str">
            <v>-75,5894116725</v>
          </cell>
          <cell r="J1687" t="str">
            <v>5,28575336908</v>
          </cell>
          <cell r="K1687" t="str">
            <v/>
          </cell>
          <cell r="L1687" t="str">
            <v>MUNICIPIO</v>
          </cell>
          <cell r="M1687" t="str">
            <v/>
          </cell>
        </row>
        <row r="1688">
          <cell r="C1688" t="str">
            <v>17272003</v>
          </cell>
          <cell r="D1688" t="str">
            <v>CALDAS</v>
          </cell>
          <cell r="E1688" t="str">
            <v>FILADELFIA</v>
          </cell>
          <cell r="F1688" t="str">
            <v>LA PAILA</v>
          </cell>
          <cell r="G1688" t="str">
            <v>CABECERA CORREGIMIENTO MUNICIPAL (C)</v>
          </cell>
          <cell r="H1688" t="str">
            <v>-75,5280244157</v>
          </cell>
          <cell r="J1688" t="str">
            <v>5,29320832011</v>
          </cell>
          <cell r="K1688" t="str">
            <v/>
          </cell>
          <cell r="L1688" t="str">
            <v>MUNICIPIO</v>
          </cell>
          <cell r="M1688" t="str">
            <v/>
          </cell>
        </row>
        <row r="1689">
          <cell r="C1689" t="str">
            <v>17272005</v>
          </cell>
          <cell r="D1689" t="str">
            <v>CALDAS</v>
          </cell>
          <cell r="E1689" t="str">
            <v>FILADELFIA</v>
          </cell>
          <cell r="F1689" t="str">
            <v>SAMARIA</v>
          </cell>
          <cell r="G1689" t="str">
            <v>CABECERA CORREGIMIENTO MUNICIPAL (C)</v>
          </cell>
          <cell r="H1689" t="str">
            <v>-75,5696511662</v>
          </cell>
          <cell r="J1689" t="str">
            <v>5,23211578879</v>
          </cell>
          <cell r="K1689" t="str">
            <v/>
          </cell>
          <cell r="L1689" t="str">
            <v>MUNICIPIO</v>
          </cell>
          <cell r="M1689" t="str">
            <v/>
          </cell>
        </row>
        <row r="1690">
          <cell r="C1690" t="str">
            <v>17272007</v>
          </cell>
          <cell r="D1690" t="str">
            <v>CALDAS</v>
          </cell>
          <cell r="E1690" t="str">
            <v>FILADELFIA</v>
          </cell>
          <cell r="F1690" t="str">
            <v>SAN LUIS</v>
          </cell>
          <cell r="G1690" t="str">
            <v>CABECERA CORREGIMIENTO MUNICIPAL (C)</v>
          </cell>
          <cell r="H1690" t="str">
            <v>-75,560184705</v>
          </cell>
          <cell r="J1690" t="str">
            <v>5,23552939064</v>
          </cell>
          <cell r="K1690" t="str">
            <v/>
          </cell>
          <cell r="L1690" t="str">
            <v>MUNICIPIO</v>
          </cell>
          <cell r="M1690" t="str">
            <v/>
          </cell>
        </row>
        <row r="1691">
          <cell r="C1691" t="str">
            <v>17272008</v>
          </cell>
          <cell r="D1691" t="str">
            <v>CALDAS</v>
          </cell>
          <cell r="E1691" t="str">
            <v>FILADELFIA</v>
          </cell>
          <cell r="F1691" t="str">
            <v>BALMORAL</v>
          </cell>
          <cell r="G1691" t="str">
            <v>CABECERA CORREGIMIENTO MUNICIPAL (C)</v>
          </cell>
          <cell r="H1691" t="str">
            <v>-75,5894116725</v>
          </cell>
          <cell r="J1691" t="str">
            <v>5,28575336908</v>
          </cell>
          <cell r="K1691" t="str">
            <v/>
          </cell>
          <cell r="L1691" t="str">
            <v>MUNICIPIO</v>
          </cell>
          <cell r="M1691" t="str">
            <v/>
          </cell>
        </row>
        <row r="1692">
          <cell r="C1692" t="str">
            <v>17272009</v>
          </cell>
          <cell r="D1692" t="str">
            <v>CALDAS</v>
          </cell>
          <cell r="E1692" t="str">
            <v>FILADELFIA</v>
          </cell>
          <cell r="F1692" t="str">
            <v>LA MARINA</v>
          </cell>
          <cell r="G1692" t="str">
            <v>CABECERA CORREGIMIENTO MUNICIPAL (C)</v>
          </cell>
          <cell r="H1692" t="str">
            <v>-75,5256033786</v>
          </cell>
          <cell r="J1692" t="str">
            <v>5,32177605224</v>
          </cell>
          <cell r="K1692" t="str">
            <v/>
          </cell>
          <cell r="L1692" t="str">
            <v>MUNICIPIO</v>
          </cell>
          <cell r="M1692" t="str">
            <v/>
          </cell>
        </row>
        <row r="1693">
          <cell r="C1693" t="str">
            <v>17380000</v>
          </cell>
          <cell r="D1693" t="str">
            <v>CALDAS</v>
          </cell>
          <cell r="E1693" t="str">
            <v>LA DORADA</v>
          </cell>
          <cell r="F1693" t="str">
            <v>LA DORADA</v>
          </cell>
          <cell r="G1693" t="str">
            <v>CABECERA MUNICIPAL (CM)</v>
          </cell>
          <cell r="H1693" t="str">
            <v>-74,6744521523</v>
          </cell>
          <cell r="J1693" t="str">
            <v>5,44389999408</v>
          </cell>
          <cell r="K1693" t="str">
            <v/>
          </cell>
          <cell r="L1693" t="str">
            <v>MUNICIPIO</v>
          </cell>
          <cell r="M1693" t="str">
            <v/>
          </cell>
        </row>
        <row r="1694">
          <cell r="C1694" t="str">
            <v>17380001</v>
          </cell>
          <cell r="D1694" t="str">
            <v>CALDAS</v>
          </cell>
          <cell r="E1694" t="str">
            <v>LA DORADA</v>
          </cell>
          <cell r="F1694" t="str">
            <v>BUENAVISTA</v>
          </cell>
          <cell r="G1694" t="str">
            <v>CABECERA INSPECCIÓN DE POLICÍA (IP)</v>
          </cell>
          <cell r="H1694" t="str">
            <v>-74,674283479</v>
          </cell>
          <cell r="J1694" t="str">
            <v>5,76695783556</v>
          </cell>
          <cell r="K1694" t="str">
            <v/>
          </cell>
          <cell r="L1694" t="str">
            <v>MUNICIPIO</v>
          </cell>
          <cell r="M1694" t="str">
            <v/>
          </cell>
        </row>
        <row r="1695">
          <cell r="C1695" t="str">
            <v>17380002</v>
          </cell>
          <cell r="D1695" t="str">
            <v>CALDAS</v>
          </cell>
          <cell r="E1695" t="str">
            <v>LA DORADA</v>
          </cell>
          <cell r="F1695" t="str">
            <v>GUARINOCITO</v>
          </cell>
          <cell r="G1695" t="str">
            <v>CABECERA INSPECCIÓN DE POLICÍA (IP)</v>
          </cell>
          <cell r="H1695" t="str">
            <v>-74,7374625105</v>
          </cell>
          <cell r="J1695" t="str">
            <v>5,34250403204</v>
          </cell>
          <cell r="K1695" t="str">
            <v/>
          </cell>
          <cell r="L1695" t="str">
            <v>MUNICIPIO</v>
          </cell>
          <cell r="M1695" t="str">
            <v/>
          </cell>
        </row>
        <row r="1696">
          <cell r="C1696" t="str">
            <v>17380003</v>
          </cell>
          <cell r="D1696" t="str">
            <v>CALDAS</v>
          </cell>
          <cell r="E1696" t="str">
            <v>LA DORADA</v>
          </cell>
          <cell r="F1696" t="str">
            <v>PURNIO</v>
          </cell>
          <cell r="G1696" t="str">
            <v>CASERÍO (CAS)</v>
          </cell>
          <cell r="H1696" t="str">
            <v>-74,6880835563</v>
          </cell>
          <cell r="J1696" t="str">
            <v>5,40917965527</v>
          </cell>
          <cell r="K1696" t="str">
            <v/>
          </cell>
          <cell r="L1696" t="str">
            <v>MUNICIPIO</v>
          </cell>
          <cell r="M1696" t="str">
            <v/>
          </cell>
        </row>
        <row r="1697">
          <cell r="C1697" t="str">
            <v>17380004</v>
          </cell>
          <cell r="D1697" t="str">
            <v>CALDAS</v>
          </cell>
          <cell r="E1697" t="str">
            <v>LA DORADA</v>
          </cell>
          <cell r="F1697" t="str">
            <v>LA ATARRAYA</v>
          </cell>
          <cell r="G1697" t="str">
            <v>CASERÍO (CAS)</v>
          </cell>
          <cell r="H1697" t="str">
            <v>-74,7270353402</v>
          </cell>
          <cell r="J1697" t="str">
            <v>5,71793305273</v>
          </cell>
          <cell r="K1697" t="str">
            <v/>
          </cell>
          <cell r="L1697" t="str">
            <v>MUNICIPIO</v>
          </cell>
          <cell r="M1697" t="str">
            <v/>
          </cell>
        </row>
        <row r="1698">
          <cell r="C1698" t="str">
            <v>17380007</v>
          </cell>
          <cell r="D1698" t="str">
            <v>CALDAS</v>
          </cell>
          <cell r="E1698" t="str">
            <v>LA DORADA</v>
          </cell>
          <cell r="F1698" t="str">
            <v>CAMELIAS</v>
          </cell>
          <cell r="G1698" t="str">
            <v>CASERÍO (CAS)</v>
          </cell>
          <cell r="H1698" t="str">
            <v>-74,7378572126</v>
          </cell>
          <cell r="J1698" t="str">
            <v>5,31215194825</v>
          </cell>
          <cell r="K1698" t="str">
            <v/>
          </cell>
          <cell r="L1698" t="str">
            <v>MUNICIPIO</v>
          </cell>
          <cell r="M1698" t="str">
            <v/>
          </cell>
        </row>
        <row r="1699">
          <cell r="C1699" t="str">
            <v>17380008</v>
          </cell>
          <cell r="D1699" t="str">
            <v>CALDAS</v>
          </cell>
          <cell r="E1699" t="str">
            <v>LA DORADA</v>
          </cell>
          <cell r="F1699" t="str">
            <v>DOÑA JUANA</v>
          </cell>
          <cell r="G1699" t="str">
            <v>CASERÍO (CAS)</v>
          </cell>
          <cell r="H1699" t="str">
            <v>-74,683715468</v>
          </cell>
          <cell r="J1699" t="str">
            <v>5,49193292485</v>
          </cell>
          <cell r="K1699" t="str">
            <v/>
          </cell>
          <cell r="L1699" t="str">
            <v>MUNICIPIO</v>
          </cell>
          <cell r="M1699" t="str">
            <v/>
          </cell>
        </row>
        <row r="1700">
          <cell r="C1700" t="str">
            <v>17380009</v>
          </cell>
          <cell r="D1700" t="str">
            <v>CALDAS</v>
          </cell>
          <cell r="E1700" t="str">
            <v>LA DORADA</v>
          </cell>
          <cell r="F1700" t="str">
            <v>HORIZONTE</v>
          </cell>
          <cell r="G1700" t="str">
            <v>CASERÍO (CAS)</v>
          </cell>
          <cell r="H1700" t="str">
            <v>-74,7360032354</v>
          </cell>
          <cell r="J1700" t="str">
            <v>5,29842422663</v>
          </cell>
          <cell r="K1700" t="str">
            <v/>
          </cell>
          <cell r="L1700" t="str">
            <v>MUNICIPIO</v>
          </cell>
          <cell r="M1700" t="str">
            <v/>
          </cell>
        </row>
        <row r="1701">
          <cell r="C1701" t="str">
            <v>17380010</v>
          </cell>
          <cell r="D1701" t="str">
            <v>CALDAS</v>
          </cell>
          <cell r="E1701" t="str">
            <v>LA DORADA</v>
          </cell>
          <cell r="F1701" t="str">
            <v>LA AGUSTINA</v>
          </cell>
          <cell r="G1701" t="str">
            <v>CASERÍO (CAS)</v>
          </cell>
          <cell r="H1701" t="str">
            <v>-74,6560670381</v>
          </cell>
          <cell r="J1701" t="str">
            <v>5,65846575413</v>
          </cell>
          <cell r="K1701" t="str">
            <v/>
          </cell>
          <cell r="L1701" t="str">
            <v>MUNICIPIO</v>
          </cell>
          <cell r="M1701" t="str">
            <v/>
          </cell>
        </row>
        <row r="1702">
          <cell r="C1702" t="str">
            <v>17380012</v>
          </cell>
          <cell r="D1702" t="str">
            <v>CALDAS</v>
          </cell>
          <cell r="E1702" t="str">
            <v>LA DORADA</v>
          </cell>
          <cell r="F1702" t="str">
            <v>LA HABANA</v>
          </cell>
          <cell r="G1702" t="str">
            <v>CASERÍO (CAS)</v>
          </cell>
          <cell r="H1702" t="str">
            <v>-74,7830656294</v>
          </cell>
          <cell r="J1702" t="str">
            <v>5,6413913673</v>
          </cell>
          <cell r="K1702" t="str">
            <v/>
          </cell>
          <cell r="L1702" t="str">
            <v>MUNICIPIO</v>
          </cell>
          <cell r="M1702" t="str">
            <v/>
          </cell>
        </row>
        <row r="1703">
          <cell r="C1703" t="str">
            <v>17380015</v>
          </cell>
          <cell r="D1703" t="str">
            <v>CALDAS</v>
          </cell>
          <cell r="E1703" t="str">
            <v>LA DORADA</v>
          </cell>
          <cell r="F1703" t="str">
            <v>PROSOCIAL LA HUMAREDA</v>
          </cell>
          <cell r="G1703" t="str">
            <v>CASERÍO (CAS)</v>
          </cell>
          <cell r="H1703" t="str">
            <v>-74,6801684545</v>
          </cell>
          <cell r="J1703" t="str">
            <v>5,43511517922</v>
          </cell>
          <cell r="K1703" t="str">
            <v/>
          </cell>
          <cell r="L1703" t="str">
            <v>MUNICIPIO</v>
          </cell>
          <cell r="M1703" t="str">
            <v/>
          </cell>
        </row>
        <row r="1704">
          <cell r="C1704" t="str">
            <v>17388000</v>
          </cell>
          <cell r="D1704" t="str">
            <v>CALDAS</v>
          </cell>
          <cell r="E1704" t="str">
            <v>LA MERCED</v>
          </cell>
          <cell r="F1704" t="str">
            <v>LA MERCED</v>
          </cell>
          <cell r="G1704" t="str">
            <v>CABECERA MUNICIPAL (CM)</v>
          </cell>
          <cell r="H1704" t="str">
            <v>-75,5473481633</v>
          </cell>
          <cell r="J1704" t="str">
            <v>5,39480455966</v>
          </cell>
          <cell r="K1704" t="str">
            <v/>
          </cell>
          <cell r="L1704" t="str">
            <v>MUNICIPIO</v>
          </cell>
          <cell r="M1704" t="str">
            <v/>
          </cell>
        </row>
        <row r="1705">
          <cell r="C1705" t="str">
            <v>17388001</v>
          </cell>
          <cell r="D1705" t="str">
            <v>CALDAS</v>
          </cell>
          <cell r="E1705" t="str">
            <v>LA MERCED</v>
          </cell>
          <cell r="F1705" t="str">
            <v>EL LIMÓN</v>
          </cell>
          <cell r="G1705" t="str">
            <v>CENTRO POBLADO (CP)</v>
          </cell>
          <cell r="H1705" t="str">
            <v>-75,5580965176027</v>
          </cell>
          <cell r="J1705" t="str">
            <v>5,3933439679452</v>
          </cell>
          <cell r="K1705" t="str">
            <v/>
          </cell>
          <cell r="L1705" t="str">
            <v>MUNICIPIO</v>
          </cell>
          <cell r="M1705" t="str">
            <v/>
          </cell>
        </row>
        <row r="1706">
          <cell r="C1706" t="str">
            <v>17388002</v>
          </cell>
          <cell r="D1706" t="str">
            <v>CALDAS</v>
          </cell>
          <cell r="E1706" t="str">
            <v>LA MERCED</v>
          </cell>
          <cell r="F1706" t="str">
            <v>LA FELISA</v>
          </cell>
          <cell r="G1706" t="str">
            <v>CENTRO POBLADO (CP)</v>
          </cell>
          <cell r="H1706" t="str">
            <v>-75,6012119514</v>
          </cell>
          <cell r="J1706" t="str">
            <v>5,38460937521</v>
          </cell>
          <cell r="K1706" t="str">
            <v/>
          </cell>
          <cell r="L1706" t="str">
            <v>MUNICIPIO</v>
          </cell>
          <cell r="M1706" t="str">
            <v/>
          </cell>
        </row>
        <row r="1707">
          <cell r="C1707" t="str">
            <v>17388007</v>
          </cell>
          <cell r="D1707" t="str">
            <v>CALDAS</v>
          </cell>
          <cell r="E1707" t="str">
            <v>LA MERCED</v>
          </cell>
          <cell r="F1707" t="str">
            <v>LLANADAS</v>
          </cell>
          <cell r="G1707" t="str">
            <v>CENTRO POBLADO (CP)</v>
          </cell>
          <cell r="H1707" t="str">
            <v>-75,5580876578</v>
          </cell>
          <cell r="J1707" t="str">
            <v>5,39339384828</v>
          </cell>
          <cell r="K1707" t="str">
            <v/>
          </cell>
          <cell r="L1707" t="str">
            <v>MUNICIPIO</v>
          </cell>
          <cell r="M1707" t="str">
            <v/>
          </cell>
        </row>
        <row r="1708">
          <cell r="C1708" t="str">
            <v>17388008</v>
          </cell>
          <cell r="D1708" t="str">
            <v>CALDAS</v>
          </cell>
          <cell r="E1708" t="str">
            <v>LA MERCED</v>
          </cell>
          <cell r="F1708" t="str">
            <v>SAN JOSÉ</v>
          </cell>
          <cell r="G1708" t="str">
            <v>CENTRO POBLADO (CP)</v>
          </cell>
          <cell r="H1708" t="str">
            <v>-75,5580965176027</v>
          </cell>
          <cell r="J1708" t="str">
            <v>5,3933439679452</v>
          </cell>
          <cell r="K1708" t="str">
            <v/>
          </cell>
          <cell r="L1708" t="str">
            <v>MUNICIPIO</v>
          </cell>
          <cell r="M1708" t="str">
            <v/>
          </cell>
        </row>
        <row r="1709">
          <cell r="C1709" t="str">
            <v>17388009</v>
          </cell>
          <cell r="D1709" t="str">
            <v>CALDAS</v>
          </cell>
          <cell r="E1709" t="str">
            <v>LA MERCED</v>
          </cell>
          <cell r="F1709" t="str">
            <v>EL TAMBOR</v>
          </cell>
          <cell r="G1709" t="str">
            <v>CENTRO POBLADO (CP)</v>
          </cell>
          <cell r="H1709" t="str">
            <v>-75,5580965176027</v>
          </cell>
          <cell r="J1709" t="str">
            <v>5,3933439679452</v>
          </cell>
          <cell r="K1709" t="str">
            <v/>
          </cell>
          <cell r="L1709" t="str">
            <v>MUNICIPIO</v>
          </cell>
          <cell r="M1709" t="str">
            <v/>
          </cell>
        </row>
        <row r="1710">
          <cell r="C1710" t="str">
            <v>17433000</v>
          </cell>
          <cell r="D1710" t="str">
            <v>CALDAS</v>
          </cell>
          <cell r="E1710" t="str">
            <v>MANZANARES</v>
          </cell>
          <cell r="F1710" t="str">
            <v>MANZANARES</v>
          </cell>
          <cell r="G1710" t="str">
            <v>CABECERA MUNICIPAL (CM)</v>
          </cell>
          <cell r="H1710" t="str">
            <v>-75,1535019918</v>
          </cell>
          <cell r="J1710" t="str">
            <v>5,25410160582</v>
          </cell>
          <cell r="K1710" t="str">
            <v/>
          </cell>
          <cell r="L1710" t="str">
            <v>MUNICIPIO</v>
          </cell>
          <cell r="M1710" t="str">
            <v/>
          </cell>
        </row>
        <row r="1711">
          <cell r="C1711" t="str">
            <v>17433001</v>
          </cell>
          <cell r="D1711" t="str">
            <v>CALDAS</v>
          </cell>
          <cell r="E1711" t="str">
            <v>MANZANARES</v>
          </cell>
          <cell r="F1711" t="str">
            <v>AGUABONITA</v>
          </cell>
          <cell r="G1711" t="str">
            <v>CABECERA CORREGIMIENTO MUNICIPAL (C)</v>
          </cell>
          <cell r="H1711" t="str">
            <v>-75,1264769733</v>
          </cell>
          <cell r="J1711" t="str">
            <v>5,1844128828</v>
          </cell>
          <cell r="K1711" t="str">
            <v/>
          </cell>
          <cell r="L1711" t="str">
            <v>MUNICIPIO</v>
          </cell>
          <cell r="M1711" t="str">
            <v/>
          </cell>
        </row>
        <row r="1712">
          <cell r="C1712" t="str">
            <v>17433003</v>
          </cell>
          <cell r="D1712" t="str">
            <v>CALDAS</v>
          </cell>
          <cell r="E1712" t="str">
            <v>MANZANARES</v>
          </cell>
          <cell r="F1712" t="str">
            <v>LA CEIBA</v>
          </cell>
          <cell r="G1712" t="str">
            <v>CABECERA INSPECCIÓN DE POLICÍA (IP)</v>
          </cell>
          <cell r="H1712" t="str">
            <v>-75,1503791857</v>
          </cell>
          <cell r="J1712" t="str">
            <v>5,23274334061</v>
          </cell>
          <cell r="K1712" t="str">
            <v/>
          </cell>
          <cell r="L1712" t="str">
            <v>MUNICIPIO</v>
          </cell>
          <cell r="M1712" t="str">
            <v/>
          </cell>
        </row>
        <row r="1713">
          <cell r="C1713" t="str">
            <v>17433004</v>
          </cell>
          <cell r="D1713" t="str">
            <v>CALDAS</v>
          </cell>
          <cell r="E1713" t="str">
            <v>MANZANARES</v>
          </cell>
          <cell r="F1713" t="str">
            <v>LAS MARGARITAS</v>
          </cell>
          <cell r="G1713" t="str">
            <v>CABECERA CORREGIMIENTO MUNICIPAL (C)</v>
          </cell>
          <cell r="H1713" t="str">
            <v>-75,0937580974</v>
          </cell>
          <cell r="J1713" t="str">
            <v>5,24263437854</v>
          </cell>
          <cell r="K1713" t="str">
            <v/>
          </cell>
          <cell r="L1713" t="str">
            <v>MUNICIPIO</v>
          </cell>
          <cell r="M1713" t="str">
            <v/>
          </cell>
        </row>
        <row r="1714">
          <cell r="C1714" t="str">
            <v>17433005</v>
          </cell>
          <cell r="D1714" t="str">
            <v>CALDAS</v>
          </cell>
          <cell r="E1714" t="str">
            <v>MANZANARES</v>
          </cell>
          <cell r="F1714" t="str">
            <v>LOS PLANES</v>
          </cell>
          <cell r="G1714" t="str">
            <v>CABECERA CORREGIMIENTO MUNICIPAL (C)</v>
          </cell>
          <cell r="H1714" t="str">
            <v>-75,1113867916</v>
          </cell>
          <cell r="J1714" t="str">
            <v>5,27296536186</v>
          </cell>
          <cell r="K1714" t="str">
            <v/>
          </cell>
          <cell r="L1714" t="str">
            <v>MUNICIPIO</v>
          </cell>
          <cell r="M1714" t="str">
            <v/>
          </cell>
        </row>
        <row r="1715">
          <cell r="C1715" t="str">
            <v>17442000</v>
          </cell>
          <cell r="D1715" t="str">
            <v>CALDAS</v>
          </cell>
          <cell r="E1715" t="str">
            <v>MARMATO</v>
          </cell>
          <cell r="F1715" t="str">
            <v>MARMATO</v>
          </cell>
          <cell r="G1715" t="str">
            <v>CABECERA MUNICIPAL (CM)</v>
          </cell>
          <cell r="H1715" t="str">
            <v>-75,5996904188</v>
          </cell>
          <cell r="J1715" t="str">
            <v>5,47433367144</v>
          </cell>
          <cell r="K1715" t="str">
            <v/>
          </cell>
          <cell r="L1715" t="str">
            <v>MUNICIPIO</v>
          </cell>
          <cell r="M1715" t="str">
            <v/>
          </cell>
        </row>
        <row r="1716">
          <cell r="C1716" t="str">
            <v>17442001</v>
          </cell>
          <cell r="D1716" t="str">
            <v>CALDAS</v>
          </cell>
          <cell r="E1716" t="str">
            <v>MARMATO</v>
          </cell>
          <cell r="F1716" t="str">
            <v>CABRAS</v>
          </cell>
          <cell r="G1716" t="str">
            <v>CABECERA INSPECCIÓN DE POLICÍA (IP)</v>
          </cell>
          <cell r="H1716" t="str">
            <v>-75,6033262115</v>
          </cell>
          <cell r="J1716" t="str">
            <v>5,50117491391</v>
          </cell>
          <cell r="K1716" t="str">
            <v/>
          </cell>
          <cell r="L1716" t="str">
            <v>MUNICIPIO</v>
          </cell>
          <cell r="M1716" t="str">
            <v/>
          </cell>
        </row>
        <row r="1717">
          <cell r="C1717" t="str">
            <v>17442002</v>
          </cell>
          <cell r="D1717" t="str">
            <v>CALDAS</v>
          </cell>
          <cell r="E1717" t="str">
            <v>MARMATO</v>
          </cell>
          <cell r="F1717" t="str">
            <v>EL LLANO</v>
          </cell>
          <cell r="G1717" t="str">
            <v>CABECERA INSPECCIÓN DE POLICÍA (IP)</v>
          </cell>
          <cell r="H1717" t="str">
            <v>-75,5903272627</v>
          </cell>
          <cell r="J1717" t="str">
            <v>5,47241985725</v>
          </cell>
          <cell r="K1717" t="str">
            <v/>
          </cell>
          <cell r="L1717" t="str">
            <v>MUNICIPIO</v>
          </cell>
          <cell r="M1717" t="str">
            <v/>
          </cell>
        </row>
        <row r="1718">
          <cell r="C1718" t="str">
            <v>17442003</v>
          </cell>
          <cell r="D1718" t="str">
            <v>CALDAS</v>
          </cell>
          <cell r="E1718" t="str">
            <v>MARMATO</v>
          </cell>
          <cell r="F1718" t="str">
            <v>SAN JUAN</v>
          </cell>
          <cell r="G1718" t="str">
            <v>CABECERA CORREGIMIENTO MUNICIPAL (C)</v>
          </cell>
          <cell r="H1718" t="str">
            <v>-75,6100364801</v>
          </cell>
          <cell r="J1718" t="str">
            <v>5,46427639043</v>
          </cell>
          <cell r="K1718" t="str">
            <v/>
          </cell>
          <cell r="L1718" t="str">
            <v>MUNICIPIO</v>
          </cell>
          <cell r="M1718" t="str">
            <v/>
          </cell>
        </row>
        <row r="1719">
          <cell r="C1719" t="str">
            <v>17442004</v>
          </cell>
          <cell r="D1719" t="str">
            <v>CALDAS</v>
          </cell>
          <cell r="E1719" t="str">
            <v>MARMATO</v>
          </cell>
          <cell r="F1719" t="str">
            <v>LA MIEL</v>
          </cell>
          <cell r="G1719" t="str">
            <v>CASERÍO (CAS)</v>
          </cell>
          <cell r="H1719" t="str">
            <v>-75,6001395302495</v>
          </cell>
          <cell r="J1719" t="str">
            <v>5,4913778645088</v>
          </cell>
          <cell r="K1719" t="str">
            <v/>
          </cell>
          <cell r="L1719" t="str">
            <v>MUNICIPIO</v>
          </cell>
          <cell r="M1719" t="str">
            <v/>
          </cell>
        </row>
        <row r="1720">
          <cell r="C1720" t="str">
            <v>17442005</v>
          </cell>
          <cell r="D1720" t="str">
            <v>CALDAS</v>
          </cell>
          <cell r="E1720" t="str">
            <v>MARMATO</v>
          </cell>
          <cell r="F1720" t="str">
            <v>LA CUCHILLA</v>
          </cell>
          <cell r="G1720" t="str">
            <v>CABECERA INSPECCIÓN DE POLICÍA (IP)</v>
          </cell>
          <cell r="H1720" t="str">
            <v>-75,6268245546</v>
          </cell>
          <cell r="J1720" t="str">
            <v>5,51248538372</v>
          </cell>
          <cell r="K1720" t="str">
            <v/>
          </cell>
          <cell r="L1720" t="str">
            <v>MUNICIPIO</v>
          </cell>
          <cell r="M1720" t="str">
            <v/>
          </cell>
        </row>
        <row r="1721">
          <cell r="C1721" t="str">
            <v>17442007</v>
          </cell>
          <cell r="D1721" t="str">
            <v>CALDAS</v>
          </cell>
          <cell r="E1721" t="str">
            <v>MARMATO</v>
          </cell>
          <cell r="F1721" t="str">
            <v>LA GARRUCHA</v>
          </cell>
          <cell r="G1721" t="str">
            <v>CASERÍO (CAS)</v>
          </cell>
          <cell r="H1721" t="str">
            <v>-75,5804747577</v>
          </cell>
          <cell r="J1721" t="str">
            <v>5,46916020055</v>
          </cell>
          <cell r="K1721" t="str">
            <v/>
          </cell>
          <cell r="L1721" t="str">
            <v>MUNICIPIO</v>
          </cell>
          <cell r="M1721" t="str">
            <v/>
          </cell>
        </row>
        <row r="1722">
          <cell r="C1722" t="str">
            <v>17442008</v>
          </cell>
          <cell r="D1722" t="str">
            <v>CALDAS</v>
          </cell>
          <cell r="E1722" t="str">
            <v>MARMATO</v>
          </cell>
          <cell r="F1722" t="str">
            <v>JIMENEZ ALTO</v>
          </cell>
          <cell r="G1722" t="str">
            <v>CENTRO POBLADO (CP)</v>
          </cell>
          <cell r="H1722" t="str">
            <v>-75,6001307751</v>
          </cell>
          <cell r="J1722" t="str">
            <v>5,49142759706</v>
          </cell>
          <cell r="K1722" t="str">
            <v/>
          </cell>
          <cell r="L1722" t="str">
            <v>MUNICIPIO</v>
          </cell>
          <cell r="M1722" t="str">
            <v/>
          </cell>
        </row>
        <row r="1723">
          <cell r="C1723" t="str">
            <v>17442009</v>
          </cell>
          <cell r="D1723" t="str">
            <v>CALDAS</v>
          </cell>
          <cell r="E1723" t="str">
            <v>MARMATO</v>
          </cell>
          <cell r="F1723" t="str">
            <v>JIMENEZ BAJO</v>
          </cell>
          <cell r="G1723" t="str">
            <v>CENTRO POBLADO (CP)</v>
          </cell>
          <cell r="H1723" t="str">
            <v>-75,6001307751</v>
          </cell>
          <cell r="J1723" t="str">
            <v>5,49142759706</v>
          </cell>
          <cell r="K1723" t="str">
            <v/>
          </cell>
          <cell r="L1723" t="str">
            <v>MUNICIPIO</v>
          </cell>
          <cell r="M1723" t="str">
            <v/>
          </cell>
        </row>
        <row r="1724">
          <cell r="C1724" t="str">
            <v>17442012</v>
          </cell>
          <cell r="D1724" t="str">
            <v>CALDAS</v>
          </cell>
          <cell r="E1724" t="str">
            <v>MARMATO</v>
          </cell>
          <cell r="F1724" t="str">
            <v>LOAIZA</v>
          </cell>
          <cell r="G1724" t="str">
            <v>CENTRO POBLADO (CP)</v>
          </cell>
          <cell r="H1724" t="str">
            <v>-75,6001307751</v>
          </cell>
          <cell r="J1724" t="str">
            <v>5,49142759706</v>
          </cell>
          <cell r="K1724" t="str">
            <v/>
          </cell>
          <cell r="L1724" t="str">
            <v>MUNICIPIO</v>
          </cell>
          <cell r="M1724" t="str">
            <v/>
          </cell>
        </row>
        <row r="1725">
          <cell r="C1725" t="str">
            <v>17442013</v>
          </cell>
          <cell r="D1725" t="str">
            <v>CALDAS</v>
          </cell>
          <cell r="E1725" t="str">
            <v>MARMATO</v>
          </cell>
          <cell r="F1725" t="str">
            <v>EL GUAYABITO</v>
          </cell>
          <cell r="G1725" t="str">
            <v>CASERÍO (CAS)</v>
          </cell>
          <cell r="H1725" t="str">
            <v>-75,6001395302495</v>
          </cell>
          <cell r="J1725" t="str">
            <v>5,4913778645088</v>
          </cell>
          <cell r="K1725" t="str">
            <v/>
          </cell>
          <cell r="L1725" t="str">
            <v>MUNICIPIO</v>
          </cell>
          <cell r="M1725" t="str">
            <v/>
          </cell>
        </row>
        <row r="1726">
          <cell r="C1726" t="str">
            <v>17442014</v>
          </cell>
          <cell r="D1726" t="str">
            <v>CALDAS</v>
          </cell>
          <cell r="E1726" t="str">
            <v>MARMATO</v>
          </cell>
          <cell r="F1726" t="str">
            <v>LA PORTADA</v>
          </cell>
          <cell r="G1726" t="str">
            <v>CASERÍO (CAS)</v>
          </cell>
          <cell r="H1726" t="str">
            <v>-75,6001395302495</v>
          </cell>
          <cell r="J1726" t="str">
            <v>5,4913778645088</v>
          </cell>
          <cell r="K1726" t="str">
            <v/>
          </cell>
          <cell r="L1726" t="str">
            <v>MUNICIPIO</v>
          </cell>
          <cell r="M1726" t="str">
            <v/>
          </cell>
        </row>
        <row r="1727">
          <cell r="C1727" t="str">
            <v>17442015</v>
          </cell>
          <cell r="D1727" t="str">
            <v>CALDAS</v>
          </cell>
          <cell r="E1727" t="str">
            <v>MARMATO</v>
          </cell>
          <cell r="F1727" t="str">
            <v>LA QUEBRADA</v>
          </cell>
          <cell r="G1727" t="str">
            <v>CASERÍO (CAS)</v>
          </cell>
          <cell r="H1727" t="str">
            <v>-75,6001395302495</v>
          </cell>
          <cell r="J1727" t="str">
            <v>5,4913778645088</v>
          </cell>
          <cell r="K1727" t="str">
            <v/>
          </cell>
          <cell r="L1727" t="str">
            <v>MUNICIPIO</v>
          </cell>
          <cell r="M1727" t="str">
            <v/>
          </cell>
        </row>
        <row r="1728">
          <cell r="C1728" t="str">
            <v>17444000</v>
          </cell>
          <cell r="D1728" t="str">
            <v>CALDAS</v>
          </cell>
          <cell r="E1728" t="str">
            <v>MARQUETALIA</v>
          </cell>
          <cell r="F1728" t="str">
            <v>MARQUETALIA</v>
          </cell>
          <cell r="G1728" t="str">
            <v>CABECERA MUNICIPAL (CM)</v>
          </cell>
          <cell r="H1728" t="str">
            <v>-75,0478539726</v>
          </cell>
          <cell r="J1728" t="str">
            <v>5,29865089582</v>
          </cell>
          <cell r="K1728" t="str">
            <v/>
          </cell>
          <cell r="L1728" t="str">
            <v>MUNICIPIO</v>
          </cell>
          <cell r="M1728" t="str">
            <v/>
          </cell>
        </row>
        <row r="1729">
          <cell r="C1729" t="str">
            <v>17444001</v>
          </cell>
          <cell r="D1729" t="str">
            <v>CALDAS</v>
          </cell>
          <cell r="E1729" t="str">
            <v>MARQUETALIA</v>
          </cell>
          <cell r="F1729" t="str">
            <v>SANTA ELENA</v>
          </cell>
          <cell r="G1729" t="str">
            <v>CABECERA CORREGIMIENTO MUNICIPAL (C)</v>
          </cell>
          <cell r="H1729" t="str">
            <v>-75,0061717822</v>
          </cell>
          <cell r="J1729" t="str">
            <v>5,30863121046</v>
          </cell>
          <cell r="K1729" t="str">
            <v/>
          </cell>
          <cell r="L1729" t="str">
            <v>MUNICIPIO</v>
          </cell>
          <cell r="M1729" t="str">
            <v/>
          </cell>
        </row>
        <row r="1730">
          <cell r="C1730" t="str">
            <v>17446000</v>
          </cell>
          <cell r="D1730" t="str">
            <v>CALDAS</v>
          </cell>
          <cell r="E1730" t="str">
            <v>MARULANDA</v>
          </cell>
          <cell r="F1730" t="str">
            <v>MARULANDA</v>
          </cell>
          <cell r="G1730" t="str">
            <v>CABECERA MUNICIPAL (CM)</v>
          </cell>
          <cell r="H1730" t="str">
            <v>-75,258325325</v>
          </cell>
          <cell r="J1730" t="str">
            <v>5,2835107602</v>
          </cell>
          <cell r="K1730" t="str">
            <v/>
          </cell>
          <cell r="L1730" t="str">
            <v>MUNICIPIO</v>
          </cell>
          <cell r="M1730" t="str">
            <v/>
          </cell>
        </row>
        <row r="1731">
          <cell r="C1731" t="str">
            <v>17446001</v>
          </cell>
          <cell r="D1731" t="str">
            <v>CALDAS</v>
          </cell>
          <cell r="E1731" t="str">
            <v>MARULANDA</v>
          </cell>
          <cell r="F1731" t="str">
            <v>MONTEBONITO</v>
          </cell>
          <cell r="G1731" t="str">
            <v>CABECERA CORREGIMIENTO MUNICIPAL (C)</v>
          </cell>
          <cell r="H1731" t="str">
            <v>-75,2013633337</v>
          </cell>
          <cell r="J1731" t="str">
            <v>5,16298886988</v>
          </cell>
          <cell r="K1731" t="str">
            <v/>
          </cell>
          <cell r="L1731" t="str">
            <v>MUNICIPIO</v>
          </cell>
          <cell r="M1731" t="str">
            <v/>
          </cell>
        </row>
        <row r="1732">
          <cell r="C1732" t="str">
            <v>17486000</v>
          </cell>
          <cell r="D1732" t="str">
            <v>CALDAS</v>
          </cell>
          <cell r="E1732" t="str">
            <v>NEIRA</v>
          </cell>
          <cell r="F1732" t="str">
            <v>NEIRA</v>
          </cell>
          <cell r="G1732" t="str">
            <v>CABECERA MUNICIPAL (CM)</v>
          </cell>
          <cell r="H1732" t="str">
            <v>-75,5197693228</v>
          </cell>
          <cell r="J1732" t="str">
            <v>5,16641593633</v>
          </cell>
          <cell r="K1732" t="str">
            <v/>
          </cell>
          <cell r="L1732" t="str">
            <v>MUNICIPIO</v>
          </cell>
          <cell r="M1732" t="str">
            <v/>
          </cell>
        </row>
        <row r="1733">
          <cell r="C1733" t="str">
            <v>17486004</v>
          </cell>
          <cell r="D1733" t="str">
            <v>CALDAS</v>
          </cell>
          <cell r="E1733" t="str">
            <v>NEIRA</v>
          </cell>
          <cell r="F1733" t="str">
            <v>PUEBLO RICO</v>
          </cell>
          <cell r="G1733" t="str">
            <v>CASERÍO (CAS)</v>
          </cell>
          <cell r="H1733" t="str">
            <v>-75,5221807499</v>
          </cell>
          <cell r="J1733" t="str">
            <v>5,13703653748</v>
          </cell>
          <cell r="K1733" t="str">
            <v/>
          </cell>
          <cell r="L1733" t="str">
            <v>MUNICIPIO</v>
          </cell>
          <cell r="M1733" t="str">
            <v/>
          </cell>
        </row>
        <row r="1734">
          <cell r="C1734" t="str">
            <v>17486005</v>
          </cell>
          <cell r="D1734" t="str">
            <v>CALDAS</v>
          </cell>
          <cell r="E1734" t="str">
            <v>NEIRA</v>
          </cell>
          <cell r="F1734" t="str">
            <v>TAPIAS</v>
          </cell>
          <cell r="G1734" t="str">
            <v>CASERÍO (CAS)</v>
          </cell>
          <cell r="H1734" t="str">
            <v>-75,6642151222</v>
          </cell>
          <cell r="J1734" t="str">
            <v>5,27284839681</v>
          </cell>
          <cell r="K1734" t="str">
            <v/>
          </cell>
          <cell r="L1734" t="str">
            <v>MUNICIPIO</v>
          </cell>
          <cell r="M1734" t="str">
            <v/>
          </cell>
        </row>
        <row r="1735">
          <cell r="C1735" t="str">
            <v>17486009</v>
          </cell>
          <cell r="D1735" t="str">
            <v>CALDAS</v>
          </cell>
          <cell r="E1735" t="str">
            <v>NEIRA</v>
          </cell>
          <cell r="F1735" t="str">
            <v>BARRIO MEDELLÍN</v>
          </cell>
          <cell r="G1735" t="str">
            <v>CASERÍO (CAS)</v>
          </cell>
          <cell r="H1735" t="str">
            <v>-75,512272238</v>
          </cell>
          <cell r="J1735" t="str">
            <v>5,15702615996</v>
          </cell>
          <cell r="K1735" t="str">
            <v/>
          </cell>
          <cell r="L1735" t="str">
            <v>MUNICIPIO</v>
          </cell>
          <cell r="M1735" t="str">
            <v/>
          </cell>
        </row>
        <row r="1736">
          <cell r="C1736" t="str">
            <v>17486010</v>
          </cell>
          <cell r="D1736" t="str">
            <v>CALDAS</v>
          </cell>
          <cell r="E1736" t="str">
            <v>NEIRA</v>
          </cell>
          <cell r="F1736" t="str">
            <v>LA ISLA</v>
          </cell>
          <cell r="G1736" t="str">
            <v>CENTRO POBLADO (CP)</v>
          </cell>
          <cell r="H1736" t="str">
            <v>-75,6108391485</v>
          </cell>
          <cell r="J1736" t="str">
            <v>5,15760354803</v>
          </cell>
          <cell r="K1736" t="str">
            <v/>
          </cell>
          <cell r="L1736" t="str">
            <v>MUNICIPIO</v>
          </cell>
          <cell r="M1736" t="str">
            <v/>
          </cell>
        </row>
        <row r="1737">
          <cell r="C1737" t="str">
            <v>17486011</v>
          </cell>
          <cell r="D1737" t="str">
            <v>CALDAS</v>
          </cell>
          <cell r="E1737" t="str">
            <v>NEIRA</v>
          </cell>
          <cell r="F1737" t="str">
            <v>AGROVILLA</v>
          </cell>
          <cell r="G1737" t="str">
            <v>CASERÍO (CAS)</v>
          </cell>
          <cell r="H1737" t="str">
            <v>-75,506250154</v>
          </cell>
          <cell r="J1737" t="str">
            <v>5,18393800496</v>
          </cell>
          <cell r="K1737" t="str">
            <v/>
          </cell>
          <cell r="L1737" t="str">
            <v>MUNICIPIO</v>
          </cell>
          <cell r="M1737" t="str">
            <v/>
          </cell>
        </row>
        <row r="1738">
          <cell r="C1738" t="str">
            <v>17486012</v>
          </cell>
          <cell r="D1738" t="str">
            <v>CALDAS</v>
          </cell>
          <cell r="E1738" t="str">
            <v>NEIRA</v>
          </cell>
          <cell r="F1738" t="str">
            <v>SAN JOSÉ</v>
          </cell>
          <cell r="G1738" t="str">
            <v>CENTRO POBLADO (CP)</v>
          </cell>
          <cell r="H1738" t="str">
            <v>-75,6632973485</v>
          </cell>
          <cell r="J1738" t="str">
            <v>5,17438796364</v>
          </cell>
          <cell r="K1738" t="str">
            <v/>
          </cell>
          <cell r="L1738" t="str">
            <v>MUNICIPIO</v>
          </cell>
          <cell r="M1738" t="str">
            <v/>
          </cell>
        </row>
        <row r="1739">
          <cell r="C1739" t="str">
            <v>17486013</v>
          </cell>
          <cell r="D1739" t="str">
            <v>CALDAS</v>
          </cell>
          <cell r="E1739" t="str">
            <v>NEIRA</v>
          </cell>
          <cell r="F1739" t="str">
            <v>JUNTAS</v>
          </cell>
          <cell r="G1739" t="str">
            <v>CASERÍO (CAS)</v>
          </cell>
          <cell r="H1739" t="str">
            <v>-75,5062557917137</v>
          </cell>
          <cell r="J1739" t="str">
            <v>5,1838970698149</v>
          </cell>
          <cell r="K1739" t="str">
            <v/>
          </cell>
          <cell r="L1739" t="str">
            <v>MUNICIPIO</v>
          </cell>
          <cell r="M1739" t="str">
            <v/>
          </cell>
        </row>
        <row r="1740">
          <cell r="C1740" t="str">
            <v>17495000</v>
          </cell>
          <cell r="D1740" t="str">
            <v>CALDAS</v>
          </cell>
          <cell r="E1740" t="str">
            <v>NORCASIA</v>
          </cell>
          <cell r="F1740" t="str">
            <v>NORCASIA</v>
          </cell>
          <cell r="G1740" t="str">
            <v>CABECERA MUNICIPAL (CM)</v>
          </cell>
          <cell r="H1740" t="str">
            <v>-74,8891796242</v>
          </cell>
          <cell r="J1740" t="str">
            <v>5,575276372</v>
          </cell>
          <cell r="K1740" t="str">
            <v/>
          </cell>
          <cell r="L1740" t="str">
            <v>MUNICIPIO</v>
          </cell>
          <cell r="M1740" t="str">
            <v/>
          </cell>
        </row>
        <row r="1741">
          <cell r="C1741" t="str">
            <v>17495002</v>
          </cell>
          <cell r="D1741" t="str">
            <v>CALDAS</v>
          </cell>
          <cell r="E1741" t="str">
            <v>NORCASIA</v>
          </cell>
          <cell r="F1741" t="str">
            <v>LA QUIEBRA</v>
          </cell>
          <cell r="G1741" t="str">
            <v>CASERÍO (CAS)</v>
          </cell>
          <cell r="H1741" t="str">
            <v>-74,8961792765</v>
          </cell>
          <cell r="J1741" t="str">
            <v>5,57507704679</v>
          </cell>
          <cell r="K1741" t="str">
            <v/>
          </cell>
          <cell r="L1741" t="str">
            <v>MUNICIPIO</v>
          </cell>
          <cell r="M1741" t="str">
            <v/>
          </cell>
        </row>
        <row r="1742">
          <cell r="C1742" t="str">
            <v>17495003</v>
          </cell>
          <cell r="D1742" t="str">
            <v>CALDAS</v>
          </cell>
          <cell r="E1742" t="str">
            <v>NORCASIA</v>
          </cell>
          <cell r="F1742" t="str">
            <v>MONTEBELLO</v>
          </cell>
          <cell r="G1742" t="str">
            <v>CASERÍO (CAS)</v>
          </cell>
          <cell r="H1742" t="str">
            <v>-74,8551142280504</v>
          </cell>
          <cell r="J1742" t="str">
            <v>5,6372701755866</v>
          </cell>
          <cell r="K1742" t="str">
            <v/>
          </cell>
          <cell r="L1742" t="str">
            <v>MUNICIPIO</v>
          </cell>
          <cell r="M1742" t="str">
            <v/>
          </cell>
        </row>
        <row r="1743">
          <cell r="C1743" t="str">
            <v>17495004</v>
          </cell>
          <cell r="D1743" t="str">
            <v>CALDAS</v>
          </cell>
          <cell r="E1743" t="str">
            <v>NORCASIA</v>
          </cell>
          <cell r="F1743" t="str">
            <v>MOSCOVITA</v>
          </cell>
          <cell r="G1743" t="str">
            <v>CASERÍO (CAS)</v>
          </cell>
          <cell r="H1743" t="str">
            <v>-74,8551142280504</v>
          </cell>
          <cell r="J1743" t="str">
            <v>5,6372701755866</v>
          </cell>
          <cell r="K1743" t="str">
            <v/>
          </cell>
          <cell r="L1743" t="str">
            <v>MUNICIPIO</v>
          </cell>
          <cell r="M1743" t="str">
            <v/>
          </cell>
        </row>
        <row r="1744">
          <cell r="C1744" t="str">
            <v>17513000</v>
          </cell>
          <cell r="D1744" t="str">
            <v>CALDAS</v>
          </cell>
          <cell r="E1744" t="str">
            <v>PÁCORA</v>
          </cell>
          <cell r="F1744" t="str">
            <v>PÁCORA</v>
          </cell>
          <cell r="G1744" t="str">
            <v>CABECERA MUNICIPAL (CM)</v>
          </cell>
          <cell r="H1744" t="str">
            <v>-75,4600089101</v>
          </cell>
          <cell r="J1744" t="str">
            <v>5,52868689559</v>
          </cell>
          <cell r="K1744" t="str">
            <v/>
          </cell>
          <cell r="L1744" t="str">
            <v>MUNICIPIO</v>
          </cell>
          <cell r="M1744" t="str">
            <v/>
          </cell>
        </row>
        <row r="1745">
          <cell r="C1745" t="str">
            <v>17513001</v>
          </cell>
          <cell r="D1745" t="str">
            <v>CALDAS</v>
          </cell>
          <cell r="E1745" t="str">
            <v>PÁCORA</v>
          </cell>
          <cell r="F1745" t="str">
            <v>CASTILLA</v>
          </cell>
          <cell r="G1745" t="str">
            <v>CABECERA CORREGIMIENTO MUNICIPAL (C)</v>
          </cell>
          <cell r="H1745" t="str">
            <v>-75,5257250257</v>
          </cell>
          <cell r="J1745" t="str">
            <v>5,53173862111</v>
          </cell>
          <cell r="K1745" t="str">
            <v/>
          </cell>
          <cell r="L1745" t="str">
            <v>MUNICIPIO</v>
          </cell>
          <cell r="M1745" t="str">
            <v/>
          </cell>
        </row>
        <row r="1746">
          <cell r="C1746" t="str">
            <v>17513002</v>
          </cell>
          <cell r="D1746" t="str">
            <v>CALDAS</v>
          </cell>
          <cell r="E1746" t="str">
            <v>PÁCORA</v>
          </cell>
          <cell r="F1746" t="str">
            <v>LAS COLES</v>
          </cell>
          <cell r="G1746" t="str">
            <v>CABECERA CORREGIMIENTO MUNICIPAL (C)</v>
          </cell>
          <cell r="H1746" t="str">
            <v>-75,4784403433</v>
          </cell>
          <cell r="J1746" t="str">
            <v>5,47820305996</v>
          </cell>
          <cell r="K1746" t="str">
            <v/>
          </cell>
          <cell r="L1746" t="str">
            <v>MUNICIPIO</v>
          </cell>
          <cell r="M1746" t="str">
            <v/>
          </cell>
        </row>
        <row r="1747">
          <cell r="C1747" t="str">
            <v>17513003</v>
          </cell>
          <cell r="D1747" t="str">
            <v>CALDAS</v>
          </cell>
          <cell r="E1747" t="str">
            <v>PÁCORA</v>
          </cell>
          <cell r="F1747" t="str">
            <v>SAN BARTOLOMÉ</v>
          </cell>
          <cell r="G1747" t="str">
            <v>CABECERA CORREGIMIENTO MUNICIPAL (C)</v>
          </cell>
          <cell r="H1747" t="str">
            <v>-75,5416012365</v>
          </cell>
          <cell r="J1747" t="str">
            <v>5,49062662266</v>
          </cell>
          <cell r="K1747" t="str">
            <v/>
          </cell>
          <cell r="L1747" t="str">
            <v>MUNICIPIO</v>
          </cell>
          <cell r="M1747" t="str">
            <v/>
          </cell>
        </row>
        <row r="1748">
          <cell r="C1748" t="str">
            <v>17513008</v>
          </cell>
          <cell r="D1748" t="str">
            <v>CALDAS</v>
          </cell>
          <cell r="E1748" t="str">
            <v>PÁCORA</v>
          </cell>
          <cell r="F1748" t="str">
            <v>LOMA HERMOSA</v>
          </cell>
          <cell r="G1748" t="str">
            <v>CASERÍO (CAS)</v>
          </cell>
          <cell r="H1748" t="str">
            <v>-75,4830763909598</v>
          </cell>
          <cell r="J1748" t="str">
            <v>5,5004273035863</v>
          </cell>
          <cell r="K1748" t="str">
            <v/>
          </cell>
          <cell r="L1748" t="str">
            <v>MUNICIPIO</v>
          </cell>
          <cell r="M1748" t="str">
            <v/>
          </cell>
        </row>
        <row r="1749">
          <cell r="C1749" t="str">
            <v>17513011</v>
          </cell>
          <cell r="D1749" t="str">
            <v>CALDAS</v>
          </cell>
          <cell r="E1749" t="str">
            <v>PÁCORA</v>
          </cell>
          <cell r="F1749" t="str">
            <v>PALMA ALTA</v>
          </cell>
          <cell r="G1749" t="str">
            <v>CASERÍO (CAS)</v>
          </cell>
          <cell r="H1749" t="str">
            <v>-75,4830763909598</v>
          </cell>
          <cell r="J1749" t="str">
            <v>5,5004273035863</v>
          </cell>
          <cell r="K1749" t="str">
            <v/>
          </cell>
          <cell r="L1749" t="str">
            <v>MUNICIPIO</v>
          </cell>
          <cell r="M1749" t="str">
            <v/>
          </cell>
        </row>
        <row r="1750">
          <cell r="C1750" t="str">
            <v>17513012</v>
          </cell>
          <cell r="D1750" t="str">
            <v>CALDAS</v>
          </cell>
          <cell r="E1750" t="str">
            <v>PÁCORA</v>
          </cell>
          <cell r="F1750" t="str">
            <v>BUENOS AIRES</v>
          </cell>
          <cell r="G1750" t="str">
            <v>CABECERA CORREGIMIENTO MUNICIPAL (C)</v>
          </cell>
          <cell r="H1750" t="str">
            <v>-75,483068553</v>
          </cell>
          <cell r="J1750" t="str">
            <v>5,50047603186</v>
          </cell>
          <cell r="K1750" t="str">
            <v/>
          </cell>
          <cell r="L1750" t="str">
            <v>MUNICIPIO</v>
          </cell>
          <cell r="M1750" t="str">
            <v/>
          </cell>
        </row>
        <row r="1751">
          <cell r="C1751" t="str">
            <v>17513013</v>
          </cell>
          <cell r="D1751" t="str">
            <v>CALDAS</v>
          </cell>
          <cell r="E1751" t="str">
            <v>PÁCORA</v>
          </cell>
          <cell r="F1751" t="str">
            <v>EL MORRO</v>
          </cell>
          <cell r="G1751" t="str">
            <v>CABECERA CORREGIMIENTO MUNICIPAL (C)</v>
          </cell>
          <cell r="H1751" t="str">
            <v>-75,483068553</v>
          </cell>
          <cell r="J1751" t="str">
            <v>5,50047603186</v>
          </cell>
          <cell r="K1751" t="str">
            <v/>
          </cell>
          <cell r="L1751" t="str">
            <v>MUNICIPIO</v>
          </cell>
          <cell r="M1751" t="str">
            <v/>
          </cell>
        </row>
        <row r="1752">
          <cell r="C1752" t="str">
            <v>17513014</v>
          </cell>
          <cell r="D1752" t="str">
            <v>CALDAS</v>
          </cell>
          <cell r="E1752" t="str">
            <v>PÁCORA</v>
          </cell>
          <cell r="F1752" t="str">
            <v>SAN LORENZO</v>
          </cell>
          <cell r="G1752" t="str">
            <v>CABECERA CORREGIMIENTO MUNICIPAL (C)</v>
          </cell>
          <cell r="H1752" t="str">
            <v>-75,483068553</v>
          </cell>
          <cell r="J1752" t="str">
            <v>5,50047603186</v>
          </cell>
          <cell r="K1752" t="str">
            <v/>
          </cell>
          <cell r="L1752" t="str">
            <v>MUNICIPIO</v>
          </cell>
          <cell r="M1752" t="str">
            <v/>
          </cell>
        </row>
        <row r="1753">
          <cell r="C1753" t="str">
            <v>17513015</v>
          </cell>
          <cell r="D1753" t="str">
            <v>CALDAS</v>
          </cell>
          <cell r="E1753" t="str">
            <v>PÁCORA</v>
          </cell>
          <cell r="F1753" t="str">
            <v>FILO BONITO</v>
          </cell>
          <cell r="G1753" t="str">
            <v>CENTRO POBLADO (CP)</v>
          </cell>
          <cell r="H1753" t="str">
            <v>-75,4830763909598</v>
          </cell>
          <cell r="J1753" t="str">
            <v>5,5004273035863</v>
          </cell>
          <cell r="K1753" t="str">
            <v/>
          </cell>
          <cell r="L1753" t="str">
            <v>MUNICIPIO</v>
          </cell>
          <cell r="M1753" t="str">
            <v/>
          </cell>
        </row>
        <row r="1754">
          <cell r="C1754" t="str">
            <v>17513016</v>
          </cell>
          <cell r="D1754" t="str">
            <v>CALDAS</v>
          </cell>
          <cell r="E1754" t="str">
            <v>PÁCORA</v>
          </cell>
          <cell r="F1754" t="str">
            <v>LOS CÁMBULOS</v>
          </cell>
          <cell r="G1754" t="str">
            <v>CENTRO POBLADO (CP)</v>
          </cell>
          <cell r="H1754" t="str">
            <v>-75,4830763909598</v>
          </cell>
          <cell r="J1754" t="str">
            <v>5,5004273035863</v>
          </cell>
          <cell r="K1754" t="str">
            <v/>
          </cell>
          <cell r="L1754" t="str">
            <v>MUNICIPIO</v>
          </cell>
          <cell r="M1754" t="str">
            <v/>
          </cell>
        </row>
        <row r="1755">
          <cell r="C1755" t="str">
            <v>17524000</v>
          </cell>
          <cell r="D1755" t="str">
            <v>CALDAS</v>
          </cell>
          <cell r="E1755" t="str">
            <v>PALESTINA</v>
          </cell>
          <cell r="F1755" t="str">
            <v>PALESTINA</v>
          </cell>
          <cell r="G1755" t="str">
            <v>CABECERA MUNICIPAL (CM)</v>
          </cell>
          <cell r="H1755" t="str">
            <v>-75,6211133951</v>
          </cell>
          <cell r="J1755" t="str">
            <v>5,0191163439</v>
          </cell>
          <cell r="K1755" t="str">
            <v/>
          </cell>
          <cell r="L1755" t="str">
            <v>MUNICIPIO</v>
          </cell>
          <cell r="M1755" t="str">
            <v/>
          </cell>
        </row>
        <row r="1756">
          <cell r="C1756" t="str">
            <v>17524001</v>
          </cell>
          <cell r="D1756" t="str">
            <v>CALDAS</v>
          </cell>
          <cell r="E1756" t="str">
            <v>PALESTINA</v>
          </cell>
          <cell r="F1756" t="str">
            <v>ARAUCA</v>
          </cell>
          <cell r="G1756" t="str">
            <v>CABECERA CORREGIMIENTO MUNICIPAL (C)</v>
          </cell>
          <cell r="H1756" t="str">
            <v>-75,7027984044</v>
          </cell>
          <cell r="J1756" t="str">
            <v>5,11112985455</v>
          </cell>
          <cell r="K1756" t="str">
            <v/>
          </cell>
          <cell r="L1756" t="str">
            <v>MUNICIPIO</v>
          </cell>
          <cell r="M1756" t="str">
            <v/>
          </cell>
        </row>
        <row r="1757">
          <cell r="C1757" t="str">
            <v>17524002</v>
          </cell>
          <cell r="D1757" t="str">
            <v>CALDAS</v>
          </cell>
          <cell r="E1757" t="str">
            <v>PALESTINA</v>
          </cell>
          <cell r="F1757" t="str">
            <v>EL JARDÍN (REPOSO)</v>
          </cell>
          <cell r="G1757" t="str">
            <v>CASERÍO (CAS)</v>
          </cell>
          <cell r="H1757" t="str">
            <v>-75,6472763193</v>
          </cell>
          <cell r="J1757" t="str">
            <v>5,04377223093</v>
          </cell>
          <cell r="K1757" t="str">
            <v/>
          </cell>
          <cell r="L1757" t="str">
            <v>MUNICIPIO</v>
          </cell>
          <cell r="M1757" t="str">
            <v/>
          </cell>
        </row>
        <row r="1758">
          <cell r="C1758" t="str">
            <v>17524003</v>
          </cell>
          <cell r="D1758" t="str">
            <v>CALDAS</v>
          </cell>
          <cell r="E1758" t="str">
            <v>PALESTINA</v>
          </cell>
          <cell r="F1758" t="str">
            <v>LA PLATA</v>
          </cell>
          <cell r="G1758" t="str">
            <v>CASERÍO (CAS)</v>
          </cell>
          <cell r="H1758" t="str">
            <v>-75,6793199012</v>
          </cell>
          <cell r="J1758" t="str">
            <v>5,0389058424</v>
          </cell>
          <cell r="K1758" t="str">
            <v/>
          </cell>
          <cell r="L1758" t="str">
            <v>MUNICIPIO</v>
          </cell>
          <cell r="M1758" t="str">
            <v/>
          </cell>
        </row>
        <row r="1759">
          <cell r="C1759" t="str">
            <v>17524005</v>
          </cell>
          <cell r="D1759" t="str">
            <v>CALDAS</v>
          </cell>
          <cell r="E1759" t="str">
            <v>PALESTINA</v>
          </cell>
          <cell r="F1759" t="str">
            <v>CARTAGENA</v>
          </cell>
          <cell r="G1759" t="str">
            <v>CASERÍO (CAS)</v>
          </cell>
          <cell r="H1759" t="str">
            <v>-75,637966891</v>
          </cell>
          <cell r="J1759" t="str">
            <v>5,02576481102</v>
          </cell>
          <cell r="K1759" t="str">
            <v/>
          </cell>
          <cell r="L1759" t="str">
            <v>MUNICIPIO</v>
          </cell>
          <cell r="M1759" t="str">
            <v/>
          </cell>
        </row>
        <row r="1760">
          <cell r="C1760" t="str">
            <v>17524009</v>
          </cell>
          <cell r="D1760" t="str">
            <v>CALDAS</v>
          </cell>
          <cell r="E1760" t="str">
            <v>PALESTINA</v>
          </cell>
          <cell r="F1760" t="str">
            <v>LA BASTILLA</v>
          </cell>
          <cell r="G1760" t="str">
            <v>CASERÍO (CAS)</v>
          </cell>
          <cell r="H1760" t="str">
            <v>-75,661843082603</v>
          </cell>
          <cell r="J1760" t="str">
            <v>5,0502674977694</v>
          </cell>
          <cell r="K1760" t="str">
            <v/>
          </cell>
          <cell r="L1760" t="str">
            <v>MUNICIPIO</v>
          </cell>
          <cell r="M1760" t="str">
            <v/>
          </cell>
        </row>
        <row r="1761">
          <cell r="C1761" t="str">
            <v>17541000</v>
          </cell>
          <cell r="D1761" t="str">
            <v>CALDAS</v>
          </cell>
          <cell r="E1761" t="str">
            <v>PENSILVANIA</v>
          </cell>
          <cell r="F1761" t="str">
            <v>PENSILVANIA</v>
          </cell>
          <cell r="G1761" t="str">
            <v>CABECERA MUNICIPAL (CM)</v>
          </cell>
          <cell r="H1761" t="str">
            <v>-75,159294496</v>
          </cell>
          <cell r="J1761" t="str">
            <v>5,38371851682</v>
          </cell>
          <cell r="K1761" t="str">
            <v/>
          </cell>
          <cell r="L1761" t="str">
            <v>MUNICIPIO</v>
          </cell>
          <cell r="M1761" t="str">
            <v/>
          </cell>
        </row>
        <row r="1762">
          <cell r="C1762" t="str">
            <v>17541001</v>
          </cell>
          <cell r="D1762" t="str">
            <v>CALDAS</v>
          </cell>
          <cell r="E1762" t="str">
            <v>PENSILVANIA</v>
          </cell>
          <cell r="F1762" t="str">
            <v>ARBOLEDA</v>
          </cell>
          <cell r="G1762" t="str">
            <v>CABECERA CORREGIMIENTO MUNICIPAL (C)</v>
          </cell>
          <cell r="H1762" t="str">
            <v>-75,1831354961</v>
          </cell>
          <cell r="J1762" t="str">
            <v>5,50057875658</v>
          </cell>
          <cell r="K1762" t="str">
            <v/>
          </cell>
          <cell r="L1762" t="str">
            <v>MUNICIPIO</v>
          </cell>
          <cell r="M1762" t="str">
            <v/>
          </cell>
        </row>
        <row r="1763">
          <cell r="C1763" t="str">
            <v>17541002</v>
          </cell>
          <cell r="D1763" t="str">
            <v>CALDAS</v>
          </cell>
          <cell r="E1763" t="str">
            <v>PENSILVANIA</v>
          </cell>
          <cell r="F1763" t="str">
            <v>BOLIVIA</v>
          </cell>
          <cell r="G1763" t="str">
            <v>CABECERA CORREGIMIENTO MUNICIPAL (C)</v>
          </cell>
          <cell r="H1763" t="str">
            <v>-75,1123535147</v>
          </cell>
          <cell r="J1763" t="str">
            <v>5,32801238276</v>
          </cell>
          <cell r="K1763" t="str">
            <v/>
          </cell>
          <cell r="L1763" t="str">
            <v>MUNICIPIO</v>
          </cell>
          <cell r="M1763" t="str">
            <v/>
          </cell>
        </row>
        <row r="1764">
          <cell r="C1764" t="str">
            <v>17541004</v>
          </cell>
          <cell r="D1764" t="str">
            <v>CALDAS</v>
          </cell>
          <cell r="E1764" t="str">
            <v>PENSILVANIA</v>
          </cell>
          <cell r="F1764" t="str">
            <v>EL HIGUERÓN</v>
          </cell>
          <cell r="G1764" t="str">
            <v>CASERÍO (CAS)</v>
          </cell>
          <cell r="H1764" t="str">
            <v>-75,0781685828</v>
          </cell>
          <cell r="J1764" t="str">
            <v>5,35594421297</v>
          </cell>
          <cell r="K1764" t="str">
            <v/>
          </cell>
          <cell r="L1764" t="str">
            <v>MUNICIPIO</v>
          </cell>
          <cell r="M1764" t="str">
            <v/>
          </cell>
        </row>
        <row r="1765">
          <cell r="C1765" t="str">
            <v>17541006</v>
          </cell>
          <cell r="D1765" t="str">
            <v>CALDAS</v>
          </cell>
          <cell r="E1765" t="str">
            <v>PENSILVANIA</v>
          </cell>
          <cell r="F1765" t="str">
            <v>LA LINDA</v>
          </cell>
          <cell r="G1765" t="str">
            <v>CASERÍO (CAS)</v>
          </cell>
          <cell r="H1765" t="str">
            <v>-75,0981506552</v>
          </cell>
          <cell r="J1765" t="str">
            <v>5,38318334117</v>
          </cell>
          <cell r="K1765" t="str">
            <v/>
          </cell>
          <cell r="L1765" t="str">
            <v>MUNICIPIO</v>
          </cell>
          <cell r="M1765" t="str">
            <v/>
          </cell>
        </row>
        <row r="1766">
          <cell r="C1766" t="str">
            <v>17541008</v>
          </cell>
          <cell r="D1766" t="str">
            <v>CALDAS</v>
          </cell>
          <cell r="E1766" t="str">
            <v>PENSILVANIA</v>
          </cell>
          <cell r="F1766" t="str">
            <v>LA RIOJA</v>
          </cell>
          <cell r="G1766" t="str">
            <v>CASERÍO (CAS)</v>
          </cell>
          <cell r="H1766" t="str">
            <v>-75,1152774519</v>
          </cell>
          <cell r="J1766" t="str">
            <v>5,36072613095</v>
          </cell>
          <cell r="K1766" t="str">
            <v/>
          </cell>
          <cell r="L1766" t="str">
            <v>MUNICIPIO</v>
          </cell>
          <cell r="M1766" t="str">
            <v/>
          </cell>
        </row>
        <row r="1767">
          <cell r="C1767" t="str">
            <v>17541009</v>
          </cell>
          <cell r="D1767" t="str">
            <v>CALDAS</v>
          </cell>
          <cell r="E1767" t="str">
            <v>PENSILVANIA</v>
          </cell>
          <cell r="F1767" t="str">
            <v>PUEBLONUEVO</v>
          </cell>
          <cell r="G1767" t="str">
            <v>CABECERA CORREGIMIENTO MUNICIPAL (C)</v>
          </cell>
          <cell r="H1767" t="str">
            <v>-75,1324131705</v>
          </cell>
          <cell r="J1767" t="str">
            <v>5,5339626348</v>
          </cell>
          <cell r="K1767" t="str">
            <v/>
          </cell>
          <cell r="L1767" t="str">
            <v>MUNICIPIO</v>
          </cell>
          <cell r="M1767" t="str">
            <v/>
          </cell>
        </row>
        <row r="1768">
          <cell r="C1768" t="str">
            <v>17541011</v>
          </cell>
          <cell r="D1768" t="str">
            <v>CALDAS</v>
          </cell>
          <cell r="E1768" t="str">
            <v>PENSILVANIA</v>
          </cell>
          <cell r="F1768" t="str">
            <v>SAN DANIEL</v>
          </cell>
          <cell r="G1768" t="str">
            <v>CABECERA CORREGIMIENTO MUNICIPAL (C)</v>
          </cell>
          <cell r="H1768" t="str">
            <v>-75,0804171961</v>
          </cell>
          <cell r="J1768" t="str">
            <v>5,37887025021</v>
          </cell>
          <cell r="K1768" t="str">
            <v/>
          </cell>
          <cell r="L1768" t="str">
            <v>MUNICIPIO</v>
          </cell>
          <cell r="M1768" t="str">
            <v/>
          </cell>
        </row>
        <row r="1769">
          <cell r="C1769" t="str">
            <v>17541015</v>
          </cell>
          <cell r="D1769" t="str">
            <v>CALDAS</v>
          </cell>
          <cell r="E1769" t="str">
            <v>PENSILVANIA</v>
          </cell>
          <cell r="F1769" t="str">
            <v>LA SOLEDAD ALTA</v>
          </cell>
          <cell r="G1769" t="str">
            <v>CASERÍO (CAS)</v>
          </cell>
          <cell r="H1769" t="str">
            <v>-75,0799203122</v>
          </cell>
          <cell r="J1769" t="str">
            <v>5,34086312087</v>
          </cell>
          <cell r="K1769" t="str">
            <v/>
          </cell>
          <cell r="L1769" t="str">
            <v>MUNICIPIO</v>
          </cell>
          <cell r="M1769" t="str">
            <v/>
          </cell>
        </row>
        <row r="1770">
          <cell r="C1770" t="str">
            <v>17541016</v>
          </cell>
          <cell r="D1770" t="str">
            <v>CALDAS</v>
          </cell>
          <cell r="E1770" t="str">
            <v>PENSILVANIA</v>
          </cell>
          <cell r="F1770" t="str">
            <v>AGUABONITA</v>
          </cell>
          <cell r="G1770" t="str">
            <v>CASERÍO (CAS)</v>
          </cell>
          <cell r="H1770" t="str">
            <v>-75,0859908834</v>
          </cell>
          <cell r="J1770" t="str">
            <v>5,40942146612</v>
          </cell>
          <cell r="K1770" t="str">
            <v/>
          </cell>
          <cell r="L1770" t="str">
            <v>MUNICIPIO</v>
          </cell>
          <cell r="M1770" t="str">
            <v/>
          </cell>
        </row>
        <row r="1771">
          <cell r="C1771" t="str">
            <v>17614000</v>
          </cell>
          <cell r="D1771" t="str">
            <v>CALDAS</v>
          </cell>
          <cell r="E1771" t="str">
            <v>RIOSUCIO</v>
          </cell>
          <cell r="F1771" t="str">
            <v>RIOSUCIO</v>
          </cell>
          <cell r="G1771" t="str">
            <v>CABECERA MUNICIPAL (CM)</v>
          </cell>
          <cell r="H1771" t="str">
            <v>-75,7023188489</v>
          </cell>
          <cell r="J1771" t="str">
            <v>5,42395347461</v>
          </cell>
          <cell r="K1771" t="str">
            <v/>
          </cell>
          <cell r="L1771" t="str">
            <v>MUNICIPIO</v>
          </cell>
          <cell r="M1771" t="str">
            <v/>
          </cell>
        </row>
        <row r="1772">
          <cell r="C1772" t="str">
            <v>17614001</v>
          </cell>
          <cell r="D1772" t="str">
            <v>CALDAS</v>
          </cell>
          <cell r="E1772" t="str">
            <v>RIOSUCIO</v>
          </cell>
          <cell r="F1772" t="str">
            <v>BONAFONT</v>
          </cell>
          <cell r="G1772" t="str">
            <v>CABECERA CORREGIMIENTO MUNICIPAL (C)</v>
          </cell>
          <cell r="H1772" t="str">
            <v>-75,6793867901</v>
          </cell>
          <cell r="J1772" t="str">
            <v>5,36312638425</v>
          </cell>
          <cell r="K1772" t="str">
            <v/>
          </cell>
          <cell r="L1772" t="str">
            <v>MUNICIPIO</v>
          </cell>
          <cell r="M1772" t="str">
            <v/>
          </cell>
        </row>
        <row r="1773">
          <cell r="C1773" t="str">
            <v>17614003</v>
          </cell>
          <cell r="D1773" t="str">
            <v>CALDAS</v>
          </cell>
          <cell r="E1773" t="str">
            <v>RIOSUCIO</v>
          </cell>
          <cell r="F1773" t="str">
            <v>EL SALADO</v>
          </cell>
          <cell r="G1773" t="str">
            <v>CASERÍO (CAS)</v>
          </cell>
          <cell r="H1773" t="str">
            <v>-75,7443840489</v>
          </cell>
          <cell r="J1773" t="str">
            <v>5,45231370238</v>
          </cell>
          <cell r="K1773" t="str">
            <v/>
          </cell>
          <cell r="L1773" t="str">
            <v>MUNICIPIO</v>
          </cell>
          <cell r="M1773" t="str">
            <v/>
          </cell>
        </row>
        <row r="1774">
          <cell r="C1774" t="str">
            <v>17614004</v>
          </cell>
          <cell r="D1774" t="str">
            <v>CALDAS</v>
          </cell>
          <cell r="E1774" t="str">
            <v>RIOSUCIO</v>
          </cell>
          <cell r="F1774" t="str">
            <v>FLORENCIA</v>
          </cell>
          <cell r="G1774" t="str">
            <v>CASERÍO (CAS)</v>
          </cell>
          <cell r="H1774" t="str">
            <v>-75,6611294836</v>
          </cell>
          <cell r="J1774" t="str">
            <v>5,34916717831</v>
          </cell>
          <cell r="K1774" t="str">
            <v/>
          </cell>
          <cell r="L1774" t="str">
            <v>MUNICIPIO</v>
          </cell>
          <cell r="M1774" t="str">
            <v/>
          </cell>
        </row>
        <row r="1775">
          <cell r="C1775" t="str">
            <v>17614005</v>
          </cell>
          <cell r="D1775" t="str">
            <v>CALDAS</v>
          </cell>
          <cell r="E1775" t="str">
            <v>RIOSUCIO</v>
          </cell>
          <cell r="F1775" t="str">
            <v>QUIEBRALOMO</v>
          </cell>
          <cell r="G1775" t="str">
            <v>CASERÍO (CAS)</v>
          </cell>
          <cell r="H1775" t="str">
            <v>-75,6886854743</v>
          </cell>
          <cell r="J1775" t="str">
            <v>5,4449122627</v>
          </cell>
          <cell r="K1775" t="str">
            <v/>
          </cell>
          <cell r="L1775" t="str">
            <v>MUNICIPIO</v>
          </cell>
          <cell r="M1775" t="str">
            <v/>
          </cell>
        </row>
        <row r="1776">
          <cell r="C1776" t="str">
            <v>17614006</v>
          </cell>
          <cell r="D1776" t="str">
            <v>CALDAS</v>
          </cell>
          <cell r="E1776" t="str">
            <v>RIOSUCIO</v>
          </cell>
          <cell r="F1776" t="str">
            <v>SAN LORENZO</v>
          </cell>
          <cell r="G1776" t="str">
            <v>CABECERA CORREGIMIENTO MUNICIPAL (C)</v>
          </cell>
          <cell r="H1776" t="str">
            <v>-75,6939515035</v>
          </cell>
          <cell r="J1776" t="str">
            <v>5,46495866093</v>
          </cell>
          <cell r="K1776" t="str">
            <v/>
          </cell>
          <cell r="L1776" t="str">
            <v>MUNICIPIO</v>
          </cell>
          <cell r="M1776" t="str">
            <v/>
          </cell>
        </row>
        <row r="1777">
          <cell r="C1777" t="str">
            <v>17614008</v>
          </cell>
          <cell r="D1777" t="str">
            <v>CALDAS</v>
          </cell>
          <cell r="E1777" t="str">
            <v>RIOSUCIO</v>
          </cell>
          <cell r="F1777" t="str">
            <v>IBERIA</v>
          </cell>
          <cell r="G1777" t="str">
            <v>CASERÍO (CAS)</v>
          </cell>
          <cell r="H1777" t="str">
            <v>-75,6712429048</v>
          </cell>
          <cell r="J1777" t="str">
            <v>5,41513919373</v>
          </cell>
          <cell r="K1777" t="str">
            <v/>
          </cell>
          <cell r="L1777" t="str">
            <v>MUNICIPIO</v>
          </cell>
          <cell r="M1777" t="str">
            <v/>
          </cell>
        </row>
        <row r="1778">
          <cell r="C1778" t="str">
            <v>17614010</v>
          </cell>
          <cell r="D1778" t="str">
            <v>CALDAS</v>
          </cell>
          <cell r="E1778" t="str">
            <v>RIOSUCIO</v>
          </cell>
          <cell r="F1778" t="str">
            <v>SIPIRRA</v>
          </cell>
          <cell r="G1778" t="str">
            <v>CASERÍO (CAS)</v>
          </cell>
          <cell r="H1778" t="str">
            <v>-75,6941836648</v>
          </cell>
          <cell r="J1778" t="str">
            <v>5,42534630514</v>
          </cell>
          <cell r="K1778" t="str">
            <v/>
          </cell>
          <cell r="L1778" t="str">
            <v>MUNICIPIO</v>
          </cell>
          <cell r="M1778" t="str">
            <v/>
          </cell>
        </row>
        <row r="1779">
          <cell r="C1779" t="str">
            <v>17614014</v>
          </cell>
          <cell r="D1779" t="str">
            <v>CALDAS</v>
          </cell>
          <cell r="E1779" t="str">
            <v>RIOSUCIO</v>
          </cell>
          <cell r="F1779" t="str">
            <v>SAN JERÓNIMO</v>
          </cell>
          <cell r="G1779" t="str">
            <v>CASERÍO (CAS)</v>
          </cell>
          <cell r="H1779" t="str">
            <v>-75,7110526767</v>
          </cell>
          <cell r="J1779" t="str">
            <v>5,47788994802</v>
          </cell>
          <cell r="K1779" t="str">
            <v/>
          </cell>
          <cell r="L1779" t="str">
            <v>MUNICIPIO</v>
          </cell>
          <cell r="M1779" t="str">
            <v/>
          </cell>
        </row>
        <row r="1780">
          <cell r="C1780" t="str">
            <v>17614017</v>
          </cell>
          <cell r="D1780" t="str">
            <v>CALDAS</v>
          </cell>
          <cell r="E1780" t="str">
            <v>RIOSUCIO</v>
          </cell>
          <cell r="F1780" t="str">
            <v>PUEBLO VIEJO</v>
          </cell>
          <cell r="G1780" t="str">
            <v>CASERÍO (CAS)</v>
          </cell>
          <cell r="H1780" t="str">
            <v>-75,7214249421</v>
          </cell>
          <cell r="J1780" t="str">
            <v>5,42769087251</v>
          </cell>
          <cell r="K1780" t="str">
            <v/>
          </cell>
          <cell r="L1780" t="str">
            <v>MUNICIPIO</v>
          </cell>
          <cell r="M1780" t="str">
            <v/>
          </cell>
        </row>
        <row r="1781">
          <cell r="C1781" t="str">
            <v>17614021</v>
          </cell>
          <cell r="D1781" t="str">
            <v>CALDAS</v>
          </cell>
          <cell r="E1781" t="str">
            <v>RIOSUCIO</v>
          </cell>
          <cell r="F1781" t="str">
            <v>LAS ESTANCIAS</v>
          </cell>
          <cell r="G1781" t="str">
            <v>CASERÍO (CAS)</v>
          </cell>
          <cell r="H1781" t="str">
            <v>-75,7166776865</v>
          </cell>
          <cell r="J1781" t="str">
            <v>5,45199368877</v>
          </cell>
          <cell r="K1781" t="str">
            <v/>
          </cell>
          <cell r="L1781" t="str">
            <v>MUNICIPIO</v>
          </cell>
          <cell r="M1781" t="str">
            <v/>
          </cell>
        </row>
        <row r="1782">
          <cell r="C1782" t="str">
            <v>17614022</v>
          </cell>
          <cell r="D1782" t="str">
            <v>CALDAS</v>
          </cell>
          <cell r="E1782" t="str">
            <v>RIOSUCIO</v>
          </cell>
          <cell r="F1782" t="str">
            <v>LA PLAYA - IMURRA</v>
          </cell>
          <cell r="G1782" t="str">
            <v>CASERÍO (CAS)</v>
          </cell>
          <cell r="H1782" t="str">
            <v>-75,7194624942</v>
          </cell>
          <cell r="J1782" t="str">
            <v>5,40489036756</v>
          </cell>
          <cell r="K1782" t="str">
            <v/>
          </cell>
          <cell r="L1782" t="str">
            <v>MUNICIPIO</v>
          </cell>
          <cell r="M1782" t="str">
            <v/>
          </cell>
        </row>
        <row r="1783">
          <cell r="C1783" t="str">
            <v>17614023</v>
          </cell>
          <cell r="D1783" t="str">
            <v>CALDAS</v>
          </cell>
          <cell r="E1783" t="str">
            <v>RIOSUCIO</v>
          </cell>
          <cell r="F1783" t="str">
            <v>TUMBABARRETO</v>
          </cell>
          <cell r="G1783" t="str">
            <v>CASERÍO (CAS)</v>
          </cell>
          <cell r="H1783" t="str">
            <v>-75,6988543366</v>
          </cell>
          <cell r="J1783" t="str">
            <v>5,4386334765</v>
          </cell>
          <cell r="K1783" t="str">
            <v/>
          </cell>
          <cell r="L1783" t="str">
            <v>MUNICIPIO</v>
          </cell>
          <cell r="M1783" t="str">
            <v/>
          </cell>
        </row>
        <row r="1784">
          <cell r="C1784" t="str">
            <v>17614024</v>
          </cell>
          <cell r="D1784" t="str">
            <v>CALDAS</v>
          </cell>
          <cell r="E1784" t="str">
            <v>RIOSUCIO</v>
          </cell>
          <cell r="F1784" t="str">
            <v>AGUAS CLARAS</v>
          </cell>
          <cell r="G1784" t="str">
            <v>CASERÍO (CAS)</v>
          </cell>
          <cell r="H1784" t="str">
            <v>-75,7543864544989</v>
          </cell>
          <cell r="J1784" t="str">
            <v>5,4458753815483</v>
          </cell>
          <cell r="K1784" t="str">
            <v/>
          </cell>
          <cell r="L1784" t="str">
            <v>MUNICIPIO</v>
          </cell>
          <cell r="M1784" t="str">
            <v/>
          </cell>
        </row>
        <row r="1785">
          <cell r="C1785" t="str">
            <v>17616000</v>
          </cell>
          <cell r="D1785" t="str">
            <v>CALDAS</v>
          </cell>
          <cell r="E1785" t="str">
            <v>RISARALDA</v>
          </cell>
          <cell r="F1785" t="str">
            <v>RISARALDA</v>
          </cell>
          <cell r="G1785" t="str">
            <v>CABECERA MUNICIPAL (CM)</v>
          </cell>
          <cell r="H1785" t="str">
            <v>-75,7706314648</v>
          </cell>
          <cell r="J1785" t="str">
            <v>5,15940031424</v>
          </cell>
          <cell r="K1785" t="str">
            <v/>
          </cell>
          <cell r="L1785" t="str">
            <v>MUNICIPIO</v>
          </cell>
          <cell r="M1785" t="str">
            <v/>
          </cell>
        </row>
        <row r="1786">
          <cell r="C1786" t="str">
            <v>17616004</v>
          </cell>
          <cell r="D1786" t="str">
            <v>CALDAS</v>
          </cell>
          <cell r="E1786" t="str">
            <v>RISARALDA</v>
          </cell>
          <cell r="F1786" t="str">
            <v>QUIEBRA SANTA BÁRBARA</v>
          </cell>
          <cell r="G1786" t="str">
            <v>CASERÍO (CAS)</v>
          </cell>
          <cell r="H1786" t="str">
            <v>-75,7651936616</v>
          </cell>
          <cell r="J1786" t="str">
            <v>5,08183185214</v>
          </cell>
          <cell r="K1786" t="str">
            <v/>
          </cell>
          <cell r="L1786" t="str">
            <v>MUNICIPIO</v>
          </cell>
          <cell r="M1786" t="str">
            <v/>
          </cell>
        </row>
        <row r="1787">
          <cell r="C1787" t="str">
            <v>17616008</v>
          </cell>
          <cell r="D1787" t="str">
            <v>CALDAS</v>
          </cell>
          <cell r="E1787" t="str">
            <v>RISARALDA</v>
          </cell>
          <cell r="F1787" t="str">
            <v>QUIEBRA VARILLAS</v>
          </cell>
          <cell r="G1787" t="str">
            <v>CASERÍO (CAS)</v>
          </cell>
          <cell r="H1787" t="str">
            <v>-75,7723584892</v>
          </cell>
          <cell r="J1787" t="str">
            <v>5,15238009994</v>
          </cell>
          <cell r="K1787" t="str">
            <v/>
          </cell>
          <cell r="L1787" t="str">
            <v>MUNICIPIO</v>
          </cell>
          <cell r="M1787" t="str">
            <v/>
          </cell>
        </row>
        <row r="1788">
          <cell r="C1788" t="str">
            <v>17616011</v>
          </cell>
          <cell r="D1788" t="str">
            <v>CALDAS</v>
          </cell>
          <cell r="E1788" t="str">
            <v>RISARALDA</v>
          </cell>
          <cell r="F1788" t="str">
            <v>CALLE LARGA</v>
          </cell>
          <cell r="G1788" t="str">
            <v>CASERÍO (CAS)</v>
          </cell>
          <cell r="H1788" t="str">
            <v>-75,7219797655</v>
          </cell>
          <cell r="J1788" t="str">
            <v>5,1174088446</v>
          </cell>
          <cell r="K1788" t="str">
            <v/>
          </cell>
          <cell r="L1788" t="str">
            <v>MUNICIPIO</v>
          </cell>
          <cell r="M1788" t="str">
            <v/>
          </cell>
        </row>
        <row r="1789">
          <cell r="C1789" t="str">
            <v>17653000</v>
          </cell>
          <cell r="D1789" t="str">
            <v>CALDAS</v>
          </cell>
          <cell r="E1789" t="str">
            <v>SALAMINA</v>
          </cell>
          <cell r="F1789" t="str">
            <v>SALAMINA</v>
          </cell>
          <cell r="G1789" t="str">
            <v>CABECERA MUNICIPAL (CM)</v>
          </cell>
          <cell r="H1789" t="str">
            <v>-75,4871709558</v>
          </cell>
          <cell r="J1789" t="str">
            <v>5,4026014886</v>
          </cell>
          <cell r="K1789" t="str">
            <v/>
          </cell>
          <cell r="L1789" t="str">
            <v>MUNICIPIO</v>
          </cell>
          <cell r="M1789" t="str">
            <v/>
          </cell>
        </row>
        <row r="1790">
          <cell r="C1790" t="str">
            <v>17653004</v>
          </cell>
          <cell r="D1790" t="str">
            <v>CALDAS</v>
          </cell>
          <cell r="E1790" t="str">
            <v>SALAMINA</v>
          </cell>
          <cell r="F1790" t="str">
            <v>VEREDA LA UNION</v>
          </cell>
          <cell r="G1790" t="str">
            <v>CENTRO POBLADO (CP)</v>
          </cell>
          <cell r="H1790" t="str">
            <v>-75,4919964322</v>
          </cell>
          <cell r="J1790" t="str">
            <v>5,35534272849</v>
          </cell>
          <cell r="K1790" t="str">
            <v/>
          </cell>
          <cell r="L1790" t="str">
            <v>MUNICIPIO</v>
          </cell>
          <cell r="M1790" t="str">
            <v/>
          </cell>
        </row>
        <row r="1791">
          <cell r="C1791" t="str">
            <v>17653007</v>
          </cell>
          <cell r="D1791" t="str">
            <v>CALDAS</v>
          </cell>
          <cell r="E1791" t="str">
            <v>SALAMINA</v>
          </cell>
          <cell r="F1791" t="str">
            <v>SAN FÉLIX</v>
          </cell>
          <cell r="G1791" t="str">
            <v>CABECERA CORREGIMIENTO MUNICIPAL (C)</v>
          </cell>
          <cell r="H1791" t="str">
            <v>-75,3724113277</v>
          </cell>
          <cell r="J1791" t="str">
            <v>5,37510651359</v>
          </cell>
          <cell r="K1791" t="str">
            <v/>
          </cell>
          <cell r="L1791" t="str">
            <v>MUNICIPIO</v>
          </cell>
          <cell r="M1791" t="str">
            <v/>
          </cell>
        </row>
        <row r="1792">
          <cell r="C1792" t="str">
            <v>17653023</v>
          </cell>
          <cell r="D1792" t="str">
            <v>CALDAS</v>
          </cell>
          <cell r="E1792" t="str">
            <v>SALAMINA</v>
          </cell>
          <cell r="F1792" t="str">
            <v>LA LOMA</v>
          </cell>
          <cell r="G1792" t="str">
            <v>CENTRO POBLADO (CP)</v>
          </cell>
          <cell r="H1792" t="str">
            <v>-75,4091754021981</v>
          </cell>
          <cell r="J1792" t="str">
            <v>5,3708304413848</v>
          </cell>
          <cell r="K1792" t="str">
            <v/>
          </cell>
          <cell r="L1792" t="str">
            <v>MUNICIPIO</v>
          </cell>
          <cell r="M1792" t="str">
            <v/>
          </cell>
        </row>
        <row r="1793">
          <cell r="C1793" t="str">
            <v>17662000</v>
          </cell>
          <cell r="D1793" t="str">
            <v>CALDAS</v>
          </cell>
          <cell r="E1793" t="str">
            <v>SAMANÁ</v>
          </cell>
          <cell r="F1793" t="str">
            <v>SAMANÁ</v>
          </cell>
          <cell r="G1793" t="str">
            <v>CABECERA MUNICIPAL (CM)</v>
          </cell>
          <cell r="H1793" t="str">
            <v>-74,9923802605</v>
          </cell>
          <cell r="J1793" t="str">
            <v>5,41307433334</v>
          </cell>
          <cell r="K1793" t="str">
            <v/>
          </cell>
          <cell r="L1793" t="str">
            <v>MUNICIPIO</v>
          </cell>
          <cell r="M1793" t="str">
            <v/>
          </cell>
        </row>
        <row r="1794">
          <cell r="C1794" t="str">
            <v>17662001</v>
          </cell>
          <cell r="D1794" t="str">
            <v>CALDAS</v>
          </cell>
          <cell r="E1794" t="str">
            <v>SAMANÁ</v>
          </cell>
          <cell r="F1794" t="str">
            <v>BERLÍN</v>
          </cell>
          <cell r="G1794" t="str">
            <v>CABECERA CORREGIMIENTO MUNICIPAL (C)</v>
          </cell>
          <cell r="H1794" t="str">
            <v>-74,9490433165</v>
          </cell>
          <cell r="J1794" t="str">
            <v>5,59640297256</v>
          </cell>
          <cell r="K1794" t="str">
            <v/>
          </cell>
          <cell r="L1794" t="str">
            <v>MUNICIPIO</v>
          </cell>
          <cell r="M1794" t="str">
            <v/>
          </cell>
        </row>
        <row r="1795">
          <cell r="C1795" t="str">
            <v>17662003</v>
          </cell>
          <cell r="D1795" t="str">
            <v>CALDAS</v>
          </cell>
          <cell r="E1795" t="str">
            <v>SAMANÁ</v>
          </cell>
          <cell r="F1795" t="str">
            <v>FLORENCIA</v>
          </cell>
          <cell r="G1795" t="str">
            <v>CABECERA CORREGIMIENTO MUNICIPAL (C)</v>
          </cell>
          <cell r="H1795" t="str">
            <v>-75,0414427064</v>
          </cell>
          <cell r="J1795" t="str">
            <v>5,52484436418</v>
          </cell>
          <cell r="K1795" t="str">
            <v/>
          </cell>
          <cell r="L1795" t="str">
            <v>MUNICIPIO</v>
          </cell>
          <cell r="M1795" t="str">
            <v/>
          </cell>
        </row>
        <row r="1796">
          <cell r="C1796" t="str">
            <v>17662004</v>
          </cell>
          <cell r="D1796" t="str">
            <v>CALDAS</v>
          </cell>
          <cell r="E1796" t="str">
            <v>SAMANÁ</v>
          </cell>
          <cell r="F1796" t="str">
            <v>ENCIMADAS</v>
          </cell>
          <cell r="G1796" t="str">
            <v>CABECERA CORREGIMIENTO MUNICIPAL (C)</v>
          </cell>
          <cell r="H1796" t="str">
            <v>-74,996464587</v>
          </cell>
          <cell r="J1796" t="str">
            <v>5,52053772977</v>
          </cell>
          <cell r="K1796" t="str">
            <v/>
          </cell>
          <cell r="L1796" t="str">
            <v>MUNICIPIO</v>
          </cell>
          <cell r="M1796" t="str">
            <v/>
          </cell>
        </row>
        <row r="1797">
          <cell r="C1797" t="str">
            <v>17662005</v>
          </cell>
          <cell r="D1797" t="str">
            <v>CALDAS</v>
          </cell>
          <cell r="E1797" t="str">
            <v>SAMANÁ</v>
          </cell>
          <cell r="F1797" t="str">
            <v>LOS POMOS</v>
          </cell>
          <cell r="G1797" t="str">
            <v>CASERÍO (CAS)</v>
          </cell>
          <cell r="H1797" t="str">
            <v>-74,9602725782</v>
          </cell>
          <cell r="J1797" t="str">
            <v>5,53305791139</v>
          </cell>
          <cell r="K1797" t="str">
            <v/>
          </cell>
          <cell r="L1797" t="str">
            <v>MUNICIPIO</v>
          </cell>
          <cell r="M1797" t="str">
            <v/>
          </cell>
        </row>
        <row r="1798">
          <cell r="C1798" t="str">
            <v>17662007</v>
          </cell>
          <cell r="D1798" t="str">
            <v>CALDAS</v>
          </cell>
          <cell r="E1798" t="str">
            <v>SAMANÁ</v>
          </cell>
          <cell r="F1798" t="str">
            <v>SAN DIEGO</v>
          </cell>
          <cell r="G1798" t="str">
            <v>CABECERA CORREGIMIENTO MUNICIPAL (C)</v>
          </cell>
          <cell r="H1798" t="str">
            <v>-74,9334574162</v>
          </cell>
          <cell r="J1798" t="str">
            <v>5,66585577624</v>
          </cell>
          <cell r="K1798" t="str">
            <v/>
          </cell>
          <cell r="L1798" t="str">
            <v>MUNICIPIO</v>
          </cell>
          <cell r="M1798" t="str">
            <v/>
          </cell>
        </row>
        <row r="1799">
          <cell r="C1799" t="str">
            <v>17662008</v>
          </cell>
          <cell r="D1799" t="str">
            <v>CALDAS</v>
          </cell>
          <cell r="E1799" t="str">
            <v>SAMANÁ</v>
          </cell>
          <cell r="F1799" t="str">
            <v>RANCHOLARGO</v>
          </cell>
          <cell r="G1799" t="str">
            <v>CASERÍO (CAS)</v>
          </cell>
          <cell r="H1799" t="str">
            <v>-74,965669019</v>
          </cell>
          <cell r="J1799" t="str">
            <v>5,41659886477</v>
          </cell>
          <cell r="K1799" t="str">
            <v/>
          </cell>
          <cell r="L1799" t="str">
            <v>MUNICIPIO</v>
          </cell>
          <cell r="M1799" t="str">
            <v/>
          </cell>
        </row>
        <row r="1800">
          <cell r="C1800" t="str">
            <v>17662017</v>
          </cell>
          <cell r="D1800" t="str">
            <v>CALDAS</v>
          </cell>
          <cell r="E1800" t="str">
            <v>SAMANÁ</v>
          </cell>
          <cell r="F1800" t="str">
            <v>PUEBLO NUEVO</v>
          </cell>
          <cell r="G1800" t="str">
            <v>CASERÍO (CAS)</v>
          </cell>
          <cell r="H1800" t="str">
            <v>-74,9934399114459</v>
          </cell>
          <cell r="J1800" t="str">
            <v>5,540542638894</v>
          </cell>
          <cell r="K1800" t="str">
            <v/>
          </cell>
          <cell r="L1800" t="str">
            <v>MUNICIPIO</v>
          </cell>
          <cell r="M1800" t="str">
            <v/>
          </cell>
        </row>
        <row r="1801">
          <cell r="C1801" t="str">
            <v>17662018</v>
          </cell>
          <cell r="D1801" t="str">
            <v>CALDAS</v>
          </cell>
          <cell r="E1801" t="str">
            <v>SAMANÁ</v>
          </cell>
          <cell r="F1801" t="str">
            <v>DULCE NOMBRE</v>
          </cell>
          <cell r="G1801" t="str">
            <v>CASERÍO (CAS)</v>
          </cell>
          <cell r="H1801" t="str">
            <v>-74,9934399114459</v>
          </cell>
          <cell r="J1801" t="str">
            <v>5,540542638894</v>
          </cell>
          <cell r="K1801" t="str">
            <v/>
          </cell>
          <cell r="L1801" t="str">
            <v>MUNICIPIO</v>
          </cell>
          <cell r="M1801" t="str">
            <v/>
          </cell>
        </row>
        <row r="1802">
          <cell r="C1802" t="str">
            <v>17665000</v>
          </cell>
          <cell r="D1802" t="str">
            <v>CALDAS</v>
          </cell>
          <cell r="E1802" t="str">
            <v>SAN JOSÉ</v>
          </cell>
          <cell r="F1802" t="str">
            <v>SAN JOSÉ</v>
          </cell>
          <cell r="G1802" t="str">
            <v>CABECERA MUNICIPAL (CM)</v>
          </cell>
          <cell r="H1802" t="str">
            <v>-75,7916509882</v>
          </cell>
          <cell r="J1802" t="str">
            <v>5,08264286212</v>
          </cell>
          <cell r="K1802" t="str">
            <v/>
          </cell>
          <cell r="L1802" t="str">
            <v>MUNICIPIO</v>
          </cell>
          <cell r="M1802" t="str">
            <v/>
          </cell>
        </row>
        <row r="1803">
          <cell r="C1803" t="str">
            <v>17665002</v>
          </cell>
          <cell r="D1803" t="str">
            <v>CALDAS</v>
          </cell>
          <cell r="E1803" t="str">
            <v>SAN JOSÉ</v>
          </cell>
          <cell r="F1803" t="str">
            <v>PRIMAVERA ALTA</v>
          </cell>
          <cell r="G1803" t="str">
            <v>CASERÍO (CAS)</v>
          </cell>
          <cell r="H1803" t="str">
            <v>-75,8361040414</v>
          </cell>
          <cell r="J1803" t="str">
            <v>5,05419482068</v>
          </cell>
          <cell r="K1803" t="str">
            <v/>
          </cell>
          <cell r="L1803" t="str">
            <v>MUNICIPIO</v>
          </cell>
          <cell r="M1803" t="str">
            <v/>
          </cell>
        </row>
        <row r="1804">
          <cell r="C1804" t="str">
            <v>17665004</v>
          </cell>
          <cell r="D1804" t="str">
            <v>CALDAS</v>
          </cell>
          <cell r="E1804" t="str">
            <v>SAN JOSÉ</v>
          </cell>
          <cell r="F1804" t="str">
            <v xml:space="preserve">CONDOMINIOS VALLES DE ACAPULCO Y LOS SEIS Y </v>
          </cell>
          <cell r="G1804" t="str">
            <v>CENTRO POBLADO (CP)</v>
          </cell>
          <cell r="H1804" t="str">
            <v>-75,8105880926</v>
          </cell>
          <cell r="J1804" t="str">
            <v>5,08331011257</v>
          </cell>
          <cell r="K1804" t="str">
            <v/>
          </cell>
          <cell r="L1804" t="str">
            <v>MUNICIPIO</v>
          </cell>
          <cell r="M1804" t="str">
            <v/>
          </cell>
        </row>
        <row r="1805">
          <cell r="C1805" t="str">
            <v>17777000</v>
          </cell>
          <cell r="D1805" t="str">
            <v>CALDAS</v>
          </cell>
          <cell r="E1805" t="str">
            <v>SUPÍA</v>
          </cell>
          <cell r="F1805" t="str">
            <v>SUPÍA</v>
          </cell>
          <cell r="G1805" t="str">
            <v>CABECERA MUNICIPAL (CM)</v>
          </cell>
          <cell r="H1805" t="str">
            <v>-75,649466209</v>
          </cell>
          <cell r="J1805" t="str">
            <v>5,44609993376</v>
          </cell>
          <cell r="K1805" t="str">
            <v/>
          </cell>
          <cell r="L1805" t="str">
            <v>MUNICIPIO</v>
          </cell>
          <cell r="M1805" t="str">
            <v/>
          </cell>
        </row>
        <row r="1806">
          <cell r="C1806" t="str">
            <v>17777003</v>
          </cell>
          <cell r="D1806" t="str">
            <v>CALDAS</v>
          </cell>
          <cell r="E1806" t="str">
            <v>SUPÍA</v>
          </cell>
          <cell r="F1806" t="str">
            <v>LA QUINTA</v>
          </cell>
          <cell r="G1806" t="str">
            <v>CASERÍO (CAS)</v>
          </cell>
          <cell r="H1806" t="str">
            <v>-75,642940846</v>
          </cell>
          <cell r="J1806" t="str">
            <v>5,48642631123</v>
          </cell>
          <cell r="K1806" t="str">
            <v/>
          </cell>
          <cell r="L1806" t="str">
            <v>MUNICIPIO</v>
          </cell>
          <cell r="M1806" t="str">
            <v/>
          </cell>
        </row>
        <row r="1807">
          <cell r="C1807" t="str">
            <v>17777005</v>
          </cell>
          <cell r="D1807" t="str">
            <v>CALDAS</v>
          </cell>
          <cell r="E1807" t="str">
            <v>SUPÍA</v>
          </cell>
          <cell r="F1807" t="str">
            <v>HOJAS ANCHAS</v>
          </cell>
          <cell r="G1807" t="str">
            <v>CASERÍO (CAS)</v>
          </cell>
          <cell r="H1807" t="str">
            <v>-75,6485939704</v>
          </cell>
          <cell r="J1807" t="str">
            <v>5,5133646076</v>
          </cell>
          <cell r="K1807" t="str">
            <v/>
          </cell>
          <cell r="L1807" t="str">
            <v>MUNICIPIO</v>
          </cell>
          <cell r="M1807" t="str">
            <v/>
          </cell>
        </row>
        <row r="1808">
          <cell r="C1808" t="str">
            <v>17777008</v>
          </cell>
          <cell r="D1808" t="str">
            <v>CALDAS</v>
          </cell>
          <cell r="E1808" t="str">
            <v>SUPÍA</v>
          </cell>
          <cell r="F1808" t="str">
            <v>GUAMAL</v>
          </cell>
          <cell r="G1808" t="str">
            <v>CASERÍO (CAS)</v>
          </cell>
          <cell r="H1808" t="str">
            <v>-75,6597091647</v>
          </cell>
          <cell r="J1808" t="str">
            <v>5,45179156054</v>
          </cell>
          <cell r="K1808" t="str">
            <v/>
          </cell>
          <cell r="L1808" t="str">
            <v>MUNICIPIO</v>
          </cell>
          <cell r="M1808" t="str">
            <v/>
          </cell>
        </row>
        <row r="1809">
          <cell r="C1809" t="str">
            <v>17777010</v>
          </cell>
          <cell r="D1809" t="str">
            <v>CALDAS</v>
          </cell>
          <cell r="E1809" t="str">
            <v>SUPÍA</v>
          </cell>
          <cell r="F1809" t="str">
            <v>PUERTO NUEVO</v>
          </cell>
          <cell r="G1809" t="str">
            <v>CASERÍO (CAS)</v>
          </cell>
          <cell r="H1809" t="str">
            <v>-75,6034879448</v>
          </cell>
          <cell r="J1809" t="str">
            <v>5,38577426001</v>
          </cell>
          <cell r="K1809" t="str">
            <v/>
          </cell>
          <cell r="L1809" t="str">
            <v>MUNICIPIO</v>
          </cell>
          <cell r="M1809" t="str">
            <v/>
          </cell>
        </row>
        <row r="1810">
          <cell r="C1810" t="str">
            <v>17777011</v>
          </cell>
          <cell r="D1810" t="str">
            <v>CALDAS</v>
          </cell>
          <cell r="E1810" t="str">
            <v>SUPÍA</v>
          </cell>
          <cell r="F1810" t="str">
            <v>PALMA SOLA</v>
          </cell>
          <cell r="G1810" t="str">
            <v>CASERÍO (CAS)</v>
          </cell>
          <cell r="H1810" t="str">
            <v>-75,6412113169484</v>
          </cell>
          <cell r="J1810" t="str">
            <v>5,4513750045101</v>
          </cell>
          <cell r="K1810" t="str">
            <v/>
          </cell>
          <cell r="L1810" t="str">
            <v>MUNICIPIO</v>
          </cell>
          <cell r="M1810" t="str">
            <v/>
          </cell>
        </row>
        <row r="1811">
          <cell r="C1811" t="str">
            <v>17867000</v>
          </cell>
          <cell r="D1811" t="str">
            <v>CALDAS</v>
          </cell>
          <cell r="E1811" t="str">
            <v>VICTORIA</v>
          </cell>
          <cell r="F1811" t="str">
            <v>VICTORIA</v>
          </cell>
          <cell r="G1811" t="str">
            <v>CABECERA MUNICIPAL (CM)</v>
          </cell>
          <cell r="H1811" t="str">
            <v>-74,9106926322</v>
          </cell>
          <cell r="J1811" t="str">
            <v>5,31706445035</v>
          </cell>
          <cell r="K1811" t="str">
            <v/>
          </cell>
          <cell r="L1811" t="str">
            <v>MUNICIPIO</v>
          </cell>
          <cell r="M1811" t="str">
            <v/>
          </cell>
        </row>
        <row r="1812">
          <cell r="C1812" t="str">
            <v>17867001</v>
          </cell>
          <cell r="D1812" t="str">
            <v>CALDAS</v>
          </cell>
          <cell r="E1812" t="str">
            <v>VICTORIA</v>
          </cell>
          <cell r="F1812" t="str">
            <v>CAÑAVERAL</v>
          </cell>
          <cell r="G1812" t="str">
            <v>CASERÍO (CAS)</v>
          </cell>
          <cell r="H1812" t="str">
            <v>-74,9413834723</v>
          </cell>
          <cell r="J1812" t="str">
            <v>5,32251398036</v>
          </cell>
          <cell r="K1812" t="str">
            <v/>
          </cell>
          <cell r="L1812" t="str">
            <v>MUNICIPIO</v>
          </cell>
          <cell r="M1812" t="str">
            <v/>
          </cell>
        </row>
        <row r="1813">
          <cell r="C1813" t="str">
            <v>17867003</v>
          </cell>
          <cell r="D1813" t="str">
            <v>CALDAS</v>
          </cell>
          <cell r="E1813" t="str">
            <v>VICTORIA</v>
          </cell>
          <cell r="F1813" t="str">
            <v>ISAZA</v>
          </cell>
          <cell r="G1813" t="str">
            <v>CABECERA CORREGIMIENTO MUNICIPAL (C)</v>
          </cell>
          <cell r="H1813" t="str">
            <v>-74,8155885681</v>
          </cell>
          <cell r="J1813" t="str">
            <v>5,57701117376</v>
          </cell>
          <cell r="K1813" t="str">
            <v/>
          </cell>
          <cell r="L1813" t="str">
            <v>MUNICIPIO</v>
          </cell>
          <cell r="M1813" t="str">
            <v/>
          </cell>
        </row>
        <row r="1814">
          <cell r="C1814" t="str">
            <v>17867004</v>
          </cell>
          <cell r="D1814" t="str">
            <v>CALDAS</v>
          </cell>
          <cell r="E1814" t="str">
            <v>VICTORIA</v>
          </cell>
          <cell r="F1814" t="str">
            <v>LA PRADERA</v>
          </cell>
          <cell r="G1814" t="str">
            <v>CABECERA CORREGIMIENTO MUNICIPAL (C)</v>
          </cell>
          <cell r="H1814" t="str">
            <v>-74,905999149</v>
          </cell>
          <cell r="J1814" t="str">
            <v>5,42921079687</v>
          </cell>
          <cell r="K1814" t="str">
            <v/>
          </cell>
          <cell r="L1814" t="str">
            <v>MUNICIPIO</v>
          </cell>
          <cell r="M1814" t="str">
            <v/>
          </cell>
        </row>
        <row r="1815">
          <cell r="C1815" t="str">
            <v>17867005</v>
          </cell>
          <cell r="D1815" t="str">
            <v>CALDAS</v>
          </cell>
          <cell r="E1815" t="str">
            <v>VICTORIA</v>
          </cell>
          <cell r="F1815" t="str">
            <v>EL LLANO</v>
          </cell>
          <cell r="G1815" t="str">
            <v>CASERÍO (CAS)</v>
          </cell>
          <cell r="H1815" t="str">
            <v>-74,8431867003</v>
          </cell>
          <cell r="J1815" t="str">
            <v>5,31864546842</v>
          </cell>
          <cell r="K1815" t="str">
            <v/>
          </cell>
          <cell r="L1815" t="str">
            <v>MUNICIPIO</v>
          </cell>
          <cell r="M1815" t="str">
            <v/>
          </cell>
        </row>
        <row r="1816">
          <cell r="C1816" t="str">
            <v>17867007</v>
          </cell>
          <cell r="D1816" t="str">
            <v>CALDAS</v>
          </cell>
          <cell r="E1816" t="str">
            <v>VICTORIA</v>
          </cell>
          <cell r="F1816" t="str">
            <v>LA FE</v>
          </cell>
          <cell r="G1816" t="str">
            <v>CASERÍO (CAS)</v>
          </cell>
          <cell r="H1816" t="str">
            <v>-74,8320978798</v>
          </cell>
          <cell r="J1816" t="str">
            <v>5,50105511296</v>
          </cell>
          <cell r="K1816" t="str">
            <v/>
          </cell>
          <cell r="L1816" t="str">
            <v>MUNICIPIO</v>
          </cell>
          <cell r="M1816" t="str">
            <v/>
          </cell>
        </row>
        <row r="1817">
          <cell r="C1817" t="str">
            <v>17867008</v>
          </cell>
          <cell r="D1817" t="str">
            <v>CALDAS</v>
          </cell>
          <cell r="E1817" t="str">
            <v>VICTORIA</v>
          </cell>
          <cell r="F1817" t="str">
            <v>SAN MATEO</v>
          </cell>
          <cell r="G1817" t="str">
            <v>CASERÍO (CAS)</v>
          </cell>
          <cell r="H1817" t="str">
            <v>-74,832552865043</v>
          </cell>
          <cell r="J1817" t="str">
            <v>5,4465944072364</v>
          </cell>
          <cell r="K1817" t="str">
            <v/>
          </cell>
          <cell r="L1817" t="str">
            <v>MUNICIPIO</v>
          </cell>
          <cell r="M1817" t="str">
            <v/>
          </cell>
        </row>
        <row r="1818">
          <cell r="C1818" t="str">
            <v>17867009</v>
          </cell>
          <cell r="D1818" t="str">
            <v>CALDAS</v>
          </cell>
          <cell r="E1818" t="str">
            <v>VICTORIA</v>
          </cell>
          <cell r="F1818" t="str">
            <v>VILLA ESPERANZA</v>
          </cell>
          <cell r="G1818" t="str">
            <v>CASERÍO (CAS)</v>
          </cell>
          <cell r="H1818" t="str">
            <v>-74,832552865043</v>
          </cell>
          <cell r="J1818" t="str">
            <v>5,4465944072364</v>
          </cell>
          <cell r="K1818" t="str">
            <v/>
          </cell>
          <cell r="L1818" t="str">
            <v>MUNICIPIO</v>
          </cell>
          <cell r="M1818" t="str">
            <v/>
          </cell>
        </row>
        <row r="1819">
          <cell r="C1819" t="str">
            <v>17873000</v>
          </cell>
          <cell r="D1819" t="str">
            <v>CALDAS</v>
          </cell>
          <cell r="E1819" t="str">
            <v>VILLAMARÍA</v>
          </cell>
          <cell r="F1819" t="str">
            <v>VILLAMARÍA</v>
          </cell>
          <cell r="G1819" t="str">
            <v>CABECERA MUNICIPAL (CM)</v>
          </cell>
          <cell r="H1819" t="str">
            <v>-75,4898102931</v>
          </cell>
          <cell r="J1819" t="str">
            <v>5,03916965231</v>
          </cell>
          <cell r="K1819" t="str">
            <v/>
          </cell>
          <cell r="L1819" t="str">
            <v>MUNICIPIO</v>
          </cell>
          <cell r="M1819" t="str">
            <v/>
          </cell>
        </row>
        <row r="1820">
          <cell r="C1820" t="str">
            <v>17873001</v>
          </cell>
          <cell r="D1820" t="str">
            <v>CALDAS</v>
          </cell>
          <cell r="E1820" t="str">
            <v>VILLAMARÍA</v>
          </cell>
          <cell r="F1820" t="str">
            <v>ALTO DE LA CRUZ - LOS CUERVOS</v>
          </cell>
          <cell r="G1820" t="str">
            <v>CABECERA INSPECCIÓN DE POLICÍA (IP)</v>
          </cell>
          <cell r="H1820" t="str">
            <v>-75,5738176481</v>
          </cell>
          <cell r="J1820" t="str">
            <v>4,97809378996</v>
          </cell>
          <cell r="K1820" t="str">
            <v/>
          </cell>
          <cell r="L1820" t="str">
            <v>MUNICIPIO</v>
          </cell>
          <cell r="M1820" t="str">
            <v/>
          </cell>
        </row>
        <row r="1821">
          <cell r="C1821" t="str">
            <v>17873003</v>
          </cell>
          <cell r="D1821" t="str">
            <v>CALDAS</v>
          </cell>
          <cell r="E1821" t="str">
            <v>VILLAMARÍA</v>
          </cell>
          <cell r="F1821" t="str">
            <v>LLANITOS</v>
          </cell>
          <cell r="G1821" t="str">
            <v>CASERÍO (CAS)</v>
          </cell>
          <cell r="H1821" t="str">
            <v>-75,5392985548</v>
          </cell>
          <cell r="J1821" t="str">
            <v>4,992230214</v>
          </cell>
          <cell r="K1821" t="str">
            <v/>
          </cell>
          <cell r="L1821" t="str">
            <v>MUNICIPIO</v>
          </cell>
          <cell r="M1821" t="str">
            <v/>
          </cell>
        </row>
        <row r="1822">
          <cell r="C1822" t="str">
            <v>17873004</v>
          </cell>
          <cell r="D1822" t="str">
            <v>CALDAS</v>
          </cell>
          <cell r="E1822" t="str">
            <v>VILLAMARÍA</v>
          </cell>
          <cell r="F1822" t="str">
            <v>RIOCLARO</v>
          </cell>
          <cell r="G1822" t="str">
            <v>CASERÍO (CAS)</v>
          </cell>
          <cell r="H1822" t="str">
            <v>-75,5521077468</v>
          </cell>
          <cell r="J1822" t="str">
            <v>4,9935607227</v>
          </cell>
          <cell r="K1822" t="str">
            <v/>
          </cell>
          <cell r="L1822" t="str">
            <v>MUNICIPIO</v>
          </cell>
          <cell r="M1822" t="str">
            <v/>
          </cell>
        </row>
        <row r="1823">
          <cell r="C1823" t="str">
            <v>17873006</v>
          </cell>
          <cell r="D1823" t="str">
            <v>CALDAS</v>
          </cell>
          <cell r="E1823" t="str">
            <v>VILLAMARÍA</v>
          </cell>
          <cell r="F1823" t="str">
            <v>SAN JULIÁN</v>
          </cell>
          <cell r="G1823" t="str">
            <v>CASERÍO (CAS)</v>
          </cell>
          <cell r="H1823" t="str">
            <v>-75,5659484784</v>
          </cell>
          <cell r="J1823" t="str">
            <v>4,97018267629</v>
          </cell>
          <cell r="K1823" t="str">
            <v/>
          </cell>
          <cell r="L1823" t="str">
            <v>MUNICIPIO</v>
          </cell>
          <cell r="M1823" t="str">
            <v/>
          </cell>
        </row>
        <row r="1824">
          <cell r="C1824" t="str">
            <v>17873007</v>
          </cell>
          <cell r="D1824" t="str">
            <v>CALDAS</v>
          </cell>
          <cell r="E1824" t="str">
            <v>VILLAMARÍA</v>
          </cell>
          <cell r="F1824" t="str">
            <v>MIRAFLORES</v>
          </cell>
          <cell r="G1824" t="str">
            <v>CABECERA INSPECCIÓN DE POLICÍA (IP)</v>
          </cell>
          <cell r="H1824" t="str">
            <v>-75,5530817695</v>
          </cell>
          <cell r="J1824" t="str">
            <v>4,97625171193</v>
          </cell>
          <cell r="K1824" t="str">
            <v/>
          </cell>
          <cell r="L1824" t="str">
            <v>MUNICIPIO</v>
          </cell>
          <cell r="M1824" t="str">
            <v/>
          </cell>
        </row>
        <row r="1825">
          <cell r="C1825" t="str">
            <v>17873008</v>
          </cell>
          <cell r="D1825" t="str">
            <v>CALDAS</v>
          </cell>
          <cell r="E1825" t="str">
            <v>VILLAMARÍA</v>
          </cell>
          <cell r="F1825" t="str">
            <v>ALTO VILLARAZO</v>
          </cell>
          <cell r="G1825" t="str">
            <v>CASERÍO (CAS)</v>
          </cell>
          <cell r="H1825" t="str">
            <v>-75,5456641848</v>
          </cell>
          <cell r="J1825" t="str">
            <v>4,98066318187</v>
          </cell>
          <cell r="K1825" t="str">
            <v/>
          </cell>
          <cell r="L1825" t="str">
            <v>MUNICIPIO</v>
          </cell>
          <cell r="M1825" t="str">
            <v/>
          </cell>
        </row>
        <row r="1826">
          <cell r="C1826" t="str">
            <v>17873010</v>
          </cell>
          <cell r="D1826" t="str">
            <v>CALDAS</v>
          </cell>
          <cell r="E1826" t="str">
            <v>VILLAMARÍA</v>
          </cell>
          <cell r="F1826" t="str">
            <v>GALLINAZO</v>
          </cell>
          <cell r="G1826" t="str">
            <v>CASERÍO (CAS)</v>
          </cell>
          <cell r="H1826" t="str">
            <v>-75,4376389293</v>
          </cell>
          <cell r="J1826" t="str">
            <v>5,01844258163</v>
          </cell>
          <cell r="K1826" t="str">
            <v/>
          </cell>
          <cell r="L1826" t="str">
            <v>MUNICIPIO</v>
          </cell>
          <cell r="M1826" t="str">
            <v/>
          </cell>
        </row>
        <row r="1827">
          <cell r="C1827" t="str">
            <v>17873011</v>
          </cell>
          <cell r="D1827" t="str">
            <v>CALDAS</v>
          </cell>
          <cell r="E1827" t="str">
            <v>VILLAMARÍA</v>
          </cell>
          <cell r="F1827" t="str">
            <v>LA NUEVA PRIMAVERA</v>
          </cell>
          <cell r="G1827" t="str">
            <v>CASERÍO (CAS)</v>
          </cell>
          <cell r="H1827" t="str">
            <v>-75,5722209708</v>
          </cell>
          <cell r="J1827" t="str">
            <v>4,99012334265</v>
          </cell>
          <cell r="K1827" t="str">
            <v/>
          </cell>
          <cell r="L1827" t="str">
            <v>MUNICIPIO</v>
          </cell>
          <cell r="M1827" t="str">
            <v/>
          </cell>
        </row>
        <row r="1828">
          <cell r="C1828" t="str">
            <v>17873013</v>
          </cell>
          <cell r="D1828" t="str">
            <v>CALDAS</v>
          </cell>
          <cell r="E1828" t="str">
            <v>VILLAMARÍA</v>
          </cell>
          <cell r="F1828" t="str">
            <v>BELLAVISTA</v>
          </cell>
          <cell r="G1828" t="str">
            <v>CASERÍO (CAS)</v>
          </cell>
          <cell r="H1828" t="str">
            <v>-75,4350983444372</v>
          </cell>
          <cell r="J1828" t="str">
            <v>4,940238109742</v>
          </cell>
          <cell r="K1828" t="str">
            <v/>
          </cell>
          <cell r="L1828" t="str">
            <v>MUNICIPIO</v>
          </cell>
          <cell r="M1828" t="str">
            <v/>
          </cell>
        </row>
        <row r="1829">
          <cell r="C1829" t="str">
            <v>17873014</v>
          </cell>
          <cell r="D1829" t="str">
            <v>CALDAS</v>
          </cell>
          <cell r="E1829" t="str">
            <v>VILLAMARÍA</v>
          </cell>
          <cell r="F1829" t="str">
            <v>LA FLORESTA</v>
          </cell>
          <cell r="G1829" t="str">
            <v>CASERÍO (CAS)</v>
          </cell>
          <cell r="H1829" t="str">
            <v>-75,5212476426</v>
          </cell>
          <cell r="J1829" t="str">
            <v>5,03631909155</v>
          </cell>
          <cell r="K1829" t="str">
            <v/>
          </cell>
          <cell r="L1829" t="str">
            <v>MUNICIPIO</v>
          </cell>
          <cell r="M1829" t="str">
            <v/>
          </cell>
        </row>
        <row r="1830">
          <cell r="C1830" t="str">
            <v>17873016</v>
          </cell>
          <cell r="D1830" t="str">
            <v>CALDAS</v>
          </cell>
          <cell r="E1830" t="str">
            <v>VILLAMARÍA</v>
          </cell>
          <cell r="F1830" t="str">
            <v>COROZAL</v>
          </cell>
          <cell r="G1830" t="str">
            <v>CASERÍO (CAS)</v>
          </cell>
          <cell r="H1830" t="str">
            <v>-75,5512346168</v>
          </cell>
          <cell r="J1830" t="str">
            <v>4,95994125575</v>
          </cell>
          <cell r="K1830" t="str">
            <v/>
          </cell>
          <cell r="L1830" t="str">
            <v>MUNICIPIO</v>
          </cell>
          <cell r="M1830" t="str">
            <v/>
          </cell>
        </row>
        <row r="1831">
          <cell r="C1831" t="str">
            <v>17873017</v>
          </cell>
          <cell r="D1831" t="str">
            <v>CALDAS</v>
          </cell>
          <cell r="E1831" t="str">
            <v>VILLAMARÍA</v>
          </cell>
          <cell r="F1831" t="str">
            <v>PARTIDAS</v>
          </cell>
          <cell r="G1831" t="str">
            <v>CASERÍO (CAS)</v>
          </cell>
          <cell r="H1831" t="str">
            <v>-75,5836632671</v>
          </cell>
          <cell r="J1831" t="str">
            <v>4,94648711086</v>
          </cell>
          <cell r="K1831" t="str">
            <v/>
          </cell>
          <cell r="L1831" t="str">
            <v>MUNICIPIO</v>
          </cell>
          <cell r="M1831" t="str">
            <v/>
          </cell>
        </row>
        <row r="1832">
          <cell r="C1832" t="str">
            <v>17873018</v>
          </cell>
          <cell r="D1832" t="str">
            <v>CALDAS</v>
          </cell>
          <cell r="E1832" t="str">
            <v>VILLAMARÍA</v>
          </cell>
          <cell r="F1832" t="str">
            <v>GRANJA AGRÍCOLA LA PAZ</v>
          </cell>
          <cell r="G1832" t="str">
            <v>CASERÍO (CAS)</v>
          </cell>
          <cell r="H1832" t="str">
            <v>-75,4927016537</v>
          </cell>
          <cell r="J1832" t="str">
            <v>4,98306759545</v>
          </cell>
          <cell r="K1832" t="str">
            <v/>
          </cell>
          <cell r="L1832" t="str">
            <v>MUNICIPIO</v>
          </cell>
          <cell r="M1832" t="str">
            <v/>
          </cell>
        </row>
        <row r="1833">
          <cell r="C1833" t="str">
            <v>17873019</v>
          </cell>
          <cell r="D1833" t="str">
            <v>CALDAS</v>
          </cell>
          <cell r="E1833" t="str">
            <v>VILLAMARÍA</v>
          </cell>
          <cell r="F1833" t="str">
            <v>NUEVO RÍO CLARO</v>
          </cell>
          <cell r="G1833" t="str">
            <v>CASERÍO (CAS)</v>
          </cell>
          <cell r="H1833" t="str">
            <v>-75,55175857</v>
          </cell>
          <cell r="J1833" t="str">
            <v>4,98935128317</v>
          </cell>
          <cell r="K1833" t="str">
            <v/>
          </cell>
          <cell r="L1833" t="str">
            <v>MUNICIPIO</v>
          </cell>
          <cell r="M1833" t="str">
            <v/>
          </cell>
        </row>
        <row r="1834">
          <cell r="C1834" t="str">
            <v>17877000</v>
          </cell>
          <cell r="D1834" t="str">
            <v>CALDAS</v>
          </cell>
          <cell r="E1834" t="str">
            <v>VITERBO</v>
          </cell>
          <cell r="F1834" t="str">
            <v>VITERBO</v>
          </cell>
          <cell r="G1834" t="str">
            <v>CABECERA MUNICIPAL (CM)</v>
          </cell>
          <cell r="H1834" t="str">
            <v>-75,8707592879</v>
          </cell>
          <cell r="J1834" t="str">
            <v>5,06286441938</v>
          </cell>
          <cell r="K1834" t="str">
            <v/>
          </cell>
          <cell r="L1834" t="str">
            <v>MUNICIPIO</v>
          </cell>
          <cell r="M1834" t="str">
            <v/>
          </cell>
        </row>
        <row r="1835">
          <cell r="C1835" t="str">
            <v>18001000</v>
          </cell>
          <cell r="D1835" t="str">
            <v>CAQUETÁ</v>
          </cell>
          <cell r="E1835" t="str">
            <v>FLORENCIA</v>
          </cell>
          <cell r="F1835" t="str">
            <v>FLORENCIA</v>
          </cell>
          <cell r="G1835" t="str">
            <v>CABECERA MUNICIPAL (CM)</v>
          </cell>
          <cell r="H1835" t="str">
            <v>-75,6079932658</v>
          </cell>
          <cell r="J1835" t="str">
            <v>1,61582907928</v>
          </cell>
          <cell r="K1835" t="str">
            <v/>
          </cell>
          <cell r="L1835" t="str">
            <v>MUNICIPIO</v>
          </cell>
          <cell r="M1835" t="str">
            <v/>
          </cell>
        </row>
        <row r="1836">
          <cell r="C1836" t="str">
            <v>18001004</v>
          </cell>
          <cell r="D1836" t="str">
            <v>CAQUETÁ</v>
          </cell>
          <cell r="E1836" t="str">
            <v>FLORENCIA</v>
          </cell>
          <cell r="F1836" t="str">
            <v>SAN ANTONIO DE ATENAS</v>
          </cell>
          <cell r="G1836" t="str">
            <v>CENTRO POBLADO (CP)</v>
          </cell>
          <cell r="H1836" t="str">
            <v>-75,5487764139</v>
          </cell>
          <cell r="J1836" t="str">
            <v>1,66436943078</v>
          </cell>
          <cell r="K1836" t="str">
            <v/>
          </cell>
          <cell r="L1836" t="str">
            <v>MUNICIPIO</v>
          </cell>
          <cell r="M1836" t="str">
            <v/>
          </cell>
        </row>
        <row r="1837">
          <cell r="C1837" t="str">
            <v>18001005</v>
          </cell>
          <cell r="D1837" t="str">
            <v>CAQUETÁ</v>
          </cell>
          <cell r="E1837" t="str">
            <v>FLORENCIA</v>
          </cell>
          <cell r="F1837" t="str">
            <v>SANTANA LAS HERMOSAS</v>
          </cell>
          <cell r="G1837" t="str">
            <v>CENTRO POBLADO (CP)</v>
          </cell>
          <cell r="H1837" t="str">
            <v>-75,5450408224</v>
          </cell>
          <cell r="J1837" t="str">
            <v>1,72670221202</v>
          </cell>
          <cell r="K1837" t="str">
            <v/>
          </cell>
          <cell r="L1837" t="str">
            <v>MUNICIPIO</v>
          </cell>
          <cell r="M1837" t="str">
            <v/>
          </cell>
        </row>
        <row r="1838">
          <cell r="C1838" t="str">
            <v>18001006</v>
          </cell>
          <cell r="D1838" t="str">
            <v>CAQUETÁ</v>
          </cell>
          <cell r="E1838" t="str">
            <v>FLORENCIA</v>
          </cell>
          <cell r="F1838" t="str">
            <v>LA ESPERANZA</v>
          </cell>
          <cell r="G1838" t="str">
            <v>CENTRO POBLADO (CP)</v>
          </cell>
          <cell r="H1838" t="str">
            <v>-75,4999795573</v>
          </cell>
          <cell r="J1838" t="str">
            <v>1,80501474413</v>
          </cell>
          <cell r="K1838" t="str">
            <v/>
          </cell>
          <cell r="L1838" t="str">
            <v>MUNICIPIO</v>
          </cell>
          <cell r="M1838" t="str">
            <v/>
          </cell>
        </row>
        <row r="1839">
          <cell r="C1839" t="str">
            <v>18001007</v>
          </cell>
          <cell r="D1839" t="str">
            <v>CAQUETÁ</v>
          </cell>
          <cell r="E1839" t="str">
            <v>FLORENCIA</v>
          </cell>
          <cell r="F1839" t="str">
            <v>NORCACIA</v>
          </cell>
          <cell r="G1839" t="str">
            <v>CENTRO POBLADO (CP)</v>
          </cell>
          <cell r="H1839" t="str">
            <v>-75,443540401</v>
          </cell>
          <cell r="J1839" t="str">
            <v>1,74182498344</v>
          </cell>
          <cell r="K1839" t="str">
            <v/>
          </cell>
          <cell r="L1839" t="str">
            <v>MUNICIPIO</v>
          </cell>
          <cell r="M1839" t="str">
            <v/>
          </cell>
        </row>
        <row r="1840">
          <cell r="C1840" t="str">
            <v>18001008</v>
          </cell>
          <cell r="D1840" t="str">
            <v>CAQUETÁ</v>
          </cell>
          <cell r="E1840" t="str">
            <v>FLORENCIA</v>
          </cell>
          <cell r="F1840" t="str">
            <v>VENECIA</v>
          </cell>
          <cell r="G1840" t="str">
            <v>CABECERA CORREGIMIENTO MUNICIPAL (C)</v>
          </cell>
          <cell r="H1840" t="str">
            <v>-75,577783528154</v>
          </cell>
          <cell r="J1840" t="str">
            <v>1,7281794607793</v>
          </cell>
          <cell r="K1840" t="str">
            <v/>
          </cell>
          <cell r="L1840" t="str">
            <v>MUNICIPIO</v>
          </cell>
          <cell r="M1840" t="str">
            <v/>
          </cell>
        </row>
        <row r="1841">
          <cell r="C1841" t="str">
            <v>18001009</v>
          </cell>
          <cell r="D1841" t="str">
            <v>CAQUETÁ</v>
          </cell>
          <cell r="E1841" t="str">
            <v>FLORENCIA</v>
          </cell>
          <cell r="F1841" t="str">
            <v>EL PARA</v>
          </cell>
          <cell r="G1841" t="str">
            <v>CASERÍO (CAS)</v>
          </cell>
          <cell r="H1841" t="str">
            <v>-75,439226102</v>
          </cell>
          <cell r="J1841" t="str">
            <v>1,8030550619</v>
          </cell>
          <cell r="K1841" t="str">
            <v/>
          </cell>
          <cell r="L1841" t="str">
            <v>MUNICIPIO</v>
          </cell>
          <cell r="M1841" t="str">
            <v/>
          </cell>
        </row>
        <row r="1842">
          <cell r="C1842" t="str">
            <v>18001011</v>
          </cell>
          <cell r="D1842" t="str">
            <v>CAQUETÁ</v>
          </cell>
          <cell r="E1842" t="str">
            <v>FLORENCIA</v>
          </cell>
          <cell r="F1842" t="str">
            <v>CARAÑO</v>
          </cell>
          <cell r="G1842" t="str">
            <v>CABECERA CORREGIMIENTO MUNICIPAL (C)</v>
          </cell>
          <cell r="H1842" t="str">
            <v>-75,577783528154</v>
          </cell>
          <cell r="J1842" t="str">
            <v>1,7281794607793</v>
          </cell>
          <cell r="K1842" t="str">
            <v/>
          </cell>
          <cell r="L1842" t="str">
            <v>MUNICIPIO</v>
          </cell>
          <cell r="M1842" t="str">
            <v/>
          </cell>
        </row>
        <row r="1843">
          <cell r="C1843" t="str">
            <v>18001018</v>
          </cell>
          <cell r="D1843" t="str">
            <v>CAQUETÁ</v>
          </cell>
          <cell r="E1843" t="str">
            <v>FLORENCIA</v>
          </cell>
          <cell r="F1843" t="str">
            <v>CAPITOLIO</v>
          </cell>
          <cell r="G1843" t="str">
            <v>CENTRO POBLADO (CP)</v>
          </cell>
          <cell r="H1843" t="str">
            <v>-75,577783528154</v>
          </cell>
          <cell r="J1843" t="str">
            <v>1,7281794607793</v>
          </cell>
          <cell r="K1843" t="str">
            <v/>
          </cell>
          <cell r="L1843" t="str">
            <v>MUNICIPIO</v>
          </cell>
          <cell r="M1843" t="str">
            <v/>
          </cell>
        </row>
        <row r="1844">
          <cell r="C1844" t="str">
            <v>18001024</v>
          </cell>
          <cell r="D1844" t="str">
            <v>CAQUETÁ</v>
          </cell>
          <cell r="E1844" t="str">
            <v>FLORENCIA</v>
          </cell>
          <cell r="F1844" t="str">
            <v>PUERTO ARANGO</v>
          </cell>
          <cell r="G1844" t="str">
            <v>CENTRO POBLADO (CP)</v>
          </cell>
          <cell r="H1844" t="str">
            <v>-75,5257131543</v>
          </cell>
          <cell r="J1844" t="str">
            <v>1,53074369528</v>
          </cell>
          <cell r="K1844" t="str">
            <v/>
          </cell>
          <cell r="L1844" t="str">
            <v>MUNICIPIO</v>
          </cell>
          <cell r="M1844" t="str">
            <v/>
          </cell>
        </row>
        <row r="1845">
          <cell r="C1845" t="str">
            <v>18001025</v>
          </cell>
          <cell r="D1845" t="str">
            <v>CAQUETÁ</v>
          </cell>
          <cell r="E1845" t="str">
            <v>FLORENCIA</v>
          </cell>
          <cell r="F1845" t="str">
            <v>SEBASTOPOL-DIVISO</v>
          </cell>
          <cell r="G1845" t="str">
            <v>CENTRO POBLADO (CP)</v>
          </cell>
          <cell r="H1845" t="str">
            <v>-75,577783528154</v>
          </cell>
          <cell r="J1845" t="str">
            <v>1,7281794607793</v>
          </cell>
          <cell r="K1845" t="str">
            <v/>
          </cell>
          <cell r="L1845" t="str">
            <v>MUNICIPIO</v>
          </cell>
          <cell r="M1845" t="str">
            <v/>
          </cell>
        </row>
        <row r="1846">
          <cell r="C1846" t="str">
            <v>18029000</v>
          </cell>
          <cell r="D1846" t="str">
            <v>CAQUETÁ</v>
          </cell>
          <cell r="E1846" t="str">
            <v>ALBANIA</v>
          </cell>
          <cell r="F1846" t="str">
            <v>ALBANIA</v>
          </cell>
          <cell r="G1846" t="str">
            <v>CABECERA MUNICIPAL (CM)</v>
          </cell>
          <cell r="H1846" t="str">
            <v>-75,8786522147</v>
          </cell>
          <cell r="J1846" t="str">
            <v>1,32903377181</v>
          </cell>
          <cell r="K1846" t="str">
            <v/>
          </cell>
          <cell r="L1846" t="str">
            <v>MUNICIPIO</v>
          </cell>
          <cell r="M1846" t="str">
            <v/>
          </cell>
        </row>
        <row r="1847">
          <cell r="C1847" t="str">
            <v>18029003</v>
          </cell>
          <cell r="D1847" t="str">
            <v>CAQUETÁ</v>
          </cell>
          <cell r="E1847" t="str">
            <v>ALBANIA</v>
          </cell>
          <cell r="F1847" t="str">
            <v>DORADO</v>
          </cell>
          <cell r="G1847" t="str">
            <v>CABECERA INSPECCIÓN DE POLICÍA (IP)</v>
          </cell>
          <cell r="H1847" t="str">
            <v>-75,8873891912</v>
          </cell>
          <cell r="J1847" t="str">
            <v>1,17267974396</v>
          </cell>
          <cell r="K1847" t="str">
            <v/>
          </cell>
          <cell r="L1847" t="str">
            <v>MUNICIPIO</v>
          </cell>
          <cell r="M1847" t="str">
            <v/>
          </cell>
        </row>
        <row r="1848">
          <cell r="C1848" t="str">
            <v>18029004</v>
          </cell>
          <cell r="D1848" t="str">
            <v>CAQUETÁ</v>
          </cell>
          <cell r="E1848" t="str">
            <v>ALBANIA</v>
          </cell>
          <cell r="F1848" t="str">
            <v>VERSALLES</v>
          </cell>
          <cell r="G1848" t="str">
            <v>CASERÍO (CAS)</v>
          </cell>
          <cell r="H1848" t="str">
            <v>-75,9328768174</v>
          </cell>
          <cell r="J1848" t="str">
            <v>1,19939405784</v>
          </cell>
          <cell r="K1848" t="str">
            <v/>
          </cell>
          <cell r="L1848" t="str">
            <v>MUNICIPIO</v>
          </cell>
          <cell r="M1848" t="str">
            <v/>
          </cell>
        </row>
        <row r="1849">
          <cell r="C1849" t="str">
            <v>18029005</v>
          </cell>
          <cell r="D1849" t="str">
            <v>CAQUETÁ</v>
          </cell>
          <cell r="E1849" t="str">
            <v>ALBANIA</v>
          </cell>
          <cell r="F1849" t="str">
            <v>EL PARAÍSO</v>
          </cell>
          <cell r="G1849" t="str">
            <v>CASERÍO (CAS)</v>
          </cell>
          <cell r="H1849" t="str">
            <v>-75,8827742808</v>
          </cell>
          <cell r="J1849" t="str">
            <v>1,23115978021</v>
          </cell>
          <cell r="K1849" t="str">
            <v/>
          </cell>
          <cell r="L1849" t="str">
            <v>MUNICIPIO</v>
          </cell>
          <cell r="M1849" t="str">
            <v/>
          </cell>
        </row>
        <row r="1850">
          <cell r="C1850" t="str">
            <v>18094000</v>
          </cell>
          <cell r="D1850" t="str">
            <v>CAQUETÁ</v>
          </cell>
          <cell r="E1850" t="str">
            <v>BELÉN DE LOS ANDAQUÍES</v>
          </cell>
          <cell r="F1850" t="str">
            <v>BELÉN DE LOS ANDAQUÍES</v>
          </cell>
          <cell r="G1850" t="str">
            <v>CABECERA MUNICIPAL (CM)</v>
          </cell>
          <cell r="H1850" t="str">
            <v>-75,8692688364</v>
          </cell>
          <cell r="J1850" t="str">
            <v>1,41997507453</v>
          </cell>
          <cell r="K1850" t="str">
            <v/>
          </cell>
          <cell r="L1850" t="str">
            <v>MUNICIPIO</v>
          </cell>
          <cell r="M1850" t="str">
            <v/>
          </cell>
        </row>
        <row r="1851">
          <cell r="C1851" t="str">
            <v>18094001</v>
          </cell>
          <cell r="D1851" t="str">
            <v>CAQUETÁ</v>
          </cell>
          <cell r="E1851" t="str">
            <v>BELÉN DE LOS ANDAQUÍES</v>
          </cell>
          <cell r="F1851" t="str">
            <v>EL PORTAL LA MONO</v>
          </cell>
          <cell r="G1851" t="str">
            <v>CASERÍO (CAS)</v>
          </cell>
          <cell r="H1851" t="str">
            <v>-75,8086498617</v>
          </cell>
          <cell r="J1851" t="str">
            <v>1,30369626017</v>
          </cell>
          <cell r="K1851" t="str">
            <v/>
          </cell>
          <cell r="L1851" t="str">
            <v>MUNICIPIO</v>
          </cell>
          <cell r="M1851" t="str">
            <v/>
          </cell>
        </row>
        <row r="1852">
          <cell r="C1852" t="str">
            <v>18094003</v>
          </cell>
          <cell r="D1852" t="str">
            <v>CAQUETÁ</v>
          </cell>
          <cell r="E1852" t="str">
            <v>BELÉN DE LOS ANDAQUÍES</v>
          </cell>
          <cell r="F1852" t="str">
            <v>PUERTO TORRES</v>
          </cell>
          <cell r="G1852" t="str">
            <v>CASERÍO (CAS)</v>
          </cell>
          <cell r="H1852" t="str">
            <v>-75,8001751114</v>
          </cell>
          <cell r="J1852" t="str">
            <v>1,2434336874</v>
          </cell>
          <cell r="K1852" t="str">
            <v/>
          </cell>
          <cell r="L1852" t="str">
            <v>MUNICIPIO</v>
          </cell>
          <cell r="M1852" t="str">
            <v/>
          </cell>
        </row>
        <row r="1853">
          <cell r="C1853" t="str">
            <v>18094005</v>
          </cell>
          <cell r="D1853" t="str">
            <v>CAQUETÁ</v>
          </cell>
          <cell r="E1853" t="str">
            <v>BELÉN DE LOS ANDAQUÍES</v>
          </cell>
          <cell r="F1853" t="str">
            <v>PUEBLO NUEVO LOS ÁNGELES</v>
          </cell>
          <cell r="G1853" t="str">
            <v>CASERÍO (CAS)</v>
          </cell>
          <cell r="H1853" t="str">
            <v>-75,8787794228</v>
          </cell>
          <cell r="J1853" t="str">
            <v>1,48805516205</v>
          </cell>
          <cell r="K1853" t="str">
            <v/>
          </cell>
          <cell r="L1853" t="str">
            <v>MUNICIPIO</v>
          </cell>
          <cell r="M1853" t="str">
            <v/>
          </cell>
        </row>
        <row r="1854">
          <cell r="C1854" t="str">
            <v>18094008</v>
          </cell>
          <cell r="D1854" t="str">
            <v>CAQUETÁ</v>
          </cell>
          <cell r="E1854" t="str">
            <v>BELÉN DE LOS ANDAQUÍES</v>
          </cell>
          <cell r="F1854" t="str">
            <v>ALETONES</v>
          </cell>
          <cell r="G1854" t="str">
            <v>CASERÍO (CAS)</v>
          </cell>
          <cell r="H1854" t="str">
            <v>-75,8682748703</v>
          </cell>
          <cell r="J1854" t="str">
            <v>1,48968171771</v>
          </cell>
          <cell r="K1854" t="str">
            <v/>
          </cell>
          <cell r="L1854" t="str">
            <v>MUNICIPIO</v>
          </cell>
          <cell r="M1854" t="str">
            <v/>
          </cell>
        </row>
        <row r="1855">
          <cell r="C1855" t="str">
            <v>18094009</v>
          </cell>
          <cell r="D1855" t="str">
            <v>CAQUETÁ</v>
          </cell>
          <cell r="E1855" t="str">
            <v>BELÉN DE LOS ANDAQUÍES</v>
          </cell>
          <cell r="F1855" t="str">
            <v>SAN ANTONIO DE PADUA</v>
          </cell>
          <cell r="G1855" t="str">
            <v>CASERÍO (CAS)</v>
          </cell>
          <cell r="H1855" t="str">
            <v>-75,8787794228</v>
          </cell>
          <cell r="J1855" t="str">
            <v>1,48805516205</v>
          </cell>
          <cell r="K1855" t="str">
            <v/>
          </cell>
          <cell r="L1855" t="str">
            <v>MUNICIPIO</v>
          </cell>
          <cell r="M1855" t="str">
            <v/>
          </cell>
        </row>
        <row r="1856">
          <cell r="C1856" t="str">
            <v>18150000</v>
          </cell>
          <cell r="D1856" t="str">
            <v>CAQUETÁ</v>
          </cell>
          <cell r="E1856" t="str">
            <v>CARTAGENA DEL CHAIRÁ</v>
          </cell>
          <cell r="F1856" t="str">
            <v>CARTAGENA DEL CHAIRÁ</v>
          </cell>
          <cell r="G1856" t="str">
            <v>CABECERA MUNICIPAL (CM)</v>
          </cell>
          <cell r="H1856" t="str">
            <v>-74,8475720157</v>
          </cell>
          <cell r="J1856" t="str">
            <v>1,3340194073</v>
          </cell>
          <cell r="K1856" t="str">
            <v/>
          </cell>
          <cell r="L1856" t="str">
            <v>MUNICIPIO</v>
          </cell>
          <cell r="M1856" t="str">
            <v/>
          </cell>
        </row>
        <row r="1857">
          <cell r="C1857" t="str">
            <v>18150001</v>
          </cell>
          <cell r="D1857" t="str">
            <v>CAQUETÁ</v>
          </cell>
          <cell r="E1857" t="str">
            <v>CARTAGENA DEL CHAIRÁ</v>
          </cell>
          <cell r="F1857" t="str">
            <v>REMOLINO DEL CAGUÁN</v>
          </cell>
          <cell r="G1857" t="str">
            <v>CABECERA INSPECCIÓN DE POLICÍA (IP)</v>
          </cell>
          <cell r="H1857" t="str">
            <v>-74,4080985831</v>
          </cell>
          <cell r="J1857" t="str">
            <v>0,595860696657</v>
          </cell>
          <cell r="K1857" t="str">
            <v/>
          </cell>
          <cell r="L1857" t="str">
            <v>MUNICIPIO</v>
          </cell>
          <cell r="M1857" t="str">
            <v/>
          </cell>
        </row>
        <row r="1858">
          <cell r="C1858" t="str">
            <v>18150002</v>
          </cell>
          <cell r="D1858" t="str">
            <v>CAQUETÁ</v>
          </cell>
          <cell r="E1858" t="str">
            <v>CARTAGENA DEL CHAIRÁ</v>
          </cell>
          <cell r="F1858" t="str">
            <v>SANTA FE DEL CAGUÁN</v>
          </cell>
          <cell r="G1858" t="str">
            <v>CABECERA INSPECCIÓN DE POLICÍA (IP)</v>
          </cell>
          <cell r="H1858" t="str">
            <v>-74,7115889065</v>
          </cell>
          <cell r="J1858" t="str">
            <v>1,00398764164</v>
          </cell>
          <cell r="K1858" t="str">
            <v/>
          </cell>
          <cell r="L1858" t="str">
            <v>MUNICIPIO</v>
          </cell>
          <cell r="M1858" t="str">
            <v/>
          </cell>
        </row>
        <row r="1859">
          <cell r="C1859" t="str">
            <v>18150003</v>
          </cell>
          <cell r="D1859" t="str">
            <v>CAQUETÁ</v>
          </cell>
          <cell r="E1859" t="str">
            <v>CARTAGENA DEL CHAIRÁ</v>
          </cell>
          <cell r="F1859" t="str">
            <v>MONSERRATE</v>
          </cell>
          <cell r="G1859" t="str">
            <v>CASERÍO (CAS)</v>
          </cell>
          <cell r="H1859" t="str">
            <v>-74,40107122</v>
          </cell>
          <cell r="J1859" t="str">
            <v>0,590375248775</v>
          </cell>
          <cell r="K1859" t="str">
            <v/>
          </cell>
          <cell r="L1859" t="str">
            <v>MUNICIPIO</v>
          </cell>
          <cell r="M1859" t="str">
            <v/>
          </cell>
        </row>
        <row r="1860">
          <cell r="C1860" t="str">
            <v>18150004</v>
          </cell>
          <cell r="D1860" t="str">
            <v>CAQUETÁ</v>
          </cell>
          <cell r="E1860" t="str">
            <v>CARTAGENA DEL CHAIRÁ</v>
          </cell>
          <cell r="F1860" t="str">
            <v>PEÑAS COLORADAS</v>
          </cell>
          <cell r="G1860" t="str">
            <v>CASERÍO (CAS)</v>
          </cell>
          <cell r="H1860" t="str">
            <v>-74,6593273356</v>
          </cell>
          <cell r="J1860" t="str">
            <v>0,872533791311</v>
          </cell>
          <cell r="K1860" t="str">
            <v/>
          </cell>
          <cell r="L1860" t="str">
            <v>MUNICIPIO</v>
          </cell>
          <cell r="M1860" t="str">
            <v/>
          </cell>
        </row>
        <row r="1861">
          <cell r="C1861" t="str">
            <v>18150005</v>
          </cell>
          <cell r="D1861" t="str">
            <v>CAQUETÁ</v>
          </cell>
          <cell r="E1861" t="str">
            <v>CARTAGENA DEL CHAIRÁ</v>
          </cell>
          <cell r="F1861" t="str">
            <v>EL GUAMO</v>
          </cell>
          <cell r="G1861" t="str">
            <v>CASERÍO (CAS)</v>
          </cell>
          <cell r="H1861" t="str">
            <v>-74,3026662659</v>
          </cell>
          <cell r="J1861" t="str">
            <v>0,189706857308</v>
          </cell>
          <cell r="K1861" t="str">
            <v/>
          </cell>
          <cell r="L1861" t="str">
            <v>MUNICIPIO</v>
          </cell>
          <cell r="M1861" t="str">
            <v/>
          </cell>
        </row>
        <row r="1862">
          <cell r="C1862" t="str">
            <v>18150006</v>
          </cell>
          <cell r="D1862" t="str">
            <v>CAQUETÁ</v>
          </cell>
          <cell r="E1862" t="str">
            <v>CARTAGENA DEL CHAIRÁ</v>
          </cell>
          <cell r="F1862" t="str">
            <v>PUERTO CAMELIA</v>
          </cell>
          <cell r="G1862" t="str">
            <v>CASERÍO (CAS)</v>
          </cell>
          <cell r="H1862" t="str">
            <v>-74,5231510674</v>
          </cell>
          <cell r="J1862" t="str">
            <v>0,630758719132</v>
          </cell>
          <cell r="K1862" t="str">
            <v/>
          </cell>
          <cell r="L1862" t="str">
            <v>MUNICIPIO</v>
          </cell>
          <cell r="M1862" t="str">
            <v/>
          </cell>
        </row>
        <row r="1863">
          <cell r="C1863" t="str">
            <v>18150007</v>
          </cell>
          <cell r="D1863" t="str">
            <v>CAQUETÁ</v>
          </cell>
          <cell r="E1863" t="str">
            <v>CARTAGENA DEL CHAIRÁ</v>
          </cell>
          <cell r="F1863" t="str">
            <v>SANTO DOMINGO</v>
          </cell>
          <cell r="G1863" t="str">
            <v>CASERÍO (CAS)</v>
          </cell>
          <cell r="H1863" t="str">
            <v>-74,1125382906</v>
          </cell>
          <cell r="J1863" t="str">
            <v>0,367745645478</v>
          </cell>
          <cell r="K1863" t="str">
            <v/>
          </cell>
          <cell r="L1863" t="str">
            <v>MUNICIPIO</v>
          </cell>
          <cell r="M1863" t="str">
            <v/>
          </cell>
        </row>
        <row r="1864">
          <cell r="C1864" t="str">
            <v>18150008</v>
          </cell>
          <cell r="D1864" t="str">
            <v>CAQUETÁ</v>
          </cell>
          <cell r="E1864" t="str">
            <v>CARTAGENA DEL CHAIRÁ</v>
          </cell>
          <cell r="F1864" t="str">
            <v>LOS CRISTALES</v>
          </cell>
          <cell r="G1864" t="str">
            <v>CASERÍO (CAS)</v>
          </cell>
          <cell r="H1864" t="str">
            <v>-74,7464139376</v>
          </cell>
          <cell r="J1864" t="str">
            <v>0,922030721456</v>
          </cell>
          <cell r="K1864" t="str">
            <v/>
          </cell>
          <cell r="L1864" t="str">
            <v>MUNICIPIO</v>
          </cell>
          <cell r="M1864" t="str">
            <v/>
          </cell>
        </row>
        <row r="1865">
          <cell r="C1865" t="str">
            <v>18150009</v>
          </cell>
          <cell r="D1865" t="str">
            <v>CAQUETÁ</v>
          </cell>
          <cell r="E1865" t="str">
            <v>CARTAGENA DEL CHAIRÁ</v>
          </cell>
          <cell r="F1865" t="str">
            <v>RISARALDA</v>
          </cell>
          <cell r="G1865" t="str">
            <v>CASERÍO (CAS)</v>
          </cell>
          <cell r="H1865" t="str">
            <v>-74,9658393529</v>
          </cell>
          <cell r="J1865" t="str">
            <v>1,3742631083</v>
          </cell>
          <cell r="K1865" t="str">
            <v/>
          </cell>
          <cell r="L1865" t="str">
            <v>MUNICIPIO</v>
          </cell>
          <cell r="M1865" t="str">
            <v/>
          </cell>
        </row>
        <row r="1866">
          <cell r="C1866" t="str">
            <v>18150011</v>
          </cell>
          <cell r="D1866" t="str">
            <v>CAQUETÁ</v>
          </cell>
          <cell r="E1866" t="str">
            <v>CARTAGENA DEL CHAIRÁ</v>
          </cell>
          <cell r="F1866" t="str">
            <v>CUMARALES</v>
          </cell>
          <cell r="G1866" t="str">
            <v>CENTRO POBLADO (CP)</v>
          </cell>
          <cell r="H1866" t="str">
            <v>-74,2719042261</v>
          </cell>
          <cell r="J1866" t="str">
            <v>0,642097700509</v>
          </cell>
          <cell r="K1866" t="str">
            <v/>
          </cell>
          <cell r="L1866" t="str">
            <v>MUNICIPIO</v>
          </cell>
          <cell r="M1866" t="str">
            <v/>
          </cell>
        </row>
        <row r="1867">
          <cell r="C1867" t="str">
            <v>18150012</v>
          </cell>
          <cell r="D1867" t="str">
            <v>CAQUETÁ</v>
          </cell>
          <cell r="E1867" t="str">
            <v>CARTAGENA DEL CHAIRÁ</v>
          </cell>
          <cell r="F1867" t="str">
            <v>EL CAFÉ</v>
          </cell>
          <cell r="G1867" t="str">
            <v>CENTRO POBLADO (CP)</v>
          </cell>
          <cell r="H1867" t="str">
            <v>-74,2719042261</v>
          </cell>
          <cell r="J1867" t="str">
            <v>0,642097700509</v>
          </cell>
          <cell r="K1867" t="str">
            <v/>
          </cell>
          <cell r="L1867" t="str">
            <v>MUNICIPIO</v>
          </cell>
          <cell r="M1867" t="str">
            <v/>
          </cell>
        </row>
        <row r="1868">
          <cell r="C1868" t="str">
            <v>18150014</v>
          </cell>
          <cell r="D1868" t="str">
            <v>CAQUETÁ</v>
          </cell>
          <cell r="E1868" t="str">
            <v>CARTAGENA DEL CHAIRÁ</v>
          </cell>
          <cell r="F1868" t="str">
            <v>PEÑAS BLANCAS</v>
          </cell>
          <cell r="G1868" t="str">
            <v>CENTRO POBLADO (CP)</v>
          </cell>
          <cell r="H1868" t="str">
            <v>-74,2719042261</v>
          </cell>
          <cell r="J1868" t="str">
            <v>0,642097700509</v>
          </cell>
          <cell r="K1868" t="str">
            <v/>
          </cell>
          <cell r="L1868" t="str">
            <v>MUNICIPIO</v>
          </cell>
          <cell r="M1868" t="str">
            <v/>
          </cell>
        </row>
        <row r="1869">
          <cell r="C1869" t="str">
            <v>18205000</v>
          </cell>
          <cell r="D1869" t="str">
            <v>CAQUETÁ</v>
          </cell>
          <cell r="E1869" t="str">
            <v>CURILLO</v>
          </cell>
          <cell r="F1869" t="str">
            <v>CURILLO</v>
          </cell>
          <cell r="G1869" t="str">
            <v>CABECERA MUNICIPAL (CM)</v>
          </cell>
          <cell r="H1869" t="str">
            <v>-75,9203547685</v>
          </cell>
          <cell r="J1869" t="str">
            <v>1,03365529502</v>
          </cell>
          <cell r="K1869" t="str">
            <v/>
          </cell>
          <cell r="L1869" t="str">
            <v>MUNICIPIO</v>
          </cell>
          <cell r="M1869" t="str">
            <v/>
          </cell>
        </row>
        <row r="1870">
          <cell r="C1870" t="str">
            <v>18205001</v>
          </cell>
          <cell r="D1870" t="str">
            <v>CAQUETÁ</v>
          </cell>
          <cell r="E1870" t="str">
            <v>CURILLO</v>
          </cell>
          <cell r="F1870" t="str">
            <v>SALAMINA</v>
          </cell>
          <cell r="G1870" t="str">
            <v>CASERÍO (CAS)</v>
          </cell>
          <cell r="H1870" t="str">
            <v>-76,0163251055</v>
          </cell>
          <cell r="J1870" t="str">
            <v>1,1182495592</v>
          </cell>
          <cell r="K1870" t="str">
            <v/>
          </cell>
          <cell r="L1870" t="str">
            <v>MUNICIPIO</v>
          </cell>
          <cell r="M1870" t="str">
            <v/>
          </cell>
        </row>
        <row r="1871">
          <cell r="C1871" t="str">
            <v>18205002</v>
          </cell>
          <cell r="D1871" t="str">
            <v>CAQUETÁ</v>
          </cell>
          <cell r="E1871" t="str">
            <v>CURILLO</v>
          </cell>
          <cell r="F1871" t="str">
            <v>NOVIA PUERTO VALDIVIA</v>
          </cell>
          <cell r="G1871" t="str">
            <v>CASERÍO (CAS)</v>
          </cell>
          <cell r="H1871" t="str">
            <v>-75,9753929756</v>
          </cell>
          <cell r="J1871" t="str">
            <v>1,1390567734</v>
          </cell>
          <cell r="K1871" t="str">
            <v/>
          </cell>
          <cell r="L1871" t="str">
            <v>MUNICIPIO</v>
          </cell>
          <cell r="M1871" t="str">
            <v/>
          </cell>
        </row>
        <row r="1872">
          <cell r="C1872" t="str">
            <v>18205003</v>
          </cell>
          <cell r="D1872" t="str">
            <v>CAQUETÁ</v>
          </cell>
          <cell r="E1872" t="str">
            <v>CURILLO</v>
          </cell>
          <cell r="F1872" t="str">
            <v>PALIZADAS</v>
          </cell>
          <cell r="G1872" t="str">
            <v>CASERÍO (CAS)</v>
          </cell>
          <cell r="H1872" t="str">
            <v>-75,9753929756</v>
          </cell>
          <cell r="J1872" t="str">
            <v>1,1390567734</v>
          </cell>
          <cell r="K1872" t="str">
            <v/>
          </cell>
          <cell r="L1872" t="str">
            <v>MUNICIPIO</v>
          </cell>
          <cell r="M1872" t="str">
            <v/>
          </cell>
        </row>
        <row r="1873">
          <cell r="C1873" t="str">
            <v>18247000</v>
          </cell>
          <cell r="D1873" t="str">
            <v>CAQUETÁ</v>
          </cell>
          <cell r="E1873" t="str">
            <v>EL DONCELLO</v>
          </cell>
          <cell r="F1873" t="str">
            <v>EL DONCELLO</v>
          </cell>
          <cell r="G1873" t="str">
            <v>CABECERA MUNICIPAL (CM)</v>
          </cell>
          <cell r="H1873" t="str">
            <v>-75,2828373662</v>
          </cell>
          <cell r="J1873" t="str">
            <v>1,67906350715</v>
          </cell>
          <cell r="K1873" t="str">
            <v/>
          </cell>
          <cell r="L1873" t="str">
            <v>MUNICIPIO</v>
          </cell>
          <cell r="M1873" t="str">
            <v/>
          </cell>
        </row>
        <row r="1874">
          <cell r="C1874" t="str">
            <v>18247001</v>
          </cell>
          <cell r="D1874" t="str">
            <v>CAQUETÁ</v>
          </cell>
          <cell r="E1874" t="str">
            <v>EL DONCELLO</v>
          </cell>
          <cell r="F1874" t="str">
            <v>MAGUARE</v>
          </cell>
          <cell r="G1874" t="str">
            <v>CENTRO POBLADO (CP)</v>
          </cell>
          <cell r="H1874" t="str">
            <v>-75,1587839429</v>
          </cell>
          <cell r="J1874" t="str">
            <v>1,64132309644</v>
          </cell>
          <cell r="K1874" t="str">
            <v/>
          </cell>
          <cell r="L1874" t="str">
            <v>MUNICIPIO</v>
          </cell>
          <cell r="M1874" t="str">
            <v/>
          </cell>
        </row>
        <row r="1875">
          <cell r="C1875" t="str">
            <v>18247002</v>
          </cell>
          <cell r="D1875" t="str">
            <v>CAQUETÁ</v>
          </cell>
          <cell r="E1875" t="str">
            <v>EL DONCELLO</v>
          </cell>
          <cell r="F1875" t="str">
            <v>PUERTO MANRIQUE</v>
          </cell>
          <cell r="G1875" t="str">
            <v>CENTRO POBLADO (CP)</v>
          </cell>
          <cell r="H1875" t="str">
            <v>-75,1208139271</v>
          </cell>
          <cell r="J1875" t="str">
            <v>1,71340223119</v>
          </cell>
          <cell r="K1875" t="str">
            <v/>
          </cell>
          <cell r="L1875" t="str">
            <v>MUNICIPIO</v>
          </cell>
          <cell r="M1875" t="str">
            <v/>
          </cell>
        </row>
        <row r="1876">
          <cell r="C1876" t="str">
            <v>18247004</v>
          </cell>
          <cell r="D1876" t="str">
            <v>CAQUETÁ</v>
          </cell>
          <cell r="E1876" t="str">
            <v>EL DONCELLO</v>
          </cell>
          <cell r="F1876" t="str">
            <v>PUERTO HUNGRÍA</v>
          </cell>
          <cell r="G1876" t="str">
            <v>CENTRO POBLADO (CP)</v>
          </cell>
          <cell r="H1876" t="str">
            <v>-75,238654442</v>
          </cell>
          <cell r="J1876" t="str">
            <v>1,69481669415</v>
          </cell>
          <cell r="K1876" t="str">
            <v/>
          </cell>
          <cell r="L1876" t="str">
            <v>MUNICIPIO</v>
          </cell>
          <cell r="M1876" t="str">
            <v/>
          </cell>
        </row>
        <row r="1877">
          <cell r="C1877" t="str">
            <v>18247006</v>
          </cell>
          <cell r="D1877" t="str">
            <v>CAQUETÁ</v>
          </cell>
          <cell r="E1877" t="str">
            <v>EL DONCELLO</v>
          </cell>
          <cell r="F1877" t="str">
            <v>EL BERLÍN</v>
          </cell>
          <cell r="G1877" t="str">
            <v>CENTRO POBLADO (CP)</v>
          </cell>
          <cell r="H1877" t="str">
            <v>-75,238654442</v>
          </cell>
          <cell r="J1877" t="str">
            <v>1,69481669415</v>
          </cell>
          <cell r="K1877" t="str">
            <v/>
          </cell>
          <cell r="L1877" t="str">
            <v>MUNICIPIO</v>
          </cell>
          <cell r="M1877" t="str">
            <v/>
          </cell>
        </row>
        <row r="1878">
          <cell r="C1878" t="str">
            <v>18256000</v>
          </cell>
          <cell r="D1878" t="str">
            <v>CAQUETÁ</v>
          </cell>
          <cell r="E1878" t="str">
            <v>EL PAUJÍL</v>
          </cell>
          <cell r="F1878" t="str">
            <v>EL PAUJÍL</v>
          </cell>
          <cell r="G1878" t="str">
            <v>CABECERA MUNICIPAL (CM)</v>
          </cell>
          <cell r="H1878" t="str">
            <v>-75,3267456512</v>
          </cell>
          <cell r="J1878" t="str">
            <v>1,57049113684</v>
          </cell>
          <cell r="K1878" t="str">
            <v/>
          </cell>
          <cell r="L1878" t="str">
            <v>MUNICIPIO</v>
          </cell>
          <cell r="M1878" t="str">
            <v/>
          </cell>
        </row>
        <row r="1879">
          <cell r="C1879" t="str">
            <v>18256001</v>
          </cell>
          <cell r="D1879" t="str">
            <v>CAQUETÁ</v>
          </cell>
          <cell r="E1879" t="str">
            <v>EL PAUJÍL</v>
          </cell>
          <cell r="F1879" t="str">
            <v>VERSALLES</v>
          </cell>
          <cell r="G1879" t="str">
            <v>CENTRO POBLADO (CP)</v>
          </cell>
          <cell r="H1879" t="str">
            <v>-75,0435921969</v>
          </cell>
          <cell r="J1879" t="str">
            <v>1,44957664946</v>
          </cell>
          <cell r="K1879" t="str">
            <v/>
          </cell>
          <cell r="L1879" t="str">
            <v>MUNICIPIO</v>
          </cell>
          <cell r="M1879" t="str">
            <v/>
          </cell>
        </row>
        <row r="1880">
          <cell r="C1880" t="str">
            <v>18256002</v>
          </cell>
          <cell r="D1880" t="str">
            <v>CAQUETÁ</v>
          </cell>
          <cell r="E1880" t="str">
            <v>EL PAUJÍL</v>
          </cell>
          <cell r="F1880" t="str">
            <v>BOLIVIA</v>
          </cell>
          <cell r="G1880" t="str">
            <v>CENTRO POBLADO (CP)</v>
          </cell>
          <cell r="H1880" t="str">
            <v>-75,2087092817</v>
          </cell>
          <cell r="J1880" t="str">
            <v>1,48767209227</v>
          </cell>
          <cell r="K1880" t="str">
            <v/>
          </cell>
          <cell r="L1880" t="str">
            <v>MUNICIPIO</v>
          </cell>
          <cell r="M1880" t="str">
            <v/>
          </cell>
        </row>
        <row r="1881">
          <cell r="C1881" t="str">
            <v>18410000</v>
          </cell>
          <cell r="D1881" t="str">
            <v>CAQUETÁ</v>
          </cell>
          <cell r="E1881" t="str">
            <v>LA MONTAÑITA</v>
          </cell>
          <cell r="F1881" t="str">
            <v>LA MONTAÑITA</v>
          </cell>
          <cell r="G1881" t="str">
            <v>CABECERA MUNICIPAL (CM)</v>
          </cell>
          <cell r="H1881" t="str">
            <v>-75,4361470337</v>
          </cell>
          <cell r="J1881" t="str">
            <v>1,48833022079</v>
          </cell>
          <cell r="K1881" t="str">
            <v/>
          </cell>
          <cell r="L1881" t="str">
            <v>MUNICIPIO</v>
          </cell>
          <cell r="M1881" t="str">
            <v/>
          </cell>
        </row>
        <row r="1882">
          <cell r="C1882" t="str">
            <v>18410001</v>
          </cell>
          <cell r="D1882" t="str">
            <v>CAQUETÁ</v>
          </cell>
          <cell r="E1882" t="str">
            <v>LA MONTAÑITA</v>
          </cell>
          <cell r="F1882" t="str">
            <v>SANTUARIO</v>
          </cell>
          <cell r="G1882" t="str">
            <v>CENTRO POBLADO (CP)</v>
          </cell>
          <cell r="H1882" t="str">
            <v>-75,4685815329</v>
          </cell>
          <cell r="J1882" t="str">
            <v>1,50964537629</v>
          </cell>
          <cell r="K1882" t="str">
            <v/>
          </cell>
          <cell r="L1882" t="str">
            <v>MUNICIPIO</v>
          </cell>
          <cell r="M1882" t="str">
            <v/>
          </cell>
        </row>
        <row r="1883">
          <cell r="C1883" t="str">
            <v>18410002</v>
          </cell>
          <cell r="D1883" t="str">
            <v>CAQUETÁ</v>
          </cell>
          <cell r="E1883" t="str">
            <v>LA MONTAÑITA</v>
          </cell>
          <cell r="F1883" t="str">
            <v>LA UNIÓN PENEYA</v>
          </cell>
          <cell r="G1883" t="str">
            <v>CENTRO POBLADO (CP)</v>
          </cell>
          <cell r="H1883" t="str">
            <v>-75,2045549897</v>
          </cell>
          <cell r="J1883" t="str">
            <v>1,27952415888</v>
          </cell>
          <cell r="K1883" t="str">
            <v/>
          </cell>
          <cell r="L1883" t="str">
            <v>MUNICIPIO</v>
          </cell>
          <cell r="M1883" t="str">
            <v/>
          </cell>
        </row>
        <row r="1884">
          <cell r="C1884" t="str">
            <v>18410005</v>
          </cell>
          <cell r="D1884" t="str">
            <v>CAQUETÁ</v>
          </cell>
          <cell r="E1884" t="str">
            <v>LA MONTAÑITA</v>
          </cell>
          <cell r="F1884" t="str">
            <v>EL TRIUNFO</v>
          </cell>
          <cell r="G1884" t="str">
            <v>CABECERA INSPECCIÓN DE POLICÍA (IP)</v>
          </cell>
          <cell r="H1884" t="str">
            <v>-75,3385563372</v>
          </cell>
          <cell r="J1884" t="str">
            <v>1,38870702529</v>
          </cell>
          <cell r="K1884" t="str">
            <v/>
          </cell>
          <cell r="L1884" t="str">
            <v>MUNICIPIO</v>
          </cell>
          <cell r="M1884" t="str">
            <v/>
          </cell>
        </row>
        <row r="1885">
          <cell r="C1885" t="str">
            <v>18410006</v>
          </cell>
          <cell r="D1885" t="str">
            <v>CAQUETÁ</v>
          </cell>
          <cell r="E1885" t="str">
            <v>LA MONTAÑITA</v>
          </cell>
          <cell r="F1885" t="str">
            <v>MATEGUADUA</v>
          </cell>
          <cell r="G1885" t="str">
            <v>CABECERA INSPECCIÓN DE POLICÍA (IP)</v>
          </cell>
          <cell r="H1885" t="str">
            <v>-75,3240826538</v>
          </cell>
          <cell r="J1885" t="str">
            <v>1,22308091237</v>
          </cell>
          <cell r="K1885" t="str">
            <v/>
          </cell>
          <cell r="L1885" t="str">
            <v>MUNICIPIO</v>
          </cell>
          <cell r="M1885" t="str">
            <v/>
          </cell>
        </row>
        <row r="1886">
          <cell r="C1886" t="str">
            <v>18410007</v>
          </cell>
          <cell r="D1886" t="str">
            <v>CAQUETÁ</v>
          </cell>
          <cell r="E1886" t="str">
            <v>LA MONTAÑITA</v>
          </cell>
          <cell r="F1886" t="str">
            <v>SAN ISIDRO</v>
          </cell>
          <cell r="G1886" t="str">
            <v>CENTRO POBLADO (CP)</v>
          </cell>
          <cell r="H1886" t="str">
            <v>-75,1050028208</v>
          </cell>
          <cell r="J1886" t="str">
            <v>1,20440433868</v>
          </cell>
          <cell r="K1886" t="str">
            <v/>
          </cell>
          <cell r="L1886" t="str">
            <v>MUNICIPIO</v>
          </cell>
          <cell r="M1886" t="str">
            <v/>
          </cell>
        </row>
        <row r="1887">
          <cell r="C1887" t="str">
            <v>18410008</v>
          </cell>
          <cell r="D1887" t="str">
            <v>CAQUETÁ</v>
          </cell>
          <cell r="E1887" t="str">
            <v>LA MONTAÑITA</v>
          </cell>
          <cell r="F1887" t="str">
            <v>MIRAMAR</v>
          </cell>
          <cell r="G1887" t="str">
            <v>CENTRO POBLADO (CP)</v>
          </cell>
          <cell r="H1887" t="str">
            <v>-75,3646185836</v>
          </cell>
          <cell r="J1887" t="str">
            <v>1,4569714209</v>
          </cell>
          <cell r="K1887" t="str">
            <v/>
          </cell>
          <cell r="L1887" t="str">
            <v>MUNICIPIO</v>
          </cell>
          <cell r="M1887" t="str">
            <v/>
          </cell>
        </row>
        <row r="1888">
          <cell r="C1888" t="str">
            <v>18410009</v>
          </cell>
          <cell r="D1888" t="str">
            <v>CAQUETÁ</v>
          </cell>
          <cell r="E1888" t="str">
            <v>LA MONTAÑITA</v>
          </cell>
          <cell r="F1888" t="str">
            <v>PUERTO BRASILIA</v>
          </cell>
          <cell r="G1888" t="str">
            <v>CENTRO POBLADO (CP)</v>
          </cell>
          <cell r="H1888" t="str">
            <v>-75,3646185836</v>
          </cell>
          <cell r="J1888" t="str">
            <v>1,4569714209</v>
          </cell>
          <cell r="K1888" t="str">
            <v/>
          </cell>
          <cell r="L1888" t="str">
            <v>MUNICIPIO</v>
          </cell>
          <cell r="M1888" t="str">
            <v/>
          </cell>
        </row>
        <row r="1889">
          <cell r="C1889" t="str">
            <v>18410010</v>
          </cell>
          <cell r="D1889" t="str">
            <v>CAQUETÁ</v>
          </cell>
          <cell r="E1889" t="str">
            <v>LA MONTAÑITA</v>
          </cell>
          <cell r="F1889" t="str">
            <v>PUERTO GAITÁN</v>
          </cell>
          <cell r="G1889" t="str">
            <v>CENTRO POBLADO (CP)</v>
          </cell>
          <cell r="H1889" t="str">
            <v>-75,3646185836</v>
          </cell>
          <cell r="J1889" t="str">
            <v>1,4569714209</v>
          </cell>
          <cell r="K1889" t="str">
            <v/>
          </cell>
          <cell r="L1889" t="str">
            <v>MUNICIPIO</v>
          </cell>
          <cell r="M1889" t="str">
            <v/>
          </cell>
        </row>
        <row r="1890">
          <cell r="C1890" t="str">
            <v>18410012</v>
          </cell>
          <cell r="D1890" t="str">
            <v>CAQUETÁ</v>
          </cell>
          <cell r="E1890" t="str">
            <v>LA MONTAÑITA</v>
          </cell>
          <cell r="F1890" t="str">
            <v>REINA BAJA</v>
          </cell>
          <cell r="G1890" t="str">
            <v>CENTRO POBLADO (CP)</v>
          </cell>
          <cell r="H1890" t="str">
            <v>-75,3646185836</v>
          </cell>
          <cell r="J1890" t="str">
            <v>1,4569714209</v>
          </cell>
          <cell r="K1890" t="str">
            <v/>
          </cell>
          <cell r="L1890" t="str">
            <v>MUNICIPIO</v>
          </cell>
          <cell r="M1890" t="str">
            <v/>
          </cell>
        </row>
        <row r="1891">
          <cell r="C1891" t="str">
            <v>18410013</v>
          </cell>
          <cell r="D1891" t="str">
            <v>CAQUETÁ</v>
          </cell>
          <cell r="E1891" t="str">
            <v>LA MONTAÑITA</v>
          </cell>
          <cell r="F1891" t="str">
            <v>PALMERAS</v>
          </cell>
          <cell r="G1891" t="str">
            <v>CENTRO POBLADO (CP)</v>
          </cell>
          <cell r="H1891" t="str">
            <v>-75,3015951149488</v>
          </cell>
          <cell r="J1891" t="str">
            <v>1,4550197769863</v>
          </cell>
          <cell r="K1891" t="str">
            <v/>
          </cell>
          <cell r="L1891" t="str">
            <v>MUNICIPIO</v>
          </cell>
          <cell r="M1891" t="str">
            <v/>
          </cell>
        </row>
        <row r="1892">
          <cell r="C1892" t="str">
            <v>18410014</v>
          </cell>
          <cell r="D1892" t="str">
            <v>CAQUETÁ</v>
          </cell>
          <cell r="E1892" t="str">
            <v>LA MONTAÑITA</v>
          </cell>
          <cell r="F1892" t="str">
            <v>EL BERLIN</v>
          </cell>
          <cell r="G1892" t="str">
            <v>CENTRO POBLADO (CP)</v>
          </cell>
          <cell r="H1892" t="str">
            <v>-75,3015951149488</v>
          </cell>
          <cell r="J1892" t="str">
            <v>1,4550197769863</v>
          </cell>
          <cell r="K1892" t="str">
            <v/>
          </cell>
          <cell r="L1892" t="str">
            <v>MUNICIPIO</v>
          </cell>
          <cell r="M1892" t="str">
            <v/>
          </cell>
        </row>
        <row r="1893">
          <cell r="C1893" t="str">
            <v>18460000</v>
          </cell>
          <cell r="D1893" t="str">
            <v>CAQUETÁ</v>
          </cell>
          <cell r="E1893" t="str">
            <v>MILÁN</v>
          </cell>
          <cell r="F1893" t="str">
            <v>MILÁN</v>
          </cell>
          <cell r="G1893" t="str">
            <v>CABECERA MUNICIPAL (CM)</v>
          </cell>
          <cell r="H1893" t="str">
            <v>-75,507530311</v>
          </cell>
          <cell r="J1893" t="str">
            <v>1,29064424048</v>
          </cell>
          <cell r="K1893" t="str">
            <v/>
          </cell>
          <cell r="L1893" t="str">
            <v>MUNICIPIO</v>
          </cell>
          <cell r="M1893" t="str">
            <v/>
          </cell>
        </row>
        <row r="1894">
          <cell r="C1894" t="str">
            <v>18460001</v>
          </cell>
          <cell r="D1894" t="str">
            <v>CAQUETÁ</v>
          </cell>
          <cell r="E1894" t="str">
            <v>MILÁN</v>
          </cell>
          <cell r="F1894" t="str">
            <v>SAN ANTONIO DE GETUCHA</v>
          </cell>
          <cell r="G1894" t="str">
            <v>CABECERA INSPECCIÓN DE POLICÍA (IP)</v>
          </cell>
          <cell r="H1894" t="str">
            <v>-75,401150295</v>
          </cell>
          <cell r="J1894" t="str">
            <v>1,1004767973</v>
          </cell>
          <cell r="K1894" t="str">
            <v/>
          </cell>
          <cell r="L1894" t="str">
            <v>MUNICIPIO</v>
          </cell>
          <cell r="M1894" t="str">
            <v/>
          </cell>
        </row>
        <row r="1895">
          <cell r="C1895" t="str">
            <v>18460003</v>
          </cell>
          <cell r="D1895" t="str">
            <v>CAQUETÁ</v>
          </cell>
          <cell r="E1895" t="str">
            <v>MILÁN</v>
          </cell>
          <cell r="F1895" t="str">
            <v>MATICURU - GRANARIO</v>
          </cell>
          <cell r="G1895" t="str">
            <v>CABECERA INSPECCIÓN DE POLICÍA (IP)</v>
          </cell>
          <cell r="H1895" t="str">
            <v>-75,2918545012</v>
          </cell>
          <cell r="J1895" t="str">
            <v>0,991011878817</v>
          </cell>
          <cell r="K1895" t="str">
            <v/>
          </cell>
          <cell r="L1895" t="str">
            <v>MUNICIPIO</v>
          </cell>
          <cell r="M1895" t="str">
            <v/>
          </cell>
        </row>
        <row r="1896">
          <cell r="C1896" t="str">
            <v>18460004</v>
          </cell>
          <cell r="D1896" t="str">
            <v>CAQUETÁ</v>
          </cell>
          <cell r="E1896" t="str">
            <v>MILÁN</v>
          </cell>
          <cell r="F1896" t="str">
            <v>LA RASTRA</v>
          </cell>
          <cell r="G1896" t="str">
            <v>CASERÍO (CAS)</v>
          </cell>
          <cell r="H1896" t="str">
            <v>-75,5037516908</v>
          </cell>
          <cell r="J1896" t="str">
            <v>1,16627046383</v>
          </cell>
          <cell r="K1896" t="str">
            <v/>
          </cell>
          <cell r="L1896" t="str">
            <v>MUNICIPIO</v>
          </cell>
          <cell r="M1896" t="str">
            <v/>
          </cell>
        </row>
        <row r="1897">
          <cell r="C1897" t="str">
            <v>18460005</v>
          </cell>
          <cell r="D1897" t="str">
            <v>CAQUETÁ</v>
          </cell>
          <cell r="E1897" t="str">
            <v>MILÁN</v>
          </cell>
          <cell r="F1897" t="str">
            <v>REMOLINOS DE ARICUNTÍ</v>
          </cell>
          <cell r="G1897" t="str">
            <v>CABECERA INSPECCIÓN DE POLICÍA (IP)</v>
          </cell>
          <cell r="H1897" t="str">
            <v>-75,3564847414</v>
          </cell>
          <cell r="J1897" t="str">
            <v>1,01324441077</v>
          </cell>
          <cell r="K1897" t="str">
            <v/>
          </cell>
          <cell r="L1897" t="str">
            <v>MUNICIPIO</v>
          </cell>
          <cell r="M1897" t="str">
            <v/>
          </cell>
        </row>
        <row r="1898">
          <cell r="C1898" t="str">
            <v>18460008</v>
          </cell>
          <cell r="D1898" t="str">
            <v>CAQUETÁ</v>
          </cell>
          <cell r="E1898" t="str">
            <v>MILÁN</v>
          </cell>
          <cell r="F1898" t="str">
            <v>AGUA BLANCA</v>
          </cell>
          <cell r="G1898" t="str">
            <v>CENTRO POBLADO (CP)</v>
          </cell>
          <cell r="H1898" t="str">
            <v>-75,3832695671</v>
          </cell>
          <cell r="J1898" t="str">
            <v>1,13853300608</v>
          </cell>
          <cell r="K1898" t="str">
            <v/>
          </cell>
          <cell r="L1898" t="str">
            <v>MUNICIPIO</v>
          </cell>
          <cell r="M1898" t="str">
            <v/>
          </cell>
        </row>
        <row r="1899">
          <cell r="C1899" t="str">
            <v>18460010</v>
          </cell>
          <cell r="D1899" t="str">
            <v>CAQUETÁ</v>
          </cell>
          <cell r="E1899" t="str">
            <v>MILÁN</v>
          </cell>
          <cell r="F1899" t="str">
            <v>AGUA NEGRA</v>
          </cell>
          <cell r="G1899" t="str">
            <v>CASERÍO (CAS)</v>
          </cell>
          <cell r="H1899" t="str">
            <v>-75,383245509337</v>
          </cell>
          <cell r="J1899" t="str">
            <v>1,1384699391721</v>
          </cell>
          <cell r="K1899" t="str">
            <v/>
          </cell>
          <cell r="L1899" t="str">
            <v>MUNICIPIO</v>
          </cell>
          <cell r="M1899" t="str">
            <v/>
          </cell>
        </row>
        <row r="1900">
          <cell r="C1900" t="str">
            <v>18479000</v>
          </cell>
          <cell r="D1900" t="str">
            <v>CAQUETÁ</v>
          </cell>
          <cell r="E1900" t="str">
            <v>MORELIA</v>
          </cell>
          <cell r="F1900" t="str">
            <v>MORELIA</v>
          </cell>
          <cell r="G1900" t="str">
            <v>CABECERA MUNICIPAL (CM)</v>
          </cell>
          <cell r="H1900" t="str">
            <v>-75,7265584717</v>
          </cell>
          <cell r="J1900" t="str">
            <v>1,48803902537</v>
          </cell>
          <cell r="K1900" t="str">
            <v/>
          </cell>
          <cell r="L1900" t="str">
            <v>MUNICIPIO</v>
          </cell>
          <cell r="M1900" t="str">
            <v/>
          </cell>
        </row>
        <row r="1901">
          <cell r="C1901" t="str">
            <v>18592000</v>
          </cell>
          <cell r="D1901" t="str">
            <v>CAQUETÁ</v>
          </cell>
          <cell r="E1901" t="str">
            <v>PUERTO RICO</v>
          </cell>
          <cell r="F1901" t="str">
            <v>PUERTO RICO</v>
          </cell>
          <cell r="G1901" t="str">
            <v>CABECERA MUNICIPAL (CM)</v>
          </cell>
          <cell r="H1901" t="str">
            <v>-75,1580393577</v>
          </cell>
          <cell r="J1901" t="str">
            <v>1,91091861998</v>
          </cell>
          <cell r="K1901" t="str">
            <v/>
          </cell>
          <cell r="L1901" t="str">
            <v>MUNICIPIO</v>
          </cell>
          <cell r="M1901" t="str">
            <v/>
          </cell>
        </row>
        <row r="1902">
          <cell r="C1902" t="str">
            <v>18592002</v>
          </cell>
          <cell r="D1902" t="str">
            <v>CAQUETÁ</v>
          </cell>
          <cell r="E1902" t="str">
            <v>PUERTO RICO</v>
          </cell>
          <cell r="F1902" t="str">
            <v>RIONEGRO</v>
          </cell>
          <cell r="G1902" t="str">
            <v>CENTRO POBLADO (CP)</v>
          </cell>
          <cell r="H1902" t="str">
            <v>-75,06192714</v>
          </cell>
          <cell r="J1902" t="str">
            <v>1,90499905745</v>
          </cell>
          <cell r="K1902" t="str">
            <v/>
          </cell>
          <cell r="L1902" t="str">
            <v>MUNICIPIO</v>
          </cell>
          <cell r="M1902" t="str">
            <v/>
          </cell>
        </row>
        <row r="1903">
          <cell r="C1903" t="str">
            <v>18592003</v>
          </cell>
          <cell r="D1903" t="str">
            <v>CAQUETÁ</v>
          </cell>
          <cell r="E1903" t="str">
            <v>PUERTO RICO</v>
          </cell>
          <cell r="F1903" t="str">
            <v>LUSITANIA</v>
          </cell>
          <cell r="G1903" t="str">
            <v>CABECERA INSPECCIÓN DE POLICÍA (IP)</v>
          </cell>
          <cell r="H1903" t="str">
            <v>-75,0361605052</v>
          </cell>
          <cell r="J1903" t="str">
            <v>1,94110975875</v>
          </cell>
          <cell r="K1903" t="str">
            <v/>
          </cell>
          <cell r="L1903" t="str">
            <v>MUNICIPIO</v>
          </cell>
          <cell r="M1903" t="str">
            <v/>
          </cell>
        </row>
        <row r="1904">
          <cell r="C1904" t="str">
            <v>18592004</v>
          </cell>
          <cell r="D1904" t="str">
            <v>CAQUETÁ</v>
          </cell>
          <cell r="E1904" t="str">
            <v>PUERTO RICO</v>
          </cell>
          <cell r="F1904" t="str">
            <v>SANTANA RAMOS</v>
          </cell>
          <cell r="G1904" t="str">
            <v>CABECERA INSPECCIÓN DE POLICÍA (IP)</v>
          </cell>
          <cell r="H1904" t="str">
            <v>-75,06192714</v>
          </cell>
          <cell r="J1904" t="str">
            <v>1,90499905745</v>
          </cell>
          <cell r="K1904" t="str">
            <v/>
          </cell>
          <cell r="L1904" t="str">
            <v>MUNICIPIO</v>
          </cell>
          <cell r="M1904" t="str">
            <v/>
          </cell>
        </row>
        <row r="1905">
          <cell r="C1905" t="str">
            <v>18592005</v>
          </cell>
          <cell r="D1905" t="str">
            <v>CAQUETÁ</v>
          </cell>
          <cell r="E1905" t="str">
            <v>PUERTO RICO</v>
          </cell>
          <cell r="F1905" t="str">
            <v>LA ESMERALDA</v>
          </cell>
          <cell r="G1905" t="str">
            <v>CABECERA INSPECCIÓN DE POLICÍA (IP)</v>
          </cell>
          <cell r="H1905" t="str">
            <v>-75,218676197</v>
          </cell>
          <cell r="J1905" t="str">
            <v>1,82801407876</v>
          </cell>
          <cell r="K1905" t="str">
            <v/>
          </cell>
          <cell r="L1905" t="str">
            <v>MUNICIPIO</v>
          </cell>
          <cell r="M1905" t="str">
            <v/>
          </cell>
        </row>
        <row r="1906">
          <cell r="C1906" t="str">
            <v>18592006</v>
          </cell>
          <cell r="D1906" t="str">
            <v>CAQUETÁ</v>
          </cell>
          <cell r="E1906" t="str">
            <v>PUERTO RICO</v>
          </cell>
          <cell r="F1906" t="str">
            <v>LA AGUILILLA</v>
          </cell>
          <cell r="G1906" t="str">
            <v>CABECERA INSPECCIÓN DE POLICÍA (IP)</v>
          </cell>
          <cell r="H1906" t="str">
            <v>-75,0604125431</v>
          </cell>
          <cell r="J1906" t="str">
            <v>1,99069674884</v>
          </cell>
          <cell r="K1906" t="str">
            <v/>
          </cell>
          <cell r="L1906" t="str">
            <v>MUNICIPIO</v>
          </cell>
          <cell r="M1906" t="str">
            <v/>
          </cell>
        </row>
        <row r="1907">
          <cell r="C1907" t="str">
            <v>18610000</v>
          </cell>
          <cell r="D1907" t="str">
            <v>CAQUETÁ</v>
          </cell>
          <cell r="E1907" t="str">
            <v>SAN JOSÉ DEL FRAGUA</v>
          </cell>
          <cell r="F1907" t="str">
            <v>SAN JOSÉ DEL FRAGUA</v>
          </cell>
          <cell r="G1907" t="str">
            <v>CABECERA MUNICIPAL (CM)</v>
          </cell>
          <cell r="H1907" t="str">
            <v>-75,9736618541</v>
          </cell>
          <cell r="J1907" t="str">
            <v>1,33172583849</v>
          </cell>
          <cell r="K1907" t="str">
            <v/>
          </cell>
          <cell r="L1907" t="str">
            <v>MUNICIPIO</v>
          </cell>
          <cell r="M1907" t="str">
            <v/>
          </cell>
        </row>
        <row r="1908">
          <cell r="C1908" t="str">
            <v>18610001</v>
          </cell>
          <cell r="D1908" t="str">
            <v>CAQUETÁ</v>
          </cell>
          <cell r="E1908" t="str">
            <v>SAN JOSÉ DEL FRAGUA</v>
          </cell>
          <cell r="F1908" t="str">
            <v>FRAGUITA</v>
          </cell>
          <cell r="G1908" t="str">
            <v>CABECERA INSPECCIÓN DE POLICÍA (IP)</v>
          </cell>
          <cell r="H1908" t="str">
            <v>-76,1483054348</v>
          </cell>
          <cell r="J1908" t="str">
            <v>1,18522391735</v>
          </cell>
          <cell r="K1908" t="str">
            <v/>
          </cell>
          <cell r="L1908" t="str">
            <v>MUNICIPIO</v>
          </cell>
          <cell r="M1908" t="str">
            <v/>
          </cell>
        </row>
        <row r="1909">
          <cell r="C1909" t="str">
            <v>18610002</v>
          </cell>
          <cell r="D1909" t="str">
            <v>CAQUETÁ</v>
          </cell>
          <cell r="E1909" t="str">
            <v>SAN JOSÉ DEL FRAGUA</v>
          </cell>
          <cell r="F1909" t="str">
            <v>YURAYACO</v>
          </cell>
          <cell r="G1909" t="str">
            <v>CABECERA INSPECCIÓN DE POLICÍA (IP)</v>
          </cell>
          <cell r="H1909" t="str">
            <v>-76,092849568</v>
          </cell>
          <cell r="J1909" t="str">
            <v>1,22624500817</v>
          </cell>
          <cell r="K1909" t="str">
            <v/>
          </cell>
          <cell r="L1909" t="str">
            <v>MUNICIPIO</v>
          </cell>
          <cell r="M1909" t="str">
            <v/>
          </cell>
        </row>
        <row r="1910">
          <cell r="C1910" t="str">
            <v>18610003</v>
          </cell>
          <cell r="D1910" t="str">
            <v>CAQUETÁ</v>
          </cell>
          <cell r="E1910" t="str">
            <v>SAN JOSÉ DEL FRAGUA</v>
          </cell>
          <cell r="F1910" t="str">
            <v>SABALETA</v>
          </cell>
          <cell r="G1910" t="str">
            <v>CASERÍO (CAS)</v>
          </cell>
          <cell r="H1910" t="str">
            <v>-76,1754777435</v>
          </cell>
          <cell r="J1910" t="str">
            <v>1,13429365204</v>
          </cell>
          <cell r="K1910" t="str">
            <v/>
          </cell>
          <cell r="L1910" t="str">
            <v>MUNICIPIO</v>
          </cell>
          <cell r="M1910" t="str">
            <v/>
          </cell>
        </row>
        <row r="1911">
          <cell r="C1911" t="str">
            <v>18753000</v>
          </cell>
          <cell r="D1911" t="str">
            <v>CAQUETÁ</v>
          </cell>
          <cell r="E1911" t="str">
            <v>SAN VICENTE DEL CAGUÁN</v>
          </cell>
          <cell r="F1911" t="str">
            <v>SAN VICENTE DEL CAGUÁN</v>
          </cell>
          <cell r="G1911" t="str">
            <v>CABECERA MUNICIPAL (CM)</v>
          </cell>
          <cell r="H1911" t="str">
            <v>-74,7719596917</v>
          </cell>
          <cell r="J1911" t="str">
            <v>2,11341773833</v>
          </cell>
          <cell r="K1911" t="str">
            <v/>
          </cell>
          <cell r="L1911" t="str">
            <v>MUNICIPIO</v>
          </cell>
          <cell r="M1911" t="str">
            <v/>
          </cell>
        </row>
        <row r="1912">
          <cell r="C1912" t="str">
            <v>18753001</v>
          </cell>
          <cell r="D1912" t="str">
            <v>CAQUETÁ</v>
          </cell>
          <cell r="E1912" t="str">
            <v>SAN VICENTE DEL CAGUÁN</v>
          </cell>
          <cell r="F1912" t="str">
            <v>CIUDAD YARÍ</v>
          </cell>
          <cell r="G1912" t="str">
            <v>CABECERA INSPECCIÓN DE POLICÍA (IP)</v>
          </cell>
          <cell r="H1912" t="str">
            <v>-74,2193898159</v>
          </cell>
          <cell r="J1912" t="str">
            <v>1,30930863408</v>
          </cell>
          <cell r="K1912" t="str">
            <v/>
          </cell>
          <cell r="L1912" t="str">
            <v>MUNICIPIO</v>
          </cell>
          <cell r="M1912" t="str">
            <v/>
          </cell>
        </row>
        <row r="1913">
          <cell r="C1913" t="str">
            <v>18753002</v>
          </cell>
          <cell r="D1913" t="str">
            <v>CAQUETÁ</v>
          </cell>
          <cell r="E1913" t="str">
            <v>SAN VICENTE DEL CAGUÁN</v>
          </cell>
          <cell r="F1913" t="str">
            <v>GUACAMAYAS</v>
          </cell>
          <cell r="G1913" t="str">
            <v>CABECERA INSPECCIÓN DE POLICÍA (IP)</v>
          </cell>
          <cell r="H1913" t="str">
            <v>-74,2193898159</v>
          </cell>
          <cell r="J1913" t="str">
            <v>1,30930863408</v>
          </cell>
          <cell r="K1913" t="str">
            <v/>
          </cell>
          <cell r="L1913" t="str">
            <v>MUNICIPIO</v>
          </cell>
          <cell r="M1913" t="str">
            <v/>
          </cell>
        </row>
        <row r="1914">
          <cell r="C1914" t="str">
            <v>18753003</v>
          </cell>
          <cell r="D1914" t="str">
            <v>CAQUETÁ</v>
          </cell>
          <cell r="E1914" t="str">
            <v>SAN VICENTE DEL CAGUÁN</v>
          </cell>
          <cell r="F1914" t="str">
            <v>BALSILLAS</v>
          </cell>
          <cell r="G1914" t="str">
            <v>CENTRO POBLADO (CP)</v>
          </cell>
          <cell r="H1914" t="str">
            <v>-74,2193898159</v>
          </cell>
          <cell r="J1914" t="str">
            <v>1,30930863408</v>
          </cell>
          <cell r="K1914" t="str">
            <v/>
          </cell>
          <cell r="L1914" t="str">
            <v>MUNICIPIO</v>
          </cell>
          <cell r="M1914" t="str">
            <v/>
          </cell>
        </row>
        <row r="1915">
          <cell r="C1915" t="str">
            <v>18753004</v>
          </cell>
          <cell r="D1915" t="str">
            <v>CAQUETÁ</v>
          </cell>
          <cell r="E1915" t="str">
            <v>SAN VICENTE DEL CAGUÁN</v>
          </cell>
          <cell r="F1915" t="str">
            <v>CAMPO HERMOSO</v>
          </cell>
          <cell r="G1915" t="str">
            <v>CENTRO POBLADO (CP)</v>
          </cell>
          <cell r="H1915" t="str">
            <v>-74,6911156118</v>
          </cell>
          <cell r="J1915" t="str">
            <v>1,92172460551</v>
          </cell>
          <cell r="K1915" t="str">
            <v/>
          </cell>
          <cell r="L1915" t="str">
            <v>MUNICIPIO</v>
          </cell>
          <cell r="M1915" t="str">
            <v/>
          </cell>
        </row>
        <row r="1916">
          <cell r="C1916" t="str">
            <v>18753006</v>
          </cell>
          <cell r="D1916" t="str">
            <v>CAQUETÁ</v>
          </cell>
          <cell r="E1916" t="str">
            <v>SAN VICENTE DEL CAGUÁN</v>
          </cell>
          <cell r="F1916" t="str">
            <v>EL RECREO</v>
          </cell>
          <cell r="G1916" t="str">
            <v>CABECERA INSPECCIÓN DE POLICÍA (IP)</v>
          </cell>
          <cell r="H1916" t="str">
            <v>-74,2193898159</v>
          </cell>
          <cell r="J1916" t="str">
            <v>1,30930863408</v>
          </cell>
          <cell r="K1916" t="str">
            <v/>
          </cell>
          <cell r="L1916" t="str">
            <v>MUNICIPIO</v>
          </cell>
          <cell r="M1916" t="str">
            <v/>
          </cell>
        </row>
        <row r="1917">
          <cell r="C1917" t="str">
            <v>18753007</v>
          </cell>
          <cell r="D1917" t="str">
            <v>CAQUETÁ</v>
          </cell>
          <cell r="E1917" t="str">
            <v>SAN VICENTE DEL CAGUÁN</v>
          </cell>
          <cell r="F1917" t="str">
            <v>TRES ESQUINAS</v>
          </cell>
          <cell r="G1917" t="str">
            <v>CABECERA INSPECCIÓN DE POLICÍA (IP)</v>
          </cell>
          <cell r="H1917" t="str">
            <v>-74,8121805782</v>
          </cell>
          <cell r="J1917" t="str">
            <v>1,86824774404</v>
          </cell>
          <cell r="K1917" t="str">
            <v/>
          </cell>
          <cell r="L1917" t="str">
            <v>MUNICIPIO</v>
          </cell>
          <cell r="M1917" t="str">
            <v/>
          </cell>
        </row>
        <row r="1918">
          <cell r="C1918" t="str">
            <v>18753009</v>
          </cell>
          <cell r="D1918" t="str">
            <v>CAQUETÁ</v>
          </cell>
          <cell r="E1918" t="str">
            <v>SAN VICENTE DEL CAGUÁN</v>
          </cell>
          <cell r="F1918" t="str">
            <v>PUERTO BETANIA</v>
          </cell>
          <cell r="G1918" t="str">
            <v>CENTRO POBLADO (CP)</v>
          </cell>
          <cell r="H1918" t="str">
            <v>-74,7733550511</v>
          </cell>
          <cell r="J1918" t="str">
            <v>1,675955223</v>
          </cell>
          <cell r="K1918" t="str">
            <v/>
          </cell>
          <cell r="L1918" t="str">
            <v>MUNICIPIO</v>
          </cell>
          <cell r="M1918" t="str">
            <v/>
          </cell>
        </row>
        <row r="1919">
          <cell r="C1919" t="str">
            <v>18753010</v>
          </cell>
          <cell r="D1919" t="str">
            <v>CAQUETÁ</v>
          </cell>
          <cell r="E1919" t="str">
            <v>SAN VICENTE DEL CAGUÁN</v>
          </cell>
          <cell r="F1919" t="str">
            <v>GIBRALTAR</v>
          </cell>
          <cell r="G1919" t="str">
            <v>CENTRO POBLADO (CP)</v>
          </cell>
          <cell r="H1919" t="str">
            <v>-74,2193898159</v>
          </cell>
          <cell r="J1919" t="str">
            <v>1,30930863408</v>
          </cell>
          <cell r="K1919" t="str">
            <v/>
          </cell>
          <cell r="L1919" t="str">
            <v>MUNICIPIO</v>
          </cell>
          <cell r="M1919" t="str">
            <v/>
          </cell>
        </row>
        <row r="1920">
          <cell r="C1920" t="str">
            <v>18753011</v>
          </cell>
          <cell r="D1920" t="str">
            <v>CAQUETÁ</v>
          </cell>
          <cell r="E1920" t="str">
            <v>SAN VICENTE DEL CAGUÁN</v>
          </cell>
          <cell r="F1920" t="str">
            <v>LOS POZOS</v>
          </cell>
          <cell r="G1920" t="str">
            <v>CENTRO POBLADO (CP)</v>
          </cell>
          <cell r="H1920" t="str">
            <v>-74,2193898159</v>
          </cell>
          <cell r="J1920" t="str">
            <v>1,30930863408</v>
          </cell>
          <cell r="K1920" t="str">
            <v/>
          </cell>
          <cell r="L1920" t="str">
            <v>MUNICIPIO</v>
          </cell>
          <cell r="M1920" t="str">
            <v/>
          </cell>
        </row>
        <row r="1921">
          <cell r="C1921" t="str">
            <v>18753012</v>
          </cell>
          <cell r="D1921" t="str">
            <v>CAQUETÁ</v>
          </cell>
          <cell r="E1921" t="str">
            <v>SAN VICENTE DEL CAGUÁN</v>
          </cell>
          <cell r="F1921" t="str">
            <v>SANTA ROSA</v>
          </cell>
          <cell r="G1921" t="str">
            <v>CENTRO POBLADO (CP)</v>
          </cell>
          <cell r="H1921" t="str">
            <v>-74,7833325387</v>
          </cell>
          <cell r="J1921" t="str">
            <v>1,73404221846</v>
          </cell>
          <cell r="K1921" t="str">
            <v/>
          </cell>
          <cell r="L1921" t="str">
            <v>MUNICIPIO</v>
          </cell>
          <cell r="M1921" t="str">
            <v/>
          </cell>
        </row>
        <row r="1922">
          <cell r="C1922" t="str">
            <v>18753013</v>
          </cell>
          <cell r="D1922" t="str">
            <v>CAQUETÁ</v>
          </cell>
          <cell r="E1922" t="str">
            <v>SAN VICENTE DEL CAGUÁN</v>
          </cell>
          <cell r="F1922" t="str">
            <v>TRONCALES</v>
          </cell>
          <cell r="G1922" t="str">
            <v>CENTRO POBLADO (CP)</v>
          </cell>
          <cell r="H1922" t="str">
            <v>-74,9297489334</v>
          </cell>
          <cell r="J1922" t="str">
            <v>2,12486976185</v>
          </cell>
          <cell r="K1922" t="str">
            <v/>
          </cell>
          <cell r="L1922" t="str">
            <v>MUNICIPIO</v>
          </cell>
          <cell r="M1922" t="str">
            <v/>
          </cell>
        </row>
        <row r="1923">
          <cell r="C1923" t="str">
            <v>18753015</v>
          </cell>
          <cell r="D1923" t="str">
            <v>CAQUETÁ</v>
          </cell>
          <cell r="E1923" t="str">
            <v>SAN VICENTE DEL CAGUÁN</v>
          </cell>
          <cell r="F1923" t="str">
            <v>GUAYABAL</v>
          </cell>
          <cell r="G1923" t="str">
            <v>CENTRO POBLADO (CP)</v>
          </cell>
          <cell r="H1923" t="str">
            <v>-74,882439472</v>
          </cell>
          <cell r="J1923" t="str">
            <v>2,69657093116</v>
          </cell>
          <cell r="K1923" t="str">
            <v/>
          </cell>
          <cell r="L1923" t="str">
            <v>MUNICIPIO</v>
          </cell>
          <cell r="M1923" t="str">
            <v/>
          </cell>
        </row>
        <row r="1924">
          <cell r="C1924" t="str">
            <v>18753016</v>
          </cell>
          <cell r="D1924" t="str">
            <v>CAQUETÁ</v>
          </cell>
          <cell r="E1924" t="str">
            <v>SAN VICENTE DEL CAGUÁN</v>
          </cell>
          <cell r="F1924" t="str">
            <v>LA SOMBRA</v>
          </cell>
          <cell r="G1924" t="str">
            <v>CASERÍO (CAS)</v>
          </cell>
          <cell r="H1924" t="str">
            <v>-74,2193898159</v>
          </cell>
          <cell r="J1924" t="str">
            <v>1,30930863408</v>
          </cell>
          <cell r="K1924" t="str">
            <v/>
          </cell>
          <cell r="L1924" t="str">
            <v>MUNICIPIO</v>
          </cell>
          <cell r="M1924" t="str">
            <v/>
          </cell>
        </row>
        <row r="1925">
          <cell r="C1925" t="str">
            <v>18753017</v>
          </cell>
          <cell r="D1925" t="str">
            <v>CAQUETÁ</v>
          </cell>
          <cell r="E1925" t="str">
            <v>SAN VICENTE DEL CAGUÁN</v>
          </cell>
          <cell r="F1925" t="str">
            <v>SAN JUAN DE LOZADA</v>
          </cell>
          <cell r="G1925" t="str">
            <v>CENTRO POBLADO (CP)</v>
          </cell>
          <cell r="H1925" t="str">
            <v>-74,2193898159</v>
          </cell>
          <cell r="J1925" t="str">
            <v>1,30930863408</v>
          </cell>
          <cell r="K1925" t="str">
            <v/>
          </cell>
          <cell r="L1925" t="str">
            <v>MUNICIPIO</v>
          </cell>
          <cell r="M1925" t="str">
            <v/>
          </cell>
        </row>
        <row r="1926">
          <cell r="C1926" t="str">
            <v>18753020</v>
          </cell>
          <cell r="D1926" t="str">
            <v>CAQUETÁ</v>
          </cell>
          <cell r="E1926" t="str">
            <v>SAN VICENTE DEL CAGUÁN</v>
          </cell>
          <cell r="F1926" t="str">
            <v>DELICIAS</v>
          </cell>
          <cell r="G1926" t="str">
            <v>CENTRO POBLADO (CP)</v>
          </cell>
          <cell r="H1926" t="str">
            <v>-74,2193898159</v>
          </cell>
          <cell r="J1926" t="str">
            <v>1,30930863408</v>
          </cell>
          <cell r="K1926" t="str">
            <v/>
          </cell>
          <cell r="L1926" t="str">
            <v>MUNICIPIO</v>
          </cell>
          <cell r="M1926" t="str">
            <v/>
          </cell>
        </row>
        <row r="1927">
          <cell r="C1927" t="str">
            <v>18753021</v>
          </cell>
          <cell r="D1927" t="str">
            <v>CAQUETÁ</v>
          </cell>
          <cell r="E1927" t="str">
            <v>SAN VICENTE DEL CAGUÁN</v>
          </cell>
          <cell r="F1927" t="str">
            <v>EL RUBY</v>
          </cell>
          <cell r="G1927" t="str">
            <v>CENTRO POBLADO (CP)</v>
          </cell>
          <cell r="H1927" t="str">
            <v>-74,2193898159</v>
          </cell>
          <cell r="J1927" t="str">
            <v>1,30930863408</v>
          </cell>
          <cell r="K1927" t="str">
            <v/>
          </cell>
          <cell r="L1927" t="str">
            <v>MUNICIPIO</v>
          </cell>
          <cell r="M1927" t="str">
            <v/>
          </cell>
        </row>
        <row r="1928">
          <cell r="C1928" t="str">
            <v>18753022</v>
          </cell>
          <cell r="D1928" t="str">
            <v>CAQUETÁ</v>
          </cell>
          <cell r="E1928" t="str">
            <v>SAN VICENTE DEL CAGUÁN</v>
          </cell>
          <cell r="F1928" t="str">
            <v>LA CRISTALINA</v>
          </cell>
          <cell r="G1928" t="str">
            <v>CENTRO POBLADO (CP)</v>
          </cell>
          <cell r="H1928" t="str">
            <v>-74,2193898159</v>
          </cell>
          <cell r="J1928" t="str">
            <v>1,30930863408</v>
          </cell>
          <cell r="K1928" t="str">
            <v/>
          </cell>
          <cell r="L1928" t="str">
            <v>MUNICIPIO</v>
          </cell>
          <cell r="M1928" t="str">
            <v/>
          </cell>
        </row>
        <row r="1929">
          <cell r="C1929" t="str">
            <v>18753025</v>
          </cell>
          <cell r="D1929" t="str">
            <v>CAQUETÁ</v>
          </cell>
          <cell r="E1929" t="str">
            <v>SAN VICENTE DEL CAGUÁN</v>
          </cell>
          <cell r="F1929" t="str">
            <v>PLAYA RICA</v>
          </cell>
          <cell r="G1929" t="str">
            <v>CENTRO POBLADO (CP)</v>
          </cell>
          <cell r="H1929" t="str">
            <v>-74,2193898159</v>
          </cell>
          <cell r="J1929" t="str">
            <v>1,30930863408</v>
          </cell>
          <cell r="K1929" t="str">
            <v/>
          </cell>
          <cell r="L1929" t="str">
            <v>MUNICIPIO</v>
          </cell>
          <cell r="M1929" t="str">
            <v/>
          </cell>
        </row>
        <row r="1930">
          <cell r="C1930" t="str">
            <v>18753026</v>
          </cell>
          <cell r="D1930" t="str">
            <v>CAQUETÁ</v>
          </cell>
          <cell r="E1930" t="str">
            <v>SAN VICENTE DEL CAGUÁN</v>
          </cell>
          <cell r="F1930" t="str">
            <v>PUERTO LOZADA</v>
          </cell>
          <cell r="G1930" t="str">
            <v>CENTRO POBLADO (CP)</v>
          </cell>
          <cell r="H1930" t="str">
            <v>-74,2193898159</v>
          </cell>
          <cell r="J1930" t="str">
            <v>1,30930863408</v>
          </cell>
          <cell r="K1930" t="str">
            <v/>
          </cell>
          <cell r="L1930" t="str">
            <v>MUNICIPIO</v>
          </cell>
          <cell r="M1930" t="str">
            <v/>
          </cell>
        </row>
        <row r="1931">
          <cell r="C1931" t="str">
            <v>18753027</v>
          </cell>
          <cell r="D1931" t="str">
            <v>CAQUETÁ</v>
          </cell>
          <cell r="E1931" t="str">
            <v>SAN VICENTE DEL CAGUÁN</v>
          </cell>
          <cell r="F1931" t="str">
            <v>ROVIRA</v>
          </cell>
          <cell r="G1931" t="str">
            <v>CENTRO POBLADO (CP)</v>
          </cell>
          <cell r="H1931" t="str">
            <v>-74,2193898159</v>
          </cell>
          <cell r="J1931" t="str">
            <v>1,30930863408</v>
          </cell>
          <cell r="K1931" t="str">
            <v/>
          </cell>
          <cell r="L1931" t="str">
            <v>MUNICIPIO</v>
          </cell>
          <cell r="M1931" t="str">
            <v/>
          </cell>
        </row>
        <row r="1932">
          <cell r="C1932" t="str">
            <v>18753028</v>
          </cell>
          <cell r="D1932" t="str">
            <v>CAQUETÁ</v>
          </cell>
          <cell r="E1932" t="str">
            <v>SAN VICENTE DEL CAGUÁN</v>
          </cell>
          <cell r="F1932" t="str">
            <v>YAGUARÁ II</v>
          </cell>
          <cell r="G1932" t="str">
            <v>CENTRO POBLADO (CP)</v>
          </cell>
          <cell r="H1932" t="str">
            <v>-74,2193898159</v>
          </cell>
          <cell r="J1932" t="str">
            <v>1,30930863408</v>
          </cell>
          <cell r="K1932" t="str">
            <v/>
          </cell>
          <cell r="L1932" t="str">
            <v>MUNICIPIO</v>
          </cell>
          <cell r="M1932" t="str">
            <v/>
          </cell>
        </row>
        <row r="1933">
          <cell r="C1933" t="str">
            <v>18753029</v>
          </cell>
          <cell r="D1933" t="str">
            <v>CAQUETÁ</v>
          </cell>
          <cell r="E1933" t="str">
            <v>SAN VICENTE DEL CAGUÁN</v>
          </cell>
          <cell r="F1933" t="str">
            <v>LA CAMPANA</v>
          </cell>
          <cell r="G1933" t="str">
            <v>CENTRO POBLADO (CP)</v>
          </cell>
          <cell r="H1933" t="str">
            <v>-74,3058593415548</v>
          </cell>
          <cell r="J1933" t="str">
            <v>1,6090355420371</v>
          </cell>
          <cell r="K1933" t="str">
            <v/>
          </cell>
          <cell r="L1933" t="str">
            <v>MUNICIPIO</v>
          </cell>
          <cell r="M1933" t="str">
            <v/>
          </cell>
        </row>
        <row r="1934">
          <cell r="C1934" t="str">
            <v>18753030</v>
          </cell>
          <cell r="D1934" t="str">
            <v>CAQUETÁ</v>
          </cell>
          <cell r="E1934" t="str">
            <v>SAN VICENTE DEL CAGUÁN</v>
          </cell>
          <cell r="F1934" t="str">
            <v>LA CHORRERA</v>
          </cell>
          <cell r="G1934" t="str">
            <v>CENTRO POBLADO (CP)</v>
          </cell>
          <cell r="H1934" t="str">
            <v>-74,3058593415548</v>
          </cell>
          <cell r="J1934" t="str">
            <v>1,6090355420371</v>
          </cell>
          <cell r="K1934" t="str">
            <v/>
          </cell>
          <cell r="L1934" t="str">
            <v>MUNICIPIO</v>
          </cell>
          <cell r="M1934" t="str">
            <v/>
          </cell>
        </row>
        <row r="1935">
          <cell r="C1935" t="str">
            <v>18753031</v>
          </cell>
          <cell r="D1935" t="str">
            <v>CAQUETÁ</v>
          </cell>
          <cell r="E1935" t="str">
            <v>SAN VICENTE DEL CAGUÁN</v>
          </cell>
          <cell r="F1935" t="str">
            <v>LOS ANDES</v>
          </cell>
          <cell r="G1935" t="str">
            <v>CENTRO POBLADO (CP)</v>
          </cell>
          <cell r="H1935" t="str">
            <v>-74,3058593415548</v>
          </cell>
          <cell r="J1935" t="str">
            <v>1,6090355420371</v>
          </cell>
          <cell r="K1935" t="str">
            <v/>
          </cell>
          <cell r="L1935" t="str">
            <v>MUNICIPIO</v>
          </cell>
          <cell r="M1935" t="str">
            <v/>
          </cell>
        </row>
        <row r="1936">
          <cell r="C1936" t="str">
            <v>18753032</v>
          </cell>
          <cell r="D1936" t="str">
            <v>CAQUETÁ</v>
          </cell>
          <cell r="E1936" t="str">
            <v>SAN VICENTE DEL CAGUÁN</v>
          </cell>
          <cell r="F1936" t="str">
            <v>PUERTO AMOR</v>
          </cell>
          <cell r="G1936" t="str">
            <v>CENTRO POBLADO (CP)</v>
          </cell>
          <cell r="H1936" t="str">
            <v>-74,3058593415548</v>
          </cell>
          <cell r="J1936" t="str">
            <v>1,6090355420371</v>
          </cell>
          <cell r="K1936" t="str">
            <v/>
          </cell>
          <cell r="L1936" t="str">
            <v>MUNICIPIO</v>
          </cell>
          <cell r="M1936" t="str">
            <v/>
          </cell>
        </row>
        <row r="1937">
          <cell r="C1937" t="str">
            <v>18753033</v>
          </cell>
          <cell r="D1937" t="str">
            <v>CAQUETÁ</v>
          </cell>
          <cell r="E1937" t="str">
            <v>SAN VICENTE DEL CAGUÁN</v>
          </cell>
          <cell r="F1937" t="str">
            <v>VILLALOBOS</v>
          </cell>
          <cell r="G1937" t="str">
            <v>CENTRO POBLADO (CP)</v>
          </cell>
          <cell r="H1937" t="str">
            <v>-74,3058593415548</v>
          </cell>
          <cell r="J1937" t="str">
            <v>1,6090355420371</v>
          </cell>
          <cell r="K1937" t="str">
            <v/>
          </cell>
          <cell r="L1937" t="str">
            <v>MUNICIPIO</v>
          </cell>
          <cell r="M1937" t="str">
            <v/>
          </cell>
        </row>
        <row r="1938">
          <cell r="C1938" t="str">
            <v>18756000</v>
          </cell>
          <cell r="D1938" t="str">
            <v>CAQUETÁ</v>
          </cell>
          <cell r="E1938" t="str">
            <v>SOLANO</v>
          </cell>
          <cell r="F1938" t="str">
            <v>SOLANO</v>
          </cell>
          <cell r="G1938" t="str">
            <v>CABECERA MUNICIPAL (CM)</v>
          </cell>
          <cell r="H1938" t="str">
            <v>-75,2535860759</v>
          </cell>
          <cell r="J1938" t="str">
            <v>0,699015532578</v>
          </cell>
          <cell r="K1938" t="str">
            <v/>
          </cell>
          <cell r="L1938" t="str">
            <v>MUNICIPIO</v>
          </cell>
          <cell r="M1938" t="str">
            <v/>
          </cell>
        </row>
        <row r="1939">
          <cell r="C1939" t="str">
            <v>18756001</v>
          </cell>
          <cell r="D1939" t="str">
            <v>CAQUETÁ</v>
          </cell>
          <cell r="E1939" t="str">
            <v>SOLANO</v>
          </cell>
          <cell r="F1939" t="str">
            <v>ARARACUARA</v>
          </cell>
          <cell r="G1939" t="str">
            <v>CABECERA INSPECCIÓN DE POLICÍA (IP)</v>
          </cell>
          <cell r="H1939" t="str">
            <v>-72,3568686286</v>
          </cell>
          <cell r="J1939" t="str">
            <v>0,152447937542</v>
          </cell>
          <cell r="K1939" t="str">
            <v/>
          </cell>
          <cell r="L1939" t="str">
            <v>MUNICIPIO</v>
          </cell>
          <cell r="M1939" t="str">
            <v/>
          </cell>
        </row>
        <row r="1940">
          <cell r="C1940" t="str">
            <v>18756004</v>
          </cell>
          <cell r="D1940" t="str">
            <v>CAQUETÁ</v>
          </cell>
          <cell r="E1940" t="str">
            <v>SOLANO</v>
          </cell>
          <cell r="F1940" t="str">
            <v>EL DANUBIO-CAMPO ALEGRE</v>
          </cell>
          <cell r="G1940" t="str">
            <v>CABECERA INSPECCIÓN DE POLICÍA (IP)</v>
          </cell>
          <cell r="H1940" t="str">
            <v>-75,213356876</v>
          </cell>
          <cell r="J1940" t="str">
            <v>1,0089835506</v>
          </cell>
          <cell r="K1940" t="str">
            <v/>
          </cell>
          <cell r="L1940" t="str">
            <v>MUNICIPIO</v>
          </cell>
          <cell r="M1940" t="str">
            <v/>
          </cell>
        </row>
        <row r="1941">
          <cell r="C1941" t="str">
            <v>18756005</v>
          </cell>
          <cell r="D1941" t="str">
            <v>CAQUETÁ</v>
          </cell>
          <cell r="E1941" t="str">
            <v>SOLANO</v>
          </cell>
          <cell r="F1941" t="str">
            <v>PEÑAS BLANCAS</v>
          </cell>
          <cell r="G1941" t="str">
            <v>CABECERA INSPECCIÓN DE POLICÍA (IP)</v>
          </cell>
          <cell r="H1941" t="str">
            <v>-72,3568686286</v>
          </cell>
          <cell r="J1941" t="str">
            <v>0,152447937542</v>
          </cell>
          <cell r="K1941" t="str">
            <v/>
          </cell>
          <cell r="L1941" t="str">
            <v>MUNICIPIO</v>
          </cell>
          <cell r="M1941" t="str">
            <v/>
          </cell>
        </row>
        <row r="1942">
          <cell r="C1942" t="str">
            <v>18756006</v>
          </cell>
          <cell r="D1942" t="str">
            <v>CAQUETÁ</v>
          </cell>
          <cell r="E1942" t="str">
            <v>SOLANO</v>
          </cell>
          <cell r="F1942" t="str">
            <v>CUEMANI</v>
          </cell>
          <cell r="G1942" t="str">
            <v>CASERÍO (CAS)</v>
          </cell>
          <cell r="H1942" t="str">
            <v>-72,3568686286</v>
          </cell>
          <cell r="J1942" t="str">
            <v>0,152447937542</v>
          </cell>
          <cell r="K1942" t="str">
            <v/>
          </cell>
          <cell r="L1942" t="str">
            <v>MUNICIPIO</v>
          </cell>
          <cell r="M1942" t="str">
            <v/>
          </cell>
        </row>
        <row r="1943">
          <cell r="C1943" t="str">
            <v>18756007</v>
          </cell>
          <cell r="D1943" t="str">
            <v>CAQUETÁ</v>
          </cell>
          <cell r="E1943" t="str">
            <v>SOLANO</v>
          </cell>
          <cell r="F1943" t="str">
            <v>MONONGUETE</v>
          </cell>
          <cell r="G1943" t="str">
            <v>CABECERA INSPECCIÓN DE POLICÍA (IP)</v>
          </cell>
          <cell r="H1943" t="str">
            <v>-72,4730987618</v>
          </cell>
          <cell r="J1943" t="str">
            <v>0,777627024498</v>
          </cell>
          <cell r="K1943" t="str">
            <v/>
          </cell>
          <cell r="L1943" t="str">
            <v>MUNICIPIO</v>
          </cell>
          <cell r="M1943" t="str">
            <v/>
          </cell>
        </row>
        <row r="1944">
          <cell r="C1944" t="str">
            <v>18756008</v>
          </cell>
          <cell r="D1944" t="str">
            <v>CAQUETÁ</v>
          </cell>
          <cell r="E1944" t="str">
            <v>SOLANO</v>
          </cell>
          <cell r="F1944" t="str">
            <v>PUERTO TEJADA</v>
          </cell>
          <cell r="G1944" t="str">
            <v>CABECERA INSPECCIÓN DE POLICÍA (IP)</v>
          </cell>
          <cell r="H1944" t="str">
            <v>-75,0658449751</v>
          </cell>
          <cell r="J1944" t="str">
            <v>0,988639312542</v>
          </cell>
          <cell r="K1944" t="str">
            <v/>
          </cell>
          <cell r="L1944" t="str">
            <v>MUNICIPIO</v>
          </cell>
          <cell r="M1944" t="str">
            <v/>
          </cell>
        </row>
        <row r="1945">
          <cell r="C1945" t="str">
            <v>18756009</v>
          </cell>
          <cell r="D1945" t="str">
            <v>CAQUETÁ</v>
          </cell>
          <cell r="E1945" t="str">
            <v>SOLANO</v>
          </cell>
          <cell r="F1945" t="str">
            <v>PEÑA ROJA DEL CAGUAN</v>
          </cell>
          <cell r="G1945" t="str">
            <v>CASERÍO (CAS)</v>
          </cell>
          <cell r="H1945" t="str">
            <v>-75,2108688053</v>
          </cell>
          <cell r="J1945" t="str">
            <v>0,949325552607</v>
          </cell>
          <cell r="K1945" t="str">
            <v/>
          </cell>
          <cell r="L1945" t="str">
            <v>MUNICIPIO</v>
          </cell>
          <cell r="M1945" t="str">
            <v/>
          </cell>
        </row>
        <row r="1946">
          <cell r="C1946" t="str">
            <v>18756010</v>
          </cell>
          <cell r="D1946" t="str">
            <v>CAQUETÁ</v>
          </cell>
          <cell r="E1946" t="str">
            <v>SOLANO</v>
          </cell>
          <cell r="F1946" t="str">
            <v>LA MANÁ</v>
          </cell>
          <cell r="G1946" t="str">
            <v>CABECERA INSPECCIÓN DE POLICÍA (IP)</v>
          </cell>
          <cell r="H1946" t="str">
            <v>-72,3568686286</v>
          </cell>
          <cell r="J1946" t="str">
            <v>0,152447937542</v>
          </cell>
          <cell r="K1946" t="str">
            <v/>
          </cell>
          <cell r="L1946" t="str">
            <v>MUNICIPIO</v>
          </cell>
          <cell r="M1946" t="str">
            <v/>
          </cell>
        </row>
        <row r="1947">
          <cell r="C1947" t="str">
            <v>18756011</v>
          </cell>
          <cell r="D1947" t="str">
            <v>CAQUETÁ</v>
          </cell>
          <cell r="E1947" t="str">
            <v>SOLANO</v>
          </cell>
          <cell r="F1947" t="str">
            <v>PUERTO LAS MERCEDES</v>
          </cell>
          <cell r="G1947" t="str">
            <v>CENTRO POBLADO (CP)</v>
          </cell>
          <cell r="H1947" t="str">
            <v>-73,1469319450507</v>
          </cell>
          <cell r="J1947" t="str">
            <v>0,2193996434267</v>
          </cell>
          <cell r="K1947" t="str">
            <v/>
          </cell>
          <cell r="L1947" t="str">
            <v>MUNICIPIO</v>
          </cell>
          <cell r="M1947" t="str">
            <v/>
          </cell>
        </row>
        <row r="1948">
          <cell r="C1948" t="str">
            <v>18785000</v>
          </cell>
          <cell r="D1948" t="str">
            <v>CAQUETÁ</v>
          </cell>
          <cell r="E1948" t="str">
            <v>SOLITA</v>
          </cell>
          <cell r="F1948" t="str">
            <v>SOLITA</v>
          </cell>
          <cell r="G1948" t="str">
            <v>CABECERA MUNICIPAL (CM)</v>
          </cell>
          <cell r="H1948" t="str">
            <v>-75,6199809569</v>
          </cell>
          <cell r="J1948" t="str">
            <v>0,872650020368</v>
          </cell>
          <cell r="K1948" t="str">
            <v/>
          </cell>
          <cell r="L1948" t="str">
            <v>MUNICIPIO</v>
          </cell>
          <cell r="M1948" t="str">
            <v/>
          </cell>
        </row>
        <row r="1949">
          <cell r="C1949" t="str">
            <v>18785001</v>
          </cell>
          <cell r="D1949" t="str">
            <v>CAQUETÁ</v>
          </cell>
          <cell r="E1949" t="str">
            <v>SOLITA</v>
          </cell>
          <cell r="F1949" t="str">
            <v>KILÓMETRO 28 (LA ARGELIA)</v>
          </cell>
          <cell r="G1949" t="str">
            <v>CENTRO POBLADO (CP)</v>
          </cell>
          <cell r="H1949" t="str">
            <v>-75,6297870455</v>
          </cell>
          <cell r="J1949" t="str">
            <v>0,949774881192</v>
          </cell>
          <cell r="K1949" t="str">
            <v/>
          </cell>
          <cell r="L1949" t="str">
            <v>MUNICIPIO</v>
          </cell>
          <cell r="M1949" t="str">
            <v/>
          </cell>
        </row>
        <row r="1950">
          <cell r="C1950" t="str">
            <v>18785002</v>
          </cell>
          <cell r="D1950" t="str">
            <v>CAQUETÁ</v>
          </cell>
          <cell r="E1950" t="str">
            <v>SOLITA</v>
          </cell>
          <cell r="F1950" t="str">
            <v>KILÓMETRO 30 ( CAMPO LEJANO)</v>
          </cell>
          <cell r="G1950" t="str">
            <v>CASERÍO (CAS)</v>
          </cell>
          <cell r="H1950" t="str">
            <v>-75,6715927518</v>
          </cell>
          <cell r="J1950" t="str">
            <v>0,92347046322</v>
          </cell>
          <cell r="K1950" t="str">
            <v/>
          </cell>
          <cell r="L1950" t="str">
            <v>MUNICIPIO</v>
          </cell>
          <cell r="M1950" t="str">
            <v/>
          </cell>
        </row>
        <row r="1951">
          <cell r="C1951" t="str">
            <v>18785005</v>
          </cell>
          <cell r="D1951" t="str">
            <v>CAQUETÁ</v>
          </cell>
          <cell r="E1951" t="str">
            <v>SOLITA</v>
          </cell>
          <cell r="F1951" t="str">
            <v>UNIÓN SINCELEJO</v>
          </cell>
          <cell r="G1951" t="str">
            <v>CASERÍO (CAS)</v>
          </cell>
          <cell r="H1951" t="str">
            <v>-75,6715927518</v>
          </cell>
          <cell r="J1951" t="str">
            <v>0,92347046322</v>
          </cell>
          <cell r="K1951" t="str">
            <v/>
          </cell>
          <cell r="L1951" t="str">
            <v>MUNICIPIO</v>
          </cell>
          <cell r="M1951" t="str">
            <v/>
          </cell>
        </row>
        <row r="1952">
          <cell r="C1952" t="str">
            <v>18785006</v>
          </cell>
          <cell r="D1952" t="str">
            <v>CAQUETÁ</v>
          </cell>
          <cell r="E1952" t="str">
            <v>SOLITA</v>
          </cell>
          <cell r="F1952" t="str">
            <v>KILÓMETRO 36</v>
          </cell>
          <cell r="G1952" t="str">
            <v>CASERÍO (CAS)</v>
          </cell>
          <cell r="H1952" t="str">
            <v>-75,6715723390899</v>
          </cell>
          <cell r="J1952" t="str">
            <v>0,9234205672074</v>
          </cell>
          <cell r="K1952" t="str">
            <v/>
          </cell>
          <cell r="L1952" t="str">
            <v>MUNICIPIO</v>
          </cell>
          <cell r="M1952" t="str">
            <v/>
          </cell>
        </row>
        <row r="1953">
          <cell r="C1953" t="str">
            <v>18860000</v>
          </cell>
          <cell r="D1953" t="str">
            <v>CAQUETÁ</v>
          </cell>
          <cell r="E1953" t="str">
            <v>VALPARAÍSO</v>
          </cell>
          <cell r="F1953" t="str">
            <v>VALPARAÍSO</v>
          </cell>
          <cell r="G1953" t="str">
            <v>CABECERA MUNICIPAL (CM)</v>
          </cell>
          <cell r="H1953" t="str">
            <v>-75,7053662852</v>
          </cell>
          <cell r="J1953" t="str">
            <v>1,19761525166</v>
          </cell>
          <cell r="K1953" t="str">
            <v/>
          </cell>
          <cell r="L1953" t="str">
            <v>MUNICIPIO</v>
          </cell>
          <cell r="M1953" t="str">
            <v/>
          </cell>
        </row>
        <row r="1954">
          <cell r="C1954" t="str">
            <v>18860001</v>
          </cell>
          <cell r="D1954" t="str">
            <v>CAQUETÁ</v>
          </cell>
          <cell r="E1954" t="str">
            <v>VALPARAÍSO</v>
          </cell>
          <cell r="F1954" t="str">
            <v>SANTIAGO DE LA SELVA</v>
          </cell>
          <cell r="G1954" t="str">
            <v>CABECERA INSPECCIÓN DE POLICÍA (IP)</v>
          </cell>
          <cell r="H1954" t="str">
            <v>-75,7681321194</v>
          </cell>
          <cell r="J1954" t="str">
            <v>1,06087019896</v>
          </cell>
          <cell r="K1954" t="str">
            <v/>
          </cell>
          <cell r="L1954" t="str">
            <v>MUNICIPIO</v>
          </cell>
          <cell r="M1954" t="str">
            <v/>
          </cell>
        </row>
        <row r="1955">
          <cell r="C1955" t="str">
            <v>18860002</v>
          </cell>
          <cell r="D1955" t="str">
            <v>CAQUETÁ</v>
          </cell>
          <cell r="E1955" t="str">
            <v>VALPARAÍSO</v>
          </cell>
          <cell r="F1955" t="str">
            <v>KILÓMETRO 18</v>
          </cell>
          <cell r="G1955" t="str">
            <v>CABECERA INSPECCIÓN DE POLICÍA (IP)</v>
          </cell>
          <cell r="H1955" t="str">
            <v>-75,6451844494</v>
          </cell>
          <cell r="J1955" t="str">
            <v>1,06062679454</v>
          </cell>
          <cell r="K1955" t="str">
            <v/>
          </cell>
          <cell r="L1955" t="str">
            <v>MUNICIPIO</v>
          </cell>
          <cell r="M1955" t="str">
            <v/>
          </cell>
        </row>
        <row r="1956">
          <cell r="C1956" t="str">
            <v>18860005</v>
          </cell>
          <cell r="D1956" t="str">
            <v>CAQUETÁ</v>
          </cell>
          <cell r="E1956" t="str">
            <v>VALPARAÍSO</v>
          </cell>
          <cell r="F1956" t="str">
            <v>PLAYA RICA</v>
          </cell>
          <cell r="G1956" t="str">
            <v>CABECERA INSPECCIÓN DE POLICÍA (IP)</v>
          </cell>
          <cell r="H1956" t="str">
            <v>-75,5974281811</v>
          </cell>
          <cell r="J1956" t="str">
            <v>1,07020705361</v>
          </cell>
          <cell r="K1956" t="str">
            <v/>
          </cell>
          <cell r="L1956" t="str">
            <v>MUNICIPIO</v>
          </cell>
          <cell r="M1956" t="str">
            <v/>
          </cell>
        </row>
        <row r="1957">
          <cell r="C1957" t="str">
            <v>19001000</v>
          </cell>
          <cell r="D1957" t="str">
            <v>CAUCA</v>
          </cell>
          <cell r="E1957" t="str">
            <v>POPAYÁN</v>
          </cell>
          <cell r="F1957" t="str">
            <v>POPAYÁN</v>
          </cell>
          <cell r="G1957" t="str">
            <v>CABECERA MUNICIPAL (CM)</v>
          </cell>
          <cell r="H1957" t="str">
            <v>-76,624787641</v>
          </cell>
          <cell r="J1957" t="str">
            <v>2,44823960489</v>
          </cell>
          <cell r="K1957" t="str">
            <v/>
          </cell>
          <cell r="L1957" t="str">
            <v>MUNICIPIO</v>
          </cell>
          <cell r="M1957" t="str">
            <v/>
          </cell>
        </row>
        <row r="1958">
          <cell r="C1958" t="str">
            <v>19001001</v>
          </cell>
          <cell r="D1958" t="str">
            <v>CAUCA</v>
          </cell>
          <cell r="E1958" t="str">
            <v>POPAYÁN</v>
          </cell>
          <cell r="F1958" t="str">
            <v>CAJETE</v>
          </cell>
          <cell r="G1958" t="str">
            <v>CABECERA CORREGIMIENTO MUNICIPAL (C)</v>
          </cell>
          <cell r="H1958" t="str">
            <v>-76,6722149782</v>
          </cell>
          <cell r="J1958" t="str">
            <v>2,47721900984</v>
          </cell>
          <cell r="K1958" t="str">
            <v/>
          </cell>
          <cell r="L1958" t="str">
            <v>MUNICIPIO</v>
          </cell>
          <cell r="M1958" t="str">
            <v/>
          </cell>
        </row>
        <row r="1959">
          <cell r="C1959" t="str">
            <v>19001002</v>
          </cell>
          <cell r="D1959" t="str">
            <v>CAUCA</v>
          </cell>
          <cell r="E1959" t="str">
            <v>POPAYÁN</v>
          </cell>
          <cell r="F1959" t="str">
            <v>CALIBÍO</v>
          </cell>
          <cell r="G1959" t="str">
            <v>CABECERA CORREGIMIENTO MUNICIPAL (C)</v>
          </cell>
          <cell r="H1959" t="str">
            <v>-76,5665570238</v>
          </cell>
          <cell r="J1959" t="str">
            <v>2,53449107245</v>
          </cell>
          <cell r="K1959" t="str">
            <v/>
          </cell>
          <cell r="L1959" t="str">
            <v>MUNICIPIO</v>
          </cell>
          <cell r="M1959" t="str">
            <v/>
          </cell>
        </row>
        <row r="1960">
          <cell r="C1960" t="str">
            <v>19001007</v>
          </cell>
          <cell r="D1960" t="str">
            <v>CAUCA</v>
          </cell>
          <cell r="E1960" t="str">
            <v>POPAYÁN</v>
          </cell>
          <cell r="F1960" t="str">
            <v>JULUMITO</v>
          </cell>
          <cell r="G1960" t="str">
            <v>CABECERA CORREGIMIENTO MUNICIPAL (C)</v>
          </cell>
          <cell r="H1960" t="str">
            <v>-76,6451664487</v>
          </cell>
          <cell r="J1960" t="str">
            <v>2,47730725661</v>
          </cell>
          <cell r="K1960" t="str">
            <v/>
          </cell>
          <cell r="L1960" t="str">
            <v>MUNICIPIO</v>
          </cell>
          <cell r="M1960" t="str">
            <v/>
          </cell>
        </row>
        <row r="1961">
          <cell r="C1961" t="str">
            <v>19001008</v>
          </cell>
          <cell r="D1961" t="str">
            <v>CAUCA</v>
          </cell>
          <cell r="E1961" t="str">
            <v>POPAYÁN</v>
          </cell>
          <cell r="F1961" t="str">
            <v>LA REJOYA</v>
          </cell>
          <cell r="G1961" t="str">
            <v>CABECERA CORREGIMIENTO MUNICIPAL (C)</v>
          </cell>
          <cell r="H1961" t="str">
            <v>-76,6041149523</v>
          </cell>
          <cell r="J1961" t="str">
            <v>2,52769192064</v>
          </cell>
          <cell r="K1961" t="str">
            <v/>
          </cell>
          <cell r="L1961" t="str">
            <v>MUNICIPIO</v>
          </cell>
          <cell r="M1961" t="str">
            <v/>
          </cell>
        </row>
        <row r="1962">
          <cell r="C1962" t="str">
            <v>19001013</v>
          </cell>
          <cell r="D1962" t="str">
            <v>CAUCA</v>
          </cell>
          <cell r="E1962" t="str">
            <v>POPAYÁN</v>
          </cell>
          <cell r="F1962" t="str">
            <v>PUEBLILLO</v>
          </cell>
          <cell r="G1962" t="str">
            <v>CASERÍO (CAS)</v>
          </cell>
          <cell r="H1962" t="str">
            <v>-76,5831636703</v>
          </cell>
          <cell r="J1962" t="str">
            <v>2,44772142776</v>
          </cell>
          <cell r="K1962" t="str">
            <v/>
          </cell>
          <cell r="L1962" t="str">
            <v>MUNICIPIO</v>
          </cell>
          <cell r="M1962" t="str">
            <v/>
          </cell>
        </row>
        <row r="1963">
          <cell r="C1963" t="str">
            <v>19001014</v>
          </cell>
          <cell r="D1963" t="str">
            <v>CAUCA</v>
          </cell>
          <cell r="E1963" t="str">
            <v>POPAYÁN</v>
          </cell>
          <cell r="F1963" t="str">
            <v>PUELENJE</v>
          </cell>
          <cell r="G1963" t="str">
            <v>CABECERA CORREGIMIENTO MUNICIPAL (C)</v>
          </cell>
          <cell r="H1963" t="str">
            <v>-76,6260287284</v>
          </cell>
          <cell r="J1963" t="str">
            <v>2,43371693041</v>
          </cell>
          <cell r="K1963" t="str">
            <v/>
          </cell>
          <cell r="L1963" t="str">
            <v>MUNICIPIO</v>
          </cell>
          <cell r="M1963" t="str">
            <v/>
          </cell>
        </row>
        <row r="1964">
          <cell r="C1964" t="str">
            <v>19001019</v>
          </cell>
          <cell r="D1964" t="str">
            <v>CAUCA</v>
          </cell>
          <cell r="E1964" t="str">
            <v>POPAYÁN</v>
          </cell>
          <cell r="F1964" t="str">
            <v>SANTA ROSA</v>
          </cell>
          <cell r="G1964" t="str">
            <v>CABECERA CORREGIMIENTO MUNICIPAL (C)</v>
          </cell>
          <cell r="H1964" t="str">
            <v>-76,6452489509</v>
          </cell>
          <cell r="J1964" t="str">
            <v>2,51495607513</v>
          </cell>
          <cell r="K1964" t="str">
            <v/>
          </cell>
          <cell r="L1964" t="str">
            <v>MUNICIPIO</v>
          </cell>
          <cell r="M1964" t="str">
            <v/>
          </cell>
        </row>
        <row r="1965">
          <cell r="C1965" t="str">
            <v>19001025</v>
          </cell>
          <cell r="D1965" t="str">
            <v>CAUCA</v>
          </cell>
          <cell r="E1965" t="str">
            <v>POPAYÁN</v>
          </cell>
          <cell r="F1965" t="str">
            <v>POBLAZÓN</v>
          </cell>
          <cell r="G1965" t="str">
            <v>CABECERA CORREGIMIENTO MUNICIPAL (C)</v>
          </cell>
          <cell r="H1965" t="str">
            <v>-76,5491979136</v>
          </cell>
          <cell r="J1965" t="str">
            <v>2,39393029552</v>
          </cell>
          <cell r="K1965" t="str">
            <v/>
          </cell>
          <cell r="L1965" t="str">
            <v>MUNICIPIO</v>
          </cell>
          <cell r="M1965" t="str">
            <v/>
          </cell>
        </row>
        <row r="1966">
          <cell r="C1966" t="str">
            <v>19001026</v>
          </cell>
          <cell r="D1966" t="str">
            <v>CAUCA</v>
          </cell>
          <cell r="E1966" t="str">
            <v>POPAYÁN</v>
          </cell>
          <cell r="F1966" t="str">
            <v>SAMUEL SILVERIO</v>
          </cell>
          <cell r="G1966" t="str">
            <v>CASERÍO (CAS)</v>
          </cell>
          <cell r="H1966" t="str">
            <v>-76,6221139463</v>
          </cell>
          <cell r="J1966" t="str">
            <v>2,42887634966</v>
          </cell>
          <cell r="K1966" t="str">
            <v/>
          </cell>
          <cell r="L1966" t="str">
            <v>MUNICIPIO</v>
          </cell>
          <cell r="M1966" t="str">
            <v/>
          </cell>
        </row>
        <row r="1967">
          <cell r="C1967" t="str">
            <v>19001027</v>
          </cell>
          <cell r="D1967" t="str">
            <v>CAUCA</v>
          </cell>
          <cell r="E1967" t="str">
            <v>POPAYÁN</v>
          </cell>
          <cell r="F1967" t="str">
            <v>CRUCERO DE PUELENJE</v>
          </cell>
          <cell r="G1967" t="str">
            <v>CASERÍO (CAS)</v>
          </cell>
          <cell r="H1967" t="str">
            <v>-76,6261603218</v>
          </cell>
          <cell r="J1967" t="str">
            <v>2,42736547292</v>
          </cell>
          <cell r="K1967" t="str">
            <v/>
          </cell>
          <cell r="L1967" t="str">
            <v>MUNICIPIO</v>
          </cell>
          <cell r="M1967" t="str">
            <v/>
          </cell>
        </row>
        <row r="1968">
          <cell r="C1968" t="str">
            <v>19001028</v>
          </cell>
          <cell r="D1968" t="str">
            <v>CAUCA</v>
          </cell>
          <cell r="E1968" t="str">
            <v>POPAYÁN</v>
          </cell>
          <cell r="F1968" t="str">
            <v>EL SALVADOR</v>
          </cell>
          <cell r="G1968" t="str">
            <v>CASERÍO (CAS)</v>
          </cell>
          <cell r="H1968" t="str">
            <v>-76,620950625</v>
          </cell>
          <cell r="J1968" t="str">
            <v>2,42458468659</v>
          </cell>
          <cell r="K1968" t="str">
            <v/>
          </cell>
          <cell r="L1968" t="str">
            <v>MUNICIPIO</v>
          </cell>
          <cell r="M1968" t="str">
            <v/>
          </cell>
        </row>
        <row r="1969">
          <cell r="C1969" t="str">
            <v>19001029</v>
          </cell>
          <cell r="D1969" t="str">
            <v>CAUCA</v>
          </cell>
          <cell r="E1969" t="str">
            <v>POPAYÁN</v>
          </cell>
          <cell r="F1969" t="str">
            <v>EL TÚNEL</v>
          </cell>
          <cell r="G1969" t="str">
            <v>CASERÍO (CAS)</v>
          </cell>
          <cell r="H1969" t="str">
            <v>-76,6186473165</v>
          </cell>
          <cell r="J1969" t="str">
            <v>2,42505025007</v>
          </cell>
          <cell r="K1969" t="str">
            <v/>
          </cell>
          <cell r="L1969" t="str">
            <v>MUNICIPIO</v>
          </cell>
          <cell r="M1969" t="str">
            <v/>
          </cell>
        </row>
        <row r="1970">
          <cell r="C1970" t="str">
            <v>19001030</v>
          </cell>
          <cell r="D1970" t="str">
            <v>CAUCA</v>
          </cell>
          <cell r="E1970" t="str">
            <v>POPAYÁN</v>
          </cell>
          <cell r="F1970" t="str">
            <v>JULUMITO ALTO</v>
          </cell>
          <cell r="G1970" t="str">
            <v>CASERÍO (CAS)</v>
          </cell>
          <cell r="H1970" t="str">
            <v>-76,6517724634</v>
          </cell>
          <cell r="J1970" t="str">
            <v>2,48711050311</v>
          </cell>
          <cell r="K1970" t="str">
            <v/>
          </cell>
          <cell r="L1970" t="str">
            <v>MUNICIPIO</v>
          </cell>
          <cell r="M1970" t="str">
            <v/>
          </cell>
        </row>
        <row r="1971">
          <cell r="C1971" t="str">
            <v>19001031</v>
          </cell>
          <cell r="D1971" t="str">
            <v>CAUCA</v>
          </cell>
          <cell r="E1971" t="str">
            <v>POPAYÁN</v>
          </cell>
          <cell r="F1971" t="str">
            <v>LA CABUYERA</v>
          </cell>
          <cell r="G1971" t="str">
            <v>CASERÍO (CAS)</v>
          </cell>
          <cell r="H1971" t="str">
            <v>-76,5514840312</v>
          </cell>
          <cell r="J1971" t="str">
            <v>2,52540356835</v>
          </cell>
          <cell r="K1971" t="str">
            <v/>
          </cell>
          <cell r="L1971" t="str">
            <v>MUNICIPIO</v>
          </cell>
          <cell r="M1971" t="str">
            <v/>
          </cell>
        </row>
        <row r="1972">
          <cell r="C1972" t="str">
            <v>19001032</v>
          </cell>
          <cell r="D1972" t="str">
            <v>CAUCA</v>
          </cell>
          <cell r="E1972" t="str">
            <v>POPAYÁN</v>
          </cell>
          <cell r="F1972" t="str">
            <v>LA PLAYA</v>
          </cell>
          <cell r="G1972" t="str">
            <v>CASERÍO (CAS)</v>
          </cell>
          <cell r="H1972" t="str">
            <v>-76,640426845</v>
          </cell>
          <cell r="J1972" t="str">
            <v>2,43835548047</v>
          </cell>
          <cell r="K1972" t="str">
            <v/>
          </cell>
          <cell r="L1972" t="str">
            <v>MUNICIPIO</v>
          </cell>
          <cell r="M1972" t="str">
            <v/>
          </cell>
        </row>
        <row r="1973">
          <cell r="C1973" t="str">
            <v>19001033</v>
          </cell>
          <cell r="D1973" t="str">
            <v>CAUCA</v>
          </cell>
          <cell r="E1973" t="str">
            <v>POPAYÁN</v>
          </cell>
          <cell r="F1973" t="str">
            <v>LAME</v>
          </cell>
          <cell r="G1973" t="str">
            <v>CASERÍO (CAS)</v>
          </cell>
          <cell r="H1973" t="str">
            <v>-76,5528021652</v>
          </cell>
          <cell r="J1973" t="str">
            <v>2,47867374366</v>
          </cell>
          <cell r="K1973" t="str">
            <v/>
          </cell>
          <cell r="L1973" t="str">
            <v>MUNICIPIO</v>
          </cell>
          <cell r="M1973" t="str">
            <v/>
          </cell>
        </row>
        <row r="1974">
          <cell r="C1974" t="str">
            <v>19001034</v>
          </cell>
          <cell r="D1974" t="str">
            <v>CAUCA</v>
          </cell>
          <cell r="E1974" t="str">
            <v>POPAYÁN</v>
          </cell>
          <cell r="F1974" t="str">
            <v>RÍO BLANCO</v>
          </cell>
          <cell r="G1974" t="str">
            <v>CASERÍO (CAS)</v>
          </cell>
          <cell r="H1974" t="str">
            <v>-76,5473356492</v>
          </cell>
          <cell r="J1974" t="str">
            <v>2,50749738745</v>
          </cell>
          <cell r="K1974" t="str">
            <v/>
          </cell>
          <cell r="L1974" t="str">
            <v>MUNICIPIO</v>
          </cell>
          <cell r="M1974" t="str">
            <v/>
          </cell>
        </row>
        <row r="1975">
          <cell r="C1975" t="str">
            <v>19001035</v>
          </cell>
          <cell r="D1975" t="str">
            <v>CAUCA</v>
          </cell>
          <cell r="E1975" t="str">
            <v>POPAYÁN</v>
          </cell>
          <cell r="F1975" t="str">
            <v>VEREDA DE TORRES</v>
          </cell>
          <cell r="G1975" t="str">
            <v>CABECERA CORREGIMIENTO MUNICIPAL (C)</v>
          </cell>
          <cell r="H1975" t="str">
            <v>-76,6364672457</v>
          </cell>
          <cell r="J1975" t="str">
            <v>2,44656514469</v>
          </cell>
          <cell r="K1975" t="str">
            <v/>
          </cell>
          <cell r="L1975" t="str">
            <v>MUNICIPIO</v>
          </cell>
          <cell r="M1975" t="str">
            <v/>
          </cell>
        </row>
        <row r="1976">
          <cell r="C1976" t="str">
            <v>19001037</v>
          </cell>
          <cell r="D1976" t="str">
            <v>CAUCA</v>
          </cell>
          <cell r="E1976" t="str">
            <v>POPAYÁN</v>
          </cell>
          <cell r="F1976" t="str">
            <v>LA ESPERANZA (JARDINES DE PAZ)</v>
          </cell>
          <cell r="G1976" t="str">
            <v>CASERÍO (CAS)</v>
          </cell>
          <cell r="H1976" t="str">
            <v>-76,5773202007</v>
          </cell>
          <cell r="J1976" t="str">
            <v>2,5032002781</v>
          </cell>
          <cell r="K1976" t="str">
            <v/>
          </cell>
          <cell r="L1976" t="str">
            <v>MUNICIPIO</v>
          </cell>
          <cell r="M1976" t="str">
            <v/>
          </cell>
        </row>
        <row r="1977">
          <cell r="C1977" t="str">
            <v>19001038</v>
          </cell>
          <cell r="D1977" t="str">
            <v>CAUCA</v>
          </cell>
          <cell r="E1977" t="str">
            <v>POPAYÁN</v>
          </cell>
          <cell r="F1977" t="str">
            <v>LA FORTALEZA</v>
          </cell>
          <cell r="G1977" t="str">
            <v>CENTRO POBLADO (CP)</v>
          </cell>
          <cell r="H1977" t="str">
            <v>-76,5411991513</v>
          </cell>
          <cell r="J1977" t="str">
            <v>2,5140044923</v>
          </cell>
          <cell r="K1977" t="str">
            <v/>
          </cell>
          <cell r="L1977" t="str">
            <v>MUNICIPIO</v>
          </cell>
          <cell r="M1977" t="str">
            <v/>
          </cell>
        </row>
        <row r="1978">
          <cell r="C1978" t="str">
            <v>19001039</v>
          </cell>
          <cell r="D1978" t="str">
            <v>CAUCA</v>
          </cell>
          <cell r="E1978" t="str">
            <v>POPAYÁN</v>
          </cell>
          <cell r="F1978" t="str">
            <v>PARCELACIÓN ATARDECERES DE LA PRADERA</v>
          </cell>
          <cell r="G1978" t="str">
            <v>CASERÍO (CAS)</v>
          </cell>
          <cell r="H1978" t="str">
            <v>-76,5818445317</v>
          </cell>
          <cell r="J1978" t="str">
            <v>2,50904590989</v>
          </cell>
          <cell r="K1978" t="str">
            <v/>
          </cell>
          <cell r="L1978" t="str">
            <v>MUNICIPIO</v>
          </cell>
          <cell r="M1978" t="str">
            <v/>
          </cell>
        </row>
        <row r="1979">
          <cell r="C1979" t="str">
            <v>19001040</v>
          </cell>
          <cell r="D1979" t="str">
            <v>CAUCA</v>
          </cell>
          <cell r="E1979" t="str">
            <v>POPAYÁN</v>
          </cell>
          <cell r="F1979" t="str">
            <v>LOS LLANOS</v>
          </cell>
          <cell r="G1979" t="str">
            <v>CASERÍO (CAS)</v>
          </cell>
          <cell r="H1979" t="str">
            <v>-76,5920217442858</v>
          </cell>
          <cell r="J1979" t="str">
            <v>2,4708744588593</v>
          </cell>
          <cell r="K1979" t="str">
            <v/>
          </cell>
          <cell r="L1979" t="str">
            <v>MUNICIPIO</v>
          </cell>
          <cell r="M1979" t="str">
            <v/>
          </cell>
        </row>
        <row r="1980">
          <cell r="C1980" t="str">
            <v>19022000</v>
          </cell>
          <cell r="D1980" t="str">
            <v>CAUCA</v>
          </cell>
          <cell r="E1980" t="str">
            <v>ALMAGUER</v>
          </cell>
          <cell r="F1980" t="str">
            <v>ALMAGUER</v>
          </cell>
          <cell r="G1980" t="str">
            <v>CABECERA MUNICIPAL (CM)</v>
          </cell>
          <cell r="H1980" t="str">
            <v>-76,8528174101</v>
          </cell>
          <cell r="J1980" t="str">
            <v>1,91525377527</v>
          </cell>
          <cell r="K1980" t="str">
            <v/>
          </cell>
          <cell r="L1980" t="str">
            <v>MUNICIPIO</v>
          </cell>
          <cell r="M1980" t="str">
            <v/>
          </cell>
        </row>
        <row r="1981">
          <cell r="C1981" t="str">
            <v>19022001</v>
          </cell>
          <cell r="D1981" t="str">
            <v>CAUCA</v>
          </cell>
          <cell r="E1981" t="str">
            <v>ALMAGUER</v>
          </cell>
          <cell r="F1981" t="str">
            <v>CAQUIONA</v>
          </cell>
          <cell r="G1981" t="str">
            <v>CABECERA CORREGIMIENTO MUNICIPAL (C)</v>
          </cell>
          <cell r="H1981" t="str">
            <v>-76,7835858722</v>
          </cell>
          <cell r="J1981" t="str">
            <v>1,90470722244</v>
          </cell>
          <cell r="K1981" t="str">
            <v/>
          </cell>
          <cell r="L1981" t="str">
            <v>MUNICIPIO</v>
          </cell>
          <cell r="M1981" t="str">
            <v/>
          </cell>
        </row>
        <row r="1982">
          <cell r="C1982" t="str">
            <v>19022003</v>
          </cell>
          <cell r="D1982" t="str">
            <v>CAUCA</v>
          </cell>
          <cell r="E1982" t="str">
            <v>ALMAGUER</v>
          </cell>
          <cell r="F1982" t="str">
            <v>TABLÓN</v>
          </cell>
          <cell r="G1982" t="str">
            <v>CABECERA CORREGIMIENTO MUNICIPAL (C)</v>
          </cell>
          <cell r="H1982" t="str">
            <v>-76,8814838153</v>
          </cell>
          <cell r="J1982" t="str">
            <v>1,92784375131</v>
          </cell>
          <cell r="K1982" t="str">
            <v/>
          </cell>
          <cell r="L1982" t="str">
            <v>MUNICIPIO</v>
          </cell>
          <cell r="M1982" t="str">
            <v/>
          </cell>
        </row>
        <row r="1983">
          <cell r="C1983" t="str">
            <v>19022004</v>
          </cell>
          <cell r="D1983" t="str">
            <v>CAUCA</v>
          </cell>
          <cell r="E1983" t="str">
            <v>ALMAGUER</v>
          </cell>
          <cell r="F1983" t="str">
            <v>LLACUANAS</v>
          </cell>
          <cell r="G1983" t="str">
            <v>CABECERA CORREGIMIENTO MUNICIPAL (C)</v>
          </cell>
          <cell r="H1983" t="str">
            <v>-76,8994122637</v>
          </cell>
          <cell r="J1983" t="str">
            <v>1,93281737465</v>
          </cell>
          <cell r="K1983" t="str">
            <v/>
          </cell>
          <cell r="L1983" t="str">
            <v>MUNICIPIO</v>
          </cell>
          <cell r="M1983" t="str">
            <v/>
          </cell>
        </row>
        <row r="1984">
          <cell r="C1984" t="str">
            <v>19022013</v>
          </cell>
          <cell r="D1984" t="str">
            <v>CAUCA</v>
          </cell>
          <cell r="E1984" t="str">
            <v>ALMAGUER</v>
          </cell>
          <cell r="F1984" t="str">
            <v>SAN JORGE HERRADURA</v>
          </cell>
          <cell r="G1984" t="str">
            <v>CASERÍO (CAS)</v>
          </cell>
          <cell r="H1984" t="str">
            <v>-76,8783157134</v>
          </cell>
          <cell r="J1984" t="str">
            <v>1,87037654038</v>
          </cell>
          <cell r="K1984" t="str">
            <v/>
          </cell>
          <cell r="L1984" t="str">
            <v>MUNICIPIO</v>
          </cell>
          <cell r="M1984" t="str">
            <v/>
          </cell>
        </row>
        <row r="1985">
          <cell r="C1985" t="str">
            <v>19022014</v>
          </cell>
          <cell r="D1985" t="str">
            <v>CAUCA</v>
          </cell>
          <cell r="E1985" t="str">
            <v>ALMAGUER</v>
          </cell>
          <cell r="F1985" t="str">
            <v>LA HONDA</v>
          </cell>
          <cell r="G1985" t="str">
            <v>CABECERA CORREGIMIENTO MUNICIPAL (C)</v>
          </cell>
          <cell r="H1985" t="str">
            <v>-76,8354549378</v>
          </cell>
          <cell r="J1985" t="str">
            <v>1,91497280306</v>
          </cell>
          <cell r="K1985" t="str">
            <v/>
          </cell>
          <cell r="L1985" t="str">
            <v>MUNICIPIO</v>
          </cell>
          <cell r="M1985" t="str">
            <v/>
          </cell>
        </row>
        <row r="1986">
          <cell r="C1986" t="str">
            <v>19050000</v>
          </cell>
          <cell r="D1986" t="str">
            <v>CAUCA</v>
          </cell>
          <cell r="E1986" t="str">
            <v>ARGELIA</v>
          </cell>
          <cell r="F1986" t="str">
            <v>ARGELIA</v>
          </cell>
          <cell r="G1986" t="str">
            <v>CABECERA MUNICIPAL (CM)</v>
          </cell>
          <cell r="H1986" t="str">
            <v>-77,2490752264</v>
          </cell>
          <cell r="J1986" t="str">
            <v>2,25554956676</v>
          </cell>
          <cell r="K1986" t="str">
            <v/>
          </cell>
          <cell r="L1986" t="str">
            <v>MUNICIPIO</v>
          </cell>
          <cell r="M1986" t="str">
            <v/>
          </cell>
        </row>
        <row r="1987">
          <cell r="C1987" t="str">
            <v>19050001</v>
          </cell>
          <cell r="D1987" t="str">
            <v>CAUCA</v>
          </cell>
          <cell r="E1987" t="str">
            <v>ARGELIA</v>
          </cell>
          <cell r="F1987" t="str">
            <v>EL MANGO</v>
          </cell>
          <cell r="G1987" t="str">
            <v>CABECERA CORREGIMIENTO MUNICIPAL (C)</v>
          </cell>
          <cell r="H1987" t="str">
            <v>-77,2550909133</v>
          </cell>
          <cell r="J1987" t="str">
            <v>2,32514027006</v>
          </cell>
          <cell r="K1987" t="str">
            <v/>
          </cell>
          <cell r="L1987" t="str">
            <v>MUNICIPIO</v>
          </cell>
          <cell r="M1987" t="str">
            <v/>
          </cell>
        </row>
        <row r="1988">
          <cell r="C1988" t="str">
            <v>19050002</v>
          </cell>
          <cell r="D1988" t="str">
            <v>CAUCA</v>
          </cell>
          <cell r="E1988" t="str">
            <v>ARGELIA</v>
          </cell>
          <cell r="F1988" t="str">
            <v>LA BELLEZA</v>
          </cell>
          <cell r="G1988" t="str">
            <v>CABECERA CORREGIMIENTO MUNICIPAL (C)</v>
          </cell>
          <cell r="H1988" t="str">
            <v>-77,2550909133</v>
          </cell>
          <cell r="J1988" t="str">
            <v>2,32514027006</v>
          </cell>
          <cell r="K1988" t="str">
            <v/>
          </cell>
          <cell r="L1988" t="str">
            <v>MUNICIPIO</v>
          </cell>
          <cell r="M1988" t="str">
            <v/>
          </cell>
        </row>
        <row r="1989">
          <cell r="C1989" t="str">
            <v>19050005</v>
          </cell>
          <cell r="D1989" t="str">
            <v>CAUCA</v>
          </cell>
          <cell r="E1989" t="str">
            <v>ARGELIA</v>
          </cell>
          <cell r="F1989" t="str">
            <v>EL DIVISO</v>
          </cell>
          <cell r="G1989" t="str">
            <v>CABECERA CORREGIMIENTO MUNICIPAL (C)</v>
          </cell>
          <cell r="H1989" t="str">
            <v>-77,2550909133</v>
          </cell>
          <cell r="J1989" t="str">
            <v>2,32514027006</v>
          </cell>
          <cell r="K1989" t="str">
            <v/>
          </cell>
          <cell r="L1989" t="str">
            <v>MUNICIPIO</v>
          </cell>
          <cell r="M1989" t="str">
            <v/>
          </cell>
        </row>
        <row r="1990">
          <cell r="C1990" t="str">
            <v>19050006</v>
          </cell>
          <cell r="D1990" t="str">
            <v>CAUCA</v>
          </cell>
          <cell r="E1990" t="str">
            <v>ARGELIA</v>
          </cell>
          <cell r="F1990" t="str">
            <v>EL PLATEADO</v>
          </cell>
          <cell r="G1990" t="str">
            <v>CABECERA CORREGIMIENTO MUNICIPAL (C)</v>
          </cell>
          <cell r="H1990" t="str">
            <v>-77,235631963</v>
          </cell>
          <cell r="J1990" t="str">
            <v>2,4637610656</v>
          </cell>
          <cell r="K1990" t="str">
            <v/>
          </cell>
          <cell r="L1990" t="str">
            <v>MUNICIPIO</v>
          </cell>
          <cell r="M1990" t="str">
            <v/>
          </cell>
        </row>
        <row r="1991">
          <cell r="C1991" t="str">
            <v>19050007</v>
          </cell>
          <cell r="D1991" t="str">
            <v>CAUCA</v>
          </cell>
          <cell r="E1991" t="str">
            <v>ARGELIA</v>
          </cell>
          <cell r="F1991" t="str">
            <v>SINAÍ</v>
          </cell>
          <cell r="G1991" t="str">
            <v>CABECERA CORREGIMIENTO MUNICIPAL (C)</v>
          </cell>
          <cell r="H1991" t="str">
            <v>-77,2164975828</v>
          </cell>
          <cell r="J1991" t="str">
            <v>2,38420993989</v>
          </cell>
          <cell r="K1991" t="str">
            <v/>
          </cell>
          <cell r="L1991" t="str">
            <v>MUNICIPIO</v>
          </cell>
          <cell r="M1991" t="str">
            <v/>
          </cell>
        </row>
        <row r="1992">
          <cell r="C1992" t="str">
            <v>19050016</v>
          </cell>
          <cell r="D1992" t="str">
            <v>CAUCA</v>
          </cell>
          <cell r="E1992" t="str">
            <v>ARGELIA</v>
          </cell>
          <cell r="F1992" t="str">
            <v>PUERTO RICO</v>
          </cell>
          <cell r="G1992" t="str">
            <v>CENTRO POBLADO (CP)</v>
          </cell>
          <cell r="H1992" t="str">
            <v>-77,2550909133</v>
          </cell>
          <cell r="J1992" t="str">
            <v>2,32514027006</v>
          </cell>
          <cell r="K1992" t="str">
            <v/>
          </cell>
          <cell r="L1992" t="str">
            <v>MUNICIPIO</v>
          </cell>
          <cell r="M1992" t="str">
            <v/>
          </cell>
        </row>
        <row r="1993">
          <cell r="C1993" t="str">
            <v>19050017</v>
          </cell>
          <cell r="D1993" t="str">
            <v>CAUCA</v>
          </cell>
          <cell r="E1993" t="str">
            <v>ARGELIA</v>
          </cell>
          <cell r="F1993" t="str">
            <v>SAN JUAN GUADUA</v>
          </cell>
          <cell r="G1993" t="str">
            <v>CENTRO POBLADO (CP)</v>
          </cell>
          <cell r="H1993" t="str">
            <v>-77,2550909133</v>
          </cell>
          <cell r="J1993" t="str">
            <v>2,32514027006</v>
          </cell>
          <cell r="K1993" t="str">
            <v/>
          </cell>
          <cell r="L1993" t="str">
            <v>MUNICIPIO</v>
          </cell>
          <cell r="M1993" t="str">
            <v/>
          </cell>
        </row>
        <row r="1994">
          <cell r="C1994" t="str">
            <v>19075000</v>
          </cell>
          <cell r="D1994" t="str">
            <v>CAUCA</v>
          </cell>
          <cell r="E1994" t="str">
            <v>BALBOA</v>
          </cell>
          <cell r="F1994" t="str">
            <v>BALBOA</v>
          </cell>
          <cell r="G1994" t="str">
            <v>CABECERA MUNICIPAL (CM)</v>
          </cell>
          <cell r="H1994" t="str">
            <v>-77,2165412103</v>
          </cell>
          <cell r="J1994" t="str">
            <v>2,04139355858</v>
          </cell>
          <cell r="K1994" t="str">
            <v/>
          </cell>
          <cell r="L1994" t="str">
            <v>MUNICIPIO</v>
          </cell>
          <cell r="M1994" t="str">
            <v/>
          </cell>
        </row>
        <row r="1995">
          <cell r="C1995" t="str">
            <v>19075001</v>
          </cell>
          <cell r="D1995" t="str">
            <v>CAUCA</v>
          </cell>
          <cell r="E1995" t="str">
            <v>BALBOA</v>
          </cell>
          <cell r="F1995" t="str">
            <v>LA PLANADA</v>
          </cell>
          <cell r="G1995" t="str">
            <v>CABECERA CORREGIMIENTO MUNICIPAL (C)</v>
          </cell>
          <cell r="H1995" t="str">
            <v>-77,2207159061</v>
          </cell>
          <cell r="J1995" t="str">
            <v>2,10953396804</v>
          </cell>
          <cell r="K1995" t="str">
            <v/>
          </cell>
          <cell r="L1995" t="str">
            <v>MUNICIPIO</v>
          </cell>
          <cell r="M1995" t="str">
            <v/>
          </cell>
        </row>
        <row r="1996">
          <cell r="C1996" t="str">
            <v>19075002</v>
          </cell>
          <cell r="D1996" t="str">
            <v>CAUCA</v>
          </cell>
          <cell r="E1996" t="str">
            <v>BALBOA</v>
          </cell>
          <cell r="F1996" t="str">
            <v>OLAYA</v>
          </cell>
          <cell r="G1996" t="str">
            <v>CABECERA CORREGIMIENTO MUNICIPAL (C)</v>
          </cell>
          <cell r="H1996" t="str">
            <v>-77,1366039633</v>
          </cell>
          <cell r="J1996" t="str">
            <v>2,04225921907</v>
          </cell>
          <cell r="K1996" t="str">
            <v/>
          </cell>
          <cell r="L1996" t="str">
            <v>MUNICIPIO</v>
          </cell>
          <cell r="M1996" t="str">
            <v/>
          </cell>
        </row>
        <row r="1997">
          <cell r="C1997" t="str">
            <v>19075003</v>
          </cell>
          <cell r="D1997" t="str">
            <v>CAUCA</v>
          </cell>
          <cell r="E1997" t="str">
            <v>BALBOA</v>
          </cell>
          <cell r="F1997" t="str">
            <v>SAN ALFONSO</v>
          </cell>
          <cell r="G1997" t="str">
            <v>CABECERA CORREGIMIENTO MUNICIPAL (C)</v>
          </cell>
          <cell r="H1997" t="str">
            <v>-77,1911572744</v>
          </cell>
          <cell r="J1997" t="str">
            <v>2,15748216117</v>
          </cell>
          <cell r="K1997" t="str">
            <v/>
          </cell>
          <cell r="L1997" t="str">
            <v>MUNICIPIO</v>
          </cell>
          <cell r="M1997" t="str">
            <v/>
          </cell>
        </row>
        <row r="1998">
          <cell r="C1998" t="str">
            <v>19075005</v>
          </cell>
          <cell r="D1998" t="str">
            <v>CAUCA</v>
          </cell>
          <cell r="E1998" t="str">
            <v>BALBOA</v>
          </cell>
          <cell r="F1998" t="str">
            <v>LA BERMEJA</v>
          </cell>
          <cell r="G1998" t="str">
            <v>CABECERA CORREGIMIENTO MUNICIPAL (C)</v>
          </cell>
          <cell r="H1998" t="str">
            <v>-77,2489822291</v>
          </cell>
          <cell r="J1998" t="str">
            <v>2,07658735042</v>
          </cell>
          <cell r="K1998" t="str">
            <v/>
          </cell>
          <cell r="L1998" t="str">
            <v>MUNICIPIO</v>
          </cell>
          <cell r="M1998" t="str">
            <v/>
          </cell>
        </row>
        <row r="1999">
          <cell r="C1999" t="str">
            <v>19075006</v>
          </cell>
          <cell r="D1999" t="str">
            <v>CAUCA</v>
          </cell>
          <cell r="E1999" t="str">
            <v>BALBOA</v>
          </cell>
          <cell r="F1999" t="str">
            <v>PURETO</v>
          </cell>
          <cell r="G1999" t="str">
            <v>CABECERA CORREGIMIENTO MUNICIPAL (C)</v>
          </cell>
          <cell r="H1999" t="str">
            <v>-77,2088387786</v>
          </cell>
          <cell r="J1999" t="str">
            <v>2,08500566922</v>
          </cell>
          <cell r="K1999" t="str">
            <v/>
          </cell>
          <cell r="L1999" t="str">
            <v>MUNICIPIO</v>
          </cell>
          <cell r="M1999" t="str">
            <v/>
          </cell>
        </row>
        <row r="2000">
          <cell r="C2000" t="str">
            <v>19075008</v>
          </cell>
          <cell r="D2000" t="str">
            <v>CAUCA</v>
          </cell>
          <cell r="E2000" t="str">
            <v>BALBOA</v>
          </cell>
          <cell r="F2000" t="str">
            <v>LA LOMITA</v>
          </cell>
          <cell r="G2000" t="str">
            <v>CABECERA CORREGIMIENTO MUNICIPAL (C)</v>
          </cell>
          <cell r="H2000" t="str">
            <v>-77,2088387786</v>
          </cell>
          <cell r="J2000" t="str">
            <v>2,08500566922</v>
          </cell>
          <cell r="K2000" t="str">
            <v/>
          </cell>
          <cell r="L2000" t="str">
            <v>MUNICIPIO</v>
          </cell>
          <cell r="M2000" t="str">
            <v/>
          </cell>
        </row>
        <row r="2001">
          <cell r="C2001" t="str">
            <v>19075009</v>
          </cell>
          <cell r="D2001" t="str">
            <v>CAUCA</v>
          </cell>
          <cell r="E2001" t="str">
            <v>BALBOA</v>
          </cell>
          <cell r="F2001" t="str">
            <v>EL VIJAL</v>
          </cell>
          <cell r="G2001" t="str">
            <v>CABECERA CORREGIMIENTO MUNICIPAL (C)</v>
          </cell>
          <cell r="H2001" t="str">
            <v>-77,2088387786</v>
          </cell>
          <cell r="J2001" t="str">
            <v>2,08500566922</v>
          </cell>
          <cell r="K2001" t="str">
            <v/>
          </cell>
          <cell r="L2001" t="str">
            <v>MUNICIPIO</v>
          </cell>
          <cell r="M2001" t="str">
            <v/>
          </cell>
        </row>
        <row r="2002">
          <cell r="C2002" t="str">
            <v>19075011</v>
          </cell>
          <cell r="D2002" t="str">
            <v>CAUCA</v>
          </cell>
          <cell r="E2002" t="str">
            <v>BALBOA</v>
          </cell>
          <cell r="F2002" t="str">
            <v>PARAÍSO</v>
          </cell>
          <cell r="G2002" t="str">
            <v>CENTRO POBLADO (CP)</v>
          </cell>
          <cell r="H2002" t="str">
            <v>-77,2088387786</v>
          </cell>
          <cell r="J2002" t="str">
            <v>2,08500566922</v>
          </cell>
          <cell r="K2002" t="str">
            <v/>
          </cell>
          <cell r="L2002" t="str">
            <v>MUNICIPIO</v>
          </cell>
          <cell r="M2002" t="str">
            <v/>
          </cell>
        </row>
        <row r="2003">
          <cell r="C2003" t="str">
            <v>19100000</v>
          </cell>
          <cell r="D2003" t="str">
            <v>CAUCA</v>
          </cell>
          <cell r="E2003" t="str">
            <v>BOLÍVAR</v>
          </cell>
          <cell r="F2003" t="str">
            <v>BOLÍVAR</v>
          </cell>
          <cell r="G2003" t="str">
            <v>CABECERA MUNICIPAL (CM)</v>
          </cell>
          <cell r="H2003" t="str">
            <v>-76,9667571992</v>
          </cell>
          <cell r="J2003" t="str">
            <v>1,83756270293</v>
          </cell>
          <cell r="K2003" t="str">
            <v/>
          </cell>
          <cell r="L2003" t="str">
            <v>MUNICIPIO</v>
          </cell>
          <cell r="M2003" t="str">
            <v/>
          </cell>
        </row>
        <row r="2004">
          <cell r="C2004" t="str">
            <v>19100001</v>
          </cell>
          <cell r="D2004" t="str">
            <v>CAUCA</v>
          </cell>
          <cell r="E2004" t="str">
            <v>BOLÍVAR</v>
          </cell>
          <cell r="F2004" t="str">
            <v>CAPELLANÍAS</v>
          </cell>
          <cell r="G2004" t="str">
            <v>CABECERA CORREGIMIENTO MUNICIPAL (C)</v>
          </cell>
          <cell r="H2004" t="str">
            <v>-76,9637175658</v>
          </cell>
          <cell r="J2004" t="str">
            <v>1,85387018326</v>
          </cell>
          <cell r="K2004" t="str">
            <v/>
          </cell>
          <cell r="L2004" t="str">
            <v>MUNICIPIO</v>
          </cell>
          <cell r="M2004" t="str">
            <v/>
          </cell>
        </row>
        <row r="2005">
          <cell r="C2005" t="str">
            <v>19100005</v>
          </cell>
          <cell r="D2005" t="str">
            <v>CAUCA</v>
          </cell>
          <cell r="E2005" t="str">
            <v>BOLÍVAR</v>
          </cell>
          <cell r="F2005" t="str">
            <v>EL CARMEN</v>
          </cell>
          <cell r="G2005" t="str">
            <v>CABECERA CORREGIMIENTO MUNICIPAL (C)</v>
          </cell>
          <cell r="H2005" t="str">
            <v>-76,8811359131</v>
          </cell>
          <cell r="J2005" t="str">
            <v>1,81766113056</v>
          </cell>
          <cell r="K2005" t="str">
            <v/>
          </cell>
          <cell r="L2005" t="str">
            <v>MUNICIPIO</v>
          </cell>
          <cell r="M2005" t="str">
            <v/>
          </cell>
        </row>
        <row r="2006">
          <cell r="C2006" t="str">
            <v>19100006</v>
          </cell>
          <cell r="D2006" t="str">
            <v>CAUCA</v>
          </cell>
          <cell r="E2006" t="str">
            <v>BOLÍVAR</v>
          </cell>
          <cell r="F2006" t="str">
            <v>EL RODEO</v>
          </cell>
          <cell r="G2006" t="str">
            <v>CABECERA CORREGIMIENTO MUNICIPAL (C)</v>
          </cell>
          <cell r="H2006" t="str">
            <v>-76,9637175658</v>
          </cell>
          <cell r="J2006" t="str">
            <v>1,85387018326</v>
          </cell>
          <cell r="K2006" t="str">
            <v/>
          </cell>
          <cell r="L2006" t="str">
            <v>MUNICIPIO</v>
          </cell>
          <cell r="M2006" t="str">
            <v/>
          </cell>
        </row>
        <row r="2007">
          <cell r="C2007" t="str">
            <v>19100007</v>
          </cell>
          <cell r="D2007" t="str">
            <v>CAUCA</v>
          </cell>
          <cell r="E2007" t="str">
            <v>BOLÍVAR</v>
          </cell>
          <cell r="F2007" t="str">
            <v>GUACHICONO</v>
          </cell>
          <cell r="G2007" t="str">
            <v>CABECERA CORREGIMIENTO MUNICIPAL (C)</v>
          </cell>
          <cell r="H2007" t="str">
            <v>-77,0018750728</v>
          </cell>
          <cell r="J2007" t="str">
            <v>2,04518646424</v>
          </cell>
          <cell r="K2007" t="str">
            <v/>
          </cell>
          <cell r="L2007" t="str">
            <v>MUNICIPIO</v>
          </cell>
          <cell r="M2007" t="str">
            <v/>
          </cell>
        </row>
        <row r="2008">
          <cell r="C2008" t="str">
            <v>19100013</v>
          </cell>
          <cell r="D2008" t="str">
            <v>CAUCA</v>
          </cell>
          <cell r="E2008" t="str">
            <v>BOLÍVAR</v>
          </cell>
          <cell r="F2008" t="str">
            <v>LERMA</v>
          </cell>
          <cell r="G2008" t="str">
            <v>CABECERA CORREGIMIENTO MUNICIPAL (C)</v>
          </cell>
          <cell r="H2008" t="str">
            <v>-76,9553779138</v>
          </cell>
          <cell r="J2008" t="str">
            <v>1,97550346731</v>
          </cell>
          <cell r="K2008" t="str">
            <v/>
          </cell>
          <cell r="L2008" t="str">
            <v>MUNICIPIO</v>
          </cell>
          <cell r="M2008" t="str">
            <v/>
          </cell>
        </row>
        <row r="2009">
          <cell r="C2009" t="str">
            <v>19100015</v>
          </cell>
          <cell r="D2009" t="str">
            <v>CAUCA</v>
          </cell>
          <cell r="E2009" t="str">
            <v>BOLÍVAR</v>
          </cell>
          <cell r="F2009" t="str">
            <v>LOS MILAGROS</v>
          </cell>
          <cell r="G2009" t="str">
            <v>CABECERA CORREGIMIENTO MUNICIPAL (C)</v>
          </cell>
          <cell r="H2009" t="str">
            <v>-76,8924430823</v>
          </cell>
          <cell r="J2009" t="str">
            <v>1,75182409269</v>
          </cell>
          <cell r="K2009" t="str">
            <v/>
          </cell>
          <cell r="L2009" t="str">
            <v>MUNICIPIO</v>
          </cell>
          <cell r="M2009" t="str">
            <v/>
          </cell>
        </row>
        <row r="2010">
          <cell r="C2010" t="str">
            <v>19100018</v>
          </cell>
          <cell r="D2010" t="str">
            <v>CAUCA</v>
          </cell>
          <cell r="E2010" t="str">
            <v>BOLÍVAR</v>
          </cell>
          <cell r="F2010" t="str">
            <v>MELCHOR</v>
          </cell>
          <cell r="G2010" t="str">
            <v>CABECERA CORREGIMIENTO MUNICIPAL (C)</v>
          </cell>
          <cell r="H2010" t="str">
            <v>-76,9637175658</v>
          </cell>
          <cell r="J2010" t="str">
            <v>1,85387018326</v>
          </cell>
          <cell r="K2010" t="str">
            <v/>
          </cell>
          <cell r="L2010" t="str">
            <v>MUNICIPIO</v>
          </cell>
          <cell r="M2010" t="str">
            <v/>
          </cell>
        </row>
        <row r="2011">
          <cell r="C2011" t="str">
            <v>19100020</v>
          </cell>
          <cell r="D2011" t="str">
            <v>CAUCA</v>
          </cell>
          <cell r="E2011" t="str">
            <v>BOLÍVAR</v>
          </cell>
          <cell r="F2011" t="str">
            <v>SAN JUAN</v>
          </cell>
          <cell r="G2011" t="str">
            <v>CABECERA CORREGIMIENTO MUNICIPAL (C)</v>
          </cell>
          <cell r="H2011" t="str">
            <v>-76,8502651647</v>
          </cell>
          <cell r="J2011" t="str">
            <v>1,7351711524</v>
          </cell>
          <cell r="K2011" t="str">
            <v/>
          </cell>
          <cell r="L2011" t="str">
            <v>MUNICIPIO</v>
          </cell>
          <cell r="M2011" t="str">
            <v/>
          </cell>
        </row>
        <row r="2012">
          <cell r="C2012" t="str">
            <v>19100021</v>
          </cell>
          <cell r="D2012" t="str">
            <v>CAUCA</v>
          </cell>
          <cell r="E2012" t="str">
            <v>BOLÍVAR</v>
          </cell>
          <cell r="F2012" t="str">
            <v>SAN LORENZO</v>
          </cell>
          <cell r="G2012" t="str">
            <v>CABECERA CORREGIMIENTO MUNICIPAL (C)</v>
          </cell>
          <cell r="H2012" t="str">
            <v>-76,9934276327</v>
          </cell>
          <cell r="J2012" t="str">
            <v>1,77672454093</v>
          </cell>
          <cell r="K2012" t="str">
            <v/>
          </cell>
          <cell r="L2012" t="str">
            <v>MUNICIPIO</v>
          </cell>
          <cell r="M2012" t="str">
            <v/>
          </cell>
        </row>
        <row r="2013">
          <cell r="C2013" t="str">
            <v>19100041</v>
          </cell>
          <cell r="D2013" t="str">
            <v>CAUCA</v>
          </cell>
          <cell r="E2013" t="str">
            <v>BOLÍVAR</v>
          </cell>
          <cell r="F2013" t="str">
            <v>LA CARBONERA</v>
          </cell>
          <cell r="G2013" t="str">
            <v>CABECERA CORREGIMIENTO MUNICIPAL (C)</v>
          </cell>
          <cell r="H2013" t="str">
            <v>-77,0547115177</v>
          </cell>
          <cell r="J2013" t="str">
            <v>1,92430569484</v>
          </cell>
          <cell r="K2013" t="str">
            <v/>
          </cell>
          <cell r="L2013" t="str">
            <v>MUNICIPIO</v>
          </cell>
          <cell r="M2013" t="str">
            <v/>
          </cell>
        </row>
        <row r="2014">
          <cell r="C2014" t="str">
            <v>19100042</v>
          </cell>
          <cell r="D2014" t="str">
            <v>CAUCA</v>
          </cell>
          <cell r="E2014" t="str">
            <v>BOLÍVAR</v>
          </cell>
          <cell r="F2014" t="str">
            <v>EL MORRO</v>
          </cell>
          <cell r="G2014" t="str">
            <v>CABECERA CORREGIMIENTO MUNICIPAL (C)</v>
          </cell>
          <cell r="H2014" t="str">
            <v>-76,9221593373</v>
          </cell>
          <cell r="J2014" t="str">
            <v>1,85036639109</v>
          </cell>
          <cell r="K2014" t="str">
            <v/>
          </cell>
          <cell r="L2014" t="str">
            <v>MUNICIPIO</v>
          </cell>
          <cell r="M2014" t="str">
            <v/>
          </cell>
        </row>
        <row r="2015">
          <cell r="C2015" t="str">
            <v>19110000</v>
          </cell>
          <cell r="D2015" t="str">
            <v>CAUCA</v>
          </cell>
          <cell r="E2015" t="str">
            <v>BUENOS AIRES</v>
          </cell>
          <cell r="F2015" t="str">
            <v>BUENOS AIRES</v>
          </cell>
          <cell r="G2015" t="str">
            <v>CABECERA MUNICIPAL (CM)</v>
          </cell>
          <cell r="H2015" t="str">
            <v>-76,6425464034</v>
          </cell>
          <cell r="J2015" t="str">
            <v>3,01602440527</v>
          </cell>
          <cell r="K2015" t="str">
            <v/>
          </cell>
          <cell r="L2015" t="str">
            <v>MUNICIPIO</v>
          </cell>
          <cell r="M2015" t="str">
            <v/>
          </cell>
        </row>
        <row r="2016">
          <cell r="C2016" t="str">
            <v>19110006</v>
          </cell>
          <cell r="D2016" t="str">
            <v>CAUCA</v>
          </cell>
          <cell r="E2016" t="str">
            <v>BUENOS AIRES</v>
          </cell>
          <cell r="F2016" t="str">
            <v>EL PORVENIR</v>
          </cell>
          <cell r="G2016" t="str">
            <v>CENTRO POBLADO (CP)</v>
          </cell>
          <cell r="H2016" t="str">
            <v>-76,6189222648</v>
          </cell>
          <cell r="J2016" t="str">
            <v>2,98846700085</v>
          </cell>
          <cell r="K2016" t="str">
            <v/>
          </cell>
          <cell r="L2016" t="str">
            <v>MUNICIPIO</v>
          </cell>
          <cell r="M2016" t="str">
            <v/>
          </cell>
        </row>
        <row r="2017">
          <cell r="C2017" t="str">
            <v>19110007</v>
          </cell>
          <cell r="D2017" t="str">
            <v>CAUCA</v>
          </cell>
          <cell r="E2017" t="str">
            <v>BUENOS AIRES</v>
          </cell>
          <cell r="F2017" t="str">
            <v>HONDURAS</v>
          </cell>
          <cell r="G2017" t="str">
            <v>CENTRO POBLADO (CP)</v>
          </cell>
          <cell r="H2017" t="str">
            <v>-76,6189222648</v>
          </cell>
          <cell r="J2017" t="str">
            <v>2,98846700085</v>
          </cell>
          <cell r="K2017" t="str">
            <v/>
          </cell>
          <cell r="L2017" t="str">
            <v>MUNICIPIO</v>
          </cell>
          <cell r="M2017" t="str">
            <v/>
          </cell>
        </row>
        <row r="2018">
          <cell r="C2018" t="str">
            <v>19110008</v>
          </cell>
          <cell r="D2018" t="str">
            <v>CAUCA</v>
          </cell>
          <cell r="E2018" t="str">
            <v>BUENOS AIRES</v>
          </cell>
          <cell r="F2018" t="str">
            <v>LA BALSA</v>
          </cell>
          <cell r="G2018" t="str">
            <v>CENTRO POBLADO (CP)</v>
          </cell>
          <cell r="H2018" t="str">
            <v>-76,5997868802</v>
          </cell>
          <cell r="J2018" t="str">
            <v>3,09009868138</v>
          </cell>
          <cell r="K2018" t="str">
            <v/>
          </cell>
          <cell r="L2018" t="str">
            <v>MUNICIPIO</v>
          </cell>
          <cell r="M2018" t="str">
            <v/>
          </cell>
        </row>
        <row r="2019">
          <cell r="C2019" t="str">
            <v>19110012</v>
          </cell>
          <cell r="D2019" t="str">
            <v>CAUCA</v>
          </cell>
          <cell r="E2019" t="str">
            <v>BUENOS AIRES</v>
          </cell>
          <cell r="F2019" t="str">
            <v>TIMBA</v>
          </cell>
          <cell r="G2019" t="str">
            <v>CENTRO POBLADO (CP)</v>
          </cell>
          <cell r="H2019" t="str">
            <v>-76,6268633117</v>
          </cell>
          <cell r="J2019" t="str">
            <v>3,11469165909</v>
          </cell>
          <cell r="K2019" t="str">
            <v/>
          </cell>
          <cell r="L2019" t="str">
            <v>MUNICIPIO</v>
          </cell>
          <cell r="M2019" t="str">
            <v/>
          </cell>
        </row>
        <row r="2020">
          <cell r="C2020" t="str">
            <v>19110013</v>
          </cell>
          <cell r="D2020" t="str">
            <v>CAUCA</v>
          </cell>
          <cell r="E2020" t="str">
            <v>BUENOS AIRES</v>
          </cell>
          <cell r="F2020" t="str">
            <v>EL CERAL</v>
          </cell>
          <cell r="G2020" t="str">
            <v>CENTRO POBLADO (CP)</v>
          </cell>
          <cell r="H2020" t="str">
            <v>-76,6189222648</v>
          </cell>
          <cell r="J2020" t="str">
            <v>2,98846700085</v>
          </cell>
          <cell r="K2020" t="str">
            <v/>
          </cell>
          <cell r="L2020" t="str">
            <v>MUNICIPIO</v>
          </cell>
          <cell r="M2020" t="str">
            <v/>
          </cell>
        </row>
        <row r="2021">
          <cell r="C2021" t="str">
            <v>19110016</v>
          </cell>
          <cell r="D2021" t="str">
            <v>CAUCA</v>
          </cell>
          <cell r="E2021" t="str">
            <v>BUENOS AIRES</v>
          </cell>
          <cell r="F2021" t="str">
            <v>SAN FRANCISCO</v>
          </cell>
          <cell r="G2021" t="str">
            <v>CENTRO POBLADO (CP)</v>
          </cell>
          <cell r="H2021" t="str">
            <v>-76,6189222648</v>
          </cell>
          <cell r="J2021" t="str">
            <v>2,98846700085</v>
          </cell>
          <cell r="K2021" t="str">
            <v/>
          </cell>
          <cell r="L2021" t="str">
            <v>MUNICIPIO</v>
          </cell>
          <cell r="M2021" t="str">
            <v/>
          </cell>
        </row>
        <row r="2022">
          <cell r="C2022" t="str">
            <v>19110025</v>
          </cell>
          <cell r="D2022" t="str">
            <v>CAUCA</v>
          </cell>
          <cell r="E2022" t="str">
            <v>BUENOS AIRES</v>
          </cell>
          <cell r="F2022" t="str">
            <v>PALOBLANCO</v>
          </cell>
          <cell r="G2022" t="str">
            <v>CENTRO POBLADO (CP)</v>
          </cell>
          <cell r="H2022" t="str">
            <v>-76,6189222648</v>
          </cell>
          <cell r="J2022" t="str">
            <v>2,98846700085</v>
          </cell>
          <cell r="K2022" t="str">
            <v/>
          </cell>
          <cell r="L2022" t="str">
            <v>MUNICIPIO</v>
          </cell>
          <cell r="M2022" t="str">
            <v/>
          </cell>
        </row>
        <row r="2023">
          <cell r="C2023" t="str">
            <v>19110029</v>
          </cell>
          <cell r="D2023" t="str">
            <v>CAUCA</v>
          </cell>
          <cell r="E2023" t="str">
            <v>BUENOS AIRES</v>
          </cell>
          <cell r="F2023" t="str">
            <v>LA ESPERANZA</v>
          </cell>
          <cell r="G2023" t="str">
            <v>CENTRO POBLADO (CP)</v>
          </cell>
          <cell r="H2023" t="str">
            <v>-76,6189222648</v>
          </cell>
          <cell r="J2023" t="str">
            <v>2,98846700085</v>
          </cell>
          <cell r="K2023" t="str">
            <v/>
          </cell>
          <cell r="L2023" t="str">
            <v>MUNICIPIO</v>
          </cell>
          <cell r="M2023" t="str">
            <v/>
          </cell>
        </row>
        <row r="2024">
          <cell r="C2024" t="str">
            <v>19110030</v>
          </cell>
          <cell r="D2024" t="str">
            <v>CAUCA</v>
          </cell>
          <cell r="E2024" t="str">
            <v>BUENOS AIRES</v>
          </cell>
          <cell r="F2024" t="str">
            <v>MUNCHIQUE</v>
          </cell>
          <cell r="G2024" t="str">
            <v>CENTRO POBLADO (CP)</v>
          </cell>
          <cell r="H2024" t="str">
            <v>-76,6189222648</v>
          </cell>
          <cell r="J2024" t="str">
            <v>2,98846700085</v>
          </cell>
          <cell r="K2024" t="str">
            <v/>
          </cell>
          <cell r="L2024" t="str">
            <v>MUNICIPIO</v>
          </cell>
          <cell r="M2024" t="str">
            <v/>
          </cell>
        </row>
        <row r="2025">
          <cell r="C2025" t="str">
            <v>19130000</v>
          </cell>
          <cell r="D2025" t="str">
            <v>CAUCA</v>
          </cell>
          <cell r="E2025" t="str">
            <v>CAJIBÍO</v>
          </cell>
          <cell r="F2025" t="str">
            <v>CAJIBÍO</v>
          </cell>
          <cell r="G2025" t="str">
            <v>CABECERA MUNICIPAL (CM)</v>
          </cell>
          <cell r="H2025" t="str">
            <v>-76,570385642</v>
          </cell>
          <cell r="J2025" t="str">
            <v>2,62303108857</v>
          </cell>
          <cell r="K2025" t="str">
            <v/>
          </cell>
          <cell r="L2025" t="str">
            <v>MUNICIPIO</v>
          </cell>
          <cell r="M2025" t="str">
            <v/>
          </cell>
        </row>
        <row r="2026">
          <cell r="C2026" t="str">
            <v>19130004</v>
          </cell>
          <cell r="D2026" t="str">
            <v>CAUCA</v>
          </cell>
          <cell r="E2026" t="str">
            <v>CAJIBÍO</v>
          </cell>
          <cell r="F2026" t="str">
            <v>EL CARMELO</v>
          </cell>
          <cell r="G2026" t="str">
            <v>CABECERA INSPECCIÓN DE POLICÍA (IP)</v>
          </cell>
          <cell r="H2026" t="str">
            <v>-76,7029617502</v>
          </cell>
          <cell r="J2026" t="str">
            <v>2,66489266823</v>
          </cell>
          <cell r="K2026" t="str">
            <v/>
          </cell>
          <cell r="L2026" t="str">
            <v>MUNICIPIO</v>
          </cell>
          <cell r="M2026" t="str">
            <v/>
          </cell>
        </row>
        <row r="2027">
          <cell r="C2027" t="str">
            <v>19130005</v>
          </cell>
          <cell r="D2027" t="str">
            <v>CAUCA</v>
          </cell>
          <cell r="E2027" t="str">
            <v>CAJIBÍO</v>
          </cell>
          <cell r="F2027" t="str">
            <v>EL ROSARIO</v>
          </cell>
          <cell r="G2027" t="str">
            <v>CABECERA INSPECCIÓN DE POLICÍA (IP)</v>
          </cell>
          <cell r="H2027" t="str">
            <v>-76,7394329473</v>
          </cell>
          <cell r="J2027" t="str">
            <v>2,60670197975</v>
          </cell>
          <cell r="K2027" t="str">
            <v/>
          </cell>
          <cell r="L2027" t="str">
            <v>MUNICIPIO</v>
          </cell>
          <cell r="M2027" t="str">
            <v/>
          </cell>
        </row>
        <row r="2028">
          <cell r="C2028" t="str">
            <v>19130006</v>
          </cell>
          <cell r="D2028" t="str">
            <v>CAUCA</v>
          </cell>
          <cell r="E2028" t="str">
            <v>CAJIBÍO</v>
          </cell>
          <cell r="F2028" t="str">
            <v>LA CAPILLA</v>
          </cell>
          <cell r="G2028" t="str">
            <v>CABECERA INSPECCIÓN DE POLICÍA (IP)</v>
          </cell>
          <cell r="H2028" t="str">
            <v>-76,6246964858</v>
          </cell>
          <cell r="J2028" t="str">
            <v>2,58496561065</v>
          </cell>
          <cell r="K2028" t="str">
            <v/>
          </cell>
          <cell r="L2028" t="str">
            <v>MUNICIPIO</v>
          </cell>
          <cell r="M2028" t="str">
            <v/>
          </cell>
        </row>
        <row r="2029">
          <cell r="C2029" t="str">
            <v>19130007</v>
          </cell>
          <cell r="D2029" t="str">
            <v>CAUCA</v>
          </cell>
          <cell r="E2029" t="str">
            <v>CAJIBÍO</v>
          </cell>
          <cell r="F2029" t="str">
            <v>LA PEDREGOSA</v>
          </cell>
          <cell r="G2029" t="str">
            <v>CABECERA INSPECCIÓN DE POLICÍA (IP)</v>
          </cell>
          <cell r="H2029" t="str">
            <v>-76,6401926776</v>
          </cell>
          <cell r="J2029" t="str">
            <v>2,6692381496</v>
          </cell>
          <cell r="K2029" t="str">
            <v/>
          </cell>
          <cell r="L2029" t="str">
            <v>MUNICIPIO</v>
          </cell>
          <cell r="M2029" t="str">
            <v/>
          </cell>
        </row>
        <row r="2030">
          <cell r="C2030" t="str">
            <v>19130008</v>
          </cell>
          <cell r="D2030" t="str">
            <v>CAUCA</v>
          </cell>
          <cell r="E2030" t="str">
            <v>CAJIBÍO</v>
          </cell>
          <cell r="F2030" t="str">
            <v>LA VENTA</v>
          </cell>
          <cell r="G2030" t="str">
            <v>CABECERA INSPECCIÓN DE POLICÍA (IP)</v>
          </cell>
          <cell r="H2030" t="str">
            <v>-76,5485440398</v>
          </cell>
          <cell r="J2030" t="str">
            <v>2,58877247783</v>
          </cell>
          <cell r="K2030" t="str">
            <v/>
          </cell>
          <cell r="L2030" t="str">
            <v>MUNICIPIO</v>
          </cell>
          <cell r="M2030" t="str">
            <v/>
          </cell>
        </row>
        <row r="2031">
          <cell r="C2031" t="str">
            <v>19130009</v>
          </cell>
          <cell r="D2031" t="str">
            <v>CAUCA</v>
          </cell>
          <cell r="E2031" t="str">
            <v>CAJIBÍO</v>
          </cell>
          <cell r="F2031" t="str">
            <v>SANTA TERESA DE CASAS BAJAS</v>
          </cell>
          <cell r="G2031" t="str">
            <v>CABECERA CORREGIMIENTO MUNICIPAL (C)</v>
          </cell>
          <cell r="H2031" t="str">
            <v>-76,6995873214509</v>
          </cell>
          <cell r="J2031" t="str">
            <v>2,6428349088554</v>
          </cell>
          <cell r="K2031" t="str">
            <v/>
          </cell>
          <cell r="L2031" t="str">
            <v>MUNICIPIO</v>
          </cell>
          <cell r="M2031" t="str">
            <v/>
          </cell>
        </row>
        <row r="2032">
          <cell r="C2032" t="str">
            <v>19130010</v>
          </cell>
          <cell r="D2032" t="str">
            <v>CAUCA</v>
          </cell>
          <cell r="E2032" t="str">
            <v>CAJIBÍO</v>
          </cell>
          <cell r="F2032" t="str">
            <v>ORTEGA</v>
          </cell>
          <cell r="G2032" t="str">
            <v>CABECERA CORREGIMIENTO MUNICIPAL (C)</v>
          </cell>
          <cell r="H2032" t="str">
            <v>-76,6996599778</v>
          </cell>
          <cell r="J2032" t="str">
            <v>2,6428765072</v>
          </cell>
          <cell r="K2032" t="str">
            <v/>
          </cell>
          <cell r="L2032" t="str">
            <v>MUNICIPIO</v>
          </cell>
          <cell r="M2032" t="str">
            <v/>
          </cell>
        </row>
        <row r="2033">
          <cell r="C2033" t="str">
            <v>19130017</v>
          </cell>
          <cell r="D2033" t="str">
            <v>CAUCA</v>
          </cell>
          <cell r="E2033" t="str">
            <v>CAJIBÍO</v>
          </cell>
          <cell r="F2033" t="str">
            <v>EL CAIRO</v>
          </cell>
          <cell r="G2033" t="str">
            <v>CABECERA CORREGIMIENTO MUNICIPAL (C)</v>
          </cell>
          <cell r="H2033" t="str">
            <v>-76,6995873214509</v>
          </cell>
          <cell r="J2033" t="str">
            <v>2,6428349088554</v>
          </cell>
          <cell r="K2033" t="str">
            <v/>
          </cell>
          <cell r="L2033" t="str">
            <v>MUNICIPIO</v>
          </cell>
          <cell r="M2033" t="str">
            <v/>
          </cell>
        </row>
        <row r="2034">
          <cell r="C2034" t="str">
            <v>19130018</v>
          </cell>
          <cell r="D2034" t="str">
            <v>CAUCA</v>
          </cell>
          <cell r="E2034" t="str">
            <v>CAJIBÍO</v>
          </cell>
          <cell r="F2034" t="str">
            <v>EL COFRE</v>
          </cell>
          <cell r="G2034" t="str">
            <v>CABECERA CORREGIMIENTO MUNICIPAL (C)</v>
          </cell>
          <cell r="H2034" t="str">
            <v>-76,6995873214509</v>
          </cell>
          <cell r="J2034" t="str">
            <v>2,6428349088554</v>
          </cell>
          <cell r="K2034" t="str">
            <v/>
          </cell>
          <cell r="L2034" t="str">
            <v>MUNICIPIO</v>
          </cell>
          <cell r="M2034" t="str">
            <v/>
          </cell>
        </row>
        <row r="2035">
          <cell r="C2035" t="str">
            <v>19130019</v>
          </cell>
          <cell r="D2035" t="str">
            <v>CAUCA</v>
          </cell>
          <cell r="E2035" t="str">
            <v>CAJIBÍO</v>
          </cell>
          <cell r="F2035" t="str">
            <v>ISLA DEL PONTON</v>
          </cell>
          <cell r="G2035" t="str">
            <v>CABECERA CORREGIMIENTO MUNICIPAL (C)</v>
          </cell>
          <cell r="H2035" t="str">
            <v>-76,6995873214509</v>
          </cell>
          <cell r="J2035" t="str">
            <v>2,6428349088554</v>
          </cell>
          <cell r="K2035" t="str">
            <v/>
          </cell>
          <cell r="L2035" t="str">
            <v>MUNICIPIO</v>
          </cell>
          <cell r="M2035" t="str">
            <v/>
          </cell>
        </row>
        <row r="2036">
          <cell r="C2036" t="str">
            <v>19130020</v>
          </cell>
          <cell r="D2036" t="str">
            <v>CAUCA</v>
          </cell>
          <cell r="E2036" t="str">
            <v>CAJIBÍO</v>
          </cell>
          <cell r="F2036" t="str">
            <v>LA LAGUNA DINDE</v>
          </cell>
          <cell r="G2036" t="str">
            <v>CABECERA CORREGIMIENTO MUNICIPAL (C)</v>
          </cell>
          <cell r="H2036" t="str">
            <v>-76,6995873214509</v>
          </cell>
          <cell r="J2036" t="str">
            <v>2,6428349088554</v>
          </cell>
          <cell r="K2036" t="str">
            <v/>
          </cell>
          <cell r="L2036" t="str">
            <v>MUNICIPIO</v>
          </cell>
          <cell r="M2036" t="str">
            <v/>
          </cell>
        </row>
        <row r="2037">
          <cell r="C2037" t="str">
            <v>19130021</v>
          </cell>
          <cell r="D2037" t="str">
            <v>CAUCA</v>
          </cell>
          <cell r="E2037" t="str">
            <v>CAJIBÍO</v>
          </cell>
          <cell r="F2037" t="str">
            <v xml:space="preserve">RESGUARDO INDÍGENA DEL GUAYABAL CXAYUGE FXIW </v>
          </cell>
          <cell r="G2037" t="str">
            <v>CABECERA CORREGIMIENTO MUNICIPAL (C)</v>
          </cell>
          <cell r="H2037" t="str">
            <v>-76,6995873214509</v>
          </cell>
          <cell r="J2037" t="str">
            <v>2,6428349088554</v>
          </cell>
          <cell r="K2037" t="str">
            <v/>
          </cell>
          <cell r="L2037" t="str">
            <v>MUNICIPIO</v>
          </cell>
          <cell r="M2037" t="str">
            <v/>
          </cell>
        </row>
        <row r="2038">
          <cell r="C2038" t="str">
            <v>19130022</v>
          </cell>
          <cell r="D2038" t="str">
            <v>CAUCA</v>
          </cell>
          <cell r="E2038" t="str">
            <v>CAJIBÍO</v>
          </cell>
          <cell r="F2038" t="str">
            <v>URBANIZACIÓN LAS MARGARITAS</v>
          </cell>
          <cell r="G2038" t="str">
            <v>CABECERA CORREGIMIENTO MUNICIPAL (C)</v>
          </cell>
          <cell r="H2038" t="str">
            <v>-76,6995873214509</v>
          </cell>
          <cell r="J2038" t="str">
            <v>2,6428349088554</v>
          </cell>
          <cell r="K2038" t="str">
            <v/>
          </cell>
          <cell r="L2038" t="str">
            <v>MUNICIPIO</v>
          </cell>
          <cell r="M2038" t="str">
            <v/>
          </cell>
        </row>
        <row r="2039">
          <cell r="C2039" t="str">
            <v>19137000</v>
          </cell>
          <cell r="D2039" t="str">
            <v>CAUCA</v>
          </cell>
          <cell r="E2039" t="str">
            <v>CALDONO</v>
          </cell>
          <cell r="F2039" t="str">
            <v>CALDONO</v>
          </cell>
          <cell r="G2039" t="str">
            <v>CABECERA MUNICIPAL (CM)</v>
          </cell>
          <cell r="H2039" t="str">
            <v>-76,4847018162</v>
          </cell>
          <cell r="J2039" t="str">
            <v>2,79750888116</v>
          </cell>
          <cell r="K2039" t="str">
            <v/>
          </cell>
          <cell r="L2039" t="str">
            <v>MUNICIPIO</v>
          </cell>
          <cell r="M2039" t="str">
            <v/>
          </cell>
        </row>
        <row r="2040">
          <cell r="C2040" t="str">
            <v>19137001</v>
          </cell>
          <cell r="D2040" t="str">
            <v>CAUCA</v>
          </cell>
          <cell r="E2040" t="str">
            <v>CALDONO</v>
          </cell>
          <cell r="F2040" t="str">
            <v>CERRO ALTO</v>
          </cell>
          <cell r="G2040" t="str">
            <v>CENTRO POBLADO (CP)</v>
          </cell>
          <cell r="H2040" t="str">
            <v>-76,4284596526</v>
          </cell>
          <cell r="J2040" t="str">
            <v>2,81042959859</v>
          </cell>
          <cell r="K2040" t="str">
            <v/>
          </cell>
          <cell r="L2040" t="str">
            <v>MUNICIPIO</v>
          </cell>
          <cell r="M2040" t="str">
            <v/>
          </cell>
        </row>
        <row r="2041">
          <cell r="C2041" t="str">
            <v>19137002</v>
          </cell>
          <cell r="D2041" t="str">
            <v>CAUCA</v>
          </cell>
          <cell r="E2041" t="str">
            <v>CALDONO</v>
          </cell>
          <cell r="F2041" t="str">
            <v>EL PITAL</v>
          </cell>
          <cell r="G2041" t="str">
            <v>CENTRO POBLADO (CP)</v>
          </cell>
          <cell r="H2041" t="str">
            <v>-76,4284596526</v>
          </cell>
          <cell r="J2041" t="str">
            <v>2,81042959859</v>
          </cell>
          <cell r="K2041" t="str">
            <v/>
          </cell>
          <cell r="L2041" t="str">
            <v>MUNICIPIO</v>
          </cell>
          <cell r="M2041" t="str">
            <v/>
          </cell>
        </row>
        <row r="2042">
          <cell r="C2042" t="str">
            <v>19137004</v>
          </cell>
          <cell r="D2042" t="str">
            <v>CAUCA</v>
          </cell>
          <cell r="E2042" t="str">
            <v>CALDONO</v>
          </cell>
          <cell r="F2042" t="str">
            <v>PESCADOR</v>
          </cell>
          <cell r="G2042" t="str">
            <v>CENTRO POBLADO (CP)</v>
          </cell>
          <cell r="H2042" t="str">
            <v>-76,4284596526</v>
          </cell>
          <cell r="J2042" t="str">
            <v>2,81042959859</v>
          </cell>
          <cell r="K2042" t="str">
            <v/>
          </cell>
          <cell r="L2042" t="str">
            <v>MUNICIPIO</v>
          </cell>
          <cell r="M2042" t="str">
            <v/>
          </cell>
        </row>
        <row r="2043">
          <cell r="C2043" t="str">
            <v>19137007</v>
          </cell>
          <cell r="D2043" t="str">
            <v>CAUCA</v>
          </cell>
          <cell r="E2043" t="str">
            <v>CALDONO</v>
          </cell>
          <cell r="F2043" t="str">
            <v>PUEBLO NUEVO</v>
          </cell>
          <cell r="G2043" t="str">
            <v>CABECERA CORREGIMIENTO MUNICIPAL (C)</v>
          </cell>
          <cell r="H2043" t="str">
            <v>-76,4284596526</v>
          </cell>
          <cell r="J2043" t="str">
            <v>2,81042959859</v>
          </cell>
          <cell r="K2043" t="str">
            <v/>
          </cell>
          <cell r="L2043" t="str">
            <v>MUNICIPIO</v>
          </cell>
          <cell r="M2043" t="str">
            <v/>
          </cell>
        </row>
        <row r="2044">
          <cell r="C2044" t="str">
            <v>19137008</v>
          </cell>
          <cell r="D2044" t="str">
            <v>CAUCA</v>
          </cell>
          <cell r="E2044" t="str">
            <v>CALDONO</v>
          </cell>
          <cell r="F2044" t="str">
            <v>SIBERIA</v>
          </cell>
          <cell r="G2044" t="str">
            <v>CENTRO POBLADO (CP)</v>
          </cell>
          <cell r="H2044" t="str">
            <v>-76,4284596526</v>
          </cell>
          <cell r="J2044" t="str">
            <v>2,81042959859</v>
          </cell>
          <cell r="K2044" t="str">
            <v/>
          </cell>
          <cell r="L2044" t="str">
            <v>MUNICIPIO</v>
          </cell>
          <cell r="M2044" t="str">
            <v/>
          </cell>
        </row>
        <row r="2045">
          <cell r="C2045" t="str">
            <v>19137013</v>
          </cell>
          <cell r="D2045" t="str">
            <v>CAUCA</v>
          </cell>
          <cell r="E2045" t="str">
            <v>CALDONO</v>
          </cell>
          <cell r="F2045" t="str">
            <v>CRUCERO DE PESCADOR</v>
          </cell>
          <cell r="G2045" t="str">
            <v>CENTRO POBLADO (CP)</v>
          </cell>
          <cell r="H2045" t="str">
            <v>-76,4655070430608</v>
          </cell>
          <cell r="J2045" t="str">
            <v>2,8136315428779</v>
          </cell>
          <cell r="K2045" t="str">
            <v/>
          </cell>
          <cell r="L2045" t="str">
            <v>MUNICIPIO</v>
          </cell>
          <cell r="M2045" t="str">
            <v/>
          </cell>
        </row>
        <row r="2046">
          <cell r="C2046" t="str">
            <v>19142000</v>
          </cell>
          <cell r="D2046" t="str">
            <v>CAUCA</v>
          </cell>
          <cell r="E2046" t="str">
            <v>CALOTO</v>
          </cell>
          <cell r="F2046" t="str">
            <v>CALOTO</v>
          </cell>
          <cell r="G2046" t="str">
            <v>CABECERA MUNICIPAL (CM)</v>
          </cell>
          <cell r="H2046" t="str">
            <v>-76,408484604</v>
          </cell>
          <cell r="J2046" t="str">
            <v>3,03315836268</v>
          </cell>
          <cell r="K2046" t="str">
            <v/>
          </cell>
          <cell r="L2046" t="str">
            <v>MUNICIPIO</v>
          </cell>
          <cell r="M2046" t="str">
            <v/>
          </cell>
        </row>
        <row r="2047">
          <cell r="C2047" t="str">
            <v>19142004</v>
          </cell>
          <cell r="D2047" t="str">
            <v>CAUCA</v>
          </cell>
          <cell r="E2047" t="str">
            <v>CALOTO</v>
          </cell>
          <cell r="F2047" t="str">
            <v>EL PALO</v>
          </cell>
          <cell r="G2047" t="str">
            <v>CENTRO POBLADO (CP)</v>
          </cell>
          <cell r="H2047" t="str">
            <v>-76,3519862977</v>
          </cell>
          <cell r="J2047" t="str">
            <v>3,06376088058</v>
          </cell>
          <cell r="K2047" t="str">
            <v/>
          </cell>
          <cell r="L2047" t="str">
            <v>MUNICIPIO</v>
          </cell>
          <cell r="M2047" t="str">
            <v/>
          </cell>
        </row>
        <row r="2048">
          <cell r="C2048" t="str">
            <v>19142007</v>
          </cell>
          <cell r="D2048" t="str">
            <v>CAUCA</v>
          </cell>
          <cell r="E2048" t="str">
            <v>CALOTO</v>
          </cell>
          <cell r="F2048" t="str">
            <v>HUASANÓ</v>
          </cell>
          <cell r="G2048" t="str">
            <v>CENTRO POBLADO (CP)</v>
          </cell>
          <cell r="H2048" t="str">
            <v>-76,3104804338</v>
          </cell>
          <cell r="J2048" t="str">
            <v>3,11969312726</v>
          </cell>
          <cell r="K2048" t="str">
            <v/>
          </cell>
          <cell r="L2048" t="str">
            <v>MUNICIPIO</v>
          </cell>
          <cell r="M2048" t="str">
            <v/>
          </cell>
        </row>
        <row r="2049">
          <cell r="C2049" t="str">
            <v>19142011</v>
          </cell>
          <cell r="D2049" t="str">
            <v>CAUCA</v>
          </cell>
          <cell r="E2049" t="str">
            <v>CALOTO</v>
          </cell>
          <cell r="F2049" t="str">
            <v>QUINTERO</v>
          </cell>
          <cell r="G2049" t="str">
            <v>CENTRO POBLADO (CP)</v>
          </cell>
          <cell r="H2049" t="str">
            <v>-76,3205427749</v>
          </cell>
          <cell r="J2049" t="str">
            <v>3,06300309081</v>
          </cell>
          <cell r="K2049" t="str">
            <v/>
          </cell>
          <cell r="L2049" t="str">
            <v>MUNICIPIO</v>
          </cell>
          <cell r="M2049" t="str">
            <v/>
          </cell>
        </row>
        <row r="2050">
          <cell r="C2050" t="str">
            <v>19142015</v>
          </cell>
          <cell r="D2050" t="str">
            <v>CAUCA</v>
          </cell>
          <cell r="E2050" t="str">
            <v>CALOTO</v>
          </cell>
          <cell r="F2050" t="str">
            <v>LA ARROBLEDA</v>
          </cell>
          <cell r="G2050" t="str">
            <v>CENTRO POBLADO (CP)</v>
          </cell>
          <cell r="H2050" t="str">
            <v>-76,3205427749</v>
          </cell>
          <cell r="J2050" t="str">
            <v>3,06300309081</v>
          </cell>
          <cell r="K2050" t="str">
            <v/>
          </cell>
          <cell r="L2050" t="str">
            <v>MUNICIPIO</v>
          </cell>
          <cell r="M2050" t="str">
            <v/>
          </cell>
        </row>
        <row r="2051">
          <cell r="C2051" t="str">
            <v>19142030</v>
          </cell>
          <cell r="D2051" t="str">
            <v>CAUCA</v>
          </cell>
          <cell r="E2051" t="str">
            <v>CALOTO</v>
          </cell>
          <cell r="F2051" t="str">
            <v>CRUCERO DE GUALÍ</v>
          </cell>
          <cell r="G2051" t="str">
            <v>CENTRO POBLADO (CP)</v>
          </cell>
          <cell r="H2051" t="str">
            <v>-76,4181670001</v>
          </cell>
          <cell r="J2051" t="str">
            <v>3,07957927856</v>
          </cell>
          <cell r="K2051" t="str">
            <v/>
          </cell>
          <cell r="L2051" t="str">
            <v>MUNICIPIO</v>
          </cell>
          <cell r="M2051" t="str">
            <v/>
          </cell>
        </row>
        <row r="2052">
          <cell r="C2052" t="str">
            <v>19142031</v>
          </cell>
          <cell r="D2052" t="str">
            <v>CAUCA</v>
          </cell>
          <cell r="E2052" t="str">
            <v>CALOTO</v>
          </cell>
          <cell r="F2052" t="str">
            <v>HUELLAS</v>
          </cell>
          <cell r="G2052" t="str">
            <v>CENTRO POBLADO (CP)</v>
          </cell>
          <cell r="H2052" t="str">
            <v>-76,3205427749</v>
          </cell>
          <cell r="J2052" t="str">
            <v>3,06300309081</v>
          </cell>
          <cell r="K2052" t="str">
            <v/>
          </cell>
          <cell r="L2052" t="str">
            <v>MUNICIPIO</v>
          </cell>
          <cell r="M2052" t="str">
            <v/>
          </cell>
        </row>
        <row r="2053">
          <cell r="C2053" t="str">
            <v>19142032</v>
          </cell>
          <cell r="D2053" t="str">
            <v>CAUCA</v>
          </cell>
          <cell r="E2053" t="str">
            <v>CALOTO</v>
          </cell>
          <cell r="F2053" t="str">
            <v>ALTO EL PALO</v>
          </cell>
          <cell r="G2053" t="str">
            <v>CENTRO POBLADO (CP)</v>
          </cell>
          <cell r="H2053" t="str">
            <v>-76,3205427749</v>
          </cell>
          <cell r="J2053" t="str">
            <v>3,06300309081</v>
          </cell>
          <cell r="K2053" t="str">
            <v/>
          </cell>
          <cell r="L2053" t="str">
            <v>MUNICIPIO</v>
          </cell>
          <cell r="M2053" t="str">
            <v/>
          </cell>
        </row>
        <row r="2054">
          <cell r="C2054" t="str">
            <v>19142034</v>
          </cell>
          <cell r="D2054" t="str">
            <v>CAUCA</v>
          </cell>
          <cell r="E2054" t="str">
            <v>CALOTO</v>
          </cell>
          <cell r="F2054" t="str">
            <v>BODEGA ARRIBA</v>
          </cell>
          <cell r="G2054" t="str">
            <v>CENTRO POBLADO (CP)</v>
          </cell>
          <cell r="H2054" t="str">
            <v>-76,3205427749</v>
          </cell>
          <cell r="J2054" t="str">
            <v>3,06300309081</v>
          </cell>
          <cell r="K2054" t="str">
            <v/>
          </cell>
          <cell r="L2054" t="str">
            <v>MUNICIPIO</v>
          </cell>
          <cell r="M2054" t="str">
            <v/>
          </cell>
        </row>
        <row r="2055">
          <cell r="C2055" t="str">
            <v>19142038</v>
          </cell>
          <cell r="D2055" t="str">
            <v>CAUCA</v>
          </cell>
          <cell r="E2055" t="str">
            <v>CALOTO</v>
          </cell>
          <cell r="F2055" t="str">
            <v>EL NILO</v>
          </cell>
          <cell r="G2055" t="str">
            <v>CENTRO POBLADO (CP)</v>
          </cell>
          <cell r="H2055" t="str">
            <v>-76,3205427749</v>
          </cell>
          <cell r="J2055" t="str">
            <v>3,06300309081</v>
          </cell>
          <cell r="K2055" t="str">
            <v/>
          </cell>
          <cell r="L2055" t="str">
            <v>MUNICIPIO</v>
          </cell>
          <cell r="M2055" t="str">
            <v/>
          </cell>
        </row>
        <row r="2056">
          <cell r="C2056" t="str">
            <v>19142039</v>
          </cell>
          <cell r="D2056" t="str">
            <v>CAUCA</v>
          </cell>
          <cell r="E2056" t="str">
            <v>CALOTO</v>
          </cell>
          <cell r="F2056" t="str">
            <v>EL GUÁSIMO</v>
          </cell>
          <cell r="G2056" t="str">
            <v>CENTRO POBLADO (CP)</v>
          </cell>
          <cell r="H2056" t="str">
            <v>-76,3205427749</v>
          </cell>
          <cell r="J2056" t="str">
            <v>3,06300309081</v>
          </cell>
          <cell r="K2056" t="str">
            <v/>
          </cell>
          <cell r="L2056" t="str">
            <v>MUNICIPIO</v>
          </cell>
          <cell r="M2056" t="str">
            <v/>
          </cell>
        </row>
        <row r="2057">
          <cell r="C2057" t="str">
            <v>19142045</v>
          </cell>
          <cell r="D2057" t="str">
            <v>CAUCA</v>
          </cell>
          <cell r="E2057" t="str">
            <v>CALOTO</v>
          </cell>
          <cell r="F2057" t="str">
            <v>TOEZ</v>
          </cell>
          <cell r="G2057" t="str">
            <v>CENTRO POBLADO (CP)</v>
          </cell>
          <cell r="H2057" t="str">
            <v>-76,3205427749</v>
          </cell>
          <cell r="J2057" t="str">
            <v>3,06300309081</v>
          </cell>
          <cell r="K2057" t="str">
            <v/>
          </cell>
          <cell r="L2057" t="str">
            <v>MUNICIPIO</v>
          </cell>
          <cell r="M2057" t="str">
            <v/>
          </cell>
        </row>
        <row r="2058">
          <cell r="C2058" t="str">
            <v>19142050</v>
          </cell>
          <cell r="D2058" t="str">
            <v>CAUCA</v>
          </cell>
          <cell r="E2058" t="str">
            <v>CALOTO</v>
          </cell>
          <cell r="F2058" t="str">
            <v>LÓPEZ ADENTRO</v>
          </cell>
          <cell r="G2058" t="str">
            <v>CENTRO POBLADO (CP)</v>
          </cell>
          <cell r="H2058" t="str">
            <v>-76,3205427749</v>
          </cell>
          <cell r="J2058" t="str">
            <v>3,06300309081</v>
          </cell>
          <cell r="K2058" t="str">
            <v/>
          </cell>
          <cell r="L2058" t="str">
            <v>MUNICIPIO</v>
          </cell>
          <cell r="M2058" t="str">
            <v/>
          </cell>
        </row>
        <row r="2059">
          <cell r="C2059" t="str">
            <v>19142051</v>
          </cell>
          <cell r="D2059" t="str">
            <v>CAUCA</v>
          </cell>
          <cell r="E2059" t="str">
            <v>CALOTO</v>
          </cell>
          <cell r="F2059" t="str">
            <v>MORALES</v>
          </cell>
          <cell r="G2059" t="str">
            <v>CENTRO POBLADO (CP)</v>
          </cell>
          <cell r="H2059" t="str">
            <v>-76,3205427749</v>
          </cell>
          <cell r="J2059" t="str">
            <v>3,06300309081</v>
          </cell>
          <cell r="K2059" t="str">
            <v/>
          </cell>
          <cell r="L2059" t="str">
            <v>MUNICIPIO</v>
          </cell>
          <cell r="M2059" t="str">
            <v/>
          </cell>
        </row>
        <row r="2060">
          <cell r="C2060" t="str">
            <v>19142056</v>
          </cell>
          <cell r="D2060" t="str">
            <v>CAUCA</v>
          </cell>
          <cell r="E2060" t="str">
            <v>CALOTO</v>
          </cell>
          <cell r="F2060" t="str">
            <v>PÍLAMO</v>
          </cell>
          <cell r="G2060" t="str">
            <v>CENTRO POBLADO (CP)</v>
          </cell>
          <cell r="H2060" t="str">
            <v>-76,3205427749</v>
          </cell>
          <cell r="J2060" t="str">
            <v>3,06300309081</v>
          </cell>
          <cell r="K2060" t="str">
            <v/>
          </cell>
          <cell r="L2060" t="str">
            <v>MUNICIPIO</v>
          </cell>
          <cell r="M2060" t="str">
            <v/>
          </cell>
        </row>
        <row r="2061">
          <cell r="C2061" t="str">
            <v>19212000</v>
          </cell>
          <cell r="D2061" t="str">
            <v>CAUCA</v>
          </cell>
          <cell r="E2061" t="str">
            <v>CORINTO</v>
          </cell>
          <cell r="F2061" t="str">
            <v>CORINTO</v>
          </cell>
          <cell r="G2061" t="str">
            <v>CABECERA MUNICIPAL (CM)</v>
          </cell>
          <cell r="H2061" t="str">
            <v>-76,2616272807</v>
          </cell>
          <cell r="J2061" t="str">
            <v>3,17565160975</v>
          </cell>
          <cell r="K2061" t="str">
            <v/>
          </cell>
          <cell r="L2061" t="str">
            <v>MUNICIPIO</v>
          </cell>
          <cell r="M2061" t="str">
            <v/>
          </cell>
        </row>
        <row r="2062">
          <cell r="C2062" t="str">
            <v>19212001</v>
          </cell>
          <cell r="D2062" t="str">
            <v>CAUCA</v>
          </cell>
          <cell r="E2062" t="str">
            <v>CORINTO</v>
          </cell>
          <cell r="F2062" t="str">
            <v>EL JAGUAL</v>
          </cell>
          <cell r="G2062" t="str">
            <v>CENTRO POBLADO (CP)</v>
          </cell>
          <cell r="H2062" t="str">
            <v>-76,2216895392</v>
          </cell>
          <cell r="J2062" t="str">
            <v>3,13540330199</v>
          </cell>
          <cell r="K2062" t="str">
            <v/>
          </cell>
          <cell r="L2062" t="str">
            <v>MUNICIPIO</v>
          </cell>
          <cell r="M2062" t="str">
            <v/>
          </cell>
        </row>
        <row r="2063">
          <cell r="C2063" t="str">
            <v>19212004</v>
          </cell>
          <cell r="D2063" t="str">
            <v>CAUCA</v>
          </cell>
          <cell r="E2063" t="str">
            <v>CORINTO</v>
          </cell>
          <cell r="F2063" t="str">
            <v>MEDIA NARANJA</v>
          </cell>
          <cell r="G2063" t="str">
            <v>CENTRO POBLADO (CP)</v>
          </cell>
          <cell r="H2063" t="str">
            <v>-76,2216895392</v>
          </cell>
          <cell r="J2063" t="str">
            <v>3,13540330199</v>
          </cell>
          <cell r="K2063" t="str">
            <v/>
          </cell>
          <cell r="L2063" t="str">
            <v>MUNICIPIO</v>
          </cell>
          <cell r="M2063" t="str">
            <v/>
          </cell>
        </row>
        <row r="2064">
          <cell r="C2064" t="str">
            <v>19212005</v>
          </cell>
          <cell r="D2064" t="str">
            <v>CAUCA</v>
          </cell>
          <cell r="E2064" t="str">
            <v>CORINTO</v>
          </cell>
          <cell r="F2064" t="str">
            <v>RIONEGRO</v>
          </cell>
          <cell r="G2064" t="str">
            <v>CENTRO POBLADO (CP)</v>
          </cell>
          <cell r="H2064" t="str">
            <v>-76,2216895392</v>
          </cell>
          <cell r="J2064" t="str">
            <v>3,13540330199</v>
          </cell>
          <cell r="K2064" t="str">
            <v/>
          </cell>
          <cell r="L2064" t="str">
            <v>MUNICIPIO</v>
          </cell>
          <cell r="M2064" t="str">
            <v/>
          </cell>
        </row>
        <row r="2065">
          <cell r="C2065" t="str">
            <v>19212008</v>
          </cell>
          <cell r="D2065" t="str">
            <v>CAUCA</v>
          </cell>
          <cell r="E2065" t="str">
            <v>CORINTO</v>
          </cell>
          <cell r="F2065" t="str">
            <v>SAN RAFAEL</v>
          </cell>
          <cell r="G2065" t="str">
            <v>CENTRO POBLADO (CP)</v>
          </cell>
          <cell r="H2065" t="str">
            <v>-76,2216895392</v>
          </cell>
          <cell r="J2065" t="str">
            <v>3,13540330199</v>
          </cell>
          <cell r="K2065" t="str">
            <v/>
          </cell>
          <cell r="L2065" t="str">
            <v>MUNICIPIO</v>
          </cell>
          <cell r="M2065" t="str">
            <v/>
          </cell>
        </row>
        <row r="2066">
          <cell r="C2066" t="str">
            <v>19212009</v>
          </cell>
          <cell r="D2066" t="str">
            <v>CAUCA</v>
          </cell>
          <cell r="E2066" t="str">
            <v>CORINTO</v>
          </cell>
          <cell r="F2066" t="str">
            <v>EL BARRANCO</v>
          </cell>
          <cell r="G2066" t="str">
            <v>CENTRO POBLADO (CP)</v>
          </cell>
          <cell r="H2066" t="str">
            <v>-76,2216895392</v>
          </cell>
          <cell r="J2066" t="str">
            <v>3,13540330199</v>
          </cell>
          <cell r="K2066" t="str">
            <v/>
          </cell>
          <cell r="L2066" t="str">
            <v>MUNICIPIO</v>
          </cell>
          <cell r="M2066" t="str">
            <v/>
          </cell>
        </row>
        <row r="2067">
          <cell r="C2067" t="str">
            <v>19212010</v>
          </cell>
          <cell r="D2067" t="str">
            <v>CAUCA</v>
          </cell>
          <cell r="E2067" t="str">
            <v>CORINTO</v>
          </cell>
          <cell r="F2067" t="str">
            <v>QUEBRADITAS</v>
          </cell>
          <cell r="G2067" t="str">
            <v>CENTRO POBLADO (CP)</v>
          </cell>
          <cell r="H2067" t="str">
            <v>-76,2216895392</v>
          </cell>
          <cell r="J2067" t="str">
            <v>3,13540330199</v>
          </cell>
          <cell r="K2067" t="str">
            <v/>
          </cell>
          <cell r="L2067" t="str">
            <v>MUNICIPIO</v>
          </cell>
          <cell r="M2067" t="str">
            <v/>
          </cell>
        </row>
        <row r="2068">
          <cell r="C2068" t="str">
            <v>19256000</v>
          </cell>
          <cell r="D2068" t="str">
            <v>CAUCA</v>
          </cell>
          <cell r="E2068" t="str">
            <v>EL TAMBO</v>
          </cell>
          <cell r="F2068" t="str">
            <v>EL TAMBO</v>
          </cell>
          <cell r="G2068" t="str">
            <v>CABECERA MUNICIPAL (CM)</v>
          </cell>
          <cell r="H2068" t="str">
            <v>-76,8114006188</v>
          </cell>
          <cell r="J2068" t="str">
            <v>2,45242884926</v>
          </cell>
          <cell r="K2068" t="str">
            <v/>
          </cell>
          <cell r="L2068" t="str">
            <v>MUNICIPIO</v>
          </cell>
          <cell r="M2068" t="str">
            <v/>
          </cell>
        </row>
        <row r="2069">
          <cell r="C2069" t="str">
            <v>19256001</v>
          </cell>
          <cell r="D2069" t="str">
            <v>CAUCA</v>
          </cell>
          <cell r="E2069" t="str">
            <v>EL TAMBO</v>
          </cell>
          <cell r="F2069" t="str">
            <v>ALTO DEL REY</v>
          </cell>
          <cell r="G2069" t="str">
            <v>CABECERA CORREGIMIENTO MUNICIPAL (C)</v>
          </cell>
          <cell r="H2069" t="str">
            <v>-77,0029986419</v>
          </cell>
          <cell r="J2069" t="str">
            <v>2,53056512382</v>
          </cell>
          <cell r="K2069" t="str">
            <v/>
          </cell>
          <cell r="L2069" t="str">
            <v>MUNICIPIO</v>
          </cell>
          <cell r="M2069" t="str">
            <v/>
          </cell>
        </row>
        <row r="2070">
          <cell r="C2070" t="str">
            <v>19256004</v>
          </cell>
          <cell r="D2070" t="str">
            <v>CAUCA</v>
          </cell>
          <cell r="E2070" t="str">
            <v>EL TAMBO</v>
          </cell>
          <cell r="F2070" t="str">
            <v>CUATRO ESQUINAS</v>
          </cell>
          <cell r="G2070" t="str">
            <v>CABECERA CORREGIMIENTO MUNICIPAL (C)</v>
          </cell>
          <cell r="H2070" t="str">
            <v>-77,0029986419</v>
          </cell>
          <cell r="J2070" t="str">
            <v>2,53056512382</v>
          </cell>
          <cell r="K2070" t="str">
            <v/>
          </cell>
          <cell r="L2070" t="str">
            <v>MUNICIPIO</v>
          </cell>
          <cell r="M2070" t="str">
            <v/>
          </cell>
        </row>
        <row r="2071">
          <cell r="C2071" t="str">
            <v>19256005</v>
          </cell>
          <cell r="D2071" t="str">
            <v>CAUCA</v>
          </cell>
          <cell r="E2071" t="str">
            <v>EL TAMBO</v>
          </cell>
          <cell r="F2071" t="str">
            <v>CHAPA</v>
          </cell>
          <cell r="G2071" t="str">
            <v>CABECERA INSPECCIÓN DE POLICÍA (IP)</v>
          </cell>
          <cell r="H2071" t="str">
            <v>-77,0029986419</v>
          </cell>
          <cell r="J2071" t="str">
            <v>2,53056512382</v>
          </cell>
          <cell r="K2071" t="str">
            <v/>
          </cell>
          <cell r="L2071" t="str">
            <v>MUNICIPIO</v>
          </cell>
          <cell r="M2071" t="str">
            <v/>
          </cell>
        </row>
        <row r="2072">
          <cell r="C2072" t="str">
            <v>19256007</v>
          </cell>
          <cell r="D2072" t="str">
            <v>CAUCA</v>
          </cell>
          <cell r="E2072" t="str">
            <v>EL TAMBO</v>
          </cell>
          <cell r="F2072" t="str">
            <v>EL PLACER</v>
          </cell>
          <cell r="G2072" t="str">
            <v>CABECERA CORREGIMIENTO MUNICIPAL (C)</v>
          </cell>
          <cell r="H2072" t="str">
            <v>-77,0029986419</v>
          </cell>
          <cell r="J2072" t="str">
            <v>2,53056512382</v>
          </cell>
          <cell r="K2072" t="str">
            <v/>
          </cell>
          <cell r="L2072" t="str">
            <v>MUNICIPIO</v>
          </cell>
          <cell r="M2072" t="str">
            <v/>
          </cell>
        </row>
        <row r="2073">
          <cell r="C2073" t="str">
            <v>19256009</v>
          </cell>
          <cell r="D2073" t="str">
            <v>CAUCA</v>
          </cell>
          <cell r="E2073" t="str">
            <v>EL TAMBO</v>
          </cell>
          <cell r="F2073" t="str">
            <v>EL ZARZAL</v>
          </cell>
          <cell r="G2073" t="str">
            <v>CABECERA CORREGIMIENTO MUNICIPAL (C)</v>
          </cell>
          <cell r="H2073" t="str">
            <v>-77,0029986419</v>
          </cell>
          <cell r="J2073" t="str">
            <v>2,53056512382</v>
          </cell>
          <cell r="K2073" t="str">
            <v/>
          </cell>
          <cell r="L2073" t="str">
            <v>MUNICIPIO</v>
          </cell>
          <cell r="M2073" t="str">
            <v/>
          </cell>
        </row>
        <row r="2074">
          <cell r="C2074" t="str">
            <v>19256012</v>
          </cell>
          <cell r="D2074" t="str">
            <v>CAUCA</v>
          </cell>
          <cell r="E2074" t="str">
            <v>EL TAMBO</v>
          </cell>
          <cell r="F2074" t="str">
            <v>HUISITÓ</v>
          </cell>
          <cell r="G2074" t="str">
            <v>CABECERA CORREGIMIENTO MUNICIPAL (C)</v>
          </cell>
          <cell r="H2074" t="str">
            <v>-77,0029986419</v>
          </cell>
          <cell r="J2074" t="str">
            <v>2,53056512382</v>
          </cell>
          <cell r="K2074" t="str">
            <v/>
          </cell>
          <cell r="L2074" t="str">
            <v>MUNICIPIO</v>
          </cell>
          <cell r="M2074" t="str">
            <v/>
          </cell>
        </row>
        <row r="2075">
          <cell r="C2075" t="str">
            <v>19256013</v>
          </cell>
          <cell r="D2075" t="str">
            <v>CAUCA</v>
          </cell>
          <cell r="E2075" t="str">
            <v>EL TAMBO</v>
          </cell>
          <cell r="F2075" t="str">
            <v>LA ALIANZA</v>
          </cell>
          <cell r="G2075" t="str">
            <v>CABECERA CORREGIMIENTO MUNICIPAL (C)</v>
          </cell>
          <cell r="H2075" t="str">
            <v>-77,0029986419</v>
          </cell>
          <cell r="J2075" t="str">
            <v>2,53056512382</v>
          </cell>
          <cell r="K2075" t="str">
            <v/>
          </cell>
          <cell r="L2075" t="str">
            <v>MUNICIPIO</v>
          </cell>
          <cell r="M2075" t="str">
            <v/>
          </cell>
        </row>
        <row r="2076">
          <cell r="C2076" t="str">
            <v>19256014</v>
          </cell>
          <cell r="D2076" t="str">
            <v>CAUCA</v>
          </cell>
          <cell r="E2076" t="str">
            <v>EL TAMBO</v>
          </cell>
          <cell r="F2076" t="str">
            <v>LA PAZ</v>
          </cell>
          <cell r="G2076" t="str">
            <v>CENTRO POBLADO (CP)</v>
          </cell>
          <cell r="H2076" t="str">
            <v>-77,0029986419</v>
          </cell>
          <cell r="J2076" t="str">
            <v>2,53056512382</v>
          </cell>
          <cell r="K2076" t="str">
            <v/>
          </cell>
          <cell r="L2076" t="str">
            <v>MUNICIPIO</v>
          </cell>
          <cell r="M2076" t="str">
            <v/>
          </cell>
        </row>
        <row r="2077">
          <cell r="C2077" t="str">
            <v>19256015</v>
          </cell>
          <cell r="D2077" t="str">
            <v>CAUCA</v>
          </cell>
          <cell r="E2077" t="str">
            <v>EL TAMBO</v>
          </cell>
          <cell r="F2077" t="str">
            <v>LOS ANAYES</v>
          </cell>
          <cell r="G2077" t="str">
            <v>CABECERA CORREGIMIENTO MUNICIPAL (C)</v>
          </cell>
          <cell r="H2077" t="str">
            <v>-77,0029986419</v>
          </cell>
          <cell r="J2077" t="str">
            <v>2,53056512382</v>
          </cell>
          <cell r="K2077" t="str">
            <v/>
          </cell>
          <cell r="L2077" t="str">
            <v>MUNICIPIO</v>
          </cell>
          <cell r="M2077" t="str">
            <v/>
          </cell>
        </row>
        <row r="2078">
          <cell r="C2078" t="str">
            <v>19256016</v>
          </cell>
          <cell r="D2078" t="str">
            <v>CAUCA</v>
          </cell>
          <cell r="E2078" t="str">
            <v>EL TAMBO</v>
          </cell>
          <cell r="F2078" t="str">
            <v>LOS ANDES</v>
          </cell>
          <cell r="G2078" t="str">
            <v>CABECERA INSPECCIÓN DE POLICÍA (IP)</v>
          </cell>
          <cell r="H2078" t="str">
            <v>-77,0029986419</v>
          </cell>
          <cell r="J2078" t="str">
            <v>2,53056512382</v>
          </cell>
          <cell r="K2078" t="str">
            <v/>
          </cell>
          <cell r="L2078" t="str">
            <v>MUNICIPIO</v>
          </cell>
          <cell r="M2078" t="str">
            <v/>
          </cell>
        </row>
        <row r="2079">
          <cell r="C2079" t="str">
            <v>19256019</v>
          </cell>
          <cell r="D2079" t="str">
            <v>CAUCA</v>
          </cell>
          <cell r="E2079" t="str">
            <v>EL TAMBO</v>
          </cell>
          <cell r="F2079" t="str">
            <v>PANDIGUANDO</v>
          </cell>
          <cell r="G2079" t="str">
            <v>CABECERA CORREGIMIENTO MUNICIPAL (C)</v>
          </cell>
          <cell r="H2079" t="str">
            <v>-77,0029986419</v>
          </cell>
          <cell r="J2079" t="str">
            <v>2,53056512382</v>
          </cell>
          <cell r="K2079" t="str">
            <v/>
          </cell>
          <cell r="L2079" t="str">
            <v>MUNICIPIO</v>
          </cell>
          <cell r="M2079" t="str">
            <v/>
          </cell>
        </row>
        <row r="2080">
          <cell r="C2080" t="str">
            <v>19256020</v>
          </cell>
          <cell r="D2080" t="str">
            <v>CAUCA</v>
          </cell>
          <cell r="E2080" t="str">
            <v>EL TAMBO</v>
          </cell>
          <cell r="F2080" t="str">
            <v>PIAGUA</v>
          </cell>
          <cell r="G2080" t="str">
            <v>CABECERA CORREGIMIENTO MUNICIPAL (C)</v>
          </cell>
          <cell r="H2080" t="str">
            <v>-76,774260009</v>
          </cell>
          <cell r="J2080" t="str">
            <v>2,43784582588</v>
          </cell>
          <cell r="K2080" t="str">
            <v/>
          </cell>
          <cell r="L2080" t="str">
            <v>MUNICIPIO</v>
          </cell>
          <cell r="M2080" t="str">
            <v/>
          </cell>
        </row>
        <row r="2081">
          <cell r="C2081" t="str">
            <v>19256022</v>
          </cell>
          <cell r="D2081" t="str">
            <v>CAUCA</v>
          </cell>
          <cell r="E2081" t="str">
            <v>EL TAMBO</v>
          </cell>
          <cell r="F2081" t="str">
            <v>QUILCACÉ</v>
          </cell>
          <cell r="G2081" t="str">
            <v>CABECERA CORREGIMIENTO MUNICIPAL (C)</v>
          </cell>
          <cell r="H2081" t="str">
            <v>-77,0029986419</v>
          </cell>
          <cell r="J2081" t="str">
            <v>2,53056512382</v>
          </cell>
          <cell r="K2081" t="str">
            <v/>
          </cell>
          <cell r="L2081" t="str">
            <v>MUNICIPIO</v>
          </cell>
          <cell r="M2081" t="str">
            <v/>
          </cell>
        </row>
        <row r="2082">
          <cell r="C2082" t="str">
            <v>19256025</v>
          </cell>
          <cell r="D2082" t="str">
            <v>CAUCA</v>
          </cell>
          <cell r="E2082" t="str">
            <v>EL TAMBO</v>
          </cell>
          <cell r="F2082" t="str">
            <v>SAN JOAQUÍN</v>
          </cell>
          <cell r="G2082" t="str">
            <v>CABECERA CORREGIMIENTO MUNICIPAL (C)</v>
          </cell>
          <cell r="H2082" t="str">
            <v>-77,0029986419</v>
          </cell>
          <cell r="J2082" t="str">
            <v>2,53056512382</v>
          </cell>
          <cell r="K2082" t="str">
            <v/>
          </cell>
          <cell r="L2082" t="str">
            <v>MUNICIPIO</v>
          </cell>
          <cell r="M2082" t="str">
            <v/>
          </cell>
        </row>
        <row r="2083">
          <cell r="C2083" t="str">
            <v>19256027</v>
          </cell>
          <cell r="D2083" t="str">
            <v>CAUCA</v>
          </cell>
          <cell r="E2083" t="str">
            <v>EL TAMBO</v>
          </cell>
          <cell r="F2083" t="str">
            <v>SEGUENGUE</v>
          </cell>
          <cell r="G2083" t="str">
            <v>CABECERA CORREGIMIENTO MUNICIPAL (C)</v>
          </cell>
          <cell r="H2083" t="str">
            <v>-77,0029986419</v>
          </cell>
          <cell r="J2083" t="str">
            <v>2,53056512382</v>
          </cell>
          <cell r="K2083" t="str">
            <v/>
          </cell>
          <cell r="L2083" t="str">
            <v>MUNICIPIO</v>
          </cell>
          <cell r="M2083" t="str">
            <v/>
          </cell>
        </row>
        <row r="2084">
          <cell r="C2084" t="str">
            <v>19256028</v>
          </cell>
          <cell r="D2084" t="str">
            <v>CAUCA</v>
          </cell>
          <cell r="E2084" t="str">
            <v>EL TAMBO</v>
          </cell>
          <cell r="F2084" t="str">
            <v>URIBE</v>
          </cell>
          <cell r="G2084" t="str">
            <v>CENTRO POBLADO (CP)</v>
          </cell>
          <cell r="H2084" t="str">
            <v>-76,8538011994</v>
          </cell>
          <cell r="J2084" t="str">
            <v>2,5524594903</v>
          </cell>
          <cell r="K2084" t="str">
            <v/>
          </cell>
          <cell r="L2084" t="str">
            <v>MUNICIPIO</v>
          </cell>
          <cell r="M2084" t="str">
            <v/>
          </cell>
        </row>
        <row r="2085">
          <cell r="C2085" t="str">
            <v>19256029</v>
          </cell>
          <cell r="D2085" t="str">
            <v>CAUCA</v>
          </cell>
          <cell r="E2085" t="str">
            <v>EL TAMBO</v>
          </cell>
          <cell r="F2085" t="str">
            <v>VILLA AL MAR</v>
          </cell>
          <cell r="G2085" t="str">
            <v>CABECERA CORREGIMIENTO MUNICIPAL (C)</v>
          </cell>
          <cell r="H2085" t="str">
            <v>-77,0029986419</v>
          </cell>
          <cell r="J2085" t="str">
            <v>2,53056512382</v>
          </cell>
          <cell r="K2085" t="str">
            <v/>
          </cell>
          <cell r="L2085" t="str">
            <v>MUNICIPIO</v>
          </cell>
          <cell r="M2085" t="str">
            <v/>
          </cell>
        </row>
        <row r="2086">
          <cell r="C2086" t="str">
            <v>19256031</v>
          </cell>
          <cell r="D2086" t="str">
            <v>CAUCA</v>
          </cell>
          <cell r="E2086" t="str">
            <v>EL TAMBO</v>
          </cell>
          <cell r="F2086" t="str">
            <v>BUENA VISTA</v>
          </cell>
          <cell r="G2086" t="str">
            <v>CABECERA INSPECCIÓN DE POLICÍA (IP)</v>
          </cell>
          <cell r="H2086" t="str">
            <v>-77,0029986419</v>
          </cell>
          <cell r="J2086" t="str">
            <v>2,53056512382</v>
          </cell>
          <cell r="K2086" t="str">
            <v/>
          </cell>
          <cell r="L2086" t="str">
            <v>MUNICIPIO</v>
          </cell>
          <cell r="M2086" t="str">
            <v/>
          </cell>
        </row>
        <row r="2087">
          <cell r="C2087" t="str">
            <v>19256032</v>
          </cell>
          <cell r="D2087" t="str">
            <v>CAUCA</v>
          </cell>
          <cell r="E2087" t="str">
            <v>EL TAMBO</v>
          </cell>
          <cell r="F2087" t="str">
            <v>LAS BOTAS</v>
          </cell>
          <cell r="G2087" t="str">
            <v>CASERÍO (CAS)</v>
          </cell>
          <cell r="H2087" t="str">
            <v>-77,0029986419</v>
          </cell>
          <cell r="J2087" t="str">
            <v>2,53056512382</v>
          </cell>
          <cell r="K2087" t="str">
            <v/>
          </cell>
          <cell r="L2087" t="str">
            <v>MUNICIPIO</v>
          </cell>
          <cell r="M2087" t="str">
            <v/>
          </cell>
        </row>
        <row r="2088">
          <cell r="C2088" t="str">
            <v>19256033</v>
          </cell>
          <cell r="D2088" t="str">
            <v>CAUCA</v>
          </cell>
          <cell r="E2088" t="str">
            <v>EL TAMBO</v>
          </cell>
          <cell r="F2088" t="str">
            <v>CABUYAL</v>
          </cell>
          <cell r="G2088" t="str">
            <v>CABECERA INSPECCIÓN DE POLICÍA (IP)</v>
          </cell>
          <cell r="H2088" t="str">
            <v>-77,0029986419</v>
          </cell>
          <cell r="J2088" t="str">
            <v>2,53056512382</v>
          </cell>
          <cell r="K2088" t="str">
            <v/>
          </cell>
          <cell r="L2088" t="str">
            <v>MUNICIPIO</v>
          </cell>
          <cell r="M2088" t="str">
            <v/>
          </cell>
        </row>
        <row r="2089">
          <cell r="C2089" t="str">
            <v>19256034</v>
          </cell>
          <cell r="D2089" t="str">
            <v>CAUCA</v>
          </cell>
          <cell r="E2089" t="str">
            <v>EL TAMBO</v>
          </cell>
          <cell r="F2089" t="str">
            <v>EL CRUCERO DEL PUEBLO</v>
          </cell>
          <cell r="G2089" t="str">
            <v>CABECERA INSPECCIÓN DE POLICÍA (IP)</v>
          </cell>
          <cell r="H2089" t="str">
            <v>-77,0029986419</v>
          </cell>
          <cell r="J2089" t="str">
            <v>2,53056512382</v>
          </cell>
          <cell r="K2089" t="str">
            <v/>
          </cell>
          <cell r="L2089" t="str">
            <v>MUNICIPIO</v>
          </cell>
          <cell r="M2089" t="str">
            <v/>
          </cell>
        </row>
        <row r="2090">
          <cell r="C2090" t="str">
            <v>19256036</v>
          </cell>
          <cell r="D2090" t="str">
            <v>CAUCA</v>
          </cell>
          <cell r="E2090" t="str">
            <v>EL TAMBO</v>
          </cell>
          <cell r="F2090" t="str">
            <v>PLAYA RICA</v>
          </cell>
          <cell r="G2090" t="str">
            <v>CABECERA CORREGIMIENTO MUNICIPAL (C)</v>
          </cell>
          <cell r="H2090" t="str">
            <v>-77,0029986419</v>
          </cell>
          <cell r="J2090" t="str">
            <v>2,53056512382</v>
          </cell>
          <cell r="K2090" t="str">
            <v/>
          </cell>
          <cell r="L2090" t="str">
            <v>MUNICIPIO</v>
          </cell>
          <cell r="M2090" t="str">
            <v/>
          </cell>
        </row>
        <row r="2091">
          <cell r="C2091" t="str">
            <v>19256058</v>
          </cell>
          <cell r="D2091" t="str">
            <v>CAUCA</v>
          </cell>
          <cell r="E2091" t="str">
            <v>EL TAMBO</v>
          </cell>
          <cell r="F2091" t="str">
            <v>AIRES DE OCCIDENTE</v>
          </cell>
          <cell r="G2091" t="str">
            <v>CENTRO POBLADO (CP)</v>
          </cell>
          <cell r="H2091" t="str">
            <v>-77,002914468877</v>
          </cell>
          <cell r="J2091" t="str">
            <v>2,530502248541</v>
          </cell>
          <cell r="K2091" t="str">
            <v/>
          </cell>
          <cell r="L2091" t="str">
            <v>MUNICIPIO</v>
          </cell>
          <cell r="M2091" t="str">
            <v/>
          </cell>
        </row>
        <row r="2092">
          <cell r="C2092" t="str">
            <v>19256059</v>
          </cell>
          <cell r="D2092" t="str">
            <v>CAUCA</v>
          </cell>
          <cell r="E2092" t="str">
            <v>EL TAMBO</v>
          </cell>
          <cell r="F2092" t="str">
            <v>EL CRUCERO DE PANDIGUANDO</v>
          </cell>
          <cell r="G2092" t="str">
            <v>CENTRO POBLADO (CP)</v>
          </cell>
          <cell r="H2092" t="str">
            <v>-77,002914468877</v>
          </cell>
          <cell r="J2092" t="str">
            <v>2,530502248541</v>
          </cell>
          <cell r="K2092" t="str">
            <v/>
          </cell>
          <cell r="L2092" t="str">
            <v>MUNICIPIO</v>
          </cell>
          <cell r="M2092" t="str">
            <v/>
          </cell>
        </row>
        <row r="2093">
          <cell r="C2093" t="str">
            <v>19256060</v>
          </cell>
          <cell r="D2093" t="str">
            <v>CAUCA</v>
          </cell>
          <cell r="E2093" t="str">
            <v>EL TAMBO</v>
          </cell>
          <cell r="F2093" t="str">
            <v>EL RECUERDO</v>
          </cell>
          <cell r="G2093" t="str">
            <v>CABECERA CORREGIMIENTO MUNICIPAL (C)</v>
          </cell>
          <cell r="H2093" t="str">
            <v>-77,002914468877</v>
          </cell>
          <cell r="J2093" t="str">
            <v>2,530502248541</v>
          </cell>
          <cell r="K2093" t="str">
            <v/>
          </cell>
          <cell r="L2093" t="str">
            <v>MUNICIPIO</v>
          </cell>
          <cell r="M2093" t="str">
            <v/>
          </cell>
        </row>
        <row r="2094">
          <cell r="C2094" t="str">
            <v>19256061</v>
          </cell>
          <cell r="D2094" t="str">
            <v>CAUCA</v>
          </cell>
          <cell r="E2094" t="str">
            <v>EL TAMBO</v>
          </cell>
          <cell r="F2094" t="str">
            <v>LA CHICUEÑA</v>
          </cell>
          <cell r="G2094" t="str">
            <v>CENTRO POBLADO (CP)</v>
          </cell>
          <cell r="H2094" t="str">
            <v>-77,002914468877</v>
          </cell>
          <cell r="J2094" t="str">
            <v>2,530502248541</v>
          </cell>
          <cell r="K2094" t="str">
            <v/>
          </cell>
          <cell r="L2094" t="str">
            <v>MUNICIPIO</v>
          </cell>
          <cell r="M2094" t="str">
            <v/>
          </cell>
        </row>
        <row r="2095">
          <cell r="C2095" t="str">
            <v>19256062</v>
          </cell>
          <cell r="D2095" t="str">
            <v>CAUCA</v>
          </cell>
          <cell r="E2095" t="str">
            <v>EL TAMBO</v>
          </cell>
          <cell r="F2095" t="str">
            <v>PUENTE DEL RÍO TIMBIO</v>
          </cell>
          <cell r="G2095" t="str">
            <v>CABECERA CORREGIMIENTO MUNICIPAL (C)</v>
          </cell>
          <cell r="H2095" t="str">
            <v>-77,002914468877</v>
          </cell>
          <cell r="J2095" t="str">
            <v>2,530502248541</v>
          </cell>
          <cell r="K2095" t="str">
            <v/>
          </cell>
          <cell r="L2095" t="str">
            <v>MUNICIPIO</v>
          </cell>
          <cell r="M2095" t="str">
            <v/>
          </cell>
        </row>
        <row r="2096">
          <cell r="C2096" t="str">
            <v>19290000</v>
          </cell>
          <cell r="D2096" t="str">
            <v>CAUCA</v>
          </cell>
          <cell r="E2096" t="str">
            <v>FLORENCIA</v>
          </cell>
          <cell r="F2096" t="str">
            <v>FLORENCIA</v>
          </cell>
          <cell r="G2096" t="str">
            <v>CABECERA MUNICIPAL (CM)</v>
          </cell>
          <cell r="H2096" t="str">
            <v>-77,0727537602</v>
          </cell>
          <cell r="J2096" t="str">
            <v>1,68303539793</v>
          </cell>
          <cell r="K2096" t="str">
            <v/>
          </cell>
          <cell r="L2096" t="str">
            <v>MUNICIPIO</v>
          </cell>
          <cell r="M2096" t="str">
            <v/>
          </cell>
        </row>
        <row r="2097">
          <cell r="C2097" t="str">
            <v>19290001</v>
          </cell>
          <cell r="D2097" t="str">
            <v>CAUCA</v>
          </cell>
          <cell r="E2097" t="str">
            <v>FLORENCIA</v>
          </cell>
          <cell r="F2097" t="str">
            <v>EL ROSARIO</v>
          </cell>
          <cell r="G2097" t="str">
            <v>CENTRO POBLADO (CP)</v>
          </cell>
          <cell r="H2097" t="str">
            <v>-77,081892517</v>
          </cell>
          <cell r="J2097" t="str">
            <v>1,69729179326</v>
          </cell>
          <cell r="K2097" t="str">
            <v/>
          </cell>
          <cell r="L2097" t="str">
            <v>MUNICIPIO</v>
          </cell>
          <cell r="M2097" t="str">
            <v/>
          </cell>
        </row>
        <row r="2098">
          <cell r="C2098" t="str">
            <v>19290002</v>
          </cell>
          <cell r="D2098" t="str">
            <v>CAUCA</v>
          </cell>
          <cell r="E2098" t="str">
            <v>FLORENCIA</v>
          </cell>
          <cell r="F2098" t="str">
            <v>MARSELLA</v>
          </cell>
          <cell r="G2098" t="str">
            <v>CABECERA CORREGIMIENTO MUNICIPAL (C)</v>
          </cell>
          <cell r="H2098" t="str">
            <v>-77,081892517</v>
          </cell>
          <cell r="J2098" t="str">
            <v>1,69729179326</v>
          </cell>
          <cell r="K2098" t="str">
            <v/>
          </cell>
          <cell r="L2098" t="str">
            <v>MUNICIPIO</v>
          </cell>
          <cell r="M2098" t="str">
            <v/>
          </cell>
        </row>
        <row r="2099">
          <cell r="C2099" t="str">
            <v>19300000</v>
          </cell>
          <cell r="D2099" t="str">
            <v>CAUCA</v>
          </cell>
          <cell r="E2099" t="str">
            <v>GUACHENÉ</v>
          </cell>
          <cell r="F2099" t="str">
            <v>GUACHENÉ</v>
          </cell>
          <cell r="G2099" t="str">
            <v>CABECERA MUNICIPAL (CM)</v>
          </cell>
          <cell r="H2099" t="str">
            <v>-76,3960623061</v>
          </cell>
          <cell r="J2099" t="str">
            <v>3,13363641726</v>
          </cell>
          <cell r="K2099" t="str">
            <v/>
          </cell>
          <cell r="L2099" t="str">
            <v>MUNICIPIO</v>
          </cell>
          <cell r="M2099" t="str">
            <v/>
          </cell>
        </row>
        <row r="2100">
          <cell r="C2100" t="str">
            <v>19300004</v>
          </cell>
          <cell r="D2100" t="str">
            <v>CAUCA</v>
          </cell>
          <cell r="E2100" t="str">
            <v>GUACHENÉ</v>
          </cell>
          <cell r="F2100" t="str">
            <v>BARRAGAN</v>
          </cell>
          <cell r="G2100" t="str">
            <v>CENTRO POBLADO (CP)</v>
          </cell>
          <cell r="H2100" t="str">
            <v>-76,3925660643942</v>
          </cell>
          <cell r="J2100" t="str">
            <v>3,1447367147866</v>
          </cell>
          <cell r="K2100" t="str">
            <v/>
          </cell>
          <cell r="L2100" t="str">
            <v>MUNICIPIO</v>
          </cell>
          <cell r="M2100" t="str">
            <v/>
          </cell>
        </row>
        <row r="2101">
          <cell r="C2101" t="str">
            <v>19300005</v>
          </cell>
          <cell r="D2101" t="str">
            <v>CAUCA</v>
          </cell>
          <cell r="E2101" t="str">
            <v>GUACHENÉ</v>
          </cell>
          <cell r="F2101" t="str">
            <v>CAMPOALEGRE</v>
          </cell>
          <cell r="G2101" t="str">
            <v>CENTRO POBLADO (CP)</v>
          </cell>
          <cell r="H2101" t="str">
            <v>-76,3925660643942</v>
          </cell>
          <cell r="J2101" t="str">
            <v>3,1447367147866</v>
          </cell>
          <cell r="K2101" t="str">
            <v/>
          </cell>
          <cell r="L2101" t="str">
            <v>MUNICIPIO</v>
          </cell>
          <cell r="M2101" t="str">
            <v/>
          </cell>
        </row>
        <row r="2102">
          <cell r="C2102" t="str">
            <v>19300006</v>
          </cell>
          <cell r="D2102" t="str">
            <v>CAUCA</v>
          </cell>
          <cell r="E2102" t="str">
            <v>GUACHENÉ</v>
          </cell>
          <cell r="F2102" t="str">
            <v>CAPONERA 1</v>
          </cell>
          <cell r="G2102" t="str">
            <v>CENTRO POBLADO (CP)</v>
          </cell>
          <cell r="H2102" t="str">
            <v>-76,3925660643942</v>
          </cell>
          <cell r="J2102" t="str">
            <v>3,1447367147866</v>
          </cell>
          <cell r="K2102" t="str">
            <v/>
          </cell>
          <cell r="L2102" t="str">
            <v>MUNICIPIO</v>
          </cell>
          <cell r="M2102" t="str">
            <v/>
          </cell>
        </row>
        <row r="2103">
          <cell r="C2103" t="str">
            <v>19300007</v>
          </cell>
          <cell r="D2103" t="str">
            <v>CAUCA</v>
          </cell>
          <cell r="E2103" t="str">
            <v>GUACHENÉ</v>
          </cell>
          <cell r="F2103" t="str">
            <v>CAPONERA SECTOR PALO BLANCO</v>
          </cell>
          <cell r="G2103" t="str">
            <v>CENTRO POBLADO (CP)</v>
          </cell>
          <cell r="H2103" t="str">
            <v>-76,3925660643942</v>
          </cell>
          <cell r="J2103" t="str">
            <v>3,1447367147866</v>
          </cell>
          <cell r="K2103" t="str">
            <v/>
          </cell>
          <cell r="L2103" t="str">
            <v>MUNICIPIO</v>
          </cell>
          <cell r="M2103" t="str">
            <v/>
          </cell>
        </row>
        <row r="2104">
          <cell r="C2104" t="str">
            <v>19300008</v>
          </cell>
          <cell r="D2104" t="str">
            <v>CAUCA</v>
          </cell>
          <cell r="E2104" t="str">
            <v>GUACHENÉ</v>
          </cell>
          <cell r="F2104" t="str">
            <v>CIENAGA HONDA</v>
          </cell>
          <cell r="G2104" t="str">
            <v>CENTRO POBLADO (CP)</v>
          </cell>
          <cell r="H2104" t="str">
            <v>-76,3925660643942</v>
          </cell>
          <cell r="J2104" t="str">
            <v>3,1447367147866</v>
          </cell>
          <cell r="K2104" t="str">
            <v/>
          </cell>
          <cell r="L2104" t="str">
            <v>MUNICIPIO</v>
          </cell>
          <cell r="M2104" t="str">
            <v/>
          </cell>
        </row>
        <row r="2105">
          <cell r="C2105" t="str">
            <v>19300009</v>
          </cell>
          <cell r="D2105" t="str">
            <v>CAUCA</v>
          </cell>
          <cell r="E2105" t="str">
            <v>GUACHENÉ</v>
          </cell>
          <cell r="F2105" t="str">
            <v>GUABAL</v>
          </cell>
          <cell r="G2105" t="str">
            <v>CENTRO POBLADO (CP)</v>
          </cell>
          <cell r="H2105" t="str">
            <v>-76,3925660643942</v>
          </cell>
          <cell r="J2105" t="str">
            <v>3,1447367147866</v>
          </cell>
          <cell r="K2105" t="str">
            <v/>
          </cell>
          <cell r="L2105" t="str">
            <v>MUNICIPIO</v>
          </cell>
          <cell r="M2105" t="str">
            <v/>
          </cell>
        </row>
        <row r="2106">
          <cell r="C2106" t="str">
            <v>19300010</v>
          </cell>
          <cell r="D2106" t="str">
            <v>CAUCA</v>
          </cell>
          <cell r="E2106" t="str">
            <v>GUACHENÉ</v>
          </cell>
          <cell r="F2106" t="str">
            <v>GUABAL 1</v>
          </cell>
          <cell r="G2106" t="str">
            <v>CENTRO POBLADO (CP)</v>
          </cell>
          <cell r="H2106" t="str">
            <v>-76,3925660643942</v>
          </cell>
          <cell r="J2106" t="str">
            <v>3,1447367147866</v>
          </cell>
          <cell r="K2106" t="str">
            <v/>
          </cell>
          <cell r="L2106" t="str">
            <v>MUNICIPIO</v>
          </cell>
          <cell r="M2106" t="str">
            <v/>
          </cell>
        </row>
        <row r="2107">
          <cell r="C2107" t="str">
            <v>19300011</v>
          </cell>
          <cell r="D2107" t="str">
            <v>CAUCA</v>
          </cell>
          <cell r="E2107" t="str">
            <v>GUACHENÉ</v>
          </cell>
          <cell r="F2107" t="str">
            <v>GUABAL 2</v>
          </cell>
          <cell r="G2107" t="str">
            <v>CENTRO POBLADO (CP)</v>
          </cell>
          <cell r="H2107" t="str">
            <v>-76,3925660643942</v>
          </cell>
          <cell r="J2107" t="str">
            <v>3,1447367147866</v>
          </cell>
          <cell r="K2107" t="str">
            <v/>
          </cell>
          <cell r="L2107" t="str">
            <v>MUNICIPIO</v>
          </cell>
          <cell r="M2107" t="str">
            <v/>
          </cell>
        </row>
        <row r="2108">
          <cell r="C2108" t="str">
            <v>19300012</v>
          </cell>
          <cell r="D2108" t="str">
            <v>CAUCA</v>
          </cell>
          <cell r="E2108" t="str">
            <v>GUACHENÉ</v>
          </cell>
          <cell r="F2108" t="str">
            <v>LA CABAÑA</v>
          </cell>
          <cell r="G2108" t="str">
            <v>CENTRO POBLADO (CP)</v>
          </cell>
          <cell r="H2108" t="str">
            <v>-76,3925660643942</v>
          </cell>
          <cell r="J2108" t="str">
            <v>3,1447367147866</v>
          </cell>
          <cell r="K2108" t="str">
            <v/>
          </cell>
          <cell r="L2108" t="str">
            <v>MUNICIPIO</v>
          </cell>
          <cell r="M2108" t="str">
            <v/>
          </cell>
        </row>
        <row r="2109">
          <cell r="C2109" t="str">
            <v>19300013</v>
          </cell>
          <cell r="D2109" t="str">
            <v>CAUCA</v>
          </cell>
          <cell r="E2109" t="str">
            <v>GUACHENÉ</v>
          </cell>
          <cell r="F2109" t="str">
            <v>LA CABAÑITA</v>
          </cell>
          <cell r="G2109" t="str">
            <v>CENTRO POBLADO (CP)</v>
          </cell>
          <cell r="H2109" t="str">
            <v>-76,3925660643942</v>
          </cell>
          <cell r="J2109" t="str">
            <v>3,1447367147866</v>
          </cell>
          <cell r="K2109" t="str">
            <v/>
          </cell>
          <cell r="L2109" t="str">
            <v>MUNICIPIO</v>
          </cell>
          <cell r="M2109" t="str">
            <v/>
          </cell>
        </row>
        <row r="2110">
          <cell r="C2110" t="str">
            <v>19300014</v>
          </cell>
          <cell r="D2110" t="str">
            <v>CAUCA</v>
          </cell>
          <cell r="E2110" t="str">
            <v>GUACHENÉ</v>
          </cell>
          <cell r="F2110" t="str">
            <v>LA DOMINGA</v>
          </cell>
          <cell r="G2110" t="str">
            <v>CENTRO POBLADO (CP)</v>
          </cell>
          <cell r="H2110" t="str">
            <v>-76,3925660643942</v>
          </cell>
          <cell r="J2110" t="str">
            <v>3,1447367147866</v>
          </cell>
          <cell r="K2110" t="str">
            <v/>
          </cell>
          <cell r="L2110" t="str">
            <v>MUNICIPIO</v>
          </cell>
          <cell r="M2110" t="str">
            <v/>
          </cell>
        </row>
        <row r="2111">
          <cell r="C2111" t="str">
            <v>19300015</v>
          </cell>
          <cell r="D2111" t="str">
            <v>CAUCA</v>
          </cell>
          <cell r="E2111" t="str">
            <v>GUACHENÉ</v>
          </cell>
          <cell r="F2111" t="str">
            <v>LLANO DE TAULA ALTO</v>
          </cell>
          <cell r="G2111" t="str">
            <v>CENTRO POBLADO (CP)</v>
          </cell>
          <cell r="H2111" t="str">
            <v>-76,3925660643942</v>
          </cell>
          <cell r="J2111" t="str">
            <v>3,1447367147866</v>
          </cell>
          <cell r="K2111" t="str">
            <v/>
          </cell>
          <cell r="L2111" t="str">
            <v>MUNICIPIO</v>
          </cell>
          <cell r="M2111" t="str">
            <v/>
          </cell>
        </row>
        <row r="2112">
          <cell r="C2112" t="str">
            <v>19300016</v>
          </cell>
          <cell r="D2112" t="str">
            <v>CAUCA</v>
          </cell>
          <cell r="E2112" t="str">
            <v>GUACHENÉ</v>
          </cell>
          <cell r="F2112" t="str">
            <v>LLANO DE TAULA BAJO</v>
          </cell>
          <cell r="G2112" t="str">
            <v>CENTRO POBLADO (CP)</v>
          </cell>
          <cell r="H2112" t="str">
            <v>-76,3925660643942</v>
          </cell>
          <cell r="J2112" t="str">
            <v>3,1447367147866</v>
          </cell>
          <cell r="K2112" t="str">
            <v/>
          </cell>
          <cell r="L2112" t="str">
            <v>MUNICIPIO</v>
          </cell>
          <cell r="M2112" t="str">
            <v/>
          </cell>
        </row>
        <row r="2113">
          <cell r="C2113" t="str">
            <v>19300017</v>
          </cell>
          <cell r="D2113" t="str">
            <v>CAUCA</v>
          </cell>
          <cell r="E2113" t="str">
            <v>GUACHENÉ</v>
          </cell>
          <cell r="F2113" t="str">
            <v>MINGO</v>
          </cell>
          <cell r="G2113" t="str">
            <v>CENTRO POBLADO (CP)</v>
          </cell>
          <cell r="H2113" t="str">
            <v>-76,3925660643942</v>
          </cell>
          <cell r="J2113" t="str">
            <v>3,1447367147866</v>
          </cell>
          <cell r="K2113" t="str">
            <v/>
          </cell>
          <cell r="L2113" t="str">
            <v>MUNICIPIO</v>
          </cell>
          <cell r="M2113" t="str">
            <v/>
          </cell>
        </row>
        <row r="2114">
          <cell r="C2114" t="str">
            <v>19300018</v>
          </cell>
          <cell r="D2114" t="str">
            <v>CAUCA</v>
          </cell>
          <cell r="E2114" t="str">
            <v>GUACHENÉ</v>
          </cell>
          <cell r="F2114" t="str">
            <v>OBANDO</v>
          </cell>
          <cell r="G2114" t="str">
            <v>CENTRO POBLADO (CP)</v>
          </cell>
          <cell r="H2114" t="str">
            <v>-76,3925660643942</v>
          </cell>
          <cell r="J2114" t="str">
            <v>3,1447367147866</v>
          </cell>
          <cell r="K2114" t="str">
            <v/>
          </cell>
          <cell r="L2114" t="str">
            <v>MUNICIPIO</v>
          </cell>
          <cell r="M2114" t="str">
            <v/>
          </cell>
        </row>
        <row r="2115">
          <cell r="C2115" t="str">
            <v>19300019</v>
          </cell>
          <cell r="D2115" t="str">
            <v>CAUCA</v>
          </cell>
          <cell r="E2115" t="str">
            <v>GUACHENÉ</v>
          </cell>
          <cell r="F2115" t="str">
            <v>OBANDO SECTOR LA ESPERANZA</v>
          </cell>
          <cell r="G2115" t="str">
            <v>CENTRO POBLADO (CP)</v>
          </cell>
          <cell r="H2115" t="str">
            <v>-76,3925660643942</v>
          </cell>
          <cell r="J2115" t="str">
            <v>3,1447367147866</v>
          </cell>
          <cell r="K2115" t="str">
            <v/>
          </cell>
          <cell r="L2115" t="str">
            <v>MUNICIPIO</v>
          </cell>
          <cell r="M2115" t="str">
            <v/>
          </cell>
        </row>
        <row r="2116">
          <cell r="C2116" t="str">
            <v>19300020</v>
          </cell>
          <cell r="D2116" t="str">
            <v>CAUCA</v>
          </cell>
          <cell r="E2116" t="str">
            <v>GUACHENÉ</v>
          </cell>
          <cell r="F2116" t="str">
            <v>SABANETA</v>
          </cell>
          <cell r="G2116" t="str">
            <v>CENTRO POBLADO (CP)</v>
          </cell>
          <cell r="H2116" t="str">
            <v>-76,3925660643942</v>
          </cell>
          <cell r="J2116" t="str">
            <v>3,1447367147866</v>
          </cell>
          <cell r="K2116" t="str">
            <v/>
          </cell>
          <cell r="L2116" t="str">
            <v>MUNICIPIO</v>
          </cell>
          <cell r="M2116" t="str">
            <v/>
          </cell>
        </row>
        <row r="2117">
          <cell r="C2117" t="str">
            <v>19300021</v>
          </cell>
          <cell r="D2117" t="str">
            <v>CAUCA</v>
          </cell>
          <cell r="E2117" t="str">
            <v>GUACHENÉ</v>
          </cell>
          <cell r="F2117" t="str">
            <v>SAN ANTONIO</v>
          </cell>
          <cell r="G2117" t="str">
            <v>CENTRO POBLADO (CP)</v>
          </cell>
          <cell r="H2117" t="str">
            <v>-76,3925660643942</v>
          </cell>
          <cell r="J2117" t="str">
            <v>3,1447367147866</v>
          </cell>
          <cell r="K2117" t="str">
            <v/>
          </cell>
          <cell r="L2117" t="str">
            <v>MUNICIPIO</v>
          </cell>
          <cell r="M2117" t="str">
            <v/>
          </cell>
        </row>
        <row r="2118">
          <cell r="C2118" t="str">
            <v>19300022</v>
          </cell>
          <cell r="D2118" t="str">
            <v>CAUCA</v>
          </cell>
          <cell r="E2118" t="str">
            <v>GUACHENÉ</v>
          </cell>
          <cell r="F2118" t="str">
            <v>SAN JACINTO</v>
          </cell>
          <cell r="G2118" t="str">
            <v>CENTRO POBLADO (CP)</v>
          </cell>
          <cell r="H2118" t="str">
            <v>-76,3925660643942</v>
          </cell>
          <cell r="J2118" t="str">
            <v>3,1447367147866</v>
          </cell>
          <cell r="K2118" t="str">
            <v/>
          </cell>
          <cell r="L2118" t="str">
            <v>MUNICIPIO</v>
          </cell>
          <cell r="M2118" t="str">
            <v/>
          </cell>
        </row>
        <row r="2119">
          <cell r="C2119" t="str">
            <v>19300023</v>
          </cell>
          <cell r="D2119" t="str">
            <v>CAUCA</v>
          </cell>
          <cell r="E2119" t="str">
            <v>GUACHENÉ</v>
          </cell>
          <cell r="F2119" t="str">
            <v>SAN JOSÉ</v>
          </cell>
          <cell r="G2119" t="str">
            <v>CENTRO POBLADO (CP)</v>
          </cell>
          <cell r="H2119" t="str">
            <v>-76,3925660643942</v>
          </cell>
          <cell r="J2119" t="str">
            <v>3,1447367147866</v>
          </cell>
          <cell r="K2119" t="str">
            <v/>
          </cell>
          <cell r="L2119" t="str">
            <v>MUNICIPIO</v>
          </cell>
          <cell r="M2119" t="str">
            <v/>
          </cell>
        </row>
        <row r="2120">
          <cell r="C2120" t="str">
            <v>19318000</v>
          </cell>
          <cell r="D2120" t="str">
            <v>CAUCA</v>
          </cell>
          <cell r="E2120" t="str">
            <v>GUAPÍ</v>
          </cell>
          <cell r="F2120" t="str">
            <v>GUAPÍ</v>
          </cell>
          <cell r="G2120" t="str">
            <v>CABECERA MUNICIPAL (CM)</v>
          </cell>
          <cell r="H2120" t="str">
            <v>-77,8854667538</v>
          </cell>
          <cell r="J2120" t="str">
            <v>2,57198998096</v>
          </cell>
          <cell r="K2120" t="str">
            <v/>
          </cell>
          <cell r="L2120" t="str">
            <v>MUNICIPIO</v>
          </cell>
          <cell r="M2120" t="str">
            <v/>
          </cell>
        </row>
        <row r="2121">
          <cell r="C2121" t="str">
            <v>19318001</v>
          </cell>
          <cell r="D2121" t="str">
            <v>CAUCA</v>
          </cell>
          <cell r="E2121" t="str">
            <v>GUAPÍ</v>
          </cell>
          <cell r="F2121" t="str">
            <v>ALFONSO LÓPEZ (BALSITAS)</v>
          </cell>
          <cell r="G2121" t="str">
            <v>CABECERA CORREGIMIENTO MUNICIPAL (C)</v>
          </cell>
          <cell r="H2121" t="str">
            <v>-77,6749802827</v>
          </cell>
          <cell r="J2121" t="str">
            <v>2,40280728929</v>
          </cell>
          <cell r="K2121" t="str">
            <v/>
          </cell>
          <cell r="L2121" t="str">
            <v>MUNICIPIO</v>
          </cell>
          <cell r="M2121" t="str">
            <v/>
          </cell>
        </row>
        <row r="2122">
          <cell r="C2122" t="str">
            <v>19318002</v>
          </cell>
          <cell r="D2122" t="str">
            <v>CAUCA</v>
          </cell>
          <cell r="E2122" t="str">
            <v>GUAPÍ</v>
          </cell>
          <cell r="F2122" t="str">
            <v>BENJAMÍN HERRERA (SAN VICENTE)</v>
          </cell>
          <cell r="G2122" t="str">
            <v>CABECERA CORREGIMIENTO MUNICIPAL (C)</v>
          </cell>
          <cell r="H2122" t="str">
            <v>-77,6749802827</v>
          </cell>
          <cell r="J2122" t="str">
            <v>2,40280728929</v>
          </cell>
          <cell r="K2122" t="str">
            <v/>
          </cell>
          <cell r="L2122" t="str">
            <v>MUNICIPIO</v>
          </cell>
          <cell r="M2122" t="str">
            <v/>
          </cell>
        </row>
        <row r="2123">
          <cell r="C2123" t="str">
            <v>19318003</v>
          </cell>
          <cell r="D2123" t="str">
            <v>CAUCA</v>
          </cell>
          <cell r="E2123" t="str">
            <v>GUAPÍ</v>
          </cell>
          <cell r="F2123" t="str">
            <v>CALLELARGA</v>
          </cell>
          <cell r="G2123" t="str">
            <v>CABECERA CORREGIMIENTO MUNICIPAL (C)</v>
          </cell>
          <cell r="H2123" t="str">
            <v>-77,6128643611</v>
          </cell>
          <cell r="J2123" t="str">
            <v>2,51528848046</v>
          </cell>
          <cell r="K2123" t="str">
            <v/>
          </cell>
          <cell r="L2123" t="str">
            <v>MUNICIPIO</v>
          </cell>
          <cell r="M2123" t="str">
            <v/>
          </cell>
        </row>
        <row r="2124">
          <cell r="C2124" t="str">
            <v>19318004</v>
          </cell>
          <cell r="D2124" t="str">
            <v>CAUCA</v>
          </cell>
          <cell r="E2124" t="str">
            <v>GUAPÍ</v>
          </cell>
          <cell r="F2124" t="str">
            <v>CONCEPCIÓN DE GUAJUÍ</v>
          </cell>
          <cell r="G2124" t="str">
            <v>CABECERA CORREGIMIENTO MUNICIPAL (C)</v>
          </cell>
          <cell r="H2124" t="str">
            <v>-77,6749802827</v>
          </cell>
          <cell r="J2124" t="str">
            <v>2,40280728929</v>
          </cell>
          <cell r="K2124" t="str">
            <v/>
          </cell>
          <cell r="L2124" t="str">
            <v>MUNICIPIO</v>
          </cell>
          <cell r="M2124" t="str">
            <v/>
          </cell>
        </row>
        <row r="2125">
          <cell r="C2125" t="str">
            <v>19318005</v>
          </cell>
          <cell r="D2125" t="str">
            <v>CAUCA</v>
          </cell>
          <cell r="E2125" t="str">
            <v>GUAPÍ</v>
          </cell>
          <cell r="F2125" t="str">
            <v>EL CARMELO</v>
          </cell>
          <cell r="G2125" t="str">
            <v>CABECERA CORREGIMIENTO MUNICIPAL (C)</v>
          </cell>
          <cell r="H2125" t="str">
            <v>-77,75934412</v>
          </cell>
          <cell r="J2125" t="str">
            <v>2,63637129209</v>
          </cell>
          <cell r="K2125" t="str">
            <v/>
          </cell>
          <cell r="L2125" t="str">
            <v>MUNICIPIO</v>
          </cell>
          <cell r="M2125" t="str">
            <v/>
          </cell>
        </row>
        <row r="2126">
          <cell r="C2126" t="str">
            <v>19318007</v>
          </cell>
          <cell r="D2126" t="str">
            <v>CAUCA</v>
          </cell>
          <cell r="E2126" t="str">
            <v>GUAPÍ</v>
          </cell>
          <cell r="F2126" t="str">
            <v>SOLEDAD</v>
          </cell>
          <cell r="G2126" t="str">
            <v>CABECERA CORREGIMIENTO MUNICIPAL (C)</v>
          </cell>
          <cell r="H2126" t="str">
            <v>-77,6749802827</v>
          </cell>
          <cell r="J2126" t="str">
            <v>2,40280728929</v>
          </cell>
          <cell r="K2126" t="str">
            <v/>
          </cell>
          <cell r="L2126" t="str">
            <v>MUNICIPIO</v>
          </cell>
          <cell r="M2126" t="str">
            <v/>
          </cell>
        </row>
        <row r="2127">
          <cell r="C2127" t="str">
            <v>19318008</v>
          </cell>
          <cell r="D2127" t="str">
            <v>CAUCA</v>
          </cell>
          <cell r="E2127" t="str">
            <v>GUAPÍ</v>
          </cell>
          <cell r="F2127" t="str">
            <v>LIMONES</v>
          </cell>
          <cell r="G2127" t="str">
            <v>CABECERA CORREGIMIENTO MUNICIPAL (C)</v>
          </cell>
          <cell r="H2127" t="str">
            <v>-77,7993178606</v>
          </cell>
          <cell r="J2127" t="str">
            <v>2,61059432121</v>
          </cell>
          <cell r="K2127" t="str">
            <v/>
          </cell>
          <cell r="L2127" t="str">
            <v>MUNICIPIO</v>
          </cell>
          <cell r="M2127" t="str">
            <v/>
          </cell>
        </row>
        <row r="2128">
          <cell r="C2128" t="str">
            <v>19318011</v>
          </cell>
          <cell r="D2128" t="str">
            <v>CAUCA</v>
          </cell>
          <cell r="E2128" t="str">
            <v>GUAPÍ</v>
          </cell>
          <cell r="F2128" t="str">
            <v>EL ROSARIO</v>
          </cell>
          <cell r="G2128" t="str">
            <v>CABECERA CORREGIMIENTO MUNICIPAL (C)</v>
          </cell>
          <cell r="H2128" t="str">
            <v>-77,6749802827</v>
          </cell>
          <cell r="J2128" t="str">
            <v>2,40280728929</v>
          </cell>
          <cell r="K2128" t="str">
            <v/>
          </cell>
          <cell r="L2128" t="str">
            <v>MUNICIPIO</v>
          </cell>
          <cell r="M2128" t="str">
            <v/>
          </cell>
        </row>
        <row r="2129">
          <cell r="C2129" t="str">
            <v>19318012</v>
          </cell>
          <cell r="D2129" t="str">
            <v>CAUCA</v>
          </cell>
          <cell r="E2129" t="str">
            <v>GUAPÍ</v>
          </cell>
          <cell r="F2129" t="str">
            <v>SAN AGUSTÍN</v>
          </cell>
          <cell r="G2129" t="str">
            <v>CABECERA CORREGIMIENTO MUNICIPAL (C)</v>
          </cell>
          <cell r="H2129" t="str">
            <v>-77,6008674801</v>
          </cell>
          <cell r="J2129" t="str">
            <v>2,51920948482</v>
          </cell>
          <cell r="K2129" t="str">
            <v/>
          </cell>
          <cell r="L2129" t="str">
            <v>MUNICIPIO</v>
          </cell>
          <cell r="M2129" t="str">
            <v/>
          </cell>
        </row>
        <row r="2130">
          <cell r="C2130" t="str">
            <v>19318013</v>
          </cell>
          <cell r="D2130" t="str">
            <v>CAUCA</v>
          </cell>
          <cell r="E2130" t="str">
            <v>GUAPÍ</v>
          </cell>
          <cell r="F2130" t="str">
            <v>SAN ANTONIO DE GUAJUÍ</v>
          </cell>
          <cell r="G2130" t="str">
            <v>CABECERA CORREGIMIENTO MUNICIPAL (C)</v>
          </cell>
          <cell r="H2130" t="str">
            <v>-77,6749802827</v>
          </cell>
          <cell r="J2130" t="str">
            <v>2,40280728929</v>
          </cell>
          <cell r="K2130" t="str">
            <v/>
          </cell>
          <cell r="L2130" t="str">
            <v>MUNICIPIO</v>
          </cell>
          <cell r="M2130" t="str">
            <v/>
          </cell>
        </row>
        <row r="2131">
          <cell r="C2131" t="str">
            <v>19318014</v>
          </cell>
          <cell r="D2131" t="str">
            <v>CAUCA</v>
          </cell>
          <cell r="E2131" t="str">
            <v>GUAPÍ</v>
          </cell>
          <cell r="F2131" t="str">
            <v>SAN FRANCISCO</v>
          </cell>
          <cell r="G2131" t="str">
            <v>CABECERA INSPECCIÓN DE POLICÍA (IP)</v>
          </cell>
          <cell r="H2131" t="str">
            <v>-77,6749802827</v>
          </cell>
          <cell r="J2131" t="str">
            <v>2,40280728929</v>
          </cell>
          <cell r="K2131" t="str">
            <v/>
          </cell>
          <cell r="L2131" t="str">
            <v>MUNICIPIO</v>
          </cell>
          <cell r="M2131" t="str">
            <v/>
          </cell>
        </row>
        <row r="2132">
          <cell r="C2132" t="str">
            <v>19318015</v>
          </cell>
          <cell r="D2132" t="str">
            <v>CAUCA</v>
          </cell>
          <cell r="E2132" t="str">
            <v>GUAPÍ</v>
          </cell>
          <cell r="F2132" t="str">
            <v>URIBE URIBE (EL NARANJO)</v>
          </cell>
          <cell r="G2132" t="str">
            <v>CABECERA CORREGIMIENTO MUNICIPAL (C)</v>
          </cell>
          <cell r="H2132" t="str">
            <v>-77,6749802827</v>
          </cell>
          <cell r="J2132" t="str">
            <v>2,40280728929</v>
          </cell>
          <cell r="K2132" t="str">
            <v/>
          </cell>
          <cell r="L2132" t="str">
            <v>MUNICIPIO</v>
          </cell>
          <cell r="M2132" t="str">
            <v/>
          </cell>
        </row>
        <row r="2133">
          <cell r="C2133" t="str">
            <v>19318016</v>
          </cell>
          <cell r="D2133" t="str">
            <v>CAUCA</v>
          </cell>
          <cell r="E2133" t="str">
            <v>GUAPÍ</v>
          </cell>
          <cell r="F2133" t="str">
            <v>BOCA DE NAPÍ</v>
          </cell>
          <cell r="G2133" t="str">
            <v>CABECERA CORREGIMIENTO MUNICIPAL (C)</v>
          </cell>
          <cell r="H2133" t="str">
            <v>-77,6749802827</v>
          </cell>
          <cell r="J2133" t="str">
            <v>2,40280728929</v>
          </cell>
          <cell r="K2133" t="str">
            <v/>
          </cell>
          <cell r="L2133" t="str">
            <v>MUNICIPIO</v>
          </cell>
          <cell r="M2133" t="str">
            <v/>
          </cell>
        </row>
        <row r="2134">
          <cell r="C2134" t="str">
            <v>19318017</v>
          </cell>
          <cell r="D2134" t="str">
            <v>CAUCA</v>
          </cell>
          <cell r="E2134" t="str">
            <v>GUAPÍ</v>
          </cell>
          <cell r="F2134" t="str">
            <v>EL ATAJO</v>
          </cell>
          <cell r="G2134" t="str">
            <v>CABECERA CORREGIMIENTO MUNICIPAL (C)</v>
          </cell>
          <cell r="H2134" t="str">
            <v>-77,6749802827</v>
          </cell>
          <cell r="J2134" t="str">
            <v>2,40280728929</v>
          </cell>
          <cell r="K2134" t="str">
            <v/>
          </cell>
          <cell r="L2134" t="str">
            <v>MUNICIPIO</v>
          </cell>
          <cell r="M2134" t="str">
            <v/>
          </cell>
        </row>
        <row r="2135">
          <cell r="C2135" t="str">
            <v>19318018</v>
          </cell>
          <cell r="D2135" t="str">
            <v>CAUCA</v>
          </cell>
          <cell r="E2135" t="str">
            <v>GUAPÍ</v>
          </cell>
          <cell r="F2135" t="str">
            <v>LLANTÍN</v>
          </cell>
          <cell r="G2135" t="str">
            <v>CABECERA INSPECCIÓN DE POLICÍA (IP)</v>
          </cell>
          <cell r="H2135" t="str">
            <v>-77,6749802827</v>
          </cell>
          <cell r="J2135" t="str">
            <v>2,40280728929</v>
          </cell>
          <cell r="K2135" t="str">
            <v/>
          </cell>
          <cell r="L2135" t="str">
            <v>MUNICIPIO</v>
          </cell>
          <cell r="M2135" t="str">
            <v/>
          </cell>
        </row>
        <row r="2136">
          <cell r="C2136" t="str">
            <v>19318019</v>
          </cell>
          <cell r="D2136" t="str">
            <v>CAUCA</v>
          </cell>
          <cell r="E2136" t="str">
            <v>GUAPÍ</v>
          </cell>
          <cell r="F2136" t="str">
            <v>SANTA CLARA</v>
          </cell>
          <cell r="G2136" t="str">
            <v>CABECERA CORREGIMIENTO MUNICIPAL (C)</v>
          </cell>
          <cell r="H2136" t="str">
            <v>-77,6749802827</v>
          </cell>
          <cell r="J2136" t="str">
            <v>2,40280728929</v>
          </cell>
          <cell r="K2136" t="str">
            <v/>
          </cell>
          <cell r="L2136" t="str">
            <v>MUNICIPIO</v>
          </cell>
          <cell r="M2136" t="str">
            <v/>
          </cell>
        </row>
        <row r="2137">
          <cell r="C2137" t="str">
            <v>19318020</v>
          </cell>
          <cell r="D2137" t="str">
            <v>CAUCA</v>
          </cell>
          <cell r="E2137" t="str">
            <v>GUAPÍ</v>
          </cell>
          <cell r="F2137" t="str">
            <v>CASCAJERO</v>
          </cell>
          <cell r="G2137" t="str">
            <v>CABECERA CORREGIMIENTO MUNICIPAL (C)</v>
          </cell>
          <cell r="H2137" t="str">
            <v>-77,6749802827</v>
          </cell>
          <cell r="J2137" t="str">
            <v>2,40280728929</v>
          </cell>
          <cell r="K2137" t="str">
            <v/>
          </cell>
          <cell r="L2137" t="str">
            <v>MUNICIPIO</v>
          </cell>
          <cell r="M2137" t="str">
            <v/>
          </cell>
        </row>
        <row r="2138">
          <cell r="C2138" t="str">
            <v>19318021</v>
          </cell>
          <cell r="D2138" t="str">
            <v>CAUCA</v>
          </cell>
          <cell r="E2138" t="str">
            <v>GUAPÍ</v>
          </cell>
          <cell r="F2138" t="str">
            <v>CHAMÓN</v>
          </cell>
          <cell r="G2138" t="str">
            <v>CABECERA CORREGIMIENTO MUNICIPAL (C)</v>
          </cell>
          <cell r="H2138" t="str">
            <v>-77,6749802827</v>
          </cell>
          <cell r="J2138" t="str">
            <v>2,40280728929</v>
          </cell>
          <cell r="K2138" t="str">
            <v/>
          </cell>
          <cell r="L2138" t="str">
            <v>MUNICIPIO</v>
          </cell>
          <cell r="M2138" t="str">
            <v/>
          </cell>
        </row>
        <row r="2139">
          <cell r="C2139" t="str">
            <v>19318022</v>
          </cell>
          <cell r="D2139" t="str">
            <v>CAUCA</v>
          </cell>
          <cell r="E2139" t="str">
            <v>GUAPÍ</v>
          </cell>
          <cell r="F2139" t="str">
            <v>CHANZARÁ</v>
          </cell>
          <cell r="G2139" t="str">
            <v>CABECERA INSPECCIÓN DE POLICÍA (IP)</v>
          </cell>
          <cell r="H2139" t="str">
            <v>-77,6749802827</v>
          </cell>
          <cell r="J2139" t="str">
            <v>2,40280728929</v>
          </cell>
          <cell r="K2139" t="str">
            <v/>
          </cell>
          <cell r="L2139" t="str">
            <v>MUNICIPIO</v>
          </cell>
          <cell r="M2139" t="str">
            <v/>
          </cell>
        </row>
        <row r="2140">
          <cell r="C2140" t="str">
            <v>19318023</v>
          </cell>
          <cell r="D2140" t="str">
            <v>CAUCA</v>
          </cell>
          <cell r="E2140" t="str">
            <v>GUAPÍ</v>
          </cell>
          <cell r="F2140" t="str">
            <v>LAS JUNTAS</v>
          </cell>
          <cell r="G2140" t="str">
            <v>CABECERA CORREGIMIENTO MUNICIPAL (C)</v>
          </cell>
          <cell r="H2140" t="str">
            <v>-77,6749802827</v>
          </cell>
          <cell r="J2140" t="str">
            <v>2,40280728929</v>
          </cell>
          <cell r="K2140" t="str">
            <v/>
          </cell>
          <cell r="L2140" t="str">
            <v>MUNICIPIO</v>
          </cell>
          <cell r="M2140" t="str">
            <v/>
          </cell>
        </row>
        <row r="2141">
          <cell r="C2141" t="str">
            <v>19318024</v>
          </cell>
          <cell r="D2141" t="str">
            <v>CAUCA</v>
          </cell>
          <cell r="E2141" t="str">
            <v>GUAPÍ</v>
          </cell>
          <cell r="F2141" t="str">
            <v>QUIROGA</v>
          </cell>
          <cell r="G2141" t="str">
            <v>CABECERA CORREGIMIENTO MUNICIPAL (C)</v>
          </cell>
          <cell r="H2141" t="str">
            <v>-77,6749802827</v>
          </cell>
          <cell r="J2141" t="str">
            <v>2,40280728929</v>
          </cell>
          <cell r="K2141" t="str">
            <v/>
          </cell>
          <cell r="L2141" t="str">
            <v>MUNICIPIO</v>
          </cell>
          <cell r="M2141" t="str">
            <v/>
          </cell>
        </row>
        <row r="2142">
          <cell r="C2142" t="str">
            <v>19318025</v>
          </cell>
          <cell r="D2142" t="str">
            <v>CAUCA</v>
          </cell>
          <cell r="E2142" t="str">
            <v>GUAPÍ</v>
          </cell>
          <cell r="F2142" t="str">
            <v>CHUARE</v>
          </cell>
          <cell r="G2142" t="str">
            <v>CABECERA CORREGIMIENTO MUNICIPAL (C)</v>
          </cell>
          <cell r="H2142" t="str">
            <v>-77,6512618219</v>
          </cell>
          <cell r="J2142" t="str">
            <v>2,49510744307</v>
          </cell>
          <cell r="K2142" t="str">
            <v/>
          </cell>
          <cell r="L2142" t="str">
            <v>MUNICIPIO</v>
          </cell>
          <cell r="M2142" t="str">
            <v/>
          </cell>
        </row>
        <row r="2143">
          <cell r="C2143" t="str">
            <v>19318026</v>
          </cell>
          <cell r="D2143" t="str">
            <v>CAUCA</v>
          </cell>
          <cell r="E2143" t="str">
            <v>GUAPÍ</v>
          </cell>
          <cell r="F2143" t="str">
            <v>SAN JOSE DE GUARE</v>
          </cell>
          <cell r="G2143" t="str">
            <v>CABECERA CORREGIMIENTO MUNICIPAL (C)</v>
          </cell>
          <cell r="H2143" t="str">
            <v>-77,7497800422</v>
          </cell>
          <cell r="J2143" t="str">
            <v>2,61546720574</v>
          </cell>
          <cell r="K2143" t="str">
            <v/>
          </cell>
          <cell r="L2143" t="str">
            <v>MUNICIPIO</v>
          </cell>
          <cell r="M2143" t="str">
            <v/>
          </cell>
        </row>
        <row r="2144">
          <cell r="C2144" t="str">
            <v>19318027</v>
          </cell>
          <cell r="D2144" t="str">
            <v>CAUCA</v>
          </cell>
          <cell r="E2144" t="str">
            <v>GUAPÍ</v>
          </cell>
          <cell r="F2144" t="str">
            <v>BELÉN</v>
          </cell>
          <cell r="G2144" t="str">
            <v>CABECERA CORREGIMIENTO MUNICIPAL (C)</v>
          </cell>
          <cell r="H2144" t="str">
            <v>-77,6749802827</v>
          </cell>
          <cell r="J2144" t="str">
            <v>2,40280728929</v>
          </cell>
          <cell r="K2144" t="str">
            <v/>
          </cell>
          <cell r="L2144" t="str">
            <v>MUNICIPIO</v>
          </cell>
          <cell r="M2144" t="str">
            <v/>
          </cell>
        </row>
        <row r="2145">
          <cell r="C2145" t="str">
            <v>19318028</v>
          </cell>
          <cell r="D2145" t="str">
            <v>CAUCA</v>
          </cell>
          <cell r="E2145" t="str">
            <v>GUAPÍ</v>
          </cell>
          <cell r="F2145" t="str">
            <v>CAIMITO</v>
          </cell>
          <cell r="G2145" t="str">
            <v>CENTRO POBLADO (CP)</v>
          </cell>
          <cell r="H2145" t="str">
            <v>-77,6748982747526</v>
          </cell>
          <cell r="J2145" t="str">
            <v>2,402783052695</v>
          </cell>
          <cell r="K2145" t="str">
            <v/>
          </cell>
          <cell r="L2145" t="str">
            <v>MUNICIPIO</v>
          </cell>
          <cell r="M2145" t="str">
            <v/>
          </cell>
        </row>
        <row r="2146">
          <cell r="C2146" t="str">
            <v>19318029</v>
          </cell>
          <cell r="D2146" t="str">
            <v>CAUCA</v>
          </cell>
          <cell r="E2146" t="str">
            <v>GUAPÍ</v>
          </cell>
          <cell r="F2146" t="str">
            <v>SANTA ANA</v>
          </cell>
          <cell r="G2146" t="str">
            <v>CABECERA CORREGIMIENTO MUNICIPAL (C)</v>
          </cell>
          <cell r="H2146" t="str">
            <v>-77,6748982747526</v>
          </cell>
          <cell r="J2146" t="str">
            <v>2,402783052695</v>
          </cell>
          <cell r="K2146" t="str">
            <v/>
          </cell>
          <cell r="L2146" t="str">
            <v>MUNICIPIO</v>
          </cell>
          <cell r="M2146" t="str">
            <v/>
          </cell>
        </row>
        <row r="2147">
          <cell r="C2147" t="str">
            <v>19355000</v>
          </cell>
          <cell r="D2147" t="str">
            <v>CAUCA</v>
          </cell>
          <cell r="E2147" t="str">
            <v>INZÁ</v>
          </cell>
          <cell r="F2147" t="str">
            <v>INZÁ</v>
          </cell>
          <cell r="G2147" t="str">
            <v>CABECERA MUNICIPAL (CM)</v>
          </cell>
          <cell r="H2147" t="str">
            <v>-76,0639665737</v>
          </cell>
          <cell r="J2147" t="str">
            <v>2,54873811501</v>
          </cell>
          <cell r="K2147" t="str">
            <v/>
          </cell>
          <cell r="L2147" t="str">
            <v>MUNICIPIO</v>
          </cell>
          <cell r="M2147" t="str">
            <v/>
          </cell>
        </row>
        <row r="2148">
          <cell r="C2148" t="str">
            <v>19355001</v>
          </cell>
          <cell r="D2148" t="str">
            <v>CAUCA</v>
          </cell>
          <cell r="E2148" t="str">
            <v>INZÁ</v>
          </cell>
          <cell r="F2148" t="str">
            <v>CALDERAS</v>
          </cell>
          <cell r="G2148" t="str">
            <v>CENTRO POBLADO (CP)</v>
          </cell>
          <cell r="H2148" t="str">
            <v>-76,129478686</v>
          </cell>
          <cell r="J2148" t="str">
            <v>2,5092399093</v>
          </cell>
          <cell r="K2148" t="str">
            <v/>
          </cell>
          <cell r="L2148" t="str">
            <v>MUNICIPIO</v>
          </cell>
          <cell r="M2148" t="str">
            <v/>
          </cell>
        </row>
        <row r="2149">
          <cell r="C2149" t="str">
            <v>19355002</v>
          </cell>
          <cell r="D2149" t="str">
            <v>CAUCA</v>
          </cell>
          <cell r="E2149" t="str">
            <v>INZÁ</v>
          </cell>
          <cell r="F2149" t="str">
            <v>PEDREGAL</v>
          </cell>
          <cell r="G2149" t="str">
            <v>CENTRO POBLADO (CP)</v>
          </cell>
          <cell r="H2149" t="str">
            <v>-76,0007521073</v>
          </cell>
          <cell r="J2149" t="str">
            <v>2,51738055085</v>
          </cell>
          <cell r="K2149" t="str">
            <v/>
          </cell>
          <cell r="L2149" t="str">
            <v>MUNICIPIO</v>
          </cell>
          <cell r="M2149" t="str">
            <v/>
          </cell>
        </row>
        <row r="2150">
          <cell r="C2150" t="str">
            <v>19355003</v>
          </cell>
          <cell r="D2150" t="str">
            <v>CAUCA</v>
          </cell>
          <cell r="E2150" t="str">
            <v>INZÁ</v>
          </cell>
          <cell r="F2150" t="str">
            <v>PUERTO VALENCIA</v>
          </cell>
          <cell r="G2150" t="str">
            <v>CENTRO POBLADO (CP)</v>
          </cell>
          <cell r="H2150" t="str">
            <v>-75,9659678921</v>
          </cell>
          <cell r="J2150" t="str">
            <v>2,50103400271</v>
          </cell>
          <cell r="K2150" t="str">
            <v/>
          </cell>
          <cell r="L2150" t="str">
            <v>MUNICIPIO</v>
          </cell>
          <cell r="M2150" t="str">
            <v/>
          </cell>
        </row>
        <row r="2151">
          <cell r="C2151" t="str">
            <v>19355004</v>
          </cell>
          <cell r="D2151" t="str">
            <v>CAUCA</v>
          </cell>
          <cell r="E2151" t="str">
            <v>INZÁ</v>
          </cell>
          <cell r="F2151" t="str">
            <v>SAN ANDRÉS</v>
          </cell>
          <cell r="G2151" t="str">
            <v>CENTRO POBLADO (CP)</v>
          </cell>
          <cell r="H2151" t="str">
            <v>-76,0468876321</v>
          </cell>
          <cell r="J2151" t="str">
            <v>2,58222027587</v>
          </cell>
          <cell r="K2151" t="str">
            <v/>
          </cell>
          <cell r="L2151" t="str">
            <v>MUNICIPIO</v>
          </cell>
          <cell r="M2151" t="str">
            <v/>
          </cell>
        </row>
        <row r="2152">
          <cell r="C2152" t="str">
            <v>19355006</v>
          </cell>
          <cell r="D2152" t="str">
            <v>CAUCA</v>
          </cell>
          <cell r="E2152" t="str">
            <v>INZÁ</v>
          </cell>
          <cell r="F2152" t="str">
            <v>SANTA ROSA</v>
          </cell>
          <cell r="G2152" t="str">
            <v>CENTRO POBLADO (CP)</v>
          </cell>
          <cell r="H2152" t="str">
            <v>-76,129478686</v>
          </cell>
          <cell r="J2152" t="str">
            <v>2,5092399093</v>
          </cell>
          <cell r="K2152" t="str">
            <v/>
          </cell>
          <cell r="L2152" t="str">
            <v>MUNICIPIO</v>
          </cell>
          <cell r="M2152" t="str">
            <v/>
          </cell>
        </row>
        <row r="2153">
          <cell r="C2153" t="str">
            <v>19355008</v>
          </cell>
          <cell r="D2153" t="str">
            <v>CAUCA</v>
          </cell>
          <cell r="E2153" t="str">
            <v>INZÁ</v>
          </cell>
          <cell r="F2153" t="str">
            <v>TUMBICHUCUE</v>
          </cell>
          <cell r="G2153" t="str">
            <v>CENTRO POBLADO (CP)</v>
          </cell>
          <cell r="H2153" t="str">
            <v>-76,129478686</v>
          </cell>
          <cell r="J2153" t="str">
            <v>2,5092399093</v>
          </cell>
          <cell r="K2153" t="str">
            <v/>
          </cell>
          <cell r="L2153" t="str">
            <v>MUNICIPIO</v>
          </cell>
          <cell r="M2153" t="str">
            <v/>
          </cell>
        </row>
        <row r="2154">
          <cell r="C2154" t="str">
            <v>19355009</v>
          </cell>
          <cell r="D2154" t="str">
            <v>CAUCA</v>
          </cell>
          <cell r="E2154" t="str">
            <v>INZÁ</v>
          </cell>
          <cell r="F2154" t="str">
            <v>TURMINÁ</v>
          </cell>
          <cell r="G2154" t="str">
            <v>CENTRO POBLADO (CP)</v>
          </cell>
          <cell r="H2154" t="str">
            <v>-76,0488567008</v>
          </cell>
          <cell r="J2154" t="str">
            <v>2,49899845819</v>
          </cell>
          <cell r="K2154" t="str">
            <v/>
          </cell>
          <cell r="L2154" t="str">
            <v>MUNICIPIO</v>
          </cell>
          <cell r="M2154" t="str">
            <v/>
          </cell>
        </row>
        <row r="2155">
          <cell r="C2155" t="str">
            <v>19355016</v>
          </cell>
          <cell r="D2155" t="str">
            <v>CAUCA</v>
          </cell>
          <cell r="E2155" t="str">
            <v>INZÁ</v>
          </cell>
          <cell r="F2155" t="str">
            <v>LA MILAGROSA</v>
          </cell>
          <cell r="G2155" t="str">
            <v>CENTRO POBLADO (CP)</v>
          </cell>
          <cell r="H2155" t="str">
            <v>-76,1294205219159</v>
          </cell>
          <cell r="J2155" t="str">
            <v>2,5091817282032</v>
          </cell>
          <cell r="K2155" t="str">
            <v/>
          </cell>
          <cell r="L2155" t="str">
            <v>MUNICIPIO</v>
          </cell>
          <cell r="M2155" t="str">
            <v/>
          </cell>
        </row>
        <row r="2156">
          <cell r="C2156" t="str">
            <v>19355017</v>
          </cell>
          <cell r="D2156" t="str">
            <v>CAUCA</v>
          </cell>
          <cell r="E2156" t="str">
            <v>INZÁ</v>
          </cell>
          <cell r="F2156" t="str">
            <v>YAQUIVÁ</v>
          </cell>
          <cell r="G2156" t="str">
            <v>CENTRO POBLADO (CP)</v>
          </cell>
          <cell r="H2156" t="str">
            <v>-76,1294205219159</v>
          </cell>
          <cell r="J2156" t="str">
            <v>2,5091817282032</v>
          </cell>
          <cell r="K2156" t="str">
            <v/>
          </cell>
          <cell r="L2156" t="str">
            <v>MUNICIPIO</v>
          </cell>
          <cell r="M2156" t="str">
            <v/>
          </cell>
        </row>
        <row r="2157">
          <cell r="C2157" t="str">
            <v>19364000</v>
          </cell>
          <cell r="D2157" t="str">
            <v>CAUCA</v>
          </cell>
          <cell r="E2157" t="str">
            <v>JAMBALÓ</v>
          </cell>
          <cell r="F2157" t="str">
            <v>JAMBALÓ</v>
          </cell>
          <cell r="G2157" t="str">
            <v>CABECERA MUNICIPAL (CM)</v>
          </cell>
          <cell r="H2157" t="str">
            <v>-76,3244074327</v>
          </cell>
          <cell r="J2157" t="str">
            <v>2,77802100734</v>
          </cell>
          <cell r="K2157" t="str">
            <v/>
          </cell>
          <cell r="L2157" t="str">
            <v>MUNICIPIO</v>
          </cell>
          <cell r="M2157" t="str">
            <v/>
          </cell>
        </row>
        <row r="2158">
          <cell r="C2158" t="str">
            <v>19392000</v>
          </cell>
          <cell r="D2158" t="str">
            <v>CAUCA</v>
          </cell>
          <cell r="E2158" t="str">
            <v>LA SIERRA</v>
          </cell>
          <cell r="F2158" t="str">
            <v>LA SIERRA</v>
          </cell>
          <cell r="G2158" t="str">
            <v>CABECERA MUNICIPAL (CM)</v>
          </cell>
          <cell r="H2158" t="str">
            <v>-76,7632022599</v>
          </cell>
          <cell r="J2158" t="str">
            <v>2,17704168214</v>
          </cell>
          <cell r="K2158" t="str">
            <v/>
          </cell>
          <cell r="L2158" t="str">
            <v>MUNICIPIO</v>
          </cell>
          <cell r="M2158" t="str">
            <v/>
          </cell>
        </row>
        <row r="2159">
          <cell r="C2159" t="str">
            <v>19392001</v>
          </cell>
          <cell r="D2159" t="str">
            <v>CAUCA</v>
          </cell>
          <cell r="E2159" t="str">
            <v>LA SIERRA</v>
          </cell>
          <cell r="F2159" t="str">
            <v>LA DEPRESIÓN</v>
          </cell>
          <cell r="G2159" t="str">
            <v>CABECERA CORREGIMIENTO MUNICIPAL (C)</v>
          </cell>
          <cell r="H2159" t="str">
            <v>-76,7837099957216</v>
          </cell>
          <cell r="J2159" t="str">
            <v>2,1880016268237</v>
          </cell>
          <cell r="K2159" t="str">
            <v/>
          </cell>
          <cell r="L2159" t="str">
            <v>MUNICIPIO</v>
          </cell>
          <cell r="M2159" t="str">
            <v/>
          </cell>
        </row>
        <row r="2160">
          <cell r="C2160" t="str">
            <v>19392005</v>
          </cell>
          <cell r="D2160" t="str">
            <v>CAUCA</v>
          </cell>
          <cell r="E2160" t="str">
            <v>LA SIERRA</v>
          </cell>
          <cell r="F2160" t="str">
            <v>LA CUCHILLA</v>
          </cell>
          <cell r="G2160" t="str">
            <v>CABECERA CORREGIMIENTO MUNICIPAL (C)</v>
          </cell>
          <cell r="H2160" t="str">
            <v>-76,7837702724</v>
          </cell>
          <cell r="J2160" t="str">
            <v>2,18803720252</v>
          </cell>
          <cell r="K2160" t="str">
            <v/>
          </cell>
          <cell r="L2160" t="str">
            <v>MUNICIPIO</v>
          </cell>
          <cell r="M2160" t="str">
            <v/>
          </cell>
        </row>
        <row r="2161">
          <cell r="C2161" t="str">
            <v>19392006</v>
          </cell>
          <cell r="D2161" t="str">
            <v>CAUCA</v>
          </cell>
          <cell r="E2161" t="str">
            <v>LA SIERRA</v>
          </cell>
          <cell r="F2161" t="str">
            <v>LA CUCHILLA ALTA</v>
          </cell>
          <cell r="G2161" t="str">
            <v>CENTRO POBLADO (CP)</v>
          </cell>
          <cell r="H2161" t="str">
            <v>-76,7837099957216</v>
          </cell>
          <cell r="J2161" t="str">
            <v>2,1880016268237</v>
          </cell>
          <cell r="K2161" t="str">
            <v/>
          </cell>
          <cell r="L2161" t="str">
            <v>MUNICIPIO</v>
          </cell>
          <cell r="M2161" t="str">
            <v/>
          </cell>
        </row>
        <row r="2162">
          <cell r="C2162" t="str">
            <v>19397000</v>
          </cell>
          <cell r="D2162" t="str">
            <v>CAUCA</v>
          </cell>
          <cell r="E2162" t="str">
            <v>LA VEGA</v>
          </cell>
          <cell r="F2162" t="str">
            <v>LA VEGA</v>
          </cell>
          <cell r="G2162" t="str">
            <v>CABECERA MUNICIPAL (CM)</v>
          </cell>
          <cell r="H2162" t="str">
            <v>-76,7815037392</v>
          </cell>
          <cell r="J2162" t="str">
            <v>2,00463839075</v>
          </cell>
          <cell r="K2162" t="str">
            <v/>
          </cell>
          <cell r="L2162" t="str">
            <v>MUNICIPIO</v>
          </cell>
          <cell r="M2162" t="str">
            <v/>
          </cell>
        </row>
        <row r="2163">
          <cell r="C2163" t="str">
            <v>19397001</v>
          </cell>
          <cell r="D2163" t="str">
            <v>CAUCA</v>
          </cell>
          <cell r="E2163" t="str">
            <v>LA VEGA</v>
          </cell>
          <cell r="F2163" t="str">
            <v>ALTAMIRA</v>
          </cell>
          <cell r="G2163" t="str">
            <v>CENTRO POBLADO (CP)</v>
          </cell>
          <cell r="H2163" t="str">
            <v>-76,8131817565</v>
          </cell>
          <cell r="J2163" t="str">
            <v>2,08112908423</v>
          </cell>
          <cell r="K2163" t="str">
            <v/>
          </cell>
          <cell r="L2163" t="str">
            <v>MUNICIPIO</v>
          </cell>
          <cell r="M2163" t="str">
            <v/>
          </cell>
        </row>
        <row r="2164">
          <cell r="C2164" t="str">
            <v>19397002</v>
          </cell>
          <cell r="D2164" t="str">
            <v>CAUCA</v>
          </cell>
          <cell r="E2164" t="str">
            <v>LA VEGA</v>
          </cell>
          <cell r="F2164" t="str">
            <v>ARBELA</v>
          </cell>
          <cell r="G2164" t="str">
            <v>CENTRO POBLADO (CP)</v>
          </cell>
          <cell r="H2164" t="str">
            <v>-76,7719927704</v>
          </cell>
          <cell r="J2164" t="str">
            <v>2,14424485008</v>
          </cell>
          <cell r="K2164" t="str">
            <v/>
          </cell>
          <cell r="L2164" t="str">
            <v>MUNICIPIO</v>
          </cell>
          <cell r="M2164" t="str">
            <v/>
          </cell>
        </row>
        <row r="2165">
          <cell r="C2165" t="str">
            <v>19397004</v>
          </cell>
          <cell r="D2165" t="str">
            <v>CAUCA</v>
          </cell>
          <cell r="E2165" t="str">
            <v>LA VEGA</v>
          </cell>
          <cell r="F2165" t="str">
            <v>EL PALMAR</v>
          </cell>
          <cell r="G2165" t="str">
            <v>CENTRO POBLADO (CP)</v>
          </cell>
          <cell r="H2165" t="str">
            <v>-76,862059638</v>
          </cell>
          <cell r="J2165" t="str">
            <v>2,07047515935</v>
          </cell>
          <cell r="K2165" t="str">
            <v/>
          </cell>
          <cell r="L2165" t="str">
            <v>MUNICIPIO</v>
          </cell>
          <cell r="M2165" t="str">
            <v/>
          </cell>
        </row>
        <row r="2166">
          <cell r="C2166" t="str">
            <v>19397005</v>
          </cell>
          <cell r="D2166" t="str">
            <v>CAUCA</v>
          </cell>
          <cell r="E2166" t="str">
            <v>LA VEGA</v>
          </cell>
          <cell r="F2166" t="str">
            <v>GUACHICONO</v>
          </cell>
          <cell r="G2166" t="str">
            <v>CENTRO POBLADO (CP)</v>
          </cell>
          <cell r="H2166" t="str">
            <v>-76,6717833021</v>
          </cell>
          <cell r="J2166" t="str">
            <v>2,03310578623</v>
          </cell>
          <cell r="K2166" t="str">
            <v/>
          </cell>
          <cell r="L2166" t="str">
            <v>MUNICIPIO</v>
          </cell>
          <cell r="M2166" t="str">
            <v/>
          </cell>
        </row>
        <row r="2167">
          <cell r="C2167" t="str">
            <v>19397006</v>
          </cell>
          <cell r="D2167" t="str">
            <v>CAUCA</v>
          </cell>
          <cell r="E2167" t="str">
            <v>LA VEGA</v>
          </cell>
          <cell r="F2167" t="str">
            <v>LOS UVOS</v>
          </cell>
          <cell r="G2167" t="str">
            <v>CENTRO POBLADO (CP)</v>
          </cell>
          <cell r="H2167" t="str">
            <v>-76,759516197</v>
          </cell>
          <cell r="J2167" t="str">
            <v>2,05395285845</v>
          </cell>
          <cell r="K2167" t="str">
            <v/>
          </cell>
          <cell r="L2167" t="str">
            <v>MUNICIPIO</v>
          </cell>
          <cell r="M2167" t="str">
            <v/>
          </cell>
        </row>
        <row r="2168">
          <cell r="C2168" t="str">
            <v>19397007</v>
          </cell>
          <cell r="D2168" t="str">
            <v>CAUCA</v>
          </cell>
          <cell r="E2168" t="str">
            <v>LA VEGA</v>
          </cell>
          <cell r="F2168" t="str">
            <v>PANCITARÁ</v>
          </cell>
          <cell r="G2168" t="str">
            <v>CENTRO POBLADO (CP)</v>
          </cell>
          <cell r="H2168" t="str">
            <v>-76,760340353</v>
          </cell>
          <cell r="J2168" t="str">
            <v>1,98002459748</v>
          </cell>
          <cell r="K2168" t="str">
            <v/>
          </cell>
          <cell r="L2168" t="str">
            <v>MUNICIPIO</v>
          </cell>
          <cell r="M2168" t="str">
            <v/>
          </cell>
        </row>
        <row r="2169">
          <cell r="C2169" t="str">
            <v>19397009</v>
          </cell>
          <cell r="D2169" t="str">
            <v>CAUCA</v>
          </cell>
          <cell r="E2169" t="str">
            <v>LA VEGA</v>
          </cell>
          <cell r="F2169" t="str">
            <v>SAN MIGUEL</v>
          </cell>
          <cell r="G2169" t="str">
            <v>CABECERA CORREGIMIENTO MUNICIPAL (C)</v>
          </cell>
          <cell r="H2169" t="str">
            <v>-76,7750875832</v>
          </cell>
          <cell r="J2169" t="str">
            <v>2,1178061129</v>
          </cell>
          <cell r="K2169" t="str">
            <v/>
          </cell>
          <cell r="L2169" t="str">
            <v>MUNICIPIO</v>
          </cell>
          <cell r="M2169" t="str">
            <v/>
          </cell>
        </row>
        <row r="2170">
          <cell r="C2170" t="str">
            <v>19397010</v>
          </cell>
          <cell r="D2170" t="str">
            <v>CAUCA</v>
          </cell>
          <cell r="E2170" t="str">
            <v>LA VEGA</v>
          </cell>
          <cell r="F2170" t="str">
            <v>SANTA BÁRBARA</v>
          </cell>
          <cell r="G2170" t="str">
            <v>CABECERA CORREGIMIENTO MUNICIPAL (C)</v>
          </cell>
          <cell r="H2170" t="str">
            <v>-76,8215248595</v>
          </cell>
          <cell r="J2170" t="str">
            <v>2,0633498766</v>
          </cell>
          <cell r="K2170" t="str">
            <v/>
          </cell>
          <cell r="L2170" t="str">
            <v>MUNICIPIO</v>
          </cell>
          <cell r="M2170" t="str">
            <v/>
          </cell>
        </row>
        <row r="2171">
          <cell r="C2171" t="str">
            <v>19397011</v>
          </cell>
          <cell r="D2171" t="str">
            <v>CAUCA</v>
          </cell>
          <cell r="E2171" t="str">
            <v>LA VEGA</v>
          </cell>
          <cell r="F2171" t="str">
            <v>SANTA JUANA</v>
          </cell>
          <cell r="G2171" t="str">
            <v>CENTRO POBLADO (CP)</v>
          </cell>
          <cell r="H2171" t="str">
            <v>-76,8060151647</v>
          </cell>
          <cell r="J2171" t="str">
            <v>2,1301077993</v>
          </cell>
          <cell r="K2171" t="str">
            <v/>
          </cell>
          <cell r="L2171" t="str">
            <v>MUNICIPIO</v>
          </cell>
          <cell r="M2171" t="str">
            <v/>
          </cell>
        </row>
        <row r="2172">
          <cell r="C2172" t="str">
            <v>19397012</v>
          </cell>
          <cell r="D2172" t="str">
            <v>CAUCA</v>
          </cell>
          <cell r="E2172" t="str">
            <v>LA VEGA</v>
          </cell>
          <cell r="F2172" t="str">
            <v>ALBANIA</v>
          </cell>
          <cell r="G2172" t="str">
            <v>CENTRO POBLADO (CP)</v>
          </cell>
          <cell r="H2172" t="str">
            <v>-76,759516197</v>
          </cell>
          <cell r="J2172" t="str">
            <v>2,05395285845</v>
          </cell>
          <cell r="K2172" t="str">
            <v/>
          </cell>
          <cell r="L2172" t="str">
            <v>MUNICIPIO</v>
          </cell>
          <cell r="M2172" t="str">
            <v/>
          </cell>
        </row>
        <row r="2173">
          <cell r="C2173" t="str">
            <v>19397018</v>
          </cell>
          <cell r="D2173" t="str">
            <v>CAUCA</v>
          </cell>
          <cell r="E2173" t="str">
            <v>LA VEGA</v>
          </cell>
          <cell r="F2173" t="str">
            <v>BARBILLAS</v>
          </cell>
          <cell r="G2173" t="str">
            <v>CENTRO POBLADO (CP)</v>
          </cell>
          <cell r="H2173" t="str">
            <v>-76,6809631121</v>
          </cell>
          <cell r="J2173" t="str">
            <v>2,01024479472</v>
          </cell>
          <cell r="K2173" t="str">
            <v/>
          </cell>
          <cell r="L2173" t="str">
            <v>MUNICIPIO</v>
          </cell>
          <cell r="M2173" t="str">
            <v/>
          </cell>
        </row>
        <row r="2174">
          <cell r="C2174" t="str">
            <v>19397019</v>
          </cell>
          <cell r="D2174" t="str">
            <v>CAUCA</v>
          </cell>
          <cell r="E2174" t="str">
            <v>LA VEGA</v>
          </cell>
          <cell r="F2174" t="str">
            <v>SANTA RITA</v>
          </cell>
          <cell r="G2174" t="str">
            <v>CENTRO POBLADO (CP)</v>
          </cell>
          <cell r="H2174" t="str">
            <v>-76,8485487852</v>
          </cell>
          <cell r="J2174" t="str">
            <v>2,07031429746</v>
          </cell>
          <cell r="K2174" t="str">
            <v/>
          </cell>
          <cell r="L2174" t="str">
            <v>MUNICIPIO</v>
          </cell>
          <cell r="M2174" t="str">
            <v/>
          </cell>
        </row>
        <row r="2175">
          <cell r="C2175" t="str">
            <v>19418000</v>
          </cell>
          <cell r="D2175" t="str">
            <v>CAUCA</v>
          </cell>
          <cell r="E2175" t="str">
            <v>LÓPEZ DE MICAY</v>
          </cell>
          <cell r="F2175" t="str">
            <v>LÓPEZ</v>
          </cell>
          <cell r="G2175" t="str">
            <v>CABECERA MUNICIPAL (CM)</v>
          </cell>
          <cell r="H2175" t="str">
            <v>-77,2482770971</v>
          </cell>
          <cell r="J2175" t="str">
            <v>2,84591662511</v>
          </cell>
          <cell r="K2175" t="str">
            <v/>
          </cell>
          <cell r="L2175" t="str">
            <v>MUNICIPIO</v>
          </cell>
          <cell r="M2175" t="str">
            <v/>
          </cell>
        </row>
        <row r="2176">
          <cell r="C2176" t="str">
            <v>19418009</v>
          </cell>
          <cell r="D2176" t="str">
            <v>CAUCA</v>
          </cell>
          <cell r="E2176" t="str">
            <v>LÓPEZ DE MICAY</v>
          </cell>
          <cell r="F2176" t="str">
            <v>NOANAMITO</v>
          </cell>
          <cell r="G2176" t="str">
            <v>CABECERA CORREGIMIENTO MUNICIPAL (C)</v>
          </cell>
          <cell r="H2176" t="str">
            <v>-77,5362897301</v>
          </cell>
          <cell r="J2176" t="str">
            <v>3,07747344984</v>
          </cell>
          <cell r="K2176" t="str">
            <v/>
          </cell>
          <cell r="L2176" t="str">
            <v>MUNICIPIO</v>
          </cell>
          <cell r="M2176" t="str">
            <v/>
          </cell>
        </row>
        <row r="2177">
          <cell r="C2177" t="str">
            <v>19418010</v>
          </cell>
          <cell r="D2177" t="str">
            <v>CAUCA</v>
          </cell>
          <cell r="E2177" t="str">
            <v>LÓPEZ DE MICAY</v>
          </cell>
          <cell r="F2177" t="str">
            <v>PLAYA GRANDE</v>
          </cell>
          <cell r="G2177" t="str">
            <v>CABECERA CORREGIMIENTO MUNICIPAL (C)</v>
          </cell>
          <cell r="H2177" t="str">
            <v>-77,2294845331</v>
          </cell>
          <cell r="J2177" t="str">
            <v>2,9172249408</v>
          </cell>
          <cell r="K2177" t="str">
            <v/>
          </cell>
          <cell r="L2177" t="str">
            <v>MUNICIPIO</v>
          </cell>
          <cell r="M2177" t="str">
            <v/>
          </cell>
        </row>
        <row r="2178">
          <cell r="C2178" t="str">
            <v>19418012</v>
          </cell>
          <cell r="D2178" t="str">
            <v>CAUCA</v>
          </cell>
          <cell r="E2178" t="str">
            <v>LÓPEZ DE MICAY</v>
          </cell>
          <cell r="F2178" t="str">
            <v>SAN ANTONIO DE CHUARE</v>
          </cell>
          <cell r="G2178" t="str">
            <v>CABECERA CORREGIMIENTO MUNICIPAL (C)</v>
          </cell>
          <cell r="H2178" t="str">
            <v>-77,2571555346</v>
          </cell>
          <cell r="J2178" t="str">
            <v>2,87491625309</v>
          </cell>
          <cell r="K2178" t="str">
            <v/>
          </cell>
          <cell r="L2178" t="str">
            <v>MUNICIPIO</v>
          </cell>
          <cell r="M2178" t="str">
            <v/>
          </cell>
        </row>
        <row r="2179">
          <cell r="C2179" t="str">
            <v>19418015</v>
          </cell>
          <cell r="D2179" t="str">
            <v>CAUCA</v>
          </cell>
          <cell r="E2179" t="str">
            <v>LÓPEZ DE MICAY</v>
          </cell>
          <cell r="F2179" t="str">
            <v>SAN ISIDRO</v>
          </cell>
          <cell r="G2179" t="str">
            <v>CABECERA CORREGIMIENTO MUNICIPAL (C)</v>
          </cell>
          <cell r="H2179" t="str">
            <v>-77,273192938</v>
          </cell>
          <cell r="J2179" t="str">
            <v>2,90718886129</v>
          </cell>
          <cell r="K2179" t="str">
            <v/>
          </cell>
          <cell r="L2179" t="str">
            <v>MUNICIPIO</v>
          </cell>
          <cell r="M2179" t="str">
            <v/>
          </cell>
        </row>
        <row r="2180">
          <cell r="C2180" t="str">
            <v>19418016</v>
          </cell>
          <cell r="D2180" t="str">
            <v>CAUCA</v>
          </cell>
          <cell r="E2180" t="str">
            <v>LÓPEZ DE MICAY</v>
          </cell>
          <cell r="F2180" t="str">
            <v>SAN PEDRO DE NAYA</v>
          </cell>
          <cell r="G2180" t="str">
            <v>CABECERA CORREGIMIENTO MUNICIPAL (C)</v>
          </cell>
          <cell r="H2180" t="str">
            <v>-77,4264410351</v>
          </cell>
          <cell r="J2180" t="str">
            <v>3,24860757484</v>
          </cell>
          <cell r="K2180" t="str">
            <v/>
          </cell>
          <cell r="L2180" t="str">
            <v>MUNICIPIO</v>
          </cell>
          <cell r="M2180" t="str">
            <v/>
          </cell>
        </row>
        <row r="2181">
          <cell r="C2181" t="str">
            <v>19418018</v>
          </cell>
          <cell r="D2181" t="str">
            <v>CAUCA</v>
          </cell>
          <cell r="E2181" t="str">
            <v>LÓPEZ DE MICAY</v>
          </cell>
          <cell r="F2181" t="str">
            <v>TAPARAL</v>
          </cell>
          <cell r="G2181" t="str">
            <v>CABECERA CORREGIMIENTO MUNICIPAL (C)</v>
          </cell>
          <cell r="H2181" t="str">
            <v>-77,0228089948</v>
          </cell>
          <cell r="J2181" t="str">
            <v>2,97736106187</v>
          </cell>
          <cell r="K2181" t="str">
            <v/>
          </cell>
          <cell r="L2181" t="str">
            <v>MUNICIPIO</v>
          </cell>
          <cell r="M2181" t="str">
            <v/>
          </cell>
        </row>
        <row r="2182">
          <cell r="C2182" t="str">
            <v>19418019</v>
          </cell>
          <cell r="D2182" t="str">
            <v>CAUCA</v>
          </cell>
          <cell r="E2182" t="str">
            <v>LÓPEZ DE MICAY</v>
          </cell>
          <cell r="F2182" t="str">
            <v>ZARAGOZA</v>
          </cell>
          <cell r="G2182" t="str">
            <v>CABECERA CORREGIMIENTO MUNICIPAL (C)</v>
          </cell>
          <cell r="H2182" t="str">
            <v>-77,4035365597</v>
          </cell>
          <cell r="J2182" t="str">
            <v>2,97790287427</v>
          </cell>
          <cell r="K2182" t="str">
            <v/>
          </cell>
          <cell r="L2182" t="str">
            <v>MUNICIPIO</v>
          </cell>
          <cell r="M2182" t="str">
            <v/>
          </cell>
        </row>
        <row r="2183">
          <cell r="C2183" t="str">
            <v>19418032</v>
          </cell>
          <cell r="D2183" t="str">
            <v>CAUCA</v>
          </cell>
          <cell r="E2183" t="str">
            <v>LÓPEZ DE MICAY</v>
          </cell>
          <cell r="F2183" t="str">
            <v>SAN ANTONIO DE GURUMENDY</v>
          </cell>
          <cell r="G2183" t="str">
            <v>CABECERA CORREGIMIENTO MUNICIPAL (C)</v>
          </cell>
          <cell r="H2183" t="str">
            <v>-77,0228089948</v>
          </cell>
          <cell r="J2183" t="str">
            <v>2,97736106187</v>
          </cell>
          <cell r="K2183" t="str">
            <v/>
          </cell>
          <cell r="L2183" t="str">
            <v>MUNICIPIO</v>
          </cell>
          <cell r="M2183" t="str">
            <v/>
          </cell>
        </row>
        <row r="2184">
          <cell r="C2184" t="str">
            <v>19418033</v>
          </cell>
          <cell r="D2184" t="str">
            <v>CAUCA</v>
          </cell>
          <cell r="E2184" t="str">
            <v>LÓPEZ DE MICAY</v>
          </cell>
          <cell r="F2184" t="str">
            <v>BOCA GRANDE</v>
          </cell>
          <cell r="G2184" t="str">
            <v>CABECERA CORREGIMIENTO MUNICIPAL (C)</v>
          </cell>
          <cell r="H2184" t="str">
            <v>-77,0228089948</v>
          </cell>
          <cell r="J2184" t="str">
            <v>2,97736106187</v>
          </cell>
          <cell r="K2184" t="str">
            <v/>
          </cell>
          <cell r="L2184" t="str">
            <v>MUNICIPIO</v>
          </cell>
          <cell r="M2184" t="str">
            <v/>
          </cell>
        </row>
        <row r="2185">
          <cell r="C2185" t="str">
            <v>19418035</v>
          </cell>
          <cell r="D2185" t="str">
            <v>CAUCA</v>
          </cell>
          <cell r="E2185" t="str">
            <v>LÓPEZ DE MICAY</v>
          </cell>
          <cell r="F2185" t="str">
            <v>SANTA CRUZ DE SIGUI</v>
          </cell>
          <cell r="G2185" t="str">
            <v>CABECERA CORREGIMIENTO MUNICIPAL (C)</v>
          </cell>
          <cell r="H2185" t="str">
            <v>-77,1782686374</v>
          </cell>
          <cell r="J2185" t="str">
            <v>2,84150279877</v>
          </cell>
          <cell r="K2185" t="str">
            <v/>
          </cell>
          <cell r="L2185" t="str">
            <v>MUNICIPIO</v>
          </cell>
          <cell r="M2185" t="str">
            <v/>
          </cell>
        </row>
        <row r="2186">
          <cell r="C2186" t="str">
            <v>19418036</v>
          </cell>
          <cell r="D2186" t="str">
            <v>CAUCA</v>
          </cell>
          <cell r="E2186" t="str">
            <v>LÓPEZ DE MICAY</v>
          </cell>
          <cell r="F2186" t="str">
            <v>CABECITAS</v>
          </cell>
          <cell r="G2186" t="str">
            <v>CABECERA CORREGIMIENTO MUNICIPAL (C)</v>
          </cell>
          <cell r="H2186" t="str">
            <v>-77,2411519532414</v>
          </cell>
          <cell r="J2186" t="str">
            <v>2,9960626450745</v>
          </cell>
          <cell r="K2186" t="str">
            <v/>
          </cell>
          <cell r="L2186" t="str">
            <v>MUNICIPIO</v>
          </cell>
          <cell r="M2186" t="str">
            <v/>
          </cell>
        </row>
        <row r="2187">
          <cell r="C2187" t="str">
            <v>19418037</v>
          </cell>
          <cell r="D2187" t="str">
            <v>CAUCA</v>
          </cell>
          <cell r="E2187" t="str">
            <v>LÓPEZ DE MICAY</v>
          </cell>
          <cell r="F2187" t="str">
            <v>CASAS VIEJAS</v>
          </cell>
          <cell r="G2187" t="str">
            <v>CABECERA CORREGIMIENTO MUNICIPAL (C)</v>
          </cell>
          <cell r="H2187" t="str">
            <v>-77,2411519532414</v>
          </cell>
          <cell r="J2187" t="str">
            <v>2,9960626450745</v>
          </cell>
          <cell r="K2187" t="str">
            <v/>
          </cell>
          <cell r="L2187" t="str">
            <v>MUNICIPIO</v>
          </cell>
          <cell r="M2187" t="str">
            <v/>
          </cell>
        </row>
        <row r="2188">
          <cell r="C2188" t="str">
            <v>19418038</v>
          </cell>
          <cell r="D2188" t="str">
            <v>CAUCA</v>
          </cell>
          <cell r="E2188" t="str">
            <v>LÓPEZ DE MICAY</v>
          </cell>
          <cell r="F2188" t="str">
            <v>ISLA DE GALLO</v>
          </cell>
          <cell r="G2188" t="str">
            <v>CABECERA CORREGIMIENTO MUNICIPAL (C)</v>
          </cell>
          <cell r="H2188" t="str">
            <v>-77,2411519532414</v>
          </cell>
          <cell r="J2188" t="str">
            <v>2,9960626450745</v>
          </cell>
          <cell r="K2188" t="str">
            <v/>
          </cell>
          <cell r="L2188" t="str">
            <v>MUNICIPIO</v>
          </cell>
          <cell r="M2188" t="str">
            <v/>
          </cell>
        </row>
        <row r="2189">
          <cell r="C2189" t="str">
            <v>19418039</v>
          </cell>
          <cell r="D2189" t="str">
            <v>CAUCA</v>
          </cell>
          <cell r="E2189" t="str">
            <v>LÓPEZ DE MICAY</v>
          </cell>
          <cell r="F2189" t="str">
            <v>JUAN COBO</v>
          </cell>
          <cell r="G2189" t="str">
            <v>CENTRO POBLADO (CP)</v>
          </cell>
          <cell r="H2189" t="str">
            <v>-77,2411519532414</v>
          </cell>
          <cell r="J2189" t="str">
            <v>2,9960626450745</v>
          </cell>
          <cell r="K2189" t="str">
            <v/>
          </cell>
          <cell r="L2189" t="str">
            <v>MUNICIPIO</v>
          </cell>
          <cell r="M2189" t="str">
            <v/>
          </cell>
        </row>
        <row r="2190">
          <cell r="C2190" t="str">
            <v>19450000</v>
          </cell>
          <cell r="D2190" t="str">
            <v>CAUCA</v>
          </cell>
          <cell r="E2190" t="str">
            <v>MERCADERES</v>
          </cell>
          <cell r="F2190" t="str">
            <v>MERCADERES</v>
          </cell>
          <cell r="G2190" t="str">
            <v>CABECERA MUNICIPAL (CM)</v>
          </cell>
          <cell r="H2190" t="str">
            <v>-77,1687293641</v>
          </cell>
          <cell r="J2190" t="str">
            <v>1,80307505355</v>
          </cell>
          <cell r="K2190" t="str">
            <v/>
          </cell>
          <cell r="L2190" t="str">
            <v>MUNICIPIO</v>
          </cell>
          <cell r="M2190" t="str">
            <v/>
          </cell>
        </row>
        <row r="2191">
          <cell r="C2191" t="str">
            <v>19450002</v>
          </cell>
          <cell r="D2191" t="str">
            <v>CAUCA</v>
          </cell>
          <cell r="E2191" t="str">
            <v>MERCADERES</v>
          </cell>
          <cell r="F2191" t="str">
            <v>ARBOLEDAS</v>
          </cell>
          <cell r="G2191" t="str">
            <v>CABECERA CORREGIMIENTO MUNICIPAL (C)</v>
          </cell>
          <cell r="H2191" t="str">
            <v>-77,2013931282</v>
          </cell>
          <cell r="J2191" t="str">
            <v>1,70191333888</v>
          </cell>
          <cell r="K2191" t="str">
            <v/>
          </cell>
          <cell r="L2191" t="str">
            <v>MUNICIPIO</v>
          </cell>
          <cell r="M2191" t="str">
            <v/>
          </cell>
        </row>
        <row r="2192">
          <cell r="C2192" t="str">
            <v>19450003</v>
          </cell>
          <cell r="D2192" t="str">
            <v>CAUCA</v>
          </cell>
          <cell r="E2192" t="str">
            <v>MERCADERES</v>
          </cell>
          <cell r="F2192" t="str">
            <v>EL PILÓN</v>
          </cell>
          <cell r="G2192" t="str">
            <v>CASERÍO (CAS)</v>
          </cell>
          <cell r="H2192" t="str">
            <v>-77,1794150825</v>
          </cell>
          <cell r="J2192" t="str">
            <v>1,7923658917</v>
          </cell>
          <cell r="K2192" t="str">
            <v/>
          </cell>
          <cell r="L2192" t="str">
            <v>MUNICIPIO</v>
          </cell>
          <cell r="M2192" t="str">
            <v/>
          </cell>
        </row>
        <row r="2193">
          <cell r="C2193" t="str">
            <v>19450004</v>
          </cell>
          <cell r="D2193" t="str">
            <v>CAUCA</v>
          </cell>
          <cell r="E2193" t="str">
            <v>MERCADERES</v>
          </cell>
          <cell r="F2193" t="str">
            <v>ESMERALDAS</v>
          </cell>
          <cell r="G2193" t="str">
            <v>CABECERA CORREGIMIENTO MUNICIPAL (C)</v>
          </cell>
          <cell r="H2193" t="str">
            <v>-77,1794150825</v>
          </cell>
          <cell r="J2193" t="str">
            <v>1,7923658917</v>
          </cell>
          <cell r="K2193" t="str">
            <v/>
          </cell>
          <cell r="L2193" t="str">
            <v>MUNICIPIO</v>
          </cell>
          <cell r="M2193" t="str">
            <v/>
          </cell>
        </row>
        <row r="2194">
          <cell r="C2194" t="str">
            <v>19450006</v>
          </cell>
          <cell r="D2194" t="str">
            <v>CAUCA</v>
          </cell>
          <cell r="E2194" t="str">
            <v>MERCADERES</v>
          </cell>
          <cell r="F2194" t="str">
            <v>SAN JOAQUÍN</v>
          </cell>
          <cell r="G2194" t="str">
            <v>CABECERA CORREGIMIENTO MUNICIPAL (C)</v>
          </cell>
          <cell r="H2194" t="str">
            <v>-77,0799944212</v>
          </cell>
          <cell r="J2194" t="str">
            <v>1,77542389329</v>
          </cell>
          <cell r="K2194" t="str">
            <v/>
          </cell>
          <cell r="L2194" t="str">
            <v>MUNICIPIO</v>
          </cell>
          <cell r="M2194" t="str">
            <v/>
          </cell>
        </row>
        <row r="2195">
          <cell r="C2195" t="str">
            <v>19450007</v>
          </cell>
          <cell r="D2195" t="str">
            <v>CAUCA</v>
          </cell>
          <cell r="E2195" t="str">
            <v>MERCADERES</v>
          </cell>
          <cell r="F2195" t="str">
            <v>SAN JUANITO</v>
          </cell>
          <cell r="G2195" t="str">
            <v>CABECERA CORREGIMIENTO MUNICIPAL (C)</v>
          </cell>
          <cell r="H2195" t="str">
            <v>-77,1794150825</v>
          </cell>
          <cell r="J2195" t="str">
            <v>1,7923658917</v>
          </cell>
          <cell r="K2195" t="str">
            <v/>
          </cell>
          <cell r="L2195" t="str">
            <v>MUNICIPIO</v>
          </cell>
          <cell r="M2195" t="str">
            <v/>
          </cell>
        </row>
        <row r="2196">
          <cell r="C2196" t="str">
            <v>19450010</v>
          </cell>
          <cell r="D2196" t="str">
            <v>CAUCA</v>
          </cell>
          <cell r="E2196" t="str">
            <v>MERCADERES</v>
          </cell>
          <cell r="F2196" t="str">
            <v>CURACAS</v>
          </cell>
          <cell r="G2196" t="str">
            <v>CASERÍO (CAS)</v>
          </cell>
          <cell r="H2196" t="str">
            <v>-77,1793627404144</v>
          </cell>
          <cell r="J2196" t="str">
            <v>1,792340379077</v>
          </cell>
          <cell r="K2196" t="str">
            <v/>
          </cell>
          <cell r="L2196" t="str">
            <v>MUNICIPIO</v>
          </cell>
          <cell r="M2196" t="str">
            <v/>
          </cell>
        </row>
        <row r="2197">
          <cell r="C2197" t="str">
            <v>19450012</v>
          </cell>
          <cell r="D2197" t="str">
            <v>CAUCA</v>
          </cell>
          <cell r="E2197" t="str">
            <v>MERCADERES</v>
          </cell>
          <cell r="F2197" t="str">
            <v>LA DESPENSA</v>
          </cell>
          <cell r="G2197" t="str">
            <v>CASERÍO (CAS)</v>
          </cell>
          <cell r="H2197" t="str">
            <v>-77,1793627404144</v>
          </cell>
          <cell r="J2197" t="str">
            <v>1,792340379077</v>
          </cell>
          <cell r="K2197" t="str">
            <v/>
          </cell>
          <cell r="L2197" t="str">
            <v>MUNICIPIO</v>
          </cell>
          <cell r="M2197" t="str">
            <v/>
          </cell>
        </row>
        <row r="2198">
          <cell r="C2198" t="str">
            <v>19450014</v>
          </cell>
          <cell r="D2198" t="str">
            <v>CAUCA</v>
          </cell>
          <cell r="E2198" t="str">
            <v>MERCADERES</v>
          </cell>
          <cell r="F2198" t="str">
            <v>SOMBRERILLOS</v>
          </cell>
          <cell r="G2198" t="str">
            <v>CASERÍO (CAS)</v>
          </cell>
          <cell r="H2198" t="str">
            <v>-77,1793627404144</v>
          </cell>
          <cell r="J2198" t="str">
            <v>1,792340379077</v>
          </cell>
          <cell r="K2198" t="str">
            <v/>
          </cell>
          <cell r="L2198" t="str">
            <v>MUNICIPIO</v>
          </cell>
          <cell r="M2198" t="str">
            <v/>
          </cell>
        </row>
        <row r="2199">
          <cell r="C2199" t="str">
            <v>19450015</v>
          </cell>
          <cell r="D2199" t="str">
            <v>CAUCA</v>
          </cell>
          <cell r="E2199" t="str">
            <v>MERCADERES</v>
          </cell>
          <cell r="F2199" t="str">
            <v>EL BADO</v>
          </cell>
          <cell r="G2199" t="str">
            <v>CASERÍO (CAS)</v>
          </cell>
          <cell r="H2199" t="str">
            <v>-77,1794150825</v>
          </cell>
          <cell r="J2199" t="str">
            <v>1,7923658917</v>
          </cell>
          <cell r="K2199" t="str">
            <v/>
          </cell>
          <cell r="L2199" t="str">
            <v>MUNICIPIO</v>
          </cell>
          <cell r="M2199" t="str">
            <v/>
          </cell>
        </row>
        <row r="2200">
          <cell r="C2200" t="str">
            <v>19450016</v>
          </cell>
          <cell r="D2200" t="str">
            <v>CAUCA</v>
          </cell>
          <cell r="E2200" t="str">
            <v>MERCADERES</v>
          </cell>
          <cell r="F2200" t="str">
            <v>TABLONCITO</v>
          </cell>
          <cell r="G2200" t="str">
            <v>CASERÍO (CAS)</v>
          </cell>
          <cell r="H2200" t="str">
            <v>-77,1794150825</v>
          </cell>
          <cell r="J2200" t="str">
            <v>1,7923658917</v>
          </cell>
          <cell r="K2200" t="str">
            <v/>
          </cell>
          <cell r="L2200" t="str">
            <v>MUNICIPIO</v>
          </cell>
          <cell r="M2200" t="str">
            <v/>
          </cell>
        </row>
        <row r="2201">
          <cell r="C2201" t="str">
            <v>19450019</v>
          </cell>
          <cell r="D2201" t="str">
            <v>CAUCA</v>
          </cell>
          <cell r="E2201" t="str">
            <v>MERCADERES</v>
          </cell>
          <cell r="F2201" t="str">
            <v>MOJARRAS</v>
          </cell>
          <cell r="G2201" t="str">
            <v>CABECERA CORREGIMIENTO MUNICIPAL (C)</v>
          </cell>
          <cell r="H2201" t="str">
            <v>-77,1794150825</v>
          </cell>
          <cell r="J2201" t="str">
            <v>1,7923658917</v>
          </cell>
          <cell r="K2201" t="str">
            <v/>
          </cell>
          <cell r="L2201" t="str">
            <v>MUNICIPIO</v>
          </cell>
          <cell r="M2201" t="str">
            <v/>
          </cell>
        </row>
        <row r="2202">
          <cell r="C2202" t="str">
            <v>19450020</v>
          </cell>
          <cell r="D2202" t="str">
            <v>CAUCA</v>
          </cell>
          <cell r="E2202" t="str">
            <v>MERCADERES</v>
          </cell>
          <cell r="F2202" t="str">
            <v>LOS LLANOS</v>
          </cell>
          <cell r="G2202" t="str">
            <v>CASERÍO (CAS)</v>
          </cell>
          <cell r="H2202" t="str">
            <v>-77,1794150825</v>
          </cell>
          <cell r="J2202" t="str">
            <v>1,7923658917</v>
          </cell>
          <cell r="K2202" t="str">
            <v/>
          </cell>
          <cell r="L2202" t="str">
            <v>MUNICIPIO</v>
          </cell>
          <cell r="M2202" t="str">
            <v/>
          </cell>
        </row>
        <row r="2203">
          <cell r="C2203" t="str">
            <v>19450023</v>
          </cell>
          <cell r="D2203" t="str">
            <v>CAUCA</v>
          </cell>
          <cell r="E2203" t="str">
            <v>MERCADERES</v>
          </cell>
          <cell r="F2203" t="str">
            <v>BUENOS AIRES</v>
          </cell>
          <cell r="G2203" t="str">
            <v>CENTRO POBLADO (CP)</v>
          </cell>
          <cell r="H2203" t="str">
            <v>-77,1793627404144</v>
          </cell>
          <cell r="J2203" t="str">
            <v>1,792340379077</v>
          </cell>
          <cell r="K2203" t="str">
            <v/>
          </cell>
          <cell r="L2203" t="str">
            <v>MUNICIPIO</v>
          </cell>
          <cell r="M2203" t="str">
            <v/>
          </cell>
        </row>
        <row r="2204">
          <cell r="C2204" t="str">
            <v>19450024</v>
          </cell>
          <cell r="D2204" t="str">
            <v>CAUCA</v>
          </cell>
          <cell r="E2204" t="str">
            <v>MERCADERES</v>
          </cell>
          <cell r="F2204" t="str">
            <v>EL CANGREJO</v>
          </cell>
          <cell r="G2204" t="str">
            <v>CENTRO POBLADO (CP)</v>
          </cell>
          <cell r="H2204" t="str">
            <v>-77,1793627404144</v>
          </cell>
          <cell r="J2204" t="str">
            <v>1,792340379077</v>
          </cell>
          <cell r="K2204" t="str">
            <v/>
          </cell>
          <cell r="L2204" t="str">
            <v>MUNICIPIO</v>
          </cell>
          <cell r="M2204" t="str">
            <v/>
          </cell>
        </row>
        <row r="2205">
          <cell r="C2205" t="str">
            <v>19450025</v>
          </cell>
          <cell r="D2205" t="str">
            <v>CAUCA</v>
          </cell>
          <cell r="E2205" t="str">
            <v>MERCADERES</v>
          </cell>
          <cell r="F2205" t="str">
            <v>EL COCAL</v>
          </cell>
          <cell r="G2205" t="str">
            <v>CENTRO POBLADO (CP)</v>
          </cell>
          <cell r="H2205" t="str">
            <v>-77,1793627404144</v>
          </cell>
          <cell r="J2205" t="str">
            <v>1,792340379077</v>
          </cell>
          <cell r="K2205" t="str">
            <v/>
          </cell>
          <cell r="L2205" t="str">
            <v>MUNICIPIO</v>
          </cell>
          <cell r="M2205" t="str">
            <v/>
          </cell>
        </row>
        <row r="2206">
          <cell r="C2206" t="str">
            <v>19450026</v>
          </cell>
          <cell r="D2206" t="str">
            <v>CAUCA</v>
          </cell>
          <cell r="E2206" t="str">
            <v>MERCADERES</v>
          </cell>
          <cell r="F2206" t="str">
            <v>ESPERANZAS DE MAYO</v>
          </cell>
          <cell r="G2206" t="str">
            <v>CENTRO POBLADO (CP)</v>
          </cell>
          <cell r="H2206" t="str">
            <v>-77,1793627404144</v>
          </cell>
          <cell r="J2206" t="str">
            <v>1,792340379077</v>
          </cell>
          <cell r="K2206" t="str">
            <v/>
          </cell>
          <cell r="L2206" t="str">
            <v>MUNICIPIO</v>
          </cell>
          <cell r="M2206" t="str">
            <v/>
          </cell>
        </row>
        <row r="2207">
          <cell r="C2207" t="str">
            <v>19450027</v>
          </cell>
          <cell r="D2207" t="str">
            <v>CAUCA</v>
          </cell>
          <cell r="E2207" t="str">
            <v>MERCADERES</v>
          </cell>
          <cell r="F2207" t="str">
            <v>PUEBLO NUEVO</v>
          </cell>
          <cell r="G2207" t="str">
            <v>CENTRO POBLADO (CP)</v>
          </cell>
          <cell r="H2207" t="str">
            <v>-77,1793627404144</v>
          </cell>
          <cell r="J2207" t="str">
            <v>1,792340379077</v>
          </cell>
          <cell r="K2207" t="str">
            <v/>
          </cell>
          <cell r="L2207" t="str">
            <v>MUNICIPIO</v>
          </cell>
          <cell r="M2207" t="str">
            <v/>
          </cell>
        </row>
        <row r="2208">
          <cell r="C2208" t="str">
            <v>19455000</v>
          </cell>
          <cell r="D2208" t="str">
            <v>CAUCA</v>
          </cell>
          <cell r="E2208" t="str">
            <v>MIRANDA</v>
          </cell>
          <cell r="F2208" t="str">
            <v>MIRANDA</v>
          </cell>
          <cell r="G2208" t="str">
            <v>CABECERA MUNICIPAL (CM)</v>
          </cell>
          <cell r="H2208" t="str">
            <v>-76,229670428</v>
          </cell>
          <cell r="J2208" t="str">
            <v>3,25189406596</v>
          </cell>
          <cell r="K2208" t="str">
            <v/>
          </cell>
          <cell r="L2208" t="str">
            <v>MUNICIPIO</v>
          </cell>
          <cell r="M2208" t="str">
            <v/>
          </cell>
        </row>
        <row r="2209">
          <cell r="C2209" t="str">
            <v>19455001</v>
          </cell>
          <cell r="D2209" t="str">
            <v>CAUCA</v>
          </cell>
          <cell r="E2209" t="str">
            <v>MIRANDA</v>
          </cell>
          <cell r="F2209" t="str">
            <v>CARAQUEÑO</v>
          </cell>
          <cell r="G2209" t="str">
            <v>CABECERA INSPECCIÓN DE POLICÍA (IP)</v>
          </cell>
          <cell r="H2209" t="str">
            <v>-76,2006769097514</v>
          </cell>
          <cell r="J2209" t="str">
            <v>3,2157187516621</v>
          </cell>
          <cell r="K2209" t="str">
            <v/>
          </cell>
          <cell r="L2209" t="str">
            <v>MUNICIPIO</v>
          </cell>
          <cell r="M2209" t="str">
            <v/>
          </cell>
        </row>
        <row r="2210">
          <cell r="C2210" t="str">
            <v>19455002</v>
          </cell>
          <cell r="D2210" t="str">
            <v>CAUCA</v>
          </cell>
          <cell r="E2210" t="str">
            <v>MIRANDA</v>
          </cell>
          <cell r="F2210" t="str">
            <v>EL CAÑÓN</v>
          </cell>
          <cell r="G2210" t="str">
            <v>CABECERA INSPECCIÓN DE POLICÍA (IP)</v>
          </cell>
          <cell r="H2210" t="str">
            <v>-76,2006769097514</v>
          </cell>
          <cell r="J2210" t="str">
            <v>3,2157187516621</v>
          </cell>
          <cell r="K2210" t="str">
            <v/>
          </cell>
          <cell r="L2210" t="str">
            <v>MUNICIPIO</v>
          </cell>
          <cell r="M2210" t="str">
            <v/>
          </cell>
        </row>
        <row r="2211">
          <cell r="C2211" t="str">
            <v>19455005</v>
          </cell>
          <cell r="D2211" t="str">
            <v>CAUCA</v>
          </cell>
          <cell r="E2211" t="str">
            <v>MIRANDA</v>
          </cell>
          <cell r="F2211" t="str">
            <v>ORTIGAL</v>
          </cell>
          <cell r="G2211" t="str">
            <v>CENTRO POBLADO (CP)</v>
          </cell>
          <cell r="H2211" t="str">
            <v>-76,3451127711</v>
          </cell>
          <cell r="J2211" t="str">
            <v>3,28052725982</v>
          </cell>
          <cell r="K2211" t="str">
            <v/>
          </cell>
          <cell r="L2211" t="str">
            <v>MUNICIPIO</v>
          </cell>
          <cell r="M2211" t="str">
            <v/>
          </cell>
        </row>
        <row r="2212">
          <cell r="C2212" t="str">
            <v>19455006</v>
          </cell>
          <cell r="D2212" t="str">
            <v>CAUCA</v>
          </cell>
          <cell r="E2212" t="str">
            <v>MIRANDA</v>
          </cell>
          <cell r="F2212" t="str">
            <v>POTRERITO</v>
          </cell>
          <cell r="G2212" t="str">
            <v>CABECERA INSPECCIÓN DE POLICÍA (IP)</v>
          </cell>
          <cell r="H2212" t="str">
            <v>-76,2006769097514</v>
          </cell>
          <cell r="J2212" t="str">
            <v>3,2157187516621</v>
          </cell>
          <cell r="K2212" t="str">
            <v/>
          </cell>
          <cell r="L2212" t="str">
            <v>MUNICIPIO</v>
          </cell>
          <cell r="M2212" t="str">
            <v/>
          </cell>
        </row>
        <row r="2213">
          <cell r="C2213" t="str">
            <v>19455007</v>
          </cell>
          <cell r="D2213" t="str">
            <v>CAUCA</v>
          </cell>
          <cell r="E2213" t="str">
            <v>MIRANDA</v>
          </cell>
          <cell r="F2213" t="str">
            <v>SANTA ANA</v>
          </cell>
          <cell r="G2213" t="str">
            <v>CENTRO POBLADO (CP)</v>
          </cell>
          <cell r="H2213" t="str">
            <v>-76,2848432384</v>
          </cell>
          <cell r="J2213" t="str">
            <v>3,26490180852</v>
          </cell>
          <cell r="K2213" t="str">
            <v/>
          </cell>
          <cell r="L2213" t="str">
            <v>MUNICIPIO</v>
          </cell>
          <cell r="M2213" t="str">
            <v/>
          </cell>
        </row>
        <row r="2214">
          <cell r="C2214" t="str">
            <v>19455008</v>
          </cell>
          <cell r="D2214" t="str">
            <v>CAUCA</v>
          </cell>
          <cell r="E2214" t="str">
            <v>MIRANDA</v>
          </cell>
          <cell r="F2214" t="str">
            <v>TIERRADURA</v>
          </cell>
          <cell r="G2214" t="str">
            <v>CENTRO POBLADO (CP)</v>
          </cell>
          <cell r="H2214" t="str">
            <v>-76,1315761082</v>
          </cell>
          <cell r="J2214" t="str">
            <v>3,18308266611</v>
          </cell>
          <cell r="K2214" t="str">
            <v/>
          </cell>
          <cell r="L2214" t="str">
            <v>MUNICIPIO</v>
          </cell>
          <cell r="M2214" t="str">
            <v/>
          </cell>
        </row>
        <row r="2215">
          <cell r="C2215" t="str">
            <v>19455009</v>
          </cell>
          <cell r="D2215" t="str">
            <v>CAUCA</v>
          </cell>
          <cell r="E2215" t="str">
            <v>MIRANDA</v>
          </cell>
          <cell r="F2215" t="str">
            <v>TULIPAN</v>
          </cell>
          <cell r="G2215" t="str">
            <v>CENTRO POBLADO (CP)</v>
          </cell>
          <cell r="H2215" t="str">
            <v>-76,1315761082</v>
          </cell>
          <cell r="J2215" t="str">
            <v>3,18308266611</v>
          </cell>
          <cell r="K2215" t="str">
            <v/>
          </cell>
          <cell r="L2215" t="str">
            <v>MUNICIPIO</v>
          </cell>
          <cell r="M2215" t="str">
            <v/>
          </cell>
        </row>
        <row r="2216">
          <cell r="C2216" t="str">
            <v>19455010</v>
          </cell>
          <cell r="D2216" t="str">
            <v>CAUCA</v>
          </cell>
          <cell r="E2216" t="str">
            <v>MIRANDA</v>
          </cell>
          <cell r="F2216" t="str">
            <v>GUATEMALA</v>
          </cell>
          <cell r="G2216" t="str">
            <v>CENTRO POBLADO (CP)</v>
          </cell>
          <cell r="H2216" t="str">
            <v>-76,1315761082</v>
          </cell>
          <cell r="J2216" t="str">
            <v>3,18308266611</v>
          </cell>
          <cell r="K2216" t="str">
            <v/>
          </cell>
          <cell r="L2216" t="str">
            <v>MUNICIPIO</v>
          </cell>
          <cell r="M2216" t="str">
            <v/>
          </cell>
        </row>
        <row r="2217">
          <cell r="C2217" t="str">
            <v>19455011</v>
          </cell>
          <cell r="D2217" t="str">
            <v>CAUCA</v>
          </cell>
          <cell r="E2217" t="str">
            <v>MIRANDA</v>
          </cell>
          <cell r="F2217" t="str">
            <v>SAN ANDRÉS</v>
          </cell>
          <cell r="G2217" t="str">
            <v>CENTRO POBLADO (CP)</v>
          </cell>
          <cell r="H2217" t="str">
            <v>-76,1315761082</v>
          </cell>
          <cell r="J2217" t="str">
            <v>3,18308266611</v>
          </cell>
          <cell r="K2217" t="str">
            <v/>
          </cell>
          <cell r="L2217" t="str">
            <v>MUNICIPIO</v>
          </cell>
          <cell r="M2217" t="str">
            <v/>
          </cell>
        </row>
        <row r="2218">
          <cell r="C2218" t="str">
            <v>19455013</v>
          </cell>
          <cell r="D2218" t="str">
            <v>CAUCA</v>
          </cell>
          <cell r="E2218" t="str">
            <v>MIRANDA</v>
          </cell>
          <cell r="F2218" t="str">
            <v>LA LINDOSA</v>
          </cell>
          <cell r="G2218" t="str">
            <v>CENTRO POBLADO (CP)</v>
          </cell>
          <cell r="H2218" t="str">
            <v>-76,2006769097514</v>
          </cell>
          <cell r="J2218" t="str">
            <v>3,2157187516621</v>
          </cell>
          <cell r="K2218" t="str">
            <v/>
          </cell>
          <cell r="L2218" t="str">
            <v>MUNICIPIO</v>
          </cell>
          <cell r="M2218" t="str">
            <v/>
          </cell>
        </row>
        <row r="2219">
          <cell r="C2219" t="str">
            <v>19473000</v>
          </cell>
          <cell r="D2219" t="str">
            <v>CAUCA</v>
          </cell>
          <cell r="E2219" t="str">
            <v>MORALES</v>
          </cell>
          <cell r="F2219" t="str">
            <v>MORALES</v>
          </cell>
          <cell r="G2219" t="str">
            <v>CABECERA MUNICIPAL (CM)</v>
          </cell>
          <cell r="H2219" t="str">
            <v>-76,6255849081</v>
          </cell>
          <cell r="J2219" t="str">
            <v>2,74930602502</v>
          </cell>
          <cell r="K2219" t="str">
            <v/>
          </cell>
          <cell r="L2219" t="str">
            <v>MUNICIPIO</v>
          </cell>
          <cell r="M2219" t="str">
            <v/>
          </cell>
        </row>
        <row r="2220">
          <cell r="C2220" t="str">
            <v>19473002</v>
          </cell>
          <cell r="D2220" t="str">
            <v>CAUCA</v>
          </cell>
          <cell r="E2220" t="str">
            <v>MORALES</v>
          </cell>
          <cell r="F2220" t="str">
            <v>CARPINTERO</v>
          </cell>
          <cell r="G2220" t="str">
            <v>CENTRO POBLADO (CP)</v>
          </cell>
          <cell r="H2220" t="str">
            <v>-76,7494099266</v>
          </cell>
          <cell r="J2220" t="str">
            <v>2,77755103225</v>
          </cell>
          <cell r="K2220" t="str">
            <v/>
          </cell>
          <cell r="L2220" t="str">
            <v>MUNICIPIO</v>
          </cell>
          <cell r="M2220" t="str">
            <v/>
          </cell>
        </row>
        <row r="2221">
          <cell r="C2221" t="str">
            <v>19473009</v>
          </cell>
          <cell r="D2221" t="str">
            <v>CAUCA</v>
          </cell>
          <cell r="E2221" t="str">
            <v>MORALES</v>
          </cell>
          <cell r="F2221" t="str">
            <v>SAN ISIDRO</v>
          </cell>
          <cell r="G2221" t="str">
            <v>CENTRO POBLADO (CP)</v>
          </cell>
          <cell r="H2221" t="str">
            <v>-76,7494099266</v>
          </cell>
          <cell r="J2221" t="str">
            <v>2,77755103225</v>
          </cell>
          <cell r="K2221" t="str">
            <v/>
          </cell>
          <cell r="L2221" t="str">
            <v>MUNICIPIO</v>
          </cell>
          <cell r="M2221" t="str">
            <v/>
          </cell>
        </row>
        <row r="2222">
          <cell r="C2222" t="str">
            <v>19473012</v>
          </cell>
          <cell r="D2222" t="str">
            <v>CAUCA</v>
          </cell>
          <cell r="E2222" t="str">
            <v>MORALES</v>
          </cell>
          <cell r="F2222" t="str">
            <v>SANTA ROSA</v>
          </cell>
          <cell r="G2222" t="str">
            <v>CENTRO POBLADO (CP)</v>
          </cell>
          <cell r="H2222" t="str">
            <v>-76,7494099266</v>
          </cell>
          <cell r="J2222" t="str">
            <v>2,77755103225</v>
          </cell>
          <cell r="K2222" t="str">
            <v/>
          </cell>
          <cell r="L2222" t="str">
            <v>MUNICIPIO</v>
          </cell>
          <cell r="M2222" t="str">
            <v/>
          </cell>
        </row>
        <row r="2223">
          <cell r="C2223" t="str">
            <v>19473014</v>
          </cell>
          <cell r="D2223" t="str">
            <v>CAUCA</v>
          </cell>
          <cell r="E2223" t="str">
            <v>MORALES</v>
          </cell>
          <cell r="F2223" t="str">
            <v>LA ESTACIÓN</v>
          </cell>
          <cell r="G2223" t="str">
            <v>CENTRO POBLADO (CP)</v>
          </cell>
          <cell r="H2223" t="str">
            <v>-76,7494099266</v>
          </cell>
          <cell r="J2223" t="str">
            <v>2,77755103225</v>
          </cell>
          <cell r="K2223" t="str">
            <v/>
          </cell>
          <cell r="L2223" t="str">
            <v>MUNICIPIO</v>
          </cell>
          <cell r="M2223" t="str">
            <v/>
          </cell>
        </row>
        <row r="2224">
          <cell r="C2224" t="str">
            <v>19473017</v>
          </cell>
          <cell r="D2224" t="str">
            <v>CAUCA</v>
          </cell>
          <cell r="E2224" t="str">
            <v>MORALES</v>
          </cell>
          <cell r="F2224" t="str">
            <v>EL ROSARIO</v>
          </cell>
          <cell r="G2224" t="str">
            <v>CENTRO POBLADO (CP)</v>
          </cell>
          <cell r="H2224" t="str">
            <v>-76,7494099266</v>
          </cell>
          <cell r="J2224" t="str">
            <v>2,77755103225</v>
          </cell>
          <cell r="K2224" t="str">
            <v/>
          </cell>
          <cell r="L2224" t="str">
            <v>MUNICIPIO</v>
          </cell>
          <cell r="M2224" t="str">
            <v/>
          </cell>
        </row>
        <row r="2225">
          <cell r="C2225" t="str">
            <v>19513000</v>
          </cell>
          <cell r="D2225" t="str">
            <v>CAUCA</v>
          </cell>
          <cell r="E2225" t="str">
            <v>PADILLA</v>
          </cell>
          <cell r="F2225" t="str">
            <v>PADILLA</v>
          </cell>
          <cell r="G2225" t="str">
            <v>CABECERA MUNICIPAL (CM)</v>
          </cell>
          <cell r="H2225" t="str">
            <v>-76,3130175883</v>
          </cell>
          <cell r="J2225" t="str">
            <v>3,22299731562</v>
          </cell>
          <cell r="K2225" t="str">
            <v/>
          </cell>
          <cell r="L2225" t="str">
            <v>MUNICIPIO</v>
          </cell>
          <cell r="M2225" t="str">
            <v/>
          </cell>
        </row>
        <row r="2226">
          <cell r="C2226" t="str">
            <v>19513001</v>
          </cell>
          <cell r="D2226" t="str">
            <v>CAUCA</v>
          </cell>
          <cell r="E2226" t="str">
            <v>PADILLA</v>
          </cell>
          <cell r="F2226" t="str">
            <v>YARUMALES</v>
          </cell>
          <cell r="G2226" t="str">
            <v>CENTRO POBLADO (CP)</v>
          </cell>
          <cell r="H2226" t="str">
            <v>-76,3629487228</v>
          </cell>
          <cell r="J2226" t="str">
            <v>3,21582274316</v>
          </cell>
          <cell r="K2226" t="str">
            <v/>
          </cell>
          <cell r="L2226" t="str">
            <v>MUNICIPIO</v>
          </cell>
          <cell r="M2226" t="str">
            <v/>
          </cell>
        </row>
        <row r="2227">
          <cell r="C2227" t="str">
            <v>19513003</v>
          </cell>
          <cell r="D2227" t="str">
            <v>CAUCA</v>
          </cell>
          <cell r="E2227" t="str">
            <v>PADILLA</v>
          </cell>
          <cell r="F2227" t="str">
            <v>LA PAILA</v>
          </cell>
          <cell r="G2227" t="str">
            <v>CENTRO POBLADO (CP)</v>
          </cell>
          <cell r="H2227" t="str">
            <v>-76,3374872068</v>
          </cell>
          <cell r="J2227" t="str">
            <v>3,19554510521</v>
          </cell>
          <cell r="K2227" t="str">
            <v/>
          </cell>
          <cell r="L2227" t="str">
            <v>MUNICIPIO</v>
          </cell>
          <cell r="M2227" t="str">
            <v/>
          </cell>
        </row>
        <row r="2228">
          <cell r="C2228" t="str">
            <v>19513004</v>
          </cell>
          <cell r="D2228" t="str">
            <v>CAUCA</v>
          </cell>
          <cell r="E2228" t="str">
            <v>PADILLA</v>
          </cell>
          <cell r="F2228" t="str">
            <v>EL CHAMIZO</v>
          </cell>
          <cell r="G2228" t="str">
            <v>CENTRO POBLADO (CP)</v>
          </cell>
          <cell r="H2228" t="str">
            <v>-76,3374872068</v>
          </cell>
          <cell r="J2228" t="str">
            <v>3,19554510521</v>
          </cell>
          <cell r="K2228" t="str">
            <v/>
          </cell>
          <cell r="L2228" t="str">
            <v>MUNICIPIO</v>
          </cell>
          <cell r="M2228" t="str">
            <v/>
          </cell>
        </row>
        <row r="2229">
          <cell r="C2229" t="str">
            <v>19513007</v>
          </cell>
          <cell r="D2229" t="str">
            <v>CAUCA</v>
          </cell>
          <cell r="E2229" t="str">
            <v>PADILLA</v>
          </cell>
          <cell r="F2229" t="str">
            <v>LOS ROBLES</v>
          </cell>
          <cell r="G2229" t="str">
            <v>CENTRO POBLADO (CP)</v>
          </cell>
          <cell r="H2229" t="str">
            <v>-76,3374125403373</v>
          </cell>
          <cell r="J2229" t="str">
            <v>3,1954816066042</v>
          </cell>
          <cell r="K2229" t="str">
            <v/>
          </cell>
          <cell r="L2229" t="str">
            <v>MUNICIPIO</v>
          </cell>
          <cell r="M2229" t="str">
            <v/>
          </cell>
        </row>
        <row r="2230">
          <cell r="C2230" t="str">
            <v>19513008</v>
          </cell>
          <cell r="D2230" t="str">
            <v>CAUCA</v>
          </cell>
          <cell r="E2230" t="str">
            <v>PADILLA</v>
          </cell>
          <cell r="F2230" t="str">
            <v>CUERNAVACA</v>
          </cell>
          <cell r="G2230" t="str">
            <v>CENTRO POBLADO (CP)</v>
          </cell>
          <cell r="H2230" t="str">
            <v>-76,3374872068</v>
          </cell>
          <cell r="J2230" t="str">
            <v>3,19554510521</v>
          </cell>
          <cell r="K2230" t="str">
            <v/>
          </cell>
          <cell r="L2230" t="str">
            <v>MUNICIPIO</v>
          </cell>
          <cell r="M2230" t="str">
            <v/>
          </cell>
        </row>
        <row r="2231">
          <cell r="C2231" t="str">
            <v>19517000</v>
          </cell>
          <cell r="D2231" t="str">
            <v>CAUCA</v>
          </cell>
          <cell r="E2231" t="str">
            <v>PÁEZ</v>
          </cell>
          <cell r="F2231" t="str">
            <v>BELALCÁZAR</v>
          </cell>
          <cell r="G2231" t="str">
            <v>CABECERA MUNICIPAL (CM)</v>
          </cell>
          <cell r="H2231" t="str">
            <v>-75,9719235642</v>
          </cell>
          <cell r="J2231" t="str">
            <v>2,64531146532</v>
          </cell>
          <cell r="K2231" t="str">
            <v/>
          </cell>
          <cell r="L2231" t="str">
            <v>MUNICIPIO</v>
          </cell>
          <cell r="M2231" t="str">
            <v/>
          </cell>
        </row>
        <row r="2232">
          <cell r="C2232" t="str">
            <v>19517002</v>
          </cell>
          <cell r="D2232" t="str">
            <v>CAUCA</v>
          </cell>
          <cell r="E2232" t="str">
            <v>PÁEZ</v>
          </cell>
          <cell r="F2232" t="str">
            <v>AVIRAMA</v>
          </cell>
          <cell r="G2232" t="str">
            <v>CENTRO POBLADO (CP)</v>
          </cell>
          <cell r="H2232" t="str">
            <v>-75,9777022988</v>
          </cell>
          <cell r="J2232" t="str">
            <v>2,65864902916</v>
          </cell>
          <cell r="K2232" t="str">
            <v/>
          </cell>
          <cell r="L2232" t="str">
            <v>MUNICIPIO</v>
          </cell>
          <cell r="M2232" t="str">
            <v/>
          </cell>
        </row>
        <row r="2233">
          <cell r="C2233" t="str">
            <v>19517003</v>
          </cell>
          <cell r="D2233" t="str">
            <v>CAUCA</v>
          </cell>
          <cell r="E2233" t="str">
            <v>PÁEZ</v>
          </cell>
          <cell r="F2233" t="str">
            <v>COHETANDO</v>
          </cell>
          <cell r="G2233" t="str">
            <v>CENTRO POBLADO (CP)</v>
          </cell>
          <cell r="H2233" t="str">
            <v>-75,9822647237</v>
          </cell>
          <cell r="J2233" t="str">
            <v>2,58431461955</v>
          </cell>
          <cell r="K2233" t="str">
            <v/>
          </cell>
          <cell r="L2233" t="str">
            <v>MUNICIPIO</v>
          </cell>
          <cell r="M2233" t="str">
            <v/>
          </cell>
        </row>
        <row r="2234">
          <cell r="C2234" t="str">
            <v>19517007</v>
          </cell>
          <cell r="D2234" t="str">
            <v>CAUCA</v>
          </cell>
          <cell r="E2234" t="str">
            <v>PÁEZ</v>
          </cell>
          <cell r="F2234" t="str">
            <v>ITAIBE</v>
          </cell>
          <cell r="G2234" t="str">
            <v>CENTRO POBLADO (CP)</v>
          </cell>
          <cell r="H2234" t="str">
            <v>-75,8472936247</v>
          </cell>
          <cell r="J2234" t="str">
            <v>2,47964221218</v>
          </cell>
          <cell r="K2234" t="str">
            <v/>
          </cell>
          <cell r="L2234" t="str">
            <v>MUNICIPIO</v>
          </cell>
          <cell r="M2234" t="str">
            <v/>
          </cell>
        </row>
        <row r="2235">
          <cell r="C2235" t="str">
            <v>19517012</v>
          </cell>
          <cell r="D2235" t="str">
            <v>CAUCA</v>
          </cell>
          <cell r="E2235" t="str">
            <v>PÁEZ</v>
          </cell>
          <cell r="F2235" t="str">
            <v>RICAURTE</v>
          </cell>
          <cell r="G2235" t="str">
            <v>CENTRO POBLADO (CP)</v>
          </cell>
          <cell r="H2235" t="str">
            <v>-75,9577958955</v>
          </cell>
          <cell r="J2235" t="str">
            <v>2,52785035009</v>
          </cell>
          <cell r="K2235" t="str">
            <v/>
          </cell>
          <cell r="L2235" t="str">
            <v>MUNICIPIO</v>
          </cell>
          <cell r="M2235" t="str">
            <v/>
          </cell>
        </row>
        <row r="2236">
          <cell r="C2236" t="str">
            <v>19517013</v>
          </cell>
          <cell r="D2236" t="str">
            <v>CAUCA</v>
          </cell>
          <cell r="E2236" t="str">
            <v>PÁEZ</v>
          </cell>
          <cell r="F2236" t="str">
            <v>RIOCHIQUITO</v>
          </cell>
          <cell r="G2236" t="str">
            <v>CENTRO POBLADO (CP)</v>
          </cell>
          <cell r="H2236" t="str">
            <v>-75,9994948958</v>
          </cell>
          <cell r="J2236" t="str">
            <v>2,72787546304</v>
          </cell>
          <cell r="K2236" t="str">
            <v/>
          </cell>
          <cell r="L2236" t="str">
            <v>MUNICIPIO</v>
          </cell>
          <cell r="M2236" t="str">
            <v/>
          </cell>
        </row>
        <row r="2237">
          <cell r="C2237" t="str">
            <v>19517014</v>
          </cell>
          <cell r="D2237" t="str">
            <v>CAUCA</v>
          </cell>
          <cell r="E2237" t="str">
            <v>PÁEZ</v>
          </cell>
          <cell r="F2237" t="str">
            <v>SAN LUIS (POTRERILLO)</v>
          </cell>
          <cell r="G2237" t="str">
            <v>CENTRO POBLADO (CP)</v>
          </cell>
          <cell r="H2237" t="str">
            <v>-75,9994948958</v>
          </cell>
          <cell r="J2237" t="str">
            <v>2,72787546304</v>
          </cell>
          <cell r="K2237" t="str">
            <v/>
          </cell>
          <cell r="L2237" t="str">
            <v>MUNICIPIO</v>
          </cell>
          <cell r="M2237" t="str">
            <v/>
          </cell>
        </row>
        <row r="2238">
          <cell r="C2238" t="str">
            <v>19517015</v>
          </cell>
          <cell r="D2238" t="str">
            <v>CAUCA</v>
          </cell>
          <cell r="E2238" t="str">
            <v>PÁEZ</v>
          </cell>
          <cell r="F2238" t="str">
            <v>TALAGA</v>
          </cell>
          <cell r="G2238" t="str">
            <v>CENTRO POBLADO (CP)</v>
          </cell>
          <cell r="H2238" t="str">
            <v>-76,0218970947</v>
          </cell>
          <cell r="J2238" t="str">
            <v>2,713520016</v>
          </cell>
          <cell r="K2238" t="str">
            <v/>
          </cell>
          <cell r="L2238" t="str">
            <v>MUNICIPIO</v>
          </cell>
          <cell r="M2238" t="str">
            <v/>
          </cell>
        </row>
        <row r="2239">
          <cell r="C2239" t="str">
            <v>19517016</v>
          </cell>
          <cell r="D2239" t="str">
            <v>CAUCA</v>
          </cell>
          <cell r="E2239" t="str">
            <v>PÁEZ</v>
          </cell>
          <cell r="F2239" t="str">
            <v>TÓEZ</v>
          </cell>
          <cell r="G2239" t="str">
            <v>CENTRO POBLADO (CP)</v>
          </cell>
          <cell r="H2239" t="str">
            <v>-76,0504564573</v>
          </cell>
          <cell r="J2239" t="str">
            <v>2,76897832642</v>
          </cell>
          <cell r="K2239" t="str">
            <v/>
          </cell>
          <cell r="L2239" t="str">
            <v>MUNICIPIO</v>
          </cell>
          <cell r="M2239" t="str">
            <v/>
          </cell>
        </row>
        <row r="2240">
          <cell r="C2240" t="str">
            <v>19517017</v>
          </cell>
          <cell r="D2240" t="str">
            <v>CAUCA</v>
          </cell>
          <cell r="E2240" t="str">
            <v>PÁEZ</v>
          </cell>
          <cell r="F2240" t="str">
            <v>LA MESA DE TOGOIMA</v>
          </cell>
          <cell r="G2240" t="str">
            <v>CENTRO POBLADO (CP)</v>
          </cell>
          <cell r="H2240" t="str">
            <v>-75,9839168517</v>
          </cell>
          <cell r="J2240" t="str">
            <v>2,57758904386</v>
          </cell>
          <cell r="K2240" t="str">
            <v/>
          </cell>
          <cell r="L2240" t="str">
            <v>MUNICIPIO</v>
          </cell>
          <cell r="M2240" t="str">
            <v/>
          </cell>
        </row>
        <row r="2241">
          <cell r="C2241" t="str">
            <v>19517030</v>
          </cell>
          <cell r="D2241" t="str">
            <v>CAUCA</v>
          </cell>
          <cell r="E2241" t="str">
            <v>PÁEZ</v>
          </cell>
          <cell r="F2241" t="str">
            <v>COQUIYÓ</v>
          </cell>
          <cell r="G2241" t="str">
            <v>CENTRO POBLADO (CP)</v>
          </cell>
          <cell r="H2241" t="str">
            <v>-75,9868242155</v>
          </cell>
          <cell r="J2241" t="str">
            <v>2,62029617779</v>
          </cell>
          <cell r="K2241" t="str">
            <v/>
          </cell>
          <cell r="L2241" t="str">
            <v>MUNICIPIO</v>
          </cell>
          <cell r="M2241" t="str">
            <v/>
          </cell>
        </row>
        <row r="2242">
          <cell r="C2242" t="str">
            <v>19517032</v>
          </cell>
          <cell r="D2242" t="str">
            <v>CAUCA</v>
          </cell>
          <cell r="E2242" t="str">
            <v>PÁEZ</v>
          </cell>
          <cell r="F2242" t="str">
            <v>EL RODEO</v>
          </cell>
          <cell r="G2242" t="str">
            <v>CENTRO POBLADO (CP)</v>
          </cell>
          <cell r="H2242" t="str">
            <v>-75,9756627593</v>
          </cell>
          <cell r="J2242" t="str">
            <v>2,67260058526</v>
          </cell>
          <cell r="K2242" t="str">
            <v/>
          </cell>
          <cell r="L2242" t="str">
            <v>MUNICIPIO</v>
          </cell>
          <cell r="M2242" t="str">
            <v/>
          </cell>
        </row>
        <row r="2243">
          <cell r="C2243" t="str">
            <v>19517033</v>
          </cell>
          <cell r="D2243" t="str">
            <v>CAUCA</v>
          </cell>
          <cell r="E2243" t="str">
            <v>PÁEZ</v>
          </cell>
          <cell r="F2243" t="str">
            <v>GUADUALEJO</v>
          </cell>
          <cell r="G2243" t="str">
            <v>CENTRO POBLADO (CP)</v>
          </cell>
          <cell r="H2243" t="str">
            <v>-75,9690234355</v>
          </cell>
          <cell r="J2243" t="str">
            <v>2,56963177088</v>
          </cell>
          <cell r="K2243" t="str">
            <v/>
          </cell>
          <cell r="L2243" t="str">
            <v>MUNICIPIO</v>
          </cell>
          <cell r="M2243" t="str">
            <v/>
          </cell>
        </row>
        <row r="2244">
          <cell r="C2244" t="str">
            <v>19517034</v>
          </cell>
          <cell r="D2244" t="str">
            <v>CAUCA</v>
          </cell>
          <cell r="E2244" t="str">
            <v>PÁEZ</v>
          </cell>
          <cell r="F2244" t="str">
            <v>GUAPIO</v>
          </cell>
          <cell r="G2244" t="str">
            <v>CENTRO POBLADO (CP)</v>
          </cell>
          <cell r="H2244" t="str">
            <v>-75,9775085202</v>
          </cell>
          <cell r="J2244" t="str">
            <v>2,6775362806</v>
          </cell>
          <cell r="K2244" t="str">
            <v/>
          </cell>
          <cell r="L2244" t="str">
            <v>MUNICIPIO</v>
          </cell>
          <cell r="M2244" t="str">
            <v/>
          </cell>
        </row>
        <row r="2245">
          <cell r="C2245" t="str">
            <v>19517035</v>
          </cell>
          <cell r="D2245" t="str">
            <v>CAUCA</v>
          </cell>
          <cell r="E2245" t="str">
            <v>PÁEZ</v>
          </cell>
          <cell r="F2245" t="str">
            <v>GUAQUIYÓ</v>
          </cell>
          <cell r="G2245" t="str">
            <v>CENTRO POBLADO (CP)</v>
          </cell>
          <cell r="H2245" t="str">
            <v>-76,0144557633</v>
          </cell>
          <cell r="J2245" t="str">
            <v>2,6755628906</v>
          </cell>
          <cell r="K2245" t="str">
            <v/>
          </cell>
          <cell r="L2245" t="str">
            <v>MUNICIPIO</v>
          </cell>
          <cell r="M2245" t="str">
            <v/>
          </cell>
        </row>
        <row r="2246">
          <cell r="C2246" t="str">
            <v>19517037</v>
          </cell>
          <cell r="D2246" t="str">
            <v>CAUCA</v>
          </cell>
          <cell r="E2246" t="str">
            <v>PÁEZ</v>
          </cell>
          <cell r="F2246" t="str">
            <v>LA MARÍA</v>
          </cell>
          <cell r="G2246" t="str">
            <v>CENTRO POBLADO (CP)</v>
          </cell>
          <cell r="H2246" t="str">
            <v>-75,9804851061</v>
          </cell>
          <cell r="J2246" t="str">
            <v>2,68815163612</v>
          </cell>
          <cell r="K2246" t="str">
            <v/>
          </cell>
          <cell r="L2246" t="str">
            <v>MUNICIPIO</v>
          </cell>
          <cell r="M2246" t="str">
            <v/>
          </cell>
        </row>
        <row r="2247">
          <cell r="C2247" t="str">
            <v>19517039</v>
          </cell>
          <cell r="D2247" t="str">
            <v>CAUCA</v>
          </cell>
          <cell r="E2247" t="str">
            <v>PÁEZ</v>
          </cell>
          <cell r="F2247" t="str">
            <v>MESA DE CALOTO</v>
          </cell>
          <cell r="G2247" t="str">
            <v>CENTRO POBLADO (CP)</v>
          </cell>
          <cell r="H2247" t="str">
            <v>-76,0606825191</v>
          </cell>
          <cell r="J2247" t="str">
            <v>2,79104871593</v>
          </cell>
          <cell r="K2247" t="str">
            <v/>
          </cell>
          <cell r="L2247" t="str">
            <v>MUNICIPIO</v>
          </cell>
          <cell r="M2247" t="str">
            <v/>
          </cell>
        </row>
        <row r="2248">
          <cell r="C2248" t="str">
            <v>19517040</v>
          </cell>
          <cell r="D2248" t="str">
            <v>CAUCA</v>
          </cell>
          <cell r="E2248" t="str">
            <v>PÁEZ</v>
          </cell>
          <cell r="F2248" t="str">
            <v>MESA DE TÁLAGA</v>
          </cell>
          <cell r="G2248" t="str">
            <v>CENTRO POBLADO (CP)</v>
          </cell>
          <cell r="H2248" t="str">
            <v>-76,0273080511</v>
          </cell>
          <cell r="J2248" t="str">
            <v>2,72441762728</v>
          </cell>
          <cell r="K2248" t="str">
            <v/>
          </cell>
          <cell r="L2248" t="str">
            <v>MUNICIPIO</v>
          </cell>
          <cell r="M2248" t="str">
            <v/>
          </cell>
        </row>
        <row r="2249">
          <cell r="C2249" t="str">
            <v>19517043</v>
          </cell>
          <cell r="D2249" t="str">
            <v>CAUCA</v>
          </cell>
          <cell r="E2249" t="str">
            <v>PÁEZ</v>
          </cell>
          <cell r="F2249" t="str">
            <v>VICANENGA</v>
          </cell>
          <cell r="G2249" t="str">
            <v>CENTRO POBLADO (CP)</v>
          </cell>
          <cell r="H2249" t="str">
            <v>-76,017043974</v>
          </cell>
          <cell r="J2249" t="str">
            <v>2,6933177518</v>
          </cell>
          <cell r="K2249" t="str">
            <v/>
          </cell>
          <cell r="L2249" t="str">
            <v>MUNICIPIO</v>
          </cell>
          <cell r="M2249" t="str">
            <v/>
          </cell>
        </row>
        <row r="2250">
          <cell r="C2250" t="str">
            <v>19517044</v>
          </cell>
          <cell r="D2250" t="str">
            <v>CAUCA</v>
          </cell>
          <cell r="E2250" t="str">
            <v>PÁEZ</v>
          </cell>
          <cell r="F2250" t="str">
            <v>LA MESA DE AVIRAMA</v>
          </cell>
          <cell r="G2250" t="str">
            <v>CENTRO POBLADO (CP)</v>
          </cell>
          <cell r="H2250" t="str">
            <v>-75,9994128454517</v>
          </cell>
          <cell r="J2250" t="str">
            <v>2,7278132122939</v>
          </cell>
          <cell r="K2250" t="str">
            <v/>
          </cell>
          <cell r="L2250" t="str">
            <v>MUNICIPIO</v>
          </cell>
          <cell r="M2250" t="str">
            <v/>
          </cell>
        </row>
        <row r="2251">
          <cell r="C2251" t="str">
            <v>19517045</v>
          </cell>
          <cell r="D2251" t="str">
            <v>CAUCA</v>
          </cell>
          <cell r="E2251" t="str">
            <v>PÁEZ</v>
          </cell>
          <cell r="F2251" t="str">
            <v>LA MESA DE BELALCAZAR</v>
          </cell>
          <cell r="G2251" t="str">
            <v>CENTRO POBLADO (CP)</v>
          </cell>
          <cell r="H2251" t="str">
            <v>-75,9994128454517</v>
          </cell>
          <cell r="J2251" t="str">
            <v>2,7278132122939</v>
          </cell>
          <cell r="K2251" t="str">
            <v/>
          </cell>
          <cell r="L2251" t="str">
            <v>MUNICIPIO</v>
          </cell>
          <cell r="M2251" t="str">
            <v/>
          </cell>
        </row>
        <row r="2252">
          <cell r="C2252" t="str">
            <v>19532000</v>
          </cell>
          <cell r="D2252" t="str">
            <v>CAUCA</v>
          </cell>
          <cell r="E2252" t="str">
            <v>PATÍA</v>
          </cell>
          <cell r="F2252" t="str">
            <v>EL BORDO</v>
          </cell>
          <cell r="G2252" t="str">
            <v>CABECERA MUNICIPAL (CM)</v>
          </cell>
          <cell r="H2252" t="str">
            <v>-76,9856818172</v>
          </cell>
          <cell r="J2252" t="str">
            <v>2,11308139068</v>
          </cell>
          <cell r="K2252" t="str">
            <v/>
          </cell>
          <cell r="L2252" t="str">
            <v>MUNICIPIO</v>
          </cell>
          <cell r="M2252" t="str">
            <v/>
          </cell>
        </row>
        <row r="2253">
          <cell r="C2253" t="str">
            <v>19532001</v>
          </cell>
          <cell r="D2253" t="str">
            <v>CAUCA</v>
          </cell>
          <cell r="E2253" t="str">
            <v>PATÍA</v>
          </cell>
          <cell r="F2253" t="str">
            <v>BRISAS</v>
          </cell>
          <cell r="G2253" t="str">
            <v>CABECERA CORREGIMIENTO MUNICIPAL (C)</v>
          </cell>
          <cell r="H2253" t="str">
            <v>-77,0607869848</v>
          </cell>
          <cell r="J2253" t="str">
            <v>2,28077624045</v>
          </cell>
          <cell r="K2253" t="str">
            <v/>
          </cell>
          <cell r="L2253" t="str">
            <v>MUNICIPIO</v>
          </cell>
          <cell r="M2253" t="str">
            <v/>
          </cell>
        </row>
        <row r="2254">
          <cell r="C2254" t="str">
            <v>19532003</v>
          </cell>
          <cell r="D2254" t="str">
            <v>CAUCA</v>
          </cell>
          <cell r="E2254" t="str">
            <v>PATÍA</v>
          </cell>
          <cell r="F2254" t="str">
            <v>DON ALONSO</v>
          </cell>
          <cell r="G2254" t="str">
            <v>CABECERA CORREGIMIENTO MUNICIPAL (C)</v>
          </cell>
          <cell r="H2254" t="str">
            <v>-77,0451715323</v>
          </cell>
          <cell r="J2254" t="str">
            <v>2,1582943206</v>
          </cell>
          <cell r="K2254" t="str">
            <v/>
          </cell>
          <cell r="L2254" t="str">
            <v>MUNICIPIO</v>
          </cell>
          <cell r="M2254" t="str">
            <v/>
          </cell>
        </row>
        <row r="2255">
          <cell r="C2255" t="str">
            <v>19532004</v>
          </cell>
          <cell r="D2255" t="str">
            <v>CAUCA</v>
          </cell>
          <cell r="E2255" t="str">
            <v>PATÍA</v>
          </cell>
          <cell r="F2255" t="str">
            <v>GALÍNDEZ</v>
          </cell>
          <cell r="G2255" t="str">
            <v>CABECERA CORREGIMIENTO MUNICIPAL (C)</v>
          </cell>
          <cell r="H2255" t="str">
            <v>-77,1571127443</v>
          </cell>
          <cell r="J2255" t="str">
            <v>1,94350083995</v>
          </cell>
          <cell r="K2255" t="str">
            <v/>
          </cell>
          <cell r="L2255" t="str">
            <v>MUNICIPIO</v>
          </cell>
          <cell r="M2255" t="str">
            <v/>
          </cell>
        </row>
        <row r="2256">
          <cell r="C2256" t="str">
            <v>19532005</v>
          </cell>
          <cell r="D2256" t="str">
            <v>CAUCA</v>
          </cell>
          <cell r="E2256" t="str">
            <v>PATÍA</v>
          </cell>
          <cell r="F2256" t="str">
            <v>LA FONDA</v>
          </cell>
          <cell r="G2256" t="str">
            <v>CABECERA CORREGIMIENTO MUNICIPAL (C)</v>
          </cell>
          <cell r="H2256" t="str">
            <v>-77,0602194237</v>
          </cell>
          <cell r="J2256" t="str">
            <v>2,15209162533</v>
          </cell>
          <cell r="K2256" t="str">
            <v/>
          </cell>
          <cell r="L2256" t="str">
            <v>MUNICIPIO</v>
          </cell>
          <cell r="M2256" t="str">
            <v/>
          </cell>
        </row>
        <row r="2257">
          <cell r="C2257" t="str">
            <v>19532006</v>
          </cell>
          <cell r="D2257" t="str">
            <v>CAUCA</v>
          </cell>
          <cell r="E2257" t="str">
            <v>PATÍA</v>
          </cell>
          <cell r="F2257" t="str">
            <v>LA MESA</v>
          </cell>
          <cell r="G2257" t="str">
            <v>CABECERA CORREGIMIENTO MUNICIPAL (C)</v>
          </cell>
          <cell r="H2257" t="str">
            <v>-77,1200126233</v>
          </cell>
          <cell r="J2257" t="str">
            <v>2,25547448667</v>
          </cell>
          <cell r="K2257" t="str">
            <v/>
          </cell>
          <cell r="L2257" t="str">
            <v>MUNICIPIO</v>
          </cell>
          <cell r="M2257" t="str">
            <v/>
          </cell>
        </row>
        <row r="2258">
          <cell r="C2258" t="str">
            <v>19532008</v>
          </cell>
          <cell r="D2258" t="str">
            <v>CAUCA</v>
          </cell>
          <cell r="E2258" t="str">
            <v>PATÍA</v>
          </cell>
          <cell r="F2258" t="str">
            <v>PATÍA</v>
          </cell>
          <cell r="G2258" t="str">
            <v>CABECERA CORREGIMIENTO MUNICIPAL (C)</v>
          </cell>
          <cell r="H2258" t="str">
            <v>-77,0525198283</v>
          </cell>
          <cell r="J2258" t="str">
            <v>2,06950348262</v>
          </cell>
          <cell r="K2258" t="str">
            <v/>
          </cell>
          <cell r="L2258" t="str">
            <v>MUNICIPIO</v>
          </cell>
          <cell r="M2258" t="str">
            <v/>
          </cell>
        </row>
        <row r="2259">
          <cell r="C2259" t="str">
            <v>19532009</v>
          </cell>
          <cell r="D2259" t="str">
            <v>CAUCA</v>
          </cell>
          <cell r="E2259" t="str">
            <v>PATÍA</v>
          </cell>
          <cell r="F2259" t="str">
            <v>PIEDRASENTADA</v>
          </cell>
          <cell r="G2259" t="str">
            <v>CABECERA CORREGIMIENTO MUNICIPAL (C)</v>
          </cell>
          <cell r="H2259" t="str">
            <v>-76,8996007163</v>
          </cell>
          <cell r="J2259" t="str">
            <v>2,1707907069</v>
          </cell>
          <cell r="K2259" t="str">
            <v/>
          </cell>
          <cell r="L2259" t="str">
            <v>MUNICIPIO</v>
          </cell>
          <cell r="M2259" t="str">
            <v/>
          </cell>
        </row>
        <row r="2260">
          <cell r="C2260" t="str">
            <v>19532010</v>
          </cell>
          <cell r="D2260" t="str">
            <v>CAUCA</v>
          </cell>
          <cell r="E2260" t="str">
            <v>PATÍA</v>
          </cell>
          <cell r="F2260" t="str">
            <v>PAN DE AZÚCAR</v>
          </cell>
          <cell r="G2260" t="str">
            <v>CABECERA CORREGIMIENTO MUNICIPAL (C)</v>
          </cell>
          <cell r="H2260" t="str">
            <v>-77,1337843797</v>
          </cell>
          <cell r="J2260" t="str">
            <v>2,14894935208</v>
          </cell>
          <cell r="K2260" t="str">
            <v/>
          </cell>
          <cell r="L2260" t="str">
            <v>MUNICIPIO</v>
          </cell>
          <cell r="M2260" t="str">
            <v/>
          </cell>
        </row>
        <row r="2261">
          <cell r="C2261" t="str">
            <v>19532012</v>
          </cell>
          <cell r="D2261" t="str">
            <v>CAUCA</v>
          </cell>
          <cell r="E2261" t="str">
            <v>PATÍA</v>
          </cell>
          <cell r="F2261" t="str">
            <v>SAJANDÍ</v>
          </cell>
          <cell r="G2261" t="str">
            <v>CASERÍO (CAS)</v>
          </cell>
          <cell r="H2261" t="str">
            <v>-77,0451715323</v>
          </cell>
          <cell r="J2261" t="str">
            <v>2,1582943206</v>
          </cell>
          <cell r="K2261" t="str">
            <v/>
          </cell>
          <cell r="L2261" t="str">
            <v>MUNICIPIO</v>
          </cell>
          <cell r="M2261" t="str">
            <v/>
          </cell>
        </row>
        <row r="2262">
          <cell r="C2262" t="str">
            <v>19532013</v>
          </cell>
          <cell r="D2262" t="str">
            <v>CAUCA</v>
          </cell>
          <cell r="E2262" t="str">
            <v>PATÍA</v>
          </cell>
          <cell r="F2262" t="str">
            <v>EL ESTRECHO</v>
          </cell>
          <cell r="G2262" t="str">
            <v>CABECERA CORREGIMIENTO MUNICIPAL (C)</v>
          </cell>
          <cell r="H2262" t="str">
            <v>-77,1195900579</v>
          </cell>
          <cell r="J2262" t="str">
            <v>1,96633237098</v>
          </cell>
          <cell r="K2262" t="str">
            <v/>
          </cell>
          <cell r="L2262" t="str">
            <v>MUNICIPIO</v>
          </cell>
          <cell r="M2262" t="str">
            <v/>
          </cell>
        </row>
        <row r="2263">
          <cell r="C2263" t="str">
            <v>19532014</v>
          </cell>
          <cell r="D2263" t="str">
            <v>CAUCA</v>
          </cell>
          <cell r="E2263" t="str">
            <v>PATÍA</v>
          </cell>
          <cell r="F2263" t="str">
            <v>EL HOYO</v>
          </cell>
          <cell r="G2263" t="str">
            <v>CABECERA CORREGIMIENTO MUNICIPAL (C)</v>
          </cell>
          <cell r="H2263" t="str">
            <v>-77,0451715323</v>
          </cell>
          <cell r="J2263" t="str">
            <v>2,1582943206</v>
          </cell>
          <cell r="K2263" t="str">
            <v/>
          </cell>
          <cell r="L2263" t="str">
            <v>MUNICIPIO</v>
          </cell>
          <cell r="M2263" t="str">
            <v/>
          </cell>
        </row>
        <row r="2264">
          <cell r="C2264" t="str">
            <v>19532025</v>
          </cell>
          <cell r="D2264" t="str">
            <v>CAUCA</v>
          </cell>
          <cell r="E2264" t="str">
            <v>PATÍA</v>
          </cell>
          <cell r="F2264" t="str">
            <v>SANTA CRUZ</v>
          </cell>
          <cell r="G2264" t="str">
            <v>CABECERA CORREGIMIENTO MUNICIPAL (C)</v>
          </cell>
          <cell r="H2264" t="str">
            <v>-77,1161192054</v>
          </cell>
          <cell r="J2264" t="str">
            <v>2,17157362425</v>
          </cell>
          <cell r="K2264" t="str">
            <v/>
          </cell>
          <cell r="L2264" t="str">
            <v>MUNICIPIO</v>
          </cell>
          <cell r="M2264" t="str">
            <v/>
          </cell>
        </row>
        <row r="2265">
          <cell r="C2265" t="str">
            <v>19532032</v>
          </cell>
          <cell r="D2265" t="str">
            <v>CAUCA</v>
          </cell>
          <cell r="E2265" t="str">
            <v>PATÍA</v>
          </cell>
          <cell r="F2265" t="str">
            <v>PALO MOCHO</v>
          </cell>
          <cell r="G2265" t="str">
            <v>CENTRO POBLADO (CP)</v>
          </cell>
          <cell r="H2265" t="str">
            <v>-77,0580388362045</v>
          </cell>
          <cell r="J2265" t="str">
            <v>2,1482811252723</v>
          </cell>
          <cell r="K2265" t="str">
            <v/>
          </cell>
          <cell r="L2265" t="str">
            <v>MUNICIPIO</v>
          </cell>
          <cell r="M2265" t="str">
            <v/>
          </cell>
        </row>
        <row r="2266">
          <cell r="C2266" t="str">
            <v>19533000</v>
          </cell>
          <cell r="D2266" t="str">
            <v>CAUCA</v>
          </cell>
          <cell r="E2266" t="str">
            <v>PIAMONTE</v>
          </cell>
          <cell r="F2266" t="str">
            <v>PIAMONTE</v>
          </cell>
          <cell r="G2266" t="str">
            <v>CABECERA MUNICIPAL (CM)</v>
          </cell>
          <cell r="H2266" t="str">
            <v>-76,3267213883</v>
          </cell>
          <cell r="J2266" t="str">
            <v>1,11567690787</v>
          </cell>
          <cell r="K2266" t="str">
            <v/>
          </cell>
          <cell r="L2266" t="str">
            <v>MUNICIPIO</v>
          </cell>
          <cell r="M2266" t="str">
            <v/>
          </cell>
        </row>
        <row r="2267">
          <cell r="C2267" t="str">
            <v>19533002</v>
          </cell>
          <cell r="D2267" t="str">
            <v>CAUCA</v>
          </cell>
          <cell r="E2267" t="str">
            <v>PIAMONTE</v>
          </cell>
          <cell r="F2267" t="str">
            <v>EL REMANSO</v>
          </cell>
          <cell r="G2267" t="str">
            <v>CASERÍO (CAS)</v>
          </cell>
          <cell r="H2267" t="str">
            <v>-76,4462308453</v>
          </cell>
          <cell r="J2267" t="str">
            <v>1,13340876557</v>
          </cell>
          <cell r="K2267" t="str">
            <v/>
          </cell>
          <cell r="L2267" t="str">
            <v>MUNICIPIO</v>
          </cell>
          <cell r="M2267" t="str">
            <v/>
          </cell>
        </row>
        <row r="2268">
          <cell r="C2268" t="str">
            <v>19533003</v>
          </cell>
          <cell r="D2268" t="str">
            <v>CAUCA</v>
          </cell>
          <cell r="E2268" t="str">
            <v>PIAMONTE</v>
          </cell>
          <cell r="F2268" t="str">
            <v>MIRAFLOR</v>
          </cell>
          <cell r="G2268" t="str">
            <v>CABECERA CORREGIMIENTO MUNICIPAL (C)</v>
          </cell>
          <cell r="H2268" t="str">
            <v>-76,4462308453</v>
          </cell>
          <cell r="J2268" t="str">
            <v>1,13340876557</v>
          </cell>
          <cell r="K2268" t="str">
            <v/>
          </cell>
          <cell r="L2268" t="str">
            <v>MUNICIPIO</v>
          </cell>
          <cell r="M2268" t="str">
            <v/>
          </cell>
        </row>
        <row r="2269">
          <cell r="C2269" t="str">
            <v>19533004</v>
          </cell>
          <cell r="D2269" t="str">
            <v>CAUCA</v>
          </cell>
          <cell r="E2269" t="str">
            <v>PIAMONTE</v>
          </cell>
          <cell r="F2269" t="str">
            <v>YAPURÁ</v>
          </cell>
          <cell r="G2269" t="str">
            <v>CASERÍO (CAS)</v>
          </cell>
          <cell r="H2269" t="str">
            <v>-76,4462308453</v>
          </cell>
          <cell r="J2269" t="str">
            <v>1,13340876557</v>
          </cell>
          <cell r="K2269" t="str">
            <v/>
          </cell>
          <cell r="L2269" t="str">
            <v>MUNICIPIO</v>
          </cell>
          <cell r="M2269" t="str">
            <v/>
          </cell>
        </row>
        <row r="2270">
          <cell r="C2270" t="str">
            <v>19533005</v>
          </cell>
          <cell r="D2270" t="str">
            <v>CAUCA</v>
          </cell>
          <cell r="E2270" t="str">
            <v>PIAMONTE</v>
          </cell>
          <cell r="F2270" t="str">
            <v>LAS PALMERAS 1.</v>
          </cell>
          <cell r="G2270" t="str">
            <v>CASERÍO (CAS)</v>
          </cell>
          <cell r="H2270" t="str">
            <v>-76,3345015269234</v>
          </cell>
          <cell r="J2270" t="str">
            <v>1,1927412944586</v>
          </cell>
          <cell r="K2270" t="str">
            <v/>
          </cell>
          <cell r="L2270" t="str">
            <v>MUNICIPIO</v>
          </cell>
          <cell r="M2270" t="str">
            <v/>
          </cell>
        </row>
        <row r="2271">
          <cell r="C2271" t="str">
            <v>19533006</v>
          </cell>
          <cell r="D2271" t="str">
            <v>CAUCA</v>
          </cell>
          <cell r="E2271" t="str">
            <v>PIAMONTE</v>
          </cell>
          <cell r="F2271" t="str">
            <v>LAS PALMERAS 2,</v>
          </cell>
          <cell r="G2271" t="str">
            <v>CASERÍO (CAS)</v>
          </cell>
          <cell r="H2271" t="str">
            <v>-76,3345015269234</v>
          </cell>
          <cell r="J2271" t="str">
            <v>1,1927412944586</v>
          </cell>
          <cell r="K2271" t="str">
            <v/>
          </cell>
          <cell r="L2271" t="str">
            <v>MUNICIPIO</v>
          </cell>
          <cell r="M2271" t="str">
            <v/>
          </cell>
        </row>
        <row r="2272">
          <cell r="C2272" t="str">
            <v>19533007</v>
          </cell>
          <cell r="D2272" t="str">
            <v>CAUCA</v>
          </cell>
          <cell r="E2272" t="str">
            <v>PIAMONTE</v>
          </cell>
          <cell r="F2272" t="str">
            <v>NÁPOLES</v>
          </cell>
          <cell r="G2272" t="str">
            <v>CASERÍO (CAS)</v>
          </cell>
          <cell r="H2272" t="str">
            <v>-76,3345015269234</v>
          </cell>
          <cell r="J2272" t="str">
            <v>1,1927412944586</v>
          </cell>
          <cell r="K2272" t="str">
            <v/>
          </cell>
          <cell r="L2272" t="str">
            <v>MUNICIPIO</v>
          </cell>
          <cell r="M2272" t="str">
            <v/>
          </cell>
        </row>
        <row r="2273">
          <cell r="C2273" t="str">
            <v>19548000</v>
          </cell>
          <cell r="D2273" t="str">
            <v>CAUCA</v>
          </cell>
          <cell r="E2273" t="str">
            <v>PIENDAMÓ</v>
          </cell>
          <cell r="F2273" t="str">
            <v>PIENDAMÓ</v>
          </cell>
          <cell r="G2273" t="str">
            <v>CABECERA MUNICIPAL (CM)</v>
          </cell>
          <cell r="H2273" t="str">
            <v>-76,5273955374</v>
          </cell>
          <cell r="J2273" t="str">
            <v>2,63758943296</v>
          </cell>
          <cell r="K2273" t="str">
            <v/>
          </cell>
          <cell r="L2273" t="str">
            <v>MUNICIPIO</v>
          </cell>
          <cell r="M2273" t="str">
            <v/>
          </cell>
        </row>
        <row r="2274">
          <cell r="C2274" t="str">
            <v>19548001</v>
          </cell>
          <cell r="D2274" t="str">
            <v>CAUCA</v>
          </cell>
          <cell r="E2274" t="str">
            <v>PIENDAMÓ</v>
          </cell>
          <cell r="F2274" t="str">
            <v>TUNÍA</v>
          </cell>
          <cell r="G2274" t="str">
            <v>CENTRO POBLADO (CP)</v>
          </cell>
          <cell r="H2274" t="str">
            <v>-76,5385029235</v>
          </cell>
          <cell r="J2274" t="str">
            <v>2,67416534566</v>
          </cell>
          <cell r="K2274" t="str">
            <v/>
          </cell>
          <cell r="L2274" t="str">
            <v>MUNICIPIO</v>
          </cell>
          <cell r="M2274" t="str">
            <v/>
          </cell>
        </row>
        <row r="2275">
          <cell r="C2275" t="str">
            <v>19573000</v>
          </cell>
          <cell r="D2275" t="str">
            <v>CAUCA</v>
          </cell>
          <cell r="E2275" t="str">
            <v>PUERTO TEJADA</v>
          </cell>
          <cell r="F2275" t="str">
            <v>PUERTO TEJADA</v>
          </cell>
          <cell r="G2275" t="str">
            <v>CABECERA MUNICIPAL (CM)</v>
          </cell>
          <cell r="H2275" t="str">
            <v>-76,4170683658</v>
          </cell>
          <cell r="J2275" t="str">
            <v>3,23265929318</v>
          </cell>
          <cell r="K2275" t="str">
            <v/>
          </cell>
          <cell r="L2275" t="str">
            <v>MUNICIPIO</v>
          </cell>
          <cell r="M2275" t="str">
            <v/>
          </cell>
        </row>
        <row r="2276">
          <cell r="C2276" t="str">
            <v>19573001</v>
          </cell>
          <cell r="D2276" t="str">
            <v>CAUCA</v>
          </cell>
          <cell r="E2276" t="str">
            <v>PUERTO TEJADA</v>
          </cell>
          <cell r="F2276" t="str">
            <v>BOCAS DEL PALO</v>
          </cell>
          <cell r="G2276" t="str">
            <v>CENTRO POBLADO (CP)</v>
          </cell>
          <cell r="H2276" t="str">
            <v>-76,4558065563</v>
          </cell>
          <cell r="J2276" t="str">
            <v>3,26158969797</v>
          </cell>
          <cell r="K2276" t="str">
            <v/>
          </cell>
          <cell r="L2276" t="str">
            <v>MUNICIPIO</v>
          </cell>
          <cell r="M2276" t="str">
            <v/>
          </cell>
        </row>
        <row r="2277">
          <cell r="C2277" t="str">
            <v>19573002</v>
          </cell>
          <cell r="D2277" t="str">
            <v>CAUCA</v>
          </cell>
          <cell r="E2277" t="str">
            <v>PUERTO TEJADA</v>
          </cell>
          <cell r="F2277" t="str">
            <v>LAS BRISAS</v>
          </cell>
          <cell r="G2277" t="str">
            <v>CENTRO POBLADO (CP)</v>
          </cell>
          <cell r="H2277" t="str">
            <v>-76,391894049</v>
          </cell>
          <cell r="J2277" t="str">
            <v>3,21818717528</v>
          </cell>
          <cell r="K2277" t="str">
            <v/>
          </cell>
          <cell r="L2277" t="str">
            <v>MUNICIPIO</v>
          </cell>
          <cell r="M2277" t="str">
            <v/>
          </cell>
        </row>
        <row r="2278">
          <cell r="C2278" t="str">
            <v>19573003</v>
          </cell>
          <cell r="D2278" t="str">
            <v>CAUCA</v>
          </cell>
          <cell r="E2278" t="str">
            <v>PUERTO TEJADA</v>
          </cell>
          <cell r="F2278" t="str">
            <v>SAN CARLOS</v>
          </cell>
          <cell r="G2278" t="str">
            <v>CENTRO POBLADO (CP)</v>
          </cell>
          <cell r="H2278" t="str">
            <v>-76,4202377097</v>
          </cell>
          <cell r="J2278" t="str">
            <v>3,26550542966</v>
          </cell>
          <cell r="K2278" t="str">
            <v/>
          </cell>
          <cell r="L2278" t="str">
            <v>MUNICIPIO</v>
          </cell>
          <cell r="M2278" t="str">
            <v/>
          </cell>
        </row>
        <row r="2279">
          <cell r="C2279" t="str">
            <v>19573004</v>
          </cell>
          <cell r="D2279" t="str">
            <v>CAUCA</v>
          </cell>
          <cell r="E2279" t="str">
            <v>PUERTO TEJADA</v>
          </cell>
          <cell r="F2279" t="str">
            <v>ZANJÓN RICO</v>
          </cell>
          <cell r="G2279" t="str">
            <v>CENTRO POBLADO (CP)</v>
          </cell>
          <cell r="H2279" t="str">
            <v>-76,4202377097</v>
          </cell>
          <cell r="J2279" t="str">
            <v>3,26550542966</v>
          </cell>
          <cell r="K2279" t="str">
            <v/>
          </cell>
          <cell r="L2279" t="str">
            <v>MUNICIPIO</v>
          </cell>
          <cell r="M2279" t="str">
            <v/>
          </cell>
        </row>
        <row r="2280">
          <cell r="C2280" t="str">
            <v>19573005</v>
          </cell>
          <cell r="D2280" t="str">
            <v>CAUCA</v>
          </cell>
          <cell r="E2280" t="str">
            <v>PUERTO TEJADA</v>
          </cell>
          <cell r="F2280" t="str">
            <v>PERICO NEGRO</v>
          </cell>
          <cell r="G2280" t="str">
            <v>CENTRO POBLADO (CP)</v>
          </cell>
          <cell r="H2280" t="str">
            <v>-76,4305805804</v>
          </cell>
          <cell r="J2280" t="str">
            <v>3,21414672719</v>
          </cell>
          <cell r="K2280" t="str">
            <v/>
          </cell>
          <cell r="L2280" t="str">
            <v>MUNICIPIO</v>
          </cell>
          <cell r="M2280" t="str">
            <v/>
          </cell>
        </row>
        <row r="2281">
          <cell r="C2281" t="str">
            <v>19573006</v>
          </cell>
          <cell r="D2281" t="str">
            <v>CAUCA</v>
          </cell>
          <cell r="E2281" t="str">
            <v>PUERTO TEJADA</v>
          </cell>
          <cell r="F2281" t="str">
            <v>VUELTA LARGA</v>
          </cell>
          <cell r="G2281" t="str">
            <v>CENTRO POBLADO (CP)</v>
          </cell>
          <cell r="H2281" t="str">
            <v>-76,420164872722</v>
          </cell>
          <cell r="J2281" t="str">
            <v>3,2654385363479</v>
          </cell>
          <cell r="K2281" t="str">
            <v/>
          </cell>
          <cell r="L2281" t="str">
            <v>MUNICIPIO</v>
          </cell>
          <cell r="M2281" t="str">
            <v/>
          </cell>
        </row>
        <row r="2282">
          <cell r="C2282" t="str">
            <v>19573008</v>
          </cell>
          <cell r="D2282" t="str">
            <v>CAUCA</v>
          </cell>
          <cell r="E2282" t="str">
            <v>PUERTO TEJADA</v>
          </cell>
          <cell r="F2282" t="str">
            <v>LOS BANCOS</v>
          </cell>
          <cell r="G2282" t="str">
            <v>CENTRO POBLADO (CP)</v>
          </cell>
          <cell r="H2282" t="str">
            <v>-76,420164872722</v>
          </cell>
          <cell r="J2282" t="str">
            <v>3,2654385363479</v>
          </cell>
          <cell r="K2282" t="str">
            <v/>
          </cell>
          <cell r="L2282" t="str">
            <v>MUNICIPIO</v>
          </cell>
          <cell r="M2282" t="str">
            <v/>
          </cell>
        </row>
        <row r="2283">
          <cell r="C2283" t="str">
            <v>19573009</v>
          </cell>
          <cell r="D2283" t="str">
            <v>CAUCA</v>
          </cell>
          <cell r="E2283" t="str">
            <v>PUERTO TEJADA</v>
          </cell>
          <cell r="F2283" t="str">
            <v>GUENGUE</v>
          </cell>
          <cell r="G2283" t="str">
            <v>CENTRO POBLADO (CP)</v>
          </cell>
          <cell r="H2283" t="str">
            <v>-76,420164872722</v>
          </cell>
          <cell r="J2283" t="str">
            <v>3,2654385363479</v>
          </cell>
          <cell r="K2283" t="str">
            <v/>
          </cell>
          <cell r="L2283" t="str">
            <v>MUNICIPIO</v>
          </cell>
          <cell r="M2283" t="str">
            <v/>
          </cell>
        </row>
        <row r="2284">
          <cell r="C2284" t="str">
            <v>19573010</v>
          </cell>
          <cell r="D2284" t="str">
            <v>CAUCA</v>
          </cell>
          <cell r="E2284" t="str">
            <v>PUERTO TEJADA</v>
          </cell>
          <cell r="F2284" t="str">
            <v>CIUDAD SUR</v>
          </cell>
          <cell r="G2284" t="str">
            <v>CENTRO POBLADO (CP)</v>
          </cell>
          <cell r="H2284" t="str">
            <v>-76,420164872722</v>
          </cell>
          <cell r="J2284" t="str">
            <v>3,2654385363479</v>
          </cell>
          <cell r="K2284" t="str">
            <v/>
          </cell>
          <cell r="L2284" t="str">
            <v>MUNICIPIO</v>
          </cell>
          <cell r="M2284" t="str">
            <v/>
          </cell>
        </row>
        <row r="2285">
          <cell r="C2285" t="str">
            <v>19585000</v>
          </cell>
          <cell r="D2285" t="str">
            <v>CAUCA</v>
          </cell>
          <cell r="E2285" t="str">
            <v>PURACÉ</v>
          </cell>
          <cell r="F2285" t="str">
            <v>COCONUCO</v>
          </cell>
          <cell r="G2285" t="str">
            <v>CABECERA MUNICIPAL (CM)</v>
          </cell>
          <cell r="H2285" t="str">
            <v>-76,4969180467</v>
          </cell>
          <cell r="J2285" t="str">
            <v>2,34259523424</v>
          </cell>
          <cell r="K2285" t="str">
            <v/>
          </cell>
          <cell r="L2285" t="str">
            <v>MUNICIPIO</v>
          </cell>
          <cell r="M2285" t="str">
            <v/>
          </cell>
        </row>
        <row r="2286">
          <cell r="C2286" t="str">
            <v>19585004</v>
          </cell>
          <cell r="D2286" t="str">
            <v>CAUCA</v>
          </cell>
          <cell r="E2286" t="str">
            <v>PURACÉ</v>
          </cell>
          <cell r="F2286" t="str">
            <v>PURACÉ</v>
          </cell>
          <cell r="G2286" t="str">
            <v>CABECERA INSPECCIÓN DE POLICÍA (IP)</v>
          </cell>
          <cell r="H2286" t="str">
            <v>-76,4551928003</v>
          </cell>
          <cell r="J2286" t="str">
            <v>2,38112661665</v>
          </cell>
          <cell r="K2286" t="str">
            <v/>
          </cell>
          <cell r="L2286" t="str">
            <v>MUNICIPIO</v>
          </cell>
          <cell r="M2286" t="str">
            <v/>
          </cell>
        </row>
        <row r="2287">
          <cell r="C2287" t="str">
            <v>19585007</v>
          </cell>
          <cell r="D2287" t="str">
            <v>CAUCA</v>
          </cell>
          <cell r="E2287" t="str">
            <v>PURACÉ</v>
          </cell>
          <cell r="F2287" t="str">
            <v>SANTA LETICIA</v>
          </cell>
          <cell r="G2287" t="str">
            <v>CENTRO POBLADO (CP)</v>
          </cell>
          <cell r="H2287" t="str">
            <v>-76,1853310329</v>
          </cell>
          <cell r="J2287" t="str">
            <v>2,23770958115</v>
          </cell>
          <cell r="K2287" t="str">
            <v/>
          </cell>
          <cell r="L2287" t="str">
            <v>MUNICIPIO</v>
          </cell>
          <cell r="M2287" t="str">
            <v/>
          </cell>
        </row>
        <row r="2288">
          <cell r="C2288" t="str">
            <v>19585009</v>
          </cell>
          <cell r="D2288" t="str">
            <v>CAUCA</v>
          </cell>
          <cell r="E2288" t="str">
            <v>PURACÉ</v>
          </cell>
          <cell r="F2288" t="str">
            <v>PALETARÁ</v>
          </cell>
          <cell r="G2288" t="str">
            <v>CENTRO POBLADO (CP)</v>
          </cell>
          <cell r="H2288" t="str">
            <v>-76,335661332</v>
          </cell>
          <cell r="J2288" t="str">
            <v>2,3338197345</v>
          </cell>
          <cell r="K2288" t="str">
            <v/>
          </cell>
          <cell r="L2288" t="str">
            <v>MUNICIPIO</v>
          </cell>
          <cell r="M2288" t="str">
            <v/>
          </cell>
        </row>
        <row r="2289">
          <cell r="C2289" t="str">
            <v>19585010</v>
          </cell>
          <cell r="D2289" t="str">
            <v>CAUCA</v>
          </cell>
          <cell r="E2289" t="str">
            <v>PURACÉ</v>
          </cell>
          <cell r="F2289" t="str">
            <v>CHAPÍO</v>
          </cell>
          <cell r="G2289" t="str">
            <v>CENTRO POBLADO (CP)</v>
          </cell>
          <cell r="H2289" t="str">
            <v>-76,3629298761469</v>
          </cell>
          <cell r="J2289" t="str">
            <v>2,2893807765316</v>
          </cell>
          <cell r="K2289" t="str">
            <v/>
          </cell>
          <cell r="L2289" t="str">
            <v>MUNICIPIO</v>
          </cell>
          <cell r="M2289" t="str">
            <v/>
          </cell>
        </row>
        <row r="2290">
          <cell r="C2290" t="str">
            <v>19622000</v>
          </cell>
          <cell r="D2290" t="str">
            <v>CAUCA</v>
          </cell>
          <cell r="E2290" t="str">
            <v>ROSAS</v>
          </cell>
          <cell r="F2290" t="str">
            <v>ROSAS</v>
          </cell>
          <cell r="G2290" t="str">
            <v>CABECERA MUNICIPAL (CM)</v>
          </cell>
          <cell r="H2290" t="str">
            <v>-76,7388799668</v>
          </cell>
          <cell r="J2290" t="str">
            <v>2,26172005206</v>
          </cell>
          <cell r="K2290" t="str">
            <v/>
          </cell>
          <cell r="L2290" t="str">
            <v>MUNICIPIO</v>
          </cell>
          <cell r="M2290" t="str">
            <v/>
          </cell>
        </row>
        <row r="2291">
          <cell r="C2291" t="str">
            <v>19622002</v>
          </cell>
          <cell r="D2291" t="str">
            <v>CAUCA</v>
          </cell>
          <cell r="E2291" t="str">
            <v>ROSAS</v>
          </cell>
          <cell r="F2291" t="str">
            <v>PÁRRAGA</v>
          </cell>
          <cell r="G2291" t="str">
            <v>CABECERA CORREGIMIENTO MUNICIPAL (C)</v>
          </cell>
          <cell r="H2291" t="str">
            <v>-76,7892787687</v>
          </cell>
          <cell r="J2291" t="str">
            <v>2,23142606571</v>
          </cell>
          <cell r="K2291" t="str">
            <v/>
          </cell>
          <cell r="L2291" t="str">
            <v>MUNICIPIO</v>
          </cell>
          <cell r="M2291" t="str">
            <v/>
          </cell>
        </row>
        <row r="2292">
          <cell r="C2292" t="str">
            <v>19622007</v>
          </cell>
          <cell r="D2292" t="str">
            <v>CAUCA</v>
          </cell>
          <cell r="E2292" t="str">
            <v>ROSAS</v>
          </cell>
          <cell r="F2292" t="str">
            <v>CEFIRO</v>
          </cell>
          <cell r="G2292" t="str">
            <v>CENTRO POBLADO (CP)</v>
          </cell>
          <cell r="H2292" t="str">
            <v>-76,7441584251</v>
          </cell>
          <cell r="J2292" t="str">
            <v>2,26117128331</v>
          </cell>
          <cell r="K2292" t="str">
            <v/>
          </cell>
          <cell r="L2292" t="str">
            <v>MUNICIPIO</v>
          </cell>
          <cell r="M2292" t="str">
            <v/>
          </cell>
        </row>
        <row r="2293">
          <cell r="C2293" t="str">
            <v>19622011</v>
          </cell>
          <cell r="D2293" t="str">
            <v>CAUCA</v>
          </cell>
          <cell r="E2293" t="str">
            <v>ROSAS</v>
          </cell>
          <cell r="F2293" t="str">
            <v>SAUCE</v>
          </cell>
          <cell r="G2293" t="str">
            <v>CENTRO POBLADO (CP)</v>
          </cell>
          <cell r="H2293" t="str">
            <v>-76,7441584251</v>
          </cell>
          <cell r="J2293" t="str">
            <v>2,26117128331</v>
          </cell>
          <cell r="K2293" t="str">
            <v/>
          </cell>
          <cell r="L2293" t="str">
            <v>MUNICIPIO</v>
          </cell>
          <cell r="M2293" t="str">
            <v/>
          </cell>
        </row>
        <row r="2294">
          <cell r="C2294" t="str">
            <v>19693000</v>
          </cell>
          <cell r="D2294" t="str">
            <v>CAUCA</v>
          </cell>
          <cell r="E2294" t="str">
            <v>SAN SEBASTIÁN</v>
          </cell>
          <cell r="F2294" t="str">
            <v>SAN SEBASTIÁN</v>
          </cell>
          <cell r="G2294" t="str">
            <v>CABECERA MUNICIPAL (CM)</v>
          </cell>
          <cell r="H2294" t="str">
            <v>-76,7687767065</v>
          </cell>
          <cell r="J2294" t="str">
            <v>1,83850066649</v>
          </cell>
          <cell r="K2294" t="str">
            <v/>
          </cell>
          <cell r="L2294" t="str">
            <v>MUNICIPIO</v>
          </cell>
          <cell r="M2294" t="str">
            <v/>
          </cell>
        </row>
        <row r="2295">
          <cell r="C2295" t="str">
            <v>19693001</v>
          </cell>
          <cell r="D2295" t="str">
            <v>CAUCA</v>
          </cell>
          <cell r="E2295" t="str">
            <v>SAN SEBASTIÁN</v>
          </cell>
          <cell r="F2295" t="str">
            <v>EL ROSAL</v>
          </cell>
          <cell r="G2295" t="str">
            <v>CENTRO POBLADO (CP)</v>
          </cell>
          <cell r="H2295" t="str">
            <v>-76,827857689</v>
          </cell>
          <cell r="J2295" t="str">
            <v>1,78345294</v>
          </cell>
          <cell r="K2295" t="str">
            <v/>
          </cell>
          <cell r="L2295" t="str">
            <v>MUNICIPIO</v>
          </cell>
          <cell r="M2295" t="str">
            <v/>
          </cell>
        </row>
        <row r="2296">
          <cell r="C2296" t="str">
            <v>19693004</v>
          </cell>
          <cell r="D2296" t="str">
            <v>CAUCA</v>
          </cell>
          <cell r="E2296" t="str">
            <v>SAN SEBASTIÁN</v>
          </cell>
          <cell r="F2296" t="str">
            <v>SANTIAGO</v>
          </cell>
          <cell r="G2296" t="str">
            <v>CENTRO POBLADO (CP)</v>
          </cell>
          <cell r="H2296" t="str">
            <v>-76,7819105396</v>
          </cell>
          <cell r="J2296" t="str">
            <v>1,81413018971</v>
          </cell>
          <cell r="K2296" t="str">
            <v/>
          </cell>
          <cell r="L2296" t="str">
            <v>MUNICIPIO</v>
          </cell>
          <cell r="M2296" t="str">
            <v/>
          </cell>
        </row>
        <row r="2297">
          <cell r="C2297" t="str">
            <v>19693005</v>
          </cell>
          <cell r="D2297" t="str">
            <v>CAUCA</v>
          </cell>
          <cell r="E2297" t="str">
            <v>SAN SEBASTIÁN</v>
          </cell>
          <cell r="F2297" t="str">
            <v>VALENCIA</v>
          </cell>
          <cell r="G2297" t="str">
            <v>CENTRO POBLADO (CP)</v>
          </cell>
          <cell r="H2297" t="str">
            <v>-76,6711180206</v>
          </cell>
          <cell r="J2297" t="str">
            <v>1,90039533627</v>
          </cell>
          <cell r="K2297" t="str">
            <v/>
          </cell>
          <cell r="L2297" t="str">
            <v>MUNICIPIO</v>
          </cell>
          <cell r="M2297" t="str">
            <v/>
          </cell>
        </row>
        <row r="2298">
          <cell r="C2298" t="str">
            <v>19693006</v>
          </cell>
          <cell r="D2298" t="str">
            <v>CAUCA</v>
          </cell>
          <cell r="E2298" t="str">
            <v>SAN SEBASTIÁN</v>
          </cell>
          <cell r="F2298" t="str">
            <v>VENECIA</v>
          </cell>
          <cell r="G2298" t="str">
            <v>CENTRO POBLADO (CP)</v>
          </cell>
          <cell r="H2298" t="str">
            <v>-76,7163098684</v>
          </cell>
          <cell r="J2298" t="str">
            <v>1,85530961541</v>
          </cell>
          <cell r="K2298" t="str">
            <v/>
          </cell>
          <cell r="L2298" t="str">
            <v>MUNICIPIO</v>
          </cell>
          <cell r="M2298" t="str">
            <v/>
          </cell>
        </row>
        <row r="2299">
          <cell r="C2299" t="str">
            <v>19698000</v>
          </cell>
          <cell r="D2299" t="str">
            <v>CAUCA</v>
          </cell>
          <cell r="E2299" t="str">
            <v>SANTANDER DE QUILICHAO</v>
          </cell>
          <cell r="F2299" t="str">
            <v>SANTANDER DE QUILICHAO</v>
          </cell>
          <cell r="G2299" t="str">
            <v>CABECERA MUNICIPAL (CM)</v>
          </cell>
          <cell r="H2299" t="str">
            <v>-76,4853458905</v>
          </cell>
          <cell r="J2299" t="str">
            <v>3,01128796768</v>
          </cell>
          <cell r="K2299" t="str">
            <v/>
          </cell>
          <cell r="L2299" t="str">
            <v>MUNICIPIO</v>
          </cell>
          <cell r="M2299" t="str">
            <v/>
          </cell>
        </row>
        <row r="2300">
          <cell r="C2300" t="str">
            <v>19698001</v>
          </cell>
          <cell r="D2300" t="str">
            <v>CAUCA</v>
          </cell>
          <cell r="E2300" t="str">
            <v>SANTANDER DE QUILICHAO</v>
          </cell>
          <cell r="F2300" t="str">
            <v>EL PALMAR</v>
          </cell>
          <cell r="G2300" t="str">
            <v>CASERÍO (CAS)</v>
          </cell>
          <cell r="H2300" t="str">
            <v>-76,5292497913</v>
          </cell>
          <cell r="J2300" t="str">
            <v>2,99864696509</v>
          </cell>
          <cell r="K2300" t="str">
            <v/>
          </cell>
          <cell r="L2300" t="str">
            <v>MUNICIPIO</v>
          </cell>
          <cell r="M2300" t="str">
            <v/>
          </cell>
        </row>
        <row r="2301">
          <cell r="C2301" t="str">
            <v>19698002</v>
          </cell>
          <cell r="D2301" t="str">
            <v>CAUCA</v>
          </cell>
          <cell r="E2301" t="str">
            <v>SANTANDER DE QUILICHAO</v>
          </cell>
          <cell r="F2301" t="str">
            <v>EL TURCO</v>
          </cell>
          <cell r="G2301" t="str">
            <v>CASERÍO (CAS)</v>
          </cell>
          <cell r="H2301" t="str">
            <v>-76,500506744</v>
          </cell>
          <cell r="J2301" t="str">
            <v>2,89136410325</v>
          </cell>
          <cell r="K2301" t="str">
            <v/>
          </cell>
          <cell r="L2301" t="str">
            <v>MUNICIPIO</v>
          </cell>
          <cell r="M2301" t="str">
            <v/>
          </cell>
        </row>
        <row r="2302">
          <cell r="C2302" t="str">
            <v>19698004</v>
          </cell>
          <cell r="D2302" t="str">
            <v>CAUCA</v>
          </cell>
          <cell r="E2302" t="str">
            <v>SANTANDER DE QUILICHAO</v>
          </cell>
          <cell r="F2302" t="str">
            <v>LA ARROBLEDA</v>
          </cell>
          <cell r="G2302" t="str">
            <v>CASERÍO (CAS)</v>
          </cell>
          <cell r="H2302" t="str">
            <v>-76,4394497775</v>
          </cell>
          <cell r="J2302" t="str">
            <v>3,1033798482</v>
          </cell>
          <cell r="K2302" t="str">
            <v/>
          </cell>
          <cell r="L2302" t="str">
            <v>MUNICIPIO</v>
          </cell>
          <cell r="M2302" t="str">
            <v/>
          </cell>
        </row>
        <row r="2303">
          <cell r="C2303" t="str">
            <v>19698007</v>
          </cell>
          <cell r="D2303" t="str">
            <v>CAUCA</v>
          </cell>
          <cell r="E2303" t="str">
            <v>SANTANDER DE QUILICHAO</v>
          </cell>
          <cell r="F2303" t="str">
            <v>MONDOMO</v>
          </cell>
          <cell r="G2303" t="str">
            <v>CABECERA CORREGIMIENTO MUNICIPAL (C)</v>
          </cell>
          <cell r="H2303" t="str">
            <v>-76,5526688421</v>
          </cell>
          <cell r="J2303" t="str">
            <v>2,89136024821</v>
          </cell>
          <cell r="K2303" t="str">
            <v/>
          </cell>
          <cell r="L2303" t="str">
            <v>MUNICIPIO</v>
          </cell>
          <cell r="M2303" t="str">
            <v/>
          </cell>
        </row>
        <row r="2304">
          <cell r="C2304" t="str">
            <v>19698008</v>
          </cell>
          <cell r="D2304" t="str">
            <v>CAUCA</v>
          </cell>
          <cell r="E2304" t="str">
            <v>SANTANDER DE QUILICHAO</v>
          </cell>
          <cell r="F2304" t="str">
            <v>PARAMILLO 1.</v>
          </cell>
          <cell r="G2304" t="str">
            <v>CASERÍO (CAS)</v>
          </cell>
          <cell r="H2304" t="str">
            <v>-76,5016806597</v>
          </cell>
          <cell r="J2304" t="str">
            <v>2,98555667967</v>
          </cell>
          <cell r="K2304" t="str">
            <v/>
          </cell>
          <cell r="L2304" t="str">
            <v>MUNICIPIO</v>
          </cell>
          <cell r="M2304" t="str">
            <v/>
          </cell>
        </row>
        <row r="2305">
          <cell r="C2305" t="str">
            <v>19698009</v>
          </cell>
          <cell r="D2305" t="str">
            <v>CAUCA</v>
          </cell>
          <cell r="E2305" t="str">
            <v>SANTANDER DE QUILICHAO</v>
          </cell>
          <cell r="F2305" t="str">
            <v>SAN RAFAEL</v>
          </cell>
          <cell r="G2305" t="str">
            <v>CASERÍO (CAS)</v>
          </cell>
          <cell r="H2305" t="str">
            <v>-76,4558083874</v>
          </cell>
          <cell r="J2305" t="str">
            <v>3,07980263358</v>
          </cell>
          <cell r="K2305" t="str">
            <v/>
          </cell>
          <cell r="L2305" t="str">
            <v>MUNICIPIO</v>
          </cell>
          <cell r="M2305" t="str">
            <v/>
          </cell>
        </row>
        <row r="2306">
          <cell r="C2306" t="str">
            <v>19698010</v>
          </cell>
          <cell r="D2306" t="str">
            <v>CAUCA</v>
          </cell>
          <cell r="E2306" t="str">
            <v>SANTANDER DE QUILICHAO</v>
          </cell>
          <cell r="F2306" t="str">
            <v>TRES QUEBRADAS</v>
          </cell>
          <cell r="G2306" t="str">
            <v>CASERÍO (CAS)</v>
          </cell>
          <cell r="H2306" t="str">
            <v>-76,4871038436</v>
          </cell>
          <cell r="J2306" t="str">
            <v>2,88989256932</v>
          </cell>
          <cell r="K2306" t="str">
            <v/>
          </cell>
          <cell r="L2306" t="str">
            <v>MUNICIPIO</v>
          </cell>
          <cell r="M2306" t="str">
            <v/>
          </cell>
        </row>
        <row r="2307">
          <cell r="C2307" t="str">
            <v>19698013</v>
          </cell>
          <cell r="D2307" t="str">
            <v>CAUCA</v>
          </cell>
          <cell r="E2307" t="str">
            <v>SANTANDER DE QUILICHAO</v>
          </cell>
          <cell r="F2307" t="str">
            <v>SAN ANTONIO</v>
          </cell>
          <cell r="G2307" t="str">
            <v>CASERÍO (CAS)</v>
          </cell>
          <cell r="H2307" t="str">
            <v>-76,5170359004</v>
          </cell>
          <cell r="J2307" t="str">
            <v>3,02891387539</v>
          </cell>
          <cell r="K2307" t="str">
            <v/>
          </cell>
          <cell r="L2307" t="str">
            <v>MUNICIPIO</v>
          </cell>
          <cell r="M2307" t="str">
            <v/>
          </cell>
        </row>
        <row r="2308">
          <cell r="C2308" t="str">
            <v>19698014</v>
          </cell>
          <cell r="D2308" t="str">
            <v>CAUCA</v>
          </cell>
          <cell r="E2308" t="str">
            <v>SANTANDER DE QUILICHAO</v>
          </cell>
          <cell r="F2308" t="str">
            <v>SAN PEDRO</v>
          </cell>
          <cell r="G2308" t="str">
            <v>CASERÍO (CAS)</v>
          </cell>
          <cell r="H2308" t="str">
            <v>-76,4546691159</v>
          </cell>
          <cell r="J2308" t="str">
            <v>2,97582010259</v>
          </cell>
          <cell r="K2308" t="str">
            <v/>
          </cell>
          <cell r="L2308" t="str">
            <v>MUNICIPIO</v>
          </cell>
          <cell r="M2308" t="str">
            <v/>
          </cell>
        </row>
        <row r="2309">
          <cell r="C2309" t="str">
            <v>19698017</v>
          </cell>
          <cell r="D2309" t="str">
            <v>CAUCA</v>
          </cell>
          <cell r="E2309" t="str">
            <v>SANTANDER DE QUILICHAO</v>
          </cell>
          <cell r="F2309" t="str">
            <v>DOMINGUILLO</v>
          </cell>
          <cell r="G2309" t="str">
            <v>CASERÍO (CAS)</v>
          </cell>
          <cell r="H2309" t="str">
            <v>-76,4930366738</v>
          </cell>
          <cell r="J2309" t="str">
            <v>2,97011697139</v>
          </cell>
          <cell r="K2309" t="str">
            <v/>
          </cell>
          <cell r="L2309" t="str">
            <v>MUNICIPIO</v>
          </cell>
          <cell r="M2309" t="str">
            <v/>
          </cell>
        </row>
        <row r="2310">
          <cell r="C2310" t="str">
            <v>19698018</v>
          </cell>
          <cell r="D2310" t="str">
            <v>CAUCA</v>
          </cell>
          <cell r="E2310" t="str">
            <v>SANTANDER DE QUILICHAO</v>
          </cell>
          <cell r="F2310" t="str">
            <v>EL CRUCERO</v>
          </cell>
          <cell r="G2310" t="str">
            <v>CASERÍO (CAS)</v>
          </cell>
          <cell r="H2310" t="str">
            <v>-76,4204309982</v>
          </cell>
          <cell r="J2310" t="str">
            <v>3,08175139258</v>
          </cell>
          <cell r="K2310" t="str">
            <v/>
          </cell>
          <cell r="L2310" t="str">
            <v>MUNICIPIO</v>
          </cell>
          <cell r="M2310" t="str">
            <v/>
          </cell>
        </row>
        <row r="2311">
          <cell r="C2311" t="str">
            <v>19698020</v>
          </cell>
          <cell r="D2311" t="str">
            <v>CAUCA</v>
          </cell>
          <cell r="E2311" t="str">
            <v>SANTANDER DE QUILICHAO</v>
          </cell>
          <cell r="F2311" t="str">
            <v>QUINAMAYO</v>
          </cell>
          <cell r="G2311" t="str">
            <v>CASERÍO (CAS)</v>
          </cell>
          <cell r="H2311" t="str">
            <v>-76,5163709549</v>
          </cell>
          <cell r="J2311" t="str">
            <v>2,97393351111</v>
          </cell>
          <cell r="K2311" t="str">
            <v/>
          </cell>
          <cell r="L2311" t="str">
            <v>MUNICIPIO</v>
          </cell>
          <cell r="M2311" t="str">
            <v/>
          </cell>
        </row>
        <row r="2312">
          <cell r="C2312" t="str">
            <v>19698022</v>
          </cell>
          <cell r="D2312" t="str">
            <v>CAUCA</v>
          </cell>
          <cell r="E2312" t="str">
            <v>SANTANDER DE QUILICHAO</v>
          </cell>
          <cell r="F2312" t="str">
            <v>LLANO DE ALEGRÍAS</v>
          </cell>
          <cell r="G2312" t="str">
            <v>CASERÍO (CAS)</v>
          </cell>
          <cell r="H2312" t="str">
            <v>-76,5048651244</v>
          </cell>
          <cell r="J2312" t="str">
            <v>2,98578263408</v>
          </cell>
          <cell r="K2312" t="str">
            <v/>
          </cell>
          <cell r="L2312" t="str">
            <v>MUNICIPIO</v>
          </cell>
          <cell r="M2312" t="str">
            <v/>
          </cell>
        </row>
        <row r="2313">
          <cell r="C2313" t="str">
            <v>19698023</v>
          </cell>
          <cell r="D2313" t="str">
            <v>CAUCA</v>
          </cell>
          <cell r="E2313" t="str">
            <v>SANTANDER DE QUILICHAO</v>
          </cell>
          <cell r="F2313" t="str">
            <v>CABECERA DOMINGUILLO</v>
          </cell>
          <cell r="G2313" t="str">
            <v>CASERÍO (CAS)</v>
          </cell>
          <cell r="H2313" t="str">
            <v>-76,5015968380186</v>
          </cell>
          <cell r="J2313" t="str">
            <v>2,985484376138</v>
          </cell>
          <cell r="K2313" t="str">
            <v/>
          </cell>
          <cell r="L2313" t="str">
            <v>MUNICIPIO</v>
          </cell>
          <cell r="M2313" t="str">
            <v/>
          </cell>
        </row>
        <row r="2314">
          <cell r="C2314" t="str">
            <v>19698024</v>
          </cell>
          <cell r="D2314" t="str">
            <v>CAUCA</v>
          </cell>
          <cell r="E2314" t="str">
            <v>SANTANDER DE QUILICHAO</v>
          </cell>
          <cell r="F2314" t="str">
            <v>CAMBALACHE</v>
          </cell>
          <cell r="G2314" t="str">
            <v>CASERÍO (CAS)</v>
          </cell>
          <cell r="H2314" t="str">
            <v>-76,5016806597</v>
          </cell>
          <cell r="J2314" t="str">
            <v>2,98555667967</v>
          </cell>
          <cell r="K2314" t="str">
            <v/>
          </cell>
          <cell r="L2314" t="str">
            <v>MUNICIPIO</v>
          </cell>
          <cell r="M2314" t="str">
            <v/>
          </cell>
        </row>
        <row r="2315">
          <cell r="C2315" t="str">
            <v>19698025</v>
          </cell>
          <cell r="D2315" t="str">
            <v>CAUCA</v>
          </cell>
          <cell r="E2315" t="str">
            <v>SANTANDER DE QUILICHAO</v>
          </cell>
          <cell r="F2315" t="str">
            <v>EL BROCHE</v>
          </cell>
          <cell r="G2315" t="str">
            <v>CASERÍO (CAS)</v>
          </cell>
          <cell r="H2315" t="str">
            <v>-76,5016806597</v>
          </cell>
          <cell r="J2315" t="str">
            <v>2,98555667967</v>
          </cell>
          <cell r="K2315" t="str">
            <v/>
          </cell>
          <cell r="L2315" t="str">
            <v>MUNICIPIO</v>
          </cell>
          <cell r="M2315" t="str">
            <v/>
          </cell>
        </row>
        <row r="2316">
          <cell r="C2316" t="str">
            <v>19698026</v>
          </cell>
          <cell r="D2316" t="str">
            <v>CAUCA</v>
          </cell>
          <cell r="E2316" t="str">
            <v>SANTANDER DE QUILICHAO</v>
          </cell>
          <cell r="F2316" t="str">
            <v>EL LLANITO</v>
          </cell>
          <cell r="G2316" t="str">
            <v>CASERÍO (CAS)</v>
          </cell>
          <cell r="H2316" t="str">
            <v>-76,5469281728</v>
          </cell>
          <cell r="J2316" t="str">
            <v>2,90232434728</v>
          </cell>
          <cell r="K2316" t="str">
            <v/>
          </cell>
          <cell r="L2316" t="str">
            <v>MUNICIPIO</v>
          </cell>
          <cell r="M2316" t="str">
            <v/>
          </cell>
        </row>
        <row r="2317">
          <cell r="C2317" t="str">
            <v>19698027</v>
          </cell>
          <cell r="D2317" t="str">
            <v>CAUCA</v>
          </cell>
          <cell r="E2317" t="str">
            <v>SANTANDER DE QUILICHAO</v>
          </cell>
          <cell r="F2317" t="str">
            <v>EL TAJO</v>
          </cell>
          <cell r="G2317" t="str">
            <v>CASERÍO (CAS)</v>
          </cell>
          <cell r="H2317" t="str">
            <v>-76,4951566768</v>
          </cell>
          <cell r="J2317" t="str">
            <v>2,98996266949</v>
          </cell>
          <cell r="K2317" t="str">
            <v/>
          </cell>
          <cell r="L2317" t="str">
            <v>MUNICIPIO</v>
          </cell>
          <cell r="M2317" t="str">
            <v/>
          </cell>
        </row>
        <row r="2318">
          <cell r="C2318" t="str">
            <v>19698028</v>
          </cell>
          <cell r="D2318" t="str">
            <v>CAUCA</v>
          </cell>
          <cell r="E2318" t="str">
            <v>SANTANDER DE QUILICHAO</v>
          </cell>
          <cell r="F2318" t="str">
            <v>LA AGUSTINA</v>
          </cell>
          <cell r="G2318" t="str">
            <v>CASERÍO (CAS)</v>
          </cell>
          <cell r="H2318" t="str">
            <v>-76,5481888349</v>
          </cell>
          <cell r="J2318" t="str">
            <v>2,91546858483</v>
          </cell>
          <cell r="K2318" t="str">
            <v/>
          </cell>
          <cell r="L2318" t="str">
            <v>MUNICIPIO</v>
          </cell>
          <cell r="M2318" t="str">
            <v/>
          </cell>
        </row>
        <row r="2319">
          <cell r="C2319" t="str">
            <v>19698029</v>
          </cell>
          <cell r="D2319" t="str">
            <v>CAUCA</v>
          </cell>
          <cell r="E2319" t="str">
            <v>SANTANDER DE QUILICHAO</v>
          </cell>
          <cell r="F2319" t="str">
            <v>LA CAPILLA</v>
          </cell>
          <cell r="G2319" t="str">
            <v>CASERÍO (CAS)</v>
          </cell>
          <cell r="H2319" t="str">
            <v>-76,4967912475</v>
          </cell>
          <cell r="J2319" t="str">
            <v>2,97601255747</v>
          </cell>
          <cell r="K2319" t="str">
            <v/>
          </cell>
          <cell r="L2319" t="str">
            <v>MUNICIPIO</v>
          </cell>
          <cell r="M2319" t="str">
            <v/>
          </cell>
        </row>
        <row r="2320">
          <cell r="C2320" t="str">
            <v>19698030</v>
          </cell>
          <cell r="D2320" t="str">
            <v>CAUCA</v>
          </cell>
          <cell r="E2320" t="str">
            <v>SANTANDER DE QUILICHAO</v>
          </cell>
          <cell r="F2320" t="str">
            <v>LA CHAPA</v>
          </cell>
          <cell r="G2320" t="str">
            <v>CASERÍO (CAS)</v>
          </cell>
          <cell r="H2320" t="str">
            <v>-76,5595154143</v>
          </cell>
          <cell r="J2320" t="str">
            <v>2,91215829933</v>
          </cell>
          <cell r="K2320" t="str">
            <v/>
          </cell>
          <cell r="L2320" t="str">
            <v>MUNICIPIO</v>
          </cell>
          <cell r="M2320" t="str">
            <v/>
          </cell>
        </row>
        <row r="2321">
          <cell r="C2321" t="str">
            <v>19698031</v>
          </cell>
          <cell r="D2321" t="str">
            <v>CAUCA</v>
          </cell>
          <cell r="E2321" t="str">
            <v>SANTANDER DE QUILICHAO</v>
          </cell>
          <cell r="F2321" t="str">
            <v>LA PALOMERA</v>
          </cell>
          <cell r="G2321" t="str">
            <v>CASERÍO (CAS)</v>
          </cell>
          <cell r="H2321" t="str">
            <v>-76,5016806597</v>
          </cell>
          <cell r="J2321" t="str">
            <v>2,98555667967</v>
          </cell>
          <cell r="K2321" t="str">
            <v/>
          </cell>
          <cell r="L2321" t="str">
            <v>MUNICIPIO</v>
          </cell>
          <cell r="M2321" t="str">
            <v/>
          </cell>
        </row>
        <row r="2322">
          <cell r="C2322" t="str">
            <v>19698032</v>
          </cell>
          <cell r="D2322" t="str">
            <v>CAUCA</v>
          </cell>
          <cell r="E2322" t="str">
            <v>SANTANDER DE QUILICHAO</v>
          </cell>
          <cell r="F2322" t="str">
            <v>LA QUEBRADA</v>
          </cell>
          <cell r="G2322" t="str">
            <v>CASERÍO (CAS)</v>
          </cell>
          <cell r="H2322" t="str">
            <v>-76,4347846955</v>
          </cell>
          <cell r="J2322" t="str">
            <v>3,07503388597</v>
          </cell>
          <cell r="K2322" t="str">
            <v/>
          </cell>
          <cell r="L2322" t="str">
            <v>MUNICIPIO</v>
          </cell>
          <cell r="M2322" t="str">
            <v/>
          </cell>
        </row>
        <row r="2323">
          <cell r="C2323" t="str">
            <v>19698033</v>
          </cell>
          <cell r="D2323" t="str">
            <v>CAUCA</v>
          </cell>
          <cell r="E2323" t="str">
            <v>SANTANDER DE QUILICHAO</v>
          </cell>
          <cell r="F2323" t="str">
            <v>LOMITAS ABAJO</v>
          </cell>
          <cell r="G2323" t="str">
            <v>CASERÍO (CAS)</v>
          </cell>
          <cell r="H2323" t="str">
            <v>-76,5563712199</v>
          </cell>
          <cell r="J2323" t="str">
            <v>3,08359163519</v>
          </cell>
          <cell r="K2323" t="str">
            <v/>
          </cell>
          <cell r="L2323" t="str">
            <v>MUNICIPIO</v>
          </cell>
          <cell r="M2323" t="str">
            <v/>
          </cell>
        </row>
        <row r="2324">
          <cell r="C2324" t="str">
            <v>19698034</v>
          </cell>
          <cell r="D2324" t="str">
            <v>CAUCA</v>
          </cell>
          <cell r="E2324" t="str">
            <v>SANTANDER DE QUILICHAO</v>
          </cell>
          <cell r="F2324" t="str">
            <v>LOMITAS ARRIBA</v>
          </cell>
          <cell r="G2324" t="str">
            <v>CASERÍO (CAS)</v>
          </cell>
          <cell r="H2324" t="str">
            <v>-76,5645110435</v>
          </cell>
          <cell r="J2324" t="str">
            <v>3,05524934046</v>
          </cell>
          <cell r="K2324" t="str">
            <v/>
          </cell>
          <cell r="L2324" t="str">
            <v>MUNICIPIO</v>
          </cell>
          <cell r="M2324" t="str">
            <v/>
          </cell>
        </row>
        <row r="2325">
          <cell r="C2325" t="str">
            <v>19698035</v>
          </cell>
          <cell r="D2325" t="str">
            <v>CAUCA</v>
          </cell>
          <cell r="E2325" t="str">
            <v>SANTANDER DE QUILICHAO</v>
          </cell>
          <cell r="F2325" t="str">
            <v>LOURDES</v>
          </cell>
          <cell r="G2325" t="str">
            <v>CASERÍO (CAS)</v>
          </cell>
          <cell r="H2325" t="str">
            <v>-76,5016806597</v>
          </cell>
          <cell r="J2325" t="str">
            <v>2,98555667967</v>
          </cell>
          <cell r="K2325" t="str">
            <v/>
          </cell>
          <cell r="L2325" t="str">
            <v>MUNICIPIO</v>
          </cell>
          <cell r="M2325" t="str">
            <v/>
          </cell>
        </row>
        <row r="2326">
          <cell r="C2326" t="str">
            <v>19698036</v>
          </cell>
          <cell r="D2326" t="str">
            <v>CAUCA</v>
          </cell>
          <cell r="E2326" t="str">
            <v>SANTANDER DE QUILICHAO</v>
          </cell>
          <cell r="F2326" t="str">
            <v>MANDIVA</v>
          </cell>
          <cell r="G2326" t="str">
            <v>CASERÍO (CAS)</v>
          </cell>
          <cell r="H2326" t="str">
            <v>-76,5015968380186</v>
          </cell>
          <cell r="J2326" t="str">
            <v>2,985484376138</v>
          </cell>
          <cell r="K2326" t="str">
            <v/>
          </cell>
          <cell r="L2326" t="str">
            <v>MUNICIPIO</v>
          </cell>
          <cell r="M2326" t="str">
            <v/>
          </cell>
        </row>
        <row r="2327">
          <cell r="C2327" t="str">
            <v>19698037</v>
          </cell>
          <cell r="D2327" t="str">
            <v>CAUCA</v>
          </cell>
          <cell r="E2327" t="str">
            <v>SANTANDER DE QUILICHAO</v>
          </cell>
          <cell r="F2327" t="str">
            <v>SAN JOSÉ</v>
          </cell>
          <cell r="G2327" t="str">
            <v>CASERÍO (CAS)</v>
          </cell>
          <cell r="H2327" t="str">
            <v>-76,4989274198</v>
          </cell>
          <cell r="J2327" t="str">
            <v>3,02782644274</v>
          </cell>
          <cell r="K2327" t="str">
            <v/>
          </cell>
          <cell r="L2327" t="str">
            <v>MUNICIPIO</v>
          </cell>
          <cell r="M2327" t="str">
            <v/>
          </cell>
        </row>
        <row r="2328">
          <cell r="C2328" t="str">
            <v>19698042</v>
          </cell>
          <cell r="D2328" t="str">
            <v>CAUCA</v>
          </cell>
          <cell r="E2328" t="str">
            <v>SANTANDER DE QUILICHAO</v>
          </cell>
          <cell r="F2328" t="str">
            <v>VILACHÍ</v>
          </cell>
          <cell r="G2328" t="str">
            <v>CENTRO POBLADO (CP)</v>
          </cell>
          <cell r="H2328" t="str">
            <v>-76,5015968380186</v>
          </cell>
          <cell r="J2328" t="str">
            <v>2,985484376138</v>
          </cell>
          <cell r="K2328" t="str">
            <v/>
          </cell>
          <cell r="L2328" t="str">
            <v>MUNICIPIO</v>
          </cell>
          <cell r="M2328" t="str">
            <v/>
          </cell>
        </row>
        <row r="2329">
          <cell r="C2329" t="str">
            <v>19698043</v>
          </cell>
          <cell r="D2329" t="str">
            <v>CAUCA</v>
          </cell>
          <cell r="E2329" t="str">
            <v>SANTANDER DE QUILICHAO</v>
          </cell>
          <cell r="F2329" t="str">
            <v>BELLAVISTA</v>
          </cell>
          <cell r="G2329" t="str">
            <v>CASERÍO (CAS)</v>
          </cell>
          <cell r="H2329" t="str">
            <v>-76,5467110406</v>
          </cell>
          <cell r="J2329" t="str">
            <v>2,90774472903</v>
          </cell>
          <cell r="K2329" t="str">
            <v/>
          </cell>
          <cell r="L2329" t="str">
            <v>MUNICIPIO</v>
          </cell>
          <cell r="M2329" t="str">
            <v/>
          </cell>
        </row>
        <row r="2330">
          <cell r="C2330" t="str">
            <v>19698044</v>
          </cell>
          <cell r="D2330" t="str">
            <v>CAUCA</v>
          </cell>
          <cell r="E2330" t="str">
            <v>SANTANDER DE QUILICHAO</v>
          </cell>
          <cell r="F2330" t="str">
            <v>PARAMILLO 2.</v>
          </cell>
          <cell r="G2330" t="str">
            <v>CASERÍO (CAS)</v>
          </cell>
          <cell r="H2330" t="str">
            <v>-76,5015968380186</v>
          </cell>
          <cell r="J2330" t="str">
            <v>2,985484376138</v>
          </cell>
          <cell r="K2330" t="str">
            <v/>
          </cell>
          <cell r="L2330" t="str">
            <v>MUNICIPIO</v>
          </cell>
          <cell r="M2330" t="str">
            <v/>
          </cell>
        </row>
        <row r="2331">
          <cell r="C2331" t="str">
            <v>19701000</v>
          </cell>
          <cell r="D2331" t="str">
            <v>CAUCA</v>
          </cell>
          <cell r="E2331" t="str">
            <v>SANTA ROSA</v>
          </cell>
          <cell r="F2331" t="str">
            <v>SANTA ROSA</v>
          </cell>
          <cell r="G2331" t="str">
            <v>CABECERA MUNICIPAL (CM)</v>
          </cell>
          <cell r="H2331" t="str">
            <v>-76,5738234216</v>
          </cell>
          <cell r="J2331" t="str">
            <v>1,70302519951</v>
          </cell>
          <cell r="K2331" t="str">
            <v/>
          </cell>
          <cell r="L2331" t="str">
            <v>MUNICIPIO</v>
          </cell>
          <cell r="M2331" t="str">
            <v/>
          </cell>
        </row>
        <row r="2332">
          <cell r="C2332" t="str">
            <v>19701001</v>
          </cell>
          <cell r="D2332" t="str">
            <v>CAUCA</v>
          </cell>
          <cell r="E2332" t="str">
            <v>SANTA ROSA</v>
          </cell>
          <cell r="F2332" t="str">
            <v>DESCANSE</v>
          </cell>
          <cell r="G2332" t="str">
            <v>CABECERA CORREGIMIENTO MUNICIPAL (C)</v>
          </cell>
          <cell r="H2332" t="str">
            <v>-76,5697611746</v>
          </cell>
          <cell r="J2332" t="str">
            <v>1,57058135156</v>
          </cell>
          <cell r="K2332" t="str">
            <v/>
          </cell>
          <cell r="L2332" t="str">
            <v>MUNICIPIO</v>
          </cell>
          <cell r="M2332" t="str">
            <v/>
          </cell>
        </row>
        <row r="2333">
          <cell r="C2333" t="str">
            <v>19701002</v>
          </cell>
          <cell r="D2333" t="str">
            <v>CAUCA</v>
          </cell>
          <cell r="E2333" t="str">
            <v>SANTA ROSA</v>
          </cell>
          <cell r="F2333" t="str">
            <v>EL CARMELO</v>
          </cell>
          <cell r="G2333" t="str">
            <v>CABECERA CORREGIMIENTO MUNICIPAL (C)</v>
          </cell>
          <cell r="H2333" t="str">
            <v>-76,5697611746</v>
          </cell>
          <cell r="J2333" t="str">
            <v>1,57058135156</v>
          </cell>
          <cell r="K2333" t="str">
            <v/>
          </cell>
          <cell r="L2333" t="str">
            <v>MUNICIPIO</v>
          </cell>
          <cell r="M2333" t="str">
            <v/>
          </cell>
        </row>
        <row r="2334">
          <cell r="C2334" t="str">
            <v>19701005</v>
          </cell>
          <cell r="D2334" t="str">
            <v>CAUCA</v>
          </cell>
          <cell r="E2334" t="str">
            <v>SANTA ROSA</v>
          </cell>
          <cell r="F2334" t="str">
            <v>SANTA MARTHA</v>
          </cell>
          <cell r="G2334" t="str">
            <v>CABECERA CORREGIMIENTO MUNICIPAL (C)</v>
          </cell>
          <cell r="H2334" t="str">
            <v>-76,5697611746</v>
          </cell>
          <cell r="J2334" t="str">
            <v>1,57058135156</v>
          </cell>
          <cell r="K2334" t="str">
            <v/>
          </cell>
          <cell r="L2334" t="str">
            <v>MUNICIPIO</v>
          </cell>
          <cell r="M2334" t="str">
            <v/>
          </cell>
        </row>
        <row r="2335">
          <cell r="C2335" t="str">
            <v>19701006</v>
          </cell>
          <cell r="D2335" t="str">
            <v>CAUCA</v>
          </cell>
          <cell r="E2335" t="str">
            <v>SANTA ROSA</v>
          </cell>
          <cell r="F2335" t="str">
            <v>SAN JUAN DE VILLALOBOS</v>
          </cell>
          <cell r="G2335" t="str">
            <v>CABECERA CORREGIMIENTO MUNICIPAL (C)</v>
          </cell>
          <cell r="H2335" t="str">
            <v>-76,5697611746</v>
          </cell>
          <cell r="J2335" t="str">
            <v>1,57058135156</v>
          </cell>
          <cell r="K2335" t="str">
            <v/>
          </cell>
          <cell r="L2335" t="str">
            <v>MUNICIPIO</v>
          </cell>
          <cell r="M2335" t="str">
            <v/>
          </cell>
        </row>
        <row r="2336">
          <cell r="C2336" t="str">
            <v>19701015</v>
          </cell>
          <cell r="D2336" t="str">
            <v>CAUCA</v>
          </cell>
          <cell r="E2336" t="str">
            <v>SANTA ROSA</v>
          </cell>
          <cell r="F2336" t="str">
            <v>SECTOR MANDIYACO</v>
          </cell>
          <cell r="G2336" t="str">
            <v>CABECERA CORREGIMIENTO MUNICIPAL (C)</v>
          </cell>
          <cell r="H2336" t="str">
            <v>-76,5697611746</v>
          </cell>
          <cell r="J2336" t="str">
            <v>1,57058135156</v>
          </cell>
          <cell r="K2336" t="str">
            <v/>
          </cell>
          <cell r="L2336" t="str">
            <v>MUNICIPIO</v>
          </cell>
          <cell r="M2336" t="str">
            <v/>
          </cell>
        </row>
        <row r="2337">
          <cell r="C2337" t="str">
            <v>19743000</v>
          </cell>
          <cell r="D2337" t="str">
            <v>CAUCA</v>
          </cell>
          <cell r="E2337" t="str">
            <v>SILVIA</v>
          </cell>
          <cell r="F2337" t="str">
            <v>SILVIA</v>
          </cell>
          <cell r="G2337" t="str">
            <v>CABECERA MUNICIPAL (CM)</v>
          </cell>
          <cell r="H2337" t="str">
            <v>-76,3727784185</v>
          </cell>
          <cell r="J2337" t="str">
            <v>2,61512301644</v>
          </cell>
          <cell r="K2337" t="str">
            <v/>
          </cell>
          <cell r="L2337" t="str">
            <v>MUNICIPIO</v>
          </cell>
          <cell r="M2337" t="str">
            <v/>
          </cell>
        </row>
        <row r="2338">
          <cell r="C2338" t="str">
            <v>19743002</v>
          </cell>
          <cell r="D2338" t="str">
            <v>CAUCA</v>
          </cell>
          <cell r="E2338" t="str">
            <v>SILVIA</v>
          </cell>
          <cell r="F2338" t="str">
            <v>PITAYO</v>
          </cell>
          <cell r="G2338" t="str">
            <v>CENTRO POBLADO (CP)</v>
          </cell>
          <cell r="H2338" t="str">
            <v>-76,3247864899</v>
          </cell>
          <cell r="J2338" t="str">
            <v>2,71321933563</v>
          </cell>
          <cell r="K2338" t="str">
            <v/>
          </cell>
          <cell r="L2338" t="str">
            <v>MUNICIPIO</v>
          </cell>
          <cell r="M2338" t="str">
            <v/>
          </cell>
        </row>
        <row r="2339">
          <cell r="C2339" t="str">
            <v>19743003</v>
          </cell>
          <cell r="D2339" t="str">
            <v>CAUCA</v>
          </cell>
          <cell r="E2339" t="str">
            <v>SILVIA</v>
          </cell>
          <cell r="F2339" t="str">
            <v>QUICHAYÁ</v>
          </cell>
          <cell r="G2339" t="str">
            <v>CENTRO POBLADO (CP)</v>
          </cell>
          <cell r="H2339" t="str">
            <v>-76,3819239647</v>
          </cell>
          <cell r="J2339" t="str">
            <v>2,71795633923</v>
          </cell>
          <cell r="K2339" t="str">
            <v/>
          </cell>
          <cell r="L2339" t="str">
            <v>MUNICIPIO</v>
          </cell>
          <cell r="M2339" t="str">
            <v/>
          </cell>
        </row>
        <row r="2340">
          <cell r="C2340" t="str">
            <v>19743005</v>
          </cell>
          <cell r="D2340" t="str">
            <v>CAUCA</v>
          </cell>
          <cell r="E2340" t="str">
            <v>SILVIA</v>
          </cell>
          <cell r="F2340" t="str">
            <v>USENDA</v>
          </cell>
          <cell r="G2340" t="str">
            <v>CENTRO POBLADO (CP)</v>
          </cell>
          <cell r="H2340" t="str">
            <v>-76,467474168</v>
          </cell>
          <cell r="J2340" t="str">
            <v>2,62640975167</v>
          </cell>
          <cell r="K2340" t="str">
            <v/>
          </cell>
          <cell r="L2340" t="str">
            <v>MUNICIPIO</v>
          </cell>
          <cell r="M2340" t="str">
            <v/>
          </cell>
        </row>
        <row r="2341">
          <cell r="C2341" t="str">
            <v>19760000</v>
          </cell>
          <cell r="D2341" t="str">
            <v>CAUCA</v>
          </cell>
          <cell r="E2341" t="str">
            <v>SOTARA</v>
          </cell>
          <cell r="F2341" t="str">
            <v>PAISPAMBA</v>
          </cell>
          <cell r="G2341" t="str">
            <v>CABECERA MUNICIPAL (CM)</v>
          </cell>
          <cell r="H2341" t="str">
            <v>-76,6141709676</v>
          </cell>
          <cell r="J2341" t="str">
            <v>2,25321720309</v>
          </cell>
          <cell r="K2341" t="str">
            <v/>
          </cell>
          <cell r="L2341" t="str">
            <v>MUNICIPIO</v>
          </cell>
          <cell r="M2341" t="str">
            <v/>
          </cell>
        </row>
        <row r="2342">
          <cell r="C2342" t="str">
            <v>19760001</v>
          </cell>
          <cell r="D2342" t="str">
            <v>CAUCA</v>
          </cell>
          <cell r="E2342" t="str">
            <v>SOTARA</v>
          </cell>
          <cell r="F2342" t="str">
            <v>CHAPA</v>
          </cell>
          <cell r="G2342" t="str">
            <v>CABECERA CORREGIMIENTO MUNICIPAL (C)</v>
          </cell>
          <cell r="H2342" t="str">
            <v>-76,6122636429</v>
          </cell>
          <cell r="J2342" t="str">
            <v>2,22987027836</v>
          </cell>
          <cell r="K2342" t="str">
            <v/>
          </cell>
          <cell r="L2342" t="str">
            <v>MUNICIPIO</v>
          </cell>
          <cell r="M2342" t="str">
            <v/>
          </cell>
        </row>
        <row r="2343">
          <cell r="C2343" t="str">
            <v>19760007</v>
          </cell>
          <cell r="D2343" t="str">
            <v>CAUCA</v>
          </cell>
          <cell r="E2343" t="str">
            <v>SOTARA</v>
          </cell>
          <cell r="F2343" t="str">
            <v>RÍO BLANCO</v>
          </cell>
          <cell r="G2343" t="str">
            <v>CENTRO POBLADO (CP)</v>
          </cell>
          <cell r="H2343" t="str">
            <v>-76,6704820123</v>
          </cell>
          <cell r="J2343" t="str">
            <v>2,08837021249</v>
          </cell>
          <cell r="K2343" t="str">
            <v/>
          </cell>
          <cell r="L2343" t="str">
            <v>MUNICIPIO</v>
          </cell>
          <cell r="M2343" t="str">
            <v/>
          </cell>
        </row>
        <row r="2344">
          <cell r="C2344" t="str">
            <v>19760012</v>
          </cell>
          <cell r="D2344" t="str">
            <v>CAUCA</v>
          </cell>
          <cell r="E2344" t="str">
            <v>SOTARA</v>
          </cell>
          <cell r="F2344" t="str">
            <v>LAS VEGAS</v>
          </cell>
          <cell r="G2344" t="str">
            <v>CENTRO POBLADO (CP)</v>
          </cell>
          <cell r="H2344" t="str">
            <v>-76,6122061100565</v>
          </cell>
          <cell r="J2344" t="str">
            <v>2,229822342636</v>
          </cell>
          <cell r="K2344" t="str">
            <v/>
          </cell>
          <cell r="L2344" t="str">
            <v>MUNICIPIO</v>
          </cell>
          <cell r="M2344" t="str">
            <v/>
          </cell>
        </row>
        <row r="2345">
          <cell r="C2345" t="str">
            <v>19780000</v>
          </cell>
          <cell r="D2345" t="str">
            <v>CAUCA</v>
          </cell>
          <cell r="E2345" t="str">
            <v>SUÁREZ</v>
          </cell>
          <cell r="F2345" t="str">
            <v>SUÁREZ</v>
          </cell>
          <cell r="G2345" t="str">
            <v>CABECERA MUNICIPAL (CM)</v>
          </cell>
          <cell r="H2345" t="str">
            <v>-76,695829783</v>
          </cell>
          <cell r="J2345" t="str">
            <v>2,95488168766</v>
          </cell>
          <cell r="K2345" t="str">
            <v/>
          </cell>
          <cell r="L2345" t="str">
            <v>MUNICIPIO</v>
          </cell>
          <cell r="M2345" t="str">
            <v/>
          </cell>
        </row>
        <row r="2346">
          <cell r="C2346" t="str">
            <v>19780001</v>
          </cell>
          <cell r="D2346" t="str">
            <v>CAUCA</v>
          </cell>
          <cell r="E2346" t="str">
            <v>SUÁREZ</v>
          </cell>
          <cell r="F2346" t="str">
            <v>EL HATO</v>
          </cell>
          <cell r="G2346" t="str">
            <v>CABECERA INSPECCIÓN DE POLICÍA (IP)</v>
          </cell>
          <cell r="H2346" t="str">
            <v>-76,7448254304</v>
          </cell>
          <cell r="J2346" t="str">
            <v>2,93455419246</v>
          </cell>
          <cell r="K2346" t="str">
            <v/>
          </cell>
          <cell r="L2346" t="str">
            <v>MUNICIPIO</v>
          </cell>
          <cell r="M2346" t="str">
            <v/>
          </cell>
        </row>
        <row r="2347">
          <cell r="C2347" t="str">
            <v>19780007</v>
          </cell>
          <cell r="D2347" t="str">
            <v>CAUCA</v>
          </cell>
          <cell r="E2347" t="str">
            <v>SUÁREZ</v>
          </cell>
          <cell r="F2347" t="str">
            <v>LA TOMA</v>
          </cell>
          <cell r="G2347" t="str">
            <v>CABECERA INSPECCIÓN DE POLICÍA (IP)</v>
          </cell>
          <cell r="H2347" t="str">
            <v>-76,7448254304</v>
          </cell>
          <cell r="J2347" t="str">
            <v>2,93455419246</v>
          </cell>
          <cell r="K2347" t="str">
            <v/>
          </cell>
          <cell r="L2347" t="str">
            <v>MUNICIPIO</v>
          </cell>
          <cell r="M2347" t="str">
            <v/>
          </cell>
        </row>
        <row r="2348">
          <cell r="C2348" t="str">
            <v>19780008</v>
          </cell>
          <cell r="D2348" t="str">
            <v>CAUCA</v>
          </cell>
          <cell r="E2348" t="str">
            <v>SUÁREZ</v>
          </cell>
          <cell r="F2348" t="str">
            <v>LA BETULIA</v>
          </cell>
          <cell r="G2348" t="str">
            <v>CABECERA INSPECCIÓN DE POLICÍA (IP)</v>
          </cell>
          <cell r="H2348" t="str">
            <v>-76,7448254304</v>
          </cell>
          <cell r="J2348" t="str">
            <v>2,93455419246</v>
          </cell>
          <cell r="K2348" t="str">
            <v/>
          </cell>
          <cell r="L2348" t="str">
            <v>MUNICIPIO</v>
          </cell>
          <cell r="M2348" t="str">
            <v/>
          </cell>
        </row>
        <row r="2349">
          <cell r="C2349" t="str">
            <v>19780011</v>
          </cell>
          <cell r="D2349" t="str">
            <v>CAUCA</v>
          </cell>
          <cell r="E2349" t="str">
            <v>SUÁREZ</v>
          </cell>
          <cell r="F2349" t="str">
            <v>ALTAMIRA</v>
          </cell>
          <cell r="G2349" t="str">
            <v>CENTRO POBLADO (CP)</v>
          </cell>
          <cell r="H2349" t="str">
            <v>-76,7447384824502</v>
          </cell>
          <cell r="J2349" t="str">
            <v>2,9344732484318</v>
          </cell>
          <cell r="K2349" t="str">
            <v/>
          </cell>
          <cell r="L2349" t="str">
            <v>MUNICIPIO</v>
          </cell>
          <cell r="M2349" t="str">
            <v/>
          </cell>
        </row>
        <row r="2350">
          <cell r="C2350" t="str">
            <v>19785000</v>
          </cell>
          <cell r="D2350" t="str">
            <v>CAUCA</v>
          </cell>
          <cell r="E2350" t="str">
            <v>SUCRE</v>
          </cell>
          <cell r="F2350" t="str">
            <v>SUCRE</v>
          </cell>
          <cell r="G2350" t="str">
            <v>CABECERA MUNICIPAL (CM)</v>
          </cell>
          <cell r="H2350" t="str">
            <v>-76,9255077941</v>
          </cell>
          <cell r="J2350" t="str">
            <v>2,03811060637</v>
          </cell>
          <cell r="K2350" t="str">
            <v/>
          </cell>
          <cell r="L2350" t="str">
            <v>MUNICIPIO</v>
          </cell>
          <cell r="M2350" t="str">
            <v/>
          </cell>
        </row>
        <row r="2351">
          <cell r="C2351" t="str">
            <v>19785001</v>
          </cell>
          <cell r="D2351" t="str">
            <v>CAUCA</v>
          </cell>
          <cell r="E2351" t="str">
            <v>SUCRE</v>
          </cell>
          <cell r="F2351" t="str">
            <v>EL PARAÍSO</v>
          </cell>
          <cell r="G2351" t="str">
            <v>CENTRO POBLADO (CP)</v>
          </cell>
          <cell r="H2351" t="str">
            <v>-76,9143795313</v>
          </cell>
          <cell r="J2351" t="str">
            <v>2,06181744878</v>
          </cell>
          <cell r="K2351" t="str">
            <v/>
          </cell>
          <cell r="L2351" t="str">
            <v>MUNICIPIO</v>
          </cell>
          <cell r="M2351" t="str">
            <v/>
          </cell>
        </row>
        <row r="2352">
          <cell r="C2352" t="str">
            <v>19785008</v>
          </cell>
          <cell r="D2352" t="str">
            <v>CAUCA</v>
          </cell>
          <cell r="E2352" t="str">
            <v>SUCRE</v>
          </cell>
          <cell r="F2352" t="str">
            <v>LA CEJA</v>
          </cell>
          <cell r="G2352" t="str">
            <v>CENTRO POBLADO (CP)</v>
          </cell>
          <cell r="H2352" t="str">
            <v>-76,9143795313</v>
          </cell>
          <cell r="J2352" t="str">
            <v>2,06181744878</v>
          </cell>
          <cell r="K2352" t="str">
            <v/>
          </cell>
          <cell r="L2352" t="str">
            <v>MUNICIPIO</v>
          </cell>
          <cell r="M2352" t="str">
            <v/>
          </cell>
        </row>
        <row r="2353">
          <cell r="C2353" t="str">
            <v>19807000</v>
          </cell>
          <cell r="D2353" t="str">
            <v>CAUCA</v>
          </cell>
          <cell r="E2353" t="str">
            <v>TIMBÍO</v>
          </cell>
          <cell r="F2353" t="str">
            <v>TIMBÍO</v>
          </cell>
          <cell r="G2353" t="str">
            <v>CABECERA MUNICIPAL (CM)</v>
          </cell>
          <cell r="H2353" t="str">
            <v>-76,6778696915</v>
          </cell>
          <cell r="J2353" t="str">
            <v>2,34972061446</v>
          </cell>
          <cell r="K2353" t="str">
            <v/>
          </cell>
          <cell r="L2353" t="str">
            <v>MUNICIPIO</v>
          </cell>
          <cell r="M2353" t="str">
            <v/>
          </cell>
        </row>
        <row r="2354">
          <cell r="C2354" t="str">
            <v>19807007</v>
          </cell>
          <cell r="D2354" t="str">
            <v>CAUCA</v>
          </cell>
          <cell r="E2354" t="str">
            <v>TIMBÍO</v>
          </cell>
          <cell r="F2354" t="str">
            <v>CRUCES</v>
          </cell>
          <cell r="G2354" t="str">
            <v>CABECERA INSPECCIÓN DE POLICÍA (IP)</v>
          </cell>
          <cell r="H2354" t="str">
            <v>-76,7105651621</v>
          </cell>
          <cell r="J2354" t="str">
            <v>2,36966122106</v>
          </cell>
          <cell r="K2354" t="str">
            <v/>
          </cell>
          <cell r="L2354" t="str">
            <v>MUNICIPIO</v>
          </cell>
          <cell r="M2354" t="str">
            <v/>
          </cell>
        </row>
        <row r="2355">
          <cell r="C2355" t="str">
            <v>19807009</v>
          </cell>
          <cell r="D2355" t="str">
            <v>CAUCA</v>
          </cell>
          <cell r="E2355" t="str">
            <v>TIMBÍO</v>
          </cell>
          <cell r="F2355" t="str">
            <v>ALTO SAN JOSÉ</v>
          </cell>
          <cell r="G2355" t="str">
            <v>CABECERA INSPECCIÓN DE POLICÍA (IP)</v>
          </cell>
          <cell r="H2355" t="str">
            <v>-76,7105028678607</v>
          </cell>
          <cell r="J2355" t="str">
            <v>2,3696201696136</v>
          </cell>
          <cell r="K2355" t="str">
            <v/>
          </cell>
          <cell r="L2355" t="str">
            <v>MUNICIPIO</v>
          </cell>
          <cell r="M2355" t="str">
            <v/>
          </cell>
        </row>
        <row r="2356">
          <cell r="C2356" t="str">
            <v>19807016</v>
          </cell>
          <cell r="D2356" t="str">
            <v>CAUCA</v>
          </cell>
          <cell r="E2356" t="str">
            <v>TIMBÍO</v>
          </cell>
          <cell r="F2356" t="str">
            <v>LAS HUACAS</v>
          </cell>
          <cell r="G2356" t="str">
            <v>CENTRO POBLADO (CP)</v>
          </cell>
          <cell r="H2356" t="str">
            <v>-76,7105028678607</v>
          </cell>
          <cell r="J2356" t="str">
            <v>2,3696201696136</v>
          </cell>
          <cell r="K2356" t="str">
            <v/>
          </cell>
          <cell r="L2356" t="str">
            <v>MUNICIPIO</v>
          </cell>
          <cell r="M2356" t="str">
            <v/>
          </cell>
        </row>
        <row r="2357">
          <cell r="C2357" t="str">
            <v>19809000</v>
          </cell>
          <cell r="D2357" t="str">
            <v>CAUCA</v>
          </cell>
          <cell r="E2357" t="str">
            <v>TIMBIQUÍ</v>
          </cell>
          <cell r="F2357" t="str">
            <v>TIMBIQUÍ</v>
          </cell>
          <cell r="G2357" t="str">
            <v>CABECERA MUNICIPAL (CM)</v>
          </cell>
          <cell r="H2357" t="str">
            <v>-77,6706359847</v>
          </cell>
          <cell r="J2357" t="str">
            <v>2,7803566175</v>
          </cell>
          <cell r="K2357" t="str">
            <v/>
          </cell>
          <cell r="L2357" t="str">
            <v>MUNICIPIO</v>
          </cell>
          <cell r="M2357" t="str">
            <v/>
          </cell>
        </row>
        <row r="2358">
          <cell r="C2358" t="str">
            <v>19809001</v>
          </cell>
          <cell r="D2358" t="str">
            <v>CAUCA</v>
          </cell>
          <cell r="E2358" t="str">
            <v>TIMBIQUÍ</v>
          </cell>
          <cell r="F2358" t="str">
            <v>BUBUEY</v>
          </cell>
          <cell r="G2358" t="str">
            <v>CABECERA CORREGIMIENTO MUNICIPAL (C)</v>
          </cell>
          <cell r="H2358" t="str">
            <v>-77,6428619762</v>
          </cell>
          <cell r="J2358" t="str">
            <v>2,79682094235</v>
          </cell>
          <cell r="K2358" t="str">
            <v/>
          </cell>
          <cell r="L2358" t="str">
            <v>MUNICIPIO</v>
          </cell>
          <cell r="M2358" t="str">
            <v/>
          </cell>
        </row>
        <row r="2359">
          <cell r="C2359" t="str">
            <v>19809002</v>
          </cell>
          <cell r="D2359" t="str">
            <v>CAUCA</v>
          </cell>
          <cell r="E2359" t="str">
            <v>TIMBIQUÍ</v>
          </cell>
          <cell r="F2359" t="str">
            <v>CAMARONES</v>
          </cell>
          <cell r="G2359" t="str">
            <v>CABECERA CORREGIMIENTO MUNICIPAL (C)</v>
          </cell>
          <cell r="H2359" t="str">
            <v>-77,5867684392</v>
          </cell>
          <cell r="J2359" t="str">
            <v>2,81984959677</v>
          </cell>
          <cell r="K2359" t="str">
            <v/>
          </cell>
          <cell r="L2359" t="str">
            <v>MUNICIPIO</v>
          </cell>
          <cell r="M2359" t="str">
            <v/>
          </cell>
        </row>
        <row r="2360">
          <cell r="C2360" t="str">
            <v>19809003</v>
          </cell>
          <cell r="D2360" t="str">
            <v>CAUCA</v>
          </cell>
          <cell r="E2360" t="str">
            <v>TIMBIQUÍ</v>
          </cell>
          <cell r="F2360" t="str">
            <v>COTEJE</v>
          </cell>
          <cell r="G2360" t="str">
            <v>CABECERA CORREGIMIENTO MUNICIPAL (C)</v>
          </cell>
          <cell r="H2360" t="str">
            <v>-77,5920645858</v>
          </cell>
          <cell r="J2360" t="str">
            <v>2,6406285489</v>
          </cell>
          <cell r="K2360" t="str">
            <v/>
          </cell>
          <cell r="L2360" t="str">
            <v>MUNICIPIO</v>
          </cell>
          <cell r="M2360" t="str">
            <v/>
          </cell>
        </row>
        <row r="2361">
          <cell r="C2361" t="str">
            <v>19809006</v>
          </cell>
          <cell r="D2361" t="str">
            <v>CAUCA</v>
          </cell>
          <cell r="E2361" t="str">
            <v>TIMBIQUÍ</v>
          </cell>
          <cell r="F2361" t="str">
            <v>SAN BERNARDO</v>
          </cell>
          <cell r="G2361" t="str">
            <v>CABECERA CORREGIMIENTO MUNICIPAL (C)</v>
          </cell>
          <cell r="H2361" t="str">
            <v>-77,3847023161</v>
          </cell>
          <cell r="J2361" t="str">
            <v>2,71201153608</v>
          </cell>
          <cell r="K2361" t="str">
            <v/>
          </cell>
          <cell r="L2361" t="str">
            <v>MUNICIPIO</v>
          </cell>
          <cell r="M2361" t="str">
            <v/>
          </cell>
        </row>
        <row r="2362">
          <cell r="C2362" t="str">
            <v>19809007</v>
          </cell>
          <cell r="D2362" t="str">
            <v>CAUCA</v>
          </cell>
          <cell r="E2362" t="str">
            <v>TIMBIQUÍ</v>
          </cell>
          <cell r="F2362" t="str">
            <v>SAN JOSÉ</v>
          </cell>
          <cell r="G2362" t="str">
            <v>CABECERA CORREGIMIENTO MUNICIPAL (C)</v>
          </cell>
          <cell r="H2362" t="str">
            <v>-77,5882749727</v>
          </cell>
          <cell r="J2362" t="str">
            <v>2,61440342739</v>
          </cell>
          <cell r="K2362" t="str">
            <v/>
          </cell>
          <cell r="L2362" t="str">
            <v>MUNICIPIO</v>
          </cell>
          <cell r="M2362" t="str">
            <v/>
          </cell>
        </row>
        <row r="2363">
          <cell r="C2363" t="str">
            <v>19809008</v>
          </cell>
          <cell r="D2363" t="str">
            <v>CAUCA</v>
          </cell>
          <cell r="E2363" t="str">
            <v>TIMBIQUÍ</v>
          </cell>
          <cell r="F2363" t="str">
            <v>SANTA MARÍA</v>
          </cell>
          <cell r="G2363" t="str">
            <v>CABECERA CORREGIMIENTO MUNICIPAL (C)</v>
          </cell>
          <cell r="H2363" t="str">
            <v>-77,5810491756</v>
          </cell>
          <cell r="J2363" t="str">
            <v>2,58827569268</v>
          </cell>
          <cell r="K2363" t="str">
            <v/>
          </cell>
          <cell r="L2363" t="str">
            <v>MUNICIPIO</v>
          </cell>
          <cell r="M2363" t="str">
            <v/>
          </cell>
        </row>
        <row r="2364">
          <cell r="C2364" t="str">
            <v>19809009</v>
          </cell>
          <cell r="D2364" t="str">
            <v>CAUCA</v>
          </cell>
          <cell r="E2364" t="str">
            <v>TIMBIQUÍ</v>
          </cell>
          <cell r="F2364" t="str">
            <v>SANTA ROSA DE SAIJA</v>
          </cell>
          <cell r="G2364" t="str">
            <v>CABECERA CORREGIMIENTO MUNICIPAL (C)</v>
          </cell>
          <cell r="H2364" t="str">
            <v>-77,4692479925</v>
          </cell>
          <cell r="J2364" t="str">
            <v>2,70329318431</v>
          </cell>
          <cell r="K2364" t="str">
            <v/>
          </cell>
          <cell r="L2364" t="str">
            <v>MUNICIPIO</v>
          </cell>
          <cell r="M2364" t="str">
            <v/>
          </cell>
        </row>
        <row r="2365">
          <cell r="C2365" t="str">
            <v>19809010</v>
          </cell>
          <cell r="D2365" t="str">
            <v>CAUCA</v>
          </cell>
          <cell r="E2365" t="str">
            <v>TIMBIQUÍ</v>
          </cell>
          <cell r="F2365" t="str">
            <v>CHETE</v>
          </cell>
          <cell r="G2365" t="str">
            <v>CABECERA CORREGIMIENTO MUNICIPAL (C)</v>
          </cell>
          <cell r="H2365" t="str">
            <v>-77,4892950696</v>
          </cell>
          <cell r="J2365" t="str">
            <v>2,69744526009</v>
          </cell>
          <cell r="K2365" t="str">
            <v/>
          </cell>
          <cell r="L2365" t="str">
            <v>MUNICIPIO</v>
          </cell>
          <cell r="M2365" t="str">
            <v/>
          </cell>
        </row>
        <row r="2366">
          <cell r="C2366" t="str">
            <v>19809011</v>
          </cell>
          <cell r="D2366" t="str">
            <v>CAUCA</v>
          </cell>
          <cell r="E2366" t="str">
            <v>TIMBIQUÍ</v>
          </cell>
          <cell r="F2366" t="str">
            <v>BOCA DE PATÍA</v>
          </cell>
          <cell r="G2366" t="str">
            <v>CABECERA CORREGIMIENTO MUNICIPAL (C)</v>
          </cell>
          <cell r="H2366" t="str">
            <v>-77,4670514599</v>
          </cell>
          <cell r="J2366" t="str">
            <v>2,78926861801</v>
          </cell>
          <cell r="K2366" t="str">
            <v/>
          </cell>
          <cell r="L2366" t="str">
            <v>MUNICIPIO</v>
          </cell>
          <cell r="M2366" t="str">
            <v/>
          </cell>
        </row>
        <row r="2367">
          <cell r="C2367" t="str">
            <v>19809012</v>
          </cell>
          <cell r="D2367" t="str">
            <v>CAUCA</v>
          </cell>
          <cell r="E2367" t="str">
            <v>TIMBIQUÍ</v>
          </cell>
          <cell r="F2367" t="str">
            <v>EL CHARCO</v>
          </cell>
          <cell r="G2367" t="str">
            <v>CENTRO POBLADO (CP)</v>
          </cell>
          <cell r="H2367" t="str">
            <v>-77,4892950696</v>
          </cell>
          <cell r="J2367" t="str">
            <v>2,69744526009</v>
          </cell>
          <cell r="K2367" t="str">
            <v/>
          </cell>
          <cell r="L2367" t="str">
            <v>MUNICIPIO</v>
          </cell>
          <cell r="M2367" t="str">
            <v/>
          </cell>
        </row>
        <row r="2368">
          <cell r="C2368" t="str">
            <v>19809013</v>
          </cell>
          <cell r="D2368" t="str">
            <v>CAUCA</v>
          </cell>
          <cell r="E2368" t="str">
            <v>TIMBIQUÍ</v>
          </cell>
          <cell r="F2368" t="str">
            <v>EL REALITO</v>
          </cell>
          <cell r="G2368" t="str">
            <v>CABECERA CORREGIMIENTO MUNICIPAL (C)</v>
          </cell>
          <cell r="H2368" t="str">
            <v>-77,4892950696</v>
          </cell>
          <cell r="J2368" t="str">
            <v>2,69744526009</v>
          </cell>
          <cell r="K2368" t="str">
            <v/>
          </cell>
          <cell r="L2368" t="str">
            <v>MUNICIPIO</v>
          </cell>
          <cell r="M2368" t="str">
            <v/>
          </cell>
        </row>
        <row r="2369">
          <cell r="C2369" t="str">
            <v>19809018</v>
          </cell>
          <cell r="D2369" t="str">
            <v>CAUCA</v>
          </cell>
          <cell r="E2369" t="str">
            <v>TIMBIQUÍ</v>
          </cell>
          <cell r="F2369" t="str">
            <v>CUPI</v>
          </cell>
          <cell r="G2369" t="str">
            <v>CABECERA CORREGIMIENTO MUNICIPAL (C)</v>
          </cell>
          <cell r="H2369" t="str">
            <v>-77,4892950696</v>
          </cell>
          <cell r="J2369" t="str">
            <v>2,69744526009</v>
          </cell>
          <cell r="K2369" t="str">
            <v/>
          </cell>
          <cell r="L2369" t="str">
            <v>MUNICIPIO</v>
          </cell>
          <cell r="M2369" t="str">
            <v/>
          </cell>
        </row>
        <row r="2370">
          <cell r="C2370" t="str">
            <v>19809020</v>
          </cell>
          <cell r="D2370" t="str">
            <v>CAUCA</v>
          </cell>
          <cell r="E2370" t="str">
            <v>TIMBIQUÍ</v>
          </cell>
          <cell r="F2370" t="str">
            <v>SAN MIGUEL</v>
          </cell>
          <cell r="G2370" t="str">
            <v>CABECERA CORREGIMIENTO MUNICIPAL (C)</v>
          </cell>
          <cell r="H2370" t="str">
            <v>-77,6762802257</v>
          </cell>
          <cell r="J2370" t="str">
            <v>2,73716909731</v>
          </cell>
          <cell r="K2370" t="str">
            <v/>
          </cell>
          <cell r="L2370" t="str">
            <v>MUNICIPIO</v>
          </cell>
          <cell r="M2370" t="str">
            <v/>
          </cell>
        </row>
        <row r="2371">
          <cell r="C2371" t="str">
            <v>19809021</v>
          </cell>
          <cell r="D2371" t="str">
            <v>CAUCA</v>
          </cell>
          <cell r="E2371" t="str">
            <v>TIMBIQUÍ</v>
          </cell>
          <cell r="F2371" t="str">
            <v>COROZAL</v>
          </cell>
          <cell r="G2371" t="str">
            <v>CABECERA CORREGIMIENTO MUNICIPAL (C)</v>
          </cell>
          <cell r="H2371" t="str">
            <v>-77,7039969927</v>
          </cell>
          <cell r="J2371" t="str">
            <v>2,78603693805</v>
          </cell>
          <cell r="K2371" t="str">
            <v/>
          </cell>
          <cell r="L2371" t="str">
            <v>MUNICIPIO</v>
          </cell>
          <cell r="M2371" t="str">
            <v/>
          </cell>
        </row>
        <row r="2372">
          <cell r="C2372" t="str">
            <v>19809022</v>
          </cell>
          <cell r="D2372" t="str">
            <v>CAUCA</v>
          </cell>
          <cell r="E2372" t="str">
            <v>TIMBIQUÍ</v>
          </cell>
          <cell r="F2372" t="str">
            <v>CABECITAL</v>
          </cell>
          <cell r="G2372" t="str">
            <v>CABECERA CORREGIMIENTO MUNICIPAL (C)</v>
          </cell>
          <cell r="H2372" t="str">
            <v>-77,4027630792</v>
          </cell>
          <cell r="J2372" t="str">
            <v>2,76240967385</v>
          </cell>
          <cell r="K2372" t="str">
            <v/>
          </cell>
          <cell r="L2372" t="str">
            <v>MUNICIPIO</v>
          </cell>
          <cell r="M2372" t="str">
            <v/>
          </cell>
        </row>
        <row r="2373">
          <cell r="C2373" t="str">
            <v>19809023</v>
          </cell>
          <cell r="D2373" t="str">
            <v>CAUCA</v>
          </cell>
          <cell r="E2373" t="str">
            <v>TIMBIQUÍ</v>
          </cell>
          <cell r="F2373" t="str">
            <v>PUERTO SAIJA</v>
          </cell>
          <cell r="G2373" t="str">
            <v>CABECERA CORREGIMIENTO MUNICIPAL (C)</v>
          </cell>
          <cell r="H2373" t="str">
            <v>-77,6249049298</v>
          </cell>
          <cell r="J2373" t="str">
            <v>2,87188624028</v>
          </cell>
          <cell r="K2373" t="str">
            <v/>
          </cell>
          <cell r="L2373" t="str">
            <v>MUNICIPIO</v>
          </cell>
          <cell r="M2373" t="str">
            <v/>
          </cell>
        </row>
        <row r="2374">
          <cell r="C2374" t="str">
            <v>19809024</v>
          </cell>
          <cell r="D2374" t="str">
            <v>CAUCA</v>
          </cell>
          <cell r="E2374" t="str">
            <v>TIMBIQUÍ</v>
          </cell>
          <cell r="F2374" t="str">
            <v>ANGOSTURA</v>
          </cell>
          <cell r="G2374" t="str">
            <v>CABECERA CORREGIMIENTO MUNICIPAL (C)</v>
          </cell>
          <cell r="H2374" t="str">
            <v>-77,4892950696</v>
          </cell>
          <cell r="J2374" t="str">
            <v>2,69744526009</v>
          </cell>
          <cell r="K2374" t="str">
            <v/>
          </cell>
          <cell r="L2374" t="str">
            <v>MUNICIPIO</v>
          </cell>
          <cell r="M2374" t="str">
            <v/>
          </cell>
        </row>
        <row r="2375">
          <cell r="C2375" t="str">
            <v>19809025</v>
          </cell>
          <cell r="D2375" t="str">
            <v>CAUCA</v>
          </cell>
          <cell r="E2375" t="str">
            <v>TIMBIQUÍ</v>
          </cell>
          <cell r="F2375" t="str">
            <v>GUANGUI</v>
          </cell>
          <cell r="G2375" t="str">
            <v>CABECERA CORREGIMIENTO MUNICIPAL (C)</v>
          </cell>
          <cell r="H2375" t="str">
            <v>-77,4892950696</v>
          </cell>
          <cell r="J2375" t="str">
            <v>2,69744526009</v>
          </cell>
          <cell r="K2375" t="str">
            <v/>
          </cell>
          <cell r="L2375" t="str">
            <v>MUNICIPIO</v>
          </cell>
          <cell r="M2375" t="str">
            <v/>
          </cell>
        </row>
        <row r="2376">
          <cell r="C2376" t="str">
            <v>19809026</v>
          </cell>
          <cell r="D2376" t="str">
            <v>CAUCA</v>
          </cell>
          <cell r="E2376" t="str">
            <v>TIMBIQUÍ</v>
          </cell>
          <cell r="F2376" t="str">
            <v>LOS BRASOS</v>
          </cell>
          <cell r="G2376" t="str">
            <v>CABECERA CORREGIMIENTO MUNICIPAL (C)</v>
          </cell>
          <cell r="H2376" t="str">
            <v>-77,4891934115786</v>
          </cell>
          <cell r="J2376" t="str">
            <v>2,6973721910793</v>
          </cell>
          <cell r="K2376" t="str">
            <v/>
          </cell>
          <cell r="L2376" t="str">
            <v>MUNICIPIO</v>
          </cell>
          <cell r="M2376" t="str">
            <v/>
          </cell>
        </row>
        <row r="2377">
          <cell r="C2377" t="str">
            <v>19809027</v>
          </cell>
          <cell r="D2377" t="str">
            <v>CAUCA</v>
          </cell>
          <cell r="E2377" t="str">
            <v>TIMBIQUÍ</v>
          </cell>
          <cell r="F2377" t="str">
            <v>PIZARE</v>
          </cell>
          <cell r="G2377" t="str">
            <v>CABECERA CORREGIMIENTO MUNICIPAL (C)</v>
          </cell>
          <cell r="H2377" t="str">
            <v>-77,4891934115786</v>
          </cell>
          <cell r="J2377" t="str">
            <v>2,6973721910793</v>
          </cell>
          <cell r="K2377" t="str">
            <v/>
          </cell>
          <cell r="L2377" t="str">
            <v>MUNICIPIO</v>
          </cell>
          <cell r="M2377" t="str">
            <v/>
          </cell>
        </row>
        <row r="2378">
          <cell r="C2378" t="str">
            <v>19821000</v>
          </cell>
          <cell r="D2378" t="str">
            <v>CAUCA</v>
          </cell>
          <cell r="E2378" t="str">
            <v>TORIBÍO</v>
          </cell>
          <cell r="F2378" t="str">
            <v>TORIBÍO</v>
          </cell>
          <cell r="G2378" t="str">
            <v>CABECERA MUNICIPAL (CM)</v>
          </cell>
          <cell r="H2378" t="str">
            <v>-76,2704930209</v>
          </cell>
          <cell r="J2378" t="str">
            <v>2,95370196906</v>
          </cell>
          <cell r="K2378" t="str">
            <v/>
          </cell>
          <cell r="L2378" t="str">
            <v>MUNICIPIO</v>
          </cell>
          <cell r="M2378" t="str">
            <v/>
          </cell>
        </row>
        <row r="2379">
          <cell r="C2379" t="str">
            <v>19821005</v>
          </cell>
          <cell r="D2379" t="str">
            <v>CAUCA</v>
          </cell>
          <cell r="E2379" t="str">
            <v>TORIBÍO</v>
          </cell>
          <cell r="F2379" t="str">
            <v>SAN FRANCISCO</v>
          </cell>
          <cell r="G2379" t="str">
            <v>CENTRO POBLADO (CP)</v>
          </cell>
          <cell r="H2379" t="str">
            <v>-76,2885691579</v>
          </cell>
          <cell r="J2379" t="str">
            <v>2,92491706631</v>
          </cell>
          <cell r="K2379" t="str">
            <v/>
          </cell>
          <cell r="L2379" t="str">
            <v>MUNICIPIO</v>
          </cell>
          <cell r="M2379" t="str">
            <v/>
          </cell>
        </row>
        <row r="2380">
          <cell r="C2380" t="str">
            <v>19821007</v>
          </cell>
          <cell r="D2380" t="str">
            <v>CAUCA</v>
          </cell>
          <cell r="E2380" t="str">
            <v>TORIBÍO</v>
          </cell>
          <cell r="F2380" t="str">
            <v>TACUEYO</v>
          </cell>
          <cell r="G2380" t="str">
            <v>CENTRO POBLADO (CP)</v>
          </cell>
          <cell r="H2380" t="str">
            <v>-76,2403413282</v>
          </cell>
          <cell r="J2380" t="str">
            <v>3,02231378492</v>
          </cell>
          <cell r="K2380" t="str">
            <v/>
          </cell>
          <cell r="L2380" t="str">
            <v>MUNICIPIO</v>
          </cell>
          <cell r="M2380" t="str">
            <v/>
          </cell>
        </row>
        <row r="2381">
          <cell r="C2381" t="str">
            <v>19821009</v>
          </cell>
          <cell r="D2381" t="str">
            <v>CAUCA</v>
          </cell>
          <cell r="E2381" t="str">
            <v>TORIBÍO</v>
          </cell>
          <cell r="F2381" t="str">
            <v>CALOTO NUEVO</v>
          </cell>
          <cell r="G2381" t="str">
            <v>CENTRO POBLADO (CP)</v>
          </cell>
          <cell r="H2381" t="str">
            <v>-76,2033974642919</v>
          </cell>
          <cell r="J2381" t="str">
            <v>2,97595120724</v>
          </cell>
          <cell r="K2381" t="str">
            <v/>
          </cell>
          <cell r="L2381" t="str">
            <v>MUNICIPIO</v>
          </cell>
          <cell r="M2381" t="str">
            <v/>
          </cell>
        </row>
        <row r="2382">
          <cell r="C2382" t="str">
            <v>19821010</v>
          </cell>
          <cell r="D2382" t="str">
            <v>CAUCA</v>
          </cell>
          <cell r="E2382" t="str">
            <v>TORIBÍO</v>
          </cell>
          <cell r="F2382" t="str">
            <v>EL HUILA</v>
          </cell>
          <cell r="G2382" t="str">
            <v>CENTRO POBLADO (CP)</v>
          </cell>
          <cell r="H2382" t="str">
            <v>-76,2033974642919</v>
          </cell>
          <cell r="J2382" t="str">
            <v>2,97595120724</v>
          </cell>
          <cell r="K2382" t="str">
            <v/>
          </cell>
          <cell r="L2382" t="str">
            <v>MUNICIPIO</v>
          </cell>
          <cell r="M2382" t="str">
            <v/>
          </cell>
        </row>
        <row r="2383">
          <cell r="C2383" t="str">
            <v>19824000</v>
          </cell>
          <cell r="D2383" t="str">
            <v>CAUCA</v>
          </cell>
          <cell r="E2383" t="str">
            <v>TOTORÓ</v>
          </cell>
          <cell r="F2383" t="str">
            <v>TOTORÓ</v>
          </cell>
          <cell r="G2383" t="str">
            <v>CABECERA MUNICIPAL (CM)</v>
          </cell>
          <cell r="H2383" t="str">
            <v>-76,3981705509</v>
          </cell>
          <cell r="J2383" t="str">
            <v>2,51119762737</v>
          </cell>
          <cell r="K2383" t="str">
            <v/>
          </cell>
          <cell r="L2383" t="str">
            <v>MUNICIPIO</v>
          </cell>
          <cell r="M2383" t="str">
            <v/>
          </cell>
        </row>
        <row r="2384">
          <cell r="C2384" t="str">
            <v>19824002</v>
          </cell>
          <cell r="D2384" t="str">
            <v>CAUCA</v>
          </cell>
          <cell r="E2384" t="str">
            <v>TOTORÓ</v>
          </cell>
          <cell r="F2384" t="str">
            <v>GABRIEL LÓPEZ</v>
          </cell>
          <cell r="G2384" t="str">
            <v>CENTRO POBLADO (CP)</v>
          </cell>
          <cell r="H2384" t="str">
            <v>-76,2888236996</v>
          </cell>
          <cell r="J2384" t="str">
            <v>2,51098916777</v>
          </cell>
          <cell r="K2384" t="str">
            <v/>
          </cell>
          <cell r="L2384" t="str">
            <v>MUNICIPIO</v>
          </cell>
          <cell r="M2384" t="str">
            <v/>
          </cell>
        </row>
        <row r="2385">
          <cell r="C2385" t="str">
            <v>19824004</v>
          </cell>
          <cell r="D2385" t="str">
            <v>CAUCA</v>
          </cell>
          <cell r="E2385" t="str">
            <v>TOTORÓ</v>
          </cell>
          <cell r="F2385" t="str">
            <v>PANIQUITÁ</v>
          </cell>
          <cell r="G2385" t="str">
            <v>CENTRO POBLADO (CP)</v>
          </cell>
          <cell r="H2385" t="str">
            <v>-76,4670748755</v>
          </cell>
          <cell r="J2385" t="str">
            <v>2,5281969451</v>
          </cell>
          <cell r="K2385" t="str">
            <v/>
          </cell>
          <cell r="L2385" t="str">
            <v>MUNICIPIO</v>
          </cell>
          <cell r="M2385" t="str">
            <v/>
          </cell>
        </row>
        <row r="2386">
          <cell r="C2386" t="str">
            <v>19845000</v>
          </cell>
          <cell r="D2386" t="str">
            <v>CAUCA</v>
          </cell>
          <cell r="E2386" t="str">
            <v>VILLA RICA</v>
          </cell>
          <cell r="F2386" t="str">
            <v>VILLA RICA</v>
          </cell>
          <cell r="G2386" t="str">
            <v>CABECERA MUNICIPAL (CM)</v>
          </cell>
          <cell r="H2386" t="str">
            <v>-76,4616137142</v>
          </cell>
          <cell r="J2386" t="str">
            <v>3,17492271254</v>
          </cell>
          <cell r="K2386" t="str">
            <v/>
          </cell>
          <cell r="L2386" t="str">
            <v>MUNICIPIO</v>
          </cell>
          <cell r="M2386" t="str">
            <v/>
          </cell>
        </row>
        <row r="2387">
          <cell r="C2387" t="str">
            <v>19845001</v>
          </cell>
          <cell r="D2387" t="str">
            <v>CAUCA</v>
          </cell>
          <cell r="E2387" t="str">
            <v>VILLA RICA</v>
          </cell>
          <cell r="F2387" t="str">
            <v>AGUA AZUL</v>
          </cell>
          <cell r="G2387" t="str">
            <v>CASERÍO (CAS)</v>
          </cell>
          <cell r="H2387" t="str">
            <v>-76,4666463411</v>
          </cell>
          <cell r="J2387" t="str">
            <v>3,17818183136</v>
          </cell>
          <cell r="K2387" t="str">
            <v/>
          </cell>
          <cell r="L2387" t="str">
            <v>MUNICIPIO</v>
          </cell>
          <cell r="M2387" t="str">
            <v/>
          </cell>
        </row>
        <row r="2388">
          <cell r="C2388" t="str">
            <v>19845002</v>
          </cell>
          <cell r="D2388" t="str">
            <v>CAUCA</v>
          </cell>
          <cell r="E2388" t="str">
            <v>VILLA RICA</v>
          </cell>
          <cell r="F2388" t="str">
            <v>CANTARITO</v>
          </cell>
          <cell r="G2388" t="str">
            <v>CASERÍO (CAS)</v>
          </cell>
          <cell r="H2388" t="str">
            <v>-76,4666463411</v>
          </cell>
          <cell r="J2388" t="str">
            <v>3,17818183136</v>
          </cell>
          <cell r="K2388" t="str">
            <v/>
          </cell>
          <cell r="L2388" t="str">
            <v>MUNICIPIO</v>
          </cell>
          <cell r="M2388" t="str">
            <v/>
          </cell>
        </row>
        <row r="2389">
          <cell r="C2389" t="str">
            <v>19845003</v>
          </cell>
          <cell r="D2389" t="str">
            <v>CAUCA</v>
          </cell>
          <cell r="E2389" t="str">
            <v>VILLA RICA</v>
          </cell>
          <cell r="F2389" t="str">
            <v>CHALO</v>
          </cell>
          <cell r="G2389" t="str">
            <v>CASERÍO (CAS)</v>
          </cell>
          <cell r="H2389" t="str">
            <v>-76,4666463411</v>
          </cell>
          <cell r="J2389" t="str">
            <v>3,17818183136</v>
          </cell>
          <cell r="K2389" t="str">
            <v/>
          </cell>
          <cell r="L2389" t="str">
            <v>MUNICIPIO</v>
          </cell>
          <cell r="M2389" t="str">
            <v/>
          </cell>
        </row>
        <row r="2390">
          <cell r="C2390" t="str">
            <v>19845004</v>
          </cell>
          <cell r="D2390" t="str">
            <v>CAUCA</v>
          </cell>
          <cell r="E2390" t="str">
            <v>VILLA RICA</v>
          </cell>
          <cell r="F2390" t="str">
            <v>GALLINAZA</v>
          </cell>
          <cell r="G2390" t="str">
            <v>CASERÍO (CAS)</v>
          </cell>
          <cell r="H2390" t="str">
            <v>-76,4666463411</v>
          </cell>
          <cell r="J2390" t="str">
            <v>3,17818183136</v>
          </cell>
          <cell r="K2390" t="str">
            <v/>
          </cell>
          <cell r="L2390" t="str">
            <v>MUNICIPIO</v>
          </cell>
          <cell r="M2390" t="str">
            <v/>
          </cell>
        </row>
        <row r="2391">
          <cell r="C2391" t="str">
            <v>19845005</v>
          </cell>
          <cell r="D2391" t="str">
            <v>CAUCA</v>
          </cell>
          <cell r="E2391" t="str">
            <v>VILLA RICA</v>
          </cell>
          <cell r="F2391" t="str">
            <v>JUAN IGNACIO</v>
          </cell>
          <cell r="G2391" t="str">
            <v>CABECERA CORREGIMIENTO MUNICIPAL (C)</v>
          </cell>
          <cell r="H2391" t="str">
            <v>-76,4666463411</v>
          </cell>
          <cell r="J2391" t="str">
            <v>3,17818183136</v>
          </cell>
          <cell r="K2391" t="str">
            <v/>
          </cell>
          <cell r="L2391" t="str">
            <v>MUNICIPIO</v>
          </cell>
          <cell r="M2391" t="str">
            <v/>
          </cell>
        </row>
        <row r="2392">
          <cell r="C2392" t="str">
            <v>19845006</v>
          </cell>
          <cell r="D2392" t="str">
            <v>CAUCA</v>
          </cell>
          <cell r="E2392" t="str">
            <v>VILLA RICA</v>
          </cell>
          <cell r="F2392" t="str">
            <v>PRIMAVERA</v>
          </cell>
          <cell r="G2392" t="str">
            <v>CASERÍO (CAS)</v>
          </cell>
          <cell r="H2392" t="str">
            <v>-76,4397465688</v>
          </cell>
          <cell r="J2392" t="str">
            <v>3,19997521964</v>
          </cell>
          <cell r="K2392" t="str">
            <v/>
          </cell>
          <cell r="L2392" t="str">
            <v>MUNICIPIO</v>
          </cell>
          <cell r="M2392" t="str">
            <v/>
          </cell>
        </row>
        <row r="2393">
          <cell r="C2393" t="str">
            <v>20001000</v>
          </cell>
          <cell r="D2393" t="str">
            <v>CESAR</v>
          </cell>
          <cell r="E2393" t="str">
            <v>VALLEDUPAR</v>
          </cell>
          <cell r="F2393" t="str">
            <v>VALLEDUPAR</v>
          </cell>
          <cell r="G2393" t="str">
            <v>CABECERA MUNICIPAL (CM)</v>
          </cell>
          <cell r="H2393" t="str">
            <v>-73,2586483431</v>
          </cell>
          <cell r="J2393" t="str">
            <v>10,4615184337</v>
          </cell>
          <cell r="K2393" t="str">
            <v/>
          </cell>
          <cell r="L2393" t="str">
            <v>MUNICIPIO</v>
          </cell>
          <cell r="M2393" t="str">
            <v>AREA METROPOLITANA DEL VALLE DEL CACIQUE UPAR</v>
          </cell>
        </row>
        <row r="2394">
          <cell r="C2394" t="str">
            <v>20001001</v>
          </cell>
          <cell r="D2394" t="str">
            <v>CESAR</v>
          </cell>
          <cell r="E2394" t="str">
            <v>VALLEDUPAR</v>
          </cell>
          <cell r="F2394" t="str">
            <v>AGUAS BLANCAS</v>
          </cell>
          <cell r="G2394" t="str">
            <v>CABECERA CORREGIMIENTO MUNICIPAL (C)</v>
          </cell>
          <cell r="H2394" t="str">
            <v>-73,4924470991</v>
          </cell>
          <cell r="J2394" t="str">
            <v>10,2229620189</v>
          </cell>
          <cell r="K2394" t="str">
            <v/>
          </cell>
          <cell r="L2394" t="str">
            <v>MUNICIPIO</v>
          </cell>
          <cell r="M2394" t="str">
            <v>AREA METROPOLITANA DEL VALLE DEL CACIQUE UPAR</v>
          </cell>
        </row>
        <row r="2395">
          <cell r="C2395" t="str">
            <v>20001002</v>
          </cell>
          <cell r="D2395" t="str">
            <v>CESAR</v>
          </cell>
          <cell r="E2395" t="str">
            <v>VALLEDUPAR</v>
          </cell>
          <cell r="F2395" t="str">
            <v>ATANQUEZ</v>
          </cell>
          <cell r="G2395" t="str">
            <v>CABECERA CORREGIMIENTO MUNICIPAL (C)</v>
          </cell>
          <cell r="H2395" t="str">
            <v>-73,3541227774</v>
          </cell>
          <cell r="J2395" t="str">
            <v>10,6970367501</v>
          </cell>
          <cell r="K2395" t="str">
            <v/>
          </cell>
          <cell r="L2395" t="str">
            <v>MUNICIPIO</v>
          </cell>
          <cell r="M2395" t="str">
            <v>AREA METROPOLITANA DEL VALLE DEL CACIQUE UPAR</v>
          </cell>
        </row>
        <row r="2396">
          <cell r="C2396" t="str">
            <v>20001003</v>
          </cell>
          <cell r="D2396" t="str">
            <v>CESAR</v>
          </cell>
          <cell r="E2396" t="str">
            <v>VALLEDUPAR</v>
          </cell>
          <cell r="F2396" t="str">
            <v>BADILLO</v>
          </cell>
          <cell r="G2396" t="str">
            <v>CABECERA CORREGIMIENTO MUNICIPAL (C)</v>
          </cell>
          <cell r="H2396" t="str">
            <v>-73,1282538036</v>
          </cell>
          <cell r="J2396" t="str">
            <v>10,6304417586</v>
          </cell>
          <cell r="K2396" t="str">
            <v/>
          </cell>
          <cell r="L2396" t="str">
            <v>MUNICIPIO</v>
          </cell>
          <cell r="M2396" t="str">
            <v>AREA METROPOLITANA DEL VALLE DEL CACIQUE UPAR</v>
          </cell>
        </row>
        <row r="2397">
          <cell r="C2397" t="str">
            <v>20001005</v>
          </cell>
          <cell r="D2397" t="str">
            <v>CESAR</v>
          </cell>
          <cell r="E2397" t="str">
            <v>VALLEDUPAR</v>
          </cell>
          <cell r="F2397" t="str">
            <v>CARACOLÍ</v>
          </cell>
          <cell r="G2397" t="str">
            <v>CABECERA CORREGIMIENTO MUNICIPAL (C)</v>
          </cell>
          <cell r="H2397" t="str">
            <v>-73,7365757973</v>
          </cell>
          <cell r="J2397" t="str">
            <v>10,0789136071</v>
          </cell>
          <cell r="K2397" t="str">
            <v/>
          </cell>
          <cell r="L2397" t="str">
            <v>MUNICIPIO</v>
          </cell>
          <cell r="M2397" t="str">
            <v>AREA METROPOLITANA DEL VALLE DEL CACIQUE UPAR</v>
          </cell>
        </row>
        <row r="2398">
          <cell r="C2398" t="str">
            <v>20001006</v>
          </cell>
          <cell r="D2398" t="str">
            <v>CESAR</v>
          </cell>
          <cell r="E2398" t="str">
            <v>VALLEDUPAR</v>
          </cell>
          <cell r="F2398" t="str">
            <v>CHEMESQUEMENA</v>
          </cell>
          <cell r="G2398" t="str">
            <v>CABECERA CORREGIMIENTO MUNICIPAL (C)</v>
          </cell>
          <cell r="H2398" t="str">
            <v>-73,397209009</v>
          </cell>
          <cell r="J2398" t="str">
            <v>10,7151588959</v>
          </cell>
          <cell r="K2398" t="str">
            <v/>
          </cell>
          <cell r="L2398" t="str">
            <v>MUNICIPIO</v>
          </cell>
          <cell r="M2398" t="str">
            <v>AREA METROPOLITANA DEL VALLE DEL CACIQUE UPAR</v>
          </cell>
        </row>
        <row r="2399">
          <cell r="C2399" t="str">
            <v>20001007</v>
          </cell>
          <cell r="D2399" t="str">
            <v>CESAR</v>
          </cell>
          <cell r="E2399" t="str">
            <v>VALLEDUPAR</v>
          </cell>
          <cell r="F2399" t="str">
            <v>GUATAPURÍ</v>
          </cell>
          <cell r="G2399" t="str">
            <v>CABECERA CORREGIMIENTO MUNICIPAL (C)</v>
          </cell>
          <cell r="H2399" t="str">
            <v>-73,3926411473</v>
          </cell>
          <cell r="J2399" t="str">
            <v>10,7263264082</v>
          </cell>
          <cell r="K2399" t="str">
            <v/>
          </cell>
          <cell r="L2399" t="str">
            <v>MUNICIPIO</v>
          </cell>
          <cell r="M2399" t="str">
            <v>AREA METROPOLITANA DEL VALLE DEL CACIQUE UPAR</v>
          </cell>
        </row>
        <row r="2400">
          <cell r="C2400" t="str">
            <v>20001009</v>
          </cell>
          <cell r="D2400" t="str">
            <v>CESAR</v>
          </cell>
          <cell r="E2400" t="str">
            <v>VALLEDUPAR</v>
          </cell>
          <cell r="F2400" t="str">
            <v>GUACOCHE</v>
          </cell>
          <cell r="G2400" t="str">
            <v>CABECERA CORREGIMIENTO MUNICIPAL (C)</v>
          </cell>
          <cell r="H2400" t="str">
            <v>-73,1654043433</v>
          </cell>
          <cell r="J2400" t="str">
            <v>10,4965573758</v>
          </cell>
          <cell r="K2400" t="str">
            <v/>
          </cell>
          <cell r="L2400" t="str">
            <v>MUNICIPIO</v>
          </cell>
          <cell r="M2400" t="str">
            <v>AREA METROPOLITANA DEL VALLE DEL CACIQUE UPAR</v>
          </cell>
        </row>
        <row r="2401">
          <cell r="C2401" t="str">
            <v>20001010</v>
          </cell>
          <cell r="D2401" t="str">
            <v>CESAR</v>
          </cell>
          <cell r="E2401" t="str">
            <v>VALLEDUPAR</v>
          </cell>
          <cell r="F2401" t="str">
            <v>GUAYMARAL</v>
          </cell>
          <cell r="G2401" t="str">
            <v>CABECERA CORREGIMIENTO MUNICIPAL (C)</v>
          </cell>
          <cell r="H2401" t="str">
            <v>-73,6461685975</v>
          </cell>
          <cell r="J2401" t="str">
            <v>9,89717418565</v>
          </cell>
          <cell r="K2401" t="str">
            <v/>
          </cell>
          <cell r="L2401" t="str">
            <v>MUNICIPIO</v>
          </cell>
          <cell r="M2401" t="str">
            <v>AREA METROPOLITANA DEL VALLE DEL CACIQUE UPAR</v>
          </cell>
        </row>
        <row r="2402">
          <cell r="C2402" t="str">
            <v>20001011</v>
          </cell>
          <cell r="D2402" t="str">
            <v>CESAR</v>
          </cell>
          <cell r="E2402" t="str">
            <v>VALLEDUPAR</v>
          </cell>
          <cell r="F2402" t="str">
            <v>LA MINA</v>
          </cell>
          <cell r="G2402" t="str">
            <v>CABECERA CORREGIMIENTO MUNICIPAL (C)</v>
          </cell>
          <cell r="H2402" t="str">
            <v>-73,2884986417</v>
          </cell>
          <cell r="J2402" t="str">
            <v>10,7040176831</v>
          </cell>
          <cell r="K2402" t="str">
            <v/>
          </cell>
          <cell r="L2402" t="str">
            <v>MUNICIPIO</v>
          </cell>
          <cell r="M2402" t="str">
            <v>AREA METROPOLITANA DEL VALLE DEL CACIQUE UPAR</v>
          </cell>
        </row>
        <row r="2403">
          <cell r="C2403" t="str">
            <v>20001012</v>
          </cell>
          <cell r="D2403" t="str">
            <v>CESAR</v>
          </cell>
          <cell r="E2403" t="str">
            <v>VALLEDUPAR</v>
          </cell>
          <cell r="F2403" t="str">
            <v>LOS VENADOS</v>
          </cell>
          <cell r="G2403" t="str">
            <v>CABECERA CORREGIMIENTO MUNICIPAL (C)</v>
          </cell>
          <cell r="H2403" t="str">
            <v>-73,698637224</v>
          </cell>
          <cell r="J2403" t="str">
            <v>10,0101014845</v>
          </cell>
          <cell r="K2403" t="str">
            <v/>
          </cell>
          <cell r="L2403" t="str">
            <v>MUNICIPIO</v>
          </cell>
          <cell r="M2403" t="str">
            <v>AREA METROPOLITANA DEL VALLE DEL CACIQUE UPAR</v>
          </cell>
        </row>
        <row r="2404">
          <cell r="C2404" t="str">
            <v>20001013</v>
          </cell>
          <cell r="D2404" t="str">
            <v>CESAR</v>
          </cell>
          <cell r="E2404" t="str">
            <v>VALLEDUPAR</v>
          </cell>
          <cell r="F2404" t="str">
            <v>MARIANGOLA</v>
          </cell>
          <cell r="G2404" t="str">
            <v>CABECERA CORREGIMIENTO MUNICIPAL (C)</v>
          </cell>
          <cell r="H2404" t="str">
            <v>-73,5880791058</v>
          </cell>
          <cell r="J2404" t="str">
            <v>10,1828583217</v>
          </cell>
          <cell r="K2404" t="str">
            <v/>
          </cell>
          <cell r="L2404" t="str">
            <v>MUNICIPIO</v>
          </cell>
          <cell r="M2404" t="str">
            <v>AREA METROPOLITANA DEL VALLE DEL CACIQUE UPAR</v>
          </cell>
        </row>
        <row r="2405">
          <cell r="C2405" t="str">
            <v>20001014</v>
          </cell>
          <cell r="D2405" t="str">
            <v>CESAR</v>
          </cell>
          <cell r="E2405" t="str">
            <v>VALLEDUPAR</v>
          </cell>
          <cell r="F2405" t="str">
            <v>PATILLAL</v>
          </cell>
          <cell r="G2405" t="str">
            <v>CABECERA CORREGIMIENTO MUNICIPAL (C)</v>
          </cell>
          <cell r="H2405" t="str">
            <v>-73,2116735142</v>
          </cell>
          <cell r="J2405" t="str">
            <v>10,7041872495</v>
          </cell>
          <cell r="K2405" t="str">
            <v/>
          </cell>
          <cell r="L2405" t="str">
            <v>MUNICIPIO</v>
          </cell>
          <cell r="M2405" t="str">
            <v>AREA METROPOLITANA DEL VALLE DEL CACIQUE UPAR</v>
          </cell>
        </row>
        <row r="2406">
          <cell r="C2406" t="str">
            <v>20001018</v>
          </cell>
          <cell r="D2406" t="str">
            <v>CESAR</v>
          </cell>
          <cell r="E2406" t="str">
            <v>VALLEDUPAR</v>
          </cell>
          <cell r="F2406" t="str">
            <v>VALENCIA DE JESUS</v>
          </cell>
          <cell r="G2406" t="str">
            <v>CABECERA CORREGIMIENTO MUNICIPAL (C)</v>
          </cell>
          <cell r="H2406" t="str">
            <v>-73,3950569636</v>
          </cell>
          <cell r="J2406" t="str">
            <v>10,3020176515</v>
          </cell>
          <cell r="K2406" t="str">
            <v/>
          </cell>
          <cell r="L2406" t="str">
            <v>MUNICIPIO</v>
          </cell>
          <cell r="M2406" t="str">
            <v>AREA METROPOLITANA DEL VALLE DEL CACIQUE UPAR</v>
          </cell>
        </row>
        <row r="2407">
          <cell r="C2407" t="str">
            <v>20001019</v>
          </cell>
          <cell r="D2407" t="str">
            <v>CESAR</v>
          </cell>
          <cell r="E2407" t="str">
            <v>VALLEDUPAR</v>
          </cell>
          <cell r="F2407" t="str">
            <v>CAMPERUCHO</v>
          </cell>
          <cell r="G2407" t="str">
            <v>CASERÍO (CAS)</v>
          </cell>
          <cell r="H2407" t="str">
            <v>-73,4578555443</v>
          </cell>
          <cell r="J2407" t="str">
            <v>10,2282133637</v>
          </cell>
          <cell r="K2407" t="str">
            <v/>
          </cell>
          <cell r="L2407" t="str">
            <v>MUNICIPIO</v>
          </cell>
          <cell r="M2407" t="str">
            <v>AREA METROPOLITANA DEL VALLE DEL CACIQUE UPAR</v>
          </cell>
        </row>
        <row r="2408">
          <cell r="C2408" t="str">
            <v>20001022</v>
          </cell>
          <cell r="D2408" t="str">
            <v>CESAR</v>
          </cell>
          <cell r="E2408" t="str">
            <v>VALLEDUPAR</v>
          </cell>
          <cell r="F2408" t="str">
            <v>GUACOCHITO</v>
          </cell>
          <cell r="G2408" t="str">
            <v>CABECERA CORREGIMIENTO MUNICIPAL (C)</v>
          </cell>
          <cell r="H2408" t="str">
            <v>-73,1496509441</v>
          </cell>
          <cell r="J2408" t="str">
            <v>10,5153615315</v>
          </cell>
          <cell r="K2408" t="str">
            <v/>
          </cell>
          <cell r="L2408" t="str">
            <v>MUNICIPIO</v>
          </cell>
          <cell r="M2408" t="str">
            <v>AREA METROPOLITANA DEL VALLE DEL CACIQUE UPAR</v>
          </cell>
        </row>
        <row r="2409">
          <cell r="C2409" t="str">
            <v>20001024</v>
          </cell>
          <cell r="D2409" t="str">
            <v>CESAR</v>
          </cell>
          <cell r="E2409" t="str">
            <v>VALLEDUPAR</v>
          </cell>
          <cell r="F2409" t="str">
            <v>LOS CALABAZOS</v>
          </cell>
          <cell r="G2409" t="str">
            <v>CASERÍO (CAS)</v>
          </cell>
          <cell r="H2409" t="str">
            <v>-73,2818014403</v>
          </cell>
          <cell r="J2409" t="str">
            <v>10,2449545151</v>
          </cell>
          <cell r="K2409" t="str">
            <v/>
          </cell>
          <cell r="L2409" t="str">
            <v>MUNICIPIO</v>
          </cell>
          <cell r="M2409" t="str">
            <v>AREA METROPOLITANA DEL VALLE DEL CACIQUE UPAR</v>
          </cell>
        </row>
        <row r="2410">
          <cell r="C2410" t="str">
            <v>20001025</v>
          </cell>
          <cell r="D2410" t="str">
            <v>CESAR</v>
          </cell>
          <cell r="E2410" t="str">
            <v>VALLEDUPAR</v>
          </cell>
          <cell r="F2410" t="str">
            <v>LOS CORAZONES</v>
          </cell>
          <cell r="G2410" t="str">
            <v>CABECERA CORREGIMIENTO MUNICIPAL (C)</v>
          </cell>
          <cell r="H2410" t="str">
            <v>-73,2226828128</v>
          </cell>
          <cell r="J2410" t="str">
            <v>10,5317221782</v>
          </cell>
          <cell r="K2410" t="str">
            <v/>
          </cell>
          <cell r="L2410" t="str">
            <v>MUNICIPIO</v>
          </cell>
          <cell r="M2410" t="str">
            <v>AREA METROPOLITANA DEL VALLE DEL CACIQUE UPAR</v>
          </cell>
        </row>
        <row r="2411">
          <cell r="C2411" t="str">
            <v>20001026</v>
          </cell>
          <cell r="D2411" t="str">
            <v>CESAR</v>
          </cell>
          <cell r="E2411" t="str">
            <v>VALLEDUPAR</v>
          </cell>
          <cell r="F2411" t="str">
            <v>LOS HATICOS  I</v>
          </cell>
          <cell r="G2411" t="str">
            <v>CABECERA CORREGIMIENTO MUNICIPAL (C)</v>
          </cell>
          <cell r="H2411" t="str">
            <v>-73,3293521132</v>
          </cell>
          <cell r="J2411" t="str">
            <v>10,6938478873</v>
          </cell>
          <cell r="K2411" t="str">
            <v/>
          </cell>
          <cell r="L2411" t="str">
            <v>MUNICIPIO</v>
          </cell>
          <cell r="M2411" t="str">
            <v>AREA METROPOLITANA DEL VALLE DEL CACIQUE UPAR</v>
          </cell>
        </row>
        <row r="2412">
          <cell r="C2412" t="str">
            <v>20001027</v>
          </cell>
          <cell r="D2412" t="str">
            <v>CESAR</v>
          </cell>
          <cell r="E2412" t="str">
            <v>VALLEDUPAR</v>
          </cell>
          <cell r="F2412" t="str">
            <v>LA MESA - AZUCAR BUENA</v>
          </cell>
          <cell r="G2412" t="str">
            <v>CABECERA CORREGIMIENTO MUNICIPAL (C)</v>
          </cell>
          <cell r="H2412" t="str">
            <v>-73,3913013667</v>
          </cell>
          <cell r="J2412" t="str">
            <v>10,4330985041</v>
          </cell>
          <cell r="K2412" t="str">
            <v/>
          </cell>
          <cell r="L2412" t="str">
            <v>MUNICIPIO</v>
          </cell>
          <cell r="M2412" t="str">
            <v>AREA METROPOLITANA DEL VALLE DEL CACIQUE UPAR</v>
          </cell>
        </row>
        <row r="2413">
          <cell r="C2413" t="str">
            <v>20001028</v>
          </cell>
          <cell r="D2413" t="str">
            <v>CESAR</v>
          </cell>
          <cell r="E2413" t="str">
            <v>VALLEDUPAR</v>
          </cell>
          <cell r="F2413" t="str">
            <v>RAICES</v>
          </cell>
          <cell r="G2413" t="str">
            <v>CABECERA CORREGIMIENTO MUNICIPAL (C)</v>
          </cell>
          <cell r="H2413" t="str">
            <v>-73,1796925485</v>
          </cell>
          <cell r="J2413" t="str">
            <v>10,5585627105</v>
          </cell>
          <cell r="K2413" t="str">
            <v/>
          </cell>
          <cell r="L2413" t="str">
            <v>MUNICIPIO</v>
          </cell>
          <cell r="M2413" t="str">
            <v>AREA METROPOLITANA DEL VALLE DEL CACIQUE UPAR</v>
          </cell>
        </row>
        <row r="2414">
          <cell r="C2414" t="str">
            <v>20001030</v>
          </cell>
          <cell r="D2414" t="str">
            <v>CESAR</v>
          </cell>
          <cell r="E2414" t="str">
            <v>VALLEDUPAR</v>
          </cell>
          <cell r="F2414" t="str">
            <v>RANCHO DE GOYA</v>
          </cell>
          <cell r="G2414" t="str">
            <v>CASERÍO (CAS)</v>
          </cell>
          <cell r="H2414" t="str">
            <v>-73,4578555443</v>
          </cell>
          <cell r="J2414" t="str">
            <v>10,2282133637</v>
          </cell>
          <cell r="K2414" t="str">
            <v/>
          </cell>
          <cell r="L2414" t="str">
            <v>MUNICIPIO</v>
          </cell>
          <cell r="M2414" t="str">
            <v>AREA METROPOLITANA DEL VALLE DEL CACIQUE UPAR</v>
          </cell>
        </row>
        <row r="2415">
          <cell r="C2415" t="str">
            <v>20001031</v>
          </cell>
          <cell r="D2415" t="str">
            <v>CESAR</v>
          </cell>
          <cell r="E2415" t="str">
            <v>VALLEDUPAR</v>
          </cell>
          <cell r="F2415" t="str">
            <v>RÍO SECO</v>
          </cell>
          <cell r="G2415" t="str">
            <v>CABECERA CORREGIMIENTO MUNICIPAL (C)</v>
          </cell>
          <cell r="H2415" t="str">
            <v>-73,2240741148</v>
          </cell>
          <cell r="J2415" t="str">
            <v>10,606909218</v>
          </cell>
          <cell r="K2415" t="str">
            <v/>
          </cell>
          <cell r="L2415" t="str">
            <v>MUNICIPIO</v>
          </cell>
          <cell r="M2415" t="str">
            <v>AREA METROPOLITANA DEL VALLE DEL CACIQUE UPAR</v>
          </cell>
        </row>
        <row r="2416">
          <cell r="C2416" t="str">
            <v>20001032</v>
          </cell>
          <cell r="D2416" t="str">
            <v>CESAR</v>
          </cell>
          <cell r="E2416" t="str">
            <v>VALLEDUPAR</v>
          </cell>
          <cell r="F2416" t="str">
            <v>LA VEGA  ARRIBA</v>
          </cell>
          <cell r="G2416" t="str">
            <v>CABECERA CORREGIMIENTO MUNICIPAL (C)</v>
          </cell>
          <cell r="H2416" t="str">
            <v>-73,2015770123</v>
          </cell>
          <cell r="J2416" t="str">
            <v>10,6570266436</v>
          </cell>
          <cell r="K2416" t="str">
            <v/>
          </cell>
          <cell r="L2416" t="str">
            <v>MUNICIPIO</v>
          </cell>
          <cell r="M2416" t="str">
            <v>AREA METROPOLITANA DEL VALLE DEL CACIQUE UPAR</v>
          </cell>
        </row>
        <row r="2417">
          <cell r="C2417" t="str">
            <v>20001034</v>
          </cell>
          <cell r="D2417" t="str">
            <v>CESAR</v>
          </cell>
          <cell r="E2417" t="str">
            <v>VALLEDUPAR</v>
          </cell>
          <cell r="F2417" t="str">
            <v>VILLA GERMANIA</v>
          </cell>
          <cell r="G2417" t="str">
            <v>CABECERA CORREGIMIENTO MUNICIPAL (C)</v>
          </cell>
          <cell r="H2417" t="str">
            <v>-73,7148400869</v>
          </cell>
          <cell r="J2417" t="str">
            <v>10,2669937899</v>
          </cell>
          <cell r="K2417" t="str">
            <v/>
          </cell>
          <cell r="L2417" t="str">
            <v>MUNICIPIO</v>
          </cell>
          <cell r="M2417" t="str">
            <v>AREA METROPOLITANA DEL VALLE DEL CACIQUE UPAR</v>
          </cell>
        </row>
        <row r="2418">
          <cell r="C2418" t="str">
            <v>20001036</v>
          </cell>
          <cell r="D2418" t="str">
            <v>CESAR</v>
          </cell>
          <cell r="E2418" t="str">
            <v>VALLEDUPAR</v>
          </cell>
          <cell r="F2418" t="str">
            <v>EL JABO</v>
          </cell>
          <cell r="G2418" t="str">
            <v>CABECERA CORREGIMIENTO MUNICIPAL (C)</v>
          </cell>
          <cell r="H2418" t="str">
            <v>-73,1861333829</v>
          </cell>
          <cell r="J2418" t="str">
            <v>10,4853167345</v>
          </cell>
          <cell r="K2418" t="str">
            <v/>
          </cell>
          <cell r="L2418" t="str">
            <v>MUNICIPIO</v>
          </cell>
          <cell r="M2418" t="str">
            <v>AREA METROPOLITANA DEL VALLE DEL CACIQUE UPAR</v>
          </cell>
        </row>
        <row r="2419">
          <cell r="C2419" t="str">
            <v>20001037</v>
          </cell>
          <cell r="D2419" t="str">
            <v>CESAR</v>
          </cell>
          <cell r="E2419" t="str">
            <v>VALLEDUPAR</v>
          </cell>
          <cell r="F2419" t="str">
            <v>EL ALTO DE LA VUELTA</v>
          </cell>
          <cell r="G2419" t="str">
            <v>CABECERA CORREGIMIENTO MUNICIPAL (C)</v>
          </cell>
          <cell r="H2419" t="str">
            <v>-73,1419908402</v>
          </cell>
          <cell r="J2419" t="str">
            <v>10,5876720121</v>
          </cell>
          <cell r="K2419" t="str">
            <v/>
          </cell>
          <cell r="L2419" t="str">
            <v>MUNICIPIO</v>
          </cell>
          <cell r="M2419" t="str">
            <v>AREA METROPOLITANA DEL VALLE DEL CACIQUE UPAR</v>
          </cell>
        </row>
        <row r="2420">
          <cell r="C2420" t="str">
            <v>20001038</v>
          </cell>
          <cell r="D2420" t="str">
            <v>CESAR</v>
          </cell>
          <cell r="E2420" t="str">
            <v>VALLEDUPAR</v>
          </cell>
          <cell r="F2420" t="str">
            <v>HATICOS II</v>
          </cell>
          <cell r="G2420" t="str">
            <v>CASERÍO (CAS)</v>
          </cell>
          <cell r="H2420" t="str">
            <v>-73,4640010742812</v>
          </cell>
          <cell r="J2420" t="str">
            <v>10,3817382627088</v>
          </cell>
          <cell r="K2420" t="str">
            <v/>
          </cell>
          <cell r="L2420" t="str">
            <v>MUNICIPIO</v>
          </cell>
          <cell r="M2420" t="str">
            <v>AREA METROPOLITANA DEL VALLE DEL CACIQUE UPAR</v>
          </cell>
        </row>
        <row r="2421">
          <cell r="C2421" t="str">
            <v>20001039</v>
          </cell>
          <cell r="D2421" t="str">
            <v>CESAR</v>
          </cell>
          <cell r="E2421" t="str">
            <v>VALLEDUPAR</v>
          </cell>
          <cell r="F2421" t="str">
            <v>EL PERRO</v>
          </cell>
          <cell r="G2421" t="str">
            <v>CABECERA CORREGIMIENTO MUNICIPAL (C)</v>
          </cell>
          <cell r="H2421" t="str">
            <v>-73,6799863991</v>
          </cell>
          <cell r="J2421" t="str">
            <v>9,96478944063</v>
          </cell>
          <cell r="K2421" t="str">
            <v/>
          </cell>
          <cell r="L2421" t="str">
            <v>MUNICIPIO</v>
          </cell>
          <cell r="M2421" t="str">
            <v>AREA METROPOLITANA DEL VALLE DEL CACIQUE UPAR</v>
          </cell>
        </row>
        <row r="2422">
          <cell r="C2422" t="str">
            <v>20001040</v>
          </cell>
          <cell r="D2422" t="str">
            <v>CESAR</v>
          </cell>
          <cell r="E2422" t="str">
            <v>VALLEDUPAR</v>
          </cell>
          <cell r="F2422" t="str">
            <v>LAS MERCEDES</v>
          </cell>
          <cell r="G2422" t="str">
            <v>CASERÍO (CAS)</v>
          </cell>
          <cell r="H2422" t="str">
            <v>-73,7754758011</v>
          </cell>
          <cell r="J2422" t="str">
            <v>10,0703275913</v>
          </cell>
          <cell r="K2422" t="str">
            <v/>
          </cell>
          <cell r="L2422" t="str">
            <v>MUNICIPIO</v>
          </cell>
          <cell r="M2422" t="str">
            <v>AREA METROPOLITANA DEL VALLE DEL CACIQUE UPAR</v>
          </cell>
        </row>
        <row r="2423">
          <cell r="C2423" t="str">
            <v>20001041</v>
          </cell>
          <cell r="D2423" t="str">
            <v>CESAR</v>
          </cell>
          <cell r="E2423" t="str">
            <v>VALLEDUPAR</v>
          </cell>
          <cell r="F2423" t="str">
            <v>SABANA CRESPO</v>
          </cell>
          <cell r="G2423" t="str">
            <v>CABECERA CORREGIMIENTO MUNICIPAL (C)</v>
          </cell>
          <cell r="H2423" t="str">
            <v>-73,4127090367</v>
          </cell>
          <cell r="J2423" t="str">
            <v>10,5805456405</v>
          </cell>
          <cell r="K2423" t="str">
            <v/>
          </cell>
          <cell r="L2423" t="str">
            <v>MUNICIPIO</v>
          </cell>
          <cell r="M2423" t="str">
            <v>AREA METROPOLITANA DEL VALLE DEL CACIQUE UPAR</v>
          </cell>
        </row>
        <row r="2424">
          <cell r="C2424" t="str">
            <v>20001042</v>
          </cell>
          <cell r="D2424" t="str">
            <v>CESAR</v>
          </cell>
          <cell r="E2424" t="str">
            <v>VALLEDUPAR</v>
          </cell>
          <cell r="F2424" t="str">
            <v>LAS CASITAS</v>
          </cell>
          <cell r="G2424" t="str">
            <v>CASERÍO (CAS)</v>
          </cell>
          <cell r="H2424" t="str">
            <v>-73,2554932295</v>
          </cell>
          <cell r="J2424" t="str">
            <v>10,3673737601</v>
          </cell>
          <cell r="K2424" t="str">
            <v/>
          </cell>
          <cell r="L2424" t="str">
            <v>MUNICIPIO</v>
          </cell>
          <cell r="M2424" t="str">
            <v>AREA METROPOLITANA DEL VALLE DEL CACIQUE UPAR</v>
          </cell>
        </row>
        <row r="2425">
          <cell r="C2425" t="str">
            <v>20001044</v>
          </cell>
          <cell r="D2425" t="str">
            <v>CESAR</v>
          </cell>
          <cell r="E2425" t="str">
            <v>VALLEDUPAR</v>
          </cell>
          <cell r="F2425" t="str">
            <v>MARUAMAQUE</v>
          </cell>
          <cell r="G2425" t="str">
            <v>CASERÍO (CAS)</v>
          </cell>
          <cell r="H2425" t="str">
            <v>-73,4578555443</v>
          </cell>
          <cell r="J2425" t="str">
            <v>10,2282133637</v>
          </cell>
          <cell r="K2425" t="str">
            <v/>
          </cell>
          <cell r="L2425" t="str">
            <v>MUNICIPIO</v>
          </cell>
          <cell r="M2425" t="str">
            <v>AREA METROPOLITANA DEL VALLE DEL CACIQUE UPAR</v>
          </cell>
        </row>
        <row r="2426">
          <cell r="C2426" t="str">
            <v>20001045</v>
          </cell>
          <cell r="D2426" t="str">
            <v>CESAR</v>
          </cell>
          <cell r="E2426" t="str">
            <v>VALLEDUPAR</v>
          </cell>
          <cell r="F2426" t="str">
            <v>PONTÓN</v>
          </cell>
          <cell r="G2426" t="str">
            <v>CASERÍO (CAS)</v>
          </cell>
          <cell r="H2426" t="str">
            <v>-73,4578555443</v>
          </cell>
          <cell r="J2426" t="str">
            <v>10,2282133637</v>
          </cell>
          <cell r="K2426" t="str">
            <v/>
          </cell>
          <cell r="L2426" t="str">
            <v>MUNICIPIO</v>
          </cell>
          <cell r="M2426" t="str">
            <v>AREA METROPOLITANA DEL VALLE DEL CACIQUE UPAR</v>
          </cell>
        </row>
        <row r="2427">
          <cell r="C2427" t="str">
            <v>20001047</v>
          </cell>
          <cell r="D2427" t="str">
            <v>CESAR</v>
          </cell>
          <cell r="E2427" t="str">
            <v>VALLEDUPAR</v>
          </cell>
          <cell r="F2427" t="str">
            <v>EL MOJAO</v>
          </cell>
          <cell r="G2427" t="str">
            <v>CASERÍO (CAS)</v>
          </cell>
          <cell r="H2427" t="str">
            <v>-73,4578555443</v>
          </cell>
          <cell r="J2427" t="str">
            <v>10,2282133637</v>
          </cell>
          <cell r="K2427" t="str">
            <v/>
          </cell>
          <cell r="L2427" t="str">
            <v>MUNICIPIO</v>
          </cell>
          <cell r="M2427" t="str">
            <v>AREA METROPOLITANA DEL VALLE DEL CACIQUE UPAR</v>
          </cell>
        </row>
        <row r="2428">
          <cell r="C2428" t="str">
            <v>20001048</v>
          </cell>
          <cell r="D2428" t="str">
            <v>CESAR</v>
          </cell>
          <cell r="E2428" t="str">
            <v>VALLEDUPAR</v>
          </cell>
          <cell r="F2428" t="str">
            <v>RAMALITO</v>
          </cell>
          <cell r="G2428" t="str">
            <v>CASERÍO (CAS)</v>
          </cell>
          <cell r="H2428" t="str">
            <v>-73,4578555443</v>
          </cell>
          <cell r="J2428" t="str">
            <v>10,2282133637</v>
          </cell>
          <cell r="K2428" t="str">
            <v/>
          </cell>
          <cell r="L2428" t="str">
            <v>MUNICIPIO</v>
          </cell>
          <cell r="M2428" t="str">
            <v>AREA METROPOLITANA DEL VALLE DEL CACIQUE UPAR</v>
          </cell>
        </row>
        <row r="2429">
          <cell r="C2429" t="str">
            <v>20001051</v>
          </cell>
          <cell r="D2429" t="str">
            <v>CESAR</v>
          </cell>
          <cell r="E2429" t="str">
            <v>VALLEDUPAR</v>
          </cell>
          <cell r="F2429" t="str">
            <v>VILLA RUEDA</v>
          </cell>
          <cell r="G2429" t="str">
            <v>CASERÍO (CAS)</v>
          </cell>
          <cell r="H2429" t="str">
            <v>-73,4578555443</v>
          </cell>
          <cell r="J2429" t="str">
            <v>10,2282133637</v>
          </cell>
          <cell r="K2429" t="str">
            <v/>
          </cell>
          <cell r="L2429" t="str">
            <v>MUNICIPIO</v>
          </cell>
          <cell r="M2429" t="str">
            <v>AREA METROPOLITANA DEL VALLE DEL CACIQUE UPAR</v>
          </cell>
        </row>
        <row r="2430">
          <cell r="C2430" t="str">
            <v>20011000</v>
          </cell>
          <cell r="D2430" t="str">
            <v>CESAR</v>
          </cell>
          <cell r="E2430" t="str">
            <v>AGUACHICA</v>
          </cell>
          <cell r="F2430" t="str">
            <v>AGUACHICA</v>
          </cell>
          <cell r="G2430" t="str">
            <v>CABECERA MUNICIPAL (CM)</v>
          </cell>
          <cell r="H2430" t="str">
            <v>-73,6013004495</v>
          </cell>
          <cell r="J2430" t="str">
            <v>8,31012096929</v>
          </cell>
          <cell r="K2430" t="str">
            <v/>
          </cell>
          <cell r="L2430" t="str">
            <v>MUNICIPIO</v>
          </cell>
          <cell r="M2430" t="str">
            <v/>
          </cell>
        </row>
        <row r="2431">
          <cell r="C2431" t="str">
            <v>20011001</v>
          </cell>
          <cell r="D2431" t="str">
            <v>CESAR</v>
          </cell>
          <cell r="E2431" t="str">
            <v>AGUACHICA</v>
          </cell>
          <cell r="F2431" t="str">
            <v>BARRANCALEBRIJA</v>
          </cell>
          <cell r="G2431" t="str">
            <v>CABECERA CORREGIMIENTO MUNICIPAL (C)</v>
          </cell>
          <cell r="H2431" t="str">
            <v>-73,7221729876</v>
          </cell>
          <cell r="J2431" t="str">
            <v>8,01388980334</v>
          </cell>
          <cell r="K2431" t="str">
            <v/>
          </cell>
          <cell r="L2431" t="str">
            <v>MUNICIPIO</v>
          </cell>
          <cell r="M2431" t="str">
            <v/>
          </cell>
        </row>
        <row r="2432">
          <cell r="C2432" t="str">
            <v>20011006</v>
          </cell>
          <cell r="D2432" t="str">
            <v>CESAR</v>
          </cell>
          <cell r="E2432" t="str">
            <v>AGUACHICA</v>
          </cell>
          <cell r="F2432" t="str">
            <v>LOMA DE CORREDOR</v>
          </cell>
          <cell r="G2432" t="str">
            <v>CABECERA CORREGIMIENTO MUNICIPAL (C)</v>
          </cell>
          <cell r="H2432" t="str">
            <v>-73,7685252456</v>
          </cell>
          <cell r="J2432" t="str">
            <v>8,12994719952</v>
          </cell>
          <cell r="K2432" t="str">
            <v/>
          </cell>
          <cell r="L2432" t="str">
            <v>MUNICIPIO</v>
          </cell>
          <cell r="M2432" t="str">
            <v/>
          </cell>
        </row>
        <row r="2433">
          <cell r="C2433" t="str">
            <v>20011009</v>
          </cell>
          <cell r="D2433" t="str">
            <v>CESAR</v>
          </cell>
          <cell r="E2433" t="str">
            <v>AGUACHICA</v>
          </cell>
          <cell r="F2433" t="str">
            <v>PUERTO PATIÑO</v>
          </cell>
          <cell r="G2433" t="str">
            <v>CABECERA CORREGIMIENTO MUNICIPAL (C)</v>
          </cell>
          <cell r="H2433" t="str">
            <v>-73,6905770792</v>
          </cell>
          <cell r="J2433" t="str">
            <v>8,08528029957</v>
          </cell>
          <cell r="K2433" t="str">
            <v/>
          </cell>
          <cell r="L2433" t="str">
            <v>MUNICIPIO</v>
          </cell>
          <cell r="M2433" t="str">
            <v/>
          </cell>
        </row>
        <row r="2434">
          <cell r="C2434" t="str">
            <v>20011010</v>
          </cell>
          <cell r="D2434" t="str">
            <v>CESAR</v>
          </cell>
          <cell r="E2434" t="str">
            <v>AGUACHICA</v>
          </cell>
          <cell r="F2434" t="str">
            <v>BUTURAMA</v>
          </cell>
          <cell r="G2434" t="str">
            <v>CABECERA CORREGIMIENTO MUNICIPAL (C)</v>
          </cell>
          <cell r="H2434" t="str">
            <v>-73,6948021738</v>
          </cell>
          <cell r="J2434" t="str">
            <v>8,22671682792</v>
          </cell>
          <cell r="K2434" t="str">
            <v/>
          </cell>
          <cell r="L2434" t="str">
            <v>MUNICIPIO</v>
          </cell>
          <cell r="M2434" t="str">
            <v/>
          </cell>
        </row>
        <row r="2435">
          <cell r="C2435" t="str">
            <v>20011011</v>
          </cell>
          <cell r="D2435" t="str">
            <v>CESAR</v>
          </cell>
          <cell r="E2435" t="str">
            <v>AGUACHICA</v>
          </cell>
          <cell r="F2435" t="str">
            <v>NOREAN</v>
          </cell>
          <cell r="G2435" t="str">
            <v>CABECERA CORREGIMIENTO MUNICIPAL (C)</v>
          </cell>
          <cell r="H2435" t="str">
            <v>-73,6109632737</v>
          </cell>
          <cell r="J2435" t="str">
            <v>8,38315491585</v>
          </cell>
          <cell r="K2435" t="str">
            <v/>
          </cell>
          <cell r="L2435" t="str">
            <v>MUNICIPIO</v>
          </cell>
          <cell r="M2435" t="str">
            <v/>
          </cell>
        </row>
        <row r="2436">
          <cell r="C2436" t="str">
            <v>20011012</v>
          </cell>
          <cell r="D2436" t="str">
            <v>CESAR</v>
          </cell>
          <cell r="E2436" t="str">
            <v>AGUACHICA</v>
          </cell>
          <cell r="F2436" t="str">
            <v>SANTA LUCÍA</v>
          </cell>
          <cell r="G2436" t="str">
            <v>CABECERA CORREGIMIENTO MUNICIPAL (C)</v>
          </cell>
          <cell r="H2436" t="str">
            <v>-73,6323436465</v>
          </cell>
          <cell r="J2436" t="str">
            <v>8,04766786095</v>
          </cell>
          <cell r="K2436" t="str">
            <v/>
          </cell>
          <cell r="L2436" t="str">
            <v>MUNICIPIO</v>
          </cell>
          <cell r="M2436" t="str">
            <v/>
          </cell>
        </row>
        <row r="2437">
          <cell r="C2437" t="str">
            <v>20011014</v>
          </cell>
          <cell r="D2437" t="str">
            <v>CESAR</v>
          </cell>
          <cell r="E2437" t="str">
            <v>AGUACHICA</v>
          </cell>
          <cell r="F2437" t="str">
            <v>VILLA DE SAN ANDRÉS</v>
          </cell>
          <cell r="G2437" t="str">
            <v>CABECERA CORREGIMIENTO MUNICIPAL (C)</v>
          </cell>
          <cell r="H2437" t="str">
            <v>-73,5917153704</v>
          </cell>
          <cell r="J2437" t="str">
            <v>8,2577201784</v>
          </cell>
          <cell r="K2437" t="str">
            <v/>
          </cell>
          <cell r="L2437" t="str">
            <v>MUNICIPIO</v>
          </cell>
          <cell r="M2437" t="str">
            <v/>
          </cell>
        </row>
        <row r="2438">
          <cell r="C2438" t="str">
            <v>20011018</v>
          </cell>
          <cell r="D2438" t="str">
            <v>CESAR</v>
          </cell>
          <cell r="E2438" t="str">
            <v>AGUACHICA</v>
          </cell>
          <cell r="F2438" t="str">
            <v>CAMPO AMALIA</v>
          </cell>
          <cell r="G2438" t="str">
            <v>CABECERA CORREGIMIENTO MUNICIPAL (C)</v>
          </cell>
          <cell r="H2438" t="str">
            <v>-73,7158117104</v>
          </cell>
          <cell r="J2438" t="str">
            <v>7,99966616771</v>
          </cell>
          <cell r="K2438" t="str">
            <v/>
          </cell>
          <cell r="L2438" t="str">
            <v>MUNICIPIO</v>
          </cell>
          <cell r="M2438" t="str">
            <v/>
          </cell>
        </row>
        <row r="2439">
          <cell r="C2439" t="str">
            <v>20011025</v>
          </cell>
          <cell r="D2439" t="str">
            <v>CESAR</v>
          </cell>
          <cell r="E2439" t="str">
            <v>AGUACHICA</v>
          </cell>
          <cell r="F2439" t="str">
            <v>EL JUNCAL</v>
          </cell>
          <cell r="G2439" t="str">
            <v>CABECERA CORREGIMIENTO MUNICIPAL (C)</v>
          </cell>
          <cell r="H2439" t="str">
            <v>-73,6086622574</v>
          </cell>
          <cell r="J2439" t="str">
            <v>8,19903845238</v>
          </cell>
          <cell r="K2439" t="str">
            <v/>
          </cell>
          <cell r="L2439" t="str">
            <v>MUNICIPIO</v>
          </cell>
          <cell r="M2439" t="str">
            <v/>
          </cell>
        </row>
        <row r="2440">
          <cell r="C2440" t="str">
            <v>20011026</v>
          </cell>
          <cell r="D2440" t="str">
            <v>CESAR</v>
          </cell>
          <cell r="E2440" t="str">
            <v>AGUACHICA</v>
          </cell>
          <cell r="F2440" t="str">
            <v>LA CAMPANA</v>
          </cell>
          <cell r="G2440" t="str">
            <v>CABECERA CORREGIMIENTO MUNICIPAL (C)</v>
          </cell>
          <cell r="H2440" t="str">
            <v>-73,5952842658</v>
          </cell>
          <cell r="J2440" t="str">
            <v>8,33320041682</v>
          </cell>
          <cell r="K2440" t="str">
            <v/>
          </cell>
          <cell r="L2440" t="str">
            <v>MUNICIPIO</v>
          </cell>
          <cell r="M2440" t="str">
            <v/>
          </cell>
        </row>
        <row r="2441">
          <cell r="C2441" t="str">
            <v>20011029</v>
          </cell>
          <cell r="D2441" t="str">
            <v>CESAR</v>
          </cell>
          <cell r="E2441" t="str">
            <v>AGUACHICA</v>
          </cell>
          <cell r="F2441" t="str">
            <v>LA YE</v>
          </cell>
          <cell r="G2441" t="str">
            <v>CASERÍO (CAS)</v>
          </cell>
          <cell r="H2441" t="str">
            <v>-73,6230773152097</v>
          </cell>
          <cell r="J2441" t="str">
            <v>8,2479989442861</v>
          </cell>
          <cell r="K2441" t="str">
            <v/>
          </cell>
          <cell r="L2441" t="str">
            <v>MUNICIPIO</v>
          </cell>
          <cell r="M2441" t="str">
            <v/>
          </cell>
        </row>
        <row r="2442">
          <cell r="C2442" t="str">
            <v>20013000</v>
          </cell>
          <cell r="D2442" t="str">
            <v>CESAR</v>
          </cell>
          <cell r="E2442" t="str">
            <v>AGUSTÍN CODAZZI</v>
          </cell>
          <cell r="F2442" t="str">
            <v>AGUSTÍN CODAZZI</v>
          </cell>
          <cell r="G2442" t="str">
            <v>CABECERA MUNICIPAL (CM)</v>
          </cell>
          <cell r="H2442" t="str">
            <v>-73,2374314486</v>
          </cell>
          <cell r="J2442" t="str">
            <v>10,0403645547</v>
          </cell>
          <cell r="K2442" t="str">
            <v/>
          </cell>
          <cell r="L2442" t="str">
            <v>MUNICIPIO</v>
          </cell>
          <cell r="M2442" t="str">
            <v>AREA METROPOLITANA DEL VALLE DEL CACIQUE UPAR</v>
          </cell>
        </row>
        <row r="2443">
          <cell r="C2443" t="str">
            <v>20013002</v>
          </cell>
          <cell r="D2443" t="str">
            <v>CESAR</v>
          </cell>
          <cell r="E2443" t="str">
            <v>AGUSTÍN CODAZZI</v>
          </cell>
          <cell r="F2443" t="str">
            <v>CAZACARA</v>
          </cell>
          <cell r="G2443" t="str">
            <v>CABECERA CORREGIMIENTO MUNICIPAL (C)</v>
          </cell>
          <cell r="H2443" t="str">
            <v>-73,2611213024</v>
          </cell>
          <cell r="J2443" t="str">
            <v>9,83250387907</v>
          </cell>
          <cell r="K2443" t="str">
            <v/>
          </cell>
          <cell r="L2443" t="str">
            <v>MUNICIPIO</v>
          </cell>
          <cell r="M2443" t="str">
            <v>AREA METROPOLITANA DEL VALLE DEL CACIQUE UPAR</v>
          </cell>
        </row>
        <row r="2444">
          <cell r="C2444" t="str">
            <v>20013003</v>
          </cell>
          <cell r="D2444" t="str">
            <v>CESAR</v>
          </cell>
          <cell r="E2444" t="str">
            <v>AGUSTÍN CODAZZI</v>
          </cell>
          <cell r="F2444" t="str">
            <v>LLERASCA</v>
          </cell>
          <cell r="G2444" t="str">
            <v>CABECERA CORREGIMIENTO MUNICIPAL (C)</v>
          </cell>
          <cell r="H2444" t="str">
            <v>-73,2515717448</v>
          </cell>
          <cell r="J2444" t="str">
            <v>9,86282573922</v>
          </cell>
          <cell r="K2444" t="str">
            <v/>
          </cell>
          <cell r="L2444" t="str">
            <v>MUNICIPIO</v>
          </cell>
          <cell r="M2444" t="str">
            <v>AREA METROPOLITANA DEL VALLE DEL CACIQUE UPAR</v>
          </cell>
        </row>
        <row r="2445">
          <cell r="C2445" t="str">
            <v>20013006</v>
          </cell>
          <cell r="D2445" t="str">
            <v>CESAR</v>
          </cell>
          <cell r="E2445" t="str">
            <v>AGUSTÍN CODAZZI</v>
          </cell>
          <cell r="F2445" t="str">
            <v>PUNTA ARRECHA</v>
          </cell>
          <cell r="G2445" t="str">
            <v>CASERÍO (CAS)</v>
          </cell>
          <cell r="H2445" t="str">
            <v>-73,2595411241</v>
          </cell>
          <cell r="J2445" t="str">
            <v>9,93647948164</v>
          </cell>
          <cell r="K2445" t="str">
            <v/>
          </cell>
          <cell r="L2445" t="str">
            <v>MUNICIPIO</v>
          </cell>
          <cell r="M2445" t="str">
            <v>AREA METROPOLITANA DEL VALLE DEL CACIQUE UPAR</v>
          </cell>
        </row>
        <row r="2446">
          <cell r="C2446" t="str">
            <v>20013007</v>
          </cell>
          <cell r="D2446" t="str">
            <v>CESAR</v>
          </cell>
          <cell r="E2446" t="str">
            <v>AGUSTÍN CODAZZI</v>
          </cell>
          <cell r="F2446" t="str">
            <v>SAN RAMÓN</v>
          </cell>
          <cell r="G2446" t="str">
            <v>CASERÍO (CAS)</v>
          </cell>
          <cell r="H2446" t="str">
            <v>-73,2067802588</v>
          </cell>
          <cell r="J2446" t="str">
            <v>10,0384379799</v>
          </cell>
          <cell r="K2446" t="str">
            <v/>
          </cell>
          <cell r="L2446" t="str">
            <v>MUNICIPIO</v>
          </cell>
          <cell r="M2446" t="str">
            <v>AREA METROPOLITANA DEL VALLE DEL CACIQUE UPAR</v>
          </cell>
        </row>
        <row r="2447">
          <cell r="C2447" t="str">
            <v>20032000</v>
          </cell>
          <cell r="D2447" t="str">
            <v>CESAR</v>
          </cell>
          <cell r="E2447" t="str">
            <v>ASTREA</v>
          </cell>
          <cell r="F2447" t="str">
            <v>ASTREA</v>
          </cell>
          <cell r="G2447" t="str">
            <v>CABECERA MUNICIPAL (CM)</v>
          </cell>
          <cell r="H2447" t="str">
            <v>-73,9753900254</v>
          </cell>
          <cell r="J2447" t="str">
            <v>9,49533435313</v>
          </cell>
          <cell r="K2447" t="str">
            <v/>
          </cell>
          <cell r="L2447" t="str">
            <v>MUNICIPIO</v>
          </cell>
          <cell r="M2447" t="str">
            <v/>
          </cell>
        </row>
        <row r="2448">
          <cell r="C2448" t="str">
            <v>20032001</v>
          </cell>
          <cell r="D2448" t="str">
            <v>CESAR</v>
          </cell>
          <cell r="E2448" t="str">
            <v>ASTREA</v>
          </cell>
          <cell r="F2448" t="str">
            <v>ARJONA</v>
          </cell>
          <cell r="G2448" t="str">
            <v>CABECERA CORREGIMIENTO MUNICIPAL (C)</v>
          </cell>
          <cell r="H2448" t="str">
            <v>-73,9097140355</v>
          </cell>
          <cell r="J2448" t="str">
            <v>9,5331820821</v>
          </cell>
          <cell r="K2448" t="str">
            <v/>
          </cell>
          <cell r="L2448" t="str">
            <v>MUNICIPIO</v>
          </cell>
          <cell r="M2448" t="str">
            <v/>
          </cell>
        </row>
        <row r="2449">
          <cell r="C2449" t="str">
            <v>20032003</v>
          </cell>
          <cell r="D2449" t="str">
            <v>CESAR</v>
          </cell>
          <cell r="E2449" t="str">
            <v>ASTREA</v>
          </cell>
          <cell r="F2449" t="str">
            <v>EL YUCAL</v>
          </cell>
          <cell r="G2449" t="str">
            <v>CABECERA CORREGIMIENTO MUNICIPAL (C)</v>
          </cell>
          <cell r="H2449" t="str">
            <v>-73,9513884919</v>
          </cell>
          <cell r="J2449" t="str">
            <v>9,49945447921</v>
          </cell>
          <cell r="K2449" t="str">
            <v/>
          </cell>
          <cell r="L2449" t="str">
            <v>MUNICIPIO</v>
          </cell>
          <cell r="M2449" t="str">
            <v/>
          </cell>
        </row>
        <row r="2450">
          <cell r="C2450" t="str">
            <v>20032005</v>
          </cell>
          <cell r="D2450" t="str">
            <v>CESAR</v>
          </cell>
          <cell r="E2450" t="str">
            <v>ASTREA</v>
          </cell>
          <cell r="F2450" t="str">
            <v>SANTA CECILIA</v>
          </cell>
          <cell r="G2450" t="str">
            <v>CABECERA CORREGIMIENTO MUNICIPAL (C)</v>
          </cell>
          <cell r="H2450" t="str">
            <v>-73,7980670544</v>
          </cell>
          <cell r="J2450" t="str">
            <v>9,5337908873</v>
          </cell>
          <cell r="K2450" t="str">
            <v/>
          </cell>
          <cell r="L2450" t="str">
            <v>MUNICIPIO</v>
          </cell>
          <cell r="M2450" t="str">
            <v/>
          </cell>
        </row>
        <row r="2451">
          <cell r="C2451" t="str">
            <v>20032006</v>
          </cell>
          <cell r="D2451" t="str">
            <v>CESAR</v>
          </cell>
          <cell r="E2451" t="str">
            <v>ASTREA</v>
          </cell>
          <cell r="F2451" t="str">
            <v>EL HEBRÓN</v>
          </cell>
          <cell r="G2451" t="str">
            <v>CABECERA CORREGIMIENTO MUNICIPAL (C)</v>
          </cell>
          <cell r="H2451" t="str">
            <v>-73,8617361321</v>
          </cell>
          <cell r="J2451" t="str">
            <v>9,51729616086</v>
          </cell>
          <cell r="K2451" t="str">
            <v/>
          </cell>
          <cell r="L2451" t="str">
            <v>MUNICIPIO</v>
          </cell>
          <cell r="M2451" t="str">
            <v/>
          </cell>
        </row>
        <row r="2452">
          <cell r="C2452" t="str">
            <v>20032007</v>
          </cell>
          <cell r="D2452" t="str">
            <v>CESAR</v>
          </cell>
          <cell r="E2452" t="str">
            <v>ASTREA</v>
          </cell>
          <cell r="F2452" t="str">
            <v>EL JOBO</v>
          </cell>
          <cell r="G2452" t="str">
            <v>CABECERA CORREGIMIENTO MUNICIPAL (C)</v>
          </cell>
          <cell r="H2452" t="str">
            <v>-73,9513884919</v>
          </cell>
          <cell r="J2452" t="str">
            <v>9,49945447921</v>
          </cell>
          <cell r="K2452" t="str">
            <v/>
          </cell>
          <cell r="L2452" t="str">
            <v>MUNICIPIO</v>
          </cell>
          <cell r="M2452" t="str">
            <v/>
          </cell>
        </row>
        <row r="2453">
          <cell r="C2453" t="str">
            <v>20032008</v>
          </cell>
          <cell r="D2453" t="str">
            <v>CESAR</v>
          </cell>
          <cell r="E2453" t="str">
            <v>ASTREA</v>
          </cell>
          <cell r="F2453" t="str">
            <v>LA Y</v>
          </cell>
          <cell r="G2453" t="str">
            <v>CABECERA CORREGIMIENTO MUNICIPAL (C)</v>
          </cell>
          <cell r="H2453" t="str">
            <v>-73,9513971843561</v>
          </cell>
          <cell r="J2453" t="str">
            <v>9,4994834396961</v>
          </cell>
          <cell r="K2453" t="str">
            <v/>
          </cell>
          <cell r="L2453" t="str">
            <v>MUNICIPIO</v>
          </cell>
          <cell r="M2453" t="str">
            <v/>
          </cell>
        </row>
        <row r="2454">
          <cell r="C2454" t="str">
            <v>20032009</v>
          </cell>
          <cell r="D2454" t="str">
            <v>CESAR</v>
          </cell>
          <cell r="E2454" t="str">
            <v>ASTREA</v>
          </cell>
          <cell r="F2454" t="str">
            <v>MONTECRISTO</v>
          </cell>
          <cell r="G2454" t="str">
            <v>CABECERA CORREGIMIENTO MUNICIPAL (C)</v>
          </cell>
          <cell r="H2454" t="str">
            <v>-73,9513971843561</v>
          </cell>
          <cell r="J2454" t="str">
            <v>9,4994834396961</v>
          </cell>
          <cell r="K2454" t="str">
            <v/>
          </cell>
          <cell r="L2454" t="str">
            <v>MUNICIPIO</v>
          </cell>
          <cell r="M2454" t="str">
            <v/>
          </cell>
        </row>
        <row r="2455">
          <cell r="C2455" t="str">
            <v>20032010</v>
          </cell>
          <cell r="D2455" t="str">
            <v>CESAR</v>
          </cell>
          <cell r="E2455" t="str">
            <v>ASTREA</v>
          </cell>
          <cell r="F2455" t="str">
            <v>NUEVA COLOMBIA</v>
          </cell>
          <cell r="G2455" t="str">
            <v>CABECERA CORREGIMIENTO MUNICIPAL (C)</v>
          </cell>
          <cell r="H2455" t="str">
            <v>-73,9513971843561</v>
          </cell>
          <cell r="J2455" t="str">
            <v>9,4994834396961</v>
          </cell>
          <cell r="K2455" t="str">
            <v/>
          </cell>
          <cell r="L2455" t="str">
            <v>MUNICIPIO</v>
          </cell>
          <cell r="M2455" t="str">
            <v/>
          </cell>
        </row>
        <row r="2456">
          <cell r="C2456" t="str">
            <v>20045000</v>
          </cell>
          <cell r="D2456" t="str">
            <v>CESAR</v>
          </cell>
          <cell r="E2456" t="str">
            <v>BECERRIL</v>
          </cell>
          <cell r="F2456" t="str">
            <v>BECERRIL</v>
          </cell>
          <cell r="G2456" t="str">
            <v>CABECERA MUNICIPAL (CM)</v>
          </cell>
          <cell r="H2456" t="str">
            <v>-73,2781073363</v>
          </cell>
          <cell r="J2456" t="str">
            <v>9,70413367081</v>
          </cell>
          <cell r="K2456" t="str">
            <v/>
          </cell>
          <cell r="L2456" t="str">
            <v>MUNICIPIO</v>
          </cell>
          <cell r="M2456" t="str">
            <v/>
          </cell>
        </row>
        <row r="2457">
          <cell r="C2457" t="str">
            <v>20045001</v>
          </cell>
          <cell r="D2457" t="str">
            <v>CESAR</v>
          </cell>
          <cell r="E2457" t="str">
            <v>BECERRIL</v>
          </cell>
          <cell r="F2457" t="str">
            <v>ESTADOS UNIDOS</v>
          </cell>
          <cell r="G2457" t="str">
            <v>CABECERA CORREGIMIENTO MUNICIPAL (C)</v>
          </cell>
          <cell r="H2457" t="str">
            <v>-73,2149226083</v>
          </cell>
          <cell r="J2457" t="str">
            <v>9,6223096264</v>
          </cell>
          <cell r="K2457" t="str">
            <v/>
          </cell>
          <cell r="L2457" t="str">
            <v>MUNICIPIO</v>
          </cell>
          <cell r="M2457" t="str">
            <v/>
          </cell>
        </row>
        <row r="2458">
          <cell r="C2458" t="str">
            <v>20045004</v>
          </cell>
          <cell r="D2458" t="str">
            <v>CESAR</v>
          </cell>
          <cell r="E2458" t="str">
            <v>BECERRIL</v>
          </cell>
          <cell r="F2458" t="str">
            <v>LA GUAJIRITA</v>
          </cell>
          <cell r="G2458" t="str">
            <v>CENTRO POBLADO (CP)</v>
          </cell>
          <cell r="H2458" t="str">
            <v>-73,2527228912</v>
          </cell>
          <cell r="J2458" t="str">
            <v>9,72723968937</v>
          </cell>
          <cell r="K2458" t="str">
            <v/>
          </cell>
          <cell r="L2458" t="str">
            <v>MUNICIPIO</v>
          </cell>
          <cell r="M2458" t="str">
            <v/>
          </cell>
        </row>
        <row r="2459">
          <cell r="C2459" t="str">
            <v>20060000</v>
          </cell>
          <cell r="D2459" t="str">
            <v>CESAR</v>
          </cell>
          <cell r="E2459" t="str">
            <v>BOSCONIA</v>
          </cell>
          <cell r="F2459" t="str">
            <v>BOSCONIA</v>
          </cell>
          <cell r="G2459" t="str">
            <v>CABECERA MUNICIPAL (CM)</v>
          </cell>
          <cell r="H2459" t="str">
            <v>-73,888041926</v>
          </cell>
          <cell r="J2459" t="str">
            <v>9,97437199423</v>
          </cell>
          <cell r="K2459" t="str">
            <v/>
          </cell>
          <cell r="L2459" t="str">
            <v>MUNICIPIO</v>
          </cell>
          <cell r="M2459" t="str">
            <v/>
          </cell>
        </row>
        <row r="2460">
          <cell r="C2460" t="str">
            <v>20060004</v>
          </cell>
          <cell r="D2460" t="str">
            <v>CESAR</v>
          </cell>
          <cell r="E2460" t="str">
            <v>BOSCONIA</v>
          </cell>
          <cell r="F2460" t="str">
            <v>LOMA COLORADA</v>
          </cell>
          <cell r="G2460" t="str">
            <v>CABECERA CORREGIMIENTO MUNICIPAL (C)</v>
          </cell>
          <cell r="H2460" t="str">
            <v>-73,8389159188</v>
          </cell>
          <cell r="J2460" t="str">
            <v>9,89924598554</v>
          </cell>
          <cell r="K2460" t="str">
            <v/>
          </cell>
          <cell r="L2460" t="str">
            <v>MUNICIPIO</v>
          </cell>
          <cell r="M2460" t="str">
            <v/>
          </cell>
        </row>
        <row r="2461">
          <cell r="C2461" t="str">
            <v>20060010</v>
          </cell>
          <cell r="D2461" t="str">
            <v>CESAR</v>
          </cell>
          <cell r="E2461" t="str">
            <v>BOSCONIA</v>
          </cell>
          <cell r="F2461" t="str">
            <v>PUERTO LAJAS</v>
          </cell>
          <cell r="G2461" t="str">
            <v>CENTRO POBLADO (CP)</v>
          </cell>
          <cell r="H2461" t="str">
            <v>-73,8663846566</v>
          </cell>
          <cell r="J2461" t="str">
            <v>9,94637828536</v>
          </cell>
          <cell r="K2461" t="str">
            <v/>
          </cell>
          <cell r="L2461" t="str">
            <v>MUNICIPIO</v>
          </cell>
          <cell r="M2461" t="str">
            <v/>
          </cell>
        </row>
        <row r="2462">
          <cell r="C2462" t="str">
            <v>20175000</v>
          </cell>
          <cell r="D2462" t="str">
            <v>CESAR</v>
          </cell>
          <cell r="E2462" t="str">
            <v>CHIMICHAGUA</v>
          </cell>
          <cell r="F2462" t="str">
            <v>CHIMICHAGUA</v>
          </cell>
          <cell r="G2462" t="str">
            <v>CABECERA MUNICIPAL (CM)</v>
          </cell>
          <cell r="H2462" t="str">
            <v>-73,8130833029</v>
          </cell>
          <cell r="J2462" t="str">
            <v>9,25788108195</v>
          </cell>
          <cell r="K2462" t="str">
            <v/>
          </cell>
          <cell r="L2462" t="str">
            <v>MUNICIPIO</v>
          </cell>
          <cell r="M2462" t="str">
            <v/>
          </cell>
        </row>
        <row r="2463">
          <cell r="C2463" t="str">
            <v>20175004</v>
          </cell>
          <cell r="D2463" t="str">
            <v>CESAR</v>
          </cell>
          <cell r="E2463" t="str">
            <v>CHIMICHAGUA</v>
          </cell>
          <cell r="F2463" t="str">
            <v>CANDELARIA</v>
          </cell>
          <cell r="G2463" t="str">
            <v>CABECERA CORREGIMIENTO MUNICIPAL (C)</v>
          </cell>
          <cell r="H2463" t="str">
            <v>-73,8790495644</v>
          </cell>
          <cell r="J2463" t="str">
            <v>9,20564601115</v>
          </cell>
          <cell r="K2463" t="str">
            <v/>
          </cell>
          <cell r="L2463" t="str">
            <v>MUNICIPIO</v>
          </cell>
          <cell r="M2463" t="str">
            <v/>
          </cell>
        </row>
        <row r="2464">
          <cell r="C2464" t="str">
            <v>20175005</v>
          </cell>
          <cell r="D2464" t="str">
            <v>CESAR</v>
          </cell>
          <cell r="E2464" t="str">
            <v>CHIMICHAGUA</v>
          </cell>
          <cell r="F2464" t="str">
            <v>EL GUAMO</v>
          </cell>
          <cell r="G2464" t="str">
            <v>CABECERA CORREGIMIENTO MUNICIPAL (C)</v>
          </cell>
          <cell r="H2464" t="str">
            <v>-73,9030461029</v>
          </cell>
          <cell r="J2464" t="str">
            <v>9,21249966407</v>
          </cell>
          <cell r="K2464" t="str">
            <v/>
          </cell>
          <cell r="L2464" t="str">
            <v>MUNICIPIO</v>
          </cell>
          <cell r="M2464" t="str">
            <v/>
          </cell>
        </row>
        <row r="2465">
          <cell r="C2465" t="str">
            <v>20175008</v>
          </cell>
          <cell r="D2465" t="str">
            <v>CESAR</v>
          </cell>
          <cell r="E2465" t="str">
            <v>CHIMICHAGUA</v>
          </cell>
          <cell r="F2465" t="str">
            <v>LAS FLORES</v>
          </cell>
          <cell r="G2465" t="str">
            <v>CABECERA CORREGIMIENTO MUNICIPAL (C)</v>
          </cell>
          <cell r="H2465" t="str">
            <v>-73,8530320421</v>
          </cell>
          <cell r="J2465" t="str">
            <v>9,28079694141</v>
          </cell>
          <cell r="K2465" t="str">
            <v/>
          </cell>
          <cell r="L2465" t="str">
            <v>MUNICIPIO</v>
          </cell>
          <cell r="M2465" t="str">
            <v/>
          </cell>
        </row>
        <row r="2466">
          <cell r="C2466" t="str">
            <v>20175009</v>
          </cell>
          <cell r="D2466" t="str">
            <v>CESAR</v>
          </cell>
          <cell r="E2466" t="str">
            <v>CHIMICHAGUA</v>
          </cell>
          <cell r="F2466" t="str">
            <v>LAS VEGAS</v>
          </cell>
          <cell r="G2466" t="str">
            <v>CABECERA CORREGIMIENTO MUNICIPAL (C)</v>
          </cell>
          <cell r="H2466" t="str">
            <v>-73,6519696329</v>
          </cell>
          <cell r="J2466" t="str">
            <v>9,07782214604</v>
          </cell>
          <cell r="K2466" t="str">
            <v/>
          </cell>
          <cell r="L2466" t="str">
            <v>MUNICIPIO</v>
          </cell>
          <cell r="M2466" t="str">
            <v/>
          </cell>
        </row>
        <row r="2467">
          <cell r="C2467" t="str">
            <v>20175010</v>
          </cell>
          <cell r="D2467" t="str">
            <v>CESAR</v>
          </cell>
          <cell r="E2467" t="str">
            <v>CHIMICHAGUA</v>
          </cell>
          <cell r="F2467" t="str">
            <v>MANDINGUILLA</v>
          </cell>
          <cell r="G2467" t="str">
            <v>CABECERA CORREGIMIENTO MUNICIPAL (C)</v>
          </cell>
          <cell r="H2467" t="str">
            <v>-73,8847082574</v>
          </cell>
          <cell r="J2467" t="str">
            <v>9,34929920639</v>
          </cell>
          <cell r="K2467" t="str">
            <v/>
          </cell>
          <cell r="L2467" t="str">
            <v>MUNICIPIO</v>
          </cell>
          <cell r="M2467" t="str">
            <v/>
          </cell>
        </row>
        <row r="2468">
          <cell r="C2468" t="str">
            <v>20175011</v>
          </cell>
          <cell r="D2468" t="str">
            <v>CESAR</v>
          </cell>
          <cell r="E2468" t="str">
            <v>CHIMICHAGUA</v>
          </cell>
          <cell r="F2468" t="str">
            <v>SALOA</v>
          </cell>
          <cell r="G2468" t="str">
            <v>CABECERA CORREGIMIENTO MUNICIPAL (C)</v>
          </cell>
          <cell r="H2468" t="str">
            <v>-73,7295721314</v>
          </cell>
          <cell r="J2468" t="str">
            <v>9,19302404346</v>
          </cell>
          <cell r="K2468" t="str">
            <v/>
          </cell>
          <cell r="L2468" t="str">
            <v>MUNICIPIO</v>
          </cell>
          <cell r="M2468" t="str">
            <v/>
          </cell>
        </row>
        <row r="2469">
          <cell r="C2469" t="str">
            <v>20175013</v>
          </cell>
          <cell r="D2469" t="str">
            <v>CESAR</v>
          </cell>
          <cell r="E2469" t="str">
            <v>CHIMICHAGUA</v>
          </cell>
          <cell r="F2469" t="str">
            <v>SEMPEGUA</v>
          </cell>
          <cell r="G2469" t="str">
            <v>CABECERA CORREGIMIENTO MUNICIPAL (C)</v>
          </cell>
          <cell r="H2469" t="str">
            <v>-73,8393796919</v>
          </cell>
          <cell r="J2469" t="str">
            <v>9,16518601363</v>
          </cell>
          <cell r="K2469" t="str">
            <v/>
          </cell>
          <cell r="L2469" t="str">
            <v>MUNICIPIO</v>
          </cell>
          <cell r="M2469" t="str">
            <v/>
          </cell>
        </row>
        <row r="2470">
          <cell r="C2470" t="str">
            <v>20175014</v>
          </cell>
          <cell r="D2470" t="str">
            <v>CESAR</v>
          </cell>
          <cell r="E2470" t="str">
            <v>CHIMICHAGUA</v>
          </cell>
          <cell r="F2470" t="str">
            <v>SOLEDAD</v>
          </cell>
          <cell r="G2470" t="str">
            <v>CABECERA CORREGIMIENTO MUNICIPAL (C)</v>
          </cell>
          <cell r="H2470" t="str">
            <v>-73,7075354804</v>
          </cell>
          <cell r="J2470" t="str">
            <v>9,05539399882</v>
          </cell>
          <cell r="K2470" t="str">
            <v/>
          </cell>
          <cell r="L2470" t="str">
            <v>MUNICIPIO</v>
          </cell>
          <cell r="M2470" t="str">
            <v/>
          </cell>
        </row>
        <row r="2471">
          <cell r="C2471" t="str">
            <v>20175016</v>
          </cell>
          <cell r="D2471" t="str">
            <v>CESAR</v>
          </cell>
          <cell r="E2471" t="str">
            <v>CHIMICHAGUA</v>
          </cell>
          <cell r="F2471" t="str">
            <v>LA MATA</v>
          </cell>
          <cell r="G2471" t="str">
            <v>CABECERA CORREGIMIENTO MUNICIPAL (C)</v>
          </cell>
          <cell r="H2471" t="str">
            <v>-73,7518330571</v>
          </cell>
          <cell r="J2471" t="str">
            <v>9,14639147435</v>
          </cell>
          <cell r="K2471" t="str">
            <v/>
          </cell>
          <cell r="L2471" t="str">
            <v>MUNICIPIO</v>
          </cell>
          <cell r="M2471" t="str">
            <v/>
          </cell>
        </row>
        <row r="2472">
          <cell r="C2472" t="str">
            <v>20175017</v>
          </cell>
          <cell r="D2472" t="str">
            <v>CESAR</v>
          </cell>
          <cell r="E2472" t="str">
            <v>CHIMICHAGUA</v>
          </cell>
          <cell r="F2472" t="str">
            <v>EL CANAL</v>
          </cell>
          <cell r="G2472" t="str">
            <v>CASERÍO (CAS)</v>
          </cell>
          <cell r="H2472" t="str">
            <v>-73,8530320421</v>
          </cell>
          <cell r="J2472" t="str">
            <v>9,28079694141</v>
          </cell>
          <cell r="K2472" t="str">
            <v/>
          </cell>
          <cell r="L2472" t="str">
            <v>MUNICIPIO</v>
          </cell>
          <cell r="M2472" t="str">
            <v/>
          </cell>
        </row>
        <row r="2473">
          <cell r="C2473" t="str">
            <v>20175018</v>
          </cell>
          <cell r="D2473" t="str">
            <v>CESAR</v>
          </cell>
          <cell r="E2473" t="str">
            <v>CHIMICHAGUA</v>
          </cell>
          <cell r="F2473" t="str">
            <v>SANTO DOMINGO</v>
          </cell>
          <cell r="G2473" t="str">
            <v>CASERÍO (CAS)</v>
          </cell>
          <cell r="H2473" t="str">
            <v>-73,8530320421</v>
          </cell>
          <cell r="J2473" t="str">
            <v>9,28079694141</v>
          </cell>
          <cell r="K2473" t="str">
            <v/>
          </cell>
          <cell r="L2473" t="str">
            <v>MUNICIPIO</v>
          </cell>
          <cell r="M2473" t="str">
            <v/>
          </cell>
        </row>
        <row r="2474">
          <cell r="C2474" t="str">
            <v>20175020</v>
          </cell>
          <cell r="D2474" t="str">
            <v>CESAR</v>
          </cell>
          <cell r="E2474" t="str">
            <v>CHIMICHAGUA</v>
          </cell>
          <cell r="F2474" t="str">
            <v>PLATA PERDIDA</v>
          </cell>
          <cell r="G2474" t="str">
            <v>CASERÍO (CAS)</v>
          </cell>
          <cell r="H2474" t="str">
            <v>-73,8530320421</v>
          </cell>
          <cell r="J2474" t="str">
            <v>9,28079694141</v>
          </cell>
          <cell r="K2474" t="str">
            <v/>
          </cell>
          <cell r="L2474" t="str">
            <v>MUNICIPIO</v>
          </cell>
          <cell r="M2474" t="str">
            <v/>
          </cell>
        </row>
        <row r="2475">
          <cell r="C2475" t="str">
            <v>20175021</v>
          </cell>
          <cell r="D2475" t="str">
            <v>CESAR</v>
          </cell>
          <cell r="E2475" t="str">
            <v>CHIMICHAGUA</v>
          </cell>
          <cell r="F2475" t="str">
            <v>SABANAS DE JUAN MARCOS</v>
          </cell>
          <cell r="G2475" t="str">
            <v>CASERÍO (CAS)</v>
          </cell>
          <cell r="H2475" t="str">
            <v>-73,7539022257459</v>
          </cell>
          <cell r="J2475" t="str">
            <v>9,2186489770929</v>
          </cell>
          <cell r="K2475" t="str">
            <v/>
          </cell>
          <cell r="L2475" t="str">
            <v>MUNICIPIO</v>
          </cell>
          <cell r="M2475" t="str">
            <v/>
          </cell>
        </row>
        <row r="2476">
          <cell r="C2476" t="str">
            <v>20175022</v>
          </cell>
          <cell r="D2476" t="str">
            <v>CESAR</v>
          </cell>
          <cell r="E2476" t="str">
            <v>CHIMICHAGUA</v>
          </cell>
          <cell r="F2476" t="str">
            <v>HIGO AMARILLO</v>
          </cell>
          <cell r="G2476" t="str">
            <v>CABECERA CORREGIMIENTO MUNICIPAL (C)</v>
          </cell>
          <cell r="H2476" t="str">
            <v>-73,9885273383</v>
          </cell>
          <cell r="J2476" t="str">
            <v>9,32839309344</v>
          </cell>
          <cell r="K2476" t="str">
            <v/>
          </cell>
          <cell r="L2476" t="str">
            <v>MUNICIPIO</v>
          </cell>
          <cell r="M2476" t="str">
            <v/>
          </cell>
        </row>
        <row r="2477">
          <cell r="C2477" t="str">
            <v>20175023</v>
          </cell>
          <cell r="D2477" t="str">
            <v>CESAR</v>
          </cell>
          <cell r="E2477" t="str">
            <v>CHIMICHAGUA</v>
          </cell>
          <cell r="F2477" t="str">
            <v>BETEL</v>
          </cell>
          <cell r="G2477" t="str">
            <v>CASERÍO (CAS)</v>
          </cell>
          <cell r="H2477" t="str">
            <v>-73,8530320421</v>
          </cell>
          <cell r="J2477" t="str">
            <v>9,28079694141</v>
          </cell>
          <cell r="K2477" t="str">
            <v/>
          </cell>
          <cell r="L2477" t="str">
            <v>MUNICIPIO</v>
          </cell>
          <cell r="M2477" t="str">
            <v/>
          </cell>
        </row>
        <row r="2478">
          <cell r="C2478" t="str">
            <v>20175024</v>
          </cell>
          <cell r="D2478" t="str">
            <v>CESAR</v>
          </cell>
          <cell r="E2478" t="str">
            <v>CHIMICHAGUA</v>
          </cell>
          <cell r="F2478" t="str">
            <v>BUENOS AIRES</v>
          </cell>
          <cell r="G2478" t="str">
            <v>CASERÍO (CAS)</v>
          </cell>
          <cell r="H2478" t="str">
            <v>-73,8530320421</v>
          </cell>
          <cell r="J2478" t="str">
            <v>9,28079694141</v>
          </cell>
          <cell r="K2478" t="str">
            <v/>
          </cell>
          <cell r="L2478" t="str">
            <v>MUNICIPIO</v>
          </cell>
          <cell r="M2478" t="str">
            <v/>
          </cell>
        </row>
        <row r="2479">
          <cell r="C2479" t="str">
            <v>20175025</v>
          </cell>
          <cell r="D2479" t="str">
            <v>CESAR</v>
          </cell>
          <cell r="E2479" t="str">
            <v>CHIMICHAGUA</v>
          </cell>
          <cell r="F2479" t="str">
            <v>CUATRO ESQUINAS</v>
          </cell>
          <cell r="G2479" t="str">
            <v>CASERÍO (CAS)</v>
          </cell>
          <cell r="H2479" t="str">
            <v>-73,8530320421</v>
          </cell>
          <cell r="J2479" t="str">
            <v>9,28079694141</v>
          </cell>
          <cell r="K2479" t="str">
            <v/>
          </cell>
          <cell r="L2479" t="str">
            <v>MUNICIPIO</v>
          </cell>
          <cell r="M2479" t="str">
            <v/>
          </cell>
        </row>
        <row r="2480">
          <cell r="C2480" t="str">
            <v>20175026</v>
          </cell>
          <cell r="D2480" t="str">
            <v>CESAR</v>
          </cell>
          <cell r="E2480" t="str">
            <v>CHIMICHAGUA</v>
          </cell>
          <cell r="F2480" t="str">
            <v>DARDANELOS DOS</v>
          </cell>
          <cell r="G2480" t="str">
            <v>CASERÍO (CAS)</v>
          </cell>
          <cell r="H2480" t="str">
            <v>-73,8530320421</v>
          </cell>
          <cell r="J2480" t="str">
            <v>9,28079694141</v>
          </cell>
          <cell r="K2480" t="str">
            <v/>
          </cell>
          <cell r="L2480" t="str">
            <v>MUNICIPIO</v>
          </cell>
          <cell r="M2480" t="str">
            <v/>
          </cell>
        </row>
        <row r="2481">
          <cell r="C2481" t="str">
            <v>20175027</v>
          </cell>
          <cell r="D2481" t="str">
            <v>CESAR</v>
          </cell>
          <cell r="E2481" t="str">
            <v>CHIMICHAGUA</v>
          </cell>
          <cell r="F2481" t="str">
            <v>EL TRÉBOL DE PAJONAL</v>
          </cell>
          <cell r="G2481" t="str">
            <v>CABECERA CORREGIMIENTO MUNICIPAL (C)</v>
          </cell>
          <cell r="H2481" t="str">
            <v>-73,8530320421</v>
          </cell>
          <cell r="J2481" t="str">
            <v>9,28079694141</v>
          </cell>
          <cell r="K2481" t="str">
            <v/>
          </cell>
          <cell r="L2481" t="str">
            <v>MUNICIPIO</v>
          </cell>
          <cell r="M2481" t="str">
            <v/>
          </cell>
        </row>
        <row r="2482">
          <cell r="C2482" t="str">
            <v>20175029</v>
          </cell>
          <cell r="D2482" t="str">
            <v>CESAR</v>
          </cell>
          <cell r="E2482" t="str">
            <v>CHIMICHAGUA</v>
          </cell>
          <cell r="F2482" t="str">
            <v>PIEDRAS BLANCAS</v>
          </cell>
          <cell r="G2482" t="str">
            <v>CABECERA CORREGIMIENTO MUNICIPAL (C)</v>
          </cell>
          <cell r="H2482" t="str">
            <v>-73,8530320421</v>
          </cell>
          <cell r="J2482" t="str">
            <v>9,28079694141</v>
          </cell>
          <cell r="K2482" t="str">
            <v/>
          </cell>
          <cell r="L2482" t="str">
            <v>MUNICIPIO</v>
          </cell>
          <cell r="M2482" t="str">
            <v/>
          </cell>
        </row>
        <row r="2483">
          <cell r="C2483" t="str">
            <v>20175030</v>
          </cell>
          <cell r="D2483" t="str">
            <v>CESAR</v>
          </cell>
          <cell r="E2483" t="str">
            <v>CHIMICHAGUA</v>
          </cell>
          <cell r="F2483" t="str">
            <v>PUEBLITO</v>
          </cell>
          <cell r="G2483" t="str">
            <v>CABECERA CORREGIMIENTO MUNICIPAL (C)</v>
          </cell>
          <cell r="H2483" t="str">
            <v>-73,8530320421</v>
          </cell>
          <cell r="J2483" t="str">
            <v>9,28079694141</v>
          </cell>
          <cell r="K2483" t="str">
            <v/>
          </cell>
          <cell r="L2483" t="str">
            <v>MUNICIPIO</v>
          </cell>
          <cell r="M2483" t="str">
            <v/>
          </cell>
        </row>
        <row r="2484">
          <cell r="C2484" t="str">
            <v>20175031</v>
          </cell>
          <cell r="D2484" t="str">
            <v>CESAR</v>
          </cell>
          <cell r="E2484" t="str">
            <v>CHIMICHAGUA</v>
          </cell>
          <cell r="F2484" t="str">
            <v>ÚLTIMO CASO</v>
          </cell>
          <cell r="G2484" t="str">
            <v>CABECERA CORREGIMIENTO MUNICIPAL (C)</v>
          </cell>
          <cell r="H2484" t="str">
            <v>-73,8530320421</v>
          </cell>
          <cell r="J2484" t="str">
            <v>9,28079694141</v>
          </cell>
          <cell r="K2484" t="str">
            <v/>
          </cell>
          <cell r="L2484" t="str">
            <v>MUNICIPIO</v>
          </cell>
          <cell r="M2484" t="str">
            <v/>
          </cell>
        </row>
        <row r="2485">
          <cell r="C2485" t="str">
            <v>20175032</v>
          </cell>
          <cell r="D2485" t="str">
            <v>CESAR</v>
          </cell>
          <cell r="E2485" t="str">
            <v>CHIMICHAGUA</v>
          </cell>
          <cell r="F2485" t="str">
            <v>ZAPATI</v>
          </cell>
          <cell r="G2485" t="str">
            <v>CABECERA CORREGIMIENTO MUNICIPAL (C)</v>
          </cell>
          <cell r="H2485" t="str">
            <v>-73,8530320421</v>
          </cell>
          <cell r="J2485" t="str">
            <v>9,28079694141</v>
          </cell>
          <cell r="K2485" t="str">
            <v/>
          </cell>
          <cell r="L2485" t="str">
            <v>MUNICIPIO</v>
          </cell>
          <cell r="M2485" t="str">
            <v/>
          </cell>
        </row>
        <row r="2486">
          <cell r="C2486" t="str">
            <v>20175033</v>
          </cell>
          <cell r="D2486" t="str">
            <v>CESAR</v>
          </cell>
          <cell r="E2486" t="str">
            <v>CHIMICHAGUA</v>
          </cell>
          <cell r="F2486" t="str">
            <v>CABECERA</v>
          </cell>
          <cell r="G2486" t="str">
            <v>CASERÍO (CAS)</v>
          </cell>
          <cell r="H2486" t="str">
            <v>-73,7539022257459</v>
          </cell>
          <cell r="J2486" t="str">
            <v>9,2186489770929</v>
          </cell>
          <cell r="K2486" t="str">
            <v/>
          </cell>
          <cell r="L2486" t="str">
            <v>MUNICIPIO</v>
          </cell>
          <cell r="M2486" t="str">
            <v/>
          </cell>
        </row>
        <row r="2487">
          <cell r="C2487" t="str">
            <v>20175034</v>
          </cell>
          <cell r="D2487" t="str">
            <v>CESAR</v>
          </cell>
          <cell r="E2487" t="str">
            <v>CHIMICHAGUA</v>
          </cell>
          <cell r="F2487" t="str">
            <v>CORRALITO</v>
          </cell>
          <cell r="G2487" t="str">
            <v>CASERÍO (CAS)</v>
          </cell>
          <cell r="H2487" t="str">
            <v>-73,7539022257459</v>
          </cell>
          <cell r="J2487" t="str">
            <v>9,2186489770929</v>
          </cell>
          <cell r="K2487" t="str">
            <v/>
          </cell>
          <cell r="L2487" t="str">
            <v>MUNICIPIO</v>
          </cell>
          <cell r="M2487" t="str">
            <v/>
          </cell>
        </row>
        <row r="2488">
          <cell r="C2488" t="str">
            <v>20175035</v>
          </cell>
          <cell r="D2488" t="str">
            <v>CESAR</v>
          </cell>
          <cell r="E2488" t="str">
            <v>CHIMICHAGUA</v>
          </cell>
          <cell r="F2488" t="str">
            <v>DIOS ME VE</v>
          </cell>
          <cell r="G2488" t="str">
            <v>CASERÍO (CAS)</v>
          </cell>
          <cell r="H2488" t="str">
            <v>-73,7539022257459</v>
          </cell>
          <cell r="J2488" t="str">
            <v>9,2186489770929</v>
          </cell>
          <cell r="K2488" t="str">
            <v/>
          </cell>
          <cell r="L2488" t="str">
            <v>MUNICIPIO</v>
          </cell>
          <cell r="M2488" t="str">
            <v/>
          </cell>
        </row>
        <row r="2489">
          <cell r="C2489" t="str">
            <v>20175036</v>
          </cell>
          <cell r="D2489" t="str">
            <v>CESAR</v>
          </cell>
          <cell r="E2489" t="str">
            <v>CHIMICHAGUA</v>
          </cell>
          <cell r="F2489" t="str">
            <v>EL PROGRESO</v>
          </cell>
          <cell r="G2489" t="str">
            <v>CASERÍO (CAS)</v>
          </cell>
          <cell r="H2489" t="str">
            <v>-73,7539022257459</v>
          </cell>
          <cell r="J2489" t="str">
            <v>9,2186489770929</v>
          </cell>
          <cell r="K2489" t="str">
            <v/>
          </cell>
          <cell r="L2489" t="str">
            <v>MUNICIPIO</v>
          </cell>
          <cell r="M2489" t="str">
            <v/>
          </cell>
        </row>
        <row r="2490">
          <cell r="C2490" t="str">
            <v>20175037</v>
          </cell>
          <cell r="D2490" t="str">
            <v>CESAR</v>
          </cell>
          <cell r="E2490" t="str">
            <v>CHIMICHAGUA</v>
          </cell>
          <cell r="F2490" t="str">
            <v>LA INVERNA</v>
          </cell>
          <cell r="G2490" t="str">
            <v>CASERÍO (CAS)</v>
          </cell>
          <cell r="H2490" t="str">
            <v>-73,7539022257459</v>
          </cell>
          <cell r="J2490" t="str">
            <v>9,2186489770929</v>
          </cell>
          <cell r="K2490" t="str">
            <v/>
          </cell>
          <cell r="L2490" t="str">
            <v>MUNICIPIO</v>
          </cell>
          <cell r="M2490" t="str">
            <v/>
          </cell>
        </row>
        <row r="2491">
          <cell r="C2491" t="str">
            <v>20175038</v>
          </cell>
          <cell r="D2491" t="str">
            <v>CESAR</v>
          </cell>
          <cell r="E2491" t="str">
            <v>CHIMICHAGUA</v>
          </cell>
          <cell r="F2491" t="str">
            <v>LA SABANA DEL TREBOL</v>
          </cell>
          <cell r="G2491" t="str">
            <v>CASERÍO (CAS)</v>
          </cell>
          <cell r="H2491" t="str">
            <v>-73,7539022257459</v>
          </cell>
          <cell r="J2491" t="str">
            <v>9,2186489770929</v>
          </cell>
          <cell r="K2491" t="str">
            <v/>
          </cell>
          <cell r="L2491" t="str">
            <v>MUNICIPIO</v>
          </cell>
          <cell r="M2491" t="str">
            <v/>
          </cell>
        </row>
        <row r="2492">
          <cell r="C2492" t="str">
            <v>20175039</v>
          </cell>
          <cell r="D2492" t="str">
            <v>CESAR</v>
          </cell>
          <cell r="E2492" t="str">
            <v>CHIMICHAGUA</v>
          </cell>
          <cell r="F2492" t="str">
            <v>LA UNION</v>
          </cell>
          <cell r="G2492" t="str">
            <v>CASERÍO (CAS)</v>
          </cell>
          <cell r="H2492" t="str">
            <v>-73,7539022257459</v>
          </cell>
          <cell r="J2492" t="str">
            <v>9,2186489770929</v>
          </cell>
          <cell r="K2492" t="str">
            <v/>
          </cell>
          <cell r="L2492" t="str">
            <v>MUNICIPIO</v>
          </cell>
          <cell r="M2492" t="str">
            <v/>
          </cell>
        </row>
        <row r="2493">
          <cell r="C2493" t="str">
            <v>20175040</v>
          </cell>
          <cell r="D2493" t="str">
            <v>CESAR</v>
          </cell>
          <cell r="E2493" t="str">
            <v>CHIMICHAGUA</v>
          </cell>
          <cell r="F2493" t="str">
            <v>MATA DE GUILLIN</v>
          </cell>
          <cell r="G2493" t="str">
            <v>CASERÍO (CAS)</v>
          </cell>
          <cell r="H2493" t="str">
            <v>-73,7539022257459</v>
          </cell>
          <cell r="J2493" t="str">
            <v>9,2186489770929</v>
          </cell>
          <cell r="K2493" t="str">
            <v/>
          </cell>
          <cell r="L2493" t="str">
            <v>MUNICIPIO</v>
          </cell>
          <cell r="M2493" t="str">
            <v/>
          </cell>
        </row>
        <row r="2494">
          <cell r="C2494" t="str">
            <v>20175041</v>
          </cell>
          <cell r="D2494" t="str">
            <v>CESAR</v>
          </cell>
          <cell r="E2494" t="str">
            <v>CHIMICHAGUA</v>
          </cell>
          <cell r="F2494" t="str">
            <v>NUEVA VICTORIA</v>
          </cell>
          <cell r="G2494" t="str">
            <v>CASERÍO (CAS)</v>
          </cell>
          <cell r="H2494" t="str">
            <v>-73,7539022257459</v>
          </cell>
          <cell r="J2494" t="str">
            <v>9,2186489770929</v>
          </cell>
          <cell r="K2494" t="str">
            <v/>
          </cell>
          <cell r="L2494" t="str">
            <v>MUNICIPIO</v>
          </cell>
          <cell r="M2494" t="str">
            <v/>
          </cell>
        </row>
        <row r="2495">
          <cell r="C2495" t="str">
            <v>20175042</v>
          </cell>
          <cell r="D2495" t="str">
            <v>CESAR</v>
          </cell>
          <cell r="E2495" t="str">
            <v>CHIMICHAGUA</v>
          </cell>
          <cell r="F2495" t="str">
            <v>PAJARITO</v>
          </cell>
          <cell r="G2495" t="str">
            <v>CASERÍO (CAS)</v>
          </cell>
          <cell r="H2495" t="str">
            <v>-73,7539022257459</v>
          </cell>
          <cell r="J2495" t="str">
            <v>9,2186489770929</v>
          </cell>
          <cell r="K2495" t="str">
            <v/>
          </cell>
          <cell r="L2495" t="str">
            <v>MUNICIPIO</v>
          </cell>
          <cell r="M2495" t="str">
            <v/>
          </cell>
        </row>
        <row r="2496">
          <cell r="C2496" t="str">
            <v>20178000</v>
          </cell>
          <cell r="D2496" t="str">
            <v>CESAR</v>
          </cell>
          <cell r="E2496" t="str">
            <v>CHIRIGUANÁ</v>
          </cell>
          <cell r="F2496" t="str">
            <v>CHIRIGUANÁ</v>
          </cell>
          <cell r="G2496" t="str">
            <v>CABECERA MUNICIPAL (CM)</v>
          </cell>
          <cell r="H2496" t="str">
            <v>-73,6009132147</v>
          </cell>
          <cell r="J2496" t="str">
            <v>9,36137942001</v>
          </cell>
          <cell r="K2496" t="str">
            <v/>
          </cell>
          <cell r="L2496" t="str">
            <v>MUNICIPIO</v>
          </cell>
          <cell r="M2496" t="str">
            <v/>
          </cell>
        </row>
        <row r="2497">
          <cell r="C2497" t="str">
            <v>20178006</v>
          </cell>
          <cell r="D2497" t="str">
            <v>CESAR</v>
          </cell>
          <cell r="E2497" t="str">
            <v>CHIRIGUANÁ</v>
          </cell>
          <cell r="F2497" t="str">
            <v>POPONTE</v>
          </cell>
          <cell r="G2497" t="str">
            <v>CABECERA CORREGIMIENTO MUNICIPAL (C)</v>
          </cell>
          <cell r="H2497" t="str">
            <v>-73,4119529078</v>
          </cell>
          <cell r="J2497" t="str">
            <v>9,42433296815</v>
          </cell>
          <cell r="K2497" t="str">
            <v/>
          </cell>
          <cell r="L2497" t="str">
            <v>MUNICIPIO</v>
          </cell>
          <cell r="M2497" t="str">
            <v/>
          </cell>
        </row>
        <row r="2498">
          <cell r="C2498" t="str">
            <v>20178008</v>
          </cell>
          <cell r="D2498" t="str">
            <v>CESAR</v>
          </cell>
          <cell r="E2498" t="str">
            <v>CHIRIGUANÁ</v>
          </cell>
          <cell r="F2498" t="str">
            <v>RINCÓN HONDO</v>
          </cell>
          <cell r="G2498" t="str">
            <v>CABECERA CORREGIMIENTO MUNICIPAL (C)</v>
          </cell>
          <cell r="H2498" t="str">
            <v>-73,4882726878</v>
          </cell>
          <cell r="J2498" t="str">
            <v>9,39540376303</v>
          </cell>
          <cell r="K2498" t="str">
            <v/>
          </cell>
          <cell r="L2498" t="str">
            <v>MUNICIPIO</v>
          </cell>
          <cell r="M2498" t="str">
            <v/>
          </cell>
        </row>
        <row r="2499">
          <cell r="C2499" t="str">
            <v>20178014</v>
          </cell>
          <cell r="D2499" t="str">
            <v>CESAR</v>
          </cell>
          <cell r="E2499" t="str">
            <v>CHIRIGUANÁ</v>
          </cell>
          <cell r="F2499" t="str">
            <v>LA AURORA</v>
          </cell>
          <cell r="G2499" t="str">
            <v>CABECERA CORREGIMIENTO MUNICIPAL (C)</v>
          </cell>
          <cell r="H2499" t="str">
            <v>-73,5579229113</v>
          </cell>
          <cell r="J2499" t="str">
            <v>9,46635297163</v>
          </cell>
          <cell r="K2499" t="str">
            <v/>
          </cell>
          <cell r="L2499" t="str">
            <v>MUNICIPIO</v>
          </cell>
          <cell r="M2499" t="str">
            <v/>
          </cell>
        </row>
        <row r="2500">
          <cell r="C2500" t="str">
            <v>20178015</v>
          </cell>
          <cell r="D2500" t="str">
            <v>CESAR</v>
          </cell>
          <cell r="E2500" t="str">
            <v>CHIRIGUANÁ</v>
          </cell>
          <cell r="F2500" t="str">
            <v>ESTACIÓN CHIRIGUANÁ</v>
          </cell>
          <cell r="G2500" t="str">
            <v>CASERÍO (CAS)</v>
          </cell>
          <cell r="H2500" t="str">
            <v>-73,5663458914</v>
          </cell>
          <cell r="J2500" t="str">
            <v>9,3641150169</v>
          </cell>
          <cell r="K2500" t="str">
            <v/>
          </cell>
          <cell r="L2500" t="str">
            <v>MUNICIPIO</v>
          </cell>
          <cell r="M2500" t="str">
            <v/>
          </cell>
        </row>
        <row r="2501">
          <cell r="C2501" t="str">
            <v>20178016</v>
          </cell>
          <cell r="D2501" t="str">
            <v>CESAR</v>
          </cell>
          <cell r="E2501" t="str">
            <v>CHIRIGUANÁ</v>
          </cell>
          <cell r="F2501" t="str">
            <v>LA SIERRA</v>
          </cell>
          <cell r="G2501" t="str">
            <v>CABECERA CORREGIMIENTO MUNICIPAL (C)</v>
          </cell>
          <cell r="H2501" t="str">
            <v>-73,5194690864</v>
          </cell>
          <cell r="J2501" t="str">
            <v>9,37058184647</v>
          </cell>
          <cell r="K2501" t="str">
            <v/>
          </cell>
          <cell r="L2501" t="str">
            <v>MUNICIPIO</v>
          </cell>
          <cell r="M2501" t="str">
            <v/>
          </cell>
        </row>
        <row r="2502">
          <cell r="C2502" t="str">
            <v>20178017</v>
          </cell>
          <cell r="D2502" t="str">
            <v>CESAR</v>
          </cell>
          <cell r="E2502" t="str">
            <v>CHIRIGUANÁ</v>
          </cell>
          <cell r="F2502" t="str">
            <v>AGUA FRÍA</v>
          </cell>
          <cell r="G2502" t="str">
            <v>CASERÍO (CAS)</v>
          </cell>
          <cell r="H2502" t="str">
            <v>-73,5853160664</v>
          </cell>
          <cell r="J2502" t="str">
            <v>9,4568703651</v>
          </cell>
          <cell r="K2502" t="str">
            <v/>
          </cell>
          <cell r="L2502" t="str">
            <v>MUNICIPIO</v>
          </cell>
          <cell r="M2502" t="str">
            <v/>
          </cell>
        </row>
        <row r="2503">
          <cell r="C2503" t="str">
            <v>20178018</v>
          </cell>
          <cell r="D2503" t="str">
            <v>CESAR</v>
          </cell>
          <cell r="E2503" t="str">
            <v>CHIRIGUANÁ</v>
          </cell>
          <cell r="F2503" t="str">
            <v>EL CRUCE DE LA SIERRA</v>
          </cell>
          <cell r="G2503" t="str">
            <v>CASERÍO (CAS)</v>
          </cell>
          <cell r="H2503" t="str">
            <v>-73,534972302</v>
          </cell>
          <cell r="J2503" t="str">
            <v>9,37030708559</v>
          </cell>
          <cell r="K2503" t="str">
            <v/>
          </cell>
          <cell r="L2503" t="str">
            <v>MUNICIPIO</v>
          </cell>
          <cell r="M2503" t="str">
            <v/>
          </cell>
        </row>
        <row r="2504">
          <cell r="C2504" t="str">
            <v>20178019</v>
          </cell>
          <cell r="D2504" t="str">
            <v>CESAR</v>
          </cell>
          <cell r="E2504" t="str">
            <v>CHIRIGUANÁ</v>
          </cell>
          <cell r="F2504" t="str">
            <v>ARENAS BLANCAS</v>
          </cell>
          <cell r="G2504" t="str">
            <v>CABECERA CORREGIMIENTO MUNICIPAL (C)</v>
          </cell>
          <cell r="H2504" t="str">
            <v>-73,4522282433</v>
          </cell>
          <cell r="J2504" t="str">
            <v>9,46835877412</v>
          </cell>
          <cell r="K2504" t="str">
            <v/>
          </cell>
          <cell r="L2504" t="str">
            <v>MUNICIPIO</v>
          </cell>
          <cell r="M2504" t="str">
            <v/>
          </cell>
        </row>
        <row r="2505">
          <cell r="C2505" t="str">
            <v>20178021</v>
          </cell>
          <cell r="D2505" t="str">
            <v>CESAR</v>
          </cell>
          <cell r="E2505" t="str">
            <v>CHIRIGUANÁ</v>
          </cell>
          <cell r="F2505" t="str">
            <v>CERRAJONES</v>
          </cell>
          <cell r="G2505" t="str">
            <v>CENTRO POBLADO (CP)</v>
          </cell>
          <cell r="H2505" t="str">
            <v>-73,5480743756</v>
          </cell>
          <cell r="J2505" t="str">
            <v>9,42588226395</v>
          </cell>
          <cell r="K2505" t="str">
            <v/>
          </cell>
          <cell r="L2505" t="str">
            <v>MUNICIPIO</v>
          </cell>
          <cell r="M2505" t="str">
            <v/>
          </cell>
        </row>
        <row r="2506">
          <cell r="C2506" t="str">
            <v>20228000</v>
          </cell>
          <cell r="D2506" t="str">
            <v>CESAR</v>
          </cell>
          <cell r="E2506" t="str">
            <v>CURUMANÍ</v>
          </cell>
          <cell r="F2506" t="str">
            <v>CURUMANÍ</v>
          </cell>
          <cell r="G2506" t="str">
            <v>CABECERA MUNICIPAL (CM)</v>
          </cell>
          <cell r="H2506" t="str">
            <v>-73,5413642738</v>
          </cell>
          <cell r="J2506" t="str">
            <v>9,2003397841</v>
          </cell>
          <cell r="K2506" t="str">
            <v/>
          </cell>
          <cell r="L2506" t="str">
            <v>MUNICIPIO</v>
          </cell>
          <cell r="M2506" t="str">
            <v/>
          </cell>
        </row>
        <row r="2507">
          <cell r="C2507" t="str">
            <v>20228001</v>
          </cell>
          <cell r="D2507" t="str">
            <v>CESAR</v>
          </cell>
          <cell r="E2507" t="str">
            <v>CURUMANÍ</v>
          </cell>
          <cell r="F2507" t="str">
            <v>SABANAGRANDE</v>
          </cell>
          <cell r="G2507" t="str">
            <v>CABECERA CORREGIMIENTO MUNICIPAL (C)</v>
          </cell>
          <cell r="H2507" t="str">
            <v>-73,6119086586</v>
          </cell>
          <cell r="J2507" t="str">
            <v>9,19954207852</v>
          </cell>
          <cell r="K2507" t="str">
            <v/>
          </cell>
          <cell r="L2507" t="str">
            <v>MUNICIPIO</v>
          </cell>
          <cell r="M2507" t="str">
            <v/>
          </cell>
        </row>
        <row r="2508">
          <cell r="C2508" t="str">
            <v>20228002</v>
          </cell>
          <cell r="D2508" t="str">
            <v>CESAR</v>
          </cell>
          <cell r="E2508" t="str">
            <v>CURUMANÍ</v>
          </cell>
          <cell r="F2508" t="str">
            <v>SAN ROQUE</v>
          </cell>
          <cell r="G2508" t="str">
            <v>CABECERA CORREGIMIENTO MUNICIPAL (C)</v>
          </cell>
          <cell r="H2508" t="str">
            <v>-73,5142673879</v>
          </cell>
          <cell r="J2508" t="str">
            <v>9,29043951745</v>
          </cell>
          <cell r="K2508" t="str">
            <v/>
          </cell>
          <cell r="L2508" t="str">
            <v>MUNICIPIO</v>
          </cell>
          <cell r="M2508" t="str">
            <v/>
          </cell>
        </row>
        <row r="2509">
          <cell r="C2509" t="str">
            <v>20228003</v>
          </cell>
          <cell r="D2509" t="str">
            <v>CESAR</v>
          </cell>
          <cell r="E2509" t="str">
            <v>CURUMANÍ</v>
          </cell>
          <cell r="F2509" t="str">
            <v>SAN SEBASTIÁN</v>
          </cell>
          <cell r="G2509" t="str">
            <v>CABECERA CORREGIMIENTO MUNICIPAL (C)</v>
          </cell>
          <cell r="H2509" t="str">
            <v>-73,5621628819</v>
          </cell>
          <cell r="J2509" t="str">
            <v>9,27574083149</v>
          </cell>
          <cell r="K2509" t="str">
            <v/>
          </cell>
          <cell r="L2509" t="str">
            <v>MUNICIPIO</v>
          </cell>
          <cell r="M2509" t="str">
            <v/>
          </cell>
        </row>
        <row r="2510">
          <cell r="C2510" t="str">
            <v>20228004</v>
          </cell>
          <cell r="D2510" t="str">
            <v>CESAR</v>
          </cell>
          <cell r="E2510" t="str">
            <v>CURUMANÍ</v>
          </cell>
          <cell r="F2510" t="str">
            <v>SANTA ISABEL</v>
          </cell>
          <cell r="G2510" t="str">
            <v>CABECERA CORREGIMIENTO MUNICIPAL (C)</v>
          </cell>
          <cell r="H2510" t="str">
            <v>-73,4805324779</v>
          </cell>
          <cell r="J2510" t="str">
            <v>9,332298642</v>
          </cell>
          <cell r="K2510" t="str">
            <v/>
          </cell>
          <cell r="L2510" t="str">
            <v>MUNICIPIO</v>
          </cell>
          <cell r="M2510" t="str">
            <v/>
          </cell>
        </row>
        <row r="2511">
          <cell r="C2511" t="str">
            <v>20228005</v>
          </cell>
          <cell r="D2511" t="str">
            <v>CESAR</v>
          </cell>
          <cell r="E2511" t="str">
            <v>CURUMANÍ</v>
          </cell>
          <cell r="F2511" t="str">
            <v>CHAMPÁN</v>
          </cell>
          <cell r="G2511" t="str">
            <v>CABECERA CORREGIMIENTO MUNICIPAL (C)</v>
          </cell>
          <cell r="H2511" t="str">
            <v>-73,6443617024</v>
          </cell>
          <cell r="J2511" t="str">
            <v>9,1917245367</v>
          </cell>
          <cell r="K2511" t="str">
            <v/>
          </cell>
          <cell r="L2511" t="str">
            <v>MUNICIPIO</v>
          </cell>
          <cell r="M2511" t="str">
            <v/>
          </cell>
        </row>
        <row r="2512">
          <cell r="C2512" t="str">
            <v>20228007</v>
          </cell>
          <cell r="D2512" t="str">
            <v>CESAR</v>
          </cell>
          <cell r="E2512" t="str">
            <v>CURUMANÍ</v>
          </cell>
          <cell r="F2512" t="str">
            <v>GUAIMARAL</v>
          </cell>
          <cell r="G2512" t="str">
            <v>CABECERA CORREGIMIENTO MUNICIPAL (C)</v>
          </cell>
          <cell r="H2512" t="str">
            <v>-73,6600516276</v>
          </cell>
          <cell r="J2512" t="str">
            <v>9,22987265734</v>
          </cell>
          <cell r="K2512" t="str">
            <v/>
          </cell>
          <cell r="L2512" t="str">
            <v>MUNICIPIO</v>
          </cell>
          <cell r="M2512" t="str">
            <v/>
          </cell>
        </row>
        <row r="2513">
          <cell r="C2513" t="str">
            <v>20228008</v>
          </cell>
          <cell r="D2513" t="str">
            <v>CESAR</v>
          </cell>
          <cell r="E2513" t="str">
            <v>CURUMANÍ</v>
          </cell>
          <cell r="F2513" t="str">
            <v>BARRIO ACOSTA</v>
          </cell>
          <cell r="G2513" t="str">
            <v>CASERÍO (CAS)</v>
          </cell>
          <cell r="H2513" t="str">
            <v>-73,4890476735057</v>
          </cell>
          <cell r="J2513" t="str">
            <v>9,2392036950757</v>
          </cell>
          <cell r="K2513" t="str">
            <v/>
          </cell>
          <cell r="L2513" t="str">
            <v>MUNICIPIO</v>
          </cell>
          <cell r="M2513" t="str">
            <v/>
          </cell>
        </row>
        <row r="2514">
          <cell r="C2514" t="str">
            <v>20228009</v>
          </cell>
          <cell r="D2514" t="str">
            <v>CESAR</v>
          </cell>
          <cell r="E2514" t="str">
            <v>CURUMANÍ</v>
          </cell>
          <cell r="F2514" t="str">
            <v>HOJANCHA</v>
          </cell>
          <cell r="G2514" t="str">
            <v>CASERÍO (CAS)</v>
          </cell>
          <cell r="H2514" t="str">
            <v>-73,6646726478</v>
          </cell>
          <cell r="J2514" t="str">
            <v>9,19252187964</v>
          </cell>
          <cell r="K2514" t="str">
            <v/>
          </cell>
          <cell r="L2514" t="str">
            <v>MUNICIPIO</v>
          </cell>
          <cell r="M2514" t="str">
            <v/>
          </cell>
        </row>
        <row r="2515">
          <cell r="C2515" t="str">
            <v>20228011</v>
          </cell>
          <cell r="D2515" t="str">
            <v>CESAR</v>
          </cell>
          <cell r="E2515" t="str">
            <v>CURUMANÍ</v>
          </cell>
          <cell r="F2515" t="str">
            <v>EL MAMEY</v>
          </cell>
          <cell r="G2515" t="str">
            <v>CABECERA CORREGIMIENTO MUNICIPAL (C)</v>
          </cell>
          <cell r="H2515" t="str">
            <v>-73,4890091055</v>
          </cell>
          <cell r="J2515" t="str">
            <v>9,23917804805</v>
          </cell>
          <cell r="K2515" t="str">
            <v/>
          </cell>
          <cell r="L2515" t="str">
            <v>MUNICIPIO</v>
          </cell>
          <cell r="M2515" t="str">
            <v/>
          </cell>
        </row>
        <row r="2516">
          <cell r="C2516" t="str">
            <v>20228012</v>
          </cell>
          <cell r="D2516" t="str">
            <v>CESAR</v>
          </cell>
          <cell r="E2516" t="str">
            <v>CURUMANÍ</v>
          </cell>
          <cell r="F2516" t="str">
            <v>CHINELA</v>
          </cell>
          <cell r="G2516" t="str">
            <v>CASERÍO (CAS)</v>
          </cell>
          <cell r="H2516" t="str">
            <v>-73,4890091055</v>
          </cell>
          <cell r="J2516" t="str">
            <v>9,23917804805</v>
          </cell>
          <cell r="K2516" t="str">
            <v/>
          </cell>
          <cell r="L2516" t="str">
            <v>MUNICIPIO</v>
          </cell>
          <cell r="M2516" t="str">
            <v/>
          </cell>
        </row>
        <row r="2517">
          <cell r="C2517" t="str">
            <v>20228014</v>
          </cell>
          <cell r="D2517" t="str">
            <v>CESAR</v>
          </cell>
          <cell r="E2517" t="str">
            <v>CURUMANÍ</v>
          </cell>
          <cell r="F2517" t="str">
            <v>NUEVO HORIZONTE</v>
          </cell>
          <cell r="G2517" t="str">
            <v>CASERÍO (CAS)</v>
          </cell>
          <cell r="H2517" t="str">
            <v>-73,4890476735057</v>
          </cell>
          <cell r="J2517" t="str">
            <v>9,2392036950757</v>
          </cell>
          <cell r="K2517" t="str">
            <v/>
          </cell>
          <cell r="L2517" t="str">
            <v>MUNICIPIO</v>
          </cell>
          <cell r="M2517" t="str">
            <v/>
          </cell>
        </row>
        <row r="2518">
          <cell r="C2518" t="str">
            <v>20238000</v>
          </cell>
          <cell r="D2518" t="str">
            <v>CESAR</v>
          </cell>
          <cell r="E2518" t="str">
            <v>EL COPEY</v>
          </cell>
          <cell r="F2518" t="str">
            <v>EL COPEY</v>
          </cell>
          <cell r="G2518" t="str">
            <v>CABECERA MUNICIPAL (CM)</v>
          </cell>
          <cell r="H2518" t="str">
            <v>-73,9613702508</v>
          </cell>
          <cell r="J2518" t="str">
            <v>10,1491321093</v>
          </cell>
          <cell r="K2518" t="str">
            <v/>
          </cell>
          <cell r="L2518" t="str">
            <v>MUNICIPIO</v>
          </cell>
          <cell r="M2518" t="str">
            <v/>
          </cell>
        </row>
        <row r="2519">
          <cell r="C2519" t="str">
            <v>20238002</v>
          </cell>
          <cell r="D2519" t="str">
            <v>CESAR</v>
          </cell>
          <cell r="E2519" t="str">
            <v>EL COPEY</v>
          </cell>
          <cell r="F2519" t="str">
            <v>CARACOLICITO</v>
          </cell>
          <cell r="G2519" t="str">
            <v>CABECERA CORREGIMIENTO MUNICIPAL (C)</v>
          </cell>
          <cell r="H2519" t="str">
            <v>-73,9678509489</v>
          </cell>
          <cell r="J2519" t="str">
            <v>10,1887417253</v>
          </cell>
          <cell r="K2519" t="str">
            <v/>
          </cell>
          <cell r="L2519" t="str">
            <v>MUNICIPIO</v>
          </cell>
          <cell r="M2519" t="str">
            <v/>
          </cell>
        </row>
        <row r="2520">
          <cell r="C2520" t="str">
            <v>20238003</v>
          </cell>
          <cell r="D2520" t="str">
            <v>CESAR</v>
          </cell>
          <cell r="E2520" t="str">
            <v>EL COPEY</v>
          </cell>
          <cell r="F2520" t="str">
            <v>CHIMILA</v>
          </cell>
          <cell r="G2520" t="str">
            <v>CABECERA CORREGIMIENTO MUNICIPAL (C)</v>
          </cell>
          <cell r="H2520" t="str">
            <v>-73,8511987791</v>
          </cell>
          <cell r="J2520" t="str">
            <v>10,3197812072</v>
          </cell>
          <cell r="K2520" t="str">
            <v/>
          </cell>
          <cell r="L2520" t="str">
            <v>MUNICIPIO</v>
          </cell>
          <cell r="M2520" t="str">
            <v/>
          </cell>
        </row>
        <row r="2521">
          <cell r="C2521" t="str">
            <v>20238004</v>
          </cell>
          <cell r="D2521" t="str">
            <v>CESAR</v>
          </cell>
          <cell r="E2521" t="str">
            <v>EL COPEY</v>
          </cell>
          <cell r="F2521" t="str">
            <v>SAN FRANCISCO DE ASÍS</v>
          </cell>
          <cell r="G2521" t="str">
            <v>CABECERA CORREGIMIENTO MUNICIPAL (C)</v>
          </cell>
          <cell r="H2521" t="str">
            <v>-73,8955461349</v>
          </cell>
          <cell r="J2521" t="str">
            <v>10,2862916826</v>
          </cell>
          <cell r="K2521" t="str">
            <v/>
          </cell>
          <cell r="L2521" t="str">
            <v>MUNICIPIO</v>
          </cell>
          <cell r="M2521" t="str">
            <v/>
          </cell>
        </row>
        <row r="2522">
          <cell r="C2522" t="str">
            <v>20250000</v>
          </cell>
          <cell r="D2522" t="str">
            <v>CESAR</v>
          </cell>
          <cell r="E2522" t="str">
            <v>EL PASO</v>
          </cell>
          <cell r="F2522" t="str">
            <v>EL PASO</v>
          </cell>
          <cell r="G2522" t="str">
            <v>CABECERA MUNICIPAL (CM)</v>
          </cell>
          <cell r="H2522" t="str">
            <v>-73,7464543128</v>
          </cell>
          <cell r="J2522" t="str">
            <v>9,66187835651</v>
          </cell>
          <cell r="K2522" t="str">
            <v/>
          </cell>
          <cell r="L2522" t="str">
            <v>MUNICIPIO</v>
          </cell>
          <cell r="M2522" t="str">
            <v/>
          </cell>
        </row>
        <row r="2523">
          <cell r="C2523" t="str">
            <v>20250001</v>
          </cell>
          <cell r="D2523" t="str">
            <v>CESAR</v>
          </cell>
          <cell r="E2523" t="str">
            <v>EL PASO</v>
          </cell>
          <cell r="F2523" t="str">
            <v>EL VALLITO</v>
          </cell>
          <cell r="G2523" t="str">
            <v>CABECERA CORREGIMIENTO MUNICIPAL (C)</v>
          </cell>
          <cell r="H2523" t="str">
            <v>-73,6494100597</v>
          </cell>
          <cell r="J2523" t="str">
            <v>9,82307781261</v>
          </cell>
          <cell r="K2523" t="str">
            <v/>
          </cell>
          <cell r="L2523" t="str">
            <v>MUNICIPIO</v>
          </cell>
          <cell r="M2523" t="str">
            <v/>
          </cell>
        </row>
        <row r="2524">
          <cell r="C2524" t="str">
            <v>20250002</v>
          </cell>
          <cell r="D2524" t="str">
            <v>CESAR</v>
          </cell>
          <cell r="E2524" t="str">
            <v>EL PASO</v>
          </cell>
          <cell r="F2524" t="str">
            <v>LA LOMA</v>
          </cell>
          <cell r="G2524" t="str">
            <v>CABECERA CORREGIMIENTO MUNICIPAL (C)</v>
          </cell>
          <cell r="H2524" t="str">
            <v>-73,5993481352</v>
          </cell>
          <cell r="J2524" t="str">
            <v>9,61779139092</v>
          </cell>
          <cell r="K2524" t="str">
            <v/>
          </cell>
          <cell r="L2524" t="str">
            <v>MUNICIPIO</v>
          </cell>
          <cell r="M2524" t="str">
            <v/>
          </cell>
        </row>
        <row r="2525">
          <cell r="C2525" t="str">
            <v>20250003</v>
          </cell>
          <cell r="D2525" t="str">
            <v>CESAR</v>
          </cell>
          <cell r="E2525" t="str">
            <v>EL PASO</v>
          </cell>
          <cell r="F2525" t="str">
            <v>POTRERILLO</v>
          </cell>
          <cell r="G2525" t="str">
            <v>CABECERA CORREGIMIENTO MUNICIPAL (C)</v>
          </cell>
          <cell r="H2525" t="str">
            <v>-73,6622562237</v>
          </cell>
          <cell r="J2525" t="str">
            <v>9,53615446824</v>
          </cell>
          <cell r="K2525" t="str">
            <v/>
          </cell>
          <cell r="L2525" t="str">
            <v>MUNICIPIO</v>
          </cell>
          <cell r="M2525" t="str">
            <v/>
          </cell>
        </row>
        <row r="2526">
          <cell r="C2526" t="str">
            <v>20250004</v>
          </cell>
          <cell r="D2526" t="str">
            <v>CESAR</v>
          </cell>
          <cell r="E2526" t="str">
            <v>EL PASO</v>
          </cell>
          <cell r="F2526" t="str">
            <v>CUATRO VIENTOS</v>
          </cell>
          <cell r="G2526" t="str">
            <v>CABECERA CORREGIMIENTO MUNICIPAL (C)</v>
          </cell>
          <cell r="H2526" t="str">
            <v>-73,7089419456</v>
          </cell>
          <cell r="J2526" t="str">
            <v>9,74075866648</v>
          </cell>
          <cell r="K2526" t="str">
            <v/>
          </cell>
          <cell r="L2526" t="str">
            <v>MUNICIPIO</v>
          </cell>
          <cell r="M2526" t="str">
            <v/>
          </cell>
        </row>
        <row r="2527">
          <cell r="C2527" t="str">
            <v>20250006</v>
          </cell>
          <cell r="D2527" t="str">
            <v>CESAR</v>
          </cell>
          <cell r="E2527" t="str">
            <v>EL PASO</v>
          </cell>
          <cell r="F2527" t="str">
            <v>EL CARMEN</v>
          </cell>
          <cell r="G2527" t="str">
            <v>CASERÍO (CAS)</v>
          </cell>
          <cell r="H2527" t="str">
            <v>-73,6888112383</v>
          </cell>
          <cell r="J2527" t="str">
            <v>9,67048896052</v>
          </cell>
          <cell r="K2527" t="str">
            <v/>
          </cell>
          <cell r="L2527" t="str">
            <v>MUNICIPIO</v>
          </cell>
          <cell r="M2527" t="str">
            <v/>
          </cell>
        </row>
        <row r="2528">
          <cell r="C2528" t="str">
            <v>20250007</v>
          </cell>
          <cell r="D2528" t="str">
            <v>CESAR</v>
          </cell>
          <cell r="E2528" t="str">
            <v>EL PASO</v>
          </cell>
          <cell r="F2528" t="str">
            <v>PUERTO LAJAS</v>
          </cell>
          <cell r="G2528" t="str">
            <v>CENTRO POBLADO (CP)</v>
          </cell>
          <cell r="H2528" t="str">
            <v>-73,6930076665112</v>
          </cell>
          <cell r="J2528" t="str">
            <v>9,6808573593612</v>
          </cell>
          <cell r="K2528" t="str">
            <v/>
          </cell>
          <cell r="L2528" t="str">
            <v>MUNICIPIO</v>
          </cell>
          <cell r="M2528" t="str">
            <v/>
          </cell>
        </row>
        <row r="2529">
          <cell r="C2529" t="str">
            <v>20295000</v>
          </cell>
          <cell r="D2529" t="str">
            <v>CESAR</v>
          </cell>
          <cell r="E2529" t="str">
            <v>GAMARRA</v>
          </cell>
          <cell r="F2529" t="str">
            <v>GAMARRA</v>
          </cell>
          <cell r="G2529" t="str">
            <v>CABECERA MUNICIPAL (CM)</v>
          </cell>
          <cell r="H2529" t="str">
            <v>-73,7425300764</v>
          </cell>
          <cell r="J2529" t="str">
            <v>8,32160639331</v>
          </cell>
          <cell r="K2529" t="str">
            <v/>
          </cell>
          <cell r="L2529" t="str">
            <v>MUNICIPIO</v>
          </cell>
          <cell r="M2529" t="str">
            <v/>
          </cell>
        </row>
        <row r="2530">
          <cell r="C2530" t="str">
            <v>20295001</v>
          </cell>
          <cell r="D2530" t="str">
            <v>CESAR</v>
          </cell>
          <cell r="E2530" t="str">
            <v>GAMARRA</v>
          </cell>
          <cell r="F2530" t="str">
            <v>LA ESTACIÓN</v>
          </cell>
          <cell r="G2530" t="str">
            <v>CABECERA CORREGIMIENTO MUNICIPAL (C)</v>
          </cell>
          <cell r="H2530" t="str">
            <v>-73,7185367601</v>
          </cell>
          <cell r="J2530" t="str">
            <v>8,33955926833</v>
          </cell>
          <cell r="K2530" t="str">
            <v/>
          </cell>
          <cell r="L2530" t="str">
            <v>MUNICIPIO</v>
          </cell>
          <cell r="M2530" t="str">
            <v/>
          </cell>
        </row>
        <row r="2531">
          <cell r="C2531" t="str">
            <v>20295002</v>
          </cell>
          <cell r="D2531" t="str">
            <v>CESAR</v>
          </cell>
          <cell r="E2531" t="str">
            <v>GAMARRA</v>
          </cell>
          <cell r="F2531" t="str">
            <v>EL CONTENTO</v>
          </cell>
          <cell r="G2531" t="str">
            <v>CABECERA CORREGIMIENTO MUNICIPAL (C)</v>
          </cell>
          <cell r="H2531" t="str">
            <v>-73,7735543201</v>
          </cell>
          <cell r="J2531" t="str">
            <v>8,22090750862</v>
          </cell>
          <cell r="K2531" t="str">
            <v/>
          </cell>
          <cell r="L2531" t="str">
            <v>MUNICIPIO</v>
          </cell>
          <cell r="M2531" t="str">
            <v/>
          </cell>
        </row>
        <row r="2532">
          <cell r="C2532" t="str">
            <v>20295004</v>
          </cell>
          <cell r="D2532" t="str">
            <v>CESAR</v>
          </cell>
          <cell r="E2532" t="str">
            <v>GAMARRA</v>
          </cell>
          <cell r="F2532" t="str">
            <v>PALENQUILLO</v>
          </cell>
          <cell r="G2532" t="str">
            <v>CABECERA CORREGIMIENTO MUNICIPAL (C)</v>
          </cell>
          <cell r="H2532" t="str">
            <v>-73,7304355128</v>
          </cell>
          <cell r="J2532" t="str">
            <v>8,44243974562</v>
          </cell>
          <cell r="K2532" t="str">
            <v/>
          </cell>
          <cell r="L2532" t="str">
            <v>MUNICIPIO</v>
          </cell>
          <cell r="M2532" t="str">
            <v/>
          </cell>
        </row>
        <row r="2533">
          <cell r="C2533" t="str">
            <v>20295005</v>
          </cell>
          <cell r="D2533" t="str">
            <v>CESAR</v>
          </cell>
          <cell r="E2533" t="str">
            <v>GAMARRA</v>
          </cell>
          <cell r="F2533" t="str">
            <v>PUERTO MOSQUITO</v>
          </cell>
          <cell r="G2533" t="str">
            <v>CABECERA CORREGIMIENTO MUNICIPAL (C)</v>
          </cell>
          <cell r="H2533" t="str">
            <v>-73,7537115393</v>
          </cell>
          <cell r="J2533" t="str">
            <v>8,18780702517</v>
          </cell>
          <cell r="K2533" t="str">
            <v/>
          </cell>
          <cell r="L2533" t="str">
            <v>MUNICIPIO</v>
          </cell>
          <cell r="M2533" t="str">
            <v/>
          </cell>
        </row>
        <row r="2534">
          <cell r="C2534" t="str">
            <v>20295006</v>
          </cell>
          <cell r="D2534" t="str">
            <v>CESAR</v>
          </cell>
          <cell r="E2534" t="str">
            <v>GAMARRA</v>
          </cell>
          <cell r="F2534" t="str">
            <v>PUERTO VIEJO</v>
          </cell>
          <cell r="G2534" t="str">
            <v>CABECERA CORREGIMIENTO MUNICIPAL (C)</v>
          </cell>
          <cell r="H2534" t="str">
            <v>-73,7509433598</v>
          </cell>
          <cell r="J2534" t="str">
            <v>8,34303006458</v>
          </cell>
          <cell r="K2534" t="str">
            <v/>
          </cell>
          <cell r="L2534" t="str">
            <v>MUNICIPIO</v>
          </cell>
          <cell r="M2534" t="str">
            <v/>
          </cell>
        </row>
        <row r="2535">
          <cell r="C2535" t="str">
            <v>20295007</v>
          </cell>
          <cell r="D2535" t="str">
            <v>CESAR</v>
          </cell>
          <cell r="E2535" t="str">
            <v>GAMARRA</v>
          </cell>
          <cell r="F2535" t="str">
            <v>CASCAJAL</v>
          </cell>
          <cell r="G2535" t="str">
            <v>CABECERA CORREGIMIENTO MUNICIPAL (C)</v>
          </cell>
          <cell r="H2535" t="str">
            <v>-73,7346298665</v>
          </cell>
          <cell r="J2535" t="str">
            <v>8,31479679573</v>
          </cell>
          <cell r="K2535" t="str">
            <v/>
          </cell>
          <cell r="L2535" t="str">
            <v>MUNICIPIO</v>
          </cell>
          <cell r="M2535" t="str">
            <v/>
          </cell>
        </row>
        <row r="2536">
          <cell r="C2536" t="str">
            <v>20310000</v>
          </cell>
          <cell r="D2536" t="str">
            <v>CESAR</v>
          </cell>
          <cell r="E2536" t="str">
            <v>GONZÁLEZ</v>
          </cell>
          <cell r="F2536" t="str">
            <v>GONZÁLEZ</v>
          </cell>
          <cell r="G2536" t="str">
            <v>CABECERA MUNICIPAL (CM)</v>
          </cell>
          <cell r="H2536" t="str">
            <v>-73,382089596</v>
          </cell>
          <cell r="J2536" t="str">
            <v>8,39128097919</v>
          </cell>
          <cell r="K2536" t="str">
            <v/>
          </cell>
          <cell r="L2536" t="str">
            <v>MUNICIPIO</v>
          </cell>
          <cell r="M2536" t="str">
            <v/>
          </cell>
        </row>
        <row r="2537">
          <cell r="C2537" t="str">
            <v>20310002</v>
          </cell>
          <cell r="D2537" t="str">
            <v>CESAR</v>
          </cell>
          <cell r="E2537" t="str">
            <v>GONZÁLEZ</v>
          </cell>
          <cell r="F2537" t="str">
            <v>BÚRBURA</v>
          </cell>
          <cell r="G2537" t="str">
            <v>CABECERA CORREGIMIENTO MUNICIPAL (C)</v>
          </cell>
          <cell r="H2537" t="str">
            <v>-73,3737936228</v>
          </cell>
          <cell r="J2537" t="str">
            <v>8,43149563467</v>
          </cell>
          <cell r="K2537" t="str">
            <v/>
          </cell>
          <cell r="L2537" t="str">
            <v>MUNICIPIO</v>
          </cell>
          <cell r="M2537" t="str">
            <v/>
          </cell>
        </row>
        <row r="2538">
          <cell r="C2538" t="str">
            <v>20310003</v>
          </cell>
          <cell r="D2538" t="str">
            <v>CESAR</v>
          </cell>
          <cell r="E2538" t="str">
            <v>GONZÁLEZ</v>
          </cell>
          <cell r="F2538" t="str">
            <v>CULEBRITA</v>
          </cell>
          <cell r="G2538" t="str">
            <v>CABECERA CORREGIMIENTO MUNICIPAL (C)</v>
          </cell>
          <cell r="H2538" t="str">
            <v>-73,3754076357</v>
          </cell>
          <cell r="J2538" t="str">
            <v>8,40567376304</v>
          </cell>
          <cell r="K2538" t="str">
            <v/>
          </cell>
          <cell r="L2538" t="str">
            <v>MUNICIPIO</v>
          </cell>
          <cell r="M2538" t="str">
            <v/>
          </cell>
        </row>
        <row r="2539">
          <cell r="C2539" t="str">
            <v>20310006</v>
          </cell>
          <cell r="D2539" t="str">
            <v>CESAR</v>
          </cell>
          <cell r="E2539" t="str">
            <v>GONZÁLEZ</v>
          </cell>
          <cell r="F2539" t="str">
            <v>MONTERA</v>
          </cell>
          <cell r="G2539" t="str">
            <v>CABECERA CORREGIMIENTO MUNICIPAL (C)</v>
          </cell>
          <cell r="H2539" t="str">
            <v>-73,3754076357</v>
          </cell>
          <cell r="J2539" t="str">
            <v>8,40567376304</v>
          </cell>
          <cell r="K2539" t="str">
            <v/>
          </cell>
          <cell r="L2539" t="str">
            <v>MUNICIPIO</v>
          </cell>
          <cell r="M2539" t="str">
            <v/>
          </cell>
        </row>
        <row r="2540">
          <cell r="C2540" t="str">
            <v>20310007</v>
          </cell>
          <cell r="D2540" t="str">
            <v>CESAR</v>
          </cell>
          <cell r="E2540" t="str">
            <v>GONZÁLEZ</v>
          </cell>
          <cell r="F2540" t="str">
            <v>SAN ISIDRO</v>
          </cell>
          <cell r="G2540" t="str">
            <v>CABECERA CORREGIMIENTO MUNICIPAL (C)</v>
          </cell>
          <cell r="H2540" t="str">
            <v>-73,3725582056</v>
          </cell>
          <cell r="J2540" t="str">
            <v>8,37954632128</v>
          </cell>
          <cell r="K2540" t="str">
            <v/>
          </cell>
          <cell r="L2540" t="str">
            <v>MUNICIPIO</v>
          </cell>
          <cell r="M2540" t="str">
            <v/>
          </cell>
        </row>
        <row r="2541">
          <cell r="C2541" t="str">
            <v>20383000</v>
          </cell>
          <cell r="D2541" t="str">
            <v>CESAR</v>
          </cell>
          <cell r="E2541" t="str">
            <v>LA GLORIA</v>
          </cell>
          <cell r="F2541" t="str">
            <v>LA GLORIA</v>
          </cell>
          <cell r="G2541" t="str">
            <v>CABECERA MUNICIPAL (CM)</v>
          </cell>
          <cell r="H2541" t="str">
            <v>-73,8011114104</v>
          </cell>
          <cell r="J2541" t="str">
            <v>8,61801512913</v>
          </cell>
          <cell r="K2541" t="str">
            <v/>
          </cell>
          <cell r="L2541" t="str">
            <v>MUNICIPIO</v>
          </cell>
          <cell r="M2541" t="str">
            <v/>
          </cell>
        </row>
        <row r="2542">
          <cell r="C2542" t="str">
            <v>20383001</v>
          </cell>
          <cell r="D2542" t="str">
            <v>CESAR</v>
          </cell>
          <cell r="E2542" t="str">
            <v>LA GLORIA</v>
          </cell>
          <cell r="F2542" t="str">
            <v>AYACUCHO</v>
          </cell>
          <cell r="G2542" t="str">
            <v>CABECERA CORREGIMIENTO MUNICIPAL (C)</v>
          </cell>
          <cell r="H2542" t="str">
            <v>-73,5863348218</v>
          </cell>
          <cell r="J2542" t="str">
            <v>8,60131208236</v>
          </cell>
          <cell r="K2542" t="str">
            <v/>
          </cell>
          <cell r="L2542" t="str">
            <v>MUNICIPIO</v>
          </cell>
          <cell r="M2542" t="str">
            <v/>
          </cell>
        </row>
        <row r="2543">
          <cell r="C2543" t="str">
            <v>20383002</v>
          </cell>
          <cell r="D2543" t="str">
            <v>CESAR</v>
          </cell>
          <cell r="E2543" t="str">
            <v>LA GLORIA</v>
          </cell>
          <cell r="F2543" t="str">
            <v>CAROLINA</v>
          </cell>
          <cell r="G2543" t="str">
            <v>CABECERA CORREGIMIENTO MUNICIPAL (C)</v>
          </cell>
          <cell r="H2543" t="str">
            <v>-73,7544638088</v>
          </cell>
          <cell r="J2543" t="str">
            <v>8,49099783671</v>
          </cell>
          <cell r="K2543" t="str">
            <v/>
          </cell>
          <cell r="L2543" t="str">
            <v>MUNICIPIO</v>
          </cell>
          <cell r="M2543" t="str">
            <v/>
          </cell>
        </row>
        <row r="2544">
          <cell r="C2544" t="str">
            <v>20383003</v>
          </cell>
          <cell r="D2544" t="str">
            <v>CESAR</v>
          </cell>
          <cell r="E2544" t="str">
            <v>LA GLORIA</v>
          </cell>
          <cell r="F2544" t="str">
            <v>MOLINA</v>
          </cell>
          <cell r="G2544" t="str">
            <v>CABECERA CORREGIMIENTO MUNICIPAL (C)</v>
          </cell>
          <cell r="H2544" t="str">
            <v>-73,754966143</v>
          </cell>
          <cell r="J2544" t="str">
            <v>8,56177544392</v>
          </cell>
          <cell r="K2544" t="str">
            <v/>
          </cell>
          <cell r="L2544" t="str">
            <v>MUNICIPIO</v>
          </cell>
          <cell r="M2544" t="str">
            <v/>
          </cell>
        </row>
        <row r="2545">
          <cell r="C2545" t="str">
            <v>20383005</v>
          </cell>
          <cell r="D2545" t="str">
            <v>CESAR</v>
          </cell>
          <cell r="E2545" t="str">
            <v>LA GLORIA</v>
          </cell>
          <cell r="F2545" t="str">
            <v>SIMAÑA</v>
          </cell>
          <cell r="G2545" t="str">
            <v>CABECERA CORREGIMIENTO MUNICIPAL (C)</v>
          </cell>
          <cell r="H2545" t="str">
            <v>-73,7292641077</v>
          </cell>
          <cell r="J2545" t="str">
            <v>8,61285535446</v>
          </cell>
          <cell r="K2545" t="str">
            <v/>
          </cell>
          <cell r="L2545" t="str">
            <v>MUNICIPIO</v>
          </cell>
          <cell r="M2545" t="str">
            <v/>
          </cell>
        </row>
        <row r="2546">
          <cell r="C2546" t="str">
            <v>20383006</v>
          </cell>
          <cell r="D2546" t="str">
            <v>CESAR</v>
          </cell>
          <cell r="E2546" t="str">
            <v>LA GLORIA</v>
          </cell>
          <cell r="F2546" t="str">
            <v>BESOTE</v>
          </cell>
          <cell r="G2546" t="str">
            <v>CABECERA CORREGIMIENTO MUNICIPAL (C)</v>
          </cell>
          <cell r="H2546" t="str">
            <v>-73,6287784221</v>
          </cell>
          <cell r="J2546" t="str">
            <v>8,48918757615</v>
          </cell>
          <cell r="K2546" t="str">
            <v/>
          </cell>
          <cell r="L2546" t="str">
            <v>MUNICIPIO</v>
          </cell>
          <cell r="M2546" t="str">
            <v/>
          </cell>
        </row>
        <row r="2547">
          <cell r="C2547" t="str">
            <v>20383010</v>
          </cell>
          <cell r="D2547" t="str">
            <v>CESAR</v>
          </cell>
          <cell r="E2547" t="str">
            <v>LA GLORIA</v>
          </cell>
          <cell r="F2547" t="str">
            <v>LA MATA</v>
          </cell>
          <cell r="G2547" t="str">
            <v>CABECERA CORREGIMIENTO MUNICIPAL (C)</v>
          </cell>
          <cell r="H2547" t="str">
            <v>-73,6365882019</v>
          </cell>
          <cell r="J2547" t="str">
            <v>8,6116492443</v>
          </cell>
          <cell r="K2547" t="str">
            <v/>
          </cell>
          <cell r="L2547" t="str">
            <v>MUNICIPIO</v>
          </cell>
          <cell r="M2547" t="str">
            <v/>
          </cell>
        </row>
        <row r="2548">
          <cell r="C2548" t="str">
            <v>20383011</v>
          </cell>
          <cell r="D2548" t="str">
            <v>CESAR</v>
          </cell>
          <cell r="E2548" t="str">
            <v>LA GLORIA</v>
          </cell>
          <cell r="F2548" t="str">
            <v>ESTACIÓN FERROCARRIL</v>
          </cell>
          <cell r="G2548" t="str">
            <v>CASERÍO (CAS)</v>
          </cell>
          <cell r="H2548" t="str">
            <v>-73,686392748</v>
          </cell>
          <cell r="J2548" t="str">
            <v>8,62644688982</v>
          </cell>
          <cell r="K2548" t="str">
            <v/>
          </cell>
          <cell r="L2548" t="str">
            <v>MUNICIPIO</v>
          </cell>
          <cell r="M2548" t="str">
            <v/>
          </cell>
        </row>
        <row r="2549">
          <cell r="C2549" t="str">
            <v>20383012</v>
          </cell>
          <cell r="D2549" t="str">
            <v>CESAR</v>
          </cell>
          <cell r="E2549" t="str">
            <v>LA GLORIA</v>
          </cell>
          <cell r="F2549" t="str">
            <v>LAS PUNTAS</v>
          </cell>
          <cell r="G2549" t="str">
            <v>CASERÍO (CAS)</v>
          </cell>
          <cell r="H2549" t="str">
            <v>-73,6331594551139</v>
          </cell>
          <cell r="J2549" t="str">
            <v>8,6218819512349</v>
          </cell>
          <cell r="K2549" t="str">
            <v/>
          </cell>
          <cell r="L2549" t="str">
            <v>MUNICIPIO</v>
          </cell>
          <cell r="M2549" t="str">
            <v/>
          </cell>
        </row>
        <row r="2550">
          <cell r="C2550" t="str">
            <v>20400000</v>
          </cell>
          <cell r="D2550" t="str">
            <v>CESAR</v>
          </cell>
          <cell r="E2550" t="str">
            <v>LA JAGUA DE IBIRICO</v>
          </cell>
          <cell r="F2550" t="str">
            <v>LA JAGUA DE IBIRICO</v>
          </cell>
          <cell r="G2550" t="str">
            <v>CABECERA MUNICIPAL (CM)</v>
          </cell>
          <cell r="H2550" t="str">
            <v>-73,3355518107</v>
          </cell>
          <cell r="J2550" t="str">
            <v>9,56286705626</v>
          </cell>
          <cell r="K2550" t="str">
            <v/>
          </cell>
          <cell r="L2550" t="str">
            <v>MUNICIPIO</v>
          </cell>
          <cell r="M2550" t="str">
            <v/>
          </cell>
        </row>
        <row r="2551">
          <cell r="C2551" t="str">
            <v>20400001</v>
          </cell>
          <cell r="D2551" t="str">
            <v>CESAR</v>
          </cell>
          <cell r="E2551" t="str">
            <v>LA JAGUA DE IBIRICO</v>
          </cell>
          <cell r="F2551" t="str">
            <v>LAS PALMITAS</v>
          </cell>
          <cell r="G2551" t="str">
            <v>CABECERA CORREGIMIENTO MUNICIPAL (C)</v>
          </cell>
          <cell r="H2551" t="str">
            <v>-73,4061448983</v>
          </cell>
          <cell r="J2551" t="str">
            <v>9,5014005937</v>
          </cell>
          <cell r="K2551" t="str">
            <v/>
          </cell>
          <cell r="L2551" t="str">
            <v>MUNICIPIO</v>
          </cell>
          <cell r="M2551" t="str">
            <v/>
          </cell>
        </row>
        <row r="2552">
          <cell r="C2552" t="str">
            <v>20400002</v>
          </cell>
          <cell r="D2552" t="str">
            <v>CESAR</v>
          </cell>
          <cell r="E2552" t="str">
            <v>LA JAGUA DE IBIRICO</v>
          </cell>
          <cell r="F2552" t="str">
            <v>LA VICTORIA DE SAN ISIDRO</v>
          </cell>
          <cell r="G2552" t="str">
            <v>CABECERA CORREGIMIENTO MUNICIPAL (C)</v>
          </cell>
          <cell r="H2552" t="str">
            <v>-73,2360821101</v>
          </cell>
          <cell r="J2552" t="str">
            <v>9,58791400253</v>
          </cell>
          <cell r="K2552" t="str">
            <v/>
          </cell>
          <cell r="L2552" t="str">
            <v>MUNICIPIO</v>
          </cell>
          <cell r="M2552" t="str">
            <v/>
          </cell>
        </row>
        <row r="2553">
          <cell r="C2553" t="str">
            <v>20400003</v>
          </cell>
          <cell r="D2553" t="str">
            <v>CESAR</v>
          </cell>
          <cell r="E2553" t="str">
            <v>LA JAGUA DE IBIRICO</v>
          </cell>
          <cell r="F2553" t="str">
            <v>BOQUERÓN</v>
          </cell>
          <cell r="G2553" t="str">
            <v>CABECERA CORREGIMIENTO MUNICIPAL (C)</v>
          </cell>
          <cell r="H2553" t="str">
            <v>-73,4153808673</v>
          </cell>
          <cell r="J2553" t="str">
            <v>9,62956122139</v>
          </cell>
          <cell r="K2553" t="str">
            <v/>
          </cell>
          <cell r="L2553" t="str">
            <v>MUNICIPIO</v>
          </cell>
          <cell r="M2553" t="str">
            <v/>
          </cell>
        </row>
        <row r="2554">
          <cell r="C2554" t="str">
            <v>20443000</v>
          </cell>
          <cell r="D2554" t="str">
            <v>CESAR</v>
          </cell>
          <cell r="E2554" t="str">
            <v>MANAURE BALCÓN DEL CESAR</v>
          </cell>
          <cell r="F2554" t="str">
            <v>MANAURE BALCÓN DEL CESAR</v>
          </cell>
          <cell r="G2554" t="str">
            <v>CABECERA MUNICIPAL (CM)</v>
          </cell>
          <cell r="H2554" t="str">
            <v>-73,028834101</v>
          </cell>
          <cell r="J2554" t="str">
            <v>10,3907483154</v>
          </cell>
          <cell r="K2554" t="str">
            <v/>
          </cell>
          <cell r="L2554" t="str">
            <v>MUNICIPIO</v>
          </cell>
          <cell r="M2554" t="str">
            <v>AREA METROPOLITANA DEL VALLE DEL CACIQUE UPAR</v>
          </cell>
        </row>
        <row r="2555">
          <cell r="C2555" t="str">
            <v>20517000</v>
          </cell>
          <cell r="D2555" t="str">
            <v>CESAR</v>
          </cell>
          <cell r="E2555" t="str">
            <v>PAILITAS</v>
          </cell>
          <cell r="F2555" t="str">
            <v>PAILITAS</v>
          </cell>
          <cell r="G2555" t="str">
            <v>CABECERA MUNICIPAL (CM)</v>
          </cell>
          <cell r="H2555" t="str">
            <v>-73,6253987915</v>
          </cell>
          <cell r="J2555" t="str">
            <v>8,95604299452</v>
          </cell>
          <cell r="K2555" t="str">
            <v/>
          </cell>
          <cell r="L2555" t="str">
            <v>MUNICIPIO</v>
          </cell>
          <cell r="M2555" t="str">
            <v/>
          </cell>
        </row>
        <row r="2556">
          <cell r="C2556" t="str">
            <v>20517001</v>
          </cell>
          <cell r="D2556" t="str">
            <v>CESAR</v>
          </cell>
          <cell r="E2556" t="str">
            <v>PAILITAS</v>
          </cell>
          <cell r="F2556" t="str">
            <v>LA FLORESTA</v>
          </cell>
          <cell r="G2556" t="str">
            <v>CABECERA CORREGIMIENTO MUNICIPAL (C)</v>
          </cell>
          <cell r="H2556" t="str">
            <v>-73,6742002336</v>
          </cell>
          <cell r="J2556" t="str">
            <v>8,84301587433</v>
          </cell>
          <cell r="K2556" t="str">
            <v/>
          </cell>
          <cell r="L2556" t="str">
            <v>MUNICIPIO</v>
          </cell>
          <cell r="M2556" t="str">
            <v/>
          </cell>
        </row>
        <row r="2557">
          <cell r="C2557" t="str">
            <v>20517002</v>
          </cell>
          <cell r="D2557" t="str">
            <v>CESAR</v>
          </cell>
          <cell r="E2557" t="str">
            <v>PAILITAS</v>
          </cell>
          <cell r="F2557" t="str">
            <v>RIVERA</v>
          </cell>
          <cell r="G2557" t="str">
            <v>CASERÍO (CAS)</v>
          </cell>
          <cell r="H2557" t="str">
            <v>-73,5721450529</v>
          </cell>
          <cell r="J2557" t="str">
            <v>8,93887217771</v>
          </cell>
          <cell r="K2557" t="str">
            <v/>
          </cell>
          <cell r="L2557" t="str">
            <v>MUNICIPIO</v>
          </cell>
          <cell r="M2557" t="str">
            <v/>
          </cell>
        </row>
        <row r="2558">
          <cell r="C2558" t="str">
            <v>20517004</v>
          </cell>
          <cell r="D2558" t="str">
            <v>CESAR</v>
          </cell>
          <cell r="E2558" t="str">
            <v>PAILITAS</v>
          </cell>
          <cell r="F2558" t="str">
            <v>PALESTINA</v>
          </cell>
          <cell r="G2558" t="str">
            <v>CABECERA CORREGIMIENTO MUNICIPAL (C)</v>
          </cell>
          <cell r="H2558" t="str">
            <v>-73,6938714544</v>
          </cell>
          <cell r="J2558" t="str">
            <v>8,87821348482</v>
          </cell>
          <cell r="K2558" t="str">
            <v/>
          </cell>
          <cell r="L2558" t="str">
            <v>MUNICIPIO</v>
          </cell>
          <cell r="M2558" t="str">
            <v/>
          </cell>
        </row>
        <row r="2559">
          <cell r="C2559" t="str">
            <v>20517006</v>
          </cell>
          <cell r="D2559" t="str">
            <v>CESAR</v>
          </cell>
          <cell r="E2559" t="str">
            <v>PAILITAS</v>
          </cell>
          <cell r="F2559" t="str">
            <v>EL BURRO</v>
          </cell>
          <cell r="G2559" t="str">
            <v>CABECERA CORREGIMIENTO MUNICIPAL (C)</v>
          </cell>
          <cell r="H2559" t="str">
            <v>-73,6612849508</v>
          </cell>
          <cell r="J2559" t="str">
            <v>8,87576430846</v>
          </cell>
          <cell r="K2559" t="str">
            <v/>
          </cell>
          <cell r="L2559" t="str">
            <v>MUNICIPIO</v>
          </cell>
          <cell r="M2559" t="str">
            <v/>
          </cell>
        </row>
        <row r="2560">
          <cell r="C2560" t="str">
            <v>20517007</v>
          </cell>
          <cell r="D2560" t="str">
            <v>CESAR</v>
          </cell>
          <cell r="E2560" t="str">
            <v>PAILITAS</v>
          </cell>
          <cell r="F2560" t="str">
            <v>MATA DE BARRO</v>
          </cell>
          <cell r="G2560" t="str">
            <v>CASERÍO (CAS)</v>
          </cell>
          <cell r="H2560" t="str">
            <v>-73,5721601247129</v>
          </cell>
          <cell r="J2560" t="str">
            <v>8,9388931893427</v>
          </cell>
          <cell r="K2560" t="str">
            <v/>
          </cell>
          <cell r="L2560" t="str">
            <v>MUNICIPIO</v>
          </cell>
          <cell r="M2560" t="str">
            <v/>
          </cell>
        </row>
        <row r="2561">
          <cell r="C2561" t="str">
            <v>20550000</v>
          </cell>
          <cell r="D2561" t="str">
            <v>CESAR</v>
          </cell>
          <cell r="E2561" t="str">
            <v>PELAYA</v>
          </cell>
          <cell r="F2561" t="str">
            <v>PELAYA</v>
          </cell>
          <cell r="G2561" t="str">
            <v>CABECERA MUNICIPAL (CM)</v>
          </cell>
          <cell r="H2561" t="str">
            <v>-73,661830633</v>
          </cell>
          <cell r="J2561" t="str">
            <v>8,68732471865</v>
          </cell>
          <cell r="K2561" t="str">
            <v/>
          </cell>
          <cell r="L2561" t="str">
            <v>MUNICIPIO</v>
          </cell>
          <cell r="M2561" t="str">
            <v/>
          </cell>
        </row>
        <row r="2562">
          <cell r="C2562" t="str">
            <v>20550001</v>
          </cell>
          <cell r="D2562" t="str">
            <v>CESAR</v>
          </cell>
          <cell r="E2562" t="str">
            <v>PELAYA</v>
          </cell>
          <cell r="F2562" t="str">
            <v>COSTILLA</v>
          </cell>
          <cell r="G2562" t="str">
            <v>CABECERA CORREGIMIENTO MUNICIPAL (C)</v>
          </cell>
          <cell r="H2562" t="str">
            <v>-73,72479255</v>
          </cell>
          <cell r="J2562" t="str">
            <v>8,73238370404</v>
          </cell>
          <cell r="K2562" t="str">
            <v/>
          </cell>
          <cell r="L2562" t="str">
            <v>MUNICIPIO</v>
          </cell>
          <cell r="M2562" t="str">
            <v/>
          </cell>
        </row>
        <row r="2563">
          <cell r="C2563" t="str">
            <v>20550012</v>
          </cell>
          <cell r="D2563" t="str">
            <v>CESAR</v>
          </cell>
          <cell r="E2563" t="str">
            <v>PELAYA</v>
          </cell>
          <cell r="F2563" t="str">
            <v>SAN BERNARDO</v>
          </cell>
          <cell r="G2563" t="str">
            <v>CABECERA CORREGIMIENTO MUNICIPAL (C)</v>
          </cell>
          <cell r="H2563" t="str">
            <v>-73,7245179937</v>
          </cell>
          <cell r="J2563" t="str">
            <v>8,67753881662</v>
          </cell>
          <cell r="K2563" t="str">
            <v/>
          </cell>
          <cell r="L2563" t="str">
            <v>MUNICIPIO</v>
          </cell>
          <cell r="M2563" t="str">
            <v/>
          </cell>
        </row>
        <row r="2564">
          <cell r="C2564" t="str">
            <v>20570000</v>
          </cell>
          <cell r="D2564" t="str">
            <v>CESAR</v>
          </cell>
          <cell r="E2564" t="str">
            <v>PUEBLO BELLO</v>
          </cell>
          <cell r="F2564" t="str">
            <v>PUEBLO BELLO</v>
          </cell>
          <cell r="G2564" t="str">
            <v>CABECERA MUNICIPAL (CM)</v>
          </cell>
          <cell r="H2564" t="str">
            <v>-73,5870059442</v>
          </cell>
          <cell r="J2564" t="str">
            <v>10,4149687931</v>
          </cell>
          <cell r="K2564" t="str">
            <v/>
          </cell>
          <cell r="L2564" t="str">
            <v>MUNICIPIO</v>
          </cell>
          <cell r="M2564" t="str">
            <v/>
          </cell>
        </row>
        <row r="2565">
          <cell r="C2565" t="str">
            <v>20570001</v>
          </cell>
          <cell r="D2565" t="str">
            <v>CESAR</v>
          </cell>
          <cell r="E2565" t="str">
            <v>PUEBLO BELLO</v>
          </cell>
          <cell r="F2565" t="str">
            <v>LA CAJA</v>
          </cell>
          <cell r="G2565" t="str">
            <v>CABECERA CORREGIMIENTO MUNICIPAL (C)</v>
          </cell>
          <cell r="H2565" t="str">
            <v>-73,6148186863</v>
          </cell>
          <cell r="J2565" t="str">
            <v>10,4178055195</v>
          </cell>
          <cell r="K2565" t="str">
            <v/>
          </cell>
          <cell r="L2565" t="str">
            <v>MUNICIPIO</v>
          </cell>
          <cell r="M2565" t="str">
            <v/>
          </cell>
        </row>
        <row r="2566">
          <cell r="C2566" t="str">
            <v>20570002</v>
          </cell>
          <cell r="D2566" t="str">
            <v>CESAR</v>
          </cell>
          <cell r="E2566" t="str">
            <v>PUEBLO BELLO</v>
          </cell>
          <cell r="F2566" t="str">
            <v>LAS MINAS DE IRACAL</v>
          </cell>
          <cell r="G2566" t="str">
            <v>CABECERA CORREGIMIENTO MUNICIPAL (C)</v>
          </cell>
          <cell r="H2566" t="str">
            <v>-73,6148186863</v>
          </cell>
          <cell r="J2566" t="str">
            <v>10,4178055195</v>
          </cell>
          <cell r="K2566" t="str">
            <v/>
          </cell>
          <cell r="L2566" t="str">
            <v>MUNICIPIO</v>
          </cell>
          <cell r="M2566" t="str">
            <v/>
          </cell>
        </row>
        <row r="2567">
          <cell r="C2567" t="str">
            <v>20570003</v>
          </cell>
          <cell r="D2567" t="str">
            <v>CESAR</v>
          </cell>
          <cell r="E2567" t="str">
            <v>PUEBLO BELLO</v>
          </cell>
          <cell r="F2567" t="str">
            <v>NUEVO COLON</v>
          </cell>
          <cell r="G2567" t="str">
            <v>CABECERA CORREGIMIENTO MUNICIPAL (C)</v>
          </cell>
          <cell r="H2567" t="str">
            <v>-73,7468997816</v>
          </cell>
          <cell r="J2567" t="str">
            <v>10,3861635941</v>
          </cell>
          <cell r="K2567" t="str">
            <v/>
          </cell>
          <cell r="L2567" t="str">
            <v>MUNICIPIO</v>
          </cell>
          <cell r="M2567" t="str">
            <v/>
          </cell>
        </row>
        <row r="2568">
          <cell r="C2568" t="str">
            <v>20570004</v>
          </cell>
          <cell r="D2568" t="str">
            <v>CESAR</v>
          </cell>
          <cell r="E2568" t="str">
            <v>PUEBLO BELLO</v>
          </cell>
          <cell r="F2568" t="str">
            <v>NABUSIMAKE</v>
          </cell>
          <cell r="G2568" t="str">
            <v>CABECERA CORREGIMIENTO MUNICIPAL (C)</v>
          </cell>
          <cell r="H2568" t="str">
            <v>-73,6148186863</v>
          </cell>
          <cell r="J2568" t="str">
            <v>10,4178055195</v>
          </cell>
          <cell r="K2568" t="str">
            <v/>
          </cell>
          <cell r="L2568" t="str">
            <v>MUNICIPIO</v>
          </cell>
          <cell r="M2568" t="str">
            <v/>
          </cell>
        </row>
        <row r="2569">
          <cell r="C2569" t="str">
            <v>20570005</v>
          </cell>
          <cell r="D2569" t="str">
            <v>CESAR</v>
          </cell>
          <cell r="E2569" t="str">
            <v>PUEBLO BELLO</v>
          </cell>
          <cell r="F2569" t="str">
            <v>PALMARITO</v>
          </cell>
          <cell r="G2569" t="str">
            <v>CABECERA CORREGIMIENTO MUNICIPAL (C)</v>
          </cell>
          <cell r="H2569" t="str">
            <v>-73,5950989412028</v>
          </cell>
          <cell r="J2569" t="str">
            <v>10,470201007685</v>
          </cell>
          <cell r="K2569" t="str">
            <v/>
          </cell>
          <cell r="L2569" t="str">
            <v>MUNICIPIO</v>
          </cell>
          <cell r="M2569" t="str">
            <v/>
          </cell>
        </row>
        <row r="2570">
          <cell r="C2570" t="str">
            <v>20614000</v>
          </cell>
          <cell r="D2570" t="str">
            <v>CESAR</v>
          </cell>
          <cell r="E2570" t="str">
            <v>RÍO DE ORO</v>
          </cell>
          <cell r="F2570" t="str">
            <v>RÍO DE ORO</v>
          </cell>
          <cell r="G2570" t="str">
            <v>CABECERA MUNICIPAL (CM)</v>
          </cell>
          <cell r="H2570" t="str">
            <v>-73,3870705262</v>
          </cell>
          <cell r="J2570" t="str">
            <v>8,29205395597</v>
          </cell>
          <cell r="K2570" t="str">
            <v/>
          </cell>
          <cell r="L2570" t="str">
            <v>MUNICIPIO</v>
          </cell>
          <cell r="M2570" t="str">
            <v/>
          </cell>
        </row>
        <row r="2571">
          <cell r="C2571" t="str">
            <v>20614001</v>
          </cell>
          <cell r="D2571" t="str">
            <v>CESAR</v>
          </cell>
          <cell r="E2571" t="str">
            <v>RÍO DE ORO</v>
          </cell>
          <cell r="F2571" t="str">
            <v>EL M ARQUÉZ</v>
          </cell>
          <cell r="G2571" t="str">
            <v>CABECERA CORREGIMIENTO MUNICIPAL (C)</v>
          </cell>
          <cell r="H2571" t="str">
            <v>-73,59036711</v>
          </cell>
          <cell r="J2571" t="str">
            <v>8,11050560035</v>
          </cell>
          <cell r="K2571" t="str">
            <v/>
          </cell>
          <cell r="L2571" t="str">
            <v>MUNICIPIO</v>
          </cell>
          <cell r="M2571" t="str">
            <v/>
          </cell>
        </row>
        <row r="2572">
          <cell r="C2572" t="str">
            <v>20614004</v>
          </cell>
          <cell r="D2572" t="str">
            <v>CESAR</v>
          </cell>
          <cell r="E2572" t="str">
            <v>RÍO DE ORO</v>
          </cell>
          <cell r="F2572" t="str">
            <v>LOS ANGELES</v>
          </cell>
          <cell r="G2572" t="str">
            <v>CABECERA CORREGIMIENTO MUNICIPAL (C)</v>
          </cell>
          <cell r="H2572" t="str">
            <v>-73,5093432604</v>
          </cell>
          <cell r="J2572" t="str">
            <v>8,09861567962</v>
          </cell>
          <cell r="K2572" t="str">
            <v/>
          </cell>
          <cell r="L2572" t="str">
            <v>MUNICIPIO</v>
          </cell>
          <cell r="M2572" t="str">
            <v/>
          </cell>
        </row>
        <row r="2573">
          <cell r="C2573" t="str">
            <v>20614006</v>
          </cell>
          <cell r="D2573" t="str">
            <v>CESAR</v>
          </cell>
          <cell r="E2573" t="str">
            <v>RÍO DE ORO</v>
          </cell>
          <cell r="F2573" t="str">
            <v>MONTECITOS</v>
          </cell>
          <cell r="G2573" t="str">
            <v>CABECERA CORREGIMIENTO MUNICIPAL (C)</v>
          </cell>
          <cell r="H2573" t="str">
            <v>-73,5073884956</v>
          </cell>
          <cell r="J2573" t="str">
            <v>8,1691105457</v>
          </cell>
          <cell r="K2573" t="str">
            <v/>
          </cell>
          <cell r="L2573" t="str">
            <v>MUNICIPIO</v>
          </cell>
          <cell r="M2573" t="str">
            <v/>
          </cell>
        </row>
        <row r="2574">
          <cell r="C2574" t="str">
            <v>20614010</v>
          </cell>
          <cell r="D2574" t="str">
            <v>CESAR</v>
          </cell>
          <cell r="E2574" t="str">
            <v>RÍO DE ORO</v>
          </cell>
          <cell r="F2574" t="str">
            <v>PUERTO NUEVO</v>
          </cell>
          <cell r="G2574" t="str">
            <v>CABECERA CORREGIMIENTO MUNICIPAL (C)</v>
          </cell>
          <cell r="H2574" t="str">
            <v>-73,494305188</v>
          </cell>
          <cell r="J2574" t="str">
            <v>8,21812916409</v>
          </cell>
          <cell r="K2574" t="str">
            <v/>
          </cell>
          <cell r="L2574" t="str">
            <v>MUNICIPIO</v>
          </cell>
          <cell r="M2574" t="str">
            <v/>
          </cell>
        </row>
        <row r="2575">
          <cell r="C2575" t="str">
            <v>20614012</v>
          </cell>
          <cell r="D2575" t="str">
            <v>CESAR</v>
          </cell>
          <cell r="E2575" t="str">
            <v>RÍO DE ORO</v>
          </cell>
          <cell r="F2575" t="str">
            <v>MORRISON</v>
          </cell>
          <cell r="G2575" t="str">
            <v>CABECERA CORREGIMIENTO MUNICIPAL (C)</v>
          </cell>
          <cell r="H2575" t="str">
            <v>-73,5544386807</v>
          </cell>
          <cell r="J2575" t="str">
            <v>8,08138659284</v>
          </cell>
          <cell r="K2575" t="str">
            <v/>
          </cell>
          <cell r="L2575" t="str">
            <v>MUNICIPIO</v>
          </cell>
          <cell r="M2575" t="str">
            <v/>
          </cell>
        </row>
        <row r="2576">
          <cell r="C2576" t="str">
            <v>20621000</v>
          </cell>
          <cell r="D2576" t="str">
            <v>CESAR</v>
          </cell>
          <cell r="E2576" t="str">
            <v>LA PAZ</v>
          </cell>
          <cell r="F2576" t="str">
            <v>ROBLES</v>
          </cell>
          <cell r="G2576" t="str">
            <v>CABECERA MUNICIPAL (CM)</v>
          </cell>
          <cell r="H2576" t="str">
            <v>-73,1726913052</v>
          </cell>
          <cell r="J2576" t="str">
            <v>10,3864677933</v>
          </cell>
          <cell r="K2576" t="str">
            <v/>
          </cell>
          <cell r="L2576" t="str">
            <v>MUNICIPIO</v>
          </cell>
          <cell r="M2576" t="str">
            <v>AREA METROPOLITANA DEL VALLE DEL CACIQUE UPAR</v>
          </cell>
        </row>
        <row r="2577">
          <cell r="C2577" t="str">
            <v>20621001</v>
          </cell>
          <cell r="D2577" t="str">
            <v>CESAR</v>
          </cell>
          <cell r="E2577" t="str">
            <v>LA PAZ</v>
          </cell>
          <cell r="F2577" t="str">
            <v>LOS ENCANTOS</v>
          </cell>
          <cell r="G2577" t="str">
            <v>CABECERA CORREGIMIENTO MUNICIPAL (C)</v>
          </cell>
          <cell r="H2577" t="str">
            <v>-73,0808172905</v>
          </cell>
          <cell r="J2577" t="str">
            <v>10,2471727838</v>
          </cell>
          <cell r="K2577" t="str">
            <v/>
          </cell>
          <cell r="L2577" t="str">
            <v>MUNICIPIO</v>
          </cell>
          <cell r="M2577" t="str">
            <v>AREA METROPOLITANA DEL VALLE DEL CACIQUE UPAR</v>
          </cell>
        </row>
        <row r="2578">
          <cell r="C2578" t="str">
            <v>20621006</v>
          </cell>
          <cell r="D2578" t="str">
            <v>CESAR</v>
          </cell>
          <cell r="E2578" t="str">
            <v>LA PAZ</v>
          </cell>
          <cell r="F2578" t="str">
            <v>SAN JOSÉ DEL ORIENTE</v>
          </cell>
          <cell r="G2578" t="str">
            <v>CABECERA CORREGIMIENTO MUNICIPAL (C)</v>
          </cell>
          <cell r="H2578" t="str">
            <v>-73,0440020098</v>
          </cell>
          <cell r="J2578" t="str">
            <v>10,350230756</v>
          </cell>
          <cell r="K2578" t="str">
            <v/>
          </cell>
          <cell r="L2578" t="str">
            <v>MUNICIPIO</v>
          </cell>
          <cell r="M2578" t="str">
            <v>AREA METROPOLITANA DEL VALLE DEL CACIQUE UPAR</v>
          </cell>
        </row>
        <row r="2579">
          <cell r="C2579" t="str">
            <v>20621011</v>
          </cell>
          <cell r="D2579" t="str">
            <v>CESAR</v>
          </cell>
          <cell r="E2579" t="str">
            <v>LA PAZ</v>
          </cell>
          <cell r="F2579" t="str">
            <v>VARAS BLANCAS</v>
          </cell>
          <cell r="G2579" t="str">
            <v>CABECERA CORREGIMIENTO MUNICIPAL (C)</v>
          </cell>
          <cell r="H2579" t="str">
            <v>-73,1518346377</v>
          </cell>
          <cell r="J2579" t="str">
            <v>10,4239564978</v>
          </cell>
          <cell r="K2579" t="str">
            <v/>
          </cell>
          <cell r="L2579" t="str">
            <v>MUNICIPIO</v>
          </cell>
          <cell r="M2579" t="str">
            <v>AREA METROPOLITANA DEL VALLE DEL CACIQUE UPAR</v>
          </cell>
        </row>
        <row r="2580">
          <cell r="C2580" t="str">
            <v>20621012</v>
          </cell>
          <cell r="D2580" t="str">
            <v>CESAR</v>
          </cell>
          <cell r="E2580" t="str">
            <v>LA PAZ</v>
          </cell>
          <cell r="F2580" t="str">
            <v>SAN JOSÉ DE ORIENTE - BETANIA</v>
          </cell>
          <cell r="G2580" t="str">
            <v>CASERÍO (CAS)</v>
          </cell>
          <cell r="H2580" t="str">
            <v>-73,0529662316</v>
          </cell>
          <cell r="J2580" t="str">
            <v>10,349093716</v>
          </cell>
          <cell r="K2580" t="str">
            <v/>
          </cell>
          <cell r="L2580" t="str">
            <v>MUNICIPIO</v>
          </cell>
          <cell r="M2580" t="str">
            <v>AREA METROPOLITANA DEL VALLE DEL CACIQUE UPAR</v>
          </cell>
        </row>
        <row r="2581">
          <cell r="C2581" t="str">
            <v>20621013</v>
          </cell>
          <cell r="D2581" t="str">
            <v>CESAR</v>
          </cell>
          <cell r="E2581" t="str">
            <v>LA PAZ</v>
          </cell>
          <cell r="F2581" t="str">
            <v>MINGUILLO</v>
          </cell>
          <cell r="G2581" t="str">
            <v>CASERÍO (CAS)</v>
          </cell>
          <cell r="H2581" t="str">
            <v>-73,190244294204</v>
          </cell>
          <cell r="J2581" t="str">
            <v>10,1648026030116</v>
          </cell>
          <cell r="K2581" t="str">
            <v/>
          </cell>
          <cell r="L2581" t="str">
            <v>MUNICIPIO</v>
          </cell>
          <cell r="M2581" t="str">
            <v>AREA METROPOLITANA DEL VALLE DEL CACIQUE UPAR</v>
          </cell>
        </row>
        <row r="2582">
          <cell r="C2582" t="str">
            <v>20621015</v>
          </cell>
          <cell r="D2582" t="str">
            <v>CESAR</v>
          </cell>
          <cell r="E2582" t="str">
            <v>LA PAZ</v>
          </cell>
          <cell r="F2582" t="str">
            <v>RABO LARGO</v>
          </cell>
          <cell r="G2582" t="str">
            <v>CASERÍO (CAS)</v>
          </cell>
          <cell r="H2582" t="str">
            <v>-73,190244294204</v>
          </cell>
          <cell r="J2582" t="str">
            <v>10,1648026030116</v>
          </cell>
          <cell r="K2582" t="str">
            <v/>
          </cell>
          <cell r="L2582" t="str">
            <v>MUNICIPIO</v>
          </cell>
          <cell r="M2582" t="str">
            <v>AREA METROPOLITANA DEL VALLE DEL CACIQUE UPAR</v>
          </cell>
        </row>
        <row r="2583">
          <cell r="C2583" t="str">
            <v>20621016</v>
          </cell>
          <cell r="D2583" t="str">
            <v>CESAR</v>
          </cell>
          <cell r="E2583" t="str">
            <v>LA PAZ</v>
          </cell>
          <cell r="F2583" t="str">
            <v>SABANA ALTA</v>
          </cell>
          <cell r="G2583" t="str">
            <v>CASERÍO (CAS)</v>
          </cell>
          <cell r="H2583" t="str">
            <v>-73,190244294204</v>
          </cell>
          <cell r="J2583" t="str">
            <v>10,1648026030116</v>
          </cell>
          <cell r="K2583" t="str">
            <v/>
          </cell>
          <cell r="L2583" t="str">
            <v>MUNICIPIO</v>
          </cell>
          <cell r="M2583" t="str">
            <v>AREA METROPOLITANA DEL VALLE DEL CACIQUE UPAR</v>
          </cell>
        </row>
        <row r="2584">
          <cell r="C2584" t="str">
            <v>20710000</v>
          </cell>
          <cell r="D2584" t="str">
            <v>CESAR</v>
          </cell>
          <cell r="E2584" t="str">
            <v>SAN ALBERTO</v>
          </cell>
          <cell r="F2584" t="str">
            <v>SAN ALBERTO</v>
          </cell>
          <cell r="G2584" t="str">
            <v>CABECERA MUNICIPAL (CM)</v>
          </cell>
          <cell r="H2584" t="str">
            <v>-73,3974595744</v>
          </cell>
          <cell r="J2584" t="str">
            <v>7,75620518383</v>
          </cell>
          <cell r="K2584" t="str">
            <v/>
          </cell>
          <cell r="L2584" t="str">
            <v>MUNICIPIO</v>
          </cell>
          <cell r="M2584" t="str">
            <v/>
          </cell>
        </row>
        <row r="2585">
          <cell r="C2585" t="str">
            <v>20710001</v>
          </cell>
          <cell r="D2585" t="str">
            <v>CESAR</v>
          </cell>
          <cell r="E2585" t="str">
            <v>SAN ALBERTO</v>
          </cell>
          <cell r="F2585" t="str">
            <v>LA LLANA</v>
          </cell>
          <cell r="G2585" t="str">
            <v>CABECERA CORREGIMIENTO MUNICIPAL (C)</v>
          </cell>
          <cell r="H2585" t="str">
            <v>-73,5197191689</v>
          </cell>
          <cell r="J2585" t="str">
            <v>7,72800800968</v>
          </cell>
          <cell r="K2585" t="str">
            <v/>
          </cell>
          <cell r="L2585" t="str">
            <v>MUNICIPIO</v>
          </cell>
          <cell r="M2585" t="str">
            <v/>
          </cell>
        </row>
        <row r="2586">
          <cell r="C2586" t="str">
            <v>20710002</v>
          </cell>
          <cell r="D2586" t="str">
            <v>CESAR</v>
          </cell>
          <cell r="E2586" t="str">
            <v>SAN ALBERTO</v>
          </cell>
          <cell r="F2586" t="str">
            <v>LA PALMA</v>
          </cell>
          <cell r="G2586" t="str">
            <v>CABECERA CORREGIMIENTO MUNICIPAL (C)</v>
          </cell>
          <cell r="H2586" t="str">
            <v>-73,4334317135</v>
          </cell>
          <cell r="J2586" t="str">
            <v>7,73241355167</v>
          </cell>
          <cell r="K2586" t="str">
            <v/>
          </cell>
          <cell r="L2586" t="str">
            <v>MUNICIPIO</v>
          </cell>
          <cell r="M2586" t="str">
            <v/>
          </cell>
        </row>
        <row r="2587">
          <cell r="C2587" t="str">
            <v>20710005</v>
          </cell>
          <cell r="D2587" t="str">
            <v>CESAR</v>
          </cell>
          <cell r="E2587" t="str">
            <v>SAN ALBERTO</v>
          </cell>
          <cell r="F2587" t="str">
            <v>LÍBANO</v>
          </cell>
          <cell r="G2587" t="str">
            <v>CABECERA CORREGIMIENTO MUNICIPAL (C)</v>
          </cell>
          <cell r="H2587" t="str">
            <v>-73,4288982244</v>
          </cell>
          <cell r="J2587" t="str">
            <v>7,83696761443</v>
          </cell>
          <cell r="K2587" t="str">
            <v/>
          </cell>
          <cell r="L2587" t="str">
            <v>MUNICIPIO</v>
          </cell>
          <cell r="M2587" t="str">
            <v/>
          </cell>
        </row>
        <row r="2588">
          <cell r="C2588" t="str">
            <v>20710008</v>
          </cell>
          <cell r="D2588" t="str">
            <v>CESAR</v>
          </cell>
          <cell r="E2588" t="str">
            <v>SAN ALBERTO</v>
          </cell>
          <cell r="F2588" t="str">
            <v>PUERTO CARREÑO</v>
          </cell>
          <cell r="G2588" t="str">
            <v>CABECERA CORREGIMIENTO MUNICIPAL (C)</v>
          </cell>
          <cell r="H2588" t="str">
            <v>-73,4327710209</v>
          </cell>
          <cell r="J2588" t="str">
            <v>7,70938098272</v>
          </cell>
          <cell r="K2588" t="str">
            <v/>
          </cell>
          <cell r="L2588" t="str">
            <v>MUNICIPIO</v>
          </cell>
          <cell r="M2588" t="str">
            <v/>
          </cell>
        </row>
        <row r="2589">
          <cell r="C2589" t="str">
            <v>20750000</v>
          </cell>
          <cell r="D2589" t="str">
            <v>CESAR</v>
          </cell>
          <cell r="E2589" t="str">
            <v>SAN DIEGO</v>
          </cell>
          <cell r="F2589" t="str">
            <v>SAN DIEGO</v>
          </cell>
          <cell r="G2589" t="str">
            <v>CABECERA MUNICIPAL (CM)</v>
          </cell>
          <cell r="H2589" t="str">
            <v>-73,1807287956</v>
          </cell>
          <cell r="J2589" t="str">
            <v>10,3336927783</v>
          </cell>
          <cell r="K2589" t="str">
            <v/>
          </cell>
          <cell r="L2589" t="str">
            <v>MUNICIPIO</v>
          </cell>
          <cell r="M2589" t="str">
            <v>AREA METROPOLITANA DEL VALLE DEL CACIQUE UPAR</v>
          </cell>
        </row>
        <row r="2590">
          <cell r="C2590" t="str">
            <v>20750001</v>
          </cell>
          <cell r="D2590" t="str">
            <v>CESAR</v>
          </cell>
          <cell r="E2590" t="str">
            <v>SAN DIEGO</v>
          </cell>
          <cell r="F2590" t="str">
            <v>LOS TUPES</v>
          </cell>
          <cell r="G2590" t="str">
            <v>CABECERA CORREGIMIENTO MUNICIPAL (C)</v>
          </cell>
          <cell r="H2590" t="str">
            <v>-73,2048474128</v>
          </cell>
          <cell r="J2590" t="str">
            <v>10,347315755</v>
          </cell>
          <cell r="K2590" t="str">
            <v/>
          </cell>
          <cell r="L2590" t="str">
            <v>MUNICIPIO</v>
          </cell>
          <cell r="M2590" t="str">
            <v>AREA METROPOLITANA DEL VALLE DEL CACIQUE UPAR</v>
          </cell>
        </row>
        <row r="2591">
          <cell r="C2591" t="str">
            <v>20750002</v>
          </cell>
          <cell r="D2591" t="str">
            <v>CESAR</v>
          </cell>
          <cell r="E2591" t="str">
            <v>SAN DIEGO</v>
          </cell>
          <cell r="F2591" t="str">
            <v>MEDIA LUNA</v>
          </cell>
          <cell r="G2591" t="str">
            <v>CABECERA CORREGIMIENTO MUNICIPAL (C)</v>
          </cell>
          <cell r="H2591" t="str">
            <v>-73,1436704768</v>
          </cell>
          <cell r="J2591" t="str">
            <v>10,2444309579</v>
          </cell>
          <cell r="K2591" t="str">
            <v/>
          </cell>
          <cell r="L2591" t="str">
            <v>MUNICIPIO</v>
          </cell>
          <cell r="M2591" t="str">
            <v>AREA METROPOLITANA DEL VALLE DEL CACIQUE UPAR</v>
          </cell>
        </row>
        <row r="2592">
          <cell r="C2592" t="str">
            <v>20750006</v>
          </cell>
          <cell r="D2592" t="str">
            <v>CESAR</v>
          </cell>
          <cell r="E2592" t="str">
            <v>SAN DIEGO</v>
          </cell>
          <cell r="F2592" t="str">
            <v>EL RINCÓN</v>
          </cell>
          <cell r="G2592" t="str">
            <v>CASERÍO (CAS)</v>
          </cell>
          <cell r="H2592" t="str">
            <v>-73,1318251484</v>
          </cell>
          <cell r="J2592" t="str">
            <v>10,2706417504</v>
          </cell>
          <cell r="K2592" t="str">
            <v/>
          </cell>
          <cell r="L2592" t="str">
            <v>MUNICIPIO</v>
          </cell>
          <cell r="M2592" t="str">
            <v>AREA METROPOLITANA DEL VALLE DEL CACIQUE UPAR</v>
          </cell>
        </row>
        <row r="2593">
          <cell r="C2593" t="str">
            <v>20750007</v>
          </cell>
          <cell r="D2593" t="str">
            <v>CESAR</v>
          </cell>
          <cell r="E2593" t="str">
            <v>SAN DIEGO</v>
          </cell>
          <cell r="F2593" t="str">
            <v>LAS PITILLAS</v>
          </cell>
          <cell r="G2593" t="str">
            <v>CABECERA CORREGIMIENTO MUNICIPAL (C)</v>
          </cell>
          <cell r="H2593" t="str">
            <v>-73,2396607029</v>
          </cell>
          <cell r="J2593" t="str">
            <v>10,3303130656</v>
          </cell>
          <cell r="K2593" t="str">
            <v/>
          </cell>
          <cell r="L2593" t="str">
            <v>MUNICIPIO</v>
          </cell>
          <cell r="M2593" t="str">
            <v>AREA METROPOLITANA DEL VALLE DEL CACIQUE UPAR</v>
          </cell>
        </row>
        <row r="2594">
          <cell r="C2594" t="str">
            <v>20750009</v>
          </cell>
          <cell r="D2594" t="str">
            <v>CESAR</v>
          </cell>
          <cell r="E2594" t="str">
            <v>SAN DIEGO</v>
          </cell>
          <cell r="F2594" t="str">
            <v>LOS BRASILES</v>
          </cell>
          <cell r="G2594" t="str">
            <v>CASERÍO (CAS)</v>
          </cell>
          <cell r="H2594" t="str">
            <v>-73,2674211357</v>
          </cell>
          <cell r="J2594" t="str">
            <v>10,1832628855</v>
          </cell>
          <cell r="K2594" t="str">
            <v/>
          </cell>
          <cell r="L2594" t="str">
            <v>MUNICIPIO</v>
          </cell>
          <cell r="M2594" t="str">
            <v>AREA METROPOLITANA DEL VALLE DEL CACIQUE UPAR</v>
          </cell>
        </row>
        <row r="2595">
          <cell r="C2595" t="str">
            <v>20750011</v>
          </cell>
          <cell r="D2595" t="str">
            <v>CESAR</v>
          </cell>
          <cell r="E2595" t="str">
            <v>SAN DIEGO</v>
          </cell>
          <cell r="F2595" t="str">
            <v>TOCAIMO</v>
          </cell>
          <cell r="G2595" t="str">
            <v>CASERÍO (CAS)</v>
          </cell>
          <cell r="H2595" t="str">
            <v>-73,1644978628</v>
          </cell>
          <cell r="J2595" t="str">
            <v>10,2237054728</v>
          </cell>
          <cell r="K2595" t="str">
            <v/>
          </cell>
          <cell r="L2595" t="str">
            <v>MUNICIPIO</v>
          </cell>
          <cell r="M2595" t="str">
            <v>AREA METROPOLITANA DEL VALLE DEL CACIQUE UPAR</v>
          </cell>
        </row>
        <row r="2596">
          <cell r="C2596" t="str">
            <v>20750012</v>
          </cell>
          <cell r="D2596" t="str">
            <v>CESAR</v>
          </cell>
          <cell r="E2596" t="str">
            <v>SAN DIEGO</v>
          </cell>
          <cell r="F2596" t="str">
            <v>NUEVAS FLORES</v>
          </cell>
          <cell r="G2596" t="str">
            <v>CABECERA CORREGIMIENTO MUNICIPAL (C)</v>
          </cell>
          <cell r="H2596" t="str">
            <v>-73,2900171418</v>
          </cell>
          <cell r="J2596" t="str">
            <v>10,1685172413</v>
          </cell>
          <cell r="K2596" t="str">
            <v/>
          </cell>
          <cell r="L2596" t="str">
            <v>MUNICIPIO</v>
          </cell>
          <cell r="M2596" t="str">
            <v>AREA METROPOLITANA DEL VALLE DEL CACIQUE UPAR</v>
          </cell>
        </row>
        <row r="2597">
          <cell r="C2597" t="str">
            <v>20770000</v>
          </cell>
          <cell r="D2597" t="str">
            <v>CESAR</v>
          </cell>
          <cell r="E2597" t="str">
            <v>SAN MARTÍN</v>
          </cell>
          <cell r="F2597" t="str">
            <v>SAN MARTÍN</v>
          </cell>
          <cell r="G2597" t="str">
            <v>CABECERA MUNICIPAL (CM)</v>
          </cell>
          <cell r="H2597" t="str">
            <v>-73,5127365857</v>
          </cell>
          <cell r="J2597" t="str">
            <v>8,00348637253</v>
          </cell>
          <cell r="K2597" t="str">
            <v/>
          </cell>
          <cell r="L2597" t="str">
            <v>MUNICIPIO</v>
          </cell>
          <cell r="M2597" t="str">
            <v/>
          </cell>
        </row>
        <row r="2598">
          <cell r="C2598" t="str">
            <v>20770001</v>
          </cell>
          <cell r="D2598" t="str">
            <v>CESAR</v>
          </cell>
          <cell r="E2598" t="str">
            <v>SAN MARTÍN</v>
          </cell>
          <cell r="F2598" t="str">
            <v>AGUAS BLANCAS</v>
          </cell>
          <cell r="G2598" t="str">
            <v>CABECERA CORREGIMIENTO MUNICIPAL (C)</v>
          </cell>
          <cell r="H2598" t="str">
            <v>-73,5652711843</v>
          </cell>
          <cell r="J2598" t="str">
            <v>7,84037030558</v>
          </cell>
          <cell r="K2598" t="str">
            <v/>
          </cell>
          <cell r="L2598" t="str">
            <v>MUNICIPIO</v>
          </cell>
          <cell r="M2598" t="str">
            <v/>
          </cell>
        </row>
        <row r="2599">
          <cell r="C2599" t="str">
            <v>20770002</v>
          </cell>
          <cell r="D2599" t="str">
            <v>CESAR</v>
          </cell>
          <cell r="E2599" t="str">
            <v>SAN MARTÍN</v>
          </cell>
          <cell r="F2599" t="str">
            <v>EL BARRO</v>
          </cell>
          <cell r="G2599" t="str">
            <v>CASERÍO (CAS)</v>
          </cell>
          <cell r="H2599" t="str">
            <v>-73,5247991369</v>
          </cell>
          <cell r="J2599" t="str">
            <v>7,95780455229</v>
          </cell>
          <cell r="K2599" t="str">
            <v/>
          </cell>
          <cell r="L2599" t="str">
            <v>MUNICIPIO</v>
          </cell>
          <cell r="M2599" t="str">
            <v/>
          </cell>
        </row>
        <row r="2600">
          <cell r="C2600" t="str">
            <v>20770003</v>
          </cell>
          <cell r="D2600" t="str">
            <v>CESAR</v>
          </cell>
          <cell r="E2600" t="str">
            <v>SAN MARTÍN</v>
          </cell>
          <cell r="F2600" t="str">
            <v>MINAS</v>
          </cell>
          <cell r="G2600" t="str">
            <v>CABECERA CORREGIMIENTO MUNICIPAL (C)</v>
          </cell>
          <cell r="H2600" t="str">
            <v>-73,456206361</v>
          </cell>
          <cell r="J2600" t="str">
            <v>7,89416510389</v>
          </cell>
          <cell r="K2600" t="str">
            <v/>
          </cell>
          <cell r="L2600" t="str">
            <v>MUNICIPIO</v>
          </cell>
          <cell r="M2600" t="str">
            <v/>
          </cell>
        </row>
        <row r="2601">
          <cell r="C2601" t="str">
            <v>20770004</v>
          </cell>
          <cell r="D2601" t="str">
            <v>CESAR</v>
          </cell>
          <cell r="E2601" t="str">
            <v>SAN MARTÍN</v>
          </cell>
          <cell r="F2601" t="str">
            <v>PUERTO OCULTO</v>
          </cell>
          <cell r="G2601" t="str">
            <v>CABECERA CORREGIMIENTO MUNICIPAL (C)</v>
          </cell>
          <cell r="H2601" t="str">
            <v>-73,66757546</v>
          </cell>
          <cell r="J2601" t="str">
            <v>7,87821552524</v>
          </cell>
          <cell r="K2601" t="str">
            <v/>
          </cell>
          <cell r="L2601" t="str">
            <v>MUNICIPIO</v>
          </cell>
          <cell r="M2601" t="str">
            <v/>
          </cell>
        </row>
        <row r="2602">
          <cell r="C2602" t="str">
            <v>20770005</v>
          </cell>
          <cell r="D2602" t="str">
            <v>CESAR</v>
          </cell>
          <cell r="E2602" t="str">
            <v>SAN MARTÍN</v>
          </cell>
          <cell r="F2602" t="str">
            <v>SAN JOSÉ DE LAS AMÉRICAS</v>
          </cell>
          <cell r="G2602" t="str">
            <v>CABECERA CORREGIMIENTO MUNICIPAL (C)</v>
          </cell>
          <cell r="H2602" t="str">
            <v>-73,5724701803</v>
          </cell>
          <cell r="J2602" t="str">
            <v>7,90105417426</v>
          </cell>
          <cell r="K2602" t="str">
            <v/>
          </cell>
          <cell r="L2602" t="str">
            <v>MUNICIPIO</v>
          </cell>
          <cell r="M2602" t="str">
            <v/>
          </cell>
        </row>
        <row r="2603">
          <cell r="C2603" t="str">
            <v>20770006</v>
          </cell>
          <cell r="D2603" t="str">
            <v>CESAR</v>
          </cell>
          <cell r="E2603" t="str">
            <v>SAN MARTÍN</v>
          </cell>
          <cell r="F2603" t="str">
            <v>CANDELIA</v>
          </cell>
          <cell r="G2603" t="str">
            <v>CASERÍO (CAS)</v>
          </cell>
          <cell r="H2603" t="str">
            <v>-73,5964401828</v>
          </cell>
          <cell r="J2603" t="str">
            <v>7,83465570148</v>
          </cell>
          <cell r="K2603" t="str">
            <v/>
          </cell>
          <cell r="L2603" t="str">
            <v>MUNICIPIO</v>
          </cell>
          <cell r="M2603" t="str">
            <v/>
          </cell>
        </row>
        <row r="2604">
          <cell r="C2604" t="str">
            <v>20770007</v>
          </cell>
          <cell r="D2604" t="str">
            <v>CESAR</v>
          </cell>
          <cell r="E2604" t="str">
            <v>SAN MARTÍN</v>
          </cell>
          <cell r="F2604" t="str">
            <v>TERRAPLEN</v>
          </cell>
          <cell r="G2604" t="str">
            <v>CABECERA CORREGIMIENTO MUNICIPAL (C)</v>
          </cell>
          <cell r="H2604" t="str">
            <v>-73,6576701427</v>
          </cell>
          <cell r="J2604" t="str">
            <v>7,87722511011</v>
          </cell>
          <cell r="K2604" t="str">
            <v/>
          </cell>
          <cell r="L2604" t="str">
            <v>MUNICIPIO</v>
          </cell>
          <cell r="M2604" t="str">
            <v/>
          </cell>
        </row>
        <row r="2605">
          <cell r="C2605" t="str">
            <v>20770008</v>
          </cell>
          <cell r="D2605" t="str">
            <v>CESAR</v>
          </cell>
          <cell r="E2605" t="str">
            <v>SAN MARTÍN</v>
          </cell>
          <cell r="F2605" t="str">
            <v>LA CURVA</v>
          </cell>
          <cell r="G2605" t="str">
            <v>CABECERA CORREGIMIENTO MUNICIPAL (C)</v>
          </cell>
          <cell r="H2605" t="str">
            <v>-73,5440109836</v>
          </cell>
          <cell r="J2605" t="str">
            <v>7,85894136823</v>
          </cell>
          <cell r="K2605" t="str">
            <v/>
          </cell>
          <cell r="L2605" t="str">
            <v>MUNICIPIO</v>
          </cell>
          <cell r="M2605" t="str">
            <v/>
          </cell>
        </row>
        <row r="2606">
          <cell r="C2606" t="str">
            <v>20770009</v>
          </cell>
          <cell r="D2606" t="str">
            <v>CESAR</v>
          </cell>
          <cell r="E2606" t="str">
            <v>SAN MARTÍN</v>
          </cell>
          <cell r="F2606" t="str">
            <v>LA BANCA TORCOROMA</v>
          </cell>
          <cell r="G2606" t="str">
            <v>CASERÍO (CAS)</v>
          </cell>
          <cell r="H2606" t="str">
            <v>-73,5838360266</v>
          </cell>
          <cell r="J2606" t="str">
            <v>7,93876866927</v>
          </cell>
          <cell r="K2606" t="str">
            <v/>
          </cell>
          <cell r="L2606" t="str">
            <v>MUNICIPIO</v>
          </cell>
          <cell r="M2606" t="str">
            <v/>
          </cell>
        </row>
        <row r="2607">
          <cell r="C2607" t="str">
            <v>20770010</v>
          </cell>
          <cell r="D2607" t="str">
            <v>CESAR</v>
          </cell>
          <cell r="E2607" t="str">
            <v>SAN MARTÍN</v>
          </cell>
          <cell r="F2607" t="str">
            <v>CUATRO BOCAS</v>
          </cell>
          <cell r="G2607" t="str">
            <v>CABECERA CORREGIMIENTO MUNICIPAL (C)</v>
          </cell>
          <cell r="H2607" t="str">
            <v>-73,6053943099</v>
          </cell>
          <cell r="J2607" t="str">
            <v>7,98659853668</v>
          </cell>
          <cell r="K2607" t="str">
            <v/>
          </cell>
          <cell r="L2607" t="str">
            <v>MUNICIPIO</v>
          </cell>
          <cell r="M2607" t="str">
            <v/>
          </cell>
        </row>
        <row r="2608">
          <cell r="C2608" t="str">
            <v>20770011</v>
          </cell>
          <cell r="D2608" t="str">
            <v>CESAR</v>
          </cell>
          <cell r="E2608" t="str">
            <v>SAN MARTÍN</v>
          </cell>
          <cell r="F2608" t="str">
            <v>LOS BAGRES</v>
          </cell>
          <cell r="G2608" t="str">
            <v>CABECERA CORREGIMIENTO MUNICIPAL (C)</v>
          </cell>
          <cell r="H2608" t="str">
            <v>-73,4258866685</v>
          </cell>
          <cell r="J2608" t="str">
            <v>7,94723054638</v>
          </cell>
          <cell r="K2608" t="str">
            <v/>
          </cell>
          <cell r="L2608" t="str">
            <v>MUNICIPIO</v>
          </cell>
          <cell r="M2608" t="str">
            <v/>
          </cell>
        </row>
        <row r="2609">
          <cell r="C2609" t="str">
            <v>20770012</v>
          </cell>
          <cell r="D2609" t="str">
            <v>CESAR</v>
          </cell>
          <cell r="E2609" t="str">
            <v>SAN MARTÍN</v>
          </cell>
          <cell r="F2609" t="str">
            <v>PITA LIMÓN</v>
          </cell>
          <cell r="G2609" t="str">
            <v>CASERÍO (CAS)</v>
          </cell>
          <cell r="H2609" t="str">
            <v>-73,6562675042</v>
          </cell>
          <cell r="J2609" t="str">
            <v>7,94677461095</v>
          </cell>
          <cell r="K2609" t="str">
            <v/>
          </cell>
          <cell r="L2609" t="str">
            <v>MUNICIPIO</v>
          </cell>
          <cell r="M2609" t="str">
            <v/>
          </cell>
        </row>
        <row r="2610">
          <cell r="C2610" t="str">
            <v>20770014</v>
          </cell>
          <cell r="D2610" t="str">
            <v>CESAR</v>
          </cell>
          <cell r="E2610" t="str">
            <v>SAN MARTÍN</v>
          </cell>
          <cell r="F2610" t="str">
            <v>EL DIVISO</v>
          </cell>
          <cell r="G2610" t="str">
            <v>CASERÍO (CAS)</v>
          </cell>
          <cell r="H2610" t="str">
            <v>-73,5247991369</v>
          </cell>
          <cell r="J2610" t="str">
            <v>7,95780455229</v>
          </cell>
          <cell r="K2610" t="str">
            <v/>
          </cell>
          <cell r="L2610" t="str">
            <v>MUNICIPIO</v>
          </cell>
          <cell r="M2610" t="str">
            <v/>
          </cell>
        </row>
        <row r="2611">
          <cell r="C2611" t="str">
            <v>20787000</v>
          </cell>
          <cell r="D2611" t="str">
            <v>CESAR</v>
          </cell>
          <cell r="E2611" t="str">
            <v>TAMALAMEQUE</v>
          </cell>
          <cell r="F2611" t="str">
            <v>TAMALAMEQUE</v>
          </cell>
          <cell r="G2611" t="str">
            <v>CABECERA MUNICIPAL (CM)</v>
          </cell>
          <cell r="H2611" t="str">
            <v>-73,8118501694</v>
          </cell>
          <cell r="J2611" t="str">
            <v>8,86239230038</v>
          </cell>
          <cell r="K2611" t="str">
            <v/>
          </cell>
          <cell r="L2611" t="str">
            <v>MUNICIPIO</v>
          </cell>
          <cell r="M2611" t="str">
            <v/>
          </cell>
        </row>
        <row r="2612">
          <cell r="C2612" t="str">
            <v>20787001</v>
          </cell>
          <cell r="D2612" t="str">
            <v>CESAR</v>
          </cell>
          <cell r="E2612" t="str">
            <v>TAMALAMEQUE</v>
          </cell>
          <cell r="F2612" t="str">
            <v>PALESTINA LA NUEVA</v>
          </cell>
          <cell r="G2612" t="str">
            <v>CABECERA CORREGIMIENTO MUNICIPAL (C)</v>
          </cell>
          <cell r="H2612" t="str">
            <v>-73,6989543647</v>
          </cell>
          <cell r="J2612" t="str">
            <v>8,8763843682</v>
          </cell>
          <cell r="K2612" t="str">
            <v/>
          </cell>
          <cell r="L2612" t="str">
            <v>MUNICIPIO</v>
          </cell>
          <cell r="M2612" t="str">
            <v/>
          </cell>
        </row>
        <row r="2613">
          <cell r="C2613" t="str">
            <v>20787002</v>
          </cell>
          <cell r="D2613" t="str">
            <v>CESAR</v>
          </cell>
          <cell r="E2613" t="str">
            <v>TAMALAMEQUE</v>
          </cell>
          <cell r="F2613" t="str">
            <v>LA BOCA</v>
          </cell>
          <cell r="G2613" t="str">
            <v>CABECERA CORREGIMIENTO MUNICIPAL (C)</v>
          </cell>
          <cell r="H2613" t="str">
            <v>-73,8305334401</v>
          </cell>
          <cell r="J2613" t="str">
            <v>8,85616344521</v>
          </cell>
          <cell r="K2613" t="str">
            <v/>
          </cell>
          <cell r="L2613" t="str">
            <v>MUNICIPIO</v>
          </cell>
          <cell r="M2613" t="str">
            <v/>
          </cell>
        </row>
        <row r="2614">
          <cell r="C2614" t="str">
            <v>20787005</v>
          </cell>
          <cell r="D2614" t="str">
            <v>CESAR</v>
          </cell>
          <cell r="E2614" t="str">
            <v>TAMALAMEQUE</v>
          </cell>
          <cell r="F2614" t="str">
            <v>ZAPATOSA</v>
          </cell>
          <cell r="G2614" t="str">
            <v>CABECERA CORREGIMIENTO MUNICIPAL (C)</v>
          </cell>
          <cell r="H2614" t="str">
            <v>-73,753492737</v>
          </cell>
          <cell r="J2614" t="str">
            <v>9,00628874429</v>
          </cell>
          <cell r="K2614" t="str">
            <v/>
          </cell>
          <cell r="L2614" t="str">
            <v>MUNICIPIO</v>
          </cell>
          <cell r="M2614" t="str">
            <v/>
          </cell>
        </row>
        <row r="2615">
          <cell r="C2615" t="str">
            <v>20787007</v>
          </cell>
          <cell r="D2615" t="str">
            <v>CESAR</v>
          </cell>
          <cell r="E2615" t="str">
            <v>TAMALAMEQUE</v>
          </cell>
          <cell r="F2615" t="str">
            <v>ANTEQUERA</v>
          </cell>
          <cell r="G2615" t="str">
            <v>CABECERA CORREGIMIENTO MUNICIPAL (C)</v>
          </cell>
          <cell r="H2615" t="str">
            <v>-73,7765689188</v>
          </cell>
          <cell r="J2615" t="str">
            <v>8,907618251</v>
          </cell>
          <cell r="K2615" t="str">
            <v/>
          </cell>
          <cell r="L2615" t="str">
            <v>MUNICIPIO</v>
          </cell>
          <cell r="M2615" t="str">
            <v/>
          </cell>
        </row>
        <row r="2616">
          <cell r="C2616" t="str">
            <v>20787009</v>
          </cell>
          <cell r="D2616" t="str">
            <v>CESAR</v>
          </cell>
          <cell r="E2616" t="str">
            <v>TAMALAMEQUE</v>
          </cell>
          <cell r="F2616" t="str">
            <v>LAS PALMAS</v>
          </cell>
          <cell r="G2616" t="str">
            <v>CABECERA CORREGIMIENTO MUNICIPAL (C)</v>
          </cell>
          <cell r="H2616" t="str">
            <v>-73,7462232694</v>
          </cell>
          <cell r="J2616" t="str">
            <v>8,80938725287</v>
          </cell>
          <cell r="K2616" t="str">
            <v/>
          </cell>
          <cell r="L2616" t="str">
            <v>MUNICIPIO</v>
          </cell>
          <cell r="M2616" t="str">
            <v/>
          </cell>
        </row>
        <row r="2617">
          <cell r="C2617" t="str">
            <v>20787011</v>
          </cell>
          <cell r="D2617" t="str">
            <v>CESAR</v>
          </cell>
          <cell r="E2617" t="str">
            <v>TAMALAMEQUE</v>
          </cell>
          <cell r="F2617" t="str">
            <v>LAS BRISAS</v>
          </cell>
          <cell r="G2617" t="str">
            <v>CABECERA CORREGIMIENTO MUNICIPAL (C)</v>
          </cell>
          <cell r="H2617" t="str">
            <v>-73,7627086245</v>
          </cell>
          <cell r="J2617" t="str">
            <v>8,86963710289</v>
          </cell>
          <cell r="K2617" t="str">
            <v/>
          </cell>
          <cell r="L2617" t="str">
            <v>MUNICIPIO</v>
          </cell>
          <cell r="M2617" t="str">
            <v/>
          </cell>
        </row>
        <row r="2618">
          <cell r="C2618" t="str">
            <v>20787012</v>
          </cell>
          <cell r="D2618" t="str">
            <v>CESAR</v>
          </cell>
          <cell r="E2618" t="str">
            <v>TAMALAMEQUE</v>
          </cell>
          <cell r="F2618" t="str">
            <v>PASACORRIENDO</v>
          </cell>
          <cell r="G2618" t="str">
            <v>CABECERA CORREGIMIENTO MUNICIPAL (C)</v>
          </cell>
          <cell r="H2618" t="str">
            <v>-73,7528859935</v>
          </cell>
          <cell r="J2618" t="str">
            <v>8,87397951741</v>
          </cell>
          <cell r="K2618" t="str">
            <v/>
          </cell>
          <cell r="L2618" t="str">
            <v>MUNICIPIO</v>
          </cell>
          <cell r="M2618" t="str">
            <v/>
          </cell>
        </row>
        <row r="2619">
          <cell r="C2619" t="str">
            <v>20787013</v>
          </cell>
          <cell r="D2619" t="str">
            <v>CESAR</v>
          </cell>
          <cell r="E2619" t="str">
            <v>TAMALAMEQUE</v>
          </cell>
          <cell r="F2619" t="str">
            <v>PUEBLONUEVO</v>
          </cell>
          <cell r="G2619" t="str">
            <v>CABECERA CORREGIMIENTO MUNICIPAL (C)</v>
          </cell>
          <cell r="H2619" t="str">
            <v>-73,7722799734</v>
          </cell>
          <cell r="J2619" t="str">
            <v>8,74595689914</v>
          </cell>
          <cell r="K2619" t="str">
            <v/>
          </cell>
          <cell r="L2619" t="str">
            <v>MUNICIPIO</v>
          </cell>
          <cell r="M2619" t="str">
            <v/>
          </cell>
        </row>
        <row r="2620">
          <cell r="C2620" t="str">
            <v>20787014</v>
          </cell>
          <cell r="D2620" t="str">
            <v>CESAR</v>
          </cell>
          <cell r="E2620" t="str">
            <v>TAMALAMEQUE</v>
          </cell>
          <cell r="F2620" t="str">
            <v>MUNDO ALREVEZ</v>
          </cell>
          <cell r="G2620" t="str">
            <v>CABECERA CORREGIMIENTO MUNICIPAL (C)</v>
          </cell>
          <cell r="H2620" t="str">
            <v>-73,7625143028</v>
          </cell>
          <cell r="J2620" t="str">
            <v>8,90194959643</v>
          </cell>
          <cell r="K2620" t="str">
            <v/>
          </cell>
          <cell r="L2620" t="str">
            <v>MUNICIPIO</v>
          </cell>
          <cell r="M2620" t="str">
            <v/>
          </cell>
        </row>
        <row r="2621">
          <cell r="C2621" t="str">
            <v>20787015</v>
          </cell>
          <cell r="D2621" t="str">
            <v>CESAR</v>
          </cell>
          <cell r="E2621" t="str">
            <v>TAMALAMEQUE</v>
          </cell>
          <cell r="F2621" t="str">
            <v>EL DOCE</v>
          </cell>
          <cell r="G2621" t="str">
            <v>CASERÍO (CAS)</v>
          </cell>
          <cell r="H2621" t="str">
            <v>-73,7625331236722</v>
          </cell>
          <cell r="J2621" t="str">
            <v>8,9019554375659</v>
          </cell>
          <cell r="K2621" t="str">
            <v/>
          </cell>
          <cell r="L2621" t="str">
            <v>MUNICIPIO</v>
          </cell>
          <cell r="M2621" t="str">
            <v/>
          </cell>
        </row>
        <row r="2622">
          <cell r="C2622" t="str">
            <v>20787016</v>
          </cell>
          <cell r="D2622" t="str">
            <v>CESAR</v>
          </cell>
          <cell r="E2622" t="str">
            <v>TAMALAMEQUE</v>
          </cell>
          <cell r="F2622" t="str">
            <v>SITIO NUEVO</v>
          </cell>
          <cell r="G2622" t="str">
            <v>CASERÍO (CAS)</v>
          </cell>
          <cell r="H2622" t="str">
            <v>-73,7625331236722</v>
          </cell>
          <cell r="J2622" t="str">
            <v>8,9019554375659</v>
          </cell>
          <cell r="K2622" t="str">
            <v/>
          </cell>
          <cell r="L2622" t="str">
            <v>MUNICIPIO</v>
          </cell>
          <cell r="M2622" t="str">
            <v/>
          </cell>
        </row>
        <row r="2623">
          <cell r="C2623" t="str">
            <v>20787017</v>
          </cell>
          <cell r="D2623" t="str">
            <v>CESAR</v>
          </cell>
          <cell r="E2623" t="str">
            <v>TAMALAMEQUE</v>
          </cell>
          <cell r="F2623" t="str">
            <v>TOTUMITO</v>
          </cell>
          <cell r="G2623" t="str">
            <v>CASERÍO (CAS)</v>
          </cell>
          <cell r="H2623" t="str">
            <v>-73,7625331236722</v>
          </cell>
          <cell r="J2623" t="str">
            <v>8,9019554375659</v>
          </cell>
          <cell r="K2623" t="str">
            <v/>
          </cell>
          <cell r="L2623" t="str">
            <v>MUNICIPIO</v>
          </cell>
          <cell r="M2623" t="str">
            <v/>
          </cell>
        </row>
        <row r="2624">
          <cell r="C2624" t="str">
            <v>23001000</v>
          </cell>
          <cell r="D2624" t="str">
            <v>CÓRDOBA</v>
          </cell>
          <cell r="E2624" t="str">
            <v>MONTERÍA</v>
          </cell>
          <cell r="F2624" t="str">
            <v>MONTERÍA</v>
          </cell>
          <cell r="G2624" t="str">
            <v>CABECERA MUNICIPAL (CM)</v>
          </cell>
          <cell r="H2624" t="str">
            <v>-75,8956393314</v>
          </cell>
          <cell r="J2624" t="str">
            <v>8,74991666326</v>
          </cell>
          <cell r="K2624" t="str">
            <v/>
          </cell>
          <cell r="L2624" t="str">
            <v>MUNICIPIO</v>
          </cell>
          <cell r="M2624" t="str">
            <v/>
          </cell>
        </row>
        <row r="2625">
          <cell r="C2625" t="str">
            <v>23001001</v>
          </cell>
          <cell r="D2625" t="str">
            <v>CÓRDOBA</v>
          </cell>
          <cell r="E2625" t="str">
            <v>MONTERÍA</v>
          </cell>
          <cell r="F2625" t="str">
            <v>BUENOS AIRES</v>
          </cell>
          <cell r="G2625" t="str">
            <v>CABECERA CORREGIMIENTO MUNICIPAL (C)</v>
          </cell>
          <cell r="H2625" t="str">
            <v>-75,7588461913</v>
          </cell>
          <cell r="J2625" t="str">
            <v>8,47020995674</v>
          </cell>
          <cell r="K2625" t="str">
            <v/>
          </cell>
          <cell r="L2625" t="str">
            <v>MUNICIPIO</v>
          </cell>
          <cell r="M2625" t="str">
            <v/>
          </cell>
        </row>
        <row r="2626">
          <cell r="C2626" t="str">
            <v>23001002</v>
          </cell>
          <cell r="D2626" t="str">
            <v>CÓRDOBA</v>
          </cell>
          <cell r="E2626" t="str">
            <v>MONTERÍA</v>
          </cell>
          <cell r="F2626" t="str">
            <v>PALOTAL</v>
          </cell>
          <cell r="G2626" t="str">
            <v>CABECERA CORREGIMIENTO MUNICIPAL (C)</v>
          </cell>
          <cell r="H2626" t="str">
            <v>-75,8960593576</v>
          </cell>
          <cell r="J2626" t="str">
            <v>8,85798791638</v>
          </cell>
          <cell r="K2626" t="str">
            <v/>
          </cell>
          <cell r="L2626" t="str">
            <v>MUNICIPIO</v>
          </cell>
          <cell r="M2626" t="str">
            <v/>
          </cell>
        </row>
        <row r="2627">
          <cell r="C2627" t="str">
            <v>23001003</v>
          </cell>
          <cell r="D2627" t="str">
            <v>CÓRDOBA</v>
          </cell>
          <cell r="E2627" t="str">
            <v>MONTERÍA</v>
          </cell>
          <cell r="F2627" t="str">
            <v>EL CERRITO</v>
          </cell>
          <cell r="G2627" t="str">
            <v>CABECERA CORREGIMIENTO MUNICIPAL (C)</v>
          </cell>
          <cell r="H2627" t="str">
            <v>-75,7875646817</v>
          </cell>
          <cell r="J2627" t="str">
            <v>8,71582787565</v>
          </cell>
          <cell r="K2627" t="str">
            <v/>
          </cell>
          <cell r="L2627" t="str">
            <v>MUNICIPIO</v>
          </cell>
          <cell r="M2627" t="str">
            <v/>
          </cell>
        </row>
        <row r="2628">
          <cell r="C2628" t="str">
            <v>23001004</v>
          </cell>
          <cell r="D2628" t="str">
            <v>CÓRDOBA</v>
          </cell>
          <cell r="E2628" t="str">
            <v>MONTERÍA</v>
          </cell>
          <cell r="F2628" t="str">
            <v>EL SABANAL</v>
          </cell>
          <cell r="G2628" t="str">
            <v>CABECERA CORREGIMIENTO MUNICIPAL (C)</v>
          </cell>
          <cell r="H2628" t="str">
            <v>-75,8067786081</v>
          </cell>
          <cell r="J2628" t="str">
            <v>8,77857038614</v>
          </cell>
          <cell r="K2628" t="str">
            <v/>
          </cell>
          <cell r="L2628" t="str">
            <v>MUNICIPIO</v>
          </cell>
          <cell r="M2628" t="str">
            <v/>
          </cell>
        </row>
        <row r="2629">
          <cell r="C2629" t="str">
            <v>23001005</v>
          </cell>
          <cell r="D2629" t="str">
            <v>CÓRDOBA</v>
          </cell>
          <cell r="E2629" t="str">
            <v>MONTERÍA</v>
          </cell>
          <cell r="F2629" t="str">
            <v>GUASIMAL</v>
          </cell>
          <cell r="G2629" t="str">
            <v>CABECERA CORREGIMIENTO MUNICIPAL (C)</v>
          </cell>
          <cell r="H2629" t="str">
            <v>-76,0773965455</v>
          </cell>
          <cell r="J2629" t="str">
            <v>8,36747830762</v>
          </cell>
          <cell r="K2629" t="str">
            <v/>
          </cell>
          <cell r="L2629" t="str">
            <v>MUNICIPIO</v>
          </cell>
          <cell r="M2629" t="str">
            <v/>
          </cell>
        </row>
        <row r="2630">
          <cell r="C2630" t="str">
            <v>23001006</v>
          </cell>
          <cell r="D2630" t="str">
            <v>CÓRDOBA</v>
          </cell>
          <cell r="E2630" t="str">
            <v>MONTERÍA</v>
          </cell>
          <cell r="F2630" t="str">
            <v>JARAQUIEL</v>
          </cell>
          <cell r="G2630" t="str">
            <v>CABECERA CORREGIMIENTO MUNICIPAL (C)</v>
          </cell>
          <cell r="H2630" t="str">
            <v>-75,9447850727</v>
          </cell>
          <cell r="J2630" t="str">
            <v>8,6992783479</v>
          </cell>
          <cell r="K2630" t="str">
            <v/>
          </cell>
          <cell r="L2630" t="str">
            <v>MUNICIPIO</v>
          </cell>
          <cell r="M2630" t="str">
            <v/>
          </cell>
        </row>
        <row r="2631">
          <cell r="C2631" t="str">
            <v>23001007</v>
          </cell>
          <cell r="D2631" t="str">
            <v>CÓRDOBA</v>
          </cell>
          <cell r="E2631" t="str">
            <v>MONTERÍA</v>
          </cell>
          <cell r="F2631" t="str">
            <v>LA MANTA</v>
          </cell>
          <cell r="G2631" t="str">
            <v>CABECERA CORREGIMIENTO MUNICIPAL (C)</v>
          </cell>
          <cell r="H2631" t="str">
            <v>-75,724627902</v>
          </cell>
          <cell r="J2631" t="str">
            <v>8,40113977874</v>
          </cell>
          <cell r="K2631" t="str">
            <v/>
          </cell>
          <cell r="L2631" t="str">
            <v>MUNICIPIO</v>
          </cell>
          <cell r="M2631" t="str">
            <v/>
          </cell>
        </row>
        <row r="2632">
          <cell r="C2632" t="str">
            <v>23001008</v>
          </cell>
          <cell r="D2632" t="str">
            <v>CÓRDOBA</v>
          </cell>
          <cell r="E2632" t="str">
            <v>MONTERÍA</v>
          </cell>
          <cell r="F2632" t="str">
            <v>LAS PALOMAS</v>
          </cell>
          <cell r="G2632" t="str">
            <v>CABECERA CORREGIMIENTO MUNICIPAL (C)</v>
          </cell>
          <cell r="H2632" t="str">
            <v>-75,9940212294</v>
          </cell>
          <cell r="J2632" t="str">
            <v>8,44485611331</v>
          </cell>
          <cell r="K2632" t="str">
            <v/>
          </cell>
          <cell r="L2632" t="str">
            <v>MUNICIPIO</v>
          </cell>
          <cell r="M2632" t="str">
            <v/>
          </cell>
        </row>
        <row r="2633">
          <cell r="C2633" t="str">
            <v>23001009</v>
          </cell>
          <cell r="D2633" t="str">
            <v>CÓRDOBA</v>
          </cell>
          <cell r="E2633" t="str">
            <v>MONTERÍA</v>
          </cell>
          <cell r="F2633" t="str">
            <v>LETICIA - EL TRONCO</v>
          </cell>
          <cell r="G2633" t="str">
            <v>CABECERA CORREGIMIENTO MUNICIPAL (C)</v>
          </cell>
          <cell r="H2633" t="str">
            <v>-76,0255172922</v>
          </cell>
          <cell r="J2633" t="str">
            <v>8,68760949896</v>
          </cell>
          <cell r="K2633" t="str">
            <v/>
          </cell>
          <cell r="L2633" t="str">
            <v>MUNICIPIO</v>
          </cell>
          <cell r="M2633" t="str">
            <v/>
          </cell>
        </row>
        <row r="2634">
          <cell r="C2634" t="str">
            <v>23001010</v>
          </cell>
          <cell r="D2634" t="str">
            <v>CÓRDOBA</v>
          </cell>
          <cell r="E2634" t="str">
            <v>MONTERÍA</v>
          </cell>
          <cell r="F2634" t="str">
            <v>LOMA VERDE</v>
          </cell>
          <cell r="G2634" t="str">
            <v>CABECERA CORREGIMIENTO MUNICIPAL (C)</v>
          </cell>
          <cell r="H2634" t="str">
            <v>-76,1718568195</v>
          </cell>
          <cell r="J2634" t="str">
            <v>8,49455265343</v>
          </cell>
          <cell r="K2634" t="str">
            <v/>
          </cell>
          <cell r="L2634" t="str">
            <v>MUNICIPIO</v>
          </cell>
          <cell r="M2634" t="str">
            <v/>
          </cell>
        </row>
        <row r="2635">
          <cell r="C2635" t="str">
            <v>23001011</v>
          </cell>
          <cell r="D2635" t="str">
            <v>CÓRDOBA</v>
          </cell>
          <cell r="E2635" t="str">
            <v>MONTERÍA</v>
          </cell>
          <cell r="F2635" t="str">
            <v>LOS GARZONES</v>
          </cell>
          <cell r="G2635" t="str">
            <v>CABECERA CORREGIMIENTO MUNICIPAL (C)</v>
          </cell>
          <cell r="H2635" t="str">
            <v>-75,8387291967</v>
          </cell>
          <cell r="J2635" t="str">
            <v>8,82306660531</v>
          </cell>
          <cell r="K2635" t="str">
            <v/>
          </cell>
          <cell r="L2635" t="str">
            <v>MUNICIPIO</v>
          </cell>
          <cell r="M2635" t="str">
            <v/>
          </cell>
        </row>
        <row r="2636">
          <cell r="C2636" t="str">
            <v>23001012</v>
          </cell>
          <cell r="D2636" t="str">
            <v>CÓRDOBA</v>
          </cell>
          <cell r="E2636" t="str">
            <v>MONTERÍA</v>
          </cell>
          <cell r="F2636" t="str">
            <v>NUEVO PARAÍSO</v>
          </cell>
          <cell r="G2636" t="str">
            <v>CABECERA CORREGIMIENTO MUNICIPAL (C)</v>
          </cell>
          <cell r="H2636" t="str">
            <v>-76,0481023463</v>
          </cell>
          <cell r="J2636" t="str">
            <v>8,74240268432</v>
          </cell>
          <cell r="K2636" t="str">
            <v/>
          </cell>
          <cell r="L2636" t="str">
            <v>MUNICIPIO</v>
          </cell>
          <cell r="M2636" t="str">
            <v/>
          </cell>
        </row>
        <row r="2637">
          <cell r="C2637" t="str">
            <v>23001013</v>
          </cell>
          <cell r="D2637" t="str">
            <v>CÓRDOBA</v>
          </cell>
          <cell r="E2637" t="str">
            <v>MONTERÍA</v>
          </cell>
          <cell r="F2637" t="str">
            <v>NUEVA LUCÍA</v>
          </cell>
          <cell r="G2637" t="str">
            <v>CABECERA CORREGIMIENTO MUNICIPAL (C)</v>
          </cell>
          <cell r="H2637" t="str">
            <v>-75,8246901621</v>
          </cell>
          <cell r="J2637" t="str">
            <v>8,41853637192</v>
          </cell>
          <cell r="K2637" t="str">
            <v/>
          </cell>
          <cell r="L2637" t="str">
            <v>MUNICIPIO</v>
          </cell>
          <cell r="M2637" t="str">
            <v/>
          </cell>
        </row>
        <row r="2638">
          <cell r="C2638" t="str">
            <v>23001014</v>
          </cell>
          <cell r="D2638" t="str">
            <v>CÓRDOBA</v>
          </cell>
          <cell r="E2638" t="str">
            <v>MONTERÍA</v>
          </cell>
          <cell r="F2638" t="str">
            <v>PATIO BONITO</v>
          </cell>
          <cell r="G2638" t="str">
            <v>CABECERA CORREGIMIENTO MUNICIPAL (C)</v>
          </cell>
          <cell r="H2638" t="str">
            <v>-75,7435102525</v>
          </cell>
          <cell r="J2638" t="str">
            <v>8,60766291771</v>
          </cell>
          <cell r="K2638" t="str">
            <v/>
          </cell>
          <cell r="L2638" t="str">
            <v>MUNICIPIO</v>
          </cell>
          <cell r="M2638" t="str">
            <v/>
          </cell>
        </row>
        <row r="2639">
          <cell r="C2639" t="str">
            <v>23001015</v>
          </cell>
          <cell r="D2639" t="str">
            <v>CÓRDOBA</v>
          </cell>
          <cell r="E2639" t="str">
            <v>MONTERÍA</v>
          </cell>
          <cell r="F2639" t="str">
            <v>SAN ISIDRO</v>
          </cell>
          <cell r="G2639" t="str">
            <v>CABECERA CORREGIMIENTO MUNICIPAL (C)</v>
          </cell>
          <cell r="H2639" t="str">
            <v>-75,8944711803</v>
          </cell>
          <cell r="J2639" t="str">
            <v>8,5794966528</v>
          </cell>
          <cell r="K2639" t="str">
            <v/>
          </cell>
          <cell r="L2639" t="str">
            <v>MUNICIPIO</v>
          </cell>
          <cell r="M2639" t="str">
            <v/>
          </cell>
        </row>
        <row r="2640">
          <cell r="C2640" t="str">
            <v>23001016</v>
          </cell>
          <cell r="D2640" t="str">
            <v>CÓRDOBA</v>
          </cell>
          <cell r="E2640" t="str">
            <v>MONTERÍA</v>
          </cell>
          <cell r="F2640" t="str">
            <v>PUEBLO BUHO</v>
          </cell>
          <cell r="G2640" t="str">
            <v>CABECERA CORREGIMIENTO MUNICIPAL (C)</v>
          </cell>
          <cell r="H2640" t="str">
            <v>-76,1701435549</v>
          </cell>
          <cell r="J2640" t="str">
            <v>8,60880076354</v>
          </cell>
          <cell r="K2640" t="str">
            <v/>
          </cell>
          <cell r="L2640" t="str">
            <v>MUNICIPIO</v>
          </cell>
          <cell r="M2640" t="str">
            <v/>
          </cell>
        </row>
        <row r="2641">
          <cell r="C2641" t="str">
            <v>23001017</v>
          </cell>
          <cell r="D2641" t="str">
            <v>CÓRDOBA</v>
          </cell>
          <cell r="E2641" t="str">
            <v>MONTERÍA</v>
          </cell>
          <cell r="F2641" t="str">
            <v>SAN ANTERITO</v>
          </cell>
          <cell r="G2641" t="str">
            <v>CABECERA CORREGIMIENTO MUNICIPAL (C)</v>
          </cell>
          <cell r="H2641" t="str">
            <v>-75,8611542503</v>
          </cell>
          <cell r="J2641" t="str">
            <v>8,56143634149</v>
          </cell>
          <cell r="K2641" t="str">
            <v/>
          </cell>
          <cell r="L2641" t="str">
            <v>MUNICIPIO</v>
          </cell>
          <cell r="M2641" t="str">
            <v/>
          </cell>
        </row>
        <row r="2642">
          <cell r="C2642" t="str">
            <v>23001018</v>
          </cell>
          <cell r="D2642" t="str">
            <v>CÓRDOBA</v>
          </cell>
          <cell r="E2642" t="str">
            <v>MONTERÍA</v>
          </cell>
          <cell r="F2642" t="str">
            <v>SANTA CLARA</v>
          </cell>
          <cell r="G2642" t="str">
            <v>CABECERA CORREGIMIENTO MUNICIPAL (C)</v>
          </cell>
          <cell r="H2642" t="str">
            <v>-76,0613243307</v>
          </cell>
          <cell r="J2642" t="str">
            <v>8,90792193579</v>
          </cell>
          <cell r="K2642" t="str">
            <v/>
          </cell>
          <cell r="L2642" t="str">
            <v>MUNICIPIO</v>
          </cell>
          <cell r="M2642" t="str">
            <v/>
          </cell>
        </row>
        <row r="2643">
          <cell r="C2643" t="str">
            <v>23001019</v>
          </cell>
          <cell r="D2643" t="str">
            <v>CÓRDOBA</v>
          </cell>
          <cell r="E2643" t="str">
            <v>MONTERÍA</v>
          </cell>
          <cell r="F2643" t="str">
            <v>SANTA ISABEL</v>
          </cell>
          <cell r="G2643" t="str">
            <v>CABECERA CORREGIMIENTO MUNICIPAL (C)</v>
          </cell>
          <cell r="H2643" t="str">
            <v>-75,9533795444</v>
          </cell>
          <cell r="J2643" t="str">
            <v>8,54399469813</v>
          </cell>
          <cell r="K2643" t="str">
            <v/>
          </cell>
          <cell r="L2643" t="str">
            <v>MUNICIPIO</v>
          </cell>
          <cell r="M2643" t="str">
            <v/>
          </cell>
        </row>
        <row r="2644">
          <cell r="C2644" t="str">
            <v>23001020</v>
          </cell>
          <cell r="D2644" t="str">
            <v>CÓRDOBA</v>
          </cell>
          <cell r="E2644" t="str">
            <v>MONTERÍA</v>
          </cell>
          <cell r="F2644" t="str">
            <v>SANTA LUCÍA</v>
          </cell>
          <cell r="G2644" t="str">
            <v>CABECERA CORREGIMIENTO MUNICIPAL (C)</v>
          </cell>
          <cell r="H2644" t="str">
            <v>-76,038353907</v>
          </cell>
          <cell r="J2644" t="str">
            <v>8,84543690842</v>
          </cell>
          <cell r="K2644" t="str">
            <v/>
          </cell>
          <cell r="L2644" t="str">
            <v>MUNICIPIO</v>
          </cell>
          <cell r="M2644" t="str">
            <v/>
          </cell>
        </row>
        <row r="2645">
          <cell r="C2645" t="str">
            <v>23001021</v>
          </cell>
          <cell r="D2645" t="str">
            <v>CÓRDOBA</v>
          </cell>
          <cell r="E2645" t="str">
            <v>MONTERÍA</v>
          </cell>
          <cell r="F2645" t="str">
            <v>TRES PALMAS</v>
          </cell>
          <cell r="G2645" t="str">
            <v>CABECERA CORREGIMIENTO MUNICIPAL (C)</v>
          </cell>
          <cell r="H2645" t="str">
            <v>-75,9516118083</v>
          </cell>
          <cell r="J2645" t="str">
            <v>8,4901083317</v>
          </cell>
          <cell r="K2645" t="str">
            <v/>
          </cell>
          <cell r="L2645" t="str">
            <v>MUNICIPIO</v>
          </cell>
          <cell r="M2645" t="str">
            <v/>
          </cell>
        </row>
        <row r="2646">
          <cell r="C2646" t="str">
            <v>23001022</v>
          </cell>
          <cell r="D2646" t="str">
            <v>CÓRDOBA</v>
          </cell>
          <cell r="E2646" t="str">
            <v>MONTERÍA</v>
          </cell>
          <cell r="F2646" t="str">
            <v>TRES PIEDRAS</v>
          </cell>
          <cell r="G2646" t="str">
            <v>CABECERA CORREGIMIENTO MUNICIPAL (C)</v>
          </cell>
          <cell r="H2646" t="str">
            <v>-75,9504264481</v>
          </cell>
          <cell r="J2646" t="str">
            <v>8,43961643128</v>
          </cell>
          <cell r="K2646" t="str">
            <v/>
          </cell>
          <cell r="L2646" t="str">
            <v>MUNICIPIO</v>
          </cell>
          <cell r="M2646" t="str">
            <v/>
          </cell>
        </row>
        <row r="2647">
          <cell r="C2647" t="str">
            <v>23001028</v>
          </cell>
          <cell r="D2647" t="str">
            <v>CÓRDOBA</v>
          </cell>
          <cell r="E2647" t="str">
            <v>MONTERÍA</v>
          </cell>
          <cell r="F2647" t="str">
            <v>EL BARSAL</v>
          </cell>
          <cell r="G2647" t="str">
            <v>CASERÍO (CAS)</v>
          </cell>
          <cell r="H2647" t="str">
            <v>-75,9580582232</v>
          </cell>
          <cell r="J2647" t="str">
            <v>8,58645387699</v>
          </cell>
          <cell r="K2647" t="str">
            <v/>
          </cell>
          <cell r="L2647" t="str">
            <v>MUNICIPIO</v>
          </cell>
          <cell r="M2647" t="str">
            <v/>
          </cell>
        </row>
        <row r="2648">
          <cell r="C2648" t="str">
            <v>23001030</v>
          </cell>
          <cell r="D2648" t="str">
            <v>CÓRDOBA</v>
          </cell>
          <cell r="E2648" t="str">
            <v>MONTERÍA</v>
          </cell>
          <cell r="F2648" t="str">
            <v>EL COCUELO</v>
          </cell>
          <cell r="G2648" t="str">
            <v>CASERÍO (CAS)</v>
          </cell>
          <cell r="H2648" t="str">
            <v>-76,124072186</v>
          </cell>
          <cell r="J2648" t="str">
            <v>8,62912986492</v>
          </cell>
          <cell r="K2648" t="str">
            <v/>
          </cell>
          <cell r="L2648" t="str">
            <v>MUNICIPIO</v>
          </cell>
          <cell r="M2648" t="str">
            <v/>
          </cell>
        </row>
        <row r="2649">
          <cell r="C2649" t="str">
            <v>23001031</v>
          </cell>
          <cell r="D2649" t="str">
            <v>CÓRDOBA</v>
          </cell>
          <cell r="E2649" t="str">
            <v>MONTERÍA</v>
          </cell>
          <cell r="F2649" t="str">
            <v>MARTINICA</v>
          </cell>
          <cell r="G2649" t="str">
            <v>CABECERA CORREGIMIENTO MUNICIPAL (C)</v>
          </cell>
          <cell r="H2649" t="str">
            <v>-76,0115734135</v>
          </cell>
          <cell r="J2649" t="str">
            <v>8,70431352489</v>
          </cell>
          <cell r="K2649" t="str">
            <v/>
          </cell>
          <cell r="L2649" t="str">
            <v>MUNICIPIO</v>
          </cell>
          <cell r="M2649" t="str">
            <v/>
          </cell>
        </row>
        <row r="2650">
          <cell r="C2650" t="str">
            <v>23001032</v>
          </cell>
          <cell r="D2650" t="str">
            <v>CÓRDOBA</v>
          </cell>
          <cell r="E2650" t="str">
            <v>MONTERÍA</v>
          </cell>
          <cell r="F2650" t="str">
            <v>GUATEQUE</v>
          </cell>
          <cell r="G2650" t="str">
            <v>CABECERA CORREGIMIENTO MUNICIPAL (C)</v>
          </cell>
          <cell r="H2650" t="str">
            <v>-75,8685427469</v>
          </cell>
          <cell r="J2650" t="str">
            <v>8,63544066043</v>
          </cell>
          <cell r="K2650" t="str">
            <v/>
          </cell>
          <cell r="L2650" t="str">
            <v>MUNICIPIO</v>
          </cell>
          <cell r="M2650" t="str">
            <v/>
          </cell>
        </row>
        <row r="2651">
          <cell r="C2651" t="str">
            <v>23001033</v>
          </cell>
          <cell r="D2651" t="str">
            <v>CÓRDOBA</v>
          </cell>
          <cell r="E2651" t="str">
            <v>MONTERÍA</v>
          </cell>
          <cell r="F2651" t="str">
            <v>TENERIFE</v>
          </cell>
          <cell r="G2651" t="str">
            <v>CASERÍO (CAS)</v>
          </cell>
          <cell r="H2651" t="str">
            <v>-75,9580582232</v>
          </cell>
          <cell r="J2651" t="str">
            <v>8,58645387699</v>
          </cell>
          <cell r="K2651" t="str">
            <v/>
          </cell>
          <cell r="L2651" t="str">
            <v>MUNICIPIO</v>
          </cell>
          <cell r="M2651" t="str">
            <v/>
          </cell>
        </row>
        <row r="2652">
          <cell r="C2652" t="str">
            <v>23001034</v>
          </cell>
          <cell r="D2652" t="str">
            <v>CÓRDOBA</v>
          </cell>
          <cell r="E2652" t="str">
            <v>MONTERÍA</v>
          </cell>
          <cell r="F2652" t="str">
            <v>LA VICTORIA</v>
          </cell>
          <cell r="G2652" t="str">
            <v>CABECERA CORREGIMIENTO MUNICIPAL (C)</v>
          </cell>
          <cell r="H2652" t="str">
            <v>-75,7904258505</v>
          </cell>
          <cell r="J2652" t="str">
            <v>8,57750343469</v>
          </cell>
          <cell r="K2652" t="str">
            <v/>
          </cell>
          <cell r="L2652" t="str">
            <v>MUNICIPIO</v>
          </cell>
          <cell r="M2652" t="str">
            <v/>
          </cell>
        </row>
        <row r="2653">
          <cell r="C2653" t="str">
            <v>23001035</v>
          </cell>
          <cell r="D2653" t="str">
            <v>CÓRDOBA</v>
          </cell>
          <cell r="E2653" t="str">
            <v>MONTERÍA</v>
          </cell>
          <cell r="F2653" t="str">
            <v>MORINDÓ CENTRAL</v>
          </cell>
          <cell r="G2653" t="str">
            <v>CABECERA CORREGIMIENTO MUNICIPAL (C)</v>
          </cell>
          <cell r="H2653" t="str">
            <v>-75,9580582232</v>
          </cell>
          <cell r="J2653" t="str">
            <v>8,58645387699</v>
          </cell>
          <cell r="K2653" t="str">
            <v/>
          </cell>
          <cell r="L2653" t="str">
            <v>MUNICIPIO</v>
          </cell>
          <cell r="M2653" t="str">
            <v/>
          </cell>
        </row>
        <row r="2654">
          <cell r="C2654" t="str">
            <v>23001036</v>
          </cell>
          <cell r="D2654" t="str">
            <v>CÓRDOBA</v>
          </cell>
          <cell r="E2654" t="str">
            <v>MONTERÍA</v>
          </cell>
          <cell r="F2654" t="str">
            <v>BOCA DE LA CEIBA</v>
          </cell>
          <cell r="G2654" t="str">
            <v>CENTRO POBLADO (CP)</v>
          </cell>
          <cell r="H2654" t="str">
            <v>-75,8582982178</v>
          </cell>
          <cell r="J2654" t="str">
            <v>8,82937104359</v>
          </cell>
          <cell r="K2654" t="str">
            <v/>
          </cell>
          <cell r="L2654" t="str">
            <v>MUNICIPIO</v>
          </cell>
          <cell r="M2654" t="str">
            <v/>
          </cell>
        </row>
        <row r="2655">
          <cell r="C2655" t="str">
            <v>23001037</v>
          </cell>
          <cell r="D2655" t="str">
            <v>CÓRDOBA</v>
          </cell>
          <cell r="E2655" t="str">
            <v>MONTERÍA</v>
          </cell>
          <cell r="F2655" t="str">
            <v>BROQUELITO</v>
          </cell>
          <cell r="G2655" t="str">
            <v>CENTRO POBLADO (CP)</v>
          </cell>
          <cell r="H2655" t="str">
            <v>-76,0186497201</v>
          </cell>
          <cell r="J2655" t="str">
            <v>8,49889835344</v>
          </cell>
          <cell r="K2655" t="str">
            <v/>
          </cell>
          <cell r="L2655" t="str">
            <v>MUNICIPIO</v>
          </cell>
          <cell r="M2655" t="str">
            <v/>
          </cell>
        </row>
        <row r="2656">
          <cell r="C2656" t="str">
            <v>23001038</v>
          </cell>
          <cell r="D2656" t="str">
            <v>CÓRDOBA</v>
          </cell>
          <cell r="E2656" t="str">
            <v>MONTERÍA</v>
          </cell>
          <cell r="F2656" t="str">
            <v>EL LIMÓN</v>
          </cell>
          <cell r="G2656" t="str">
            <v>CENTRO POBLADO (CP)</v>
          </cell>
          <cell r="H2656" t="str">
            <v>-75,9711865056</v>
          </cell>
          <cell r="J2656" t="str">
            <v>8,49409118352</v>
          </cell>
          <cell r="K2656" t="str">
            <v/>
          </cell>
          <cell r="L2656" t="str">
            <v>MUNICIPIO</v>
          </cell>
          <cell r="M2656" t="str">
            <v/>
          </cell>
        </row>
        <row r="2657">
          <cell r="C2657" t="str">
            <v>23001039</v>
          </cell>
          <cell r="D2657" t="str">
            <v>CÓRDOBA</v>
          </cell>
          <cell r="E2657" t="str">
            <v>MONTERÍA</v>
          </cell>
          <cell r="F2657" t="str">
            <v>EL QUINCE</v>
          </cell>
          <cell r="G2657" t="str">
            <v>CENTRO POBLADO (CP)</v>
          </cell>
          <cell r="H2657" t="str">
            <v>-75,7827866438</v>
          </cell>
          <cell r="J2657" t="str">
            <v>8,65293047342</v>
          </cell>
          <cell r="K2657" t="str">
            <v/>
          </cell>
          <cell r="L2657" t="str">
            <v>MUNICIPIO</v>
          </cell>
          <cell r="M2657" t="str">
            <v/>
          </cell>
        </row>
        <row r="2658">
          <cell r="C2658" t="str">
            <v>23001040</v>
          </cell>
          <cell r="D2658" t="str">
            <v>CÓRDOBA</v>
          </cell>
          <cell r="E2658" t="str">
            <v>MONTERÍA</v>
          </cell>
          <cell r="F2658" t="str">
            <v>EL VIDRIAL</v>
          </cell>
          <cell r="G2658" t="str">
            <v>CENTRO POBLADO (CP)</v>
          </cell>
          <cell r="H2658" t="str">
            <v>-75,8958480462</v>
          </cell>
          <cell r="J2658" t="str">
            <v>8,81180856273</v>
          </cell>
          <cell r="K2658" t="str">
            <v/>
          </cell>
          <cell r="L2658" t="str">
            <v>MUNICIPIO</v>
          </cell>
          <cell r="M2658" t="str">
            <v/>
          </cell>
        </row>
        <row r="2659">
          <cell r="C2659" t="str">
            <v>23001041</v>
          </cell>
          <cell r="D2659" t="str">
            <v>CÓRDOBA</v>
          </cell>
          <cell r="E2659" t="str">
            <v>MONTERÍA</v>
          </cell>
          <cell r="F2659" t="str">
            <v>ENSENADA DE LA HAMACA</v>
          </cell>
          <cell r="G2659" t="str">
            <v>CENTRO POBLADO (CP)</v>
          </cell>
          <cell r="H2659" t="str">
            <v>-75,8619982835</v>
          </cell>
          <cell r="J2659" t="str">
            <v>8,41986322605</v>
          </cell>
          <cell r="K2659" t="str">
            <v/>
          </cell>
          <cell r="L2659" t="str">
            <v>MUNICIPIO</v>
          </cell>
          <cell r="M2659" t="str">
            <v/>
          </cell>
        </row>
        <row r="2660">
          <cell r="C2660" t="str">
            <v>23001042</v>
          </cell>
          <cell r="D2660" t="str">
            <v>CÓRDOBA</v>
          </cell>
          <cell r="E2660" t="str">
            <v>MONTERÍA</v>
          </cell>
          <cell r="F2660" t="str">
            <v>GALILEA</v>
          </cell>
          <cell r="G2660" t="str">
            <v>CENTRO POBLADO (CP)</v>
          </cell>
          <cell r="H2660" t="str">
            <v>-75,9004053019</v>
          </cell>
          <cell r="J2660" t="str">
            <v>8,59051107012</v>
          </cell>
          <cell r="K2660" t="str">
            <v/>
          </cell>
          <cell r="L2660" t="str">
            <v>MUNICIPIO</v>
          </cell>
          <cell r="M2660" t="str">
            <v/>
          </cell>
        </row>
        <row r="2661">
          <cell r="C2661" t="str">
            <v>23001043</v>
          </cell>
          <cell r="D2661" t="str">
            <v>CÓRDOBA</v>
          </cell>
          <cell r="E2661" t="str">
            <v>MONTERÍA</v>
          </cell>
          <cell r="F2661" t="str">
            <v>LA ESPERANZA</v>
          </cell>
          <cell r="G2661" t="str">
            <v>CENTRO POBLADO (CP)</v>
          </cell>
          <cell r="H2661" t="str">
            <v>-75,8923388962</v>
          </cell>
          <cell r="J2661" t="str">
            <v>8,52668269733</v>
          </cell>
          <cell r="K2661" t="str">
            <v/>
          </cell>
          <cell r="L2661" t="str">
            <v>MUNICIPIO</v>
          </cell>
          <cell r="M2661" t="str">
            <v/>
          </cell>
        </row>
        <row r="2662">
          <cell r="C2662" t="str">
            <v>23001044</v>
          </cell>
          <cell r="D2662" t="str">
            <v>CÓRDOBA</v>
          </cell>
          <cell r="E2662" t="str">
            <v>MONTERÍA</v>
          </cell>
          <cell r="F2662" t="str">
            <v>LA FLORIDA</v>
          </cell>
          <cell r="G2662" t="str">
            <v>CENTRO POBLADO (CP)</v>
          </cell>
          <cell r="H2662" t="str">
            <v>-75,9222321987</v>
          </cell>
          <cell r="J2662" t="str">
            <v>8,55513753301</v>
          </cell>
          <cell r="K2662" t="str">
            <v/>
          </cell>
          <cell r="L2662" t="str">
            <v>MUNICIPIO</v>
          </cell>
          <cell r="M2662" t="str">
            <v/>
          </cell>
        </row>
        <row r="2663">
          <cell r="C2663" t="str">
            <v>23001045</v>
          </cell>
          <cell r="D2663" t="str">
            <v>CÓRDOBA</v>
          </cell>
          <cell r="E2663" t="str">
            <v>MONTERÍA</v>
          </cell>
          <cell r="F2663" t="str">
            <v>MAQUENCAL</v>
          </cell>
          <cell r="G2663" t="str">
            <v>CENTRO POBLADO (CP)</v>
          </cell>
          <cell r="H2663" t="str">
            <v>-75,6997324391</v>
          </cell>
          <cell r="J2663" t="str">
            <v>8,42658242411</v>
          </cell>
          <cell r="K2663" t="str">
            <v/>
          </cell>
          <cell r="L2663" t="str">
            <v>MUNICIPIO</v>
          </cell>
          <cell r="M2663" t="str">
            <v/>
          </cell>
        </row>
        <row r="2664">
          <cell r="C2664" t="str">
            <v>23001046</v>
          </cell>
          <cell r="D2664" t="str">
            <v>CÓRDOBA</v>
          </cell>
          <cell r="E2664" t="str">
            <v>MONTERÍA</v>
          </cell>
          <cell r="F2664" t="str">
            <v>MARACAYO</v>
          </cell>
          <cell r="G2664" t="str">
            <v>CENTRO POBLADO (CP)</v>
          </cell>
          <cell r="H2664" t="str">
            <v>-75,8909448135</v>
          </cell>
          <cell r="J2664" t="str">
            <v>8,40883171738</v>
          </cell>
          <cell r="K2664" t="str">
            <v/>
          </cell>
          <cell r="L2664" t="str">
            <v>MUNICIPIO</v>
          </cell>
          <cell r="M2664" t="str">
            <v/>
          </cell>
        </row>
        <row r="2665">
          <cell r="C2665" t="str">
            <v>23001047</v>
          </cell>
          <cell r="D2665" t="str">
            <v>CÓRDOBA</v>
          </cell>
          <cell r="E2665" t="str">
            <v>MONTERÍA</v>
          </cell>
          <cell r="F2665" t="str">
            <v>MATAMOROS</v>
          </cell>
          <cell r="G2665" t="str">
            <v>CENTRO POBLADO (CP)</v>
          </cell>
          <cell r="H2665" t="str">
            <v>-76,1278518701</v>
          </cell>
          <cell r="J2665" t="str">
            <v>8,40476513998</v>
          </cell>
          <cell r="K2665" t="str">
            <v/>
          </cell>
          <cell r="L2665" t="str">
            <v>MUNICIPIO</v>
          </cell>
          <cell r="M2665" t="str">
            <v/>
          </cell>
        </row>
        <row r="2666">
          <cell r="C2666" t="str">
            <v>23001048</v>
          </cell>
          <cell r="D2666" t="str">
            <v>CÓRDOBA</v>
          </cell>
          <cell r="E2666" t="str">
            <v>MONTERÍA</v>
          </cell>
          <cell r="F2666" t="str">
            <v>MOCHILAS</v>
          </cell>
          <cell r="G2666" t="str">
            <v>CENTRO POBLADO (CP)</v>
          </cell>
          <cell r="H2666" t="str">
            <v>-75,8418628715</v>
          </cell>
          <cell r="J2666" t="str">
            <v>8,58998832717</v>
          </cell>
          <cell r="K2666" t="str">
            <v/>
          </cell>
          <cell r="L2666" t="str">
            <v>MUNICIPIO</v>
          </cell>
          <cell r="M2666" t="str">
            <v/>
          </cell>
        </row>
        <row r="2667">
          <cell r="C2667" t="str">
            <v>23001049</v>
          </cell>
          <cell r="D2667" t="str">
            <v>CÓRDOBA</v>
          </cell>
          <cell r="E2667" t="str">
            <v>MONTERÍA</v>
          </cell>
          <cell r="F2667" t="str">
            <v>NUEVOS HORIZONTES</v>
          </cell>
          <cell r="G2667" t="str">
            <v>CENTRO POBLADO (CP)</v>
          </cell>
          <cell r="H2667" t="str">
            <v>-76,0937570295</v>
          </cell>
          <cell r="J2667" t="str">
            <v>8,43448040591</v>
          </cell>
          <cell r="K2667" t="str">
            <v/>
          </cell>
          <cell r="L2667" t="str">
            <v>MUNICIPIO</v>
          </cell>
          <cell r="M2667" t="str">
            <v/>
          </cell>
        </row>
        <row r="2668">
          <cell r="C2668" t="str">
            <v>23001050</v>
          </cell>
          <cell r="D2668" t="str">
            <v>CÓRDOBA</v>
          </cell>
          <cell r="E2668" t="str">
            <v>MONTERÍA</v>
          </cell>
          <cell r="F2668" t="str">
            <v>PALMITO PICAO</v>
          </cell>
          <cell r="G2668" t="str">
            <v>CENTRO POBLADO (CP)</v>
          </cell>
          <cell r="H2668" t="str">
            <v>-75,9444373567</v>
          </cell>
          <cell r="J2668" t="str">
            <v>8,56108579588</v>
          </cell>
          <cell r="K2668" t="str">
            <v/>
          </cell>
          <cell r="L2668" t="str">
            <v>MUNICIPIO</v>
          </cell>
          <cell r="M2668" t="str">
            <v/>
          </cell>
        </row>
        <row r="2669">
          <cell r="C2669" t="str">
            <v>23001051</v>
          </cell>
          <cell r="D2669" t="str">
            <v>CÓRDOBA</v>
          </cell>
          <cell r="E2669" t="str">
            <v>MONTERÍA</v>
          </cell>
          <cell r="F2669" t="str">
            <v>PEREIRA</v>
          </cell>
          <cell r="G2669" t="str">
            <v>CENTRO POBLADO (CP)</v>
          </cell>
          <cell r="H2669" t="str">
            <v>-76,0761942732</v>
          </cell>
          <cell r="J2669" t="str">
            <v>8,51726067186</v>
          </cell>
          <cell r="K2669" t="str">
            <v/>
          </cell>
          <cell r="L2669" t="str">
            <v>MUNICIPIO</v>
          </cell>
          <cell r="M2669" t="str">
            <v/>
          </cell>
        </row>
        <row r="2670">
          <cell r="C2670" t="str">
            <v>23001052</v>
          </cell>
          <cell r="D2670" t="str">
            <v>CÓRDOBA</v>
          </cell>
          <cell r="E2670" t="str">
            <v>MONTERÍA</v>
          </cell>
          <cell r="F2670" t="str">
            <v>VILLAVICENCIO</v>
          </cell>
          <cell r="G2670" t="str">
            <v>CENTRO POBLADO (CP)</v>
          </cell>
          <cell r="H2670" t="str">
            <v>-76,1250820708</v>
          </cell>
          <cell r="J2670" t="str">
            <v>8,4570969832</v>
          </cell>
          <cell r="K2670" t="str">
            <v/>
          </cell>
          <cell r="L2670" t="str">
            <v>MUNICIPIO</v>
          </cell>
          <cell r="M2670" t="str">
            <v/>
          </cell>
        </row>
        <row r="2671">
          <cell r="C2671" t="str">
            <v>23001053</v>
          </cell>
          <cell r="D2671" t="str">
            <v>CÓRDOBA</v>
          </cell>
          <cell r="E2671" t="str">
            <v>MONTERÍA</v>
          </cell>
          <cell r="F2671" t="str">
            <v>YA LA LLEVA</v>
          </cell>
          <cell r="G2671" t="str">
            <v>CENTRO POBLADO (CP)</v>
          </cell>
          <cell r="H2671" t="str">
            <v>-75,9403963772</v>
          </cell>
          <cell r="J2671" t="str">
            <v>8,48561894165</v>
          </cell>
          <cell r="K2671" t="str">
            <v/>
          </cell>
          <cell r="L2671" t="str">
            <v>MUNICIPIO</v>
          </cell>
          <cell r="M2671" t="str">
            <v/>
          </cell>
        </row>
        <row r="2672">
          <cell r="C2672" t="str">
            <v>23001054</v>
          </cell>
          <cell r="D2672" t="str">
            <v>CÓRDOBA</v>
          </cell>
          <cell r="E2672" t="str">
            <v>MONTERÍA</v>
          </cell>
          <cell r="F2672" t="str">
            <v>AGUA VIVAS</v>
          </cell>
          <cell r="G2672" t="str">
            <v>CENTRO POBLADO (CP)</v>
          </cell>
          <cell r="H2672" t="str">
            <v>-76,1158125043</v>
          </cell>
          <cell r="J2672" t="str">
            <v>8,84181693614</v>
          </cell>
          <cell r="K2672" t="str">
            <v/>
          </cell>
          <cell r="L2672" t="str">
            <v>MUNICIPIO</v>
          </cell>
          <cell r="M2672" t="str">
            <v/>
          </cell>
        </row>
        <row r="2673">
          <cell r="C2673" t="str">
            <v>23001055</v>
          </cell>
          <cell r="D2673" t="str">
            <v>CÓRDOBA</v>
          </cell>
          <cell r="E2673" t="str">
            <v>MONTERÍA</v>
          </cell>
          <cell r="F2673" t="str">
            <v>ARENAL</v>
          </cell>
          <cell r="G2673" t="str">
            <v>CENTRO POBLADO (CP)</v>
          </cell>
          <cell r="H2673" t="str">
            <v>-75,9580218038336</v>
          </cell>
          <cell r="J2673" t="str">
            <v>8,5863693366321</v>
          </cell>
          <cell r="K2673" t="str">
            <v/>
          </cell>
          <cell r="L2673" t="str">
            <v>MUNICIPIO</v>
          </cell>
          <cell r="M2673" t="str">
            <v/>
          </cell>
        </row>
        <row r="2674">
          <cell r="C2674" t="str">
            <v>23001062</v>
          </cell>
          <cell r="D2674" t="str">
            <v>CÓRDOBA</v>
          </cell>
          <cell r="E2674" t="str">
            <v>MONTERÍA</v>
          </cell>
          <cell r="F2674" t="str">
            <v>EL TAPAO</v>
          </cell>
          <cell r="G2674" t="str">
            <v>CENTRO POBLADO (CP)</v>
          </cell>
          <cell r="H2674" t="str">
            <v>-75,9580218038336</v>
          </cell>
          <cell r="J2674" t="str">
            <v>8,5863693366321</v>
          </cell>
          <cell r="K2674" t="str">
            <v/>
          </cell>
          <cell r="L2674" t="str">
            <v>MUNICIPIO</v>
          </cell>
          <cell r="M2674" t="str">
            <v/>
          </cell>
        </row>
        <row r="2675">
          <cell r="C2675" t="str">
            <v>23001063</v>
          </cell>
          <cell r="D2675" t="str">
            <v>CÓRDOBA</v>
          </cell>
          <cell r="E2675" t="str">
            <v>MONTERÍA</v>
          </cell>
          <cell r="F2675" t="str">
            <v>LA LUCHA</v>
          </cell>
          <cell r="G2675" t="str">
            <v>CENTRO POBLADO (CP)</v>
          </cell>
          <cell r="H2675" t="str">
            <v>-75,9580218038336</v>
          </cell>
          <cell r="J2675" t="str">
            <v>8,5863693366321</v>
          </cell>
          <cell r="K2675" t="str">
            <v/>
          </cell>
          <cell r="L2675" t="str">
            <v>MUNICIPIO</v>
          </cell>
          <cell r="M2675" t="str">
            <v/>
          </cell>
        </row>
        <row r="2676">
          <cell r="C2676" t="str">
            <v>23001064</v>
          </cell>
          <cell r="D2676" t="str">
            <v>CÓRDOBA</v>
          </cell>
          <cell r="E2676" t="str">
            <v>MONTERÍA</v>
          </cell>
          <cell r="F2676" t="str">
            <v>LA POZA</v>
          </cell>
          <cell r="G2676" t="str">
            <v>CENTRO POBLADO (CP)</v>
          </cell>
          <cell r="H2676" t="str">
            <v>-75,8441488767</v>
          </cell>
          <cell r="J2676" t="str">
            <v>8,49698278724</v>
          </cell>
          <cell r="K2676" t="str">
            <v/>
          </cell>
          <cell r="L2676" t="str">
            <v>MUNICIPIO</v>
          </cell>
          <cell r="M2676" t="str">
            <v/>
          </cell>
        </row>
        <row r="2677">
          <cell r="C2677" t="str">
            <v>23001065</v>
          </cell>
          <cell r="D2677" t="str">
            <v>CÓRDOBA</v>
          </cell>
          <cell r="E2677" t="str">
            <v>MONTERÍA</v>
          </cell>
          <cell r="F2677" t="str">
            <v>LOS CEDROS</v>
          </cell>
          <cell r="G2677" t="str">
            <v>CENTRO POBLADO (CP)</v>
          </cell>
          <cell r="H2677" t="str">
            <v>-75,9580218038336</v>
          </cell>
          <cell r="J2677" t="str">
            <v>8,5863693366321</v>
          </cell>
          <cell r="K2677" t="str">
            <v/>
          </cell>
          <cell r="L2677" t="str">
            <v>MUNICIPIO</v>
          </cell>
          <cell r="M2677" t="str">
            <v/>
          </cell>
        </row>
        <row r="2678">
          <cell r="C2678" t="str">
            <v>23001066</v>
          </cell>
          <cell r="D2678" t="str">
            <v>CÓRDOBA</v>
          </cell>
          <cell r="E2678" t="str">
            <v>MONTERÍA</v>
          </cell>
          <cell r="F2678" t="str">
            <v>LOS PANTANOS</v>
          </cell>
          <cell r="G2678" t="str">
            <v>CENTRO POBLADO (CP)</v>
          </cell>
          <cell r="H2678" t="str">
            <v>-75,9580218038336</v>
          </cell>
          <cell r="J2678" t="str">
            <v>8,5863693366321</v>
          </cell>
          <cell r="K2678" t="str">
            <v/>
          </cell>
          <cell r="L2678" t="str">
            <v>MUNICIPIO</v>
          </cell>
          <cell r="M2678" t="str">
            <v/>
          </cell>
        </row>
        <row r="2679">
          <cell r="C2679" t="str">
            <v>23001067</v>
          </cell>
          <cell r="D2679" t="str">
            <v>CÓRDOBA</v>
          </cell>
          <cell r="E2679" t="str">
            <v>MONTERÍA</v>
          </cell>
          <cell r="F2679" t="str">
            <v>PIÑALITO</v>
          </cell>
          <cell r="G2679" t="str">
            <v>CENTRO POBLADO (CP)</v>
          </cell>
          <cell r="H2679" t="str">
            <v>-75,9580582232</v>
          </cell>
          <cell r="J2679" t="str">
            <v>8,58645387699</v>
          </cell>
          <cell r="K2679" t="str">
            <v/>
          </cell>
          <cell r="L2679" t="str">
            <v>MUNICIPIO</v>
          </cell>
          <cell r="M2679" t="str">
            <v/>
          </cell>
        </row>
        <row r="2680">
          <cell r="C2680" t="str">
            <v>23001068</v>
          </cell>
          <cell r="D2680" t="str">
            <v>CÓRDOBA</v>
          </cell>
          <cell r="E2680" t="str">
            <v>MONTERÍA</v>
          </cell>
          <cell r="F2680" t="str">
            <v>EL DOCE</v>
          </cell>
          <cell r="G2680" t="str">
            <v>CENTRO POBLADO (CP)</v>
          </cell>
          <cell r="H2680" t="str">
            <v>-75,8027733732</v>
          </cell>
          <cell r="J2680" t="str">
            <v>8,67730585661</v>
          </cell>
          <cell r="K2680" t="str">
            <v/>
          </cell>
          <cell r="L2680" t="str">
            <v>MUNICIPIO</v>
          </cell>
          <cell r="M2680" t="str">
            <v/>
          </cell>
        </row>
        <row r="2681">
          <cell r="C2681" t="str">
            <v>23001069</v>
          </cell>
          <cell r="D2681" t="str">
            <v>CÓRDOBA</v>
          </cell>
          <cell r="E2681" t="str">
            <v>MONTERÍA</v>
          </cell>
          <cell r="F2681" t="str">
            <v>PUEBLO SECO</v>
          </cell>
          <cell r="G2681" t="str">
            <v>CENTRO POBLADO (CP)</v>
          </cell>
          <cell r="H2681" t="str">
            <v>-75,9048295008</v>
          </cell>
          <cell r="J2681" t="str">
            <v>8,67022129297</v>
          </cell>
          <cell r="K2681" t="str">
            <v/>
          </cell>
          <cell r="L2681" t="str">
            <v>MUNICIPIO</v>
          </cell>
          <cell r="M2681" t="str">
            <v/>
          </cell>
        </row>
        <row r="2682">
          <cell r="C2682" t="str">
            <v>23001070</v>
          </cell>
          <cell r="D2682" t="str">
            <v>CÓRDOBA</v>
          </cell>
          <cell r="E2682" t="str">
            <v>MONTERÍA</v>
          </cell>
          <cell r="F2682" t="str">
            <v>SAN FRANCISCO</v>
          </cell>
          <cell r="G2682" t="str">
            <v>CENTRO POBLADO (CP)</v>
          </cell>
          <cell r="H2682" t="str">
            <v>-76,1939934142</v>
          </cell>
          <cell r="J2682" t="str">
            <v>8,44151698503</v>
          </cell>
          <cell r="K2682" t="str">
            <v/>
          </cell>
          <cell r="L2682" t="str">
            <v>MUNICIPIO</v>
          </cell>
          <cell r="M2682" t="str">
            <v/>
          </cell>
        </row>
        <row r="2683">
          <cell r="C2683" t="str">
            <v>23001072</v>
          </cell>
          <cell r="D2683" t="str">
            <v>CÓRDOBA</v>
          </cell>
          <cell r="E2683" t="str">
            <v>MONTERÍA</v>
          </cell>
          <cell r="F2683" t="str">
            <v>EL FLORAL</v>
          </cell>
          <cell r="G2683" t="str">
            <v>CASERÍO (CAS)</v>
          </cell>
          <cell r="H2683" t="str">
            <v>-75,9580218038336</v>
          </cell>
          <cell r="J2683" t="str">
            <v>8,5863693366321</v>
          </cell>
          <cell r="K2683" t="str">
            <v/>
          </cell>
          <cell r="L2683" t="str">
            <v>MUNICIPIO</v>
          </cell>
          <cell r="M2683" t="str">
            <v/>
          </cell>
        </row>
        <row r="2684">
          <cell r="C2684" t="str">
            <v>23001073</v>
          </cell>
          <cell r="D2684" t="str">
            <v>CÓRDOBA</v>
          </cell>
          <cell r="E2684" t="str">
            <v>MONTERÍA</v>
          </cell>
          <cell r="F2684" t="str">
            <v>MEDELLIN - SAPO</v>
          </cell>
          <cell r="G2684" t="str">
            <v>CASERÍO (CAS)</v>
          </cell>
          <cell r="H2684" t="str">
            <v>-75,9580218038336</v>
          </cell>
          <cell r="J2684" t="str">
            <v>8,5863693366321</v>
          </cell>
          <cell r="K2684" t="str">
            <v/>
          </cell>
          <cell r="L2684" t="str">
            <v>MUNICIPIO</v>
          </cell>
          <cell r="M2684" t="str">
            <v/>
          </cell>
        </row>
        <row r="2685">
          <cell r="C2685" t="str">
            <v>23068000</v>
          </cell>
          <cell r="D2685" t="str">
            <v>CÓRDOBA</v>
          </cell>
          <cell r="E2685" t="str">
            <v>AYAPEL</v>
          </cell>
          <cell r="F2685" t="str">
            <v>AYAPEL</v>
          </cell>
          <cell r="G2685" t="str">
            <v>CABECERA MUNICIPAL (CM)</v>
          </cell>
          <cell r="H2685" t="str">
            <v>-75,1470116379</v>
          </cell>
          <cell r="J2685" t="str">
            <v>8,31113196142</v>
          </cell>
          <cell r="K2685" t="str">
            <v/>
          </cell>
          <cell r="L2685" t="str">
            <v>MUNICIPIO</v>
          </cell>
          <cell r="M2685" t="str">
            <v/>
          </cell>
        </row>
        <row r="2686">
          <cell r="C2686" t="str">
            <v>23068001</v>
          </cell>
          <cell r="D2686" t="str">
            <v>CÓRDOBA</v>
          </cell>
          <cell r="E2686" t="str">
            <v>AYAPEL</v>
          </cell>
          <cell r="F2686" t="str">
            <v>ALFONSO LÓPEZ</v>
          </cell>
          <cell r="G2686" t="str">
            <v>CABECERA CORREGIMIENTO MUNICIPAL (C)</v>
          </cell>
          <cell r="H2686" t="str">
            <v>-75,0500616376</v>
          </cell>
          <cell r="J2686" t="str">
            <v>8,25650776236</v>
          </cell>
          <cell r="K2686" t="str">
            <v/>
          </cell>
          <cell r="L2686" t="str">
            <v>MUNICIPIO</v>
          </cell>
          <cell r="M2686" t="str">
            <v/>
          </cell>
        </row>
        <row r="2687">
          <cell r="C2687" t="str">
            <v>23068003</v>
          </cell>
          <cell r="D2687" t="str">
            <v>CÓRDOBA</v>
          </cell>
          <cell r="E2687" t="str">
            <v>AYAPEL</v>
          </cell>
          <cell r="F2687" t="str">
            <v>CECILIA</v>
          </cell>
          <cell r="G2687" t="str">
            <v>CABECERA CORREGIMIENTO MUNICIPAL (C)</v>
          </cell>
          <cell r="H2687" t="str">
            <v>-75,0305725622</v>
          </cell>
          <cell r="J2687" t="str">
            <v>8,46258117332</v>
          </cell>
          <cell r="K2687" t="str">
            <v/>
          </cell>
          <cell r="L2687" t="str">
            <v>MUNICIPIO</v>
          </cell>
          <cell r="M2687" t="str">
            <v/>
          </cell>
        </row>
        <row r="2688">
          <cell r="C2688" t="str">
            <v>23068004</v>
          </cell>
          <cell r="D2688" t="str">
            <v>CÓRDOBA</v>
          </cell>
          <cell r="E2688" t="str">
            <v>AYAPEL</v>
          </cell>
          <cell r="F2688" t="str">
            <v>EL CEDRO</v>
          </cell>
          <cell r="G2688" t="str">
            <v>CABECERA CORREGIMIENTO MUNICIPAL (C)</v>
          </cell>
          <cell r="H2688" t="str">
            <v>-75,1276275869</v>
          </cell>
          <cell r="J2688" t="str">
            <v>8,28404172541</v>
          </cell>
          <cell r="K2688" t="str">
            <v/>
          </cell>
          <cell r="L2688" t="str">
            <v>MUNICIPIO</v>
          </cell>
          <cell r="M2688" t="str">
            <v/>
          </cell>
        </row>
        <row r="2689">
          <cell r="C2689" t="str">
            <v>23068006</v>
          </cell>
          <cell r="D2689" t="str">
            <v>CÓRDOBA</v>
          </cell>
          <cell r="E2689" t="str">
            <v>AYAPEL</v>
          </cell>
          <cell r="F2689" t="str">
            <v>NARIÑO</v>
          </cell>
          <cell r="G2689" t="str">
            <v>CABECERA CORREGIMIENTO MUNICIPAL (C)</v>
          </cell>
          <cell r="H2689" t="str">
            <v>-74,9868565054</v>
          </cell>
          <cell r="J2689" t="str">
            <v>8,29872012716</v>
          </cell>
          <cell r="K2689" t="str">
            <v/>
          </cell>
          <cell r="L2689" t="str">
            <v>MUNICIPIO</v>
          </cell>
          <cell r="M2689" t="str">
            <v/>
          </cell>
        </row>
        <row r="2690">
          <cell r="C2690" t="str">
            <v>23068007</v>
          </cell>
          <cell r="D2690" t="str">
            <v>CÓRDOBA</v>
          </cell>
          <cell r="E2690" t="str">
            <v>AYAPEL</v>
          </cell>
          <cell r="F2690" t="str">
            <v>PALOTAL</v>
          </cell>
          <cell r="G2690" t="str">
            <v>CABECERA CORREGIMIENTO MUNICIPAL (C)</v>
          </cell>
          <cell r="H2690" t="str">
            <v>-75,2276641028</v>
          </cell>
          <cell r="J2690" t="str">
            <v>8,24327773879</v>
          </cell>
          <cell r="K2690" t="str">
            <v/>
          </cell>
          <cell r="L2690" t="str">
            <v>MUNICIPIO</v>
          </cell>
          <cell r="M2690" t="str">
            <v/>
          </cell>
        </row>
        <row r="2691">
          <cell r="C2691" t="str">
            <v>23068009</v>
          </cell>
          <cell r="D2691" t="str">
            <v>CÓRDOBA</v>
          </cell>
          <cell r="E2691" t="str">
            <v>AYAPEL</v>
          </cell>
          <cell r="F2691" t="str">
            <v>SINCELEJITO</v>
          </cell>
          <cell r="G2691" t="str">
            <v>CABECERA CORREGIMIENTO MUNICIPAL (C)</v>
          </cell>
          <cell r="H2691" t="str">
            <v>-74,9947284501</v>
          </cell>
          <cell r="J2691" t="str">
            <v>8,40621791543</v>
          </cell>
          <cell r="K2691" t="str">
            <v/>
          </cell>
          <cell r="L2691" t="str">
            <v>MUNICIPIO</v>
          </cell>
          <cell r="M2691" t="str">
            <v/>
          </cell>
        </row>
        <row r="2692">
          <cell r="C2692" t="str">
            <v>23068012</v>
          </cell>
          <cell r="D2692" t="str">
            <v>CÓRDOBA</v>
          </cell>
          <cell r="E2692" t="str">
            <v>AYAPEL</v>
          </cell>
          <cell r="F2692" t="str">
            <v>MARRALÚ</v>
          </cell>
          <cell r="G2692" t="str">
            <v>CABECERA CORREGIMIENTO MUNICIPAL (C)</v>
          </cell>
          <cell r="H2692" t="str">
            <v>-75,236765383</v>
          </cell>
          <cell r="J2692" t="str">
            <v>8,31149858628</v>
          </cell>
          <cell r="K2692" t="str">
            <v/>
          </cell>
          <cell r="L2692" t="str">
            <v>MUNICIPIO</v>
          </cell>
          <cell r="M2692" t="str">
            <v/>
          </cell>
        </row>
        <row r="2693">
          <cell r="C2693" t="str">
            <v>23068014</v>
          </cell>
          <cell r="D2693" t="str">
            <v>CÓRDOBA</v>
          </cell>
          <cell r="E2693" t="str">
            <v>AYAPEL</v>
          </cell>
          <cell r="F2693" t="str">
            <v>PUEBLO NUEVO - POPALES</v>
          </cell>
          <cell r="G2693" t="str">
            <v>CABECERA CORREGIMIENTO MUNICIPAL (C)</v>
          </cell>
          <cell r="H2693" t="str">
            <v>-74,9597764331</v>
          </cell>
          <cell r="J2693" t="str">
            <v>8,24110823079</v>
          </cell>
          <cell r="K2693" t="str">
            <v/>
          </cell>
          <cell r="L2693" t="str">
            <v>MUNICIPIO</v>
          </cell>
          <cell r="M2693" t="str">
            <v/>
          </cell>
        </row>
        <row r="2694">
          <cell r="C2694" t="str">
            <v>23068015</v>
          </cell>
          <cell r="D2694" t="str">
            <v>CÓRDOBA</v>
          </cell>
          <cell r="E2694" t="str">
            <v>AYAPEL</v>
          </cell>
          <cell r="F2694" t="str">
            <v>LAS DELICIAS</v>
          </cell>
          <cell r="G2694" t="str">
            <v>CASERÍO (CAS)</v>
          </cell>
          <cell r="H2694" t="str">
            <v>-75,1987458236</v>
          </cell>
          <cell r="J2694" t="str">
            <v>8,26746384038</v>
          </cell>
          <cell r="K2694" t="str">
            <v/>
          </cell>
          <cell r="L2694" t="str">
            <v>MUNICIPIO</v>
          </cell>
          <cell r="M2694" t="str">
            <v/>
          </cell>
        </row>
        <row r="2695">
          <cell r="C2695" t="str">
            <v>23068016</v>
          </cell>
          <cell r="D2695" t="str">
            <v>CÓRDOBA</v>
          </cell>
          <cell r="E2695" t="str">
            <v>AYAPEL</v>
          </cell>
          <cell r="F2695" t="str">
            <v>SEHEVE</v>
          </cell>
          <cell r="G2695" t="str">
            <v>CASERÍO (CAS)</v>
          </cell>
          <cell r="H2695" t="str">
            <v>-75,0500592901241</v>
          </cell>
          <cell r="J2695" t="str">
            <v>8,2564631345871</v>
          </cell>
          <cell r="K2695" t="str">
            <v/>
          </cell>
          <cell r="L2695" t="str">
            <v>MUNICIPIO</v>
          </cell>
          <cell r="M2695" t="str">
            <v/>
          </cell>
        </row>
        <row r="2696">
          <cell r="C2696" t="str">
            <v>23079000</v>
          </cell>
          <cell r="D2696" t="str">
            <v>CÓRDOBA</v>
          </cell>
          <cell r="E2696" t="str">
            <v>BUENAVISTA</v>
          </cell>
          <cell r="F2696" t="str">
            <v>BUENAVISTA</v>
          </cell>
          <cell r="G2696" t="str">
            <v>CABECERA MUNICIPAL (CM)</v>
          </cell>
          <cell r="H2696" t="str">
            <v>-75,479687687</v>
          </cell>
          <cell r="J2696" t="str">
            <v>8,22219355708</v>
          </cell>
          <cell r="K2696" t="str">
            <v/>
          </cell>
          <cell r="L2696" t="str">
            <v>MUNICIPIO</v>
          </cell>
          <cell r="M2696" t="str">
            <v/>
          </cell>
        </row>
        <row r="2697">
          <cell r="C2697" t="str">
            <v>23079001</v>
          </cell>
          <cell r="D2697" t="str">
            <v>CÓRDOBA</v>
          </cell>
          <cell r="E2697" t="str">
            <v>BUENAVISTA</v>
          </cell>
          <cell r="F2697" t="str">
            <v>TIERRA SANTA</v>
          </cell>
          <cell r="G2697" t="str">
            <v>CABECERA CORREGIMIENTO MUNICIPAL (C)</v>
          </cell>
          <cell r="H2697" t="str">
            <v>-75,3124614187</v>
          </cell>
          <cell r="J2697" t="str">
            <v>8,24339448085</v>
          </cell>
          <cell r="K2697" t="str">
            <v/>
          </cell>
          <cell r="L2697" t="str">
            <v>MUNICIPIO</v>
          </cell>
          <cell r="M2697" t="str">
            <v/>
          </cell>
        </row>
        <row r="2698">
          <cell r="C2698" t="str">
            <v>23079002</v>
          </cell>
          <cell r="D2698" t="str">
            <v>CÓRDOBA</v>
          </cell>
          <cell r="E2698" t="str">
            <v>BUENAVISTA</v>
          </cell>
          <cell r="F2698" t="str">
            <v>VILLA FÁTIMA</v>
          </cell>
          <cell r="G2698" t="str">
            <v>CABECERA CORREGIMIENTO MUNICIPAL (C)</v>
          </cell>
          <cell r="H2698" t="str">
            <v>-75,3917449317</v>
          </cell>
          <cell r="J2698" t="str">
            <v>8,09552038636</v>
          </cell>
          <cell r="K2698" t="str">
            <v/>
          </cell>
          <cell r="L2698" t="str">
            <v>MUNICIPIO</v>
          </cell>
          <cell r="M2698" t="str">
            <v/>
          </cell>
        </row>
        <row r="2699">
          <cell r="C2699" t="str">
            <v>23079003</v>
          </cell>
          <cell r="D2699" t="str">
            <v>CÓRDOBA</v>
          </cell>
          <cell r="E2699" t="str">
            <v>BUENAVISTA</v>
          </cell>
          <cell r="F2699" t="str">
            <v>BELÉN</v>
          </cell>
          <cell r="G2699" t="str">
            <v>CABECERA CORREGIMIENTO MUNICIPAL (C)</v>
          </cell>
          <cell r="H2699" t="str">
            <v>-75,4142044359</v>
          </cell>
          <cell r="J2699" t="str">
            <v>8,28265463945</v>
          </cell>
          <cell r="K2699" t="str">
            <v/>
          </cell>
          <cell r="L2699" t="str">
            <v>MUNICIPIO</v>
          </cell>
          <cell r="M2699" t="str">
            <v/>
          </cell>
        </row>
        <row r="2700">
          <cell r="C2700" t="str">
            <v>23079004</v>
          </cell>
          <cell r="D2700" t="str">
            <v>CÓRDOBA</v>
          </cell>
          <cell r="E2700" t="str">
            <v>BUENAVISTA</v>
          </cell>
          <cell r="F2700" t="str">
            <v>NUEVA ESTACIÓN</v>
          </cell>
          <cell r="G2700" t="str">
            <v>CABECERA CORREGIMIENTO MUNICIPAL (C)</v>
          </cell>
          <cell r="H2700" t="str">
            <v>-75,4903258453</v>
          </cell>
          <cell r="J2700" t="str">
            <v>8,2353926067</v>
          </cell>
          <cell r="K2700" t="str">
            <v/>
          </cell>
          <cell r="L2700" t="str">
            <v>MUNICIPIO</v>
          </cell>
          <cell r="M2700" t="str">
            <v/>
          </cell>
        </row>
        <row r="2701">
          <cell r="C2701" t="str">
            <v>23079005</v>
          </cell>
          <cell r="D2701" t="str">
            <v>CÓRDOBA</v>
          </cell>
          <cell r="E2701" t="str">
            <v>BUENAVISTA</v>
          </cell>
          <cell r="F2701" t="str">
            <v>PUERTO CÓRDOBA</v>
          </cell>
          <cell r="G2701" t="str">
            <v>CABECERA CORREGIMIENTO MUNICIPAL (C)</v>
          </cell>
          <cell r="H2701" t="str">
            <v>-75,356989097</v>
          </cell>
          <cell r="J2701" t="str">
            <v>8,06461361366</v>
          </cell>
          <cell r="K2701" t="str">
            <v/>
          </cell>
          <cell r="L2701" t="str">
            <v>MUNICIPIO</v>
          </cell>
          <cell r="M2701" t="str">
            <v/>
          </cell>
        </row>
        <row r="2702">
          <cell r="C2702" t="str">
            <v>23079010</v>
          </cell>
          <cell r="D2702" t="str">
            <v>CÓRDOBA</v>
          </cell>
          <cell r="E2702" t="str">
            <v>BUENAVISTA</v>
          </cell>
          <cell r="F2702" t="str">
            <v>MEJOR ESQUINA</v>
          </cell>
          <cell r="G2702" t="str">
            <v>CABECERA CORREGIMIENTO MUNICIPAL (C)</v>
          </cell>
          <cell r="H2702" t="str">
            <v>-75,5487039923</v>
          </cell>
          <cell r="J2702" t="str">
            <v>8,16986156002</v>
          </cell>
          <cell r="K2702" t="str">
            <v/>
          </cell>
          <cell r="L2702" t="str">
            <v>MUNICIPIO</v>
          </cell>
          <cell r="M2702" t="str">
            <v/>
          </cell>
        </row>
        <row r="2703">
          <cell r="C2703" t="str">
            <v>23079012</v>
          </cell>
          <cell r="D2703" t="str">
            <v>CÓRDOBA</v>
          </cell>
          <cell r="E2703" t="str">
            <v>BUENAVISTA</v>
          </cell>
          <cell r="F2703" t="str">
            <v>EL VIAJANO</v>
          </cell>
          <cell r="G2703" t="str">
            <v>CABECERA CORREGIMIENTO MUNICIPAL (C)</v>
          </cell>
          <cell r="H2703" t="str">
            <v>-75,5454134319</v>
          </cell>
          <cell r="J2703" t="str">
            <v>8,09189932739</v>
          </cell>
          <cell r="K2703" t="str">
            <v/>
          </cell>
          <cell r="L2703" t="str">
            <v>MUNICIPIO</v>
          </cell>
          <cell r="M2703" t="str">
            <v/>
          </cell>
        </row>
        <row r="2704">
          <cell r="C2704" t="str">
            <v>23079014</v>
          </cell>
          <cell r="D2704" t="str">
            <v>CÓRDOBA</v>
          </cell>
          <cell r="E2704" t="str">
            <v>BUENAVISTA</v>
          </cell>
          <cell r="F2704" t="str">
            <v>VERACRUZ</v>
          </cell>
          <cell r="G2704" t="str">
            <v>CASERÍO (CAS)</v>
          </cell>
          <cell r="H2704" t="str">
            <v>-75,4774099636</v>
          </cell>
          <cell r="J2704" t="str">
            <v>8,17469117623</v>
          </cell>
          <cell r="K2704" t="str">
            <v/>
          </cell>
          <cell r="L2704" t="str">
            <v>MUNICIPIO</v>
          </cell>
          <cell r="M2704" t="str">
            <v/>
          </cell>
        </row>
        <row r="2705">
          <cell r="C2705" t="str">
            <v>23079015</v>
          </cell>
          <cell r="D2705" t="str">
            <v>CÓRDOBA</v>
          </cell>
          <cell r="E2705" t="str">
            <v>BUENAVISTA</v>
          </cell>
          <cell r="F2705" t="str">
            <v>SANTA CLARA</v>
          </cell>
          <cell r="G2705" t="str">
            <v>CABECERA CORREGIMIENTO MUNICIPAL (C)</v>
          </cell>
          <cell r="H2705" t="str">
            <v>-75,311360481</v>
          </cell>
          <cell r="J2705" t="str">
            <v>8,23878688269</v>
          </cell>
          <cell r="K2705" t="str">
            <v/>
          </cell>
          <cell r="L2705" t="str">
            <v>MUNICIPIO</v>
          </cell>
          <cell r="M2705" t="str">
            <v/>
          </cell>
        </row>
        <row r="2706">
          <cell r="C2706" t="str">
            <v>23079016</v>
          </cell>
          <cell r="D2706" t="str">
            <v>CÓRDOBA</v>
          </cell>
          <cell r="E2706" t="str">
            <v>BUENAVISTA</v>
          </cell>
          <cell r="F2706" t="str">
            <v>SANTA FE DEL ARCIAL</v>
          </cell>
          <cell r="G2706" t="str">
            <v>CABECERA CORREGIMIENTO MUNICIPAL (C)</v>
          </cell>
          <cell r="H2706" t="str">
            <v>-75,4337949096</v>
          </cell>
          <cell r="J2706" t="str">
            <v>8,19133947107</v>
          </cell>
          <cell r="K2706" t="str">
            <v/>
          </cell>
          <cell r="L2706" t="str">
            <v>MUNICIPIO</v>
          </cell>
          <cell r="M2706" t="str">
            <v/>
          </cell>
        </row>
        <row r="2707">
          <cell r="C2707" t="str">
            <v>23079017</v>
          </cell>
          <cell r="D2707" t="str">
            <v>CÓRDOBA</v>
          </cell>
          <cell r="E2707" t="str">
            <v>BUENAVISTA</v>
          </cell>
          <cell r="F2707" t="str">
            <v>COYONPO</v>
          </cell>
          <cell r="G2707" t="str">
            <v>CENTRO POBLADO (CP)</v>
          </cell>
          <cell r="H2707" t="str">
            <v>-75,4337949096</v>
          </cell>
          <cell r="J2707" t="str">
            <v>8,19133947107</v>
          </cell>
          <cell r="K2707" t="str">
            <v/>
          </cell>
          <cell r="L2707" t="str">
            <v>MUNICIPIO</v>
          </cell>
          <cell r="M2707" t="str">
            <v/>
          </cell>
        </row>
        <row r="2708">
          <cell r="C2708" t="str">
            <v>23079019</v>
          </cell>
          <cell r="D2708" t="str">
            <v>CÓRDOBA</v>
          </cell>
          <cell r="E2708" t="str">
            <v>BUENAVISTA</v>
          </cell>
          <cell r="F2708" t="str">
            <v>LAS MARÍAS</v>
          </cell>
          <cell r="G2708" t="str">
            <v>CENTRO POBLADO (CP)</v>
          </cell>
          <cell r="H2708" t="str">
            <v>-75,4337949096</v>
          </cell>
          <cell r="J2708" t="str">
            <v>8,19133947107</v>
          </cell>
          <cell r="K2708" t="str">
            <v/>
          </cell>
          <cell r="L2708" t="str">
            <v>MUNICIPIO</v>
          </cell>
          <cell r="M2708" t="str">
            <v/>
          </cell>
        </row>
        <row r="2709">
          <cell r="C2709" t="str">
            <v>23079020</v>
          </cell>
          <cell r="D2709" t="str">
            <v>CÓRDOBA</v>
          </cell>
          <cell r="E2709" t="str">
            <v>BUENAVISTA</v>
          </cell>
          <cell r="F2709" t="str">
            <v>SANTA FEDEL ARCIAL</v>
          </cell>
          <cell r="G2709" t="str">
            <v>CENTRO POBLADO (CP)</v>
          </cell>
          <cell r="H2709" t="str">
            <v>-75,4337837128362</v>
          </cell>
          <cell r="J2709" t="str">
            <v>8,1912907327851</v>
          </cell>
          <cell r="K2709" t="str">
            <v/>
          </cell>
          <cell r="L2709" t="str">
            <v>MUNICIPIO</v>
          </cell>
          <cell r="M2709" t="str">
            <v/>
          </cell>
        </row>
        <row r="2710">
          <cell r="C2710" t="str">
            <v>23090000</v>
          </cell>
          <cell r="D2710" t="str">
            <v>CÓRDOBA</v>
          </cell>
          <cell r="E2710" t="str">
            <v>CANALETE</v>
          </cell>
          <cell r="F2710" t="str">
            <v>CANALETE URBANO</v>
          </cell>
          <cell r="G2710" t="str">
            <v>CABECERA MUNICIPAL (CM)</v>
          </cell>
          <cell r="H2710" t="str">
            <v>-76,2407532604</v>
          </cell>
          <cell r="J2710" t="str">
            <v>8,78760091745</v>
          </cell>
          <cell r="K2710" t="str">
            <v/>
          </cell>
          <cell r="L2710" t="str">
            <v>MUNICIPIO</v>
          </cell>
          <cell r="M2710" t="str">
            <v/>
          </cell>
        </row>
        <row r="2711">
          <cell r="C2711" t="str">
            <v>23090001</v>
          </cell>
          <cell r="D2711" t="str">
            <v>CÓRDOBA</v>
          </cell>
          <cell r="E2711" t="str">
            <v>CANALETE</v>
          </cell>
          <cell r="F2711" t="str">
            <v>EL LIMÓN</v>
          </cell>
          <cell r="G2711" t="str">
            <v>CABECERA CORREGIMIENTO MUNICIPAL (C)</v>
          </cell>
          <cell r="H2711" t="str">
            <v>-76,2596956657</v>
          </cell>
          <cell r="J2711" t="str">
            <v>8,69015959663</v>
          </cell>
          <cell r="K2711" t="str">
            <v/>
          </cell>
          <cell r="L2711" t="str">
            <v>MUNICIPIO</v>
          </cell>
          <cell r="M2711" t="str">
            <v/>
          </cell>
        </row>
        <row r="2712">
          <cell r="C2712" t="str">
            <v>23090002</v>
          </cell>
          <cell r="D2712" t="str">
            <v>CÓRDOBA</v>
          </cell>
          <cell r="E2712" t="str">
            <v>CANALETE</v>
          </cell>
          <cell r="F2712" t="str">
            <v>POPAYÁN</v>
          </cell>
          <cell r="G2712" t="str">
            <v>CABECERA CORREGIMIENTO MUNICIPAL (C)</v>
          </cell>
          <cell r="H2712" t="str">
            <v>-76,209346489</v>
          </cell>
          <cell r="J2712" t="str">
            <v>8,67000677489</v>
          </cell>
          <cell r="K2712" t="str">
            <v/>
          </cell>
          <cell r="L2712" t="str">
            <v>MUNICIPIO</v>
          </cell>
          <cell r="M2712" t="str">
            <v/>
          </cell>
        </row>
        <row r="2713">
          <cell r="C2713" t="str">
            <v>23090007</v>
          </cell>
          <cell r="D2713" t="str">
            <v>CÓRDOBA</v>
          </cell>
          <cell r="E2713" t="str">
            <v>CANALETE</v>
          </cell>
          <cell r="F2713" t="str">
            <v>CADILLO</v>
          </cell>
          <cell r="G2713" t="str">
            <v>CABECERA CORREGIMIENTO MUNICIPAL (C)</v>
          </cell>
          <cell r="H2713" t="str">
            <v>-76,237560278</v>
          </cell>
          <cell r="J2713" t="str">
            <v>8,71666747623</v>
          </cell>
          <cell r="K2713" t="str">
            <v/>
          </cell>
          <cell r="L2713" t="str">
            <v>MUNICIPIO</v>
          </cell>
          <cell r="M2713" t="str">
            <v/>
          </cell>
        </row>
        <row r="2714">
          <cell r="C2714" t="str">
            <v>23090013</v>
          </cell>
          <cell r="D2714" t="str">
            <v>CÓRDOBA</v>
          </cell>
          <cell r="E2714" t="str">
            <v>CANALETE</v>
          </cell>
          <cell r="F2714" t="str">
            <v>EL GUINEO</v>
          </cell>
          <cell r="G2714" t="str">
            <v>CABECERA CORREGIMIENTO MUNICIPAL (C)</v>
          </cell>
          <cell r="H2714" t="str">
            <v>-76,237560278</v>
          </cell>
          <cell r="J2714" t="str">
            <v>8,71666747623</v>
          </cell>
          <cell r="K2714" t="str">
            <v/>
          </cell>
          <cell r="L2714" t="str">
            <v>MUNICIPIO</v>
          </cell>
          <cell r="M2714" t="str">
            <v/>
          </cell>
        </row>
        <row r="2715">
          <cell r="C2715" t="str">
            <v>23090020</v>
          </cell>
          <cell r="D2715" t="str">
            <v>CÓRDOBA</v>
          </cell>
          <cell r="E2715" t="str">
            <v>CANALETE</v>
          </cell>
          <cell r="F2715" t="str">
            <v>TIERRADENTRO</v>
          </cell>
          <cell r="G2715" t="str">
            <v>CABECERA CORREGIMIENTO MUNICIPAL (C)</v>
          </cell>
          <cell r="H2715" t="str">
            <v>-76,237560278</v>
          </cell>
          <cell r="J2715" t="str">
            <v>8,71666747623</v>
          </cell>
          <cell r="K2715" t="str">
            <v/>
          </cell>
          <cell r="L2715" t="str">
            <v>MUNICIPIO</v>
          </cell>
          <cell r="M2715" t="str">
            <v/>
          </cell>
        </row>
        <row r="2716">
          <cell r="C2716" t="str">
            <v>23090021</v>
          </cell>
          <cell r="D2716" t="str">
            <v>CÓRDOBA</v>
          </cell>
          <cell r="E2716" t="str">
            <v>CANALETE</v>
          </cell>
          <cell r="F2716" t="str">
            <v>QUEBRADA DE URANGO</v>
          </cell>
          <cell r="G2716" t="str">
            <v>CABECERA CORREGIMIENTO MUNICIPAL (C)</v>
          </cell>
          <cell r="H2716" t="str">
            <v>-76,237560278</v>
          </cell>
          <cell r="J2716" t="str">
            <v>8,71666747623</v>
          </cell>
          <cell r="K2716" t="str">
            <v/>
          </cell>
          <cell r="L2716" t="str">
            <v>MUNICIPIO</v>
          </cell>
          <cell r="M2716" t="str">
            <v/>
          </cell>
        </row>
        <row r="2717">
          <cell r="C2717" t="str">
            <v>23090022</v>
          </cell>
          <cell r="D2717" t="str">
            <v>CÓRDOBA</v>
          </cell>
          <cell r="E2717" t="str">
            <v>CANALETE</v>
          </cell>
          <cell r="F2717" t="str">
            <v>BUENOS AIRES - LAS PAVAS</v>
          </cell>
          <cell r="G2717" t="str">
            <v>CABECERA CORREGIMIENTO MUNICIPAL (C)</v>
          </cell>
          <cell r="H2717" t="str">
            <v>-76,1292144385</v>
          </cell>
          <cell r="J2717" t="str">
            <v>8,74839366077</v>
          </cell>
          <cell r="K2717" t="str">
            <v/>
          </cell>
          <cell r="L2717" t="str">
            <v>MUNICIPIO</v>
          </cell>
          <cell r="M2717" t="str">
            <v/>
          </cell>
        </row>
        <row r="2718">
          <cell r="C2718" t="str">
            <v>23090023</v>
          </cell>
          <cell r="D2718" t="str">
            <v>CÓRDOBA</v>
          </cell>
          <cell r="E2718" t="str">
            <v>CANALETE</v>
          </cell>
          <cell r="F2718" t="str">
            <v>EL TOMATE</v>
          </cell>
          <cell r="G2718" t="str">
            <v>CABECERA CORREGIMIENTO MUNICIPAL (C)</v>
          </cell>
          <cell r="H2718" t="str">
            <v>-76,1603402623</v>
          </cell>
          <cell r="J2718" t="str">
            <v>8,72256449366</v>
          </cell>
          <cell r="K2718" t="str">
            <v/>
          </cell>
          <cell r="L2718" t="str">
            <v>MUNICIPIO</v>
          </cell>
          <cell r="M2718" t="str">
            <v/>
          </cell>
        </row>
        <row r="2719">
          <cell r="C2719" t="str">
            <v>23162000</v>
          </cell>
          <cell r="D2719" t="str">
            <v>CÓRDOBA</v>
          </cell>
          <cell r="E2719" t="str">
            <v>CERETÉ</v>
          </cell>
          <cell r="F2719" t="str">
            <v>CERETÉ</v>
          </cell>
          <cell r="G2719" t="str">
            <v>CABECERA MUNICIPAL (CM)</v>
          </cell>
          <cell r="H2719" t="str">
            <v>-75,7918818626</v>
          </cell>
          <cell r="J2719" t="str">
            <v>8,88666155327</v>
          </cell>
          <cell r="K2719" t="str">
            <v/>
          </cell>
          <cell r="L2719" t="str">
            <v>MUNICIPIO</v>
          </cell>
          <cell r="M2719" t="str">
            <v/>
          </cell>
        </row>
        <row r="2720">
          <cell r="C2720" t="str">
            <v>23162001</v>
          </cell>
          <cell r="D2720" t="str">
            <v>CÓRDOBA</v>
          </cell>
          <cell r="E2720" t="str">
            <v>CERETÉ</v>
          </cell>
          <cell r="F2720" t="str">
            <v>MARTÍNEZ</v>
          </cell>
          <cell r="G2720" t="str">
            <v>CABECERA CORREGIMIENTO MUNICIPAL (C)</v>
          </cell>
          <cell r="H2720" t="str">
            <v>-75,7651800728</v>
          </cell>
          <cell r="J2720" t="str">
            <v>8,87383827398</v>
          </cell>
          <cell r="K2720" t="str">
            <v/>
          </cell>
          <cell r="L2720" t="str">
            <v>MUNICIPIO</v>
          </cell>
          <cell r="M2720" t="str">
            <v/>
          </cell>
        </row>
        <row r="2721">
          <cell r="C2721" t="str">
            <v>23162002</v>
          </cell>
          <cell r="D2721" t="str">
            <v>CÓRDOBA</v>
          </cell>
          <cell r="E2721" t="str">
            <v>CERETÉ</v>
          </cell>
          <cell r="F2721" t="str">
            <v>MATEO GÓMEZ</v>
          </cell>
          <cell r="G2721" t="str">
            <v>CABECERA CORREGIMIENTO MUNICIPAL (C)</v>
          </cell>
          <cell r="H2721" t="str">
            <v>-75,8277693887</v>
          </cell>
          <cell r="J2721" t="str">
            <v>8,84473055824</v>
          </cell>
          <cell r="K2721" t="str">
            <v/>
          </cell>
          <cell r="L2721" t="str">
            <v>MUNICIPIO</v>
          </cell>
          <cell r="M2721" t="str">
            <v/>
          </cell>
        </row>
        <row r="2722">
          <cell r="C2722" t="str">
            <v>23162003</v>
          </cell>
          <cell r="D2722" t="str">
            <v>CÓRDOBA</v>
          </cell>
          <cell r="E2722" t="str">
            <v>CERETÉ</v>
          </cell>
          <cell r="F2722" t="str">
            <v>RABOLARGO</v>
          </cell>
          <cell r="G2722" t="str">
            <v>CABECERA CORREGIMIENTO MUNICIPAL (C)</v>
          </cell>
          <cell r="H2722" t="str">
            <v>-75,7423529653</v>
          </cell>
          <cell r="J2722" t="str">
            <v>8,95206909911</v>
          </cell>
          <cell r="K2722" t="str">
            <v/>
          </cell>
          <cell r="L2722" t="str">
            <v>MUNICIPIO</v>
          </cell>
          <cell r="M2722" t="str">
            <v/>
          </cell>
        </row>
        <row r="2723">
          <cell r="C2723" t="str">
            <v>23162004</v>
          </cell>
          <cell r="D2723" t="str">
            <v>CÓRDOBA</v>
          </cell>
          <cell r="E2723" t="str">
            <v>CERETÉ</v>
          </cell>
          <cell r="F2723" t="str">
            <v>SEVERA</v>
          </cell>
          <cell r="G2723" t="str">
            <v>CABECERA CORREGIMIENTO MUNICIPAL (C)</v>
          </cell>
          <cell r="H2723" t="str">
            <v>-75,8854251477</v>
          </cell>
          <cell r="J2723" t="str">
            <v>8,8897560581</v>
          </cell>
          <cell r="K2723" t="str">
            <v/>
          </cell>
          <cell r="L2723" t="str">
            <v>MUNICIPIO</v>
          </cell>
          <cell r="M2723" t="str">
            <v/>
          </cell>
        </row>
        <row r="2724">
          <cell r="C2724" t="str">
            <v>23162005</v>
          </cell>
          <cell r="D2724" t="str">
            <v>CÓRDOBA</v>
          </cell>
          <cell r="E2724" t="str">
            <v>CERETÉ</v>
          </cell>
          <cell r="F2724" t="str">
            <v>CUERO CURTIDO</v>
          </cell>
          <cell r="G2724" t="str">
            <v>CABECERA CORREGIMIENTO MUNICIPAL (C)</v>
          </cell>
          <cell r="H2724" t="str">
            <v>-75,9612739315</v>
          </cell>
          <cell r="J2724" t="str">
            <v>8,93157462793</v>
          </cell>
          <cell r="K2724" t="str">
            <v/>
          </cell>
          <cell r="L2724" t="str">
            <v>MUNICIPIO</v>
          </cell>
          <cell r="M2724" t="str">
            <v/>
          </cell>
        </row>
        <row r="2725">
          <cell r="C2725" t="str">
            <v>23162006</v>
          </cell>
          <cell r="D2725" t="str">
            <v>CÓRDOBA</v>
          </cell>
          <cell r="E2725" t="str">
            <v>CERETÉ</v>
          </cell>
          <cell r="F2725" t="str">
            <v>RETIRO DE LOS INDIOS</v>
          </cell>
          <cell r="G2725" t="str">
            <v>CABECERA CORREGIMIENTO MUNICIPAL (C)</v>
          </cell>
          <cell r="H2725" t="str">
            <v>-75,8143286924</v>
          </cell>
          <cell r="J2725" t="str">
            <v>8,85587342535</v>
          </cell>
          <cell r="K2725" t="str">
            <v/>
          </cell>
          <cell r="L2725" t="str">
            <v>MUNICIPIO</v>
          </cell>
          <cell r="M2725" t="str">
            <v/>
          </cell>
        </row>
        <row r="2726">
          <cell r="C2726" t="str">
            <v>23162010</v>
          </cell>
          <cell r="D2726" t="str">
            <v>CÓRDOBA</v>
          </cell>
          <cell r="E2726" t="str">
            <v>CERETÉ</v>
          </cell>
          <cell r="F2726" t="str">
            <v>EL CHORRILLO</v>
          </cell>
          <cell r="G2726" t="str">
            <v>CASERÍO (CAS)</v>
          </cell>
          <cell r="H2726" t="str">
            <v>-75,8359905069081</v>
          </cell>
          <cell r="J2726" t="str">
            <v>8,8903224653119</v>
          </cell>
          <cell r="K2726" t="str">
            <v/>
          </cell>
          <cell r="L2726" t="str">
            <v>MUNICIPIO</v>
          </cell>
          <cell r="M2726" t="str">
            <v/>
          </cell>
        </row>
        <row r="2727">
          <cell r="C2727" t="str">
            <v>23162012</v>
          </cell>
          <cell r="D2727" t="str">
            <v>CÓRDOBA</v>
          </cell>
          <cell r="E2727" t="str">
            <v>CERETÉ</v>
          </cell>
          <cell r="F2727" t="str">
            <v>SAN ANTONIO</v>
          </cell>
          <cell r="G2727" t="str">
            <v>CASERÍO (CAS)</v>
          </cell>
          <cell r="H2727" t="str">
            <v>-75,7619159491</v>
          </cell>
          <cell r="J2727" t="str">
            <v>8,90455928704</v>
          </cell>
          <cell r="K2727" t="str">
            <v/>
          </cell>
          <cell r="L2727" t="str">
            <v>MUNICIPIO</v>
          </cell>
          <cell r="M2727" t="str">
            <v/>
          </cell>
        </row>
        <row r="2728">
          <cell r="C2728" t="str">
            <v>23162013</v>
          </cell>
          <cell r="D2728" t="str">
            <v>CÓRDOBA</v>
          </cell>
          <cell r="E2728" t="str">
            <v>CERETÉ</v>
          </cell>
          <cell r="F2728" t="str">
            <v>EL CEDRO</v>
          </cell>
          <cell r="G2728" t="str">
            <v>CASERÍO (CAS)</v>
          </cell>
          <cell r="H2728" t="str">
            <v>-75,8359905069081</v>
          </cell>
          <cell r="J2728" t="str">
            <v>8,8903224653119</v>
          </cell>
          <cell r="K2728" t="str">
            <v/>
          </cell>
          <cell r="L2728" t="str">
            <v>MUNICIPIO</v>
          </cell>
          <cell r="M2728" t="str">
            <v/>
          </cell>
        </row>
        <row r="2729">
          <cell r="C2729" t="str">
            <v>23162014</v>
          </cell>
          <cell r="D2729" t="str">
            <v>CÓRDOBA</v>
          </cell>
          <cell r="E2729" t="str">
            <v>CERETÉ</v>
          </cell>
          <cell r="F2729" t="str">
            <v>ZARZALITO</v>
          </cell>
          <cell r="G2729" t="str">
            <v>CASERÍO (CAS)</v>
          </cell>
          <cell r="H2729" t="str">
            <v>-75,8359905069081</v>
          </cell>
          <cell r="J2729" t="str">
            <v>8,8903224653119</v>
          </cell>
          <cell r="K2729" t="str">
            <v/>
          </cell>
          <cell r="L2729" t="str">
            <v>MUNICIPIO</v>
          </cell>
          <cell r="M2729" t="str">
            <v/>
          </cell>
        </row>
        <row r="2730">
          <cell r="C2730" t="str">
            <v>23162016</v>
          </cell>
          <cell r="D2730" t="str">
            <v>CÓRDOBA</v>
          </cell>
          <cell r="E2730" t="str">
            <v>CERETÉ</v>
          </cell>
          <cell r="F2730" t="str">
            <v>MANGUELITO</v>
          </cell>
          <cell r="G2730" t="str">
            <v>CABECERA CORREGIMIENTO MUNICIPAL (C)</v>
          </cell>
          <cell r="H2730" t="str">
            <v>-75,8359905069081</v>
          </cell>
          <cell r="J2730" t="str">
            <v>8,8903224653119</v>
          </cell>
          <cell r="K2730" t="str">
            <v/>
          </cell>
          <cell r="L2730" t="str">
            <v>MUNICIPIO</v>
          </cell>
          <cell r="M2730" t="str">
            <v/>
          </cell>
        </row>
        <row r="2731">
          <cell r="C2731" t="str">
            <v>23162018</v>
          </cell>
          <cell r="D2731" t="str">
            <v>CÓRDOBA</v>
          </cell>
          <cell r="E2731" t="str">
            <v>CERETÉ</v>
          </cell>
          <cell r="F2731" t="str">
            <v>EL QUEMADO</v>
          </cell>
          <cell r="G2731" t="str">
            <v>CASERÍO (CAS)</v>
          </cell>
          <cell r="H2731" t="str">
            <v>-75,814797804</v>
          </cell>
          <cell r="J2731" t="str">
            <v>8,87213350437</v>
          </cell>
          <cell r="K2731" t="str">
            <v/>
          </cell>
          <cell r="L2731" t="str">
            <v>MUNICIPIO</v>
          </cell>
          <cell r="M2731" t="str">
            <v/>
          </cell>
        </row>
        <row r="2732">
          <cell r="C2732" t="str">
            <v>23162023</v>
          </cell>
          <cell r="D2732" t="str">
            <v>CÓRDOBA</v>
          </cell>
          <cell r="E2732" t="str">
            <v>CERETÉ</v>
          </cell>
          <cell r="F2732" t="str">
            <v>LA ESMERALDA</v>
          </cell>
          <cell r="G2732" t="str">
            <v>CABECERA CORREGIMIENTO MUNICIPAL (C)</v>
          </cell>
          <cell r="H2732" t="str">
            <v>-75,8359905069081</v>
          </cell>
          <cell r="J2732" t="str">
            <v>8,8903224653119</v>
          </cell>
          <cell r="K2732" t="str">
            <v/>
          </cell>
          <cell r="L2732" t="str">
            <v>MUNICIPIO</v>
          </cell>
          <cell r="M2732" t="str">
            <v/>
          </cell>
        </row>
        <row r="2733">
          <cell r="C2733" t="str">
            <v>23162025</v>
          </cell>
          <cell r="D2733" t="str">
            <v>CÓRDOBA</v>
          </cell>
          <cell r="E2733" t="str">
            <v>CERETÉ</v>
          </cell>
          <cell r="F2733" t="str">
            <v>BUENAVISTA DEL RETIRO</v>
          </cell>
          <cell r="G2733" t="str">
            <v>CENTRO POBLADO (CP)</v>
          </cell>
          <cell r="H2733" t="str">
            <v>-75,8184014557</v>
          </cell>
          <cell r="J2733" t="str">
            <v>8,85940879944</v>
          </cell>
          <cell r="K2733" t="str">
            <v/>
          </cell>
          <cell r="L2733" t="str">
            <v>MUNICIPIO</v>
          </cell>
          <cell r="M2733" t="str">
            <v/>
          </cell>
        </row>
        <row r="2734">
          <cell r="C2734" t="str">
            <v>23162026</v>
          </cell>
          <cell r="D2734" t="str">
            <v>CÓRDOBA</v>
          </cell>
          <cell r="E2734" t="str">
            <v>CERETÉ</v>
          </cell>
          <cell r="F2734" t="str">
            <v>BUENAVISTA EL QUEMADO</v>
          </cell>
          <cell r="G2734" t="str">
            <v>CENTRO POBLADO (CP)</v>
          </cell>
          <cell r="H2734" t="str">
            <v>-75,8166849967</v>
          </cell>
          <cell r="J2734" t="str">
            <v>8,87457771058</v>
          </cell>
          <cell r="K2734" t="str">
            <v/>
          </cell>
          <cell r="L2734" t="str">
            <v>MUNICIPIO</v>
          </cell>
          <cell r="M2734" t="str">
            <v/>
          </cell>
        </row>
        <row r="2735">
          <cell r="C2735" t="str">
            <v>23162027</v>
          </cell>
          <cell r="D2735" t="str">
            <v>CÓRDOBA</v>
          </cell>
          <cell r="E2735" t="str">
            <v>CERETÉ</v>
          </cell>
          <cell r="F2735" t="str">
            <v>EL CARMEN</v>
          </cell>
          <cell r="G2735" t="str">
            <v>CENTRO POBLADO (CP)</v>
          </cell>
          <cell r="H2735" t="str">
            <v>-75,7416065775</v>
          </cell>
          <cell r="J2735" t="str">
            <v>8,96265807682</v>
          </cell>
          <cell r="K2735" t="str">
            <v/>
          </cell>
          <cell r="L2735" t="str">
            <v>MUNICIPIO</v>
          </cell>
          <cell r="M2735" t="str">
            <v/>
          </cell>
        </row>
        <row r="2736">
          <cell r="C2736" t="str">
            <v>23162031</v>
          </cell>
          <cell r="D2736" t="str">
            <v>CÓRDOBA</v>
          </cell>
          <cell r="E2736" t="str">
            <v>CERETÉ</v>
          </cell>
          <cell r="F2736" t="str">
            <v>CONDOMINIO LAGOS DE SANTA RITA</v>
          </cell>
          <cell r="G2736" t="str">
            <v>CASERÍO (CAS)</v>
          </cell>
          <cell r="H2736" t="str">
            <v>-75,8359905069081</v>
          </cell>
          <cell r="J2736" t="str">
            <v>8,8903224653119</v>
          </cell>
          <cell r="K2736" t="str">
            <v/>
          </cell>
          <cell r="L2736" t="str">
            <v>MUNICIPIO</v>
          </cell>
          <cell r="M2736" t="str">
            <v/>
          </cell>
        </row>
        <row r="2737">
          <cell r="C2737" t="str">
            <v>23162032</v>
          </cell>
          <cell r="D2737" t="str">
            <v>CÓRDOBA</v>
          </cell>
          <cell r="E2737" t="str">
            <v>CERETÉ</v>
          </cell>
          <cell r="F2737" t="str">
            <v>RUSIA</v>
          </cell>
          <cell r="G2737" t="str">
            <v>CASERÍO (CAS)</v>
          </cell>
          <cell r="H2737" t="str">
            <v>-75,8359905069081</v>
          </cell>
          <cell r="J2737" t="str">
            <v>8,8903224653119</v>
          </cell>
          <cell r="K2737" t="str">
            <v/>
          </cell>
          <cell r="L2737" t="str">
            <v>MUNICIPIO</v>
          </cell>
          <cell r="M2737" t="str">
            <v/>
          </cell>
        </row>
        <row r="2738">
          <cell r="C2738" t="str">
            <v>23168000</v>
          </cell>
          <cell r="D2738" t="str">
            <v>CÓRDOBA</v>
          </cell>
          <cell r="E2738" t="str">
            <v>CHIMÁ</v>
          </cell>
          <cell r="F2738" t="str">
            <v>CHIMÁ</v>
          </cell>
          <cell r="G2738" t="str">
            <v>CABECERA MUNICIPAL (CM)</v>
          </cell>
          <cell r="H2738" t="str">
            <v>-75,6273818148</v>
          </cell>
          <cell r="J2738" t="str">
            <v>9,14934447081</v>
          </cell>
          <cell r="K2738" t="str">
            <v/>
          </cell>
          <cell r="L2738" t="str">
            <v>MUNICIPIO</v>
          </cell>
          <cell r="M2738" t="str">
            <v/>
          </cell>
        </row>
        <row r="2739">
          <cell r="C2739" t="str">
            <v>23168001</v>
          </cell>
          <cell r="D2739" t="str">
            <v>CÓRDOBA</v>
          </cell>
          <cell r="E2739" t="str">
            <v>CHIMÁ</v>
          </cell>
          <cell r="F2739" t="str">
            <v>ARACHE</v>
          </cell>
          <cell r="G2739" t="str">
            <v>CABECERA CORREGIMIENTO MUNICIPAL (C)</v>
          </cell>
          <cell r="H2739" t="str">
            <v>-75,6425298117</v>
          </cell>
          <cell r="J2739" t="str">
            <v>9,07572755444</v>
          </cell>
          <cell r="K2739" t="str">
            <v/>
          </cell>
          <cell r="L2739" t="str">
            <v>MUNICIPIO</v>
          </cell>
          <cell r="M2739" t="str">
            <v/>
          </cell>
        </row>
        <row r="2740">
          <cell r="C2740" t="str">
            <v>23168002</v>
          </cell>
          <cell r="D2740" t="str">
            <v>CÓRDOBA</v>
          </cell>
          <cell r="E2740" t="str">
            <v>CHIMÁ</v>
          </cell>
          <cell r="F2740" t="str">
            <v>CAMPO BELLO</v>
          </cell>
          <cell r="G2740" t="str">
            <v>CABECERA CORREGIMIENTO MUNICIPAL (C)</v>
          </cell>
          <cell r="H2740" t="str">
            <v>-75,5894762039</v>
          </cell>
          <cell r="J2740" t="str">
            <v>9,16322434798</v>
          </cell>
          <cell r="K2740" t="str">
            <v/>
          </cell>
          <cell r="L2740" t="str">
            <v>MUNICIPIO</v>
          </cell>
          <cell r="M2740" t="str">
            <v/>
          </cell>
        </row>
        <row r="2741">
          <cell r="C2741" t="str">
            <v>23168003</v>
          </cell>
          <cell r="D2741" t="str">
            <v>CÓRDOBA</v>
          </cell>
          <cell r="E2741" t="str">
            <v>CHIMÁ</v>
          </cell>
          <cell r="F2741" t="str">
            <v>CAROLINA</v>
          </cell>
          <cell r="G2741" t="str">
            <v>CABECERA CORREGIMIENTO MUNICIPAL (C)</v>
          </cell>
          <cell r="H2741" t="str">
            <v>-75,650596439</v>
          </cell>
          <cell r="J2741" t="str">
            <v>9,11150097672</v>
          </cell>
          <cell r="K2741" t="str">
            <v/>
          </cell>
          <cell r="L2741" t="str">
            <v>MUNICIPIO</v>
          </cell>
          <cell r="M2741" t="str">
            <v/>
          </cell>
        </row>
        <row r="2742">
          <cell r="C2742" t="str">
            <v>23168004</v>
          </cell>
          <cell r="D2742" t="str">
            <v>CÓRDOBA</v>
          </cell>
          <cell r="E2742" t="str">
            <v>CHIMÁ</v>
          </cell>
          <cell r="F2742" t="str">
            <v>COROZALITO</v>
          </cell>
          <cell r="G2742" t="str">
            <v>CABECERA CORREGIMIENTO MUNICIPAL (C)</v>
          </cell>
          <cell r="H2742" t="str">
            <v>-75,650596439</v>
          </cell>
          <cell r="J2742" t="str">
            <v>9,11150097672</v>
          </cell>
          <cell r="K2742" t="str">
            <v/>
          </cell>
          <cell r="L2742" t="str">
            <v>MUNICIPIO</v>
          </cell>
          <cell r="M2742" t="str">
            <v/>
          </cell>
        </row>
        <row r="2743">
          <cell r="C2743" t="str">
            <v>23168005</v>
          </cell>
          <cell r="D2743" t="str">
            <v>CÓRDOBA</v>
          </cell>
          <cell r="E2743" t="str">
            <v>CHIMÁ</v>
          </cell>
          <cell r="F2743" t="str">
            <v>PUNTA VERDE</v>
          </cell>
          <cell r="G2743" t="str">
            <v>CABECERA CORREGIMIENTO MUNICIPAL (C)</v>
          </cell>
          <cell r="H2743" t="str">
            <v>-75,650596439</v>
          </cell>
          <cell r="J2743" t="str">
            <v>9,11150097672</v>
          </cell>
          <cell r="K2743" t="str">
            <v/>
          </cell>
          <cell r="L2743" t="str">
            <v>MUNICIPIO</v>
          </cell>
          <cell r="M2743" t="str">
            <v/>
          </cell>
        </row>
        <row r="2744">
          <cell r="C2744" t="str">
            <v>23168006</v>
          </cell>
          <cell r="D2744" t="str">
            <v>CÓRDOBA</v>
          </cell>
          <cell r="E2744" t="str">
            <v>CHIMÁ</v>
          </cell>
          <cell r="F2744" t="str">
            <v>SITIO VIEJO</v>
          </cell>
          <cell r="G2744" t="str">
            <v>CABECERA CORREGIMIENTO MUNICIPAL (C)</v>
          </cell>
          <cell r="H2744" t="str">
            <v>-75,6232991906</v>
          </cell>
          <cell r="J2744" t="str">
            <v>9,10365832849</v>
          </cell>
          <cell r="K2744" t="str">
            <v/>
          </cell>
          <cell r="L2744" t="str">
            <v>MUNICIPIO</v>
          </cell>
          <cell r="M2744" t="str">
            <v/>
          </cell>
        </row>
        <row r="2745">
          <cell r="C2745" t="str">
            <v>23168008</v>
          </cell>
          <cell r="D2745" t="str">
            <v>CÓRDOBA</v>
          </cell>
          <cell r="E2745" t="str">
            <v>CHIMÁ</v>
          </cell>
          <cell r="F2745" t="str">
            <v>SABANACOSTA</v>
          </cell>
          <cell r="G2745" t="str">
            <v>CASERÍO (CAS)</v>
          </cell>
          <cell r="H2745" t="str">
            <v>-75,6084744406</v>
          </cell>
          <cell r="J2745" t="str">
            <v>9,21638144675</v>
          </cell>
          <cell r="K2745" t="str">
            <v/>
          </cell>
          <cell r="L2745" t="str">
            <v>MUNICIPIO</v>
          </cell>
          <cell r="M2745" t="str">
            <v/>
          </cell>
        </row>
        <row r="2746">
          <cell r="C2746" t="str">
            <v>23168017</v>
          </cell>
          <cell r="D2746" t="str">
            <v>CÓRDOBA</v>
          </cell>
          <cell r="E2746" t="str">
            <v>CHIMÁ</v>
          </cell>
          <cell r="F2746" t="str">
            <v>PIMENTAL SECTOR BURRO MUERTO</v>
          </cell>
          <cell r="G2746" t="str">
            <v>CASERÍO (CAS)</v>
          </cell>
          <cell r="H2746" t="str">
            <v>-75,6505919032103</v>
          </cell>
          <cell r="J2746" t="str">
            <v>9,1114611245822</v>
          </cell>
          <cell r="K2746" t="str">
            <v/>
          </cell>
          <cell r="L2746" t="str">
            <v>MUNICIPIO</v>
          </cell>
          <cell r="M2746" t="str">
            <v/>
          </cell>
        </row>
        <row r="2747">
          <cell r="C2747" t="str">
            <v>23182000</v>
          </cell>
          <cell r="D2747" t="str">
            <v>CÓRDOBA</v>
          </cell>
          <cell r="E2747" t="str">
            <v>CHINÚ</v>
          </cell>
          <cell r="F2747" t="str">
            <v>CHINÚ</v>
          </cell>
          <cell r="G2747" t="str">
            <v>CABECERA MUNICIPAL (CM)</v>
          </cell>
          <cell r="H2747" t="str">
            <v>-75,4016749242</v>
          </cell>
          <cell r="J2747" t="str">
            <v>9,10415277266</v>
          </cell>
          <cell r="K2747" t="str">
            <v/>
          </cell>
          <cell r="L2747" t="str">
            <v>MUNICIPIO</v>
          </cell>
          <cell r="M2747" t="str">
            <v/>
          </cell>
        </row>
        <row r="2748">
          <cell r="C2748" t="str">
            <v>23182001</v>
          </cell>
          <cell r="D2748" t="str">
            <v>CÓRDOBA</v>
          </cell>
          <cell r="E2748" t="str">
            <v>CHINÚ</v>
          </cell>
          <cell r="F2748" t="str">
            <v>AGUAS VIVAS</v>
          </cell>
          <cell r="G2748" t="str">
            <v>CABECERA CORREGIMIENTO MUNICIPAL (C)</v>
          </cell>
          <cell r="H2748" t="str">
            <v>-75,3828824007</v>
          </cell>
          <cell r="J2748" t="str">
            <v>9,05963664584</v>
          </cell>
          <cell r="K2748" t="str">
            <v/>
          </cell>
          <cell r="L2748" t="str">
            <v>MUNICIPIO</v>
          </cell>
          <cell r="M2748" t="str">
            <v/>
          </cell>
        </row>
        <row r="2749">
          <cell r="C2749" t="str">
            <v>23182002</v>
          </cell>
          <cell r="D2749" t="str">
            <v>CÓRDOBA</v>
          </cell>
          <cell r="E2749" t="str">
            <v>CHINÚ</v>
          </cell>
          <cell r="F2749" t="str">
            <v>CACAOTAL</v>
          </cell>
          <cell r="G2749" t="str">
            <v>CABECERA CORREGIMIENTO MUNICIPAL (C)</v>
          </cell>
          <cell r="H2749" t="str">
            <v>-75,4374508809</v>
          </cell>
          <cell r="J2749" t="str">
            <v>9,1214464896</v>
          </cell>
          <cell r="K2749" t="str">
            <v/>
          </cell>
          <cell r="L2749" t="str">
            <v>MUNICIPIO</v>
          </cell>
          <cell r="M2749" t="str">
            <v/>
          </cell>
        </row>
        <row r="2750">
          <cell r="C2750" t="str">
            <v>23182003</v>
          </cell>
          <cell r="D2750" t="str">
            <v>CÓRDOBA</v>
          </cell>
          <cell r="E2750" t="str">
            <v>CHINÚ</v>
          </cell>
          <cell r="F2750" t="str">
            <v>CARBONERO</v>
          </cell>
          <cell r="G2750" t="str">
            <v>CABECERA CORREGIMIENTO MUNICIPAL (C)</v>
          </cell>
          <cell r="H2750" t="str">
            <v>-75,2353682254</v>
          </cell>
          <cell r="J2750" t="str">
            <v>8,96043712806</v>
          </cell>
          <cell r="K2750" t="str">
            <v/>
          </cell>
          <cell r="L2750" t="str">
            <v>MUNICIPIO</v>
          </cell>
          <cell r="M2750" t="str">
            <v/>
          </cell>
        </row>
        <row r="2751">
          <cell r="C2751" t="str">
            <v>23182005</v>
          </cell>
          <cell r="D2751" t="str">
            <v>CÓRDOBA</v>
          </cell>
          <cell r="E2751" t="str">
            <v>CHINÚ</v>
          </cell>
          <cell r="F2751" t="str">
            <v>HEREDIA</v>
          </cell>
          <cell r="G2751" t="str">
            <v>CABECERA CORREGIMIENTO MUNICIPAL (C)</v>
          </cell>
          <cell r="H2751" t="str">
            <v>-75,3742202754</v>
          </cell>
          <cell r="J2751" t="str">
            <v>9,04696528764</v>
          </cell>
          <cell r="K2751" t="str">
            <v/>
          </cell>
          <cell r="L2751" t="str">
            <v>MUNICIPIO</v>
          </cell>
          <cell r="M2751" t="str">
            <v/>
          </cell>
        </row>
        <row r="2752">
          <cell r="C2752" t="str">
            <v>23182006</v>
          </cell>
          <cell r="D2752" t="str">
            <v>CÓRDOBA</v>
          </cell>
          <cell r="E2752" t="str">
            <v>CHINÚ</v>
          </cell>
          <cell r="F2752" t="str">
            <v>LOS ANGELES</v>
          </cell>
          <cell r="G2752" t="str">
            <v>CABECERA CORREGIMIENTO MUNICIPAL (C)</v>
          </cell>
          <cell r="H2752" t="str">
            <v>-75,3655499099</v>
          </cell>
          <cell r="J2752" t="str">
            <v>8,99076323099</v>
          </cell>
          <cell r="K2752" t="str">
            <v/>
          </cell>
          <cell r="L2752" t="str">
            <v>MUNICIPIO</v>
          </cell>
          <cell r="M2752" t="str">
            <v/>
          </cell>
        </row>
        <row r="2753">
          <cell r="C2753" t="str">
            <v>23182007</v>
          </cell>
          <cell r="D2753" t="str">
            <v>CÓRDOBA</v>
          </cell>
          <cell r="E2753" t="str">
            <v>CHINÚ</v>
          </cell>
          <cell r="F2753" t="str">
            <v>NUEVO ORIENTE</v>
          </cell>
          <cell r="G2753" t="str">
            <v>CABECERA CORREGIMIENTO MUNICIPAL (C)</v>
          </cell>
          <cell r="H2753" t="str">
            <v>-75,3167976116</v>
          </cell>
          <cell r="J2753" t="str">
            <v>9,09339107679</v>
          </cell>
          <cell r="K2753" t="str">
            <v/>
          </cell>
          <cell r="L2753" t="str">
            <v>MUNICIPIO</v>
          </cell>
          <cell r="M2753" t="str">
            <v/>
          </cell>
        </row>
        <row r="2754">
          <cell r="C2754" t="str">
            <v>23182008</v>
          </cell>
          <cell r="D2754" t="str">
            <v>CÓRDOBA</v>
          </cell>
          <cell r="E2754" t="str">
            <v>CHINÚ</v>
          </cell>
          <cell r="F2754" t="str">
            <v>SAN MATEO</v>
          </cell>
          <cell r="G2754" t="str">
            <v>CABECERA CORREGIMIENTO MUNICIPAL (C)</v>
          </cell>
          <cell r="H2754" t="str">
            <v>-75,4534164138</v>
          </cell>
          <cell r="J2754" t="str">
            <v>9,09940863246</v>
          </cell>
          <cell r="K2754" t="str">
            <v/>
          </cell>
          <cell r="L2754" t="str">
            <v>MUNICIPIO</v>
          </cell>
          <cell r="M2754" t="str">
            <v/>
          </cell>
        </row>
        <row r="2755">
          <cell r="C2755" t="str">
            <v>23182009</v>
          </cell>
          <cell r="D2755" t="str">
            <v>CÓRDOBA</v>
          </cell>
          <cell r="E2755" t="str">
            <v>CHINÚ</v>
          </cell>
          <cell r="F2755" t="str">
            <v>SAN RAFAEL</v>
          </cell>
          <cell r="G2755" t="str">
            <v>CABECERA CORREGIMIENTO MUNICIPAL (C)</v>
          </cell>
          <cell r="H2755" t="str">
            <v>-75,3584858738</v>
          </cell>
          <cell r="J2755" t="str">
            <v>9,10021651656</v>
          </cell>
          <cell r="K2755" t="str">
            <v/>
          </cell>
          <cell r="L2755" t="str">
            <v>MUNICIPIO</v>
          </cell>
          <cell r="M2755" t="str">
            <v/>
          </cell>
        </row>
        <row r="2756">
          <cell r="C2756" t="str">
            <v>23182011</v>
          </cell>
          <cell r="D2756" t="str">
            <v>CÓRDOBA</v>
          </cell>
          <cell r="E2756" t="str">
            <v>CHINÚ</v>
          </cell>
          <cell r="F2756" t="str">
            <v>SANTA FE</v>
          </cell>
          <cell r="G2756" t="str">
            <v>CABECERA CORREGIMIENTO MUNICIPAL (C)</v>
          </cell>
          <cell r="H2756" t="str">
            <v>-75,2393601768</v>
          </cell>
          <cell r="J2756" t="str">
            <v>9,03242036451</v>
          </cell>
          <cell r="K2756" t="str">
            <v/>
          </cell>
          <cell r="L2756" t="str">
            <v>MUNICIPIO</v>
          </cell>
          <cell r="M2756" t="str">
            <v/>
          </cell>
        </row>
        <row r="2757">
          <cell r="C2757" t="str">
            <v>23182012</v>
          </cell>
          <cell r="D2757" t="str">
            <v>CÓRDOBA</v>
          </cell>
          <cell r="E2757" t="str">
            <v>CHINÚ</v>
          </cell>
          <cell r="F2757" t="str">
            <v>SANTA ROSA</v>
          </cell>
          <cell r="G2757" t="str">
            <v>CABECERA CORREGIMIENTO MUNICIPAL (C)</v>
          </cell>
          <cell r="H2757" t="str">
            <v>-75,3394479468</v>
          </cell>
          <cell r="J2757" t="str">
            <v>9,00627185731</v>
          </cell>
          <cell r="K2757" t="str">
            <v/>
          </cell>
          <cell r="L2757" t="str">
            <v>MUNICIPIO</v>
          </cell>
          <cell r="M2757" t="str">
            <v/>
          </cell>
        </row>
        <row r="2758">
          <cell r="C2758" t="str">
            <v>23182013</v>
          </cell>
          <cell r="D2758" t="str">
            <v>CÓRDOBA</v>
          </cell>
          <cell r="E2758" t="str">
            <v>CHINÚ</v>
          </cell>
          <cell r="F2758" t="str">
            <v>FLECHAS SEVILLA</v>
          </cell>
          <cell r="G2758" t="str">
            <v>CABECERA CORREGIMIENTO MUNICIPAL (C)</v>
          </cell>
          <cell r="H2758" t="str">
            <v>-75,5273812068</v>
          </cell>
          <cell r="J2758" t="str">
            <v>9,02641190329</v>
          </cell>
          <cell r="K2758" t="str">
            <v/>
          </cell>
          <cell r="L2758" t="str">
            <v>MUNICIPIO</v>
          </cell>
          <cell r="M2758" t="str">
            <v/>
          </cell>
        </row>
        <row r="2759">
          <cell r="C2759" t="str">
            <v>23182014</v>
          </cell>
          <cell r="D2759" t="str">
            <v>CÓRDOBA</v>
          </cell>
          <cell r="E2759" t="str">
            <v>CHINÚ</v>
          </cell>
          <cell r="F2759" t="str">
            <v>TIERRA GRATA</v>
          </cell>
          <cell r="G2759" t="str">
            <v>CABECERA CORREGIMIENTO MUNICIPAL (C)</v>
          </cell>
          <cell r="H2759" t="str">
            <v>-75,3828824007</v>
          </cell>
          <cell r="J2759" t="str">
            <v>9,05963664584</v>
          </cell>
          <cell r="K2759" t="str">
            <v/>
          </cell>
          <cell r="L2759" t="str">
            <v>MUNICIPIO</v>
          </cell>
          <cell r="M2759" t="str">
            <v/>
          </cell>
        </row>
        <row r="2760">
          <cell r="C2760" t="str">
            <v>23182015</v>
          </cell>
          <cell r="D2760" t="str">
            <v>CÓRDOBA</v>
          </cell>
          <cell r="E2760" t="str">
            <v>CHINÚ</v>
          </cell>
          <cell r="F2760" t="str">
            <v>FLECHAS SABANAS</v>
          </cell>
          <cell r="G2760" t="str">
            <v>CABECERA CORREGIMIENTO MUNICIPAL (C)</v>
          </cell>
          <cell r="H2760" t="str">
            <v>-75,212171911</v>
          </cell>
          <cell r="J2760" t="str">
            <v>8,98643919205</v>
          </cell>
          <cell r="K2760" t="str">
            <v/>
          </cell>
          <cell r="L2760" t="str">
            <v>MUNICIPIO</v>
          </cell>
          <cell r="M2760" t="str">
            <v/>
          </cell>
        </row>
        <row r="2761">
          <cell r="C2761" t="str">
            <v>23182016</v>
          </cell>
          <cell r="D2761" t="str">
            <v>CÓRDOBA</v>
          </cell>
          <cell r="E2761" t="str">
            <v>CHINÚ</v>
          </cell>
          <cell r="F2761" t="str">
            <v>GARBADO</v>
          </cell>
          <cell r="G2761" t="str">
            <v>CABECERA CORREGIMIENTO MUNICIPAL (C)</v>
          </cell>
          <cell r="H2761" t="str">
            <v>-75,3828824007</v>
          </cell>
          <cell r="J2761" t="str">
            <v>9,05963664584</v>
          </cell>
          <cell r="K2761" t="str">
            <v/>
          </cell>
          <cell r="L2761" t="str">
            <v>MUNICIPIO</v>
          </cell>
          <cell r="M2761" t="str">
            <v/>
          </cell>
        </row>
        <row r="2762">
          <cell r="C2762" t="str">
            <v>23182017</v>
          </cell>
          <cell r="D2762" t="str">
            <v>CÓRDOBA</v>
          </cell>
          <cell r="E2762" t="str">
            <v>CHINÚ</v>
          </cell>
          <cell r="F2762" t="str">
            <v>LA PANAMÁ</v>
          </cell>
          <cell r="G2762" t="str">
            <v>CABECERA CORREGIMIENTO MUNICIPAL (C)</v>
          </cell>
          <cell r="H2762" t="str">
            <v>-75,2917634462</v>
          </cell>
          <cell r="J2762" t="str">
            <v>8,96388713816</v>
          </cell>
          <cell r="K2762" t="str">
            <v/>
          </cell>
          <cell r="L2762" t="str">
            <v>MUNICIPIO</v>
          </cell>
          <cell r="M2762" t="str">
            <v/>
          </cell>
        </row>
        <row r="2763">
          <cell r="C2763" t="str">
            <v>23182018</v>
          </cell>
          <cell r="D2763" t="str">
            <v>CÓRDOBA</v>
          </cell>
          <cell r="E2763" t="str">
            <v>CHINÚ</v>
          </cell>
          <cell r="F2763" t="str">
            <v>LA PILONA</v>
          </cell>
          <cell r="G2763" t="str">
            <v>CABECERA CORREGIMIENTO MUNICIPAL (C)</v>
          </cell>
          <cell r="H2763" t="str">
            <v>-75,3828824007</v>
          </cell>
          <cell r="J2763" t="str">
            <v>9,05963664584</v>
          </cell>
          <cell r="K2763" t="str">
            <v/>
          </cell>
          <cell r="L2763" t="str">
            <v>MUNICIPIO</v>
          </cell>
          <cell r="M2763" t="str">
            <v/>
          </cell>
        </row>
        <row r="2764">
          <cell r="C2764" t="str">
            <v>23182019</v>
          </cell>
          <cell r="D2764" t="str">
            <v>CÓRDOBA</v>
          </cell>
          <cell r="E2764" t="str">
            <v>CHINÚ</v>
          </cell>
          <cell r="F2764" t="str">
            <v>RETIRO DE LOS PÉREZ</v>
          </cell>
          <cell r="G2764" t="str">
            <v>CABECERA CORREGIMIENTO MUNICIPAL (C)</v>
          </cell>
          <cell r="H2764" t="str">
            <v>-75,5133802975</v>
          </cell>
          <cell r="J2764" t="str">
            <v>9,01254273546</v>
          </cell>
          <cell r="K2764" t="str">
            <v/>
          </cell>
          <cell r="L2764" t="str">
            <v>MUNICIPIO</v>
          </cell>
          <cell r="M2764" t="str">
            <v/>
          </cell>
        </row>
        <row r="2765">
          <cell r="C2765" t="str">
            <v>23182020</v>
          </cell>
          <cell r="D2765" t="str">
            <v>CÓRDOBA</v>
          </cell>
          <cell r="E2765" t="str">
            <v>CHINÚ</v>
          </cell>
          <cell r="F2765" t="str">
            <v>ANDALUCÍA</v>
          </cell>
          <cell r="G2765" t="str">
            <v>CABECERA CORREGIMIENTO MUNICIPAL (C)</v>
          </cell>
          <cell r="H2765" t="str">
            <v>-75,3749342829</v>
          </cell>
          <cell r="J2765" t="str">
            <v>8,97723596719</v>
          </cell>
          <cell r="K2765" t="str">
            <v/>
          </cell>
          <cell r="L2765" t="str">
            <v>MUNICIPIO</v>
          </cell>
          <cell r="M2765" t="str">
            <v/>
          </cell>
        </row>
        <row r="2766">
          <cell r="C2766" t="str">
            <v>23182021</v>
          </cell>
          <cell r="D2766" t="str">
            <v>CÓRDOBA</v>
          </cell>
          <cell r="E2766" t="str">
            <v>CHINÚ</v>
          </cell>
          <cell r="F2766" t="str">
            <v>LOS ALGARROBOS</v>
          </cell>
          <cell r="G2766" t="str">
            <v>CABECERA CORREGIMIENTO MUNICIPAL (C)</v>
          </cell>
          <cell r="H2766" t="str">
            <v>-75,3828824007</v>
          </cell>
          <cell r="J2766" t="str">
            <v>9,05963664584</v>
          </cell>
          <cell r="K2766" t="str">
            <v/>
          </cell>
          <cell r="L2766" t="str">
            <v>MUNICIPIO</v>
          </cell>
          <cell r="M2766" t="str">
            <v/>
          </cell>
        </row>
        <row r="2767">
          <cell r="C2767" t="str">
            <v>23182022</v>
          </cell>
          <cell r="D2767" t="str">
            <v>CÓRDOBA</v>
          </cell>
          <cell r="E2767" t="str">
            <v>CHINÚ</v>
          </cell>
          <cell r="F2767" t="str">
            <v>EL TIGRE</v>
          </cell>
          <cell r="G2767" t="str">
            <v>CABECERA CORREGIMIENTO MUNICIPAL (C)</v>
          </cell>
          <cell r="H2767" t="str">
            <v>-75,3828824007</v>
          </cell>
          <cell r="J2767" t="str">
            <v>9,05963664584</v>
          </cell>
          <cell r="K2767" t="str">
            <v/>
          </cell>
          <cell r="L2767" t="str">
            <v>MUNICIPIO</v>
          </cell>
          <cell r="M2767" t="str">
            <v/>
          </cell>
        </row>
        <row r="2768">
          <cell r="C2768" t="str">
            <v>23182024</v>
          </cell>
          <cell r="D2768" t="str">
            <v>CÓRDOBA</v>
          </cell>
          <cell r="E2768" t="str">
            <v>CHINÚ</v>
          </cell>
          <cell r="F2768" t="str">
            <v>VILLA FÁTIMA</v>
          </cell>
          <cell r="G2768" t="str">
            <v>CABECERA CORREGIMIENTO MUNICIPAL (C)</v>
          </cell>
          <cell r="H2768" t="str">
            <v>-75,3828824007</v>
          </cell>
          <cell r="J2768" t="str">
            <v>9,05963664584</v>
          </cell>
          <cell r="K2768" t="str">
            <v/>
          </cell>
          <cell r="L2768" t="str">
            <v>MUNICIPIO</v>
          </cell>
          <cell r="M2768" t="str">
            <v/>
          </cell>
        </row>
        <row r="2769">
          <cell r="C2769" t="str">
            <v>23182027</v>
          </cell>
          <cell r="D2769" t="str">
            <v>CÓRDOBA</v>
          </cell>
          <cell r="E2769" t="str">
            <v>CHINÚ</v>
          </cell>
          <cell r="F2769" t="str">
            <v>EL DESEO</v>
          </cell>
          <cell r="G2769" t="str">
            <v>CABECERA CORREGIMIENTO MUNICIPAL (C)</v>
          </cell>
          <cell r="H2769" t="str">
            <v>-75,3828824007</v>
          </cell>
          <cell r="J2769" t="str">
            <v>9,05963664584</v>
          </cell>
          <cell r="K2769" t="str">
            <v/>
          </cell>
          <cell r="L2769" t="str">
            <v>MUNICIPIO</v>
          </cell>
          <cell r="M2769" t="str">
            <v/>
          </cell>
        </row>
        <row r="2770">
          <cell r="C2770" t="str">
            <v>23182031</v>
          </cell>
          <cell r="D2770" t="str">
            <v>CÓRDOBA</v>
          </cell>
          <cell r="E2770" t="str">
            <v>CHINÚ</v>
          </cell>
          <cell r="F2770" t="str">
            <v>PARAÍSO</v>
          </cell>
          <cell r="G2770" t="str">
            <v>CABECERA CORREGIMIENTO MUNICIPAL (C)</v>
          </cell>
          <cell r="H2770" t="str">
            <v>-75,3828824007</v>
          </cell>
          <cell r="J2770" t="str">
            <v>9,05963664584</v>
          </cell>
          <cell r="K2770" t="str">
            <v/>
          </cell>
          <cell r="L2770" t="str">
            <v>MUNICIPIO</v>
          </cell>
          <cell r="M2770" t="str">
            <v/>
          </cell>
        </row>
        <row r="2771">
          <cell r="C2771" t="str">
            <v>23182033</v>
          </cell>
          <cell r="D2771" t="str">
            <v>CÓRDOBA</v>
          </cell>
          <cell r="E2771" t="str">
            <v>CHINÚ</v>
          </cell>
          <cell r="F2771" t="str">
            <v>LAS JARABAS</v>
          </cell>
          <cell r="G2771" t="str">
            <v>CABECERA CORREGIMIENTO MUNICIPAL (C)</v>
          </cell>
          <cell r="H2771" t="str">
            <v>-75,3828824007</v>
          </cell>
          <cell r="J2771" t="str">
            <v>9,05963664584</v>
          </cell>
          <cell r="K2771" t="str">
            <v/>
          </cell>
          <cell r="L2771" t="str">
            <v>MUNICIPIO</v>
          </cell>
          <cell r="M2771" t="str">
            <v/>
          </cell>
        </row>
        <row r="2772">
          <cell r="C2772" t="str">
            <v>23182035</v>
          </cell>
          <cell r="D2772" t="str">
            <v>CÓRDOBA</v>
          </cell>
          <cell r="E2772" t="str">
            <v>CHINÚ</v>
          </cell>
          <cell r="F2772" t="str">
            <v>PAJONAL</v>
          </cell>
          <cell r="G2772" t="str">
            <v>CABECERA CORREGIMIENTO MUNICIPAL (C)</v>
          </cell>
          <cell r="H2772" t="str">
            <v>-75,3828824007</v>
          </cell>
          <cell r="J2772" t="str">
            <v>9,05963664584</v>
          </cell>
          <cell r="K2772" t="str">
            <v/>
          </cell>
          <cell r="L2772" t="str">
            <v>MUNICIPIO</v>
          </cell>
          <cell r="M2772" t="str">
            <v/>
          </cell>
        </row>
        <row r="2773">
          <cell r="C2773" t="str">
            <v>23182036</v>
          </cell>
          <cell r="D2773" t="str">
            <v>CÓRDOBA</v>
          </cell>
          <cell r="E2773" t="str">
            <v>CHINÚ</v>
          </cell>
          <cell r="F2773" t="str">
            <v>PISA BONITO</v>
          </cell>
          <cell r="G2773" t="str">
            <v>CABECERA CORREGIMIENTO MUNICIPAL (C)</v>
          </cell>
          <cell r="H2773" t="str">
            <v>-75,3828824007</v>
          </cell>
          <cell r="J2773" t="str">
            <v>9,05963664584</v>
          </cell>
          <cell r="K2773" t="str">
            <v/>
          </cell>
          <cell r="L2773" t="str">
            <v>MUNICIPIO</v>
          </cell>
          <cell r="M2773" t="str">
            <v/>
          </cell>
        </row>
        <row r="2774">
          <cell r="C2774" t="str">
            <v>23182041</v>
          </cell>
          <cell r="D2774" t="str">
            <v>CÓRDOBA</v>
          </cell>
          <cell r="E2774" t="str">
            <v>CHINÚ</v>
          </cell>
          <cell r="F2774" t="str">
            <v>LOMAS DE PIEDRA</v>
          </cell>
          <cell r="G2774" t="str">
            <v>CASERÍO (CAS)</v>
          </cell>
          <cell r="H2774" t="str">
            <v>-75,3828824007</v>
          </cell>
          <cell r="J2774" t="str">
            <v>9,05963664584</v>
          </cell>
          <cell r="K2774" t="str">
            <v/>
          </cell>
          <cell r="L2774" t="str">
            <v>MUNICIPIO</v>
          </cell>
          <cell r="M2774" t="str">
            <v/>
          </cell>
        </row>
        <row r="2775">
          <cell r="C2775" t="str">
            <v>23182043</v>
          </cell>
          <cell r="D2775" t="str">
            <v>CÓRDOBA</v>
          </cell>
          <cell r="E2775" t="str">
            <v>CHINÚ</v>
          </cell>
          <cell r="F2775" t="str">
            <v>BAJO DE PIEDRA</v>
          </cell>
          <cell r="G2775" t="str">
            <v>CENTRO POBLADO (CP)</v>
          </cell>
          <cell r="H2775" t="str">
            <v>-75,3828824007</v>
          </cell>
          <cell r="J2775" t="str">
            <v>9,05963664584</v>
          </cell>
          <cell r="K2775" t="str">
            <v/>
          </cell>
          <cell r="L2775" t="str">
            <v>MUNICIPIO</v>
          </cell>
          <cell r="M2775" t="str">
            <v/>
          </cell>
        </row>
        <row r="2776">
          <cell r="C2776" t="str">
            <v>23182053</v>
          </cell>
          <cell r="D2776" t="str">
            <v>CÓRDOBA</v>
          </cell>
          <cell r="E2776" t="str">
            <v>CHINÚ</v>
          </cell>
          <cell r="F2776" t="str">
            <v>PIEDRAS BLANCAS</v>
          </cell>
          <cell r="G2776" t="str">
            <v>CENTRO POBLADO (CP)</v>
          </cell>
          <cell r="H2776" t="str">
            <v>-75,360498160436</v>
          </cell>
          <cell r="J2776" t="str">
            <v>9,0272530988756</v>
          </cell>
          <cell r="K2776" t="str">
            <v/>
          </cell>
          <cell r="L2776" t="str">
            <v>MUNICIPIO</v>
          </cell>
          <cell r="M2776" t="str">
            <v/>
          </cell>
        </row>
        <row r="2777">
          <cell r="C2777" t="str">
            <v>23189000</v>
          </cell>
          <cell r="D2777" t="str">
            <v>CÓRDOBA</v>
          </cell>
          <cell r="E2777" t="str">
            <v>CIÉNAGA DE ORO</v>
          </cell>
          <cell r="F2777" t="str">
            <v>CIÉNAGA DE ORO</v>
          </cell>
          <cell r="G2777" t="str">
            <v>CABECERA MUNICIPAL (CM)</v>
          </cell>
          <cell r="H2777" t="str">
            <v>-75,6221093386</v>
          </cell>
          <cell r="J2777" t="str">
            <v>8,87817659518</v>
          </cell>
          <cell r="K2777" t="str">
            <v/>
          </cell>
          <cell r="L2777" t="str">
            <v>MUNICIPIO</v>
          </cell>
          <cell r="M2777" t="str">
            <v/>
          </cell>
        </row>
        <row r="2778">
          <cell r="C2778" t="str">
            <v>23189001</v>
          </cell>
          <cell r="D2778" t="str">
            <v>CÓRDOBA</v>
          </cell>
          <cell r="E2778" t="str">
            <v>CIÉNAGA DE ORO</v>
          </cell>
          <cell r="F2778" t="str">
            <v>BERÁSTEGUI</v>
          </cell>
          <cell r="G2778" t="str">
            <v>CABECERA CORREGIMIENTO MUNICIPAL (C)</v>
          </cell>
          <cell r="H2778" t="str">
            <v>-75,7069529888</v>
          </cell>
          <cell r="J2778" t="str">
            <v>8,87759583239</v>
          </cell>
          <cell r="K2778" t="str">
            <v/>
          </cell>
          <cell r="L2778" t="str">
            <v>MUNICIPIO</v>
          </cell>
          <cell r="M2778" t="str">
            <v/>
          </cell>
        </row>
        <row r="2779">
          <cell r="C2779" t="str">
            <v>23189003</v>
          </cell>
          <cell r="D2779" t="str">
            <v>CÓRDOBA</v>
          </cell>
          <cell r="E2779" t="str">
            <v>CIÉNAGA DE ORO</v>
          </cell>
          <cell r="F2779" t="str">
            <v>LAGUNETA</v>
          </cell>
          <cell r="G2779" t="str">
            <v>CABECERA CORREGIMIENTO MUNICIPAL (C)</v>
          </cell>
          <cell r="H2779" t="str">
            <v>-75,5363914134</v>
          </cell>
          <cell r="J2779" t="str">
            <v>8,68117627552</v>
          </cell>
          <cell r="K2779" t="str">
            <v/>
          </cell>
          <cell r="L2779" t="str">
            <v>MUNICIPIO</v>
          </cell>
          <cell r="M2779" t="str">
            <v/>
          </cell>
        </row>
        <row r="2780">
          <cell r="C2780" t="str">
            <v>23189004</v>
          </cell>
          <cell r="D2780" t="str">
            <v>CÓRDOBA</v>
          </cell>
          <cell r="E2780" t="str">
            <v>CIÉNAGA DE ORO</v>
          </cell>
          <cell r="F2780" t="str">
            <v>LOS MIMBRES</v>
          </cell>
          <cell r="G2780" t="str">
            <v>CABECERA CORREGIMIENTO MUNICIPAL (C)</v>
          </cell>
          <cell r="H2780" t="str">
            <v>-75,6089199384</v>
          </cell>
          <cell r="J2780" t="str">
            <v>8,84326488702</v>
          </cell>
          <cell r="K2780" t="str">
            <v/>
          </cell>
          <cell r="L2780" t="str">
            <v>MUNICIPIO</v>
          </cell>
          <cell r="M2780" t="str">
            <v/>
          </cell>
        </row>
        <row r="2781">
          <cell r="C2781" t="str">
            <v>23189005</v>
          </cell>
          <cell r="D2781" t="str">
            <v>CÓRDOBA</v>
          </cell>
          <cell r="E2781" t="str">
            <v>CIÉNAGA DE ORO</v>
          </cell>
          <cell r="F2781" t="str">
            <v>PUNTA DE YÁÑEZ</v>
          </cell>
          <cell r="G2781" t="str">
            <v>CABECERA CORREGIMIENTO MUNICIPAL (C)</v>
          </cell>
          <cell r="H2781" t="str">
            <v>-75,6100298631</v>
          </cell>
          <cell r="J2781" t="str">
            <v>9,01640345077</v>
          </cell>
          <cell r="K2781" t="str">
            <v/>
          </cell>
          <cell r="L2781" t="str">
            <v>MUNICIPIO</v>
          </cell>
          <cell r="M2781" t="str">
            <v/>
          </cell>
        </row>
        <row r="2782">
          <cell r="C2782" t="str">
            <v>23189007</v>
          </cell>
          <cell r="D2782" t="str">
            <v>CÓRDOBA</v>
          </cell>
          <cell r="E2782" t="str">
            <v>CIÉNAGA DE ORO</v>
          </cell>
          <cell r="F2782" t="str">
            <v>PUERTO DE LA CRUZ</v>
          </cell>
          <cell r="G2782" t="str">
            <v>CASERÍO (CAS)</v>
          </cell>
          <cell r="H2782" t="str">
            <v>-75,6069369747</v>
          </cell>
          <cell r="J2782" t="str">
            <v>9,01253943946</v>
          </cell>
          <cell r="K2782" t="str">
            <v/>
          </cell>
          <cell r="L2782" t="str">
            <v>MUNICIPIO</v>
          </cell>
          <cell r="M2782" t="str">
            <v/>
          </cell>
        </row>
        <row r="2783">
          <cell r="C2783" t="str">
            <v>23189008</v>
          </cell>
          <cell r="D2783" t="str">
            <v>CÓRDOBA</v>
          </cell>
          <cell r="E2783" t="str">
            <v>CIÉNAGA DE ORO</v>
          </cell>
          <cell r="F2783" t="str">
            <v>MALAGANA</v>
          </cell>
          <cell r="G2783" t="str">
            <v>CASERÍO (CAS)</v>
          </cell>
          <cell r="H2783" t="str">
            <v>-75,6089199384</v>
          </cell>
          <cell r="J2783" t="str">
            <v>8,84326488702</v>
          </cell>
          <cell r="K2783" t="str">
            <v/>
          </cell>
          <cell r="L2783" t="str">
            <v>MUNICIPIO</v>
          </cell>
          <cell r="M2783" t="str">
            <v/>
          </cell>
        </row>
        <row r="2784">
          <cell r="C2784" t="str">
            <v>23189013</v>
          </cell>
          <cell r="D2784" t="str">
            <v>CÓRDOBA</v>
          </cell>
          <cell r="E2784" t="str">
            <v>CIÉNAGA DE ORO</v>
          </cell>
          <cell r="F2784" t="str">
            <v>SUÁREZ</v>
          </cell>
          <cell r="G2784" t="str">
            <v>CASERÍO (CAS)</v>
          </cell>
          <cell r="H2784" t="str">
            <v>-75,608889884942</v>
          </cell>
          <cell r="J2784" t="str">
            <v>8,843197741331</v>
          </cell>
          <cell r="K2784" t="str">
            <v/>
          </cell>
          <cell r="L2784" t="str">
            <v>MUNICIPIO</v>
          </cell>
          <cell r="M2784" t="str">
            <v/>
          </cell>
        </row>
        <row r="2785">
          <cell r="C2785" t="str">
            <v>23189016</v>
          </cell>
          <cell r="D2785" t="str">
            <v>CÓRDOBA</v>
          </cell>
          <cell r="E2785" t="str">
            <v>CIÉNAGA DE ORO</v>
          </cell>
          <cell r="F2785" t="str">
            <v>EL SALADO</v>
          </cell>
          <cell r="G2785" t="str">
            <v>CASERÍO (CAS)</v>
          </cell>
          <cell r="H2785" t="str">
            <v>-75,6089199384</v>
          </cell>
          <cell r="J2785" t="str">
            <v>8,84326488702</v>
          </cell>
          <cell r="K2785" t="str">
            <v/>
          </cell>
          <cell r="L2785" t="str">
            <v>MUNICIPIO</v>
          </cell>
          <cell r="M2785" t="str">
            <v/>
          </cell>
        </row>
        <row r="2786">
          <cell r="C2786" t="str">
            <v>23189018</v>
          </cell>
          <cell r="D2786" t="str">
            <v>CÓRDOBA</v>
          </cell>
          <cell r="E2786" t="str">
            <v>CIÉNAGA DE ORO</v>
          </cell>
          <cell r="F2786" t="str">
            <v>LAS PIEDRAS</v>
          </cell>
          <cell r="G2786" t="str">
            <v>CASERÍO (CAS)</v>
          </cell>
          <cell r="H2786" t="str">
            <v>-75,6089199384</v>
          </cell>
          <cell r="J2786" t="str">
            <v>8,84326488702</v>
          </cell>
          <cell r="K2786" t="str">
            <v/>
          </cell>
          <cell r="L2786" t="str">
            <v>MUNICIPIO</v>
          </cell>
          <cell r="M2786" t="str">
            <v/>
          </cell>
        </row>
        <row r="2787">
          <cell r="C2787" t="str">
            <v>23189019</v>
          </cell>
          <cell r="D2787" t="str">
            <v>CÓRDOBA</v>
          </cell>
          <cell r="E2787" t="str">
            <v>CIÉNAGA DE ORO</v>
          </cell>
          <cell r="F2787" t="str">
            <v>PIJIGUAYAL</v>
          </cell>
          <cell r="G2787" t="str">
            <v>CABECERA CORREGIMIENTO MUNICIPAL (C)</v>
          </cell>
          <cell r="H2787" t="str">
            <v>-75,5406412616</v>
          </cell>
          <cell r="J2787" t="str">
            <v>8,7947035443</v>
          </cell>
          <cell r="K2787" t="str">
            <v/>
          </cell>
          <cell r="L2787" t="str">
            <v>MUNICIPIO</v>
          </cell>
          <cell r="M2787" t="str">
            <v/>
          </cell>
        </row>
        <row r="2788">
          <cell r="C2788" t="str">
            <v>23189021</v>
          </cell>
          <cell r="D2788" t="str">
            <v>CÓRDOBA</v>
          </cell>
          <cell r="E2788" t="str">
            <v>CIÉNAGA DE ORO</v>
          </cell>
          <cell r="F2788" t="str">
            <v>SANTIAGO POBRE</v>
          </cell>
          <cell r="G2788" t="str">
            <v>CASERÍO (CAS)</v>
          </cell>
          <cell r="H2788" t="str">
            <v>-75,5461728088</v>
          </cell>
          <cell r="J2788" t="str">
            <v>8,62477717309</v>
          </cell>
          <cell r="K2788" t="str">
            <v/>
          </cell>
          <cell r="L2788" t="str">
            <v>MUNICIPIO</v>
          </cell>
          <cell r="M2788" t="str">
            <v/>
          </cell>
        </row>
        <row r="2789">
          <cell r="C2789" t="str">
            <v>23189023</v>
          </cell>
          <cell r="D2789" t="str">
            <v>CÓRDOBA</v>
          </cell>
          <cell r="E2789" t="str">
            <v>CIÉNAGA DE ORO</v>
          </cell>
          <cell r="F2789" t="str">
            <v>SAN ANTONIO DEL TÁCHIRA</v>
          </cell>
          <cell r="G2789" t="str">
            <v>CABECERA CORREGIMIENTO MUNICIPAL (C)</v>
          </cell>
          <cell r="H2789" t="str">
            <v>-75,5604485836</v>
          </cell>
          <cell r="J2789" t="str">
            <v>8,80558775113</v>
          </cell>
          <cell r="K2789" t="str">
            <v/>
          </cell>
          <cell r="L2789" t="str">
            <v>MUNICIPIO</v>
          </cell>
          <cell r="M2789" t="str">
            <v/>
          </cell>
        </row>
        <row r="2790">
          <cell r="C2790" t="str">
            <v>23189024</v>
          </cell>
          <cell r="D2790" t="str">
            <v>CÓRDOBA</v>
          </cell>
          <cell r="E2790" t="str">
            <v>CIÉNAGA DE ORO</v>
          </cell>
          <cell r="F2790" t="str">
            <v>ROSA VIEJA</v>
          </cell>
          <cell r="G2790" t="str">
            <v>CASERÍO (CAS)</v>
          </cell>
          <cell r="H2790" t="str">
            <v>-75,6368611956</v>
          </cell>
          <cell r="J2790" t="str">
            <v>8,84268380007</v>
          </cell>
          <cell r="K2790" t="str">
            <v/>
          </cell>
          <cell r="L2790" t="str">
            <v>MUNICIPIO</v>
          </cell>
          <cell r="M2790" t="str">
            <v/>
          </cell>
        </row>
        <row r="2791">
          <cell r="C2791" t="str">
            <v>23189025</v>
          </cell>
          <cell r="D2791" t="str">
            <v>CÓRDOBA</v>
          </cell>
          <cell r="E2791" t="str">
            <v>CIÉNAGA DE ORO</v>
          </cell>
          <cell r="F2791" t="str">
            <v>LAS PALMITAS</v>
          </cell>
          <cell r="G2791" t="str">
            <v>CABECERA CORREGIMIENTO MUNICIPAL (C)</v>
          </cell>
          <cell r="H2791" t="str">
            <v>-75,6500268445</v>
          </cell>
          <cell r="J2791" t="str">
            <v>8,826132043</v>
          </cell>
          <cell r="K2791" t="str">
            <v/>
          </cell>
          <cell r="L2791" t="str">
            <v>MUNICIPIO</v>
          </cell>
          <cell r="M2791" t="str">
            <v/>
          </cell>
        </row>
        <row r="2792">
          <cell r="C2792" t="str">
            <v>23189028</v>
          </cell>
          <cell r="D2792" t="str">
            <v>CÓRDOBA</v>
          </cell>
          <cell r="E2792" t="str">
            <v>CIÉNAGA DE ORO</v>
          </cell>
          <cell r="F2792" t="str">
            <v>LAS BALSAS</v>
          </cell>
          <cell r="G2792" t="str">
            <v>CASERÍO (CAS)</v>
          </cell>
          <cell r="H2792" t="str">
            <v>-75,6089199384</v>
          </cell>
          <cell r="J2792" t="str">
            <v>8,84326488702</v>
          </cell>
          <cell r="K2792" t="str">
            <v/>
          </cell>
          <cell r="L2792" t="str">
            <v>MUNICIPIO</v>
          </cell>
          <cell r="M2792" t="str">
            <v/>
          </cell>
        </row>
        <row r="2793">
          <cell r="C2793" t="str">
            <v>23189029</v>
          </cell>
          <cell r="D2793" t="str">
            <v>CÓRDOBA</v>
          </cell>
          <cell r="E2793" t="str">
            <v>CIÉNAGA DE ORO</v>
          </cell>
          <cell r="F2793" t="str">
            <v>EGIPTO</v>
          </cell>
          <cell r="G2793" t="str">
            <v>CASERÍO (CAS)</v>
          </cell>
          <cell r="H2793" t="str">
            <v>-75,5658838578</v>
          </cell>
          <cell r="J2793" t="str">
            <v>8,9230919356</v>
          </cell>
          <cell r="K2793" t="str">
            <v/>
          </cell>
          <cell r="L2793" t="str">
            <v>MUNICIPIO</v>
          </cell>
          <cell r="M2793" t="str">
            <v/>
          </cell>
        </row>
        <row r="2794">
          <cell r="C2794" t="str">
            <v>23189030</v>
          </cell>
          <cell r="D2794" t="str">
            <v>CÓRDOBA</v>
          </cell>
          <cell r="E2794" t="str">
            <v>CIÉNAGA DE ORO</v>
          </cell>
          <cell r="F2794" t="str">
            <v>BARRO PRIETO</v>
          </cell>
          <cell r="G2794" t="str">
            <v>CASERÍO (CAS)</v>
          </cell>
          <cell r="H2794" t="str">
            <v>-75,6089199384</v>
          </cell>
          <cell r="J2794" t="str">
            <v>8,84326488702</v>
          </cell>
          <cell r="K2794" t="str">
            <v/>
          </cell>
          <cell r="L2794" t="str">
            <v>MUNICIPIO</v>
          </cell>
          <cell r="M2794" t="str">
            <v/>
          </cell>
        </row>
        <row r="2795">
          <cell r="C2795" t="str">
            <v>23189034</v>
          </cell>
          <cell r="D2795" t="str">
            <v>CÓRDOBA</v>
          </cell>
          <cell r="E2795" t="str">
            <v>CIÉNAGA DE ORO</v>
          </cell>
          <cell r="F2795" t="str">
            <v>LA DRAGA</v>
          </cell>
          <cell r="G2795" t="str">
            <v>CABECERA CORREGIMIENTO MUNICIPAL (C)</v>
          </cell>
          <cell r="H2795" t="str">
            <v>-75,6089199384</v>
          </cell>
          <cell r="J2795" t="str">
            <v>8,84326488702</v>
          </cell>
          <cell r="K2795" t="str">
            <v/>
          </cell>
          <cell r="L2795" t="str">
            <v>MUNICIPIO</v>
          </cell>
          <cell r="M2795" t="str">
            <v/>
          </cell>
        </row>
        <row r="2796">
          <cell r="C2796" t="str">
            <v>23189044</v>
          </cell>
          <cell r="D2796" t="str">
            <v>CÓRDOBA</v>
          </cell>
          <cell r="E2796" t="str">
            <v>CIÉNAGA DE ORO</v>
          </cell>
          <cell r="F2796" t="str">
            <v>LA ESPERANZA</v>
          </cell>
          <cell r="G2796" t="str">
            <v>CASERÍO (CAS)</v>
          </cell>
          <cell r="H2796" t="str">
            <v>-75,608889884942</v>
          </cell>
          <cell r="J2796" t="str">
            <v>8,843197741331</v>
          </cell>
          <cell r="K2796" t="str">
            <v/>
          </cell>
          <cell r="L2796" t="str">
            <v>MUNICIPIO</v>
          </cell>
          <cell r="M2796" t="str">
            <v/>
          </cell>
        </row>
        <row r="2797">
          <cell r="C2797" t="str">
            <v>23189045</v>
          </cell>
          <cell r="D2797" t="str">
            <v>CÓRDOBA</v>
          </cell>
          <cell r="E2797" t="str">
            <v>CIÉNAGA DE ORO</v>
          </cell>
          <cell r="F2797" t="str">
            <v>SANTIAGUITO</v>
          </cell>
          <cell r="G2797" t="str">
            <v>CASERÍO (CAS)</v>
          </cell>
          <cell r="H2797" t="str">
            <v>-75,608889884942</v>
          </cell>
          <cell r="J2797" t="str">
            <v>8,843197741331</v>
          </cell>
          <cell r="K2797" t="str">
            <v/>
          </cell>
          <cell r="L2797" t="str">
            <v>MUNICIPIO</v>
          </cell>
          <cell r="M2797" t="str">
            <v/>
          </cell>
        </row>
        <row r="2798">
          <cell r="C2798" t="str">
            <v>23300000</v>
          </cell>
          <cell r="D2798" t="str">
            <v>CÓRDOBA</v>
          </cell>
          <cell r="E2798" t="str">
            <v>COTORRA</v>
          </cell>
          <cell r="F2798" t="str">
            <v>COTORRA</v>
          </cell>
          <cell r="G2798" t="str">
            <v>CABECERA MUNICIPAL (CM)</v>
          </cell>
          <cell r="H2798" t="str">
            <v>-75,7855680706</v>
          </cell>
          <cell r="J2798" t="str">
            <v>9,04026968268</v>
          </cell>
          <cell r="K2798" t="str">
            <v/>
          </cell>
          <cell r="L2798" t="str">
            <v>MUNICIPIO</v>
          </cell>
          <cell r="M2798" t="str">
            <v/>
          </cell>
        </row>
        <row r="2799">
          <cell r="C2799" t="str">
            <v>23300002</v>
          </cell>
          <cell r="D2799" t="str">
            <v>CÓRDOBA</v>
          </cell>
          <cell r="E2799" t="str">
            <v>COTORRA</v>
          </cell>
          <cell r="F2799" t="str">
            <v>LOS GÓMEZ</v>
          </cell>
          <cell r="G2799" t="str">
            <v>CABECERA CORREGIMIENTO MUNICIPAL (C)</v>
          </cell>
          <cell r="H2799" t="str">
            <v>-75,8464260145</v>
          </cell>
          <cell r="J2799" t="str">
            <v>9,05240748181</v>
          </cell>
          <cell r="K2799" t="str">
            <v/>
          </cell>
          <cell r="L2799" t="str">
            <v>MUNICIPIO</v>
          </cell>
          <cell r="M2799" t="str">
            <v/>
          </cell>
        </row>
        <row r="2800">
          <cell r="C2800" t="str">
            <v>23300003</v>
          </cell>
          <cell r="D2800" t="str">
            <v>CÓRDOBA</v>
          </cell>
          <cell r="E2800" t="str">
            <v>COTORRA</v>
          </cell>
          <cell r="F2800" t="str">
            <v>LOS CEDROS</v>
          </cell>
          <cell r="G2800" t="str">
            <v>CABECERA CORREGIMIENTO MUNICIPAL (C)</v>
          </cell>
          <cell r="H2800" t="str">
            <v>-75,7791643995253</v>
          </cell>
          <cell r="J2800" t="str">
            <v>9,0571316039906</v>
          </cell>
          <cell r="K2800" t="str">
            <v/>
          </cell>
          <cell r="L2800" t="str">
            <v>MUNICIPIO</v>
          </cell>
          <cell r="M2800" t="str">
            <v/>
          </cell>
        </row>
        <row r="2801">
          <cell r="C2801" t="str">
            <v>23300006</v>
          </cell>
          <cell r="D2801" t="str">
            <v>CÓRDOBA</v>
          </cell>
          <cell r="E2801" t="str">
            <v>COTORRA</v>
          </cell>
          <cell r="F2801" t="str">
            <v>PASO DE LAS FLORES</v>
          </cell>
          <cell r="G2801" t="str">
            <v>CABECERA CORREGIMIENTO MUNICIPAL (C)</v>
          </cell>
          <cell r="H2801" t="str">
            <v>-75,8166132072</v>
          </cell>
          <cell r="J2801" t="str">
            <v>9,02771407015</v>
          </cell>
          <cell r="K2801" t="str">
            <v/>
          </cell>
          <cell r="L2801" t="str">
            <v>MUNICIPIO</v>
          </cell>
          <cell r="M2801" t="str">
            <v/>
          </cell>
        </row>
        <row r="2802">
          <cell r="C2802" t="str">
            <v>23300007</v>
          </cell>
          <cell r="D2802" t="str">
            <v>CÓRDOBA</v>
          </cell>
          <cell r="E2802" t="str">
            <v>COTORRA</v>
          </cell>
          <cell r="F2802" t="str">
            <v>VILLA NUEVA</v>
          </cell>
          <cell r="G2802" t="str">
            <v>CASERÍO (CAS)</v>
          </cell>
          <cell r="H2802" t="str">
            <v>-75,7561032772</v>
          </cell>
          <cell r="J2802" t="str">
            <v>9,07309874651</v>
          </cell>
          <cell r="K2802" t="str">
            <v/>
          </cell>
          <cell r="L2802" t="str">
            <v>MUNICIPIO</v>
          </cell>
          <cell r="M2802" t="str">
            <v/>
          </cell>
        </row>
        <row r="2803">
          <cell r="C2803" t="str">
            <v>23300008</v>
          </cell>
          <cell r="D2803" t="str">
            <v>CÓRDOBA</v>
          </cell>
          <cell r="E2803" t="str">
            <v>COTORRA</v>
          </cell>
          <cell r="F2803" t="str">
            <v>ABROJAL</v>
          </cell>
          <cell r="G2803" t="str">
            <v>CABECERA CORREGIMIENTO MUNICIPAL (C)</v>
          </cell>
          <cell r="H2803" t="str">
            <v>-75,7791643995253</v>
          </cell>
          <cell r="J2803" t="str">
            <v>9,0571316039906</v>
          </cell>
          <cell r="K2803" t="str">
            <v/>
          </cell>
          <cell r="L2803" t="str">
            <v>MUNICIPIO</v>
          </cell>
          <cell r="M2803" t="str">
            <v/>
          </cell>
        </row>
        <row r="2804">
          <cell r="C2804" t="str">
            <v>23300010</v>
          </cell>
          <cell r="D2804" t="str">
            <v>CÓRDOBA</v>
          </cell>
          <cell r="E2804" t="str">
            <v>COTORRA</v>
          </cell>
          <cell r="F2804" t="str">
            <v>EL BINDE</v>
          </cell>
          <cell r="G2804" t="str">
            <v>CASERÍO (CAS)</v>
          </cell>
          <cell r="H2804" t="str">
            <v>-75,7561032772</v>
          </cell>
          <cell r="J2804" t="str">
            <v>9,07309874651</v>
          </cell>
          <cell r="K2804" t="str">
            <v/>
          </cell>
          <cell r="L2804" t="str">
            <v>MUNICIPIO</v>
          </cell>
          <cell r="M2804" t="str">
            <v/>
          </cell>
        </row>
        <row r="2805">
          <cell r="C2805" t="str">
            <v>23300015</v>
          </cell>
          <cell r="D2805" t="str">
            <v>CÓRDOBA</v>
          </cell>
          <cell r="E2805" t="str">
            <v>COTORRA</v>
          </cell>
          <cell r="F2805" t="str">
            <v>LAS AREPAS</v>
          </cell>
          <cell r="G2805" t="str">
            <v>CABECERA CORREGIMIENTO MUNICIPAL (C)</v>
          </cell>
          <cell r="H2805" t="str">
            <v>-75,7791643995253</v>
          </cell>
          <cell r="J2805" t="str">
            <v>9,0571316039906</v>
          </cell>
          <cell r="K2805" t="str">
            <v/>
          </cell>
          <cell r="L2805" t="str">
            <v>MUNICIPIO</v>
          </cell>
          <cell r="M2805" t="str">
            <v/>
          </cell>
        </row>
        <row r="2806">
          <cell r="C2806" t="str">
            <v>23300016</v>
          </cell>
          <cell r="D2806" t="str">
            <v>CÓRDOBA</v>
          </cell>
          <cell r="E2806" t="str">
            <v>COTORRA</v>
          </cell>
          <cell r="F2806" t="str">
            <v>TREMENTINO</v>
          </cell>
          <cell r="G2806" t="str">
            <v>CABECERA CORREGIMIENTO MUNICIPAL (C)</v>
          </cell>
          <cell r="H2806" t="str">
            <v>-75,7348970908</v>
          </cell>
          <cell r="J2806" t="str">
            <v>9,08984225045</v>
          </cell>
          <cell r="K2806" t="str">
            <v/>
          </cell>
          <cell r="L2806" t="str">
            <v>MUNICIPIO</v>
          </cell>
          <cell r="M2806" t="str">
            <v/>
          </cell>
        </row>
        <row r="2807">
          <cell r="C2807" t="str">
            <v>23300020</v>
          </cell>
          <cell r="D2807" t="str">
            <v>CÓRDOBA</v>
          </cell>
          <cell r="E2807" t="str">
            <v>COTORRA</v>
          </cell>
          <cell r="F2807" t="str">
            <v>MORALITO</v>
          </cell>
          <cell r="G2807" t="str">
            <v>CABECERA CORREGIMIENTO MUNICIPAL (C)</v>
          </cell>
          <cell r="H2807" t="str">
            <v>-75,7791643995253</v>
          </cell>
          <cell r="J2807" t="str">
            <v>9,0571316039906</v>
          </cell>
          <cell r="K2807" t="str">
            <v/>
          </cell>
          <cell r="L2807" t="str">
            <v>MUNICIPIO</v>
          </cell>
          <cell r="M2807" t="str">
            <v/>
          </cell>
        </row>
        <row r="2808">
          <cell r="C2808" t="str">
            <v>23300021</v>
          </cell>
          <cell r="D2808" t="str">
            <v>CÓRDOBA</v>
          </cell>
          <cell r="E2808" t="str">
            <v>COTORRA</v>
          </cell>
          <cell r="F2808" t="str">
            <v>SAN JOSÉ</v>
          </cell>
          <cell r="G2808" t="str">
            <v>CENTRO POBLADO (CP)</v>
          </cell>
          <cell r="H2808" t="str">
            <v>-75,7561032772</v>
          </cell>
          <cell r="J2808" t="str">
            <v>9,07309874651</v>
          </cell>
          <cell r="K2808" t="str">
            <v/>
          </cell>
          <cell r="L2808" t="str">
            <v>MUNICIPIO</v>
          </cell>
          <cell r="M2808" t="str">
            <v/>
          </cell>
        </row>
        <row r="2809">
          <cell r="C2809" t="str">
            <v>23300026</v>
          </cell>
          <cell r="D2809" t="str">
            <v>CÓRDOBA</v>
          </cell>
          <cell r="E2809" t="str">
            <v>COTORRA</v>
          </cell>
          <cell r="F2809" t="str">
            <v>PUEBLO NUEVO</v>
          </cell>
          <cell r="G2809" t="str">
            <v>CENTRO POBLADO (CP)</v>
          </cell>
          <cell r="H2809" t="str">
            <v>-75,7561032772</v>
          </cell>
          <cell r="J2809" t="str">
            <v>9,07309874651</v>
          </cell>
          <cell r="K2809" t="str">
            <v/>
          </cell>
          <cell r="L2809" t="str">
            <v>MUNICIPIO</v>
          </cell>
          <cell r="M2809" t="str">
            <v/>
          </cell>
        </row>
        <row r="2810">
          <cell r="C2810" t="str">
            <v>23300027</v>
          </cell>
          <cell r="D2810" t="str">
            <v>CÓRDOBA</v>
          </cell>
          <cell r="E2810" t="str">
            <v>COTORRA</v>
          </cell>
          <cell r="F2810" t="str">
            <v>SAN PABLO</v>
          </cell>
          <cell r="G2810" t="str">
            <v>CENTRO POBLADO (CP)</v>
          </cell>
          <cell r="H2810" t="str">
            <v>-75,7561032772</v>
          </cell>
          <cell r="J2810" t="str">
            <v>9,07309874651</v>
          </cell>
          <cell r="K2810" t="str">
            <v/>
          </cell>
          <cell r="L2810" t="str">
            <v>MUNICIPIO</v>
          </cell>
          <cell r="M2810" t="str">
            <v/>
          </cell>
        </row>
        <row r="2811">
          <cell r="C2811" t="str">
            <v>23350000</v>
          </cell>
          <cell r="D2811" t="str">
            <v>CÓRDOBA</v>
          </cell>
          <cell r="E2811" t="str">
            <v>LA APARTADA</v>
          </cell>
          <cell r="F2811" t="str">
            <v>LA APARTADA</v>
          </cell>
          <cell r="G2811" t="str">
            <v>CABECERA MUNICIPAL (CM)</v>
          </cell>
          <cell r="H2811" t="str">
            <v>-75,3338152962</v>
          </cell>
          <cell r="J2811" t="str">
            <v>8,04435931304</v>
          </cell>
          <cell r="K2811" t="str">
            <v/>
          </cell>
          <cell r="L2811" t="str">
            <v>MUNICIPIO</v>
          </cell>
          <cell r="M2811" t="str">
            <v/>
          </cell>
        </row>
        <row r="2812">
          <cell r="C2812" t="str">
            <v>23350003</v>
          </cell>
          <cell r="D2812" t="str">
            <v>CÓRDOBA</v>
          </cell>
          <cell r="E2812" t="str">
            <v>LA APARTADA</v>
          </cell>
          <cell r="F2812" t="str">
            <v>LA BALSA</v>
          </cell>
          <cell r="G2812" t="str">
            <v>CABECERA CORREGIMIENTO MUNICIPAL (C)</v>
          </cell>
          <cell r="H2812" t="str">
            <v>-75,3838803557</v>
          </cell>
          <cell r="J2812" t="str">
            <v>8,02491874077</v>
          </cell>
          <cell r="K2812" t="str">
            <v/>
          </cell>
          <cell r="L2812" t="str">
            <v>MUNICIPIO</v>
          </cell>
          <cell r="M2812" t="str">
            <v/>
          </cell>
        </row>
        <row r="2813">
          <cell r="C2813" t="str">
            <v>23350007</v>
          </cell>
          <cell r="D2813" t="str">
            <v>CÓRDOBA</v>
          </cell>
          <cell r="E2813" t="str">
            <v>LA APARTADA</v>
          </cell>
          <cell r="F2813" t="str">
            <v>SITIO NUEVO</v>
          </cell>
          <cell r="G2813" t="str">
            <v>CASERÍO (CAS)</v>
          </cell>
          <cell r="H2813" t="str">
            <v>-75,3009639798</v>
          </cell>
          <cell r="J2813" t="str">
            <v>8,04786085559</v>
          </cell>
          <cell r="K2813" t="str">
            <v/>
          </cell>
          <cell r="L2813" t="str">
            <v>MUNICIPIO</v>
          </cell>
          <cell r="M2813" t="str">
            <v/>
          </cell>
        </row>
        <row r="2814">
          <cell r="C2814" t="str">
            <v>23350015</v>
          </cell>
          <cell r="D2814" t="str">
            <v>CÓRDOBA</v>
          </cell>
          <cell r="E2814" t="str">
            <v>LA APARTADA</v>
          </cell>
          <cell r="F2814" t="str">
            <v>CAMPO ALEGRE</v>
          </cell>
          <cell r="G2814" t="str">
            <v>CASERÍO (CAS)</v>
          </cell>
          <cell r="H2814" t="str">
            <v>-75,2510522855</v>
          </cell>
          <cell r="J2814" t="str">
            <v>8,0116985006</v>
          </cell>
          <cell r="K2814" t="str">
            <v/>
          </cell>
          <cell r="L2814" t="str">
            <v>MUNICIPIO</v>
          </cell>
          <cell r="M2814" t="str">
            <v/>
          </cell>
        </row>
        <row r="2815">
          <cell r="C2815" t="str">
            <v>23350017</v>
          </cell>
          <cell r="D2815" t="str">
            <v>CÓRDOBA</v>
          </cell>
          <cell r="E2815" t="str">
            <v>LA APARTADA</v>
          </cell>
          <cell r="F2815" t="str">
            <v>PUERTO CÓRDOBA</v>
          </cell>
          <cell r="G2815" t="str">
            <v>CENTRO POBLADO (CP)</v>
          </cell>
          <cell r="H2815" t="str">
            <v>-75,3009639798</v>
          </cell>
          <cell r="J2815" t="str">
            <v>8,04786085559</v>
          </cell>
          <cell r="K2815" t="str">
            <v/>
          </cell>
          <cell r="L2815" t="str">
            <v>MUNICIPIO</v>
          </cell>
          <cell r="M2815" t="str">
            <v/>
          </cell>
        </row>
        <row r="2816">
          <cell r="C2816" t="str">
            <v>23417000</v>
          </cell>
          <cell r="D2816" t="str">
            <v>CÓRDOBA</v>
          </cell>
          <cell r="E2816" t="str">
            <v>LORICA</v>
          </cell>
          <cell r="F2816" t="str">
            <v>SANTA CRUZ DE LORICA</v>
          </cell>
          <cell r="G2816" t="str">
            <v>CABECERA MUNICIPAL (CM)</v>
          </cell>
          <cell r="H2816" t="str">
            <v>-75,8168895444</v>
          </cell>
          <cell r="J2816" t="str">
            <v>9,24036809981</v>
          </cell>
          <cell r="K2816" t="str">
            <v/>
          </cell>
          <cell r="L2816" t="str">
            <v>MUNICIPIO</v>
          </cell>
          <cell r="M2816" t="str">
            <v/>
          </cell>
        </row>
        <row r="2817">
          <cell r="C2817" t="str">
            <v>23417002</v>
          </cell>
          <cell r="D2817" t="str">
            <v>CÓRDOBA</v>
          </cell>
          <cell r="E2817" t="str">
            <v>LORICA</v>
          </cell>
          <cell r="F2817" t="str">
            <v>EL CARITO</v>
          </cell>
          <cell r="G2817" t="str">
            <v>CABECERA CORREGIMIENTO MUNICIPAL (C)</v>
          </cell>
          <cell r="H2817" t="str">
            <v>-75,8087060685</v>
          </cell>
          <cell r="J2817" t="str">
            <v>9,05301414795</v>
          </cell>
          <cell r="K2817" t="str">
            <v/>
          </cell>
          <cell r="L2817" t="str">
            <v>MUNICIPIO</v>
          </cell>
          <cell r="M2817" t="str">
            <v/>
          </cell>
        </row>
        <row r="2818">
          <cell r="C2818" t="str">
            <v>23417003</v>
          </cell>
          <cell r="D2818" t="str">
            <v>CÓRDOBA</v>
          </cell>
          <cell r="E2818" t="str">
            <v>LORICA</v>
          </cell>
          <cell r="F2818" t="str">
            <v>LA DOCTRINA</v>
          </cell>
          <cell r="G2818" t="str">
            <v>CABECERA CORREGIMIENTO MUNICIPAL (C)</v>
          </cell>
          <cell r="H2818" t="str">
            <v>-75,8903870477</v>
          </cell>
          <cell r="J2818" t="str">
            <v>9,29194562812</v>
          </cell>
          <cell r="K2818" t="str">
            <v/>
          </cell>
          <cell r="L2818" t="str">
            <v>MUNICIPIO</v>
          </cell>
          <cell r="M2818" t="str">
            <v/>
          </cell>
        </row>
        <row r="2819">
          <cell r="C2819" t="str">
            <v>23417004</v>
          </cell>
          <cell r="D2819" t="str">
            <v>CÓRDOBA</v>
          </cell>
          <cell r="E2819" t="str">
            <v>LORICA</v>
          </cell>
          <cell r="F2819" t="str">
            <v>LAS FLORES</v>
          </cell>
          <cell r="G2819" t="str">
            <v>CABECERA CORREGIMIENTO MUNICIPAL (C)</v>
          </cell>
          <cell r="H2819" t="str">
            <v>-76,0974425676</v>
          </cell>
          <cell r="J2819" t="str">
            <v>9,11565454747</v>
          </cell>
          <cell r="K2819" t="str">
            <v/>
          </cell>
          <cell r="L2819" t="str">
            <v>MUNICIPIO</v>
          </cell>
          <cell r="M2819" t="str">
            <v/>
          </cell>
        </row>
        <row r="2820">
          <cell r="C2820" t="str">
            <v>23417005</v>
          </cell>
          <cell r="D2820" t="str">
            <v>CÓRDOBA</v>
          </cell>
          <cell r="E2820" t="str">
            <v>LORICA</v>
          </cell>
          <cell r="F2820" t="str">
            <v>LOS GÓMEZ</v>
          </cell>
          <cell r="G2820" t="str">
            <v>CABECERA CORREGIMIENTO MUNICIPAL (C)</v>
          </cell>
          <cell r="H2820" t="str">
            <v>-75,9177852120649</v>
          </cell>
          <cell r="J2820" t="str">
            <v>9,1637241706617</v>
          </cell>
          <cell r="K2820" t="str">
            <v/>
          </cell>
          <cell r="L2820" t="str">
            <v>MUNICIPIO</v>
          </cell>
          <cell r="M2820" t="str">
            <v/>
          </cell>
        </row>
        <row r="2821">
          <cell r="C2821" t="str">
            <v>23417006</v>
          </cell>
          <cell r="D2821" t="str">
            <v>CÓRDOBA</v>
          </cell>
          <cell r="E2821" t="str">
            <v>LORICA</v>
          </cell>
          <cell r="F2821" t="str">
            <v>LOS MONOS</v>
          </cell>
          <cell r="G2821" t="str">
            <v>CABECERA CORREGIMIENTO MUNICIPAL (C)</v>
          </cell>
          <cell r="H2821" t="str">
            <v>-75,7930239251</v>
          </cell>
          <cell r="J2821" t="str">
            <v>9,12595306669</v>
          </cell>
          <cell r="K2821" t="str">
            <v/>
          </cell>
          <cell r="L2821" t="str">
            <v>MUNICIPIO</v>
          </cell>
          <cell r="M2821" t="str">
            <v/>
          </cell>
        </row>
        <row r="2822">
          <cell r="C2822" t="str">
            <v>23417007</v>
          </cell>
          <cell r="D2822" t="str">
            <v>CÓRDOBA</v>
          </cell>
          <cell r="E2822" t="str">
            <v>LORICA</v>
          </cell>
          <cell r="F2822" t="str">
            <v>NARIÑO</v>
          </cell>
          <cell r="G2822" t="str">
            <v>CABECERA CORREGIMIENTO MUNICIPAL (C)</v>
          </cell>
          <cell r="H2822" t="str">
            <v>-75,8386415845</v>
          </cell>
          <cell r="J2822" t="str">
            <v>9,16738791625</v>
          </cell>
          <cell r="K2822" t="str">
            <v/>
          </cell>
          <cell r="L2822" t="str">
            <v>MUNICIPIO</v>
          </cell>
          <cell r="M2822" t="str">
            <v/>
          </cell>
        </row>
        <row r="2823">
          <cell r="C2823" t="str">
            <v>23417008</v>
          </cell>
          <cell r="D2823" t="str">
            <v>CÓRDOBA</v>
          </cell>
          <cell r="E2823" t="str">
            <v>LORICA</v>
          </cell>
          <cell r="F2823" t="str">
            <v>PALO DE AGUA</v>
          </cell>
          <cell r="G2823" t="str">
            <v>CABECERA CORREGIMIENTO MUNICIPAL (C)</v>
          </cell>
          <cell r="H2823" t="str">
            <v>-75,8437079154</v>
          </cell>
          <cell r="J2823" t="str">
            <v>9,15889845337</v>
          </cell>
          <cell r="K2823" t="str">
            <v/>
          </cell>
          <cell r="L2823" t="str">
            <v>MUNICIPIO</v>
          </cell>
          <cell r="M2823" t="str">
            <v/>
          </cell>
        </row>
        <row r="2824">
          <cell r="C2824" t="str">
            <v>23417009</v>
          </cell>
          <cell r="D2824" t="str">
            <v>CÓRDOBA</v>
          </cell>
          <cell r="E2824" t="str">
            <v>LORICA</v>
          </cell>
          <cell r="F2824" t="str">
            <v>SAN SEBASTIÁN</v>
          </cell>
          <cell r="G2824" t="str">
            <v>CABECERA CORREGIMIENTO MUNICIPAL (C)</v>
          </cell>
          <cell r="H2824" t="str">
            <v>-75,7901565693</v>
          </cell>
          <cell r="J2824" t="str">
            <v>9,22493638078</v>
          </cell>
          <cell r="K2824" t="str">
            <v/>
          </cell>
          <cell r="L2824" t="str">
            <v>MUNICIPIO</v>
          </cell>
          <cell r="M2824" t="str">
            <v/>
          </cell>
        </row>
        <row r="2825">
          <cell r="C2825" t="str">
            <v>23417010</v>
          </cell>
          <cell r="D2825" t="str">
            <v>CÓRDOBA</v>
          </cell>
          <cell r="E2825" t="str">
            <v>LORICA</v>
          </cell>
          <cell r="F2825" t="str">
            <v>TIERRALTA</v>
          </cell>
          <cell r="G2825" t="str">
            <v>CABECERA CORREGIMIENTO MUNICIPAL (C)</v>
          </cell>
          <cell r="H2825" t="str">
            <v>-75,8066454098</v>
          </cell>
          <cell r="J2825" t="str">
            <v>9,10501029486</v>
          </cell>
          <cell r="K2825" t="str">
            <v/>
          </cell>
          <cell r="L2825" t="str">
            <v>MUNICIPIO</v>
          </cell>
          <cell r="M2825" t="str">
            <v/>
          </cell>
        </row>
        <row r="2826">
          <cell r="C2826" t="str">
            <v>23417011</v>
          </cell>
          <cell r="D2826" t="str">
            <v>CÓRDOBA</v>
          </cell>
          <cell r="E2826" t="str">
            <v>LORICA</v>
          </cell>
          <cell r="F2826" t="str">
            <v>SAN ANTERITO</v>
          </cell>
          <cell r="G2826" t="str">
            <v>CABECERA CORREGIMIENTO MUNICIPAL (C)</v>
          </cell>
          <cell r="H2826" t="str">
            <v>-76,1059704902</v>
          </cell>
          <cell r="J2826" t="str">
            <v>9,15484749503</v>
          </cell>
          <cell r="K2826" t="str">
            <v/>
          </cell>
          <cell r="L2826" t="str">
            <v>MUNICIPIO</v>
          </cell>
          <cell r="M2826" t="str">
            <v/>
          </cell>
        </row>
        <row r="2827">
          <cell r="C2827" t="str">
            <v>23417012</v>
          </cell>
          <cell r="D2827" t="str">
            <v>CÓRDOBA</v>
          </cell>
          <cell r="E2827" t="str">
            <v>LORICA</v>
          </cell>
          <cell r="F2827" t="str">
            <v>EL LAZO</v>
          </cell>
          <cell r="G2827" t="str">
            <v>CABECERA CORREGIMIENTO MUNICIPAL (C)</v>
          </cell>
          <cell r="H2827" t="str">
            <v>-76,0301830465</v>
          </cell>
          <cell r="J2827" t="str">
            <v>9,13954045915</v>
          </cell>
          <cell r="K2827" t="str">
            <v/>
          </cell>
          <cell r="L2827" t="str">
            <v>MUNICIPIO</v>
          </cell>
          <cell r="M2827" t="str">
            <v/>
          </cell>
        </row>
        <row r="2828">
          <cell r="C2828" t="str">
            <v>23417014</v>
          </cell>
          <cell r="D2828" t="str">
            <v>CÓRDOBA</v>
          </cell>
          <cell r="E2828" t="str">
            <v>LORICA</v>
          </cell>
          <cell r="F2828" t="str">
            <v>CAMPO ALEGRE</v>
          </cell>
          <cell r="G2828" t="str">
            <v>CABECERA CORREGIMIENTO MUNICIPAL (C)</v>
          </cell>
          <cell r="H2828" t="str">
            <v>-75,9177829654</v>
          </cell>
          <cell r="J2828" t="str">
            <v>9,16374453</v>
          </cell>
          <cell r="K2828" t="str">
            <v/>
          </cell>
          <cell r="L2828" t="str">
            <v>MUNICIPIO</v>
          </cell>
          <cell r="M2828" t="str">
            <v/>
          </cell>
        </row>
        <row r="2829">
          <cell r="C2829" t="str">
            <v>23417017</v>
          </cell>
          <cell r="D2829" t="str">
            <v>CÓRDOBA</v>
          </cell>
          <cell r="E2829" t="str">
            <v>LORICA</v>
          </cell>
          <cell r="F2829" t="str">
            <v>EL CAMPANO DE LOS INDIOS</v>
          </cell>
          <cell r="G2829" t="str">
            <v>CABECERA CORREGIMIENTO MUNICIPAL (C)</v>
          </cell>
          <cell r="H2829" t="str">
            <v>-75,9528854672</v>
          </cell>
          <cell r="J2829" t="str">
            <v>9,18445975448</v>
          </cell>
          <cell r="K2829" t="str">
            <v/>
          </cell>
          <cell r="L2829" t="str">
            <v>MUNICIPIO</v>
          </cell>
          <cell r="M2829" t="str">
            <v/>
          </cell>
        </row>
        <row r="2830">
          <cell r="C2830" t="str">
            <v>23417018</v>
          </cell>
          <cell r="D2830" t="str">
            <v>CÓRDOBA</v>
          </cell>
          <cell r="E2830" t="str">
            <v>LORICA</v>
          </cell>
          <cell r="F2830" t="str">
            <v>COTOCA ARRIBA</v>
          </cell>
          <cell r="G2830" t="str">
            <v>CABECERA CORREGIMIENTO MUNICIPAL (C)</v>
          </cell>
          <cell r="H2830" t="str">
            <v>-75,8391992573</v>
          </cell>
          <cell r="J2830" t="str">
            <v>9,13566521147</v>
          </cell>
          <cell r="K2830" t="str">
            <v/>
          </cell>
          <cell r="L2830" t="str">
            <v>MUNICIPIO</v>
          </cell>
          <cell r="M2830" t="str">
            <v/>
          </cell>
        </row>
        <row r="2831">
          <cell r="C2831" t="str">
            <v>23417019</v>
          </cell>
          <cell r="D2831" t="str">
            <v>CÓRDOBA</v>
          </cell>
          <cell r="E2831" t="str">
            <v>LORICA</v>
          </cell>
          <cell r="F2831" t="str">
            <v>EL RODEO</v>
          </cell>
          <cell r="G2831" t="str">
            <v>CABECERA CORREGIMIENTO MUNICIPAL (C)</v>
          </cell>
          <cell r="H2831" t="str">
            <v>-76,04705538</v>
          </cell>
          <cell r="J2831" t="str">
            <v>9,15345486247</v>
          </cell>
          <cell r="K2831" t="str">
            <v/>
          </cell>
          <cell r="L2831" t="str">
            <v>MUNICIPIO</v>
          </cell>
          <cell r="M2831" t="str">
            <v/>
          </cell>
        </row>
        <row r="2832">
          <cell r="C2832" t="str">
            <v>23417021</v>
          </cell>
          <cell r="D2832" t="str">
            <v>CÓRDOBA</v>
          </cell>
          <cell r="E2832" t="str">
            <v>LORICA</v>
          </cell>
          <cell r="F2832" t="str">
            <v>REMOLINO</v>
          </cell>
          <cell r="G2832" t="str">
            <v>CABECERA CORREGIMIENTO MUNICIPAL (C)</v>
          </cell>
          <cell r="H2832" t="str">
            <v>-75,9177829654</v>
          </cell>
          <cell r="J2832" t="str">
            <v>9,16374453</v>
          </cell>
          <cell r="K2832" t="str">
            <v/>
          </cell>
          <cell r="L2832" t="str">
            <v>MUNICIPIO</v>
          </cell>
          <cell r="M2832" t="str">
            <v/>
          </cell>
        </row>
        <row r="2833">
          <cell r="C2833" t="str">
            <v>23417022</v>
          </cell>
          <cell r="D2833" t="str">
            <v>CÓRDOBA</v>
          </cell>
          <cell r="E2833" t="str">
            <v>LORICA</v>
          </cell>
          <cell r="F2833" t="str">
            <v>VILLA CONCEPCION</v>
          </cell>
          <cell r="G2833" t="str">
            <v>CABECERA CORREGIMIENTO MUNICIPAL (C)</v>
          </cell>
          <cell r="H2833" t="str">
            <v>-76,0358910079</v>
          </cell>
          <cell r="J2833" t="str">
            <v>9,08200978374</v>
          </cell>
          <cell r="K2833" t="str">
            <v/>
          </cell>
          <cell r="L2833" t="str">
            <v>MUNICIPIO</v>
          </cell>
          <cell r="M2833" t="str">
            <v/>
          </cell>
        </row>
        <row r="2834">
          <cell r="C2834" t="str">
            <v>23417023</v>
          </cell>
          <cell r="D2834" t="str">
            <v>CÓRDOBA</v>
          </cell>
          <cell r="E2834" t="str">
            <v>LORICA</v>
          </cell>
          <cell r="F2834" t="str">
            <v>MATA DE CAÑA</v>
          </cell>
          <cell r="G2834" t="str">
            <v>CABECERA CORREGIMIENTO MUNICIPAL (C)</v>
          </cell>
          <cell r="H2834" t="str">
            <v>-75,82659862</v>
          </cell>
          <cell r="J2834" t="str">
            <v>9,07321583486</v>
          </cell>
          <cell r="K2834" t="str">
            <v/>
          </cell>
          <cell r="L2834" t="str">
            <v>MUNICIPIO</v>
          </cell>
          <cell r="M2834" t="str">
            <v/>
          </cell>
        </row>
        <row r="2835">
          <cell r="C2835" t="str">
            <v>23417024</v>
          </cell>
          <cell r="D2835" t="str">
            <v>CÓRDOBA</v>
          </cell>
          <cell r="E2835" t="str">
            <v>LORICA</v>
          </cell>
          <cell r="F2835" t="str">
            <v>CASTILLERAL</v>
          </cell>
          <cell r="G2835" t="str">
            <v>CABECERA CORREGIMIENTO MUNICIPAL (C)</v>
          </cell>
          <cell r="H2835" t="str">
            <v>-75,8753037099</v>
          </cell>
          <cell r="J2835" t="str">
            <v>9,12264883226</v>
          </cell>
          <cell r="K2835" t="str">
            <v/>
          </cell>
          <cell r="L2835" t="str">
            <v>MUNICIPIO</v>
          </cell>
          <cell r="M2835" t="str">
            <v/>
          </cell>
        </row>
        <row r="2836">
          <cell r="C2836" t="str">
            <v>23417025</v>
          </cell>
          <cell r="D2836" t="str">
            <v>CÓRDOBA</v>
          </cell>
          <cell r="E2836" t="str">
            <v>LORICA</v>
          </cell>
          <cell r="F2836" t="str">
            <v>COTOCA ABAJO</v>
          </cell>
          <cell r="G2836" t="str">
            <v>CABECERA CORREGIMIENTO MUNICIPAL (C)</v>
          </cell>
          <cell r="H2836" t="str">
            <v>-75,8527415614</v>
          </cell>
          <cell r="J2836" t="str">
            <v>9,21617429412</v>
          </cell>
          <cell r="K2836" t="str">
            <v/>
          </cell>
          <cell r="L2836" t="str">
            <v>MUNICIPIO</v>
          </cell>
          <cell r="M2836" t="str">
            <v/>
          </cell>
        </row>
        <row r="2837">
          <cell r="C2837" t="str">
            <v>23417027</v>
          </cell>
          <cell r="D2837" t="str">
            <v>CÓRDOBA</v>
          </cell>
          <cell r="E2837" t="str">
            <v>LORICA</v>
          </cell>
          <cell r="F2837" t="str">
            <v>SAN NICOLÁS DE BARÍ</v>
          </cell>
          <cell r="G2837" t="str">
            <v>CABECERA CORREGIMIENTO MUNICIPAL (C)</v>
          </cell>
          <cell r="H2837" t="str">
            <v>-75,8822625962</v>
          </cell>
          <cell r="J2837" t="str">
            <v>9,24820862099</v>
          </cell>
          <cell r="K2837" t="str">
            <v/>
          </cell>
          <cell r="L2837" t="str">
            <v>MUNICIPIO</v>
          </cell>
          <cell r="M2837" t="str">
            <v/>
          </cell>
        </row>
        <row r="2838">
          <cell r="C2838" t="str">
            <v>23417029</v>
          </cell>
          <cell r="D2838" t="str">
            <v>CÓRDOBA</v>
          </cell>
          <cell r="E2838" t="str">
            <v>LORICA</v>
          </cell>
          <cell r="F2838" t="str">
            <v>LA SUBIDA</v>
          </cell>
          <cell r="G2838" t="str">
            <v>CABECERA CORREGIMIENTO MUNICIPAL (C)</v>
          </cell>
          <cell r="H2838" t="str">
            <v>-75,7946170739</v>
          </cell>
          <cell r="J2838" t="str">
            <v>9,10664449728</v>
          </cell>
          <cell r="K2838" t="str">
            <v/>
          </cell>
          <cell r="L2838" t="str">
            <v>MUNICIPIO</v>
          </cell>
          <cell r="M2838" t="str">
            <v/>
          </cell>
        </row>
        <row r="2839">
          <cell r="C2839" t="str">
            <v>23417030</v>
          </cell>
          <cell r="D2839" t="str">
            <v>CÓRDOBA</v>
          </cell>
          <cell r="E2839" t="str">
            <v>LORICA</v>
          </cell>
          <cell r="F2839" t="str">
            <v>EL PLAYÓN</v>
          </cell>
          <cell r="G2839" t="str">
            <v>CASERÍO (CAS)</v>
          </cell>
          <cell r="H2839" t="str">
            <v>-75,8184923664</v>
          </cell>
          <cell r="J2839" t="str">
            <v>9,19014581519</v>
          </cell>
          <cell r="K2839" t="str">
            <v/>
          </cell>
          <cell r="L2839" t="str">
            <v>MUNICIPIO</v>
          </cell>
          <cell r="M2839" t="str">
            <v/>
          </cell>
        </row>
        <row r="2840">
          <cell r="C2840" t="str">
            <v>23417031</v>
          </cell>
          <cell r="D2840" t="str">
            <v>CÓRDOBA</v>
          </cell>
          <cell r="E2840" t="str">
            <v>LORICA</v>
          </cell>
          <cell r="F2840" t="str">
            <v>LA PEINADA</v>
          </cell>
          <cell r="G2840" t="str">
            <v>CABECERA CORREGIMIENTO MUNICIPAL (C)</v>
          </cell>
          <cell r="H2840" t="str">
            <v>-75,7855907511</v>
          </cell>
          <cell r="J2840" t="str">
            <v>9,16030890566</v>
          </cell>
          <cell r="K2840" t="str">
            <v/>
          </cell>
          <cell r="L2840" t="str">
            <v>MUNICIPIO</v>
          </cell>
          <cell r="M2840" t="str">
            <v/>
          </cell>
        </row>
        <row r="2841">
          <cell r="C2841" t="str">
            <v>23417034</v>
          </cell>
          <cell r="D2841" t="str">
            <v>CÓRDOBA</v>
          </cell>
          <cell r="E2841" t="str">
            <v>LORICA</v>
          </cell>
          <cell r="F2841" t="str">
            <v>SANTA LUCÍA</v>
          </cell>
          <cell r="G2841" t="str">
            <v>CABECERA CORREGIMIENTO MUNICIPAL (C)</v>
          </cell>
          <cell r="H2841" t="str">
            <v>-75,8913012492</v>
          </cell>
          <cell r="J2841" t="str">
            <v>9,28430649208</v>
          </cell>
          <cell r="K2841" t="str">
            <v/>
          </cell>
          <cell r="L2841" t="str">
            <v>MUNICIPIO</v>
          </cell>
          <cell r="M2841" t="str">
            <v/>
          </cell>
        </row>
        <row r="2842">
          <cell r="C2842" t="str">
            <v>23417036</v>
          </cell>
          <cell r="D2842" t="str">
            <v>CÓRDOBA</v>
          </cell>
          <cell r="E2842" t="str">
            <v>LORICA</v>
          </cell>
          <cell r="F2842" t="str">
            <v>LA PALMA</v>
          </cell>
          <cell r="G2842" t="str">
            <v>CASERÍO (CAS)</v>
          </cell>
          <cell r="H2842" t="str">
            <v>-75,8159173747</v>
          </cell>
          <cell r="J2842" t="str">
            <v>9,1918438419</v>
          </cell>
          <cell r="K2842" t="str">
            <v/>
          </cell>
          <cell r="L2842" t="str">
            <v>MUNICIPIO</v>
          </cell>
          <cell r="M2842" t="str">
            <v/>
          </cell>
        </row>
        <row r="2843">
          <cell r="C2843" t="str">
            <v>23417037</v>
          </cell>
          <cell r="D2843" t="str">
            <v>CÓRDOBA</v>
          </cell>
          <cell r="E2843" t="str">
            <v>LORICA</v>
          </cell>
          <cell r="F2843" t="str">
            <v>LOS MORALES</v>
          </cell>
          <cell r="G2843" t="str">
            <v>CABECERA CORREGIMIENTO MUNICIPAL (C)</v>
          </cell>
          <cell r="H2843" t="str">
            <v>-75,8073287428</v>
          </cell>
          <cell r="J2843" t="str">
            <v>9,06976955882</v>
          </cell>
          <cell r="K2843" t="str">
            <v/>
          </cell>
          <cell r="L2843" t="str">
            <v>MUNICIPIO</v>
          </cell>
          <cell r="M2843" t="str">
            <v/>
          </cell>
        </row>
        <row r="2844">
          <cell r="C2844" t="str">
            <v>23417039</v>
          </cell>
          <cell r="D2844" t="str">
            <v>CÓRDOBA</v>
          </cell>
          <cell r="E2844" t="str">
            <v>LORICA</v>
          </cell>
          <cell r="F2844" t="str">
            <v>EL GUANABANO</v>
          </cell>
          <cell r="G2844" t="str">
            <v>CABECERA CORREGIMIENTO MUNICIPAL (C)</v>
          </cell>
          <cell r="H2844" t="str">
            <v>-75,9177829654</v>
          </cell>
          <cell r="J2844" t="str">
            <v>9,16374453</v>
          </cell>
          <cell r="K2844" t="str">
            <v/>
          </cell>
          <cell r="L2844" t="str">
            <v>MUNICIPIO</v>
          </cell>
          <cell r="M2844" t="str">
            <v/>
          </cell>
        </row>
        <row r="2845">
          <cell r="C2845" t="str">
            <v>23417042</v>
          </cell>
          <cell r="D2845" t="str">
            <v>CÓRDOBA</v>
          </cell>
          <cell r="E2845" t="str">
            <v>LORICA</v>
          </cell>
          <cell r="F2845" t="str">
            <v>JUAN DE DIOS GARI</v>
          </cell>
          <cell r="G2845" t="str">
            <v>CENTRO POBLADO (CP)</v>
          </cell>
          <cell r="H2845" t="str">
            <v>-75,7837429312</v>
          </cell>
          <cell r="J2845" t="str">
            <v>9,23769181617</v>
          </cell>
          <cell r="K2845" t="str">
            <v/>
          </cell>
          <cell r="L2845" t="str">
            <v>MUNICIPIO</v>
          </cell>
          <cell r="M2845" t="str">
            <v/>
          </cell>
        </row>
        <row r="2846">
          <cell r="C2846" t="str">
            <v>23419000</v>
          </cell>
          <cell r="D2846" t="str">
            <v>CÓRDOBA</v>
          </cell>
          <cell r="E2846" t="str">
            <v>LOS CÓRDOBAS</v>
          </cell>
          <cell r="F2846" t="str">
            <v>LOS CÓRDOBAS</v>
          </cell>
          <cell r="G2846" t="str">
            <v>CABECERA MUNICIPAL (CM)</v>
          </cell>
          <cell r="H2846" t="str">
            <v>-76,354709992</v>
          </cell>
          <cell r="J2846" t="str">
            <v>8,89510878077</v>
          </cell>
          <cell r="K2846" t="str">
            <v/>
          </cell>
          <cell r="L2846" t="str">
            <v>MUNICIPIO</v>
          </cell>
          <cell r="M2846" t="str">
            <v/>
          </cell>
        </row>
        <row r="2847">
          <cell r="C2847" t="str">
            <v>23419002</v>
          </cell>
          <cell r="D2847" t="str">
            <v>CÓRDOBA</v>
          </cell>
          <cell r="E2847" t="str">
            <v>LOS CÓRDOBAS</v>
          </cell>
          <cell r="F2847" t="str">
            <v>EL EBANO</v>
          </cell>
          <cell r="G2847" t="str">
            <v>CABECERA CORREGIMIENTO MUNICIPAL (C)</v>
          </cell>
          <cell r="H2847" t="str">
            <v>-76,1988069922</v>
          </cell>
          <cell r="J2847" t="str">
            <v>8,84798239399</v>
          </cell>
          <cell r="K2847" t="str">
            <v/>
          </cell>
          <cell r="L2847" t="str">
            <v>MUNICIPIO</v>
          </cell>
          <cell r="M2847" t="str">
            <v/>
          </cell>
        </row>
        <row r="2848">
          <cell r="C2848" t="str">
            <v>23419004</v>
          </cell>
          <cell r="D2848" t="str">
            <v>CÓRDOBA</v>
          </cell>
          <cell r="E2848" t="str">
            <v>LOS CÓRDOBAS</v>
          </cell>
          <cell r="F2848" t="str">
            <v>PUERTO REY</v>
          </cell>
          <cell r="G2848" t="str">
            <v>CABECERA CORREGIMIENTO MUNICIPAL (C)</v>
          </cell>
          <cell r="H2848" t="str">
            <v>-76,4156989975</v>
          </cell>
          <cell r="J2848" t="str">
            <v>8,88748686128</v>
          </cell>
          <cell r="K2848" t="str">
            <v/>
          </cell>
          <cell r="L2848" t="str">
            <v>MUNICIPIO</v>
          </cell>
          <cell r="M2848" t="str">
            <v/>
          </cell>
        </row>
        <row r="2849">
          <cell r="C2849" t="str">
            <v>23419005</v>
          </cell>
          <cell r="D2849" t="str">
            <v>CÓRDOBA</v>
          </cell>
          <cell r="E2849" t="str">
            <v>LOS CÓRDOBAS</v>
          </cell>
          <cell r="F2849" t="str">
            <v>SANTA ROSA LA CAÑA</v>
          </cell>
          <cell r="G2849" t="str">
            <v>CABECERA CORREGIMIENTO MUNICIPAL (C)</v>
          </cell>
          <cell r="H2849" t="str">
            <v>-76,3428016962</v>
          </cell>
          <cell r="J2849" t="str">
            <v>8,79006555322</v>
          </cell>
          <cell r="K2849" t="str">
            <v/>
          </cell>
          <cell r="L2849" t="str">
            <v>MUNICIPIO</v>
          </cell>
          <cell r="M2849" t="str">
            <v/>
          </cell>
        </row>
        <row r="2850">
          <cell r="C2850" t="str">
            <v>23419010</v>
          </cell>
          <cell r="D2850" t="str">
            <v>CÓRDOBA</v>
          </cell>
          <cell r="E2850" t="str">
            <v>LOS CÓRDOBAS</v>
          </cell>
          <cell r="F2850" t="str">
            <v>BUENAVISTA</v>
          </cell>
          <cell r="G2850" t="str">
            <v>CABECERA CORREGIMIENTO MUNICIPAL (C)</v>
          </cell>
          <cell r="H2850" t="str">
            <v>-76,2946260658</v>
          </cell>
          <cell r="J2850" t="str">
            <v>8,83816270747</v>
          </cell>
          <cell r="K2850" t="str">
            <v/>
          </cell>
          <cell r="L2850" t="str">
            <v>MUNICIPIO</v>
          </cell>
          <cell r="M2850" t="str">
            <v/>
          </cell>
        </row>
        <row r="2851">
          <cell r="C2851" t="str">
            <v>23419011</v>
          </cell>
          <cell r="D2851" t="str">
            <v>CÓRDOBA</v>
          </cell>
          <cell r="E2851" t="str">
            <v>LOS CÓRDOBAS</v>
          </cell>
          <cell r="F2851" t="str">
            <v>LA SALADA</v>
          </cell>
          <cell r="G2851" t="str">
            <v>CASERÍO (CAS)</v>
          </cell>
          <cell r="H2851" t="str">
            <v>-76,2875164069</v>
          </cell>
          <cell r="J2851" t="str">
            <v>8,86170304458</v>
          </cell>
          <cell r="K2851" t="str">
            <v/>
          </cell>
          <cell r="L2851" t="str">
            <v>MUNICIPIO</v>
          </cell>
          <cell r="M2851" t="str">
            <v/>
          </cell>
        </row>
        <row r="2852">
          <cell r="C2852" t="str">
            <v>23419012</v>
          </cell>
          <cell r="D2852" t="str">
            <v>CÓRDOBA</v>
          </cell>
          <cell r="E2852" t="str">
            <v>LOS CÓRDOBAS</v>
          </cell>
          <cell r="F2852" t="str">
            <v>MORINDÓ SANTANA</v>
          </cell>
          <cell r="G2852" t="str">
            <v>CABECERA CORREGIMIENTO MUNICIPAL (C)</v>
          </cell>
          <cell r="H2852" t="str">
            <v>-76,1561430502</v>
          </cell>
          <cell r="J2852" t="str">
            <v>8,87924409969</v>
          </cell>
          <cell r="K2852" t="str">
            <v/>
          </cell>
          <cell r="L2852" t="str">
            <v>MUNICIPIO</v>
          </cell>
          <cell r="M2852" t="str">
            <v/>
          </cell>
        </row>
        <row r="2853">
          <cell r="C2853" t="str">
            <v>23419013</v>
          </cell>
          <cell r="D2853" t="str">
            <v>CÓRDOBA</v>
          </cell>
          <cell r="E2853" t="str">
            <v>LOS CÓRDOBAS</v>
          </cell>
          <cell r="F2853" t="str">
            <v>JALISCO</v>
          </cell>
          <cell r="G2853" t="str">
            <v>CABECERA CORREGIMIENTO MUNICIPAL (C)</v>
          </cell>
          <cell r="H2853" t="str">
            <v>-76,2660861007</v>
          </cell>
          <cell r="J2853" t="str">
            <v>8,84272784026</v>
          </cell>
          <cell r="K2853" t="str">
            <v/>
          </cell>
          <cell r="L2853" t="str">
            <v>MUNICIPIO</v>
          </cell>
          <cell r="M2853" t="str">
            <v/>
          </cell>
        </row>
        <row r="2854">
          <cell r="C2854" t="str">
            <v>23419019</v>
          </cell>
          <cell r="D2854" t="str">
            <v>CÓRDOBA</v>
          </cell>
          <cell r="E2854" t="str">
            <v>LOS CÓRDOBAS</v>
          </cell>
          <cell r="F2854" t="str">
            <v>EL GUÁIMARO</v>
          </cell>
          <cell r="G2854" t="str">
            <v>CABECERA CORREGIMIENTO MUNICIPAL (C)</v>
          </cell>
          <cell r="H2854" t="str">
            <v>-76,2946260658</v>
          </cell>
          <cell r="J2854" t="str">
            <v>8,83816270747</v>
          </cell>
          <cell r="K2854" t="str">
            <v/>
          </cell>
          <cell r="L2854" t="str">
            <v>MUNICIPIO</v>
          </cell>
          <cell r="M2854" t="str">
            <v/>
          </cell>
        </row>
        <row r="2855">
          <cell r="C2855" t="str">
            <v>23419020</v>
          </cell>
          <cell r="D2855" t="str">
            <v>CÓRDOBA</v>
          </cell>
          <cell r="E2855" t="str">
            <v>LOS CÓRDOBAS</v>
          </cell>
          <cell r="F2855" t="str">
            <v>LA APONDERANCIA</v>
          </cell>
          <cell r="G2855" t="str">
            <v>CABECERA CORREGIMIENTO MUNICIPAL (C)</v>
          </cell>
          <cell r="H2855" t="str">
            <v>-76,2946260658</v>
          </cell>
          <cell r="J2855" t="str">
            <v>8,83816270747</v>
          </cell>
          <cell r="K2855" t="str">
            <v/>
          </cell>
          <cell r="L2855" t="str">
            <v>MUNICIPIO</v>
          </cell>
          <cell r="M2855" t="str">
            <v/>
          </cell>
        </row>
        <row r="2856">
          <cell r="C2856" t="str">
            <v>23419025</v>
          </cell>
          <cell r="D2856" t="str">
            <v>CÓRDOBA</v>
          </cell>
          <cell r="E2856" t="str">
            <v>LOS CÓRDOBAS</v>
          </cell>
          <cell r="F2856" t="str">
            <v>LOS ESQUIMALES</v>
          </cell>
          <cell r="G2856" t="str">
            <v>CENTRO POBLADO (CP)</v>
          </cell>
          <cell r="H2856" t="str">
            <v>-76,2946260658</v>
          </cell>
          <cell r="J2856" t="str">
            <v>8,83816270747</v>
          </cell>
          <cell r="K2856" t="str">
            <v/>
          </cell>
          <cell r="L2856" t="str">
            <v>MUNICIPIO</v>
          </cell>
          <cell r="M2856" t="str">
            <v/>
          </cell>
        </row>
        <row r="2857">
          <cell r="C2857" t="str">
            <v>23419026</v>
          </cell>
          <cell r="D2857" t="str">
            <v>CÓRDOBA</v>
          </cell>
          <cell r="E2857" t="str">
            <v>LOS CÓRDOBAS</v>
          </cell>
          <cell r="F2857" t="str">
            <v>MINUTO DE DIOS</v>
          </cell>
          <cell r="G2857" t="str">
            <v>CENTRO POBLADO (CP)</v>
          </cell>
          <cell r="H2857" t="str">
            <v>-76,2946260658</v>
          </cell>
          <cell r="J2857" t="str">
            <v>8,83816270747</v>
          </cell>
          <cell r="K2857" t="str">
            <v/>
          </cell>
          <cell r="L2857" t="str">
            <v>MUNICIPIO</v>
          </cell>
          <cell r="M2857" t="str">
            <v/>
          </cell>
        </row>
        <row r="2858">
          <cell r="C2858" t="str">
            <v>23419030</v>
          </cell>
          <cell r="D2858" t="str">
            <v>CÓRDOBA</v>
          </cell>
          <cell r="E2858" t="str">
            <v>LOS CÓRDOBAS</v>
          </cell>
          <cell r="F2858" t="str">
            <v>NUEVO NARIÑO</v>
          </cell>
          <cell r="G2858" t="str">
            <v>CABECERA CORREGIMIENTO MUNICIPAL (C)</v>
          </cell>
          <cell r="H2858" t="str">
            <v>-76,2946260658</v>
          </cell>
          <cell r="J2858" t="str">
            <v>8,83816270747</v>
          </cell>
          <cell r="K2858" t="str">
            <v/>
          </cell>
          <cell r="L2858" t="str">
            <v>MUNICIPIO</v>
          </cell>
          <cell r="M2858" t="str">
            <v/>
          </cell>
        </row>
        <row r="2859">
          <cell r="C2859" t="str">
            <v>23464000</v>
          </cell>
          <cell r="D2859" t="str">
            <v>CÓRDOBA</v>
          </cell>
          <cell r="E2859" t="str">
            <v>MOMIL</v>
          </cell>
          <cell r="F2859" t="str">
            <v>MOMIL</v>
          </cell>
          <cell r="G2859" t="str">
            <v>CABECERA MUNICIPAL (CM)</v>
          </cell>
          <cell r="H2859" t="str">
            <v>-75,6766729838</v>
          </cell>
          <cell r="J2859" t="str">
            <v>9,24002156913</v>
          </cell>
          <cell r="K2859" t="str">
            <v/>
          </cell>
          <cell r="L2859" t="str">
            <v>MUNICIPIO</v>
          </cell>
          <cell r="M2859" t="str">
            <v/>
          </cell>
        </row>
        <row r="2860">
          <cell r="C2860" t="str">
            <v>23464001</v>
          </cell>
          <cell r="D2860" t="str">
            <v>CÓRDOBA</v>
          </cell>
          <cell r="E2860" t="str">
            <v>MOMIL</v>
          </cell>
          <cell r="F2860" t="str">
            <v>SABANETA</v>
          </cell>
          <cell r="G2860" t="str">
            <v>CABECERA CORREGIMIENTO MUNICIPAL (C)</v>
          </cell>
          <cell r="H2860" t="str">
            <v>-75,6306697386</v>
          </cell>
          <cell r="J2860" t="str">
            <v>9,29203594132</v>
          </cell>
          <cell r="K2860" t="str">
            <v/>
          </cell>
          <cell r="L2860" t="str">
            <v>MUNICIPIO</v>
          </cell>
          <cell r="M2860" t="str">
            <v/>
          </cell>
        </row>
        <row r="2861">
          <cell r="C2861" t="str">
            <v>23464002</v>
          </cell>
          <cell r="D2861" t="str">
            <v>CÓRDOBA</v>
          </cell>
          <cell r="E2861" t="str">
            <v>MOMIL</v>
          </cell>
          <cell r="F2861" t="str">
            <v>SACANA</v>
          </cell>
          <cell r="G2861" t="str">
            <v>CABECERA CORREGIMIENTO MUNICIPAL (C)</v>
          </cell>
          <cell r="H2861" t="str">
            <v>-75,6397663941</v>
          </cell>
          <cell r="J2861" t="str">
            <v>9,32375760252</v>
          </cell>
          <cell r="K2861" t="str">
            <v/>
          </cell>
          <cell r="L2861" t="str">
            <v>MUNICIPIO</v>
          </cell>
          <cell r="M2861" t="str">
            <v/>
          </cell>
        </row>
        <row r="2862">
          <cell r="C2862" t="str">
            <v>23464003</v>
          </cell>
          <cell r="D2862" t="str">
            <v>CÓRDOBA</v>
          </cell>
          <cell r="E2862" t="str">
            <v>MOMIL</v>
          </cell>
          <cell r="F2862" t="str">
            <v>TREMENTINO</v>
          </cell>
          <cell r="G2862" t="str">
            <v>CENTRO POBLADO (CP)</v>
          </cell>
          <cell r="H2862" t="str">
            <v>-75,6167873116</v>
          </cell>
          <cell r="J2862" t="str">
            <v>9,24451363379</v>
          </cell>
          <cell r="K2862" t="str">
            <v/>
          </cell>
          <cell r="L2862" t="str">
            <v>MUNICIPIO</v>
          </cell>
          <cell r="M2862" t="str">
            <v/>
          </cell>
        </row>
        <row r="2863">
          <cell r="C2863" t="str">
            <v>23464005</v>
          </cell>
          <cell r="D2863" t="str">
            <v>CÓRDOBA</v>
          </cell>
          <cell r="E2863" t="str">
            <v>MOMIL</v>
          </cell>
          <cell r="F2863" t="str">
            <v>PUEBLECITO</v>
          </cell>
          <cell r="G2863" t="str">
            <v>CENTRO POBLADO (CP)</v>
          </cell>
          <cell r="H2863" t="str">
            <v>-75,6815252886</v>
          </cell>
          <cell r="J2863" t="str">
            <v>9,26344765346</v>
          </cell>
          <cell r="K2863" t="str">
            <v/>
          </cell>
          <cell r="L2863" t="str">
            <v>MUNICIPIO</v>
          </cell>
          <cell r="M2863" t="str">
            <v/>
          </cell>
        </row>
        <row r="2864">
          <cell r="C2864" t="str">
            <v>23464006</v>
          </cell>
          <cell r="D2864" t="str">
            <v>CÓRDOBA</v>
          </cell>
          <cell r="E2864" t="str">
            <v>MOMIL</v>
          </cell>
          <cell r="F2864" t="str">
            <v>GUAYMARAL</v>
          </cell>
          <cell r="G2864" t="str">
            <v>CABECERA CORREGIMIENTO MUNICIPAL (C)</v>
          </cell>
          <cell r="H2864" t="str">
            <v>-75,6457358863605</v>
          </cell>
          <cell r="J2864" t="str">
            <v>9,2647241227831</v>
          </cell>
          <cell r="K2864" t="str">
            <v/>
          </cell>
          <cell r="L2864" t="str">
            <v>MUNICIPIO</v>
          </cell>
          <cell r="M2864" t="str">
            <v/>
          </cell>
        </row>
        <row r="2865">
          <cell r="C2865" t="str">
            <v>23464007</v>
          </cell>
          <cell r="D2865" t="str">
            <v>CÓRDOBA</v>
          </cell>
          <cell r="E2865" t="str">
            <v>MOMIL</v>
          </cell>
          <cell r="F2865" t="str">
            <v>BETULIA</v>
          </cell>
          <cell r="G2865" t="str">
            <v>CENTRO POBLADO (CP)</v>
          </cell>
          <cell r="H2865" t="str">
            <v>-75,6457432796</v>
          </cell>
          <cell r="J2865" t="str">
            <v>9,26473814329</v>
          </cell>
          <cell r="K2865" t="str">
            <v/>
          </cell>
          <cell r="L2865" t="str">
            <v>MUNICIPIO</v>
          </cell>
          <cell r="M2865" t="str">
            <v/>
          </cell>
        </row>
        <row r="2866">
          <cell r="C2866" t="str">
            <v>23466000</v>
          </cell>
          <cell r="D2866" t="str">
            <v>CÓRDOBA</v>
          </cell>
          <cell r="E2866" t="str">
            <v>MONTELÍBANO</v>
          </cell>
          <cell r="F2866" t="str">
            <v>MONTELÍBANO</v>
          </cell>
          <cell r="G2866" t="str">
            <v>CABECERA MUNICIPAL (CM)</v>
          </cell>
          <cell r="H2866" t="str">
            <v>-75,4088497209</v>
          </cell>
          <cell r="J2866" t="str">
            <v>7,98570061466</v>
          </cell>
          <cell r="K2866" t="str">
            <v/>
          </cell>
          <cell r="L2866" t="str">
            <v>MUNICIPIO</v>
          </cell>
          <cell r="M2866" t="str">
            <v/>
          </cell>
        </row>
        <row r="2867">
          <cell r="C2867" t="str">
            <v>23466001</v>
          </cell>
          <cell r="D2867" t="str">
            <v>CÓRDOBA</v>
          </cell>
          <cell r="E2867" t="str">
            <v>MONTELÍBANO</v>
          </cell>
          <cell r="F2867" t="str">
            <v>EL ANCLAR</v>
          </cell>
          <cell r="G2867" t="str">
            <v>CABECERA CORREGIMIENTO MUNICIPAL (C)</v>
          </cell>
          <cell r="H2867" t="str">
            <v>-75,4891836444</v>
          </cell>
          <cell r="J2867" t="str">
            <v>8,05585634108</v>
          </cell>
          <cell r="K2867" t="str">
            <v/>
          </cell>
          <cell r="L2867" t="str">
            <v>MUNICIPIO</v>
          </cell>
          <cell r="M2867" t="str">
            <v/>
          </cell>
        </row>
        <row r="2868">
          <cell r="C2868" t="str">
            <v>23466005</v>
          </cell>
          <cell r="D2868" t="str">
            <v>CÓRDOBA</v>
          </cell>
          <cell r="E2868" t="str">
            <v>MONTELÍBANO</v>
          </cell>
          <cell r="F2868" t="str">
            <v>SAN FRANCISCO DEL RAYO</v>
          </cell>
          <cell r="G2868" t="str">
            <v>CABECERA CORREGIMIENTO MUNICIPAL (C)</v>
          </cell>
          <cell r="H2868" t="str">
            <v>-75,7611749437</v>
          </cell>
          <cell r="J2868" t="str">
            <v>8,12081790096</v>
          </cell>
          <cell r="K2868" t="str">
            <v/>
          </cell>
          <cell r="L2868" t="str">
            <v>MUNICIPIO</v>
          </cell>
          <cell r="M2868" t="str">
            <v/>
          </cell>
        </row>
        <row r="2869">
          <cell r="C2869" t="str">
            <v>23466006</v>
          </cell>
          <cell r="D2869" t="str">
            <v>CÓRDOBA</v>
          </cell>
          <cell r="E2869" t="str">
            <v>MONTELÍBANO</v>
          </cell>
          <cell r="F2869" t="str">
            <v>TIERRADENTRO</v>
          </cell>
          <cell r="G2869" t="str">
            <v>CABECERA CORREGIMIENTO MUNICIPAL (C)</v>
          </cell>
          <cell r="H2869" t="str">
            <v>-75,8743911037</v>
          </cell>
          <cell r="J2869" t="str">
            <v>7,81090873593</v>
          </cell>
          <cell r="K2869" t="str">
            <v/>
          </cell>
          <cell r="L2869" t="str">
            <v>MUNICIPIO</v>
          </cell>
          <cell r="M2869" t="str">
            <v/>
          </cell>
        </row>
        <row r="2870">
          <cell r="C2870" t="str">
            <v>23466008</v>
          </cell>
          <cell r="D2870" t="str">
            <v>CÓRDOBA</v>
          </cell>
          <cell r="E2870" t="str">
            <v>MONTELÍBANO</v>
          </cell>
          <cell r="F2870" t="str">
            <v>PICA PICA NUEVO</v>
          </cell>
          <cell r="G2870" t="str">
            <v>CABECERA CORREGIMIENTO MUNICIPAL (C)</v>
          </cell>
          <cell r="H2870" t="str">
            <v>-75,671018581</v>
          </cell>
          <cell r="J2870" t="str">
            <v>8,0151581419</v>
          </cell>
          <cell r="K2870" t="str">
            <v/>
          </cell>
          <cell r="L2870" t="str">
            <v>MUNICIPIO</v>
          </cell>
          <cell r="M2870" t="str">
            <v/>
          </cell>
        </row>
        <row r="2871">
          <cell r="C2871" t="str">
            <v>23466021</v>
          </cell>
          <cell r="D2871" t="str">
            <v>CÓRDOBA</v>
          </cell>
          <cell r="E2871" t="str">
            <v>MONTELÍBANO</v>
          </cell>
          <cell r="F2871" t="str">
            <v>PUERTO ANCHICA</v>
          </cell>
          <cell r="G2871" t="str">
            <v>CABECERA CORREGIMIENTO MUNICIPAL (C)</v>
          </cell>
          <cell r="H2871" t="str">
            <v>-75,5081521778</v>
          </cell>
          <cell r="J2871" t="str">
            <v>7,99529807999</v>
          </cell>
          <cell r="K2871" t="str">
            <v/>
          </cell>
          <cell r="L2871" t="str">
            <v>MUNICIPIO</v>
          </cell>
          <cell r="M2871" t="str">
            <v/>
          </cell>
        </row>
        <row r="2872">
          <cell r="C2872" t="str">
            <v>23466023</v>
          </cell>
          <cell r="D2872" t="str">
            <v>CÓRDOBA</v>
          </cell>
          <cell r="E2872" t="str">
            <v>MONTELÍBANO</v>
          </cell>
          <cell r="F2872" t="str">
            <v>CÓRDOBA</v>
          </cell>
          <cell r="G2872" t="str">
            <v>CABECERA CORREGIMIENTO MUNICIPAL (C)</v>
          </cell>
          <cell r="H2872" t="str">
            <v>-75,5740535705</v>
          </cell>
          <cell r="J2872" t="str">
            <v>8,04896724435</v>
          </cell>
          <cell r="K2872" t="str">
            <v/>
          </cell>
          <cell r="L2872" t="str">
            <v>MUNICIPIO</v>
          </cell>
          <cell r="M2872" t="str">
            <v/>
          </cell>
        </row>
        <row r="2873">
          <cell r="C2873" t="str">
            <v>23466028</v>
          </cell>
          <cell r="D2873" t="str">
            <v>CÓRDOBA</v>
          </cell>
          <cell r="E2873" t="str">
            <v>MONTELÍBANO</v>
          </cell>
          <cell r="F2873" t="str">
            <v>EL PALMAR</v>
          </cell>
          <cell r="G2873" t="str">
            <v>CABECERA CORREGIMIENTO MUNICIPAL (C)</v>
          </cell>
          <cell r="H2873" t="str">
            <v>-75,5081521778</v>
          </cell>
          <cell r="J2873" t="str">
            <v>7,99529807999</v>
          </cell>
          <cell r="K2873" t="str">
            <v/>
          </cell>
          <cell r="L2873" t="str">
            <v>MUNICIPIO</v>
          </cell>
          <cell r="M2873" t="str">
            <v/>
          </cell>
        </row>
        <row r="2874">
          <cell r="C2874" t="str">
            <v>23466031</v>
          </cell>
          <cell r="D2874" t="str">
            <v>CÓRDOBA</v>
          </cell>
          <cell r="E2874" t="str">
            <v>MONTELÍBANO</v>
          </cell>
          <cell r="F2874" t="str">
            <v>LAS MARGARITAS</v>
          </cell>
          <cell r="G2874" t="str">
            <v>CASERÍO (CAS)</v>
          </cell>
          <cell r="H2874" t="str">
            <v>-75,5914010176</v>
          </cell>
          <cell r="J2874" t="str">
            <v>8,07961117456</v>
          </cell>
          <cell r="K2874" t="str">
            <v/>
          </cell>
          <cell r="L2874" t="str">
            <v>MUNICIPIO</v>
          </cell>
          <cell r="M2874" t="str">
            <v/>
          </cell>
        </row>
        <row r="2875">
          <cell r="C2875" t="str">
            <v>23466033</v>
          </cell>
          <cell r="D2875" t="str">
            <v>CÓRDOBA</v>
          </cell>
          <cell r="E2875" t="str">
            <v>MONTELÍBANO</v>
          </cell>
          <cell r="F2875" t="str">
            <v>PUERTO NUEVO</v>
          </cell>
          <cell r="G2875" t="str">
            <v>CABECERA CORREGIMIENTO MUNICIPAL (C)</v>
          </cell>
          <cell r="H2875" t="str">
            <v>-75,5081521778</v>
          </cell>
          <cell r="J2875" t="str">
            <v>7,99529807999</v>
          </cell>
          <cell r="K2875" t="str">
            <v/>
          </cell>
          <cell r="L2875" t="str">
            <v>MUNICIPIO</v>
          </cell>
          <cell r="M2875" t="str">
            <v/>
          </cell>
        </row>
        <row r="2876">
          <cell r="C2876" t="str">
            <v>23466037</v>
          </cell>
          <cell r="D2876" t="str">
            <v>CÓRDOBA</v>
          </cell>
          <cell r="E2876" t="str">
            <v>MONTELÍBANO</v>
          </cell>
          <cell r="F2876" t="str">
            <v>VILLA CARMINIA</v>
          </cell>
          <cell r="G2876" t="str">
            <v>CENTRO POBLADO (CP)</v>
          </cell>
          <cell r="H2876" t="str">
            <v>-75,5081521778</v>
          </cell>
          <cell r="J2876" t="str">
            <v>7,99529807999</v>
          </cell>
          <cell r="K2876" t="str">
            <v/>
          </cell>
          <cell r="L2876" t="str">
            <v>MUNICIPIO</v>
          </cell>
          <cell r="M2876" t="str">
            <v/>
          </cell>
        </row>
        <row r="2877">
          <cell r="C2877" t="str">
            <v>23500000</v>
          </cell>
          <cell r="D2877" t="str">
            <v>CÓRDOBA</v>
          </cell>
          <cell r="E2877" t="str">
            <v>MOÑITOS</v>
          </cell>
          <cell r="F2877" t="str">
            <v>MOÑITOS</v>
          </cell>
          <cell r="G2877" t="str">
            <v>CABECERA MUNICIPAL (CM)</v>
          </cell>
          <cell r="H2877" t="str">
            <v>-76,134916122</v>
          </cell>
          <cell r="J2877" t="str">
            <v>9,24470996414</v>
          </cell>
          <cell r="K2877" t="str">
            <v/>
          </cell>
          <cell r="L2877" t="str">
            <v>MUNICIPIO</v>
          </cell>
          <cell r="M2877" t="str">
            <v/>
          </cell>
        </row>
        <row r="2878">
          <cell r="C2878" t="str">
            <v>23500001</v>
          </cell>
          <cell r="D2878" t="str">
            <v>CÓRDOBA</v>
          </cell>
          <cell r="E2878" t="str">
            <v>MOÑITOS</v>
          </cell>
          <cell r="F2878" t="str">
            <v>RÍO CEDRO</v>
          </cell>
          <cell r="G2878" t="str">
            <v>CABECERA CORREGIMIENTO MUNICIPAL (C)</v>
          </cell>
          <cell r="H2878" t="str">
            <v>-76,1759159237</v>
          </cell>
          <cell r="J2878" t="str">
            <v>9,1527630504</v>
          </cell>
          <cell r="K2878" t="str">
            <v/>
          </cell>
          <cell r="L2878" t="str">
            <v>MUNICIPIO</v>
          </cell>
          <cell r="M2878" t="str">
            <v/>
          </cell>
        </row>
        <row r="2879">
          <cell r="C2879" t="str">
            <v>23500002</v>
          </cell>
          <cell r="D2879" t="str">
            <v>CÓRDOBA</v>
          </cell>
          <cell r="E2879" t="str">
            <v>MOÑITOS</v>
          </cell>
          <cell r="F2879" t="str">
            <v>SANTANDER DE LA CRUZ</v>
          </cell>
          <cell r="G2879" t="str">
            <v>CABECERA CORREGIMIENTO MUNICIPAL (C)</v>
          </cell>
          <cell r="H2879" t="str">
            <v>-76,1745063536</v>
          </cell>
          <cell r="J2879" t="str">
            <v>9,1893748066</v>
          </cell>
          <cell r="K2879" t="str">
            <v/>
          </cell>
          <cell r="L2879" t="str">
            <v>MUNICIPIO</v>
          </cell>
          <cell r="M2879" t="str">
            <v/>
          </cell>
        </row>
        <row r="2880">
          <cell r="C2880" t="str">
            <v>23500003</v>
          </cell>
          <cell r="D2880" t="str">
            <v>CÓRDOBA</v>
          </cell>
          <cell r="E2880" t="str">
            <v>MOÑITOS</v>
          </cell>
          <cell r="F2880" t="str">
            <v>LA UNION</v>
          </cell>
          <cell r="G2880" t="str">
            <v>CABECERA CORREGIMIENTO MUNICIPAL (C)</v>
          </cell>
          <cell r="H2880" t="str">
            <v>-76,1231508131272</v>
          </cell>
          <cell r="J2880" t="str">
            <v>9,2002706661029</v>
          </cell>
          <cell r="K2880" t="str">
            <v/>
          </cell>
          <cell r="L2880" t="str">
            <v>MUNICIPIO</v>
          </cell>
          <cell r="M2880" t="str">
            <v/>
          </cell>
        </row>
        <row r="2881">
          <cell r="C2881" t="str">
            <v>23500004</v>
          </cell>
          <cell r="D2881" t="str">
            <v>CÓRDOBA</v>
          </cell>
          <cell r="E2881" t="str">
            <v>MOÑITOS</v>
          </cell>
          <cell r="F2881" t="str">
            <v>BAJO DEL LIMÓN</v>
          </cell>
          <cell r="G2881" t="str">
            <v>CABECERA CORREGIMIENTO MUNICIPAL (C)</v>
          </cell>
          <cell r="H2881" t="str">
            <v>-76,1231508131272</v>
          </cell>
          <cell r="J2881" t="str">
            <v>9,2002706661029</v>
          </cell>
          <cell r="K2881" t="str">
            <v/>
          </cell>
          <cell r="L2881" t="str">
            <v>MUNICIPIO</v>
          </cell>
          <cell r="M2881" t="str">
            <v/>
          </cell>
        </row>
        <row r="2882">
          <cell r="C2882" t="str">
            <v>23500005</v>
          </cell>
          <cell r="D2882" t="str">
            <v>CÓRDOBA</v>
          </cell>
          <cell r="E2882" t="str">
            <v>MOÑITOS</v>
          </cell>
          <cell r="F2882" t="str">
            <v>BELLA COHITA</v>
          </cell>
          <cell r="G2882" t="str">
            <v>CABECERA CORREGIMIENTO MUNICIPAL (C)</v>
          </cell>
          <cell r="H2882" t="str">
            <v>-76,1231508131272</v>
          </cell>
          <cell r="J2882" t="str">
            <v>9,2002706661029</v>
          </cell>
          <cell r="K2882" t="str">
            <v/>
          </cell>
          <cell r="L2882" t="str">
            <v>MUNICIPIO</v>
          </cell>
          <cell r="M2882" t="str">
            <v/>
          </cell>
        </row>
        <row r="2883">
          <cell r="C2883" t="str">
            <v>23500006</v>
          </cell>
          <cell r="D2883" t="str">
            <v>CÓRDOBA</v>
          </cell>
          <cell r="E2883" t="str">
            <v>MOÑITOS</v>
          </cell>
          <cell r="F2883" t="str">
            <v>BROQUELES</v>
          </cell>
          <cell r="G2883" t="str">
            <v>CABECERA CORREGIMIENTO MUNICIPAL (C)</v>
          </cell>
          <cell r="H2883" t="str">
            <v>-76,1657712013</v>
          </cell>
          <cell r="J2883" t="str">
            <v>9,21688192622</v>
          </cell>
          <cell r="K2883" t="str">
            <v/>
          </cell>
          <cell r="L2883" t="str">
            <v>MUNICIPIO</v>
          </cell>
          <cell r="M2883" t="str">
            <v/>
          </cell>
        </row>
        <row r="2884">
          <cell r="C2884" t="str">
            <v>23500010</v>
          </cell>
          <cell r="D2884" t="str">
            <v>CÓRDOBA</v>
          </cell>
          <cell r="E2884" t="str">
            <v>MOÑITOS</v>
          </cell>
          <cell r="F2884" t="str">
            <v>LA RADA</v>
          </cell>
          <cell r="G2884" t="str">
            <v>CABECERA CORREGIMIENTO MUNICIPAL (C)</v>
          </cell>
          <cell r="H2884" t="str">
            <v>-76,1085977854</v>
          </cell>
          <cell r="J2884" t="str">
            <v>9,29489428167</v>
          </cell>
          <cell r="K2884" t="str">
            <v/>
          </cell>
          <cell r="L2884" t="str">
            <v>MUNICIPIO</v>
          </cell>
          <cell r="M2884" t="str">
            <v/>
          </cell>
        </row>
        <row r="2885">
          <cell r="C2885" t="str">
            <v>23500011</v>
          </cell>
          <cell r="D2885" t="str">
            <v>CÓRDOBA</v>
          </cell>
          <cell r="E2885" t="str">
            <v>MOÑITOS</v>
          </cell>
          <cell r="F2885" t="str">
            <v>LAS MUJERES</v>
          </cell>
          <cell r="G2885" t="str">
            <v>CABECERA CORREGIMIENTO MUNICIPAL (C)</v>
          </cell>
          <cell r="H2885" t="str">
            <v>-76,1377757326</v>
          </cell>
          <cell r="J2885" t="str">
            <v>9,10007036302</v>
          </cell>
          <cell r="K2885" t="str">
            <v/>
          </cell>
          <cell r="L2885" t="str">
            <v>MUNICIPIO</v>
          </cell>
          <cell r="M2885" t="str">
            <v/>
          </cell>
        </row>
        <row r="2886">
          <cell r="C2886" t="str">
            <v>23500023</v>
          </cell>
          <cell r="D2886" t="str">
            <v>CÓRDOBA</v>
          </cell>
          <cell r="E2886" t="str">
            <v>MOÑITOS</v>
          </cell>
          <cell r="F2886" t="str">
            <v>PERPETUO SOCORRO</v>
          </cell>
          <cell r="G2886" t="str">
            <v>CABECERA CORREGIMIENTO MUNICIPAL (C)</v>
          </cell>
          <cell r="H2886" t="str">
            <v>-76,0696414766</v>
          </cell>
          <cell r="J2886" t="str">
            <v>9,18385974448</v>
          </cell>
          <cell r="K2886" t="str">
            <v/>
          </cell>
          <cell r="L2886" t="str">
            <v>MUNICIPIO</v>
          </cell>
          <cell r="M2886" t="str">
            <v/>
          </cell>
        </row>
        <row r="2887">
          <cell r="C2887" t="str">
            <v>23500024</v>
          </cell>
          <cell r="D2887" t="str">
            <v>CÓRDOBA</v>
          </cell>
          <cell r="E2887" t="str">
            <v>MOÑITOS</v>
          </cell>
          <cell r="F2887" t="str">
            <v>PUEBLITO</v>
          </cell>
          <cell r="G2887" t="str">
            <v>CASERÍO (CAS)</v>
          </cell>
          <cell r="H2887" t="str">
            <v>-76,1077759077</v>
          </cell>
          <cell r="J2887" t="str">
            <v>9,25544688372</v>
          </cell>
          <cell r="K2887" t="str">
            <v/>
          </cell>
          <cell r="L2887" t="str">
            <v>MUNICIPIO</v>
          </cell>
          <cell r="M2887" t="str">
            <v/>
          </cell>
        </row>
        <row r="2888">
          <cell r="C2888" t="str">
            <v>23555000</v>
          </cell>
          <cell r="D2888" t="str">
            <v>CÓRDOBA</v>
          </cell>
          <cell r="E2888" t="str">
            <v>PLANETA RICA</v>
          </cell>
          <cell r="F2888" t="str">
            <v>PLANETA RICA</v>
          </cell>
          <cell r="G2888" t="str">
            <v>CABECERA MUNICIPAL (CM)</v>
          </cell>
          <cell r="H2888" t="str">
            <v>-75,584021495</v>
          </cell>
          <cell r="J2888" t="str">
            <v>8,41130405874</v>
          </cell>
          <cell r="K2888" t="str">
            <v/>
          </cell>
          <cell r="L2888" t="str">
            <v>MUNICIPIO</v>
          </cell>
          <cell r="M2888" t="str">
            <v/>
          </cell>
        </row>
        <row r="2889">
          <cell r="C2889" t="str">
            <v>23555001</v>
          </cell>
          <cell r="D2889" t="str">
            <v>CÓRDOBA</v>
          </cell>
          <cell r="E2889" t="str">
            <v>PLANETA RICA</v>
          </cell>
          <cell r="F2889" t="str">
            <v>ARENOSO</v>
          </cell>
          <cell r="G2889" t="str">
            <v>CABECERA CORREGIMIENTO MUNICIPAL (C)</v>
          </cell>
          <cell r="H2889" t="str">
            <v>-75,7391449959</v>
          </cell>
          <cell r="J2889" t="str">
            <v>8,21763981742</v>
          </cell>
          <cell r="K2889" t="str">
            <v/>
          </cell>
          <cell r="L2889" t="str">
            <v>MUNICIPIO</v>
          </cell>
          <cell r="M2889" t="str">
            <v/>
          </cell>
        </row>
        <row r="2890">
          <cell r="C2890" t="str">
            <v>23555002</v>
          </cell>
          <cell r="D2890" t="str">
            <v>CÓRDOBA</v>
          </cell>
          <cell r="E2890" t="str">
            <v>PLANETA RICA</v>
          </cell>
          <cell r="F2890" t="str">
            <v>CAMPO BELLO</v>
          </cell>
          <cell r="G2890" t="str">
            <v>CABECERA CORREGIMIENTO MUNICIPAL (C)</v>
          </cell>
          <cell r="H2890" t="str">
            <v>-75,6703384378</v>
          </cell>
          <cell r="J2890" t="str">
            <v>8,09586459203</v>
          </cell>
          <cell r="K2890" t="str">
            <v/>
          </cell>
          <cell r="L2890" t="str">
            <v>MUNICIPIO</v>
          </cell>
          <cell r="M2890" t="str">
            <v/>
          </cell>
        </row>
        <row r="2891">
          <cell r="C2891" t="str">
            <v>23555003</v>
          </cell>
          <cell r="D2891" t="str">
            <v>CÓRDOBA</v>
          </cell>
          <cell r="E2891" t="str">
            <v>PLANETA RICA</v>
          </cell>
          <cell r="F2891" t="str">
            <v>CAROLINA</v>
          </cell>
          <cell r="G2891" t="str">
            <v>CABECERA CORREGIMIENTO MUNICIPAL (C)</v>
          </cell>
          <cell r="H2891" t="str">
            <v>-75,6174417305</v>
          </cell>
          <cell r="J2891" t="str">
            <v>8,51096338493</v>
          </cell>
          <cell r="K2891" t="str">
            <v/>
          </cell>
          <cell r="L2891" t="str">
            <v>MUNICIPIO</v>
          </cell>
          <cell r="M2891" t="str">
            <v/>
          </cell>
        </row>
        <row r="2892">
          <cell r="C2892" t="str">
            <v>23555004</v>
          </cell>
          <cell r="D2892" t="str">
            <v>CÓRDOBA</v>
          </cell>
          <cell r="E2892" t="str">
            <v>PLANETA RICA</v>
          </cell>
          <cell r="F2892" t="str">
            <v>SANTANA(CENTRO ALEGRE)</v>
          </cell>
          <cell r="G2892" t="str">
            <v>CABECERA CORREGIMIENTO MUNICIPAL (C)</v>
          </cell>
          <cell r="H2892" t="str">
            <v>-75,6318820951</v>
          </cell>
          <cell r="J2892" t="str">
            <v>8,1767318862</v>
          </cell>
          <cell r="K2892" t="str">
            <v/>
          </cell>
          <cell r="L2892" t="str">
            <v>MUNICIPIO</v>
          </cell>
          <cell r="M2892" t="str">
            <v/>
          </cell>
        </row>
        <row r="2893">
          <cell r="C2893" t="str">
            <v>23555005</v>
          </cell>
          <cell r="D2893" t="str">
            <v>CÓRDOBA</v>
          </cell>
          <cell r="E2893" t="str">
            <v>PLANETA RICA</v>
          </cell>
          <cell r="F2893" t="str">
            <v>EL ALMENDRO</v>
          </cell>
          <cell r="G2893" t="str">
            <v>CABECERA CORREGIMIENTO MUNICIPAL (C)</v>
          </cell>
          <cell r="H2893" t="str">
            <v>-75,6460928706</v>
          </cell>
          <cell r="J2893" t="str">
            <v>8,34542135333</v>
          </cell>
          <cell r="K2893" t="str">
            <v/>
          </cell>
          <cell r="L2893" t="str">
            <v>MUNICIPIO</v>
          </cell>
          <cell r="M2893" t="str">
            <v/>
          </cell>
        </row>
        <row r="2894">
          <cell r="C2894" t="str">
            <v>23555006</v>
          </cell>
          <cell r="D2894" t="str">
            <v>CÓRDOBA</v>
          </cell>
          <cell r="E2894" t="str">
            <v>PLANETA RICA</v>
          </cell>
          <cell r="F2894" t="str">
            <v>MARAÑONAL</v>
          </cell>
          <cell r="G2894" t="str">
            <v>CABECERA CORREGIMIENTO MUNICIPAL (C)</v>
          </cell>
          <cell r="H2894" t="str">
            <v>-75,6124234158</v>
          </cell>
          <cell r="J2894" t="str">
            <v>8,30789871137</v>
          </cell>
          <cell r="K2894" t="str">
            <v/>
          </cell>
          <cell r="L2894" t="str">
            <v>MUNICIPIO</v>
          </cell>
          <cell r="M2894" t="str">
            <v/>
          </cell>
        </row>
        <row r="2895">
          <cell r="C2895" t="str">
            <v>23555007</v>
          </cell>
          <cell r="D2895" t="str">
            <v>CÓRDOBA</v>
          </cell>
          <cell r="E2895" t="str">
            <v>PLANETA RICA</v>
          </cell>
          <cell r="F2895" t="str">
            <v>PLAZA BONITA</v>
          </cell>
          <cell r="G2895" t="str">
            <v>CABECERA CORREGIMIENTO MUNICIPAL (C)</v>
          </cell>
          <cell r="H2895" t="str">
            <v>-75,5205454322</v>
          </cell>
          <cell r="J2895" t="str">
            <v>8,29508048823</v>
          </cell>
          <cell r="K2895" t="str">
            <v/>
          </cell>
          <cell r="L2895" t="str">
            <v>MUNICIPIO</v>
          </cell>
          <cell r="M2895" t="str">
            <v/>
          </cell>
        </row>
        <row r="2896">
          <cell r="C2896" t="str">
            <v>23555008</v>
          </cell>
          <cell r="D2896" t="str">
            <v>CÓRDOBA</v>
          </cell>
          <cell r="E2896" t="str">
            <v>PLANETA RICA</v>
          </cell>
          <cell r="F2896" t="str">
            <v>PROVIDENCIA</v>
          </cell>
          <cell r="G2896" t="str">
            <v>CABECERA CORREGIMIENTO MUNICIPAL (C)</v>
          </cell>
          <cell r="H2896" t="str">
            <v>-75,434231689</v>
          </cell>
          <cell r="J2896" t="str">
            <v>8,38783240234</v>
          </cell>
          <cell r="K2896" t="str">
            <v/>
          </cell>
          <cell r="L2896" t="str">
            <v>MUNICIPIO</v>
          </cell>
          <cell r="M2896" t="str">
            <v/>
          </cell>
        </row>
        <row r="2897">
          <cell r="C2897" t="str">
            <v>23555010</v>
          </cell>
          <cell r="D2897" t="str">
            <v>CÓRDOBA</v>
          </cell>
          <cell r="E2897" t="str">
            <v>PLANETA RICA</v>
          </cell>
          <cell r="F2897" t="str">
            <v>MEDIO RANCHO</v>
          </cell>
          <cell r="G2897" t="str">
            <v>CASERÍO (CAS)</v>
          </cell>
          <cell r="H2897" t="str">
            <v>-75,6246577628</v>
          </cell>
          <cell r="J2897" t="str">
            <v>8,33496418401</v>
          </cell>
          <cell r="K2897" t="str">
            <v/>
          </cell>
          <cell r="L2897" t="str">
            <v>MUNICIPIO</v>
          </cell>
          <cell r="M2897" t="str">
            <v/>
          </cell>
        </row>
        <row r="2898">
          <cell r="C2898" t="str">
            <v>23555011</v>
          </cell>
          <cell r="D2898" t="str">
            <v>CÓRDOBA</v>
          </cell>
          <cell r="E2898" t="str">
            <v>PLANETA RICA</v>
          </cell>
          <cell r="F2898" t="str">
            <v>PAMPLONA</v>
          </cell>
          <cell r="G2898" t="str">
            <v>CASERÍO (CAS)</v>
          </cell>
          <cell r="H2898" t="str">
            <v>-75,5467041973</v>
          </cell>
          <cell r="J2898" t="str">
            <v>8,373541537</v>
          </cell>
          <cell r="K2898" t="str">
            <v/>
          </cell>
          <cell r="L2898" t="str">
            <v>MUNICIPIO</v>
          </cell>
          <cell r="M2898" t="str">
            <v/>
          </cell>
        </row>
        <row r="2899">
          <cell r="C2899" t="str">
            <v>23555012</v>
          </cell>
          <cell r="D2899" t="str">
            <v>CÓRDOBA</v>
          </cell>
          <cell r="E2899" t="str">
            <v>PLANETA RICA</v>
          </cell>
          <cell r="F2899" t="str">
            <v>EL REPARO</v>
          </cell>
          <cell r="G2899" t="str">
            <v>CASERÍO (CAS)</v>
          </cell>
          <cell r="H2899" t="str">
            <v>-75,6994723295</v>
          </cell>
          <cell r="J2899" t="str">
            <v>8,22800159183</v>
          </cell>
          <cell r="K2899" t="str">
            <v/>
          </cell>
          <cell r="L2899" t="str">
            <v>MUNICIPIO</v>
          </cell>
          <cell r="M2899" t="str">
            <v/>
          </cell>
        </row>
        <row r="2900">
          <cell r="C2900" t="str">
            <v>23555013</v>
          </cell>
          <cell r="D2900" t="str">
            <v>CÓRDOBA</v>
          </cell>
          <cell r="E2900" t="str">
            <v>PLANETA RICA</v>
          </cell>
          <cell r="F2900" t="str">
            <v>LOS CERROS</v>
          </cell>
          <cell r="G2900" t="str">
            <v>CASERÍO (CAS)</v>
          </cell>
          <cell r="H2900" t="str">
            <v>-75,6994723295</v>
          </cell>
          <cell r="J2900" t="str">
            <v>8,22800159183</v>
          </cell>
          <cell r="K2900" t="str">
            <v/>
          </cell>
          <cell r="L2900" t="str">
            <v>MUNICIPIO</v>
          </cell>
          <cell r="M2900" t="str">
            <v/>
          </cell>
        </row>
        <row r="2901">
          <cell r="C2901" t="str">
            <v>23555015</v>
          </cell>
          <cell r="D2901" t="str">
            <v>CÓRDOBA</v>
          </cell>
          <cell r="E2901" t="str">
            <v>PLANETA RICA</v>
          </cell>
          <cell r="F2901" t="str">
            <v>LAS PELONAS</v>
          </cell>
          <cell r="G2901" t="str">
            <v>CABECERA CORREGIMIENTO MUNICIPAL (C)</v>
          </cell>
          <cell r="H2901" t="str">
            <v>-75,5292544576</v>
          </cell>
          <cell r="J2901" t="str">
            <v>8,44532965743</v>
          </cell>
          <cell r="K2901" t="str">
            <v/>
          </cell>
          <cell r="L2901" t="str">
            <v>MUNICIPIO</v>
          </cell>
          <cell r="M2901" t="str">
            <v/>
          </cell>
        </row>
        <row r="2902">
          <cell r="C2902" t="str">
            <v>23555019</v>
          </cell>
          <cell r="D2902" t="str">
            <v>CÓRDOBA</v>
          </cell>
          <cell r="E2902" t="str">
            <v>PLANETA RICA</v>
          </cell>
          <cell r="F2902" t="str">
            <v>NUEVO PARAÍSO</v>
          </cell>
          <cell r="G2902" t="str">
            <v>CASERÍO (CAS)</v>
          </cell>
          <cell r="H2902" t="str">
            <v>-75,6311568663</v>
          </cell>
          <cell r="J2902" t="str">
            <v>8,22344257796</v>
          </cell>
          <cell r="K2902" t="str">
            <v/>
          </cell>
          <cell r="L2902" t="str">
            <v>MUNICIPIO</v>
          </cell>
          <cell r="M2902" t="str">
            <v/>
          </cell>
        </row>
        <row r="2903">
          <cell r="C2903" t="str">
            <v>23555020</v>
          </cell>
          <cell r="D2903" t="str">
            <v>CÓRDOBA</v>
          </cell>
          <cell r="E2903" t="str">
            <v>PLANETA RICA</v>
          </cell>
          <cell r="F2903" t="str">
            <v>SANTA ROSA</v>
          </cell>
          <cell r="G2903" t="str">
            <v>CASERÍO (CAS)</v>
          </cell>
          <cell r="H2903" t="str">
            <v>-75,6288027401</v>
          </cell>
          <cell r="J2903" t="str">
            <v>8,248499619</v>
          </cell>
          <cell r="K2903" t="str">
            <v/>
          </cell>
          <cell r="L2903" t="str">
            <v>MUNICIPIO</v>
          </cell>
          <cell r="M2903" t="str">
            <v/>
          </cell>
        </row>
        <row r="2904">
          <cell r="C2904" t="str">
            <v>23555024</v>
          </cell>
          <cell r="D2904" t="str">
            <v>CÓRDOBA</v>
          </cell>
          <cell r="E2904" t="str">
            <v>PLANETA RICA</v>
          </cell>
          <cell r="F2904" t="str">
            <v>ARROYO ARENA</v>
          </cell>
          <cell r="G2904" t="str">
            <v>CASERÍO (CAS)</v>
          </cell>
          <cell r="H2904" t="str">
            <v>-75,6158085980936</v>
          </cell>
          <cell r="J2904" t="str">
            <v>8,2963704236778</v>
          </cell>
          <cell r="K2904" t="str">
            <v/>
          </cell>
          <cell r="L2904" t="str">
            <v>MUNICIPIO</v>
          </cell>
          <cell r="M2904" t="str">
            <v/>
          </cell>
        </row>
        <row r="2905">
          <cell r="C2905" t="str">
            <v>23555029</v>
          </cell>
          <cell r="D2905" t="str">
            <v>CÓRDOBA</v>
          </cell>
          <cell r="E2905" t="str">
            <v>PLANETA RICA</v>
          </cell>
          <cell r="F2905" t="str">
            <v>SAN JERÓNIMO(GOLERO)</v>
          </cell>
          <cell r="G2905" t="str">
            <v>CASERÍO (CAS)</v>
          </cell>
          <cell r="H2905" t="str">
            <v>-75,6994723295</v>
          </cell>
          <cell r="J2905" t="str">
            <v>8,22800159183</v>
          </cell>
          <cell r="K2905" t="str">
            <v/>
          </cell>
          <cell r="L2905" t="str">
            <v>MUNICIPIO</v>
          </cell>
          <cell r="M2905" t="str">
            <v/>
          </cell>
        </row>
        <row r="2906">
          <cell r="C2906" t="str">
            <v>23555030</v>
          </cell>
          <cell r="D2906" t="str">
            <v>CÓRDOBA</v>
          </cell>
          <cell r="E2906" t="str">
            <v>PLANETA RICA</v>
          </cell>
          <cell r="F2906" t="str">
            <v>EL GUAYABO</v>
          </cell>
          <cell r="G2906" t="str">
            <v>CASERÍO (CAS)</v>
          </cell>
          <cell r="H2906" t="str">
            <v>-75,6158085980936</v>
          </cell>
          <cell r="J2906" t="str">
            <v>8,2963704236778</v>
          </cell>
          <cell r="K2906" t="str">
            <v/>
          </cell>
          <cell r="L2906" t="str">
            <v>MUNICIPIO</v>
          </cell>
          <cell r="M2906" t="str">
            <v/>
          </cell>
        </row>
        <row r="2907">
          <cell r="C2907" t="str">
            <v>23555035</v>
          </cell>
          <cell r="D2907" t="str">
            <v>CÓRDOBA</v>
          </cell>
          <cell r="E2907" t="str">
            <v>PLANETA RICA</v>
          </cell>
          <cell r="F2907" t="str">
            <v>LOMA DE PIEDRA</v>
          </cell>
          <cell r="G2907" t="str">
            <v>CASERÍO (CAS)</v>
          </cell>
          <cell r="H2907" t="str">
            <v>-75,6994723295</v>
          </cell>
          <cell r="J2907" t="str">
            <v>8,22800159183</v>
          </cell>
          <cell r="K2907" t="str">
            <v/>
          </cell>
          <cell r="L2907" t="str">
            <v>MUNICIPIO</v>
          </cell>
          <cell r="M2907" t="str">
            <v/>
          </cell>
        </row>
        <row r="2908">
          <cell r="C2908" t="str">
            <v>23555044</v>
          </cell>
          <cell r="D2908" t="str">
            <v>CÓRDOBA</v>
          </cell>
          <cell r="E2908" t="str">
            <v>PLANETA RICA</v>
          </cell>
          <cell r="F2908" t="str">
            <v>PUNTA VERDE</v>
          </cell>
          <cell r="G2908" t="str">
            <v>CASERÍO (CAS)</v>
          </cell>
          <cell r="H2908" t="str">
            <v>-75,6994723295</v>
          </cell>
          <cell r="J2908" t="str">
            <v>8,22800159183</v>
          </cell>
          <cell r="K2908" t="str">
            <v/>
          </cell>
          <cell r="L2908" t="str">
            <v>MUNICIPIO</v>
          </cell>
          <cell r="M2908" t="str">
            <v/>
          </cell>
        </row>
        <row r="2909">
          <cell r="C2909" t="str">
            <v>23555046</v>
          </cell>
          <cell r="D2909" t="str">
            <v>CÓRDOBA</v>
          </cell>
          <cell r="E2909" t="str">
            <v>PLANETA RICA</v>
          </cell>
          <cell r="F2909" t="str">
            <v>SAN ISIDRO</v>
          </cell>
          <cell r="G2909" t="str">
            <v>CASERÍO (CAS)</v>
          </cell>
          <cell r="H2909" t="str">
            <v>-75,6158085980936</v>
          </cell>
          <cell r="J2909" t="str">
            <v>8,2963704236778</v>
          </cell>
          <cell r="K2909" t="str">
            <v/>
          </cell>
          <cell r="L2909" t="str">
            <v>MUNICIPIO</v>
          </cell>
          <cell r="M2909" t="str">
            <v/>
          </cell>
        </row>
        <row r="2910">
          <cell r="C2910" t="str">
            <v>23570000</v>
          </cell>
          <cell r="D2910" t="str">
            <v>CÓRDOBA</v>
          </cell>
          <cell r="E2910" t="str">
            <v>PUEBLO NUEVO</v>
          </cell>
          <cell r="F2910" t="str">
            <v>PUEBLO NUEVO</v>
          </cell>
          <cell r="G2910" t="str">
            <v>CABECERA MUNICIPAL (CM)</v>
          </cell>
          <cell r="H2910" t="str">
            <v>-75,508177552</v>
          </cell>
          <cell r="J2910" t="str">
            <v>8,50265564367</v>
          </cell>
          <cell r="K2910" t="str">
            <v/>
          </cell>
          <cell r="L2910" t="str">
            <v>MUNICIPIO</v>
          </cell>
          <cell r="M2910" t="str">
            <v/>
          </cell>
        </row>
        <row r="2911">
          <cell r="C2911" t="str">
            <v>23570001</v>
          </cell>
          <cell r="D2911" t="str">
            <v>CÓRDOBA</v>
          </cell>
          <cell r="E2911" t="str">
            <v>PUEBLO NUEVO</v>
          </cell>
          <cell r="F2911" t="str">
            <v>ARENA DEL SUR</v>
          </cell>
          <cell r="G2911" t="str">
            <v>CABECERA CORREGIMIENTO MUNICIPAL (C)</v>
          </cell>
          <cell r="H2911" t="str">
            <v>-75,4164218404</v>
          </cell>
          <cell r="J2911" t="str">
            <v>8,49792361753</v>
          </cell>
          <cell r="K2911" t="str">
            <v/>
          </cell>
          <cell r="L2911" t="str">
            <v>MUNICIPIO</v>
          </cell>
          <cell r="M2911" t="str">
            <v/>
          </cell>
        </row>
        <row r="2912">
          <cell r="C2912" t="str">
            <v>23570002</v>
          </cell>
          <cell r="D2912" t="str">
            <v>CÓRDOBA</v>
          </cell>
          <cell r="E2912" t="str">
            <v>PUEBLO NUEVO</v>
          </cell>
          <cell r="F2912" t="str">
            <v>SAN JOSÉ DE CINTURA</v>
          </cell>
          <cell r="G2912" t="str">
            <v>CABECERA CORREGIMIENTO MUNICIPAL (C)</v>
          </cell>
          <cell r="H2912" t="str">
            <v>-75,4164218404</v>
          </cell>
          <cell r="J2912" t="str">
            <v>8,49792361753</v>
          </cell>
          <cell r="K2912" t="str">
            <v/>
          </cell>
          <cell r="L2912" t="str">
            <v>MUNICIPIO</v>
          </cell>
          <cell r="M2912" t="str">
            <v/>
          </cell>
        </row>
        <row r="2913">
          <cell r="C2913" t="str">
            <v>23570003</v>
          </cell>
          <cell r="D2913" t="str">
            <v>CÓRDOBA</v>
          </cell>
          <cell r="E2913" t="str">
            <v>PUEBLO NUEVO</v>
          </cell>
          <cell r="F2913" t="str">
            <v>CORCOVAO</v>
          </cell>
          <cell r="G2913" t="str">
            <v>CABECERA CORREGIMIENTO MUNICIPAL (C)</v>
          </cell>
          <cell r="H2913" t="str">
            <v>-75,4164218404</v>
          </cell>
          <cell r="J2913" t="str">
            <v>8,49792361753</v>
          </cell>
          <cell r="K2913" t="str">
            <v/>
          </cell>
          <cell r="L2913" t="str">
            <v>MUNICIPIO</v>
          </cell>
          <cell r="M2913" t="str">
            <v/>
          </cell>
        </row>
        <row r="2914">
          <cell r="C2914" t="str">
            <v>23570004</v>
          </cell>
          <cell r="D2914" t="str">
            <v>CÓRDOBA</v>
          </cell>
          <cell r="E2914" t="str">
            <v>PUEBLO NUEVO</v>
          </cell>
          <cell r="F2914" t="str">
            <v>EL VARAL</v>
          </cell>
          <cell r="G2914" t="str">
            <v>CABECERA CORREGIMIENTO MUNICIPAL (C)</v>
          </cell>
          <cell r="H2914" t="str">
            <v>-75,4164218404</v>
          </cell>
          <cell r="J2914" t="str">
            <v>8,49792361753</v>
          </cell>
          <cell r="K2914" t="str">
            <v/>
          </cell>
          <cell r="L2914" t="str">
            <v>MUNICIPIO</v>
          </cell>
          <cell r="M2914" t="str">
            <v/>
          </cell>
        </row>
        <row r="2915">
          <cell r="C2915" t="str">
            <v>23570005</v>
          </cell>
          <cell r="D2915" t="str">
            <v>CÓRDOBA</v>
          </cell>
          <cell r="E2915" t="str">
            <v>PUEBLO NUEVO</v>
          </cell>
          <cell r="F2915" t="str">
            <v>EL POBLADO</v>
          </cell>
          <cell r="G2915" t="str">
            <v>CABECERA CORREGIMIENTO MUNICIPAL (C)</v>
          </cell>
          <cell r="H2915" t="str">
            <v>-75,4164218404</v>
          </cell>
          <cell r="J2915" t="str">
            <v>8,49792361753</v>
          </cell>
          <cell r="K2915" t="str">
            <v/>
          </cell>
          <cell r="L2915" t="str">
            <v>MUNICIPIO</v>
          </cell>
          <cell r="M2915" t="str">
            <v/>
          </cell>
        </row>
        <row r="2916">
          <cell r="C2916" t="str">
            <v>23570006</v>
          </cell>
          <cell r="D2916" t="str">
            <v>CÓRDOBA</v>
          </cell>
          <cell r="E2916" t="str">
            <v>PUEBLO NUEVO</v>
          </cell>
          <cell r="F2916" t="str">
            <v>LA GRANJITA</v>
          </cell>
          <cell r="G2916" t="str">
            <v>CABECERA CORREGIMIENTO MUNICIPAL (C)</v>
          </cell>
          <cell r="H2916" t="str">
            <v>-75,5243826512</v>
          </cell>
          <cell r="J2916" t="str">
            <v>8,4517380362</v>
          </cell>
          <cell r="K2916" t="str">
            <v/>
          </cell>
          <cell r="L2916" t="str">
            <v>MUNICIPIO</v>
          </cell>
          <cell r="M2916" t="str">
            <v/>
          </cell>
        </row>
        <row r="2917">
          <cell r="C2917" t="str">
            <v>23570007</v>
          </cell>
          <cell r="D2917" t="str">
            <v>CÓRDOBA</v>
          </cell>
          <cell r="E2917" t="str">
            <v>PUEBLO NUEVO</v>
          </cell>
          <cell r="F2917" t="str">
            <v>LOS LIMONES</v>
          </cell>
          <cell r="G2917" t="str">
            <v>CABECERA CORREGIMIENTO MUNICIPAL (C)</v>
          </cell>
          <cell r="H2917" t="str">
            <v>-75,4164218404</v>
          </cell>
          <cell r="J2917" t="str">
            <v>8,49792361753</v>
          </cell>
          <cell r="K2917" t="str">
            <v/>
          </cell>
          <cell r="L2917" t="str">
            <v>MUNICIPIO</v>
          </cell>
          <cell r="M2917" t="str">
            <v/>
          </cell>
        </row>
        <row r="2918">
          <cell r="C2918" t="str">
            <v>23570008</v>
          </cell>
          <cell r="D2918" t="str">
            <v>CÓRDOBA</v>
          </cell>
          <cell r="E2918" t="str">
            <v>PUEBLO NUEVO</v>
          </cell>
          <cell r="F2918" t="str">
            <v>PUERTO SANTO</v>
          </cell>
          <cell r="G2918" t="str">
            <v>CABECERA CORREGIMIENTO MUNICIPAL (C)</v>
          </cell>
          <cell r="H2918" t="str">
            <v>-75,3158234219</v>
          </cell>
          <cell r="J2918" t="str">
            <v>8,41311077073</v>
          </cell>
          <cell r="K2918" t="str">
            <v/>
          </cell>
          <cell r="L2918" t="str">
            <v>MUNICIPIO</v>
          </cell>
          <cell r="M2918" t="str">
            <v/>
          </cell>
        </row>
        <row r="2919">
          <cell r="C2919" t="str">
            <v>23570009</v>
          </cell>
          <cell r="D2919" t="str">
            <v>CÓRDOBA</v>
          </cell>
          <cell r="E2919" t="str">
            <v>PUEBLO NUEVO</v>
          </cell>
          <cell r="F2919" t="str">
            <v>LA MAGDALENA</v>
          </cell>
          <cell r="G2919" t="str">
            <v>CABECERA CORREGIMIENTO MUNICIPAL (C)</v>
          </cell>
          <cell r="H2919" t="str">
            <v>-75,4164218404</v>
          </cell>
          <cell r="J2919" t="str">
            <v>8,49792361753</v>
          </cell>
          <cell r="K2919" t="str">
            <v/>
          </cell>
          <cell r="L2919" t="str">
            <v>MUNICIPIO</v>
          </cell>
          <cell r="M2919" t="str">
            <v/>
          </cell>
        </row>
        <row r="2920">
          <cell r="C2920" t="str">
            <v>23570011</v>
          </cell>
          <cell r="D2920" t="str">
            <v>CÓRDOBA</v>
          </cell>
          <cell r="E2920" t="str">
            <v>PUEBLO NUEVO</v>
          </cell>
          <cell r="F2920" t="str">
            <v>PALMIRA</v>
          </cell>
          <cell r="G2920" t="str">
            <v>CABECERA CORREGIMIENTO MUNICIPAL (C)</v>
          </cell>
          <cell r="H2920" t="str">
            <v>-75,4164218404</v>
          </cell>
          <cell r="J2920" t="str">
            <v>8,49792361753</v>
          </cell>
          <cell r="K2920" t="str">
            <v/>
          </cell>
          <cell r="L2920" t="str">
            <v>MUNICIPIO</v>
          </cell>
          <cell r="M2920" t="str">
            <v/>
          </cell>
        </row>
        <row r="2921">
          <cell r="C2921" t="str">
            <v>23570013</v>
          </cell>
          <cell r="D2921" t="str">
            <v>CÓRDOBA</v>
          </cell>
          <cell r="E2921" t="str">
            <v>PUEBLO NUEVO</v>
          </cell>
          <cell r="F2921" t="str">
            <v>NEIVA</v>
          </cell>
          <cell r="G2921" t="str">
            <v>CABECERA CORREGIMIENTO MUNICIPAL (C)</v>
          </cell>
          <cell r="H2921" t="str">
            <v>-75,540094771</v>
          </cell>
          <cell r="J2921" t="str">
            <v>8,5500449404</v>
          </cell>
          <cell r="K2921" t="str">
            <v/>
          </cell>
          <cell r="L2921" t="str">
            <v>MUNICIPIO</v>
          </cell>
          <cell r="M2921" t="str">
            <v/>
          </cell>
        </row>
        <row r="2922">
          <cell r="C2922" t="str">
            <v>23570014</v>
          </cell>
          <cell r="D2922" t="str">
            <v>CÓRDOBA</v>
          </cell>
          <cell r="E2922" t="str">
            <v>PUEBLO NUEVO</v>
          </cell>
          <cell r="F2922" t="str">
            <v>ARROYO DE ARENA</v>
          </cell>
          <cell r="G2922" t="str">
            <v>CABECERA CORREGIMIENTO MUNICIPAL (C)</v>
          </cell>
          <cell r="H2922" t="str">
            <v>-75,4164218404</v>
          </cell>
          <cell r="J2922" t="str">
            <v>8,49792361753</v>
          </cell>
          <cell r="K2922" t="str">
            <v/>
          </cell>
          <cell r="L2922" t="str">
            <v>MUNICIPIO</v>
          </cell>
          <cell r="M2922" t="str">
            <v/>
          </cell>
        </row>
        <row r="2923">
          <cell r="C2923" t="str">
            <v>23570016</v>
          </cell>
          <cell r="D2923" t="str">
            <v>CÓRDOBA</v>
          </cell>
          <cell r="E2923" t="str">
            <v>PUEBLO NUEVO</v>
          </cell>
          <cell r="F2923" t="str">
            <v>EL CONTENTO</v>
          </cell>
          <cell r="G2923" t="str">
            <v>CABECERA CORREGIMIENTO MUNICIPAL (C)</v>
          </cell>
          <cell r="H2923" t="str">
            <v>-75,5672196336</v>
          </cell>
          <cell r="J2923" t="str">
            <v>8,59513635525</v>
          </cell>
          <cell r="K2923" t="str">
            <v/>
          </cell>
          <cell r="L2923" t="str">
            <v>MUNICIPIO</v>
          </cell>
          <cell r="M2923" t="str">
            <v/>
          </cell>
        </row>
        <row r="2924">
          <cell r="C2924" t="str">
            <v>23570017</v>
          </cell>
          <cell r="D2924" t="str">
            <v>CÓRDOBA</v>
          </cell>
          <cell r="E2924" t="str">
            <v>PUEBLO NUEVO</v>
          </cell>
          <cell r="F2924" t="str">
            <v>PRIMAVERA</v>
          </cell>
          <cell r="G2924" t="str">
            <v>CASERÍO (CAS)</v>
          </cell>
          <cell r="H2924" t="str">
            <v>-75,4064435961431</v>
          </cell>
          <cell r="J2924" t="str">
            <v>8,482187407373</v>
          </cell>
          <cell r="K2924" t="str">
            <v/>
          </cell>
          <cell r="L2924" t="str">
            <v>MUNICIPIO</v>
          </cell>
          <cell r="M2924" t="str">
            <v/>
          </cell>
        </row>
        <row r="2925">
          <cell r="C2925" t="str">
            <v>23570020</v>
          </cell>
          <cell r="D2925" t="str">
            <v>CÓRDOBA</v>
          </cell>
          <cell r="E2925" t="str">
            <v>PUEBLO NUEVO</v>
          </cell>
          <cell r="F2925" t="str">
            <v>EL CAMPANO</v>
          </cell>
          <cell r="G2925" t="str">
            <v>CABECERA CORREGIMIENTO MUNICIPAL (C)</v>
          </cell>
          <cell r="H2925" t="str">
            <v>-75,4164218404</v>
          </cell>
          <cell r="J2925" t="str">
            <v>8,49792361753</v>
          </cell>
          <cell r="K2925" t="str">
            <v/>
          </cell>
          <cell r="L2925" t="str">
            <v>MUNICIPIO</v>
          </cell>
          <cell r="M2925" t="str">
            <v/>
          </cell>
        </row>
        <row r="2926">
          <cell r="C2926" t="str">
            <v>23570024</v>
          </cell>
          <cell r="D2926" t="str">
            <v>CÓRDOBA</v>
          </cell>
          <cell r="E2926" t="str">
            <v>PUEBLO NUEVO</v>
          </cell>
          <cell r="F2926" t="str">
            <v>NUEVA ESPERANZA</v>
          </cell>
          <cell r="G2926" t="str">
            <v>CABECERA CORREGIMIENTO MUNICIPAL (C)</v>
          </cell>
          <cell r="H2926" t="str">
            <v>-75,4164218404</v>
          </cell>
          <cell r="J2926" t="str">
            <v>8,49792361753</v>
          </cell>
          <cell r="K2926" t="str">
            <v/>
          </cell>
          <cell r="L2926" t="str">
            <v>MUNICIPIO</v>
          </cell>
          <cell r="M2926" t="str">
            <v/>
          </cell>
        </row>
        <row r="2927">
          <cell r="C2927" t="str">
            <v>23570026</v>
          </cell>
          <cell r="D2927" t="str">
            <v>CÓRDOBA</v>
          </cell>
          <cell r="E2927" t="str">
            <v>PUEBLO NUEVO</v>
          </cell>
          <cell r="F2927" t="str">
            <v>CAFÉ PISAO</v>
          </cell>
          <cell r="G2927" t="str">
            <v>CENTRO POBLADO (CP)</v>
          </cell>
          <cell r="H2927" t="str">
            <v>-75,4164218404</v>
          </cell>
          <cell r="J2927" t="str">
            <v>8,49792361753</v>
          </cell>
          <cell r="K2927" t="str">
            <v/>
          </cell>
          <cell r="L2927" t="str">
            <v>MUNICIPIO</v>
          </cell>
          <cell r="M2927" t="str">
            <v/>
          </cell>
        </row>
        <row r="2928">
          <cell r="C2928" t="str">
            <v>23570028</v>
          </cell>
          <cell r="D2928" t="str">
            <v>CÓRDOBA</v>
          </cell>
          <cell r="E2928" t="str">
            <v>PUEBLO NUEVO</v>
          </cell>
          <cell r="F2928" t="str">
            <v>LOMA DE PIEDRA</v>
          </cell>
          <cell r="G2928" t="str">
            <v>CENTRO POBLADO (CP)</v>
          </cell>
          <cell r="H2928" t="str">
            <v>-75,4164218404</v>
          </cell>
          <cell r="J2928" t="str">
            <v>8,49792361753</v>
          </cell>
          <cell r="K2928" t="str">
            <v/>
          </cell>
          <cell r="L2928" t="str">
            <v>MUNICIPIO</v>
          </cell>
          <cell r="M2928" t="str">
            <v/>
          </cell>
        </row>
        <row r="2929">
          <cell r="C2929" t="str">
            <v>23570029</v>
          </cell>
          <cell r="D2929" t="str">
            <v>CÓRDOBA</v>
          </cell>
          <cell r="E2929" t="str">
            <v>PUEBLO NUEVO</v>
          </cell>
          <cell r="F2929" t="str">
            <v>APARTADA DE BETULIA</v>
          </cell>
          <cell r="G2929" t="str">
            <v>CASERÍO (CAS)</v>
          </cell>
          <cell r="H2929" t="str">
            <v>-75,4064435961431</v>
          </cell>
          <cell r="J2929" t="str">
            <v>8,482187407373</v>
          </cell>
          <cell r="K2929" t="str">
            <v/>
          </cell>
          <cell r="L2929" t="str">
            <v>MUNICIPIO</v>
          </cell>
          <cell r="M2929" t="str">
            <v/>
          </cell>
        </row>
        <row r="2930">
          <cell r="C2930" t="str">
            <v>23570030</v>
          </cell>
          <cell r="D2930" t="str">
            <v>CÓRDOBA</v>
          </cell>
          <cell r="E2930" t="str">
            <v>PUEBLO NUEVO</v>
          </cell>
          <cell r="F2930" t="str">
            <v>EL CORRAL</v>
          </cell>
          <cell r="G2930" t="str">
            <v>CASERÍO (CAS)</v>
          </cell>
          <cell r="H2930" t="str">
            <v>-75,4064435961431</v>
          </cell>
          <cell r="J2930" t="str">
            <v>8,482187407373</v>
          </cell>
          <cell r="K2930" t="str">
            <v/>
          </cell>
          <cell r="L2930" t="str">
            <v>MUNICIPIO</v>
          </cell>
          <cell r="M2930" t="str">
            <v/>
          </cell>
        </row>
        <row r="2931">
          <cell r="C2931" t="str">
            <v>23570031</v>
          </cell>
          <cell r="D2931" t="str">
            <v>CÓRDOBA</v>
          </cell>
          <cell r="E2931" t="str">
            <v>PUEBLO NUEVO</v>
          </cell>
          <cell r="F2931" t="str">
            <v>EL CHIPAL</v>
          </cell>
          <cell r="G2931" t="str">
            <v>CABECERA CORREGIMIENTO MUNICIPAL (C)</v>
          </cell>
          <cell r="H2931" t="str">
            <v>-75,4064435961431</v>
          </cell>
          <cell r="J2931" t="str">
            <v>8,482187407373</v>
          </cell>
          <cell r="K2931" t="str">
            <v/>
          </cell>
          <cell r="L2931" t="str">
            <v>MUNICIPIO</v>
          </cell>
          <cell r="M2931" t="str">
            <v/>
          </cell>
        </row>
        <row r="2932">
          <cell r="C2932" t="str">
            <v>23570032</v>
          </cell>
          <cell r="D2932" t="str">
            <v>CÓRDOBA</v>
          </cell>
          <cell r="E2932" t="str">
            <v>PUEBLO NUEVO</v>
          </cell>
          <cell r="F2932" t="str">
            <v>EL DESEO</v>
          </cell>
          <cell r="G2932" t="str">
            <v>CASERÍO (CAS)</v>
          </cell>
          <cell r="H2932" t="str">
            <v>-75,4064435961431</v>
          </cell>
          <cell r="J2932" t="str">
            <v>8,482187407373</v>
          </cell>
          <cell r="K2932" t="str">
            <v/>
          </cell>
          <cell r="L2932" t="str">
            <v>MUNICIPIO</v>
          </cell>
          <cell r="M2932" t="str">
            <v/>
          </cell>
        </row>
        <row r="2933">
          <cell r="C2933" t="str">
            <v>23570033</v>
          </cell>
          <cell r="D2933" t="str">
            <v>CÓRDOBA</v>
          </cell>
          <cell r="E2933" t="str">
            <v>PUEBLO NUEVO</v>
          </cell>
          <cell r="F2933" t="str">
            <v>EL TOCHE</v>
          </cell>
          <cell r="G2933" t="str">
            <v>CASERÍO (CAS)</v>
          </cell>
          <cell r="H2933" t="str">
            <v>-75,4064435961431</v>
          </cell>
          <cell r="J2933" t="str">
            <v>8,482187407373</v>
          </cell>
          <cell r="K2933" t="str">
            <v/>
          </cell>
          <cell r="L2933" t="str">
            <v>MUNICIPIO</v>
          </cell>
          <cell r="M2933" t="str">
            <v/>
          </cell>
        </row>
        <row r="2934">
          <cell r="C2934" t="str">
            <v>23570034</v>
          </cell>
          <cell r="D2934" t="str">
            <v>CÓRDOBA</v>
          </cell>
          <cell r="E2934" t="str">
            <v>PUEBLO NUEVO</v>
          </cell>
          <cell r="F2934" t="str">
            <v>VILLA ESPERANZA</v>
          </cell>
          <cell r="G2934" t="str">
            <v>CASERÍO (CAS)</v>
          </cell>
          <cell r="H2934" t="str">
            <v>-75,4064435961431</v>
          </cell>
          <cell r="J2934" t="str">
            <v>8,482187407373</v>
          </cell>
          <cell r="K2934" t="str">
            <v/>
          </cell>
          <cell r="L2934" t="str">
            <v>MUNICIPIO</v>
          </cell>
          <cell r="M2934" t="str">
            <v/>
          </cell>
        </row>
        <row r="2935">
          <cell r="C2935" t="str">
            <v>23574000</v>
          </cell>
          <cell r="D2935" t="str">
            <v>CÓRDOBA</v>
          </cell>
          <cell r="E2935" t="str">
            <v>PUERTO ESCONDIDO</v>
          </cell>
          <cell r="F2935" t="str">
            <v>PUERTO ESCONDIDO</v>
          </cell>
          <cell r="G2935" t="str">
            <v>CABECERA MUNICIPAL (CM)</v>
          </cell>
          <cell r="H2935" t="str">
            <v>-76,2614747184</v>
          </cell>
          <cell r="J2935" t="str">
            <v>9,00219120432</v>
          </cell>
          <cell r="K2935" t="str">
            <v/>
          </cell>
          <cell r="L2935" t="str">
            <v>MUNICIPIO</v>
          </cell>
          <cell r="M2935" t="str">
            <v/>
          </cell>
        </row>
        <row r="2936">
          <cell r="C2936" t="str">
            <v>23574001</v>
          </cell>
          <cell r="D2936" t="str">
            <v>CÓRDOBA</v>
          </cell>
          <cell r="E2936" t="str">
            <v>PUERTO ESCONDIDO</v>
          </cell>
          <cell r="F2936" t="str">
            <v>CRISTO REY</v>
          </cell>
          <cell r="G2936" t="str">
            <v>CABECERA CORREGIMIENTO MUNICIPAL (C)</v>
          </cell>
          <cell r="H2936" t="str">
            <v>-76,2283504955</v>
          </cell>
          <cell r="J2936" t="str">
            <v>9,07357315769</v>
          </cell>
          <cell r="K2936" t="str">
            <v/>
          </cell>
          <cell r="L2936" t="str">
            <v>MUNICIPIO</v>
          </cell>
          <cell r="M2936" t="str">
            <v/>
          </cell>
        </row>
        <row r="2937">
          <cell r="C2937" t="str">
            <v>23574002</v>
          </cell>
          <cell r="D2937" t="str">
            <v>CÓRDOBA</v>
          </cell>
          <cell r="E2937" t="str">
            <v>PUERTO ESCONDIDO</v>
          </cell>
          <cell r="F2937" t="str">
            <v>EL PANTANO</v>
          </cell>
          <cell r="G2937" t="str">
            <v>CABECERA CORREGIMIENTO MUNICIPAL (C)</v>
          </cell>
          <cell r="H2937" t="str">
            <v>-76,0922642167</v>
          </cell>
          <cell r="J2937" t="str">
            <v>8,96150288862</v>
          </cell>
          <cell r="K2937" t="str">
            <v/>
          </cell>
          <cell r="L2937" t="str">
            <v>MUNICIPIO</v>
          </cell>
          <cell r="M2937" t="str">
            <v/>
          </cell>
        </row>
        <row r="2938">
          <cell r="C2938" t="str">
            <v>23574003</v>
          </cell>
          <cell r="D2938" t="str">
            <v>CÓRDOBA</v>
          </cell>
          <cell r="E2938" t="str">
            <v>PUERTO ESCONDIDO</v>
          </cell>
          <cell r="F2938" t="str">
            <v>SAN JOSÉ DE CANALETE</v>
          </cell>
          <cell r="G2938" t="str">
            <v>CABECERA CORREGIMIENTO MUNICIPAL (C)</v>
          </cell>
          <cell r="H2938" t="str">
            <v>-76,2604972359</v>
          </cell>
          <cell r="J2938" t="str">
            <v>8,97154469543</v>
          </cell>
          <cell r="K2938" t="str">
            <v/>
          </cell>
          <cell r="L2938" t="str">
            <v>MUNICIPIO</v>
          </cell>
          <cell r="M2938" t="str">
            <v/>
          </cell>
        </row>
        <row r="2939">
          <cell r="C2939" t="str">
            <v>23574004</v>
          </cell>
          <cell r="D2939" t="str">
            <v>CÓRDOBA</v>
          </cell>
          <cell r="E2939" t="str">
            <v>PUERTO ESCONDIDO</v>
          </cell>
          <cell r="F2939" t="str">
            <v>VILLA ESTER</v>
          </cell>
          <cell r="G2939" t="str">
            <v>CABECERA CORREGIMIENTO MUNICIPAL (C)</v>
          </cell>
          <cell r="H2939" t="str">
            <v>-76,1250800751</v>
          </cell>
          <cell r="J2939" t="str">
            <v>9,06403481536</v>
          </cell>
          <cell r="K2939" t="str">
            <v/>
          </cell>
          <cell r="L2939" t="str">
            <v>MUNICIPIO</v>
          </cell>
          <cell r="M2939" t="str">
            <v/>
          </cell>
        </row>
        <row r="2940">
          <cell r="C2940" t="str">
            <v>23574005</v>
          </cell>
          <cell r="D2940" t="str">
            <v>CÓRDOBA</v>
          </cell>
          <cell r="E2940" t="str">
            <v>PUERTO ESCONDIDO</v>
          </cell>
          <cell r="F2940" t="str">
            <v>ARIZAL</v>
          </cell>
          <cell r="G2940" t="str">
            <v>CABECERA CORREGIMIENTO MUNICIPAL (C)</v>
          </cell>
          <cell r="H2940" t="str">
            <v>-76,2789822897</v>
          </cell>
          <cell r="J2940" t="str">
            <v>8,92309164493</v>
          </cell>
          <cell r="K2940" t="str">
            <v/>
          </cell>
          <cell r="L2940" t="str">
            <v>MUNICIPIO</v>
          </cell>
          <cell r="M2940" t="str">
            <v/>
          </cell>
        </row>
        <row r="2941">
          <cell r="C2941" t="str">
            <v>23574006</v>
          </cell>
          <cell r="D2941" t="str">
            <v>CÓRDOBA</v>
          </cell>
          <cell r="E2941" t="str">
            <v>PUERTO ESCONDIDO</v>
          </cell>
          <cell r="F2941" t="str">
            <v>SAN LUIS</v>
          </cell>
          <cell r="G2941" t="str">
            <v>CABECERA CORREGIMIENTO MUNICIPAL (C)</v>
          </cell>
          <cell r="H2941" t="str">
            <v>-76,1549922115</v>
          </cell>
          <cell r="J2941" t="str">
            <v>9,03650051732</v>
          </cell>
          <cell r="K2941" t="str">
            <v/>
          </cell>
          <cell r="L2941" t="str">
            <v>MUNICIPIO</v>
          </cell>
          <cell r="M2941" t="str">
            <v/>
          </cell>
        </row>
        <row r="2942">
          <cell r="C2942" t="str">
            <v>23574009</v>
          </cell>
          <cell r="D2942" t="str">
            <v>CÓRDOBA</v>
          </cell>
          <cell r="E2942" t="str">
            <v>PUERTO ESCONDIDO</v>
          </cell>
          <cell r="F2942" t="str">
            <v>LAS MUJERES</v>
          </cell>
          <cell r="G2942" t="str">
            <v>CABECERA CORREGIMIENTO MUNICIPAL (C)</v>
          </cell>
          <cell r="H2942" t="str">
            <v>-76,1819737859</v>
          </cell>
          <cell r="J2942" t="str">
            <v>8,92868289912</v>
          </cell>
          <cell r="K2942" t="str">
            <v/>
          </cell>
          <cell r="L2942" t="str">
            <v>MUNICIPIO</v>
          </cell>
          <cell r="M2942" t="str">
            <v/>
          </cell>
        </row>
        <row r="2943">
          <cell r="C2943" t="str">
            <v>23574011</v>
          </cell>
          <cell r="D2943" t="str">
            <v>CÓRDOBA</v>
          </cell>
          <cell r="E2943" t="str">
            <v>PUERTO ESCONDIDO</v>
          </cell>
          <cell r="F2943" t="str">
            <v>EL SILENCIO</v>
          </cell>
          <cell r="G2943" t="str">
            <v>CABECERA CORREGIMIENTO MUNICIPAL (C)</v>
          </cell>
          <cell r="H2943" t="str">
            <v>-76,1939905411</v>
          </cell>
          <cell r="J2943" t="str">
            <v>8,98750174972</v>
          </cell>
          <cell r="K2943" t="str">
            <v/>
          </cell>
          <cell r="L2943" t="str">
            <v>MUNICIPIO</v>
          </cell>
          <cell r="M2943" t="str">
            <v/>
          </cell>
        </row>
        <row r="2944">
          <cell r="C2944" t="str">
            <v>23574012</v>
          </cell>
          <cell r="D2944" t="str">
            <v>CÓRDOBA</v>
          </cell>
          <cell r="E2944" t="str">
            <v>PUERTO ESCONDIDO</v>
          </cell>
          <cell r="F2944" t="str">
            <v>SAN MIGUEL</v>
          </cell>
          <cell r="G2944" t="str">
            <v>CABECERA CORREGIMIENTO MUNICIPAL (C)</v>
          </cell>
          <cell r="H2944" t="str">
            <v>-76,1939905411</v>
          </cell>
          <cell r="J2944" t="str">
            <v>8,98750174972</v>
          </cell>
          <cell r="K2944" t="str">
            <v/>
          </cell>
          <cell r="L2944" t="str">
            <v>MUNICIPIO</v>
          </cell>
          <cell r="M2944" t="str">
            <v/>
          </cell>
        </row>
        <row r="2945">
          <cell r="C2945" t="str">
            <v>23574014</v>
          </cell>
          <cell r="D2945" t="str">
            <v>CÓRDOBA</v>
          </cell>
          <cell r="E2945" t="str">
            <v>PUERTO ESCONDIDO</v>
          </cell>
          <cell r="F2945" t="str">
            <v>SANTA ISABEL</v>
          </cell>
          <cell r="G2945" t="str">
            <v>CABECERA CORREGIMIENTO MUNICIPAL (C)</v>
          </cell>
          <cell r="H2945" t="str">
            <v>-76,1939909789695</v>
          </cell>
          <cell r="J2945" t="str">
            <v>8,9874588152911</v>
          </cell>
          <cell r="K2945" t="str">
            <v/>
          </cell>
          <cell r="L2945" t="str">
            <v>MUNICIPIO</v>
          </cell>
          <cell r="M2945" t="str">
            <v/>
          </cell>
        </row>
        <row r="2946">
          <cell r="C2946" t="str">
            <v>23580000</v>
          </cell>
          <cell r="D2946" t="str">
            <v>CÓRDOBA</v>
          </cell>
          <cell r="E2946" t="str">
            <v>PUERTO LIBERTADOR</v>
          </cell>
          <cell r="F2946" t="str">
            <v>PUERTO LIBERTADOR</v>
          </cell>
          <cell r="G2946" t="str">
            <v>CABECERA MUNICIPAL (CM)</v>
          </cell>
          <cell r="H2946" t="str">
            <v>-75,6720222869</v>
          </cell>
          <cell r="J2946" t="str">
            <v>7,88927921391</v>
          </cell>
          <cell r="K2946" t="str">
            <v/>
          </cell>
          <cell r="L2946" t="str">
            <v>MUNICIPIO</v>
          </cell>
          <cell r="M2946" t="str">
            <v/>
          </cell>
        </row>
        <row r="2947">
          <cell r="C2947" t="str">
            <v>23580001</v>
          </cell>
          <cell r="D2947" t="str">
            <v>CÓRDOBA</v>
          </cell>
          <cell r="E2947" t="str">
            <v>PUERTO LIBERTADOR</v>
          </cell>
          <cell r="F2947" t="str">
            <v>LA RICA</v>
          </cell>
          <cell r="G2947" t="str">
            <v>CABECERA CORREGIMIENTO MUNICIPAL (C)</v>
          </cell>
          <cell r="H2947" t="str">
            <v>-75,7795244729</v>
          </cell>
          <cell r="J2947" t="str">
            <v>7,78160521993</v>
          </cell>
          <cell r="K2947" t="str">
            <v/>
          </cell>
          <cell r="L2947" t="str">
            <v>MUNICIPIO</v>
          </cell>
          <cell r="M2947" t="str">
            <v/>
          </cell>
        </row>
        <row r="2948">
          <cell r="C2948" t="str">
            <v>23580002</v>
          </cell>
          <cell r="D2948" t="str">
            <v>CÓRDOBA</v>
          </cell>
          <cell r="E2948" t="str">
            <v>PUERTO LIBERTADOR</v>
          </cell>
          <cell r="F2948" t="str">
            <v>PICA PICA VIEJO</v>
          </cell>
          <cell r="G2948" t="str">
            <v>CABECERA CORREGIMIENTO MUNICIPAL (C)</v>
          </cell>
          <cell r="H2948" t="str">
            <v>-75,6765611488</v>
          </cell>
          <cell r="J2948" t="str">
            <v>8,01369517142</v>
          </cell>
          <cell r="K2948" t="str">
            <v/>
          </cell>
          <cell r="L2948" t="str">
            <v>MUNICIPIO</v>
          </cell>
          <cell r="M2948" t="str">
            <v/>
          </cell>
        </row>
        <row r="2949">
          <cell r="C2949" t="str">
            <v>23580003</v>
          </cell>
          <cell r="D2949" t="str">
            <v>CÓRDOBA</v>
          </cell>
          <cell r="E2949" t="str">
            <v>PUERTO LIBERTADOR</v>
          </cell>
          <cell r="F2949" t="str">
            <v>VILLANUEVA</v>
          </cell>
          <cell r="G2949" t="str">
            <v>CABECERA CORREGIMIENTO MUNICIPAL (C)</v>
          </cell>
          <cell r="H2949" t="str">
            <v>-75,7398399258</v>
          </cell>
          <cell r="J2949" t="str">
            <v>7,83498227345</v>
          </cell>
          <cell r="K2949" t="str">
            <v/>
          </cell>
          <cell r="L2949" t="str">
            <v>MUNICIPIO</v>
          </cell>
          <cell r="M2949" t="str">
            <v/>
          </cell>
        </row>
        <row r="2950">
          <cell r="C2950" t="str">
            <v>23580004</v>
          </cell>
          <cell r="D2950" t="str">
            <v>CÓRDOBA</v>
          </cell>
          <cell r="E2950" t="str">
            <v>PUERTO LIBERTADOR</v>
          </cell>
          <cell r="F2950" t="str">
            <v>JUAN JOSÉ</v>
          </cell>
          <cell r="G2950" t="str">
            <v>CABECERA CORREGIMIENTO MUNICIPAL (C)</v>
          </cell>
          <cell r="H2950" t="str">
            <v>-75,8521058685</v>
          </cell>
          <cell r="J2950" t="str">
            <v>7,73270759812</v>
          </cell>
          <cell r="K2950" t="str">
            <v/>
          </cell>
          <cell r="L2950" t="str">
            <v>MUNICIPIO</v>
          </cell>
          <cell r="M2950" t="str">
            <v/>
          </cell>
        </row>
        <row r="2951">
          <cell r="C2951" t="str">
            <v>23580006</v>
          </cell>
          <cell r="D2951" t="str">
            <v>CÓRDOBA</v>
          </cell>
          <cell r="E2951" t="str">
            <v>PUERTO LIBERTADOR</v>
          </cell>
          <cell r="F2951" t="str">
            <v>BUENOS AIRES</v>
          </cell>
          <cell r="G2951" t="str">
            <v>CASERÍO (CAS)</v>
          </cell>
          <cell r="H2951" t="str">
            <v>-75,6395204345</v>
          </cell>
          <cell r="J2951" t="str">
            <v>7,88899587779</v>
          </cell>
          <cell r="K2951" t="str">
            <v/>
          </cell>
          <cell r="L2951" t="str">
            <v>MUNICIPIO</v>
          </cell>
          <cell r="M2951" t="str">
            <v/>
          </cell>
        </row>
        <row r="2952">
          <cell r="C2952" t="str">
            <v>23580009</v>
          </cell>
          <cell r="D2952" t="str">
            <v>CÓRDOBA</v>
          </cell>
          <cell r="E2952" t="str">
            <v>PUERTO LIBERTADOR</v>
          </cell>
          <cell r="F2952" t="str">
            <v>SANTA FÉ DE LAS CLARAS</v>
          </cell>
          <cell r="G2952" t="str">
            <v>CABECERA CORREGIMIENTO MUNICIPAL (C)</v>
          </cell>
          <cell r="H2952" t="str">
            <v>-75,6866849079</v>
          </cell>
          <cell r="J2952" t="str">
            <v>7,73730817538</v>
          </cell>
          <cell r="K2952" t="str">
            <v/>
          </cell>
          <cell r="L2952" t="str">
            <v>MUNICIPIO</v>
          </cell>
          <cell r="M2952" t="str">
            <v/>
          </cell>
        </row>
        <row r="2953">
          <cell r="C2953" t="str">
            <v>23580010</v>
          </cell>
          <cell r="D2953" t="str">
            <v>CÓRDOBA</v>
          </cell>
          <cell r="E2953" t="str">
            <v>PUERTO LIBERTADOR</v>
          </cell>
          <cell r="F2953" t="str">
            <v>SAN JUAN</v>
          </cell>
          <cell r="G2953" t="str">
            <v>CABECERA CORREGIMIENTO MUNICIPAL (C)</v>
          </cell>
          <cell r="H2953" t="str">
            <v>-75,7264583884</v>
          </cell>
          <cell r="J2953" t="str">
            <v>7,73053326088</v>
          </cell>
          <cell r="K2953" t="str">
            <v/>
          </cell>
          <cell r="L2953" t="str">
            <v>MUNICIPIO</v>
          </cell>
          <cell r="M2953" t="str">
            <v/>
          </cell>
        </row>
        <row r="2954">
          <cell r="C2954" t="str">
            <v>23580011</v>
          </cell>
          <cell r="D2954" t="str">
            <v>CÓRDOBA</v>
          </cell>
          <cell r="E2954" t="str">
            <v>PUERTO LIBERTADOR</v>
          </cell>
          <cell r="F2954" t="str">
            <v>PUERTO BELÉN</v>
          </cell>
          <cell r="G2954" t="str">
            <v>CABECERA CORREGIMIENTO MUNICIPAL (C)</v>
          </cell>
          <cell r="H2954" t="str">
            <v>-75,8226962456</v>
          </cell>
          <cell r="J2954" t="str">
            <v>7,83941648958</v>
          </cell>
          <cell r="K2954" t="str">
            <v/>
          </cell>
          <cell r="L2954" t="str">
            <v>MUNICIPIO</v>
          </cell>
          <cell r="M2954" t="str">
            <v/>
          </cell>
        </row>
        <row r="2955">
          <cell r="C2955" t="str">
            <v>23580012</v>
          </cell>
          <cell r="D2955" t="str">
            <v>CÓRDOBA</v>
          </cell>
          <cell r="E2955" t="str">
            <v>PUERTO LIBERTADOR</v>
          </cell>
          <cell r="F2955" t="str">
            <v>EL BRILLANTE</v>
          </cell>
          <cell r="G2955" t="str">
            <v>CABECERA CORREGIMIENTO MUNICIPAL (C)</v>
          </cell>
          <cell r="H2955" t="str">
            <v>-75,8173919036</v>
          </cell>
          <cell r="J2955" t="str">
            <v>7,86890006138</v>
          </cell>
          <cell r="K2955" t="str">
            <v/>
          </cell>
          <cell r="L2955" t="str">
            <v>MUNICIPIO</v>
          </cell>
          <cell r="M2955" t="str">
            <v/>
          </cell>
        </row>
        <row r="2956">
          <cell r="C2956" t="str">
            <v>23580014</v>
          </cell>
          <cell r="D2956" t="str">
            <v>CÓRDOBA</v>
          </cell>
          <cell r="E2956" t="str">
            <v>PUERTO LIBERTADOR</v>
          </cell>
          <cell r="F2956" t="str">
            <v>PUERTO CAREPA</v>
          </cell>
          <cell r="G2956" t="str">
            <v>CABECERA CORREGIMIENTO MUNICIPAL (C)</v>
          </cell>
          <cell r="H2956" t="str">
            <v>-75,768728099</v>
          </cell>
          <cell r="J2956" t="str">
            <v>7,7097977109</v>
          </cell>
          <cell r="K2956" t="str">
            <v/>
          </cell>
          <cell r="L2956" t="str">
            <v>MUNICIPIO</v>
          </cell>
          <cell r="M2956" t="str">
            <v/>
          </cell>
        </row>
        <row r="2957">
          <cell r="C2957" t="str">
            <v>23580015</v>
          </cell>
          <cell r="D2957" t="str">
            <v>CÓRDOBA</v>
          </cell>
          <cell r="E2957" t="str">
            <v>PUERTO LIBERTADOR</v>
          </cell>
          <cell r="F2957" t="str">
            <v>TORNO ROJO</v>
          </cell>
          <cell r="G2957" t="str">
            <v>CABECERA CORREGIMIENTO MUNICIPAL (C)</v>
          </cell>
          <cell r="H2957" t="str">
            <v>-75,768728099</v>
          </cell>
          <cell r="J2957" t="str">
            <v>7,7097977109</v>
          </cell>
          <cell r="K2957" t="str">
            <v/>
          </cell>
          <cell r="L2957" t="str">
            <v>MUNICIPIO</v>
          </cell>
          <cell r="M2957" t="str">
            <v/>
          </cell>
        </row>
        <row r="2958">
          <cell r="C2958" t="str">
            <v>23580016</v>
          </cell>
          <cell r="D2958" t="str">
            <v>CÓRDOBA</v>
          </cell>
          <cell r="E2958" t="str">
            <v>PUERTO LIBERTADOR</v>
          </cell>
          <cell r="F2958" t="str">
            <v>CENTRO AMÉRICA</v>
          </cell>
          <cell r="G2958" t="str">
            <v>CABECERA CORREGIMIENTO MUNICIPAL (C)</v>
          </cell>
          <cell r="H2958" t="str">
            <v>-75,768788716846</v>
          </cell>
          <cell r="J2958" t="str">
            <v>7,7096880861952</v>
          </cell>
          <cell r="K2958" t="str">
            <v/>
          </cell>
          <cell r="L2958" t="str">
            <v>MUNICIPIO</v>
          </cell>
          <cell r="M2958" t="str">
            <v/>
          </cell>
        </row>
        <row r="2959">
          <cell r="C2959" t="str">
            <v>23580017</v>
          </cell>
          <cell r="D2959" t="str">
            <v>CÓRDOBA</v>
          </cell>
          <cell r="E2959" t="str">
            <v>PUERTO LIBERTADOR</v>
          </cell>
          <cell r="F2959" t="str">
            <v>COROSALITO</v>
          </cell>
          <cell r="G2959" t="str">
            <v>CASERÍO (CAS)</v>
          </cell>
          <cell r="H2959" t="str">
            <v>-75,768788716846</v>
          </cell>
          <cell r="J2959" t="str">
            <v>7,7096880861952</v>
          </cell>
          <cell r="K2959" t="str">
            <v/>
          </cell>
          <cell r="L2959" t="str">
            <v>MUNICIPIO</v>
          </cell>
          <cell r="M2959" t="str">
            <v/>
          </cell>
        </row>
        <row r="2960">
          <cell r="C2960" t="str">
            <v>23580018</v>
          </cell>
          <cell r="D2960" t="str">
            <v>CÓRDOBA</v>
          </cell>
          <cell r="E2960" t="str">
            <v>PUERTO LIBERTADOR</v>
          </cell>
          <cell r="F2960" t="str">
            <v>NUEVA ESPERANZA</v>
          </cell>
          <cell r="G2960" t="str">
            <v>CABECERA CORREGIMIENTO MUNICIPAL (C)</v>
          </cell>
          <cell r="H2960" t="str">
            <v>-75,768788716846</v>
          </cell>
          <cell r="J2960" t="str">
            <v>7,7096880861952</v>
          </cell>
          <cell r="K2960" t="str">
            <v/>
          </cell>
          <cell r="L2960" t="str">
            <v>MUNICIPIO</v>
          </cell>
          <cell r="M2960" t="str">
            <v/>
          </cell>
        </row>
        <row r="2961">
          <cell r="C2961" t="str">
            <v>23586000</v>
          </cell>
          <cell r="D2961" t="str">
            <v>CÓRDOBA</v>
          </cell>
          <cell r="E2961" t="str">
            <v>PURÍSIMA DE LA CONCEPCIÓN</v>
          </cell>
          <cell r="F2961" t="str">
            <v>PURÍSIMA DE LA CONCEPCIÓN</v>
          </cell>
          <cell r="G2961" t="str">
            <v>CABECERA MUNICIPAL (CM)</v>
          </cell>
          <cell r="H2961" t="str">
            <v>-75,7232045562</v>
          </cell>
          <cell r="J2961" t="str">
            <v>9,23854883822</v>
          </cell>
          <cell r="K2961" t="str">
            <v/>
          </cell>
          <cell r="L2961" t="str">
            <v>MUNICIPIO</v>
          </cell>
          <cell r="M2961" t="str">
            <v/>
          </cell>
        </row>
        <row r="2962">
          <cell r="C2962" t="str">
            <v>23586001</v>
          </cell>
          <cell r="D2962" t="str">
            <v>CÓRDOBA</v>
          </cell>
          <cell r="E2962" t="str">
            <v>PURÍSIMA DE LA CONCEPCIÓN</v>
          </cell>
          <cell r="F2962" t="str">
            <v>ASERRADERO</v>
          </cell>
          <cell r="G2962" t="str">
            <v>CABECERA CORREGIMIENTO MUNICIPAL (C)</v>
          </cell>
          <cell r="H2962" t="str">
            <v>-75,7284787959</v>
          </cell>
          <cell r="J2962" t="str">
            <v>9,27240494058</v>
          </cell>
          <cell r="K2962" t="str">
            <v/>
          </cell>
          <cell r="L2962" t="str">
            <v>MUNICIPIO</v>
          </cell>
          <cell r="M2962" t="str">
            <v/>
          </cell>
        </row>
        <row r="2963">
          <cell r="C2963" t="str">
            <v>23586002</v>
          </cell>
          <cell r="D2963" t="str">
            <v>CÓRDOBA</v>
          </cell>
          <cell r="E2963" t="str">
            <v>PURÍSIMA DE LA CONCEPCIÓN</v>
          </cell>
          <cell r="F2963" t="str">
            <v>EL HUESO</v>
          </cell>
          <cell r="G2963" t="str">
            <v>CABECERA CORREGIMIENTO MUNICIPAL (C)</v>
          </cell>
          <cell r="H2963" t="str">
            <v>-75,6704793645</v>
          </cell>
          <cell r="J2963" t="str">
            <v>9,33354624639</v>
          </cell>
          <cell r="K2963" t="str">
            <v/>
          </cell>
          <cell r="L2963" t="str">
            <v>MUNICIPIO</v>
          </cell>
          <cell r="M2963" t="str">
            <v/>
          </cell>
        </row>
        <row r="2964">
          <cell r="C2964" t="str">
            <v>23586003</v>
          </cell>
          <cell r="D2964" t="str">
            <v>CÓRDOBA</v>
          </cell>
          <cell r="E2964" t="str">
            <v>PURÍSIMA DE LA CONCEPCIÓN</v>
          </cell>
          <cell r="F2964" t="str">
            <v>LOS CORRALES</v>
          </cell>
          <cell r="G2964" t="str">
            <v>CABECERA CORREGIMIENTO MUNICIPAL (C)</v>
          </cell>
          <cell r="H2964" t="str">
            <v>-75,7570046533</v>
          </cell>
          <cell r="J2964" t="str">
            <v>9,23715564567</v>
          </cell>
          <cell r="K2964" t="str">
            <v/>
          </cell>
          <cell r="L2964" t="str">
            <v>MUNICIPIO</v>
          </cell>
          <cell r="M2964" t="str">
            <v/>
          </cell>
        </row>
        <row r="2965">
          <cell r="C2965" t="str">
            <v>23586004</v>
          </cell>
          <cell r="D2965" t="str">
            <v>CÓRDOBA</v>
          </cell>
          <cell r="E2965" t="str">
            <v>PURÍSIMA DE LA CONCEPCIÓN</v>
          </cell>
          <cell r="F2965" t="str">
            <v>SAN PEDRO DE ARROYO HONDO</v>
          </cell>
          <cell r="G2965" t="str">
            <v>CABECERA CORREGIMIENTO MUNICIPAL (C)</v>
          </cell>
          <cell r="H2965" t="str">
            <v>-75,7284787959</v>
          </cell>
          <cell r="J2965" t="str">
            <v>9,27240494058</v>
          </cell>
          <cell r="K2965" t="str">
            <v/>
          </cell>
          <cell r="L2965" t="str">
            <v>MUNICIPIO</v>
          </cell>
          <cell r="M2965" t="str">
            <v/>
          </cell>
        </row>
        <row r="2966">
          <cell r="C2966" t="str">
            <v>23586005</v>
          </cell>
          <cell r="D2966" t="str">
            <v>CÓRDOBA</v>
          </cell>
          <cell r="E2966" t="str">
            <v>PURÍSIMA DE LA CONCEPCIÓN</v>
          </cell>
          <cell r="F2966" t="str">
            <v>ARENAL</v>
          </cell>
          <cell r="G2966" t="str">
            <v>CENTRO POBLADO (CP)</v>
          </cell>
          <cell r="H2966" t="str">
            <v>-75,7284763694704</v>
          </cell>
          <cell r="J2966" t="str">
            <v>9,27239087742</v>
          </cell>
          <cell r="K2966" t="str">
            <v/>
          </cell>
          <cell r="L2966" t="str">
            <v>MUNICIPIO</v>
          </cell>
          <cell r="M2966" t="str">
            <v/>
          </cell>
        </row>
        <row r="2967">
          <cell r="C2967" t="str">
            <v>23586006</v>
          </cell>
          <cell r="D2967" t="str">
            <v>CÓRDOBA</v>
          </cell>
          <cell r="E2967" t="str">
            <v>PURÍSIMA DE LA CONCEPCIÓN</v>
          </cell>
          <cell r="F2967" t="str">
            <v>COMEJEN</v>
          </cell>
          <cell r="G2967" t="str">
            <v>CENTRO POBLADO (CP)</v>
          </cell>
          <cell r="H2967" t="str">
            <v>-75,7284763694704</v>
          </cell>
          <cell r="J2967" t="str">
            <v>9,27239087742</v>
          </cell>
          <cell r="K2967" t="str">
            <v/>
          </cell>
          <cell r="L2967" t="str">
            <v>MUNICIPIO</v>
          </cell>
          <cell r="M2967" t="str">
            <v/>
          </cell>
        </row>
        <row r="2968">
          <cell r="C2968" t="str">
            <v>23660000</v>
          </cell>
          <cell r="D2968" t="str">
            <v>CÓRDOBA</v>
          </cell>
          <cell r="E2968" t="str">
            <v>SAHAGÚN</v>
          </cell>
          <cell r="F2968" t="str">
            <v>SAHAGÚN</v>
          </cell>
          <cell r="G2968" t="str">
            <v>CABECERA MUNICIPAL (CM)</v>
          </cell>
          <cell r="H2968" t="str">
            <v>-75,436794027</v>
          </cell>
          <cell r="J2968" t="str">
            <v>8,94250255224</v>
          </cell>
          <cell r="K2968" t="str">
            <v/>
          </cell>
          <cell r="L2968" t="str">
            <v>MUNICIPIO</v>
          </cell>
          <cell r="M2968" t="str">
            <v/>
          </cell>
        </row>
        <row r="2969">
          <cell r="C2969" t="str">
            <v>23660001</v>
          </cell>
          <cell r="D2969" t="str">
            <v>CÓRDOBA</v>
          </cell>
          <cell r="E2969" t="str">
            <v>SAHAGÚN</v>
          </cell>
          <cell r="F2969" t="str">
            <v>ARENAS DEL NORTE</v>
          </cell>
          <cell r="G2969" t="str">
            <v>CABECERA CORREGIMIENTO MUNICIPAL (C)</v>
          </cell>
          <cell r="H2969" t="str">
            <v>-75,4991721971</v>
          </cell>
          <cell r="J2969" t="str">
            <v>8,98703098887</v>
          </cell>
          <cell r="K2969" t="str">
            <v/>
          </cell>
          <cell r="L2969" t="str">
            <v>MUNICIPIO</v>
          </cell>
          <cell r="M2969" t="str">
            <v/>
          </cell>
        </row>
        <row r="2970">
          <cell r="C2970" t="str">
            <v>23660002</v>
          </cell>
          <cell r="D2970" t="str">
            <v>CÓRDOBA</v>
          </cell>
          <cell r="E2970" t="str">
            <v>SAHAGÚN</v>
          </cell>
          <cell r="F2970" t="str">
            <v>BAJO GRANDE</v>
          </cell>
          <cell r="G2970" t="str">
            <v>CABECERA CORREGIMIENTO MUNICIPAL (C)</v>
          </cell>
          <cell r="H2970" t="str">
            <v>-75,5261542483</v>
          </cell>
          <cell r="J2970" t="str">
            <v>8,74387966979</v>
          </cell>
          <cell r="K2970" t="str">
            <v/>
          </cell>
          <cell r="L2970" t="str">
            <v>MUNICIPIO</v>
          </cell>
          <cell r="M2970" t="str">
            <v/>
          </cell>
        </row>
        <row r="2971">
          <cell r="C2971" t="str">
            <v>23660003</v>
          </cell>
          <cell r="D2971" t="str">
            <v>CÓRDOBA</v>
          </cell>
          <cell r="E2971" t="str">
            <v>SAHAGÚN</v>
          </cell>
          <cell r="F2971" t="str">
            <v>CATALINA</v>
          </cell>
          <cell r="G2971" t="str">
            <v>CABECERA CORREGIMIENTO MUNICIPAL (C)</v>
          </cell>
          <cell r="H2971" t="str">
            <v>-75,377082747</v>
          </cell>
          <cell r="J2971" t="str">
            <v>8,86041158257</v>
          </cell>
          <cell r="K2971" t="str">
            <v/>
          </cell>
          <cell r="L2971" t="str">
            <v>MUNICIPIO</v>
          </cell>
          <cell r="M2971" t="str">
            <v/>
          </cell>
        </row>
        <row r="2972">
          <cell r="C2972" t="str">
            <v>23660004</v>
          </cell>
          <cell r="D2972" t="str">
            <v>CÓRDOBA</v>
          </cell>
          <cell r="E2972" t="str">
            <v>SAHAGÚN</v>
          </cell>
          <cell r="F2972" t="str">
            <v>COLOMBOY</v>
          </cell>
          <cell r="G2972" t="str">
            <v>CABECERA CORREGIMIENTO MUNICIPAL (C)</v>
          </cell>
          <cell r="H2972" t="str">
            <v>-75,495347421</v>
          </cell>
          <cell r="J2972" t="str">
            <v>8,7366235587</v>
          </cell>
          <cell r="K2972" t="str">
            <v/>
          </cell>
          <cell r="L2972" t="str">
            <v>MUNICIPIO</v>
          </cell>
          <cell r="M2972" t="str">
            <v/>
          </cell>
        </row>
        <row r="2973">
          <cell r="C2973" t="str">
            <v>23660005</v>
          </cell>
          <cell r="D2973" t="str">
            <v>CÓRDOBA</v>
          </cell>
          <cell r="E2973" t="str">
            <v>SAHAGÚN</v>
          </cell>
          <cell r="F2973" t="str">
            <v>EL CRUCERO</v>
          </cell>
          <cell r="G2973" t="str">
            <v>CABECERA CORREGIMIENTO MUNICIPAL (C)</v>
          </cell>
          <cell r="H2973" t="str">
            <v>-75,3979722012</v>
          </cell>
          <cell r="J2973" t="str">
            <v>8,63144147857</v>
          </cell>
          <cell r="K2973" t="str">
            <v/>
          </cell>
          <cell r="L2973" t="str">
            <v>MUNICIPIO</v>
          </cell>
          <cell r="M2973" t="str">
            <v/>
          </cell>
        </row>
        <row r="2974">
          <cell r="C2974" t="str">
            <v>23660006</v>
          </cell>
          <cell r="D2974" t="str">
            <v>CÓRDOBA</v>
          </cell>
          <cell r="E2974" t="str">
            <v>SAHAGÚN</v>
          </cell>
          <cell r="F2974" t="str">
            <v>EL VIAJANO</v>
          </cell>
          <cell r="G2974" t="str">
            <v>CABECERA CORREGIMIENTO MUNICIPAL (C)</v>
          </cell>
          <cell r="H2974" t="str">
            <v>-75,4812647681</v>
          </cell>
          <cell r="J2974" t="str">
            <v>8,63157408567</v>
          </cell>
          <cell r="K2974" t="str">
            <v/>
          </cell>
          <cell r="L2974" t="str">
            <v>MUNICIPIO</v>
          </cell>
          <cell r="M2974" t="str">
            <v/>
          </cell>
        </row>
        <row r="2975">
          <cell r="C2975" t="str">
            <v>23660007</v>
          </cell>
          <cell r="D2975" t="str">
            <v>CÓRDOBA</v>
          </cell>
          <cell r="E2975" t="str">
            <v>SAHAGÚN</v>
          </cell>
          <cell r="F2975" t="str">
            <v>LAS LLANADAS</v>
          </cell>
          <cell r="G2975" t="str">
            <v>CABECERA CORREGIMIENTO MUNICIPAL (C)</v>
          </cell>
          <cell r="H2975" t="str">
            <v>-75,3476200816</v>
          </cell>
          <cell r="J2975" t="str">
            <v>8,93948675005</v>
          </cell>
          <cell r="K2975" t="str">
            <v/>
          </cell>
          <cell r="L2975" t="str">
            <v>MUNICIPIO</v>
          </cell>
          <cell r="M2975" t="str">
            <v/>
          </cell>
        </row>
        <row r="2976">
          <cell r="C2976" t="str">
            <v>23660008</v>
          </cell>
          <cell r="D2976" t="str">
            <v>CÓRDOBA</v>
          </cell>
          <cell r="E2976" t="str">
            <v>SAHAGÚN</v>
          </cell>
          <cell r="F2976" t="str">
            <v>LA YE</v>
          </cell>
          <cell r="G2976" t="str">
            <v>CABECERA CORREGIMIENTO MUNICIPAL (C)</v>
          </cell>
          <cell r="H2976" t="str">
            <v>-75,5002735402</v>
          </cell>
          <cell r="J2976" t="str">
            <v>8,82067874018</v>
          </cell>
          <cell r="K2976" t="str">
            <v/>
          </cell>
          <cell r="L2976" t="str">
            <v>MUNICIPIO</v>
          </cell>
          <cell r="M2976" t="str">
            <v/>
          </cell>
        </row>
        <row r="2977">
          <cell r="C2977" t="str">
            <v>23660009</v>
          </cell>
          <cell r="D2977" t="str">
            <v>CÓRDOBA</v>
          </cell>
          <cell r="E2977" t="str">
            <v>SAHAGÚN</v>
          </cell>
          <cell r="F2977" t="str">
            <v>MORROCOY</v>
          </cell>
          <cell r="G2977" t="str">
            <v>CABECERA CORREGIMIENTO MUNICIPAL (C)</v>
          </cell>
          <cell r="H2977" t="str">
            <v>-75,4398535243</v>
          </cell>
          <cell r="J2977" t="str">
            <v>8,75097789104</v>
          </cell>
          <cell r="K2977" t="str">
            <v/>
          </cell>
          <cell r="L2977" t="str">
            <v>MUNICIPIO</v>
          </cell>
          <cell r="M2977" t="str">
            <v/>
          </cell>
        </row>
        <row r="2978">
          <cell r="C2978" t="str">
            <v>23660010</v>
          </cell>
          <cell r="D2978" t="str">
            <v>CÓRDOBA</v>
          </cell>
          <cell r="E2978" t="str">
            <v>SAHAGÚN</v>
          </cell>
          <cell r="F2978" t="str">
            <v>RODANIA</v>
          </cell>
          <cell r="G2978" t="str">
            <v>CABECERA CORREGIMIENTO MUNICIPAL (C)</v>
          </cell>
          <cell r="H2978" t="str">
            <v>-75,3432652779</v>
          </cell>
          <cell r="J2978" t="str">
            <v>8,73554336513</v>
          </cell>
          <cell r="K2978" t="str">
            <v/>
          </cell>
          <cell r="L2978" t="str">
            <v>MUNICIPIO</v>
          </cell>
          <cell r="M2978" t="str">
            <v/>
          </cell>
        </row>
        <row r="2979">
          <cell r="C2979" t="str">
            <v>23660011</v>
          </cell>
          <cell r="D2979" t="str">
            <v>CÓRDOBA</v>
          </cell>
          <cell r="E2979" t="str">
            <v>SAHAGÚN</v>
          </cell>
          <cell r="F2979" t="str">
            <v>SALITRAL</v>
          </cell>
          <cell r="G2979" t="str">
            <v>CABECERA CORREGIMIENTO MUNICIPAL (C)</v>
          </cell>
          <cell r="H2979" t="str">
            <v>-75,5211624331</v>
          </cell>
          <cell r="J2979" t="str">
            <v>8,82533746705</v>
          </cell>
          <cell r="K2979" t="str">
            <v/>
          </cell>
          <cell r="L2979" t="str">
            <v>MUNICIPIO</v>
          </cell>
          <cell r="M2979" t="str">
            <v/>
          </cell>
        </row>
        <row r="2980">
          <cell r="C2980" t="str">
            <v>23660012</v>
          </cell>
          <cell r="D2980" t="str">
            <v>CÓRDOBA</v>
          </cell>
          <cell r="E2980" t="str">
            <v>SAHAGÚN</v>
          </cell>
          <cell r="F2980" t="str">
            <v>SAN ANTONIO</v>
          </cell>
          <cell r="G2980" t="str">
            <v>CABECERA CORREGIMIENTO MUNICIPAL (C)</v>
          </cell>
          <cell r="H2980" t="str">
            <v>-75,454099388</v>
          </cell>
          <cell r="J2980" t="str">
            <v>8,65259806712</v>
          </cell>
          <cell r="K2980" t="str">
            <v/>
          </cell>
          <cell r="L2980" t="str">
            <v>MUNICIPIO</v>
          </cell>
          <cell r="M2980" t="str">
            <v/>
          </cell>
        </row>
        <row r="2981">
          <cell r="C2981" t="str">
            <v>23660013</v>
          </cell>
          <cell r="D2981" t="str">
            <v>CÓRDOBA</v>
          </cell>
          <cell r="E2981" t="str">
            <v>SAHAGÚN</v>
          </cell>
          <cell r="F2981" t="str">
            <v>SANTIAGO ABAJO</v>
          </cell>
          <cell r="G2981" t="str">
            <v>CABECERA CORREGIMIENTO MUNICIPAL (C)</v>
          </cell>
          <cell r="H2981" t="str">
            <v>-75,3923539608</v>
          </cell>
          <cell r="J2981" t="str">
            <v>8,58783368887</v>
          </cell>
          <cell r="K2981" t="str">
            <v/>
          </cell>
          <cell r="L2981" t="str">
            <v>MUNICIPIO</v>
          </cell>
          <cell r="M2981" t="str">
            <v/>
          </cell>
        </row>
        <row r="2982">
          <cell r="C2982" t="str">
            <v>23660014</v>
          </cell>
          <cell r="D2982" t="str">
            <v>CÓRDOBA</v>
          </cell>
          <cell r="E2982" t="str">
            <v>SAHAGÚN</v>
          </cell>
          <cell r="F2982" t="str">
            <v>SABANETA</v>
          </cell>
          <cell r="G2982" t="str">
            <v>CABECERA CORREGIMIENTO MUNICIPAL (C)</v>
          </cell>
          <cell r="H2982" t="str">
            <v>-75,3170723267</v>
          </cell>
          <cell r="J2982" t="str">
            <v>8,91404524228</v>
          </cell>
          <cell r="K2982" t="str">
            <v/>
          </cell>
          <cell r="L2982" t="str">
            <v>MUNICIPIO</v>
          </cell>
          <cell r="M2982" t="str">
            <v/>
          </cell>
        </row>
        <row r="2983">
          <cell r="C2983" t="str">
            <v>23660015</v>
          </cell>
          <cell r="D2983" t="str">
            <v>CÓRDOBA</v>
          </cell>
          <cell r="E2983" t="str">
            <v>SAHAGÚN</v>
          </cell>
          <cell r="F2983" t="str">
            <v>AGUAS VIVAS</v>
          </cell>
          <cell r="G2983" t="str">
            <v>CABECERA CORREGIMIENTO MUNICIPAL (C)</v>
          </cell>
          <cell r="H2983" t="str">
            <v>-75,3588292415</v>
          </cell>
          <cell r="J2983" t="str">
            <v>8,69768243601</v>
          </cell>
          <cell r="K2983" t="str">
            <v/>
          </cell>
          <cell r="L2983" t="str">
            <v>MUNICIPIO</v>
          </cell>
          <cell r="M2983" t="str">
            <v/>
          </cell>
        </row>
        <row r="2984">
          <cell r="C2984" t="str">
            <v>23660016</v>
          </cell>
          <cell r="D2984" t="str">
            <v>CÓRDOBA</v>
          </cell>
          <cell r="E2984" t="str">
            <v>SAHAGÚN</v>
          </cell>
          <cell r="F2984" t="str">
            <v>LAS BOCAS</v>
          </cell>
          <cell r="G2984" t="str">
            <v>CABECERA CORREGIMIENTO MUNICIPAL (C)</v>
          </cell>
          <cell r="H2984" t="str">
            <v>-75,3632423179</v>
          </cell>
          <cell r="J2984" t="str">
            <v>8,64534567613</v>
          </cell>
          <cell r="K2984" t="str">
            <v/>
          </cell>
          <cell r="L2984" t="str">
            <v>MUNICIPIO</v>
          </cell>
          <cell r="M2984" t="str">
            <v/>
          </cell>
        </row>
        <row r="2985">
          <cell r="C2985" t="str">
            <v>23660017</v>
          </cell>
          <cell r="D2985" t="str">
            <v>CÓRDOBA</v>
          </cell>
          <cell r="E2985" t="str">
            <v>SAHAGÚN</v>
          </cell>
          <cell r="F2985" t="str">
            <v>PISA FLORES</v>
          </cell>
          <cell r="G2985" t="str">
            <v>CABECERA CORREGIMIENTO MUNICIPAL (C)</v>
          </cell>
          <cell r="H2985" t="str">
            <v>-75,4291231803</v>
          </cell>
          <cell r="J2985" t="str">
            <v>8,79786540615</v>
          </cell>
          <cell r="K2985" t="str">
            <v/>
          </cell>
          <cell r="L2985" t="str">
            <v>MUNICIPIO</v>
          </cell>
          <cell r="M2985" t="str">
            <v/>
          </cell>
        </row>
        <row r="2986">
          <cell r="C2986" t="str">
            <v>23660020</v>
          </cell>
          <cell r="D2986" t="str">
            <v>CÓRDOBA</v>
          </cell>
          <cell r="E2986" t="str">
            <v>SAHAGÚN</v>
          </cell>
          <cell r="F2986" t="str">
            <v>EL ROBLE</v>
          </cell>
          <cell r="G2986" t="str">
            <v>CABECERA CORREGIMIENTO MUNICIPAL (C)</v>
          </cell>
          <cell r="H2986" t="str">
            <v>-75,4971829165</v>
          </cell>
          <cell r="J2986" t="str">
            <v>8,86633987814</v>
          </cell>
          <cell r="K2986" t="str">
            <v/>
          </cell>
          <cell r="L2986" t="str">
            <v>MUNICIPIO</v>
          </cell>
          <cell r="M2986" t="str">
            <v/>
          </cell>
        </row>
        <row r="2987">
          <cell r="C2987" t="str">
            <v>23660022</v>
          </cell>
          <cell r="D2987" t="str">
            <v>CÓRDOBA</v>
          </cell>
          <cell r="E2987" t="str">
            <v>SAHAGÚN</v>
          </cell>
          <cell r="F2987" t="str">
            <v>EL OLIVO</v>
          </cell>
          <cell r="G2987" t="str">
            <v>CABECERA CORREGIMIENTO MUNICIPAL (C)</v>
          </cell>
          <cell r="H2987" t="str">
            <v>-75,4698628503</v>
          </cell>
          <cell r="J2987" t="str">
            <v>8,7141752864</v>
          </cell>
          <cell r="K2987" t="str">
            <v/>
          </cell>
          <cell r="L2987" t="str">
            <v>MUNICIPIO</v>
          </cell>
          <cell r="M2987" t="str">
            <v/>
          </cell>
        </row>
        <row r="2988">
          <cell r="C2988" t="str">
            <v>23660023</v>
          </cell>
          <cell r="D2988" t="str">
            <v>CÓRDOBA</v>
          </cell>
          <cell r="E2988" t="str">
            <v>SAHAGÚN</v>
          </cell>
          <cell r="F2988" t="str">
            <v>BRUSELAS</v>
          </cell>
          <cell r="G2988" t="str">
            <v>CASERÍO (CAS)</v>
          </cell>
          <cell r="H2988" t="str">
            <v>-75,4291080013972</v>
          </cell>
          <cell r="J2988" t="str">
            <v>8,797800574917</v>
          </cell>
          <cell r="K2988" t="str">
            <v/>
          </cell>
          <cell r="L2988" t="str">
            <v>MUNICIPIO</v>
          </cell>
          <cell r="M2988" t="str">
            <v/>
          </cell>
        </row>
        <row r="2989">
          <cell r="C2989" t="str">
            <v>23660024</v>
          </cell>
          <cell r="D2989" t="str">
            <v>CÓRDOBA</v>
          </cell>
          <cell r="E2989" t="str">
            <v>SAHAGÚN</v>
          </cell>
          <cell r="F2989" t="str">
            <v>LOS BARRILES</v>
          </cell>
          <cell r="G2989" t="str">
            <v>CASERÍO (CAS)</v>
          </cell>
          <cell r="H2989" t="str">
            <v>-75,4291080013972</v>
          </cell>
          <cell r="J2989" t="str">
            <v>8,797800574917</v>
          </cell>
          <cell r="K2989" t="str">
            <v/>
          </cell>
          <cell r="L2989" t="str">
            <v>MUNICIPIO</v>
          </cell>
          <cell r="M2989" t="str">
            <v/>
          </cell>
        </row>
        <row r="2990">
          <cell r="C2990" t="str">
            <v>23660025</v>
          </cell>
          <cell r="D2990" t="str">
            <v>CÓRDOBA</v>
          </cell>
          <cell r="E2990" t="str">
            <v>SAHAGÚN</v>
          </cell>
          <cell r="F2990" t="str">
            <v>REMOLINO</v>
          </cell>
          <cell r="G2990" t="str">
            <v>CABECERA CORREGIMIENTO MUNICIPAL (C)</v>
          </cell>
          <cell r="H2990" t="str">
            <v>-75,38059851</v>
          </cell>
          <cell r="J2990" t="str">
            <v>8,74573080334</v>
          </cell>
          <cell r="K2990" t="str">
            <v/>
          </cell>
          <cell r="L2990" t="str">
            <v>MUNICIPIO</v>
          </cell>
          <cell r="M2990" t="str">
            <v/>
          </cell>
        </row>
        <row r="2991">
          <cell r="C2991" t="str">
            <v>23660028</v>
          </cell>
          <cell r="D2991" t="str">
            <v>CÓRDOBA</v>
          </cell>
          <cell r="E2991" t="str">
            <v>SAHAGÚN</v>
          </cell>
          <cell r="F2991" t="str">
            <v>EL GÚAIMARITO</v>
          </cell>
          <cell r="G2991" t="str">
            <v>CABECERA CORREGIMIENTO MUNICIPAL (C)</v>
          </cell>
          <cell r="H2991" t="str">
            <v>-75,4852026378</v>
          </cell>
          <cell r="J2991" t="str">
            <v>8,83273211066</v>
          </cell>
          <cell r="K2991" t="str">
            <v/>
          </cell>
          <cell r="L2991" t="str">
            <v>MUNICIPIO</v>
          </cell>
          <cell r="M2991" t="str">
            <v/>
          </cell>
        </row>
        <row r="2992">
          <cell r="C2992" t="str">
            <v>23660029</v>
          </cell>
          <cell r="D2992" t="str">
            <v>CÓRDOBA</v>
          </cell>
          <cell r="E2992" t="str">
            <v>SAHAGÚN</v>
          </cell>
          <cell r="F2992" t="str">
            <v>TREMENTINO</v>
          </cell>
          <cell r="G2992" t="str">
            <v>CABECERA CORREGIMIENTO MUNICIPAL (C)</v>
          </cell>
          <cell r="H2992" t="str">
            <v>-75,4595144272</v>
          </cell>
          <cell r="J2992" t="str">
            <v>8,81076027472</v>
          </cell>
          <cell r="K2992" t="str">
            <v/>
          </cell>
          <cell r="L2992" t="str">
            <v>MUNICIPIO</v>
          </cell>
          <cell r="M2992" t="str">
            <v/>
          </cell>
        </row>
        <row r="2993">
          <cell r="C2993" t="str">
            <v>23660030</v>
          </cell>
          <cell r="D2993" t="str">
            <v>CÓRDOBA</v>
          </cell>
          <cell r="E2993" t="str">
            <v>SAHAGÚN</v>
          </cell>
          <cell r="F2993" t="str">
            <v>EL GÚAIMARO</v>
          </cell>
          <cell r="G2993" t="str">
            <v>CABECERA CORREGIMIENTO MUNICIPAL (C)</v>
          </cell>
          <cell r="H2993" t="str">
            <v>-75,480400561</v>
          </cell>
          <cell r="J2993" t="str">
            <v>8,83824321048</v>
          </cell>
          <cell r="K2993" t="str">
            <v/>
          </cell>
          <cell r="L2993" t="str">
            <v>MUNICIPIO</v>
          </cell>
          <cell r="M2993" t="str">
            <v/>
          </cell>
        </row>
        <row r="2994">
          <cell r="C2994" t="str">
            <v>23660031</v>
          </cell>
          <cell r="D2994" t="str">
            <v>CÓRDOBA</v>
          </cell>
          <cell r="E2994" t="str">
            <v>SAHAGÚN</v>
          </cell>
          <cell r="F2994" t="str">
            <v>LA BALSA</v>
          </cell>
          <cell r="G2994" t="str">
            <v>CASERÍO (CAS)</v>
          </cell>
          <cell r="H2994" t="str">
            <v>-75,4291231803</v>
          </cell>
          <cell r="J2994" t="str">
            <v>8,79786540615</v>
          </cell>
          <cell r="K2994" t="str">
            <v/>
          </cell>
          <cell r="L2994" t="str">
            <v>MUNICIPIO</v>
          </cell>
          <cell r="M2994" t="str">
            <v/>
          </cell>
        </row>
        <row r="2995">
          <cell r="C2995" t="str">
            <v>23660032</v>
          </cell>
          <cell r="D2995" t="str">
            <v>CÓRDOBA</v>
          </cell>
          <cell r="E2995" t="str">
            <v>SAHAGÚN</v>
          </cell>
          <cell r="F2995" t="str">
            <v>LAS AGUADITAS</v>
          </cell>
          <cell r="G2995" t="str">
            <v>CABECERA CORREGIMIENTO MUNICIPAL (C)</v>
          </cell>
          <cell r="H2995" t="str">
            <v>-75,5152722134</v>
          </cell>
          <cell r="J2995" t="str">
            <v>8,76933292201</v>
          </cell>
          <cell r="K2995" t="str">
            <v/>
          </cell>
          <cell r="L2995" t="str">
            <v>MUNICIPIO</v>
          </cell>
          <cell r="M2995" t="str">
            <v/>
          </cell>
        </row>
        <row r="2996">
          <cell r="C2996" t="str">
            <v>23660034</v>
          </cell>
          <cell r="D2996" t="str">
            <v>CÓRDOBA</v>
          </cell>
          <cell r="E2996" t="str">
            <v>SAHAGÚN</v>
          </cell>
          <cell r="F2996" t="str">
            <v>SAN ANDRESITO</v>
          </cell>
          <cell r="G2996" t="str">
            <v>CABECERA CORREGIMIENTO MUNICIPAL (C)</v>
          </cell>
          <cell r="H2996" t="str">
            <v>-75,4291231803</v>
          </cell>
          <cell r="J2996" t="str">
            <v>8,79786540615</v>
          </cell>
          <cell r="K2996" t="str">
            <v/>
          </cell>
          <cell r="L2996" t="str">
            <v>MUNICIPIO</v>
          </cell>
          <cell r="M2996" t="str">
            <v/>
          </cell>
        </row>
        <row r="2997">
          <cell r="C2997" t="str">
            <v>23660037</v>
          </cell>
          <cell r="D2997" t="str">
            <v>CÓRDOBA</v>
          </cell>
          <cell r="E2997" t="str">
            <v>SAHAGÚN</v>
          </cell>
          <cell r="F2997" t="str">
            <v>EL DIVIDIVI</v>
          </cell>
          <cell r="G2997" t="str">
            <v>CABECERA CORREGIMIENTO MUNICIPAL (C)</v>
          </cell>
          <cell r="H2997" t="str">
            <v>-75,381941342</v>
          </cell>
          <cell r="J2997" t="str">
            <v>8,96663876603</v>
          </cell>
          <cell r="K2997" t="str">
            <v/>
          </cell>
          <cell r="L2997" t="str">
            <v>MUNICIPIO</v>
          </cell>
          <cell r="M2997" t="str">
            <v/>
          </cell>
        </row>
        <row r="2998">
          <cell r="C2998" t="str">
            <v>23660040</v>
          </cell>
          <cell r="D2998" t="str">
            <v>CÓRDOBA</v>
          </cell>
          <cell r="E2998" t="str">
            <v>SAHAGÚN</v>
          </cell>
          <cell r="F2998" t="str">
            <v>SALGUERITO</v>
          </cell>
          <cell r="G2998" t="str">
            <v>CABECERA CORREGIMIENTO MUNICIPAL (C)</v>
          </cell>
          <cell r="H2998" t="str">
            <v>-75,4291231803</v>
          </cell>
          <cell r="J2998" t="str">
            <v>8,79786540615</v>
          </cell>
          <cell r="K2998" t="str">
            <v/>
          </cell>
          <cell r="L2998" t="str">
            <v>MUNICIPIO</v>
          </cell>
          <cell r="M2998" t="str">
            <v/>
          </cell>
        </row>
        <row r="2999">
          <cell r="C2999" t="str">
            <v>23660047</v>
          </cell>
          <cell r="D2999" t="str">
            <v>CÓRDOBA</v>
          </cell>
          <cell r="E2999" t="str">
            <v>SAHAGÚN</v>
          </cell>
          <cell r="F2999" t="str">
            <v>KILÓMETRO 32</v>
          </cell>
          <cell r="G2999" t="str">
            <v>CASERÍO (CAS)</v>
          </cell>
          <cell r="H2999" t="str">
            <v>-75,4291231803</v>
          </cell>
          <cell r="J2999" t="str">
            <v>8,79786540615</v>
          </cell>
          <cell r="K2999" t="str">
            <v/>
          </cell>
          <cell r="L2999" t="str">
            <v>MUNICIPIO</v>
          </cell>
          <cell r="M2999" t="str">
            <v/>
          </cell>
        </row>
        <row r="3000">
          <cell r="C3000" t="str">
            <v>23660048</v>
          </cell>
          <cell r="D3000" t="str">
            <v>CÓRDOBA</v>
          </cell>
          <cell r="E3000" t="str">
            <v>SAHAGÚN</v>
          </cell>
          <cell r="F3000" t="str">
            <v>KILÓMETRO 34</v>
          </cell>
          <cell r="G3000" t="str">
            <v>CABECERA CORREGIMIENTO MUNICIPAL (C)</v>
          </cell>
          <cell r="H3000" t="str">
            <v>-75,4291231803</v>
          </cell>
          <cell r="J3000" t="str">
            <v>8,79786540615</v>
          </cell>
          <cell r="K3000" t="str">
            <v/>
          </cell>
          <cell r="L3000" t="str">
            <v>MUNICIPIO</v>
          </cell>
          <cell r="M3000" t="str">
            <v/>
          </cell>
        </row>
        <row r="3001">
          <cell r="C3001" t="str">
            <v>23660054</v>
          </cell>
          <cell r="D3001" t="str">
            <v>CÓRDOBA</v>
          </cell>
          <cell r="E3001" t="str">
            <v>SAHAGÚN</v>
          </cell>
          <cell r="F3001" t="str">
            <v>LA MUSICA</v>
          </cell>
          <cell r="G3001" t="str">
            <v>CASERÍO (CAS)</v>
          </cell>
          <cell r="H3001" t="str">
            <v>-75,4291080013972</v>
          </cell>
          <cell r="J3001" t="str">
            <v>8,797800574917</v>
          </cell>
          <cell r="K3001" t="str">
            <v/>
          </cell>
          <cell r="L3001" t="str">
            <v>MUNICIPIO</v>
          </cell>
          <cell r="M3001" t="str">
            <v/>
          </cell>
        </row>
        <row r="3002">
          <cell r="C3002" t="str">
            <v>23660055</v>
          </cell>
          <cell r="D3002" t="str">
            <v>CÓRDOBA</v>
          </cell>
          <cell r="E3002" t="str">
            <v>SAHAGÚN</v>
          </cell>
          <cell r="F3002" t="str">
            <v>LAS CUMBRES</v>
          </cell>
          <cell r="G3002" t="str">
            <v>CASERÍO (CAS)</v>
          </cell>
          <cell r="H3002" t="str">
            <v>-75,4291231803</v>
          </cell>
          <cell r="J3002" t="str">
            <v>8,79786540615</v>
          </cell>
          <cell r="K3002" t="str">
            <v/>
          </cell>
          <cell r="L3002" t="str">
            <v>MUNICIPIO</v>
          </cell>
          <cell r="M3002" t="str">
            <v/>
          </cell>
        </row>
        <row r="3003">
          <cell r="C3003" t="str">
            <v>23660061</v>
          </cell>
          <cell r="D3003" t="str">
            <v>CÓRDOBA</v>
          </cell>
          <cell r="E3003" t="str">
            <v>SAHAGÚN</v>
          </cell>
          <cell r="F3003" t="str">
            <v>SAN FRANCISCO</v>
          </cell>
          <cell r="G3003" t="str">
            <v>CASERÍO (CAS)</v>
          </cell>
          <cell r="H3003" t="str">
            <v>-75,4291231803</v>
          </cell>
          <cell r="J3003" t="str">
            <v>8,79786540615</v>
          </cell>
          <cell r="K3003" t="str">
            <v/>
          </cell>
          <cell r="L3003" t="str">
            <v>MUNICIPIO</v>
          </cell>
          <cell r="M3003" t="str">
            <v/>
          </cell>
        </row>
        <row r="3004">
          <cell r="C3004" t="str">
            <v>23660064</v>
          </cell>
          <cell r="D3004" t="str">
            <v>CÓRDOBA</v>
          </cell>
          <cell r="E3004" t="str">
            <v>SAHAGÚN</v>
          </cell>
          <cell r="F3004" t="str">
            <v>LA QUEBRADA</v>
          </cell>
          <cell r="G3004" t="str">
            <v>CABECERA CORREGIMIENTO MUNICIPAL (C)</v>
          </cell>
          <cell r="H3004" t="str">
            <v>-75,4291231803</v>
          </cell>
          <cell r="J3004" t="str">
            <v>8,79786540615</v>
          </cell>
          <cell r="K3004" t="str">
            <v/>
          </cell>
          <cell r="L3004" t="str">
            <v>MUNICIPIO</v>
          </cell>
          <cell r="M3004" t="str">
            <v/>
          </cell>
        </row>
        <row r="3005">
          <cell r="C3005" t="str">
            <v>23660066</v>
          </cell>
          <cell r="D3005" t="str">
            <v>CÓRDOBA</v>
          </cell>
          <cell r="E3005" t="str">
            <v>SAHAGÚN</v>
          </cell>
          <cell r="F3005" t="str">
            <v>LOS CHIBOLOS</v>
          </cell>
          <cell r="G3005" t="str">
            <v>CABECERA CORREGIMIENTO MUNICIPAL (C)</v>
          </cell>
          <cell r="H3005" t="str">
            <v>-75,4291231803</v>
          </cell>
          <cell r="J3005" t="str">
            <v>8,79786540615</v>
          </cell>
          <cell r="K3005" t="str">
            <v/>
          </cell>
          <cell r="L3005" t="str">
            <v>MUNICIPIO</v>
          </cell>
          <cell r="M3005" t="str">
            <v/>
          </cell>
        </row>
        <row r="3006">
          <cell r="C3006" t="str">
            <v>23660067</v>
          </cell>
          <cell r="D3006" t="str">
            <v>CÓRDOBA</v>
          </cell>
          <cell r="E3006" t="str">
            <v>SAHAGÚN</v>
          </cell>
          <cell r="F3006" t="str">
            <v>NUEVA ESPERANZA</v>
          </cell>
          <cell r="G3006" t="str">
            <v>CASERÍO (CAS)</v>
          </cell>
          <cell r="H3006" t="str">
            <v>-75,4521214095</v>
          </cell>
          <cell r="J3006" t="str">
            <v>8,96802214054</v>
          </cell>
          <cell r="K3006" t="str">
            <v/>
          </cell>
          <cell r="L3006" t="str">
            <v>MUNICIPIO</v>
          </cell>
          <cell r="M3006" t="str">
            <v/>
          </cell>
        </row>
        <row r="3007">
          <cell r="C3007" t="str">
            <v>23660068</v>
          </cell>
          <cell r="D3007" t="str">
            <v>CÓRDOBA</v>
          </cell>
          <cell r="E3007" t="str">
            <v>SAHAGÚN</v>
          </cell>
          <cell r="F3007" t="str">
            <v>SABANA DE LA FUENTE</v>
          </cell>
          <cell r="G3007" t="str">
            <v>CASERÍO (CAS)</v>
          </cell>
          <cell r="H3007" t="str">
            <v>-75,4190703739</v>
          </cell>
          <cell r="J3007" t="str">
            <v>8,95944780232</v>
          </cell>
          <cell r="K3007" t="str">
            <v/>
          </cell>
          <cell r="L3007" t="str">
            <v>MUNICIPIO</v>
          </cell>
          <cell r="M3007" t="str">
            <v/>
          </cell>
        </row>
        <row r="3008">
          <cell r="C3008" t="str">
            <v>23670000</v>
          </cell>
          <cell r="D3008" t="str">
            <v>CÓRDOBA</v>
          </cell>
          <cell r="E3008" t="str">
            <v>SAN ANDRÉS DE SOTAVENTO</v>
          </cell>
          <cell r="F3008" t="str">
            <v>SAN ANDRÉS DE SOTAVENTO</v>
          </cell>
          <cell r="G3008" t="str">
            <v>CABECERA MUNICIPAL (CM)</v>
          </cell>
          <cell r="H3008" t="str">
            <v>-75,5086994626</v>
          </cell>
          <cell r="J3008" t="str">
            <v>9,14488624683</v>
          </cell>
          <cell r="K3008" t="str">
            <v/>
          </cell>
          <cell r="L3008" t="str">
            <v>MUNICIPIO</v>
          </cell>
          <cell r="M3008" t="str">
            <v/>
          </cell>
        </row>
        <row r="3009">
          <cell r="C3009" t="str">
            <v>23670002</v>
          </cell>
          <cell r="D3009" t="str">
            <v>CÓRDOBA</v>
          </cell>
          <cell r="E3009" t="str">
            <v>SAN ANDRÉS DE SOTAVENTO</v>
          </cell>
          <cell r="F3009" t="str">
            <v>CALLE LARGA</v>
          </cell>
          <cell r="G3009" t="str">
            <v>CABECERA CORREGIMIENTO MUNICIPAL (C)</v>
          </cell>
          <cell r="H3009" t="str">
            <v>-75,490561706</v>
          </cell>
          <cell r="J3009" t="str">
            <v>9,19689581182</v>
          </cell>
          <cell r="K3009" t="str">
            <v/>
          </cell>
          <cell r="L3009" t="str">
            <v>MUNICIPIO</v>
          </cell>
          <cell r="M3009" t="str">
            <v/>
          </cell>
        </row>
        <row r="3010">
          <cell r="C3010" t="str">
            <v>23670003</v>
          </cell>
          <cell r="D3010" t="str">
            <v>CÓRDOBA</v>
          </cell>
          <cell r="E3010" t="str">
            <v>SAN ANDRÉS DE SOTAVENTO</v>
          </cell>
          <cell r="F3010" t="str">
            <v>EL BANCO</v>
          </cell>
          <cell r="G3010" t="str">
            <v>CABECERA CORREGIMIENTO MUNICIPAL (C)</v>
          </cell>
          <cell r="H3010" t="str">
            <v>-75,5713391127</v>
          </cell>
          <cell r="J3010" t="str">
            <v>9,05864513693</v>
          </cell>
          <cell r="K3010" t="str">
            <v/>
          </cell>
          <cell r="L3010" t="str">
            <v>MUNICIPIO</v>
          </cell>
          <cell r="M3010" t="str">
            <v/>
          </cell>
        </row>
        <row r="3011">
          <cell r="C3011" t="str">
            <v>23670005</v>
          </cell>
          <cell r="D3011" t="str">
            <v>CÓRDOBA</v>
          </cell>
          <cell r="E3011" t="str">
            <v>SAN ANDRÉS DE SOTAVENTO</v>
          </cell>
          <cell r="F3011" t="str">
            <v>LOS CARRETOS</v>
          </cell>
          <cell r="G3011" t="str">
            <v>CABECERA CORREGIMIENTO MUNICIPAL (C)</v>
          </cell>
          <cell r="H3011" t="str">
            <v>-75,4804437708</v>
          </cell>
          <cell r="J3011" t="str">
            <v>9,22888587261</v>
          </cell>
          <cell r="K3011" t="str">
            <v/>
          </cell>
          <cell r="L3011" t="str">
            <v>MUNICIPIO</v>
          </cell>
          <cell r="M3011" t="str">
            <v/>
          </cell>
        </row>
        <row r="3012">
          <cell r="C3012" t="str">
            <v>23670009</v>
          </cell>
          <cell r="D3012" t="str">
            <v>CÓRDOBA</v>
          </cell>
          <cell r="E3012" t="str">
            <v>SAN ANDRÉS DE SOTAVENTO</v>
          </cell>
          <cell r="F3012" t="str">
            <v>PUEBLECITO SUR</v>
          </cell>
          <cell r="G3012" t="str">
            <v>CABECERA CORREGIMIENTO MUNICIPAL (C)</v>
          </cell>
          <cell r="H3012" t="str">
            <v>-75,5121420603</v>
          </cell>
          <cell r="J3012" t="str">
            <v>9,0551617208</v>
          </cell>
          <cell r="K3012" t="str">
            <v/>
          </cell>
          <cell r="L3012" t="str">
            <v>MUNICIPIO</v>
          </cell>
          <cell r="M3012" t="str">
            <v/>
          </cell>
        </row>
        <row r="3013">
          <cell r="C3013" t="str">
            <v>23670013</v>
          </cell>
          <cell r="D3013" t="str">
            <v>CÓRDOBA</v>
          </cell>
          <cell r="E3013" t="str">
            <v>SAN ANDRÉS DE SOTAVENTO</v>
          </cell>
          <cell r="F3013" t="str">
            <v>PLAZA BONITA</v>
          </cell>
          <cell r="G3013" t="str">
            <v>CABECERA CORREGIMIENTO MUNICIPAL (C)</v>
          </cell>
          <cell r="H3013" t="str">
            <v>-75,5163406473</v>
          </cell>
          <cell r="J3013" t="str">
            <v>9,12183937967</v>
          </cell>
          <cell r="K3013" t="str">
            <v/>
          </cell>
          <cell r="L3013" t="str">
            <v>MUNICIPIO</v>
          </cell>
          <cell r="M3013" t="str">
            <v/>
          </cell>
        </row>
        <row r="3014">
          <cell r="C3014" t="str">
            <v>23670014</v>
          </cell>
          <cell r="D3014" t="str">
            <v>CÓRDOBA</v>
          </cell>
          <cell r="E3014" t="str">
            <v>SAN ANDRÉS DE SOTAVENTO</v>
          </cell>
          <cell r="F3014" t="str">
            <v>LAS CASITAS</v>
          </cell>
          <cell r="G3014" t="str">
            <v>CABECERA CORREGIMIENTO MUNICIPAL (C)</v>
          </cell>
          <cell r="H3014" t="str">
            <v>-75,5163406473</v>
          </cell>
          <cell r="J3014" t="str">
            <v>9,12183937967</v>
          </cell>
          <cell r="K3014" t="str">
            <v/>
          </cell>
          <cell r="L3014" t="str">
            <v>MUNICIPIO</v>
          </cell>
          <cell r="M3014" t="str">
            <v/>
          </cell>
        </row>
        <row r="3015">
          <cell r="C3015" t="str">
            <v>23670015</v>
          </cell>
          <cell r="D3015" t="str">
            <v>CÓRDOBA</v>
          </cell>
          <cell r="E3015" t="str">
            <v>SAN ANDRÉS DE SOTAVENTO</v>
          </cell>
          <cell r="F3015" t="str">
            <v>LOS CASTILLOS</v>
          </cell>
          <cell r="G3015" t="str">
            <v>CABECERA CORREGIMIENTO MUNICIPAL (C)</v>
          </cell>
          <cell r="H3015" t="str">
            <v>-75,5594356938</v>
          </cell>
          <cell r="J3015" t="str">
            <v>9,135204683</v>
          </cell>
          <cell r="K3015" t="str">
            <v/>
          </cell>
          <cell r="L3015" t="str">
            <v>MUNICIPIO</v>
          </cell>
          <cell r="M3015" t="str">
            <v/>
          </cell>
        </row>
        <row r="3016">
          <cell r="C3016" t="str">
            <v>23670021</v>
          </cell>
          <cell r="D3016" t="str">
            <v>CÓRDOBA</v>
          </cell>
          <cell r="E3016" t="str">
            <v>SAN ANDRÉS DE SOTAVENTO</v>
          </cell>
          <cell r="F3016" t="str">
            <v>EL CONTENTO</v>
          </cell>
          <cell r="G3016" t="str">
            <v>CABECERA CORREGIMIENTO MUNICIPAL (C)</v>
          </cell>
          <cell r="H3016" t="str">
            <v>-75,4865337965</v>
          </cell>
          <cell r="J3016" t="str">
            <v>9,21246670831</v>
          </cell>
          <cell r="K3016" t="str">
            <v/>
          </cell>
          <cell r="L3016" t="str">
            <v>MUNICIPIO</v>
          </cell>
          <cell r="M3016" t="str">
            <v/>
          </cell>
        </row>
        <row r="3017">
          <cell r="C3017" t="str">
            <v>23670023</v>
          </cell>
          <cell r="D3017" t="str">
            <v>CÓRDOBA</v>
          </cell>
          <cell r="E3017" t="str">
            <v>SAN ANDRÉS DE SOTAVENTO</v>
          </cell>
          <cell r="F3017" t="str">
            <v>JEJÉN</v>
          </cell>
          <cell r="G3017" t="str">
            <v>CASERÍO (CAS)</v>
          </cell>
          <cell r="H3017" t="str">
            <v>-75,5163406473</v>
          </cell>
          <cell r="J3017" t="str">
            <v>9,12183937967</v>
          </cell>
          <cell r="K3017" t="str">
            <v/>
          </cell>
          <cell r="L3017" t="str">
            <v>MUNICIPIO</v>
          </cell>
          <cell r="M3017" t="str">
            <v/>
          </cell>
        </row>
        <row r="3018">
          <cell r="C3018" t="str">
            <v>23670025</v>
          </cell>
          <cell r="D3018" t="str">
            <v>CÓRDOBA</v>
          </cell>
          <cell r="E3018" t="str">
            <v>SAN ANDRÉS DE SOTAVENTO</v>
          </cell>
          <cell r="F3018" t="str">
            <v>CRUZ DE GUAYABO</v>
          </cell>
          <cell r="G3018" t="str">
            <v>CABECERA CORREGIMIENTO MUNICIPAL (C)</v>
          </cell>
          <cell r="H3018" t="str">
            <v>-75,5163406473</v>
          </cell>
          <cell r="J3018" t="str">
            <v>9,12183937967</v>
          </cell>
          <cell r="K3018" t="str">
            <v/>
          </cell>
          <cell r="L3018" t="str">
            <v>MUNICIPIO</v>
          </cell>
          <cell r="M3018" t="str">
            <v/>
          </cell>
        </row>
        <row r="3019">
          <cell r="C3019" t="str">
            <v>23670026</v>
          </cell>
          <cell r="D3019" t="str">
            <v>CÓRDOBA</v>
          </cell>
          <cell r="E3019" t="str">
            <v>SAN ANDRÉS DE SOTAVENTO</v>
          </cell>
          <cell r="F3019" t="str">
            <v>EL HOYAL</v>
          </cell>
          <cell r="G3019" t="str">
            <v>CABECERA CORREGIMIENTO MUNICIPAL (C)</v>
          </cell>
          <cell r="H3019" t="str">
            <v>-75,5644328767</v>
          </cell>
          <cell r="J3019" t="str">
            <v>9,02966650143</v>
          </cell>
          <cell r="K3019" t="str">
            <v/>
          </cell>
          <cell r="L3019" t="str">
            <v>MUNICIPIO</v>
          </cell>
          <cell r="M3019" t="str">
            <v/>
          </cell>
        </row>
        <row r="3020">
          <cell r="C3020" t="str">
            <v>23670028</v>
          </cell>
          <cell r="D3020" t="str">
            <v>CÓRDOBA</v>
          </cell>
          <cell r="E3020" t="str">
            <v>SAN ANDRÉS DE SOTAVENTO</v>
          </cell>
          <cell r="F3020" t="str">
            <v>BERLIN</v>
          </cell>
          <cell r="G3020" t="str">
            <v>CASERÍO (CAS)</v>
          </cell>
          <cell r="H3020" t="str">
            <v>-75,5163364853606</v>
          </cell>
          <cell r="J3020" t="str">
            <v>9,1218008295096</v>
          </cell>
          <cell r="K3020" t="str">
            <v/>
          </cell>
          <cell r="L3020" t="str">
            <v>MUNICIPIO</v>
          </cell>
          <cell r="M3020" t="str">
            <v/>
          </cell>
        </row>
        <row r="3021">
          <cell r="C3021" t="str">
            <v>23670029</v>
          </cell>
          <cell r="D3021" t="str">
            <v>CÓRDOBA</v>
          </cell>
          <cell r="E3021" t="str">
            <v>SAN ANDRÉS DE SOTAVENTO</v>
          </cell>
          <cell r="F3021" t="str">
            <v>GARDENIA</v>
          </cell>
          <cell r="G3021" t="str">
            <v>CASERÍO (CAS)</v>
          </cell>
          <cell r="H3021" t="str">
            <v>-75,5163364853606</v>
          </cell>
          <cell r="J3021" t="str">
            <v>9,1218008295096</v>
          </cell>
          <cell r="K3021" t="str">
            <v/>
          </cell>
          <cell r="L3021" t="str">
            <v>MUNICIPIO</v>
          </cell>
          <cell r="M3021" t="str">
            <v/>
          </cell>
        </row>
        <row r="3022">
          <cell r="C3022" t="str">
            <v>23670030</v>
          </cell>
          <cell r="D3022" t="str">
            <v>CÓRDOBA</v>
          </cell>
          <cell r="E3022" t="str">
            <v>SAN ANDRÉS DE SOTAVENTO</v>
          </cell>
          <cell r="F3022" t="str">
            <v>PATIO BONITO NORTE</v>
          </cell>
          <cell r="G3022" t="str">
            <v>CASERÍO (CAS)</v>
          </cell>
          <cell r="H3022" t="str">
            <v>-75,5163364853606</v>
          </cell>
          <cell r="J3022" t="str">
            <v>9,1218008295096</v>
          </cell>
          <cell r="K3022" t="str">
            <v/>
          </cell>
          <cell r="L3022" t="str">
            <v>MUNICIPIO</v>
          </cell>
          <cell r="M3022" t="str">
            <v/>
          </cell>
        </row>
        <row r="3023">
          <cell r="C3023" t="str">
            <v>23670031</v>
          </cell>
          <cell r="D3023" t="str">
            <v>CÓRDOBA</v>
          </cell>
          <cell r="E3023" t="str">
            <v>SAN ANDRÉS DE SOTAVENTO</v>
          </cell>
          <cell r="F3023" t="str">
            <v>PATIO BONITO SUR</v>
          </cell>
          <cell r="G3023" t="str">
            <v>CASERÍO (CAS)</v>
          </cell>
          <cell r="H3023" t="str">
            <v>-75,5163364853606</v>
          </cell>
          <cell r="J3023" t="str">
            <v>9,1218008295096</v>
          </cell>
          <cell r="K3023" t="str">
            <v/>
          </cell>
          <cell r="L3023" t="str">
            <v>MUNICIPIO</v>
          </cell>
          <cell r="M3023" t="str">
            <v/>
          </cell>
        </row>
        <row r="3024">
          <cell r="C3024" t="str">
            <v>23670032</v>
          </cell>
          <cell r="D3024" t="str">
            <v>CÓRDOBA</v>
          </cell>
          <cell r="E3024" t="str">
            <v>SAN ANDRÉS DE SOTAVENTO</v>
          </cell>
          <cell r="F3024" t="str">
            <v>SAN GREGORIO</v>
          </cell>
          <cell r="G3024" t="str">
            <v>CASERÍO (CAS)</v>
          </cell>
          <cell r="H3024" t="str">
            <v>-75,5163364853606</v>
          </cell>
          <cell r="J3024" t="str">
            <v>9,1218008295096</v>
          </cell>
          <cell r="K3024" t="str">
            <v/>
          </cell>
          <cell r="L3024" t="str">
            <v>MUNICIPIO</v>
          </cell>
          <cell r="M3024" t="str">
            <v/>
          </cell>
        </row>
        <row r="3025">
          <cell r="C3025" t="str">
            <v>23672000</v>
          </cell>
          <cell r="D3025" t="str">
            <v>CÓRDOBA</v>
          </cell>
          <cell r="E3025" t="str">
            <v>SAN ANTERO</v>
          </cell>
          <cell r="F3025" t="str">
            <v>SAN ANTERO</v>
          </cell>
          <cell r="G3025" t="str">
            <v>CABECERA MUNICIPAL (CM)</v>
          </cell>
          <cell r="H3025" t="str">
            <v>-75,762201967</v>
          </cell>
          <cell r="J3025" t="str">
            <v>9,3709325454</v>
          </cell>
          <cell r="K3025" t="str">
            <v/>
          </cell>
          <cell r="L3025" t="str">
            <v>MUNICIPIO</v>
          </cell>
          <cell r="M3025" t="str">
            <v/>
          </cell>
        </row>
        <row r="3026">
          <cell r="C3026" t="str">
            <v>23672001</v>
          </cell>
          <cell r="D3026" t="str">
            <v>CÓRDOBA</v>
          </cell>
          <cell r="E3026" t="str">
            <v>SAN ANTERO</v>
          </cell>
          <cell r="F3026" t="str">
            <v>EL PORVENIR</v>
          </cell>
          <cell r="G3026" t="str">
            <v>CABECERA CORREGIMIENTO MUNICIPAL (C)</v>
          </cell>
          <cell r="H3026" t="str">
            <v>-75,7079859976</v>
          </cell>
          <cell r="J3026" t="str">
            <v>9,40660993318</v>
          </cell>
          <cell r="K3026" t="str">
            <v/>
          </cell>
          <cell r="L3026" t="str">
            <v>MUNICIPIO</v>
          </cell>
          <cell r="M3026" t="str">
            <v/>
          </cell>
        </row>
        <row r="3027">
          <cell r="C3027" t="str">
            <v>23672003</v>
          </cell>
          <cell r="D3027" t="str">
            <v>CÓRDOBA</v>
          </cell>
          <cell r="E3027" t="str">
            <v>SAN ANTERO</v>
          </cell>
          <cell r="F3027" t="str">
            <v>NUEVO AGRADO</v>
          </cell>
          <cell r="G3027" t="str">
            <v>CABECERA CORREGIMIENTO MUNICIPAL (C)</v>
          </cell>
          <cell r="H3027" t="str">
            <v>-75,8068544877</v>
          </cell>
          <cell r="J3027" t="str">
            <v>9,30797861111</v>
          </cell>
          <cell r="K3027" t="str">
            <v/>
          </cell>
          <cell r="L3027" t="str">
            <v>MUNICIPIO</v>
          </cell>
          <cell r="M3027" t="str">
            <v/>
          </cell>
        </row>
        <row r="3028">
          <cell r="C3028" t="str">
            <v>23672004</v>
          </cell>
          <cell r="D3028" t="str">
            <v>CÓRDOBA</v>
          </cell>
          <cell r="E3028" t="str">
            <v>SAN ANTERO</v>
          </cell>
          <cell r="F3028" t="str">
            <v>SANTA ROSA DEL BÁLSAMO</v>
          </cell>
          <cell r="G3028" t="str">
            <v>CABECERA CORREGIMIENTO MUNICIPAL (C)</v>
          </cell>
          <cell r="H3028" t="str">
            <v>-75,7804635068</v>
          </cell>
          <cell r="J3028" t="str">
            <v>9,34228784234</v>
          </cell>
          <cell r="K3028" t="str">
            <v/>
          </cell>
          <cell r="L3028" t="str">
            <v>MUNICIPIO</v>
          </cell>
          <cell r="M3028" t="str">
            <v/>
          </cell>
        </row>
        <row r="3029">
          <cell r="C3029" t="str">
            <v>23672005</v>
          </cell>
          <cell r="D3029" t="str">
            <v>CÓRDOBA</v>
          </cell>
          <cell r="E3029" t="str">
            <v>SAN ANTERO</v>
          </cell>
          <cell r="F3029" t="str">
            <v>TIJERETAS</v>
          </cell>
          <cell r="G3029" t="str">
            <v>CABECERA CORREGIMIENTO MUNICIPAL (C)</v>
          </cell>
          <cell r="H3029" t="str">
            <v>-75,7881883254</v>
          </cell>
          <cell r="J3029" t="str">
            <v>9,29248422169</v>
          </cell>
          <cell r="K3029" t="str">
            <v/>
          </cell>
          <cell r="L3029" t="str">
            <v>MUNICIPIO</v>
          </cell>
          <cell r="M3029" t="str">
            <v/>
          </cell>
        </row>
        <row r="3030">
          <cell r="C3030" t="str">
            <v>23672006</v>
          </cell>
          <cell r="D3030" t="str">
            <v>CÓRDOBA</v>
          </cell>
          <cell r="E3030" t="str">
            <v>SAN ANTERO</v>
          </cell>
          <cell r="F3030" t="str">
            <v>BIJAITO</v>
          </cell>
          <cell r="G3030" t="str">
            <v>CABECERA CORREGIMIENTO MUNICIPAL (C)</v>
          </cell>
          <cell r="H3030" t="str">
            <v>-75,7804635068</v>
          </cell>
          <cell r="J3030" t="str">
            <v>9,34228784234</v>
          </cell>
          <cell r="K3030" t="str">
            <v/>
          </cell>
          <cell r="L3030" t="str">
            <v>MUNICIPIO</v>
          </cell>
          <cell r="M3030" t="str">
            <v/>
          </cell>
        </row>
        <row r="3031">
          <cell r="C3031" t="str">
            <v>23672009</v>
          </cell>
          <cell r="D3031" t="str">
            <v>CÓRDOBA</v>
          </cell>
          <cell r="E3031" t="str">
            <v>SAN ANTERO</v>
          </cell>
          <cell r="F3031" t="str">
            <v>CALAO</v>
          </cell>
          <cell r="G3031" t="str">
            <v>CENTRO POBLADO (CP)</v>
          </cell>
          <cell r="H3031" t="str">
            <v>-75,7804635068</v>
          </cell>
          <cell r="J3031" t="str">
            <v>9,34228784234</v>
          </cell>
          <cell r="K3031" t="str">
            <v/>
          </cell>
          <cell r="L3031" t="str">
            <v>MUNICIPIO</v>
          </cell>
          <cell r="M3031" t="str">
            <v/>
          </cell>
        </row>
        <row r="3032">
          <cell r="C3032" t="str">
            <v>23672010</v>
          </cell>
          <cell r="D3032" t="str">
            <v>CÓRDOBA</v>
          </cell>
          <cell r="E3032" t="str">
            <v>SAN ANTERO</v>
          </cell>
          <cell r="F3032" t="str">
            <v>CERROPETRONA</v>
          </cell>
          <cell r="G3032" t="str">
            <v>CENTRO POBLADO (CP)</v>
          </cell>
          <cell r="H3032" t="str">
            <v>-75,7804635068</v>
          </cell>
          <cell r="J3032" t="str">
            <v>9,34228784234</v>
          </cell>
          <cell r="K3032" t="str">
            <v/>
          </cell>
          <cell r="L3032" t="str">
            <v>MUNICIPIO</v>
          </cell>
          <cell r="M3032" t="str">
            <v/>
          </cell>
        </row>
        <row r="3033">
          <cell r="C3033" t="str">
            <v>23672011</v>
          </cell>
          <cell r="D3033" t="str">
            <v>CÓRDOBA</v>
          </cell>
          <cell r="E3033" t="str">
            <v>SAN ANTERO</v>
          </cell>
          <cell r="F3033" t="str">
            <v>CISPATA</v>
          </cell>
          <cell r="G3033" t="str">
            <v>CENTRO POBLADO (CP)</v>
          </cell>
          <cell r="H3033" t="str">
            <v>-75,7804635068</v>
          </cell>
          <cell r="J3033" t="str">
            <v>9,34228784234</v>
          </cell>
          <cell r="K3033" t="str">
            <v/>
          </cell>
          <cell r="L3033" t="str">
            <v>MUNICIPIO</v>
          </cell>
          <cell r="M3033" t="str">
            <v/>
          </cell>
        </row>
        <row r="3034">
          <cell r="C3034" t="str">
            <v>23672012</v>
          </cell>
          <cell r="D3034" t="str">
            <v>CÓRDOBA</v>
          </cell>
          <cell r="E3034" t="str">
            <v>SAN ANTERO</v>
          </cell>
          <cell r="F3034" t="str">
            <v>EL NARANJO</v>
          </cell>
          <cell r="G3034" t="str">
            <v>CENTRO POBLADO (CP)</v>
          </cell>
          <cell r="H3034" t="str">
            <v>-75,7804635068</v>
          </cell>
          <cell r="J3034" t="str">
            <v>9,34228784234</v>
          </cell>
          <cell r="K3034" t="str">
            <v/>
          </cell>
          <cell r="L3034" t="str">
            <v>MUNICIPIO</v>
          </cell>
          <cell r="M3034" t="str">
            <v/>
          </cell>
        </row>
        <row r="3035">
          <cell r="C3035" t="str">
            <v>23672013</v>
          </cell>
          <cell r="D3035" t="str">
            <v>CÓRDOBA</v>
          </cell>
          <cell r="E3035" t="str">
            <v>SAN ANTERO</v>
          </cell>
          <cell r="F3035" t="str">
            <v>EL PROGRESO</v>
          </cell>
          <cell r="G3035" t="str">
            <v>CENTRO POBLADO (CP)</v>
          </cell>
          <cell r="H3035" t="str">
            <v>-75,7804635068</v>
          </cell>
          <cell r="J3035" t="str">
            <v>9,34228784234</v>
          </cell>
          <cell r="K3035" t="str">
            <v/>
          </cell>
          <cell r="L3035" t="str">
            <v>MUNICIPIO</v>
          </cell>
          <cell r="M3035" t="str">
            <v/>
          </cell>
        </row>
        <row r="3036">
          <cell r="C3036" t="str">
            <v>23672014</v>
          </cell>
          <cell r="D3036" t="str">
            <v>CÓRDOBA</v>
          </cell>
          <cell r="E3036" t="str">
            <v>SAN ANTERO</v>
          </cell>
          <cell r="F3036" t="str">
            <v>EL TRIBUTO</v>
          </cell>
          <cell r="G3036" t="str">
            <v>CENTRO POBLADO (CP)</v>
          </cell>
          <cell r="H3036" t="str">
            <v>-75,7804635068</v>
          </cell>
          <cell r="J3036" t="str">
            <v>9,34228784234</v>
          </cell>
          <cell r="K3036" t="str">
            <v/>
          </cell>
          <cell r="L3036" t="str">
            <v>MUNICIPIO</v>
          </cell>
          <cell r="M3036" t="str">
            <v/>
          </cell>
        </row>
        <row r="3037">
          <cell r="C3037" t="str">
            <v>23672015</v>
          </cell>
          <cell r="D3037" t="str">
            <v>CÓRDOBA</v>
          </cell>
          <cell r="E3037" t="str">
            <v>SAN ANTERO</v>
          </cell>
          <cell r="F3037" t="str">
            <v>GRAU</v>
          </cell>
          <cell r="G3037" t="str">
            <v>CENTRO POBLADO (CP)</v>
          </cell>
          <cell r="H3037" t="str">
            <v>-75,7804635068</v>
          </cell>
          <cell r="J3037" t="str">
            <v>9,34228784234</v>
          </cell>
          <cell r="K3037" t="str">
            <v/>
          </cell>
          <cell r="L3037" t="str">
            <v>MUNICIPIO</v>
          </cell>
          <cell r="M3037" t="str">
            <v/>
          </cell>
        </row>
        <row r="3038">
          <cell r="C3038" t="str">
            <v>23672016</v>
          </cell>
          <cell r="D3038" t="str">
            <v>CÓRDOBA</v>
          </cell>
          <cell r="E3038" t="str">
            <v>SAN ANTERO</v>
          </cell>
          <cell r="F3038" t="str">
            <v>LA BONGUITA</v>
          </cell>
          <cell r="G3038" t="str">
            <v>CENTRO POBLADO (CP)</v>
          </cell>
          <cell r="H3038" t="str">
            <v>-75,7804635068</v>
          </cell>
          <cell r="J3038" t="str">
            <v>9,34228784234</v>
          </cell>
          <cell r="K3038" t="str">
            <v/>
          </cell>
          <cell r="L3038" t="str">
            <v>MUNICIPIO</v>
          </cell>
          <cell r="M3038" t="str">
            <v/>
          </cell>
        </row>
        <row r="3039">
          <cell r="C3039" t="str">
            <v>23672017</v>
          </cell>
          <cell r="D3039" t="str">
            <v>CÓRDOBA</v>
          </cell>
          <cell r="E3039" t="str">
            <v>SAN ANTERO</v>
          </cell>
          <cell r="F3039" t="str">
            <v>LA PARRILLA</v>
          </cell>
          <cell r="G3039" t="str">
            <v>CENTRO POBLADO (CP)</v>
          </cell>
          <cell r="H3039" t="str">
            <v>-75,7804635068</v>
          </cell>
          <cell r="J3039" t="str">
            <v>9,34228784234</v>
          </cell>
          <cell r="K3039" t="str">
            <v/>
          </cell>
          <cell r="L3039" t="str">
            <v>MUNICIPIO</v>
          </cell>
          <cell r="M3039" t="str">
            <v/>
          </cell>
        </row>
        <row r="3040">
          <cell r="C3040" t="str">
            <v>23672019</v>
          </cell>
          <cell r="D3040" t="str">
            <v>CÓRDOBA</v>
          </cell>
          <cell r="E3040" t="str">
            <v>SAN ANTERO</v>
          </cell>
          <cell r="F3040" t="str">
            <v>LAS NUBES</v>
          </cell>
          <cell r="G3040" t="str">
            <v>CABECERA CORREGIMIENTO MUNICIPAL (C)</v>
          </cell>
          <cell r="H3040" t="str">
            <v>-75,7804635068</v>
          </cell>
          <cell r="J3040" t="str">
            <v>9,34228784234</v>
          </cell>
          <cell r="K3040" t="str">
            <v/>
          </cell>
          <cell r="L3040" t="str">
            <v>MUNICIPIO</v>
          </cell>
          <cell r="M3040" t="str">
            <v/>
          </cell>
        </row>
        <row r="3041">
          <cell r="C3041" t="str">
            <v>23672020</v>
          </cell>
          <cell r="D3041" t="str">
            <v>CÓRDOBA</v>
          </cell>
          <cell r="E3041" t="str">
            <v>SAN ANTERO</v>
          </cell>
          <cell r="F3041" t="str">
            <v>LETICIA</v>
          </cell>
          <cell r="G3041" t="str">
            <v>CENTRO POBLADO (CP)</v>
          </cell>
          <cell r="H3041" t="str">
            <v>-75,7804635068</v>
          </cell>
          <cell r="J3041" t="str">
            <v>9,34228784234</v>
          </cell>
          <cell r="K3041" t="str">
            <v/>
          </cell>
          <cell r="L3041" t="str">
            <v>MUNICIPIO</v>
          </cell>
          <cell r="M3041" t="str">
            <v/>
          </cell>
        </row>
        <row r="3042">
          <cell r="C3042" t="str">
            <v>23672021</v>
          </cell>
          <cell r="D3042" t="str">
            <v>CÓRDOBA</v>
          </cell>
          <cell r="E3042" t="str">
            <v>SAN ANTERO</v>
          </cell>
          <cell r="F3042" t="str">
            <v>PLAYA BLANCA</v>
          </cell>
          <cell r="G3042" t="str">
            <v>CENTRO POBLADO (CP)</v>
          </cell>
          <cell r="H3042" t="str">
            <v>-75,7804635068</v>
          </cell>
          <cell r="J3042" t="str">
            <v>9,34228784234</v>
          </cell>
          <cell r="K3042" t="str">
            <v/>
          </cell>
          <cell r="L3042" t="str">
            <v>MUNICIPIO</v>
          </cell>
          <cell r="M3042" t="str">
            <v/>
          </cell>
        </row>
        <row r="3043">
          <cell r="C3043" t="str">
            <v>23672022</v>
          </cell>
          <cell r="D3043" t="str">
            <v>CÓRDOBA</v>
          </cell>
          <cell r="E3043" t="str">
            <v>SAN ANTERO</v>
          </cell>
          <cell r="F3043" t="str">
            <v>PUNTA BOLIVAR</v>
          </cell>
          <cell r="G3043" t="str">
            <v>CENTRO POBLADO (CP)</v>
          </cell>
          <cell r="H3043" t="str">
            <v>-75,7804635068</v>
          </cell>
          <cell r="J3043" t="str">
            <v>9,34228784234</v>
          </cell>
          <cell r="K3043" t="str">
            <v/>
          </cell>
          <cell r="L3043" t="str">
            <v>MUNICIPIO</v>
          </cell>
          <cell r="M3043" t="str">
            <v/>
          </cell>
        </row>
        <row r="3044">
          <cell r="C3044" t="str">
            <v>23672023</v>
          </cell>
          <cell r="D3044" t="str">
            <v>CÓRDOBA</v>
          </cell>
          <cell r="E3044" t="str">
            <v>SAN ANTERO</v>
          </cell>
          <cell r="F3044" t="str">
            <v>SAN JOSE</v>
          </cell>
          <cell r="G3044" t="str">
            <v>CENTRO POBLADO (CP)</v>
          </cell>
          <cell r="H3044" t="str">
            <v>-75,7804635068</v>
          </cell>
          <cell r="J3044" t="str">
            <v>9,34228784234</v>
          </cell>
          <cell r="K3044" t="str">
            <v/>
          </cell>
          <cell r="L3044" t="str">
            <v>MUNICIPIO</v>
          </cell>
          <cell r="M3044" t="str">
            <v/>
          </cell>
        </row>
        <row r="3045">
          <cell r="C3045" t="str">
            <v>23672024</v>
          </cell>
          <cell r="D3045" t="str">
            <v>CÓRDOBA</v>
          </cell>
          <cell r="E3045" t="str">
            <v>SAN ANTERO</v>
          </cell>
          <cell r="F3045" t="str">
            <v>SANTA CRUZ</v>
          </cell>
          <cell r="G3045" t="str">
            <v>CABECERA CORREGIMIENTO MUNICIPAL (C)</v>
          </cell>
          <cell r="H3045" t="str">
            <v>-75,7804635068</v>
          </cell>
          <cell r="J3045" t="str">
            <v>9,34228784234</v>
          </cell>
          <cell r="K3045" t="str">
            <v/>
          </cell>
          <cell r="L3045" t="str">
            <v>MUNICIPIO</v>
          </cell>
          <cell r="M3045" t="str">
            <v/>
          </cell>
        </row>
        <row r="3046">
          <cell r="C3046" t="str">
            <v>23672025</v>
          </cell>
          <cell r="D3046" t="str">
            <v>CÓRDOBA</v>
          </cell>
          <cell r="E3046" t="str">
            <v>SAN ANTERO</v>
          </cell>
          <cell r="F3046" t="str">
            <v>BERNARDO ESCOBAR</v>
          </cell>
          <cell r="G3046" t="str">
            <v>CENTRO POBLADO (CP)</v>
          </cell>
          <cell r="H3046" t="str">
            <v>-75,7828881560709</v>
          </cell>
          <cell r="J3046" t="str">
            <v>9,3599365019267</v>
          </cell>
          <cell r="K3046" t="str">
            <v/>
          </cell>
          <cell r="L3046" t="str">
            <v>MUNICIPIO</v>
          </cell>
          <cell r="M3046" t="str">
            <v/>
          </cell>
        </row>
        <row r="3047">
          <cell r="C3047" t="str">
            <v>23672026</v>
          </cell>
          <cell r="D3047" t="str">
            <v>CÓRDOBA</v>
          </cell>
          <cell r="E3047" t="str">
            <v>SAN ANTERO</v>
          </cell>
          <cell r="F3047" t="str">
            <v>MIRIAM PARDO</v>
          </cell>
          <cell r="G3047" t="str">
            <v>CENTRO POBLADO (CP)</v>
          </cell>
          <cell r="H3047" t="str">
            <v>-75,7828881560709</v>
          </cell>
          <cell r="J3047" t="str">
            <v>9,3599365019267</v>
          </cell>
          <cell r="K3047" t="str">
            <v/>
          </cell>
          <cell r="L3047" t="str">
            <v>MUNICIPIO</v>
          </cell>
          <cell r="M3047" t="str">
            <v/>
          </cell>
        </row>
        <row r="3048">
          <cell r="C3048" t="str">
            <v>23672027</v>
          </cell>
          <cell r="D3048" t="str">
            <v>CÓRDOBA</v>
          </cell>
          <cell r="E3048" t="str">
            <v>SAN ANTERO</v>
          </cell>
          <cell r="F3048" t="str">
            <v>SAN MARTÍN 1</v>
          </cell>
          <cell r="G3048" t="str">
            <v>CENTRO POBLADO (CP)</v>
          </cell>
          <cell r="H3048" t="str">
            <v>-75,7828881560709</v>
          </cell>
          <cell r="J3048" t="str">
            <v>9,3599365019267</v>
          </cell>
          <cell r="K3048" t="str">
            <v/>
          </cell>
          <cell r="L3048" t="str">
            <v>MUNICIPIO</v>
          </cell>
          <cell r="M3048" t="str">
            <v/>
          </cell>
        </row>
        <row r="3049">
          <cell r="C3049" t="str">
            <v>23672028</v>
          </cell>
          <cell r="D3049" t="str">
            <v>CÓRDOBA</v>
          </cell>
          <cell r="E3049" t="str">
            <v>SAN ANTERO</v>
          </cell>
          <cell r="F3049" t="str">
            <v>SAN MARTÍN 2</v>
          </cell>
          <cell r="G3049" t="str">
            <v>CENTRO POBLADO (CP)</v>
          </cell>
          <cell r="H3049" t="str">
            <v>-75,7828881560709</v>
          </cell>
          <cell r="J3049" t="str">
            <v>9,3599365019267</v>
          </cell>
          <cell r="K3049" t="str">
            <v/>
          </cell>
          <cell r="L3049" t="str">
            <v>MUNICIPIO</v>
          </cell>
          <cell r="M3049" t="str">
            <v/>
          </cell>
        </row>
        <row r="3050">
          <cell r="C3050" t="str">
            <v>23672029</v>
          </cell>
          <cell r="D3050" t="str">
            <v>CÓRDOBA</v>
          </cell>
          <cell r="E3050" t="str">
            <v>SAN ANTERO</v>
          </cell>
          <cell r="F3050" t="str">
            <v>NARANJO1</v>
          </cell>
          <cell r="G3050" t="str">
            <v>CENTRO POBLADO (CP)</v>
          </cell>
          <cell r="H3050" t="str">
            <v>-75,7828881560709</v>
          </cell>
          <cell r="J3050" t="str">
            <v>9,3599365019267</v>
          </cell>
          <cell r="K3050" t="str">
            <v/>
          </cell>
          <cell r="L3050" t="str">
            <v>MUNICIPIO</v>
          </cell>
          <cell r="M3050" t="str">
            <v/>
          </cell>
        </row>
        <row r="3051">
          <cell r="C3051" t="str">
            <v>23675000</v>
          </cell>
          <cell r="D3051" t="str">
            <v>CÓRDOBA</v>
          </cell>
          <cell r="E3051" t="str">
            <v>SAN BERNARDO DEL VIENTO</v>
          </cell>
          <cell r="F3051" t="str">
            <v>SAN BERNARDO DEL VIENTO</v>
          </cell>
          <cell r="G3051" t="str">
            <v>CABECERA MUNICIPAL (CM)</v>
          </cell>
          <cell r="H3051" t="str">
            <v>-75,9540444905</v>
          </cell>
          <cell r="J3051" t="str">
            <v>9,35387799342</v>
          </cell>
          <cell r="K3051" t="str">
            <v/>
          </cell>
          <cell r="L3051" t="str">
            <v>MUNICIPIO</v>
          </cell>
          <cell r="M3051" t="str">
            <v/>
          </cell>
        </row>
        <row r="3052">
          <cell r="C3052" t="str">
            <v>23675001</v>
          </cell>
          <cell r="D3052" t="str">
            <v>CÓRDOBA</v>
          </cell>
          <cell r="E3052" t="str">
            <v>SAN BERNARDO DEL VIENTO</v>
          </cell>
          <cell r="F3052" t="str">
            <v>JOSÉ MANUEL DE ALTAMIRA</v>
          </cell>
          <cell r="G3052" t="str">
            <v>CABECERA CORREGIMIENTO MUNICIPAL (C)</v>
          </cell>
          <cell r="H3052" t="str">
            <v>-75,9847460329</v>
          </cell>
          <cell r="J3052" t="str">
            <v>9,29504088985</v>
          </cell>
          <cell r="K3052" t="str">
            <v/>
          </cell>
          <cell r="L3052" t="str">
            <v>MUNICIPIO</v>
          </cell>
          <cell r="M3052" t="str">
            <v/>
          </cell>
        </row>
        <row r="3053">
          <cell r="C3053" t="str">
            <v>23675003</v>
          </cell>
          <cell r="D3053" t="str">
            <v>CÓRDOBA</v>
          </cell>
          <cell r="E3053" t="str">
            <v>SAN BERNARDO DEL VIENTO</v>
          </cell>
          <cell r="F3053" t="str">
            <v>PASO NUEVO</v>
          </cell>
          <cell r="G3053" t="str">
            <v>CABECERA CORREGIMIENTO MUNICIPAL (C)</v>
          </cell>
          <cell r="H3053" t="str">
            <v>-76,0886222106</v>
          </cell>
          <cell r="J3053" t="str">
            <v>9,32546370732</v>
          </cell>
          <cell r="K3053" t="str">
            <v/>
          </cell>
          <cell r="L3053" t="str">
            <v>MUNICIPIO</v>
          </cell>
          <cell r="M3053" t="str">
            <v/>
          </cell>
        </row>
        <row r="3054">
          <cell r="C3054" t="str">
            <v>23675005</v>
          </cell>
          <cell r="D3054" t="str">
            <v>CÓRDOBA</v>
          </cell>
          <cell r="E3054" t="str">
            <v>SAN BERNARDO DEL VIENTO</v>
          </cell>
          <cell r="F3054" t="str">
            <v>PLAYAS DEL VIENTO</v>
          </cell>
          <cell r="G3054" t="str">
            <v>CABECERA CORREGIMIENTO MUNICIPAL (C)</v>
          </cell>
          <cell r="H3054" t="str">
            <v>-76,0438637716</v>
          </cell>
          <cell r="J3054" t="str">
            <v>9,34123015555</v>
          </cell>
          <cell r="K3054" t="str">
            <v/>
          </cell>
          <cell r="L3054" t="str">
            <v>MUNICIPIO</v>
          </cell>
          <cell r="M3054" t="str">
            <v/>
          </cell>
        </row>
        <row r="3055">
          <cell r="C3055" t="str">
            <v>23675007</v>
          </cell>
          <cell r="D3055" t="str">
            <v>CÓRDOBA</v>
          </cell>
          <cell r="E3055" t="str">
            <v>SAN BERNARDO DEL VIENTO</v>
          </cell>
          <cell r="F3055" t="str">
            <v>TREMENTINO</v>
          </cell>
          <cell r="G3055" t="str">
            <v>CABECERA CORREGIMIENTO MUNICIPAL (C)</v>
          </cell>
          <cell r="H3055" t="str">
            <v>-75,9342060218</v>
          </cell>
          <cell r="J3055" t="str">
            <v>9,31504544063</v>
          </cell>
          <cell r="K3055" t="str">
            <v/>
          </cell>
          <cell r="L3055" t="str">
            <v>MUNICIPIO</v>
          </cell>
          <cell r="M3055" t="str">
            <v/>
          </cell>
        </row>
        <row r="3056">
          <cell r="C3056" t="str">
            <v>23675009</v>
          </cell>
          <cell r="D3056" t="str">
            <v>CÓRDOBA</v>
          </cell>
          <cell r="E3056" t="str">
            <v>SAN BERNARDO DEL VIENTO</v>
          </cell>
          <cell r="F3056" t="str">
            <v>SAN BLAS DE JUNÍN</v>
          </cell>
          <cell r="G3056" t="str">
            <v>CABECERA CORREGIMIENTO MUNICIPAL (C)</v>
          </cell>
          <cell r="H3056" t="str">
            <v>-76,0261935402</v>
          </cell>
          <cell r="J3056" t="str">
            <v>9,22806093354</v>
          </cell>
          <cell r="K3056" t="str">
            <v/>
          </cell>
          <cell r="L3056" t="str">
            <v>MUNICIPIO</v>
          </cell>
          <cell r="M3056" t="str">
            <v/>
          </cell>
        </row>
        <row r="3057">
          <cell r="C3057" t="str">
            <v>23675012</v>
          </cell>
          <cell r="D3057" t="str">
            <v>CÓRDOBA</v>
          </cell>
          <cell r="E3057" t="str">
            <v>SAN BERNARDO DEL VIENTO</v>
          </cell>
          <cell r="F3057" t="str">
            <v>CHIQUÍ</v>
          </cell>
          <cell r="G3057" t="str">
            <v>CABECERA CORREGIMIENTO MUNICIPAL (C)</v>
          </cell>
          <cell r="H3057" t="str">
            <v>-75,9798328742</v>
          </cell>
          <cell r="J3057" t="str">
            <v>9,33243309511</v>
          </cell>
          <cell r="K3057" t="str">
            <v/>
          </cell>
          <cell r="L3057" t="str">
            <v>MUNICIPIO</v>
          </cell>
          <cell r="M3057" t="str">
            <v/>
          </cell>
        </row>
        <row r="3058">
          <cell r="C3058" t="str">
            <v>23675013</v>
          </cell>
          <cell r="D3058" t="str">
            <v>CÓRDOBA</v>
          </cell>
          <cell r="E3058" t="str">
            <v>SAN BERNARDO DEL VIENTO</v>
          </cell>
          <cell r="F3058" t="str">
            <v>PAJONAL</v>
          </cell>
          <cell r="G3058" t="str">
            <v>CABECERA CORREGIMIENTO MUNICIPAL (C)</v>
          </cell>
          <cell r="H3058" t="str">
            <v>-75,9819844309</v>
          </cell>
          <cell r="J3058" t="str">
            <v>9,30964491753</v>
          </cell>
          <cell r="K3058" t="str">
            <v/>
          </cell>
          <cell r="L3058" t="str">
            <v>MUNICIPIO</v>
          </cell>
          <cell r="M3058" t="str">
            <v/>
          </cell>
        </row>
        <row r="3059">
          <cell r="C3059" t="str">
            <v>23675014</v>
          </cell>
          <cell r="D3059" t="str">
            <v>CÓRDOBA</v>
          </cell>
          <cell r="E3059" t="str">
            <v>SAN BERNARDO DEL VIENTO</v>
          </cell>
          <cell r="F3059" t="str">
            <v>SAN JOSÉ DE LAS CAÑAS</v>
          </cell>
          <cell r="G3059" t="str">
            <v>CABECERA CORREGIMIENTO MUNICIPAL (C)</v>
          </cell>
          <cell r="H3059" t="str">
            <v>-75,9781673801</v>
          </cell>
          <cell r="J3059" t="str">
            <v>9,32604905368</v>
          </cell>
          <cell r="K3059" t="str">
            <v/>
          </cell>
          <cell r="L3059" t="str">
            <v>MUNICIPIO</v>
          </cell>
          <cell r="M3059" t="str">
            <v/>
          </cell>
        </row>
        <row r="3060">
          <cell r="C3060" t="str">
            <v>23675015</v>
          </cell>
          <cell r="D3060" t="str">
            <v>CÓRDOBA</v>
          </cell>
          <cell r="E3060" t="str">
            <v>SAN BERNARDO DEL VIENTO</v>
          </cell>
          <cell r="F3060" t="str">
            <v>MIRAMAR</v>
          </cell>
          <cell r="G3060" t="str">
            <v>CASERÍO (CAS)</v>
          </cell>
          <cell r="H3060" t="str">
            <v>-76,0637930517</v>
          </cell>
          <cell r="J3060" t="str">
            <v>9,33441397882</v>
          </cell>
          <cell r="K3060" t="str">
            <v/>
          </cell>
          <cell r="L3060" t="str">
            <v>MUNICIPIO</v>
          </cell>
          <cell r="M3060" t="str">
            <v/>
          </cell>
        </row>
        <row r="3061">
          <cell r="C3061" t="str">
            <v>23675017</v>
          </cell>
          <cell r="D3061" t="str">
            <v>CÓRDOBA</v>
          </cell>
          <cell r="E3061" t="str">
            <v>SAN BERNARDO DEL VIENTO</v>
          </cell>
          <cell r="F3061" t="str">
            <v>BARCELONA</v>
          </cell>
          <cell r="G3061" t="str">
            <v>CABECERA CORREGIMIENTO MUNICIPAL (C)</v>
          </cell>
          <cell r="H3061" t="str">
            <v>-75,9781673801</v>
          </cell>
          <cell r="J3061" t="str">
            <v>9,32604905368</v>
          </cell>
          <cell r="K3061" t="str">
            <v/>
          </cell>
          <cell r="L3061" t="str">
            <v>MUNICIPIO</v>
          </cell>
          <cell r="M3061" t="str">
            <v/>
          </cell>
        </row>
        <row r="3062">
          <cell r="C3062" t="str">
            <v>23675018</v>
          </cell>
          <cell r="D3062" t="str">
            <v>CÓRDOBA</v>
          </cell>
          <cell r="E3062" t="str">
            <v>SAN BERNARDO DEL VIENTO</v>
          </cell>
          <cell r="F3062" t="str">
            <v>CAMINO REAL</v>
          </cell>
          <cell r="G3062" t="str">
            <v>CABECERA CORREGIMIENTO MUNICIPAL (C)</v>
          </cell>
          <cell r="H3062" t="str">
            <v>-75,9781673801</v>
          </cell>
          <cell r="J3062" t="str">
            <v>9,32604905368</v>
          </cell>
          <cell r="K3062" t="str">
            <v/>
          </cell>
          <cell r="L3062" t="str">
            <v>MUNICIPIO</v>
          </cell>
          <cell r="M3062" t="str">
            <v/>
          </cell>
        </row>
        <row r="3063">
          <cell r="C3063" t="str">
            <v>23675019</v>
          </cell>
          <cell r="D3063" t="str">
            <v>CÓRDOBA</v>
          </cell>
          <cell r="E3063" t="str">
            <v>SAN BERNARDO DEL VIENTO</v>
          </cell>
          <cell r="F3063" t="str">
            <v>EL CASTILO</v>
          </cell>
          <cell r="G3063" t="str">
            <v>CABECERA CORREGIMIENTO MUNICIPAL (C)</v>
          </cell>
          <cell r="H3063" t="str">
            <v>-75,9781673801</v>
          </cell>
          <cell r="J3063" t="str">
            <v>9,32604905368</v>
          </cell>
          <cell r="K3063" t="str">
            <v/>
          </cell>
          <cell r="L3063" t="str">
            <v>MUNICIPIO</v>
          </cell>
          <cell r="M3063" t="str">
            <v/>
          </cell>
        </row>
        <row r="3064">
          <cell r="C3064" t="str">
            <v>23675021</v>
          </cell>
          <cell r="D3064" t="str">
            <v>CÓRDOBA</v>
          </cell>
          <cell r="E3064" t="str">
            <v>SAN BERNARDO DEL VIENTO</v>
          </cell>
          <cell r="F3064" t="str">
            <v>TINAJONES</v>
          </cell>
          <cell r="G3064" t="str">
            <v>CABECERA CORREGIMIENTO MUNICIPAL (C)</v>
          </cell>
          <cell r="H3064" t="str">
            <v>-75,9781673801</v>
          </cell>
          <cell r="J3064" t="str">
            <v>9,32604905368</v>
          </cell>
          <cell r="K3064" t="str">
            <v/>
          </cell>
          <cell r="L3064" t="str">
            <v>MUNICIPIO</v>
          </cell>
          <cell r="M3064" t="str">
            <v/>
          </cell>
        </row>
        <row r="3065">
          <cell r="C3065" t="str">
            <v>23675023</v>
          </cell>
          <cell r="D3065" t="str">
            <v>CÓRDOBA</v>
          </cell>
          <cell r="E3065" t="str">
            <v>SAN BERNARDO DEL VIENTO</v>
          </cell>
          <cell r="F3065" t="str">
            <v>EL DARIEN</v>
          </cell>
          <cell r="G3065" t="str">
            <v>CASERÍO (CAS)</v>
          </cell>
          <cell r="H3065" t="str">
            <v>-75,9781938359812</v>
          </cell>
          <cell r="J3065" t="str">
            <v>9,3260413420539</v>
          </cell>
          <cell r="K3065" t="str">
            <v/>
          </cell>
          <cell r="L3065" t="str">
            <v>MUNICIPIO</v>
          </cell>
          <cell r="M3065" t="str">
            <v/>
          </cell>
        </row>
        <row r="3066">
          <cell r="C3066" t="str">
            <v>23675024</v>
          </cell>
          <cell r="D3066" t="str">
            <v>CÓRDOBA</v>
          </cell>
          <cell r="E3066" t="str">
            <v>SAN BERNARDO DEL VIENTO</v>
          </cell>
          <cell r="F3066" t="str">
            <v>SANTA INÉS DE MONTERO</v>
          </cell>
          <cell r="G3066" t="str">
            <v>CASERÍO (CAS)</v>
          </cell>
          <cell r="H3066" t="str">
            <v>-75,9781938359812</v>
          </cell>
          <cell r="J3066" t="str">
            <v>9,3260413420539</v>
          </cell>
          <cell r="K3066" t="str">
            <v/>
          </cell>
          <cell r="L3066" t="str">
            <v>MUNICIPIO</v>
          </cell>
          <cell r="M3066" t="str">
            <v/>
          </cell>
        </row>
        <row r="3067">
          <cell r="C3067" t="str">
            <v>23678000</v>
          </cell>
          <cell r="D3067" t="str">
            <v>CÓRDOBA</v>
          </cell>
          <cell r="E3067" t="str">
            <v>SAN CARLOS</v>
          </cell>
          <cell r="F3067" t="str">
            <v>SAN CARLOS</v>
          </cell>
          <cell r="G3067" t="str">
            <v>CABECERA MUNICIPAL (CM)</v>
          </cell>
          <cell r="H3067" t="str">
            <v>-75,6990287551</v>
          </cell>
          <cell r="J3067" t="str">
            <v>8,79921910631</v>
          </cell>
          <cell r="K3067" t="str">
            <v/>
          </cell>
          <cell r="L3067" t="str">
            <v>MUNICIPIO</v>
          </cell>
          <cell r="M3067" t="str">
            <v/>
          </cell>
        </row>
        <row r="3068">
          <cell r="C3068" t="str">
            <v>23678001</v>
          </cell>
          <cell r="D3068" t="str">
            <v>CÓRDOBA</v>
          </cell>
          <cell r="E3068" t="str">
            <v>SAN CARLOS</v>
          </cell>
          <cell r="F3068" t="str">
            <v>EL CAMPANO</v>
          </cell>
          <cell r="G3068" t="str">
            <v>CASERÍO (CAS)</v>
          </cell>
          <cell r="H3068" t="str">
            <v>-75,6943462437</v>
          </cell>
          <cell r="J3068" t="str">
            <v>8,70718836337</v>
          </cell>
          <cell r="K3068" t="str">
            <v/>
          </cell>
          <cell r="L3068" t="str">
            <v>MUNICIPIO</v>
          </cell>
          <cell r="M3068" t="str">
            <v/>
          </cell>
        </row>
        <row r="3069">
          <cell r="C3069" t="str">
            <v>23678002</v>
          </cell>
          <cell r="D3069" t="str">
            <v>CÓRDOBA</v>
          </cell>
          <cell r="E3069" t="str">
            <v>SAN CARLOS</v>
          </cell>
          <cell r="F3069" t="str">
            <v>CARRIZAL</v>
          </cell>
          <cell r="G3069" t="str">
            <v>CABECERA CORREGIMIENTO MUNICIPAL (C)</v>
          </cell>
          <cell r="H3069" t="str">
            <v>-75,7505362396</v>
          </cell>
          <cell r="J3069" t="str">
            <v>8,68199188092</v>
          </cell>
          <cell r="K3069" t="str">
            <v/>
          </cell>
          <cell r="L3069" t="str">
            <v>MUNICIPIO</v>
          </cell>
          <cell r="M3069" t="str">
            <v/>
          </cell>
        </row>
        <row r="3070">
          <cell r="C3070" t="str">
            <v>23678003</v>
          </cell>
          <cell r="D3070" t="str">
            <v>CÓRDOBA</v>
          </cell>
          <cell r="E3070" t="str">
            <v>SAN CARLOS</v>
          </cell>
          <cell r="F3070" t="str">
            <v>GUACHARACAL</v>
          </cell>
          <cell r="G3070" t="str">
            <v>CABECERA CORREGIMIENTO MUNICIPAL (C)</v>
          </cell>
          <cell r="H3070" t="str">
            <v>-75,6710983901</v>
          </cell>
          <cell r="J3070" t="str">
            <v>8,55284512024</v>
          </cell>
          <cell r="K3070" t="str">
            <v/>
          </cell>
          <cell r="L3070" t="str">
            <v>MUNICIPIO</v>
          </cell>
          <cell r="M3070" t="str">
            <v/>
          </cell>
        </row>
        <row r="3071">
          <cell r="C3071" t="str">
            <v>23678004</v>
          </cell>
          <cell r="D3071" t="str">
            <v>CÓRDOBA</v>
          </cell>
          <cell r="E3071" t="str">
            <v>SAN CARLOS</v>
          </cell>
          <cell r="F3071" t="str">
            <v>SANTA ROSA</v>
          </cell>
          <cell r="G3071" t="str">
            <v>CABECERA CORREGIMIENTO MUNICIPAL (C)</v>
          </cell>
          <cell r="H3071" t="str">
            <v>-75,6943462437</v>
          </cell>
          <cell r="J3071" t="str">
            <v>8,70718836337</v>
          </cell>
          <cell r="K3071" t="str">
            <v/>
          </cell>
          <cell r="L3071" t="str">
            <v>MUNICIPIO</v>
          </cell>
          <cell r="M3071" t="str">
            <v/>
          </cell>
        </row>
        <row r="3072">
          <cell r="C3072" t="str">
            <v>23678005</v>
          </cell>
          <cell r="D3072" t="str">
            <v>CÓRDOBA</v>
          </cell>
          <cell r="E3072" t="str">
            <v>SAN CARLOS</v>
          </cell>
          <cell r="F3072" t="str">
            <v>REMEDIO POBRE</v>
          </cell>
          <cell r="G3072" t="str">
            <v>CASERÍO (CAS)</v>
          </cell>
          <cell r="H3072" t="str">
            <v>-75,6943462437</v>
          </cell>
          <cell r="J3072" t="str">
            <v>8,70718836337</v>
          </cell>
          <cell r="K3072" t="str">
            <v/>
          </cell>
          <cell r="L3072" t="str">
            <v>MUNICIPIO</v>
          </cell>
          <cell r="M3072" t="str">
            <v/>
          </cell>
        </row>
        <row r="3073">
          <cell r="C3073" t="str">
            <v>23678006</v>
          </cell>
          <cell r="D3073" t="str">
            <v>CÓRDOBA</v>
          </cell>
          <cell r="E3073" t="str">
            <v>SAN CARLOS</v>
          </cell>
          <cell r="F3073" t="str">
            <v>CABUYA</v>
          </cell>
          <cell r="G3073" t="str">
            <v>CASERÍO (CAS)</v>
          </cell>
          <cell r="H3073" t="str">
            <v>-75,6943462437</v>
          </cell>
          <cell r="J3073" t="str">
            <v>8,70718836337</v>
          </cell>
          <cell r="K3073" t="str">
            <v/>
          </cell>
          <cell r="L3073" t="str">
            <v>MUNICIPIO</v>
          </cell>
          <cell r="M3073" t="str">
            <v/>
          </cell>
        </row>
        <row r="3074">
          <cell r="C3074" t="str">
            <v>23678008</v>
          </cell>
          <cell r="D3074" t="str">
            <v>CÓRDOBA</v>
          </cell>
          <cell r="E3074" t="str">
            <v>SAN CARLOS</v>
          </cell>
          <cell r="F3074" t="str">
            <v>CALLEMAR</v>
          </cell>
          <cell r="G3074" t="str">
            <v>CABECERA CORREGIMIENTO MUNICIPAL (C)</v>
          </cell>
          <cell r="H3074" t="str">
            <v>-75,6943462437</v>
          </cell>
          <cell r="J3074" t="str">
            <v>8,70718836337</v>
          </cell>
          <cell r="K3074" t="str">
            <v/>
          </cell>
          <cell r="L3074" t="str">
            <v>MUNICIPIO</v>
          </cell>
          <cell r="M3074" t="str">
            <v/>
          </cell>
        </row>
        <row r="3075">
          <cell r="C3075" t="str">
            <v>23678009</v>
          </cell>
          <cell r="D3075" t="str">
            <v>CÓRDOBA</v>
          </cell>
          <cell r="E3075" t="str">
            <v>SAN CARLOS</v>
          </cell>
          <cell r="F3075" t="str">
            <v>CIENAGUITA</v>
          </cell>
          <cell r="G3075" t="str">
            <v>CABECERA CORREGIMIENTO MUNICIPAL (C)</v>
          </cell>
          <cell r="H3075" t="str">
            <v>-75,7351651498</v>
          </cell>
          <cell r="J3075" t="str">
            <v>8,63695284278</v>
          </cell>
          <cell r="K3075" t="str">
            <v/>
          </cell>
          <cell r="L3075" t="str">
            <v>MUNICIPIO</v>
          </cell>
          <cell r="M3075" t="str">
            <v/>
          </cell>
        </row>
        <row r="3076">
          <cell r="C3076" t="str">
            <v>23678010</v>
          </cell>
          <cell r="D3076" t="str">
            <v>CÓRDOBA</v>
          </cell>
          <cell r="E3076" t="str">
            <v>SAN CARLOS</v>
          </cell>
          <cell r="F3076" t="str">
            <v>EL HATO</v>
          </cell>
          <cell r="G3076" t="str">
            <v>CABECERA CORREGIMIENTO MUNICIPAL (C)</v>
          </cell>
          <cell r="H3076" t="str">
            <v>-75,6943462437</v>
          </cell>
          <cell r="J3076" t="str">
            <v>8,70718836337</v>
          </cell>
          <cell r="K3076" t="str">
            <v/>
          </cell>
          <cell r="L3076" t="str">
            <v>MUNICIPIO</v>
          </cell>
          <cell r="M3076" t="str">
            <v/>
          </cell>
        </row>
        <row r="3077">
          <cell r="C3077" t="str">
            <v>23678011</v>
          </cell>
          <cell r="D3077" t="str">
            <v>CÓRDOBA</v>
          </cell>
          <cell r="E3077" t="str">
            <v>SAN CARLOS</v>
          </cell>
          <cell r="F3077" t="str">
            <v>SAN MIGUEL</v>
          </cell>
          <cell r="G3077" t="str">
            <v>CABECERA CORREGIMIENTO MUNICIPAL (C)</v>
          </cell>
          <cell r="H3077" t="str">
            <v>-75,6943462437</v>
          </cell>
          <cell r="J3077" t="str">
            <v>8,70718836337</v>
          </cell>
          <cell r="K3077" t="str">
            <v/>
          </cell>
          <cell r="L3077" t="str">
            <v>MUNICIPIO</v>
          </cell>
          <cell r="M3077" t="str">
            <v/>
          </cell>
        </row>
        <row r="3078">
          <cell r="C3078" t="str">
            <v>23678012</v>
          </cell>
          <cell r="D3078" t="str">
            <v>CÓRDOBA</v>
          </cell>
          <cell r="E3078" t="str">
            <v>SAN CARLOS</v>
          </cell>
          <cell r="F3078" t="str">
            <v>EL CHARCO</v>
          </cell>
          <cell r="G3078" t="str">
            <v>CASERÍO (CAS)</v>
          </cell>
          <cell r="H3078" t="str">
            <v>-75,6743528608</v>
          </cell>
          <cell r="J3078" t="str">
            <v>8,53325081352</v>
          </cell>
          <cell r="K3078" t="str">
            <v/>
          </cell>
          <cell r="L3078" t="str">
            <v>MUNICIPIO</v>
          </cell>
          <cell r="M3078" t="str">
            <v/>
          </cell>
        </row>
        <row r="3079">
          <cell r="C3079" t="str">
            <v>23678016</v>
          </cell>
          <cell r="D3079" t="str">
            <v>CÓRDOBA</v>
          </cell>
          <cell r="E3079" t="str">
            <v>SAN CARLOS</v>
          </cell>
          <cell r="F3079" t="str">
            <v>CALLE LARGA</v>
          </cell>
          <cell r="G3079" t="str">
            <v>CASERÍO (CAS)</v>
          </cell>
          <cell r="H3079" t="str">
            <v>-75,6943293303292</v>
          </cell>
          <cell r="J3079" t="str">
            <v>8,7071389904924</v>
          </cell>
          <cell r="K3079" t="str">
            <v/>
          </cell>
          <cell r="L3079" t="str">
            <v>MUNICIPIO</v>
          </cell>
          <cell r="M3079" t="str">
            <v/>
          </cell>
        </row>
        <row r="3080">
          <cell r="C3080" t="str">
            <v>23678017</v>
          </cell>
          <cell r="D3080" t="str">
            <v>CÓRDOBA</v>
          </cell>
          <cell r="E3080" t="str">
            <v>SAN CARLOS</v>
          </cell>
          <cell r="F3080" t="str">
            <v>CAROLINA</v>
          </cell>
          <cell r="G3080" t="str">
            <v>CASERÍO (CAS)</v>
          </cell>
          <cell r="H3080" t="str">
            <v>-75,6943293303292</v>
          </cell>
          <cell r="J3080" t="str">
            <v>8,7071389904924</v>
          </cell>
          <cell r="K3080" t="str">
            <v/>
          </cell>
          <cell r="L3080" t="str">
            <v>MUNICIPIO</v>
          </cell>
          <cell r="M3080" t="str">
            <v/>
          </cell>
        </row>
        <row r="3081">
          <cell r="C3081" t="str">
            <v>23678018</v>
          </cell>
          <cell r="D3081" t="str">
            <v>CÓRDOBA</v>
          </cell>
          <cell r="E3081" t="str">
            <v>SAN CARLOS</v>
          </cell>
          <cell r="F3081" t="str">
            <v>LAS TINAS</v>
          </cell>
          <cell r="G3081" t="str">
            <v>CASERÍO (CAS)</v>
          </cell>
          <cell r="H3081" t="str">
            <v>-75,6943293303292</v>
          </cell>
          <cell r="J3081" t="str">
            <v>8,7071389904924</v>
          </cell>
          <cell r="K3081" t="str">
            <v/>
          </cell>
          <cell r="L3081" t="str">
            <v>MUNICIPIO</v>
          </cell>
          <cell r="M3081" t="str">
            <v/>
          </cell>
        </row>
        <row r="3082">
          <cell r="C3082" t="str">
            <v>23678019</v>
          </cell>
          <cell r="D3082" t="str">
            <v>CÓRDOBA</v>
          </cell>
          <cell r="E3082" t="str">
            <v>SAN CARLOS</v>
          </cell>
          <cell r="F3082" t="str">
            <v>LOS CAÑOS</v>
          </cell>
          <cell r="G3082" t="str">
            <v>CASERÍO (CAS)</v>
          </cell>
          <cell r="H3082" t="str">
            <v>-75,6943293303292</v>
          </cell>
          <cell r="J3082" t="str">
            <v>8,7071389904924</v>
          </cell>
          <cell r="K3082" t="str">
            <v/>
          </cell>
          <cell r="L3082" t="str">
            <v>MUNICIPIO</v>
          </cell>
          <cell r="M3082" t="str">
            <v/>
          </cell>
        </row>
        <row r="3083">
          <cell r="C3083" t="str">
            <v>23682000</v>
          </cell>
          <cell r="D3083" t="str">
            <v>CÓRDOBA</v>
          </cell>
          <cell r="E3083" t="str">
            <v>SAN JOSÉ DE URÉ</v>
          </cell>
          <cell r="F3083" t="str">
            <v>SAN JOSÉ DE URÉ</v>
          </cell>
          <cell r="G3083" t="str">
            <v>CABECERA MUNICIPAL (CM)</v>
          </cell>
          <cell r="H3083" t="str">
            <v>-75,534854989</v>
          </cell>
          <cell r="J3083" t="str">
            <v>7,78698363943</v>
          </cell>
          <cell r="K3083" t="str">
            <v/>
          </cell>
          <cell r="L3083" t="str">
            <v>MUNICIPIO</v>
          </cell>
          <cell r="M3083" t="str">
            <v/>
          </cell>
        </row>
        <row r="3084">
          <cell r="C3084" t="str">
            <v>23682002</v>
          </cell>
          <cell r="D3084" t="str">
            <v>CÓRDOBA</v>
          </cell>
          <cell r="E3084" t="str">
            <v>SAN JOSÉ DE URÉ</v>
          </cell>
          <cell r="F3084" t="str">
            <v>BOCAS DE URÉ</v>
          </cell>
          <cell r="G3084" t="str">
            <v>CABECERA CORREGIMIENTO MUNICIPAL (C)</v>
          </cell>
          <cell r="H3084" t="str">
            <v>-75,5126873206</v>
          </cell>
          <cell r="J3084" t="str">
            <v>7,94424178656</v>
          </cell>
          <cell r="K3084" t="str">
            <v/>
          </cell>
          <cell r="L3084" t="str">
            <v>MUNICIPIO</v>
          </cell>
          <cell r="M3084" t="str">
            <v/>
          </cell>
        </row>
        <row r="3085">
          <cell r="C3085" t="str">
            <v>23682003</v>
          </cell>
          <cell r="D3085" t="str">
            <v>CÓRDOBA</v>
          </cell>
          <cell r="E3085" t="str">
            <v>SAN JOSÉ DE URÉ</v>
          </cell>
          <cell r="F3085" t="str">
            <v>BRAZO IZQUIERDO</v>
          </cell>
          <cell r="G3085" t="str">
            <v>CABECERA CORREGIMIENTO MUNICIPAL (C)</v>
          </cell>
          <cell r="H3085" t="str">
            <v>-75,5658978436</v>
          </cell>
          <cell r="J3085" t="str">
            <v>7,75328929869</v>
          </cell>
          <cell r="K3085" t="str">
            <v/>
          </cell>
          <cell r="L3085" t="str">
            <v>MUNICIPIO</v>
          </cell>
          <cell r="M3085" t="str">
            <v/>
          </cell>
        </row>
        <row r="3086">
          <cell r="C3086" t="str">
            <v>23682004</v>
          </cell>
          <cell r="D3086" t="str">
            <v>CÓRDOBA</v>
          </cell>
          <cell r="E3086" t="str">
            <v>SAN JOSÉ DE URÉ</v>
          </cell>
          <cell r="F3086" t="str">
            <v>FLECHAS</v>
          </cell>
          <cell r="G3086" t="str">
            <v>CABECERA CORREGIMIENTO MUNICIPAL (C)</v>
          </cell>
          <cell r="H3086" t="str">
            <v>-75,5658978436</v>
          </cell>
          <cell r="J3086" t="str">
            <v>7,75328929869</v>
          </cell>
          <cell r="K3086" t="str">
            <v/>
          </cell>
          <cell r="L3086" t="str">
            <v>MUNICIPIO</v>
          </cell>
          <cell r="M3086" t="str">
            <v/>
          </cell>
        </row>
        <row r="3087">
          <cell r="C3087" t="str">
            <v>23682005</v>
          </cell>
          <cell r="D3087" t="str">
            <v>CÓRDOBA</v>
          </cell>
          <cell r="E3087" t="str">
            <v>SAN JOSÉ DE URÉ</v>
          </cell>
          <cell r="F3087" t="str">
            <v>LA DORADA</v>
          </cell>
          <cell r="G3087" t="str">
            <v>CABECERA CORREGIMIENTO MUNICIPAL (C)</v>
          </cell>
          <cell r="H3087" t="str">
            <v>-75,5658978436</v>
          </cell>
          <cell r="J3087" t="str">
            <v>7,75328929869</v>
          </cell>
          <cell r="K3087" t="str">
            <v/>
          </cell>
          <cell r="L3087" t="str">
            <v>MUNICIPIO</v>
          </cell>
          <cell r="M3087" t="str">
            <v/>
          </cell>
        </row>
        <row r="3088">
          <cell r="C3088" t="str">
            <v>23682006</v>
          </cell>
          <cell r="D3088" t="str">
            <v>CÓRDOBA</v>
          </cell>
          <cell r="E3088" t="str">
            <v>SAN JOSÉ DE URÉ</v>
          </cell>
          <cell r="F3088" t="str">
            <v>VERSALLES</v>
          </cell>
          <cell r="G3088" t="str">
            <v>CABECERA CORREGIMIENTO MUNICIPAL (C)</v>
          </cell>
          <cell r="H3088" t="str">
            <v>-75,5658978436</v>
          </cell>
          <cell r="J3088" t="str">
            <v>7,75328929869</v>
          </cell>
          <cell r="K3088" t="str">
            <v/>
          </cell>
          <cell r="L3088" t="str">
            <v>MUNICIPIO</v>
          </cell>
          <cell r="M3088" t="str">
            <v/>
          </cell>
        </row>
        <row r="3089">
          <cell r="C3089" t="str">
            <v>23682007</v>
          </cell>
          <cell r="D3089" t="str">
            <v>CÓRDOBA</v>
          </cell>
          <cell r="E3089" t="str">
            <v>SAN JOSÉ DE URÉ</v>
          </cell>
          <cell r="F3089" t="str">
            <v>VIERA ABAJO</v>
          </cell>
          <cell r="G3089" t="str">
            <v>CABECERA CORREGIMIENTO MUNICIPAL (C)</v>
          </cell>
          <cell r="H3089" t="str">
            <v>-75,5658978436</v>
          </cell>
          <cell r="J3089" t="str">
            <v>7,75328929869</v>
          </cell>
          <cell r="K3089" t="str">
            <v/>
          </cell>
          <cell r="L3089" t="str">
            <v>MUNICIPIO</v>
          </cell>
          <cell r="M3089" t="str">
            <v/>
          </cell>
        </row>
        <row r="3090">
          <cell r="C3090" t="str">
            <v>23682009</v>
          </cell>
          <cell r="D3090" t="str">
            <v>CÓRDOBA</v>
          </cell>
          <cell r="E3090" t="str">
            <v>SAN JOSÉ DE URÉ</v>
          </cell>
          <cell r="F3090" t="str">
            <v>PUERTO COLOMBIA</v>
          </cell>
          <cell r="G3090" t="str">
            <v>CASERÍO (CAS)</v>
          </cell>
          <cell r="H3090" t="str">
            <v>-75,5659151518463</v>
          </cell>
          <cell r="J3090" t="str">
            <v>7,7532272426703</v>
          </cell>
          <cell r="K3090" t="str">
            <v/>
          </cell>
          <cell r="L3090" t="str">
            <v>MUNICIPIO</v>
          </cell>
          <cell r="M3090" t="str">
            <v/>
          </cell>
        </row>
        <row r="3091">
          <cell r="C3091" t="str">
            <v>23686000</v>
          </cell>
          <cell r="D3091" t="str">
            <v>CÓRDOBA</v>
          </cell>
          <cell r="E3091" t="str">
            <v>SAN PELAYO</v>
          </cell>
          <cell r="F3091" t="str">
            <v>SAN PELAYO</v>
          </cell>
          <cell r="G3091" t="str">
            <v>CABECERA MUNICIPAL (CM)</v>
          </cell>
          <cell r="H3091" t="str">
            <v>-75,8322173185</v>
          </cell>
          <cell r="J3091" t="str">
            <v>8,95261525797</v>
          </cell>
          <cell r="K3091" t="str">
            <v/>
          </cell>
          <cell r="L3091" t="str">
            <v>MUNICIPIO</v>
          </cell>
          <cell r="M3091" t="str">
            <v/>
          </cell>
        </row>
        <row r="3092">
          <cell r="C3092" t="str">
            <v>23686001</v>
          </cell>
          <cell r="D3092" t="str">
            <v>CÓRDOBA</v>
          </cell>
          <cell r="E3092" t="str">
            <v>SAN PELAYO</v>
          </cell>
          <cell r="F3092" t="str">
            <v>BUENOS AIRES</v>
          </cell>
          <cell r="G3092" t="str">
            <v>CABECERA CORREGIMIENTO MUNICIPAL (C)</v>
          </cell>
          <cell r="H3092" t="str">
            <v>-76,0501621175</v>
          </cell>
          <cell r="J3092" t="str">
            <v>9,01911655351</v>
          </cell>
          <cell r="K3092" t="str">
            <v/>
          </cell>
          <cell r="L3092" t="str">
            <v>MUNICIPIO</v>
          </cell>
          <cell r="M3092" t="str">
            <v/>
          </cell>
        </row>
        <row r="3093">
          <cell r="C3093" t="str">
            <v>23686002</v>
          </cell>
          <cell r="D3093" t="str">
            <v>CÓRDOBA</v>
          </cell>
          <cell r="E3093" t="str">
            <v>SAN PELAYO</v>
          </cell>
          <cell r="F3093" t="str">
            <v>CARRILLO</v>
          </cell>
          <cell r="G3093" t="str">
            <v>CABECERA CORREGIMIENTO MUNICIPAL (C)</v>
          </cell>
          <cell r="H3093" t="str">
            <v>-75,8317154365</v>
          </cell>
          <cell r="J3093" t="str">
            <v>8,98065953921</v>
          </cell>
          <cell r="K3093" t="str">
            <v/>
          </cell>
          <cell r="L3093" t="str">
            <v>MUNICIPIO</v>
          </cell>
          <cell r="M3093" t="str">
            <v/>
          </cell>
        </row>
        <row r="3094">
          <cell r="C3094" t="str">
            <v>23686003</v>
          </cell>
          <cell r="D3094" t="str">
            <v>CÓRDOBA</v>
          </cell>
          <cell r="E3094" t="str">
            <v>SAN PELAYO</v>
          </cell>
          <cell r="F3094" t="str">
            <v>LA MADERA</v>
          </cell>
          <cell r="G3094" t="str">
            <v>CABECERA CORREGIMIENTO MUNICIPAL (C)</v>
          </cell>
          <cell r="H3094" t="str">
            <v>-75,8604222029</v>
          </cell>
          <cell r="J3094" t="str">
            <v>8,97513905093</v>
          </cell>
          <cell r="K3094" t="str">
            <v/>
          </cell>
          <cell r="L3094" t="str">
            <v>MUNICIPIO</v>
          </cell>
          <cell r="M3094" t="str">
            <v/>
          </cell>
        </row>
        <row r="3095">
          <cell r="C3095" t="str">
            <v>23686004</v>
          </cell>
          <cell r="D3095" t="str">
            <v>CÓRDOBA</v>
          </cell>
          <cell r="E3095" t="str">
            <v>SAN PELAYO</v>
          </cell>
          <cell r="F3095" t="str">
            <v>LAS GUAMAS</v>
          </cell>
          <cell r="G3095" t="str">
            <v>CABECERA CORREGIMIENTO MUNICIPAL (C)</v>
          </cell>
          <cell r="H3095" t="str">
            <v>-75,7390935797</v>
          </cell>
          <cell r="J3095" t="str">
            <v>9,01477350905</v>
          </cell>
          <cell r="K3095" t="str">
            <v/>
          </cell>
          <cell r="L3095" t="str">
            <v>MUNICIPIO</v>
          </cell>
          <cell r="M3095" t="str">
            <v/>
          </cell>
        </row>
        <row r="3096">
          <cell r="C3096" t="str">
            <v>23686005</v>
          </cell>
          <cell r="D3096" t="str">
            <v>CÓRDOBA</v>
          </cell>
          <cell r="E3096" t="str">
            <v>SAN PELAYO</v>
          </cell>
          <cell r="F3096" t="str">
            <v>SABANANUEVA</v>
          </cell>
          <cell r="G3096" t="str">
            <v>CABECERA CORREGIMIENTO MUNICIPAL (C)</v>
          </cell>
          <cell r="H3096" t="str">
            <v>-75,8485600583</v>
          </cell>
          <cell r="J3096" t="str">
            <v>9,03229360244</v>
          </cell>
          <cell r="K3096" t="str">
            <v/>
          </cell>
          <cell r="L3096" t="str">
            <v>MUNICIPIO</v>
          </cell>
          <cell r="M3096" t="str">
            <v/>
          </cell>
        </row>
        <row r="3097">
          <cell r="C3097" t="str">
            <v>23686006</v>
          </cell>
          <cell r="D3097" t="str">
            <v>CÓRDOBA</v>
          </cell>
          <cell r="E3097" t="str">
            <v>SAN PELAYO</v>
          </cell>
          <cell r="F3097" t="str">
            <v>SAN ISIDRO</v>
          </cell>
          <cell r="G3097" t="str">
            <v>CABECERA CORREGIMIENTO MUNICIPAL (C)</v>
          </cell>
          <cell r="H3097" t="str">
            <v>-75,7795842676</v>
          </cell>
          <cell r="J3097" t="str">
            <v>8,97811391365</v>
          </cell>
          <cell r="K3097" t="str">
            <v/>
          </cell>
          <cell r="L3097" t="str">
            <v>MUNICIPIO</v>
          </cell>
          <cell r="M3097" t="str">
            <v/>
          </cell>
        </row>
        <row r="3098">
          <cell r="C3098" t="str">
            <v>23686007</v>
          </cell>
          <cell r="D3098" t="str">
            <v>CÓRDOBA</v>
          </cell>
          <cell r="E3098" t="str">
            <v>SAN PELAYO</v>
          </cell>
          <cell r="F3098" t="str">
            <v>VALPARAÍSO</v>
          </cell>
          <cell r="G3098" t="str">
            <v>CABECERA CORREGIMIENTO MUNICIPAL (C)</v>
          </cell>
          <cell r="H3098" t="str">
            <v>-75,8721222606</v>
          </cell>
          <cell r="J3098" t="str">
            <v>8,92684731313</v>
          </cell>
          <cell r="K3098" t="str">
            <v/>
          </cell>
          <cell r="L3098" t="str">
            <v>MUNICIPIO</v>
          </cell>
          <cell r="M3098" t="str">
            <v/>
          </cell>
        </row>
        <row r="3099">
          <cell r="C3099" t="str">
            <v>23686008</v>
          </cell>
          <cell r="D3099" t="str">
            <v>CÓRDOBA</v>
          </cell>
          <cell r="E3099" t="str">
            <v>SAN PELAYO</v>
          </cell>
          <cell r="F3099" t="str">
            <v>PUERTO NUEVO</v>
          </cell>
          <cell r="G3099" t="str">
            <v>CABECERA CORREGIMIENTO MUNICIPAL (C)</v>
          </cell>
          <cell r="H3099" t="str">
            <v>-75,7958668779</v>
          </cell>
          <cell r="J3099" t="str">
            <v>8,97805412609</v>
          </cell>
          <cell r="K3099" t="str">
            <v/>
          </cell>
          <cell r="L3099" t="str">
            <v>MUNICIPIO</v>
          </cell>
          <cell r="M3099" t="str">
            <v/>
          </cell>
        </row>
        <row r="3100">
          <cell r="C3100" t="str">
            <v>23686009</v>
          </cell>
          <cell r="D3100" t="str">
            <v>CÓRDOBA</v>
          </cell>
          <cell r="E3100" t="str">
            <v>SAN PELAYO</v>
          </cell>
          <cell r="F3100" t="str">
            <v>PELAYITO</v>
          </cell>
          <cell r="G3100" t="str">
            <v>CABECERA CORREGIMIENTO MUNICIPAL (C)</v>
          </cell>
          <cell r="H3100" t="str">
            <v>-75,8236087598</v>
          </cell>
          <cell r="J3100" t="str">
            <v>8,93254841126</v>
          </cell>
          <cell r="K3100" t="str">
            <v/>
          </cell>
          <cell r="L3100" t="str">
            <v>MUNICIPIO</v>
          </cell>
          <cell r="M3100" t="str">
            <v/>
          </cell>
        </row>
        <row r="3101">
          <cell r="C3101" t="str">
            <v>23686011</v>
          </cell>
          <cell r="D3101" t="str">
            <v>CÓRDOBA</v>
          </cell>
          <cell r="E3101" t="str">
            <v>SAN PELAYO</v>
          </cell>
          <cell r="F3101" t="str">
            <v>LAS LAURAS</v>
          </cell>
          <cell r="G3101" t="str">
            <v>CASERÍO (CAS)</v>
          </cell>
          <cell r="H3101" t="str">
            <v>-75,9080355628</v>
          </cell>
          <cell r="J3101" t="str">
            <v>8,98797491028</v>
          </cell>
          <cell r="K3101" t="str">
            <v/>
          </cell>
          <cell r="L3101" t="str">
            <v>MUNICIPIO</v>
          </cell>
          <cell r="M3101" t="str">
            <v/>
          </cell>
        </row>
        <row r="3102">
          <cell r="C3102" t="str">
            <v>23686012</v>
          </cell>
          <cell r="D3102" t="str">
            <v>CÓRDOBA</v>
          </cell>
          <cell r="E3102" t="str">
            <v>SAN PELAYO</v>
          </cell>
          <cell r="F3102" t="str">
            <v>EL BONGO</v>
          </cell>
          <cell r="G3102" t="str">
            <v>CASERÍO (CAS)</v>
          </cell>
          <cell r="H3102" t="str">
            <v>-75,9080258924485</v>
          </cell>
          <cell r="J3102" t="str">
            <v>8,987947236291</v>
          </cell>
          <cell r="K3102" t="str">
            <v/>
          </cell>
          <cell r="L3102" t="str">
            <v>MUNICIPIO</v>
          </cell>
          <cell r="M3102" t="str">
            <v/>
          </cell>
        </row>
        <row r="3103">
          <cell r="C3103" t="str">
            <v>23686018</v>
          </cell>
          <cell r="D3103" t="str">
            <v>CÓRDOBA</v>
          </cell>
          <cell r="E3103" t="str">
            <v>SAN PELAYO</v>
          </cell>
          <cell r="F3103" t="str">
            <v>EL CHIQUI</v>
          </cell>
          <cell r="G3103" t="str">
            <v>CASERÍO (CAS)</v>
          </cell>
          <cell r="H3103" t="str">
            <v>-75,7472067054</v>
          </cell>
          <cell r="J3103" t="str">
            <v>9,01263016947</v>
          </cell>
          <cell r="K3103" t="str">
            <v/>
          </cell>
          <cell r="L3103" t="str">
            <v>MUNICIPIO</v>
          </cell>
          <cell r="M3103" t="str">
            <v/>
          </cell>
        </row>
        <row r="3104">
          <cell r="C3104" t="str">
            <v>23686020</v>
          </cell>
          <cell r="D3104" t="str">
            <v>CÓRDOBA</v>
          </cell>
          <cell r="E3104" t="str">
            <v>SAN PELAYO</v>
          </cell>
          <cell r="F3104" t="str">
            <v>RETIRO</v>
          </cell>
          <cell r="G3104" t="str">
            <v>CASERÍO (CAS)</v>
          </cell>
          <cell r="H3104" t="str">
            <v>-75,9080355628</v>
          </cell>
          <cell r="J3104" t="str">
            <v>8,98797491028</v>
          </cell>
          <cell r="K3104" t="str">
            <v/>
          </cell>
          <cell r="L3104" t="str">
            <v>MUNICIPIO</v>
          </cell>
          <cell r="M3104" t="str">
            <v/>
          </cell>
        </row>
        <row r="3105">
          <cell r="C3105" t="str">
            <v>23686021</v>
          </cell>
          <cell r="D3105" t="str">
            <v>CÓRDOBA</v>
          </cell>
          <cell r="E3105" t="str">
            <v>SAN PELAYO</v>
          </cell>
          <cell r="F3105" t="str">
            <v>EL OBLIGADO</v>
          </cell>
          <cell r="G3105" t="str">
            <v>CABECERA CORREGIMIENTO MUNICIPAL (C)</v>
          </cell>
          <cell r="H3105" t="str">
            <v>-75,845898914</v>
          </cell>
          <cell r="J3105" t="str">
            <v>8,91287459999</v>
          </cell>
          <cell r="K3105" t="str">
            <v/>
          </cell>
          <cell r="L3105" t="str">
            <v>MUNICIPIO</v>
          </cell>
          <cell r="M3105" t="str">
            <v/>
          </cell>
        </row>
        <row r="3106">
          <cell r="C3106" t="str">
            <v>23686022</v>
          </cell>
          <cell r="D3106" t="str">
            <v>CÓRDOBA</v>
          </cell>
          <cell r="E3106" t="str">
            <v>SAN PELAYO</v>
          </cell>
          <cell r="F3106" t="str">
            <v>BONGAS MELLAS</v>
          </cell>
          <cell r="G3106" t="str">
            <v>CABECERA CORREGIMIENTO MUNICIPAL (C)</v>
          </cell>
          <cell r="H3106" t="str">
            <v>-75,9080355628</v>
          </cell>
          <cell r="J3106" t="str">
            <v>8,98797491028</v>
          </cell>
          <cell r="K3106" t="str">
            <v/>
          </cell>
          <cell r="L3106" t="str">
            <v>MUNICIPIO</v>
          </cell>
          <cell r="M3106" t="str">
            <v/>
          </cell>
        </row>
        <row r="3107">
          <cell r="C3107" t="str">
            <v>23686025</v>
          </cell>
          <cell r="D3107" t="str">
            <v>CÓRDOBA</v>
          </cell>
          <cell r="E3107" t="str">
            <v>SAN PELAYO</v>
          </cell>
          <cell r="F3107" t="str">
            <v>COROCITO</v>
          </cell>
          <cell r="G3107" t="str">
            <v>CASERÍO (CAS)</v>
          </cell>
          <cell r="H3107" t="str">
            <v>-75,9080355628</v>
          </cell>
          <cell r="J3107" t="str">
            <v>8,98797491028</v>
          </cell>
          <cell r="K3107" t="str">
            <v/>
          </cell>
          <cell r="L3107" t="str">
            <v>MUNICIPIO</v>
          </cell>
          <cell r="M3107" t="str">
            <v/>
          </cell>
        </row>
        <row r="3108">
          <cell r="C3108" t="str">
            <v>23686027</v>
          </cell>
          <cell r="D3108" t="str">
            <v>CÓRDOBA</v>
          </cell>
          <cell r="E3108" t="str">
            <v>SAN PELAYO</v>
          </cell>
          <cell r="F3108" t="str">
            <v>EL BÁLSAMO</v>
          </cell>
          <cell r="G3108" t="str">
            <v>CASERÍO (CAS)</v>
          </cell>
          <cell r="H3108" t="str">
            <v>-75,9080355628</v>
          </cell>
          <cell r="J3108" t="str">
            <v>8,98797491028</v>
          </cell>
          <cell r="K3108" t="str">
            <v/>
          </cell>
          <cell r="L3108" t="str">
            <v>MUNICIPIO</v>
          </cell>
          <cell r="M3108" t="str">
            <v/>
          </cell>
        </row>
        <row r="3109">
          <cell r="C3109" t="str">
            <v>23686029</v>
          </cell>
          <cell r="D3109" t="str">
            <v>CÓRDOBA</v>
          </cell>
          <cell r="E3109" t="str">
            <v>SAN PELAYO</v>
          </cell>
          <cell r="F3109" t="str">
            <v>EL COROZO</v>
          </cell>
          <cell r="G3109" t="str">
            <v>CASERÍO (CAS)</v>
          </cell>
          <cell r="H3109" t="str">
            <v>-75,9080355628</v>
          </cell>
          <cell r="J3109" t="str">
            <v>8,98797491028</v>
          </cell>
          <cell r="K3109" t="str">
            <v/>
          </cell>
          <cell r="L3109" t="str">
            <v>MUNICIPIO</v>
          </cell>
          <cell r="M3109" t="str">
            <v/>
          </cell>
        </row>
        <row r="3110">
          <cell r="C3110" t="str">
            <v>23686034</v>
          </cell>
          <cell r="D3110" t="str">
            <v>CÓRDOBA</v>
          </cell>
          <cell r="E3110" t="str">
            <v>SAN PELAYO</v>
          </cell>
          <cell r="F3110" t="str">
            <v>MORROCOY</v>
          </cell>
          <cell r="G3110" t="str">
            <v>CASERÍO (CAS)</v>
          </cell>
          <cell r="H3110" t="str">
            <v>-75,9080355628</v>
          </cell>
          <cell r="J3110" t="str">
            <v>8,98797491028</v>
          </cell>
          <cell r="K3110" t="str">
            <v/>
          </cell>
          <cell r="L3110" t="str">
            <v>MUNICIPIO</v>
          </cell>
          <cell r="M3110" t="str">
            <v/>
          </cell>
        </row>
        <row r="3111">
          <cell r="C3111" t="str">
            <v>23686036</v>
          </cell>
          <cell r="D3111" t="str">
            <v>CÓRDOBA</v>
          </cell>
          <cell r="E3111" t="str">
            <v>SAN PELAYO</v>
          </cell>
          <cell r="F3111" t="str">
            <v>PROVIDENCIA</v>
          </cell>
          <cell r="G3111" t="str">
            <v>CASERÍO (CAS)</v>
          </cell>
          <cell r="H3111" t="str">
            <v>-75,9080355628</v>
          </cell>
          <cell r="J3111" t="str">
            <v>8,98797491028</v>
          </cell>
          <cell r="K3111" t="str">
            <v/>
          </cell>
          <cell r="L3111" t="str">
            <v>MUNICIPIO</v>
          </cell>
          <cell r="M3111" t="str">
            <v/>
          </cell>
        </row>
        <row r="3112">
          <cell r="C3112" t="str">
            <v>23807000</v>
          </cell>
          <cell r="D3112" t="str">
            <v>CÓRDOBA</v>
          </cell>
          <cell r="E3112" t="str">
            <v>TIERRALTA</v>
          </cell>
          <cell r="F3112" t="str">
            <v>TIERRALTA</v>
          </cell>
          <cell r="G3112" t="str">
            <v>CABECERA MUNICIPAL (CM)</v>
          </cell>
          <cell r="H3112" t="str">
            <v>-76,0623166279</v>
          </cell>
          <cell r="J3112" t="str">
            <v>8,17224654795</v>
          </cell>
          <cell r="K3112" t="str">
            <v/>
          </cell>
          <cell r="L3112" t="str">
            <v>MUNICIPIO</v>
          </cell>
          <cell r="M3112" t="str">
            <v/>
          </cell>
        </row>
        <row r="3113">
          <cell r="C3113" t="str">
            <v>23807001</v>
          </cell>
          <cell r="D3113" t="str">
            <v>CÓRDOBA</v>
          </cell>
          <cell r="E3113" t="str">
            <v>TIERRALTA</v>
          </cell>
          <cell r="F3113" t="str">
            <v>CALLEJAS</v>
          </cell>
          <cell r="G3113" t="str">
            <v>CABECERA CORREGIMIENTO MUNICIPAL (C)</v>
          </cell>
          <cell r="H3113" t="str">
            <v>-76,0997599533</v>
          </cell>
          <cell r="J3113" t="str">
            <v>8,14714948124</v>
          </cell>
          <cell r="K3113" t="str">
            <v/>
          </cell>
          <cell r="L3113" t="str">
            <v>MUNICIPIO</v>
          </cell>
          <cell r="M3113" t="str">
            <v/>
          </cell>
        </row>
        <row r="3114">
          <cell r="C3114" t="str">
            <v>23807002</v>
          </cell>
          <cell r="D3114" t="str">
            <v>CÓRDOBA</v>
          </cell>
          <cell r="E3114" t="str">
            <v>TIERRALTA</v>
          </cell>
          <cell r="F3114" t="str">
            <v>CARAMELO</v>
          </cell>
          <cell r="G3114" t="str">
            <v>CABECERA CORREGIMIENTO MUNICIPAL (C)</v>
          </cell>
          <cell r="H3114" t="str">
            <v>-75,9034229116</v>
          </cell>
          <cell r="J3114" t="str">
            <v>8,26382120619</v>
          </cell>
          <cell r="K3114" t="str">
            <v/>
          </cell>
          <cell r="L3114" t="str">
            <v>MUNICIPIO</v>
          </cell>
          <cell r="M3114" t="str">
            <v/>
          </cell>
        </row>
        <row r="3115">
          <cell r="C3115" t="str">
            <v>23807004</v>
          </cell>
          <cell r="D3115" t="str">
            <v>CÓRDOBA</v>
          </cell>
          <cell r="E3115" t="str">
            <v>TIERRALTA</v>
          </cell>
          <cell r="F3115" t="str">
            <v>MANTAGORDAL</v>
          </cell>
          <cell r="G3115" t="str">
            <v>CABECERA CORREGIMIENTO MUNICIPAL (C)</v>
          </cell>
          <cell r="H3115" t="str">
            <v>-75,8218237393</v>
          </cell>
          <cell r="J3115" t="str">
            <v>8,22294774411</v>
          </cell>
          <cell r="K3115" t="str">
            <v/>
          </cell>
          <cell r="L3115" t="str">
            <v>MUNICIPIO</v>
          </cell>
          <cell r="M3115" t="str">
            <v/>
          </cell>
        </row>
        <row r="3116">
          <cell r="C3116" t="str">
            <v>23807005</v>
          </cell>
          <cell r="D3116" t="str">
            <v>CÓRDOBA</v>
          </cell>
          <cell r="E3116" t="str">
            <v>TIERRALTA</v>
          </cell>
          <cell r="F3116" t="str">
            <v>NUEVA GRANADA</v>
          </cell>
          <cell r="G3116" t="str">
            <v>CABECERA CORREGIMIENTO MUNICIPAL (C)</v>
          </cell>
          <cell r="H3116" t="str">
            <v>-75,9248237874</v>
          </cell>
          <cell r="J3116" t="str">
            <v>8,14889960133</v>
          </cell>
          <cell r="K3116" t="str">
            <v/>
          </cell>
          <cell r="L3116" t="str">
            <v>MUNICIPIO</v>
          </cell>
          <cell r="M3116" t="str">
            <v/>
          </cell>
        </row>
        <row r="3117">
          <cell r="C3117" t="str">
            <v>23807007</v>
          </cell>
          <cell r="D3117" t="str">
            <v>CÓRDOBA</v>
          </cell>
          <cell r="E3117" t="str">
            <v>TIERRALTA</v>
          </cell>
          <cell r="F3117" t="str">
            <v>SANTA FE RALITO</v>
          </cell>
          <cell r="G3117" t="str">
            <v>CABECERA CORREGIMIENTO MUNICIPAL (C)</v>
          </cell>
          <cell r="H3117" t="str">
            <v>-75,8777718668</v>
          </cell>
          <cell r="J3117" t="str">
            <v>8,15788485569</v>
          </cell>
          <cell r="K3117" t="str">
            <v/>
          </cell>
          <cell r="L3117" t="str">
            <v>MUNICIPIO</v>
          </cell>
          <cell r="M3117" t="str">
            <v/>
          </cell>
        </row>
        <row r="3118">
          <cell r="C3118" t="str">
            <v>23807008</v>
          </cell>
          <cell r="D3118" t="str">
            <v>CÓRDOBA</v>
          </cell>
          <cell r="E3118" t="str">
            <v>TIERRALTA</v>
          </cell>
          <cell r="F3118" t="str">
            <v>SEVERINERA</v>
          </cell>
          <cell r="G3118" t="str">
            <v>CABECERA CORREGIMIENTO MUNICIPAL (C)</v>
          </cell>
          <cell r="H3118" t="str">
            <v>-75,7909434821</v>
          </cell>
          <cell r="J3118" t="str">
            <v>8,24906549459</v>
          </cell>
          <cell r="K3118" t="str">
            <v/>
          </cell>
          <cell r="L3118" t="str">
            <v>MUNICIPIO</v>
          </cell>
          <cell r="M3118" t="str">
            <v/>
          </cell>
        </row>
        <row r="3119">
          <cell r="C3119" t="str">
            <v>23807010</v>
          </cell>
          <cell r="D3119" t="str">
            <v>CÓRDOBA</v>
          </cell>
          <cell r="E3119" t="str">
            <v>TIERRALTA</v>
          </cell>
          <cell r="F3119" t="str">
            <v>VOLADOR</v>
          </cell>
          <cell r="G3119" t="str">
            <v>CABECERA CORREGIMIENTO MUNICIPAL (C)</v>
          </cell>
          <cell r="H3119" t="str">
            <v>-76,0573515204</v>
          </cell>
          <cell r="J3119" t="str">
            <v>8,30323148028</v>
          </cell>
          <cell r="K3119" t="str">
            <v/>
          </cell>
          <cell r="L3119" t="str">
            <v>MUNICIPIO</v>
          </cell>
          <cell r="M3119" t="str">
            <v/>
          </cell>
        </row>
        <row r="3120">
          <cell r="C3120" t="str">
            <v>23807017</v>
          </cell>
          <cell r="D3120" t="str">
            <v>CÓRDOBA</v>
          </cell>
          <cell r="E3120" t="str">
            <v>TIERRALTA</v>
          </cell>
          <cell r="F3120" t="str">
            <v>NUEVO FRASQUILLO</v>
          </cell>
          <cell r="G3120" t="str">
            <v>CABECERA CORREGIMIENTO MUNICIPAL (C)</v>
          </cell>
          <cell r="H3120" t="str">
            <v>-76,257525926</v>
          </cell>
          <cell r="J3120" t="str">
            <v>7,95111824914</v>
          </cell>
          <cell r="K3120" t="str">
            <v/>
          </cell>
          <cell r="L3120" t="str">
            <v>MUNICIPIO</v>
          </cell>
          <cell r="M3120" t="str">
            <v/>
          </cell>
        </row>
        <row r="3121">
          <cell r="C3121" t="str">
            <v>23807019</v>
          </cell>
          <cell r="D3121" t="str">
            <v>CÓRDOBA</v>
          </cell>
          <cell r="E3121" t="str">
            <v>TIERRALTA</v>
          </cell>
          <cell r="F3121" t="str">
            <v>CARRIZOLA</v>
          </cell>
          <cell r="G3121" t="str">
            <v>CASERÍO (CAS)</v>
          </cell>
          <cell r="H3121" t="str">
            <v>-76,1731751965832</v>
          </cell>
          <cell r="J3121" t="str">
            <v>7,8100729767766</v>
          </cell>
          <cell r="K3121" t="str">
            <v/>
          </cell>
          <cell r="L3121" t="str">
            <v>MUNICIPIO</v>
          </cell>
          <cell r="M3121" t="str">
            <v/>
          </cell>
        </row>
        <row r="3122">
          <cell r="C3122" t="str">
            <v>23807026</v>
          </cell>
          <cell r="D3122" t="str">
            <v>CÓRDOBA</v>
          </cell>
          <cell r="E3122" t="str">
            <v>TIERRALTA</v>
          </cell>
          <cell r="F3122" t="str">
            <v>LOS MORALES</v>
          </cell>
          <cell r="G3122" t="str">
            <v>CABECERA CORREGIMIENTO MUNICIPAL (C)</v>
          </cell>
          <cell r="H3122" t="str">
            <v>-76,1730780509</v>
          </cell>
          <cell r="J3122" t="str">
            <v>7,81023154218</v>
          </cell>
          <cell r="K3122" t="str">
            <v/>
          </cell>
          <cell r="L3122" t="str">
            <v>MUNICIPIO</v>
          </cell>
          <cell r="M3122" t="str">
            <v/>
          </cell>
        </row>
        <row r="3123">
          <cell r="C3123" t="str">
            <v>23807027</v>
          </cell>
          <cell r="D3123" t="str">
            <v>CÓRDOBA</v>
          </cell>
          <cell r="E3123" t="str">
            <v>TIERRALTA</v>
          </cell>
          <cell r="F3123" t="str">
            <v>SANTA MARTA</v>
          </cell>
          <cell r="G3123" t="str">
            <v>CABECERA CORREGIMIENTO MUNICIPAL (C)</v>
          </cell>
          <cell r="H3123" t="str">
            <v>-75,9129139739</v>
          </cell>
          <cell r="J3123" t="str">
            <v>8,11258899129</v>
          </cell>
          <cell r="K3123" t="str">
            <v/>
          </cell>
          <cell r="L3123" t="str">
            <v>MUNICIPIO</v>
          </cell>
          <cell r="M3123" t="str">
            <v/>
          </cell>
        </row>
        <row r="3124">
          <cell r="C3124" t="str">
            <v>23807028</v>
          </cell>
          <cell r="D3124" t="str">
            <v>CÓRDOBA</v>
          </cell>
          <cell r="E3124" t="str">
            <v>TIERRALTA</v>
          </cell>
          <cell r="F3124" t="str">
            <v>VILLA PROVIDENCIA</v>
          </cell>
          <cell r="G3124" t="str">
            <v>CABECERA CORREGIMIENTO MUNICIPAL (C)</v>
          </cell>
          <cell r="H3124" t="str">
            <v>-76,1730780509</v>
          </cell>
          <cell r="J3124" t="str">
            <v>7,81023154218</v>
          </cell>
          <cell r="K3124" t="str">
            <v/>
          </cell>
          <cell r="L3124" t="str">
            <v>MUNICIPIO</v>
          </cell>
          <cell r="M3124" t="str">
            <v/>
          </cell>
        </row>
        <row r="3125">
          <cell r="C3125" t="str">
            <v>23807029</v>
          </cell>
          <cell r="D3125" t="str">
            <v>CÓRDOBA</v>
          </cell>
          <cell r="E3125" t="str">
            <v>TIERRALTA</v>
          </cell>
          <cell r="F3125" t="str">
            <v>CRUCITO</v>
          </cell>
          <cell r="G3125" t="str">
            <v>CABECERA CORREGIMIENTO MUNICIPAL (C)</v>
          </cell>
          <cell r="H3125" t="str">
            <v>-76,1730780509</v>
          </cell>
          <cell r="J3125" t="str">
            <v>7,81023154218</v>
          </cell>
          <cell r="K3125" t="str">
            <v/>
          </cell>
          <cell r="L3125" t="str">
            <v>MUNICIPIO</v>
          </cell>
          <cell r="M3125" t="str">
            <v/>
          </cell>
        </row>
        <row r="3126">
          <cell r="C3126" t="str">
            <v>23807032</v>
          </cell>
          <cell r="D3126" t="str">
            <v>CÓRDOBA</v>
          </cell>
          <cell r="E3126" t="str">
            <v>TIERRALTA</v>
          </cell>
          <cell r="F3126" t="str">
            <v>PUEBLO CEDRO</v>
          </cell>
          <cell r="G3126" t="str">
            <v>CASERÍO (CAS)</v>
          </cell>
          <cell r="H3126" t="str">
            <v>-75,9105140744</v>
          </cell>
          <cell r="J3126" t="str">
            <v>8,10810417901</v>
          </cell>
          <cell r="K3126" t="str">
            <v/>
          </cell>
          <cell r="L3126" t="str">
            <v>MUNICIPIO</v>
          </cell>
          <cell r="M3126" t="str">
            <v/>
          </cell>
        </row>
        <row r="3127">
          <cell r="C3127" t="str">
            <v>23807034</v>
          </cell>
          <cell r="D3127" t="str">
            <v>CÓRDOBA</v>
          </cell>
          <cell r="E3127" t="str">
            <v>TIERRALTA</v>
          </cell>
          <cell r="F3127" t="str">
            <v>BONITO VIENTO</v>
          </cell>
          <cell r="G3127" t="str">
            <v>CABECERA CORREGIMIENTO MUNICIPAL (C)</v>
          </cell>
          <cell r="H3127" t="str">
            <v>-76,1730780509</v>
          </cell>
          <cell r="J3127" t="str">
            <v>7,81023154218</v>
          </cell>
          <cell r="K3127" t="str">
            <v/>
          </cell>
          <cell r="L3127" t="str">
            <v>MUNICIPIO</v>
          </cell>
          <cell r="M3127" t="str">
            <v/>
          </cell>
        </row>
        <row r="3128">
          <cell r="C3128" t="str">
            <v>23807040</v>
          </cell>
          <cell r="D3128" t="str">
            <v>CÓRDOBA</v>
          </cell>
          <cell r="E3128" t="str">
            <v>TIERRALTA</v>
          </cell>
          <cell r="F3128" t="str">
            <v>CAMPO BELLO</v>
          </cell>
          <cell r="G3128" t="str">
            <v>CENTRO POBLADO (CP)</v>
          </cell>
          <cell r="H3128" t="str">
            <v>-76,1731751965832</v>
          </cell>
          <cell r="J3128" t="str">
            <v>7,8100729767766</v>
          </cell>
          <cell r="K3128" t="str">
            <v/>
          </cell>
          <cell r="L3128" t="str">
            <v>MUNICIPIO</v>
          </cell>
          <cell r="M3128" t="str">
            <v/>
          </cell>
        </row>
        <row r="3129">
          <cell r="C3129" t="str">
            <v>23807041</v>
          </cell>
          <cell r="D3129" t="str">
            <v>CÓRDOBA</v>
          </cell>
          <cell r="E3129" t="str">
            <v>TIERRALTA</v>
          </cell>
          <cell r="F3129" t="str">
            <v>LAS DELICIAS</v>
          </cell>
          <cell r="G3129" t="str">
            <v>CENTRO POBLADO (CP)</v>
          </cell>
          <cell r="H3129" t="str">
            <v>-76,1731751965832</v>
          </cell>
          <cell r="J3129" t="str">
            <v>7,8100729767766</v>
          </cell>
          <cell r="K3129" t="str">
            <v/>
          </cell>
          <cell r="L3129" t="str">
            <v>MUNICIPIO</v>
          </cell>
          <cell r="M3129" t="str">
            <v/>
          </cell>
        </row>
        <row r="3130">
          <cell r="C3130" t="str">
            <v>23807042</v>
          </cell>
          <cell r="D3130" t="str">
            <v>CÓRDOBA</v>
          </cell>
          <cell r="E3130" t="str">
            <v>TIERRALTA</v>
          </cell>
          <cell r="F3130" t="str">
            <v>SAN RAFAEL</v>
          </cell>
          <cell r="G3130" t="str">
            <v>CENTRO POBLADO (CP)</v>
          </cell>
          <cell r="H3130" t="str">
            <v>-76,1731751965832</v>
          </cell>
          <cell r="J3130" t="str">
            <v>7,8100729767766</v>
          </cell>
          <cell r="K3130" t="str">
            <v/>
          </cell>
          <cell r="L3130" t="str">
            <v>MUNICIPIO</v>
          </cell>
          <cell r="M3130" t="str">
            <v/>
          </cell>
        </row>
        <row r="3131">
          <cell r="C3131" t="str">
            <v>23807043</v>
          </cell>
          <cell r="D3131" t="str">
            <v>CÓRDOBA</v>
          </cell>
          <cell r="E3131" t="str">
            <v>TIERRALTA</v>
          </cell>
          <cell r="F3131" t="str">
            <v>EL ROSARIO</v>
          </cell>
          <cell r="G3131" t="str">
            <v>CENTRO POBLADO (CP)</v>
          </cell>
          <cell r="H3131" t="str">
            <v>-76,1731751965832</v>
          </cell>
          <cell r="J3131" t="str">
            <v>7,8100729767766</v>
          </cell>
          <cell r="K3131" t="str">
            <v/>
          </cell>
          <cell r="L3131" t="str">
            <v>MUNICIPIO</v>
          </cell>
          <cell r="M3131" t="str">
            <v/>
          </cell>
        </row>
        <row r="3132">
          <cell r="C3132" t="str">
            <v>23807044</v>
          </cell>
          <cell r="D3132" t="str">
            <v>CÓRDOBA</v>
          </cell>
          <cell r="E3132" t="str">
            <v>TIERRALTA</v>
          </cell>
          <cell r="F3132" t="str">
            <v>VIRGILIO VARGAS</v>
          </cell>
          <cell r="G3132" t="str">
            <v>CENTRO POBLADO (CP)</v>
          </cell>
          <cell r="H3132" t="str">
            <v>-76,1731751965832</v>
          </cell>
          <cell r="J3132" t="str">
            <v>7,8100729767766</v>
          </cell>
          <cell r="K3132" t="str">
            <v/>
          </cell>
          <cell r="L3132" t="str">
            <v>MUNICIPIO</v>
          </cell>
          <cell r="M3132" t="str">
            <v/>
          </cell>
        </row>
        <row r="3133">
          <cell r="C3133" t="str">
            <v>23807045</v>
          </cell>
          <cell r="D3133" t="str">
            <v>CÓRDOBA</v>
          </cell>
          <cell r="E3133" t="str">
            <v>TIERRALTA</v>
          </cell>
          <cell r="F3133" t="str">
            <v>NUEVA ESPERANZA</v>
          </cell>
          <cell r="G3133" t="str">
            <v>CENTRO POBLADO (CP)</v>
          </cell>
          <cell r="H3133" t="str">
            <v>-76,1731751965832</v>
          </cell>
          <cell r="J3133" t="str">
            <v>7,8100729767766</v>
          </cell>
          <cell r="K3133" t="str">
            <v/>
          </cell>
          <cell r="L3133" t="str">
            <v>MUNICIPIO</v>
          </cell>
          <cell r="M3133" t="str">
            <v/>
          </cell>
        </row>
        <row r="3134">
          <cell r="C3134" t="str">
            <v>23815000</v>
          </cell>
          <cell r="D3134" t="str">
            <v>CÓRDOBA</v>
          </cell>
          <cell r="E3134" t="str">
            <v>TUCHÍN</v>
          </cell>
          <cell r="F3134" t="str">
            <v>TUCHÍN</v>
          </cell>
          <cell r="G3134" t="str">
            <v>CABECERA MUNICIPAL (CM)</v>
          </cell>
          <cell r="H3134" t="str">
            <v>-75,5526583031</v>
          </cell>
          <cell r="J3134" t="str">
            <v>9,18691768897</v>
          </cell>
          <cell r="K3134" t="str">
            <v/>
          </cell>
          <cell r="L3134" t="str">
            <v>MUNICIPIO</v>
          </cell>
          <cell r="M3134" t="str">
            <v/>
          </cell>
        </row>
        <row r="3135">
          <cell r="C3135" t="str">
            <v>23815001</v>
          </cell>
          <cell r="D3135" t="str">
            <v>CÓRDOBA</v>
          </cell>
          <cell r="E3135" t="str">
            <v>TUCHÍN</v>
          </cell>
          <cell r="F3135" t="str">
            <v>BARBACOAS</v>
          </cell>
          <cell r="G3135" t="str">
            <v>CABECERA CORREGIMIENTO MUNICIPAL (C)</v>
          </cell>
          <cell r="H3135" t="str">
            <v>-75,5934876798</v>
          </cell>
          <cell r="J3135" t="str">
            <v>9,25209855758</v>
          </cell>
          <cell r="K3135" t="str">
            <v/>
          </cell>
          <cell r="L3135" t="str">
            <v>MUNICIPIO</v>
          </cell>
          <cell r="M3135" t="str">
            <v/>
          </cell>
        </row>
        <row r="3136">
          <cell r="C3136" t="str">
            <v>23815002</v>
          </cell>
          <cell r="D3136" t="str">
            <v>CÓRDOBA</v>
          </cell>
          <cell r="E3136" t="str">
            <v>TUCHÍN</v>
          </cell>
          <cell r="F3136" t="str">
            <v>CRUZ CHIQUITA</v>
          </cell>
          <cell r="G3136" t="str">
            <v>CASERÍO (CAS)</v>
          </cell>
          <cell r="H3136" t="str">
            <v>-75,5025130872</v>
          </cell>
          <cell r="J3136" t="str">
            <v>9,21106364839</v>
          </cell>
          <cell r="K3136" t="str">
            <v/>
          </cell>
          <cell r="L3136" t="str">
            <v>MUNICIPIO</v>
          </cell>
          <cell r="M3136" t="str">
            <v/>
          </cell>
        </row>
        <row r="3137">
          <cell r="C3137" t="str">
            <v>23815004</v>
          </cell>
          <cell r="D3137" t="str">
            <v>CÓRDOBA</v>
          </cell>
          <cell r="E3137" t="str">
            <v>TUCHÍN</v>
          </cell>
          <cell r="F3137" t="str">
            <v>FLECHAS</v>
          </cell>
          <cell r="G3137" t="str">
            <v>CABECERA CORREGIMIENTO MUNICIPAL (C)</v>
          </cell>
          <cell r="H3137" t="str">
            <v>-75,5288866392</v>
          </cell>
          <cell r="J3137" t="str">
            <v>9,25719332527</v>
          </cell>
          <cell r="K3137" t="str">
            <v/>
          </cell>
          <cell r="L3137" t="str">
            <v>MUNICIPIO</v>
          </cell>
          <cell r="M3137" t="str">
            <v/>
          </cell>
        </row>
        <row r="3138">
          <cell r="C3138" t="str">
            <v>23815006</v>
          </cell>
          <cell r="D3138" t="str">
            <v>CÓRDOBA</v>
          </cell>
          <cell r="E3138" t="str">
            <v>TUCHÍN</v>
          </cell>
          <cell r="F3138" t="str">
            <v>MOLINA</v>
          </cell>
          <cell r="G3138" t="str">
            <v>CABECERA CORREGIMIENTO MUNICIPAL (C)</v>
          </cell>
          <cell r="H3138" t="str">
            <v>-75,5738090475</v>
          </cell>
          <cell r="J3138" t="str">
            <v>9,24469893283</v>
          </cell>
          <cell r="K3138" t="str">
            <v/>
          </cell>
          <cell r="L3138" t="str">
            <v>MUNICIPIO</v>
          </cell>
          <cell r="M3138" t="str">
            <v/>
          </cell>
        </row>
        <row r="3139">
          <cell r="C3139" t="str">
            <v>23815007</v>
          </cell>
          <cell r="D3139" t="str">
            <v>CÓRDOBA</v>
          </cell>
          <cell r="E3139" t="str">
            <v>TUCHÍN</v>
          </cell>
          <cell r="F3139" t="str">
            <v>NUEVA ESTRELLA</v>
          </cell>
          <cell r="G3139" t="str">
            <v>CABECERA CORREGIMIENTO MUNICIPAL (C)</v>
          </cell>
          <cell r="H3139" t="str">
            <v>-75,5601003265</v>
          </cell>
          <cell r="J3139" t="str">
            <v>9,17259047186</v>
          </cell>
          <cell r="K3139" t="str">
            <v/>
          </cell>
          <cell r="L3139" t="str">
            <v>MUNICIPIO</v>
          </cell>
          <cell r="M3139" t="str">
            <v/>
          </cell>
        </row>
        <row r="3140">
          <cell r="C3140" t="str">
            <v>23815009</v>
          </cell>
          <cell r="D3140" t="str">
            <v>CÓRDOBA</v>
          </cell>
          <cell r="E3140" t="str">
            <v>TUCHÍN</v>
          </cell>
          <cell r="F3140" t="str">
            <v>SAN JUAN DE LA CRUZ</v>
          </cell>
          <cell r="G3140" t="str">
            <v>CABECERA CORREGIMIENTO MUNICIPAL (C)</v>
          </cell>
          <cell r="H3140" t="str">
            <v>-75,4912038237</v>
          </cell>
          <cell r="J3140" t="str">
            <v>9,2405825617</v>
          </cell>
          <cell r="K3140" t="str">
            <v/>
          </cell>
          <cell r="L3140" t="str">
            <v>MUNICIPIO</v>
          </cell>
          <cell r="M3140" t="str">
            <v/>
          </cell>
        </row>
        <row r="3141">
          <cell r="C3141" t="str">
            <v>23815010</v>
          </cell>
          <cell r="D3141" t="str">
            <v>CÓRDOBA</v>
          </cell>
          <cell r="E3141" t="str">
            <v>TUCHÍN</v>
          </cell>
          <cell r="F3141" t="str">
            <v>VIDALES</v>
          </cell>
          <cell r="G3141" t="str">
            <v>CABECERA CORREGIMIENTO MUNICIPAL (C)</v>
          </cell>
          <cell r="H3141" t="str">
            <v>-75,5299665559</v>
          </cell>
          <cell r="J3141" t="str">
            <v>9,23272823949</v>
          </cell>
          <cell r="K3141" t="str">
            <v/>
          </cell>
          <cell r="L3141" t="str">
            <v>MUNICIPIO</v>
          </cell>
          <cell r="M3141" t="str">
            <v/>
          </cell>
        </row>
        <row r="3142">
          <cell r="C3142" t="str">
            <v>23815011</v>
          </cell>
          <cell r="D3142" t="str">
            <v>CÓRDOBA</v>
          </cell>
          <cell r="E3142" t="str">
            <v>TUCHÍN</v>
          </cell>
          <cell r="F3142" t="str">
            <v>ALGODONCILLO</v>
          </cell>
          <cell r="G3142" t="str">
            <v>CABECERA CORREGIMIENTO MUNICIPAL (C)</v>
          </cell>
          <cell r="H3142" t="str">
            <v>-75,5451818052</v>
          </cell>
          <cell r="J3142" t="str">
            <v>9,22339173778</v>
          </cell>
          <cell r="K3142" t="str">
            <v/>
          </cell>
          <cell r="L3142" t="str">
            <v>MUNICIPIO</v>
          </cell>
          <cell r="M3142" t="str">
            <v/>
          </cell>
        </row>
        <row r="3143">
          <cell r="C3143" t="str">
            <v>23815012</v>
          </cell>
          <cell r="D3143" t="str">
            <v>CÓRDOBA</v>
          </cell>
          <cell r="E3143" t="str">
            <v>TUCHÍN</v>
          </cell>
          <cell r="F3143" t="str">
            <v>ANDES</v>
          </cell>
          <cell r="G3143" t="str">
            <v>CASERÍO (CAS)</v>
          </cell>
          <cell r="H3143" t="str">
            <v>-75,5451720804879</v>
          </cell>
          <cell r="J3143" t="str">
            <v>9,2233581583033</v>
          </cell>
          <cell r="K3143" t="str">
            <v/>
          </cell>
          <cell r="L3143" t="str">
            <v>MUNICIPIO</v>
          </cell>
          <cell r="M3143" t="str">
            <v/>
          </cell>
        </row>
        <row r="3144">
          <cell r="C3144" t="str">
            <v>23815013</v>
          </cell>
          <cell r="D3144" t="str">
            <v>CÓRDOBA</v>
          </cell>
          <cell r="E3144" t="str">
            <v>TUCHÍN</v>
          </cell>
          <cell r="F3144" t="str">
            <v>BELÉN</v>
          </cell>
          <cell r="G3144" t="str">
            <v>CASERÍO (CAS)</v>
          </cell>
          <cell r="H3144" t="str">
            <v>-75,5451720804879</v>
          </cell>
          <cell r="J3144" t="str">
            <v>9,2233581583033</v>
          </cell>
          <cell r="K3144" t="str">
            <v/>
          </cell>
          <cell r="L3144" t="str">
            <v>MUNICIPIO</v>
          </cell>
          <cell r="M3144" t="str">
            <v/>
          </cell>
        </row>
        <row r="3145">
          <cell r="C3145" t="str">
            <v>23815014</v>
          </cell>
          <cell r="D3145" t="str">
            <v>CÓRDOBA</v>
          </cell>
          <cell r="E3145" t="str">
            <v>TUCHÍN</v>
          </cell>
          <cell r="F3145" t="str">
            <v>BELLA VISTA</v>
          </cell>
          <cell r="G3145" t="str">
            <v>CASERÍO (CAS)</v>
          </cell>
          <cell r="H3145" t="str">
            <v>-75,5451720804879</v>
          </cell>
          <cell r="J3145" t="str">
            <v>9,2233581583033</v>
          </cell>
          <cell r="K3145" t="str">
            <v/>
          </cell>
          <cell r="L3145" t="str">
            <v>MUNICIPIO</v>
          </cell>
          <cell r="M3145" t="str">
            <v/>
          </cell>
        </row>
        <row r="3146">
          <cell r="C3146" t="str">
            <v>23815015</v>
          </cell>
          <cell r="D3146" t="str">
            <v>CÓRDOBA</v>
          </cell>
          <cell r="E3146" t="str">
            <v>TUCHÍN</v>
          </cell>
          <cell r="F3146" t="str">
            <v>BOMBA</v>
          </cell>
          <cell r="G3146" t="str">
            <v>CASERÍO (CAS)</v>
          </cell>
          <cell r="H3146" t="str">
            <v>-75,5451720804879</v>
          </cell>
          <cell r="J3146" t="str">
            <v>9,2233581583033</v>
          </cell>
          <cell r="K3146" t="str">
            <v/>
          </cell>
          <cell r="L3146" t="str">
            <v>MUNICIPIO</v>
          </cell>
          <cell r="M3146" t="str">
            <v/>
          </cell>
        </row>
        <row r="3147">
          <cell r="C3147" t="str">
            <v>23815016</v>
          </cell>
          <cell r="D3147" t="str">
            <v>CÓRDOBA</v>
          </cell>
          <cell r="E3147" t="str">
            <v>TUCHÍN</v>
          </cell>
          <cell r="F3147" t="str">
            <v>CARRETAL</v>
          </cell>
          <cell r="G3147" t="str">
            <v>CASERÍO (CAS)</v>
          </cell>
          <cell r="H3147" t="str">
            <v>-75,5451720804879</v>
          </cell>
          <cell r="J3147" t="str">
            <v>9,2233581583033</v>
          </cell>
          <cell r="K3147" t="str">
            <v/>
          </cell>
          <cell r="L3147" t="str">
            <v>MUNICIPIO</v>
          </cell>
          <cell r="M3147" t="str">
            <v/>
          </cell>
        </row>
        <row r="3148">
          <cell r="C3148" t="str">
            <v>23815017</v>
          </cell>
          <cell r="D3148" t="str">
            <v>CÓRDOBA</v>
          </cell>
          <cell r="E3148" t="str">
            <v>TUCHÍN</v>
          </cell>
          <cell r="F3148" t="str">
            <v>EL CARIÑITO</v>
          </cell>
          <cell r="G3148" t="str">
            <v>CASERÍO (CAS)</v>
          </cell>
          <cell r="H3148" t="str">
            <v>-75,5451720804879</v>
          </cell>
          <cell r="J3148" t="str">
            <v>9,2233581583033</v>
          </cell>
          <cell r="K3148" t="str">
            <v/>
          </cell>
          <cell r="L3148" t="str">
            <v>MUNICIPIO</v>
          </cell>
          <cell r="M3148" t="str">
            <v/>
          </cell>
        </row>
        <row r="3149">
          <cell r="C3149" t="str">
            <v>23815018</v>
          </cell>
          <cell r="D3149" t="str">
            <v>CÓRDOBA</v>
          </cell>
          <cell r="E3149" t="str">
            <v>TUCHÍN</v>
          </cell>
          <cell r="F3149" t="str">
            <v>EL CARMEN</v>
          </cell>
          <cell r="G3149" t="str">
            <v>CASERÍO (CAS)</v>
          </cell>
          <cell r="H3149" t="str">
            <v>-75,5451720804879</v>
          </cell>
          <cell r="J3149" t="str">
            <v>9,2233581583033</v>
          </cell>
          <cell r="K3149" t="str">
            <v/>
          </cell>
          <cell r="L3149" t="str">
            <v>MUNICIPIO</v>
          </cell>
          <cell r="M3149" t="str">
            <v/>
          </cell>
        </row>
        <row r="3150">
          <cell r="C3150" t="str">
            <v>23815019</v>
          </cell>
          <cell r="D3150" t="str">
            <v>CÓRDOBA</v>
          </cell>
          <cell r="E3150" t="str">
            <v>TUCHÍN</v>
          </cell>
          <cell r="F3150" t="str">
            <v>EL CHUZO</v>
          </cell>
          <cell r="G3150" t="str">
            <v>CASERÍO (CAS)</v>
          </cell>
          <cell r="H3150" t="str">
            <v>-75,5451720804879</v>
          </cell>
          <cell r="J3150" t="str">
            <v>9,2233581583033</v>
          </cell>
          <cell r="K3150" t="str">
            <v/>
          </cell>
          <cell r="L3150" t="str">
            <v>MUNICIPIO</v>
          </cell>
          <cell r="M3150" t="str">
            <v/>
          </cell>
        </row>
        <row r="3151">
          <cell r="C3151" t="str">
            <v>23815020</v>
          </cell>
          <cell r="D3151" t="str">
            <v>CÓRDOBA</v>
          </cell>
          <cell r="E3151" t="str">
            <v>TUCHÍN</v>
          </cell>
          <cell r="F3151" t="str">
            <v>EL PORVENIR</v>
          </cell>
          <cell r="G3151" t="str">
            <v>CASERÍO (CAS)</v>
          </cell>
          <cell r="H3151" t="str">
            <v>-75,5451720804879</v>
          </cell>
          <cell r="J3151" t="str">
            <v>9,2233581583033</v>
          </cell>
          <cell r="K3151" t="str">
            <v/>
          </cell>
          <cell r="L3151" t="str">
            <v>MUNICIPIO</v>
          </cell>
          <cell r="M3151" t="str">
            <v/>
          </cell>
        </row>
        <row r="3152">
          <cell r="C3152" t="str">
            <v>23815021</v>
          </cell>
          <cell r="D3152" t="str">
            <v>CÓRDOBA</v>
          </cell>
          <cell r="E3152" t="str">
            <v>TUCHÍN</v>
          </cell>
          <cell r="F3152" t="str">
            <v>EL ROBLE</v>
          </cell>
          <cell r="G3152" t="str">
            <v>CASERÍO (CAS)</v>
          </cell>
          <cell r="H3152" t="str">
            <v>-75,5451720804879</v>
          </cell>
          <cell r="J3152" t="str">
            <v>9,2233581583033</v>
          </cell>
          <cell r="K3152" t="str">
            <v/>
          </cell>
          <cell r="L3152" t="str">
            <v>MUNICIPIO</v>
          </cell>
          <cell r="M3152" t="str">
            <v/>
          </cell>
        </row>
        <row r="3153">
          <cell r="C3153" t="str">
            <v>23815022</v>
          </cell>
          <cell r="D3153" t="str">
            <v>CÓRDOBA</v>
          </cell>
          <cell r="E3153" t="str">
            <v>TUCHÍN</v>
          </cell>
          <cell r="F3153" t="str">
            <v>GUAYACANES</v>
          </cell>
          <cell r="G3153" t="str">
            <v>CASERÍO (CAS)</v>
          </cell>
          <cell r="H3153" t="str">
            <v>-75,5451720804879</v>
          </cell>
          <cell r="J3153" t="str">
            <v>9,2233581583033</v>
          </cell>
          <cell r="K3153" t="str">
            <v/>
          </cell>
          <cell r="L3153" t="str">
            <v>MUNICIPIO</v>
          </cell>
          <cell r="M3153" t="str">
            <v/>
          </cell>
        </row>
        <row r="3154">
          <cell r="C3154" t="str">
            <v>23815023</v>
          </cell>
          <cell r="D3154" t="str">
            <v>CÓRDOBA</v>
          </cell>
          <cell r="E3154" t="str">
            <v>TUCHÍN</v>
          </cell>
          <cell r="F3154" t="str">
            <v>LOVERAN</v>
          </cell>
          <cell r="G3154" t="str">
            <v>CASERÍO (CAS)</v>
          </cell>
          <cell r="H3154" t="str">
            <v>-75,5451720804879</v>
          </cell>
          <cell r="J3154" t="str">
            <v>9,2233581583033</v>
          </cell>
          <cell r="K3154" t="str">
            <v/>
          </cell>
          <cell r="L3154" t="str">
            <v>MUNICIPIO</v>
          </cell>
          <cell r="M3154" t="str">
            <v/>
          </cell>
        </row>
        <row r="3155">
          <cell r="C3155" t="str">
            <v>23815024</v>
          </cell>
          <cell r="D3155" t="str">
            <v>CÓRDOBA</v>
          </cell>
          <cell r="E3155" t="str">
            <v>TUCHÍN</v>
          </cell>
          <cell r="F3155" t="str">
            <v>NUEVA ESPERANZA</v>
          </cell>
          <cell r="G3155" t="str">
            <v>CASERÍO (CAS)</v>
          </cell>
          <cell r="H3155" t="str">
            <v>-75,5451720804879</v>
          </cell>
          <cell r="J3155" t="str">
            <v>9,2233581583033</v>
          </cell>
          <cell r="K3155" t="str">
            <v/>
          </cell>
          <cell r="L3155" t="str">
            <v>MUNICIPIO</v>
          </cell>
          <cell r="M3155" t="str">
            <v/>
          </cell>
        </row>
        <row r="3156">
          <cell r="C3156" t="str">
            <v>23815025</v>
          </cell>
          <cell r="D3156" t="str">
            <v>CÓRDOBA</v>
          </cell>
          <cell r="E3156" t="str">
            <v>TUCHÍN</v>
          </cell>
          <cell r="F3156" t="str">
            <v>NUEVA VIDA</v>
          </cell>
          <cell r="G3156" t="str">
            <v>CASERÍO (CAS)</v>
          </cell>
          <cell r="H3156" t="str">
            <v>-75,5451720804879</v>
          </cell>
          <cell r="J3156" t="str">
            <v>9,2233581583033</v>
          </cell>
          <cell r="K3156" t="str">
            <v/>
          </cell>
          <cell r="L3156" t="str">
            <v>MUNICIPIO</v>
          </cell>
          <cell r="M3156" t="str">
            <v/>
          </cell>
        </row>
        <row r="3157">
          <cell r="C3157" t="str">
            <v>23815026</v>
          </cell>
          <cell r="D3157" t="str">
            <v>CÓRDOBA</v>
          </cell>
          <cell r="E3157" t="str">
            <v>TUCHÍN</v>
          </cell>
          <cell r="F3157" t="str">
            <v>SABANA NUEVA</v>
          </cell>
          <cell r="G3157" t="str">
            <v>CASERÍO (CAS)</v>
          </cell>
          <cell r="H3157" t="str">
            <v>-75,5451720804879</v>
          </cell>
          <cell r="J3157" t="str">
            <v>9,2233581583033</v>
          </cell>
          <cell r="K3157" t="str">
            <v/>
          </cell>
          <cell r="L3157" t="str">
            <v>MUNICIPIO</v>
          </cell>
          <cell r="M3157" t="str">
            <v/>
          </cell>
        </row>
        <row r="3158">
          <cell r="C3158" t="str">
            <v>23815027</v>
          </cell>
          <cell r="D3158" t="str">
            <v>CÓRDOBA</v>
          </cell>
          <cell r="E3158" t="str">
            <v>TUCHÍN</v>
          </cell>
          <cell r="F3158" t="str">
            <v>SABANAL</v>
          </cell>
          <cell r="G3158" t="str">
            <v>CASERÍO (CAS)</v>
          </cell>
          <cell r="H3158" t="str">
            <v>-75,5451720804879</v>
          </cell>
          <cell r="J3158" t="str">
            <v>9,2233581583033</v>
          </cell>
          <cell r="K3158" t="str">
            <v/>
          </cell>
          <cell r="L3158" t="str">
            <v>MUNICIPIO</v>
          </cell>
          <cell r="M3158" t="str">
            <v/>
          </cell>
        </row>
        <row r="3159">
          <cell r="C3159" t="str">
            <v>23815028</v>
          </cell>
          <cell r="D3159" t="str">
            <v>CÓRDOBA</v>
          </cell>
          <cell r="E3159" t="str">
            <v>TUCHÍN</v>
          </cell>
          <cell r="F3159" t="str">
            <v>SANTA CLARA</v>
          </cell>
          <cell r="G3159" t="str">
            <v>CASERÍO (CAS)</v>
          </cell>
          <cell r="H3159" t="str">
            <v>-75,5451720804879</v>
          </cell>
          <cell r="J3159" t="str">
            <v>9,2233581583033</v>
          </cell>
          <cell r="K3159" t="str">
            <v/>
          </cell>
          <cell r="L3159" t="str">
            <v>MUNICIPIO</v>
          </cell>
          <cell r="M3159" t="str">
            <v/>
          </cell>
        </row>
        <row r="3160">
          <cell r="C3160" t="str">
            <v>23815029</v>
          </cell>
          <cell r="D3160" t="str">
            <v>CÓRDOBA</v>
          </cell>
          <cell r="E3160" t="str">
            <v>TUCHÍN</v>
          </cell>
          <cell r="F3160" t="str">
            <v>SANTANDER</v>
          </cell>
          <cell r="G3160" t="str">
            <v>CASERÍO (CAS)</v>
          </cell>
          <cell r="H3160" t="str">
            <v>-75,5451720804879</v>
          </cell>
          <cell r="J3160" t="str">
            <v>9,2233581583033</v>
          </cell>
          <cell r="K3160" t="str">
            <v/>
          </cell>
          <cell r="L3160" t="str">
            <v>MUNICIPIO</v>
          </cell>
          <cell r="M3160" t="str">
            <v/>
          </cell>
        </row>
        <row r="3161">
          <cell r="C3161" t="str">
            <v>23815030</v>
          </cell>
          <cell r="D3161" t="str">
            <v>CÓRDOBA</v>
          </cell>
          <cell r="E3161" t="str">
            <v>TUCHÍN</v>
          </cell>
          <cell r="F3161" t="str">
            <v>TOLIMA</v>
          </cell>
          <cell r="G3161" t="str">
            <v>CASERÍO (CAS)</v>
          </cell>
          <cell r="H3161" t="str">
            <v>-75,5451720804879</v>
          </cell>
          <cell r="J3161" t="str">
            <v>9,2233581583033</v>
          </cell>
          <cell r="K3161" t="str">
            <v/>
          </cell>
          <cell r="L3161" t="str">
            <v>MUNICIPIO</v>
          </cell>
          <cell r="M3161" t="str">
            <v/>
          </cell>
        </row>
        <row r="3162">
          <cell r="C3162" t="str">
            <v>23815031</v>
          </cell>
          <cell r="D3162" t="str">
            <v>CÓRDOBA</v>
          </cell>
          <cell r="E3162" t="str">
            <v>TUCHÍN</v>
          </cell>
          <cell r="F3162" t="str">
            <v>VILLANUEVA</v>
          </cell>
          <cell r="G3162" t="str">
            <v>CASERÍO (CAS)</v>
          </cell>
          <cell r="H3162" t="str">
            <v>-75,5451720804879</v>
          </cell>
          <cell r="J3162" t="str">
            <v>9,2233581583033</v>
          </cell>
          <cell r="K3162" t="str">
            <v/>
          </cell>
          <cell r="L3162" t="str">
            <v>MUNICIPIO</v>
          </cell>
          <cell r="M3162" t="str">
            <v/>
          </cell>
        </row>
        <row r="3163">
          <cell r="C3163" t="str">
            <v>23855000</v>
          </cell>
          <cell r="D3163" t="str">
            <v>CÓRDOBA</v>
          </cell>
          <cell r="E3163" t="str">
            <v>VALENCIA</v>
          </cell>
          <cell r="F3163" t="str">
            <v>VALENCIA</v>
          </cell>
          <cell r="G3163" t="str">
            <v>CABECERA MUNICIPAL (CM)</v>
          </cell>
          <cell r="H3163" t="str">
            <v>-76,1479385246</v>
          </cell>
          <cell r="J3163" t="str">
            <v>8,25735182413</v>
          </cell>
          <cell r="K3163" t="str">
            <v/>
          </cell>
          <cell r="L3163" t="str">
            <v>MUNICIPIO</v>
          </cell>
          <cell r="M3163" t="str">
            <v/>
          </cell>
        </row>
        <row r="3164">
          <cell r="C3164" t="str">
            <v>23855001</v>
          </cell>
          <cell r="D3164" t="str">
            <v>CÓRDOBA</v>
          </cell>
          <cell r="E3164" t="str">
            <v>VALENCIA</v>
          </cell>
          <cell r="F3164" t="str">
            <v>RÍO NUEVO</v>
          </cell>
          <cell r="G3164" t="str">
            <v>CABECERA CORREGIMIENTO MUNICIPAL (C)</v>
          </cell>
          <cell r="H3164" t="str">
            <v>-76,0670312272</v>
          </cell>
          <cell r="J3164" t="str">
            <v>8,25114029312</v>
          </cell>
          <cell r="K3164" t="str">
            <v/>
          </cell>
          <cell r="L3164" t="str">
            <v>MUNICIPIO</v>
          </cell>
          <cell r="M3164" t="str">
            <v/>
          </cell>
        </row>
        <row r="3165">
          <cell r="C3165" t="str">
            <v>23855003</v>
          </cell>
          <cell r="D3165" t="str">
            <v>CÓRDOBA</v>
          </cell>
          <cell r="E3165" t="str">
            <v>VALENCIA</v>
          </cell>
          <cell r="F3165" t="str">
            <v>VILLANUEVA</v>
          </cell>
          <cell r="G3165" t="str">
            <v>CABECERA CORREGIMIENTO MUNICIPAL (C)</v>
          </cell>
          <cell r="H3165" t="str">
            <v>-76,1189972433</v>
          </cell>
          <cell r="J3165" t="str">
            <v>8,34212786787</v>
          </cell>
          <cell r="K3165" t="str">
            <v/>
          </cell>
          <cell r="L3165" t="str">
            <v>MUNICIPIO</v>
          </cell>
          <cell r="M3165" t="str">
            <v/>
          </cell>
        </row>
        <row r="3166">
          <cell r="C3166" t="str">
            <v>23855006</v>
          </cell>
          <cell r="D3166" t="str">
            <v>CÓRDOBA</v>
          </cell>
          <cell r="E3166" t="str">
            <v>VALENCIA</v>
          </cell>
          <cell r="F3166" t="str">
            <v>MATA DE MAÍZ</v>
          </cell>
          <cell r="G3166" t="str">
            <v>CABECERA CORREGIMIENTO MUNICIPAL (C)</v>
          </cell>
          <cell r="H3166" t="str">
            <v>-76,2225421129</v>
          </cell>
          <cell r="J3166" t="str">
            <v>8,21816987737</v>
          </cell>
          <cell r="K3166" t="str">
            <v/>
          </cell>
          <cell r="L3166" t="str">
            <v>MUNICIPIO</v>
          </cell>
          <cell r="M3166" t="str">
            <v/>
          </cell>
        </row>
        <row r="3167">
          <cell r="C3167" t="str">
            <v>23855009</v>
          </cell>
          <cell r="D3167" t="str">
            <v>CÓRDOBA</v>
          </cell>
          <cell r="E3167" t="str">
            <v>VALENCIA</v>
          </cell>
          <cell r="F3167" t="str">
            <v>EL REPOSO</v>
          </cell>
          <cell r="G3167" t="str">
            <v>CABECERA CORREGIMIENTO MUNICIPAL (C)</v>
          </cell>
          <cell r="H3167" t="str">
            <v>-76,2225421129</v>
          </cell>
          <cell r="J3167" t="str">
            <v>8,21816987737</v>
          </cell>
          <cell r="K3167" t="str">
            <v/>
          </cell>
          <cell r="L3167" t="str">
            <v>MUNICIPIO</v>
          </cell>
          <cell r="M3167" t="str">
            <v/>
          </cell>
        </row>
        <row r="3168">
          <cell r="C3168" t="str">
            <v>23855013</v>
          </cell>
          <cell r="D3168" t="str">
            <v>CÓRDOBA</v>
          </cell>
          <cell r="E3168" t="str">
            <v>VALENCIA</v>
          </cell>
          <cell r="F3168" t="str">
            <v>JARAGUAY CENTRAL</v>
          </cell>
          <cell r="G3168" t="str">
            <v>CABECERA CORREGIMIENTO MUNICIPAL (C)</v>
          </cell>
          <cell r="H3168" t="str">
            <v>-76,2225421129</v>
          </cell>
          <cell r="J3168" t="str">
            <v>8,21816987737</v>
          </cell>
          <cell r="K3168" t="str">
            <v/>
          </cell>
          <cell r="L3168" t="str">
            <v>MUNICIPIO</v>
          </cell>
          <cell r="M3168" t="str">
            <v/>
          </cell>
        </row>
        <row r="3169">
          <cell r="C3169" t="str">
            <v>23855014</v>
          </cell>
          <cell r="D3169" t="str">
            <v>CÓRDOBA</v>
          </cell>
          <cell r="E3169" t="str">
            <v>VALENCIA</v>
          </cell>
          <cell r="F3169" t="str">
            <v>MIELES ABAJO</v>
          </cell>
          <cell r="G3169" t="str">
            <v>CABECERA CORREGIMIENTO MUNICIPAL (C)</v>
          </cell>
          <cell r="H3169" t="str">
            <v>-76,2225541073068</v>
          </cell>
          <cell r="J3169" t="str">
            <v>8,2181137328919</v>
          </cell>
          <cell r="K3169" t="str">
            <v/>
          </cell>
          <cell r="L3169" t="str">
            <v>MUNICIPIO</v>
          </cell>
          <cell r="M3169" t="str">
            <v/>
          </cell>
        </row>
        <row r="3170">
          <cell r="C3170" t="str">
            <v>23855015</v>
          </cell>
          <cell r="D3170" t="str">
            <v>CÓRDOBA</v>
          </cell>
          <cell r="E3170" t="str">
            <v>VALENCIA</v>
          </cell>
          <cell r="F3170" t="str">
            <v>SANTO DOMINGO</v>
          </cell>
          <cell r="G3170" t="str">
            <v>CABECERA CORREGIMIENTO MUNICIPAL (C)</v>
          </cell>
          <cell r="H3170" t="str">
            <v>-76,2225421129</v>
          </cell>
          <cell r="J3170" t="str">
            <v>8,21816987737</v>
          </cell>
          <cell r="K3170" t="str">
            <v/>
          </cell>
          <cell r="L3170" t="str">
            <v>MUNICIPIO</v>
          </cell>
          <cell r="M3170" t="str">
            <v/>
          </cell>
        </row>
        <row r="3171">
          <cell r="C3171" t="str">
            <v>23855016</v>
          </cell>
          <cell r="D3171" t="str">
            <v>CÓRDOBA</v>
          </cell>
          <cell r="E3171" t="str">
            <v>VALENCIA</v>
          </cell>
          <cell r="F3171" t="str">
            <v>MANZANARES</v>
          </cell>
          <cell r="G3171" t="str">
            <v>CABECERA CORREGIMIENTO MUNICIPAL (C)</v>
          </cell>
          <cell r="H3171" t="str">
            <v>-76,2225421129</v>
          </cell>
          <cell r="J3171" t="str">
            <v>8,21816987737</v>
          </cell>
          <cell r="K3171" t="str">
            <v/>
          </cell>
          <cell r="L3171" t="str">
            <v>MUNICIPIO</v>
          </cell>
          <cell r="M3171" t="str">
            <v/>
          </cell>
        </row>
        <row r="3172">
          <cell r="C3172" t="str">
            <v>23855017</v>
          </cell>
          <cell r="D3172" t="str">
            <v>CÓRDOBA</v>
          </cell>
          <cell r="E3172" t="str">
            <v>VALENCIA</v>
          </cell>
          <cell r="F3172" t="str">
            <v>SAN RAFAEL</v>
          </cell>
          <cell r="G3172" t="str">
            <v>CABECERA CORREGIMIENTO MUNICIPAL (C)</v>
          </cell>
          <cell r="H3172" t="str">
            <v>-76,2225421129</v>
          </cell>
          <cell r="J3172" t="str">
            <v>8,21816987737</v>
          </cell>
          <cell r="K3172" t="str">
            <v/>
          </cell>
          <cell r="L3172" t="str">
            <v>MUNICIPIO</v>
          </cell>
          <cell r="M3172" t="str">
            <v/>
          </cell>
        </row>
        <row r="3173">
          <cell r="C3173" t="str">
            <v>23855019</v>
          </cell>
          <cell r="D3173" t="str">
            <v>CÓRDOBA</v>
          </cell>
          <cell r="E3173" t="str">
            <v>VALENCIA</v>
          </cell>
          <cell r="F3173" t="str">
            <v>GUADUAL CENTRAL</v>
          </cell>
          <cell r="G3173" t="str">
            <v>CABECERA CORREGIMIENTO MUNICIPAL (C)</v>
          </cell>
          <cell r="H3173" t="str">
            <v>-76,3446204784</v>
          </cell>
          <cell r="J3173" t="str">
            <v>8,10916120924</v>
          </cell>
          <cell r="K3173" t="str">
            <v/>
          </cell>
          <cell r="L3173" t="str">
            <v>MUNICIPIO</v>
          </cell>
          <cell r="M3173" t="str">
            <v/>
          </cell>
        </row>
        <row r="3174">
          <cell r="C3174" t="str">
            <v>23855020</v>
          </cell>
          <cell r="D3174" t="str">
            <v>CÓRDOBA</v>
          </cell>
          <cell r="E3174" t="str">
            <v>VALENCIA</v>
          </cell>
          <cell r="F3174" t="str">
            <v>JERICÓ</v>
          </cell>
          <cell r="G3174" t="str">
            <v>CASERÍO (CAS)</v>
          </cell>
          <cell r="H3174" t="str">
            <v>-76,2225421129</v>
          </cell>
          <cell r="J3174" t="str">
            <v>8,21816987737</v>
          </cell>
          <cell r="K3174" t="str">
            <v/>
          </cell>
          <cell r="L3174" t="str">
            <v>MUNICIPIO</v>
          </cell>
          <cell r="M3174" t="str">
            <v/>
          </cell>
        </row>
        <row r="3175">
          <cell r="C3175" t="str">
            <v>23855021</v>
          </cell>
          <cell r="D3175" t="str">
            <v>CÓRDOBA</v>
          </cell>
          <cell r="E3175" t="str">
            <v>VALENCIA</v>
          </cell>
          <cell r="F3175" t="str">
            <v>LA LIBERTAD</v>
          </cell>
          <cell r="G3175" t="str">
            <v>CASERÍO (CAS)</v>
          </cell>
          <cell r="H3175" t="str">
            <v>-76,2225421129</v>
          </cell>
          <cell r="J3175" t="str">
            <v>8,21816987737</v>
          </cell>
          <cell r="K3175" t="str">
            <v/>
          </cell>
          <cell r="L3175" t="str">
            <v>MUNICIPIO</v>
          </cell>
          <cell r="M3175" t="str">
            <v/>
          </cell>
        </row>
        <row r="3176">
          <cell r="C3176" t="str">
            <v>23855022</v>
          </cell>
          <cell r="D3176" t="str">
            <v>CÓRDOBA</v>
          </cell>
          <cell r="E3176" t="str">
            <v>VALENCIA</v>
          </cell>
          <cell r="F3176" t="str">
            <v>MARSELLA</v>
          </cell>
          <cell r="G3176" t="str">
            <v>CENTRO POBLADO (CP)</v>
          </cell>
          <cell r="H3176" t="str">
            <v>-76,2225421129</v>
          </cell>
          <cell r="J3176" t="str">
            <v>8,21816987737</v>
          </cell>
          <cell r="K3176" t="str">
            <v/>
          </cell>
          <cell r="L3176" t="str">
            <v>MUNICIPIO</v>
          </cell>
          <cell r="M3176" t="str">
            <v/>
          </cell>
        </row>
        <row r="3177">
          <cell r="C3177" t="str">
            <v>23855023</v>
          </cell>
          <cell r="D3177" t="str">
            <v>CÓRDOBA</v>
          </cell>
          <cell r="E3177" t="str">
            <v>VALENCIA</v>
          </cell>
          <cell r="F3177" t="str">
            <v>LAS NUBES</v>
          </cell>
          <cell r="G3177" t="str">
            <v>CASERÍO (CAS)</v>
          </cell>
          <cell r="H3177" t="str">
            <v>-76,2225541073068</v>
          </cell>
          <cell r="J3177" t="str">
            <v>8,2181137328919</v>
          </cell>
          <cell r="K3177" t="str">
            <v/>
          </cell>
          <cell r="L3177" t="str">
            <v>MUNICIPIO</v>
          </cell>
          <cell r="M3177" t="str">
            <v/>
          </cell>
        </row>
        <row r="3178">
          <cell r="C3178" t="str">
            <v>25001000</v>
          </cell>
          <cell r="D3178" t="str">
            <v>CUNDINAMARCA</v>
          </cell>
          <cell r="E3178" t="str">
            <v>AGUA DE DIOS</v>
          </cell>
          <cell r="F3178" t="str">
            <v>AGUA DE DIOS</v>
          </cell>
          <cell r="G3178" t="str">
            <v>CABECERA MUNICIPAL (CM)</v>
          </cell>
          <cell r="H3178" t="str">
            <v>-74,6695456055</v>
          </cell>
          <cell r="J3178" t="str">
            <v>4,37585313348</v>
          </cell>
          <cell r="K3178" t="str">
            <v/>
          </cell>
          <cell r="L3178" t="str">
            <v>MUNICIPIO</v>
          </cell>
          <cell r="M3178" t="str">
            <v/>
          </cell>
        </row>
        <row r="3179">
          <cell r="C3179" t="str">
            <v>25019000</v>
          </cell>
          <cell r="D3179" t="str">
            <v>CUNDINAMARCA</v>
          </cell>
          <cell r="E3179" t="str">
            <v>ALBÁN</v>
          </cell>
          <cell r="F3179" t="str">
            <v>ALBÁN</v>
          </cell>
          <cell r="G3179" t="str">
            <v>CABECERA MUNICIPAL (CM)</v>
          </cell>
          <cell r="H3179" t="str">
            <v>-74,4366988598</v>
          </cell>
          <cell r="J3179" t="str">
            <v>4,87608226929</v>
          </cell>
          <cell r="K3179" t="str">
            <v/>
          </cell>
          <cell r="L3179" t="str">
            <v>MUNICIPIO</v>
          </cell>
          <cell r="M3179" t="str">
            <v/>
          </cell>
        </row>
        <row r="3180">
          <cell r="C3180" t="str">
            <v>25019001</v>
          </cell>
          <cell r="D3180" t="str">
            <v>CUNDINAMARCA</v>
          </cell>
          <cell r="E3180" t="str">
            <v>ALBÁN</v>
          </cell>
          <cell r="F3180" t="str">
            <v>CHIMBE (DANUBIO)</v>
          </cell>
          <cell r="G3180" t="str">
            <v>CASERÍO (CAS)</v>
          </cell>
          <cell r="H3180" t="str">
            <v>-74,4672279632</v>
          </cell>
          <cell r="J3180" t="str">
            <v>4,91456261018</v>
          </cell>
          <cell r="K3180" t="str">
            <v/>
          </cell>
          <cell r="L3180" t="str">
            <v>MUNICIPIO</v>
          </cell>
          <cell r="M3180" t="str">
            <v/>
          </cell>
        </row>
        <row r="3181">
          <cell r="C3181" t="str">
            <v>25019002</v>
          </cell>
          <cell r="D3181" t="str">
            <v>CUNDINAMARCA</v>
          </cell>
          <cell r="E3181" t="str">
            <v>ALBÁN</v>
          </cell>
          <cell r="F3181" t="str">
            <v>PANTANILLO</v>
          </cell>
          <cell r="G3181" t="str">
            <v>CASERÍO (CAS)</v>
          </cell>
          <cell r="H3181" t="str">
            <v>-74,4575481268</v>
          </cell>
          <cell r="J3181" t="str">
            <v>4,90110260324</v>
          </cell>
          <cell r="K3181" t="str">
            <v/>
          </cell>
          <cell r="L3181" t="str">
            <v>MUNICIPIO</v>
          </cell>
          <cell r="M3181" t="str">
            <v/>
          </cell>
        </row>
        <row r="3182">
          <cell r="C3182" t="str">
            <v>25019003</v>
          </cell>
          <cell r="D3182" t="str">
            <v>CUNDINAMARCA</v>
          </cell>
          <cell r="E3182" t="str">
            <v>ALBÁN</v>
          </cell>
          <cell r="F3182" t="str">
            <v>LA MARÍA</v>
          </cell>
          <cell r="G3182" t="str">
            <v>CASERÍO (CAS)</v>
          </cell>
          <cell r="H3182" t="str">
            <v>-74,4227115593</v>
          </cell>
          <cell r="J3182" t="str">
            <v>4,90840434244</v>
          </cell>
          <cell r="K3182" t="str">
            <v/>
          </cell>
          <cell r="L3182" t="str">
            <v>MUNICIPIO</v>
          </cell>
          <cell r="M3182" t="str">
            <v/>
          </cell>
        </row>
        <row r="3183">
          <cell r="C3183" t="str">
            <v>25035000</v>
          </cell>
          <cell r="D3183" t="str">
            <v>CUNDINAMARCA</v>
          </cell>
          <cell r="E3183" t="str">
            <v>ANAPOIMA</v>
          </cell>
          <cell r="F3183" t="str">
            <v>ANAPOIMA</v>
          </cell>
          <cell r="G3183" t="str">
            <v>CABECERA MUNICIPAL (CM)</v>
          </cell>
          <cell r="H3183" t="str">
            <v>-74,5306692069</v>
          </cell>
          <cell r="J3183" t="str">
            <v>4,56299758972</v>
          </cell>
          <cell r="K3183" t="str">
            <v/>
          </cell>
          <cell r="L3183" t="str">
            <v>MUNICIPIO</v>
          </cell>
          <cell r="M3183" t="str">
            <v/>
          </cell>
        </row>
        <row r="3184">
          <cell r="C3184" t="str">
            <v>25035001</v>
          </cell>
          <cell r="D3184" t="str">
            <v>CUNDINAMARCA</v>
          </cell>
          <cell r="E3184" t="str">
            <v>ANAPOIMA</v>
          </cell>
          <cell r="F3184" t="str">
            <v>LA PAZ</v>
          </cell>
          <cell r="G3184" t="str">
            <v>CABECERA INSPECCIÓN DE POLICÍA (IP)</v>
          </cell>
          <cell r="H3184" t="str">
            <v>-74,4713465611</v>
          </cell>
          <cell r="J3184" t="str">
            <v>4,53181717476</v>
          </cell>
          <cell r="K3184" t="str">
            <v/>
          </cell>
          <cell r="L3184" t="str">
            <v>MUNICIPIO</v>
          </cell>
          <cell r="M3184" t="str">
            <v/>
          </cell>
        </row>
        <row r="3185">
          <cell r="C3185" t="str">
            <v>25035002</v>
          </cell>
          <cell r="D3185" t="str">
            <v>CUNDINAMARCA</v>
          </cell>
          <cell r="E3185" t="str">
            <v>ANAPOIMA</v>
          </cell>
          <cell r="F3185" t="str">
            <v>SAN ANTONIO DE ANAPOIMA</v>
          </cell>
          <cell r="G3185" t="str">
            <v>CABECERA INSPECCIÓN DE POLICÍA (IP)</v>
          </cell>
          <cell r="H3185" t="str">
            <v>-74,5489837027</v>
          </cell>
          <cell r="J3185" t="str">
            <v>4,58139749288</v>
          </cell>
          <cell r="K3185" t="str">
            <v/>
          </cell>
          <cell r="L3185" t="str">
            <v>MUNICIPIO</v>
          </cell>
          <cell r="M3185" t="str">
            <v/>
          </cell>
        </row>
        <row r="3186">
          <cell r="C3186" t="str">
            <v>25035003</v>
          </cell>
          <cell r="D3186" t="str">
            <v>CUNDINAMARCA</v>
          </cell>
          <cell r="E3186" t="str">
            <v>ANAPOIMA</v>
          </cell>
          <cell r="F3186" t="str">
            <v>PATIO BONITO</v>
          </cell>
          <cell r="G3186" t="str">
            <v>CASERÍO (CAS)</v>
          </cell>
          <cell r="H3186" t="str">
            <v>-74,478425968</v>
          </cell>
          <cell r="J3186" t="str">
            <v>4,51619927426</v>
          </cell>
          <cell r="K3186" t="str">
            <v/>
          </cell>
          <cell r="L3186" t="str">
            <v>MUNICIPIO</v>
          </cell>
          <cell r="M3186" t="str">
            <v/>
          </cell>
        </row>
        <row r="3187">
          <cell r="C3187" t="str">
            <v>25040000</v>
          </cell>
          <cell r="D3187" t="str">
            <v>CUNDINAMARCA</v>
          </cell>
          <cell r="E3187" t="str">
            <v>ANOLAIMA</v>
          </cell>
          <cell r="F3187" t="str">
            <v>ANOLAIMA</v>
          </cell>
          <cell r="G3187" t="str">
            <v>CABECERA MUNICIPAL (CM)</v>
          </cell>
          <cell r="H3187" t="str">
            <v>-74,4637806503</v>
          </cell>
          <cell r="J3187" t="str">
            <v>4,76166116785</v>
          </cell>
          <cell r="K3187" t="str">
            <v/>
          </cell>
          <cell r="L3187" t="str">
            <v>MUNICIPIO</v>
          </cell>
          <cell r="M3187" t="str">
            <v/>
          </cell>
        </row>
        <row r="3188">
          <cell r="C3188" t="str">
            <v>25040002</v>
          </cell>
          <cell r="D3188" t="str">
            <v>CUNDINAMARCA</v>
          </cell>
          <cell r="E3188" t="str">
            <v>ANOLAIMA</v>
          </cell>
          <cell r="F3188" t="str">
            <v>LA FLORIDA</v>
          </cell>
          <cell r="G3188" t="str">
            <v>CENTRO POBLADO (CP)</v>
          </cell>
          <cell r="H3188" t="str">
            <v>-74,430453</v>
          </cell>
          <cell r="J3188" t="str">
            <v>4,7690001673</v>
          </cell>
          <cell r="K3188" t="str">
            <v/>
          </cell>
          <cell r="L3188" t="str">
            <v>MUNICIPIO</v>
          </cell>
          <cell r="M3188" t="str">
            <v/>
          </cell>
        </row>
        <row r="3189">
          <cell r="C3189" t="str">
            <v>25040003</v>
          </cell>
          <cell r="D3189" t="str">
            <v>CUNDINAMARCA</v>
          </cell>
          <cell r="E3189" t="str">
            <v>ANOLAIMA</v>
          </cell>
          <cell r="F3189" t="str">
            <v>REVENTONES</v>
          </cell>
          <cell r="G3189" t="str">
            <v>CENTRO POBLADO (CP)</v>
          </cell>
          <cell r="H3189" t="str">
            <v>-74,4950812805</v>
          </cell>
          <cell r="J3189" t="str">
            <v>4,80672545649</v>
          </cell>
          <cell r="K3189" t="str">
            <v/>
          </cell>
          <cell r="L3189" t="str">
            <v>MUNICIPIO</v>
          </cell>
          <cell r="M3189" t="str">
            <v/>
          </cell>
        </row>
        <row r="3190">
          <cell r="C3190" t="str">
            <v>25040005</v>
          </cell>
          <cell r="D3190" t="str">
            <v>CUNDINAMARCA</v>
          </cell>
          <cell r="E3190" t="str">
            <v>ANOLAIMA</v>
          </cell>
          <cell r="F3190" t="str">
            <v>BOQUERÓN DE ILO</v>
          </cell>
          <cell r="G3190" t="str">
            <v>CENTRO POBLADO (CP)</v>
          </cell>
          <cell r="H3190" t="str">
            <v>-74,5143466363</v>
          </cell>
          <cell r="J3190" t="str">
            <v>4,79423293078</v>
          </cell>
          <cell r="K3190" t="str">
            <v/>
          </cell>
          <cell r="L3190" t="str">
            <v>MUNICIPIO</v>
          </cell>
          <cell r="M3190" t="str">
            <v/>
          </cell>
        </row>
        <row r="3191">
          <cell r="C3191" t="str">
            <v>25040006</v>
          </cell>
          <cell r="D3191" t="str">
            <v>CUNDINAMARCA</v>
          </cell>
          <cell r="E3191" t="str">
            <v>ANOLAIMA</v>
          </cell>
          <cell r="F3191" t="str">
            <v>CORRALEJAS</v>
          </cell>
          <cell r="G3191" t="str">
            <v>CENTRO POBLADO (CP)</v>
          </cell>
          <cell r="H3191" t="str">
            <v>-74,4788610444</v>
          </cell>
          <cell r="J3191" t="str">
            <v>4,81788525583</v>
          </cell>
          <cell r="K3191" t="str">
            <v/>
          </cell>
          <cell r="L3191" t="str">
            <v>MUNICIPIO</v>
          </cell>
          <cell r="M3191" t="str">
            <v/>
          </cell>
        </row>
        <row r="3192">
          <cell r="C3192" t="str">
            <v>25053000</v>
          </cell>
          <cell r="D3192" t="str">
            <v>CUNDINAMARCA</v>
          </cell>
          <cell r="E3192" t="str">
            <v>ARBELÁEZ</v>
          </cell>
          <cell r="F3192" t="str">
            <v>ARBELÁEZ</v>
          </cell>
          <cell r="G3192" t="str">
            <v>CABECERA MUNICIPAL (CM)</v>
          </cell>
          <cell r="H3192" t="str">
            <v>-74,4160840125</v>
          </cell>
          <cell r="J3192" t="str">
            <v>4,27225989155</v>
          </cell>
          <cell r="K3192" t="str">
            <v/>
          </cell>
          <cell r="L3192" t="str">
            <v>MUNICIPIO</v>
          </cell>
          <cell r="M3192" t="str">
            <v/>
          </cell>
        </row>
        <row r="3193">
          <cell r="C3193" t="str">
            <v>25053003</v>
          </cell>
          <cell r="D3193" t="str">
            <v>CUNDINAMARCA</v>
          </cell>
          <cell r="E3193" t="str">
            <v>ARBELÁEZ</v>
          </cell>
          <cell r="F3193" t="str">
            <v>TISINCE</v>
          </cell>
          <cell r="G3193" t="str">
            <v>CASERÍO (CAS)</v>
          </cell>
          <cell r="H3193" t="str">
            <v>-74,3962401753</v>
          </cell>
          <cell r="J3193" t="str">
            <v>4,23276089849</v>
          </cell>
          <cell r="K3193" t="str">
            <v/>
          </cell>
          <cell r="L3193" t="str">
            <v>MUNICIPIO</v>
          </cell>
          <cell r="M3193" t="str">
            <v/>
          </cell>
        </row>
        <row r="3194">
          <cell r="C3194" t="str">
            <v>25086000</v>
          </cell>
          <cell r="D3194" t="str">
            <v>CUNDINAMARCA</v>
          </cell>
          <cell r="E3194" t="str">
            <v>BELTRÁN</v>
          </cell>
          <cell r="F3194" t="str">
            <v>BELTRÁN</v>
          </cell>
          <cell r="G3194" t="str">
            <v>CABECERA MUNICIPAL (CM)</v>
          </cell>
          <cell r="H3194" t="str">
            <v>-74,7412351204</v>
          </cell>
          <cell r="J3194" t="str">
            <v>4,80268769976</v>
          </cell>
          <cell r="K3194" t="str">
            <v/>
          </cell>
          <cell r="L3194" t="str">
            <v>MUNICIPIO</v>
          </cell>
          <cell r="M3194" t="str">
            <v/>
          </cell>
        </row>
        <row r="3195">
          <cell r="C3195" t="str">
            <v>25086001</v>
          </cell>
          <cell r="D3195" t="str">
            <v>CUNDINAMARCA</v>
          </cell>
          <cell r="E3195" t="str">
            <v>BELTRÁN</v>
          </cell>
          <cell r="F3195" t="str">
            <v>PAQUILÓ</v>
          </cell>
          <cell r="G3195" t="str">
            <v>CABECERA INSPECCIÓN DE POLICÍA (IP)</v>
          </cell>
          <cell r="H3195" t="str">
            <v>-74,7906412939</v>
          </cell>
          <cell r="J3195" t="str">
            <v>4,66408707954</v>
          </cell>
          <cell r="K3195" t="str">
            <v/>
          </cell>
          <cell r="L3195" t="str">
            <v>MUNICIPIO</v>
          </cell>
          <cell r="M3195" t="str">
            <v/>
          </cell>
        </row>
        <row r="3196">
          <cell r="C3196" t="str">
            <v>25086002</v>
          </cell>
          <cell r="D3196" t="str">
            <v>CUNDINAMARCA</v>
          </cell>
          <cell r="E3196" t="str">
            <v>BELTRÁN</v>
          </cell>
          <cell r="F3196" t="str">
            <v>LA POPA</v>
          </cell>
          <cell r="G3196" t="str">
            <v>CASERÍO (CAS)</v>
          </cell>
          <cell r="H3196" t="str">
            <v>-74,7845339431</v>
          </cell>
          <cell r="J3196" t="str">
            <v>4,65691096621</v>
          </cell>
          <cell r="K3196" t="str">
            <v/>
          </cell>
          <cell r="L3196" t="str">
            <v>MUNICIPIO</v>
          </cell>
          <cell r="M3196" t="str">
            <v/>
          </cell>
        </row>
        <row r="3197">
          <cell r="C3197" t="str">
            <v>25086003</v>
          </cell>
          <cell r="D3197" t="str">
            <v>CUNDINAMARCA</v>
          </cell>
          <cell r="E3197" t="str">
            <v>BELTRÁN</v>
          </cell>
          <cell r="F3197" t="str">
            <v>PUERTO GRAMALOTAL</v>
          </cell>
          <cell r="G3197" t="str">
            <v>CASERÍO (CAS)</v>
          </cell>
          <cell r="H3197" t="str">
            <v>-74,760251544</v>
          </cell>
          <cell r="J3197" t="str">
            <v>4,77786950508</v>
          </cell>
          <cell r="K3197" t="str">
            <v/>
          </cell>
          <cell r="L3197" t="str">
            <v>MUNICIPIO</v>
          </cell>
          <cell r="M3197" t="str">
            <v/>
          </cell>
        </row>
        <row r="3198">
          <cell r="C3198" t="str">
            <v>25095000</v>
          </cell>
          <cell r="D3198" t="str">
            <v>CUNDINAMARCA</v>
          </cell>
          <cell r="E3198" t="str">
            <v>BITUIMA</v>
          </cell>
          <cell r="F3198" t="str">
            <v>BITUIMA</v>
          </cell>
          <cell r="G3198" t="str">
            <v>CABECERA MUNICIPAL (CM)</v>
          </cell>
          <cell r="H3198" t="str">
            <v>-74,5396970208</v>
          </cell>
          <cell r="J3198" t="str">
            <v>4,87203567751</v>
          </cell>
          <cell r="K3198" t="str">
            <v/>
          </cell>
          <cell r="L3198" t="str">
            <v>MUNICIPIO</v>
          </cell>
          <cell r="M3198" t="str">
            <v/>
          </cell>
        </row>
        <row r="3199">
          <cell r="C3199" t="str">
            <v>25095002</v>
          </cell>
          <cell r="D3199" t="str">
            <v>CUNDINAMARCA</v>
          </cell>
          <cell r="E3199" t="str">
            <v>BITUIMA</v>
          </cell>
          <cell r="F3199" t="str">
            <v>BOQUERÓN DE ILÓ</v>
          </cell>
          <cell r="G3199" t="str">
            <v>CASERÍO (CAS)</v>
          </cell>
          <cell r="H3199" t="str">
            <v>-74,5143353124</v>
          </cell>
          <cell r="J3199" t="str">
            <v>4,79463822709</v>
          </cell>
          <cell r="K3199" t="str">
            <v/>
          </cell>
          <cell r="L3199" t="str">
            <v>MUNICIPIO</v>
          </cell>
          <cell r="M3199" t="str">
            <v/>
          </cell>
        </row>
        <row r="3200">
          <cell r="C3200" t="str">
            <v>25095003</v>
          </cell>
          <cell r="D3200" t="str">
            <v>CUNDINAMARCA</v>
          </cell>
          <cell r="E3200" t="str">
            <v>BITUIMA</v>
          </cell>
          <cell r="F3200" t="str">
            <v>LA SIERRA</v>
          </cell>
          <cell r="G3200" t="str">
            <v>CASERÍO (CAS)</v>
          </cell>
          <cell r="H3200" t="str">
            <v>-74,5529018306</v>
          </cell>
          <cell r="J3200" t="str">
            <v>4,79030946759</v>
          </cell>
          <cell r="K3200" t="str">
            <v/>
          </cell>
          <cell r="L3200" t="str">
            <v>MUNICIPIO</v>
          </cell>
          <cell r="M3200" t="str">
            <v/>
          </cell>
        </row>
        <row r="3201">
          <cell r="C3201" t="str">
            <v>25099000</v>
          </cell>
          <cell r="D3201" t="str">
            <v>CUNDINAMARCA</v>
          </cell>
          <cell r="E3201" t="str">
            <v>BOJACÁ</v>
          </cell>
          <cell r="F3201" t="str">
            <v>BOJACÁ</v>
          </cell>
          <cell r="G3201" t="str">
            <v>CABECERA MUNICIPAL (CM)</v>
          </cell>
          <cell r="H3201" t="str">
            <v>-74,3475631168</v>
          </cell>
          <cell r="J3201" t="str">
            <v>4,74148625686</v>
          </cell>
          <cell r="K3201" t="str">
            <v/>
          </cell>
          <cell r="L3201" t="str">
            <v>MUNICIPIO</v>
          </cell>
          <cell r="M3201" t="str">
            <v/>
          </cell>
        </row>
        <row r="3202">
          <cell r="C3202" t="str">
            <v>25099002</v>
          </cell>
          <cell r="D3202" t="str">
            <v>CUNDINAMARCA</v>
          </cell>
          <cell r="E3202" t="str">
            <v>BOJACÁ</v>
          </cell>
          <cell r="F3202" t="str">
            <v>SANTA BÁRBARA</v>
          </cell>
          <cell r="G3202" t="str">
            <v>CASERÍO (CAS)</v>
          </cell>
          <cell r="H3202" t="str">
            <v>-74,3340423103</v>
          </cell>
          <cell r="J3202" t="str">
            <v>4,70580916191</v>
          </cell>
          <cell r="K3202" t="str">
            <v/>
          </cell>
          <cell r="L3202" t="str">
            <v>MUNICIPIO</v>
          </cell>
          <cell r="M3202" t="str">
            <v/>
          </cell>
        </row>
        <row r="3203">
          <cell r="C3203" t="str">
            <v>25120000</v>
          </cell>
          <cell r="D3203" t="str">
            <v>CUNDINAMARCA</v>
          </cell>
          <cell r="E3203" t="str">
            <v>CABRERA</v>
          </cell>
          <cell r="F3203" t="str">
            <v>CABRERA</v>
          </cell>
          <cell r="G3203" t="str">
            <v>CABECERA MUNICIPAL (CM)</v>
          </cell>
          <cell r="H3203" t="str">
            <v>-74,4842837632</v>
          </cell>
          <cell r="J3203" t="str">
            <v>3,98482848051</v>
          </cell>
          <cell r="K3203" t="str">
            <v/>
          </cell>
          <cell r="L3203" t="str">
            <v>MUNICIPIO</v>
          </cell>
          <cell r="M3203" t="str">
            <v/>
          </cell>
        </row>
        <row r="3204">
          <cell r="C3204" t="str">
            <v>25123000</v>
          </cell>
          <cell r="D3204" t="str">
            <v>CUNDINAMARCA</v>
          </cell>
          <cell r="E3204" t="str">
            <v>CACHIPAY</v>
          </cell>
          <cell r="F3204" t="str">
            <v>CACHIPAY</v>
          </cell>
          <cell r="G3204" t="str">
            <v>CABECERA MUNICIPAL (CM)</v>
          </cell>
          <cell r="H3204" t="str">
            <v>-74,4359526602</v>
          </cell>
          <cell r="J3204" t="str">
            <v>4,73092890716</v>
          </cell>
          <cell r="K3204" t="str">
            <v/>
          </cell>
          <cell r="L3204" t="str">
            <v>MUNICIPIO</v>
          </cell>
          <cell r="M3204" t="str">
            <v/>
          </cell>
        </row>
        <row r="3205">
          <cell r="C3205" t="str">
            <v>25123001</v>
          </cell>
          <cell r="D3205" t="str">
            <v>CUNDINAMARCA</v>
          </cell>
          <cell r="E3205" t="str">
            <v>CACHIPAY</v>
          </cell>
          <cell r="F3205" t="str">
            <v>PEÑA NEGRA</v>
          </cell>
          <cell r="G3205" t="str">
            <v>CENTRO POBLADO (CP)</v>
          </cell>
          <cell r="H3205" t="str">
            <v>-74,4821005698</v>
          </cell>
          <cell r="J3205" t="str">
            <v>4,69985172054</v>
          </cell>
          <cell r="K3205" t="str">
            <v/>
          </cell>
          <cell r="L3205" t="str">
            <v>MUNICIPIO</v>
          </cell>
          <cell r="M3205" t="str">
            <v/>
          </cell>
        </row>
        <row r="3206">
          <cell r="C3206" t="str">
            <v>25126000</v>
          </cell>
          <cell r="D3206" t="str">
            <v>CUNDINAMARCA</v>
          </cell>
          <cell r="E3206" t="str">
            <v>CAJICÁ</v>
          </cell>
          <cell r="F3206" t="str">
            <v>CAJICÁ</v>
          </cell>
          <cell r="G3206" t="str">
            <v>CABECERA MUNICIPAL (CM)</v>
          </cell>
          <cell r="H3206" t="str">
            <v>-74,0236365343</v>
          </cell>
          <cell r="J3206" t="str">
            <v>4,92087291414</v>
          </cell>
          <cell r="K3206" t="str">
            <v/>
          </cell>
          <cell r="L3206" t="str">
            <v>MUNICIPIO</v>
          </cell>
          <cell r="M3206" t="str">
            <v/>
          </cell>
        </row>
        <row r="3207">
          <cell r="C3207" t="str">
            <v>25126003</v>
          </cell>
          <cell r="D3207" t="str">
            <v>CUNDINAMARCA</v>
          </cell>
          <cell r="E3207" t="str">
            <v>CAJICÁ</v>
          </cell>
          <cell r="F3207" t="str">
            <v>RINCÓN SANTO</v>
          </cell>
          <cell r="G3207" t="str">
            <v>CENTRO POBLADO (CP)</v>
          </cell>
          <cell r="H3207" t="str">
            <v>-74,0154889775</v>
          </cell>
          <cell r="J3207" t="str">
            <v>4,93427412607</v>
          </cell>
          <cell r="K3207" t="str">
            <v/>
          </cell>
          <cell r="L3207" t="str">
            <v>MUNICIPIO</v>
          </cell>
          <cell r="M3207" t="str">
            <v/>
          </cell>
        </row>
        <row r="3208">
          <cell r="C3208" t="str">
            <v>25126004</v>
          </cell>
          <cell r="D3208" t="str">
            <v>CUNDINAMARCA</v>
          </cell>
          <cell r="E3208" t="str">
            <v>CAJICÁ</v>
          </cell>
          <cell r="F3208" t="str">
            <v>RIO GRANDE</v>
          </cell>
          <cell r="G3208" t="str">
            <v>CENTRO POBLADO (CP)</v>
          </cell>
          <cell r="H3208" t="str">
            <v>-74,0297872083</v>
          </cell>
          <cell r="J3208" t="str">
            <v>4,93074339137</v>
          </cell>
          <cell r="K3208" t="str">
            <v/>
          </cell>
          <cell r="L3208" t="str">
            <v>MUNICIPIO</v>
          </cell>
          <cell r="M3208" t="str">
            <v/>
          </cell>
        </row>
        <row r="3209">
          <cell r="C3209" t="str">
            <v>25126005</v>
          </cell>
          <cell r="D3209" t="str">
            <v>CUNDINAMARCA</v>
          </cell>
          <cell r="E3209" t="str">
            <v>CAJICÁ</v>
          </cell>
          <cell r="F3209" t="str">
            <v>CANELON</v>
          </cell>
          <cell r="G3209" t="str">
            <v>CENTRO POBLADO (CP)</v>
          </cell>
          <cell r="H3209" t="str">
            <v>-74,0297979885737</v>
          </cell>
          <cell r="J3209" t="str">
            <v>4,9307327542877</v>
          </cell>
          <cell r="K3209" t="str">
            <v/>
          </cell>
          <cell r="L3209" t="str">
            <v>MUNICIPIO</v>
          </cell>
          <cell r="M3209" t="str">
            <v/>
          </cell>
        </row>
        <row r="3210">
          <cell r="C3210" t="str">
            <v>25126006</v>
          </cell>
          <cell r="D3210" t="str">
            <v>CUNDINAMARCA</v>
          </cell>
          <cell r="E3210" t="str">
            <v>CAJICÁ</v>
          </cell>
          <cell r="F3210" t="str">
            <v>LOS SERENEOS</v>
          </cell>
          <cell r="G3210" t="str">
            <v>CENTRO POBLADO (CP)</v>
          </cell>
          <cell r="H3210" t="str">
            <v>-74,0327671989</v>
          </cell>
          <cell r="J3210" t="str">
            <v>4,92504272612</v>
          </cell>
          <cell r="K3210" t="str">
            <v/>
          </cell>
          <cell r="L3210" t="str">
            <v>MUNICIPIO</v>
          </cell>
          <cell r="M3210" t="str">
            <v/>
          </cell>
        </row>
        <row r="3211">
          <cell r="C3211" t="str">
            <v>25126007</v>
          </cell>
          <cell r="D3211" t="str">
            <v>CUNDINAMARCA</v>
          </cell>
          <cell r="E3211" t="str">
            <v>CAJICÁ</v>
          </cell>
          <cell r="F3211" t="str">
            <v>LOS PASOS</v>
          </cell>
          <cell r="G3211" t="str">
            <v>CENTRO POBLADO (CP)</v>
          </cell>
          <cell r="H3211" t="str">
            <v>-74,0340500634</v>
          </cell>
          <cell r="J3211" t="str">
            <v>4,89487173105</v>
          </cell>
          <cell r="K3211" t="str">
            <v/>
          </cell>
          <cell r="L3211" t="str">
            <v>MUNICIPIO</v>
          </cell>
          <cell r="M3211" t="str">
            <v/>
          </cell>
        </row>
        <row r="3212">
          <cell r="C3212" t="str">
            <v>25126008</v>
          </cell>
          <cell r="D3212" t="str">
            <v>CUNDINAMARCA</v>
          </cell>
          <cell r="E3212" t="str">
            <v>CAJICÁ</v>
          </cell>
          <cell r="F3212" t="str">
            <v>LA FLORIDA</v>
          </cell>
          <cell r="G3212" t="str">
            <v>CENTRO POBLADO (CP)</v>
          </cell>
          <cell r="H3212" t="str">
            <v>-74,0297872083</v>
          </cell>
          <cell r="J3212" t="str">
            <v>4,93074339137</v>
          </cell>
          <cell r="K3212" t="str">
            <v/>
          </cell>
          <cell r="L3212" t="str">
            <v>MUNICIPIO</v>
          </cell>
          <cell r="M3212" t="str">
            <v/>
          </cell>
        </row>
        <row r="3213">
          <cell r="C3213" t="str">
            <v>25126009</v>
          </cell>
          <cell r="D3213" t="str">
            <v>CUNDINAMARCA</v>
          </cell>
          <cell r="E3213" t="str">
            <v>CAJICÁ</v>
          </cell>
          <cell r="F3213" t="str">
            <v>CALAHORRA</v>
          </cell>
          <cell r="G3213" t="str">
            <v>CENTRO POBLADO (CP)</v>
          </cell>
          <cell r="H3213" t="str">
            <v>-74,0297872083</v>
          </cell>
          <cell r="J3213" t="str">
            <v>4,93074339137</v>
          </cell>
          <cell r="K3213" t="str">
            <v/>
          </cell>
          <cell r="L3213" t="str">
            <v>MUNICIPIO</v>
          </cell>
          <cell r="M3213" t="str">
            <v/>
          </cell>
        </row>
        <row r="3214">
          <cell r="C3214" t="str">
            <v>25126010</v>
          </cell>
          <cell r="D3214" t="str">
            <v>CUNDINAMARCA</v>
          </cell>
          <cell r="E3214" t="str">
            <v>CAJICÁ</v>
          </cell>
          <cell r="F3214" t="str">
            <v>AGUANICA</v>
          </cell>
          <cell r="G3214" t="str">
            <v>CENTRO POBLADO (CP)</v>
          </cell>
          <cell r="H3214" t="str">
            <v>-74,045049869</v>
          </cell>
          <cell r="J3214" t="str">
            <v>4,93358382175</v>
          </cell>
          <cell r="K3214" t="str">
            <v/>
          </cell>
          <cell r="L3214" t="str">
            <v>MUNICIPIO</v>
          </cell>
          <cell r="M3214" t="str">
            <v/>
          </cell>
        </row>
        <row r="3215">
          <cell r="C3215" t="str">
            <v>25126011</v>
          </cell>
          <cell r="D3215" t="str">
            <v>CUNDINAMARCA</v>
          </cell>
          <cell r="E3215" t="str">
            <v>CAJICÁ</v>
          </cell>
          <cell r="F3215" t="str">
            <v>LA PALMA</v>
          </cell>
          <cell r="G3215" t="str">
            <v>CENTRO POBLADO (CP)</v>
          </cell>
          <cell r="H3215" t="str">
            <v>-74,040425233</v>
          </cell>
          <cell r="J3215" t="str">
            <v>4,92465908311</v>
          </cell>
          <cell r="K3215" t="str">
            <v/>
          </cell>
          <cell r="L3215" t="str">
            <v>MUNICIPIO</v>
          </cell>
          <cell r="M3215" t="str">
            <v/>
          </cell>
        </row>
        <row r="3216">
          <cell r="C3216" t="str">
            <v>25126012</v>
          </cell>
          <cell r="D3216" t="str">
            <v>CUNDINAMARCA</v>
          </cell>
          <cell r="E3216" t="str">
            <v>CAJICÁ</v>
          </cell>
          <cell r="F3216" t="str">
            <v>EL MISTERIO</v>
          </cell>
          <cell r="G3216" t="str">
            <v>CENTRO POBLADO (CP)</v>
          </cell>
          <cell r="H3216" t="str">
            <v>-74,0297872083</v>
          </cell>
          <cell r="J3216" t="str">
            <v>4,93074339137</v>
          </cell>
          <cell r="K3216" t="str">
            <v/>
          </cell>
          <cell r="L3216" t="str">
            <v>MUNICIPIO</v>
          </cell>
          <cell r="M3216" t="str">
            <v/>
          </cell>
        </row>
        <row r="3217">
          <cell r="C3217" t="str">
            <v>25126013</v>
          </cell>
          <cell r="D3217" t="str">
            <v>CUNDINAMARCA</v>
          </cell>
          <cell r="E3217" t="str">
            <v>CAJICÁ</v>
          </cell>
          <cell r="F3217" t="str">
            <v>LA ESPERANZA</v>
          </cell>
          <cell r="G3217" t="str">
            <v>CENTRO POBLADO (CP)</v>
          </cell>
          <cell r="H3217" t="str">
            <v>-74,0297872083</v>
          </cell>
          <cell r="J3217" t="str">
            <v>4,93074339137</v>
          </cell>
          <cell r="K3217" t="str">
            <v/>
          </cell>
          <cell r="L3217" t="str">
            <v>MUNICIPIO</v>
          </cell>
          <cell r="M3217" t="str">
            <v/>
          </cell>
        </row>
        <row r="3218">
          <cell r="C3218" t="str">
            <v>25126014</v>
          </cell>
          <cell r="D3218" t="str">
            <v>CUNDINAMARCA</v>
          </cell>
          <cell r="E3218" t="str">
            <v>CAJICÁ</v>
          </cell>
          <cell r="F3218" t="str">
            <v>CAMINO LOS VARGAS</v>
          </cell>
          <cell r="G3218" t="str">
            <v>CASERÍO (CAS)</v>
          </cell>
          <cell r="H3218" t="str">
            <v>-74,0297872083</v>
          </cell>
          <cell r="J3218" t="str">
            <v>4,93074339137</v>
          </cell>
          <cell r="K3218" t="str">
            <v/>
          </cell>
          <cell r="L3218" t="str">
            <v>MUNICIPIO</v>
          </cell>
          <cell r="M3218" t="str">
            <v/>
          </cell>
        </row>
        <row r="3219">
          <cell r="C3219" t="str">
            <v>25126015</v>
          </cell>
          <cell r="D3219" t="str">
            <v>CUNDINAMARCA</v>
          </cell>
          <cell r="E3219" t="str">
            <v>CAJICÁ</v>
          </cell>
          <cell r="F3219" t="str">
            <v>LOS LEÓN</v>
          </cell>
          <cell r="G3219" t="str">
            <v>CENTRO POBLADO (CP)</v>
          </cell>
          <cell r="H3219" t="str">
            <v>-74,0339457788</v>
          </cell>
          <cell r="J3219" t="str">
            <v>4,92988377001</v>
          </cell>
          <cell r="K3219" t="str">
            <v/>
          </cell>
          <cell r="L3219" t="str">
            <v>MUNICIPIO</v>
          </cell>
          <cell r="M3219" t="str">
            <v/>
          </cell>
        </row>
        <row r="3220">
          <cell r="C3220" t="str">
            <v>25126017</v>
          </cell>
          <cell r="D3220" t="str">
            <v>CUNDINAMARCA</v>
          </cell>
          <cell r="E3220" t="str">
            <v>CAJICÁ</v>
          </cell>
          <cell r="F3220" t="str">
            <v>PABLO HERRERA</v>
          </cell>
          <cell r="G3220" t="str">
            <v>CENTRO POBLADO (CP)</v>
          </cell>
          <cell r="H3220" t="str">
            <v>-74,0297872083</v>
          </cell>
          <cell r="J3220" t="str">
            <v>4,93074339137</v>
          </cell>
          <cell r="K3220" t="str">
            <v/>
          </cell>
          <cell r="L3220" t="str">
            <v>MUNICIPIO</v>
          </cell>
          <cell r="M3220" t="str">
            <v/>
          </cell>
        </row>
        <row r="3221">
          <cell r="C3221" t="str">
            <v>25126018</v>
          </cell>
          <cell r="D3221" t="str">
            <v>CUNDINAMARCA</v>
          </cell>
          <cell r="E3221" t="str">
            <v>CAJICÁ</v>
          </cell>
          <cell r="F3221" t="str">
            <v>SANTA INÉS</v>
          </cell>
          <cell r="G3221" t="str">
            <v>CENTRO POBLADO (CP)</v>
          </cell>
          <cell r="H3221" t="str">
            <v>-74,0297872083</v>
          </cell>
          <cell r="J3221" t="str">
            <v>4,93074339137</v>
          </cell>
          <cell r="K3221" t="str">
            <v/>
          </cell>
          <cell r="L3221" t="str">
            <v>MUNICIPIO</v>
          </cell>
          <cell r="M3221" t="str">
            <v/>
          </cell>
        </row>
        <row r="3222">
          <cell r="C3222" t="str">
            <v>25126019</v>
          </cell>
          <cell r="D3222" t="str">
            <v>CUNDINAMARCA</v>
          </cell>
          <cell r="E3222" t="str">
            <v>CAJICÁ</v>
          </cell>
          <cell r="F3222" t="str">
            <v>BOSQUE MADERO</v>
          </cell>
          <cell r="G3222" t="str">
            <v>CENTRO POBLADO (CP)</v>
          </cell>
          <cell r="H3222" t="str">
            <v>-74,0297979885737</v>
          </cell>
          <cell r="J3222" t="str">
            <v>4,9307327542877</v>
          </cell>
          <cell r="K3222" t="str">
            <v/>
          </cell>
          <cell r="L3222" t="str">
            <v>MUNICIPIO</v>
          </cell>
          <cell r="M3222" t="str">
            <v/>
          </cell>
        </row>
        <row r="3223">
          <cell r="C3223" t="str">
            <v>25126020</v>
          </cell>
          <cell r="D3223" t="str">
            <v>CUNDINAMARCA</v>
          </cell>
          <cell r="E3223" t="str">
            <v>CAJICÁ</v>
          </cell>
          <cell r="F3223" t="str">
            <v>QUINTAS DEL MOLINO</v>
          </cell>
          <cell r="G3223" t="str">
            <v>CENTRO POBLADO (CP)</v>
          </cell>
          <cell r="H3223" t="str">
            <v>-74,0297979885737</v>
          </cell>
          <cell r="J3223" t="str">
            <v>4,9307327542877</v>
          </cell>
          <cell r="K3223" t="str">
            <v/>
          </cell>
          <cell r="L3223" t="str">
            <v>MUNICIPIO</v>
          </cell>
          <cell r="M3223" t="str">
            <v/>
          </cell>
        </row>
        <row r="3224">
          <cell r="C3224" t="str">
            <v>25126021</v>
          </cell>
          <cell r="D3224" t="str">
            <v>CUNDINAMARCA</v>
          </cell>
          <cell r="E3224" t="str">
            <v>CAJICÁ</v>
          </cell>
          <cell r="F3224" t="str">
            <v>VERDE VIVO</v>
          </cell>
          <cell r="G3224" t="str">
            <v>CENTRO POBLADO (CP)</v>
          </cell>
          <cell r="H3224" t="str">
            <v>-74,0297979885737</v>
          </cell>
          <cell r="J3224" t="str">
            <v>4,9307327542877</v>
          </cell>
          <cell r="K3224" t="str">
            <v/>
          </cell>
          <cell r="L3224" t="str">
            <v>MUNICIPIO</v>
          </cell>
          <cell r="M3224" t="str">
            <v/>
          </cell>
        </row>
        <row r="3225">
          <cell r="C3225" t="str">
            <v>25126022</v>
          </cell>
          <cell r="D3225" t="str">
            <v>CUNDINAMARCA</v>
          </cell>
          <cell r="E3225" t="str">
            <v>CAJICÁ</v>
          </cell>
          <cell r="F3225" t="str">
            <v>VILLA DE LOS PINOS</v>
          </cell>
          <cell r="G3225" t="str">
            <v>CENTRO POBLADO (CP)</v>
          </cell>
          <cell r="H3225" t="str">
            <v>-74,0297979885737</v>
          </cell>
          <cell r="J3225" t="str">
            <v>4,9307327542877</v>
          </cell>
          <cell r="K3225" t="str">
            <v/>
          </cell>
          <cell r="L3225" t="str">
            <v>MUNICIPIO</v>
          </cell>
          <cell r="M3225" t="str">
            <v/>
          </cell>
        </row>
        <row r="3226">
          <cell r="C3226" t="str">
            <v>25148000</v>
          </cell>
          <cell r="D3226" t="str">
            <v>CUNDINAMARCA</v>
          </cell>
          <cell r="E3226" t="str">
            <v>CAPARRAPÍ</v>
          </cell>
          <cell r="F3226" t="str">
            <v>CAPARRAPÍ</v>
          </cell>
          <cell r="G3226" t="str">
            <v>CABECERA MUNICIPAL (CM)</v>
          </cell>
          <cell r="H3226" t="str">
            <v>-74,4921952724</v>
          </cell>
          <cell r="J3226" t="str">
            <v>5,34357122073</v>
          </cell>
          <cell r="K3226" t="str">
            <v/>
          </cell>
          <cell r="L3226" t="str">
            <v>MUNICIPIO</v>
          </cell>
          <cell r="M3226" t="str">
            <v/>
          </cell>
        </row>
        <row r="3227">
          <cell r="C3227" t="str">
            <v>25148001</v>
          </cell>
          <cell r="D3227" t="str">
            <v>CUNDINAMARCA</v>
          </cell>
          <cell r="E3227" t="str">
            <v>CAPARRAPÍ</v>
          </cell>
          <cell r="F3227" t="str">
            <v>CAMBRAS</v>
          </cell>
          <cell r="G3227" t="str">
            <v>CABECERA INSPECCIÓN DE POLICÍA (IP)</v>
          </cell>
          <cell r="H3227" t="str">
            <v>-74,5889021086</v>
          </cell>
          <cell r="J3227" t="str">
            <v>5,42205036941</v>
          </cell>
          <cell r="K3227" t="str">
            <v/>
          </cell>
          <cell r="L3227" t="str">
            <v>MUNICIPIO</v>
          </cell>
          <cell r="M3227" t="str">
            <v/>
          </cell>
        </row>
        <row r="3228">
          <cell r="C3228" t="str">
            <v>25148003</v>
          </cell>
          <cell r="D3228" t="str">
            <v>CUNDINAMARCA</v>
          </cell>
          <cell r="E3228" t="str">
            <v>CAPARRAPÍ</v>
          </cell>
          <cell r="F3228" t="str">
            <v>EL DINDAL</v>
          </cell>
          <cell r="G3228" t="str">
            <v>CABECERA INSPECCIÓN DE POLICÍA (IP)</v>
          </cell>
          <cell r="H3228" t="str">
            <v>-74,5671936975</v>
          </cell>
          <cell r="J3228" t="str">
            <v>5,29603984672</v>
          </cell>
          <cell r="K3228" t="str">
            <v/>
          </cell>
          <cell r="L3228" t="str">
            <v>MUNICIPIO</v>
          </cell>
          <cell r="M3228" t="str">
            <v/>
          </cell>
        </row>
        <row r="3229">
          <cell r="C3229" t="str">
            <v>25148005</v>
          </cell>
          <cell r="D3229" t="str">
            <v>CUNDINAMARCA</v>
          </cell>
          <cell r="E3229" t="str">
            <v>CAPARRAPÍ</v>
          </cell>
          <cell r="F3229" t="str">
            <v>SAN PEDRO</v>
          </cell>
          <cell r="G3229" t="str">
            <v>CABECERA INSPECCIÓN DE POLICÍA (IP)</v>
          </cell>
          <cell r="H3229" t="str">
            <v>-74,4636837135</v>
          </cell>
          <cell r="J3229" t="str">
            <v>5,50023382358</v>
          </cell>
          <cell r="K3229" t="str">
            <v/>
          </cell>
          <cell r="L3229" t="str">
            <v>MUNICIPIO</v>
          </cell>
          <cell r="M3229" t="str">
            <v/>
          </cell>
        </row>
        <row r="3230">
          <cell r="C3230" t="str">
            <v>25148006</v>
          </cell>
          <cell r="D3230" t="str">
            <v>CUNDINAMARCA</v>
          </cell>
          <cell r="E3230" t="str">
            <v>CAPARRAPÍ</v>
          </cell>
          <cell r="F3230" t="str">
            <v>TATI</v>
          </cell>
          <cell r="G3230" t="str">
            <v>CABECERA INSPECCIÓN DE POLICÍA (IP)</v>
          </cell>
          <cell r="H3230" t="str">
            <v>-74,5463944976</v>
          </cell>
          <cell r="J3230" t="str">
            <v>5,46627814729</v>
          </cell>
          <cell r="K3230" t="str">
            <v/>
          </cell>
          <cell r="L3230" t="str">
            <v>MUNICIPIO</v>
          </cell>
          <cell r="M3230" t="str">
            <v/>
          </cell>
        </row>
        <row r="3231">
          <cell r="C3231" t="str">
            <v>25148007</v>
          </cell>
          <cell r="D3231" t="str">
            <v>CUNDINAMARCA</v>
          </cell>
          <cell r="E3231" t="str">
            <v>CAPARRAPÍ</v>
          </cell>
          <cell r="F3231" t="str">
            <v>CÓRDOBA</v>
          </cell>
          <cell r="G3231" t="str">
            <v>CABECERA INSPECCIÓN DE POLICÍA (IP)</v>
          </cell>
          <cell r="H3231" t="str">
            <v>-74,5475208731</v>
          </cell>
          <cell r="J3231" t="str">
            <v>5,39534553396</v>
          </cell>
          <cell r="K3231" t="str">
            <v/>
          </cell>
          <cell r="L3231" t="str">
            <v>MUNICIPIO</v>
          </cell>
          <cell r="M3231" t="str">
            <v/>
          </cell>
        </row>
        <row r="3232">
          <cell r="C3232" t="str">
            <v>25148009</v>
          </cell>
          <cell r="D3232" t="str">
            <v>CUNDINAMARCA</v>
          </cell>
          <cell r="E3232" t="str">
            <v>CAPARRAPÍ</v>
          </cell>
          <cell r="F3232" t="str">
            <v>SAN CARLOS</v>
          </cell>
          <cell r="G3232" t="str">
            <v>CABECERA INSPECCIÓN DE POLICÍA (IP)</v>
          </cell>
          <cell r="H3232" t="str">
            <v>-74,495318356</v>
          </cell>
          <cell r="J3232" t="str">
            <v>5,43990275398</v>
          </cell>
          <cell r="K3232" t="str">
            <v/>
          </cell>
          <cell r="L3232" t="str">
            <v>MUNICIPIO</v>
          </cell>
          <cell r="M3232" t="str">
            <v/>
          </cell>
        </row>
        <row r="3233">
          <cell r="C3233" t="str">
            <v>25148010</v>
          </cell>
          <cell r="D3233" t="str">
            <v>CUNDINAMARCA</v>
          </cell>
          <cell r="E3233" t="str">
            <v>CAPARRAPÍ</v>
          </cell>
          <cell r="F3233" t="str">
            <v>CAMBULO</v>
          </cell>
          <cell r="G3233" t="str">
            <v>CABECERA INSPECCIÓN DE POLICÍA (IP)</v>
          </cell>
          <cell r="H3233" t="str">
            <v>-74,5388087859</v>
          </cell>
          <cell r="J3233" t="str">
            <v>5,24399615715</v>
          </cell>
          <cell r="K3233" t="str">
            <v/>
          </cell>
          <cell r="L3233" t="str">
            <v>MUNICIPIO</v>
          </cell>
          <cell r="M3233" t="str">
            <v/>
          </cell>
        </row>
        <row r="3234">
          <cell r="C3234" t="str">
            <v>25148012</v>
          </cell>
          <cell r="D3234" t="str">
            <v>CUNDINAMARCA</v>
          </cell>
          <cell r="E3234" t="str">
            <v>CAPARRAPÍ</v>
          </cell>
          <cell r="F3234" t="str">
            <v>SAN PABLO</v>
          </cell>
          <cell r="G3234" t="str">
            <v>CABECERA INSPECCIÓN DE POLICÍA (IP)</v>
          </cell>
          <cell r="H3234" t="str">
            <v>-74,4607170254</v>
          </cell>
          <cell r="J3234" t="str">
            <v>5,494347173</v>
          </cell>
          <cell r="K3234" t="str">
            <v/>
          </cell>
          <cell r="L3234" t="str">
            <v>MUNICIPIO</v>
          </cell>
          <cell r="M3234" t="str">
            <v/>
          </cell>
        </row>
        <row r="3235">
          <cell r="C3235" t="str">
            <v>25148016</v>
          </cell>
          <cell r="D3235" t="str">
            <v>CUNDINAMARCA</v>
          </cell>
          <cell r="E3235" t="str">
            <v>CAPARRAPÍ</v>
          </cell>
          <cell r="F3235" t="str">
            <v>SAN RAMÓN ALTO</v>
          </cell>
          <cell r="G3235" t="str">
            <v>CABECERA INSPECCIÓN DE POLICÍA (IP)</v>
          </cell>
          <cell r="H3235" t="str">
            <v>-74,5780682367</v>
          </cell>
          <cell r="J3235" t="str">
            <v>5,35036149005</v>
          </cell>
          <cell r="K3235" t="str">
            <v/>
          </cell>
          <cell r="L3235" t="str">
            <v>MUNICIPIO</v>
          </cell>
          <cell r="M3235" t="str">
            <v/>
          </cell>
        </row>
        <row r="3236">
          <cell r="C3236" t="str">
            <v>25151000</v>
          </cell>
          <cell r="D3236" t="str">
            <v>CUNDINAMARCA</v>
          </cell>
          <cell r="E3236" t="str">
            <v>CÁQUEZA</v>
          </cell>
          <cell r="F3236" t="str">
            <v>CÁQUEZA</v>
          </cell>
          <cell r="G3236" t="str">
            <v>CABECERA MUNICIPAL (CM)</v>
          </cell>
          <cell r="H3236" t="str">
            <v>-73,9465739177</v>
          </cell>
          <cell r="J3236" t="str">
            <v>4,40366546922</v>
          </cell>
          <cell r="K3236" t="str">
            <v/>
          </cell>
          <cell r="L3236" t="str">
            <v>MUNICIPIO</v>
          </cell>
          <cell r="M3236" t="str">
            <v/>
          </cell>
        </row>
        <row r="3237">
          <cell r="C3237" t="str">
            <v>25154000</v>
          </cell>
          <cell r="D3237" t="str">
            <v>CUNDINAMARCA</v>
          </cell>
          <cell r="E3237" t="str">
            <v>CARMEN DE CARUPA</v>
          </cell>
          <cell r="F3237" t="str">
            <v>CARMEN DE CARUPA</v>
          </cell>
          <cell r="G3237" t="str">
            <v>CABECERA MUNICIPAL (CM)</v>
          </cell>
          <cell r="H3237" t="str">
            <v>-73,9009831039</v>
          </cell>
          <cell r="J3237" t="str">
            <v>5,34908578768</v>
          </cell>
          <cell r="K3237" t="str">
            <v/>
          </cell>
          <cell r="L3237" t="str">
            <v>MUNICIPIO</v>
          </cell>
          <cell r="M3237" t="str">
            <v/>
          </cell>
        </row>
        <row r="3238">
          <cell r="C3238" t="str">
            <v>25168000</v>
          </cell>
          <cell r="D3238" t="str">
            <v>CUNDINAMARCA</v>
          </cell>
          <cell r="E3238" t="str">
            <v>CHAGUANÍ</v>
          </cell>
          <cell r="F3238" t="str">
            <v>CHAGUANÍ</v>
          </cell>
          <cell r="G3238" t="str">
            <v>CABECERA MUNICIPAL (CM)</v>
          </cell>
          <cell r="H3238" t="str">
            <v>-74,592714462</v>
          </cell>
          <cell r="J3238" t="str">
            <v>4,94773060064</v>
          </cell>
          <cell r="K3238" t="str">
            <v/>
          </cell>
          <cell r="L3238" t="str">
            <v>MUNICIPIO</v>
          </cell>
          <cell r="M3238" t="str">
            <v/>
          </cell>
        </row>
        <row r="3239">
          <cell r="C3239" t="str">
            <v>25175000</v>
          </cell>
          <cell r="D3239" t="str">
            <v>CUNDINAMARCA</v>
          </cell>
          <cell r="E3239" t="str">
            <v>CHÍA</v>
          </cell>
          <cell r="F3239" t="str">
            <v>CHÍA</v>
          </cell>
          <cell r="G3239" t="str">
            <v>CABECERA MUNICIPAL (CM)</v>
          </cell>
          <cell r="H3239" t="str">
            <v>-74,0496481882</v>
          </cell>
          <cell r="J3239" t="str">
            <v>4,86580207151</v>
          </cell>
          <cell r="K3239" t="str">
            <v/>
          </cell>
          <cell r="L3239" t="str">
            <v>MUNICIPIO</v>
          </cell>
          <cell r="M3239" t="str">
            <v/>
          </cell>
        </row>
        <row r="3240">
          <cell r="C3240" t="str">
            <v>25175001</v>
          </cell>
          <cell r="D3240" t="str">
            <v>CUNDINAMARCA</v>
          </cell>
          <cell r="E3240" t="str">
            <v>CHÍA</v>
          </cell>
          <cell r="F3240" t="str">
            <v>EL ESPEJO</v>
          </cell>
          <cell r="G3240" t="str">
            <v>CENTRO POBLADO (CP)</v>
          </cell>
          <cell r="H3240" t="str">
            <v>-74,0367034481305</v>
          </cell>
          <cell r="J3240" t="str">
            <v>4,8656341514326</v>
          </cell>
          <cell r="K3240" t="str">
            <v/>
          </cell>
          <cell r="L3240" t="str">
            <v>MUNICIPIO</v>
          </cell>
          <cell r="M3240" t="str">
            <v/>
          </cell>
        </row>
        <row r="3241">
          <cell r="C3241" t="str">
            <v>25175002</v>
          </cell>
          <cell r="D3241" t="str">
            <v>CUNDINAMARCA</v>
          </cell>
          <cell r="E3241" t="str">
            <v>CHÍA</v>
          </cell>
          <cell r="F3241" t="str">
            <v>SINDAMANOY I</v>
          </cell>
          <cell r="G3241" t="str">
            <v>CASERÍO (CAS)</v>
          </cell>
          <cell r="H3241" t="str">
            <v>-74,0075512374</v>
          </cell>
          <cell r="J3241" t="str">
            <v>4,88906369115</v>
          </cell>
          <cell r="K3241" t="str">
            <v/>
          </cell>
          <cell r="L3241" t="str">
            <v>MUNICIPIO</v>
          </cell>
          <cell r="M3241" t="str">
            <v/>
          </cell>
        </row>
        <row r="3242">
          <cell r="C3242" t="str">
            <v>25175003</v>
          </cell>
          <cell r="D3242" t="str">
            <v>CUNDINAMARCA</v>
          </cell>
          <cell r="E3242" t="str">
            <v>CHÍA</v>
          </cell>
          <cell r="F3242" t="str">
            <v>CUATRO ESQUINAS</v>
          </cell>
          <cell r="G3242" t="str">
            <v>CENTRO POBLADO (CP)</v>
          </cell>
          <cell r="H3242" t="str">
            <v>-74,0681898838</v>
          </cell>
          <cell r="J3242" t="str">
            <v>4,87345084021</v>
          </cell>
          <cell r="K3242" t="str">
            <v/>
          </cell>
          <cell r="L3242" t="str">
            <v>MUNICIPIO</v>
          </cell>
          <cell r="M3242" t="str">
            <v/>
          </cell>
        </row>
        <row r="3243">
          <cell r="C3243" t="str">
            <v>25175004</v>
          </cell>
          <cell r="D3243" t="str">
            <v>CUNDINAMARCA</v>
          </cell>
          <cell r="E3243" t="str">
            <v>CHÍA</v>
          </cell>
          <cell r="F3243" t="str">
            <v>BOJACÁ</v>
          </cell>
          <cell r="G3243" t="str">
            <v>CASERÍO (CAS)</v>
          </cell>
          <cell r="H3243" t="str">
            <v>-74,0367034481305</v>
          </cell>
          <cell r="J3243" t="str">
            <v>4,8656341514326</v>
          </cell>
          <cell r="K3243" t="str">
            <v/>
          </cell>
          <cell r="L3243" t="str">
            <v>MUNICIPIO</v>
          </cell>
          <cell r="M3243" t="str">
            <v/>
          </cell>
        </row>
        <row r="3244">
          <cell r="C3244" t="str">
            <v>25175005</v>
          </cell>
          <cell r="D3244" t="str">
            <v>CUNDINAMARCA</v>
          </cell>
          <cell r="E3244" t="str">
            <v>CHÍA</v>
          </cell>
          <cell r="F3244" t="str">
            <v>PUEBLO FUERTE</v>
          </cell>
          <cell r="G3244" t="str">
            <v>CENTRO POBLADO (CP)</v>
          </cell>
          <cell r="H3244" t="str">
            <v>-74,0367034481305</v>
          </cell>
          <cell r="J3244" t="str">
            <v>4,8656341514326</v>
          </cell>
          <cell r="K3244" t="str">
            <v/>
          </cell>
          <cell r="L3244" t="str">
            <v>MUNICIPIO</v>
          </cell>
          <cell r="M3244" t="str">
            <v/>
          </cell>
        </row>
        <row r="3245">
          <cell r="C3245" t="str">
            <v>25175006</v>
          </cell>
          <cell r="D3245" t="str">
            <v>CUNDINAMARCA</v>
          </cell>
          <cell r="E3245" t="str">
            <v>CHÍA</v>
          </cell>
          <cell r="F3245" t="str">
            <v>RINCON DE FAGUA</v>
          </cell>
          <cell r="G3245" t="str">
            <v>CENTRO POBLADO (CP)</v>
          </cell>
          <cell r="H3245" t="str">
            <v>-74,0379225741</v>
          </cell>
          <cell r="J3245" t="str">
            <v>4,85775567934</v>
          </cell>
          <cell r="K3245" t="str">
            <v/>
          </cell>
          <cell r="L3245" t="str">
            <v>MUNICIPIO</v>
          </cell>
          <cell r="M3245" t="str">
            <v/>
          </cell>
        </row>
        <row r="3246">
          <cell r="C3246" t="str">
            <v>25175007</v>
          </cell>
          <cell r="D3246" t="str">
            <v>CUNDINAMARCA</v>
          </cell>
          <cell r="E3246" t="str">
            <v>CHÍA</v>
          </cell>
          <cell r="F3246" t="str">
            <v>SABANETA</v>
          </cell>
          <cell r="G3246" t="str">
            <v>CENTRO POBLADO (CP)</v>
          </cell>
          <cell r="H3246" t="str">
            <v>-74,0367034481305</v>
          </cell>
          <cell r="J3246" t="str">
            <v>4,8656341514326</v>
          </cell>
          <cell r="K3246" t="str">
            <v/>
          </cell>
          <cell r="L3246" t="str">
            <v>MUNICIPIO</v>
          </cell>
          <cell r="M3246" t="str">
            <v/>
          </cell>
        </row>
        <row r="3247">
          <cell r="C3247" t="str">
            <v>25175010</v>
          </cell>
          <cell r="D3247" t="str">
            <v>CUNDINAMARCA</v>
          </cell>
          <cell r="E3247" t="str">
            <v>CHÍA</v>
          </cell>
          <cell r="F3247" t="str">
            <v>CHIQUILINDA</v>
          </cell>
          <cell r="G3247" t="str">
            <v>CENTRO POBLADO (CP)</v>
          </cell>
          <cell r="H3247" t="str">
            <v>-74,0379225741</v>
          </cell>
          <cell r="J3247" t="str">
            <v>4,85775567934</v>
          </cell>
          <cell r="K3247" t="str">
            <v/>
          </cell>
          <cell r="L3247" t="str">
            <v>MUNICIPIO</v>
          </cell>
          <cell r="M3247" t="str">
            <v/>
          </cell>
        </row>
        <row r="3248">
          <cell r="C3248" t="str">
            <v>25175013</v>
          </cell>
          <cell r="D3248" t="str">
            <v>CUNDINAMARCA</v>
          </cell>
          <cell r="E3248" t="str">
            <v>CHÍA</v>
          </cell>
          <cell r="F3248" t="str">
            <v>LA PAZ</v>
          </cell>
          <cell r="G3248" t="str">
            <v>CASERÍO (CAS)</v>
          </cell>
          <cell r="H3248" t="str">
            <v>-74,0716088289</v>
          </cell>
          <cell r="J3248" t="str">
            <v>4,85725048667</v>
          </cell>
          <cell r="K3248" t="str">
            <v/>
          </cell>
          <cell r="L3248" t="str">
            <v>MUNICIPIO</v>
          </cell>
          <cell r="M3248" t="str">
            <v/>
          </cell>
        </row>
        <row r="3249">
          <cell r="C3249" t="str">
            <v>25175016</v>
          </cell>
          <cell r="D3249" t="str">
            <v>CUNDINAMARCA</v>
          </cell>
          <cell r="E3249" t="str">
            <v>CHÍA</v>
          </cell>
          <cell r="F3249" t="str">
            <v>RINCÓN SANTO</v>
          </cell>
          <cell r="G3249" t="str">
            <v>CENTRO POBLADO (CP)</v>
          </cell>
          <cell r="H3249" t="str">
            <v>-74,0379225741</v>
          </cell>
          <cell r="J3249" t="str">
            <v>4,85775567934</v>
          </cell>
          <cell r="K3249" t="str">
            <v/>
          </cell>
          <cell r="L3249" t="str">
            <v>MUNICIPIO</v>
          </cell>
          <cell r="M3249" t="str">
            <v/>
          </cell>
        </row>
        <row r="3250">
          <cell r="C3250" t="str">
            <v>25175021</v>
          </cell>
          <cell r="D3250" t="str">
            <v>CUNDINAMARCA</v>
          </cell>
          <cell r="E3250" t="str">
            <v>CHÍA</v>
          </cell>
          <cell r="F3250" t="str">
            <v>PUENTE CACIQUE</v>
          </cell>
          <cell r="G3250" t="str">
            <v>CENTRO POBLADO (CP)</v>
          </cell>
          <cell r="H3250" t="str">
            <v>-74,0732288037</v>
          </cell>
          <cell r="J3250" t="str">
            <v>4,8528869592</v>
          </cell>
          <cell r="K3250" t="str">
            <v/>
          </cell>
          <cell r="L3250" t="str">
            <v>MUNICIPIO</v>
          </cell>
          <cell r="M3250" t="str">
            <v/>
          </cell>
        </row>
        <row r="3251">
          <cell r="C3251" t="str">
            <v>25175023</v>
          </cell>
          <cell r="D3251" t="str">
            <v>CUNDINAMARCA</v>
          </cell>
          <cell r="E3251" t="str">
            <v>CHÍA</v>
          </cell>
          <cell r="F3251" t="str">
            <v>SANTA BARBARA</v>
          </cell>
          <cell r="G3251" t="str">
            <v>CENTRO POBLADO (CP)</v>
          </cell>
          <cell r="H3251" t="str">
            <v>-74,0379225741</v>
          </cell>
          <cell r="J3251" t="str">
            <v>4,85775567934</v>
          </cell>
          <cell r="K3251" t="str">
            <v/>
          </cell>
          <cell r="L3251" t="str">
            <v>MUNICIPIO</v>
          </cell>
          <cell r="M3251" t="str">
            <v/>
          </cell>
        </row>
        <row r="3252">
          <cell r="C3252" t="str">
            <v>25175025</v>
          </cell>
          <cell r="D3252" t="str">
            <v>CUNDINAMARCA</v>
          </cell>
          <cell r="E3252" t="str">
            <v>CHÍA</v>
          </cell>
          <cell r="F3252" t="str">
            <v>VILLA JULIANA</v>
          </cell>
          <cell r="G3252" t="str">
            <v>CENTRO POBLADO (CP)</v>
          </cell>
          <cell r="H3252" t="str">
            <v>-74,0379225741</v>
          </cell>
          <cell r="J3252" t="str">
            <v>4,85775567934</v>
          </cell>
          <cell r="K3252" t="str">
            <v/>
          </cell>
          <cell r="L3252" t="str">
            <v>MUNICIPIO</v>
          </cell>
          <cell r="M3252" t="str">
            <v/>
          </cell>
        </row>
        <row r="3253">
          <cell r="C3253" t="str">
            <v>25175026</v>
          </cell>
          <cell r="D3253" t="str">
            <v>CUNDINAMARCA</v>
          </cell>
          <cell r="E3253" t="str">
            <v>CHÍA</v>
          </cell>
          <cell r="F3253" t="str">
            <v>ENCENILLOS DE SINDAMANOY</v>
          </cell>
          <cell r="G3253" t="str">
            <v>CENTRO POBLADO (CP)</v>
          </cell>
          <cell r="H3253" t="str">
            <v>-74,0367034481305</v>
          </cell>
          <cell r="J3253" t="str">
            <v>4,8656341514326</v>
          </cell>
          <cell r="K3253" t="str">
            <v/>
          </cell>
          <cell r="L3253" t="str">
            <v>MUNICIPIO</v>
          </cell>
          <cell r="M3253" t="str">
            <v/>
          </cell>
        </row>
        <row r="3254">
          <cell r="C3254" t="str">
            <v>25178000</v>
          </cell>
          <cell r="D3254" t="str">
            <v>CUNDINAMARCA</v>
          </cell>
          <cell r="E3254" t="str">
            <v>CHIPAQUE</v>
          </cell>
          <cell r="F3254" t="str">
            <v>CHIPAQUE</v>
          </cell>
          <cell r="G3254" t="str">
            <v>CABECERA MUNICIPAL (CM)</v>
          </cell>
          <cell r="H3254" t="str">
            <v>-74,0445981737</v>
          </cell>
          <cell r="J3254" t="str">
            <v>4,44253070667</v>
          </cell>
          <cell r="K3254" t="str">
            <v/>
          </cell>
          <cell r="L3254" t="str">
            <v>MUNICIPIO</v>
          </cell>
          <cell r="M3254" t="str">
            <v/>
          </cell>
        </row>
        <row r="3255">
          <cell r="C3255" t="str">
            <v>25178012</v>
          </cell>
          <cell r="D3255" t="str">
            <v>CUNDINAMARCA</v>
          </cell>
          <cell r="E3255" t="str">
            <v>CHIPAQUE</v>
          </cell>
          <cell r="F3255" t="str">
            <v>LLANO DE CHIPAQUE</v>
          </cell>
          <cell r="G3255" t="str">
            <v>CENTRO POBLADO (CP)</v>
          </cell>
          <cell r="H3255" t="str">
            <v>-74,059039792809</v>
          </cell>
          <cell r="J3255" t="str">
            <v>4,426077240098</v>
          </cell>
          <cell r="K3255" t="str">
            <v/>
          </cell>
          <cell r="L3255" t="str">
            <v>MUNICIPIO</v>
          </cell>
          <cell r="M3255" t="str">
            <v/>
          </cell>
        </row>
        <row r="3256">
          <cell r="C3256" t="str">
            <v>25178013</v>
          </cell>
          <cell r="D3256" t="str">
            <v>CUNDINAMARCA</v>
          </cell>
          <cell r="E3256" t="str">
            <v>CHIPAQUE</v>
          </cell>
          <cell r="F3256" t="str">
            <v>ABASTICOS</v>
          </cell>
          <cell r="G3256" t="str">
            <v>CENTRO POBLADO (CP)</v>
          </cell>
          <cell r="H3256" t="str">
            <v>-74,0014125952</v>
          </cell>
          <cell r="J3256" t="str">
            <v>4,4279383824</v>
          </cell>
          <cell r="K3256" t="str">
            <v/>
          </cell>
          <cell r="L3256" t="str">
            <v>MUNICIPIO</v>
          </cell>
          <cell r="M3256" t="str">
            <v/>
          </cell>
        </row>
        <row r="3257">
          <cell r="C3257" t="str">
            <v>25181000</v>
          </cell>
          <cell r="D3257" t="str">
            <v>CUNDINAMARCA</v>
          </cell>
          <cell r="E3257" t="str">
            <v>CHOACHÍ</v>
          </cell>
          <cell r="F3257" t="str">
            <v>CHOACHÍ</v>
          </cell>
          <cell r="G3257" t="str">
            <v>CABECERA MUNICIPAL (CM)</v>
          </cell>
          <cell r="H3257" t="str">
            <v>-73,9229671902</v>
          </cell>
          <cell r="J3257" t="str">
            <v>4,52901585653</v>
          </cell>
          <cell r="K3257" t="str">
            <v/>
          </cell>
          <cell r="L3257" t="str">
            <v>MUNICIPIO</v>
          </cell>
          <cell r="M3257" t="str">
            <v/>
          </cell>
        </row>
        <row r="3258">
          <cell r="C3258" t="str">
            <v>25183000</v>
          </cell>
          <cell r="D3258" t="str">
            <v>CUNDINAMARCA</v>
          </cell>
          <cell r="E3258" t="str">
            <v>CHOCONTÁ</v>
          </cell>
          <cell r="F3258" t="str">
            <v>CHOCONTÁ</v>
          </cell>
          <cell r="G3258" t="str">
            <v>CABECERA MUNICIPAL (CM)</v>
          </cell>
          <cell r="H3258" t="str">
            <v>-73,6832205258</v>
          </cell>
          <cell r="J3258" t="str">
            <v>5,14485856952</v>
          </cell>
          <cell r="K3258" t="str">
            <v/>
          </cell>
          <cell r="L3258" t="str">
            <v>MUNICIPIO</v>
          </cell>
          <cell r="M3258" t="str">
            <v/>
          </cell>
        </row>
        <row r="3259">
          <cell r="C3259" t="str">
            <v>25200000</v>
          </cell>
          <cell r="D3259" t="str">
            <v>CUNDINAMARCA</v>
          </cell>
          <cell r="E3259" t="str">
            <v>COGUA</v>
          </cell>
          <cell r="F3259" t="str">
            <v>COGUA</v>
          </cell>
          <cell r="G3259" t="str">
            <v>CABECERA MUNICIPAL (CM)</v>
          </cell>
          <cell r="H3259" t="str">
            <v>-73,9782582487</v>
          </cell>
          <cell r="J3259" t="str">
            <v>5,06180883195</v>
          </cell>
          <cell r="K3259" t="str">
            <v/>
          </cell>
          <cell r="L3259" t="str">
            <v>MUNICIPIO</v>
          </cell>
          <cell r="M3259" t="str">
            <v/>
          </cell>
        </row>
        <row r="3260">
          <cell r="C3260" t="str">
            <v>25200002</v>
          </cell>
          <cell r="D3260" t="str">
            <v>CUNDINAMARCA</v>
          </cell>
          <cell r="E3260" t="str">
            <v>COGUA</v>
          </cell>
          <cell r="F3260" t="str">
            <v>RODAMONTAL</v>
          </cell>
          <cell r="G3260" t="str">
            <v>CASERÍO (CAS)</v>
          </cell>
          <cell r="H3260" t="str">
            <v>-73,9954398748</v>
          </cell>
          <cell r="J3260" t="str">
            <v>5,05959868544</v>
          </cell>
          <cell r="K3260" t="str">
            <v/>
          </cell>
          <cell r="L3260" t="str">
            <v>MUNICIPIO</v>
          </cell>
          <cell r="M3260" t="str">
            <v/>
          </cell>
        </row>
        <row r="3261">
          <cell r="C3261" t="str">
            <v>25200004</v>
          </cell>
          <cell r="D3261" t="str">
            <v>CUNDINAMARCA</v>
          </cell>
          <cell r="E3261" t="str">
            <v>COGUA</v>
          </cell>
          <cell r="F3261" t="str">
            <v>EL MORTIÑO</v>
          </cell>
          <cell r="G3261" t="str">
            <v>CASERÍO (CAS)</v>
          </cell>
          <cell r="H3261" t="str">
            <v>-73,9757648994</v>
          </cell>
          <cell r="J3261" t="str">
            <v>5,1035075206</v>
          </cell>
          <cell r="K3261" t="str">
            <v/>
          </cell>
          <cell r="L3261" t="str">
            <v>MUNICIPIO</v>
          </cell>
          <cell r="M3261" t="str">
            <v/>
          </cell>
        </row>
        <row r="3262">
          <cell r="C3262" t="str">
            <v>25200005</v>
          </cell>
          <cell r="D3262" t="str">
            <v>CUNDINAMARCA</v>
          </cell>
          <cell r="E3262" t="str">
            <v>COGUA</v>
          </cell>
          <cell r="F3262" t="str">
            <v>LA PLAZUELA</v>
          </cell>
          <cell r="G3262" t="str">
            <v>CASERÍO (CAS)</v>
          </cell>
          <cell r="H3262" t="str">
            <v>-73,9566432586</v>
          </cell>
          <cell r="J3262" t="str">
            <v>5,09281460941</v>
          </cell>
          <cell r="K3262" t="str">
            <v/>
          </cell>
          <cell r="L3262" t="str">
            <v>MUNICIPIO</v>
          </cell>
          <cell r="M3262" t="str">
            <v/>
          </cell>
        </row>
        <row r="3263">
          <cell r="C3263" t="str">
            <v>25200006</v>
          </cell>
          <cell r="D3263" t="str">
            <v>CUNDINAMARCA</v>
          </cell>
          <cell r="E3263" t="str">
            <v>COGUA</v>
          </cell>
          <cell r="F3263" t="str">
            <v>LA CHAPA</v>
          </cell>
          <cell r="G3263" t="str">
            <v>CASERÍO (CAS)</v>
          </cell>
          <cell r="H3263" t="str">
            <v>-74,0043717969</v>
          </cell>
          <cell r="J3263" t="str">
            <v>5,04763914954</v>
          </cell>
          <cell r="K3263" t="str">
            <v/>
          </cell>
          <cell r="L3263" t="str">
            <v>MUNICIPIO</v>
          </cell>
          <cell r="M3263" t="str">
            <v/>
          </cell>
        </row>
        <row r="3264">
          <cell r="C3264" t="str">
            <v>25200008</v>
          </cell>
          <cell r="D3264" t="str">
            <v>CUNDINAMARCA</v>
          </cell>
          <cell r="E3264" t="str">
            <v>COGUA</v>
          </cell>
          <cell r="F3264" t="str">
            <v>EL CASCAJAL</v>
          </cell>
          <cell r="G3264" t="str">
            <v>CASERÍO (CAS)</v>
          </cell>
          <cell r="H3264" t="str">
            <v>-73,9757648994</v>
          </cell>
          <cell r="J3264" t="str">
            <v>5,1035075206</v>
          </cell>
          <cell r="K3264" t="str">
            <v/>
          </cell>
          <cell r="L3264" t="str">
            <v>MUNICIPIO</v>
          </cell>
          <cell r="M3264" t="str">
            <v/>
          </cell>
        </row>
        <row r="3265">
          <cell r="C3265" t="str">
            <v>25200009</v>
          </cell>
          <cell r="D3265" t="str">
            <v>CUNDINAMARCA</v>
          </cell>
          <cell r="E3265" t="str">
            <v>COGUA</v>
          </cell>
          <cell r="F3265" t="str">
            <v>EL DURAZNO</v>
          </cell>
          <cell r="G3265" t="str">
            <v>CASERÍO (CAS)</v>
          </cell>
          <cell r="H3265" t="str">
            <v>-73,9757648994</v>
          </cell>
          <cell r="J3265" t="str">
            <v>5,1035075206</v>
          </cell>
          <cell r="K3265" t="str">
            <v/>
          </cell>
          <cell r="L3265" t="str">
            <v>MUNICIPIO</v>
          </cell>
          <cell r="M3265" t="str">
            <v/>
          </cell>
        </row>
        <row r="3266">
          <cell r="C3266" t="str">
            <v>25200010</v>
          </cell>
          <cell r="D3266" t="str">
            <v>CUNDINAMARCA</v>
          </cell>
          <cell r="E3266" t="str">
            <v>COGUA</v>
          </cell>
          <cell r="F3266" t="str">
            <v>EL OLIVO</v>
          </cell>
          <cell r="G3266" t="str">
            <v>CASERÍO (CAS)</v>
          </cell>
          <cell r="H3266" t="str">
            <v>-73,9757648994</v>
          </cell>
          <cell r="J3266" t="str">
            <v>5,1035075206</v>
          </cell>
          <cell r="K3266" t="str">
            <v/>
          </cell>
          <cell r="L3266" t="str">
            <v>MUNICIPIO</v>
          </cell>
          <cell r="M3266" t="str">
            <v/>
          </cell>
        </row>
        <row r="3267">
          <cell r="C3267" t="str">
            <v>25200012</v>
          </cell>
          <cell r="D3267" t="str">
            <v>CUNDINAMARCA</v>
          </cell>
          <cell r="E3267" t="str">
            <v>COGUA</v>
          </cell>
          <cell r="F3267" t="str">
            <v>SAN ANTONIO</v>
          </cell>
          <cell r="G3267" t="str">
            <v>CASERÍO (CAS)</v>
          </cell>
          <cell r="H3267" t="str">
            <v>-73,9757648994</v>
          </cell>
          <cell r="J3267" t="str">
            <v>5,1035075206</v>
          </cell>
          <cell r="K3267" t="str">
            <v/>
          </cell>
          <cell r="L3267" t="str">
            <v>MUNICIPIO</v>
          </cell>
          <cell r="M3267" t="str">
            <v/>
          </cell>
        </row>
        <row r="3268">
          <cell r="C3268" t="str">
            <v>25200013</v>
          </cell>
          <cell r="D3268" t="str">
            <v>CUNDINAMARCA</v>
          </cell>
          <cell r="E3268" t="str">
            <v>COGUA</v>
          </cell>
          <cell r="F3268" t="str">
            <v>EL ÁTICO - SECTOR ÁLVAREZ</v>
          </cell>
          <cell r="G3268" t="str">
            <v>CASERÍO (CAS)</v>
          </cell>
          <cell r="H3268" t="str">
            <v>-73,9734345596</v>
          </cell>
          <cell r="J3268" t="str">
            <v>5,06795867102</v>
          </cell>
          <cell r="K3268" t="str">
            <v/>
          </cell>
          <cell r="L3268" t="str">
            <v>MUNICIPIO</v>
          </cell>
          <cell r="M3268" t="str">
            <v/>
          </cell>
        </row>
        <row r="3269">
          <cell r="C3269" t="str">
            <v>25200014</v>
          </cell>
          <cell r="D3269" t="str">
            <v>CUNDINAMARCA</v>
          </cell>
          <cell r="E3269" t="str">
            <v>COGUA</v>
          </cell>
          <cell r="F3269" t="str">
            <v>RINCÓN SANTO - SECTOR ZAMORA</v>
          </cell>
          <cell r="G3269" t="str">
            <v>CASERÍO (CAS)</v>
          </cell>
          <cell r="H3269" t="str">
            <v>-73,964287706</v>
          </cell>
          <cell r="J3269" t="str">
            <v>5,06106571567</v>
          </cell>
          <cell r="K3269" t="str">
            <v/>
          </cell>
          <cell r="L3269" t="str">
            <v>MUNICIPIO</v>
          </cell>
          <cell r="M3269" t="str">
            <v/>
          </cell>
        </row>
        <row r="3270">
          <cell r="C3270" t="str">
            <v>25214000</v>
          </cell>
          <cell r="D3270" t="str">
            <v>CUNDINAMARCA</v>
          </cell>
          <cell r="E3270" t="str">
            <v>COTA</v>
          </cell>
          <cell r="F3270" t="str">
            <v>COTA</v>
          </cell>
          <cell r="G3270" t="str">
            <v>CABECERA MUNICIPAL (CM)</v>
          </cell>
          <cell r="H3270" t="str">
            <v>-74,1029336394</v>
          </cell>
          <cell r="J3270" t="str">
            <v>4,8087009681</v>
          </cell>
          <cell r="K3270" t="str">
            <v/>
          </cell>
          <cell r="L3270" t="str">
            <v>MUNICIPIO</v>
          </cell>
          <cell r="M3270" t="str">
            <v/>
          </cell>
        </row>
        <row r="3271">
          <cell r="C3271" t="str">
            <v>25224000</v>
          </cell>
          <cell r="D3271" t="str">
            <v>CUNDINAMARCA</v>
          </cell>
          <cell r="E3271" t="str">
            <v>CUCUNUBÁ</v>
          </cell>
          <cell r="F3271" t="str">
            <v>CUCUNUBÁ</v>
          </cell>
          <cell r="G3271" t="str">
            <v>CABECERA MUNICIPAL (CM)</v>
          </cell>
          <cell r="H3271" t="str">
            <v>-73,766310612</v>
          </cell>
          <cell r="J3271" t="str">
            <v>5,25059033207</v>
          </cell>
          <cell r="K3271" t="str">
            <v/>
          </cell>
          <cell r="L3271" t="str">
            <v>MUNICIPIO</v>
          </cell>
          <cell r="M3271" t="str">
            <v/>
          </cell>
        </row>
        <row r="3272">
          <cell r="C3272" t="str">
            <v>25245000</v>
          </cell>
          <cell r="D3272" t="str">
            <v>CUNDINAMARCA</v>
          </cell>
          <cell r="E3272" t="str">
            <v>EL COLEGIO</v>
          </cell>
          <cell r="F3272" t="str">
            <v>EL COLEGIO</v>
          </cell>
          <cell r="G3272" t="str">
            <v>CABECERA MUNICIPAL (CM)</v>
          </cell>
          <cell r="H3272" t="str">
            <v>-74,442739512</v>
          </cell>
          <cell r="J3272" t="str">
            <v>4,57826466852</v>
          </cell>
          <cell r="K3272" t="str">
            <v/>
          </cell>
          <cell r="L3272" t="str">
            <v>MUNICIPIO</v>
          </cell>
          <cell r="M3272" t="str">
            <v/>
          </cell>
        </row>
        <row r="3273">
          <cell r="C3273" t="str">
            <v>25245001</v>
          </cell>
          <cell r="D3273" t="str">
            <v>CUNDINAMARCA</v>
          </cell>
          <cell r="E3273" t="str">
            <v>EL COLEGIO</v>
          </cell>
          <cell r="F3273" t="str">
            <v>EL TRIUNFO</v>
          </cell>
          <cell r="G3273" t="str">
            <v>CABECERA INSPECCIÓN DE POLICÍA (IP)</v>
          </cell>
          <cell r="H3273" t="str">
            <v>-74,4726424401</v>
          </cell>
          <cell r="J3273" t="str">
            <v>4,54330030086</v>
          </cell>
          <cell r="K3273" t="str">
            <v/>
          </cell>
          <cell r="L3273" t="str">
            <v>MUNICIPIO</v>
          </cell>
          <cell r="M3273" t="str">
            <v/>
          </cell>
        </row>
        <row r="3274">
          <cell r="C3274" t="str">
            <v>25245002</v>
          </cell>
          <cell r="D3274" t="str">
            <v>CUNDINAMARCA</v>
          </cell>
          <cell r="E3274" t="str">
            <v>EL COLEGIO</v>
          </cell>
          <cell r="F3274" t="str">
            <v>LA VICTORIA</v>
          </cell>
          <cell r="G3274" t="str">
            <v>CABECERA INSPECCIÓN DE POLICÍA (IP)</v>
          </cell>
          <cell r="H3274" t="str">
            <v>-74,4136550278</v>
          </cell>
          <cell r="J3274" t="str">
            <v>4,54041496986</v>
          </cell>
          <cell r="K3274" t="str">
            <v/>
          </cell>
          <cell r="L3274" t="str">
            <v>MUNICIPIO</v>
          </cell>
          <cell r="M3274" t="str">
            <v/>
          </cell>
        </row>
        <row r="3275">
          <cell r="C3275" t="str">
            <v>25245003</v>
          </cell>
          <cell r="D3275" t="str">
            <v>CUNDINAMARCA</v>
          </cell>
          <cell r="E3275" t="str">
            <v>EL COLEGIO</v>
          </cell>
          <cell r="F3275" t="str">
            <v>PRADILLA</v>
          </cell>
          <cell r="G3275" t="str">
            <v>CABECERA INSPECCIÓN DE POLICÍA (IP)</v>
          </cell>
          <cell r="H3275" t="str">
            <v>-74,3935970711</v>
          </cell>
          <cell r="J3275" t="str">
            <v>4,60005870897</v>
          </cell>
          <cell r="K3275" t="str">
            <v/>
          </cell>
          <cell r="L3275" t="str">
            <v>MUNICIPIO</v>
          </cell>
          <cell r="M3275" t="str">
            <v/>
          </cell>
        </row>
        <row r="3276">
          <cell r="C3276" t="str">
            <v>25258000</v>
          </cell>
          <cell r="D3276" t="str">
            <v>CUNDINAMARCA</v>
          </cell>
          <cell r="E3276" t="str">
            <v>EL PEÑÓN</v>
          </cell>
          <cell r="F3276" t="str">
            <v>EL PEÑÓN</v>
          </cell>
          <cell r="G3276" t="str">
            <v>CABECERA MUNICIPAL (CM)</v>
          </cell>
          <cell r="H3276" t="str">
            <v>-74,2901625904</v>
          </cell>
          <cell r="J3276" t="str">
            <v>5,24908341275</v>
          </cell>
          <cell r="K3276" t="str">
            <v/>
          </cell>
          <cell r="L3276" t="str">
            <v>MUNICIPIO</v>
          </cell>
          <cell r="M3276" t="str">
            <v/>
          </cell>
        </row>
        <row r="3277">
          <cell r="C3277" t="str">
            <v>25258001</v>
          </cell>
          <cell r="D3277" t="str">
            <v>CUNDINAMARCA</v>
          </cell>
          <cell r="E3277" t="str">
            <v>EL PEÑÓN</v>
          </cell>
          <cell r="F3277" t="str">
            <v>GUAYABAL DE TOLEDO</v>
          </cell>
          <cell r="G3277" t="str">
            <v>CABECERA INSPECCIÓN DE POLICÍA (IP)</v>
          </cell>
          <cell r="H3277" t="str">
            <v>-74,333731237</v>
          </cell>
          <cell r="J3277" t="str">
            <v>5,30012990457</v>
          </cell>
          <cell r="K3277" t="str">
            <v/>
          </cell>
          <cell r="L3277" t="str">
            <v>MUNICIPIO</v>
          </cell>
          <cell r="M3277" t="str">
            <v/>
          </cell>
        </row>
        <row r="3278">
          <cell r="C3278" t="str">
            <v>25258002</v>
          </cell>
          <cell r="D3278" t="str">
            <v>CUNDINAMARCA</v>
          </cell>
          <cell r="E3278" t="str">
            <v>EL PEÑÓN</v>
          </cell>
          <cell r="F3278" t="str">
            <v>TALAUTA</v>
          </cell>
          <cell r="G3278" t="str">
            <v>CABECERA INSPECCIÓN DE POLICÍA (IP)</v>
          </cell>
          <cell r="H3278" t="str">
            <v>-74,3103202888</v>
          </cell>
          <cell r="J3278" t="str">
            <v>5,24162214212</v>
          </cell>
          <cell r="K3278" t="str">
            <v/>
          </cell>
          <cell r="L3278" t="str">
            <v>MUNICIPIO</v>
          </cell>
          <cell r="M3278" t="str">
            <v/>
          </cell>
        </row>
        <row r="3279">
          <cell r="C3279" t="str">
            <v>25260000</v>
          </cell>
          <cell r="D3279" t="str">
            <v>CUNDINAMARCA</v>
          </cell>
          <cell r="E3279" t="str">
            <v>EL ROSAL</v>
          </cell>
          <cell r="F3279" t="str">
            <v>EL ROSAL</v>
          </cell>
          <cell r="G3279" t="str">
            <v>CABECERA MUNICIPAL (CM)</v>
          </cell>
          <cell r="H3279" t="str">
            <v>-74,2619231756</v>
          </cell>
          <cell r="J3279" t="str">
            <v>4,85239455377</v>
          </cell>
          <cell r="K3279" t="str">
            <v/>
          </cell>
          <cell r="L3279" t="str">
            <v>MUNICIPIO</v>
          </cell>
          <cell r="M3279" t="str">
            <v/>
          </cell>
        </row>
        <row r="3280">
          <cell r="C3280" t="str">
            <v>25260003</v>
          </cell>
          <cell r="D3280" t="str">
            <v>CUNDINAMARCA</v>
          </cell>
          <cell r="E3280" t="str">
            <v>EL ROSAL</v>
          </cell>
          <cell r="F3280" t="str">
            <v>CRUZ VERDE</v>
          </cell>
          <cell r="G3280" t="str">
            <v>CENTRO POBLADO (CP)</v>
          </cell>
          <cell r="H3280" t="str">
            <v>-74,2369257526</v>
          </cell>
          <cell r="J3280" t="str">
            <v>4,87899320278</v>
          </cell>
          <cell r="K3280" t="str">
            <v/>
          </cell>
          <cell r="L3280" t="str">
            <v>MUNICIPIO</v>
          </cell>
          <cell r="M3280" t="str">
            <v/>
          </cell>
        </row>
        <row r="3281">
          <cell r="C3281" t="str">
            <v>25260004</v>
          </cell>
          <cell r="D3281" t="str">
            <v>CUNDINAMARCA</v>
          </cell>
          <cell r="E3281" t="str">
            <v>EL ROSAL</v>
          </cell>
          <cell r="F3281" t="str">
            <v>PUENTE EL ROSAL</v>
          </cell>
          <cell r="G3281" t="str">
            <v>CENTRO POBLADO (CP)</v>
          </cell>
          <cell r="H3281" t="str">
            <v>-74,2369257526</v>
          </cell>
          <cell r="J3281" t="str">
            <v>4,87899320278</v>
          </cell>
          <cell r="K3281" t="str">
            <v/>
          </cell>
          <cell r="L3281" t="str">
            <v>MUNICIPIO</v>
          </cell>
          <cell r="M3281" t="str">
            <v/>
          </cell>
        </row>
        <row r="3282">
          <cell r="C3282" t="str">
            <v>25260005</v>
          </cell>
          <cell r="D3282" t="str">
            <v>CUNDINAMARCA</v>
          </cell>
          <cell r="E3282" t="str">
            <v>EL ROSAL</v>
          </cell>
          <cell r="F3282" t="str">
            <v>SAN ANTONIO</v>
          </cell>
          <cell r="G3282" t="str">
            <v>CENTRO POBLADO (CP)</v>
          </cell>
          <cell r="H3282" t="str">
            <v>-74,2369257526</v>
          </cell>
          <cell r="J3282" t="str">
            <v>4,87899320278</v>
          </cell>
          <cell r="K3282" t="str">
            <v/>
          </cell>
          <cell r="L3282" t="str">
            <v>MUNICIPIO</v>
          </cell>
          <cell r="M3282" t="str">
            <v/>
          </cell>
        </row>
        <row r="3283">
          <cell r="C3283" t="str">
            <v>25269000</v>
          </cell>
          <cell r="D3283" t="str">
            <v>CUNDINAMARCA</v>
          </cell>
          <cell r="E3283" t="str">
            <v>FACATATIVÁ</v>
          </cell>
          <cell r="F3283" t="str">
            <v>FACATATIVÁ</v>
          </cell>
          <cell r="G3283" t="str">
            <v>CABECERA MUNICIPAL (CM)</v>
          </cell>
          <cell r="H3283" t="str">
            <v>-74,3510146905</v>
          </cell>
          <cell r="J3283" t="str">
            <v>4,81224201458</v>
          </cell>
          <cell r="K3283" t="str">
            <v/>
          </cell>
          <cell r="L3283" t="str">
            <v>MUNICIPIO</v>
          </cell>
          <cell r="M3283" t="str">
            <v/>
          </cell>
        </row>
        <row r="3284">
          <cell r="C3284" t="str">
            <v>25269001</v>
          </cell>
          <cell r="D3284" t="str">
            <v>CUNDINAMARCA</v>
          </cell>
          <cell r="E3284" t="str">
            <v>FACATATIVÁ</v>
          </cell>
          <cell r="F3284" t="str">
            <v>SAN RAFAEL  BAJO</v>
          </cell>
          <cell r="G3284" t="str">
            <v>CASERÍO (CAS)</v>
          </cell>
          <cell r="H3284" t="str">
            <v>-74,3652095903</v>
          </cell>
          <cell r="J3284" t="str">
            <v>4,82402228448</v>
          </cell>
          <cell r="K3284" t="str">
            <v/>
          </cell>
          <cell r="L3284" t="str">
            <v>MUNICIPIO</v>
          </cell>
          <cell r="M3284" t="str">
            <v/>
          </cell>
        </row>
        <row r="3285">
          <cell r="C3285" t="str">
            <v>25269007</v>
          </cell>
          <cell r="D3285" t="str">
            <v>CUNDINAMARCA</v>
          </cell>
          <cell r="E3285" t="str">
            <v>FACATATIVÁ</v>
          </cell>
          <cell r="F3285" t="str">
            <v>LOS ANDES</v>
          </cell>
          <cell r="G3285" t="str">
            <v>CASERÍO (CAS)</v>
          </cell>
          <cell r="H3285" t="str">
            <v>-74,4057836742</v>
          </cell>
          <cell r="J3285" t="str">
            <v>4,85464587954</v>
          </cell>
          <cell r="K3285" t="str">
            <v/>
          </cell>
          <cell r="L3285" t="str">
            <v>MUNICIPIO</v>
          </cell>
          <cell r="M3285" t="str">
            <v/>
          </cell>
        </row>
        <row r="3286">
          <cell r="C3286" t="str">
            <v>25269008</v>
          </cell>
          <cell r="D3286" t="str">
            <v>CUNDINAMARCA</v>
          </cell>
          <cell r="E3286" t="str">
            <v>FACATATIVÁ</v>
          </cell>
          <cell r="F3286" t="str">
            <v>LA YERBABUENA</v>
          </cell>
          <cell r="G3286" t="str">
            <v>CASERÍO (CAS)</v>
          </cell>
          <cell r="H3286" t="str">
            <v>-74,4043513029</v>
          </cell>
          <cell r="J3286" t="str">
            <v>4,85112436792</v>
          </cell>
          <cell r="K3286" t="str">
            <v/>
          </cell>
          <cell r="L3286" t="str">
            <v>MUNICIPIO</v>
          </cell>
          <cell r="M3286" t="str">
            <v/>
          </cell>
        </row>
        <row r="3287">
          <cell r="C3287" t="str">
            <v>25269009</v>
          </cell>
          <cell r="D3287" t="str">
            <v>CUNDINAMARCA</v>
          </cell>
          <cell r="E3287" t="str">
            <v>FACATATIVÁ</v>
          </cell>
          <cell r="F3287" t="str">
            <v>ALTO DE CÓRDOBA</v>
          </cell>
          <cell r="G3287" t="str">
            <v>CENTRO POBLADO (CP)</v>
          </cell>
          <cell r="H3287" t="str">
            <v>-74,3153339819</v>
          </cell>
          <cell r="J3287" t="str">
            <v>4,81079713989</v>
          </cell>
          <cell r="K3287" t="str">
            <v/>
          </cell>
          <cell r="L3287" t="str">
            <v>MUNICIPIO</v>
          </cell>
          <cell r="M3287" t="str">
            <v/>
          </cell>
        </row>
        <row r="3288">
          <cell r="C3288" t="str">
            <v>25269010</v>
          </cell>
          <cell r="D3288" t="str">
            <v>CUNDINAMARCA</v>
          </cell>
          <cell r="E3288" t="str">
            <v>FACATATIVÁ</v>
          </cell>
          <cell r="F3288" t="str">
            <v>LOS ARRAYANES</v>
          </cell>
          <cell r="G3288" t="str">
            <v>CENTRO POBLADO (CP)</v>
          </cell>
          <cell r="H3288" t="str">
            <v>-74,3369843564</v>
          </cell>
          <cell r="J3288" t="str">
            <v>4,83320076494</v>
          </cell>
          <cell r="K3288" t="str">
            <v/>
          </cell>
          <cell r="L3288" t="str">
            <v>MUNICIPIO</v>
          </cell>
          <cell r="M3288" t="str">
            <v/>
          </cell>
        </row>
        <row r="3289">
          <cell r="C3289" t="str">
            <v>25269012</v>
          </cell>
          <cell r="D3289" t="str">
            <v>CUNDINAMARCA</v>
          </cell>
          <cell r="E3289" t="str">
            <v>FACATATIVÁ</v>
          </cell>
          <cell r="F3289" t="str">
            <v>LOS MANZANOS</v>
          </cell>
          <cell r="G3289" t="str">
            <v>CASERÍO (CAS)</v>
          </cell>
          <cell r="H3289" t="str">
            <v>-74,3903911559</v>
          </cell>
          <cell r="J3289" t="str">
            <v>4,83701407986</v>
          </cell>
          <cell r="K3289" t="str">
            <v/>
          </cell>
          <cell r="L3289" t="str">
            <v>MUNICIPIO</v>
          </cell>
          <cell r="M3289" t="str">
            <v/>
          </cell>
        </row>
        <row r="3290">
          <cell r="C3290" t="str">
            <v>25269013</v>
          </cell>
          <cell r="D3290" t="str">
            <v>CUNDINAMARCA</v>
          </cell>
          <cell r="E3290" t="str">
            <v>FACATATIVÁ</v>
          </cell>
          <cell r="F3290" t="str">
            <v>PASO ANCHO</v>
          </cell>
          <cell r="G3290" t="str">
            <v>CENTRO POBLADO (CP)</v>
          </cell>
          <cell r="H3290" t="str">
            <v>-74,2873581858</v>
          </cell>
          <cell r="J3290" t="str">
            <v>4,82693100434</v>
          </cell>
          <cell r="K3290" t="str">
            <v/>
          </cell>
          <cell r="L3290" t="str">
            <v>MUNICIPIO</v>
          </cell>
          <cell r="M3290" t="str">
            <v/>
          </cell>
        </row>
        <row r="3291">
          <cell r="C3291" t="str">
            <v>25269014</v>
          </cell>
          <cell r="D3291" t="str">
            <v>CUNDINAMARCA</v>
          </cell>
          <cell r="E3291" t="str">
            <v>FACATATIVÁ</v>
          </cell>
          <cell r="F3291" t="str">
            <v>PUEBLO VIEJO</v>
          </cell>
          <cell r="G3291" t="str">
            <v>CASERÍO (CAS)</v>
          </cell>
          <cell r="H3291" t="str">
            <v>-74,3632085169</v>
          </cell>
          <cell r="J3291" t="str">
            <v>4,80494117214</v>
          </cell>
          <cell r="K3291" t="str">
            <v/>
          </cell>
          <cell r="L3291" t="str">
            <v>MUNICIPIO</v>
          </cell>
          <cell r="M3291" t="str">
            <v/>
          </cell>
        </row>
        <row r="3292">
          <cell r="C3292" t="str">
            <v>25269017</v>
          </cell>
          <cell r="D3292" t="str">
            <v>CUNDINAMARCA</v>
          </cell>
          <cell r="E3292" t="str">
            <v>FACATATIVÁ</v>
          </cell>
          <cell r="F3292" t="str">
            <v>SANTA MARTHA - LA ESPERANZA</v>
          </cell>
          <cell r="G3292" t="str">
            <v>CENTRO POBLADO (CP)</v>
          </cell>
          <cell r="H3292" t="str">
            <v>-74,3232057267</v>
          </cell>
          <cell r="J3292" t="str">
            <v>4,79621096187</v>
          </cell>
          <cell r="K3292" t="str">
            <v/>
          </cell>
          <cell r="L3292" t="str">
            <v>MUNICIPIO</v>
          </cell>
          <cell r="M3292" t="str">
            <v/>
          </cell>
        </row>
        <row r="3293">
          <cell r="C3293" t="str">
            <v>25269019</v>
          </cell>
          <cell r="D3293" t="str">
            <v>CUNDINAMARCA</v>
          </cell>
          <cell r="E3293" t="str">
            <v>FACATATIVÁ</v>
          </cell>
          <cell r="F3293" t="str">
            <v>SAGRADO CORAZÓN</v>
          </cell>
          <cell r="G3293" t="str">
            <v>CENTRO POBLADO (CP)</v>
          </cell>
          <cell r="H3293" t="str">
            <v>-74,322705454</v>
          </cell>
          <cell r="J3293" t="str">
            <v>4,79995987037</v>
          </cell>
          <cell r="K3293" t="str">
            <v/>
          </cell>
          <cell r="L3293" t="str">
            <v>MUNICIPIO</v>
          </cell>
          <cell r="M3293" t="str">
            <v/>
          </cell>
        </row>
        <row r="3294">
          <cell r="C3294" t="str">
            <v>25269020</v>
          </cell>
          <cell r="D3294" t="str">
            <v>CUNDINAMARCA</v>
          </cell>
          <cell r="E3294" t="str">
            <v>FACATATIVÁ</v>
          </cell>
          <cell r="F3294" t="str">
            <v>VILLA MYRIAM</v>
          </cell>
          <cell r="G3294" t="str">
            <v>CASERÍO (CAS)</v>
          </cell>
          <cell r="H3294" t="str">
            <v>-74,3633050678</v>
          </cell>
          <cell r="J3294" t="str">
            <v>4,83095050447</v>
          </cell>
          <cell r="K3294" t="str">
            <v/>
          </cell>
          <cell r="L3294" t="str">
            <v>MUNICIPIO</v>
          </cell>
          <cell r="M3294" t="str">
            <v/>
          </cell>
        </row>
        <row r="3295">
          <cell r="C3295" t="str">
            <v>25269021</v>
          </cell>
          <cell r="D3295" t="str">
            <v>CUNDINAMARCA</v>
          </cell>
          <cell r="E3295" t="str">
            <v>FACATATIVÁ</v>
          </cell>
          <cell r="F3295" t="str">
            <v>LOS ROBLES</v>
          </cell>
          <cell r="G3295" t="str">
            <v>CASERÍO (CAS)</v>
          </cell>
          <cell r="H3295" t="str">
            <v>-74,4118525812</v>
          </cell>
          <cell r="J3295" t="str">
            <v>4,86303826747</v>
          </cell>
          <cell r="K3295" t="str">
            <v/>
          </cell>
          <cell r="L3295" t="str">
            <v>MUNICIPIO</v>
          </cell>
          <cell r="M3295" t="str">
            <v/>
          </cell>
        </row>
        <row r="3296">
          <cell r="C3296" t="str">
            <v>25269022</v>
          </cell>
          <cell r="D3296" t="str">
            <v>CUNDINAMARCA</v>
          </cell>
          <cell r="E3296" t="str">
            <v>FACATATIVÁ</v>
          </cell>
          <cell r="F3296" t="str">
            <v>SAN ISIDRO</v>
          </cell>
          <cell r="G3296" t="str">
            <v>CENTRO POBLADO (CP)</v>
          </cell>
          <cell r="H3296" t="str">
            <v>-74,3202907886</v>
          </cell>
          <cell r="J3296" t="str">
            <v>4,806403562</v>
          </cell>
          <cell r="K3296" t="str">
            <v/>
          </cell>
          <cell r="L3296" t="str">
            <v>MUNICIPIO</v>
          </cell>
          <cell r="M3296" t="str">
            <v/>
          </cell>
        </row>
        <row r="3297">
          <cell r="C3297" t="str">
            <v>25269023</v>
          </cell>
          <cell r="D3297" t="str">
            <v>CUNDINAMARCA</v>
          </cell>
          <cell r="E3297" t="str">
            <v>FACATATIVÁ</v>
          </cell>
          <cell r="F3297" t="str">
            <v>TIERRA GRATA ALTA</v>
          </cell>
          <cell r="G3297" t="str">
            <v>CENTRO POBLADO (CP)</v>
          </cell>
          <cell r="H3297" t="str">
            <v>-74,2788886623</v>
          </cell>
          <cell r="J3297" t="str">
            <v>4,86009691924</v>
          </cell>
          <cell r="K3297" t="str">
            <v/>
          </cell>
          <cell r="L3297" t="str">
            <v>MUNICIPIO</v>
          </cell>
          <cell r="M3297" t="str">
            <v/>
          </cell>
        </row>
        <row r="3298">
          <cell r="C3298" t="str">
            <v>25269024</v>
          </cell>
          <cell r="D3298" t="str">
            <v>CUNDINAMARCA</v>
          </cell>
          <cell r="E3298" t="str">
            <v>FACATATIVÁ</v>
          </cell>
          <cell r="F3298" t="str">
            <v>TIERRA GRATA (EL CRUCE)</v>
          </cell>
          <cell r="G3298" t="str">
            <v>CENTRO POBLADO (CP)</v>
          </cell>
          <cell r="H3298" t="str">
            <v>-74,2750742157</v>
          </cell>
          <cell r="J3298" t="str">
            <v>4,84968026106</v>
          </cell>
          <cell r="K3298" t="str">
            <v/>
          </cell>
          <cell r="L3298" t="str">
            <v>MUNICIPIO</v>
          </cell>
          <cell r="M3298" t="str">
            <v/>
          </cell>
        </row>
        <row r="3299">
          <cell r="C3299" t="str">
            <v>25269035</v>
          </cell>
          <cell r="D3299" t="str">
            <v>CUNDINAMARCA</v>
          </cell>
          <cell r="E3299" t="str">
            <v>FACATATIVÁ</v>
          </cell>
          <cell r="F3299" t="str">
            <v>SAN JOSÉ</v>
          </cell>
          <cell r="G3299" t="str">
            <v>CENTRO POBLADO (CP)</v>
          </cell>
          <cell r="H3299" t="str">
            <v>-74,3369843564</v>
          </cell>
          <cell r="J3299" t="str">
            <v>4,83320076494</v>
          </cell>
          <cell r="K3299" t="str">
            <v/>
          </cell>
          <cell r="L3299" t="str">
            <v>MUNICIPIO</v>
          </cell>
          <cell r="M3299" t="str">
            <v/>
          </cell>
        </row>
        <row r="3300">
          <cell r="C3300" t="str">
            <v>25279000</v>
          </cell>
          <cell r="D3300" t="str">
            <v>CUNDINAMARCA</v>
          </cell>
          <cell r="E3300" t="str">
            <v>FÓMEQUE</v>
          </cell>
          <cell r="F3300" t="str">
            <v>FÓMEQUE</v>
          </cell>
          <cell r="G3300" t="str">
            <v>CABECERA MUNICIPAL (CM)</v>
          </cell>
          <cell r="H3300" t="str">
            <v>-73,8927335149</v>
          </cell>
          <cell r="J3300" t="str">
            <v>4,48489559982</v>
          </cell>
          <cell r="K3300" t="str">
            <v/>
          </cell>
          <cell r="L3300" t="str">
            <v>MUNICIPIO</v>
          </cell>
          <cell r="M3300" t="str">
            <v/>
          </cell>
        </row>
        <row r="3301">
          <cell r="C3301" t="str">
            <v>25279001</v>
          </cell>
          <cell r="D3301" t="str">
            <v>CUNDINAMARCA</v>
          </cell>
          <cell r="E3301" t="str">
            <v>FÓMEQUE</v>
          </cell>
          <cell r="F3301" t="str">
            <v>LA UNIÓN</v>
          </cell>
          <cell r="G3301" t="str">
            <v>CABECERA INSPECCIÓN DE POLICÍA (IP)</v>
          </cell>
          <cell r="H3301" t="str">
            <v>-73,9028248526</v>
          </cell>
          <cell r="J3301" t="str">
            <v>4,5018304241</v>
          </cell>
          <cell r="K3301" t="str">
            <v/>
          </cell>
          <cell r="L3301" t="str">
            <v>MUNICIPIO</v>
          </cell>
          <cell r="M3301" t="str">
            <v/>
          </cell>
        </row>
        <row r="3302">
          <cell r="C3302" t="str">
            <v>25281000</v>
          </cell>
          <cell r="D3302" t="str">
            <v>CUNDINAMARCA</v>
          </cell>
          <cell r="E3302" t="str">
            <v>FOSCA</v>
          </cell>
          <cell r="F3302" t="str">
            <v>FOSCA</v>
          </cell>
          <cell r="G3302" t="str">
            <v>CABECERA MUNICIPAL (CM)</v>
          </cell>
          <cell r="H3302" t="str">
            <v>-73,9392954783</v>
          </cell>
          <cell r="J3302" t="str">
            <v>4,33873601179</v>
          </cell>
          <cell r="K3302" t="str">
            <v/>
          </cell>
          <cell r="L3302" t="str">
            <v>MUNICIPIO</v>
          </cell>
          <cell r="M3302" t="str">
            <v/>
          </cell>
        </row>
        <row r="3303">
          <cell r="C3303" t="str">
            <v>25281002</v>
          </cell>
          <cell r="D3303" t="str">
            <v>CUNDINAMARCA</v>
          </cell>
          <cell r="E3303" t="str">
            <v>FOSCA</v>
          </cell>
          <cell r="F3303" t="str">
            <v>SÁNAME</v>
          </cell>
          <cell r="G3303" t="str">
            <v>CABECERA INSPECCIÓN DE POLICÍA (IP)</v>
          </cell>
          <cell r="H3303" t="str">
            <v>-73,9135933806</v>
          </cell>
          <cell r="J3303" t="str">
            <v>4,34338149138</v>
          </cell>
          <cell r="K3303" t="str">
            <v/>
          </cell>
          <cell r="L3303" t="str">
            <v>MUNICIPIO</v>
          </cell>
          <cell r="M3303" t="str">
            <v/>
          </cell>
        </row>
        <row r="3304">
          <cell r="C3304" t="str">
            <v>25281004</v>
          </cell>
          <cell r="D3304" t="str">
            <v>CUNDINAMARCA</v>
          </cell>
          <cell r="E3304" t="str">
            <v>FOSCA</v>
          </cell>
          <cell r="F3304" t="str">
            <v>EL RAMAL</v>
          </cell>
          <cell r="G3304" t="str">
            <v>CENTRO POBLADO (CP)</v>
          </cell>
          <cell r="H3304" t="str">
            <v>-73,9533403613</v>
          </cell>
          <cell r="J3304" t="str">
            <v>4,31692309243</v>
          </cell>
          <cell r="K3304" t="str">
            <v/>
          </cell>
          <cell r="L3304" t="str">
            <v>MUNICIPIO</v>
          </cell>
          <cell r="M3304" t="str">
            <v/>
          </cell>
        </row>
        <row r="3305">
          <cell r="C3305" t="str">
            <v>25286000</v>
          </cell>
          <cell r="D3305" t="str">
            <v>CUNDINAMARCA</v>
          </cell>
          <cell r="E3305" t="str">
            <v>FUNZA</v>
          </cell>
          <cell r="F3305" t="str">
            <v>FUNZA</v>
          </cell>
          <cell r="G3305" t="str">
            <v>CABECERA MUNICIPAL (CM)</v>
          </cell>
          <cell r="H3305" t="str">
            <v>-74,2019793976</v>
          </cell>
          <cell r="J3305" t="str">
            <v>4,70865653894</v>
          </cell>
          <cell r="K3305" t="str">
            <v/>
          </cell>
          <cell r="L3305" t="str">
            <v>MUNICIPIO</v>
          </cell>
          <cell r="M3305" t="str">
            <v/>
          </cell>
        </row>
        <row r="3306">
          <cell r="C3306" t="str">
            <v>25286006</v>
          </cell>
          <cell r="D3306" t="str">
            <v>CUNDINAMARCA</v>
          </cell>
          <cell r="E3306" t="str">
            <v>FUNZA</v>
          </cell>
          <cell r="F3306" t="str">
            <v>EL COCLI</v>
          </cell>
          <cell r="G3306" t="str">
            <v>CENTRO POBLADO (CP)</v>
          </cell>
          <cell r="H3306" t="str">
            <v>-74,1976384234309</v>
          </cell>
          <cell r="J3306" t="str">
            <v>4,7434725566812</v>
          </cell>
          <cell r="K3306" t="str">
            <v/>
          </cell>
          <cell r="L3306" t="str">
            <v>MUNICIPIO</v>
          </cell>
          <cell r="M3306" t="str">
            <v/>
          </cell>
        </row>
        <row r="3307">
          <cell r="C3307" t="str">
            <v>25286007</v>
          </cell>
          <cell r="D3307" t="str">
            <v>CUNDINAMARCA</v>
          </cell>
          <cell r="E3307" t="str">
            <v>FUNZA</v>
          </cell>
          <cell r="F3307" t="str">
            <v>EL PAPAYO</v>
          </cell>
          <cell r="G3307" t="str">
            <v>CENTRO POBLADO (CP)</v>
          </cell>
          <cell r="H3307" t="str">
            <v>-74,1976384234309</v>
          </cell>
          <cell r="J3307" t="str">
            <v>4,7434725566812</v>
          </cell>
          <cell r="K3307" t="str">
            <v/>
          </cell>
          <cell r="L3307" t="str">
            <v>MUNICIPIO</v>
          </cell>
          <cell r="M3307" t="str">
            <v/>
          </cell>
        </row>
        <row r="3308">
          <cell r="C3308" t="str">
            <v>25286008</v>
          </cell>
          <cell r="D3308" t="str">
            <v>CUNDINAMARCA</v>
          </cell>
          <cell r="E3308" t="str">
            <v>FUNZA</v>
          </cell>
          <cell r="F3308" t="str">
            <v>SAN ANTONIO LOS PINOS</v>
          </cell>
          <cell r="G3308" t="str">
            <v>CENTRO POBLADO (CP)</v>
          </cell>
          <cell r="H3308" t="str">
            <v>-74,1976384234309</v>
          </cell>
          <cell r="J3308" t="str">
            <v>4,7434725566812</v>
          </cell>
          <cell r="K3308" t="str">
            <v/>
          </cell>
          <cell r="L3308" t="str">
            <v>MUNICIPIO</v>
          </cell>
          <cell r="M3308" t="str">
            <v/>
          </cell>
        </row>
        <row r="3309">
          <cell r="C3309" t="str">
            <v>25288000</v>
          </cell>
          <cell r="D3309" t="str">
            <v>CUNDINAMARCA</v>
          </cell>
          <cell r="E3309" t="str">
            <v>FÚQUENE</v>
          </cell>
          <cell r="F3309" t="str">
            <v>FÚQUENE</v>
          </cell>
          <cell r="G3309" t="str">
            <v>CABECERA MUNICIPAL (CM)</v>
          </cell>
          <cell r="H3309" t="str">
            <v>-73,7958097988</v>
          </cell>
          <cell r="J3309" t="str">
            <v>5,40400391041</v>
          </cell>
          <cell r="K3309" t="str">
            <v/>
          </cell>
          <cell r="L3309" t="str">
            <v>MUNICIPIO</v>
          </cell>
          <cell r="M3309" t="str">
            <v/>
          </cell>
        </row>
        <row r="3310">
          <cell r="C3310" t="str">
            <v>25288001</v>
          </cell>
          <cell r="D3310" t="str">
            <v>CUNDINAMARCA</v>
          </cell>
          <cell r="E3310" t="str">
            <v>FÚQUENE</v>
          </cell>
          <cell r="F3310" t="str">
            <v>CAPELLANÍA</v>
          </cell>
          <cell r="G3310" t="str">
            <v>CABECERA INSPECCIÓN DE POLICÍA (IP)</v>
          </cell>
          <cell r="H3310" t="str">
            <v>-73,7652501689</v>
          </cell>
          <cell r="J3310" t="str">
            <v>5,40575724772</v>
          </cell>
          <cell r="K3310" t="str">
            <v/>
          </cell>
          <cell r="L3310" t="str">
            <v>MUNICIPIO</v>
          </cell>
          <cell r="M3310" t="str">
            <v/>
          </cell>
        </row>
        <row r="3311">
          <cell r="C3311" t="str">
            <v>25288003</v>
          </cell>
          <cell r="D3311" t="str">
            <v>CUNDINAMARCA</v>
          </cell>
          <cell r="E3311" t="str">
            <v>FÚQUENE</v>
          </cell>
          <cell r="F3311" t="str">
            <v>NUEVO FÚQUENE</v>
          </cell>
          <cell r="G3311" t="str">
            <v>CASERÍO (CAS)</v>
          </cell>
          <cell r="H3311" t="str">
            <v>-73,7698939933</v>
          </cell>
          <cell r="J3311" t="str">
            <v>5,41981693376</v>
          </cell>
          <cell r="K3311" t="str">
            <v/>
          </cell>
          <cell r="L3311" t="str">
            <v>MUNICIPIO</v>
          </cell>
          <cell r="M3311" t="str">
            <v/>
          </cell>
        </row>
        <row r="3312">
          <cell r="C3312" t="str">
            <v>25290000</v>
          </cell>
          <cell r="D3312" t="str">
            <v>CUNDINAMARCA</v>
          </cell>
          <cell r="E3312" t="str">
            <v>FUSAGASUGÁ</v>
          </cell>
          <cell r="F3312" t="str">
            <v>FUSAGASUGÁ</v>
          </cell>
          <cell r="G3312" t="str">
            <v>CABECERA MUNICIPAL (CM)</v>
          </cell>
          <cell r="H3312" t="str">
            <v>-74,3663679701</v>
          </cell>
          <cell r="J3312" t="str">
            <v>4,33774814193</v>
          </cell>
          <cell r="K3312" t="str">
            <v/>
          </cell>
          <cell r="L3312" t="str">
            <v>MUNICIPIO</v>
          </cell>
          <cell r="M3312" t="str">
            <v/>
          </cell>
        </row>
        <row r="3313">
          <cell r="C3313" t="str">
            <v>25290001</v>
          </cell>
          <cell r="D3313" t="str">
            <v>CUNDINAMARCA</v>
          </cell>
          <cell r="E3313" t="str">
            <v>FUSAGASUGÁ</v>
          </cell>
          <cell r="F3313" t="str">
            <v>LA AGUADITA</v>
          </cell>
          <cell r="G3313" t="str">
            <v>CENTRO POBLADO (CP)</v>
          </cell>
          <cell r="H3313" t="str">
            <v>-74,3256921367</v>
          </cell>
          <cell r="J3313" t="str">
            <v>4,3877606456</v>
          </cell>
          <cell r="K3313" t="str">
            <v/>
          </cell>
          <cell r="L3313" t="str">
            <v>MUNICIPIO</v>
          </cell>
          <cell r="M3313" t="str">
            <v/>
          </cell>
        </row>
        <row r="3314">
          <cell r="C3314" t="str">
            <v>25290012</v>
          </cell>
          <cell r="D3314" t="str">
            <v>CUNDINAMARCA</v>
          </cell>
          <cell r="E3314" t="str">
            <v>FUSAGASUGÁ</v>
          </cell>
          <cell r="F3314" t="str">
            <v>EL TRIUNFO BOQUERON</v>
          </cell>
          <cell r="G3314" t="str">
            <v>CENTRO POBLADO (CP)</v>
          </cell>
          <cell r="H3314" t="str">
            <v>-74,5466030625</v>
          </cell>
          <cell r="J3314" t="str">
            <v>4,25994294553</v>
          </cell>
          <cell r="K3314" t="str">
            <v/>
          </cell>
          <cell r="L3314" t="str">
            <v>MUNICIPIO</v>
          </cell>
          <cell r="M3314" t="str">
            <v/>
          </cell>
        </row>
        <row r="3315">
          <cell r="C3315" t="str">
            <v>25290014</v>
          </cell>
          <cell r="D3315" t="str">
            <v>CUNDINAMARCA</v>
          </cell>
          <cell r="E3315" t="str">
            <v>FUSAGASUGÁ</v>
          </cell>
          <cell r="F3315" t="str">
            <v>LA CASCADA</v>
          </cell>
          <cell r="G3315" t="str">
            <v>CENTRO POBLADO (CP)</v>
          </cell>
          <cell r="H3315" t="str">
            <v>-74,3903480889</v>
          </cell>
          <cell r="J3315" t="str">
            <v>4,38450880505</v>
          </cell>
          <cell r="K3315" t="str">
            <v/>
          </cell>
          <cell r="L3315" t="str">
            <v>MUNICIPIO</v>
          </cell>
          <cell r="M3315" t="str">
            <v/>
          </cell>
        </row>
        <row r="3316">
          <cell r="C3316" t="str">
            <v>25290015</v>
          </cell>
          <cell r="D3316" t="str">
            <v>CUNDINAMARCA</v>
          </cell>
          <cell r="E3316" t="str">
            <v>FUSAGASUGÁ</v>
          </cell>
          <cell r="F3316" t="str">
            <v>RIO BLANCO -LOS PUENTES</v>
          </cell>
          <cell r="G3316" t="str">
            <v>CENTRO POBLADO (CP)</v>
          </cell>
          <cell r="H3316" t="str">
            <v>-74,3859759343</v>
          </cell>
          <cell r="J3316" t="str">
            <v>4,39802207648</v>
          </cell>
          <cell r="K3316" t="str">
            <v/>
          </cell>
          <cell r="L3316" t="str">
            <v>MUNICIPIO</v>
          </cell>
          <cell r="M3316" t="str">
            <v/>
          </cell>
        </row>
        <row r="3317">
          <cell r="C3317" t="str">
            <v>25290016</v>
          </cell>
          <cell r="D3317" t="str">
            <v>CUNDINAMARCA</v>
          </cell>
          <cell r="E3317" t="str">
            <v>FUSAGASUGÁ</v>
          </cell>
          <cell r="F3317" t="str">
            <v>CHINAUTA</v>
          </cell>
          <cell r="G3317" t="str">
            <v>CENTRO POBLADO (CP)</v>
          </cell>
          <cell r="H3317" t="str">
            <v>-74,3883555189</v>
          </cell>
          <cell r="J3317" t="str">
            <v>4,32333483843</v>
          </cell>
          <cell r="K3317" t="str">
            <v/>
          </cell>
          <cell r="L3317" t="str">
            <v>MUNICIPIO</v>
          </cell>
          <cell r="M3317" t="str">
            <v/>
          </cell>
        </row>
        <row r="3318">
          <cell r="C3318" t="str">
            <v>25290017</v>
          </cell>
          <cell r="D3318" t="str">
            <v>CUNDINAMARCA</v>
          </cell>
          <cell r="E3318" t="str">
            <v>FUSAGASUGÁ</v>
          </cell>
          <cell r="F3318" t="str">
            <v>LAS PIRAMIDES</v>
          </cell>
          <cell r="G3318" t="str">
            <v>CENTRO POBLADO (CP)</v>
          </cell>
          <cell r="H3318" t="str">
            <v>-74,3883589973723</v>
          </cell>
          <cell r="J3318" t="str">
            <v>4,3233343587064</v>
          </cell>
          <cell r="K3318" t="str">
            <v/>
          </cell>
          <cell r="L3318" t="str">
            <v>MUNICIPIO</v>
          </cell>
          <cell r="M3318" t="str">
            <v/>
          </cell>
        </row>
        <row r="3319">
          <cell r="C3319" t="str">
            <v>25293000</v>
          </cell>
          <cell r="D3319" t="str">
            <v>CUNDINAMARCA</v>
          </cell>
          <cell r="E3319" t="str">
            <v>GACHALÁ</v>
          </cell>
          <cell r="F3319" t="str">
            <v>GACHALÁ</v>
          </cell>
          <cell r="G3319" t="str">
            <v>CABECERA MUNICIPAL (CM)</v>
          </cell>
          <cell r="H3319" t="str">
            <v>-73,5208054785</v>
          </cell>
          <cell r="J3319" t="str">
            <v>4,69319201434</v>
          </cell>
          <cell r="K3319" t="str">
            <v/>
          </cell>
          <cell r="L3319" t="str">
            <v>MUNICIPIO</v>
          </cell>
          <cell r="M3319" t="str">
            <v/>
          </cell>
        </row>
        <row r="3320">
          <cell r="C3320" t="str">
            <v>25293003</v>
          </cell>
          <cell r="D3320" t="str">
            <v>CUNDINAMARCA</v>
          </cell>
          <cell r="E3320" t="str">
            <v>GACHALÁ</v>
          </cell>
          <cell r="F3320" t="str">
            <v>SANTA RITA DEL RÍO NEGRO</v>
          </cell>
          <cell r="G3320" t="str">
            <v>CABECERA INSPECCIÓN DE POLICÍA (IP)</v>
          </cell>
          <cell r="H3320" t="str">
            <v>-73,5105304379</v>
          </cell>
          <cell r="J3320" t="str">
            <v>4,65500922995</v>
          </cell>
          <cell r="K3320" t="str">
            <v/>
          </cell>
          <cell r="L3320" t="str">
            <v>MUNICIPIO</v>
          </cell>
          <cell r="M3320" t="str">
            <v/>
          </cell>
        </row>
        <row r="3321">
          <cell r="C3321" t="str">
            <v>25293006</v>
          </cell>
          <cell r="D3321" t="str">
            <v>CUNDINAMARCA</v>
          </cell>
          <cell r="E3321" t="str">
            <v>GACHALÁ</v>
          </cell>
          <cell r="F3321" t="str">
            <v>PALOMAS</v>
          </cell>
          <cell r="G3321" t="str">
            <v>CASERÍO (CAS)</v>
          </cell>
          <cell r="H3321" t="str">
            <v>-73,4587064856</v>
          </cell>
          <cell r="J3321" t="str">
            <v>4,70508068234</v>
          </cell>
          <cell r="K3321" t="str">
            <v/>
          </cell>
          <cell r="L3321" t="str">
            <v>MUNICIPIO</v>
          </cell>
          <cell r="M3321" t="str">
            <v/>
          </cell>
        </row>
        <row r="3322">
          <cell r="C3322" t="str">
            <v>25295000</v>
          </cell>
          <cell r="D3322" t="str">
            <v>CUNDINAMARCA</v>
          </cell>
          <cell r="E3322" t="str">
            <v>GACHANCIPÁ</v>
          </cell>
          <cell r="F3322" t="str">
            <v>GACHANCIPÁ</v>
          </cell>
          <cell r="G3322" t="str">
            <v>CABECERA MUNICIPAL (CM)</v>
          </cell>
          <cell r="H3322" t="str">
            <v>-73,872917556</v>
          </cell>
          <cell r="J3322" t="str">
            <v>4,99105037518</v>
          </cell>
          <cell r="K3322" t="str">
            <v/>
          </cell>
          <cell r="L3322" t="str">
            <v>MUNICIPIO</v>
          </cell>
          <cell r="M3322" t="str">
            <v/>
          </cell>
        </row>
        <row r="3323">
          <cell r="C3323" t="str">
            <v>25295005</v>
          </cell>
          <cell r="D3323" t="str">
            <v>CUNDINAMARCA</v>
          </cell>
          <cell r="E3323" t="str">
            <v>GACHANCIPÁ</v>
          </cell>
          <cell r="F3323" t="str">
            <v>EL ROBLE SUR</v>
          </cell>
          <cell r="G3323" t="str">
            <v>CENTRO POBLADO (CP)</v>
          </cell>
          <cell r="H3323" t="str">
            <v>-73,8868786112</v>
          </cell>
          <cell r="J3323" t="str">
            <v>4,97616434826</v>
          </cell>
          <cell r="K3323" t="str">
            <v/>
          </cell>
          <cell r="L3323" t="str">
            <v>MUNICIPIO</v>
          </cell>
          <cell r="M3323" t="str">
            <v/>
          </cell>
        </row>
        <row r="3324">
          <cell r="C3324" t="str">
            <v>25297000</v>
          </cell>
          <cell r="D3324" t="str">
            <v>CUNDINAMARCA</v>
          </cell>
          <cell r="E3324" t="str">
            <v>GACHETÁ</v>
          </cell>
          <cell r="F3324" t="str">
            <v>GACHETÁ</v>
          </cell>
          <cell r="G3324" t="str">
            <v>CABECERA MUNICIPAL (CM)</v>
          </cell>
          <cell r="H3324" t="str">
            <v>-73,636486426</v>
          </cell>
          <cell r="J3324" t="str">
            <v>4,81632975702</v>
          </cell>
          <cell r="K3324" t="str">
            <v/>
          </cell>
          <cell r="L3324" t="str">
            <v>MUNICIPIO</v>
          </cell>
          <cell r="M3324" t="str">
            <v/>
          </cell>
        </row>
        <row r="3325">
          <cell r="C3325" t="str">
            <v>25297008</v>
          </cell>
          <cell r="D3325" t="str">
            <v>CUNDINAMARCA</v>
          </cell>
          <cell r="E3325" t="str">
            <v>GACHETÁ</v>
          </cell>
          <cell r="F3325" t="str">
            <v>LOS LÓPEZ</v>
          </cell>
          <cell r="G3325" t="str">
            <v>CABECERA INSPECCIÓN DE POLICÍA (IP)</v>
          </cell>
          <cell r="H3325" t="str">
            <v>-73,6190300604</v>
          </cell>
          <cell r="J3325" t="str">
            <v>4,86517297711</v>
          </cell>
          <cell r="K3325" t="str">
            <v/>
          </cell>
          <cell r="L3325" t="str">
            <v>MUNICIPIO</v>
          </cell>
          <cell r="M3325" t="str">
            <v/>
          </cell>
        </row>
        <row r="3326">
          <cell r="C3326" t="str">
            <v>25299000</v>
          </cell>
          <cell r="D3326" t="str">
            <v>CUNDINAMARCA</v>
          </cell>
          <cell r="E3326" t="str">
            <v>GAMA</v>
          </cell>
          <cell r="F3326" t="str">
            <v>GAMA</v>
          </cell>
          <cell r="G3326" t="str">
            <v>CABECERA MUNICIPAL (CM)</v>
          </cell>
          <cell r="H3326" t="str">
            <v>-73,6107849968</v>
          </cell>
          <cell r="J3326" t="str">
            <v>4,76258311838</v>
          </cell>
          <cell r="K3326" t="str">
            <v/>
          </cell>
          <cell r="L3326" t="str">
            <v>MUNICIPIO</v>
          </cell>
          <cell r="M3326" t="str">
            <v/>
          </cell>
        </row>
        <row r="3327">
          <cell r="C3327" t="str">
            <v>25299001</v>
          </cell>
          <cell r="D3327" t="str">
            <v>CUNDINAMARCA</v>
          </cell>
          <cell r="E3327" t="str">
            <v>GAMA</v>
          </cell>
          <cell r="F3327" t="str">
            <v>SAN ROQUE</v>
          </cell>
          <cell r="G3327" t="str">
            <v>CABECERA INSPECCIÓN DE POLICÍA (IP)</v>
          </cell>
          <cell r="H3327" t="str">
            <v>-73,6004913845</v>
          </cell>
          <cell r="J3327" t="str">
            <v>4,72363236024</v>
          </cell>
          <cell r="K3327" t="str">
            <v/>
          </cell>
          <cell r="L3327" t="str">
            <v>MUNICIPIO</v>
          </cell>
          <cell r="M3327" t="str">
            <v/>
          </cell>
        </row>
        <row r="3328">
          <cell r="C3328" t="str">
            <v>25307000</v>
          </cell>
          <cell r="D3328" t="str">
            <v>CUNDINAMARCA</v>
          </cell>
          <cell r="E3328" t="str">
            <v>GIRARDOT</v>
          </cell>
          <cell r="F3328" t="str">
            <v>GIRARDOT</v>
          </cell>
          <cell r="G3328" t="str">
            <v>CABECERA MUNICIPAL (CM)</v>
          </cell>
          <cell r="H3328" t="str">
            <v>-74,8104629426</v>
          </cell>
          <cell r="J3328" t="str">
            <v>4,30370548896</v>
          </cell>
          <cell r="K3328" t="str">
            <v/>
          </cell>
          <cell r="L3328" t="str">
            <v>MUNICIPIO</v>
          </cell>
          <cell r="M3328" t="str">
            <v/>
          </cell>
        </row>
        <row r="3329">
          <cell r="C3329" t="str">
            <v>25307001</v>
          </cell>
          <cell r="D3329" t="str">
            <v>CUNDINAMARCA</v>
          </cell>
          <cell r="E3329" t="str">
            <v>GIRARDOT</v>
          </cell>
          <cell r="F3329" t="str">
            <v>SAN LORENZO</v>
          </cell>
          <cell r="G3329" t="str">
            <v>CABECERA CORREGIMIENTO MUNICIPAL (C)</v>
          </cell>
          <cell r="H3329" t="str">
            <v>-74,8114864467</v>
          </cell>
          <cell r="J3329" t="str">
            <v>4,33818989287</v>
          </cell>
          <cell r="K3329" t="str">
            <v/>
          </cell>
          <cell r="L3329" t="str">
            <v>MUNICIPIO</v>
          </cell>
          <cell r="M3329" t="str">
            <v/>
          </cell>
        </row>
        <row r="3330">
          <cell r="C3330" t="str">
            <v>25307002</v>
          </cell>
          <cell r="D3330" t="str">
            <v>CUNDINAMARCA</v>
          </cell>
          <cell r="E3330" t="str">
            <v>GIRARDOT</v>
          </cell>
          <cell r="F3330" t="str">
            <v>ACAPULCO</v>
          </cell>
          <cell r="G3330" t="str">
            <v>CASERÍO (CAS)</v>
          </cell>
          <cell r="H3330" t="str">
            <v>-74,8114864467</v>
          </cell>
          <cell r="J3330" t="str">
            <v>4,33818989287</v>
          </cell>
          <cell r="K3330" t="str">
            <v/>
          </cell>
          <cell r="L3330" t="str">
            <v>MUNICIPIO</v>
          </cell>
          <cell r="M3330" t="str">
            <v/>
          </cell>
        </row>
        <row r="3331">
          <cell r="C3331" t="str">
            <v>25307003</v>
          </cell>
          <cell r="D3331" t="str">
            <v>CUNDINAMARCA</v>
          </cell>
          <cell r="E3331" t="str">
            <v>GIRARDOT</v>
          </cell>
          <cell r="F3331" t="str">
            <v>GUABINAL</v>
          </cell>
          <cell r="G3331" t="str">
            <v>CASERÍO (CAS)</v>
          </cell>
          <cell r="H3331" t="str">
            <v>-74,8114864467</v>
          </cell>
          <cell r="J3331" t="str">
            <v>4,33818989287</v>
          </cell>
          <cell r="K3331" t="str">
            <v/>
          </cell>
          <cell r="L3331" t="str">
            <v>MUNICIPIO</v>
          </cell>
          <cell r="M3331" t="str">
            <v/>
          </cell>
        </row>
        <row r="3332">
          <cell r="C3332" t="str">
            <v>25307004</v>
          </cell>
          <cell r="D3332" t="str">
            <v>CUNDINAMARCA</v>
          </cell>
          <cell r="E3332" t="str">
            <v>GIRARDOT</v>
          </cell>
          <cell r="F3332" t="str">
            <v>BERLÍN</v>
          </cell>
          <cell r="G3332" t="str">
            <v>CASERÍO (CAS)</v>
          </cell>
          <cell r="H3332" t="str">
            <v>-74,8114864467</v>
          </cell>
          <cell r="J3332" t="str">
            <v>4,33818989287</v>
          </cell>
          <cell r="K3332" t="str">
            <v/>
          </cell>
          <cell r="L3332" t="str">
            <v>MUNICIPIO</v>
          </cell>
          <cell r="M3332" t="str">
            <v/>
          </cell>
        </row>
        <row r="3333">
          <cell r="C3333" t="str">
            <v>25307005</v>
          </cell>
          <cell r="D3333" t="str">
            <v>CUNDINAMARCA</v>
          </cell>
          <cell r="E3333" t="str">
            <v>GIRARDOT</v>
          </cell>
          <cell r="F3333" t="str">
            <v>BARZALOSA</v>
          </cell>
          <cell r="G3333" t="str">
            <v>CABECERA CORREGIMIENTO MUNICIPAL (C)</v>
          </cell>
          <cell r="H3333" t="str">
            <v>-74,7878599675</v>
          </cell>
          <cell r="J3333" t="str">
            <v>4,36026730513</v>
          </cell>
          <cell r="K3333" t="str">
            <v/>
          </cell>
          <cell r="L3333" t="str">
            <v>MUNICIPIO</v>
          </cell>
          <cell r="M3333" t="str">
            <v/>
          </cell>
        </row>
        <row r="3334">
          <cell r="C3334" t="str">
            <v>25307006</v>
          </cell>
          <cell r="D3334" t="str">
            <v>CUNDINAMARCA</v>
          </cell>
          <cell r="E3334" t="str">
            <v>GIRARDOT</v>
          </cell>
          <cell r="F3334" t="str">
            <v>PIAMONTE</v>
          </cell>
          <cell r="G3334" t="str">
            <v>CENTRO POBLADO (CP)</v>
          </cell>
          <cell r="H3334" t="str">
            <v>-74,7828194025</v>
          </cell>
          <cell r="J3334" t="str">
            <v>4,36693167939</v>
          </cell>
          <cell r="K3334" t="str">
            <v/>
          </cell>
          <cell r="L3334" t="str">
            <v>MUNICIPIO</v>
          </cell>
          <cell r="M3334" t="str">
            <v/>
          </cell>
        </row>
        <row r="3335">
          <cell r="C3335" t="str">
            <v>25307008</v>
          </cell>
          <cell r="D3335" t="str">
            <v>CUNDINAMARCA</v>
          </cell>
          <cell r="E3335" t="str">
            <v>GIRARDOT</v>
          </cell>
          <cell r="F3335" t="str">
            <v>GUABINAL CERRO</v>
          </cell>
          <cell r="G3335" t="str">
            <v>CENTRO POBLADO (CP)</v>
          </cell>
          <cell r="H3335" t="str">
            <v>-74,8114864467</v>
          </cell>
          <cell r="J3335" t="str">
            <v>4,33818989287</v>
          </cell>
          <cell r="K3335" t="str">
            <v/>
          </cell>
          <cell r="L3335" t="str">
            <v>MUNICIPIO</v>
          </cell>
          <cell r="M3335" t="str">
            <v/>
          </cell>
        </row>
        <row r="3336">
          <cell r="C3336" t="str">
            <v>25312000</v>
          </cell>
          <cell r="D3336" t="str">
            <v>CUNDINAMARCA</v>
          </cell>
          <cell r="E3336" t="str">
            <v>GRANADA</v>
          </cell>
          <cell r="F3336" t="str">
            <v>GRANADA</v>
          </cell>
          <cell r="G3336" t="str">
            <v>CABECERA MUNICIPAL (CM)</v>
          </cell>
          <cell r="H3336" t="str">
            <v>-74,3507494579</v>
          </cell>
          <cell r="J3336" t="str">
            <v>4,51964068691</v>
          </cell>
          <cell r="K3336" t="str">
            <v/>
          </cell>
          <cell r="L3336" t="str">
            <v>MUNICIPIO</v>
          </cell>
          <cell r="M3336" t="str">
            <v/>
          </cell>
        </row>
        <row r="3337">
          <cell r="C3337" t="str">
            <v>25312007</v>
          </cell>
          <cell r="D3337" t="str">
            <v>CUNDINAMARCA</v>
          </cell>
          <cell r="E3337" t="str">
            <v>GRANADA</v>
          </cell>
          <cell r="F3337" t="str">
            <v>LA VEINTIDOS</v>
          </cell>
          <cell r="G3337" t="str">
            <v>CASERÍO (CAS)</v>
          </cell>
          <cell r="H3337" t="str">
            <v>-74,3334597847</v>
          </cell>
          <cell r="J3337" t="str">
            <v>4,52465563001</v>
          </cell>
          <cell r="K3337" t="str">
            <v/>
          </cell>
          <cell r="L3337" t="str">
            <v>MUNICIPIO</v>
          </cell>
          <cell r="M3337" t="str">
            <v/>
          </cell>
        </row>
        <row r="3338">
          <cell r="C3338" t="str">
            <v>25312013</v>
          </cell>
          <cell r="D3338" t="str">
            <v>CUNDINAMARCA</v>
          </cell>
          <cell r="E3338" t="str">
            <v>GRANADA</v>
          </cell>
          <cell r="F3338" t="str">
            <v>SAN RAIMUNDO</v>
          </cell>
          <cell r="G3338" t="str">
            <v>CASERÍO (CAS)</v>
          </cell>
          <cell r="H3338" t="str">
            <v>-74,3678699225</v>
          </cell>
          <cell r="J3338" t="str">
            <v>4,49849811538</v>
          </cell>
          <cell r="K3338" t="str">
            <v/>
          </cell>
          <cell r="L3338" t="str">
            <v>MUNICIPIO</v>
          </cell>
          <cell r="M3338" t="str">
            <v/>
          </cell>
        </row>
        <row r="3339">
          <cell r="C3339" t="str">
            <v>25317000</v>
          </cell>
          <cell r="D3339" t="str">
            <v>CUNDINAMARCA</v>
          </cell>
          <cell r="E3339" t="str">
            <v>GUACHETÁ</v>
          </cell>
          <cell r="F3339" t="str">
            <v>GUACHETÁ</v>
          </cell>
          <cell r="G3339" t="str">
            <v>CABECERA MUNICIPAL (CM)</v>
          </cell>
          <cell r="H3339" t="str">
            <v>-73,6868961185</v>
          </cell>
          <cell r="J3339" t="str">
            <v>5,38359008958</v>
          </cell>
          <cell r="K3339" t="str">
            <v/>
          </cell>
          <cell r="L3339" t="str">
            <v>MUNICIPIO</v>
          </cell>
          <cell r="M3339" t="str">
            <v/>
          </cell>
        </row>
        <row r="3340">
          <cell r="C3340" t="str">
            <v>25320000</v>
          </cell>
          <cell r="D3340" t="str">
            <v>CUNDINAMARCA</v>
          </cell>
          <cell r="E3340" t="str">
            <v>GUADUAS</v>
          </cell>
          <cell r="F3340" t="str">
            <v>GUADUAS</v>
          </cell>
          <cell r="G3340" t="str">
            <v>CABECERA MUNICIPAL (CM)</v>
          </cell>
          <cell r="H3340" t="str">
            <v>-74,603414551</v>
          </cell>
          <cell r="J3340" t="str">
            <v>5,07248999376</v>
          </cell>
          <cell r="K3340" t="str">
            <v/>
          </cell>
          <cell r="L3340" t="str">
            <v>MUNICIPIO</v>
          </cell>
          <cell r="M3340" t="str">
            <v/>
          </cell>
        </row>
        <row r="3341">
          <cell r="C3341" t="str">
            <v>25320001</v>
          </cell>
          <cell r="D3341" t="str">
            <v>CUNDINAMARCA</v>
          </cell>
          <cell r="E3341" t="str">
            <v>GUADUAS</v>
          </cell>
          <cell r="F3341" t="str">
            <v>GUADUERO</v>
          </cell>
          <cell r="G3341" t="str">
            <v>CABECERA INSPECCIÓN DE POLICÍA (IP)</v>
          </cell>
          <cell r="H3341" t="str">
            <v>-74,5796760203</v>
          </cell>
          <cell r="J3341" t="str">
            <v>5,19327820577</v>
          </cell>
          <cell r="K3341" t="str">
            <v/>
          </cell>
          <cell r="L3341" t="str">
            <v>MUNICIPIO</v>
          </cell>
          <cell r="M3341" t="str">
            <v/>
          </cell>
        </row>
        <row r="3342">
          <cell r="C3342" t="str">
            <v>25320002</v>
          </cell>
          <cell r="D3342" t="str">
            <v>CUNDINAMARCA</v>
          </cell>
          <cell r="E3342" t="str">
            <v>GUADUAS</v>
          </cell>
          <cell r="F3342" t="str">
            <v>LA PAZ DE CALAMOIMA</v>
          </cell>
          <cell r="G3342" t="str">
            <v>CABECERA CORREGIMIENTO MUNICIPAL (C)</v>
          </cell>
          <cell r="H3342" t="str">
            <v>-74,6295546407</v>
          </cell>
          <cell r="J3342" t="str">
            <v>5,21748599912</v>
          </cell>
          <cell r="K3342" t="str">
            <v/>
          </cell>
          <cell r="L3342" t="str">
            <v>MUNICIPIO</v>
          </cell>
          <cell r="M3342" t="str">
            <v/>
          </cell>
        </row>
        <row r="3343">
          <cell r="C3343" t="str">
            <v>25320003</v>
          </cell>
          <cell r="D3343" t="str">
            <v>CUNDINAMARCA</v>
          </cell>
          <cell r="E3343" t="str">
            <v>GUADUAS</v>
          </cell>
          <cell r="F3343" t="str">
            <v>PUERTO BOGOTÁ</v>
          </cell>
          <cell r="G3343" t="str">
            <v>CABECERA CORREGIMIENTO MUNICIPAL (C)</v>
          </cell>
          <cell r="H3343" t="str">
            <v>-74,7296933168</v>
          </cell>
          <cell r="J3343" t="str">
            <v>5,20763043822</v>
          </cell>
          <cell r="K3343" t="str">
            <v/>
          </cell>
          <cell r="L3343" t="str">
            <v>MUNICIPIO</v>
          </cell>
          <cell r="M3343" t="str">
            <v/>
          </cell>
        </row>
        <row r="3344">
          <cell r="C3344" t="str">
            <v>25320008</v>
          </cell>
          <cell r="D3344" t="str">
            <v>CUNDINAMARCA</v>
          </cell>
          <cell r="E3344" t="str">
            <v>GUADUAS</v>
          </cell>
          <cell r="F3344" t="str">
            <v>ALTO DEL TRIGO</v>
          </cell>
          <cell r="G3344" t="str">
            <v>CENTRO POBLADO (CP)</v>
          </cell>
          <cell r="H3344" t="str">
            <v>-74,5377111273</v>
          </cell>
          <cell r="J3344" t="str">
            <v>4,99950780209</v>
          </cell>
          <cell r="K3344" t="str">
            <v/>
          </cell>
          <cell r="L3344" t="str">
            <v>MUNICIPIO</v>
          </cell>
          <cell r="M3344" t="str">
            <v/>
          </cell>
        </row>
        <row r="3345">
          <cell r="C3345" t="str">
            <v>25320009</v>
          </cell>
          <cell r="D3345" t="str">
            <v>CUNDINAMARCA</v>
          </cell>
          <cell r="E3345" t="str">
            <v>GUADUAS</v>
          </cell>
          <cell r="F3345" t="str">
            <v>LA CABAÑA</v>
          </cell>
          <cell r="G3345" t="str">
            <v>CENTRO POBLADO (CP)</v>
          </cell>
          <cell r="H3345" t="str">
            <v>-74,5478217003</v>
          </cell>
          <cell r="J3345" t="str">
            <v>5,02524503326</v>
          </cell>
          <cell r="K3345" t="str">
            <v/>
          </cell>
          <cell r="L3345" t="str">
            <v>MUNICIPIO</v>
          </cell>
          <cell r="M3345" t="str">
            <v/>
          </cell>
        </row>
        <row r="3346">
          <cell r="C3346" t="str">
            <v>25322000</v>
          </cell>
          <cell r="D3346" t="str">
            <v>CUNDINAMARCA</v>
          </cell>
          <cell r="E3346" t="str">
            <v>GUASCA</v>
          </cell>
          <cell r="F3346" t="str">
            <v>GUASCA</v>
          </cell>
          <cell r="G3346" t="str">
            <v>CABECERA MUNICIPAL (CM)</v>
          </cell>
          <cell r="H3346" t="str">
            <v>-73,878069051</v>
          </cell>
          <cell r="J3346" t="str">
            <v>4,86754875217</v>
          </cell>
          <cell r="K3346" t="str">
            <v/>
          </cell>
          <cell r="L3346" t="str">
            <v>MUNICIPIO</v>
          </cell>
          <cell r="M3346" t="str">
            <v/>
          </cell>
        </row>
        <row r="3347">
          <cell r="C3347" t="str">
            <v>25322003</v>
          </cell>
          <cell r="D3347" t="str">
            <v>CUNDINAMARCA</v>
          </cell>
          <cell r="E3347" t="str">
            <v>GUASCA</v>
          </cell>
          <cell r="F3347" t="str">
            <v>LA CABRERITA</v>
          </cell>
          <cell r="G3347" t="str">
            <v>CENTRO POBLADO (CP)</v>
          </cell>
          <cell r="H3347" t="str">
            <v>-73,9339100143</v>
          </cell>
          <cell r="J3347" t="str">
            <v>4,82078666836</v>
          </cell>
          <cell r="K3347" t="str">
            <v/>
          </cell>
          <cell r="L3347" t="str">
            <v>MUNICIPIO</v>
          </cell>
          <cell r="M3347" t="str">
            <v/>
          </cell>
        </row>
        <row r="3348">
          <cell r="C3348" t="str">
            <v>25322004</v>
          </cell>
          <cell r="D3348" t="str">
            <v>CUNDINAMARCA</v>
          </cell>
          <cell r="E3348" t="str">
            <v>GUASCA</v>
          </cell>
          <cell r="F3348" t="str">
            <v>GAMBOA (EL PLACER)</v>
          </cell>
          <cell r="G3348" t="str">
            <v>CENTRO POBLADO (CP)</v>
          </cell>
          <cell r="H3348" t="str">
            <v>-73,8461966604</v>
          </cell>
          <cell r="J3348" t="str">
            <v>4,8018747976</v>
          </cell>
          <cell r="K3348" t="str">
            <v/>
          </cell>
          <cell r="L3348" t="str">
            <v>MUNICIPIO</v>
          </cell>
          <cell r="M3348" t="str">
            <v/>
          </cell>
        </row>
        <row r="3349">
          <cell r="C3349" t="str">
            <v>25324000</v>
          </cell>
          <cell r="D3349" t="str">
            <v>CUNDINAMARCA</v>
          </cell>
          <cell r="E3349" t="str">
            <v>GUATAQUÍ</v>
          </cell>
          <cell r="F3349" t="str">
            <v>GUATAQUÍ</v>
          </cell>
          <cell r="G3349" t="str">
            <v>CABECERA MUNICIPAL (CM)</v>
          </cell>
          <cell r="H3349" t="str">
            <v>-74,7903274636</v>
          </cell>
          <cell r="J3349" t="str">
            <v>4,51810415836</v>
          </cell>
          <cell r="K3349" t="str">
            <v/>
          </cell>
          <cell r="L3349" t="str">
            <v>MUNICIPIO</v>
          </cell>
          <cell r="M3349" t="str">
            <v/>
          </cell>
        </row>
        <row r="3350">
          <cell r="C3350" t="str">
            <v>25324001</v>
          </cell>
          <cell r="D3350" t="str">
            <v>CUNDINAMARCA</v>
          </cell>
          <cell r="E3350" t="str">
            <v>GUATAQUÍ</v>
          </cell>
          <cell r="F3350" t="str">
            <v>EL PORVENIR</v>
          </cell>
          <cell r="G3350" t="str">
            <v>CABECERA INSPECCIÓN DE POLICÍA (IP)</v>
          </cell>
          <cell r="H3350" t="str">
            <v>-74,8025530333</v>
          </cell>
          <cell r="J3350" t="str">
            <v>4,45918218535</v>
          </cell>
          <cell r="K3350" t="str">
            <v/>
          </cell>
          <cell r="L3350" t="str">
            <v>MUNICIPIO</v>
          </cell>
          <cell r="M3350" t="str">
            <v/>
          </cell>
        </row>
        <row r="3351">
          <cell r="C3351" t="str">
            <v>25324002</v>
          </cell>
          <cell r="D3351" t="str">
            <v>CUNDINAMARCA</v>
          </cell>
          <cell r="E3351" t="str">
            <v>GUATAQUÍ</v>
          </cell>
          <cell r="F3351" t="str">
            <v>LAS ISLAS</v>
          </cell>
          <cell r="G3351" t="str">
            <v>CASERÍO (CAS)</v>
          </cell>
          <cell r="H3351" t="str">
            <v>-74,7810883475</v>
          </cell>
          <cell r="J3351" t="str">
            <v>4,51750341128</v>
          </cell>
          <cell r="K3351" t="str">
            <v/>
          </cell>
          <cell r="L3351" t="str">
            <v>MUNICIPIO</v>
          </cell>
          <cell r="M3351" t="str">
            <v/>
          </cell>
        </row>
        <row r="3352">
          <cell r="C3352" t="str">
            <v>25326000</v>
          </cell>
          <cell r="D3352" t="str">
            <v>CUNDINAMARCA</v>
          </cell>
          <cell r="E3352" t="str">
            <v>GUATAVITA</v>
          </cell>
          <cell r="F3352" t="str">
            <v>GUATAVITA</v>
          </cell>
          <cell r="G3352" t="str">
            <v>CABECERA MUNICIPAL (CM)</v>
          </cell>
          <cell r="H3352" t="str">
            <v>-73,8333374514</v>
          </cell>
          <cell r="J3352" t="str">
            <v>4,93396486437</v>
          </cell>
          <cell r="K3352" t="str">
            <v/>
          </cell>
          <cell r="L3352" t="str">
            <v>MUNICIPIO</v>
          </cell>
          <cell r="M3352" t="str">
            <v/>
          </cell>
        </row>
        <row r="3353">
          <cell r="C3353" t="str">
            <v>25326002</v>
          </cell>
          <cell r="D3353" t="str">
            <v>CUNDINAMARCA</v>
          </cell>
          <cell r="E3353" t="str">
            <v>GUATAVITA</v>
          </cell>
          <cell r="F3353" t="str">
            <v>MONTECILLO</v>
          </cell>
          <cell r="G3353" t="str">
            <v>CENTRO POBLADO (CP)</v>
          </cell>
          <cell r="H3353" t="str">
            <v>-73,7861461044</v>
          </cell>
          <cell r="J3353" t="str">
            <v>4,91425600891</v>
          </cell>
          <cell r="K3353" t="str">
            <v/>
          </cell>
          <cell r="L3353" t="str">
            <v>MUNICIPIO</v>
          </cell>
          <cell r="M3353" t="str">
            <v/>
          </cell>
        </row>
        <row r="3354">
          <cell r="C3354" t="str">
            <v>25328000</v>
          </cell>
          <cell r="D3354" t="str">
            <v>CUNDINAMARCA</v>
          </cell>
          <cell r="E3354" t="str">
            <v>GUAYABAL DE SÍQUIMA</v>
          </cell>
          <cell r="F3354" t="str">
            <v>GUAYABAL DE SÍQUIMA</v>
          </cell>
          <cell r="G3354" t="str">
            <v>CABECERA MUNICIPAL (CM)</v>
          </cell>
          <cell r="H3354" t="str">
            <v>-74,4673483566</v>
          </cell>
          <cell r="J3354" t="str">
            <v>4,87794137161</v>
          </cell>
          <cell r="K3354" t="str">
            <v/>
          </cell>
          <cell r="L3354" t="str">
            <v>MUNICIPIO</v>
          </cell>
          <cell r="M3354" t="str">
            <v/>
          </cell>
        </row>
        <row r="3355">
          <cell r="C3355" t="str">
            <v>25328001</v>
          </cell>
          <cell r="D3355" t="str">
            <v>CUNDINAMARCA</v>
          </cell>
          <cell r="E3355" t="str">
            <v>GUAYABAL DE SÍQUIMA</v>
          </cell>
          <cell r="F3355" t="str">
            <v>ALTO DEL TRIGO</v>
          </cell>
          <cell r="G3355" t="str">
            <v>CENTRO POBLADO (CP)</v>
          </cell>
          <cell r="H3355" t="str">
            <v>-74,4733009085</v>
          </cell>
          <cell r="J3355" t="str">
            <v>4,8408326753</v>
          </cell>
          <cell r="K3355" t="str">
            <v/>
          </cell>
          <cell r="L3355" t="str">
            <v>MUNICIPIO</v>
          </cell>
          <cell r="M3355" t="str">
            <v/>
          </cell>
        </row>
        <row r="3356">
          <cell r="C3356" t="str">
            <v>25335000</v>
          </cell>
          <cell r="D3356" t="str">
            <v>CUNDINAMARCA</v>
          </cell>
          <cell r="E3356" t="str">
            <v>GUAYABETAL</v>
          </cell>
          <cell r="F3356" t="str">
            <v>GUAYABETAL</v>
          </cell>
          <cell r="G3356" t="str">
            <v>CABECERA MUNICIPAL (CM)</v>
          </cell>
          <cell r="H3356" t="str">
            <v>-73,8170325455</v>
          </cell>
          <cell r="J3356" t="str">
            <v>4,2170694586</v>
          </cell>
          <cell r="K3356" t="str">
            <v/>
          </cell>
          <cell r="L3356" t="str">
            <v>MUNICIPIO</v>
          </cell>
          <cell r="M3356" t="str">
            <v/>
          </cell>
        </row>
        <row r="3357">
          <cell r="C3357" t="str">
            <v>25335002</v>
          </cell>
          <cell r="D3357" t="str">
            <v>CUNDINAMARCA</v>
          </cell>
          <cell r="E3357" t="str">
            <v>GUAYABETAL</v>
          </cell>
          <cell r="F3357" t="str">
            <v>MONTERREDONDO</v>
          </cell>
          <cell r="G3357" t="str">
            <v>CASERÍO (CAS)</v>
          </cell>
          <cell r="H3357" t="str">
            <v>-73,8258999103</v>
          </cell>
          <cell r="J3357" t="str">
            <v>4,25430521143</v>
          </cell>
          <cell r="K3357" t="str">
            <v/>
          </cell>
          <cell r="L3357" t="str">
            <v>MUNICIPIO</v>
          </cell>
          <cell r="M3357" t="str">
            <v/>
          </cell>
        </row>
        <row r="3358">
          <cell r="C3358" t="str">
            <v>25335003</v>
          </cell>
          <cell r="D3358" t="str">
            <v>CUNDINAMARCA</v>
          </cell>
          <cell r="E3358" t="str">
            <v>GUAYABETAL</v>
          </cell>
          <cell r="F3358" t="str">
            <v>LAS MESAS</v>
          </cell>
          <cell r="G3358" t="str">
            <v>CENTRO POBLADO (CP)</v>
          </cell>
          <cell r="H3358" t="str">
            <v>-73,8369698451</v>
          </cell>
          <cell r="J3358" t="str">
            <v>4,23026687382</v>
          </cell>
          <cell r="K3358" t="str">
            <v/>
          </cell>
          <cell r="L3358" t="str">
            <v>MUNICIPIO</v>
          </cell>
          <cell r="M3358" t="str">
            <v/>
          </cell>
        </row>
        <row r="3359">
          <cell r="C3359" t="str">
            <v>25335004</v>
          </cell>
          <cell r="D3359" t="str">
            <v>CUNDINAMARCA</v>
          </cell>
          <cell r="E3359" t="str">
            <v>GUAYABETAL</v>
          </cell>
          <cell r="F3359" t="str">
            <v>LIMONCITOS</v>
          </cell>
          <cell r="G3359" t="str">
            <v>CENTRO POBLADO (CP)</v>
          </cell>
          <cell r="H3359" t="str">
            <v>-73,8369698451</v>
          </cell>
          <cell r="J3359" t="str">
            <v>4,23026687382</v>
          </cell>
          <cell r="K3359" t="str">
            <v/>
          </cell>
          <cell r="L3359" t="str">
            <v>MUNICIPIO</v>
          </cell>
          <cell r="M3359" t="str">
            <v/>
          </cell>
        </row>
        <row r="3360">
          <cell r="C3360" t="str">
            <v>25335005</v>
          </cell>
          <cell r="D3360" t="str">
            <v>CUNDINAMARCA</v>
          </cell>
          <cell r="E3360" t="str">
            <v>GUAYABETAL</v>
          </cell>
          <cell r="F3360" t="str">
            <v>SAN ANTONIO</v>
          </cell>
          <cell r="G3360" t="str">
            <v>CENTRO POBLADO (CP)</v>
          </cell>
          <cell r="H3360" t="str">
            <v>-73,8369698451</v>
          </cell>
          <cell r="J3360" t="str">
            <v>4,23026687382</v>
          </cell>
          <cell r="K3360" t="str">
            <v/>
          </cell>
          <cell r="L3360" t="str">
            <v>MUNICIPIO</v>
          </cell>
          <cell r="M3360" t="str">
            <v/>
          </cell>
        </row>
        <row r="3361">
          <cell r="C3361" t="str">
            <v>25335006</v>
          </cell>
          <cell r="D3361" t="str">
            <v>CUNDINAMARCA</v>
          </cell>
          <cell r="E3361" t="str">
            <v>GUAYABETAL</v>
          </cell>
          <cell r="F3361" t="str">
            <v>SAN MIGUEL</v>
          </cell>
          <cell r="G3361" t="str">
            <v>CENTRO POBLADO (CP)</v>
          </cell>
          <cell r="H3361" t="str">
            <v>-73,8369698451</v>
          </cell>
          <cell r="J3361" t="str">
            <v>4,23026687382</v>
          </cell>
          <cell r="K3361" t="str">
            <v/>
          </cell>
          <cell r="L3361" t="str">
            <v>MUNICIPIO</v>
          </cell>
          <cell r="M3361" t="str">
            <v/>
          </cell>
        </row>
        <row r="3362">
          <cell r="C3362" t="str">
            <v>25335008</v>
          </cell>
          <cell r="D3362" t="str">
            <v>CUNDINAMARCA</v>
          </cell>
          <cell r="E3362" t="str">
            <v>GUAYABETAL</v>
          </cell>
          <cell r="F3362" t="str">
            <v>LAS MESETAS</v>
          </cell>
          <cell r="G3362" t="str">
            <v>CENTRO POBLADO (CP)</v>
          </cell>
          <cell r="H3362" t="str">
            <v>-73,8369724350359</v>
          </cell>
          <cell r="J3362" t="str">
            <v>4,2302660605678</v>
          </cell>
          <cell r="K3362" t="str">
            <v/>
          </cell>
          <cell r="L3362" t="str">
            <v>MUNICIPIO</v>
          </cell>
          <cell r="M3362" t="str">
            <v/>
          </cell>
        </row>
        <row r="3363">
          <cell r="C3363" t="str">
            <v>25339000</v>
          </cell>
          <cell r="D3363" t="str">
            <v>CUNDINAMARCA</v>
          </cell>
          <cell r="E3363" t="str">
            <v>GUTIÉRREZ</v>
          </cell>
          <cell r="F3363" t="str">
            <v>GUTIÉRREZ</v>
          </cell>
          <cell r="G3363" t="str">
            <v>CABECERA MUNICIPAL (CM)</v>
          </cell>
          <cell r="H3363" t="str">
            <v>-74,002986808</v>
          </cell>
          <cell r="J3363" t="str">
            <v>4,25493902272</v>
          </cell>
          <cell r="K3363" t="str">
            <v/>
          </cell>
          <cell r="L3363" t="str">
            <v>MUNICIPIO</v>
          </cell>
          <cell r="M3363" t="str">
            <v/>
          </cell>
        </row>
        <row r="3364">
          <cell r="C3364" t="str">
            <v>25339001</v>
          </cell>
          <cell r="D3364" t="str">
            <v>CUNDINAMARCA</v>
          </cell>
          <cell r="E3364" t="str">
            <v>GUTIÉRREZ</v>
          </cell>
          <cell r="F3364" t="str">
            <v>PASCOTE</v>
          </cell>
          <cell r="G3364" t="str">
            <v>CASERÍO (CAS)</v>
          </cell>
          <cell r="H3364" t="str">
            <v>-74,0223696837</v>
          </cell>
          <cell r="J3364" t="str">
            <v>4,16721847648</v>
          </cell>
          <cell r="K3364" t="str">
            <v/>
          </cell>
          <cell r="L3364" t="str">
            <v>MUNICIPIO</v>
          </cell>
          <cell r="M3364" t="str">
            <v/>
          </cell>
        </row>
        <row r="3365">
          <cell r="C3365" t="str">
            <v>25339002</v>
          </cell>
          <cell r="D3365" t="str">
            <v>CUNDINAMARCA</v>
          </cell>
          <cell r="E3365" t="str">
            <v>GUTIÉRREZ</v>
          </cell>
          <cell r="F3365" t="str">
            <v>SAN ANTONIO</v>
          </cell>
          <cell r="G3365" t="str">
            <v>CASERÍO (CAS)</v>
          </cell>
          <cell r="H3365" t="str">
            <v>-74,0223696837</v>
          </cell>
          <cell r="J3365" t="str">
            <v>4,16721847648</v>
          </cell>
          <cell r="K3365" t="str">
            <v/>
          </cell>
          <cell r="L3365" t="str">
            <v>MUNICIPIO</v>
          </cell>
          <cell r="M3365" t="str">
            <v/>
          </cell>
        </row>
        <row r="3366">
          <cell r="C3366" t="str">
            <v>25368000</v>
          </cell>
          <cell r="D3366" t="str">
            <v>CUNDINAMARCA</v>
          </cell>
          <cell r="E3366" t="str">
            <v>JERUSALÉN</v>
          </cell>
          <cell r="F3366" t="str">
            <v>JERUSALÉN</v>
          </cell>
          <cell r="G3366" t="str">
            <v>CABECERA MUNICIPAL (CM)</v>
          </cell>
          <cell r="H3366" t="str">
            <v>-74,6946601122</v>
          </cell>
          <cell r="J3366" t="str">
            <v>4,56243784729</v>
          </cell>
          <cell r="K3366" t="str">
            <v/>
          </cell>
          <cell r="L3366" t="str">
            <v>MUNICIPIO</v>
          </cell>
          <cell r="M3366" t="str">
            <v/>
          </cell>
        </row>
        <row r="3367">
          <cell r="C3367" t="str">
            <v>25372000</v>
          </cell>
          <cell r="D3367" t="str">
            <v>CUNDINAMARCA</v>
          </cell>
          <cell r="E3367" t="str">
            <v>JUNÍN</v>
          </cell>
          <cell r="F3367" t="str">
            <v>JUNÍN</v>
          </cell>
          <cell r="G3367" t="str">
            <v>CABECERA MUNICIPAL (CM)</v>
          </cell>
          <cell r="H3367" t="str">
            <v>-73,662973651</v>
          </cell>
          <cell r="J3367" t="str">
            <v>4,79029733471</v>
          </cell>
          <cell r="K3367" t="str">
            <v/>
          </cell>
          <cell r="L3367" t="str">
            <v>MUNICIPIO</v>
          </cell>
          <cell r="M3367" t="str">
            <v/>
          </cell>
        </row>
        <row r="3368">
          <cell r="C3368" t="str">
            <v>25372001</v>
          </cell>
          <cell r="D3368" t="str">
            <v>CUNDINAMARCA</v>
          </cell>
          <cell r="E3368" t="str">
            <v>JUNÍN</v>
          </cell>
          <cell r="F3368" t="str">
            <v>CLARAVAL</v>
          </cell>
          <cell r="G3368" t="str">
            <v>CENTRO POBLADO (CP)</v>
          </cell>
          <cell r="H3368" t="str">
            <v>-73,6372557908</v>
          </cell>
          <cell r="J3368" t="str">
            <v>4,64670780959</v>
          </cell>
          <cell r="K3368" t="str">
            <v/>
          </cell>
          <cell r="L3368" t="str">
            <v>MUNICIPIO</v>
          </cell>
          <cell r="M3368" t="str">
            <v/>
          </cell>
        </row>
        <row r="3369">
          <cell r="C3369" t="str">
            <v>25372002</v>
          </cell>
          <cell r="D3369" t="str">
            <v>CUNDINAMARCA</v>
          </cell>
          <cell r="E3369" t="str">
            <v>JUNÍN</v>
          </cell>
          <cell r="F3369" t="str">
            <v>CHUSCALES</v>
          </cell>
          <cell r="G3369" t="str">
            <v>CENTRO POBLADO (CP)</v>
          </cell>
          <cell r="H3369" t="str">
            <v>-73,6538500072</v>
          </cell>
          <cell r="J3369" t="str">
            <v>4,63758386749</v>
          </cell>
          <cell r="K3369" t="str">
            <v/>
          </cell>
          <cell r="L3369" t="str">
            <v>MUNICIPIO</v>
          </cell>
          <cell r="M3369" t="str">
            <v/>
          </cell>
        </row>
        <row r="3370">
          <cell r="C3370" t="str">
            <v>25372004</v>
          </cell>
          <cell r="D3370" t="str">
            <v>CUNDINAMARCA</v>
          </cell>
          <cell r="E3370" t="str">
            <v>JUNÍN</v>
          </cell>
          <cell r="F3370" t="str">
            <v>SUEVA</v>
          </cell>
          <cell r="G3370" t="str">
            <v>CENTRO POBLADO (CP)</v>
          </cell>
          <cell r="H3370" t="str">
            <v>-73,7036728647</v>
          </cell>
          <cell r="J3370" t="str">
            <v>4,80817263107</v>
          </cell>
          <cell r="K3370" t="str">
            <v/>
          </cell>
          <cell r="L3370" t="str">
            <v>MUNICIPIO</v>
          </cell>
          <cell r="M3370" t="str">
            <v/>
          </cell>
        </row>
        <row r="3371">
          <cell r="C3371" t="str">
            <v>25372006</v>
          </cell>
          <cell r="D3371" t="str">
            <v>CUNDINAMARCA</v>
          </cell>
          <cell r="E3371" t="str">
            <v>JUNÍN</v>
          </cell>
          <cell r="F3371" t="str">
            <v>PUENTE LISIO</v>
          </cell>
          <cell r="G3371" t="str">
            <v>CENTRO POBLADO (CP)</v>
          </cell>
          <cell r="H3371" t="str">
            <v>-73,693025804</v>
          </cell>
          <cell r="J3371" t="str">
            <v>4,7068852968</v>
          </cell>
          <cell r="K3371" t="str">
            <v/>
          </cell>
          <cell r="L3371" t="str">
            <v>MUNICIPIO</v>
          </cell>
          <cell r="M3371" t="str">
            <v/>
          </cell>
        </row>
        <row r="3372">
          <cell r="C3372" t="str">
            <v>25372007</v>
          </cell>
          <cell r="D3372" t="str">
            <v>CUNDINAMARCA</v>
          </cell>
          <cell r="E3372" t="str">
            <v>JUNÍN</v>
          </cell>
          <cell r="F3372" t="str">
            <v>RAMAL</v>
          </cell>
          <cell r="G3372" t="str">
            <v>CENTRO POBLADO (CP)</v>
          </cell>
          <cell r="H3372" t="str">
            <v>-73,693025804</v>
          </cell>
          <cell r="J3372" t="str">
            <v>4,7068852968</v>
          </cell>
          <cell r="K3372" t="str">
            <v/>
          </cell>
          <cell r="L3372" t="str">
            <v>MUNICIPIO</v>
          </cell>
          <cell r="M3372" t="str">
            <v/>
          </cell>
        </row>
        <row r="3373">
          <cell r="C3373" t="str">
            <v>25372008</v>
          </cell>
          <cell r="D3373" t="str">
            <v>CUNDINAMARCA</v>
          </cell>
          <cell r="E3373" t="str">
            <v>JUNÍN</v>
          </cell>
          <cell r="F3373" t="str">
            <v>SAN FRANCISCO</v>
          </cell>
          <cell r="G3373" t="str">
            <v>CENTRO POBLADO (CP)</v>
          </cell>
          <cell r="H3373" t="str">
            <v>-73,6930242600479</v>
          </cell>
          <cell r="J3373" t="str">
            <v>4,7068796752022</v>
          </cell>
          <cell r="K3373" t="str">
            <v/>
          </cell>
          <cell r="L3373" t="str">
            <v>MUNICIPIO</v>
          </cell>
          <cell r="M3373" t="str">
            <v/>
          </cell>
        </row>
        <row r="3374">
          <cell r="C3374" t="str">
            <v>25377000</v>
          </cell>
          <cell r="D3374" t="str">
            <v>CUNDINAMARCA</v>
          </cell>
          <cell r="E3374" t="str">
            <v>LA CALERA</v>
          </cell>
          <cell r="F3374" t="str">
            <v>LA CALERA</v>
          </cell>
          <cell r="G3374" t="str">
            <v>CABECERA MUNICIPAL (CM)</v>
          </cell>
          <cell r="H3374" t="str">
            <v>-73,9701238854</v>
          </cell>
          <cell r="J3374" t="str">
            <v>4,72014400857</v>
          </cell>
          <cell r="K3374" t="str">
            <v/>
          </cell>
          <cell r="L3374" t="str">
            <v>MUNICIPIO</v>
          </cell>
          <cell r="M3374" t="str">
            <v/>
          </cell>
        </row>
        <row r="3375">
          <cell r="C3375" t="str">
            <v>25377002</v>
          </cell>
          <cell r="D3375" t="str">
            <v>CUNDINAMARCA</v>
          </cell>
          <cell r="E3375" t="str">
            <v>LA CALERA</v>
          </cell>
          <cell r="F3375" t="str">
            <v>MUNDONUEVO</v>
          </cell>
          <cell r="G3375" t="str">
            <v>CABECERA INSPECCIÓN DE POLICÍA (IP)</v>
          </cell>
          <cell r="H3375" t="str">
            <v>-73,8685449562</v>
          </cell>
          <cell r="J3375" t="str">
            <v>4,66074290104</v>
          </cell>
          <cell r="K3375" t="str">
            <v/>
          </cell>
          <cell r="L3375" t="str">
            <v>MUNICIPIO</v>
          </cell>
          <cell r="M3375" t="str">
            <v/>
          </cell>
        </row>
        <row r="3376">
          <cell r="C3376" t="str">
            <v>25377003</v>
          </cell>
          <cell r="D3376" t="str">
            <v>CUNDINAMARCA</v>
          </cell>
          <cell r="E3376" t="str">
            <v>LA CALERA</v>
          </cell>
          <cell r="F3376" t="str">
            <v>EL SALITRE</v>
          </cell>
          <cell r="G3376" t="str">
            <v>CENTRO POBLADO (CP)</v>
          </cell>
          <cell r="H3376" t="str">
            <v>-73,9924623108</v>
          </cell>
          <cell r="J3376" t="str">
            <v>4,6790017393</v>
          </cell>
          <cell r="K3376" t="str">
            <v/>
          </cell>
          <cell r="L3376" t="str">
            <v>MUNICIPIO</v>
          </cell>
          <cell r="M3376" t="str">
            <v/>
          </cell>
        </row>
        <row r="3377">
          <cell r="C3377" t="str">
            <v>25377008</v>
          </cell>
          <cell r="D3377" t="str">
            <v>CUNDINAMARCA</v>
          </cell>
          <cell r="E3377" t="str">
            <v>LA CALERA</v>
          </cell>
          <cell r="F3377" t="str">
            <v>TREINTA Y SEIS</v>
          </cell>
          <cell r="G3377" t="str">
            <v>CENTRO POBLADO (CP)</v>
          </cell>
          <cell r="H3377" t="str">
            <v>-73,9300829676</v>
          </cell>
          <cell r="J3377" t="str">
            <v>4,70004536611</v>
          </cell>
          <cell r="K3377" t="str">
            <v/>
          </cell>
          <cell r="L3377" t="str">
            <v>MUNICIPIO</v>
          </cell>
          <cell r="M3377" t="str">
            <v/>
          </cell>
        </row>
        <row r="3378">
          <cell r="C3378" t="str">
            <v>25377010</v>
          </cell>
          <cell r="D3378" t="str">
            <v>CUNDINAMARCA</v>
          </cell>
          <cell r="E3378" t="str">
            <v>LA CALERA</v>
          </cell>
          <cell r="F3378" t="str">
            <v>ALTAMAR</v>
          </cell>
          <cell r="G3378" t="str">
            <v>CENTRO POBLADO (CP)</v>
          </cell>
          <cell r="H3378" t="str">
            <v>-73,9300829676</v>
          </cell>
          <cell r="J3378" t="str">
            <v>4,70004536611</v>
          </cell>
          <cell r="K3378" t="str">
            <v/>
          </cell>
          <cell r="L3378" t="str">
            <v>MUNICIPIO</v>
          </cell>
          <cell r="M3378" t="str">
            <v/>
          </cell>
        </row>
        <row r="3379">
          <cell r="C3379" t="str">
            <v>25377011</v>
          </cell>
          <cell r="D3379" t="str">
            <v>CUNDINAMARCA</v>
          </cell>
          <cell r="E3379" t="str">
            <v>LA CALERA</v>
          </cell>
          <cell r="F3379" t="str">
            <v>EL MANZANO</v>
          </cell>
          <cell r="G3379" t="str">
            <v>CENTRO POBLADO (CP)</v>
          </cell>
          <cell r="H3379" t="str">
            <v>-73,9300829676</v>
          </cell>
          <cell r="J3379" t="str">
            <v>4,70004536611</v>
          </cell>
          <cell r="K3379" t="str">
            <v/>
          </cell>
          <cell r="L3379" t="str">
            <v>MUNICIPIO</v>
          </cell>
          <cell r="M3379" t="str">
            <v/>
          </cell>
        </row>
        <row r="3380">
          <cell r="C3380" t="str">
            <v>25377012</v>
          </cell>
          <cell r="D3380" t="str">
            <v>CUNDINAMARCA</v>
          </cell>
          <cell r="E3380" t="str">
            <v>LA CALERA</v>
          </cell>
          <cell r="F3380" t="str">
            <v>LA AURORA ALTA</v>
          </cell>
          <cell r="G3380" t="str">
            <v>CENTRO POBLADO (CP)</v>
          </cell>
          <cell r="H3380" t="str">
            <v>-73,9300829676</v>
          </cell>
          <cell r="J3380" t="str">
            <v>4,70004536611</v>
          </cell>
          <cell r="K3380" t="str">
            <v/>
          </cell>
          <cell r="L3380" t="str">
            <v>MUNICIPIO</v>
          </cell>
          <cell r="M3380" t="str">
            <v/>
          </cell>
        </row>
        <row r="3381">
          <cell r="C3381" t="str">
            <v>25377013</v>
          </cell>
          <cell r="D3381" t="str">
            <v>CUNDINAMARCA</v>
          </cell>
          <cell r="E3381" t="str">
            <v>LA CALERA</v>
          </cell>
          <cell r="F3381" t="str">
            <v>LA CAPILLA</v>
          </cell>
          <cell r="G3381" t="str">
            <v>CENTRO POBLADO (CP)</v>
          </cell>
          <cell r="H3381" t="str">
            <v>-73,9300829676</v>
          </cell>
          <cell r="J3381" t="str">
            <v>4,70004536611</v>
          </cell>
          <cell r="K3381" t="str">
            <v/>
          </cell>
          <cell r="L3381" t="str">
            <v>MUNICIPIO</v>
          </cell>
          <cell r="M3381" t="str">
            <v/>
          </cell>
        </row>
        <row r="3382">
          <cell r="C3382" t="str">
            <v>25377014</v>
          </cell>
          <cell r="D3382" t="str">
            <v>CUNDINAMARCA</v>
          </cell>
          <cell r="E3382" t="str">
            <v>LA CALERA</v>
          </cell>
          <cell r="F3382" t="str">
            <v>MÁRQUEZ</v>
          </cell>
          <cell r="G3382" t="str">
            <v>CENTRO POBLADO (CP)</v>
          </cell>
          <cell r="H3382" t="str">
            <v>-73,9300829676</v>
          </cell>
          <cell r="J3382" t="str">
            <v>4,70004536611</v>
          </cell>
          <cell r="K3382" t="str">
            <v/>
          </cell>
          <cell r="L3382" t="str">
            <v>MUNICIPIO</v>
          </cell>
          <cell r="M3382" t="str">
            <v/>
          </cell>
        </row>
        <row r="3383">
          <cell r="C3383" t="str">
            <v>25377015</v>
          </cell>
          <cell r="D3383" t="str">
            <v>CUNDINAMARCA</v>
          </cell>
          <cell r="E3383" t="str">
            <v>LA CALERA</v>
          </cell>
          <cell r="F3383" t="str">
            <v>SAN CAYETANO</v>
          </cell>
          <cell r="G3383" t="str">
            <v>CENTRO POBLADO (CP)</v>
          </cell>
          <cell r="H3383" t="str">
            <v>-73,9300829676</v>
          </cell>
          <cell r="J3383" t="str">
            <v>4,70004536611</v>
          </cell>
          <cell r="K3383" t="str">
            <v/>
          </cell>
          <cell r="L3383" t="str">
            <v>MUNICIPIO</v>
          </cell>
          <cell r="M3383" t="str">
            <v/>
          </cell>
        </row>
        <row r="3384">
          <cell r="C3384" t="str">
            <v>25377016</v>
          </cell>
          <cell r="D3384" t="str">
            <v>CUNDINAMARCA</v>
          </cell>
          <cell r="E3384" t="str">
            <v>LA CALERA</v>
          </cell>
          <cell r="F3384" t="str">
            <v>SAN JOSÉ DEL TRIUNFO</v>
          </cell>
          <cell r="G3384" t="str">
            <v>CENTRO POBLADO (CP)</v>
          </cell>
          <cell r="H3384" t="str">
            <v>-73,9300829676</v>
          </cell>
          <cell r="J3384" t="str">
            <v>4,70004536611</v>
          </cell>
          <cell r="K3384" t="str">
            <v/>
          </cell>
          <cell r="L3384" t="str">
            <v>MUNICIPIO</v>
          </cell>
          <cell r="M3384" t="str">
            <v/>
          </cell>
        </row>
        <row r="3385">
          <cell r="C3385" t="str">
            <v>25386000</v>
          </cell>
          <cell r="D3385" t="str">
            <v>CUNDINAMARCA</v>
          </cell>
          <cell r="E3385" t="str">
            <v>LA MESA</v>
          </cell>
          <cell r="F3385" t="str">
            <v>LA MESA</v>
          </cell>
          <cell r="G3385" t="str">
            <v>CABECERA MUNICIPAL (CM)</v>
          </cell>
          <cell r="H3385" t="str">
            <v>-74,4542881209</v>
          </cell>
          <cell r="J3385" t="str">
            <v>4,63537372117</v>
          </cell>
          <cell r="K3385" t="str">
            <v/>
          </cell>
          <cell r="L3385" t="str">
            <v>MUNICIPIO</v>
          </cell>
          <cell r="M3385" t="str">
            <v/>
          </cell>
        </row>
        <row r="3386">
          <cell r="C3386" t="str">
            <v>25386001</v>
          </cell>
          <cell r="D3386" t="str">
            <v>CUNDINAMARCA</v>
          </cell>
          <cell r="E3386" t="str">
            <v>LA MESA</v>
          </cell>
          <cell r="F3386" t="str">
            <v>LA ESPERANZA</v>
          </cell>
          <cell r="G3386" t="str">
            <v>CENTRO POBLADO (CP)</v>
          </cell>
          <cell r="H3386" t="str">
            <v>-74,4323564825</v>
          </cell>
          <cell r="J3386" t="str">
            <v>4,69752839803</v>
          </cell>
          <cell r="K3386" t="str">
            <v/>
          </cell>
          <cell r="L3386" t="str">
            <v>MUNICIPIO</v>
          </cell>
          <cell r="M3386" t="str">
            <v/>
          </cell>
        </row>
        <row r="3387">
          <cell r="C3387" t="str">
            <v>25386002</v>
          </cell>
          <cell r="D3387" t="str">
            <v>CUNDINAMARCA</v>
          </cell>
          <cell r="E3387" t="str">
            <v>LA MESA</v>
          </cell>
          <cell r="F3387" t="str">
            <v>SAN JAVIER</v>
          </cell>
          <cell r="G3387" t="str">
            <v>CENTRO POBLADO (CP)</v>
          </cell>
          <cell r="H3387" t="str">
            <v>-74,4630890208</v>
          </cell>
          <cell r="J3387" t="str">
            <v>4,65421528793</v>
          </cell>
          <cell r="K3387" t="str">
            <v/>
          </cell>
          <cell r="L3387" t="str">
            <v>MUNICIPIO</v>
          </cell>
          <cell r="M3387" t="str">
            <v/>
          </cell>
        </row>
        <row r="3388">
          <cell r="C3388" t="str">
            <v>25386003</v>
          </cell>
          <cell r="D3388" t="str">
            <v>CUNDINAMARCA</v>
          </cell>
          <cell r="E3388" t="str">
            <v>LA MESA</v>
          </cell>
          <cell r="F3388" t="str">
            <v>SAN JOAQUÍN</v>
          </cell>
          <cell r="G3388" t="str">
            <v>CENTRO POBLADO (CP)</v>
          </cell>
          <cell r="H3388" t="str">
            <v>-74,519324996</v>
          </cell>
          <cell r="J3388" t="str">
            <v>4,63707254822</v>
          </cell>
          <cell r="K3388" t="str">
            <v/>
          </cell>
          <cell r="L3388" t="str">
            <v>MUNICIPIO</v>
          </cell>
          <cell r="M3388" t="str">
            <v/>
          </cell>
        </row>
        <row r="3389">
          <cell r="C3389" t="str">
            <v>25394000</v>
          </cell>
          <cell r="D3389" t="str">
            <v>CUNDINAMARCA</v>
          </cell>
          <cell r="E3389" t="str">
            <v>LA PALMA</v>
          </cell>
          <cell r="F3389" t="str">
            <v>LA PALMA</v>
          </cell>
          <cell r="G3389" t="str">
            <v>CABECERA MUNICIPAL (CM)</v>
          </cell>
          <cell r="H3389" t="str">
            <v>-74,3909112772</v>
          </cell>
          <cell r="J3389" t="str">
            <v>5,35896522525</v>
          </cell>
          <cell r="K3389" t="str">
            <v/>
          </cell>
          <cell r="L3389" t="str">
            <v>MUNICIPIO</v>
          </cell>
          <cell r="M3389" t="str">
            <v/>
          </cell>
        </row>
        <row r="3390">
          <cell r="C3390" t="str">
            <v>25398000</v>
          </cell>
          <cell r="D3390" t="str">
            <v>CUNDINAMARCA</v>
          </cell>
          <cell r="E3390" t="str">
            <v>LA PEÑA</v>
          </cell>
          <cell r="F3390" t="str">
            <v>LA PEÑA</v>
          </cell>
          <cell r="G3390" t="str">
            <v>CABECERA MUNICIPAL (CM)</v>
          </cell>
          <cell r="H3390" t="str">
            <v>-74,3940765359</v>
          </cell>
          <cell r="J3390" t="str">
            <v>5,19887437828</v>
          </cell>
          <cell r="K3390" t="str">
            <v/>
          </cell>
          <cell r="L3390" t="str">
            <v>MUNICIPIO</v>
          </cell>
          <cell r="M3390" t="str">
            <v/>
          </cell>
        </row>
        <row r="3391">
          <cell r="C3391" t="str">
            <v>25402000</v>
          </cell>
          <cell r="D3391" t="str">
            <v>CUNDINAMARCA</v>
          </cell>
          <cell r="E3391" t="str">
            <v>LA VEGA</v>
          </cell>
          <cell r="F3391" t="str">
            <v>LA VEGA</v>
          </cell>
          <cell r="G3391" t="str">
            <v>CABECERA MUNICIPAL (CM)</v>
          </cell>
          <cell r="H3391" t="str">
            <v>-74,3311543673</v>
          </cell>
          <cell r="J3391" t="str">
            <v>4,99054270397</v>
          </cell>
          <cell r="K3391" t="str">
            <v/>
          </cell>
          <cell r="L3391" t="str">
            <v>MUNICIPIO</v>
          </cell>
          <cell r="M3391" t="str">
            <v/>
          </cell>
        </row>
        <row r="3392">
          <cell r="C3392" t="str">
            <v>25407000</v>
          </cell>
          <cell r="D3392" t="str">
            <v>CUNDINAMARCA</v>
          </cell>
          <cell r="E3392" t="str">
            <v>LENGUAZAQUE</v>
          </cell>
          <cell r="F3392" t="str">
            <v>LENGUAZAQUE</v>
          </cell>
          <cell r="G3392" t="str">
            <v>CABECERA MUNICIPAL (CM)</v>
          </cell>
          <cell r="H3392" t="str">
            <v>-73,7114452271</v>
          </cell>
          <cell r="J3392" t="str">
            <v>5,30602649574</v>
          </cell>
          <cell r="K3392" t="str">
            <v/>
          </cell>
          <cell r="L3392" t="str">
            <v>MUNICIPIO</v>
          </cell>
          <cell r="M3392" t="str">
            <v/>
          </cell>
        </row>
        <row r="3393">
          <cell r="C3393" t="str">
            <v>25426000</v>
          </cell>
          <cell r="D3393" t="str">
            <v>CUNDINAMARCA</v>
          </cell>
          <cell r="E3393" t="str">
            <v>MACHETÁ</v>
          </cell>
          <cell r="F3393" t="str">
            <v>MACHETÁ</v>
          </cell>
          <cell r="G3393" t="str">
            <v>CABECERA MUNICIPAL (CM)</v>
          </cell>
          <cell r="H3393" t="str">
            <v>-73,6065091545</v>
          </cell>
          <cell r="J3393" t="str">
            <v>5,0799154903</v>
          </cell>
          <cell r="K3393" t="str">
            <v/>
          </cell>
          <cell r="L3393" t="str">
            <v>MUNICIPIO</v>
          </cell>
          <cell r="M3393" t="str">
            <v/>
          </cell>
        </row>
        <row r="3394">
          <cell r="C3394" t="str">
            <v>25430000</v>
          </cell>
          <cell r="D3394" t="str">
            <v>CUNDINAMARCA</v>
          </cell>
          <cell r="E3394" t="str">
            <v>MADRID</v>
          </cell>
          <cell r="F3394" t="str">
            <v>MADRID</v>
          </cell>
          <cell r="G3394" t="str">
            <v>CABECERA MUNICIPAL (CM)</v>
          </cell>
          <cell r="H3394" t="str">
            <v>-74,2667554524</v>
          </cell>
          <cell r="J3394" t="str">
            <v>4,73284520314</v>
          </cell>
          <cell r="K3394" t="str">
            <v/>
          </cell>
          <cell r="L3394" t="str">
            <v>MUNICIPIO</v>
          </cell>
          <cell r="M3394" t="str">
            <v/>
          </cell>
        </row>
        <row r="3395">
          <cell r="C3395" t="str">
            <v>25430001</v>
          </cell>
          <cell r="D3395" t="str">
            <v>CUNDINAMARCA</v>
          </cell>
          <cell r="E3395" t="str">
            <v>MADRID</v>
          </cell>
          <cell r="F3395" t="str">
            <v>LA CUESTA</v>
          </cell>
          <cell r="G3395" t="str">
            <v>CENTRO POBLADO (CP)</v>
          </cell>
          <cell r="H3395" t="str">
            <v>-74,1989672759</v>
          </cell>
          <cell r="J3395" t="str">
            <v>4,85075951283</v>
          </cell>
          <cell r="K3395" t="str">
            <v/>
          </cell>
          <cell r="L3395" t="str">
            <v>MUNICIPIO</v>
          </cell>
          <cell r="M3395" t="str">
            <v/>
          </cell>
        </row>
        <row r="3396">
          <cell r="C3396" t="str">
            <v>25430003</v>
          </cell>
          <cell r="D3396" t="str">
            <v>CUNDINAMARCA</v>
          </cell>
          <cell r="E3396" t="str">
            <v>MADRID</v>
          </cell>
          <cell r="F3396" t="str">
            <v>EL CORZO</v>
          </cell>
          <cell r="G3396" t="str">
            <v>CENTRO POBLADO (CP)</v>
          </cell>
          <cell r="H3396" t="str">
            <v>-74,3175666511</v>
          </cell>
          <cell r="J3396" t="str">
            <v>4,77359393595</v>
          </cell>
          <cell r="K3396" t="str">
            <v/>
          </cell>
          <cell r="L3396" t="str">
            <v>MUNICIPIO</v>
          </cell>
          <cell r="M3396" t="str">
            <v/>
          </cell>
        </row>
        <row r="3397">
          <cell r="C3397" t="str">
            <v>25430004</v>
          </cell>
          <cell r="D3397" t="str">
            <v>CUNDINAMARCA</v>
          </cell>
          <cell r="E3397" t="str">
            <v>MADRID</v>
          </cell>
          <cell r="F3397" t="str">
            <v>PUENTE DE PIEDRA</v>
          </cell>
          <cell r="G3397" t="str">
            <v>CENTRO POBLADO (CP)</v>
          </cell>
          <cell r="H3397" t="str">
            <v>-74,2242188728</v>
          </cell>
          <cell r="J3397" t="str">
            <v>4,81792388253</v>
          </cell>
          <cell r="K3397" t="str">
            <v/>
          </cell>
          <cell r="L3397" t="str">
            <v>MUNICIPIO</v>
          </cell>
          <cell r="M3397" t="str">
            <v/>
          </cell>
        </row>
        <row r="3398">
          <cell r="C3398" t="str">
            <v>25430005</v>
          </cell>
          <cell r="D3398" t="str">
            <v>CUNDINAMARCA</v>
          </cell>
          <cell r="E3398" t="str">
            <v>MADRID</v>
          </cell>
          <cell r="F3398" t="str">
            <v>CHAUTA</v>
          </cell>
          <cell r="G3398" t="str">
            <v>CENTRO POBLADO (CP)</v>
          </cell>
          <cell r="H3398" t="str">
            <v>-74,248498049</v>
          </cell>
          <cell r="J3398" t="str">
            <v>4,81620341672</v>
          </cell>
          <cell r="K3398" t="str">
            <v/>
          </cell>
          <cell r="L3398" t="str">
            <v>MUNICIPIO</v>
          </cell>
          <cell r="M3398" t="str">
            <v/>
          </cell>
        </row>
        <row r="3399">
          <cell r="C3399" t="str">
            <v>25430006</v>
          </cell>
          <cell r="D3399" t="str">
            <v>CUNDINAMARCA</v>
          </cell>
          <cell r="E3399" t="str">
            <v>MADRID</v>
          </cell>
          <cell r="F3399" t="str">
            <v>MOYANO</v>
          </cell>
          <cell r="G3399" t="str">
            <v>CENTRO POBLADO (CP)</v>
          </cell>
          <cell r="H3399" t="str">
            <v>-74,3000381853</v>
          </cell>
          <cell r="J3399" t="str">
            <v>4,79960547706</v>
          </cell>
          <cell r="K3399" t="str">
            <v/>
          </cell>
          <cell r="L3399" t="str">
            <v>MUNICIPIO</v>
          </cell>
          <cell r="M3399" t="str">
            <v/>
          </cell>
        </row>
        <row r="3400">
          <cell r="C3400" t="str">
            <v>25436000</v>
          </cell>
          <cell r="D3400" t="str">
            <v>CUNDINAMARCA</v>
          </cell>
          <cell r="E3400" t="str">
            <v>MANTA</v>
          </cell>
          <cell r="F3400" t="str">
            <v>MANTA</v>
          </cell>
          <cell r="G3400" t="str">
            <v>CABECERA MUNICIPAL (CM)</v>
          </cell>
          <cell r="H3400" t="str">
            <v>-73,5404699987</v>
          </cell>
          <cell r="J3400" t="str">
            <v>5,00919863012</v>
          </cell>
          <cell r="K3400" t="str">
            <v/>
          </cell>
          <cell r="L3400" t="str">
            <v>MUNICIPIO</v>
          </cell>
          <cell r="M3400" t="str">
            <v/>
          </cell>
        </row>
        <row r="3401">
          <cell r="C3401" t="str">
            <v>25438000</v>
          </cell>
          <cell r="D3401" t="str">
            <v>CUNDINAMARCA</v>
          </cell>
          <cell r="E3401" t="str">
            <v>MEDINA</v>
          </cell>
          <cell r="F3401" t="str">
            <v>MEDINA</v>
          </cell>
          <cell r="G3401" t="str">
            <v>CABECERA MUNICIPAL (CM)</v>
          </cell>
          <cell r="H3401" t="str">
            <v>-73,3505279079</v>
          </cell>
          <cell r="J3401" t="str">
            <v>4,50865387796</v>
          </cell>
          <cell r="K3401" t="str">
            <v/>
          </cell>
          <cell r="L3401" t="str">
            <v>MUNICIPIO</v>
          </cell>
          <cell r="M3401" t="str">
            <v/>
          </cell>
        </row>
        <row r="3402">
          <cell r="C3402" t="str">
            <v>25438003</v>
          </cell>
          <cell r="D3402" t="str">
            <v>CUNDINAMARCA</v>
          </cell>
          <cell r="E3402" t="str">
            <v>MEDINA</v>
          </cell>
          <cell r="F3402" t="str">
            <v>SAN PEDRO DE GUAJARAY</v>
          </cell>
          <cell r="G3402" t="str">
            <v>CABECERA INSPECCIÓN DE POLICÍA (IP)</v>
          </cell>
          <cell r="H3402" t="str">
            <v>-73,4577802588</v>
          </cell>
          <cell r="J3402" t="str">
            <v>4,33762940195</v>
          </cell>
          <cell r="K3402" t="str">
            <v/>
          </cell>
          <cell r="L3402" t="str">
            <v>MUNICIPIO</v>
          </cell>
          <cell r="M3402" t="str">
            <v/>
          </cell>
        </row>
        <row r="3403">
          <cell r="C3403" t="str">
            <v>25438004</v>
          </cell>
          <cell r="D3403" t="str">
            <v>CUNDINAMARCA</v>
          </cell>
          <cell r="E3403" t="str">
            <v>MEDINA</v>
          </cell>
          <cell r="F3403" t="str">
            <v>SANTA TERESITA</v>
          </cell>
          <cell r="G3403" t="str">
            <v>CABECERA INSPECCIÓN DE POLICÍA (IP)</v>
          </cell>
          <cell r="H3403" t="str">
            <v>-73,3664353617</v>
          </cell>
          <cell r="J3403" t="str">
            <v>4,38839699627</v>
          </cell>
          <cell r="K3403" t="str">
            <v/>
          </cell>
          <cell r="L3403" t="str">
            <v>MUNICIPIO</v>
          </cell>
          <cell r="M3403" t="str">
            <v/>
          </cell>
        </row>
        <row r="3404">
          <cell r="C3404" t="str">
            <v>25438005</v>
          </cell>
          <cell r="D3404" t="str">
            <v>CUNDINAMARCA</v>
          </cell>
          <cell r="E3404" t="str">
            <v>MEDINA</v>
          </cell>
          <cell r="F3404" t="str">
            <v>MESA DE LOS REYES</v>
          </cell>
          <cell r="G3404" t="str">
            <v>CABECERA INSPECCIÓN DE POLICÍA (IP)</v>
          </cell>
          <cell r="H3404" t="str">
            <v>-73,2560880706</v>
          </cell>
          <cell r="J3404" t="str">
            <v>4,5231209761</v>
          </cell>
          <cell r="K3404" t="str">
            <v/>
          </cell>
          <cell r="L3404" t="str">
            <v>MUNICIPIO</v>
          </cell>
          <cell r="M3404" t="str">
            <v/>
          </cell>
        </row>
        <row r="3405">
          <cell r="C3405" t="str">
            <v>25438006</v>
          </cell>
          <cell r="D3405" t="str">
            <v>CUNDINAMARCA</v>
          </cell>
          <cell r="E3405" t="str">
            <v>MEDINA</v>
          </cell>
          <cell r="F3405" t="str">
            <v>LOS ALPES</v>
          </cell>
          <cell r="G3405" t="str">
            <v>CABECERA INSPECCIÓN DE POLICÍA (IP)</v>
          </cell>
          <cell r="H3405" t="str">
            <v>-73,4507422532</v>
          </cell>
          <cell r="J3405" t="str">
            <v>4,42501438685</v>
          </cell>
          <cell r="K3405" t="str">
            <v/>
          </cell>
          <cell r="L3405" t="str">
            <v>MUNICIPIO</v>
          </cell>
          <cell r="M3405" t="str">
            <v/>
          </cell>
        </row>
        <row r="3406">
          <cell r="C3406" t="str">
            <v>25438010</v>
          </cell>
          <cell r="D3406" t="str">
            <v>CUNDINAMARCA</v>
          </cell>
          <cell r="E3406" t="str">
            <v>MEDINA</v>
          </cell>
          <cell r="F3406" t="str">
            <v>LA ESMERALDA</v>
          </cell>
          <cell r="G3406" t="str">
            <v>CASERÍO (CAS)</v>
          </cell>
          <cell r="H3406" t="str">
            <v>-73,4978547282</v>
          </cell>
          <cell r="J3406" t="str">
            <v>4,3862716426</v>
          </cell>
          <cell r="K3406" t="str">
            <v/>
          </cell>
          <cell r="L3406" t="str">
            <v>MUNICIPIO</v>
          </cell>
          <cell r="M3406" t="str">
            <v/>
          </cell>
        </row>
        <row r="3407">
          <cell r="C3407" t="str">
            <v>25438011</v>
          </cell>
          <cell r="D3407" t="str">
            <v>CUNDINAMARCA</v>
          </cell>
          <cell r="E3407" t="str">
            <v>MEDINA</v>
          </cell>
          <cell r="F3407" t="str">
            <v>GAZADUJE</v>
          </cell>
          <cell r="G3407" t="str">
            <v>CABECERA INSPECCIÓN DE POLICÍA (IP)</v>
          </cell>
          <cell r="H3407" t="str">
            <v>-73,3248424395</v>
          </cell>
          <cell r="J3407" t="str">
            <v>4,57484093317</v>
          </cell>
          <cell r="K3407" t="str">
            <v/>
          </cell>
          <cell r="L3407" t="str">
            <v>MUNICIPIO</v>
          </cell>
          <cell r="M3407" t="str">
            <v/>
          </cell>
        </row>
        <row r="3408">
          <cell r="C3408" t="str">
            <v>25473000</v>
          </cell>
          <cell r="D3408" t="str">
            <v>CUNDINAMARCA</v>
          </cell>
          <cell r="E3408" t="str">
            <v>MOSQUERA</v>
          </cell>
          <cell r="F3408" t="str">
            <v>MOSQUERA</v>
          </cell>
          <cell r="G3408" t="str">
            <v>CABECERA MUNICIPAL (CM)</v>
          </cell>
          <cell r="H3408" t="str">
            <v>-74,2282684727</v>
          </cell>
          <cell r="J3408" t="str">
            <v>4,71430462524</v>
          </cell>
          <cell r="K3408" t="str">
            <v/>
          </cell>
          <cell r="L3408" t="str">
            <v>MUNICIPIO</v>
          </cell>
          <cell r="M3408" t="str">
            <v/>
          </cell>
        </row>
        <row r="3409">
          <cell r="C3409" t="str">
            <v>25473004</v>
          </cell>
          <cell r="D3409" t="str">
            <v>CUNDINAMARCA</v>
          </cell>
          <cell r="E3409" t="str">
            <v>MOSQUERA</v>
          </cell>
          <cell r="F3409" t="str">
            <v>LOS PUENTES</v>
          </cell>
          <cell r="G3409" t="str">
            <v>CENTRO POBLADO (CP)</v>
          </cell>
          <cell r="H3409" t="str">
            <v>-74,2559606578</v>
          </cell>
          <cell r="J3409" t="str">
            <v>4,68418169141</v>
          </cell>
          <cell r="K3409" t="str">
            <v/>
          </cell>
          <cell r="L3409" t="str">
            <v>MUNICIPIO</v>
          </cell>
          <cell r="M3409" t="str">
            <v/>
          </cell>
        </row>
        <row r="3410">
          <cell r="C3410" t="str">
            <v>25473007</v>
          </cell>
          <cell r="D3410" t="str">
            <v>CUNDINAMARCA</v>
          </cell>
          <cell r="E3410" t="str">
            <v>MOSQUERA</v>
          </cell>
          <cell r="F3410" t="str">
            <v>PARCELAS</v>
          </cell>
          <cell r="G3410" t="str">
            <v>CENTRO POBLADO (CP)</v>
          </cell>
          <cell r="H3410" t="str">
            <v>-74,2363468925</v>
          </cell>
          <cell r="J3410" t="str">
            <v>4,67287505245</v>
          </cell>
          <cell r="K3410" t="str">
            <v/>
          </cell>
          <cell r="L3410" t="str">
            <v>MUNICIPIO</v>
          </cell>
          <cell r="M3410" t="str">
            <v/>
          </cell>
        </row>
        <row r="3411">
          <cell r="C3411" t="str">
            <v>25473008</v>
          </cell>
          <cell r="D3411" t="str">
            <v>CUNDINAMARCA</v>
          </cell>
          <cell r="E3411" t="str">
            <v>MOSQUERA</v>
          </cell>
          <cell r="F3411" t="str">
            <v>PENCAL</v>
          </cell>
          <cell r="G3411" t="str">
            <v>CENTRO POBLADO (CP)</v>
          </cell>
          <cell r="H3411" t="str">
            <v>-74,2363468925</v>
          </cell>
          <cell r="J3411" t="str">
            <v>4,67287505245</v>
          </cell>
          <cell r="K3411" t="str">
            <v/>
          </cell>
          <cell r="L3411" t="str">
            <v>MUNICIPIO</v>
          </cell>
          <cell r="M3411" t="str">
            <v/>
          </cell>
        </row>
        <row r="3412">
          <cell r="C3412" t="str">
            <v>25473009</v>
          </cell>
          <cell r="D3412" t="str">
            <v>CUNDINAMARCA</v>
          </cell>
          <cell r="E3412" t="str">
            <v>MOSQUERA</v>
          </cell>
          <cell r="F3412" t="str">
            <v>QUINTAS DE SERREZUELA</v>
          </cell>
          <cell r="G3412" t="str">
            <v>CENTRO POBLADO (CP)</v>
          </cell>
          <cell r="H3412" t="str">
            <v>-74,2360572887654</v>
          </cell>
          <cell r="J3412" t="str">
            <v>4,6732313141888</v>
          </cell>
          <cell r="K3412" t="str">
            <v/>
          </cell>
          <cell r="L3412" t="str">
            <v>MUNICIPIO</v>
          </cell>
          <cell r="M3412" t="str">
            <v/>
          </cell>
        </row>
        <row r="3413">
          <cell r="C3413" t="str">
            <v>25483000</v>
          </cell>
          <cell r="D3413" t="str">
            <v>CUNDINAMARCA</v>
          </cell>
          <cell r="E3413" t="str">
            <v>NARIÑO</v>
          </cell>
          <cell r="F3413" t="str">
            <v>NARIÑO</v>
          </cell>
          <cell r="G3413" t="str">
            <v>CABECERA MUNICIPAL (CM)</v>
          </cell>
          <cell r="H3413" t="str">
            <v>-74,8267466425</v>
          </cell>
          <cell r="J3413" t="str">
            <v>4,39920338244</v>
          </cell>
          <cell r="K3413" t="str">
            <v/>
          </cell>
          <cell r="L3413" t="str">
            <v>MUNICIPIO</v>
          </cell>
          <cell r="M3413" t="str">
            <v/>
          </cell>
        </row>
        <row r="3414">
          <cell r="C3414" t="str">
            <v>25486000</v>
          </cell>
          <cell r="D3414" t="str">
            <v>CUNDINAMARCA</v>
          </cell>
          <cell r="E3414" t="str">
            <v>NEMOCÓN</v>
          </cell>
          <cell r="F3414" t="str">
            <v>NEMOCÓN</v>
          </cell>
          <cell r="G3414" t="str">
            <v>CABECERA MUNICIPAL (CM)</v>
          </cell>
          <cell r="H3414" t="str">
            <v>-73,8788906876</v>
          </cell>
          <cell r="J3414" t="str">
            <v>5,06759181007</v>
          </cell>
          <cell r="K3414" t="str">
            <v/>
          </cell>
          <cell r="L3414" t="str">
            <v>MUNICIPIO</v>
          </cell>
          <cell r="M3414" t="str">
            <v/>
          </cell>
        </row>
        <row r="3415">
          <cell r="C3415" t="str">
            <v>25486001</v>
          </cell>
          <cell r="D3415" t="str">
            <v>CUNDINAMARCA</v>
          </cell>
          <cell r="E3415" t="str">
            <v>NEMOCÓN</v>
          </cell>
          <cell r="F3415" t="str">
            <v>PATIO BONITO</v>
          </cell>
          <cell r="G3415" t="str">
            <v>CASERÍO (CAS)</v>
          </cell>
          <cell r="H3415" t="str">
            <v>-73,8960360801</v>
          </cell>
          <cell r="J3415" t="str">
            <v>5,12867210655</v>
          </cell>
          <cell r="K3415" t="str">
            <v/>
          </cell>
          <cell r="L3415" t="str">
            <v>MUNICIPIO</v>
          </cell>
          <cell r="M3415" t="str">
            <v/>
          </cell>
        </row>
        <row r="3416">
          <cell r="C3416" t="str">
            <v>25486002</v>
          </cell>
          <cell r="D3416" t="str">
            <v>CUNDINAMARCA</v>
          </cell>
          <cell r="E3416" t="str">
            <v>NEMOCÓN</v>
          </cell>
          <cell r="F3416" t="str">
            <v>EL ORATORIO</v>
          </cell>
          <cell r="G3416" t="str">
            <v>CASERÍO (CAS)</v>
          </cell>
          <cell r="H3416" t="str">
            <v>-73,8837301833</v>
          </cell>
          <cell r="J3416" t="str">
            <v>5,09380464498</v>
          </cell>
          <cell r="K3416" t="str">
            <v/>
          </cell>
          <cell r="L3416" t="str">
            <v>MUNICIPIO</v>
          </cell>
          <cell r="M3416" t="str">
            <v/>
          </cell>
        </row>
        <row r="3417">
          <cell r="C3417" t="str">
            <v>25486003</v>
          </cell>
          <cell r="D3417" t="str">
            <v>CUNDINAMARCA</v>
          </cell>
          <cell r="E3417" t="str">
            <v>NEMOCÓN</v>
          </cell>
          <cell r="F3417" t="str">
            <v>LA PUERTA</v>
          </cell>
          <cell r="G3417" t="str">
            <v>CASERÍO (CAS)</v>
          </cell>
          <cell r="H3417" t="str">
            <v>-73,8837301833</v>
          </cell>
          <cell r="J3417" t="str">
            <v>5,09380464498</v>
          </cell>
          <cell r="K3417" t="str">
            <v/>
          </cell>
          <cell r="L3417" t="str">
            <v>MUNICIPIO</v>
          </cell>
          <cell r="M3417" t="str">
            <v/>
          </cell>
        </row>
        <row r="3418">
          <cell r="C3418" t="str">
            <v>25486005</v>
          </cell>
          <cell r="D3418" t="str">
            <v>CUNDINAMARCA</v>
          </cell>
          <cell r="E3418" t="str">
            <v>NEMOCÓN</v>
          </cell>
          <cell r="F3418" t="str">
            <v>CAMACHO</v>
          </cell>
          <cell r="G3418" t="str">
            <v>CASERÍO (CAS)</v>
          </cell>
          <cell r="H3418" t="str">
            <v>-73,8758905578</v>
          </cell>
          <cell r="J3418" t="str">
            <v>5,05847047894</v>
          </cell>
          <cell r="K3418" t="str">
            <v/>
          </cell>
          <cell r="L3418" t="str">
            <v>MUNICIPIO</v>
          </cell>
          <cell r="M3418" t="str">
            <v/>
          </cell>
        </row>
        <row r="3419">
          <cell r="C3419" t="str">
            <v>25488000</v>
          </cell>
          <cell r="D3419" t="str">
            <v>CUNDINAMARCA</v>
          </cell>
          <cell r="E3419" t="str">
            <v>NILO</v>
          </cell>
          <cell r="F3419" t="str">
            <v>NILO</v>
          </cell>
          <cell r="G3419" t="str">
            <v>CABECERA MUNICIPAL (CM)</v>
          </cell>
          <cell r="H3419" t="str">
            <v>-74,6205087644</v>
          </cell>
          <cell r="J3419" t="str">
            <v>4,30686374054</v>
          </cell>
          <cell r="K3419" t="str">
            <v/>
          </cell>
          <cell r="L3419" t="str">
            <v>MUNICIPIO</v>
          </cell>
          <cell r="M3419" t="str">
            <v/>
          </cell>
        </row>
        <row r="3420">
          <cell r="C3420" t="str">
            <v>25488001</v>
          </cell>
          <cell r="D3420" t="str">
            <v>CUNDINAMARCA</v>
          </cell>
          <cell r="E3420" t="str">
            <v>NILO</v>
          </cell>
          <cell r="F3420" t="str">
            <v>LA ESMERALDA</v>
          </cell>
          <cell r="G3420" t="str">
            <v>CABECERA INSPECCIÓN DE POLICÍA (IP)</v>
          </cell>
          <cell r="H3420" t="str">
            <v>-74,6144989546</v>
          </cell>
          <cell r="J3420" t="str">
            <v>4,2953166713</v>
          </cell>
          <cell r="K3420" t="str">
            <v/>
          </cell>
          <cell r="L3420" t="str">
            <v>MUNICIPIO</v>
          </cell>
          <cell r="M3420" t="str">
            <v/>
          </cell>
        </row>
        <row r="3421">
          <cell r="C3421" t="str">
            <v>25488002</v>
          </cell>
          <cell r="D3421" t="str">
            <v>CUNDINAMARCA</v>
          </cell>
          <cell r="E3421" t="str">
            <v>NILO</v>
          </cell>
          <cell r="F3421" t="str">
            <v>PUEBLO NUEVO</v>
          </cell>
          <cell r="G3421" t="str">
            <v>CABECERA INSPECCIÓN DE POLICÍA (IP)</v>
          </cell>
          <cell r="H3421" t="str">
            <v>-74,5419014976</v>
          </cell>
          <cell r="J3421" t="str">
            <v>4,34766631989</v>
          </cell>
          <cell r="K3421" t="str">
            <v/>
          </cell>
          <cell r="L3421" t="str">
            <v>MUNICIPIO</v>
          </cell>
          <cell r="M3421" t="str">
            <v/>
          </cell>
        </row>
        <row r="3422">
          <cell r="C3422" t="str">
            <v>25489000</v>
          </cell>
          <cell r="D3422" t="str">
            <v>CUNDINAMARCA</v>
          </cell>
          <cell r="E3422" t="str">
            <v>NIMAIMA</v>
          </cell>
          <cell r="F3422" t="str">
            <v>NIMAIMA</v>
          </cell>
          <cell r="G3422" t="str">
            <v>CABECERA MUNICIPAL (CM)</v>
          </cell>
          <cell r="H3422" t="str">
            <v>-74,3866002203</v>
          </cell>
          <cell r="J3422" t="str">
            <v>5,12592170134</v>
          </cell>
          <cell r="K3422" t="str">
            <v/>
          </cell>
          <cell r="L3422" t="str">
            <v>MUNICIPIO</v>
          </cell>
          <cell r="M3422" t="str">
            <v/>
          </cell>
        </row>
        <row r="3423">
          <cell r="C3423" t="str">
            <v>25489001</v>
          </cell>
          <cell r="D3423" t="str">
            <v>CUNDINAMARCA</v>
          </cell>
          <cell r="E3423" t="str">
            <v>NIMAIMA</v>
          </cell>
          <cell r="F3423" t="str">
            <v>TOBIA</v>
          </cell>
          <cell r="G3423" t="str">
            <v>CABECERA INSPECCIÓN DE POLICÍA (IP)</v>
          </cell>
          <cell r="H3423" t="str">
            <v>-74,4500514755</v>
          </cell>
          <cell r="J3423" t="str">
            <v>5,12294798994</v>
          </cell>
          <cell r="K3423" t="str">
            <v/>
          </cell>
          <cell r="L3423" t="str">
            <v>MUNICIPIO</v>
          </cell>
          <cell r="M3423" t="str">
            <v/>
          </cell>
        </row>
        <row r="3424">
          <cell r="C3424" t="str">
            <v>25491000</v>
          </cell>
          <cell r="D3424" t="str">
            <v>CUNDINAMARCA</v>
          </cell>
          <cell r="E3424" t="str">
            <v>NOCAIMA</v>
          </cell>
          <cell r="F3424" t="str">
            <v>NOCAIMA</v>
          </cell>
          <cell r="G3424" t="str">
            <v>CABECERA MUNICIPAL (CM)</v>
          </cell>
          <cell r="H3424" t="str">
            <v>-74,3774736098</v>
          </cell>
          <cell r="J3424" t="str">
            <v>5,06941560618</v>
          </cell>
          <cell r="K3424" t="str">
            <v/>
          </cell>
          <cell r="L3424" t="str">
            <v>MUNICIPIO</v>
          </cell>
          <cell r="M3424" t="str">
            <v/>
          </cell>
        </row>
        <row r="3425">
          <cell r="C3425" t="str">
            <v>25491001</v>
          </cell>
          <cell r="D3425" t="str">
            <v>CUNDINAMARCA</v>
          </cell>
          <cell r="E3425" t="str">
            <v>NOCAIMA</v>
          </cell>
          <cell r="F3425" t="str">
            <v>TOBIA CHICA</v>
          </cell>
          <cell r="G3425" t="str">
            <v>CABECERA INSPECCIÓN DE POLICÍA (IP)</v>
          </cell>
          <cell r="H3425" t="str">
            <v>-74,3999833152</v>
          </cell>
          <cell r="J3425" t="str">
            <v>5,05308466959</v>
          </cell>
          <cell r="K3425" t="str">
            <v/>
          </cell>
          <cell r="L3425" t="str">
            <v>MUNICIPIO</v>
          </cell>
          <cell r="M3425" t="str">
            <v/>
          </cell>
        </row>
        <row r="3426">
          <cell r="C3426" t="str">
            <v>25506000</v>
          </cell>
          <cell r="D3426" t="str">
            <v>CUNDINAMARCA</v>
          </cell>
          <cell r="E3426" t="str">
            <v>VENECIA</v>
          </cell>
          <cell r="F3426" t="str">
            <v>VENECIA</v>
          </cell>
          <cell r="G3426" t="str">
            <v>CABECERA MUNICIPAL (CM)</v>
          </cell>
          <cell r="H3426" t="str">
            <v>-74,4777195337</v>
          </cell>
          <cell r="J3426" t="str">
            <v>4,08916639341</v>
          </cell>
          <cell r="K3426" t="str">
            <v/>
          </cell>
          <cell r="L3426" t="str">
            <v>MUNICIPIO</v>
          </cell>
          <cell r="M3426" t="str">
            <v/>
          </cell>
        </row>
        <row r="3427">
          <cell r="C3427" t="str">
            <v>25506001</v>
          </cell>
          <cell r="D3427" t="str">
            <v>CUNDINAMARCA</v>
          </cell>
          <cell r="E3427" t="str">
            <v>VENECIA</v>
          </cell>
          <cell r="F3427" t="str">
            <v>APOSENTOS</v>
          </cell>
          <cell r="G3427" t="str">
            <v>CABECERA CORREGIMIENTO MUNICIPAL (C)</v>
          </cell>
          <cell r="H3427" t="str">
            <v>-74,5146626717</v>
          </cell>
          <cell r="J3427" t="str">
            <v>4,02788324808</v>
          </cell>
          <cell r="K3427" t="str">
            <v/>
          </cell>
          <cell r="L3427" t="str">
            <v>MUNICIPIO</v>
          </cell>
          <cell r="M3427" t="str">
            <v/>
          </cell>
        </row>
        <row r="3428">
          <cell r="C3428" t="str">
            <v>25506005</v>
          </cell>
          <cell r="D3428" t="str">
            <v>CUNDINAMARCA</v>
          </cell>
          <cell r="E3428" t="str">
            <v>VENECIA</v>
          </cell>
          <cell r="F3428" t="str">
            <v>EL TRÉBOL</v>
          </cell>
          <cell r="G3428" t="str">
            <v>CASERÍO (CAS)</v>
          </cell>
          <cell r="H3428" t="str">
            <v>-74,4861681223</v>
          </cell>
          <cell r="J3428" t="str">
            <v>4,08453366922</v>
          </cell>
          <cell r="K3428" t="str">
            <v/>
          </cell>
          <cell r="L3428" t="str">
            <v>MUNICIPIO</v>
          </cell>
          <cell r="M3428" t="str">
            <v/>
          </cell>
        </row>
        <row r="3429">
          <cell r="C3429" t="str">
            <v>25513000</v>
          </cell>
          <cell r="D3429" t="str">
            <v>CUNDINAMARCA</v>
          </cell>
          <cell r="E3429" t="str">
            <v>PACHO</v>
          </cell>
          <cell r="F3429" t="str">
            <v>PACHO</v>
          </cell>
          <cell r="G3429" t="str">
            <v>CABECERA MUNICIPAL (CM)</v>
          </cell>
          <cell r="H3429" t="str">
            <v>-74,1461795404</v>
          </cell>
          <cell r="J3429" t="str">
            <v>5,1508200093</v>
          </cell>
          <cell r="K3429" t="str">
            <v/>
          </cell>
          <cell r="L3429" t="str">
            <v>MUNICIPIO</v>
          </cell>
          <cell r="M3429" t="str">
            <v/>
          </cell>
        </row>
        <row r="3430">
          <cell r="C3430" t="str">
            <v>25513001</v>
          </cell>
          <cell r="D3430" t="str">
            <v>CUNDINAMARCA</v>
          </cell>
          <cell r="E3430" t="str">
            <v>PACHO</v>
          </cell>
          <cell r="F3430" t="str">
            <v>PASUNCHA</v>
          </cell>
          <cell r="G3430" t="str">
            <v>CABECERA INSPECCIÓN DE POLICÍA (IP)</v>
          </cell>
          <cell r="H3430" t="str">
            <v>-74,2203473849</v>
          </cell>
          <cell r="J3430" t="str">
            <v>5,25482046549</v>
          </cell>
          <cell r="K3430" t="str">
            <v/>
          </cell>
          <cell r="L3430" t="str">
            <v>MUNICIPIO</v>
          </cell>
          <cell r="M3430" t="str">
            <v/>
          </cell>
        </row>
        <row r="3431">
          <cell r="C3431" t="str">
            <v>25518000</v>
          </cell>
          <cell r="D3431" t="str">
            <v>CUNDINAMARCA</v>
          </cell>
          <cell r="E3431" t="str">
            <v>PAIME</v>
          </cell>
          <cell r="F3431" t="str">
            <v>PAIME</v>
          </cell>
          <cell r="G3431" t="str">
            <v>CABECERA MUNICIPAL (CM)</v>
          </cell>
          <cell r="H3431" t="str">
            <v>-74,1528046237</v>
          </cell>
          <cell r="J3431" t="str">
            <v>5,370820318</v>
          </cell>
          <cell r="K3431" t="str">
            <v/>
          </cell>
          <cell r="L3431" t="str">
            <v>MUNICIPIO</v>
          </cell>
          <cell r="M3431" t="str">
            <v/>
          </cell>
        </row>
        <row r="3432">
          <cell r="C3432" t="str">
            <v>25518001</v>
          </cell>
          <cell r="D3432" t="str">
            <v>CUNDINAMARCA</v>
          </cell>
          <cell r="E3432" t="str">
            <v>PAIME</v>
          </cell>
          <cell r="F3432" t="str">
            <v>CUATRO CAMINOS</v>
          </cell>
          <cell r="G3432" t="str">
            <v>CABECERA INSPECCIÓN DE POLICÍA (IP)</v>
          </cell>
          <cell r="H3432" t="str">
            <v>-74,1872274252</v>
          </cell>
          <cell r="J3432" t="str">
            <v>5,33589415711</v>
          </cell>
          <cell r="K3432" t="str">
            <v/>
          </cell>
          <cell r="L3432" t="str">
            <v>MUNICIPIO</v>
          </cell>
          <cell r="M3432" t="str">
            <v/>
          </cell>
        </row>
        <row r="3433">
          <cell r="C3433" t="str">
            <v>25518002</v>
          </cell>
          <cell r="D3433" t="str">
            <v>CUNDINAMARCA</v>
          </cell>
          <cell r="E3433" t="str">
            <v>PAIME</v>
          </cell>
          <cell r="F3433" t="str">
            <v>TUDELA</v>
          </cell>
          <cell r="G3433" t="str">
            <v>CABECERA INSPECCIÓN DE POLICÍA (IP)</v>
          </cell>
          <cell r="H3433" t="str">
            <v>-74,1971893334</v>
          </cell>
          <cell r="J3433" t="str">
            <v>5,38064171147</v>
          </cell>
          <cell r="K3433" t="str">
            <v/>
          </cell>
          <cell r="L3433" t="str">
            <v>MUNICIPIO</v>
          </cell>
          <cell r="M3433" t="str">
            <v/>
          </cell>
        </row>
        <row r="3434">
          <cell r="C3434" t="str">
            <v>25518003</v>
          </cell>
          <cell r="D3434" t="str">
            <v>CUNDINAMARCA</v>
          </cell>
          <cell r="E3434" t="str">
            <v>PAIME</v>
          </cell>
          <cell r="F3434" t="str">
            <v>EL PLOMO (EL PARAÍSO)</v>
          </cell>
          <cell r="G3434" t="str">
            <v>CABECERA INSPECCIÓN DE POLICÍA (IP)</v>
          </cell>
          <cell r="H3434" t="str">
            <v>-74,1641354153</v>
          </cell>
          <cell r="J3434" t="str">
            <v>5,38756952736</v>
          </cell>
          <cell r="K3434" t="str">
            <v/>
          </cell>
          <cell r="L3434" t="str">
            <v>MUNICIPIO</v>
          </cell>
          <cell r="M3434" t="str">
            <v/>
          </cell>
        </row>
        <row r="3435">
          <cell r="C3435" t="str">
            <v>25518004</v>
          </cell>
          <cell r="D3435" t="str">
            <v>CUNDINAMARCA</v>
          </cell>
          <cell r="E3435" t="str">
            <v>PAIME</v>
          </cell>
          <cell r="F3435" t="str">
            <v>VENECIA</v>
          </cell>
          <cell r="G3435" t="str">
            <v>CABECERA INSPECCIÓN DE POLICÍA (IP)</v>
          </cell>
          <cell r="H3435" t="str">
            <v>-74,1641354153</v>
          </cell>
          <cell r="J3435" t="str">
            <v>5,38756952736</v>
          </cell>
          <cell r="K3435" t="str">
            <v/>
          </cell>
          <cell r="L3435" t="str">
            <v>MUNICIPIO</v>
          </cell>
          <cell r="M3435" t="str">
            <v/>
          </cell>
        </row>
        <row r="3436">
          <cell r="C3436" t="str">
            <v>25524000</v>
          </cell>
          <cell r="D3436" t="str">
            <v>CUNDINAMARCA</v>
          </cell>
          <cell r="E3436" t="str">
            <v>PANDI</v>
          </cell>
          <cell r="F3436" t="str">
            <v>PANDI</v>
          </cell>
          <cell r="G3436" t="str">
            <v>CABECERA MUNICIPAL (CM)</v>
          </cell>
          <cell r="H3436" t="str">
            <v>-74,4867344587</v>
          </cell>
          <cell r="J3436" t="str">
            <v>4,19123152625</v>
          </cell>
          <cell r="K3436" t="str">
            <v/>
          </cell>
          <cell r="L3436" t="str">
            <v>MUNICIPIO</v>
          </cell>
          <cell r="M3436" t="str">
            <v/>
          </cell>
        </row>
        <row r="3437">
          <cell r="C3437" t="str">
            <v>25530000</v>
          </cell>
          <cell r="D3437" t="str">
            <v>CUNDINAMARCA</v>
          </cell>
          <cell r="E3437" t="str">
            <v>PARATEBUENO</v>
          </cell>
          <cell r="F3437" t="str">
            <v>PARATEBUENO</v>
          </cell>
          <cell r="G3437" t="str">
            <v>CABECERA MUNICIPAL (CM)</v>
          </cell>
          <cell r="H3437" t="str">
            <v>-73,2128638635</v>
          </cell>
          <cell r="J3437" t="str">
            <v>4,37502628853</v>
          </cell>
          <cell r="K3437" t="str">
            <v/>
          </cell>
          <cell r="L3437" t="str">
            <v>MUNICIPIO</v>
          </cell>
          <cell r="M3437" t="str">
            <v/>
          </cell>
        </row>
        <row r="3438">
          <cell r="C3438" t="str">
            <v>25530001</v>
          </cell>
          <cell r="D3438" t="str">
            <v>CUNDINAMARCA</v>
          </cell>
          <cell r="E3438" t="str">
            <v>PARATEBUENO</v>
          </cell>
          <cell r="F3438" t="str">
            <v>MAYA</v>
          </cell>
          <cell r="G3438" t="str">
            <v>CABECERA INSPECCIÓN DE POLICÍA (IP)</v>
          </cell>
          <cell r="H3438" t="str">
            <v>-73,1331732942</v>
          </cell>
          <cell r="J3438" t="str">
            <v>4,49168392062</v>
          </cell>
          <cell r="K3438" t="str">
            <v/>
          </cell>
          <cell r="L3438" t="str">
            <v>MUNICIPIO</v>
          </cell>
          <cell r="M3438" t="str">
            <v/>
          </cell>
        </row>
        <row r="3439">
          <cell r="C3439" t="str">
            <v>25530002</v>
          </cell>
          <cell r="D3439" t="str">
            <v>CUNDINAMARCA</v>
          </cell>
          <cell r="E3439" t="str">
            <v>PARATEBUENO</v>
          </cell>
          <cell r="F3439" t="str">
            <v>SANTA CECILIA</v>
          </cell>
          <cell r="G3439" t="str">
            <v>CABECERA INSPECCIÓN DE POLICÍA (IP)</v>
          </cell>
          <cell r="H3439" t="str">
            <v>-73,3423273556</v>
          </cell>
          <cell r="J3439" t="str">
            <v>4,35087880218</v>
          </cell>
          <cell r="K3439" t="str">
            <v/>
          </cell>
          <cell r="L3439" t="str">
            <v>MUNICIPIO</v>
          </cell>
          <cell r="M3439" t="str">
            <v/>
          </cell>
        </row>
        <row r="3440">
          <cell r="C3440" t="str">
            <v>25530003</v>
          </cell>
          <cell r="D3440" t="str">
            <v>CUNDINAMARCA</v>
          </cell>
          <cell r="E3440" t="str">
            <v>PARATEBUENO</v>
          </cell>
          <cell r="F3440" t="str">
            <v>EL ENGAÑO</v>
          </cell>
          <cell r="G3440" t="str">
            <v>CABECERA INSPECCIÓN DE POLICÍA (IP)</v>
          </cell>
          <cell r="H3440" t="str">
            <v>-73,2215573408</v>
          </cell>
          <cell r="J3440" t="str">
            <v>4,63044226668</v>
          </cell>
          <cell r="K3440" t="str">
            <v/>
          </cell>
          <cell r="L3440" t="str">
            <v>MUNICIPIO</v>
          </cell>
          <cell r="M3440" t="str">
            <v/>
          </cell>
        </row>
        <row r="3441">
          <cell r="C3441" t="str">
            <v>25530006</v>
          </cell>
          <cell r="D3441" t="str">
            <v>CUNDINAMARCA</v>
          </cell>
          <cell r="E3441" t="str">
            <v>PARATEBUENO</v>
          </cell>
          <cell r="F3441" t="str">
            <v>EL JAPÓN</v>
          </cell>
          <cell r="G3441" t="str">
            <v>CASERÍO (CAS)</v>
          </cell>
          <cell r="H3441" t="str">
            <v>-73,2410149238</v>
          </cell>
          <cell r="J3441" t="str">
            <v>4,36761300533</v>
          </cell>
          <cell r="K3441" t="str">
            <v/>
          </cell>
          <cell r="L3441" t="str">
            <v>MUNICIPIO</v>
          </cell>
          <cell r="M3441" t="str">
            <v/>
          </cell>
        </row>
        <row r="3442">
          <cell r="C3442" t="str">
            <v>25530007</v>
          </cell>
          <cell r="D3442" t="str">
            <v>CUNDINAMARCA</v>
          </cell>
          <cell r="E3442" t="str">
            <v>PARATEBUENO</v>
          </cell>
          <cell r="F3442" t="str">
            <v>CABULLARITO</v>
          </cell>
          <cell r="G3442" t="str">
            <v>CENTRO POBLADO (CP)</v>
          </cell>
          <cell r="H3442" t="str">
            <v>-73,1873171817044</v>
          </cell>
          <cell r="J3442" t="str">
            <v>4,4526229979925</v>
          </cell>
          <cell r="K3442" t="str">
            <v/>
          </cell>
          <cell r="L3442" t="str">
            <v>MUNICIPIO</v>
          </cell>
          <cell r="M3442" t="str">
            <v/>
          </cell>
        </row>
        <row r="3443">
          <cell r="C3443" t="str">
            <v>25535000</v>
          </cell>
          <cell r="D3443" t="str">
            <v>CUNDINAMARCA</v>
          </cell>
          <cell r="E3443" t="str">
            <v>PASCA</v>
          </cell>
          <cell r="F3443" t="str">
            <v>PASCA</v>
          </cell>
          <cell r="G3443" t="str">
            <v>CABECERA MUNICIPAL (CM)</v>
          </cell>
          <cell r="H3443" t="str">
            <v>-74,3049760038</v>
          </cell>
          <cell r="J3443" t="str">
            <v>4,31027283605</v>
          </cell>
          <cell r="K3443" t="str">
            <v/>
          </cell>
          <cell r="L3443" t="str">
            <v>MUNICIPIO</v>
          </cell>
          <cell r="M3443" t="str">
            <v/>
          </cell>
        </row>
        <row r="3444">
          <cell r="C3444" t="str">
            <v>25535002</v>
          </cell>
          <cell r="D3444" t="str">
            <v>CUNDINAMARCA</v>
          </cell>
          <cell r="E3444" t="str">
            <v>PASCA</v>
          </cell>
          <cell r="F3444" t="str">
            <v>GUCHIPAS</v>
          </cell>
          <cell r="G3444" t="str">
            <v>CASERÍO (CAS)</v>
          </cell>
          <cell r="H3444" t="str">
            <v>-74,2741411986</v>
          </cell>
          <cell r="J3444" t="str">
            <v>4,29305374454</v>
          </cell>
          <cell r="K3444" t="str">
            <v/>
          </cell>
          <cell r="L3444" t="str">
            <v>MUNICIPIO</v>
          </cell>
          <cell r="M3444" t="str">
            <v/>
          </cell>
        </row>
        <row r="3445">
          <cell r="C3445" t="str">
            <v>25572000</v>
          </cell>
          <cell r="D3445" t="str">
            <v>CUNDINAMARCA</v>
          </cell>
          <cell r="E3445" t="str">
            <v>PUERTO SALGAR</v>
          </cell>
          <cell r="F3445" t="str">
            <v>PUERTO SALGAR</v>
          </cell>
          <cell r="G3445" t="str">
            <v>CABECERA MUNICIPAL (CM)</v>
          </cell>
          <cell r="H3445" t="str">
            <v>-74,6527181227</v>
          </cell>
          <cell r="J3445" t="str">
            <v>5,46497923712</v>
          </cell>
          <cell r="K3445" t="str">
            <v/>
          </cell>
          <cell r="L3445" t="str">
            <v>MUNICIPIO</v>
          </cell>
          <cell r="M3445" t="str">
            <v/>
          </cell>
        </row>
        <row r="3446">
          <cell r="C3446" t="str">
            <v>25572001</v>
          </cell>
          <cell r="D3446" t="str">
            <v>CUNDINAMARCA</v>
          </cell>
          <cell r="E3446" t="str">
            <v>PUERTO SALGAR</v>
          </cell>
          <cell r="F3446" t="str">
            <v>COLORADOS</v>
          </cell>
          <cell r="G3446" t="str">
            <v>CABECERA INSPECCIÓN DE POLICÍA (IP)</v>
          </cell>
          <cell r="H3446" t="str">
            <v>-74,5939465578</v>
          </cell>
          <cell r="J3446" t="str">
            <v>5,46967117672</v>
          </cell>
          <cell r="K3446" t="str">
            <v/>
          </cell>
          <cell r="L3446" t="str">
            <v>MUNICIPIO</v>
          </cell>
          <cell r="M3446" t="str">
            <v/>
          </cell>
        </row>
        <row r="3447">
          <cell r="C3447" t="str">
            <v>25572003</v>
          </cell>
          <cell r="D3447" t="str">
            <v>CUNDINAMARCA</v>
          </cell>
          <cell r="E3447" t="str">
            <v>PUERTO SALGAR</v>
          </cell>
          <cell r="F3447" t="str">
            <v>PUERTO LIBRE</v>
          </cell>
          <cell r="G3447" t="str">
            <v>CASERÍO (CAS)</v>
          </cell>
          <cell r="H3447" t="str">
            <v>-74,6297004217</v>
          </cell>
          <cell r="J3447" t="str">
            <v>5,75742582964</v>
          </cell>
          <cell r="K3447" t="str">
            <v/>
          </cell>
          <cell r="L3447" t="str">
            <v>MUNICIPIO</v>
          </cell>
          <cell r="M3447" t="str">
            <v/>
          </cell>
        </row>
        <row r="3448">
          <cell r="C3448" t="str">
            <v>25572005</v>
          </cell>
          <cell r="D3448" t="str">
            <v>CUNDINAMARCA</v>
          </cell>
          <cell r="E3448" t="str">
            <v>PUERTO SALGAR</v>
          </cell>
          <cell r="F3448" t="str">
            <v>MORRO COLORADO</v>
          </cell>
          <cell r="G3448" t="str">
            <v>CASERÍO (CAS)</v>
          </cell>
          <cell r="H3448" t="str">
            <v>-74,5689412769</v>
          </cell>
          <cell r="J3448" t="str">
            <v>5,70988696768</v>
          </cell>
          <cell r="K3448" t="str">
            <v/>
          </cell>
          <cell r="L3448" t="str">
            <v>MUNICIPIO</v>
          </cell>
          <cell r="M3448" t="str">
            <v/>
          </cell>
        </row>
        <row r="3449">
          <cell r="C3449" t="str">
            <v>25580000</v>
          </cell>
          <cell r="D3449" t="str">
            <v>CUNDINAMARCA</v>
          </cell>
          <cell r="E3449" t="str">
            <v>PULÍ</v>
          </cell>
          <cell r="F3449" t="str">
            <v>PULÍ</v>
          </cell>
          <cell r="G3449" t="str">
            <v>CABECERA MUNICIPAL (CM)</v>
          </cell>
          <cell r="H3449" t="str">
            <v>-74,7149545601</v>
          </cell>
          <cell r="J3449" t="str">
            <v>4,68153163114</v>
          </cell>
          <cell r="K3449" t="str">
            <v/>
          </cell>
          <cell r="L3449" t="str">
            <v>MUNICIPIO</v>
          </cell>
          <cell r="M3449" t="str">
            <v/>
          </cell>
        </row>
        <row r="3450">
          <cell r="C3450" t="str">
            <v>25580002</v>
          </cell>
          <cell r="D3450" t="str">
            <v>CUNDINAMARCA</v>
          </cell>
          <cell r="E3450" t="str">
            <v>PULÍ</v>
          </cell>
          <cell r="F3450" t="str">
            <v>PALESTINA</v>
          </cell>
          <cell r="G3450" t="str">
            <v>CENTRO POBLADO (CP)</v>
          </cell>
          <cell r="H3450" t="str">
            <v>-74,593438323</v>
          </cell>
          <cell r="J3450" t="str">
            <v>4,69450524711</v>
          </cell>
          <cell r="K3450" t="str">
            <v/>
          </cell>
          <cell r="L3450" t="str">
            <v>MUNICIPIO</v>
          </cell>
          <cell r="M3450" t="str">
            <v/>
          </cell>
        </row>
        <row r="3451">
          <cell r="C3451" t="str">
            <v>25592000</v>
          </cell>
          <cell r="D3451" t="str">
            <v>CUNDINAMARCA</v>
          </cell>
          <cell r="E3451" t="str">
            <v>QUEBRADANEGRA</v>
          </cell>
          <cell r="F3451" t="str">
            <v>QUEBRADANEGRA</v>
          </cell>
          <cell r="G3451" t="str">
            <v>CABECERA MUNICIPAL (CM)</v>
          </cell>
          <cell r="H3451" t="str">
            <v>-74,4799157399</v>
          </cell>
          <cell r="J3451" t="str">
            <v>5,11823402805</v>
          </cell>
          <cell r="K3451" t="str">
            <v/>
          </cell>
          <cell r="L3451" t="str">
            <v>MUNICIPIO</v>
          </cell>
          <cell r="M3451" t="str">
            <v/>
          </cell>
        </row>
        <row r="3452">
          <cell r="C3452" t="str">
            <v>25592001</v>
          </cell>
          <cell r="D3452" t="str">
            <v>CUNDINAMARCA</v>
          </cell>
          <cell r="E3452" t="str">
            <v>QUEBRADANEGRA</v>
          </cell>
          <cell r="F3452" t="str">
            <v>LA MAGDALENA</v>
          </cell>
          <cell r="G3452" t="str">
            <v>CABECERA INSPECCIÓN DE POLICÍA (IP)</v>
          </cell>
          <cell r="H3452" t="str">
            <v>-74,4873908137</v>
          </cell>
          <cell r="J3452" t="str">
            <v>5,08001514598</v>
          </cell>
          <cell r="K3452" t="str">
            <v/>
          </cell>
          <cell r="L3452" t="str">
            <v>MUNICIPIO</v>
          </cell>
          <cell r="M3452" t="str">
            <v/>
          </cell>
        </row>
        <row r="3453">
          <cell r="C3453" t="str">
            <v>25592003</v>
          </cell>
          <cell r="D3453" t="str">
            <v>CUNDINAMARCA</v>
          </cell>
          <cell r="E3453" t="str">
            <v>QUEBRADANEGRA</v>
          </cell>
          <cell r="F3453" t="str">
            <v>TOBIA - LA MILAGROSA</v>
          </cell>
          <cell r="G3453" t="str">
            <v>CABECERA CORREGIMIENTO MUNICIPAL (C)</v>
          </cell>
          <cell r="H3453" t="str">
            <v>-74,451247078</v>
          </cell>
          <cell r="J3453" t="str">
            <v>5,12233658856</v>
          </cell>
          <cell r="K3453" t="str">
            <v/>
          </cell>
          <cell r="L3453" t="str">
            <v>MUNICIPIO</v>
          </cell>
          <cell r="M3453" t="str">
            <v/>
          </cell>
        </row>
        <row r="3454">
          <cell r="C3454" t="str">
            <v>25594000</v>
          </cell>
          <cell r="D3454" t="str">
            <v>CUNDINAMARCA</v>
          </cell>
          <cell r="E3454" t="str">
            <v>QUETAME</v>
          </cell>
          <cell r="F3454" t="str">
            <v>QUETAME</v>
          </cell>
          <cell r="G3454" t="str">
            <v>CABECERA MUNICIPAL (CM)</v>
          </cell>
          <cell r="H3454" t="str">
            <v>-73,8629352741</v>
          </cell>
          <cell r="J3454" t="str">
            <v>4,32984569491</v>
          </cell>
          <cell r="K3454" t="str">
            <v/>
          </cell>
          <cell r="L3454" t="str">
            <v>MUNICIPIO</v>
          </cell>
          <cell r="M3454" t="str">
            <v/>
          </cell>
        </row>
        <row r="3455">
          <cell r="C3455" t="str">
            <v>25594002</v>
          </cell>
          <cell r="D3455" t="str">
            <v>CUNDINAMARCA</v>
          </cell>
          <cell r="E3455" t="str">
            <v>QUETAME</v>
          </cell>
          <cell r="F3455" t="str">
            <v>PUENTE QUETAME</v>
          </cell>
          <cell r="G3455" t="str">
            <v>CABECERA INSPECCIÓN DE POLICÍA (IP)</v>
          </cell>
          <cell r="H3455" t="str">
            <v>-73,8705360551</v>
          </cell>
          <cell r="J3455" t="str">
            <v>4,3288487476</v>
          </cell>
          <cell r="K3455" t="str">
            <v/>
          </cell>
          <cell r="L3455" t="str">
            <v>MUNICIPIO</v>
          </cell>
          <cell r="M3455" t="str">
            <v/>
          </cell>
        </row>
        <row r="3456">
          <cell r="C3456" t="str">
            <v>25594003</v>
          </cell>
          <cell r="D3456" t="str">
            <v>CUNDINAMARCA</v>
          </cell>
          <cell r="E3456" t="str">
            <v>QUETAME</v>
          </cell>
          <cell r="F3456" t="str">
            <v>GUACAPATE</v>
          </cell>
          <cell r="G3456" t="str">
            <v>CENTRO POBLADO (CP)</v>
          </cell>
          <cell r="H3456" t="str">
            <v>-73,8526870688371</v>
          </cell>
          <cell r="J3456" t="str">
            <v>4,3347560624471</v>
          </cell>
          <cell r="K3456" t="str">
            <v/>
          </cell>
          <cell r="L3456" t="str">
            <v>MUNICIPIO</v>
          </cell>
          <cell r="M3456" t="str">
            <v/>
          </cell>
        </row>
        <row r="3457">
          <cell r="C3457" t="str">
            <v>25596000</v>
          </cell>
          <cell r="D3457" t="str">
            <v>CUNDINAMARCA</v>
          </cell>
          <cell r="E3457" t="str">
            <v>QUIPILE</v>
          </cell>
          <cell r="F3457" t="str">
            <v>QUIPILE</v>
          </cell>
          <cell r="G3457" t="str">
            <v>CABECERA MUNICIPAL (CM)</v>
          </cell>
          <cell r="H3457" t="str">
            <v>-74,5334510616</v>
          </cell>
          <cell r="J3457" t="str">
            <v>4,74473436</v>
          </cell>
          <cell r="K3457" t="str">
            <v/>
          </cell>
          <cell r="L3457" t="str">
            <v>MUNICIPIO</v>
          </cell>
          <cell r="M3457" t="str">
            <v/>
          </cell>
        </row>
        <row r="3458">
          <cell r="C3458" t="str">
            <v>25596001</v>
          </cell>
          <cell r="D3458" t="str">
            <v>CUNDINAMARCA</v>
          </cell>
          <cell r="E3458" t="str">
            <v>QUIPILE</v>
          </cell>
          <cell r="F3458" t="str">
            <v>LA SIERRA</v>
          </cell>
          <cell r="G3458" t="str">
            <v>CABECERA INSPECCIÓN DE POLICÍA (IP)</v>
          </cell>
          <cell r="H3458" t="str">
            <v>-74,5513789903</v>
          </cell>
          <cell r="J3458" t="str">
            <v>4,78945740831</v>
          </cell>
          <cell r="K3458" t="str">
            <v/>
          </cell>
          <cell r="L3458" t="str">
            <v>MUNICIPIO</v>
          </cell>
          <cell r="M3458" t="str">
            <v/>
          </cell>
        </row>
        <row r="3459">
          <cell r="C3459" t="str">
            <v>25596002</v>
          </cell>
          <cell r="D3459" t="str">
            <v>CUNDINAMARCA</v>
          </cell>
          <cell r="E3459" t="str">
            <v>QUIPILE</v>
          </cell>
          <cell r="F3459" t="str">
            <v>LA VIRGEN</v>
          </cell>
          <cell r="G3459" t="str">
            <v>CABECERA INSPECCIÓN DE POLICÍA (IP)</v>
          </cell>
          <cell r="H3459" t="str">
            <v>-74,5679677076</v>
          </cell>
          <cell r="J3459" t="str">
            <v>4,65371326657</v>
          </cell>
          <cell r="K3459" t="str">
            <v/>
          </cell>
          <cell r="L3459" t="str">
            <v>MUNICIPIO</v>
          </cell>
          <cell r="M3459" t="str">
            <v/>
          </cell>
        </row>
        <row r="3460">
          <cell r="C3460" t="str">
            <v>25596003</v>
          </cell>
          <cell r="D3460" t="str">
            <v>CUNDINAMARCA</v>
          </cell>
          <cell r="E3460" t="str">
            <v>QUIPILE</v>
          </cell>
          <cell r="F3460" t="str">
            <v>SANTA MARTA</v>
          </cell>
          <cell r="G3460" t="str">
            <v>CABECERA INSPECCIÓN DE POLICÍA (IP)</v>
          </cell>
          <cell r="H3460" t="str">
            <v>-74,5649421104</v>
          </cell>
          <cell r="J3460" t="str">
            <v>4,77541974533</v>
          </cell>
          <cell r="K3460" t="str">
            <v/>
          </cell>
          <cell r="L3460" t="str">
            <v>MUNICIPIO</v>
          </cell>
          <cell r="M3460" t="str">
            <v/>
          </cell>
        </row>
        <row r="3461">
          <cell r="C3461" t="str">
            <v>25596004</v>
          </cell>
          <cell r="D3461" t="str">
            <v>CUNDINAMARCA</v>
          </cell>
          <cell r="E3461" t="str">
            <v>QUIPILE</v>
          </cell>
          <cell r="F3461" t="str">
            <v>LA BOTICA</v>
          </cell>
          <cell r="G3461" t="str">
            <v>CABECERA INSPECCIÓN DE POLICÍA (IP)</v>
          </cell>
          <cell r="H3461" t="str">
            <v>-74,5731017794</v>
          </cell>
          <cell r="J3461" t="str">
            <v>4,71125186252</v>
          </cell>
          <cell r="K3461" t="str">
            <v/>
          </cell>
          <cell r="L3461" t="str">
            <v>MUNICIPIO</v>
          </cell>
          <cell r="M3461" t="str">
            <v/>
          </cell>
        </row>
        <row r="3462">
          <cell r="C3462" t="str">
            <v>25599000</v>
          </cell>
          <cell r="D3462" t="str">
            <v>CUNDINAMARCA</v>
          </cell>
          <cell r="E3462" t="str">
            <v>APULO</v>
          </cell>
          <cell r="F3462" t="str">
            <v>APULO</v>
          </cell>
          <cell r="G3462" t="str">
            <v>CABECERA MUNICIPAL (CM)</v>
          </cell>
          <cell r="H3462" t="str">
            <v>-74,5892974772</v>
          </cell>
          <cell r="J3462" t="str">
            <v>4,52796012335</v>
          </cell>
          <cell r="K3462" t="str">
            <v/>
          </cell>
          <cell r="L3462" t="str">
            <v>MUNICIPIO</v>
          </cell>
          <cell r="M3462" t="str">
            <v/>
          </cell>
        </row>
        <row r="3463">
          <cell r="C3463" t="str">
            <v>25612000</v>
          </cell>
          <cell r="D3463" t="str">
            <v>CUNDINAMARCA</v>
          </cell>
          <cell r="E3463" t="str">
            <v>RICAURTE</v>
          </cell>
          <cell r="F3463" t="str">
            <v>RICAURTE</v>
          </cell>
          <cell r="G3463" t="str">
            <v>CABECERA MUNICIPAL (CM)</v>
          </cell>
          <cell r="H3463" t="str">
            <v>-74,7739208228</v>
          </cell>
          <cell r="J3463" t="str">
            <v>4,28409029975</v>
          </cell>
          <cell r="K3463" t="str">
            <v/>
          </cell>
          <cell r="L3463" t="str">
            <v>MUNICIPIO</v>
          </cell>
          <cell r="M3463" t="str">
            <v/>
          </cell>
        </row>
        <row r="3464">
          <cell r="C3464" t="str">
            <v>25612001</v>
          </cell>
          <cell r="D3464" t="str">
            <v>CUNDINAMARCA</v>
          </cell>
          <cell r="E3464" t="str">
            <v>RICAURTE</v>
          </cell>
          <cell r="F3464" t="str">
            <v>MANUEL SUR</v>
          </cell>
          <cell r="G3464" t="str">
            <v>CASERÍO (CAS)</v>
          </cell>
          <cell r="H3464" t="str">
            <v>-74,7295296931</v>
          </cell>
          <cell r="J3464" t="str">
            <v>4,30763637344</v>
          </cell>
          <cell r="K3464" t="str">
            <v/>
          </cell>
          <cell r="L3464" t="str">
            <v>MUNICIPIO</v>
          </cell>
          <cell r="M3464" t="str">
            <v/>
          </cell>
        </row>
        <row r="3465">
          <cell r="C3465" t="str">
            <v>25612002</v>
          </cell>
          <cell r="D3465" t="str">
            <v>CUNDINAMARCA</v>
          </cell>
          <cell r="E3465" t="str">
            <v>RICAURTE</v>
          </cell>
          <cell r="F3465" t="str">
            <v>EL PASO</v>
          </cell>
          <cell r="G3465" t="str">
            <v>CENTRO POBLADO (CP)</v>
          </cell>
          <cell r="H3465" t="str">
            <v>-74,7462742923</v>
          </cell>
          <cell r="J3465" t="str">
            <v>4,25192820889</v>
          </cell>
          <cell r="K3465" t="str">
            <v/>
          </cell>
          <cell r="L3465" t="str">
            <v>MUNICIPIO</v>
          </cell>
          <cell r="M3465" t="str">
            <v/>
          </cell>
        </row>
        <row r="3466">
          <cell r="C3466" t="str">
            <v>25612003</v>
          </cell>
          <cell r="D3466" t="str">
            <v>CUNDINAMARCA</v>
          </cell>
          <cell r="E3466" t="str">
            <v>RICAURTE</v>
          </cell>
          <cell r="F3466" t="str">
            <v>EL PORTAL</v>
          </cell>
          <cell r="G3466" t="str">
            <v>CENTRO POBLADO (CP)</v>
          </cell>
          <cell r="H3466" t="str">
            <v>-74,7295296931</v>
          </cell>
          <cell r="J3466" t="str">
            <v>4,30763637344</v>
          </cell>
          <cell r="K3466" t="str">
            <v/>
          </cell>
          <cell r="L3466" t="str">
            <v>MUNICIPIO</v>
          </cell>
          <cell r="M3466" t="str">
            <v/>
          </cell>
        </row>
        <row r="3467">
          <cell r="C3467" t="str">
            <v>25612004</v>
          </cell>
          <cell r="D3467" t="str">
            <v>CUNDINAMARCA</v>
          </cell>
          <cell r="E3467" t="str">
            <v>RICAURTE</v>
          </cell>
          <cell r="F3467" t="str">
            <v>LAS VARAS</v>
          </cell>
          <cell r="G3467" t="str">
            <v>CENTRO POBLADO (CP)</v>
          </cell>
          <cell r="H3467" t="str">
            <v>-74,7295296931</v>
          </cell>
          <cell r="J3467" t="str">
            <v>4,30763637344</v>
          </cell>
          <cell r="K3467" t="str">
            <v/>
          </cell>
          <cell r="L3467" t="str">
            <v>MUNICIPIO</v>
          </cell>
          <cell r="M3467" t="str">
            <v/>
          </cell>
        </row>
        <row r="3468">
          <cell r="C3468" t="str">
            <v>25612006</v>
          </cell>
          <cell r="D3468" t="str">
            <v>CUNDINAMARCA</v>
          </cell>
          <cell r="E3468" t="str">
            <v>RICAURTE</v>
          </cell>
          <cell r="F3468" t="str">
            <v>SAN MARCOS POBLADO</v>
          </cell>
          <cell r="G3468" t="str">
            <v>CENTRO POBLADO (CP)</v>
          </cell>
          <cell r="H3468" t="str">
            <v>-74,7295296931</v>
          </cell>
          <cell r="J3468" t="str">
            <v>4,30763637344</v>
          </cell>
          <cell r="K3468" t="str">
            <v/>
          </cell>
          <cell r="L3468" t="str">
            <v>MUNICIPIO</v>
          </cell>
          <cell r="M3468" t="str">
            <v/>
          </cell>
        </row>
        <row r="3469">
          <cell r="C3469" t="str">
            <v>25612007</v>
          </cell>
          <cell r="D3469" t="str">
            <v>CUNDINAMARCA</v>
          </cell>
          <cell r="E3469" t="str">
            <v>RICAURTE</v>
          </cell>
          <cell r="F3469" t="str">
            <v>SAN MARTÍN</v>
          </cell>
          <cell r="G3469" t="str">
            <v>CENTRO POBLADO (CP)</v>
          </cell>
          <cell r="H3469" t="str">
            <v>-74,7490502954</v>
          </cell>
          <cell r="J3469" t="str">
            <v>4,25793118333</v>
          </cell>
          <cell r="K3469" t="str">
            <v/>
          </cell>
          <cell r="L3469" t="str">
            <v>MUNICIPIO</v>
          </cell>
          <cell r="M3469" t="str">
            <v/>
          </cell>
        </row>
        <row r="3470">
          <cell r="C3470" t="str">
            <v>25645000</v>
          </cell>
          <cell r="D3470" t="str">
            <v>CUNDINAMARCA</v>
          </cell>
          <cell r="E3470" t="str">
            <v>SAN ANTONIO DEL TEQUENDAMA</v>
          </cell>
          <cell r="F3470" t="str">
            <v>SAN ANTONIO DEL TEQUENDAMA</v>
          </cell>
          <cell r="G3470" t="str">
            <v>CABECERA MUNICIPAL (CM)</v>
          </cell>
          <cell r="H3470" t="str">
            <v>-74,3518163072</v>
          </cell>
          <cell r="J3470" t="str">
            <v>4,61607411706</v>
          </cell>
          <cell r="K3470" t="str">
            <v/>
          </cell>
          <cell r="L3470" t="str">
            <v>MUNICIPIO</v>
          </cell>
          <cell r="M3470" t="str">
            <v/>
          </cell>
        </row>
        <row r="3471">
          <cell r="C3471" t="str">
            <v>25645001</v>
          </cell>
          <cell r="D3471" t="str">
            <v>CUNDINAMARCA</v>
          </cell>
          <cell r="E3471" t="str">
            <v>SAN ANTONIO DEL TEQUENDAMA</v>
          </cell>
          <cell r="F3471" t="str">
            <v>SANTANDERCITO</v>
          </cell>
          <cell r="G3471" t="str">
            <v>CABECERA INSPECCIÓN DE POLICÍA (IP)</v>
          </cell>
          <cell r="H3471" t="str">
            <v>-74,3424705275</v>
          </cell>
          <cell r="J3471" t="str">
            <v>4,59391465593</v>
          </cell>
          <cell r="K3471" t="str">
            <v/>
          </cell>
          <cell r="L3471" t="str">
            <v>MUNICIPIO</v>
          </cell>
          <cell r="M3471" t="str">
            <v/>
          </cell>
        </row>
        <row r="3472">
          <cell r="C3472" t="str">
            <v>25645011</v>
          </cell>
          <cell r="D3472" t="str">
            <v>CUNDINAMARCA</v>
          </cell>
          <cell r="E3472" t="str">
            <v>SAN ANTONIO DEL TEQUENDAMA</v>
          </cell>
          <cell r="F3472" t="str">
            <v>PUEBLO NUEVO</v>
          </cell>
          <cell r="G3472" t="str">
            <v>CENTRO POBLADO (CP)</v>
          </cell>
          <cell r="H3472" t="str">
            <v>-74,3685387157</v>
          </cell>
          <cell r="J3472" t="str">
            <v>4,59369867583</v>
          </cell>
          <cell r="K3472" t="str">
            <v/>
          </cell>
          <cell r="L3472" t="str">
            <v>MUNICIPIO</v>
          </cell>
          <cell r="M3472" t="str">
            <v/>
          </cell>
        </row>
        <row r="3473">
          <cell r="C3473" t="str">
            <v>25645016</v>
          </cell>
          <cell r="D3473" t="str">
            <v>CUNDINAMARCA</v>
          </cell>
          <cell r="E3473" t="str">
            <v>SAN ANTONIO DEL TEQUENDAMA</v>
          </cell>
          <cell r="F3473" t="str">
            <v>BELLAVISTA</v>
          </cell>
          <cell r="G3473" t="str">
            <v>CENTRO POBLADO (CP)</v>
          </cell>
          <cell r="H3473" t="str">
            <v>-74,3505637523</v>
          </cell>
          <cell r="J3473" t="str">
            <v>4,58871007595</v>
          </cell>
          <cell r="K3473" t="str">
            <v/>
          </cell>
          <cell r="L3473" t="str">
            <v>MUNICIPIO</v>
          </cell>
          <cell r="M3473" t="str">
            <v/>
          </cell>
        </row>
        <row r="3474">
          <cell r="C3474" t="str">
            <v>25645017</v>
          </cell>
          <cell r="D3474" t="str">
            <v>CUNDINAMARCA</v>
          </cell>
          <cell r="E3474" t="str">
            <v>SAN ANTONIO DEL TEQUENDAMA</v>
          </cell>
          <cell r="F3474" t="str">
            <v>PRADILLA</v>
          </cell>
          <cell r="G3474" t="str">
            <v>CENTRO POBLADO (CP)</v>
          </cell>
          <cell r="H3474" t="str">
            <v>-74,3923537845</v>
          </cell>
          <cell r="J3474" t="str">
            <v>4,60057738741</v>
          </cell>
          <cell r="K3474" t="str">
            <v/>
          </cell>
          <cell r="L3474" t="str">
            <v>MUNICIPIO</v>
          </cell>
          <cell r="M3474" t="str">
            <v/>
          </cell>
        </row>
        <row r="3475">
          <cell r="C3475" t="str">
            <v>25645018</v>
          </cell>
          <cell r="D3475" t="str">
            <v>CUNDINAMARCA</v>
          </cell>
          <cell r="E3475" t="str">
            <v>SAN ANTONIO DEL TEQUENDAMA</v>
          </cell>
          <cell r="F3475" t="str">
            <v>LOS NARANJOS</v>
          </cell>
          <cell r="G3475" t="str">
            <v>CENTRO POBLADO (CP)</v>
          </cell>
          <cell r="H3475" t="str">
            <v>-74,3888081447</v>
          </cell>
          <cell r="J3475" t="str">
            <v>4,59929334351</v>
          </cell>
          <cell r="K3475" t="str">
            <v/>
          </cell>
          <cell r="L3475" t="str">
            <v>MUNICIPIO</v>
          </cell>
          <cell r="M3475" t="str">
            <v/>
          </cell>
        </row>
        <row r="3476">
          <cell r="C3476" t="str">
            <v>25645019</v>
          </cell>
          <cell r="D3476" t="str">
            <v>CUNDINAMARCA</v>
          </cell>
          <cell r="E3476" t="str">
            <v>SAN ANTONIO DEL TEQUENDAMA</v>
          </cell>
          <cell r="F3476" t="str">
            <v>VILLA PRADILLA</v>
          </cell>
          <cell r="G3476" t="str">
            <v>CENTRO POBLADO (CP)</v>
          </cell>
          <cell r="H3476" t="str">
            <v>-74,3938802753</v>
          </cell>
          <cell r="J3476" t="str">
            <v>4,60703491203</v>
          </cell>
          <cell r="K3476" t="str">
            <v/>
          </cell>
          <cell r="L3476" t="str">
            <v>MUNICIPIO</v>
          </cell>
          <cell r="M3476" t="str">
            <v/>
          </cell>
        </row>
        <row r="3477">
          <cell r="C3477" t="str">
            <v>25645020</v>
          </cell>
          <cell r="D3477" t="str">
            <v>CUNDINAMARCA</v>
          </cell>
          <cell r="E3477" t="str">
            <v>SAN ANTONIO DEL TEQUENDAMA</v>
          </cell>
          <cell r="F3477" t="str">
            <v>VILLA SHYN(CASA MOVILES)</v>
          </cell>
          <cell r="G3477" t="str">
            <v>CENTRO POBLADO (CP)</v>
          </cell>
          <cell r="H3477" t="str">
            <v>-74,3433286306</v>
          </cell>
          <cell r="J3477" t="str">
            <v>4,58953652357</v>
          </cell>
          <cell r="K3477" t="str">
            <v/>
          </cell>
          <cell r="L3477" t="str">
            <v>MUNICIPIO</v>
          </cell>
          <cell r="M3477" t="str">
            <v/>
          </cell>
        </row>
        <row r="3478">
          <cell r="C3478" t="str">
            <v>25649000</v>
          </cell>
          <cell r="D3478" t="str">
            <v>CUNDINAMARCA</v>
          </cell>
          <cell r="E3478" t="str">
            <v>SAN BERNARDO</v>
          </cell>
          <cell r="F3478" t="str">
            <v>SAN BERNARDO</v>
          </cell>
          <cell r="G3478" t="str">
            <v>CABECERA MUNICIPAL (CM)</v>
          </cell>
          <cell r="H3478" t="str">
            <v>-74,4245212301</v>
          </cell>
          <cell r="J3478" t="str">
            <v>4,18027585646</v>
          </cell>
          <cell r="K3478" t="str">
            <v/>
          </cell>
          <cell r="L3478" t="str">
            <v>MUNICIPIO</v>
          </cell>
          <cell r="M3478" t="str">
            <v/>
          </cell>
        </row>
        <row r="3479">
          <cell r="C3479" t="str">
            <v>25649003</v>
          </cell>
          <cell r="D3479" t="str">
            <v>CUNDINAMARCA</v>
          </cell>
          <cell r="E3479" t="str">
            <v>SAN BERNARDO</v>
          </cell>
          <cell r="F3479" t="str">
            <v>PORTONES</v>
          </cell>
          <cell r="G3479" t="str">
            <v>CENTRO POBLADO (CP)</v>
          </cell>
          <cell r="H3479" t="str">
            <v>-74,3551065669</v>
          </cell>
          <cell r="J3479" t="str">
            <v>4,14147999941</v>
          </cell>
          <cell r="K3479" t="str">
            <v/>
          </cell>
          <cell r="L3479" t="str">
            <v>MUNICIPIO</v>
          </cell>
          <cell r="M3479" t="str">
            <v/>
          </cell>
        </row>
        <row r="3480">
          <cell r="C3480" t="str">
            <v>25653000</v>
          </cell>
          <cell r="D3480" t="str">
            <v>CUNDINAMARCA</v>
          </cell>
          <cell r="E3480" t="str">
            <v>SAN CAYETANO</v>
          </cell>
          <cell r="F3480" t="str">
            <v>PUEBLO NUEVO</v>
          </cell>
          <cell r="G3480" t="str">
            <v>CABECERA MUNICIPAL (CM)</v>
          </cell>
          <cell r="H3480" t="str">
            <v>-74,0232151772</v>
          </cell>
          <cell r="J3480" t="str">
            <v>5,3332487719</v>
          </cell>
          <cell r="K3480" t="str">
            <v/>
          </cell>
          <cell r="L3480" t="str">
            <v>MUNICIPIO</v>
          </cell>
          <cell r="M3480" t="str">
            <v/>
          </cell>
        </row>
        <row r="3481">
          <cell r="C3481" t="str">
            <v>25653001</v>
          </cell>
          <cell r="D3481" t="str">
            <v>CUNDINAMARCA</v>
          </cell>
          <cell r="E3481" t="str">
            <v>SAN CAYETANO</v>
          </cell>
          <cell r="F3481" t="str">
            <v>CAMANCHA</v>
          </cell>
          <cell r="G3481" t="str">
            <v>CABECERA INSPECCIÓN DE POLICÍA (IP)</v>
          </cell>
          <cell r="H3481" t="str">
            <v>-74,0896910642</v>
          </cell>
          <cell r="J3481" t="str">
            <v>5,40860495915</v>
          </cell>
          <cell r="K3481" t="str">
            <v/>
          </cell>
          <cell r="L3481" t="str">
            <v>MUNICIPIO</v>
          </cell>
          <cell r="M3481" t="str">
            <v/>
          </cell>
        </row>
        <row r="3482">
          <cell r="C3482" t="str">
            <v>25653002</v>
          </cell>
          <cell r="D3482" t="str">
            <v>CUNDINAMARCA</v>
          </cell>
          <cell r="E3482" t="str">
            <v>SAN CAYETANO</v>
          </cell>
          <cell r="F3482" t="str">
            <v>CUIBUCO</v>
          </cell>
          <cell r="G3482" t="str">
            <v>CABECERA INSPECCIÓN DE POLICÍA (IP)</v>
          </cell>
          <cell r="H3482" t="str">
            <v>-74,1480467522</v>
          </cell>
          <cell r="J3482" t="str">
            <v>5,3159577264</v>
          </cell>
          <cell r="K3482" t="str">
            <v/>
          </cell>
          <cell r="L3482" t="str">
            <v>MUNICIPIO</v>
          </cell>
          <cell r="M3482" t="str">
            <v/>
          </cell>
        </row>
        <row r="3483">
          <cell r="C3483" t="str">
            <v>25653003</v>
          </cell>
          <cell r="D3483" t="str">
            <v>CUNDINAMARCA</v>
          </cell>
          <cell r="E3483" t="str">
            <v>SAN CAYETANO</v>
          </cell>
          <cell r="F3483" t="str">
            <v>LAS MERCEDES</v>
          </cell>
          <cell r="G3483" t="str">
            <v>CABECERA INSPECCIÓN DE POLICÍA (IP)</v>
          </cell>
          <cell r="H3483" t="str">
            <v>-74,048117658</v>
          </cell>
          <cell r="J3483" t="str">
            <v>5,31943799267</v>
          </cell>
          <cell r="K3483" t="str">
            <v/>
          </cell>
          <cell r="L3483" t="str">
            <v>MUNICIPIO</v>
          </cell>
          <cell r="M3483" t="str">
            <v/>
          </cell>
        </row>
        <row r="3484">
          <cell r="C3484" t="str">
            <v>25653005</v>
          </cell>
          <cell r="D3484" t="str">
            <v>CUNDINAMARCA</v>
          </cell>
          <cell r="E3484" t="str">
            <v>SAN CAYETANO</v>
          </cell>
          <cell r="F3484" t="str">
            <v>ALBERGUE</v>
          </cell>
          <cell r="G3484" t="str">
            <v>CASERÍO (CAS)</v>
          </cell>
          <cell r="H3484" t="str">
            <v>-74,075046787</v>
          </cell>
          <cell r="J3484" t="str">
            <v>5,30153190746</v>
          </cell>
          <cell r="K3484" t="str">
            <v/>
          </cell>
          <cell r="L3484" t="str">
            <v>MUNICIPIO</v>
          </cell>
          <cell r="M3484" t="str">
            <v/>
          </cell>
        </row>
        <row r="3485">
          <cell r="C3485" t="str">
            <v>25658000</v>
          </cell>
          <cell r="D3485" t="str">
            <v>CUNDINAMARCA</v>
          </cell>
          <cell r="E3485" t="str">
            <v>SAN FRANCISCO</v>
          </cell>
          <cell r="F3485" t="str">
            <v>SAN FRANCISCO</v>
          </cell>
          <cell r="G3485" t="str">
            <v>CABECERA MUNICIPAL (CM)</v>
          </cell>
          <cell r="H3485" t="str">
            <v>-74,2896976345</v>
          </cell>
          <cell r="J3485" t="str">
            <v>4,97248326158</v>
          </cell>
          <cell r="K3485" t="str">
            <v/>
          </cell>
          <cell r="L3485" t="str">
            <v>MUNICIPIO</v>
          </cell>
          <cell r="M3485" t="str">
            <v/>
          </cell>
        </row>
        <row r="3486">
          <cell r="C3486" t="str">
            <v>25662000</v>
          </cell>
          <cell r="D3486" t="str">
            <v>CUNDINAMARCA</v>
          </cell>
          <cell r="E3486" t="str">
            <v>SAN JUAN DE RIOSECO</v>
          </cell>
          <cell r="F3486" t="str">
            <v>SAN JUAN DE RIOSECO</v>
          </cell>
          <cell r="G3486" t="str">
            <v>CABECERA MUNICIPAL (CM)</v>
          </cell>
          <cell r="H3486" t="str">
            <v>-74,621655905</v>
          </cell>
          <cell r="J3486" t="str">
            <v>4,84725315287</v>
          </cell>
          <cell r="K3486" t="str">
            <v/>
          </cell>
          <cell r="L3486" t="str">
            <v>MUNICIPIO</v>
          </cell>
          <cell r="M3486" t="str">
            <v/>
          </cell>
        </row>
        <row r="3487">
          <cell r="C3487" t="str">
            <v>25662001</v>
          </cell>
          <cell r="D3487" t="str">
            <v>CUNDINAMARCA</v>
          </cell>
          <cell r="E3487" t="str">
            <v>SAN JUAN DE RIOSECO</v>
          </cell>
          <cell r="F3487" t="str">
            <v>CAMBAO</v>
          </cell>
          <cell r="G3487" t="str">
            <v>CABECERA INSPECCIÓN DE POLICÍA (IP)</v>
          </cell>
          <cell r="H3487" t="str">
            <v>-74,737153806</v>
          </cell>
          <cell r="J3487" t="str">
            <v>4,90758729325</v>
          </cell>
          <cell r="K3487" t="str">
            <v/>
          </cell>
          <cell r="L3487" t="str">
            <v>MUNICIPIO</v>
          </cell>
          <cell r="M3487" t="str">
            <v/>
          </cell>
        </row>
        <row r="3488">
          <cell r="C3488" t="str">
            <v>25662002</v>
          </cell>
          <cell r="D3488" t="str">
            <v>CUNDINAMARCA</v>
          </cell>
          <cell r="E3488" t="str">
            <v>SAN JUAN DE RIOSECO</v>
          </cell>
          <cell r="F3488" t="str">
            <v>SAN NICOLÁS</v>
          </cell>
          <cell r="G3488" t="str">
            <v>CABECERA INSPECCIÓN DE POLICÍA (IP)</v>
          </cell>
          <cell r="H3488" t="str">
            <v>-74,6725301718</v>
          </cell>
          <cell r="J3488" t="str">
            <v>4,77069116744</v>
          </cell>
          <cell r="K3488" t="str">
            <v/>
          </cell>
          <cell r="L3488" t="str">
            <v>MUNICIPIO</v>
          </cell>
          <cell r="M3488" t="str">
            <v/>
          </cell>
        </row>
        <row r="3489">
          <cell r="C3489" t="str">
            <v>25718000</v>
          </cell>
          <cell r="D3489" t="str">
            <v>CUNDINAMARCA</v>
          </cell>
          <cell r="E3489" t="str">
            <v>SASAIMA</v>
          </cell>
          <cell r="F3489" t="str">
            <v>SASAIMA</v>
          </cell>
          <cell r="G3489" t="str">
            <v>CABECERA MUNICIPAL (CM)</v>
          </cell>
          <cell r="H3489" t="str">
            <v>-74,4329479077</v>
          </cell>
          <cell r="J3489" t="str">
            <v>4,96211397458</v>
          </cell>
          <cell r="K3489" t="str">
            <v/>
          </cell>
          <cell r="L3489" t="str">
            <v>MUNICIPIO</v>
          </cell>
          <cell r="M3489" t="str">
            <v/>
          </cell>
        </row>
        <row r="3490">
          <cell r="C3490" t="str">
            <v>25736000</v>
          </cell>
          <cell r="D3490" t="str">
            <v>CUNDINAMARCA</v>
          </cell>
          <cell r="E3490" t="str">
            <v>SESQUILÉ</v>
          </cell>
          <cell r="F3490" t="str">
            <v>SESQUILÉ</v>
          </cell>
          <cell r="G3490" t="str">
            <v>CABECERA MUNICIPAL (CM)</v>
          </cell>
          <cell r="H3490" t="str">
            <v>-73,7967351846</v>
          </cell>
          <cell r="J3490" t="str">
            <v>5,0451953391</v>
          </cell>
          <cell r="K3490" t="str">
            <v/>
          </cell>
          <cell r="L3490" t="str">
            <v>MUNICIPIO</v>
          </cell>
          <cell r="M3490" t="str">
            <v/>
          </cell>
        </row>
        <row r="3491">
          <cell r="C3491" t="str">
            <v>25736002</v>
          </cell>
          <cell r="D3491" t="str">
            <v>CUNDINAMARCA</v>
          </cell>
          <cell r="E3491" t="str">
            <v>SESQUILÉ</v>
          </cell>
          <cell r="F3491" t="str">
            <v>LA PLAYA</v>
          </cell>
          <cell r="G3491" t="str">
            <v>CENTRO POBLADO (CP)</v>
          </cell>
          <cell r="H3491" t="str">
            <v>-73,7990801808</v>
          </cell>
          <cell r="J3491" t="str">
            <v>5,05539387129</v>
          </cell>
          <cell r="K3491" t="str">
            <v/>
          </cell>
          <cell r="L3491" t="str">
            <v>MUNICIPIO</v>
          </cell>
          <cell r="M3491" t="str">
            <v/>
          </cell>
        </row>
        <row r="3492">
          <cell r="C3492" t="str">
            <v>25736003</v>
          </cell>
          <cell r="D3492" t="str">
            <v>CUNDINAMARCA</v>
          </cell>
          <cell r="E3492" t="str">
            <v>SESQUILÉ</v>
          </cell>
          <cell r="F3492" t="str">
            <v>BOITIVA SAN ROQUE</v>
          </cell>
          <cell r="G3492" t="str">
            <v>CENTRO POBLADO (CP)</v>
          </cell>
          <cell r="H3492" t="str">
            <v>-73,7751278556</v>
          </cell>
          <cell r="J3492" t="str">
            <v>4,99957925668</v>
          </cell>
          <cell r="K3492" t="str">
            <v/>
          </cell>
          <cell r="L3492" t="str">
            <v>MUNICIPIO</v>
          </cell>
          <cell r="M3492" t="str">
            <v/>
          </cell>
        </row>
        <row r="3493">
          <cell r="C3493" t="str">
            <v>25736004</v>
          </cell>
          <cell r="D3493" t="str">
            <v>CUNDINAMARCA</v>
          </cell>
          <cell r="E3493" t="str">
            <v>SESQUILÉ</v>
          </cell>
          <cell r="F3493" t="str">
            <v>SIATOYA</v>
          </cell>
          <cell r="G3493" t="str">
            <v>CENTRO POBLADO (CP)</v>
          </cell>
          <cell r="H3493" t="str">
            <v>-73,8069561509</v>
          </cell>
          <cell r="J3493" t="str">
            <v>5,05233214787</v>
          </cell>
          <cell r="K3493" t="str">
            <v/>
          </cell>
          <cell r="L3493" t="str">
            <v>MUNICIPIO</v>
          </cell>
          <cell r="M3493" t="str">
            <v/>
          </cell>
        </row>
        <row r="3494">
          <cell r="C3494" t="str">
            <v>25740000</v>
          </cell>
          <cell r="D3494" t="str">
            <v>CUNDINAMARCA</v>
          </cell>
          <cell r="E3494" t="str">
            <v>SIBATÉ</v>
          </cell>
          <cell r="F3494" t="str">
            <v>SIBATÉ</v>
          </cell>
          <cell r="G3494" t="str">
            <v>CABECERA MUNICIPAL (CM)</v>
          </cell>
          <cell r="H3494" t="str">
            <v>-74,258749391</v>
          </cell>
          <cell r="J3494" t="str">
            <v>4,48787134322</v>
          </cell>
          <cell r="K3494" t="str">
            <v/>
          </cell>
          <cell r="L3494" t="str">
            <v>MUNICIPIO</v>
          </cell>
          <cell r="M3494" t="str">
            <v/>
          </cell>
        </row>
        <row r="3495">
          <cell r="C3495" t="str">
            <v>25740004</v>
          </cell>
          <cell r="D3495" t="str">
            <v>CUNDINAMARCA</v>
          </cell>
          <cell r="E3495" t="str">
            <v>SIBATÉ</v>
          </cell>
          <cell r="F3495" t="str">
            <v>SAN BENITO CENTRO</v>
          </cell>
          <cell r="G3495" t="str">
            <v>CENTRO POBLADO (CP)</v>
          </cell>
          <cell r="H3495" t="str">
            <v>-74,2433585431</v>
          </cell>
          <cell r="J3495" t="str">
            <v>4,50624138172</v>
          </cell>
          <cell r="K3495" t="str">
            <v/>
          </cell>
          <cell r="L3495" t="str">
            <v>MUNICIPIO</v>
          </cell>
          <cell r="M3495" t="str">
            <v/>
          </cell>
        </row>
        <row r="3496">
          <cell r="C3496" t="str">
            <v>25740005</v>
          </cell>
          <cell r="D3496" t="str">
            <v>CUNDINAMARCA</v>
          </cell>
          <cell r="E3496" t="str">
            <v>SIBATÉ</v>
          </cell>
          <cell r="F3496" t="str">
            <v>CHACUA CENTRO</v>
          </cell>
          <cell r="G3496" t="str">
            <v>CENTRO POBLADO (CP)</v>
          </cell>
          <cell r="H3496" t="str">
            <v>-74,2316546949</v>
          </cell>
          <cell r="J3496" t="str">
            <v>4,5266485566</v>
          </cell>
          <cell r="K3496" t="str">
            <v/>
          </cell>
          <cell r="L3496" t="str">
            <v>MUNICIPIO</v>
          </cell>
          <cell r="M3496" t="str">
            <v/>
          </cell>
        </row>
        <row r="3497">
          <cell r="C3497" t="str">
            <v>25740007</v>
          </cell>
          <cell r="D3497" t="str">
            <v>CUNDINAMARCA</v>
          </cell>
          <cell r="E3497" t="str">
            <v>SIBATÉ</v>
          </cell>
          <cell r="F3497" t="str">
            <v>PERICO SECTOR LA HONDA</v>
          </cell>
          <cell r="G3497" t="str">
            <v>CENTRO POBLADO (CP)</v>
          </cell>
          <cell r="H3497" t="str">
            <v>-74,263470493</v>
          </cell>
          <cell r="J3497" t="str">
            <v>4,46594388708</v>
          </cell>
          <cell r="K3497" t="str">
            <v/>
          </cell>
          <cell r="L3497" t="str">
            <v>MUNICIPIO</v>
          </cell>
          <cell r="M3497" t="str">
            <v/>
          </cell>
        </row>
        <row r="3498">
          <cell r="C3498" t="str">
            <v>25740008</v>
          </cell>
          <cell r="D3498" t="str">
            <v>CUNDINAMARCA</v>
          </cell>
          <cell r="E3498" t="str">
            <v>SIBATÉ</v>
          </cell>
          <cell r="F3498" t="str">
            <v>PERICO SECTOR LA MACARENA</v>
          </cell>
          <cell r="G3498" t="str">
            <v>CENTRO POBLADO (CP)</v>
          </cell>
          <cell r="H3498" t="str">
            <v>-74,263470493</v>
          </cell>
          <cell r="J3498" t="str">
            <v>4,46594388708</v>
          </cell>
          <cell r="K3498" t="str">
            <v/>
          </cell>
          <cell r="L3498" t="str">
            <v>MUNICIPIO</v>
          </cell>
          <cell r="M3498" t="str">
            <v/>
          </cell>
        </row>
        <row r="3499">
          <cell r="C3499" t="str">
            <v>25740010</v>
          </cell>
          <cell r="D3499" t="str">
            <v>CUNDINAMARCA</v>
          </cell>
          <cell r="E3499" t="str">
            <v>SIBATÉ</v>
          </cell>
          <cell r="F3499" t="str">
            <v>SAN FORTUNATO SECTOR LOS ZORROS</v>
          </cell>
          <cell r="G3499" t="str">
            <v>CENTRO POBLADO (CP)</v>
          </cell>
          <cell r="H3499" t="str">
            <v>-74,263470493</v>
          </cell>
          <cell r="J3499" t="str">
            <v>4,46594388708</v>
          </cell>
          <cell r="K3499" t="str">
            <v/>
          </cell>
          <cell r="L3499" t="str">
            <v>MUNICIPIO</v>
          </cell>
          <cell r="M3499" t="str">
            <v/>
          </cell>
        </row>
        <row r="3500">
          <cell r="C3500" t="str">
            <v>25740011</v>
          </cell>
          <cell r="D3500" t="str">
            <v>CUNDINAMARCA</v>
          </cell>
          <cell r="E3500" t="str">
            <v>SIBATÉ</v>
          </cell>
          <cell r="F3500" t="str">
            <v>SAN MIGUEL</v>
          </cell>
          <cell r="G3500" t="str">
            <v>CENTRO POBLADO (CP)</v>
          </cell>
          <cell r="H3500" t="str">
            <v>-74,263470493</v>
          </cell>
          <cell r="J3500" t="str">
            <v>4,46594388708</v>
          </cell>
          <cell r="K3500" t="str">
            <v/>
          </cell>
          <cell r="L3500" t="str">
            <v>MUNICIPIO</v>
          </cell>
          <cell r="M3500" t="str">
            <v/>
          </cell>
        </row>
        <row r="3501">
          <cell r="C3501" t="str">
            <v>25740012</v>
          </cell>
          <cell r="D3501" t="str">
            <v>CUNDINAMARCA</v>
          </cell>
          <cell r="E3501" t="str">
            <v>SIBATÉ</v>
          </cell>
          <cell r="F3501" t="str">
            <v>LA UNIÓN SECTOR LA UNIÓN</v>
          </cell>
          <cell r="G3501" t="str">
            <v>CENTRO POBLADO (CP)</v>
          </cell>
          <cell r="H3501" t="str">
            <v>-74,263470493</v>
          </cell>
          <cell r="J3501" t="str">
            <v>4,46594388708</v>
          </cell>
          <cell r="K3501" t="str">
            <v/>
          </cell>
          <cell r="L3501" t="str">
            <v>MUNICIPIO</v>
          </cell>
          <cell r="M3501" t="str">
            <v/>
          </cell>
        </row>
        <row r="3502">
          <cell r="C3502" t="str">
            <v>25740013</v>
          </cell>
          <cell r="D3502" t="str">
            <v>CUNDINAMARCA</v>
          </cell>
          <cell r="E3502" t="str">
            <v>SIBATÉ</v>
          </cell>
          <cell r="F3502" t="str">
            <v>LA UNIÓN SECTOR PIE DE ALTO</v>
          </cell>
          <cell r="G3502" t="str">
            <v>CENTRO POBLADO (CP)</v>
          </cell>
          <cell r="H3502" t="str">
            <v>-74,263470493</v>
          </cell>
          <cell r="J3502" t="str">
            <v>4,46594388708</v>
          </cell>
          <cell r="K3502" t="str">
            <v/>
          </cell>
          <cell r="L3502" t="str">
            <v>MUNICIPIO</v>
          </cell>
          <cell r="M3502" t="str">
            <v/>
          </cell>
        </row>
        <row r="3503">
          <cell r="C3503" t="str">
            <v>25740014</v>
          </cell>
          <cell r="D3503" t="str">
            <v>CUNDINAMARCA</v>
          </cell>
          <cell r="E3503" t="str">
            <v>SIBATÉ</v>
          </cell>
          <cell r="F3503" t="str">
            <v>SAN BENITO SECTOR JAZMÍN</v>
          </cell>
          <cell r="G3503" t="str">
            <v>CENTRO POBLADO (CP)</v>
          </cell>
          <cell r="H3503" t="str">
            <v>-74,263470493</v>
          </cell>
          <cell r="J3503" t="str">
            <v>4,46594388708</v>
          </cell>
          <cell r="K3503" t="str">
            <v/>
          </cell>
          <cell r="L3503" t="str">
            <v>MUNICIPIO</v>
          </cell>
          <cell r="M3503" t="str">
            <v/>
          </cell>
        </row>
        <row r="3504">
          <cell r="C3504" t="str">
            <v>25743000</v>
          </cell>
          <cell r="D3504" t="str">
            <v>CUNDINAMARCA</v>
          </cell>
          <cell r="E3504" t="str">
            <v>SILVANIA</v>
          </cell>
          <cell r="F3504" t="str">
            <v>SILVANIA</v>
          </cell>
          <cell r="G3504" t="str">
            <v>CABECERA MUNICIPAL (CM)</v>
          </cell>
          <cell r="H3504" t="str">
            <v>-74,404636826</v>
          </cell>
          <cell r="J3504" t="str">
            <v>4,38132922601</v>
          </cell>
          <cell r="K3504" t="str">
            <v/>
          </cell>
          <cell r="L3504" t="str">
            <v>MUNICIPIO</v>
          </cell>
          <cell r="M3504" t="str">
            <v/>
          </cell>
        </row>
        <row r="3505">
          <cell r="C3505" t="str">
            <v>25743002</v>
          </cell>
          <cell r="D3505" t="str">
            <v>CUNDINAMARCA</v>
          </cell>
          <cell r="E3505" t="str">
            <v>SILVANIA</v>
          </cell>
          <cell r="F3505" t="str">
            <v>AZAFRANAL</v>
          </cell>
          <cell r="G3505" t="str">
            <v>CASERÍO (CAS)</v>
          </cell>
          <cell r="H3505" t="str">
            <v>-74,3806525597</v>
          </cell>
          <cell r="J3505" t="str">
            <v>4,44028060548</v>
          </cell>
          <cell r="K3505" t="str">
            <v/>
          </cell>
          <cell r="L3505" t="str">
            <v>MUNICIPIO</v>
          </cell>
          <cell r="M3505" t="str">
            <v/>
          </cell>
        </row>
        <row r="3506">
          <cell r="C3506" t="str">
            <v>25743005</v>
          </cell>
          <cell r="D3506" t="str">
            <v>CUNDINAMARCA</v>
          </cell>
          <cell r="E3506" t="str">
            <v>SILVANIA</v>
          </cell>
          <cell r="F3506" t="str">
            <v>SUBIA</v>
          </cell>
          <cell r="G3506" t="str">
            <v>CABECERA INSPECCIÓN DE POLICÍA (IP)</v>
          </cell>
          <cell r="H3506" t="str">
            <v>-74,3826120933</v>
          </cell>
          <cell r="J3506" t="str">
            <v>4,47045943243</v>
          </cell>
          <cell r="K3506" t="str">
            <v/>
          </cell>
          <cell r="L3506" t="str">
            <v>MUNICIPIO</v>
          </cell>
          <cell r="M3506" t="str">
            <v/>
          </cell>
        </row>
        <row r="3507">
          <cell r="C3507" t="str">
            <v>25743006</v>
          </cell>
          <cell r="D3507" t="str">
            <v>CUNDINAMARCA</v>
          </cell>
          <cell r="E3507" t="str">
            <v>SILVANIA</v>
          </cell>
          <cell r="F3507" t="str">
            <v>AGUA BONITA</v>
          </cell>
          <cell r="G3507" t="str">
            <v>CENTRO POBLADO (CP)</v>
          </cell>
          <cell r="H3507" t="str">
            <v>-74,3706500961</v>
          </cell>
          <cell r="J3507" t="str">
            <v>4,43670682298</v>
          </cell>
          <cell r="K3507" t="str">
            <v/>
          </cell>
          <cell r="L3507" t="str">
            <v>MUNICIPIO</v>
          </cell>
          <cell r="M3507" t="str">
            <v/>
          </cell>
        </row>
        <row r="3508">
          <cell r="C3508" t="str">
            <v>25745000</v>
          </cell>
          <cell r="D3508" t="str">
            <v>CUNDINAMARCA</v>
          </cell>
          <cell r="E3508" t="str">
            <v>SIMIJACA</v>
          </cell>
          <cell r="F3508" t="str">
            <v>SIMIJACA</v>
          </cell>
          <cell r="G3508" t="str">
            <v>CABECERA MUNICIPAL (CM)</v>
          </cell>
          <cell r="H3508" t="str">
            <v>-73,8501021221</v>
          </cell>
          <cell r="J3508" t="str">
            <v>5,50477875195</v>
          </cell>
          <cell r="K3508" t="str">
            <v/>
          </cell>
          <cell r="L3508" t="str">
            <v>MUNICIPIO</v>
          </cell>
          <cell r="M3508" t="str">
            <v/>
          </cell>
        </row>
        <row r="3509">
          <cell r="C3509" t="str">
            <v>25745003</v>
          </cell>
          <cell r="D3509" t="str">
            <v>CUNDINAMARCA</v>
          </cell>
          <cell r="E3509" t="str">
            <v>SIMIJACA</v>
          </cell>
          <cell r="F3509" t="str">
            <v>EL RETÉN</v>
          </cell>
          <cell r="G3509" t="str">
            <v>CASERÍO (CAS)</v>
          </cell>
          <cell r="H3509" t="str">
            <v>-73,8288775688</v>
          </cell>
          <cell r="J3509" t="str">
            <v>5,49358814548</v>
          </cell>
          <cell r="K3509" t="str">
            <v/>
          </cell>
          <cell r="L3509" t="str">
            <v>MUNICIPIO</v>
          </cell>
          <cell r="M3509" t="str">
            <v/>
          </cell>
        </row>
        <row r="3510">
          <cell r="C3510" t="str">
            <v>25745004</v>
          </cell>
          <cell r="D3510" t="str">
            <v>CUNDINAMARCA</v>
          </cell>
          <cell r="E3510" t="str">
            <v>SIMIJACA</v>
          </cell>
          <cell r="F3510" t="str">
            <v>CENTRO SECTOR JUAN PACHO</v>
          </cell>
          <cell r="G3510" t="str">
            <v>CENTRO POBLADO (CP)</v>
          </cell>
          <cell r="H3510" t="str">
            <v>-73,8453374721</v>
          </cell>
          <cell r="J3510" t="str">
            <v>5,50897240668</v>
          </cell>
          <cell r="K3510" t="str">
            <v/>
          </cell>
          <cell r="L3510" t="str">
            <v>MUNICIPIO</v>
          </cell>
          <cell r="M3510" t="str">
            <v/>
          </cell>
        </row>
        <row r="3511">
          <cell r="C3511" t="str">
            <v>25745005</v>
          </cell>
          <cell r="D3511" t="str">
            <v>CUNDINAMARCA</v>
          </cell>
          <cell r="E3511" t="str">
            <v>SIMIJACA</v>
          </cell>
          <cell r="F3511" t="str">
            <v>SANTA LUCIA</v>
          </cell>
          <cell r="G3511" t="str">
            <v>CENTRO POBLADO (CP)</v>
          </cell>
          <cell r="H3511" t="str">
            <v>-73,8453797650888</v>
          </cell>
          <cell r="J3511" t="str">
            <v>5,5089532853417</v>
          </cell>
          <cell r="K3511" t="str">
            <v/>
          </cell>
          <cell r="L3511" t="str">
            <v>MUNICIPIO</v>
          </cell>
          <cell r="M3511" t="str">
            <v/>
          </cell>
        </row>
        <row r="3512">
          <cell r="C3512" t="str">
            <v>25754000</v>
          </cell>
          <cell r="D3512" t="str">
            <v>CUNDINAMARCA</v>
          </cell>
          <cell r="E3512" t="str">
            <v>SOACHA</v>
          </cell>
          <cell r="F3512" t="str">
            <v>SOACHA</v>
          </cell>
          <cell r="G3512" t="str">
            <v>CABECERA MUNICIPAL (CM)</v>
          </cell>
          <cell r="H3512" t="str">
            <v>-74,1949015405</v>
          </cell>
          <cell r="J3512" t="str">
            <v>4,58639001648</v>
          </cell>
          <cell r="K3512" t="str">
            <v/>
          </cell>
          <cell r="L3512" t="str">
            <v>MUNICIPIO</v>
          </cell>
          <cell r="M3512" t="str">
            <v/>
          </cell>
        </row>
        <row r="3513">
          <cell r="C3513" t="str">
            <v>25754001</v>
          </cell>
          <cell r="D3513" t="str">
            <v>CUNDINAMARCA</v>
          </cell>
          <cell r="E3513" t="str">
            <v>SOACHA</v>
          </cell>
          <cell r="F3513" t="str">
            <v>CHARQUITO</v>
          </cell>
          <cell r="G3513" t="str">
            <v>CASERÍO (CAS)</v>
          </cell>
          <cell r="H3513" t="str">
            <v>-74,2807744713</v>
          </cell>
          <cell r="J3513" t="str">
            <v>4,53920150742</v>
          </cell>
          <cell r="K3513" t="str">
            <v/>
          </cell>
          <cell r="L3513" t="str">
            <v>MUNICIPIO</v>
          </cell>
          <cell r="M3513" t="str">
            <v/>
          </cell>
        </row>
        <row r="3514">
          <cell r="C3514" t="str">
            <v>25754011</v>
          </cell>
          <cell r="D3514" t="str">
            <v>CUNDINAMARCA</v>
          </cell>
          <cell r="E3514" t="str">
            <v>SOACHA</v>
          </cell>
          <cell r="F3514" t="str">
            <v>CHACUA CABRERA</v>
          </cell>
          <cell r="G3514" t="str">
            <v>CASERÍO (CAS)</v>
          </cell>
          <cell r="H3514" t="str">
            <v>-74,222796423</v>
          </cell>
          <cell r="J3514" t="str">
            <v>4,52972686437</v>
          </cell>
          <cell r="K3514" t="str">
            <v/>
          </cell>
          <cell r="L3514" t="str">
            <v>MUNICIPIO</v>
          </cell>
          <cell r="M3514" t="str">
            <v/>
          </cell>
        </row>
        <row r="3515">
          <cell r="C3515" t="str">
            <v>25758000</v>
          </cell>
          <cell r="D3515" t="str">
            <v>CUNDINAMARCA</v>
          </cell>
          <cell r="E3515" t="str">
            <v>SOPÓ</v>
          </cell>
          <cell r="F3515" t="str">
            <v>SOPÓ</v>
          </cell>
          <cell r="G3515" t="str">
            <v>CABECERA MUNICIPAL (CM)</v>
          </cell>
          <cell r="H3515" t="str">
            <v>-73,9388852876</v>
          </cell>
          <cell r="J3515" t="str">
            <v>4,90694243699</v>
          </cell>
          <cell r="K3515" t="str">
            <v/>
          </cell>
          <cell r="L3515" t="str">
            <v>MUNICIPIO</v>
          </cell>
          <cell r="M3515" t="str">
            <v/>
          </cell>
        </row>
        <row r="3516">
          <cell r="C3516" t="str">
            <v>25758008</v>
          </cell>
          <cell r="D3516" t="str">
            <v>CUNDINAMARCA</v>
          </cell>
          <cell r="E3516" t="str">
            <v>SOPÓ</v>
          </cell>
          <cell r="F3516" t="str">
            <v>HATOGRANDE</v>
          </cell>
          <cell r="G3516" t="str">
            <v>CASERÍO (CAS)</v>
          </cell>
          <cell r="H3516" t="str">
            <v>-73,9963541023</v>
          </cell>
          <cell r="J3516" t="str">
            <v>4,92439892158</v>
          </cell>
          <cell r="K3516" t="str">
            <v/>
          </cell>
          <cell r="L3516" t="str">
            <v>MUNICIPIO</v>
          </cell>
          <cell r="M3516" t="str">
            <v/>
          </cell>
        </row>
        <row r="3517">
          <cell r="C3517" t="str">
            <v>25758009</v>
          </cell>
          <cell r="D3517" t="str">
            <v>CUNDINAMARCA</v>
          </cell>
          <cell r="E3517" t="str">
            <v>SOPÓ</v>
          </cell>
          <cell r="F3517" t="str">
            <v>GRATAMIRA</v>
          </cell>
          <cell r="G3517" t="str">
            <v>CASERÍO (CAS)</v>
          </cell>
          <cell r="H3517" t="str">
            <v>-73,9419026699</v>
          </cell>
          <cell r="J3517" t="str">
            <v>4,88630827198</v>
          </cell>
          <cell r="K3517" t="str">
            <v/>
          </cell>
          <cell r="L3517" t="str">
            <v>MUNICIPIO</v>
          </cell>
          <cell r="M3517" t="str">
            <v/>
          </cell>
        </row>
        <row r="3518">
          <cell r="C3518" t="str">
            <v>25758010</v>
          </cell>
          <cell r="D3518" t="str">
            <v>CUNDINAMARCA</v>
          </cell>
          <cell r="E3518" t="str">
            <v>SOPÓ</v>
          </cell>
          <cell r="F3518" t="str">
            <v>MERCENARIO</v>
          </cell>
          <cell r="G3518" t="str">
            <v>CASERÍO (CAS)</v>
          </cell>
          <cell r="H3518" t="str">
            <v>-73,9674402396</v>
          </cell>
          <cell r="J3518" t="str">
            <v>4,85138387169</v>
          </cell>
          <cell r="K3518" t="str">
            <v/>
          </cell>
          <cell r="L3518" t="str">
            <v>MUNICIPIO</v>
          </cell>
          <cell r="M3518" t="str">
            <v/>
          </cell>
        </row>
        <row r="3519">
          <cell r="C3519" t="str">
            <v>25758011</v>
          </cell>
          <cell r="D3519" t="str">
            <v>CUNDINAMARCA</v>
          </cell>
          <cell r="E3519" t="str">
            <v>SOPÓ</v>
          </cell>
          <cell r="F3519" t="str">
            <v>LA DIANA</v>
          </cell>
          <cell r="G3519" t="str">
            <v>CASERÍO (CAS)</v>
          </cell>
          <cell r="H3519" t="str">
            <v>-73,9553738189</v>
          </cell>
          <cell r="J3519" t="str">
            <v>4,94145949651</v>
          </cell>
          <cell r="K3519" t="str">
            <v/>
          </cell>
          <cell r="L3519" t="str">
            <v>MUNICIPIO</v>
          </cell>
          <cell r="M3519" t="str">
            <v/>
          </cell>
        </row>
        <row r="3520">
          <cell r="C3520" t="str">
            <v>25769000</v>
          </cell>
          <cell r="D3520" t="str">
            <v>CUNDINAMARCA</v>
          </cell>
          <cell r="E3520" t="str">
            <v>SUBACHOQUE</v>
          </cell>
          <cell r="F3520" t="str">
            <v>SUBACHOQUE</v>
          </cell>
          <cell r="G3520" t="str">
            <v>CABECERA MUNICIPAL (CM)</v>
          </cell>
          <cell r="H3520" t="str">
            <v>-74,1722359631</v>
          </cell>
          <cell r="J3520" t="str">
            <v>4,92837400479</v>
          </cell>
          <cell r="K3520" t="str">
            <v/>
          </cell>
          <cell r="L3520" t="str">
            <v>MUNICIPIO</v>
          </cell>
          <cell r="M3520" t="str">
            <v/>
          </cell>
        </row>
        <row r="3521">
          <cell r="C3521" t="str">
            <v>25769002</v>
          </cell>
          <cell r="D3521" t="str">
            <v>CUNDINAMARCA</v>
          </cell>
          <cell r="E3521" t="str">
            <v>SUBACHOQUE</v>
          </cell>
          <cell r="F3521" t="str">
            <v>LA PRADERA</v>
          </cell>
          <cell r="G3521" t="str">
            <v>CENTRO POBLADO (CP)</v>
          </cell>
          <cell r="H3521" t="str">
            <v>-74,1329394985</v>
          </cell>
          <cell r="J3521" t="str">
            <v>5,00317564906</v>
          </cell>
          <cell r="K3521" t="str">
            <v/>
          </cell>
          <cell r="L3521" t="str">
            <v>MUNICIPIO</v>
          </cell>
          <cell r="M3521" t="str">
            <v/>
          </cell>
        </row>
        <row r="3522">
          <cell r="C3522" t="str">
            <v>25769003</v>
          </cell>
          <cell r="D3522" t="str">
            <v>CUNDINAMARCA</v>
          </cell>
          <cell r="E3522" t="str">
            <v>SUBACHOQUE</v>
          </cell>
          <cell r="F3522" t="str">
            <v>GALDAMEZ</v>
          </cell>
          <cell r="G3522" t="str">
            <v>CENTRO POBLADO (CP)</v>
          </cell>
          <cell r="H3522" t="str">
            <v>-74,1541617222</v>
          </cell>
          <cell r="J3522" t="str">
            <v>4,91374805952</v>
          </cell>
          <cell r="K3522" t="str">
            <v/>
          </cell>
          <cell r="L3522" t="str">
            <v>MUNICIPIO</v>
          </cell>
          <cell r="M3522" t="str">
            <v/>
          </cell>
        </row>
        <row r="3523">
          <cell r="C3523" t="str">
            <v>25769006</v>
          </cell>
          <cell r="D3523" t="str">
            <v>CUNDINAMARCA</v>
          </cell>
          <cell r="E3523" t="str">
            <v>SUBACHOQUE</v>
          </cell>
          <cell r="F3523" t="str">
            <v>CASCAJAL</v>
          </cell>
          <cell r="G3523" t="str">
            <v>CENTRO POBLADO (CP)</v>
          </cell>
          <cell r="H3523" t="str">
            <v>-74,1572842575024</v>
          </cell>
          <cell r="J3523" t="str">
            <v>4,9707863903076</v>
          </cell>
          <cell r="K3523" t="str">
            <v/>
          </cell>
          <cell r="L3523" t="str">
            <v>MUNICIPIO</v>
          </cell>
          <cell r="M3523" t="str">
            <v/>
          </cell>
        </row>
        <row r="3524">
          <cell r="C3524" t="str">
            <v>25769007</v>
          </cell>
          <cell r="D3524" t="str">
            <v>CUNDINAMARCA</v>
          </cell>
          <cell r="E3524" t="str">
            <v>SUBACHOQUE</v>
          </cell>
          <cell r="F3524" t="str">
            <v>LLANITOS</v>
          </cell>
          <cell r="G3524" t="str">
            <v>CENTRO POBLADO (CP)</v>
          </cell>
          <cell r="H3524" t="str">
            <v>-74,1572842575024</v>
          </cell>
          <cell r="J3524" t="str">
            <v>4,9707863903076</v>
          </cell>
          <cell r="K3524" t="str">
            <v/>
          </cell>
          <cell r="L3524" t="str">
            <v>MUNICIPIO</v>
          </cell>
          <cell r="M3524" t="str">
            <v/>
          </cell>
        </row>
        <row r="3525">
          <cell r="C3525" t="str">
            <v>25772000</v>
          </cell>
          <cell r="D3525" t="str">
            <v>CUNDINAMARCA</v>
          </cell>
          <cell r="E3525" t="str">
            <v>SUESCA</v>
          </cell>
          <cell r="F3525" t="str">
            <v>SUESCA</v>
          </cell>
          <cell r="G3525" t="str">
            <v>CABECERA MUNICIPAL (CM)</v>
          </cell>
          <cell r="H3525" t="str">
            <v>-73,7983610513</v>
          </cell>
          <cell r="J3525" t="str">
            <v>5,10343692597</v>
          </cell>
          <cell r="K3525" t="str">
            <v/>
          </cell>
          <cell r="L3525" t="str">
            <v>MUNICIPIO</v>
          </cell>
          <cell r="M3525" t="str">
            <v/>
          </cell>
        </row>
        <row r="3526">
          <cell r="C3526" t="str">
            <v>25772001</v>
          </cell>
          <cell r="D3526" t="str">
            <v>CUNDINAMARCA</v>
          </cell>
          <cell r="E3526" t="str">
            <v>SUESCA</v>
          </cell>
          <cell r="F3526" t="str">
            <v>HATO GRANDE</v>
          </cell>
          <cell r="G3526" t="str">
            <v>CASERÍO (CAS)</v>
          </cell>
          <cell r="H3526" t="str">
            <v>-73,7030525188</v>
          </cell>
          <cell r="J3526" t="str">
            <v>5,21366817218</v>
          </cell>
          <cell r="K3526" t="str">
            <v/>
          </cell>
          <cell r="L3526" t="str">
            <v>MUNICIPIO</v>
          </cell>
          <cell r="M3526" t="str">
            <v/>
          </cell>
        </row>
        <row r="3527">
          <cell r="C3527" t="str">
            <v>25772002</v>
          </cell>
          <cell r="D3527" t="str">
            <v>CUNDINAMARCA</v>
          </cell>
          <cell r="E3527" t="str">
            <v>SUESCA</v>
          </cell>
          <cell r="F3527" t="str">
            <v>SANTA ROSITA</v>
          </cell>
          <cell r="G3527" t="str">
            <v>CASERÍO (CAS)</v>
          </cell>
          <cell r="H3527" t="str">
            <v>-73,7523470976</v>
          </cell>
          <cell r="J3527" t="str">
            <v>5,10549454651</v>
          </cell>
          <cell r="K3527" t="str">
            <v/>
          </cell>
          <cell r="L3527" t="str">
            <v>MUNICIPIO</v>
          </cell>
          <cell r="M3527" t="str">
            <v/>
          </cell>
        </row>
        <row r="3528">
          <cell r="C3528" t="str">
            <v>25772004</v>
          </cell>
          <cell r="D3528" t="str">
            <v>CUNDINAMARCA</v>
          </cell>
          <cell r="E3528" t="str">
            <v>SUESCA</v>
          </cell>
          <cell r="F3528" t="str">
            <v>CACICAZGO</v>
          </cell>
          <cell r="G3528" t="str">
            <v>CASERÍO (CAS)</v>
          </cell>
          <cell r="H3528" t="str">
            <v>-73,7887572936</v>
          </cell>
          <cell r="J3528" t="str">
            <v>5,08831679275</v>
          </cell>
          <cell r="K3528" t="str">
            <v/>
          </cell>
          <cell r="L3528" t="str">
            <v>MUNICIPIO</v>
          </cell>
          <cell r="M3528" t="str">
            <v/>
          </cell>
        </row>
        <row r="3529">
          <cell r="C3529" t="str">
            <v>25777000</v>
          </cell>
          <cell r="D3529" t="str">
            <v>CUNDINAMARCA</v>
          </cell>
          <cell r="E3529" t="str">
            <v>SUPATÁ</v>
          </cell>
          <cell r="F3529" t="str">
            <v>SUPATÁ</v>
          </cell>
          <cell r="G3529" t="str">
            <v>CABECERA MUNICIPAL (CM)</v>
          </cell>
          <cell r="H3529" t="str">
            <v>-74,2358358078</v>
          </cell>
          <cell r="J3529" t="str">
            <v>5,06181223997</v>
          </cell>
          <cell r="K3529" t="str">
            <v/>
          </cell>
          <cell r="L3529" t="str">
            <v>MUNICIPIO</v>
          </cell>
          <cell r="M3529" t="str">
            <v/>
          </cell>
        </row>
        <row r="3530">
          <cell r="C3530" t="str">
            <v>25777001</v>
          </cell>
          <cell r="D3530" t="str">
            <v>CUNDINAMARCA</v>
          </cell>
          <cell r="E3530" t="str">
            <v>SUPATÁ</v>
          </cell>
          <cell r="F3530" t="str">
            <v>LA MAGOLA</v>
          </cell>
          <cell r="G3530" t="str">
            <v>CENTRO POBLADO (CP)</v>
          </cell>
          <cell r="H3530" t="str">
            <v>-74,2713319041</v>
          </cell>
          <cell r="J3530" t="str">
            <v>5,03421372177</v>
          </cell>
          <cell r="K3530" t="str">
            <v/>
          </cell>
          <cell r="L3530" t="str">
            <v>MUNICIPIO</v>
          </cell>
          <cell r="M3530" t="str">
            <v/>
          </cell>
        </row>
        <row r="3531">
          <cell r="C3531" t="str">
            <v>25779000</v>
          </cell>
          <cell r="D3531" t="str">
            <v>CUNDINAMARCA</v>
          </cell>
          <cell r="E3531" t="str">
            <v>SUSA</v>
          </cell>
          <cell r="F3531" t="str">
            <v>SUSA</v>
          </cell>
          <cell r="G3531" t="str">
            <v>CABECERA MUNICIPAL (CM)</v>
          </cell>
          <cell r="H3531" t="str">
            <v>-73,8136833668</v>
          </cell>
          <cell r="J3531" t="str">
            <v>5,45327943347</v>
          </cell>
          <cell r="K3531" t="str">
            <v/>
          </cell>
          <cell r="L3531" t="str">
            <v>MUNICIPIO</v>
          </cell>
          <cell r="M3531" t="str">
            <v/>
          </cell>
        </row>
        <row r="3532">
          <cell r="C3532" t="str">
            <v>25781000</v>
          </cell>
          <cell r="D3532" t="str">
            <v>CUNDINAMARCA</v>
          </cell>
          <cell r="E3532" t="str">
            <v>SUTATAUSA</v>
          </cell>
          <cell r="F3532" t="str">
            <v>SUTATAUSA</v>
          </cell>
          <cell r="G3532" t="str">
            <v>CABECERA MUNICIPAL (CM)</v>
          </cell>
          <cell r="H3532" t="str">
            <v>-73,8530083914</v>
          </cell>
          <cell r="J3532" t="str">
            <v>5,2473689617</v>
          </cell>
          <cell r="K3532" t="str">
            <v/>
          </cell>
          <cell r="L3532" t="str">
            <v>MUNICIPIO</v>
          </cell>
          <cell r="M3532" t="str">
            <v/>
          </cell>
        </row>
        <row r="3533">
          <cell r="C3533" t="str">
            <v>25781002</v>
          </cell>
          <cell r="D3533" t="str">
            <v>CUNDINAMARCA</v>
          </cell>
          <cell r="E3533" t="str">
            <v>SUTATAUSA</v>
          </cell>
          <cell r="F3533" t="str">
            <v>LAS PEÑAS</v>
          </cell>
          <cell r="G3533" t="str">
            <v>CENTRO POBLADO (CP)</v>
          </cell>
          <cell r="H3533" t="str">
            <v>-73,8553269217</v>
          </cell>
          <cell r="J3533" t="str">
            <v>5,24289424758</v>
          </cell>
          <cell r="K3533" t="str">
            <v/>
          </cell>
          <cell r="L3533" t="str">
            <v>MUNICIPIO</v>
          </cell>
          <cell r="M3533" t="str">
            <v/>
          </cell>
        </row>
        <row r="3534">
          <cell r="C3534" t="str">
            <v>25781003</v>
          </cell>
          <cell r="D3534" t="str">
            <v>CUNDINAMARCA</v>
          </cell>
          <cell r="E3534" t="str">
            <v>SUTATAUSA</v>
          </cell>
          <cell r="F3534" t="str">
            <v>CHIRCAL DE SANTA BARBARA</v>
          </cell>
          <cell r="G3534" t="str">
            <v>CENTRO POBLADO (CP)</v>
          </cell>
          <cell r="H3534" t="str">
            <v>-73,8553706058637</v>
          </cell>
          <cell r="J3534" t="str">
            <v>5,2428725019355</v>
          </cell>
          <cell r="K3534" t="str">
            <v/>
          </cell>
          <cell r="L3534" t="str">
            <v>MUNICIPIO</v>
          </cell>
          <cell r="M3534" t="str">
            <v/>
          </cell>
        </row>
        <row r="3535">
          <cell r="C3535" t="str">
            <v>25781004</v>
          </cell>
          <cell r="D3535" t="str">
            <v>CUNDINAMARCA</v>
          </cell>
          <cell r="E3535" t="str">
            <v>SUTATAUSA</v>
          </cell>
          <cell r="F3535" t="str">
            <v>LA QUINTA</v>
          </cell>
          <cell r="G3535" t="str">
            <v>CENTRO POBLADO (CP)</v>
          </cell>
          <cell r="H3535" t="str">
            <v>-73,8553706058637</v>
          </cell>
          <cell r="J3535" t="str">
            <v>5,2428725019355</v>
          </cell>
          <cell r="K3535" t="str">
            <v/>
          </cell>
          <cell r="L3535" t="str">
            <v>MUNICIPIO</v>
          </cell>
          <cell r="M3535" t="str">
            <v/>
          </cell>
        </row>
        <row r="3536">
          <cell r="C3536" t="str">
            <v>25785000</v>
          </cell>
          <cell r="D3536" t="str">
            <v>CUNDINAMARCA</v>
          </cell>
          <cell r="E3536" t="str">
            <v>TABIO</v>
          </cell>
          <cell r="F3536" t="str">
            <v>TABIO</v>
          </cell>
          <cell r="G3536" t="str">
            <v>CABECERA MUNICIPAL (CM)</v>
          </cell>
          <cell r="H3536" t="str">
            <v>-74,0984754623</v>
          </cell>
          <cell r="J3536" t="str">
            <v>4,9164173473</v>
          </cell>
          <cell r="K3536" t="str">
            <v/>
          </cell>
          <cell r="L3536" t="str">
            <v>MUNICIPIO</v>
          </cell>
          <cell r="M3536" t="str">
            <v/>
          </cell>
        </row>
        <row r="3537">
          <cell r="C3537" t="str">
            <v>25785001</v>
          </cell>
          <cell r="D3537" t="str">
            <v>CUNDINAMARCA</v>
          </cell>
          <cell r="E3537" t="str">
            <v>TABIO</v>
          </cell>
          <cell r="F3537" t="str">
            <v>CARRÓN</v>
          </cell>
          <cell r="G3537" t="str">
            <v>CENTRO POBLADO (CP)</v>
          </cell>
          <cell r="H3537" t="str">
            <v>-74,1060906166</v>
          </cell>
          <cell r="J3537" t="str">
            <v>4,91627990499</v>
          </cell>
          <cell r="K3537" t="str">
            <v/>
          </cell>
          <cell r="L3537" t="str">
            <v>MUNICIPIO</v>
          </cell>
          <cell r="M3537" t="str">
            <v/>
          </cell>
        </row>
        <row r="3538">
          <cell r="C3538" t="str">
            <v>25785002</v>
          </cell>
          <cell r="D3538" t="str">
            <v>CUNDINAMARCA</v>
          </cell>
          <cell r="E3538" t="str">
            <v>TABIO</v>
          </cell>
          <cell r="F3538" t="str">
            <v>EL PENCIL</v>
          </cell>
          <cell r="G3538" t="str">
            <v>CENTRO POBLADO (CP)</v>
          </cell>
          <cell r="H3538" t="str">
            <v>-74,0939541582</v>
          </cell>
          <cell r="J3538" t="str">
            <v>4,92648875689</v>
          </cell>
          <cell r="K3538" t="str">
            <v/>
          </cell>
          <cell r="L3538" t="str">
            <v>MUNICIPIO</v>
          </cell>
          <cell r="M3538" t="str">
            <v/>
          </cell>
        </row>
        <row r="3539">
          <cell r="C3539" t="str">
            <v>25785003</v>
          </cell>
          <cell r="D3539" t="str">
            <v>CUNDINAMARCA</v>
          </cell>
          <cell r="E3539" t="str">
            <v>TABIO</v>
          </cell>
          <cell r="F3539" t="str">
            <v>PARCELACIÓN TERMALES</v>
          </cell>
          <cell r="G3539" t="str">
            <v>CENTRO POBLADO (CP)</v>
          </cell>
          <cell r="H3539" t="str">
            <v>-74,1042552171</v>
          </cell>
          <cell r="J3539" t="str">
            <v>4,90867058176</v>
          </cell>
          <cell r="K3539" t="str">
            <v/>
          </cell>
          <cell r="L3539" t="str">
            <v>MUNICIPIO</v>
          </cell>
          <cell r="M3539" t="str">
            <v/>
          </cell>
        </row>
        <row r="3540">
          <cell r="C3540" t="str">
            <v>25785005</v>
          </cell>
          <cell r="D3540" t="str">
            <v>CUNDINAMARCA</v>
          </cell>
          <cell r="E3540" t="str">
            <v>TABIO</v>
          </cell>
          <cell r="F3540" t="str">
            <v>CHICÚ</v>
          </cell>
          <cell r="G3540" t="str">
            <v>CENTRO POBLADO (CP)</v>
          </cell>
          <cell r="H3540" t="str">
            <v>-74,0970314951</v>
          </cell>
          <cell r="J3540" t="str">
            <v>4,90639621287</v>
          </cell>
          <cell r="K3540" t="str">
            <v/>
          </cell>
          <cell r="L3540" t="str">
            <v>MUNICIPIO</v>
          </cell>
          <cell r="M3540" t="str">
            <v/>
          </cell>
        </row>
        <row r="3541">
          <cell r="C3541" t="str">
            <v>25785007</v>
          </cell>
          <cell r="D3541" t="str">
            <v>CUNDINAMARCA</v>
          </cell>
          <cell r="E3541" t="str">
            <v>TABIO</v>
          </cell>
          <cell r="F3541" t="str">
            <v>EL BOTE</v>
          </cell>
          <cell r="G3541" t="str">
            <v>CENTRO POBLADO (CP)</v>
          </cell>
          <cell r="H3541" t="str">
            <v>-74,0850890182</v>
          </cell>
          <cell r="J3541" t="str">
            <v>4,95143946362</v>
          </cell>
          <cell r="K3541" t="str">
            <v/>
          </cell>
          <cell r="L3541" t="str">
            <v>MUNICIPIO</v>
          </cell>
          <cell r="M3541" t="str">
            <v/>
          </cell>
        </row>
        <row r="3542">
          <cell r="C3542" t="str">
            <v>25785010</v>
          </cell>
          <cell r="D3542" t="str">
            <v>CUNDINAMARCA</v>
          </cell>
          <cell r="E3542" t="str">
            <v>TABIO</v>
          </cell>
          <cell r="F3542" t="str">
            <v>TERPEL</v>
          </cell>
          <cell r="G3542" t="str">
            <v>CENTRO POBLADO (CP)</v>
          </cell>
          <cell r="H3542" t="str">
            <v>-74,0850890182</v>
          </cell>
          <cell r="J3542" t="str">
            <v>4,95143946362</v>
          </cell>
          <cell r="K3542" t="str">
            <v/>
          </cell>
          <cell r="L3542" t="str">
            <v>MUNICIPIO</v>
          </cell>
          <cell r="M3542" t="str">
            <v/>
          </cell>
        </row>
        <row r="3543">
          <cell r="C3543" t="str">
            <v>25785011</v>
          </cell>
          <cell r="D3543" t="str">
            <v>CUNDINAMARCA</v>
          </cell>
          <cell r="E3543" t="str">
            <v>TABIO</v>
          </cell>
          <cell r="F3543" t="str">
            <v>LOURDES</v>
          </cell>
          <cell r="G3543" t="str">
            <v>CENTRO POBLADO (CP)</v>
          </cell>
          <cell r="H3543" t="str">
            <v>-74,0850890182</v>
          </cell>
          <cell r="J3543" t="str">
            <v>4,95143946362</v>
          </cell>
          <cell r="K3543" t="str">
            <v/>
          </cell>
          <cell r="L3543" t="str">
            <v>MUNICIPIO</v>
          </cell>
          <cell r="M3543" t="str">
            <v/>
          </cell>
        </row>
        <row r="3544">
          <cell r="C3544" t="str">
            <v>25793000</v>
          </cell>
          <cell r="D3544" t="str">
            <v>CUNDINAMARCA</v>
          </cell>
          <cell r="E3544" t="str">
            <v>TAUSA</v>
          </cell>
          <cell r="F3544" t="str">
            <v>TAUSA</v>
          </cell>
          <cell r="G3544" t="str">
            <v>CABECERA MUNICIPAL (CM)</v>
          </cell>
          <cell r="H3544" t="str">
            <v>-73,8875918059</v>
          </cell>
          <cell r="J3544" t="str">
            <v>5,19568350829</v>
          </cell>
          <cell r="K3544" t="str">
            <v/>
          </cell>
          <cell r="L3544" t="str">
            <v>MUNICIPIO</v>
          </cell>
          <cell r="M3544" t="str">
            <v/>
          </cell>
        </row>
        <row r="3545">
          <cell r="C3545" t="str">
            <v>25793003</v>
          </cell>
          <cell r="D3545" t="str">
            <v>CUNDINAMARCA</v>
          </cell>
          <cell r="E3545" t="str">
            <v>TAUSA</v>
          </cell>
          <cell r="F3545" t="str">
            <v>BOQUERÓN</v>
          </cell>
          <cell r="G3545" t="str">
            <v>CENTRO POBLADO (CP)</v>
          </cell>
          <cell r="H3545" t="str">
            <v>-73,8802899796</v>
          </cell>
          <cell r="J3545" t="str">
            <v>5,1858449338</v>
          </cell>
          <cell r="K3545" t="str">
            <v/>
          </cell>
          <cell r="L3545" t="str">
            <v>MUNICIPIO</v>
          </cell>
          <cell r="M3545" t="str">
            <v/>
          </cell>
        </row>
        <row r="3546">
          <cell r="C3546" t="str">
            <v>25793005</v>
          </cell>
          <cell r="D3546" t="str">
            <v>CUNDINAMARCA</v>
          </cell>
          <cell r="E3546" t="str">
            <v>TAUSA</v>
          </cell>
          <cell r="F3546" t="str">
            <v>DIVINO NIÑO</v>
          </cell>
          <cell r="G3546" t="str">
            <v>CENTRO POBLADO (CP)</v>
          </cell>
          <cell r="H3546" t="str">
            <v>-73,9459103599</v>
          </cell>
          <cell r="J3546" t="str">
            <v>5,16959070094</v>
          </cell>
          <cell r="K3546" t="str">
            <v/>
          </cell>
          <cell r="L3546" t="str">
            <v>MUNICIPIO</v>
          </cell>
          <cell r="M3546" t="str">
            <v/>
          </cell>
        </row>
        <row r="3547">
          <cell r="C3547" t="str">
            <v>25797000</v>
          </cell>
          <cell r="D3547" t="str">
            <v>CUNDINAMARCA</v>
          </cell>
          <cell r="E3547" t="str">
            <v>TENA</v>
          </cell>
          <cell r="F3547" t="str">
            <v>TENA</v>
          </cell>
          <cell r="G3547" t="str">
            <v>CABECERA MUNICIPAL (CM)</v>
          </cell>
          <cell r="H3547" t="str">
            <v>-74,3896312414</v>
          </cell>
          <cell r="J3547" t="str">
            <v>4,6552672945</v>
          </cell>
          <cell r="K3547" t="str">
            <v/>
          </cell>
          <cell r="L3547" t="str">
            <v>MUNICIPIO</v>
          </cell>
          <cell r="M3547" t="str">
            <v/>
          </cell>
        </row>
        <row r="3548">
          <cell r="C3548" t="str">
            <v>25797001</v>
          </cell>
          <cell r="D3548" t="str">
            <v>CUNDINAMARCA</v>
          </cell>
          <cell r="E3548" t="str">
            <v>TENA</v>
          </cell>
          <cell r="F3548" t="str">
            <v>LA GRAN VÍA</v>
          </cell>
          <cell r="G3548" t="str">
            <v>CABECERA INSPECCIÓN DE POLICÍA (IP)</v>
          </cell>
          <cell r="H3548" t="str">
            <v>-74,4144622003</v>
          </cell>
          <cell r="J3548" t="str">
            <v>4,64998530928</v>
          </cell>
          <cell r="K3548" t="str">
            <v/>
          </cell>
          <cell r="L3548" t="str">
            <v>MUNICIPIO</v>
          </cell>
          <cell r="M3548" t="str">
            <v/>
          </cell>
        </row>
        <row r="3549">
          <cell r="C3549" t="str">
            <v>25799000</v>
          </cell>
          <cell r="D3549" t="str">
            <v>CUNDINAMARCA</v>
          </cell>
          <cell r="E3549" t="str">
            <v>TENJO</v>
          </cell>
          <cell r="F3549" t="str">
            <v>TENJO</v>
          </cell>
          <cell r="G3549" t="str">
            <v>CABECERA MUNICIPAL (CM)</v>
          </cell>
          <cell r="H3549" t="str">
            <v>-74,1434518171</v>
          </cell>
          <cell r="J3549" t="str">
            <v>4,87171577268</v>
          </cell>
          <cell r="K3549" t="str">
            <v/>
          </cell>
          <cell r="L3549" t="str">
            <v>MUNICIPIO</v>
          </cell>
          <cell r="M3549" t="str">
            <v/>
          </cell>
        </row>
        <row r="3550">
          <cell r="C3550" t="str">
            <v>25799001</v>
          </cell>
          <cell r="D3550" t="str">
            <v>CUNDINAMARCA</v>
          </cell>
          <cell r="E3550" t="str">
            <v>TENJO</v>
          </cell>
          <cell r="F3550" t="str">
            <v>LA PUNTA</v>
          </cell>
          <cell r="G3550" t="str">
            <v>CENTRO POBLADO (CP)</v>
          </cell>
          <cell r="H3550" t="str">
            <v>-74,146602680583</v>
          </cell>
          <cell r="J3550" t="str">
            <v>4,8397927807663</v>
          </cell>
          <cell r="K3550" t="str">
            <v/>
          </cell>
          <cell r="L3550" t="str">
            <v>MUNICIPIO</v>
          </cell>
          <cell r="M3550" t="str">
            <v/>
          </cell>
        </row>
        <row r="3551">
          <cell r="C3551" t="str">
            <v>25799007</v>
          </cell>
          <cell r="D3551" t="str">
            <v>CUNDINAMARCA</v>
          </cell>
          <cell r="E3551" t="str">
            <v>TENJO</v>
          </cell>
          <cell r="F3551" t="str">
            <v>PAN DE AZÚCAR</v>
          </cell>
          <cell r="G3551" t="str">
            <v>CENTRO POBLADO (CP)</v>
          </cell>
          <cell r="H3551" t="str">
            <v>-74,1344817219</v>
          </cell>
          <cell r="J3551" t="str">
            <v>4,88070011077</v>
          </cell>
          <cell r="K3551" t="str">
            <v/>
          </cell>
          <cell r="L3551" t="str">
            <v>MUNICIPIO</v>
          </cell>
          <cell r="M3551" t="str">
            <v/>
          </cell>
        </row>
        <row r="3552">
          <cell r="C3552" t="str">
            <v>25799008</v>
          </cell>
          <cell r="D3552" t="str">
            <v>CUNDINAMARCA</v>
          </cell>
          <cell r="E3552" t="str">
            <v>TENJO</v>
          </cell>
          <cell r="F3552" t="str">
            <v>EL PALMAR</v>
          </cell>
          <cell r="G3552" t="str">
            <v>CENTRO POBLADO (CP)</v>
          </cell>
          <cell r="H3552" t="str">
            <v>-74,1465318989</v>
          </cell>
          <cell r="J3552" t="str">
            <v>4,83992891102</v>
          </cell>
          <cell r="K3552" t="str">
            <v/>
          </cell>
          <cell r="L3552" t="str">
            <v>MUNICIPIO</v>
          </cell>
          <cell r="M3552" t="str">
            <v/>
          </cell>
        </row>
        <row r="3553">
          <cell r="C3553" t="str">
            <v>25799009</v>
          </cell>
          <cell r="D3553" t="str">
            <v>CUNDINAMARCA</v>
          </cell>
          <cell r="E3553" t="str">
            <v>TENJO</v>
          </cell>
          <cell r="F3553" t="str">
            <v>GRATAMIRA</v>
          </cell>
          <cell r="G3553" t="str">
            <v>CENTRO POBLADO (CP)</v>
          </cell>
          <cell r="H3553" t="str">
            <v>-74,1465318989</v>
          </cell>
          <cell r="J3553" t="str">
            <v>4,83992891102</v>
          </cell>
          <cell r="K3553" t="str">
            <v/>
          </cell>
          <cell r="L3553" t="str">
            <v>MUNICIPIO</v>
          </cell>
          <cell r="M3553" t="str">
            <v/>
          </cell>
        </row>
        <row r="3554">
          <cell r="C3554" t="str">
            <v>25799010</v>
          </cell>
          <cell r="D3554" t="str">
            <v>CUNDINAMARCA</v>
          </cell>
          <cell r="E3554" t="str">
            <v>TENJO</v>
          </cell>
          <cell r="F3554" t="str">
            <v>BARRIO LOS CATADI</v>
          </cell>
          <cell r="G3554" t="str">
            <v>CENTRO POBLADO (CP)</v>
          </cell>
          <cell r="H3554" t="str">
            <v>-74,1465318989</v>
          </cell>
          <cell r="J3554" t="str">
            <v>4,83992891102</v>
          </cell>
          <cell r="K3554" t="str">
            <v/>
          </cell>
          <cell r="L3554" t="str">
            <v>MUNICIPIO</v>
          </cell>
          <cell r="M3554" t="str">
            <v/>
          </cell>
        </row>
        <row r="3555">
          <cell r="C3555" t="str">
            <v>25799011</v>
          </cell>
          <cell r="D3555" t="str">
            <v>CUNDINAMARCA</v>
          </cell>
          <cell r="E3555" t="str">
            <v>TENJO</v>
          </cell>
          <cell r="F3555" t="str">
            <v>LA CASCAJERA</v>
          </cell>
          <cell r="G3555" t="str">
            <v>CENTRO POBLADO (CP)</v>
          </cell>
          <cell r="H3555" t="str">
            <v>-74,1465318989</v>
          </cell>
          <cell r="J3555" t="str">
            <v>4,83992891102</v>
          </cell>
          <cell r="K3555" t="str">
            <v/>
          </cell>
          <cell r="L3555" t="str">
            <v>MUNICIPIO</v>
          </cell>
          <cell r="M3555" t="str">
            <v/>
          </cell>
        </row>
        <row r="3556">
          <cell r="C3556" t="str">
            <v>25799012</v>
          </cell>
          <cell r="D3556" t="str">
            <v>CUNDINAMARCA</v>
          </cell>
          <cell r="E3556" t="str">
            <v>TENJO</v>
          </cell>
          <cell r="F3556" t="str">
            <v>LOS PINOS</v>
          </cell>
          <cell r="G3556" t="str">
            <v>CENTRO POBLADO (CP)</v>
          </cell>
          <cell r="H3556" t="str">
            <v>-74,1465318989</v>
          </cell>
          <cell r="J3556" t="str">
            <v>4,83992891102</v>
          </cell>
          <cell r="K3556" t="str">
            <v/>
          </cell>
          <cell r="L3556" t="str">
            <v>MUNICIPIO</v>
          </cell>
          <cell r="M3556" t="str">
            <v/>
          </cell>
        </row>
        <row r="3557">
          <cell r="C3557" t="str">
            <v>25799014</v>
          </cell>
          <cell r="D3557" t="str">
            <v>CUNDINAMARCA</v>
          </cell>
          <cell r="E3557" t="str">
            <v>TENJO</v>
          </cell>
          <cell r="F3557" t="str">
            <v>VÍA JUAICA-LA PEÑA</v>
          </cell>
          <cell r="G3557" t="str">
            <v>CENTRO POBLADO (CP)</v>
          </cell>
          <cell r="H3557" t="str">
            <v>-74,1465318989</v>
          </cell>
          <cell r="J3557" t="str">
            <v>4,83992891102</v>
          </cell>
          <cell r="K3557" t="str">
            <v/>
          </cell>
          <cell r="L3557" t="str">
            <v>MUNICIPIO</v>
          </cell>
          <cell r="M3557" t="str">
            <v/>
          </cell>
        </row>
        <row r="3558">
          <cell r="C3558" t="str">
            <v>25799015</v>
          </cell>
          <cell r="D3558" t="str">
            <v>CUNDINAMARCA</v>
          </cell>
          <cell r="E3558" t="str">
            <v>TENJO</v>
          </cell>
          <cell r="F3558" t="str">
            <v>ZOQUE</v>
          </cell>
          <cell r="G3558" t="str">
            <v>CENTRO POBLADO (CP)</v>
          </cell>
          <cell r="H3558" t="str">
            <v>-74,1465318989</v>
          </cell>
          <cell r="J3558" t="str">
            <v>4,83992891102</v>
          </cell>
          <cell r="K3558" t="str">
            <v/>
          </cell>
          <cell r="L3558" t="str">
            <v>MUNICIPIO</v>
          </cell>
          <cell r="M3558" t="str">
            <v/>
          </cell>
        </row>
        <row r="3559">
          <cell r="C3559" t="str">
            <v>25805000</v>
          </cell>
          <cell r="D3559" t="str">
            <v>CUNDINAMARCA</v>
          </cell>
          <cell r="E3559" t="str">
            <v>TIBACUY</v>
          </cell>
          <cell r="F3559" t="str">
            <v>TIBACUY</v>
          </cell>
          <cell r="G3559" t="str">
            <v>CABECERA MUNICIPAL (CM)</v>
          </cell>
          <cell r="H3559" t="str">
            <v>-74,4525463161</v>
          </cell>
          <cell r="J3559" t="str">
            <v>4,34801043663</v>
          </cell>
          <cell r="K3559" t="str">
            <v/>
          </cell>
          <cell r="L3559" t="str">
            <v>MUNICIPIO</v>
          </cell>
          <cell r="M3559" t="str">
            <v/>
          </cell>
        </row>
        <row r="3560">
          <cell r="C3560" t="str">
            <v>25805001</v>
          </cell>
          <cell r="D3560" t="str">
            <v>CUNDINAMARCA</v>
          </cell>
          <cell r="E3560" t="str">
            <v>TIBACUY</v>
          </cell>
          <cell r="F3560" t="str">
            <v>BATEAS</v>
          </cell>
          <cell r="G3560" t="str">
            <v>CASERÍO (CAS)</v>
          </cell>
          <cell r="H3560" t="str">
            <v>-74,515282162</v>
          </cell>
          <cell r="J3560" t="str">
            <v>4,31745930362</v>
          </cell>
          <cell r="K3560" t="str">
            <v/>
          </cell>
          <cell r="L3560" t="str">
            <v>MUNICIPIO</v>
          </cell>
          <cell r="M3560" t="str">
            <v/>
          </cell>
        </row>
        <row r="3561">
          <cell r="C3561" t="str">
            <v>25805002</v>
          </cell>
          <cell r="D3561" t="str">
            <v>CUNDINAMARCA</v>
          </cell>
          <cell r="E3561" t="str">
            <v>TIBACUY</v>
          </cell>
          <cell r="F3561" t="str">
            <v>CUMACA</v>
          </cell>
          <cell r="G3561" t="str">
            <v>CENTRO POBLADO (CP)</v>
          </cell>
          <cell r="H3561" t="str">
            <v>-74,4693866002</v>
          </cell>
          <cell r="J3561" t="str">
            <v>4,33669667365</v>
          </cell>
          <cell r="K3561" t="str">
            <v/>
          </cell>
          <cell r="L3561" t="str">
            <v>MUNICIPIO</v>
          </cell>
          <cell r="M3561" t="str">
            <v/>
          </cell>
        </row>
        <row r="3562">
          <cell r="C3562" t="str">
            <v>25807000</v>
          </cell>
          <cell r="D3562" t="str">
            <v>CUNDINAMARCA</v>
          </cell>
          <cell r="E3562" t="str">
            <v>TIBIRITA</v>
          </cell>
          <cell r="F3562" t="str">
            <v>TIBIRITA</v>
          </cell>
          <cell r="G3562" t="str">
            <v>CABECERA MUNICIPAL (CM)</v>
          </cell>
          <cell r="H3562" t="str">
            <v>-73,5046538029</v>
          </cell>
          <cell r="J3562" t="str">
            <v>5,05244592211</v>
          </cell>
          <cell r="K3562" t="str">
            <v/>
          </cell>
          <cell r="L3562" t="str">
            <v>MUNICIPIO</v>
          </cell>
          <cell r="M3562" t="str">
            <v/>
          </cell>
        </row>
        <row r="3563">
          <cell r="C3563" t="str">
            <v>25815000</v>
          </cell>
          <cell r="D3563" t="str">
            <v>CUNDINAMARCA</v>
          </cell>
          <cell r="E3563" t="str">
            <v>TOCAIMA</v>
          </cell>
          <cell r="F3563" t="str">
            <v>TOCAIMA</v>
          </cell>
          <cell r="G3563" t="str">
            <v>CABECERA MUNICIPAL (CM)</v>
          </cell>
          <cell r="H3563" t="str">
            <v>-74,6359025106</v>
          </cell>
          <cell r="J3563" t="str">
            <v>4,46092251893</v>
          </cell>
          <cell r="K3563" t="str">
            <v/>
          </cell>
          <cell r="L3563" t="str">
            <v>MUNICIPIO</v>
          </cell>
          <cell r="M3563" t="str">
            <v/>
          </cell>
        </row>
        <row r="3564">
          <cell r="C3564" t="str">
            <v>25815001</v>
          </cell>
          <cell r="D3564" t="str">
            <v>CUNDINAMARCA</v>
          </cell>
          <cell r="E3564" t="str">
            <v>TOCAIMA</v>
          </cell>
          <cell r="F3564" t="str">
            <v>PUBENZA</v>
          </cell>
          <cell r="G3564" t="str">
            <v>CASERÍO (CAS)</v>
          </cell>
          <cell r="H3564" t="str">
            <v>-74,7339199372</v>
          </cell>
          <cell r="J3564" t="str">
            <v>4,39813718438</v>
          </cell>
          <cell r="K3564" t="str">
            <v/>
          </cell>
          <cell r="L3564" t="str">
            <v>MUNICIPIO</v>
          </cell>
          <cell r="M3564" t="str">
            <v/>
          </cell>
        </row>
        <row r="3565">
          <cell r="C3565" t="str">
            <v>25815003</v>
          </cell>
          <cell r="D3565" t="str">
            <v>CUNDINAMARCA</v>
          </cell>
          <cell r="E3565" t="str">
            <v>TOCAIMA</v>
          </cell>
          <cell r="F3565" t="str">
            <v>LA SALADA</v>
          </cell>
          <cell r="G3565" t="str">
            <v>CASERÍO (CAS)</v>
          </cell>
          <cell r="H3565" t="str">
            <v>-74,6971141419</v>
          </cell>
          <cell r="J3565" t="str">
            <v>4,42197785429</v>
          </cell>
          <cell r="K3565" t="str">
            <v/>
          </cell>
          <cell r="L3565" t="str">
            <v>MUNICIPIO</v>
          </cell>
          <cell r="M3565" t="str">
            <v/>
          </cell>
        </row>
        <row r="3566">
          <cell r="C3566" t="str">
            <v>25815007</v>
          </cell>
          <cell r="D3566" t="str">
            <v>CUNDINAMARCA</v>
          </cell>
          <cell r="E3566" t="str">
            <v>TOCAIMA</v>
          </cell>
          <cell r="F3566" t="str">
            <v>LA COLORADA</v>
          </cell>
          <cell r="G3566" t="str">
            <v>CASERÍO (CAS)</v>
          </cell>
          <cell r="H3566" t="str">
            <v>-74,6664117389</v>
          </cell>
          <cell r="J3566" t="str">
            <v>4,44886393457</v>
          </cell>
          <cell r="K3566" t="str">
            <v/>
          </cell>
          <cell r="L3566" t="str">
            <v>MUNICIPIO</v>
          </cell>
          <cell r="M3566" t="str">
            <v/>
          </cell>
        </row>
        <row r="3567">
          <cell r="C3567" t="str">
            <v>25815008</v>
          </cell>
          <cell r="D3567" t="str">
            <v>CUNDINAMARCA</v>
          </cell>
          <cell r="E3567" t="str">
            <v>TOCAIMA</v>
          </cell>
          <cell r="F3567" t="str">
            <v>SAN CARLOS</v>
          </cell>
          <cell r="G3567" t="str">
            <v>CASERÍO (CAS)</v>
          </cell>
          <cell r="H3567" t="str">
            <v>-74,6482157938</v>
          </cell>
          <cell r="J3567" t="str">
            <v>4,45229404471</v>
          </cell>
          <cell r="K3567" t="str">
            <v/>
          </cell>
          <cell r="L3567" t="str">
            <v>MUNICIPIO</v>
          </cell>
          <cell r="M3567" t="str">
            <v/>
          </cell>
        </row>
        <row r="3568">
          <cell r="C3568" t="str">
            <v>25817000</v>
          </cell>
          <cell r="D3568" t="str">
            <v>CUNDINAMARCA</v>
          </cell>
          <cell r="E3568" t="str">
            <v>TOCANCIPÁ</v>
          </cell>
          <cell r="F3568" t="str">
            <v>TOCANCIPÁ</v>
          </cell>
          <cell r="G3568" t="str">
            <v>CABECERA MUNICIPAL (CM)</v>
          </cell>
          <cell r="H3568" t="str">
            <v>-73,9117458065</v>
          </cell>
          <cell r="J3568" t="str">
            <v>4,96514274816</v>
          </cell>
          <cell r="K3568" t="str">
            <v/>
          </cell>
          <cell r="L3568" t="str">
            <v>MUNICIPIO</v>
          </cell>
          <cell r="M3568" t="str">
            <v/>
          </cell>
        </row>
        <row r="3569">
          <cell r="C3569" t="str">
            <v>25817001</v>
          </cell>
          <cell r="D3569" t="str">
            <v>CUNDINAMARCA</v>
          </cell>
          <cell r="E3569" t="str">
            <v>TOCANCIPÁ</v>
          </cell>
          <cell r="F3569" t="str">
            <v>CHAUTA</v>
          </cell>
          <cell r="G3569" t="str">
            <v>CASERÍO (CAS)</v>
          </cell>
          <cell r="H3569" t="str">
            <v>-73,9234857373</v>
          </cell>
          <cell r="J3569" t="str">
            <v>4,96232687736</v>
          </cell>
          <cell r="K3569" t="str">
            <v/>
          </cell>
          <cell r="L3569" t="str">
            <v>MUNICIPIO</v>
          </cell>
          <cell r="M3569" t="str">
            <v/>
          </cell>
        </row>
        <row r="3570">
          <cell r="C3570" t="str">
            <v>25817002</v>
          </cell>
          <cell r="D3570" t="str">
            <v>CUNDINAMARCA</v>
          </cell>
          <cell r="E3570" t="str">
            <v>TOCANCIPÁ</v>
          </cell>
          <cell r="F3570" t="str">
            <v>DULCINEA</v>
          </cell>
          <cell r="G3570" t="str">
            <v>CASERÍO (CAS)</v>
          </cell>
          <cell r="H3570" t="str">
            <v>-73,9386166987</v>
          </cell>
          <cell r="J3570" t="str">
            <v>4,95122951023</v>
          </cell>
          <cell r="K3570" t="str">
            <v/>
          </cell>
          <cell r="L3570" t="str">
            <v>MUNICIPIO</v>
          </cell>
          <cell r="M3570" t="str">
            <v/>
          </cell>
        </row>
        <row r="3571">
          <cell r="C3571" t="str">
            <v>25817004</v>
          </cell>
          <cell r="D3571" t="str">
            <v>CUNDINAMARCA</v>
          </cell>
          <cell r="E3571" t="str">
            <v>TOCANCIPÁ</v>
          </cell>
          <cell r="F3571" t="str">
            <v>SAN JAVIER</v>
          </cell>
          <cell r="G3571" t="str">
            <v>CASERÍO (CAS)</v>
          </cell>
          <cell r="H3571" t="str">
            <v>-73,928985515</v>
          </cell>
          <cell r="J3571" t="str">
            <v>4,96232684814</v>
          </cell>
          <cell r="K3571" t="str">
            <v/>
          </cell>
          <cell r="L3571" t="str">
            <v>MUNICIPIO</v>
          </cell>
          <cell r="M3571" t="str">
            <v/>
          </cell>
        </row>
        <row r="3572">
          <cell r="C3572" t="str">
            <v>25817005</v>
          </cell>
          <cell r="D3572" t="str">
            <v>CUNDINAMARCA</v>
          </cell>
          <cell r="E3572" t="str">
            <v>TOCANCIPÁ</v>
          </cell>
          <cell r="F3572" t="str">
            <v>TOLIMA-MILENION</v>
          </cell>
          <cell r="G3572" t="str">
            <v>CASERÍO (CAS)</v>
          </cell>
          <cell r="H3572" t="str">
            <v>-73,9335482719</v>
          </cell>
          <cell r="J3572" t="str">
            <v>4,96387100309</v>
          </cell>
          <cell r="K3572" t="str">
            <v/>
          </cell>
          <cell r="L3572" t="str">
            <v>MUNICIPIO</v>
          </cell>
          <cell r="M3572" t="str">
            <v/>
          </cell>
        </row>
        <row r="3573">
          <cell r="C3573" t="str">
            <v>25817006</v>
          </cell>
          <cell r="D3573" t="str">
            <v>CUNDINAMARCA</v>
          </cell>
          <cell r="E3573" t="str">
            <v>TOCANCIPÁ</v>
          </cell>
          <cell r="F3573" t="str">
            <v>LA FUENTE</v>
          </cell>
          <cell r="G3573" t="str">
            <v>CASERÍO (CAS)</v>
          </cell>
          <cell r="H3573" t="str">
            <v>-73,9382690522</v>
          </cell>
          <cell r="J3573" t="str">
            <v>5,00386623304</v>
          </cell>
          <cell r="K3573" t="str">
            <v/>
          </cell>
          <cell r="L3573" t="str">
            <v>MUNICIPIO</v>
          </cell>
          <cell r="M3573" t="str">
            <v/>
          </cell>
        </row>
        <row r="3574">
          <cell r="C3574" t="str">
            <v>25817007</v>
          </cell>
          <cell r="D3574" t="str">
            <v>CUNDINAMARCA</v>
          </cell>
          <cell r="E3574" t="str">
            <v>TOCANCIPÁ</v>
          </cell>
          <cell r="F3574" t="str">
            <v>CETINA</v>
          </cell>
          <cell r="G3574" t="str">
            <v>CASERÍO (CAS)</v>
          </cell>
          <cell r="H3574" t="str">
            <v>-73,9284103292</v>
          </cell>
          <cell r="J3574" t="str">
            <v>4,96865287108</v>
          </cell>
          <cell r="K3574" t="str">
            <v/>
          </cell>
          <cell r="L3574" t="str">
            <v>MUNICIPIO</v>
          </cell>
          <cell r="M3574" t="str">
            <v/>
          </cell>
        </row>
        <row r="3575">
          <cell r="C3575" t="str">
            <v>25817012</v>
          </cell>
          <cell r="D3575" t="str">
            <v>CUNDINAMARCA</v>
          </cell>
          <cell r="E3575" t="str">
            <v>TOCANCIPÁ</v>
          </cell>
          <cell r="F3575" t="str">
            <v>CHICALÁ</v>
          </cell>
          <cell r="G3575" t="str">
            <v>CENTRO POBLADO (CP)</v>
          </cell>
          <cell r="H3575" t="str">
            <v>-73,9284103292</v>
          </cell>
          <cell r="J3575" t="str">
            <v>4,96865287108</v>
          </cell>
          <cell r="K3575" t="str">
            <v/>
          </cell>
          <cell r="L3575" t="str">
            <v>MUNICIPIO</v>
          </cell>
          <cell r="M3575" t="str">
            <v/>
          </cell>
        </row>
        <row r="3576">
          <cell r="C3576" t="str">
            <v>25817013</v>
          </cell>
          <cell r="D3576" t="str">
            <v>CUNDINAMARCA</v>
          </cell>
          <cell r="E3576" t="str">
            <v>TOCANCIPÁ</v>
          </cell>
          <cell r="F3576" t="str">
            <v>LAS QUINTAS</v>
          </cell>
          <cell r="G3576" t="str">
            <v>CENTRO POBLADO (CP)</v>
          </cell>
          <cell r="H3576" t="str">
            <v>-73,9284103292</v>
          </cell>
          <cell r="J3576" t="str">
            <v>4,96865287108</v>
          </cell>
          <cell r="K3576" t="str">
            <v/>
          </cell>
          <cell r="L3576" t="str">
            <v>MUNICIPIO</v>
          </cell>
          <cell r="M3576" t="str">
            <v/>
          </cell>
        </row>
        <row r="3577">
          <cell r="C3577" t="str">
            <v>25817014</v>
          </cell>
          <cell r="D3577" t="str">
            <v>CUNDINAMARCA</v>
          </cell>
          <cell r="E3577" t="str">
            <v>TOCANCIPÁ</v>
          </cell>
          <cell r="F3577" t="str">
            <v>ANTONIA SANTOS</v>
          </cell>
          <cell r="G3577" t="str">
            <v>CENTRO POBLADO (CP)</v>
          </cell>
          <cell r="H3577" t="str">
            <v>-73,9284419551663</v>
          </cell>
          <cell r="J3577" t="str">
            <v>4,9686415680506</v>
          </cell>
          <cell r="K3577" t="str">
            <v/>
          </cell>
          <cell r="L3577" t="str">
            <v>MUNICIPIO</v>
          </cell>
          <cell r="M3577" t="str">
            <v/>
          </cell>
        </row>
        <row r="3578">
          <cell r="C3578" t="str">
            <v>25817015</v>
          </cell>
          <cell r="D3578" t="str">
            <v>CUNDINAMARCA</v>
          </cell>
          <cell r="E3578" t="str">
            <v>TOCANCIPÁ</v>
          </cell>
          <cell r="F3578" t="str">
            <v>COLPAPEL</v>
          </cell>
          <cell r="G3578" t="str">
            <v>CASERÍO (CAS)</v>
          </cell>
          <cell r="H3578" t="str">
            <v>-73,9284419551663</v>
          </cell>
          <cell r="J3578" t="str">
            <v>4,9686415680506</v>
          </cell>
          <cell r="K3578" t="str">
            <v/>
          </cell>
          <cell r="L3578" t="str">
            <v>MUNICIPIO</v>
          </cell>
          <cell r="M3578" t="str">
            <v/>
          </cell>
        </row>
        <row r="3579">
          <cell r="C3579" t="str">
            <v>25817016</v>
          </cell>
          <cell r="D3579" t="str">
            <v>CUNDINAMARCA</v>
          </cell>
          <cell r="E3579" t="str">
            <v>TOCANCIPÁ</v>
          </cell>
          <cell r="F3579" t="str">
            <v>CHAUTA - CASTELBLANCO</v>
          </cell>
          <cell r="G3579" t="str">
            <v>CENTRO POBLADO (CP)</v>
          </cell>
          <cell r="H3579" t="str">
            <v>-73,9284419551663</v>
          </cell>
          <cell r="J3579" t="str">
            <v>4,9686415680506</v>
          </cell>
          <cell r="K3579" t="str">
            <v/>
          </cell>
          <cell r="L3579" t="str">
            <v>MUNICIPIO</v>
          </cell>
          <cell r="M3579" t="str">
            <v/>
          </cell>
        </row>
        <row r="3580">
          <cell r="C3580" t="str">
            <v>25817017</v>
          </cell>
          <cell r="D3580" t="str">
            <v>CUNDINAMARCA</v>
          </cell>
          <cell r="E3580" t="str">
            <v>TOCANCIPÁ</v>
          </cell>
          <cell r="F3580" t="str">
            <v>SAN VICTORINO</v>
          </cell>
          <cell r="G3580" t="str">
            <v>CENTRO POBLADO (CP)</v>
          </cell>
          <cell r="H3580" t="str">
            <v>-73,9284419551663</v>
          </cell>
          <cell r="J3580" t="str">
            <v>4,9686415680506</v>
          </cell>
          <cell r="K3580" t="str">
            <v/>
          </cell>
          <cell r="L3580" t="str">
            <v>MUNICIPIO</v>
          </cell>
          <cell r="M3580" t="str">
            <v/>
          </cell>
        </row>
        <row r="3581">
          <cell r="C3581" t="str">
            <v>25817018</v>
          </cell>
          <cell r="D3581" t="str">
            <v>CUNDINAMARCA</v>
          </cell>
          <cell r="E3581" t="str">
            <v>TOCANCIPÁ</v>
          </cell>
          <cell r="F3581" t="str">
            <v>CAMINOS DE SIE</v>
          </cell>
          <cell r="G3581" t="str">
            <v>CASERÍO (CAS)</v>
          </cell>
          <cell r="H3581" t="str">
            <v>-73,9284419551663</v>
          </cell>
          <cell r="J3581" t="str">
            <v>4,9686415680506</v>
          </cell>
          <cell r="K3581" t="str">
            <v/>
          </cell>
          <cell r="L3581" t="str">
            <v>MUNICIPIO</v>
          </cell>
          <cell r="M3581" t="str">
            <v/>
          </cell>
        </row>
        <row r="3582">
          <cell r="C3582" t="str">
            <v>25817019</v>
          </cell>
          <cell r="D3582" t="str">
            <v>CUNDINAMARCA</v>
          </cell>
          <cell r="E3582" t="str">
            <v>TOCANCIPÁ</v>
          </cell>
          <cell r="F3582" t="str">
            <v>CHICO NORTE</v>
          </cell>
          <cell r="G3582" t="str">
            <v>CASERÍO (CAS)</v>
          </cell>
          <cell r="H3582" t="str">
            <v>-73,9284419551663</v>
          </cell>
          <cell r="J3582" t="str">
            <v>4,9686415680506</v>
          </cell>
          <cell r="K3582" t="str">
            <v/>
          </cell>
          <cell r="L3582" t="str">
            <v>MUNICIPIO</v>
          </cell>
          <cell r="M3582" t="str">
            <v/>
          </cell>
        </row>
        <row r="3583">
          <cell r="C3583" t="str">
            <v>25817020</v>
          </cell>
          <cell r="D3583" t="str">
            <v>CUNDINAMARCA</v>
          </cell>
          <cell r="E3583" t="str">
            <v>TOCANCIPÁ</v>
          </cell>
          <cell r="F3583" t="str">
            <v>BUENOS AIRES</v>
          </cell>
          <cell r="G3583" t="str">
            <v>CENTRO POBLADO (CP)</v>
          </cell>
          <cell r="H3583" t="str">
            <v>-73,9284419551663</v>
          </cell>
          <cell r="J3583" t="str">
            <v>4,9686415680506</v>
          </cell>
          <cell r="K3583" t="str">
            <v/>
          </cell>
          <cell r="L3583" t="str">
            <v>MUNICIPIO</v>
          </cell>
          <cell r="M3583" t="str">
            <v/>
          </cell>
        </row>
        <row r="3584">
          <cell r="C3584" t="str">
            <v>25817021</v>
          </cell>
          <cell r="D3584" t="str">
            <v>CUNDINAMARCA</v>
          </cell>
          <cell r="E3584" t="str">
            <v>TOCANCIPÁ</v>
          </cell>
          <cell r="F3584" t="str">
            <v>EL PORVENIR</v>
          </cell>
          <cell r="G3584" t="str">
            <v>CENTRO POBLADO (CP)</v>
          </cell>
          <cell r="H3584" t="str">
            <v>-73,9284419551663</v>
          </cell>
          <cell r="J3584" t="str">
            <v>4,9686415680506</v>
          </cell>
          <cell r="K3584" t="str">
            <v/>
          </cell>
          <cell r="L3584" t="str">
            <v>MUNICIPIO</v>
          </cell>
          <cell r="M3584" t="str">
            <v/>
          </cell>
        </row>
        <row r="3585">
          <cell r="C3585" t="str">
            <v>25817022</v>
          </cell>
          <cell r="D3585" t="str">
            <v>CUNDINAMARCA</v>
          </cell>
          <cell r="E3585" t="str">
            <v>TOCANCIPÁ</v>
          </cell>
          <cell r="F3585" t="str">
            <v>EL DIVINO NIÑO</v>
          </cell>
          <cell r="G3585" t="str">
            <v>CENTRO POBLADO (CP)</v>
          </cell>
          <cell r="H3585" t="str">
            <v>-73,9284419551663</v>
          </cell>
          <cell r="J3585" t="str">
            <v>4,9686415680506</v>
          </cell>
          <cell r="K3585" t="str">
            <v/>
          </cell>
          <cell r="L3585" t="str">
            <v>MUNICIPIO</v>
          </cell>
          <cell r="M3585" t="str">
            <v/>
          </cell>
        </row>
        <row r="3586">
          <cell r="C3586" t="str">
            <v>25817023</v>
          </cell>
          <cell r="D3586" t="str">
            <v>CUNDINAMARCA</v>
          </cell>
          <cell r="E3586" t="str">
            <v>TOCANCIPÁ</v>
          </cell>
          <cell r="F3586" t="str">
            <v>LOS MANZANOS</v>
          </cell>
          <cell r="G3586" t="str">
            <v>CENTRO POBLADO (CP)</v>
          </cell>
          <cell r="H3586" t="str">
            <v>-73,9284419551663</v>
          </cell>
          <cell r="J3586" t="str">
            <v>4,9686415680506</v>
          </cell>
          <cell r="K3586" t="str">
            <v/>
          </cell>
          <cell r="L3586" t="str">
            <v>MUNICIPIO</v>
          </cell>
          <cell r="M3586" t="str">
            <v/>
          </cell>
        </row>
        <row r="3587">
          <cell r="C3587" t="str">
            <v>25823000</v>
          </cell>
          <cell r="D3587" t="str">
            <v>CUNDINAMARCA</v>
          </cell>
          <cell r="E3587" t="str">
            <v>TOPAIPÍ</v>
          </cell>
          <cell r="F3587" t="str">
            <v>TOPAIPÍ</v>
          </cell>
          <cell r="G3587" t="str">
            <v>CABECERA MUNICIPAL (CM)</v>
          </cell>
          <cell r="H3587" t="str">
            <v>-74,3018757174</v>
          </cell>
          <cell r="J3587" t="str">
            <v>5,33581787388</v>
          </cell>
          <cell r="K3587" t="str">
            <v/>
          </cell>
          <cell r="L3587" t="str">
            <v>MUNICIPIO</v>
          </cell>
          <cell r="M3587" t="str">
            <v/>
          </cell>
        </row>
        <row r="3588">
          <cell r="C3588" t="str">
            <v>25823001</v>
          </cell>
          <cell r="D3588" t="str">
            <v>CUNDINAMARCA</v>
          </cell>
          <cell r="E3588" t="str">
            <v>TOPAIPÍ</v>
          </cell>
          <cell r="F3588" t="str">
            <v>SAN ANTONIO DE AGUILERA</v>
          </cell>
          <cell r="G3588" t="str">
            <v>CABECERA INSPECCIÓN DE POLICÍA (IP)</v>
          </cell>
          <cell r="H3588" t="str">
            <v>-74,2389790447</v>
          </cell>
          <cell r="J3588" t="str">
            <v>5,34195590817</v>
          </cell>
          <cell r="K3588" t="str">
            <v/>
          </cell>
          <cell r="L3588" t="str">
            <v>MUNICIPIO</v>
          </cell>
          <cell r="M3588" t="str">
            <v/>
          </cell>
        </row>
        <row r="3589">
          <cell r="C3589" t="str">
            <v>25823002</v>
          </cell>
          <cell r="D3589" t="str">
            <v>CUNDINAMARCA</v>
          </cell>
          <cell r="E3589" t="str">
            <v>TOPAIPÍ</v>
          </cell>
          <cell r="F3589" t="str">
            <v>EL NARANJAL</v>
          </cell>
          <cell r="G3589" t="str">
            <v>CABECERA INSPECCIÓN DE POLICÍA (IP)</v>
          </cell>
          <cell r="H3589" t="str">
            <v>-74,3336708861</v>
          </cell>
          <cell r="J3589" t="str">
            <v>5,39070468796</v>
          </cell>
          <cell r="K3589" t="str">
            <v/>
          </cell>
          <cell r="L3589" t="str">
            <v>MUNICIPIO</v>
          </cell>
          <cell r="M3589" t="str">
            <v/>
          </cell>
        </row>
        <row r="3590">
          <cell r="C3590" t="str">
            <v>25839000</v>
          </cell>
          <cell r="D3590" t="str">
            <v>CUNDINAMARCA</v>
          </cell>
          <cell r="E3590" t="str">
            <v>UBALÁ</v>
          </cell>
          <cell r="F3590" t="str">
            <v>UBALÁ</v>
          </cell>
          <cell r="G3590" t="str">
            <v>CABECERA MUNICIPAL (CM)</v>
          </cell>
          <cell r="H3590" t="str">
            <v>-73,5323067672</v>
          </cell>
          <cell r="J3590" t="str">
            <v>4,74817719383</v>
          </cell>
          <cell r="K3590" t="str">
            <v/>
          </cell>
          <cell r="L3590" t="str">
            <v>MUNICIPIO</v>
          </cell>
          <cell r="M3590" t="str">
            <v/>
          </cell>
        </row>
        <row r="3591">
          <cell r="C3591" t="str">
            <v>25839002</v>
          </cell>
          <cell r="D3591" t="str">
            <v>CUNDINAMARCA</v>
          </cell>
          <cell r="E3591" t="str">
            <v>UBALÁ</v>
          </cell>
          <cell r="F3591" t="str">
            <v>LAGUNA AZUL</v>
          </cell>
          <cell r="G3591" t="str">
            <v>CABECERA INSPECCIÓN DE POLICÍA (IP)</v>
          </cell>
          <cell r="H3591" t="str">
            <v>-73,4595416</v>
          </cell>
          <cell r="J3591" t="str">
            <v>4,81084368717</v>
          </cell>
          <cell r="K3591" t="str">
            <v/>
          </cell>
          <cell r="L3591" t="str">
            <v>MUNICIPIO</v>
          </cell>
          <cell r="M3591" t="str">
            <v/>
          </cell>
        </row>
        <row r="3592">
          <cell r="C3592" t="str">
            <v>25839003</v>
          </cell>
          <cell r="D3592" t="str">
            <v>CUNDINAMARCA</v>
          </cell>
          <cell r="E3592" t="str">
            <v>UBALÁ</v>
          </cell>
          <cell r="F3592" t="str">
            <v>MÁMBITA</v>
          </cell>
          <cell r="G3592" t="str">
            <v>CABECERA INSPECCIÓN DE POLICÍA (IP)</v>
          </cell>
          <cell r="H3592" t="str">
            <v>-73,3242166634</v>
          </cell>
          <cell r="J3592" t="str">
            <v>4,76523201266</v>
          </cell>
          <cell r="K3592" t="str">
            <v/>
          </cell>
          <cell r="L3592" t="str">
            <v>MUNICIPIO</v>
          </cell>
          <cell r="M3592" t="str">
            <v/>
          </cell>
        </row>
        <row r="3593">
          <cell r="C3593" t="str">
            <v>25839004</v>
          </cell>
          <cell r="D3593" t="str">
            <v>CUNDINAMARCA</v>
          </cell>
          <cell r="E3593" t="str">
            <v>UBALÁ</v>
          </cell>
          <cell r="F3593" t="str">
            <v>SAN PEDRO DE JAGUA</v>
          </cell>
          <cell r="G3593" t="str">
            <v>CABECERA INSPECCIÓN DE POLICÍA (IP)</v>
          </cell>
          <cell r="H3593" t="str">
            <v>-73,3240707941</v>
          </cell>
          <cell r="J3593" t="str">
            <v>4,64595323373</v>
          </cell>
          <cell r="K3593" t="str">
            <v/>
          </cell>
          <cell r="L3593" t="str">
            <v>MUNICIPIO</v>
          </cell>
          <cell r="M3593" t="str">
            <v/>
          </cell>
        </row>
        <row r="3594">
          <cell r="C3594" t="str">
            <v>25839005</v>
          </cell>
          <cell r="D3594" t="str">
            <v>CUNDINAMARCA</v>
          </cell>
          <cell r="E3594" t="str">
            <v>UBALÁ</v>
          </cell>
          <cell r="F3594" t="str">
            <v>SANTA ROSA</v>
          </cell>
          <cell r="G3594" t="str">
            <v>CABECERA INSPECCIÓN DE POLICÍA (IP)</v>
          </cell>
          <cell r="H3594" t="str">
            <v>-73,3972678943</v>
          </cell>
          <cell r="J3594" t="str">
            <v>4,81016816618</v>
          </cell>
          <cell r="K3594" t="str">
            <v/>
          </cell>
          <cell r="L3594" t="str">
            <v>MUNICIPIO</v>
          </cell>
          <cell r="M3594" t="str">
            <v/>
          </cell>
        </row>
        <row r="3595">
          <cell r="C3595" t="str">
            <v>25839009</v>
          </cell>
          <cell r="D3595" t="str">
            <v>CUNDINAMARCA</v>
          </cell>
          <cell r="E3595" t="str">
            <v>UBALÁ</v>
          </cell>
          <cell r="F3595" t="str">
            <v>SOYA</v>
          </cell>
          <cell r="G3595" t="str">
            <v>CABECERA INSPECCIÓN DE POLICÍA (IP)</v>
          </cell>
          <cell r="H3595" t="str">
            <v>-73,4765221763</v>
          </cell>
          <cell r="J3595" t="str">
            <v>4,80395081589</v>
          </cell>
          <cell r="K3595" t="str">
            <v/>
          </cell>
          <cell r="L3595" t="str">
            <v>MUNICIPIO</v>
          </cell>
          <cell r="M3595" t="str">
            <v/>
          </cell>
        </row>
        <row r="3596">
          <cell r="C3596" t="str">
            <v>25839010</v>
          </cell>
          <cell r="D3596" t="str">
            <v>CUNDINAMARCA</v>
          </cell>
          <cell r="E3596" t="str">
            <v>UBALÁ</v>
          </cell>
          <cell r="F3596" t="str">
            <v>SANTA BÁRBARA</v>
          </cell>
          <cell r="G3596" t="str">
            <v>CENTRO POBLADO (CP)</v>
          </cell>
          <cell r="H3596" t="str">
            <v>-73,4083046587744</v>
          </cell>
          <cell r="J3596" t="str">
            <v>4,7591979036339</v>
          </cell>
          <cell r="K3596" t="str">
            <v/>
          </cell>
          <cell r="L3596" t="str">
            <v>MUNICIPIO</v>
          </cell>
          <cell r="M3596" t="str">
            <v/>
          </cell>
        </row>
        <row r="3597">
          <cell r="C3597" t="str">
            <v>25841000</v>
          </cell>
          <cell r="D3597" t="str">
            <v>CUNDINAMARCA</v>
          </cell>
          <cell r="E3597" t="str">
            <v>UBAQUE</v>
          </cell>
          <cell r="F3597" t="str">
            <v>UBAQUE</v>
          </cell>
          <cell r="G3597" t="str">
            <v>CABECERA MUNICIPAL (CM)</v>
          </cell>
          <cell r="H3597" t="str">
            <v>-73,9341737281</v>
          </cell>
          <cell r="J3597" t="str">
            <v>4,48378896934</v>
          </cell>
          <cell r="K3597" t="str">
            <v/>
          </cell>
          <cell r="L3597" t="str">
            <v>MUNICIPIO</v>
          </cell>
          <cell r="M3597" t="str">
            <v/>
          </cell>
        </row>
        <row r="3598">
          <cell r="C3598" t="str">
            <v>25843000</v>
          </cell>
          <cell r="D3598" t="str">
            <v>CUNDINAMARCA</v>
          </cell>
          <cell r="E3598" t="str">
            <v>VILLA DE SAN DIEGO DE UBATÉ</v>
          </cell>
          <cell r="F3598" t="str">
            <v>VILLA DE SAN DIEGO DE UBATÉ</v>
          </cell>
          <cell r="G3598" t="str">
            <v>CABECERA MUNICIPAL (CM)</v>
          </cell>
          <cell r="H3598" t="str">
            <v>-73,819612402</v>
          </cell>
          <cell r="J3598" t="str">
            <v>5,30516427858</v>
          </cell>
          <cell r="K3598" t="str">
            <v/>
          </cell>
          <cell r="L3598" t="str">
            <v>MUNICIPIO</v>
          </cell>
          <cell r="M3598" t="str">
            <v/>
          </cell>
        </row>
        <row r="3599">
          <cell r="C3599" t="str">
            <v>25843001</v>
          </cell>
          <cell r="D3599" t="str">
            <v>CUNDINAMARCA</v>
          </cell>
          <cell r="E3599" t="str">
            <v>VILLA DE SAN DIEGO DE UBATÉ</v>
          </cell>
          <cell r="F3599" t="str">
            <v>GUATANCUY</v>
          </cell>
          <cell r="G3599" t="str">
            <v>CENTRO POBLADO (CP)</v>
          </cell>
          <cell r="H3599" t="str">
            <v>-73,820445879</v>
          </cell>
          <cell r="J3599" t="str">
            <v>5,31543702535</v>
          </cell>
          <cell r="K3599" t="str">
            <v/>
          </cell>
          <cell r="L3599" t="str">
            <v>MUNICIPIO</v>
          </cell>
          <cell r="M3599" t="str">
            <v/>
          </cell>
        </row>
        <row r="3600">
          <cell r="C3600" t="str">
            <v>25843005</v>
          </cell>
          <cell r="D3600" t="str">
            <v>CUNDINAMARCA</v>
          </cell>
          <cell r="E3600" t="str">
            <v>VILLA DE SAN DIEGO DE UBATÉ</v>
          </cell>
          <cell r="F3600" t="str">
            <v>VOLCÁN BAJO</v>
          </cell>
          <cell r="G3600" t="str">
            <v>CENTRO POBLADO (CP)</v>
          </cell>
          <cell r="H3600" t="str">
            <v>-73,820445879</v>
          </cell>
          <cell r="J3600" t="str">
            <v>5,31543702535</v>
          </cell>
          <cell r="K3600" t="str">
            <v/>
          </cell>
          <cell r="L3600" t="str">
            <v>MUNICIPIO</v>
          </cell>
          <cell r="M3600" t="str">
            <v/>
          </cell>
        </row>
        <row r="3601">
          <cell r="C3601" t="str">
            <v>25843007</v>
          </cell>
          <cell r="D3601" t="str">
            <v>CUNDINAMARCA</v>
          </cell>
          <cell r="E3601" t="str">
            <v>VILLA DE SAN DIEGO DE UBATÉ</v>
          </cell>
          <cell r="F3601" t="str">
            <v>SAN LUIS</v>
          </cell>
          <cell r="G3601" t="str">
            <v>CENTRO POBLADO (CP)</v>
          </cell>
          <cell r="H3601" t="str">
            <v>-73,820445879</v>
          </cell>
          <cell r="J3601" t="str">
            <v>5,31543702535</v>
          </cell>
          <cell r="K3601" t="str">
            <v/>
          </cell>
          <cell r="L3601" t="str">
            <v>MUNICIPIO</v>
          </cell>
          <cell r="M3601" t="str">
            <v/>
          </cell>
        </row>
        <row r="3602">
          <cell r="C3602" t="str">
            <v>25843009</v>
          </cell>
          <cell r="D3602" t="str">
            <v>CUNDINAMARCA</v>
          </cell>
          <cell r="E3602" t="str">
            <v>VILLA DE SAN DIEGO DE UBATÉ</v>
          </cell>
          <cell r="F3602" t="str">
            <v>PALOGORDO</v>
          </cell>
          <cell r="G3602" t="str">
            <v>CENTRO POBLADO (CP)</v>
          </cell>
          <cell r="H3602" t="str">
            <v>-73,820445879</v>
          </cell>
          <cell r="J3602" t="str">
            <v>5,31543702535</v>
          </cell>
          <cell r="K3602" t="str">
            <v/>
          </cell>
          <cell r="L3602" t="str">
            <v>MUNICIPIO</v>
          </cell>
          <cell r="M3602" t="str">
            <v/>
          </cell>
        </row>
        <row r="3603">
          <cell r="C3603" t="str">
            <v>25843010</v>
          </cell>
          <cell r="D3603" t="str">
            <v>CUNDINAMARCA</v>
          </cell>
          <cell r="E3603" t="str">
            <v>VILLA DE SAN DIEGO DE UBATÉ</v>
          </cell>
          <cell r="F3603" t="str">
            <v>CENTRO DEL LLANO</v>
          </cell>
          <cell r="G3603" t="str">
            <v>CENTRO POBLADO (CP)</v>
          </cell>
          <cell r="H3603" t="str">
            <v>-73,820445879</v>
          </cell>
          <cell r="J3603" t="str">
            <v>5,31543702535</v>
          </cell>
          <cell r="K3603" t="str">
            <v/>
          </cell>
          <cell r="L3603" t="str">
            <v>MUNICIPIO</v>
          </cell>
          <cell r="M3603" t="str">
            <v/>
          </cell>
        </row>
        <row r="3604">
          <cell r="C3604" t="str">
            <v>25843011</v>
          </cell>
          <cell r="D3604" t="str">
            <v>CUNDINAMARCA</v>
          </cell>
          <cell r="E3604" t="str">
            <v>VILLA DE SAN DIEGO DE UBATÉ</v>
          </cell>
          <cell r="F3604" t="str">
            <v>TAUSAVITA BAJO</v>
          </cell>
          <cell r="G3604" t="str">
            <v>CENTRO POBLADO (CP)</v>
          </cell>
          <cell r="H3604" t="str">
            <v>-73,820445879</v>
          </cell>
          <cell r="J3604" t="str">
            <v>5,31543702535</v>
          </cell>
          <cell r="K3604" t="str">
            <v/>
          </cell>
          <cell r="L3604" t="str">
            <v>MUNICIPIO</v>
          </cell>
          <cell r="M3604" t="str">
            <v/>
          </cell>
        </row>
        <row r="3605">
          <cell r="C3605" t="str">
            <v>25843012</v>
          </cell>
          <cell r="D3605" t="str">
            <v>CUNDINAMARCA</v>
          </cell>
          <cell r="E3605" t="str">
            <v>VILLA DE SAN DIEGO DE UBATÉ</v>
          </cell>
          <cell r="F3605" t="str">
            <v>VIENTO LIBRE-LAS BRISAS</v>
          </cell>
          <cell r="G3605" t="str">
            <v>CENTRO POBLADO (CP)</v>
          </cell>
          <cell r="H3605" t="str">
            <v>-73,820445879</v>
          </cell>
          <cell r="J3605" t="str">
            <v>5,31543702535</v>
          </cell>
          <cell r="K3605" t="str">
            <v/>
          </cell>
          <cell r="L3605" t="str">
            <v>MUNICIPIO</v>
          </cell>
          <cell r="M3605" t="str">
            <v/>
          </cell>
        </row>
        <row r="3606">
          <cell r="C3606" t="str">
            <v>25843013</v>
          </cell>
          <cell r="D3606" t="str">
            <v>CUNDINAMARCA</v>
          </cell>
          <cell r="E3606" t="str">
            <v>VILLA DE SAN DIEGO DE UBATÉ</v>
          </cell>
          <cell r="F3606" t="str">
            <v>APARTADERO</v>
          </cell>
          <cell r="G3606" t="str">
            <v>CENTRO POBLADO (CP)</v>
          </cell>
          <cell r="H3606" t="str">
            <v>-73,8204886404655</v>
          </cell>
          <cell r="J3606" t="str">
            <v>5,3154155617302</v>
          </cell>
          <cell r="K3606" t="str">
            <v/>
          </cell>
          <cell r="L3606" t="str">
            <v>MUNICIPIO</v>
          </cell>
          <cell r="M3606" t="str">
            <v/>
          </cell>
        </row>
        <row r="3607">
          <cell r="C3607" t="str">
            <v>25843014</v>
          </cell>
          <cell r="D3607" t="str">
            <v>CUNDINAMARCA</v>
          </cell>
          <cell r="E3607" t="str">
            <v>VILLA DE SAN DIEGO DE UBATÉ</v>
          </cell>
          <cell r="F3607" t="str">
            <v>TAUSAVITA ALTO</v>
          </cell>
          <cell r="G3607" t="str">
            <v>CENTRO POBLADO (CP)</v>
          </cell>
          <cell r="H3607" t="str">
            <v>-73,8204886404655</v>
          </cell>
          <cell r="J3607" t="str">
            <v>5,3154155617302</v>
          </cell>
          <cell r="K3607" t="str">
            <v/>
          </cell>
          <cell r="L3607" t="str">
            <v>MUNICIPIO</v>
          </cell>
          <cell r="M3607" t="str">
            <v/>
          </cell>
        </row>
        <row r="3608">
          <cell r="C3608" t="str">
            <v>25845000</v>
          </cell>
          <cell r="D3608" t="str">
            <v>CUNDINAMARCA</v>
          </cell>
          <cell r="E3608" t="str">
            <v>UNE</v>
          </cell>
          <cell r="F3608" t="str">
            <v>UNE</v>
          </cell>
          <cell r="G3608" t="str">
            <v>CABECERA MUNICIPAL (CM)</v>
          </cell>
          <cell r="H3608" t="str">
            <v>-74,0252070679</v>
          </cell>
          <cell r="J3608" t="str">
            <v>4,40260375845</v>
          </cell>
          <cell r="K3608" t="str">
            <v/>
          </cell>
          <cell r="L3608" t="str">
            <v>MUNICIPIO</v>
          </cell>
          <cell r="M3608" t="str">
            <v/>
          </cell>
        </row>
        <row r="3609">
          <cell r="C3609" t="str">
            <v>25845002</v>
          </cell>
          <cell r="D3609" t="str">
            <v>CUNDINAMARCA</v>
          </cell>
          <cell r="E3609" t="str">
            <v>UNE</v>
          </cell>
          <cell r="F3609" t="str">
            <v>TIMASITA</v>
          </cell>
          <cell r="G3609" t="str">
            <v>CENTRO POBLADO (CP)</v>
          </cell>
          <cell r="H3609" t="str">
            <v>-74,0695236109832</v>
          </cell>
          <cell r="J3609" t="str">
            <v>4,3033868355321</v>
          </cell>
          <cell r="K3609" t="str">
            <v/>
          </cell>
          <cell r="L3609" t="str">
            <v>MUNICIPIO</v>
          </cell>
          <cell r="M3609" t="str">
            <v/>
          </cell>
        </row>
        <row r="3610">
          <cell r="C3610" t="str">
            <v>25851000</v>
          </cell>
          <cell r="D3610" t="str">
            <v>CUNDINAMARCA</v>
          </cell>
          <cell r="E3610" t="str">
            <v>ÚTICA</v>
          </cell>
          <cell r="F3610" t="str">
            <v>ÚTICA</v>
          </cell>
          <cell r="G3610" t="str">
            <v>CABECERA MUNICIPAL (CM)</v>
          </cell>
          <cell r="H3610" t="str">
            <v>-74,4835295388</v>
          </cell>
          <cell r="J3610" t="str">
            <v>5,19089695391</v>
          </cell>
          <cell r="K3610" t="str">
            <v/>
          </cell>
          <cell r="L3610" t="str">
            <v>MUNICIPIO</v>
          </cell>
          <cell r="M3610" t="str">
            <v/>
          </cell>
        </row>
        <row r="3611">
          <cell r="C3611" t="str">
            <v>25862000</v>
          </cell>
          <cell r="D3611" t="str">
            <v>CUNDINAMARCA</v>
          </cell>
          <cell r="E3611" t="str">
            <v>VERGARA</v>
          </cell>
          <cell r="F3611" t="str">
            <v>VERGARA</v>
          </cell>
          <cell r="G3611" t="str">
            <v>CABECERA MUNICIPAL (CM)</v>
          </cell>
          <cell r="H3611" t="str">
            <v>-74,3454678068</v>
          </cell>
          <cell r="J3611" t="str">
            <v>5,11812063068</v>
          </cell>
          <cell r="K3611" t="str">
            <v/>
          </cell>
          <cell r="L3611" t="str">
            <v>MUNICIPIO</v>
          </cell>
          <cell r="M3611" t="str">
            <v/>
          </cell>
        </row>
        <row r="3612">
          <cell r="C3612" t="str">
            <v>25862002</v>
          </cell>
          <cell r="D3612" t="str">
            <v>CUNDINAMARCA</v>
          </cell>
          <cell r="E3612" t="str">
            <v>VERGARA</v>
          </cell>
          <cell r="F3612" t="str">
            <v>GUACAMAYAS</v>
          </cell>
          <cell r="G3612" t="str">
            <v>CABECERA INSPECCIÓN DE POLICÍA (IP)</v>
          </cell>
          <cell r="H3612" t="str">
            <v>-74,2818775179</v>
          </cell>
          <cell r="J3612" t="str">
            <v>5,15470626832</v>
          </cell>
          <cell r="K3612" t="str">
            <v/>
          </cell>
          <cell r="L3612" t="str">
            <v>MUNICIPIO</v>
          </cell>
          <cell r="M3612" t="str">
            <v/>
          </cell>
        </row>
        <row r="3613">
          <cell r="C3613" t="str">
            <v>25862004</v>
          </cell>
          <cell r="D3613" t="str">
            <v>CUNDINAMARCA</v>
          </cell>
          <cell r="E3613" t="str">
            <v>VERGARA</v>
          </cell>
          <cell r="F3613" t="str">
            <v>VILLA OLARTE</v>
          </cell>
          <cell r="G3613" t="str">
            <v>CENTRO POBLADO (CP)</v>
          </cell>
          <cell r="H3613" t="str">
            <v>-74,3104399447</v>
          </cell>
          <cell r="J3613" t="str">
            <v>5,13048311511</v>
          </cell>
          <cell r="K3613" t="str">
            <v/>
          </cell>
          <cell r="L3613" t="str">
            <v>MUNICIPIO</v>
          </cell>
          <cell r="M3613" t="str">
            <v/>
          </cell>
        </row>
        <row r="3614">
          <cell r="C3614" t="str">
            <v>25862005</v>
          </cell>
          <cell r="D3614" t="str">
            <v>CUNDINAMARCA</v>
          </cell>
          <cell r="E3614" t="str">
            <v>VERGARA</v>
          </cell>
          <cell r="F3614" t="str">
            <v>CERINZA</v>
          </cell>
          <cell r="G3614" t="str">
            <v>CABECERA INSPECCIÓN DE POLICÍA (IP)</v>
          </cell>
          <cell r="H3614" t="str">
            <v>-74,2638977831</v>
          </cell>
          <cell r="J3614" t="str">
            <v>5,15117654612</v>
          </cell>
          <cell r="K3614" t="str">
            <v/>
          </cell>
          <cell r="L3614" t="str">
            <v>MUNICIPIO</v>
          </cell>
          <cell r="M3614" t="str">
            <v/>
          </cell>
        </row>
        <row r="3615">
          <cell r="C3615" t="str">
            <v>25862006</v>
          </cell>
          <cell r="D3615" t="str">
            <v>CUNDINAMARCA</v>
          </cell>
          <cell r="E3615" t="str">
            <v>VERGARA</v>
          </cell>
          <cell r="F3615" t="str">
            <v>CORCEGA</v>
          </cell>
          <cell r="G3615" t="str">
            <v>CENTRO POBLADO (CP)</v>
          </cell>
          <cell r="H3615" t="str">
            <v>-74,3104399447</v>
          </cell>
          <cell r="J3615" t="str">
            <v>5,13048311511</v>
          </cell>
          <cell r="K3615" t="str">
            <v/>
          </cell>
          <cell r="L3615" t="str">
            <v>MUNICIPIO</v>
          </cell>
          <cell r="M3615" t="str">
            <v/>
          </cell>
        </row>
        <row r="3616">
          <cell r="C3616" t="str">
            <v>25867000</v>
          </cell>
          <cell r="D3616" t="str">
            <v>CUNDINAMARCA</v>
          </cell>
          <cell r="E3616" t="str">
            <v>VIANÍ</v>
          </cell>
          <cell r="F3616" t="str">
            <v>VIANÍ</v>
          </cell>
          <cell r="G3616" t="str">
            <v>CABECERA MUNICIPAL (CM)</v>
          </cell>
          <cell r="H3616" t="str">
            <v>-74,5614873454</v>
          </cell>
          <cell r="J3616" t="str">
            <v>4,87524411005</v>
          </cell>
          <cell r="K3616" t="str">
            <v/>
          </cell>
          <cell r="L3616" t="str">
            <v>MUNICIPIO</v>
          </cell>
          <cell r="M3616" t="str">
            <v/>
          </cell>
        </row>
        <row r="3617">
          <cell r="C3617" t="str">
            <v>25871000</v>
          </cell>
          <cell r="D3617" t="str">
            <v>CUNDINAMARCA</v>
          </cell>
          <cell r="E3617" t="str">
            <v>VILLAGÓMEZ</v>
          </cell>
          <cell r="F3617" t="str">
            <v>VILLAGÓMEZ</v>
          </cell>
          <cell r="G3617" t="str">
            <v>CABECERA MUNICIPAL (CM)</v>
          </cell>
          <cell r="H3617" t="str">
            <v>-74,1951646544</v>
          </cell>
          <cell r="J3617" t="str">
            <v>5,27318303948</v>
          </cell>
          <cell r="K3617" t="str">
            <v/>
          </cell>
          <cell r="L3617" t="str">
            <v>MUNICIPIO</v>
          </cell>
          <cell r="M3617" t="str">
            <v/>
          </cell>
        </row>
        <row r="3618">
          <cell r="C3618" t="str">
            <v>25873000</v>
          </cell>
          <cell r="D3618" t="str">
            <v>CUNDINAMARCA</v>
          </cell>
          <cell r="E3618" t="str">
            <v>VILLAPINZÓN</v>
          </cell>
          <cell r="F3618" t="str">
            <v>VILLAPINZÓN</v>
          </cell>
          <cell r="G3618" t="str">
            <v>CABECERA MUNICIPAL (CM)</v>
          </cell>
          <cell r="H3618" t="str">
            <v>-73,5968135965</v>
          </cell>
          <cell r="J3618" t="str">
            <v>5,21481263033</v>
          </cell>
          <cell r="K3618" t="str">
            <v/>
          </cell>
          <cell r="L3618" t="str">
            <v>MUNICIPIO</v>
          </cell>
          <cell r="M3618" t="str">
            <v/>
          </cell>
        </row>
        <row r="3619">
          <cell r="C3619" t="str">
            <v>25875000</v>
          </cell>
          <cell r="D3619" t="str">
            <v>CUNDINAMARCA</v>
          </cell>
          <cell r="E3619" t="str">
            <v>VILLETA</v>
          </cell>
          <cell r="F3619" t="str">
            <v>VILLETA</v>
          </cell>
          <cell r="G3619" t="str">
            <v>CABECERA MUNICIPAL (CM)</v>
          </cell>
          <cell r="H3619" t="str">
            <v>-74,4728933192</v>
          </cell>
          <cell r="J3619" t="str">
            <v>5,00942832997</v>
          </cell>
          <cell r="K3619" t="str">
            <v/>
          </cell>
          <cell r="L3619" t="str">
            <v>MUNICIPIO</v>
          </cell>
          <cell r="M3619" t="str">
            <v/>
          </cell>
        </row>
        <row r="3620">
          <cell r="C3620" t="str">
            <v>25875001</v>
          </cell>
          <cell r="D3620" t="str">
            <v>CUNDINAMARCA</v>
          </cell>
          <cell r="E3620" t="str">
            <v>VILLETA</v>
          </cell>
          <cell r="F3620" t="str">
            <v>BAGAZAL</v>
          </cell>
          <cell r="G3620" t="str">
            <v>CENTRO POBLADO (CP)</v>
          </cell>
          <cell r="H3620" t="str">
            <v>-74,4851283846</v>
          </cell>
          <cell r="J3620" t="str">
            <v>4,98421869763</v>
          </cell>
          <cell r="K3620" t="str">
            <v/>
          </cell>
          <cell r="L3620" t="str">
            <v>MUNICIPIO</v>
          </cell>
          <cell r="M3620" t="str">
            <v/>
          </cell>
        </row>
        <row r="3621">
          <cell r="C3621" t="str">
            <v>25875004</v>
          </cell>
          <cell r="D3621" t="str">
            <v>CUNDINAMARCA</v>
          </cell>
          <cell r="E3621" t="str">
            <v>VILLETA</v>
          </cell>
          <cell r="F3621" t="str">
            <v>EL PUENTE</v>
          </cell>
          <cell r="G3621" t="str">
            <v>CENTRO POBLADO (CP)</v>
          </cell>
          <cell r="H3621" t="str">
            <v>-74,4883774135</v>
          </cell>
          <cell r="J3621" t="str">
            <v>4,99153664485</v>
          </cell>
          <cell r="K3621" t="str">
            <v/>
          </cell>
          <cell r="L3621" t="str">
            <v>MUNICIPIO</v>
          </cell>
          <cell r="M3621" t="str">
            <v/>
          </cell>
        </row>
        <row r="3622">
          <cell r="C3622" t="str">
            <v>25878000</v>
          </cell>
          <cell r="D3622" t="str">
            <v>CUNDINAMARCA</v>
          </cell>
          <cell r="E3622" t="str">
            <v>VIOTÁ</v>
          </cell>
          <cell r="F3622" t="str">
            <v>VIOTÁ</v>
          </cell>
          <cell r="G3622" t="str">
            <v>CABECERA MUNICIPAL (CM)</v>
          </cell>
          <cell r="H3622" t="str">
            <v>-74,5229563819</v>
          </cell>
          <cell r="J3622" t="str">
            <v>4,44050176757</v>
          </cell>
          <cell r="K3622" t="str">
            <v/>
          </cell>
          <cell r="L3622" t="str">
            <v>MUNICIPIO</v>
          </cell>
          <cell r="M3622" t="str">
            <v/>
          </cell>
        </row>
        <row r="3623">
          <cell r="C3623" t="str">
            <v>25878002</v>
          </cell>
          <cell r="D3623" t="str">
            <v>CUNDINAMARCA</v>
          </cell>
          <cell r="E3623" t="str">
            <v>VIOTÁ</v>
          </cell>
          <cell r="F3623" t="str">
            <v>SAN GABRIEL</v>
          </cell>
          <cell r="G3623" t="str">
            <v>CABECERA INSPECCIÓN DE POLICÍA (IP)</v>
          </cell>
          <cell r="H3623" t="str">
            <v>-74,4534026544</v>
          </cell>
          <cell r="J3623" t="str">
            <v>4,47537534021</v>
          </cell>
          <cell r="K3623" t="str">
            <v/>
          </cell>
          <cell r="L3623" t="str">
            <v>MUNICIPIO</v>
          </cell>
          <cell r="M3623" t="str">
            <v/>
          </cell>
        </row>
        <row r="3624">
          <cell r="C3624" t="str">
            <v>25878003</v>
          </cell>
          <cell r="D3624" t="str">
            <v>CUNDINAMARCA</v>
          </cell>
          <cell r="E3624" t="str">
            <v>VIOTÁ</v>
          </cell>
          <cell r="F3624" t="str">
            <v>EL PIÑAL</v>
          </cell>
          <cell r="G3624" t="str">
            <v>CABECERA INSPECCIÓN DE POLICÍA (IP)</v>
          </cell>
          <cell r="H3624" t="str">
            <v>-74,5605039234</v>
          </cell>
          <cell r="J3624" t="str">
            <v>4,44742532188</v>
          </cell>
          <cell r="K3624" t="str">
            <v/>
          </cell>
          <cell r="L3624" t="str">
            <v>MUNICIPIO</v>
          </cell>
          <cell r="M3624" t="str">
            <v/>
          </cell>
        </row>
        <row r="3625">
          <cell r="C3625" t="str">
            <v>25878004</v>
          </cell>
          <cell r="D3625" t="str">
            <v>CUNDINAMARCA</v>
          </cell>
          <cell r="E3625" t="str">
            <v>VIOTÁ</v>
          </cell>
          <cell r="F3625" t="str">
            <v>LIBERIA</v>
          </cell>
          <cell r="G3625" t="str">
            <v>CABECERA INSPECCIÓN DE POLICÍA (IP)</v>
          </cell>
          <cell r="H3625" t="str">
            <v>-74,4861239187</v>
          </cell>
          <cell r="J3625" t="str">
            <v>4,43598613031</v>
          </cell>
          <cell r="K3625" t="str">
            <v/>
          </cell>
          <cell r="L3625" t="str">
            <v>MUNICIPIO</v>
          </cell>
          <cell r="M3625" t="str">
            <v/>
          </cell>
        </row>
        <row r="3626">
          <cell r="C3626" t="str">
            <v>25885000</v>
          </cell>
          <cell r="D3626" t="str">
            <v>CUNDINAMARCA</v>
          </cell>
          <cell r="E3626" t="str">
            <v>YACOPÍ</v>
          </cell>
          <cell r="F3626" t="str">
            <v>YACOPÍ</v>
          </cell>
          <cell r="G3626" t="str">
            <v>CABECERA MUNICIPAL (CM)</v>
          </cell>
          <cell r="H3626" t="str">
            <v>-74,3384266368</v>
          </cell>
          <cell r="J3626" t="str">
            <v>5,45953992922</v>
          </cell>
          <cell r="K3626" t="str">
            <v/>
          </cell>
          <cell r="L3626" t="str">
            <v>MUNICIPIO</v>
          </cell>
          <cell r="M3626" t="str">
            <v/>
          </cell>
        </row>
        <row r="3627">
          <cell r="C3627" t="str">
            <v>25885002</v>
          </cell>
          <cell r="D3627" t="str">
            <v>CUNDINAMARCA</v>
          </cell>
          <cell r="E3627" t="str">
            <v>YACOPÍ</v>
          </cell>
          <cell r="F3627" t="str">
            <v>GUADUALITO</v>
          </cell>
          <cell r="G3627" t="str">
            <v>CABECERA INSPECCIÓN DE POLICÍA (IP)</v>
          </cell>
          <cell r="H3627" t="str">
            <v>-74,306616151</v>
          </cell>
          <cell r="J3627" t="str">
            <v>5,55617137956</v>
          </cell>
          <cell r="K3627" t="str">
            <v/>
          </cell>
          <cell r="L3627" t="str">
            <v>MUNICIPIO</v>
          </cell>
          <cell r="M3627" t="str">
            <v/>
          </cell>
        </row>
        <row r="3628">
          <cell r="C3628" t="str">
            <v>25885004</v>
          </cell>
          <cell r="D3628" t="str">
            <v>CUNDINAMARCA</v>
          </cell>
          <cell r="E3628" t="str">
            <v>YACOPÍ</v>
          </cell>
          <cell r="F3628" t="str">
            <v>IBAMA</v>
          </cell>
          <cell r="G3628" t="str">
            <v>CABECERA INSPECCIÓN DE POLICÍA (IP)</v>
          </cell>
          <cell r="H3628" t="str">
            <v>-74,2714191933</v>
          </cell>
          <cell r="J3628" t="str">
            <v>5,42210796094</v>
          </cell>
          <cell r="K3628" t="str">
            <v/>
          </cell>
          <cell r="L3628" t="str">
            <v>MUNICIPIO</v>
          </cell>
          <cell r="M3628" t="str">
            <v/>
          </cell>
        </row>
        <row r="3629">
          <cell r="C3629" t="str">
            <v>25885006</v>
          </cell>
          <cell r="D3629" t="str">
            <v>CUNDINAMARCA</v>
          </cell>
          <cell r="E3629" t="str">
            <v>YACOPÍ</v>
          </cell>
          <cell r="F3629" t="str">
            <v>LLANO MATEO</v>
          </cell>
          <cell r="G3629" t="str">
            <v>CABECERA INSPECCIÓN DE POLICÍA (IP)</v>
          </cell>
          <cell r="H3629" t="str">
            <v>-74,3906666623</v>
          </cell>
          <cell r="J3629" t="str">
            <v>5,59245316813</v>
          </cell>
          <cell r="K3629" t="str">
            <v/>
          </cell>
          <cell r="L3629" t="str">
            <v>MUNICIPIO</v>
          </cell>
          <cell r="M3629" t="str">
            <v/>
          </cell>
        </row>
        <row r="3630">
          <cell r="C3630" t="str">
            <v>25885008</v>
          </cell>
          <cell r="D3630" t="str">
            <v>CUNDINAMARCA</v>
          </cell>
          <cell r="E3630" t="str">
            <v>YACOPÍ</v>
          </cell>
          <cell r="F3630" t="str">
            <v>TERÁN</v>
          </cell>
          <cell r="G3630" t="str">
            <v>CABECERA INSPECCIÓN DE POLICÍA (IP)</v>
          </cell>
          <cell r="H3630" t="str">
            <v>-74,4492289992</v>
          </cell>
          <cell r="J3630" t="str">
            <v>5,7163606425</v>
          </cell>
          <cell r="K3630" t="str">
            <v/>
          </cell>
          <cell r="L3630" t="str">
            <v>MUNICIPIO</v>
          </cell>
          <cell r="M3630" t="str">
            <v/>
          </cell>
        </row>
        <row r="3631">
          <cell r="C3631" t="str">
            <v>25885009</v>
          </cell>
          <cell r="D3631" t="str">
            <v>CUNDINAMARCA</v>
          </cell>
          <cell r="E3631" t="str">
            <v>YACOPÍ</v>
          </cell>
          <cell r="F3631" t="str">
            <v>APOSENTOS</v>
          </cell>
          <cell r="G3631" t="str">
            <v>CABECERA INSPECCIÓN DE POLICÍA (IP)</v>
          </cell>
          <cell r="H3631" t="str">
            <v>-74,3648113977</v>
          </cell>
          <cell r="J3631" t="str">
            <v>5,59133613622</v>
          </cell>
          <cell r="K3631" t="str">
            <v/>
          </cell>
          <cell r="L3631" t="str">
            <v>MUNICIPIO</v>
          </cell>
          <cell r="M3631" t="str">
            <v/>
          </cell>
        </row>
        <row r="3632">
          <cell r="C3632" t="str">
            <v>25885018</v>
          </cell>
          <cell r="D3632" t="str">
            <v>CUNDINAMARCA</v>
          </cell>
          <cell r="E3632" t="str">
            <v>YACOPÍ</v>
          </cell>
          <cell r="F3632" t="str">
            <v>PATEVACA</v>
          </cell>
          <cell r="G3632" t="str">
            <v>CABECERA INSPECCIÓN DE POLICÍA (IP)</v>
          </cell>
          <cell r="H3632" t="str">
            <v>-74,4263373794</v>
          </cell>
          <cell r="J3632" t="str">
            <v>5,75836365606</v>
          </cell>
          <cell r="K3632" t="str">
            <v/>
          </cell>
          <cell r="L3632" t="str">
            <v>MUNICIPIO</v>
          </cell>
          <cell r="M3632" t="str">
            <v/>
          </cell>
        </row>
        <row r="3633">
          <cell r="C3633" t="str">
            <v>25885021</v>
          </cell>
          <cell r="D3633" t="str">
            <v>CUNDINAMARCA</v>
          </cell>
          <cell r="E3633" t="str">
            <v>YACOPÍ</v>
          </cell>
          <cell r="F3633" t="str">
            <v>EL CASTILLO</v>
          </cell>
          <cell r="G3633" t="str">
            <v>CABECERA INSPECCIÓN DE POLICÍA (IP)</v>
          </cell>
          <cell r="H3633" t="str">
            <v>-74,3371209104</v>
          </cell>
          <cell r="J3633" t="str">
            <v>5,74272686717</v>
          </cell>
          <cell r="K3633" t="str">
            <v/>
          </cell>
          <cell r="L3633" t="str">
            <v>MUNICIPIO</v>
          </cell>
          <cell r="M3633" t="str">
            <v/>
          </cell>
        </row>
        <row r="3634">
          <cell r="C3634" t="str">
            <v>25898000</v>
          </cell>
          <cell r="D3634" t="str">
            <v>CUNDINAMARCA</v>
          </cell>
          <cell r="E3634" t="str">
            <v>ZIPACÓN</v>
          </cell>
          <cell r="F3634" t="str">
            <v>ZIPACÓN</v>
          </cell>
          <cell r="G3634" t="str">
            <v>CABECERA MUNICIPAL (CM)</v>
          </cell>
          <cell r="H3634" t="str">
            <v>-74,3794037269</v>
          </cell>
          <cell r="J3634" t="str">
            <v>4,76009498133</v>
          </cell>
          <cell r="K3634" t="str">
            <v/>
          </cell>
          <cell r="L3634" t="str">
            <v>MUNICIPIO</v>
          </cell>
          <cell r="M3634" t="str">
            <v/>
          </cell>
        </row>
        <row r="3635">
          <cell r="C3635" t="str">
            <v>25898001</v>
          </cell>
          <cell r="D3635" t="str">
            <v>CUNDINAMARCA</v>
          </cell>
          <cell r="E3635" t="str">
            <v>ZIPACÓN</v>
          </cell>
          <cell r="F3635" t="str">
            <v>EL OCASO</v>
          </cell>
          <cell r="G3635" t="str">
            <v>CENTRO POBLADO (CP)</v>
          </cell>
          <cell r="H3635" t="str">
            <v>-74,4260225148</v>
          </cell>
          <cell r="J3635" t="str">
            <v>4,70610087601</v>
          </cell>
          <cell r="K3635" t="str">
            <v/>
          </cell>
          <cell r="L3635" t="str">
            <v>MUNICIPIO</v>
          </cell>
          <cell r="M3635" t="str">
            <v/>
          </cell>
        </row>
        <row r="3636">
          <cell r="C3636" t="str">
            <v>25898004</v>
          </cell>
          <cell r="D3636" t="str">
            <v>CUNDINAMARCA</v>
          </cell>
          <cell r="E3636" t="str">
            <v>ZIPACÓN</v>
          </cell>
          <cell r="F3636" t="str">
            <v>LA CAPILLA</v>
          </cell>
          <cell r="G3636" t="str">
            <v>CENTRO POBLADO (CP)</v>
          </cell>
          <cell r="H3636" t="str">
            <v>-74,4279331775</v>
          </cell>
          <cell r="J3636" t="str">
            <v>4,71911950719</v>
          </cell>
          <cell r="K3636" t="str">
            <v/>
          </cell>
          <cell r="L3636" t="str">
            <v>MUNICIPIO</v>
          </cell>
          <cell r="M3636" t="str">
            <v/>
          </cell>
        </row>
        <row r="3637">
          <cell r="C3637" t="str">
            <v>25898005</v>
          </cell>
          <cell r="D3637" t="str">
            <v>CUNDINAMARCA</v>
          </cell>
          <cell r="E3637" t="str">
            <v>ZIPACÓN</v>
          </cell>
          <cell r="F3637" t="str">
            <v>LA ESTACIÓN</v>
          </cell>
          <cell r="G3637" t="str">
            <v>CENTRO POBLADO (CP)</v>
          </cell>
          <cell r="H3637" t="str">
            <v>-74,3735501804</v>
          </cell>
          <cell r="J3637" t="str">
            <v>4,76014763295</v>
          </cell>
          <cell r="K3637" t="str">
            <v/>
          </cell>
          <cell r="L3637" t="str">
            <v>MUNICIPIO</v>
          </cell>
          <cell r="M3637" t="str">
            <v/>
          </cell>
        </row>
        <row r="3638">
          <cell r="C3638" t="str">
            <v>25898006</v>
          </cell>
          <cell r="D3638" t="str">
            <v>CUNDINAMARCA</v>
          </cell>
          <cell r="E3638" t="str">
            <v>ZIPACÓN</v>
          </cell>
          <cell r="F3638" t="str">
            <v>CARTAGENA</v>
          </cell>
          <cell r="G3638" t="str">
            <v>CENTRO POBLADO (CP)</v>
          </cell>
          <cell r="H3638" t="str">
            <v>-74,4174734445</v>
          </cell>
          <cell r="J3638" t="str">
            <v>4,7094607154</v>
          </cell>
          <cell r="K3638" t="str">
            <v/>
          </cell>
          <cell r="L3638" t="str">
            <v>MUNICIPIO</v>
          </cell>
          <cell r="M3638" t="str">
            <v/>
          </cell>
        </row>
        <row r="3639">
          <cell r="C3639" t="str">
            <v>25898007</v>
          </cell>
          <cell r="D3639" t="str">
            <v>CUNDINAMARCA</v>
          </cell>
          <cell r="E3639" t="str">
            <v>ZIPACÓN</v>
          </cell>
          <cell r="F3639" t="str">
            <v>LA CABAÑA</v>
          </cell>
          <cell r="G3639" t="str">
            <v>CENTRO POBLADO (CP)</v>
          </cell>
          <cell r="H3639" t="str">
            <v>-74,4245450197</v>
          </cell>
          <cell r="J3639" t="str">
            <v>4,71018605446</v>
          </cell>
          <cell r="K3639" t="str">
            <v/>
          </cell>
          <cell r="L3639" t="str">
            <v>MUNICIPIO</v>
          </cell>
          <cell r="M3639" t="str">
            <v/>
          </cell>
        </row>
        <row r="3640">
          <cell r="C3640" t="str">
            <v>25899000</v>
          </cell>
          <cell r="D3640" t="str">
            <v>CUNDINAMARCA</v>
          </cell>
          <cell r="E3640" t="str">
            <v>ZIPAQUIRÁ</v>
          </cell>
          <cell r="F3640" t="str">
            <v>ZIPAQUIRÁ</v>
          </cell>
          <cell r="G3640" t="str">
            <v>CABECERA MUNICIPAL (CM)</v>
          </cell>
          <cell r="H3640" t="str">
            <v>-73,9924030664</v>
          </cell>
          <cell r="J3640" t="str">
            <v>5,02348294157</v>
          </cell>
          <cell r="K3640" t="str">
            <v/>
          </cell>
          <cell r="L3640" t="str">
            <v>MUNICIPIO</v>
          </cell>
          <cell r="M3640" t="str">
            <v/>
          </cell>
        </row>
        <row r="3641">
          <cell r="C3641" t="str">
            <v>25899001</v>
          </cell>
          <cell r="D3641" t="str">
            <v>CUNDINAMARCA</v>
          </cell>
          <cell r="E3641" t="str">
            <v>ZIPAQUIRÁ</v>
          </cell>
          <cell r="F3641" t="str">
            <v>LA GRANJA</v>
          </cell>
          <cell r="G3641" t="str">
            <v>CASERÍO (CAS)</v>
          </cell>
          <cell r="H3641" t="str">
            <v>-73,9535234014</v>
          </cell>
          <cell r="J3641" t="str">
            <v>5,04217933523</v>
          </cell>
          <cell r="K3641" t="str">
            <v/>
          </cell>
          <cell r="L3641" t="str">
            <v>MUNICIPIO</v>
          </cell>
          <cell r="M3641" t="str">
            <v/>
          </cell>
        </row>
        <row r="3642">
          <cell r="C3642" t="str">
            <v>25899002</v>
          </cell>
          <cell r="D3642" t="str">
            <v>CUNDINAMARCA</v>
          </cell>
          <cell r="E3642" t="str">
            <v>ZIPAQUIRÁ</v>
          </cell>
          <cell r="F3642" t="str">
            <v>BARANDILLAS</v>
          </cell>
          <cell r="G3642" t="str">
            <v>CENTRO POBLADO (CP)</v>
          </cell>
          <cell r="H3642" t="str">
            <v>-74,048446552</v>
          </cell>
          <cell r="J3642" t="str">
            <v>5,0665742705</v>
          </cell>
          <cell r="K3642" t="str">
            <v/>
          </cell>
          <cell r="L3642" t="str">
            <v>MUNICIPIO</v>
          </cell>
          <cell r="M3642" t="str">
            <v/>
          </cell>
        </row>
        <row r="3643">
          <cell r="C3643" t="str">
            <v>25899005</v>
          </cell>
          <cell r="D3643" t="str">
            <v>CUNDINAMARCA</v>
          </cell>
          <cell r="E3643" t="str">
            <v>ZIPAQUIRÁ</v>
          </cell>
          <cell r="F3643" t="str">
            <v>RÍO FRÍO</v>
          </cell>
          <cell r="G3643" t="str">
            <v>CASERÍO (CAS)</v>
          </cell>
          <cell r="H3643" t="str">
            <v>-74,048446552</v>
          </cell>
          <cell r="J3643" t="str">
            <v>5,0665742705</v>
          </cell>
          <cell r="K3643" t="str">
            <v/>
          </cell>
          <cell r="L3643" t="str">
            <v>MUNICIPIO</v>
          </cell>
          <cell r="M3643" t="str">
            <v/>
          </cell>
        </row>
        <row r="3644">
          <cell r="C3644" t="str">
            <v>25899006</v>
          </cell>
          <cell r="D3644" t="str">
            <v>CUNDINAMARCA</v>
          </cell>
          <cell r="E3644" t="str">
            <v>ZIPAQUIRÁ</v>
          </cell>
          <cell r="F3644" t="str">
            <v>PASOANCHO</v>
          </cell>
          <cell r="G3644" t="str">
            <v>CENTRO POBLADO (CP)</v>
          </cell>
          <cell r="H3644" t="str">
            <v>-74,048446552</v>
          </cell>
          <cell r="J3644" t="str">
            <v>5,0665742705</v>
          </cell>
          <cell r="K3644" t="str">
            <v/>
          </cell>
          <cell r="L3644" t="str">
            <v>MUNICIPIO</v>
          </cell>
          <cell r="M3644" t="str">
            <v/>
          </cell>
        </row>
        <row r="3645">
          <cell r="C3645" t="str">
            <v>25899007</v>
          </cell>
          <cell r="D3645" t="str">
            <v>CUNDINAMARCA</v>
          </cell>
          <cell r="E3645" t="str">
            <v>ZIPAQUIRÁ</v>
          </cell>
          <cell r="F3645" t="str">
            <v>SAN JORGE PALO BAJO</v>
          </cell>
          <cell r="G3645" t="str">
            <v>CASERÍO (CAS)</v>
          </cell>
          <cell r="H3645" t="str">
            <v>-74,048446552</v>
          </cell>
          <cell r="J3645" t="str">
            <v>5,0665742705</v>
          </cell>
          <cell r="K3645" t="str">
            <v/>
          </cell>
          <cell r="L3645" t="str">
            <v>MUNICIPIO</v>
          </cell>
          <cell r="M3645" t="str">
            <v/>
          </cell>
        </row>
        <row r="3646">
          <cell r="C3646" t="str">
            <v>25899008</v>
          </cell>
          <cell r="D3646" t="str">
            <v>CUNDINAMARCA</v>
          </cell>
          <cell r="E3646" t="str">
            <v>ZIPAQUIRÁ</v>
          </cell>
          <cell r="F3646" t="str">
            <v>SAN JORGE PALO ALTO</v>
          </cell>
          <cell r="G3646" t="str">
            <v>CASERÍO (CAS)</v>
          </cell>
          <cell r="H3646" t="str">
            <v>-74,048446552</v>
          </cell>
          <cell r="J3646" t="str">
            <v>5,0665742705</v>
          </cell>
          <cell r="K3646" t="str">
            <v/>
          </cell>
          <cell r="L3646" t="str">
            <v>MUNICIPIO</v>
          </cell>
          <cell r="M3646" t="str">
            <v/>
          </cell>
        </row>
        <row r="3647">
          <cell r="C3647" t="str">
            <v>25899009</v>
          </cell>
          <cell r="D3647" t="str">
            <v>CUNDINAMARCA</v>
          </cell>
          <cell r="E3647" t="str">
            <v>ZIPAQUIRÁ</v>
          </cell>
          <cell r="F3647" t="str">
            <v>ALTO DEL ÁGUILA</v>
          </cell>
          <cell r="G3647" t="str">
            <v>CASERÍO (CAS)</v>
          </cell>
          <cell r="H3647" t="str">
            <v>-74,048446552</v>
          </cell>
          <cell r="J3647" t="str">
            <v>5,0665742705</v>
          </cell>
          <cell r="K3647" t="str">
            <v/>
          </cell>
          <cell r="L3647" t="str">
            <v>MUNICIPIO</v>
          </cell>
          <cell r="M3647" t="str">
            <v/>
          </cell>
        </row>
        <row r="3648">
          <cell r="C3648" t="str">
            <v>25899010</v>
          </cell>
          <cell r="D3648" t="str">
            <v>CUNDINAMARCA</v>
          </cell>
          <cell r="E3648" t="str">
            <v>ZIPAQUIRÁ</v>
          </cell>
          <cell r="F3648" t="str">
            <v>APOSENTOS ALTOS</v>
          </cell>
          <cell r="G3648" t="str">
            <v>CENTRO POBLADO (CP)</v>
          </cell>
          <cell r="H3648" t="str">
            <v>-74,048446552</v>
          </cell>
          <cell r="J3648" t="str">
            <v>5,0665742705</v>
          </cell>
          <cell r="K3648" t="str">
            <v/>
          </cell>
          <cell r="L3648" t="str">
            <v>MUNICIPIO</v>
          </cell>
          <cell r="M3648" t="str">
            <v/>
          </cell>
        </row>
        <row r="3649">
          <cell r="C3649" t="str">
            <v>25899011</v>
          </cell>
          <cell r="D3649" t="str">
            <v>CUNDINAMARCA</v>
          </cell>
          <cell r="E3649" t="str">
            <v>ZIPAQUIRÁ</v>
          </cell>
          <cell r="F3649" t="str">
            <v>BOLÍVAR 83</v>
          </cell>
          <cell r="G3649" t="str">
            <v>CENTRO POBLADO (CP)</v>
          </cell>
          <cell r="H3649" t="str">
            <v>-74,048446552</v>
          </cell>
          <cell r="J3649" t="str">
            <v>5,0665742705</v>
          </cell>
          <cell r="K3649" t="str">
            <v/>
          </cell>
          <cell r="L3649" t="str">
            <v>MUNICIPIO</v>
          </cell>
          <cell r="M3649" t="str">
            <v/>
          </cell>
        </row>
        <row r="3650">
          <cell r="C3650" t="str">
            <v>25899012</v>
          </cell>
          <cell r="D3650" t="str">
            <v>CUNDINAMARCA</v>
          </cell>
          <cell r="E3650" t="str">
            <v>ZIPAQUIRÁ</v>
          </cell>
          <cell r="F3650" t="str">
            <v>BOSQUES DE SILECIA</v>
          </cell>
          <cell r="G3650" t="str">
            <v>CENTRO POBLADO (CP)</v>
          </cell>
          <cell r="H3650" t="str">
            <v>-74,048446552</v>
          </cell>
          <cell r="J3650" t="str">
            <v>5,0665742705</v>
          </cell>
          <cell r="K3650" t="str">
            <v/>
          </cell>
          <cell r="L3650" t="str">
            <v>MUNICIPIO</v>
          </cell>
          <cell r="M3650" t="str">
            <v/>
          </cell>
        </row>
        <row r="3651">
          <cell r="C3651" t="str">
            <v>25899014</v>
          </cell>
          <cell r="D3651" t="str">
            <v>CUNDINAMARCA</v>
          </cell>
          <cell r="E3651" t="str">
            <v>ZIPAQUIRÁ</v>
          </cell>
          <cell r="F3651" t="str">
            <v>EL EMPALIZADO</v>
          </cell>
          <cell r="G3651" t="str">
            <v>CASERÍO (CAS)</v>
          </cell>
          <cell r="H3651" t="str">
            <v>-74,0230316674442</v>
          </cell>
          <cell r="J3651" t="str">
            <v>5,0455702008146</v>
          </cell>
          <cell r="K3651" t="str">
            <v/>
          </cell>
          <cell r="L3651" t="str">
            <v>MUNICIPIO</v>
          </cell>
          <cell r="M3651" t="str">
            <v/>
          </cell>
        </row>
        <row r="3652">
          <cell r="C3652" t="str">
            <v>25899015</v>
          </cell>
          <cell r="D3652" t="str">
            <v>CUNDINAMARCA</v>
          </cell>
          <cell r="E3652" t="str">
            <v>ZIPAQUIRÁ</v>
          </cell>
          <cell r="F3652" t="str">
            <v>EL RUDAL</v>
          </cell>
          <cell r="G3652" t="str">
            <v>CENTRO POBLADO (CP)</v>
          </cell>
          <cell r="H3652" t="str">
            <v>-74,048446552</v>
          </cell>
          <cell r="J3652" t="str">
            <v>5,0665742705</v>
          </cell>
          <cell r="K3652" t="str">
            <v/>
          </cell>
          <cell r="L3652" t="str">
            <v>MUNICIPIO</v>
          </cell>
          <cell r="M3652" t="str">
            <v/>
          </cell>
        </row>
        <row r="3653">
          <cell r="C3653" t="str">
            <v>25899016</v>
          </cell>
          <cell r="D3653" t="str">
            <v>CUNDINAMARCA</v>
          </cell>
          <cell r="E3653" t="str">
            <v>ZIPAQUIRÁ</v>
          </cell>
          <cell r="F3653" t="str">
            <v>LOTEO BANOY</v>
          </cell>
          <cell r="G3653" t="str">
            <v>CENTRO POBLADO (CP)</v>
          </cell>
          <cell r="H3653" t="str">
            <v>-74,048446552</v>
          </cell>
          <cell r="J3653" t="str">
            <v>5,0665742705</v>
          </cell>
          <cell r="K3653" t="str">
            <v/>
          </cell>
          <cell r="L3653" t="str">
            <v>MUNICIPIO</v>
          </cell>
          <cell r="M3653" t="str">
            <v/>
          </cell>
        </row>
        <row r="3654">
          <cell r="C3654" t="str">
            <v>25899017</v>
          </cell>
          <cell r="D3654" t="str">
            <v>CUNDINAMARCA</v>
          </cell>
          <cell r="E3654" t="str">
            <v>ZIPAQUIRÁ</v>
          </cell>
          <cell r="F3654" t="str">
            <v>LOTEO LA PAZ- BOMBA TERPEL- LOTEO SUSAGUÁ</v>
          </cell>
          <cell r="G3654" t="str">
            <v>CENTRO POBLADO (CP)</v>
          </cell>
          <cell r="H3654" t="str">
            <v>-74,048446552</v>
          </cell>
          <cell r="J3654" t="str">
            <v>5,0665742705</v>
          </cell>
          <cell r="K3654" t="str">
            <v/>
          </cell>
          <cell r="L3654" t="str">
            <v>MUNICIPIO</v>
          </cell>
          <cell r="M3654" t="str">
            <v/>
          </cell>
        </row>
        <row r="3655">
          <cell r="C3655" t="str">
            <v>25899019</v>
          </cell>
          <cell r="D3655" t="str">
            <v>CUNDINAMARCA</v>
          </cell>
          <cell r="E3655" t="str">
            <v>ZIPAQUIRÁ</v>
          </cell>
          <cell r="F3655" t="str">
            <v>LOTEO SANTA ISABEL</v>
          </cell>
          <cell r="G3655" t="str">
            <v>CENTRO POBLADO (CP)</v>
          </cell>
          <cell r="H3655" t="str">
            <v>-74,048446552</v>
          </cell>
          <cell r="J3655" t="str">
            <v>5,0665742705</v>
          </cell>
          <cell r="K3655" t="str">
            <v/>
          </cell>
          <cell r="L3655" t="str">
            <v>MUNICIPIO</v>
          </cell>
          <cell r="M3655" t="str">
            <v/>
          </cell>
        </row>
        <row r="3656">
          <cell r="C3656" t="str">
            <v>25899020</v>
          </cell>
          <cell r="D3656" t="str">
            <v>CUNDINAMARCA</v>
          </cell>
          <cell r="E3656" t="str">
            <v>ZIPAQUIRÁ</v>
          </cell>
          <cell r="F3656" t="str">
            <v>PORTACHUELO</v>
          </cell>
          <cell r="G3656" t="str">
            <v>CENTRO POBLADO (CP)</v>
          </cell>
          <cell r="H3656" t="str">
            <v>-74,005143726</v>
          </cell>
          <cell r="J3656" t="str">
            <v>5,00348534463</v>
          </cell>
          <cell r="K3656" t="str">
            <v/>
          </cell>
          <cell r="L3656" t="str">
            <v>MUNICIPIO</v>
          </cell>
          <cell r="M3656" t="str">
            <v/>
          </cell>
        </row>
        <row r="3657">
          <cell r="C3657" t="str">
            <v>25899023</v>
          </cell>
          <cell r="D3657" t="str">
            <v>CUNDINAMARCA</v>
          </cell>
          <cell r="E3657" t="str">
            <v>ZIPAQUIRÁ</v>
          </cell>
          <cell r="F3657" t="str">
            <v>SAN GABRIEL</v>
          </cell>
          <cell r="G3657" t="str">
            <v>CASERÍO (CAS)</v>
          </cell>
          <cell r="H3657" t="str">
            <v>-74,0230316674442</v>
          </cell>
          <cell r="J3657" t="str">
            <v>5,0455702008146</v>
          </cell>
          <cell r="K3657" t="str">
            <v/>
          </cell>
          <cell r="L3657" t="str">
            <v>MUNICIPIO</v>
          </cell>
          <cell r="M3657" t="str">
            <v/>
          </cell>
        </row>
        <row r="3658">
          <cell r="C3658" t="str">
            <v>25899025</v>
          </cell>
          <cell r="D3658" t="str">
            <v>CUNDINAMARCA</v>
          </cell>
          <cell r="E3658" t="str">
            <v>ZIPAQUIRÁ</v>
          </cell>
          <cell r="F3658" t="str">
            <v>SAN MIGUEL</v>
          </cell>
          <cell r="G3658" t="str">
            <v>CENTRO POBLADO (CP)</v>
          </cell>
          <cell r="H3658" t="str">
            <v>-73,9562130609</v>
          </cell>
          <cell r="J3658" t="str">
            <v>5,0334558571</v>
          </cell>
          <cell r="K3658" t="str">
            <v/>
          </cell>
          <cell r="L3658" t="str">
            <v>MUNICIPIO</v>
          </cell>
          <cell r="M3658" t="str">
            <v/>
          </cell>
        </row>
        <row r="3659">
          <cell r="C3659" t="str">
            <v>25899026</v>
          </cell>
          <cell r="D3659" t="str">
            <v>CUNDINAMARCA</v>
          </cell>
          <cell r="E3659" t="str">
            <v>ZIPAQUIRÁ</v>
          </cell>
          <cell r="F3659" t="str">
            <v>SANTIAGO PÉREZ</v>
          </cell>
          <cell r="G3659" t="str">
            <v>CENTRO POBLADO (CP)</v>
          </cell>
          <cell r="H3659" t="str">
            <v>-74,048446552</v>
          </cell>
          <cell r="J3659" t="str">
            <v>5,0665742705</v>
          </cell>
          <cell r="K3659" t="str">
            <v/>
          </cell>
          <cell r="L3659" t="str">
            <v>MUNICIPIO</v>
          </cell>
          <cell r="M3659" t="str">
            <v/>
          </cell>
        </row>
        <row r="3660">
          <cell r="C3660" t="str">
            <v>25899028</v>
          </cell>
          <cell r="D3660" t="str">
            <v>CUNDINAMARCA</v>
          </cell>
          <cell r="E3660" t="str">
            <v>ZIPAQUIRÁ</v>
          </cell>
          <cell r="F3660" t="str">
            <v>LA MARIELA</v>
          </cell>
          <cell r="G3660" t="str">
            <v>CENTRO POBLADO (CP)</v>
          </cell>
          <cell r="H3660" t="str">
            <v>-73,9640612012</v>
          </cell>
          <cell r="J3660" t="str">
            <v>5,01931617905</v>
          </cell>
          <cell r="K3660" t="str">
            <v/>
          </cell>
          <cell r="L3660" t="str">
            <v>MUNICIPIO</v>
          </cell>
          <cell r="M3660" t="str">
            <v/>
          </cell>
        </row>
        <row r="3661">
          <cell r="C3661" t="str">
            <v>25899029</v>
          </cell>
          <cell r="D3661" t="str">
            <v>CUNDINAMARCA</v>
          </cell>
          <cell r="E3661" t="str">
            <v>ZIPAQUIRÁ</v>
          </cell>
          <cell r="F3661" t="str">
            <v>EL CODITO</v>
          </cell>
          <cell r="G3661" t="str">
            <v>CENTRO POBLADO (CP)</v>
          </cell>
          <cell r="H3661" t="str">
            <v>-73,9685245485</v>
          </cell>
          <cell r="J3661" t="str">
            <v>5,04116277349</v>
          </cell>
          <cell r="K3661" t="str">
            <v/>
          </cell>
          <cell r="L3661" t="str">
            <v>MUNICIPIO</v>
          </cell>
          <cell r="M3661" t="str">
            <v/>
          </cell>
        </row>
        <row r="3662">
          <cell r="C3662" t="str">
            <v>25899030</v>
          </cell>
          <cell r="D3662" t="str">
            <v>CUNDINAMARCA</v>
          </cell>
          <cell r="E3662" t="str">
            <v>ZIPAQUIRÁ</v>
          </cell>
          <cell r="F3662" t="str">
            <v>EL KIOSKO LA GRANJA</v>
          </cell>
          <cell r="G3662" t="str">
            <v>CENTRO POBLADO (CP)</v>
          </cell>
          <cell r="H3662" t="str">
            <v>-73,9628725263</v>
          </cell>
          <cell r="J3662" t="str">
            <v>5,03878007763</v>
          </cell>
          <cell r="K3662" t="str">
            <v/>
          </cell>
          <cell r="L3662" t="str">
            <v>MUNICIPIO</v>
          </cell>
          <cell r="M3662" t="str">
            <v/>
          </cell>
        </row>
        <row r="3663">
          <cell r="C3663" t="str">
            <v>25899031</v>
          </cell>
          <cell r="D3663" t="str">
            <v>CUNDINAMARCA</v>
          </cell>
          <cell r="E3663" t="str">
            <v>ZIPAQUIRÁ</v>
          </cell>
          <cell r="F3663" t="str">
            <v>LA ESCUELA</v>
          </cell>
          <cell r="G3663" t="str">
            <v>CENTRO POBLADO (CP)</v>
          </cell>
          <cell r="H3663" t="str">
            <v>-73,9670969557</v>
          </cell>
          <cell r="J3663" t="str">
            <v>5,03651342982</v>
          </cell>
          <cell r="K3663" t="str">
            <v/>
          </cell>
          <cell r="L3663" t="str">
            <v>MUNICIPIO</v>
          </cell>
          <cell r="M3663" t="str">
            <v/>
          </cell>
        </row>
        <row r="3664">
          <cell r="C3664" t="str">
            <v>25899034</v>
          </cell>
          <cell r="D3664" t="str">
            <v>CUNDINAMARCA</v>
          </cell>
          <cell r="E3664" t="str">
            <v>ZIPAQUIRÁ</v>
          </cell>
          <cell r="F3664" t="str">
            <v>ARGELIA</v>
          </cell>
          <cell r="G3664" t="str">
            <v>CENTRO POBLADO (CP)</v>
          </cell>
          <cell r="H3664" t="str">
            <v>-74,048446552</v>
          </cell>
          <cell r="J3664" t="str">
            <v>5,0665742705</v>
          </cell>
          <cell r="K3664" t="str">
            <v/>
          </cell>
          <cell r="L3664" t="str">
            <v>MUNICIPIO</v>
          </cell>
          <cell r="M3664" t="str">
            <v/>
          </cell>
        </row>
        <row r="3665">
          <cell r="C3665" t="str">
            <v>25899035</v>
          </cell>
          <cell r="D3665" t="str">
            <v>CUNDINAMARCA</v>
          </cell>
          <cell r="E3665" t="str">
            <v>ZIPAQUIRÁ</v>
          </cell>
          <cell r="F3665" t="str">
            <v>ARGELIA II</v>
          </cell>
          <cell r="G3665" t="str">
            <v>CENTRO POBLADO (CP)</v>
          </cell>
          <cell r="H3665" t="str">
            <v>-74,0230316674442</v>
          </cell>
          <cell r="J3665" t="str">
            <v>5,0455702008146</v>
          </cell>
          <cell r="K3665" t="str">
            <v/>
          </cell>
          <cell r="L3665" t="str">
            <v>MUNICIPIO</v>
          </cell>
          <cell r="M3665" t="str">
            <v/>
          </cell>
        </row>
        <row r="3666">
          <cell r="C3666" t="str">
            <v>25899036</v>
          </cell>
          <cell r="D3666" t="str">
            <v>CUNDINAMARCA</v>
          </cell>
          <cell r="E3666" t="str">
            <v>ZIPAQUIRÁ</v>
          </cell>
          <cell r="F3666" t="str">
            <v>ARGELIA III</v>
          </cell>
          <cell r="G3666" t="str">
            <v>CENTRO POBLADO (CP)</v>
          </cell>
          <cell r="H3666" t="str">
            <v>-74,0230316674442</v>
          </cell>
          <cell r="J3666" t="str">
            <v>5,0455702008146</v>
          </cell>
          <cell r="K3666" t="str">
            <v/>
          </cell>
          <cell r="L3666" t="str">
            <v>MUNICIPIO</v>
          </cell>
          <cell r="M3666" t="str">
            <v/>
          </cell>
        </row>
        <row r="3667">
          <cell r="C3667" t="str">
            <v>25899037</v>
          </cell>
          <cell r="D3667" t="str">
            <v>CUNDINAMARCA</v>
          </cell>
          <cell r="E3667" t="str">
            <v>ZIPAQUIRÁ</v>
          </cell>
          <cell r="F3667" t="str">
            <v>MALAGON</v>
          </cell>
          <cell r="G3667" t="str">
            <v>CENTRO POBLADO (CP)</v>
          </cell>
          <cell r="H3667" t="str">
            <v>-74,0230316674442</v>
          </cell>
          <cell r="J3667" t="str">
            <v>5,0455702008146</v>
          </cell>
          <cell r="K3667" t="str">
            <v/>
          </cell>
          <cell r="L3667" t="str">
            <v>MUNICIPIO</v>
          </cell>
          <cell r="M3667" t="str">
            <v/>
          </cell>
        </row>
        <row r="3668">
          <cell r="C3668" t="str">
            <v>27001000</v>
          </cell>
          <cell r="D3668" t="str">
            <v>CHOCÓ</v>
          </cell>
          <cell r="E3668" t="str">
            <v>QUIBDÓ</v>
          </cell>
          <cell r="F3668" t="str">
            <v>SAN FRANCISCO DE QUIBDO</v>
          </cell>
          <cell r="G3668" t="str">
            <v>CABECERA MUNICIPAL (CM)</v>
          </cell>
          <cell r="H3668" t="str">
            <v>-76,6511246326</v>
          </cell>
          <cell r="J3668" t="str">
            <v>5,69234946505</v>
          </cell>
          <cell r="K3668" t="str">
            <v/>
          </cell>
          <cell r="L3668" t="str">
            <v>MUNICIPIO</v>
          </cell>
          <cell r="M3668" t="str">
            <v/>
          </cell>
        </row>
        <row r="3669">
          <cell r="C3669" t="str">
            <v>27001008</v>
          </cell>
          <cell r="D3669" t="str">
            <v>CHOCÓ</v>
          </cell>
          <cell r="E3669" t="str">
            <v>QUIBDÓ</v>
          </cell>
          <cell r="F3669" t="str">
            <v>BOCA DE TANANDÓ</v>
          </cell>
          <cell r="G3669" t="str">
            <v>CABECERA CORREGIMIENTO MUNICIPAL (C)</v>
          </cell>
          <cell r="H3669" t="str">
            <v>-76,4074528551</v>
          </cell>
          <cell r="J3669" t="str">
            <v>5,9089594236</v>
          </cell>
          <cell r="K3669" t="str">
            <v/>
          </cell>
          <cell r="L3669" t="str">
            <v>MUNICIPIO</v>
          </cell>
          <cell r="M3669" t="str">
            <v/>
          </cell>
        </row>
        <row r="3670">
          <cell r="C3670" t="str">
            <v>27001011</v>
          </cell>
          <cell r="D3670" t="str">
            <v>CHOCÓ</v>
          </cell>
          <cell r="E3670" t="str">
            <v>QUIBDÓ</v>
          </cell>
          <cell r="F3670" t="str">
            <v>CALAHORRA</v>
          </cell>
          <cell r="G3670" t="str">
            <v>CABECERA CORREGIMIENTO MUNICIPAL (C)</v>
          </cell>
          <cell r="H3670" t="str">
            <v>-76,4074528551</v>
          </cell>
          <cell r="J3670" t="str">
            <v>5,9089594236</v>
          </cell>
          <cell r="K3670" t="str">
            <v/>
          </cell>
          <cell r="L3670" t="str">
            <v>MUNICIPIO</v>
          </cell>
          <cell r="M3670" t="str">
            <v/>
          </cell>
        </row>
        <row r="3671">
          <cell r="C3671" t="str">
            <v>27001013</v>
          </cell>
          <cell r="D3671" t="str">
            <v>CHOCÓ</v>
          </cell>
          <cell r="E3671" t="str">
            <v>QUIBDÓ</v>
          </cell>
          <cell r="F3671" t="str">
            <v>CAMPOBONITO</v>
          </cell>
          <cell r="G3671" t="str">
            <v>CABECERA CORREGIMIENTO MUNICIPAL (C)</v>
          </cell>
          <cell r="H3671" t="str">
            <v>-76,4074528551</v>
          </cell>
          <cell r="J3671" t="str">
            <v>5,9089594236</v>
          </cell>
          <cell r="K3671" t="str">
            <v/>
          </cell>
          <cell r="L3671" t="str">
            <v>MUNICIPIO</v>
          </cell>
          <cell r="M3671" t="str">
            <v/>
          </cell>
        </row>
        <row r="3672">
          <cell r="C3672" t="str">
            <v>27001015</v>
          </cell>
          <cell r="D3672" t="str">
            <v>CHOCÓ</v>
          </cell>
          <cell r="E3672" t="str">
            <v>QUIBDÓ</v>
          </cell>
          <cell r="F3672" t="str">
            <v>GUARANDÓ</v>
          </cell>
          <cell r="G3672" t="str">
            <v>CABECERA CORREGIMIENTO MUNICIPAL (C)</v>
          </cell>
          <cell r="H3672" t="str">
            <v>-76,4074528551</v>
          </cell>
          <cell r="J3672" t="str">
            <v>5,9089594236</v>
          </cell>
          <cell r="K3672" t="str">
            <v/>
          </cell>
          <cell r="L3672" t="str">
            <v>MUNICIPIO</v>
          </cell>
          <cell r="M3672" t="str">
            <v/>
          </cell>
        </row>
        <row r="3673">
          <cell r="C3673" t="str">
            <v>27001016</v>
          </cell>
          <cell r="D3673" t="str">
            <v>CHOCÓ</v>
          </cell>
          <cell r="E3673" t="str">
            <v>QUIBDÓ</v>
          </cell>
          <cell r="F3673" t="str">
            <v>GUAYABAL</v>
          </cell>
          <cell r="G3673" t="str">
            <v>CABECERA CORREGIMIENTO MUNICIPAL (C)</v>
          </cell>
          <cell r="H3673" t="str">
            <v>-76,6427671213</v>
          </cell>
          <cell r="J3673" t="str">
            <v>5,73690614429</v>
          </cell>
          <cell r="K3673" t="str">
            <v/>
          </cell>
          <cell r="L3673" t="str">
            <v>MUNICIPIO</v>
          </cell>
          <cell r="M3673" t="str">
            <v/>
          </cell>
        </row>
        <row r="3674">
          <cell r="C3674" t="str">
            <v>27001017</v>
          </cell>
          <cell r="D3674" t="str">
            <v>CHOCÓ</v>
          </cell>
          <cell r="E3674" t="str">
            <v>QUIBDÓ</v>
          </cell>
          <cell r="F3674" t="str">
            <v>LA TROJE</v>
          </cell>
          <cell r="G3674" t="str">
            <v>CABECERA CORREGIMIENTO MUNICIPAL (C)</v>
          </cell>
          <cell r="H3674" t="str">
            <v>-76,6093099569</v>
          </cell>
          <cell r="J3674" t="str">
            <v>5,72484356351</v>
          </cell>
          <cell r="K3674" t="str">
            <v/>
          </cell>
          <cell r="L3674" t="str">
            <v>MUNICIPIO</v>
          </cell>
          <cell r="M3674" t="str">
            <v/>
          </cell>
        </row>
        <row r="3675">
          <cell r="C3675" t="str">
            <v>27001018</v>
          </cell>
          <cell r="D3675" t="str">
            <v>CHOCÓ</v>
          </cell>
          <cell r="E3675" t="str">
            <v>QUIBDÓ</v>
          </cell>
          <cell r="F3675" t="str">
            <v>LAS MERCEDES</v>
          </cell>
          <cell r="G3675" t="str">
            <v>CABECERA CORREGIMIENTO MUNICIPAL (C)</v>
          </cell>
          <cell r="H3675" t="str">
            <v>-76,4074528551</v>
          </cell>
          <cell r="J3675" t="str">
            <v>5,9089594236</v>
          </cell>
          <cell r="K3675" t="str">
            <v/>
          </cell>
          <cell r="L3675" t="str">
            <v>MUNICIPIO</v>
          </cell>
          <cell r="M3675" t="str">
            <v/>
          </cell>
        </row>
        <row r="3676">
          <cell r="C3676" t="str">
            <v>27001020</v>
          </cell>
          <cell r="D3676" t="str">
            <v>CHOCÓ</v>
          </cell>
          <cell r="E3676" t="str">
            <v>QUIBDÓ</v>
          </cell>
          <cell r="F3676" t="str">
            <v>SAN RAFAEL DE NEGUA</v>
          </cell>
          <cell r="G3676" t="str">
            <v>CABECERA CORREGIMIENTO MUNICIPAL (C)</v>
          </cell>
          <cell r="H3676" t="str">
            <v>-76,6189108322</v>
          </cell>
          <cell r="J3676" t="str">
            <v>5,82981300227</v>
          </cell>
          <cell r="K3676" t="str">
            <v/>
          </cell>
          <cell r="L3676" t="str">
            <v>MUNICIPIO</v>
          </cell>
          <cell r="M3676" t="str">
            <v/>
          </cell>
        </row>
        <row r="3677">
          <cell r="C3677" t="str">
            <v>27001024</v>
          </cell>
          <cell r="D3677" t="str">
            <v>CHOCÓ</v>
          </cell>
          <cell r="E3677" t="str">
            <v>QUIBDÓ</v>
          </cell>
          <cell r="F3677" t="str">
            <v>SAN FRANCISCO DE ICHO</v>
          </cell>
          <cell r="G3677" t="str">
            <v>CABECERA CORREGIMIENTO MUNICIPAL (C)</v>
          </cell>
          <cell r="H3677" t="str">
            <v>-76,5397857168</v>
          </cell>
          <cell r="J3677" t="str">
            <v>5,80063108486</v>
          </cell>
          <cell r="K3677" t="str">
            <v/>
          </cell>
          <cell r="L3677" t="str">
            <v>MUNICIPIO</v>
          </cell>
          <cell r="M3677" t="str">
            <v/>
          </cell>
        </row>
        <row r="3678">
          <cell r="C3678" t="str">
            <v>27001029</v>
          </cell>
          <cell r="D3678" t="str">
            <v>CHOCÓ</v>
          </cell>
          <cell r="E3678" t="str">
            <v>QUIBDÓ</v>
          </cell>
          <cell r="F3678" t="str">
            <v>TAGACHÍ</v>
          </cell>
          <cell r="G3678" t="str">
            <v>CABECERA CORREGIMIENTO MUNICIPAL (C)</v>
          </cell>
          <cell r="H3678" t="str">
            <v>-76,7262600249</v>
          </cell>
          <cell r="J3678" t="str">
            <v>6,22094530138</v>
          </cell>
          <cell r="K3678" t="str">
            <v/>
          </cell>
          <cell r="L3678" t="str">
            <v>MUNICIPIO</v>
          </cell>
          <cell r="M3678" t="str">
            <v/>
          </cell>
        </row>
        <row r="3679">
          <cell r="C3679" t="str">
            <v>27001032</v>
          </cell>
          <cell r="D3679" t="str">
            <v>CHOCÓ</v>
          </cell>
          <cell r="E3679" t="str">
            <v>QUIBDÓ</v>
          </cell>
          <cell r="F3679" t="str">
            <v>TUTUNENDÓ</v>
          </cell>
          <cell r="G3679" t="str">
            <v>CABECERA CORREGIMIENTO MUNICIPAL (C)</v>
          </cell>
          <cell r="H3679" t="str">
            <v>-76,5372783422</v>
          </cell>
          <cell r="J3679" t="str">
            <v>5,74355525398</v>
          </cell>
          <cell r="K3679" t="str">
            <v/>
          </cell>
          <cell r="L3679" t="str">
            <v>MUNICIPIO</v>
          </cell>
          <cell r="M3679" t="str">
            <v/>
          </cell>
        </row>
        <row r="3680">
          <cell r="C3680" t="str">
            <v>27001035</v>
          </cell>
          <cell r="D3680" t="str">
            <v>CHOCÓ</v>
          </cell>
          <cell r="E3680" t="str">
            <v>QUIBDÓ</v>
          </cell>
          <cell r="F3680" t="str">
            <v>GUADALUPE</v>
          </cell>
          <cell r="G3680" t="str">
            <v>CABECERA CORREGIMIENTO MUNICIPAL (C)</v>
          </cell>
          <cell r="H3680" t="str">
            <v>-76,5666591229</v>
          </cell>
          <cell r="J3680" t="str">
            <v>5,71503240146</v>
          </cell>
          <cell r="K3680" t="str">
            <v/>
          </cell>
          <cell r="L3680" t="str">
            <v>MUNICIPIO</v>
          </cell>
          <cell r="M3680" t="str">
            <v/>
          </cell>
        </row>
        <row r="3681">
          <cell r="C3681" t="str">
            <v>27001036</v>
          </cell>
          <cell r="D3681" t="str">
            <v>CHOCÓ</v>
          </cell>
          <cell r="E3681" t="str">
            <v>QUIBDÓ</v>
          </cell>
          <cell r="F3681" t="str">
            <v>GITRADO</v>
          </cell>
          <cell r="G3681" t="str">
            <v>CABECERA CORREGIMIENTO MUNICIPAL (C)</v>
          </cell>
          <cell r="H3681" t="str">
            <v>-76,4074528551</v>
          </cell>
          <cell r="J3681" t="str">
            <v>5,9089594236</v>
          </cell>
          <cell r="K3681" t="str">
            <v/>
          </cell>
          <cell r="L3681" t="str">
            <v>MUNICIPIO</v>
          </cell>
          <cell r="M3681" t="str">
            <v/>
          </cell>
        </row>
        <row r="3682">
          <cell r="C3682" t="str">
            <v>27001037</v>
          </cell>
          <cell r="D3682" t="str">
            <v>CHOCÓ</v>
          </cell>
          <cell r="E3682" t="str">
            <v>QUIBDÓ</v>
          </cell>
          <cell r="F3682" t="str">
            <v>MOJAUDO</v>
          </cell>
          <cell r="G3682" t="str">
            <v>CABECERA CORREGIMIENTO MUNICIPAL (C)</v>
          </cell>
          <cell r="H3682" t="str">
            <v>-76,4074528551</v>
          </cell>
          <cell r="J3682" t="str">
            <v>5,9089594236</v>
          </cell>
          <cell r="K3682" t="str">
            <v/>
          </cell>
          <cell r="L3682" t="str">
            <v>MUNICIPIO</v>
          </cell>
          <cell r="M3682" t="str">
            <v/>
          </cell>
        </row>
        <row r="3683">
          <cell r="C3683" t="str">
            <v>27001038</v>
          </cell>
          <cell r="D3683" t="str">
            <v>CHOCÓ</v>
          </cell>
          <cell r="E3683" t="str">
            <v>QUIBDÓ</v>
          </cell>
          <cell r="F3683" t="str">
            <v>SANCENO</v>
          </cell>
          <cell r="G3683" t="str">
            <v>CABECERA CORREGIMIENTO MUNICIPAL (C)</v>
          </cell>
          <cell r="H3683" t="str">
            <v>-76,4074528551</v>
          </cell>
          <cell r="J3683" t="str">
            <v>5,9089594236</v>
          </cell>
          <cell r="K3683" t="str">
            <v/>
          </cell>
          <cell r="L3683" t="str">
            <v>MUNICIPIO</v>
          </cell>
          <cell r="M3683" t="str">
            <v/>
          </cell>
        </row>
        <row r="3684">
          <cell r="C3684" t="str">
            <v>27001044</v>
          </cell>
          <cell r="D3684" t="str">
            <v>CHOCÓ</v>
          </cell>
          <cell r="E3684" t="str">
            <v>QUIBDÓ</v>
          </cell>
          <cell r="F3684" t="str">
            <v>BOCA DE NAURITÁ (NAURITÁ)</v>
          </cell>
          <cell r="G3684" t="str">
            <v>CABECERA CORREGIMIENTO MUNICIPAL (C)</v>
          </cell>
          <cell r="H3684" t="str">
            <v>-76,4074528551</v>
          </cell>
          <cell r="J3684" t="str">
            <v>5,9089594236</v>
          </cell>
          <cell r="K3684" t="str">
            <v/>
          </cell>
          <cell r="L3684" t="str">
            <v>MUNICIPIO</v>
          </cell>
          <cell r="M3684" t="str">
            <v/>
          </cell>
        </row>
        <row r="3685">
          <cell r="C3685" t="str">
            <v>27001047</v>
          </cell>
          <cell r="D3685" t="str">
            <v>CHOCÓ</v>
          </cell>
          <cell r="E3685" t="str">
            <v>QUIBDÓ</v>
          </cell>
          <cell r="F3685" t="str">
            <v>EL FUERTE</v>
          </cell>
          <cell r="G3685" t="str">
            <v>CABECERA CORREGIMIENTO MUNICIPAL (C)</v>
          </cell>
          <cell r="H3685" t="str">
            <v>-76,4074528551</v>
          </cell>
          <cell r="J3685" t="str">
            <v>5,9089594236</v>
          </cell>
          <cell r="K3685" t="str">
            <v/>
          </cell>
          <cell r="L3685" t="str">
            <v>MUNICIPIO</v>
          </cell>
          <cell r="M3685" t="str">
            <v/>
          </cell>
        </row>
        <row r="3686">
          <cell r="C3686" t="str">
            <v>27001048</v>
          </cell>
          <cell r="D3686" t="str">
            <v>CHOCÓ</v>
          </cell>
          <cell r="E3686" t="str">
            <v>QUIBDÓ</v>
          </cell>
          <cell r="F3686" t="str">
            <v>SAN ANTONIO DE ICHO</v>
          </cell>
          <cell r="G3686" t="str">
            <v>CASERÍO (CAS)</v>
          </cell>
          <cell r="H3686" t="str">
            <v>-76,6375274222</v>
          </cell>
          <cell r="J3686" t="str">
            <v>5,79774446051</v>
          </cell>
          <cell r="K3686" t="str">
            <v/>
          </cell>
          <cell r="L3686" t="str">
            <v>MUNICIPIO</v>
          </cell>
          <cell r="M3686" t="str">
            <v/>
          </cell>
        </row>
        <row r="3687">
          <cell r="C3687" t="str">
            <v>27001052</v>
          </cell>
          <cell r="D3687" t="str">
            <v>CHOCÓ</v>
          </cell>
          <cell r="E3687" t="str">
            <v>QUIBDÓ</v>
          </cell>
          <cell r="F3687" t="str">
            <v>BOCA DE NEMOTÁ (NEMOTÁ)</v>
          </cell>
          <cell r="G3687" t="str">
            <v>CABECERA CORREGIMIENTO MUNICIPAL (C)</v>
          </cell>
          <cell r="H3687" t="str">
            <v>-76,4074528551</v>
          </cell>
          <cell r="J3687" t="str">
            <v>5,9089594236</v>
          </cell>
          <cell r="K3687" t="str">
            <v/>
          </cell>
          <cell r="L3687" t="str">
            <v>MUNICIPIO</v>
          </cell>
          <cell r="M3687" t="str">
            <v/>
          </cell>
        </row>
        <row r="3688">
          <cell r="C3688" t="str">
            <v>27001054</v>
          </cell>
          <cell r="D3688" t="str">
            <v>CHOCÓ</v>
          </cell>
          <cell r="E3688" t="str">
            <v>QUIBDÓ</v>
          </cell>
          <cell r="F3688" t="str">
            <v>PACURITA (CABÍ)</v>
          </cell>
          <cell r="G3688" t="str">
            <v>CABECERA CORREGIMIENTO MUNICIPAL (C)</v>
          </cell>
          <cell r="H3688" t="str">
            <v>-76,5958027159</v>
          </cell>
          <cell r="J3688" t="str">
            <v>5,68270036474</v>
          </cell>
          <cell r="K3688" t="str">
            <v/>
          </cell>
          <cell r="L3688" t="str">
            <v>MUNICIPIO</v>
          </cell>
          <cell r="M3688" t="str">
            <v/>
          </cell>
        </row>
        <row r="3689">
          <cell r="C3689" t="str">
            <v>27001056</v>
          </cell>
          <cell r="D3689" t="str">
            <v>CHOCÓ</v>
          </cell>
          <cell r="E3689" t="str">
            <v>QUIBDÓ</v>
          </cell>
          <cell r="F3689" t="str">
            <v>PUERTO MURILLO</v>
          </cell>
          <cell r="G3689" t="str">
            <v>CABECERA CORREGIMIENTO MUNICIPAL (C)</v>
          </cell>
          <cell r="H3689" t="str">
            <v>-76,4074528551</v>
          </cell>
          <cell r="J3689" t="str">
            <v>5,9089594236</v>
          </cell>
          <cell r="K3689" t="str">
            <v/>
          </cell>
          <cell r="L3689" t="str">
            <v>MUNICIPIO</v>
          </cell>
          <cell r="M3689" t="str">
            <v/>
          </cell>
        </row>
        <row r="3690">
          <cell r="C3690" t="str">
            <v>27001060</v>
          </cell>
          <cell r="D3690" t="str">
            <v>CHOCÓ</v>
          </cell>
          <cell r="E3690" t="str">
            <v>QUIBDÓ</v>
          </cell>
          <cell r="F3690" t="str">
            <v>VILLA DEL ROSARIO</v>
          </cell>
          <cell r="G3690" t="str">
            <v>CABECERA CORREGIMIENTO MUNICIPAL (C)</v>
          </cell>
          <cell r="H3690" t="str">
            <v>-76,4074528551</v>
          </cell>
          <cell r="J3690" t="str">
            <v>5,9089594236</v>
          </cell>
          <cell r="K3690" t="str">
            <v/>
          </cell>
          <cell r="L3690" t="str">
            <v>MUNICIPIO</v>
          </cell>
          <cell r="M3690" t="str">
            <v/>
          </cell>
        </row>
        <row r="3691">
          <cell r="C3691" t="str">
            <v>27001061</v>
          </cell>
          <cell r="D3691" t="str">
            <v>CHOCÓ</v>
          </cell>
          <cell r="E3691" t="str">
            <v>QUIBDÓ</v>
          </cell>
          <cell r="F3691" t="str">
            <v>WINANDO</v>
          </cell>
          <cell r="G3691" t="str">
            <v>CABECERA CORREGIMIENTO MUNICIPAL (C)</v>
          </cell>
          <cell r="H3691" t="str">
            <v>-76,4074528551</v>
          </cell>
          <cell r="J3691" t="str">
            <v>5,9089594236</v>
          </cell>
          <cell r="K3691" t="str">
            <v/>
          </cell>
          <cell r="L3691" t="str">
            <v>MUNICIPIO</v>
          </cell>
          <cell r="M3691" t="str">
            <v/>
          </cell>
        </row>
        <row r="3692">
          <cell r="C3692" t="str">
            <v>27001063</v>
          </cell>
          <cell r="D3692" t="str">
            <v>CHOCÓ</v>
          </cell>
          <cell r="E3692" t="str">
            <v>QUIBDÓ</v>
          </cell>
          <cell r="F3692" t="str">
            <v>BARRANCO</v>
          </cell>
          <cell r="G3692" t="str">
            <v>CENTRO POBLADO (CP)</v>
          </cell>
          <cell r="H3692" t="str">
            <v>-76,4074528551</v>
          </cell>
          <cell r="J3692" t="str">
            <v>5,9089594236</v>
          </cell>
          <cell r="K3692" t="str">
            <v/>
          </cell>
          <cell r="L3692" t="str">
            <v>MUNICIPIO</v>
          </cell>
          <cell r="M3692" t="str">
            <v/>
          </cell>
        </row>
        <row r="3693">
          <cell r="C3693" t="str">
            <v>27001066</v>
          </cell>
          <cell r="D3693" t="str">
            <v>CHOCÓ</v>
          </cell>
          <cell r="E3693" t="str">
            <v>QUIBDÓ</v>
          </cell>
          <cell r="F3693" t="str">
            <v>SAN JOAQUIN</v>
          </cell>
          <cell r="G3693" t="str">
            <v>CASERÍO (CAS)</v>
          </cell>
          <cell r="H3693" t="str">
            <v>-76,6546697173625</v>
          </cell>
          <cell r="J3693" t="str">
            <v>5,9454694998446</v>
          </cell>
          <cell r="K3693" t="str">
            <v/>
          </cell>
          <cell r="L3693" t="str">
            <v>MUNICIPIO</v>
          </cell>
          <cell r="M3693" t="str">
            <v/>
          </cell>
        </row>
        <row r="3694">
          <cell r="C3694" t="str">
            <v>27006000</v>
          </cell>
          <cell r="D3694" t="str">
            <v>CHOCÓ</v>
          </cell>
          <cell r="E3694" t="str">
            <v>ACANDÍ</v>
          </cell>
          <cell r="F3694" t="str">
            <v>ACANDÍ</v>
          </cell>
          <cell r="G3694" t="str">
            <v>CABECERA MUNICIPAL (CM)</v>
          </cell>
          <cell r="H3694" t="str">
            <v>-77,2786180632</v>
          </cell>
          <cell r="J3694" t="str">
            <v>8,5109498959</v>
          </cell>
          <cell r="K3694" t="str">
            <v/>
          </cell>
          <cell r="L3694" t="str">
            <v>MUNICIPIO</v>
          </cell>
          <cell r="M3694" t="str">
            <v/>
          </cell>
        </row>
        <row r="3695">
          <cell r="C3695" t="str">
            <v>27006003</v>
          </cell>
          <cell r="D3695" t="str">
            <v>CHOCÓ</v>
          </cell>
          <cell r="E3695" t="str">
            <v>ACANDÍ</v>
          </cell>
          <cell r="F3695" t="str">
            <v>CAPURGANÁ</v>
          </cell>
          <cell r="G3695" t="str">
            <v>CABECERA CORREGIMIENTO MUNICIPAL (C)</v>
          </cell>
          <cell r="H3695" t="str">
            <v>-77,3423803749</v>
          </cell>
          <cell r="J3695" t="str">
            <v>8,63397807412</v>
          </cell>
          <cell r="K3695" t="str">
            <v/>
          </cell>
          <cell r="L3695" t="str">
            <v>MUNICIPIO</v>
          </cell>
          <cell r="M3695" t="str">
            <v/>
          </cell>
        </row>
        <row r="3696">
          <cell r="C3696" t="str">
            <v>27006005</v>
          </cell>
          <cell r="D3696" t="str">
            <v>CHOCÓ</v>
          </cell>
          <cell r="E3696" t="str">
            <v>ACANDÍ</v>
          </cell>
          <cell r="F3696" t="str">
            <v>LA CALETA</v>
          </cell>
          <cell r="G3696" t="str">
            <v>CABECERA CORREGIMIENTO MUNICIPAL (C)</v>
          </cell>
          <cell r="H3696" t="str">
            <v>-77,2605777612</v>
          </cell>
          <cell r="J3696" t="str">
            <v>8,38319125958</v>
          </cell>
          <cell r="K3696" t="str">
            <v/>
          </cell>
          <cell r="L3696" t="str">
            <v>MUNICIPIO</v>
          </cell>
          <cell r="M3696" t="str">
            <v/>
          </cell>
        </row>
        <row r="3697">
          <cell r="C3697" t="str">
            <v>27006007</v>
          </cell>
          <cell r="D3697" t="str">
            <v>CHOCÓ</v>
          </cell>
          <cell r="E3697" t="str">
            <v>ACANDÍ</v>
          </cell>
          <cell r="F3697" t="str">
            <v>SAN FRANCISCO</v>
          </cell>
          <cell r="G3697" t="str">
            <v>CASERÍO (CAS)</v>
          </cell>
          <cell r="H3697" t="str">
            <v>-77,1100427892</v>
          </cell>
          <cell r="J3697" t="str">
            <v>8,36209630204</v>
          </cell>
          <cell r="K3697" t="str">
            <v/>
          </cell>
          <cell r="L3697" t="str">
            <v>MUNICIPIO</v>
          </cell>
          <cell r="M3697" t="str">
            <v/>
          </cell>
        </row>
        <row r="3698">
          <cell r="C3698" t="str">
            <v>27006009</v>
          </cell>
          <cell r="D3698" t="str">
            <v>CHOCÓ</v>
          </cell>
          <cell r="E3698" t="str">
            <v>ACANDÍ</v>
          </cell>
          <cell r="F3698" t="str">
            <v>CHUGANDÍ</v>
          </cell>
          <cell r="G3698" t="str">
            <v>CABECERA CORREGIMIENTO MUNICIPAL (C)</v>
          </cell>
          <cell r="H3698" t="str">
            <v>-77,2605777612</v>
          </cell>
          <cell r="J3698" t="str">
            <v>8,38319125958</v>
          </cell>
          <cell r="K3698" t="str">
            <v/>
          </cell>
          <cell r="L3698" t="str">
            <v>MUNICIPIO</v>
          </cell>
          <cell r="M3698" t="str">
            <v/>
          </cell>
        </row>
        <row r="3699">
          <cell r="C3699" t="str">
            <v>27006010</v>
          </cell>
          <cell r="D3699" t="str">
            <v>CHOCÓ</v>
          </cell>
          <cell r="E3699" t="str">
            <v>ACANDÍ</v>
          </cell>
          <cell r="F3699" t="str">
            <v>SAPZURRO</v>
          </cell>
          <cell r="G3699" t="str">
            <v>CABECERA CORREGIMIENTO MUNICIPAL (C)</v>
          </cell>
          <cell r="H3699" t="str">
            <v>-77,3480355508</v>
          </cell>
          <cell r="J3699" t="str">
            <v>8,64828235347</v>
          </cell>
          <cell r="K3699" t="str">
            <v/>
          </cell>
          <cell r="L3699" t="str">
            <v>MUNICIPIO</v>
          </cell>
          <cell r="M3699" t="str">
            <v/>
          </cell>
        </row>
        <row r="3700">
          <cell r="C3700" t="str">
            <v>27006016</v>
          </cell>
          <cell r="D3700" t="str">
            <v>CHOCÓ</v>
          </cell>
          <cell r="E3700" t="str">
            <v>ACANDÍ</v>
          </cell>
          <cell r="F3700" t="str">
            <v>PEÑALOSA</v>
          </cell>
          <cell r="G3700" t="str">
            <v>CABECERA CORREGIMIENTO MUNICIPAL (C)</v>
          </cell>
          <cell r="H3700" t="str">
            <v>-77,2605777612</v>
          </cell>
          <cell r="J3700" t="str">
            <v>8,38319125958</v>
          </cell>
          <cell r="K3700" t="str">
            <v/>
          </cell>
          <cell r="L3700" t="str">
            <v>MUNICIPIO</v>
          </cell>
          <cell r="M3700" t="str">
            <v/>
          </cell>
        </row>
        <row r="3701">
          <cell r="C3701" t="str">
            <v>27025000</v>
          </cell>
          <cell r="D3701" t="str">
            <v>CHOCÓ</v>
          </cell>
          <cell r="E3701" t="str">
            <v>ALTO BAUDÓ</v>
          </cell>
          <cell r="F3701" t="str">
            <v>PIE DE PATO</v>
          </cell>
          <cell r="G3701" t="str">
            <v>CABECERA MUNICIPAL (CM)</v>
          </cell>
          <cell r="H3701" t="str">
            <v>-76,975714731</v>
          </cell>
          <cell r="J3701" t="str">
            <v>5,51548003909</v>
          </cell>
          <cell r="K3701" t="str">
            <v/>
          </cell>
          <cell r="L3701" t="str">
            <v>MUNICIPIO</v>
          </cell>
          <cell r="M3701" t="str">
            <v/>
          </cell>
        </row>
        <row r="3702">
          <cell r="C3702" t="str">
            <v>27025002</v>
          </cell>
          <cell r="D3702" t="str">
            <v>CHOCÓ</v>
          </cell>
          <cell r="E3702" t="str">
            <v>ALTO BAUDÓ</v>
          </cell>
          <cell r="F3702" t="str">
            <v>AMPARRADO</v>
          </cell>
          <cell r="G3702" t="str">
            <v>CABECERA CORREGIMIENTO MUNICIPAL (C)</v>
          </cell>
          <cell r="H3702" t="str">
            <v>-77,0872682912</v>
          </cell>
          <cell r="J3702" t="str">
            <v>5,6922758692</v>
          </cell>
          <cell r="K3702" t="str">
            <v/>
          </cell>
          <cell r="L3702" t="str">
            <v>MUNICIPIO</v>
          </cell>
          <cell r="M3702" t="str">
            <v/>
          </cell>
        </row>
        <row r="3703">
          <cell r="C3703" t="str">
            <v>27025003</v>
          </cell>
          <cell r="D3703" t="str">
            <v>CHOCÓ</v>
          </cell>
          <cell r="E3703" t="str">
            <v>ALTO BAUDÓ</v>
          </cell>
          <cell r="F3703" t="str">
            <v>APARTADÓ</v>
          </cell>
          <cell r="G3703" t="str">
            <v>CABECERA INSPECCIÓN DE POLICÍA (IP)</v>
          </cell>
          <cell r="H3703" t="str">
            <v>-77,0872682912</v>
          </cell>
          <cell r="J3703" t="str">
            <v>5,6922758692</v>
          </cell>
          <cell r="K3703" t="str">
            <v/>
          </cell>
          <cell r="L3703" t="str">
            <v>MUNICIPIO</v>
          </cell>
          <cell r="M3703" t="str">
            <v/>
          </cell>
        </row>
        <row r="3704">
          <cell r="C3704" t="str">
            <v>27025004</v>
          </cell>
          <cell r="D3704" t="str">
            <v>CHOCÓ</v>
          </cell>
          <cell r="E3704" t="str">
            <v>ALTO BAUDÓ</v>
          </cell>
          <cell r="F3704" t="str">
            <v>CHACHAJÓ</v>
          </cell>
          <cell r="G3704" t="str">
            <v>CABECERA INSPECCIÓN DE POLICÍA (IP)</v>
          </cell>
          <cell r="H3704" t="str">
            <v>-77,0872682912</v>
          </cell>
          <cell r="J3704" t="str">
            <v>5,6922758692</v>
          </cell>
          <cell r="K3704" t="str">
            <v/>
          </cell>
          <cell r="L3704" t="str">
            <v>MUNICIPIO</v>
          </cell>
          <cell r="M3704" t="str">
            <v/>
          </cell>
        </row>
        <row r="3705">
          <cell r="C3705" t="str">
            <v>27025006</v>
          </cell>
          <cell r="D3705" t="str">
            <v>CHOCÓ</v>
          </cell>
          <cell r="E3705" t="str">
            <v>ALTO BAUDÓ</v>
          </cell>
          <cell r="F3705" t="str">
            <v>NAUCA</v>
          </cell>
          <cell r="G3705" t="str">
            <v>CABECERA INSPECCIÓN DE POLICÍA (IP)</v>
          </cell>
          <cell r="H3705" t="str">
            <v>-77,0872682912</v>
          </cell>
          <cell r="J3705" t="str">
            <v>5,6922758692</v>
          </cell>
          <cell r="K3705" t="str">
            <v/>
          </cell>
          <cell r="L3705" t="str">
            <v>MUNICIPIO</v>
          </cell>
          <cell r="M3705" t="str">
            <v/>
          </cell>
        </row>
        <row r="3706">
          <cell r="C3706" t="str">
            <v>27025007</v>
          </cell>
          <cell r="D3706" t="str">
            <v>CHOCÓ</v>
          </cell>
          <cell r="E3706" t="str">
            <v>ALTO BAUDÓ</v>
          </cell>
          <cell r="F3706" t="str">
            <v>SAN FRANCISCO DE CUGUCHO</v>
          </cell>
          <cell r="G3706" t="str">
            <v>CABECERA CORREGIMIENTO MUNICIPAL (C)</v>
          </cell>
          <cell r="H3706" t="str">
            <v>-77,0872682912</v>
          </cell>
          <cell r="J3706" t="str">
            <v>5,6922758692</v>
          </cell>
          <cell r="K3706" t="str">
            <v/>
          </cell>
          <cell r="L3706" t="str">
            <v>MUNICIPIO</v>
          </cell>
          <cell r="M3706" t="str">
            <v/>
          </cell>
        </row>
        <row r="3707">
          <cell r="C3707" t="str">
            <v>27025008</v>
          </cell>
          <cell r="D3707" t="str">
            <v>CHOCÓ</v>
          </cell>
          <cell r="E3707" t="str">
            <v>ALTO BAUDÓ</v>
          </cell>
          <cell r="F3707" t="str">
            <v>SANTA CATALINA DE CATRU</v>
          </cell>
          <cell r="G3707" t="str">
            <v>CABECERA CORREGIMIENTO MUNICIPAL (C)</v>
          </cell>
          <cell r="H3707" t="str">
            <v>-77,0872682912</v>
          </cell>
          <cell r="J3707" t="str">
            <v>5,6922758692</v>
          </cell>
          <cell r="K3707" t="str">
            <v/>
          </cell>
          <cell r="L3707" t="str">
            <v>MUNICIPIO</v>
          </cell>
          <cell r="M3707" t="str">
            <v/>
          </cell>
        </row>
        <row r="3708">
          <cell r="C3708" t="str">
            <v>27025010</v>
          </cell>
          <cell r="D3708" t="str">
            <v>CHOCÓ</v>
          </cell>
          <cell r="E3708" t="str">
            <v>ALTO BAUDÓ</v>
          </cell>
          <cell r="F3708" t="str">
            <v>YUCAL</v>
          </cell>
          <cell r="G3708" t="str">
            <v>CABECERA CORREGIMIENTO MUNICIPAL (C)</v>
          </cell>
          <cell r="H3708" t="str">
            <v>-77,0872682912</v>
          </cell>
          <cell r="J3708" t="str">
            <v>5,6922758692</v>
          </cell>
          <cell r="K3708" t="str">
            <v/>
          </cell>
          <cell r="L3708" t="str">
            <v>MUNICIPIO</v>
          </cell>
          <cell r="M3708" t="str">
            <v/>
          </cell>
        </row>
        <row r="3709">
          <cell r="C3709" t="str">
            <v>27025011</v>
          </cell>
          <cell r="D3709" t="str">
            <v>CHOCÓ</v>
          </cell>
          <cell r="E3709" t="str">
            <v>ALTO BAUDÓ</v>
          </cell>
          <cell r="F3709" t="str">
            <v>BATATAL</v>
          </cell>
          <cell r="G3709" t="str">
            <v>CABECERA INSPECCIÓN DE POLICÍA (IP)</v>
          </cell>
          <cell r="H3709" t="str">
            <v>-77,0872682912</v>
          </cell>
          <cell r="J3709" t="str">
            <v>5,6922758692</v>
          </cell>
          <cell r="K3709" t="str">
            <v/>
          </cell>
          <cell r="L3709" t="str">
            <v>MUNICIPIO</v>
          </cell>
          <cell r="M3709" t="str">
            <v/>
          </cell>
        </row>
        <row r="3710">
          <cell r="C3710" t="str">
            <v>27025012</v>
          </cell>
          <cell r="D3710" t="str">
            <v>CHOCÓ</v>
          </cell>
          <cell r="E3710" t="str">
            <v>ALTO BAUDÓ</v>
          </cell>
          <cell r="F3710" t="str">
            <v>BELLA VISTA</v>
          </cell>
          <cell r="G3710" t="str">
            <v>CASERÍO (CAS)</v>
          </cell>
          <cell r="H3710" t="str">
            <v>-77,0872682912</v>
          </cell>
          <cell r="J3710" t="str">
            <v>5,6922758692</v>
          </cell>
          <cell r="K3710" t="str">
            <v/>
          </cell>
          <cell r="L3710" t="str">
            <v>MUNICIPIO</v>
          </cell>
          <cell r="M3710" t="str">
            <v/>
          </cell>
        </row>
        <row r="3711">
          <cell r="C3711" t="str">
            <v>27025013</v>
          </cell>
          <cell r="D3711" t="str">
            <v>CHOCÓ</v>
          </cell>
          <cell r="E3711" t="str">
            <v>ALTO BAUDÓ</v>
          </cell>
          <cell r="F3711" t="str">
            <v>CHIGORODÓ</v>
          </cell>
          <cell r="G3711" t="str">
            <v>CABECERA CORREGIMIENTO MUNICIPAL (C)</v>
          </cell>
          <cell r="H3711" t="str">
            <v>-77,0872682912</v>
          </cell>
          <cell r="J3711" t="str">
            <v>5,6922758692</v>
          </cell>
          <cell r="K3711" t="str">
            <v/>
          </cell>
          <cell r="L3711" t="str">
            <v>MUNICIPIO</v>
          </cell>
          <cell r="M3711" t="str">
            <v/>
          </cell>
        </row>
        <row r="3712">
          <cell r="C3712" t="str">
            <v>27025014</v>
          </cell>
          <cell r="D3712" t="str">
            <v>CHOCÓ</v>
          </cell>
          <cell r="E3712" t="str">
            <v>ALTO BAUDÓ</v>
          </cell>
          <cell r="F3712" t="str">
            <v>EL SALTO(BELLA LUZ)</v>
          </cell>
          <cell r="G3712" t="str">
            <v>CABECERA CORREGIMIENTO MUNICIPAL (C)</v>
          </cell>
          <cell r="H3712" t="str">
            <v>-77,0872682912</v>
          </cell>
          <cell r="J3712" t="str">
            <v>5,6922758692</v>
          </cell>
          <cell r="K3712" t="str">
            <v/>
          </cell>
          <cell r="L3712" t="str">
            <v>MUNICIPIO</v>
          </cell>
          <cell r="M3712" t="str">
            <v/>
          </cell>
        </row>
        <row r="3713">
          <cell r="C3713" t="str">
            <v>27025015</v>
          </cell>
          <cell r="D3713" t="str">
            <v>CHOCÓ</v>
          </cell>
          <cell r="E3713" t="str">
            <v>ALTO BAUDÓ</v>
          </cell>
          <cell r="F3713" t="str">
            <v>DOCACINA</v>
          </cell>
          <cell r="G3713" t="str">
            <v>CABECERA CORREGIMIENTO MUNICIPAL (C)</v>
          </cell>
          <cell r="H3713" t="str">
            <v>-77,0872682912</v>
          </cell>
          <cell r="J3713" t="str">
            <v>5,6922758692</v>
          </cell>
          <cell r="K3713" t="str">
            <v/>
          </cell>
          <cell r="L3713" t="str">
            <v>MUNICIPIO</v>
          </cell>
          <cell r="M3713" t="str">
            <v/>
          </cell>
        </row>
        <row r="3714">
          <cell r="C3714" t="str">
            <v>27025016</v>
          </cell>
          <cell r="D3714" t="str">
            <v>CHOCÓ</v>
          </cell>
          <cell r="E3714" t="str">
            <v>ALTO BAUDÓ</v>
          </cell>
          <cell r="F3714" t="str">
            <v>DOMINICO</v>
          </cell>
          <cell r="G3714" t="str">
            <v>CABECERA CORREGIMIENTO MUNICIPAL (C)</v>
          </cell>
          <cell r="H3714" t="str">
            <v>-77,0872682912</v>
          </cell>
          <cell r="J3714" t="str">
            <v>5,6922758692</v>
          </cell>
          <cell r="K3714" t="str">
            <v/>
          </cell>
          <cell r="L3714" t="str">
            <v>MUNICIPIO</v>
          </cell>
          <cell r="M3714" t="str">
            <v/>
          </cell>
        </row>
        <row r="3715">
          <cell r="C3715" t="str">
            <v>27025017</v>
          </cell>
          <cell r="D3715" t="str">
            <v>CHOCÓ</v>
          </cell>
          <cell r="E3715" t="str">
            <v>ALTO BAUDÓ</v>
          </cell>
          <cell r="F3715" t="str">
            <v>GEANDO</v>
          </cell>
          <cell r="G3715" t="str">
            <v>CABECERA CORREGIMIENTO MUNICIPAL (C)</v>
          </cell>
          <cell r="H3715" t="str">
            <v>-77,0872682912</v>
          </cell>
          <cell r="J3715" t="str">
            <v>5,6922758692</v>
          </cell>
          <cell r="K3715" t="str">
            <v/>
          </cell>
          <cell r="L3715" t="str">
            <v>MUNICIPIO</v>
          </cell>
          <cell r="M3715" t="str">
            <v/>
          </cell>
        </row>
        <row r="3716">
          <cell r="C3716" t="str">
            <v>27025018</v>
          </cell>
          <cell r="D3716" t="str">
            <v>CHOCÓ</v>
          </cell>
          <cell r="E3716" t="str">
            <v>ALTO BAUDÓ</v>
          </cell>
          <cell r="F3716" t="str">
            <v>IRUTO</v>
          </cell>
          <cell r="G3716" t="str">
            <v>CABECERA CORREGIMIENTO MUNICIPAL (C)</v>
          </cell>
          <cell r="H3716" t="str">
            <v>-77,0872682912</v>
          </cell>
          <cell r="J3716" t="str">
            <v>5,6922758692</v>
          </cell>
          <cell r="K3716" t="str">
            <v/>
          </cell>
          <cell r="L3716" t="str">
            <v>MUNICIPIO</v>
          </cell>
          <cell r="M3716" t="str">
            <v/>
          </cell>
        </row>
        <row r="3717">
          <cell r="C3717" t="str">
            <v>27025019</v>
          </cell>
          <cell r="D3717" t="str">
            <v>CHOCÓ</v>
          </cell>
          <cell r="E3717" t="str">
            <v>ALTO BAUDÓ</v>
          </cell>
          <cell r="F3717" t="str">
            <v>LA DIVISA</v>
          </cell>
          <cell r="G3717" t="str">
            <v>CABECERA CORREGIMIENTO MUNICIPAL (C)</v>
          </cell>
          <cell r="H3717" t="str">
            <v>-77,0872682912</v>
          </cell>
          <cell r="J3717" t="str">
            <v>5,6922758692</v>
          </cell>
          <cell r="K3717" t="str">
            <v/>
          </cell>
          <cell r="L3717" t="str">
            <v>MUNICIPIO</v>
          </cell>
          <cell r="M3717" t="str">
            <v/>
          </cell>
        </row>
        <row r="3718">
          <cell r="C3718" t="str">
            <v>27025020</v>
          </cell>
          <cell r="D3718" t="str">
            <v>CHOCÓ</v>
          </cell>
          <cell r="E3718" t="str">
            <v>ALTO BAUDÓ</v>
          </cell>
          <cell r="F3718" t="str">
            <v>LA FELICIA</v>
          </cell>
          <cell r="G3718" t="str">
            <v>CABECERA CORREGIMIENTO MUNICIPAL (C)</v>
          </cell>
          <cell r="H3718" t="str">
            <v>-77,0872682912</v>
          </cell>
          <cell r="J3718" t="str">
            <v>5,6922758692</v>
          </cell>
          <cell r="K3718" t="str">
            <v/>
          </cell>
          <cell r="L3718" t="str">
            <v>MUNICIPIO</v>
          </cell>
          <cell r="M3718" t="str">
            <v/>
          </cell>
        </row>
        <row r="3719">
          <cell r="C3719" t="str">
            <v>27025021</v>
          </cell>
          <cell r="D3719" t="str">
            <v>CHOCÓ</v>
          </cell>
          <cell r="E3719" t="str">
            <v>ALTO BAUDÓ</v>
          </cell>
          <cell r="F3719" t="str">
            <v>LA LOMA</v>
          </cell>
          <cell r="G3719" t="str">
            <v>CABECERA CORREGIMIENTO MUNICIPAL (C)</v>
          </cell>
          <cell r="H3719" t="str">
            <v>-77,0872682912</v>
          </cell>
          <cell r="J3719" t="str">
            <v>5,6922758692</v>
          </cell>
          <cell r="K3719" t="str">
            <v/>
          </cell>
          <cell r="L3719" t="str">
            <v>MUNICIPIO</v>
          </cell>
          <cell r="M3719" t="str">
            <v/>
          </cell>
        </row>
        <row r="3720">
          <cell r="C3720" t="str">
            <v>27025022</v>
          </cell>
          <cell r="D3720" t="str">
            <v>CHOCÓ</v>
          </cell>
          <cell r="E3720" t="str">
            <v>ALTO BAUDÓ</v>
          </cell>
          <cell r="F3720" t="str">
            <v>PAVARANDÓ(PUREZA)</v>
          </cell>
          <cell r="G3720" t="str">
            <v>CABECERA CORREGIMIENTO MUNICIPAL (C)</v>
          </cell>
          <cell r="H3720" t="str">
            <v>-77,087268</v>
          </cell>
          <cell r="J3720" t="str">
            <v>5,692276</v>
          </cell>
          <cell r="K3720" t="str">
            <v/>
          </cell>
          <cell r="L3720" t="str">
            <v>MUNICIPIO</v>
          </cell>
          <cell r="M3720" t="str">
            <v/>
          </cell>
        </row>
        <row r="3721">
          <cell r="C3721" t="str">
            <v>27025023</v>
          </cell>
          <cell r="D3721" t="str">
            <v>CHOCÓ</v>
          </cell>
          <cell r="E3721" t="str">
            <v>ALTO BAUDÓ</v>
          </cell>
          <cell r="F3721" t="str">
            <v>LAS DELICIAS</v>
          </cell>
          <cell r="G3721" t="str">
            <v>CABECERA CORREGIMIENTO MUNICIPAL (C)</v>
          </cell>
          <cell r="H3721" t="str">
            <v>-77,0872682912</v>
          </cell>
          <cell r="J3721" t="str">
            <v>5,6922758692</v>
          </cell>
          <cell r="K3721" t="str">
            <v/>
          </cell>
          <cell r="L3721" t="str">
            <v>MUNICIPIO</v>
          </cell>
          <cell r="M3721" t="str">
            <v/>
          </cell>
        </row>
        <row r="3722">
          <cell r="C3722" t="str">
            <v>27025024</v>
          </cell>
          <cell r="D3722" t="str">
            <v>CHOCÓ</v>
          </cell>
          <cell r="E3722" t="str">
            <v>ALTO BAUDÓ</v>
          </cell>
          <cell r="F3722" t="str">
            <v>MOJAUDÓ</v>
          </cell>
          <cell r="G3722" t="str">
            <v>CABECERA CORREGIMIENTO MUNICIPAL (C)</v>
          </cell>
          <cell r="H3722" t="str">
            <v>-77,0872682912</v>
          </cell>
          <cell r="J3722" t="str">
            <v>5,6922758692</v>
          </cell>
          <cell r="K3722" t="str">
            <v/>
          </cell>
          <cell r="L3722" t="str">
            <v>MUNICIPIO</v>
          </cell>
          <cell r="M3722" t="str">
            <v/>
          </cell>
        </row>
        <row r="3723">
          <cell r="C3723" t="str">
            <v>27025025</v>
          </cell>
          <cell r="D3723" t="str">
            <v>CHOCÓ</v>
          </cell>
          <cell r="E3723" t="str">
            <v>ALTO BAUDÓ</v>
          </cell>
          <cell r="F3723" t="str">
            <v>NUNCIDÓ</v>
          </cell>
          <cell r="G3723" t="str">
            <v>CABECERA CORREGIMIENTO MUNICIPAL (C)</v>
          </cell>
          <cell r="H3723" t="str">
            <v>-77,0872682912</v>
          </cell>
          <cell r="J3723" t="str">
            <v>5,6922758692</v>
          </cell>
          <cell r="K3723" t="str">
            <v/>
          </cell>
          <cell r="L3723" t="str">
            <v>MUNICIPIO</v>
          </cell>
          <cell r="M3723" t="str">
            <v/>
          </cell>
        </row>
        <row r="3724">
          <cell r="C3724" t="str">
            <v>27025027</v>
          </cell>
          <cell r="D3724" t="str">
            <v>CHOCÓ</v>
          </cell>
          <cell r="E3724" t="str">
            <v>ALTO BAUDÓ</v>
          </cell>
          <cell r="F3724" t="str">
            <v>PUESTO INDIO</v>
          </cell>
          <cell r="G3724" t="str">
            <v>CABECERA CORREGIMIENTO MUNICIPAL (C)</v>
          </cell>
          <cell r="H3724" t="str">
            <v>-77,0872682912</v>
          </cell>
          <cell r="J3724" t="str">
            <v>5,6922758692</v>
          </cell>
          <cell r="K3724" t="str">
            <v/>
          </cell>
          <cell r="L3724" t="str">
            <v>MUNICIPIO</v>
          </cell>
          <cell r="M3724" t="str">
            <v/>
          </cell>
        </row>
        <row r="3725">
          <cell r="C3725" t="str">
            <v>27025028</v>
          </cell>
          <cell r="D3725" t="str">
            <v>CHOCÓ</v>
          </cell>
          <cell r="E3725" t="str">
            <v>ALTO BAUDÓ</v>
          </cell>
          <cell r="F3725" t="str">
            <v>SANTA MARIA DE CONDOTO</v>
          </cell>
          <cell r="G3725" t="str">
            <v>CABECERA CORREGIMIENTO MUNICIPAL (C)</v>
          </cell>
          <cell r="H3725" t="str">
            <v>-77,0872682912</v>
          </cell>
          <cell r="J3725" t="str">
            <v>5,6922758692</v>
          </cell>
          <cell r="K3725" t="str">
            <v/>
          </cell>
          <cell r="L3725" t="str">
            <v>MUNICIPIO</v>
          </cell>
          <cell r="M3725" t="str">
            <v/>
          </cell>
        </row>
        <row r="3726">
          <cell r="C3726" t="str">
            <v>27025030</v>
          </cell>
          <cell r="D3726" t="str">
            <v>CHOCÓ</v>
          </cell>
          <cell r="E3726" t="str">
            <v>ALTO BAUDÓ</v>
          </cell>
          <cell r="F3726" t="str">
            <v>AMPARRAIDA(SANTA RITA)</v>
          </cell>
          <cell r="G3726" t="str">
            <v>CENTRO POBLADO (CP)</v>
          </cell>
          <cell r="H3726" t="str">
            <v>-77,0872682912</v>
          </cell>
          <cell r="J3726" t="str">
            <v>5,6922758692</v>
          </cell>
          <cell r="K3726" t="str">
            <v/>
          </cell>
          <cell r="L3726" t="str">
            <v>MUNICIPIO</v>
          </cell>
          <cell r="M3726" t="str">
            <v/>
          </cell>
        </row>
        <row r="3727">
          <cell r="C3727" t="str">
            <v>27025031</v>
          </cell>
          <cell r="D3727" t="str">
            <v>CHOCÓ</v>
          </cell>
          <cell r="E3727" t="str">
            <v>ALTO BAUDÓ</v>
          </cell>
          <cell r="F3727" t="str">
            <v>PUERTO MARTÍNEZ</v>
          </cell>
          <cell r="G3727" t="str">
            <v>CENTRO POBLADO (CP)</v>
          </cell>
          <cell r="H3727" t="str">
            <v>-77,0872682912</v>
          </cell>
          <cell r="J3727" t="str">
            <v>5,6922758692</v>
          </cell>
          <cell r="K3727" t="str">
            <v/>
          </cell>
          <cell r="L3727" t="str">
            <v>MUNICIPIO</v>
          </cell>
          <cell r="M3727" t="str">
            <v/>
          </cell>
        </row>
        <row r="3728">
          <cell r="C3728" t="str">
            <v>27025032</v>
          </cell>
          <cell r="D3728" t="str">
            <v>CHOCÓ</v>
          </cell>
          <cell r="E3728" t="str">
            <v>ALTO BAUDÓ</v>
          </cell>
          <cell r="F3728" t="str">
            <v>GUINEO</v>
          </cell>
          <cell r="G3728" t="str">
            <v>CENTRO POBLADO (CP)</v>
          </cell>
          <cell r="H3728" t="str">
            <v>-77,0872682912</v>
          </cell>
          <cell r="J3728" t="str">
            <v>5,6922758692</v>
          </cell>
          <cell r="K3728" t="str">
            <v/>
          </cell>
          <cell r="L3728" t="str">
            <v>MUNICIPIO</v>
          </cell>
          <cell r="M3728" t="str">
            <v/>
          </cell>
        </row>
        <row r="3729">
          <cell r="C3729" t="str">
            <v>27025033</v>
          </cell>
          <cell r="D3729" t="str">
            <v>CHOCÓ</v>
          </cell>
          <cell r="E3729" t="str">
            <v>ALTO BAUDÓ</v>
          </cell>
          <cell r="F3729" t="str">
            <v>MIACORA</v>
          </cell>
          <cell r="G3729" t="str">
            <v>CENTRO POBLADO (CP)</v>
          </cell>
          <cell r="H3729" t="str">
            <v>-77,0872682912</v>
          </cell>
          <cell r="J3729" t="str">
            <v>5,6922758692</v>
          </cell>
          <cell r="K3729" t="str">
            <v/>
          </cell>
          <cell r="L3729" t="str">
            <v>MUNICIPIO</v>
          </cell>
          <cell r="M3729" t="str">
            <v/>
          </cell>
        </row>
        <row r="3730">
          <cell r="C3730" t="str">
            <v>27025034</v>
          </cell>
          <cell r="D3730" t="str">
            <v>CHOCÓ</v>
          </cell>
          <cell r="E3730" t="str">
            <v>ALTO BAUDÓ</v>
          </cell>
          <cell r="F3730" t="str">
            <v>PLAYITA</v>
          </cell>
          <cell r="G3730" t="str">
            <v>CENTRO POBLADO (CP)</v>
          </cell>
          <cell r="H3730" t="str">
            <v>-77,0872682912</v>
          </cell>
          <cell r="J3730" t="str">
            <v>5,6922758692</v>
          </cell>
          <cell r="K3730" t="str">
            <v/>
          </cell>
          <cell r="L3730" t="str">
            <v>MUNICIPIO</v>
          </cell>
          <cell r="M3730" t="str">
            <v/>
          </cell>
        </row>
        <row r="3731">
          <cell r="C3731" t="str">
            <v>27025035</v>
          </cell>
          <cell r="D3731" t="str">
            <v>CHOCÓ</v>
          </cell>
          <cell r="E3731" t="str">
            <v>ALTO BAUDÓ</v>
          </cell>
          <cell r="F3731" t="str">
            <v>PUERTO ALEGRE</v>
          </cell>
          <cell r="G3731" t="str">
            <v>CENTRO POBLADO (CP)</v>
          </cell>
          <cell r="H3731" t="str">
            <v>-77,0872682912</v>
          </cell>
          <cell r="J3731" t="str">
            <v>5,6922758692</v>
          </cell>
          <cell r="K3731" t="str">
            <v/>
          </cell>
          <cell r="L3731" t="str">
            <v>MUNICIPIO</v>
          </cell>
          <cell r="M3731" t="str">
            <v/>
          </cell>
        </row>
        <row r="3732">
          <cell r="C3732" t="str">
            <v>27025036</v>
          </cell>
          <cell r="D3732" t="str">
            <v>CHOCÓ</v>
          </cell>
          <cell r="E3732" t="str">
            <v>ALTO BAUDÓ</v>
          </cell>
          <cell r="F3732" t="str">
            <v>PUERTO CÓRDOBA URUDO</v>
          </cell>
          <cell r="G3732" t="str">
            <v>CENTRO POBLADO (CP)</v>
          </cell>
          <cell r="H3732" t="str">
            <v>-77,0872682912</v>
          </cell>
          <cell r="J3732" t="str">
            <v>5,6922758692</v>
          </cell>
          <cell r="K3732" t="str">
            <v/>
          </cell>
          <cell r="L3732" t="str">
            <v>MUNICIPIO</v>
          </cell>
          <cell r="M3732" t="str">
            <v/>
          </cell>
        </row>
        <row r="3733">
          <cell r="C3733" t="str">
            <v>27025037</v>
          </cell>
          <cell r="D3733" t="str">
            <v>CHOCÓ</v>
          </cell>
          <cell r="E3733" t="str">
            <v>ALTO BAUDÓ</v>
          </cell>
          <cell r="F3733" t="str">
            <v>PUERTO ECHEVERRY</v>
          </cell>
          <cell r="G3733" t="str">
            <v>CENTRO POBLADO (CP)</v>
          </cell>
          <cell r="H3733" t="str">
            <v>-77,0872682912</v>
          </cell>
          <cell r="J3733" t="str">
            <v>5,6922758692</v>
          </cell>
          <cell r="K3733" t="str">
            <v/>
          </cell>
          <cell r="L3733" t="str">
            <v>MUNICIPIO</v>
          </cell>
          <cell r="M3733" t="str">
            <v/>
          </cell>
        </row>
        <row r="3734">
          <cell r="C3734" t="str">
            <v>27025038</v>
          </cell>
          <cell r="D3734" t="str">
            <v>CHOCÓ</v>
          </cell>
          <cell r="E3734" t="str">
            <v>ALTO BAUDÓ</v>
          </cell>
          <cell r="F3734" t="str">
            <v>PUERTO LIBIA</v>
          </cell>
          <cell r="G3734" t="str">
            <v>CENTRO POBLADO (CP)</v>
          </cell>
          <cell r="H3734" t="str">
            <v>-77,0872682912</v>
          </cell>
          <cell r="J3734" t="str">
            <v>5,6922758692</v>
          </cell>
          <cell r="K3734" t="str">
            <v/>
          </cell>
          <cell r="L3734" t="str">
            <v>MUNICIPIO</v>
          </cell>
          <cell r="M3734" t="str">
            <v/>
          </cell>
        </row>
        <row r="3735">
          <cell r="C3735" t="str">
            <v>27025039</v>
          </cell>
          <cell r="D3735" t="str">
            <v>CHOCÓ</v>
          </cell>
          <cell r="E3735" t="str">
            <v>ALTO BAUDÓ</v>
          </cell>
          <cell r="F3735" t="str">
            <v>PUNTO CAIMINTO</v>
          </cell>
          <cell r="G3735" t="str">
            <v>CENTRO POBLADO (CP)</v>
          </cell>
          <cell r="H3735" t="str">
            <v>-77,0872682912</v>
          </cell>
          <cell r="J3735" t="str">
            <v>5,6922758692</v>
          </cell>
          <cell r="K3735" t="str">
            <v/>
          </cell>
          <cell r="L3735" t="str">
            <v>MUNICIPIO</v>
          </cell>
          <cell r="M3735" t="str">
            <v/>
          </cell>
        </row>
        <row r="3736">
          <cell r="C3736" t="str">
            <v>27025040</v>
          </cell>
          <cell r="D3736" t="str">
            <v>CHOCÓ</v>
          </cell>
          <cell r="E3736" t="str">
            <v>ALTO BAUDÓ</v>
          </cell>
          <cell r="F3736" t="str">
            <v>BOCA DE LEÓN</v>
          </cell>
          <cell r="G3736" t="str">
            <v>CENTRO POBLADO (CP)</v>
          </cell>
          <cell r="H3736" t="str">
            <v>-77,0872350317985</v>
          </cell>
          <cell r="J3736" t="str">
            <v>5,6921716931021</v>
          </cell>
          <cell r="K3736" t="str">
            <v/>
          </cell>
          <cell r="L3736" t="str">
            <v>MUNICIPIO</v>
          </cell>
          <cell r="M3736" t="str">
            <v/>
          </cell>
        </row>
        <row r="3737">
          <cell r="C3737" t="str">
            <v>27050000</v>
          </cell>
          <cell r="D3737" t="str">
            <v>CHOCÓ</v>
          </cell>
          <cell r="E3737" t="str">
            <v>ATRATO</v>
          </cell>
          <cell r="F3737" t="str">
            <v>YUTO</v>
          </cell>
          <cell r="G3737" t="str">
            <v>CABECERA MUNICIPAL (CM)</v>
          </cell>
          <cell r="H3737" t="str">
            <v>-76,6361819732</v>
          </cell>
          <cell r="J3737" t="str">
            <v>5,53113252017</v>
          </cell>
          <cell r="K3737" t="str">
            <v/>
          </cell>
          <cell r="L3737" t="str">
            <v>MUNICIPIO</v>
          </cell>
          <cell r="M3737" t="str">
            <v/>
          </cell>
        </row>
        <row r="3738">
          <cell r="C3738" t="str">
            <v>27050001</v>
          </cell>
          <cell r="D3738" t="str">
            <v>CHOCÓ</v>
          </cell>
          <cell r="E3738" t="str">
            <v>ATRATO</v>
          </cell>
          <cell r="F3738" t="str">
            <v>ARENAL</v>
          </cell>
          <cell r="G3738" t="str">
            <v>CABECERA CORREGIMIENTO MUNICIPAL (C)</v>
          </cell>
          <cell r="H3738" t="str">
            <v>-76,6149716814</v>
          </cell>
          <cell r="J3738" t="str">
            <v>5,52927363545</v>
          </cell>
          <cell r="K3738" t="str">
            <v/>
          </cell>
          <cell r="L3738" t="str">
            <v>MUNICIPIO</v>
          </cell>
          <cell r="M3738" t="str">
            <v/>
          </cell>
        </row>
        <row r="3739">
          <cell r="C3739" t="str">
            <v>27050002</v>
          </cell>
          <cell r="D3739" t="str">
            <v>CHOCÓ</v>
          </cell>
          <cell r="E3739" t="str">
            <v>ATRATO</v>
          </cell>
          <cell r="F3739" t="str">
            <v>DOÑA JOSEFA</v>
          </cell>
          <cell r="G3739" t="str">
            <v>CABECERA CORREGIMIENTO MUNICIPAL (C)</v>
          </cell>
          <cell r="H3739" t="str">
            <v>-76,6465047512</v>
          </cell>
          <cell r="J3739" t="str">
            <v>5,55145645672</v>
          </cell>
          <cell r="K3739" t="str">
            <v/>
          </cell>
          <cell r="L3739" t="str">
            <v>MUNICIPIO</v>
          </cell>
          <cell r="M3739" t="str">
            <v/>
          </cell>
        </row>
        <row r="3740">
          <cell r="C3740" t="str">
            <v>27050003</v>
          </cell>
          <cell r="D3740" t="str">
            <v>CHOCÓ</v>
          </cell>
          <cell r="E3740" t="str">
            <v>ATRATO</v>
          </cell>
          <cell r="F3740" t="str">
            <v>SAMURINDÓ</v>
          </cell>
          <cell r="G3740" t="str">
            <v>CABECERA CORREGIMIENTO MUNICIPAL (C)</v>
          </cell>
          <cell r="H3740" t="str">
            <v>-76,6526198088</v>
          </cell>
          <cell r="J3740" t="str">
            <v>5,58741646705</v>
          </cell>
          <cell r="K3740" t="str">
            <v/>
          </cell>
          <cell r="L3740" t="str">
            <v>MUNICIPIO</v>
          </cell>
          <cell r="M3740" t="str">
            <v/>
          </cell>
        </row>
        <row r="3741">
          <cell r="C3741" t="str">
            <v>27050004</v>
          </cell>
          <cell r="D3741" t="str">
            <v>CHOCÓ</v>
          </cell>
          <cell r="E3741" t="str">
            <v>ATRATO</v>
          </cell>
          <cell r="F3741" t="str">
            <v>REAL DE TANANDÓ</v>
          </cell>
          <cell r="G3741" t="str">
            <v>CABECERA CORREGIMIENTO MUNICIPAL (C)</v>
          </cell>
          <cell r="H3741" t="str">
            <v>-76,5998020104</v>
          </cell>
          <cell r="J3741" t="str">
            <v>5,61233717177</v>
          </cell>
          <cell r="K3741" t="str">
            <v/>
          </cell>
          <cell r="L3741" t="str">
            <v>MUNICIPIO</v>
          </cell>
          <cell r="M3741" t="str">
            <v/>
          </cell>
        </row>
        <row r="3742">
          <cell r="C3742" t="str">
            <v>27050005</v>
          </cell>
          <cell r="D3742" t="str">
            <v>CHOCÓ</v>
          </cell>
          <cell r="E3742" t="str">
            <v>ATRATO</v>
          </cell>
          <cell r="F3742" t="str">
            <v>MOTOLDÓ</v>
          </cell>
          <cell r="G3742" t="str">
            <v>CABECERA CORREGIMIENTO MUNICIPAL (C)</v>
          </cell>
          <cell r="H3742" t="str">
            <v>-76,6111768812</v>
          </cell>
          <cell r="J3742" t="str">
            <v>5,55351339064</v>
          </cell>
          <cell r="K3742" t="str">
            <v/>
          </cell>
          <cell r="L3742" t="str">
            <v>MUNICIPIO</v>
          </cell>
          <cell r="M3742" t="str">
            <v/>
          </cell>
        </row>
        <row r="3743">
          <cell r="C3743" t="str">
            <v>27050006</v>
          </cell>
          <cell r="D3743" t="str">
            <v>CHOCÓ</v>
          </cell>
          <cell r="E3743" t="str">
            <v>ATRATO</v>
          </cell>
          <cell r="F3743" t="str">
            <v>SAN JOSÉ DE PURRÉ</v>
          </cell>
          <cell r="G3743" t="str">
            <v>CABECERA CORREGIMIENTO MUNICIPAL (C)</v>
          </cell>
          <cell r="H3743" t="str">
            <v>-76,6111768812</v>
          </cell>
          <cell r="J3743" t="str">
            <v>5,55351339064</v>
          </cell>
          <cell r="K3743" t="str">
            <v/>
          </cell>
          <cell r="L3743" t="str">
            <v>MUNICIPIO</v>
          </cell>
          <cell r="M3743" t="str">
            <v/>
          </cell>
        </row>
        <row r="3744">
          <cell r="C3744" t="str">
            <v>27050007</v>
          </cell>
          <cell r="D3744" t="str">
            <v>CHOCÓ</v>
          </cell>
          <cell r="E3744" t="str">
            <v>ATRATO</v>
          </cell>
          <cell r="F3744" t="str">
            <v>SAN MARTÍN DE PURRÉ</v>
          </cell>
          <cell r="G3744" t="str">
            <v>CABECERA CORREGIMIENTO MUNICIPAL (C)</v>
          </cell>
          <cell r="H3744" t="str">
            <v>-76,6111768812</v>
          </cell>
          <cell r="J3744" t="str">
            <v>5,55351339064</v>
          </cell>
          <cell r="K3744" t="str">
            <v/>
          </cell>
          <cell r="L3744" t="str">
            <v>MUNICIPIO</v>
          </cell>
          <cell r="M3744" t="str">
            <v/>
          </cell>
        </row>
        <row r="3745">
          <cell r="C3745" t="str">
            <v>27050008</v>
          </cell>
          <cell r="D3745" t="str">
            <v>CHOCÓ</v>
          </cell>
          <cell r="E3745" t="str">
            <v>ATRATO</v>
          </cell>
          <cell r="F3745" t="str">
            <v>LA MOLANA</v>
          </cell>
          <cell r="G3745" t="str">
            <v>CABECERA CORREGIMIENTO MUNICIPAL (C)</v>
          </cell>
          <cell r="H3745" t="str">
            <v>-76,6111768812</v>
          </cell>
          <cell r="J3745" t="str">
            <v>5,55351339064</v>
          </cell>
          <cell r="K3745" t="str">
            <v/>
          </cell>
          <cell r="L3745" t="str">
            <v>MUNICIPIO</v>
          </cell>
          <cell r="M3745" t="str">
            <v/>
          </cell>
        </row>
        <row r="3746">
          <cell r="C3746" t="str">
            <v>27050009</v>
          </cell>
          <cell r="D3746" t="str">
            <v>CHOCÓ</v>
          </cell>
          <cell r="E3746" t="str">
            <v>ATRATO</v>
          </cell>
          <cell r="F3746" t="str">
            <v>PUENTE DE TANANDÓ</v>
          </cell>
          <cell r="G3746" t="str">
            <v>CABECERA CORREGIMIENTO MUNICIPAL (C)</v>
          </cell>
          <cell r="H3746" t="str">
            <v>-76,6111768812</v>
          </cell>
          <cell r="J3746" t="str">
            <v>5,55351339064</v>
          </cell>
          <cell r="K3746" t="str">
            <v/>
          </cell>
          <cell r="L3746" t="str">
            <v>MUNICIPIO</v>
          </cell>
          <cell r="M3746" t="str">
            <v/>
          </cell>
        </row>
        <row r="3747">
          <cell r="C3747" t="str">
            <v>27050010</v>
          </cell>
          <cell r="D3747" t="str">
            <v>CHOCÓ</v>
          </cell>
          <cell r="E3747" t="str">
            <v>ATRATO</v>
          </cell>
          <cell r="F3747" t="str">
            <v>PUENTE DE PAIMADÓ</v>
          </cell>
          <cell r="G3747" t="str">
            <v>CABECERA CORREGIMIENTO MUNICIPAL (C)</v>
          </cell>
          <cell r="H3747" t="str">
            <v>-76,6111768812</v>
          </cell>
          <cell r="J3747" t="str">
            <v>5,55351339064</v>
          </cell>
          <cell r="K3747" t="str">
            <v/>
          </cell>
          <cell r="L3747" t="str">
            <v>MUNICIPIO</v>
          </cell>
          <cell r="M3747" t="str">
            <v/>
          </cell>
        </row>
        <row r="3748">
          <cell r="C3748" t="str">
            <v>27050017</v>
          </cell>
          <cell r="D3748" t="str">
            <v>CHOCÓ</v>
          </cell>
          <cell r="E3748" t="str">
            <v>ATRATO</v>
          </cell>
          <cell r="F3748" t="str">
            <v>REAL DE TANANDÓ (2DO)</v>
          </cell>
          <cell r="G3748" t="str">
            <v>CENTRO POBLADO (CP)</v>
          </cell>
          <cell r="H3748" t="str">
            <v>-76,6111884947609</v>
          </cell>
          <cell r="J3748" t="str">
            <v>5,5534592674088</v>
          </cell>
          <cell r="K3748" t="str">
            <v/>
          </cell>
          <cell r="L3748" t="str">
            <v>MUNICIPIO</v>
          </cell>
          <cell r="M3748" t="str">
            <v/>
          </cell>
        </row>
        <row r="3749">
          <cell r="C3749" t="str">
            <v>27050018</v>
          </cell>
          <cell r="D3749" t="str">
            <v>CHOCÓ</v>
          </cell>
          <cell r="E3749" t="str">
            <v>ATRATO</v>
          </cell>
          <cell r="F3749" t="str">
            <v>VARIANTE DE MOTOLDÓ</v>
          </cell>
          <cell r="G3749" t="str">
            <v>CENTRO POBLADO (CP)</v>
          </cell>
          <cell r="H3749" t="str">
            <v>-76,6111884947609</v>
          </cell>
          <cell r="J3749" t="str">
            <v>5,5534592674088</v>
          </cell>
          <cell r="K3749" t="str">
            <v/>
          </cell>
          <cell r="L3749" t="str">
            <v>MUNICIPIO</v>
          </cell>
          <cell r="M3749" t="str">
            <v/>
          </cell>
        </row>
        <row r="3750">
          <cell r="C3750" t="str">
            <v>27073000</v>
          </cell>
          <cell r="D3750" t="str">
            <v>CHOCÓ</v>
          </cell>
          <cell r="E3750" t="str">
            <v>BAGADÓ</v>
          </cell>
          <cell r="F3750" t="str">
            <v>BAGADÓ</v>
          </cell>
          <cell r="G3750" t="str">
            <v>CABECERA MUNICIPAL (CM)</v>
          </cell>
          <cell r="H3750" t="str">
            <v>-76,415960274</v>
          </cell>
          <cell r="J3750" t="str">
            <v>5,41171542089</v>
          </cell>
          <cell r="K3750" t="str">
            <v/>
          </cell>
          <cell r="L3750" t="str">
            <v>MUNICIPIO</v>
          </cell>
          <cell r="M3750" t="str">
            <v/>
          </cell>
        </row>
        <row r="3751">
          <cell r="C3751" t="str">
            <v>27073003</v>
          </cell>
          <cell r="D3751" t="str">
            <v>CHOCÓ</v>
          </cell>
          <cell r="E3751" t="str">
            <v>BAGADÓ</v>
          </cell>
          <cell r="F3751" t="str">
            <v>DABAIBE</v>
          </cell>
          <cell r="G3751" t="str">
            <v>CABECERA CORREGIMIENTO MUNICIPAL (C)</v>
          </cell>
          <cell r="H3751" t="str">
            <v>-76,228007869</v>
          </cell>
          <cell r="J3751" t="str">
            <v>5,49324166305</v>
          </cell>
          <cell r="K3751" t="str">
            <v/>
          </cell>
          <cell r="L3751" t="str">
            <v>MUNICIPIO</v>
          </cell>
          <cell r="M3751" t="str">
            <v/>
          </cell>
        </row>
        <row r="3752">
          <cell r="C3752" t="str">
            <v>27073004</v>
          </cell>
          <cell r="D3752" t="str">
            <v>CHOCÓ</v>
          </cell>
          <cell r="E3752" t="str">
            <v>BAGADÓ</v>
          </cell>
          <cell r="F3752" t="str">
            <v>ENGRIVADÓ</v>
          </cell>
          <cell r="G3752" t="str">
            <v>CABECERA INSPECCIÓN DE POLICÍA (IP)</v>
          </cell>
          <cell r="H3752" t="str">
            <v>-76,228007869</v>
          </cell>
          <cell r="J3752" t="str">
            <v>5,49324166305</v>
          </cell>
          <cell r="K3752" t="str">
            <v/>
          </cell>
          <cell r="L3752" t="str">
            <v>MUNICIPIO</v>
          </cell>
          <cell r="M3752" t="str">
            <v/>
          </cell>
        </row>
        <row r="3753">
          <cell r="C3753" t="str">
            <v>27073005</v>
          </cell>
          <cell r="D3753" t="str">
            <v>CHOCÓ</v>
          </cell>
          <cell r="E3753" t="str">
            <v>BAGADÓ</v>
          </cell>
          <cell r="F3753" t="str">
            <v>LA SIERRA</v>
          </cell>
          <cell r="G3753" t="str">
            <v>CABECERA INSPECCIÓN DE POLICÍA (IP)</v>
          </cell>
          <cell r="H3753" t="str">
            <v>-76,3582866013</v>
          </cell>
          <cell r="J3753" t="str">
            <v>5,40332098241</v>
          </cell>
          <cell r="K3753" t="str">
            <v/>
          </cell>
          <cell r="L3753" t="str">
            <v>MUNICIPIO</v>
          </cell>
          <cell r="M3753" t="str">
            <v/>
          </cell>
        </row>
        <row r="3754">
          <cell r="C3754" t="str">
            <v>27073006</v>
          </cell>
          <cell r="D3754" t="str">
            <v>CHOCÓ</v>
          </cell>
          <cell r="E3754" t="str">
            <v>BAGADÓ</v>
          </cell>
          <cell r="F3754" t="str">
            <v>PIEDRA HONDA</v>
          </cell>
          <cell r="G3754" t="str">
            <v>CABECERA INSPECCIÓN DE POLICÍA (IP)</v>
          </cell>
          <cell r="H3754" t="str">
            <v>-76,228007869</v>
          </cell>
          <cell r="J3754" t="str">
            <v>5,49324166305</v>
          </cell>
          <cell r="K3754" t="str">
            <v/>
          </cell>
          <cell r="L3754" t="str">
            <v>MUNICIPIO</v>
          </cell>
          <cell r="M3754" t="str">
            <v/>
          </cell>
        </row>
        <row r="3755">
          <cell r="C3755" t="str">
            <v>27073007</v>
          </cell>
          <cell r="D3755" t="str">
            <v>CHOCÓ</v>
          </cell>
          <cell r="E3755" t="str">
            <v>BAGADÓ</v>
          </cell>
          <cell r="F3755" t="str">
            <v>SAN MARINO</v>
          </cell>
          <cell r="G3755" t="str">
            <v>CABECERA INSPECCIÓN DE POLICÍA (IP)</v>
          </cell>
          <cell r="H3755" t="str">
            <v>-76,228007869</v>
          </cell>
          <cell r="J3755" t="str">
            <v>5,49324166305</v>
          </cell>
          <cell r="K3755" t="str">
            <v/>
          </cell>
          <cell r="L3755" t="str">
            <v>MUNICIPIO</v>
          </cell>
          <cell r="M3755" t="str">
            <v/>
          </cell>
        </row>
        <row r="3756">
          <cell r="C3756" t="str">
            <v>27073009</v>
          </cell>
          <cell r="D3756" t="str">
            <v>CHOCÓ</v>
          </cell>
          <cell r="E3756" t="str">
            <v>BAGADÓ</v>
          </cell>
          <cell r="F3756" t="str">
            <v>EL SALTO</v>
          </cell>
          <cell r="G3756" t="str">
            <v>CASERÍO (CAS)</v>
          </cell>
          <cell r="H3756" t="str">
            <v>-76,228007869</v>
          </cell>
          <cell r="J3756" t="str">
            <v>5,49324166305</v>
          </cell>
          <cell r="K3756" t="str">
            <v/>
          </cell>
          <cell r="L3756" t="str">
            <v>MUNICIPIO</v>
          </cell>
          <cell r="M3756" t="str">
            <v/>
          </cell>
        </row>
        <row r="3757">
          <cell r="C3757" t="str">
            <v>27073010</v>
          </cell>
          <cell r="D3757" t="str">
            <v>CHOCÓ</v>
          </cell>
          <cell r="E3757" t="str">
            <v>BAGADÓ</v>
          </cell>
          <cell r="F3757" t="str">
            <v>PLAYA BONITA</v>
          </cell>
          <cell r="G3757" t="str">
            <v>CASERÍO (CAS)</v>
          </cell>
          <cell r="H3757" t="str">
            <v>-76,228007869</v>
          </cell>
          <cell r="J3757" t="str">
            <v>5,49324166305</v>
          </cell>
          <cell r="K3757" t="str">
            <v/>
          </cell>
          <cell r="L3757" t="str">
            <v>MUNICIPIO</v>
          </cell>
          <cell r="M3757" t="str">
            <v/>
          </cell>
        </row>
        <row r="3758">
          <cell r="C3758" t="str">
            <v>27073011</v>
          </cell>
          <cell r="D3758" t="str">
            <v>CHOCÓ</v>
          </cell>
          <cell r="E3758" t="str">
            <v>BAGADÓ</v>
          </cell>
          <cell r="F3758" t="str">
            <v>VIVÍCORA</v>
          </cell>
          <cell r="G3758" t="str">
            <v>CABECERA INSPECCIÓN DE POLICÍA (IP)</v>
          </cell>
          <cell r="H3758" t="str">
            <v>-76,228007869</v>
          </cell>
          <cell r="J3758" t="str">
            <v>5,49324166305</v>
          </cell>
          <cell r="K3758" t="str">
            <v/>
          </cell>
          <cell r="L3758" t="str">
            <v>MUNICIPIO</v>
          </cell>
          <cell r="M3758" t="str">
            <v/>
          </cell>
        </row>
        <row r="3759">
          <cell r="C3759" t="str">
            <v>27073012</v>
          </cell>
          <cell r="D3759" t="str">
            <v>CHOCÓ</v>
          </cell>
          <cell r="E3759" t="str">
            <v>BAGADÓ</v>
          </cell>
          <cell r="F3759" t="str">
            <v>PESCADITO</v>
          </cell>
          <cell r="G3759" t="str">
            <v>CABECERA CORREGIMIENTO MUNICIPAL (C)</v>
          </cell>
          <cell r="H3759" t="str">
            <v>-76,228007869</v>
          </cell>
          <cell r="J3759" t="str">
            <v>5,49324166305</v>
          </cell>
          <cell r="K3759" t="str">
            <v/>
          </cell>
          <cell r="L3759" t="str">
            <v>MUNICIPIO</v>
          </cell>
          <cell r="M3759" t="str">
            <v/>
          </cell>
        </row>
        <row r="3760">
          <cell r="C3760" t="str">
            <v>27073013</v>
          </cell>
          <cell r="D3760" t="str">
            <v>CHOCÓ</v>
          </cell>
          <cell r="E3760" t="str">
            <v>BAGADÓ</v>
          </cell>
          <cell r="F3760" t="str">
            <v>CUAJANDÓ</v>
          </cell>
          <cell r="G3760" t="str">
            <v>CABECERA CORREGIMIENTO MUNICIPAL (C)</v>
          </cell>
          <cell r="H3760" t="str">
            <v>-76,2280338190661</v>
          </cell>
          <cell r="J3760" t="str">
            <v>5,4931910998397</v>
          </cell>
          <cell r="K3760" t="str">
            <v/>
          </cell>
          <cell r="L3760" t="str">
            <v>MUNICIPIO</v>
          </cell>
          <cell r="M3760" t="str">
            <v/>
          </cell>
        </row>
        <row r="3761">
          <cell r="C3761" t="str">
            <v>27073014</v>
          </cell>
          <cell r="D3761" t="str">
            <v>CHOCÓ</v>
          </cell>
          <cell r="E3761" t="str">
            <v>BAGADÓ</v>
          </cell>
          <cell r="F3761" t="str">
            <v>MUCHICHI</v>
          </cell>
          <cell r="G3761" t="str">
            <v>CENTRO POBLADO (CP)</v>
          </cell>
          <cell r="H3761" t="str">
            <v>-76,2280338190661</v>
          </cell>
          <cell r="J3761" t="str">
            <v>5,4931910998397</v>
          </cell>
          <cell r="K3761" t="str">
            <v/>
          </cell>
          <cell r="L3761" t="str">
            <v>MUNICIPIO</v>
          </cell>
          <cell r="M3761" t="str">
            <v/>
          </cell>
        </row>
        <row r="3762">
          <cell r="C3762" t="str">
            <v>27073015</v>
          </cell>
          <cell r="D3762" t="str">
            <v>CHOCÓ</v>
          </cell>
          <cell r="E3762" t="str">
            <v>BAGADÓ</v>
          </cell>
          <cell r="F3762" t="str">
            <v>OCHOA</v>
          </cell>
          <cell r="G3762" t="str">
            <v>CENTRO POBLADO (CP)</v>
          </cell>
          <cell r="H3762" t="str">
            <v>-76,2280338190661</v>
          </cell>
          <cell r="J3762" t="str">
            <v>5,4931910998397</v>
          </cell>
          <cell r="K3762" t="str">
            <v/>
          </cell>
          <cell r="L3762" t="str">
            <v>MUNICIPIO</v>
          </cell>
          <cell r="M3762" t="str">
            <v/>
          </cell>
        </row>
        <row r="3763">
          <cell r="C3763" t="str">
            <v>27075000</v>
          </cell>
          <cell r="D3763" t="str">
            <v>CHOCÓ</v>
          </cell>
          <cell r="E3763" t="str">
            <v>BAHÍA SOLANO</v>
          </cell>
          <cell r="F3763" t="str">
            <v>CIUDAD MÚTIS</v>
          </cell>
          <cell r="G3763" t="str">
            <v>CABECERA MUNICIPAL (CM)</v>
          </cell>
          <cell r="H3763" t="str">
            <v>-77,4037730964</v>
          </cell>
          <cell r="J3763" t="str">
            <v>6,2244703848</v>
          </cell>
          <cell r="K3763" t="str">
            <v/>
          </cell>
          <cell r="L3763" t="str">
            <v>MUNICIPIO</v>
          </cell>
          <cell r="M3763" t="str">
            <v/>
          </cell>
        </row>
        <row r="3764">
          <cell r="C3764" t="str">
            <v>27075001</v>
          </cell>
          <cell r="D3764" t="str">
            <v>CHOCÓ</v>
          </cell>
          <cell r="E3764" t="str">
            <v>BAHÍA SOLANO</v>
          </cell>
          <cell r="F3764" t="str">
            <v>CUPICA</v>
          </cell>
          <cell r="G3764" t="str">
            <v>CABECERA CORREGIMIENTO MUNICIPAL (C)</v>
          </cell>
          <cell r="H3764" t="str">
            <v>-77,3522945445</v>
          </cell>
          <cell r="J3764" t="str">
            <v>6,25434468723</v>
          </cell>
          <cell r="K3764" t="str">
            <v/>
          </cell>
          <cell r="L3764" t="str">
            <v>MUNICIPIO</v>
          </cell>
          <cell r="M3764" t="str">
            <v/>
          </cell>
        </row>
        <row r="3765">
          <cell r="C3765" t="str">
            <v>27075002</v>
          </cell>
          <cell r="D3765" t="str">
            <v>CHOCÓ</v>
          </cell>
          <cell r="E3765" t="str">
            <v>BAHÍA SOLANO</v>
          </cell>
          <cell r="F3765" t="str">
            <v>EL VALLE</v>
          </cell>
          <cell r="G3765" t="str">
            <v>CABECERA CORREGIMIENTO MUNICIPAL (C)</v>
          </cell>
          <cell r="H3765" t="str">
            <v>-77,4305973336</v>
          </cell>
          <cell r="J3765" t="str">
            <v>6,1047115253</v>
          </cell>
          <cell r="K3765" t="str">
            <v/>
          </cell>
          <cell r="L3765" t="str">
            <v>MUNICIPIO</v>
          </cell>
          <cell r="M3765" t="str">
            <v/>
          </cell>
        </row>
        <row r="3766">
          <cell r="C3766" t="str">
            <v>27075003</v>
          </cell>
          <cell r="D3766" t="str">
            <v>CHOCÓ</v>
          </cell>
          <cell r="E3766" t="str">
            <v>BAHÍA SOLANO</v>
          </cell>
          <cell r="F3766" t="str">
            <v>HUACA</v>
          </cell>
          <cell r="G3766" t="str">
            <v>CABECERA CORREGIMIENTO MUNICIPAL (C)</v>
          </cell>
          <cell r="H3766" t="str">
            <v>-77,3522945445</v>
          </cell>
          <cell r="J3766" t="str">
            <v>6,25434468723</v>
          </cell>
          <cell r="K3766" t="str">
            <v/>
          </cell>
          <cell r="L3766" t="str">
            <v>MUNICIPIO</v>
          </cell>
          <cell r="M3766" t="str">
            <v/>
          </cell>
        </row>
        <row r="3767">
          <cell r="C3767" t="str">
            <v>27075004</v>
          </cell>
          <cell r="D3767" t="str">
            <v>CHOCÓ</v>
          </cell>
          <cell r="E3767" t="str">
            <v>BAHÍA SOLANO</v>
          </cell>
          <cell r="F3767" t="str">
            <v>HUINA</v>
          </cell>
          <cell r="G3767" t="str">
            <v>CABECERA CORREGIMIENTO MUNICIPAL (C)</v>
          </cell>
          <cell r="H3767" t="str">
            <v>-77,4584352085</v>
          </cell>
          <cell r="J3767" t="str">
            <v>6,27262063799</v>
          </cell>
          <cell r="K3767" t="str">
            <v/>
          </cell>
          <cell r="L3767" t="str">
            <v>MUNICIPIO</v>
          </cell>
          <cell r="M3767" t="str">
            <v/>
          </cell>
        </row>
        <row r="3768">
          <cell r="C3768" t="str">
            <v>27075006</v>
          </cell>
          <cell r="D3768" t="str">
            <v>CHOCÓ</v>
          </cell>
          <cell r="E3768" t="str">
            <v>BAHÍA SOLANO</v>
          </cell>
          <cell r="F3768" t="str">
            <v>MECANA</v>
          </cell>
          <cell r="G3768" t="str">
            <v>CABECERA CORREGIMIENTO MUNICIPAL (C)</v>
          </cell>
          <cell r="H3768" t="str">
            <v>-77,3522945445</v>
          </cell>
          <cell r="J3768" t="str">
            <v>6,25434468723</v>
          </cell>
          <cell r="K3768" t="str">
            <v/>
          </cell>
          <cell r="L3768" t="str">
            <v>MUNICIPIO</v>
          </cell>
          <cell r="M3768" t="str">
            <v/>
          </cell>
        </row>
        <row r="3769">
          <cell r="C3769" t="str">
            <v>27075007</v>
          </cell>
          <cell r="D3769" t="str">
            <v>CHOCÓ</v>
          </cell>
          <cell r="E3769" t="str">
            <v>BAHÍA SOLANO</v>
          </cell>
          <cell r="F3769" t="str">
            <v>NABUGÁ</v>
          </cell>
          <cell r="G3769" t="str">
            <v>CABECERA CORREGIMIENTO MUNICIPAL (C)</v>
          </cell>
          <cell r="H3769" t="str">
            <v>-77,3643989766</v>
          </cell>
          <cell r="J3769" t="str">
            <v>6,38994150692</v>
          </cell>
          <cell r="K3769" t="str">
            <v/>
          </cell>
          <cell r="L3769" t="str">
            <v>MUNICIPIO</v>
          </cell>
          <cell r="M3769" t="str">
            <v/>
          </cell>
        </row>
        <row r="3770">
          <cell r="C3770" t="str">
            <v>27075009</v>
          </cell>
          <cell r="D3770" t="str">
            <v>CHOCÓ</v>
          </cell>
          <cell r="E3770" t="str">
            <v>BAHÍA SOLANO</v>
          </cell>
          <cell r="F3770" t="str">
            <v>PLAYITA POTE</v>
          </cell>
          <cell r="G3770" t="str">
            <v>CABECERA CORREGIMIENTO MUNICIPAL (C)</v>
          </cell>
          <cell r="H3770" t="str">
            <v>-77,3534189706386</v>
          </cell>
          <cell r="J3770" t="str">
            <v>6,2941181939012</v>
          </cell>
          <cell r="K3770" t="str">
            <v/>
          </cell>
          <cell r="L3770" t="str">
            <v>MUNICIPIO</v>
          </cell>
          <cell r="M3770" t="str">
            <v/>
          </cell>
        </row>
        <row r="3771">
          <cell r="C3771" t="str">
            <v>27077000</v>
          </cell>
          <cell r="D3771" t="str">
            <v>CHOCÓ</v>
          </cell>
          <cell r="E3771" t="str">
            <v>BAJO BAUDÓ</v>
          </cell>
          <cell r="F3771" t="str">
            <v>PIZARRO</v>
          </cell>
          <cell r="G3771" t="str">
            <v>CABECERA MUNICIPAL (CM)</v>
          </cell>
          <cell r="H3771" t="str">
            <v>-77,36431791</v>
          </cell>
          <cell r="J3771" t="str">
            <v>4,95394902999</v>
          </cell>
          <cell r="K3771" t="str">
            <v/>
          </cell>
          <cell r="L3771" t="str">
            <v>MUNICIPIO</v>
          </cell>
          <cell r="M3771" t="str">
            <v/>
          </cell>
        </row>
        <row r="3772">
          <cell r="C3772" t="str">
            <v>27077002</v>
          </cell>
          <cell r="D3772" t="str">
            <v>CHOCÓ</v>
          </cell>
          <cell r="E3772" t="str">
            <v>BAJO BAUDÓ</v>
          </cell>
          <cell r="F3772" t="str">
            <v>BELÉN DE DOCAMPODO</v>
          </cell>
          <cell r="G3772" t="str">
            <v>CABECERA CORREGIMIENTO MUNICIPAL (C)</v>
          </cell>
          <cell r="H3772" t="str">
            <v>-77,2304140886</v>
          </cell>
          <cell r="J3772" t="str">
            <v>4,73165138558</v>
          </cell>
          <cell r="K3772" t="str">
            <v/>
          </cell>
          <cell r="L3772" t="str">
            <v>MUNICIPIO</v>
          </cell>
          <cell r="M3772" t="str">
            <v/>
          </cell>
        </row>
        <row r="3773">
          <cell r="C3773" t="str">
            <v>27077005</v>
          </cell>
          <cell r="D3773" t="str">
            <v>CHOCÓ</v>
          </cell>
          <cell r="E3773" t="str">
            <v>BAJO BAUDÓ</v>
          </cell>
          <cell r="F3773" t="str">
            <v>CUEVITA</v>
          </cell>
          <cell r="G3773" t="str">
            <v>CABECERA CORREGIMIENTO MUNICIPAL (C)</v>
          </cell>
          <cell r="H3773" t="str">
            <v>-77,4206248787</v>
          </cell>
          <cell r="J3773" t="str">
            <v>5,44641943247</v>
          </cell>
          <cell r="K3773" t="str">
            <v/>
          </cell>
          <cell r="L3773" t="str">
            <v>MUNICIPIO</v>
          </cell>
          <cell r="M3773" t="str">
            <v/>
          </cell>
        </row>
        <row r="3774">
          <cell r="C3774" t="str">
            <v>27077006</v>
          </cell>
          <cell r="D3774" t="str">
            <v>CHOCÓ</v>
          </cell>
          <cell r="E3774" t="str">
            <v>BAJO BAUDÓ</v>
          </cell>
          <cell r="F3774" t="str">
            <v>DOTENEDÓ</v>
          </cell>
          <cell r="G3774" t="str">
            <v>CABECERA INSPECCIÓN DE POLICÍA (IP)</v>
          </cell>
          <cell r="H3774" t="str">
            <v>-77,2304140886</v>
          </cell>
          <cell r="J3774" t="str">
            <v>4,73165138558</v>
          </cell>
          <cell r="K3774" t="str">
            <v/>
          </cell>
          <cell r="L3774" t="str">
            <v>MUNICIPIO</v>
          </cell>
          <cell r="M3774" t="str">
            <v/>
          </cell>
        </row>
        <row r="3775">
          <cell r="C3775" t="str">
            <v>27077007</v>
          </cell>
          <cell r="D3775" t="str">
            <v>CHOCÓ</v>
          </cell>
          <cell r="E3775" t="str">
            <v>BAJO BAUDÓ</v>
          </cell>
          <cell r="F3775" t="str">
            <v>HIJUÁ</v>
          </cell>
          <cell r="G3775" t="str">
            <v>CABECERA INSPECCIÓN DE POLICÍA (IP)</v>
          </cell>
          <cell r="H3775" t="str">
            <v>-77,2304140886</v>
          </cell>
          <cell r="J3775" t="str">
            <v>4,73165138558</v>
          </cell>
          <cell r="K3775" t="str">
            <v/>
          </cell>
          <cell r="L3775" t="str">
            <v>MUNICIPIO</v>
          </cell>
          <cell r="M3775" t="str">
            <v/>
          </cell>
        </row>
        <row r="3776">
          <cell r="C3776" t="str">
            <v>27077008</v>
          </cell>
          <cell r="D3776" t="str">
            <v>CHOCÓ</v>
          </cell>
          <cell r="E3776" t="str">
            <v>BAJO BAUDÓ</v>
          </cell>
          <cell r="F3776" t="str">
            <v>ORPÚA</v>
          </cell>
          <cell r="G3776" t="str">
            <v>CABECERA INSPECCIÓN DE POLICÍA (IP)</v>
          </cell>
          <cell r="H3776" t="str">
            <v>-77,3188717713</v>
          </cell>
          <cell r="J3776" t="str">
            <v>4,57274151736</v>
          </cell>
          <cell r="K3776" t="str">
            <v/>
          </cell>
          <cell r="L3776" t="str">
            <v>MUNICIPIO</v>
          </cell>
          <cell r="M3776" t="str">
            <v/>
          </cell>
        </row>
        <row r="3777">
          <cell r="C3777" t="str">
            <v>27077009</v>
          </cell>
          <cell r="D3777" t="str">
            <v>CHOCÓ</v>
          </cell>
          <cell r="E3777" t="str">
            <v>BAJO BAUDÓ</v>
          </cell>
          <cell r="F3777" t="str">
            <v>PAVASA</v>
          </cell>
          <cell r="G3777" t="str">
            <v>CABECERA CORREGIMIENTO MUNICIPAL (C)</v>
          </cell>
          <cell r="H3777" t="str">
            <v>-77,2304140886</v>
          </cell>
          <cell r="J3777" t="str">
            <v>4,73165138558</v>
          </cell>
          <cell r="K3777" t="str">
            <v/>
          </cell>
          <cell r="L3777" t="str">
            <v>MUNICIPIO</v>
          </cell>
          <cell r="M3777" t="str">
            <v/>
          </cell>
        </row>
        <row r="3778">
          <cell r="C3778" t="str">
            <v>27077011</v>
          </cell>
          <cell r="D3778" t="str">
            <v>CHOCÓ</v>
          </cell>
          <cell r="E3778" t="str">
            <v>BAJO BAUDÓ</v>
          </cell>
          <cell r="F3778" t="str">
            <v>PILIZA</v>
          </cell>
          <cell r="G3778" t="str">
            <v>CABECERA CORREGIMIENTO MUNICIPAL (C)</v>
          </cell>
          <cell r="H3778" t="str">
            <v>-77,3744643772</v>
          </cell>
          <cell r="J3778" t="str">
            <v>5,07742879787</v>
          </cell>
          <cell r="K3778" t="str">
            <v/>
          </cell>
          <cell r="L3778" t="str">
            <v>MUNICIPIO</v>
          </cell>
          <cell r="M3778" t="str">
            <v/>
          </cell>
        </row>
        <row r="3779">
          <cell r="C3779" t="str">
            <v>27077012</v>
          </cell>
          <cell r="D3779" t="str">
            <v>CHOCÓ</v>
          </cell>
          <cell r="E3779" t="str">
            <v>BAJO BAUDÓ</v>
          </cell>
          <cell r="F3779" t="str">
            <v>PLAYITA</v>
          </cell>
          <cell r="G3779" t="str">
            <v>CABECERA INSPECCIÓN DE POLICÍA (IP)</v>
          </cell>
          <cell r="H3779" t="str">
            <v>-77,2304140886</v>
          </cell>
          <cell r="J3779" t="str">
            <v>4,73165138558</v>
          </cell>
          <cell r="K3779" t="str">
            <v/>
          </cell>
          <cell r="L3779" t="str">
            <v>MUNICIPIO</v>
          </cell>
          <cell r="M3779" t="str">
            <v/>
          </cell>
        </row>
        <row r="3780">
          <cell r="C3780" t="str">
            <v>27077014</v>
          </cell>
          <cell r="D3780" t="str">
            <v>CHOCÓ</v>
          </cell>
          <cell r="E3780" t="str">
            <v>BAJO BAUDÓ</v>
          </cell>
          <cell r="F3780" t="str">
            <v>PUNTA PURRICHA</v>
          </cell>
          <cell r="G3780" t="str">
            <v>CABECERA INSPECCIÓN DE POLICÍA (IP)</v>
          </cell>
          <cell r="H3780" t="str">
            <v>-77,2304140886</v>
          </cell>
          <cell r="J3780" t="str">
            <v>4,73165138558</v>
          </cell>
          <cell r="K3780" t="str">
            <v/>
          </cell>
          <cell r="L3780" t="str">
            <v>MUNICIPIO</v>
          </cell>
          <cell r="M3780" t="str">
            <v/>
          </cell>
        </row>
        <row r="3781">
          <cell r="C3781" t="str">
            <v>27077016</v>
          </cell>
          <cell r="D3781" t="str">
            <v>CHOCÓ</v>
          </cell>
          <cell r="E3781" t="str">
            <v>BAJO BAUDÓ</v>
          </cell>
          <cell r="F3781" t="str">
            <v>SIVIRÚ</v>
          </cell>
          <cell r="G3781" t="str">
            <v>CABECERA CORREGIMIENTO MUNICIPAL (C)</v>
          </cell>
          <cell r="H3781" t="str">
            <v>-77,3433970793</v>
          </cell>
          <cell r="J3781" t="str">
            <v>4,80472545601</v>
          </cell>
          <cell r="K3781" t="str">
            <v/>
          </cell>
          <cell r="L3781" t="str">
            <v>MUNICIPIO</v>
          </cell>
          <cell r="M3781" t="str">
            <v/>
          </cell>
        </row>
        <row r="3782">
          <cell r="C3782" t="str">
            <v>27077019</v>
          </cell>
          <cell r="D3782" t="str">
            <v>CHOCÓ</v>
          </cell>
          <cell r="E3782" t="str">
            <v>BAJO BAUDÓ</v>
          </cell>
          <cell r="F3782" t="str">
            <v>VIRUDÓ</v>
          </cell>
          <cell r="G3782" t="str">
            <v>CABECERA CORREGIMIENTO MUNICIPAL (C)</v>
          </cell>
          <cell r="H3782" t="str">
            <v>-77,4030967611</v>
          </cell>
          <cell r="J3782" t="str">
            <v>5,40282398884</v>
          </cell>
          <cell r="K3782" t="str">
            <v/>
          </cell>
          <cell r="L3782" t="str">
            <v>MUNICIPIO</v>
          </cell>
          <cell r="M3782" t="str">
            <v/>
          </cell>
        </row>
        <row r="3783">
          <cell r="C3783" t="str">
            <v>27077022</v>
          </cell>
          <cell r="D3783" t="str">
            <v>CHOCÓ</v>
          </cell>
          <cell r="E3783" t="str">
            <v>BAJO BAUDÓ</v>
          </cell>
          <cell r="F3783" t="str">
            <v>PUNTA DE IGUA</v>
          </cell>
          <cell r="G3783" t="str">
            <v>CASERÍO (CAS)</v>
          </cell>
          <cell r="H3783" t="str">
            <v>-77,2304140886</v>
          </cell>
          <cell r="J3783" t="str">
            <v>4,73165138558</v>
          </cell>
          <cell r="K3783" t="str">
            <v/>
          </cell>
          <cell r="L3783" t="str">
            <v>MUNICIPIO</v>
          </cell>
          <cell r="M3783" t="str">
            <v/>
          </cell>
        </row>
        <row r="3784">
          <cell r="C3784" t="str">
            <v>27077024</v>
          </cell>
          <cell r="D3784" t="str">
            <v>CHOCÓ</v>
          </cell>
          <cell r="E3784" t="str">
            <v>BAJO BAUDÓ</v>
          </cell>
          <cell r="F3784" t="str">
            <v>VILLA MARÍA</v>
          </cell>
          <cell r="G3784" t="str">
            <v>CASERÍO (CAS)</v>
          </cell>
          <cell r="H3784" t="str">
            <v>-77,355016165</v>
          </cell>
          <cell r="J3784" t="str">
            <v>5,1355736204</v>
          </cell>
          <cell r="K3784" t="str">
            <v/>
          </cell>
          <cell r="L3784" t="str">
            <v>MUNICIPIO</v>
          </cell>
          <cell r="M3784" t="str">
            <v/>
          </cell>
        </row>
        <row r="3785">
          <cell r="C3785" t="str">
            <v>27077026</v>
          </cell>
          <cell r="D3785" t="str">
            <v>CHOCÓ</v>
          </cell>
          <cell r="E3785" t="str">
            <v>BAJO BAUDÓ</v>
          </cell>
          <cell r="F3785" t="str">
            <v>GUINEAL</v>
          </cell>
          <cell r="G3785" t="str">
            <v>CABECERA CORREGIMIENTO MUNICIPAL (C)</v>
          </cell>
          <cell r="H3785" t="str">
            <v>-77,2304140886</v>
          </cell>
          <cell r="J3785" t="str">
            <v>4,73165138558</v>
          </cell>
          <cell r="K3785" t="str">
            <v/>
          </cell>
          <cell r="L3785" t="str">
            <v>MUNICIPIO</v>
          </cell>
          <cell r="M3785" t="str">
            <v/>
          </cell>
        </row>
        <row r="3786">
          <cell r="C3786" t="str">
            <v>27077029</v>
          </cell>
          <cell r="D3786" t="str">
            <v>CHOCÓ</v>
          </cell>
          <cell r="E3786" t="str">
            <v>BAJO BAUDÓ</v>
          </cell>
          <cell r="F3786" t="str">
            <v>USARAGÁ</v>
          </cell>
          <cell r="G3786" t="str">
            <v>CABECERA CORREGIMIENTO MUNICIPAL (C)</v>
          </cell>
          <cell r="H3786" t="str">
            <v>-77,339791685</v>
          </cell>
          <cell r="J3786" t="str">
            <v>4,90368496061</v>
          </cell>
          <cell r="K3786" t="str">
            <v/>
          </cell>
          <cell r="L3786" t="str">
            <v>MUNICIPIO</v>
          </cell>
          <cell r="M3786" t="str">
            <v/>
          </cell>
        </row>
        <row r="3787">
          <cell r="C3787" t="str">
            <v>27077032</v>
          </cell>
          <cell r="D3787" t="str">
            <v>CHOCÓ</v>
          </cell>
          <cell r="E3787" t="str">
            <v>BAJO BAUDÓ</v>
          </cell>
          <cell r="F3787" t="str">
            <v>PUERTO ABADÍA</v>
          </cell>
          <cell r="G3787" t="str">
            <v>CABECERA CORREGIMIENTO MUNICIPAL (C)</v>
          </cell>
          <cell r="H3787" t="str">
            <v>-77,2304140886</v>
          </cell>
          <cell r="J3787" t="str">
            <v>4,73165138558</v>
          </cell>
          <cell r="K3787" t="str">
            <v/>
          </cell>
          <cell r="L3787" t="str">
            <v>MUNICIPIO</v>
          </cell>
          <cell r="M3787" t="str">
            <v/>
          </cell>
        </row>
        <row r="3788">
          <cell r="C3788" t="str">
            <v>27099000</v>
          </cell>
          <cell r="D3788" t="str">
            <v>CHOCÓ</v>
          </cell>
          <cell r="E3788" t="str">
            <v>BOJAYÁ</v>
          </cell>
          <cell r="F3788" t="str">
            <v>BELLAVISTA</v>
          </cell>
          <cell r="G3788" t="str">
            <v>CABECERA MUNICIPAL (CM)</v>
          </cell>
          <cell r="H3788" t="str">
            <v>-76,8925022166</v>
          </cell>
          <cell r="J3788" t="str">
            <v>6,56638862031</v>
          </cell>
          <cell r="K3788" t="str">
            <v/>
          </cell>
          <cell r="L3788" t="str">
            <v>MUNICIPIO</v>
          </cell>
          <cell r="M3788" t="str">
            <v/>
          </cell>
        </row>
        <row r="3789">
          <cell r="C3789" t="str">
            <v>27099001</v>
          </cell>
          <cell r="D3789" t="str">
            <v>CHOCÓ</v>
          </cell>
          <cell r="E3789" t="str">
            <v>BOJAYÁ</v>
          </cell>
          <cell r="F3789" t="str">
            <v>ALFONSO LÓPEZ</v>
          </cell>
          <cell r="G3789" t="str">
            <v>CABECERA CORREGIMIENTO MUNICIPAL (C)</v>
          </cell>
          <cell r="H3789" t="str">
            <v>-77,0964746255</v>
          </cell>
          <cell r="J3789" t="str">
            <v>6,48055746122</v>
          </cell>
          <cell r="K3789" t="str">
            <v/>
          </cell>
          <cell r="L3789" t="str">
            <v>MUNICIPIO</v>
          </cell>
          <cell r="M3789" t="str">
            <v/>
          </cell>
        </row>
        <row r="3790">
          <cell r="C3790" t="str">
            <v>27099002</v>
          </cell>
          <cell r="D3790" t="str">
            <v>CHOCÓ</v>
          </cell>
          <cell r="E3790" t="str">
            <v>BOJAYÁ</v>
          </cell>
          <cell r="F3790" t="str">
            <v>LA LOMA DE BOJAYÁ</v>
          </cell>
          <cell r="G3790" t="str">
            <v>CABECERA CORREGIMIENTO MUNICIPAL (C)</v>
          </cell>
          <cell r="H3790" t="str">
            <v>-76,9712575121</v>
          </cell>
          <cell r="J3790" t="str">
            <v>6,52242582716</v>
          </cell>
          <cell r="K3790" t="str">
            <v/>
          </cell>
          <cell r="L3790" t="str">
            <v>MUNICIPIO</v>
          </cell>
          <cell r="M3790" t="str">
            <v/>
          </cell>
        </row>
        <row r="3791">
          <cell r="C3791" t="str">
            <v>27099003</v>
          </cell>
          <cell r="D3791" t="str">
            <v>CHOCÓ</v>
          </cell>
          <cell r="E3791" t="str">
            <v>BOJAYÁ</v>
          </cell>
          <cell r="F3791" t="str">
            <v>ISLA DE LOS PALACIOS</v>
          </cell>
          <cell r="G3791" t="str">
            <v>CABECERA CORREGIMIENTO MUNICIPAL (C)</v>
          </cell>
          <cell r="H3791" t="str">
            <v>-76,9255638887</v>
          </cell>
          <cell r="J3791" t="str">
            <v>6,83334345367</v>
          </cell>
          <cell r="K3791" t="str">
            <v/>
          </cell>
          <cell r="L3791" t="str">
            <v>MUNICIPIO</v>
          </cell>
          <cell r="M3791" t="str">
            <v/>
          </cell>
        </row>
        <row r="3792">
          <cell r="C3792" t="str">
            <v>27099004</v>
          </cell>
          <cell r="D3792" t="str">
            <v>CHOCÓ</v>
          </cell>
          <cell r="E3792" t="str">
            <v>BOJAYÁ</v>
          </cell>
          <cell r="F3792" t="str">
            <v>LA BOBA</v>
          </cell>
          <cell r="G3792" t="str">
            <v>CABECERA CORREGIMIENTO MUNICIPAL (C)</v>
          </cell>
          <cell r="H3792" t="str">
            <v>-77,0964746255</v>
          </cell>
          <cell r="J3792" t="str">
            <v>6,48055746122</v>
          </cell>
          <cell r="K3792" t="str">
            <v/>
          </cell>
          <cell r="L3792" t="str">
            <v>MUNICIPIO</v>
          </cell>
          <cell r="M3792" t="str">
            <v/>
          </cell>
        </row>
        <row r="3793">
          <cell r="C3793" t="str">
            <v>27099005</v>
          </cell>
          <cell r="D3793" t="str">
            <v>CHOCÓ</v>
          </cell>
          <cell r="E3793" t="str">
            <v>BOJAYÁ</v>
          </cell>
          <cell r="F3793" t="str">
            <v>NAPIPI</v>
          </cell>
          <cell r="G3793" t="str">
            <v>CABECERA CORREGIMIENTO MUNICIPAL (C)</v>
          </cell>
          <cell r="H3793" t="str">
            <v>-76,9390264579</v>
          </cell>
          <cell r="J3793" t="str">
            <v>6,66472255462</v>
          </cell>
          <cell r="K3793" t="str">
            <v/>
          </cell>
          <cell r="L3793" t="str">
            <v>MUNICIPIO</v>
          </cell>
          <cell r="M3793" t="str">
            <v/>
          </cell>
        </row>
        <row r="3794">
          <cell r="C3794" t="str">
            <v>27099006</v>
          </cell>
          <cell r="D3794" t="str">
            <v>CHOCÓ</v>
          </cell>
          <cell r="E3794" t="str">
            <v>BOJAYÁ</v>
          </cell>
          <cell r="F3794" t="str">
            <v>BOCA DE OPOGADO</v>
          </cell>
          <cell r="G3794" t="str">
            <v>CABECERA CORREGIMIENTO MUNICIPAL (C)</v>
          </cell>
          <cell r="H3794" t="str">
            <v>-77,0964746255</v>
          </cell>
          <cell r="J3794" t="str">
            <v>6,48055746122</v>
          </cell>
          <cell r="K3794" t="str">
            <v/>
          </cell>
          <cell r="L3794" t="str">
            <v>MUNICIPIO</v>
          </cell>
          <cell r="M3794" t="str">
            <v/>
          </cell>
        </row>
        <row r="3795">
          <cell r="C3795" t="str">
            <v>27099008</v>
          </cell>
          <cell r="D3795" t="str">
            <v>CHOCÓ</v>
          </cell>
          <cell r="E3795" t="str">
            <v>BOJAYÁ</v>
          </cell>
          <cell r="F3795" t="str">
            <v>PUERTO CONTÓ</v>
          </cell>
          <cell r="G3795" t="str">
            <v>CABECERA CORREGIMIENTO MUNICIPAL (C)</v>
          </cell>
          <cell r="H3795" t="str">
            <v>-76,849375938</v>
          </cell>
          <cell r="J3795" t="str">
            <v>6,55119921318</v>
          </cell>
          <cell r="K3795" t="str">
            <v/>
          </cell>
          <cell r="L3795" t="str">
            <v>MUNICIPIO</v>
          </cell>
          <cell r="M3795" t="str">
            <v/>
          </cell>
        </row>
        <row r="3796">
          <cell r="C3796" t="str">
            <v>27099009</v>
          </cell>
          <cell r="D3796" t="str">
            <v>CHOCÓ</v>
          </cell>
          <cell r="E3796" t="str">
            <v>BOJAYÁ</v>
          </cell>
          <cell r="F3796" t="str">
            <v>SAN JOSÉ</v>
          </cell>
          <cell r="G3796" t="str">
            <v>CABECERA CORREGIMIENTO MUNICIPAL (C)</v>
          </cell>
          <cell r="H3796" t="str">
            <v>-76,7678941587</v>
          </cell>
          <cell r="J3796" t="str">
            <v>6,47047737945</v>
          </cell>
          <cell r="K3796" t="str">
            <v/>
          </cell>
          <cell r="L3796" t="str">
            <v>MUNICIPIO</v>
          </cell>
          <cell r="M3796" t="str">
            <v/>
          </cell>
        </row>
        <row r="3797">
          <cell r="C3797" t="str">
            <v>27099011</v>
          </cell>
          <cell r="D3797" t="str">
            <v>CHOCÓ</v>
          </cell>
          <cell r="E3797" t="str">
            <v>BOJAYÁ</v>
          </cell>
          <cell r="F3797" t="str">
            <v>VERACRUZ</v>
          </cell>
          <cell r="G3797" t="str">
            <v>CABECERA CORREGIMIENTO MUNICIPAL (C)</v>
          </cell>
          <cell r="H3797" t="str">
            <v>-77,0964746255</v>
          </cell>
          <cell r="J3797" t="str">
            <v>6,48055746122</v>
          </cell>
          <cell r="K3797" t="str">
            <v/>
          </cell>
          <cell r="L3797" t="str">
            <v>MUNICIPIO</v>
          </cell>
          <cell r="M3797" t="str">
            <v/>
          </cell>
        </row>
        <row r="3798">
          <cell r="C3798" t="str">
            <v>27099012</v>
          </cell>
          <cell r="D3798" t="str">
            <v>CHOCÓ</v>
          </cell>
          <cell r="E3798" t="str">
            <v>BOJAYÁ</v>
          </cell>
          <cell r="F3798" t="str">
            <v>POGUE</v>
          </cell>
          <cell r="G3798" t="str">
            <v>CABECERA CORREGIMIENTO MUNICIPAL (C)</v>
          </cell>
          <cell r="H3798" t="str">
            <v>-76,9998598317</v>
          </cell>
          <cell r="J3798" t="str">
            <v>6,43757460507</v>
          </cell>
          <cell r="K3798" t="str">
            <v/>
          </cell>
          <cell r="L3798" t="str">
            <v>MUNICIPIO</v>
          </cell>
          <cell r="M3798" t="str">
            <v/>
          </cell>
        </row>
        <row r="3799">
          <cell r="C3799" t="str">
            <v>27099013</v>
          </cell>
          <cell r="D3799" t="str">
            <v>CHOCÓ</v>
          </cell>
          <cell r="E3799" t="str">
            <v>BOJAYÁ</v>
          </cell>
          <cell r="F3799" t="str">
            <v>MESOPOTAMIA</v>
          </cell>
          <cell r="G3799" t="str">
            <v>CABECERA CORREGIMIENTO MUNICIPAL (C)</v>
          </cell>
          <cell r="H3799" t="str">
            <v>-77,024405706</v>
          </cell>
          <cell r="J3799" t="str">
            <v>6,80859736436</v>
          </cell>
          <cell r="K3799" t="str">
            <v/>
          </cell>
          <cell r="L3799" t="str">
            <v>MUNICIPIO</v>
          </cell>
          <cell r="M3799" t="str">
            <v/>
          </cell>
        </row>
        <row r="3800">
          <cell r="C3800" t="str">
            <v>27099015</v>
          </cell>
          <cell r="D3800" t="str">
            <v>CHOCÓ</v>
          </cell>
          <cell r="E3800" t="str">
            <v>BOJAYÁ</v>
          </cell>
          <cell r="F3800" t="str">
            <v>EL TIGRE</v>
          </cell>
          <cell r="G3800" t="str">
            <v>CABECERA CORREGIMIENTO MUNICIPAL (C)</v>
          </cell>
          <cell r="H3800" t="str">
            <v>-76,7887526916</v>
          </cell>
          <cell r="J3800" t="str">
            <v>6,35243597112</v>
          </cell>
          <cell r="K3800" t="str">
            <v/>
          </cell>
          <cell r="L3800" t="str">
            <v>MUNICIPIO</v>
          </cell>
          <cell r="M3800" t="str">
            <v/>
          </cell>
        </row>
        <row r="3801">
          <cell r="C3801" t="str">
            <v>27099021</v>
          </cell>
          <cell r="D3801" t="str">
            <v>CHOCÓ</v>
          </cell>
          <cell r="E3801" t="str">
            <v>BOJAYÁ</v>
          </cell>
          <cell r="F3801" t="str">
            <v>CORAZÓN DE JESÚS</v>
          </cell>
          <cell r="G3801" t="str">
            <v>CASERÍO (CAS)</v>
          </cell>
          <cell r="H3801" t="str">
            <v>-77,0964776523694</v>
          </cell>
          <cell r="J3801" t="str">
            <v>6,4804560060112</v>
          </cell>
          <cell r="K3801" t="str">
            <v/>
          </cell>
          <cell r="L3801" t="str">
            <v>MUNICIPIO</v>
          </cell>
          <cell r="M3801" t="str">
            <v/>
          </cell>
        </row>
        <row r="3802">
          <cell r="C3802" t="str">
            <v>27099029</v>
          </cell>
          <cell r="D3802" t="str">
            <v>CHOCÓ</v>
          </cell>
          <cell r="E3802" t="str">
            <v>BOJAYÁ</v>
          </cell>
          <cell r="F3802" t="str">
            <v>PICHICORA</v>
          </cell>
          <cell r="G3802" t="str">
            <v>CASERÍO (CAS)</v>
          </cell>
          <cell r="H3802" t="str">
            <v>-77,0964776523694</v>
          </cell>
          <cell r="J3802" t="str">
            <v>6,4804560060112</v>
          </cell>
          <cell r="K3802" t="str">
            <v/>
          </cell>
          <cell r="L3802" t="str">
            <v>MUNICIPIO</v>
          </cell>
          <cell r="M3802" t="str">
            <v/>
          </cell>
        </row>
        <row r="3803">
          <cell r="C3803" t="str">
            <v>27099030</v>
          </cell>
          <cell r="D3803" t="str">
            <v>CHOCÓ</v>
          </cell>
          <cell r="E3803" t="str">
            <v>BOJAYÁ</v>
          </cell>
          <cell r="F3803" t="str">
            <v>PIEDRA CANDELA</v>
          </cell>
          <cell r="G3803" t="str">
            <v>CASERÍO (CAS)</v>
          </cell>
          <cell r="H3803" t="str">
            <v>-77,0964746255</v>
          </cell>
          <cell r="J3803" t="str">
            <v>6,48055746122</v>
          </cell>
          <cell r="K3803" t="str">
            <v/>
          </cell>
          <cell r="L3803" t="str">
            <v>MUNICIPIO</v>
          </cell>
          <cell r="M3803" t="str">
            <v/>
          </cell>
        </row>
        <row r="3804">
          <cell r="C3804" t="str">
            <v>27135000</v>
          </cell>
          <cell r="D3804" t="str">
            <v>CHOCÓ</v>
          </cell>
          <cell r="E3804" t="str">
            <v>EL CANTÓN DEL SAN PABLO</v>
          </cell>
          <cell r="F3804" t="str">
            <v>MANAGRÚ</v>
          </cell>
          <cell r="G3804" t="str">
            <v>CABECERA MUNICIPAL (CM)</v>
          </cell>
          <cell r="H3804" t="str">
            <v>-76,7272200613</v>
          </cell>
          <cell r="J3804" t="str">
            <v>5,33538667137</v>
          </cell>
          <cell r="K3804" t="str">
            <v/>
          </cell>
          <cell r="L3804" t="str">
            <v>MUNICIPIO</v>
          </cell>
          <cell r="M3804" t="str">
            <v/>
          </cell>
        </row>
        <row r="3805">
          <cell r="C3805" t="str">
            <v>27135001</v>
          </cell>
          <cell r="D3805" t="str">
            <v>CHOCÓ</v>
          </cell>
          <cell r="E3805" t="str">
            <v>EL CANTÓN DEL SAN PABLO</v>
          </cell>
          <cell r="F3805" t="str">
            <v>BOCA DE RASPADURA</v>
          </cell>
          <cell r="G3805" t="str">
            <v>CABECERA CORREGIMIENTO MUNICIPAL (C)</v>
          </cell>
          <cell r="H3805" t="str">
            <v>-76,7131714798</v>
          </cell>
          <cell r="J3805" t="str">
            <v>5,26524689325</v>
          </cell>
          <cell r="K3805" t="str">
            <v/>
          </cell>
          <cell r="L3805" t="str">
            <v>MUNICIPIO</v>
          </cell>
          <cell r="M3805" t="str">
            <v/>
          </cell>
        </row>
        <row r="3806">
          <cell r="C3806" t="str">
            <v>27135003</v>
          </cell>
          <cell r="D3806" t="str">
            <v>CHOCÓ</v>
          </cell>
          <cell r="E3806" t="str">
            <v>EL CANTÓN DEL SAN PABLO</v>
          </cell>
          <cell r="F3806" t="str">
            <v>PUERTO PERVEL</v>
          </cell>
          <cell r="G3806" t="str">
            <v>CABECERA CORREGIMIENTO MUNICIPAL (C)</v>
          </cell>
          <cell r="H3806" t="str">
            <v>-76,7727960553</v>
          </cell>
          <cell r="J3806" t="str">
            <v>5,35988788157</v>
          </cell>
          <cell r="K3806" t="str">
            <v/>
          </cell>
          <cell r="L3806" t="str">
            <v>MUNICIPIO</v>
          </cell>
          <cell r="M3806" t="str">
            <v/>
          </cell>
        </row>
        <row r="3807">
          <cell r="C3807" t="str">
            <v>27135004</v>
          </cell>
          <cell r="D3807" t="str">
            <v>CHOCÓ</v>
          </cell>
          <cell r="E3807" t="str">
            <v>EL CANTÓN DEL SAN PABLO</v>
          </cell>
          <cell r="F3807" t="str">
            <v>TARIDÓ</v>
          </cell>
          <cell r="G3807" t="str">
            <v>CABECERA CORREGIMIENTO MUNICIPAL (C)</v>
          </cell>
          <cell r="H3807" t="str">
            <v>-76,7727960553</v>
          </cell>
          <cell r="J3807" t="str">
            <v>5,35988788157</v>
          </cell>
          <cell r="K3807" t="str">
            <v/>
          </cell>
          <cell r="L3807" t="str">
            <v>MUNICIPIO</v>
          </cell>
          <cell r="M3807" t="str">
            <v/>
          </cell>
        </row>
        <row r="3808">
          <cell r="C3808" t="str">
            <v>27135005</v>
          </cell>
          <cell r="D3808" t="str">
            <v>CHOCÓ</v>
          </cell>
          <cell r="E3808" t="str">
            <v>EL CANTÓN DEL SAN PABLO</v>
          </cell>
          <cell r="F3808" t="str">
            <v>GUAPANDÓ</v>
          </cell>
          <cell r="G3808" t="str">
            <v>CABECERA CORREGIMIENTO MUNICIPAL (C)</v>
          </cell>
          <cell r="H3808" t="str">
            <v>-76,7727960553</v>
          </cell>
          <cell r="J3808" t="str">
            <v>5,35988788157</v>
          </cell>
          <cell r="K3808" t="str">
            <v/>
          </cell>
          <cell r="L3808" t="str">
            <v>MUNICIPIO</v>
          </cell>
          <cell r="M3808" t="str">
            <v/>
          </cell>
        </row>
        <row r="3809">
          <cell r="C3809" t="str">
            <v>27135007</v>
          </cell>
          <cell r="D3809" t="str">
            <v>CHOCÓ</v>
          </cell>
          <cell r="E3809" t="str">
            <v>EL CANTÓN DEL SAN PABLO</v>
          </cell>
          <cell r="F3809" t="str">
            <v>LA ISLA</v>
          </cell>
          <cell r="G3809" t="str">
            <v>CASERÍO (CAS)</v>
          </cell>
          <cell r="H3809" t="str">
            <v>-76,7727960553</v>
          </cell>
          <cell r="J3809" t="str">
            <v>5,35988788157</v>
          </cell>
          <cell r="K3809" t="str">
            <v/>
          </cell>
          <cell r="L3809" t="str">
            <v>MUNICIPIO</v>
          </cell>
          <cell r="M3809" t="str">
            <v/>
          </cell>
        </row>
        <row r="3810">
          <cell r="C3810" t="str">
            <v>27150000</v>
          </cell>
          <cell r="D3810" t="str">
            <v>CHOCÓ</v>
          </cell>
          <cell r="E3810" t="str">
            <v>CARMEN DEL DARIÉN</v>
          </cell>
          <cell r="F3810" t="str">
            <v>CURBARADÓ</v>
          </cell>
          <cell r="G3810" t="str">
            <v>CABECERA MUNICIPAL (CM)</v>
          </cell>
          <cell r="H3810" t="str">
            <v>-76,9703396152</v>
          </cell>
          <cell r="J3810" t="str">
            <v>7,1576591548</v>
          </cell>
          <cell r="K3810" t="str">
            <v/>
          </cell>
          <cell r="L3810" t="str">
            <v>MUNICIPIO</v>
          </cell>
          <cell r="M3810" t="str">
            <v/>
          </cell>
        </row>
        <row r="3811">
          <cell r="C3811" t="str">
            <v>27150001</v>
          </cell>
          <cell r="D3811" t="str">
            <v>CHOCÓ</v>
          </cell>
          <cell r="E3811" t="str">
            <v>CARMEN DEL DARIÉN</v>
          </cell>
          <cell r="F3811" t="str">
            <v>BRISAS</v>
          </cell>
          <cell r="G3811" t="str">
            <v>CABECERA CORREGIMIENTO MUNICIPAL (C)</v>
          </cell>
          <cell r="H3811" t="str">
            <v>-76,9902241225</v>
          </cell>
          <cell r="J3811" t="str">
            <v>7,01897207596</v>
          </cell>
          <cell r="K3811" t="str">
            <v/>
          </cell>
          <cell r="L3811" t="str">
            <v>MUNICIPIO</v>
          </cell>
          <cell r="M3811" t="str">
            <v/>
          </cell>
        </row>
        <row r="3812">
          <cell r="C3812" t="str">
            <v>27150002</v>
          </cell>
          <cell r="D3812" t="str">
            <v>CHOCÓ</v>
          </cell>
          <cell r="E3812" t="str">
            <v>CARMEN DEL DARIÉN</v>
          </cell>
          <cell r="F3812" t="str">
            <v>DOMINGODÓ</v>
          </cell>
          <cell r="G3812" t="str">
            <v>CABECERA CORREGIMIENTO MUNICIPAL (C)</v>
          </cell>
          <cell r="H3812" t="str">
            <v>-77,03391263</v>
          </cell>
          <cell r="J3812" t="str">
            <v>7,17873737368</v>
          </cell>
          <cell r="K3812" t="str">
            <v/>
          </cell>
          <cell r="L3812" t="str">
            <v>MUNICIPIO</v>
          </cell>
          <cell r="M3812" t="str">
            <v/>
          </cell>
        </row>
        <row r="3813">
          <cell r="C3813" t="str">
            <v>27150003</v>
          </cell>
          <cell r="D3813" t="str">
            <v>CHOCÓ</v>
          </cell>
          <cell r="E3813" t="str">
            <v>CARMEN DEL DARIÉN</v>
          </cell>
          <cell r="F3813" t="str">
            <v>LA GRANDE</v>
          </cell>
          <cell r="G3813" t="str">
            <v>CABECERA CORREGIMIENTO MUNICIPAL (C)</v>
          </cell>
          <cell r="H3813" t="str">
            <v>-76,8892184106</v>
          </cell>
          <cell r="J3813" t="str">
            <v>7,03869820777</v>
          </cell>
          <cell r="K3813" t="str">
            <v/>
          </cell>
          <cell r="L3813" t="str">
            <v>MUNICIPIO</v>
          </cell>
          <cell r="M3813" t="str">
            <v/>
          </cell>
        </row>
        <row r="3814">
          <cell r="C3814" t="str">
            <v>27150004</v>
          </cell>
          <cell r="D3814" t="str">
            <v>CHOCÓ</v>
          </cell>
          <cell r="E3814" t="str">
            <v>CARMEN DEL DARIÉN</v>
          </cell>
          <cell r="F3814" t="str">
            <v>PUERTO LLERAS</v>
          </cell>
          <cell r="G3814" t="str">
            <v>CABECERA CORREGIMIENTO MUNICIPAL (C)</v>
          </cell>
          <cell r="H3814" t="str">
            <v>-76,9902241225</v>
          </cell>
          <cell r="J3814" t="str">
            <v>7,01897207596</v>
          </cell>
          <cell r="K3814" t="str">
            <v/>
          </cell>
          <cell r="L3814" t="str">
            <v>MUNICIPIO</v>
          </cell>
          <cell r="M3814" t="str">
            <v/>
          </cell>
        </row>
        <row r="3815">
          <cell r="C3815" t="str">
            <v>27150005</v>
          </cell>
          <cell r="D3815" t="str">
            <v>CHOCÓ</v>
          </cell>
          <cell r="E3815" t="str">
            <v>CARMEN DEL DARIÉN</v>
          </cell>
          <cell r="F3815" t="str">
            <v>TURRIQUITADÓ</v>
          </cell>
          <cell r="G3815" t="str">
            <v>CABECERA CORREGIMIENTO MUNICIPAL (C)</v>
          </cell>
          <cell r="H3815" t="str">
            <v>-76,7979499185</v>
          </cell>
          <cell r="J3815" t="str">
            <v>6,91205558289</v>
          </cell>
          <cell r="K3815" t="str">
            <v/>
          </cell>
          <cell r="L3815" t="str">
            <v>MUNICIPIO</v>
          </cell>
          <cell r="M3815" t="str">
            <v/>
          </cell>
        </row>
        <row r="3816">
          <cell r="C3816" t="str">
            <v>27150006</v>
          </cell>
          <cell r="D3816" t="str">
            <v>CHOCÓ</v>
          </cell>
          <cell r="E3816" t="str">
            <v>CARMEN DEL DARIÉN</v>
          </cell>
          <cell r="F3816" t="str">
            <v>VIGIA DE CURBADÓ</v>
          </cell>
          <cell r="G3816" t="str">
            <v>CABECERA CORREGIMIENTO MUNICIPAL (C)</v>
          </cell>
          <cell r="H3816" t="str">
            <v>-76,9902241225</v>
          </cell>
          <cell r="J3816" t="str">
            <v>7,01897207596</v>
          </cell>
          <cell r="K3816" t="str">
            <v/>
          </cell>
          <cell r="L3816" t="str">
            <v>MUNICIPIO</v>
          </cell>
          <cell r="M3816" t="str">
            <v/>
          </cell>
        </row>
        <row r="3817">
          <cell r="C3817" t="str">
            <v>27150007</v>
          </cell>
          <cell r="D3817" t="str">
            <v>CHOCÓ</v>
          </cell>
          <cell r="E3817" t="str">
            <v>CARMEN DEL DARIÉN</v>
          </cell>
          <cell r="F3817" t="str">
            <v>VILLA NUEVA DE MONTAÑO</v>
          </cell>
          <cell r="G3817" t="str">
            <v>CABECERA CORREGIMIENTO MUNICIPAL (C)</v>
          </cell>
          <cell r="H3817" t="str">
            <v>-76,9676934129</v>
          </cell>
          <cell r="J3817" t="str">
            <v>6,96895322712</v>
          </cell>
          <cell r="K3817" t="str">
            <v/>
          </cell>
          <cell r="L3817" t="str">
            <v>MUNICIPIO</v>
          </cell>
          <cell r="M3817" t="str">
            <v/>
          </cell>
        </row>
        <row r="3818">
          <cell r="C3818" t="str">
            <v>27150008</v>
          </cell>
          <cell r="D3818" t="str">
            <v>CHOCÓ</v>
          </cell>
          <cell r="E3818" t="str">
            <v>CARMEN DEL DARIÉN</v>
          </cell>
          <cell r="F3818" t="str">
            <v>APARTADÓ BUENA VISTA</v>
          </cell>
          <cell r="G3818" t="str">
            <v>CENTRO POBLADO (CP)</v>
          </cell>
          <cell r="H3818" t="str">
            <v>-77,2746342786</v>
          </cell>
          <cell r="J3818" t="str">
            <v>7,05189483062</v>
          </cell>
          <cell r="K3818" t="str">
            <v/>
          </cell>
          <cell r="L3818" t="str">
            <v>MUNICIPIO</v>
          </cell>
          <cell r="M3818" t="str">
            <v/>
          </cell>
        </row>
        <row r="3819">
          <cell r="C3819" t="str">
            <v>27150012</v>
          </cell>
          <cell r="D3819" t="str">
            <v>CHOCÓ</v>
          </cell>
          <cell r="E3819" t="str">
            <v>CARMEN DEL DARIÉN</v>
          </cell>
          <cell r="F3819" t="str">
            <v>CHICAO</v>
          </cell>
          <cell r="G3819" t="str">
            <v>CENTRO POBLADO (CP)</v>
          </cell>
          <cell r="H3819" t="str">
            <v>-76,9902241225</v>
          </cell>
          <cell r="J3819" t="str">
            <v>7,01897207596</v>
          </cell>
          <cell r="K3819" t="str">
            <v/>
          </cell>
          <cell r="L3819" t="str">
            <v>MUNICIPIO</v>
          </cell>
          <cell r="M3819" t="str">
            <v/>
          </cell>
        </row>
        <row r="3820">
          <cell r="C3820" t="str">
            <v>27150014</v>
          </cell>
          <cell r="D3820" t="str">
            <v>CHOCÓ</v>
          </cell>
          <cell r="E3820" t="str">
            <v>CARMEN DEL DARIÉN</v>
          </cell>
          <cell r="F3820" t="str">
            <v>LA MADRE</v>
          </cell>
          <cell r="G3820" t="str">
            <v>CENTRO POBLADO (CP)</v>
          </cell>
          <cell r="H3820" t="str">
            <v>-76,9902241225</v>
          </cell>
          <cell r="J3820" t="str">
            <v>7,01897207596</v>
          </cell>
          <cell r="K3820" t="str">
            <v/>
          </cell>
          <cell r="L3820" t="str">
            <v>MUNICIPIO</v>
          </cell>
          <cell r="M3820" t="str">
            <v/>
          </cell>
        </row>
        <row r="3821">
          <cell r="C3821" t="str">
            <v>27150017</v>
          </cell>
          <cell r="D3821" t="str">
            <v>CHOCÓ</v>
          </cell>
          <cell r="E3821" t="str">
            <v>CARMEN DEL DARIÉN</v>
          </cell>
          <cell r="F3821" t="str">
            <v>CHINTADO MEDIO</v>
          </cell>
          <cell r="G3821" t="str">
            <v>CENTRO POBLADO (CP)</v>
          </cell>
          <cell r="H3821" t="str">
            <v>-76,9902710625814</v>
          </cell>
          <cell r="J3821" t="str">
            <v>7,0189402797872</v>
          </cell>
          <cell r="K3821" t="str">
            <v/>
          </cell>
          <cell r="L3821" t="str">
            <v>MUNICIPIO</v>
          </cell>
          <cell r="M3821" t="str">
            <v/>
          </cell>
        </row>
        <row r="3822">
          <cell r="C3822" t="str">
            <v>27160000</v>
          </cell>
          <cell r="D3822" t="str">
            <v>CHOCÓ</v>
          </cell>
          <cell r="E3822" t="str">
            <v>CÉRTEGUI</v>
          </cell>
          <cell r="F3822" t="str">
            <v>CÉRTEGUI</v>
          </cell>
          <cell r="G3822" t="str">
            <v>CABECERA MUNICIPAL (CM)</v>
          </cell>
          <cell r="H3822" t="str">
            <v>-76,6113920392</v>
          </cell>
          <cell r="J3822" t="str">
            <v>5,3722504687</v>
          </cell>
          <cell r="K3822" t="str">
            <v/>
          </cell>
          <cell r="L3822" t="str">
            <v>MUNICIPIO</v>
          </cell>
          <cell r="M3822" t="str">
            <v/>
          </cell>
        </row>
        <row r="3823">
          <cell r="C3823" t="str">
            <v>27160001</v>
          </cell>
          <cell r="D3823" t="str">
            <v>CHOCÓ</v>
          </cell>
          <cell r="E3823" t="str">
            <v>CÉRTEGUI</v>
          </cell>
          <cell r="F3823" t="str">
            <v>LA TOMA</v>
          </cell>
          <cell r="G3823" t="str">
            <v>CABECERA CORREGIMIENTO MUNICIPAL (C)</v>
          </cell>
          <cell r="H3823" t="str">
            <v>-76,5522814464</v>
          </cell>
          <cell r="J3823" t="str">
            <v>5,37208733693</v>
          </cell>
          <cell r="K3823" t="str">
            <v/>
          </cell>
          <cell r="L3823" t="str">
            <v>MUNICIPIO</v>
          </cell>
          <cell r="M3823" t="str">
            <v/>
          </cell>
        </row>
        <row r="3824">
          <cell r="C3824" t="str">
            <v>27160002</v>
          </cell>
          <cell r="D3824" t="str">
            <v>CHOCÓ</v>
          </cell>
          <cell r="E3824" t="str">
            <v>CÉRTEGUI</v>
          </cell>
          <cell r="F3824" t="str">
            <v>PARECITO</v>
          </cell>
          <cell r="G3824" t="str">
            <v>CABECERA CORREGIMIENTO MUNICIPAL (C)</v>
          </cell>
          <cell r="H3824" t="str">
            <v>-76,5522814464</v>
          </cell>
          <cell r="J3824" t="str">
            <v>5,37208733693</v>
          </cell>
          <cell r="K3824" t="str">
            <v/>
          </cell>
          <cell r="L3824" t="str">
            <v>MUNICIPIO</v>
          </cell>
          <cell r="M3824" t="str">
            <v/>
          </cell>
        </row>
        <row r="3825">
          <cell r="C3825" t="str">
            <v>27160003</v>
          </cell>
          <cell r="D3825" t="str">
            <v>CHOCÓ</v>
          </cell>
          <cell r="E3825" t="str">
            <v>CÉRTEGUI</v>
          </cell>
          <cell r="F3825" t="str">
            <v>PAREDES</v>
          </cell>
          <cell r="G3825" t="str">
            <v>CABECERA CORREGIMIENTO MUNICIPAL (C)</v>
          </cell>
          <cell r="H3825" t="str">
            <v>-76,5522814464</v>
          </cell>
          <cell r="J3825" t="str">
            <v>5,37208733693</v>
          </cell>
          <cell r="K3825" t="str">
            <v/>
          </cell>
          <cell r="L3825" t="str">
            <v>MUNICIPIO</v>
          </cell>
          <cell r="M3825" t="str">
            <v/>
          </cell>
        </row>
        <row r="3826">
          <cell r="C3826" t="str">
            <v>27160006</v>
          </cell>
          <cell r="D3826" t="str">
            <v>CHOCÓ</v>
          </cell>
          <cell r="E3826" t="str">
            <v>CÉRTEGUI</v>
          </cell>
          <cell r="F3826" t="str">
            <v>MEMERÁ</v>
          </cell>
          <cell r="G3826" t="str">
            <v>CENTRO POBLADO (CP)</v>
          </cell>
          <cell r="H3826" t="str">
            <v>-76,5522878888462</v>
          </cell>
          <cell r="J3826" t="str">
            <v>5,3720386319186</v>
          </cell>
          <cell r="K3826" t="str">
            <v/>
          </cell>
          <cell r="L3826" t="str">
            <v>MUNICIPIO</v>
          </cell>
          <cell r="M3826" t="str">
            <v/>
          </cell>
        </row>
        <row r="3827">
          <cell r="C3827" t="str">
            <v>27205000</v>
          </cell>
          <cell r="D3827" t="str">
            <v>CHOCÓ</v>
          </cell>
          <cell r="E3827" t="str">
            <v>CONDOTO</v>
          </cell>
          <cell r="F3827" t="str">
            <v>CONDOTO</v>
          </cell>
          <cell r="G3827" t="str">
            <v>CABECERA MUNICIPAL (CM)</v>
          </cell>
          <cell r="H3827" t="str">
            <v>-76,6465174314</v>
          </cell>
          <cell r="J3827" t="str">
            <v>5,09350793861</v>
          </cell>
          <cell r="K3827" t="str">
            <v/>
          </cell>
          <cell r="L3827" t="str">
            <v>MUNICIPIO</v>
          </cell>
          <cell r="M3827" t="str">
            <v/>
          </cell>
        </row>
        <row r="3828">
          <cell r="C3828" t="str">
            <v>27205006</v>
          </cell>
          <cell r="D3828" t="str">
            <v>CHOCÓ</v>
          </cell>
          <cell r="E3828" t="str">
            <v>CONDOTO</v>
          </cell>
          <cell r="F3828" t="str">
            <v>MANDINGA</v>
          </cell>
          <cell r="G3828" t="str">
            <v>CABECERA INSPECCIÓN DE POLICÍA (IP)</v>
          </cell>
          <cell r="H3828" t="str">
            <v>-76,5730226122</v>
          </cell>
          <cell r="J3828" t="str">
            <v>5,05496440698</v>
          </cell>
          <cell r="K3828" t="str">
            <v/>
          </cell>
          <cell r="L3828" t="str">
            <v>MUNICIPIO</v>
          </cell>
          <cell r="M3828" t="str">
            <v/>
          </cell>
        </row>
        <row r="3829">
          <cell r="C3829" t="str">
            <v>27205007</v>
          </cell>
          <cell r="D3829" t="str">
            <v>CHOCÓ</v>
          </cell>
          <cell r="E3829" t="str">
            <v>CONDOTO</v>
          </cell>
          <cell r="F3829" t="str">
            <v>OPOGODÓ</v>
          </cell>
          <cell r="G3829" t="str">
            <v>CABECERA INSPECCIÓN DE POLICÍA (IP)</v>
          </cell>
          <cell r="H3829" t="str">
            <v>-76,5730226122</v>
          </cell>
          <cell r="J3829" t="str">
            <v>5,05496440698</v>
          </cell>
          <cell r="K3829" t="str">
            <v/>
          </cell>
          <cell r="L3829" t="str">
            <v>MUNICIPIO</v>
          </cell>
          <cell r="M3829" t="str">
            <v/>
          </cell>
        </row>
        <row r="3830">
          <cell r="C3830" t="str">
            <v>27205008</v>
          </cell>
          <cell r="D3830" t="str">
            <v>CHOCÓ</v>
          </cell>
          <cell r="E3830" t="str">
            <v>CONDOTO</v>
          </cell>
          <cell r="F3830" t="str">
            <v>SANTA ANA</v>
          </cell>
          <cell r="G3830" t="str">
            <v>CABECERA INSPECCIÓN DE POLICÍA (IP)</v>
          </cell>
          <cell r="H3830" t="str">
            <v>-76,5730226122</v>
          </cell>
          <cell r="J3830" t="str">
            <v>5,05496440698</v>
          </cell>
          <cell r="K3830" t="str">
            <v/>
          </cell>
          <cell r="L3830" t="str">
            <v>MUNICIPIO</v>
          </cell>
          <cell r="M3830" t="str">
            <v/>
          </cell>
        </row>
        <row r="3831">
          <cell r="C3831" t="str">
            <v>27205014</v>
          </cell>
          <cell r="D3831" t="str">
            <v>CHOCÓ</v>
          </cell>
          <cell r="E3831" t="str">
            <v>CONDOTO</v>
          </cell>
          <cell r="F3831" t="str">
            <v>LA PLANTA</v>
          </cell>
          <cell r="G3831" t="str">
            <v>CABECERA CORREGIMIENTO MUNICIPAL (C)</v>
          </cell>
          <cell r="H3831" t="str">
            <v>-76,5730226122</v>
          </cell>
          <cell r="J3831" t="str">
            <v>5,05496440698</v>
          </cell>
          <cell r="K3831" t="str">
            <v/>
          </cell>
          <cell r="L3831" t="str">
            <v>MUNICIPIO</v>
          </cell>
          <cell r="M3831" t="str">
            <v/>
          </cell>
        </row>
        <row r="3832">
          <cell r="C3832" t="str">
            <v>27205015</v>
          </cell>
          <cell r="D3832" t="str">
            <v>CHOCÓ</v>
          </cell>
          <cell r="E3832" t="str">
            <v>CONDOTO</v>
          </cell>
          <cell r="F3832" t="str">
            <v>ILARIA</v>
          </cell>
          <cell r="G3832" t="str">
            <v>CASERÍO (CAS)</v>
          </cell>
          <cell r="H3832" t="str">
            <v>-76,5730226122</v>
          </cell>
          <cell r="J3832" t="str">
            <v>5,05496440698</v>
          </cell>
          <cell r="K3832" t="str">
            <v/>
          </cell>
          <cell r="L3832" t="str">
            <v>MUNICIPIO</v>
          </cell>
          <cell r="M3832" t="str">
            <v/>
          </cell>
        </row>
        <row r="3833">
          <cell r="C3833" t="str">
            <v>27205016</v>
          </cell>
          <cell r="D3833" t="str">
            <v>CHOCÓ</v>
          </cell>
          <cell r="E3833" t="str">
            <v>CONDOTO</v>
          </cell>
          <cell r="F3833" t="str">
            <v>CONSUELO ANDRAPEDA</v>
          </cell>
          <cell r="G3833" t="str">
            <v>CABECERA CORREGIMIENTO MUNICIPAL (C)</v>
          </cell>
          <cell r="H3833" t="str">
            <v>-76,5730226122</v>
          </cell>
          <cell r="J3833" t="str">
            <v>5,05496440698</v>
          </cell>
          <cell r="K3833" t="str">
            <v/>
          </cell>
          <cell r="L3833" t="str">
            <v>MUNICIPIO</v>
          </cell>
          <cell r="M3833" t="str">
            <v/>
          </cell>
        </row>
        <row r="3834">
          <cell r="C3834" t="str">
            <v>27205017</v>
          </cell>
          <cell r="D3834" t="str">
            <v>CHOCÓ</v>
          </cell>
          <cell r="E3834" t="str">
            <v>CONDOTO</v>
          </cell>
          <cell r="F3834" t="str">
            <v>EL PASO</v>
          </cell>
          <cell r="G3834" t="str">
            <v>CABECERA CORREGIMIENTO MUNICIPAL (C)</v>
          </cell>
          <cell r="H3834" t="str">
            <v>-76,5730226122</v>
          </cell>
          <cell r="J3834" t="str">
            <v>5,05496440698</v>
          </cell>
          <cell r="K3834" t="str">
            <v/>
          </cell>
          <cell r="L3834" t="str">
            <v>MUNICIPIO</v>
          </cell>
          <cell r="M3834" t="str">
            <v/>
          </cell>
        </row>
        <row r="3835">
          <cell r="C3835" t="str">
            <v>27245000</v>
          </cell>
          <cell r="D3835" t="str">
            <v>CHOCÓ</v>
          </cell>
          <cell r="E3835" t="str">
            <v>EL CARMEN DE ATRATO</v>
          </cell>
          <cell r="F3835" t="str">
            <v>EL CARMEN DE ATRATO</v>
          </cell>
          <cell r="G3835" t="str">
            <v>CABECERA MUNICIPAL (CM)</v>
          </cell>
          <cell r="H3835" t="str">
            <v>-76,1419665724</v>
          </cell>
          <cell r="J3835" t="str">
            <v>5,90066567336</v>
          </cell>
          <cell r="K3835" t="str">
            <v/>
          </cell>
          <cell r="L3835" t="str">
            <v>MUNICIPIO</v>
          </cell>
          <cell r="M3835" t="str">
            <v/>
          </cell>
        </row>
        <row r="3836">
          <cell r="C3836" t="str">
            <v>27245004</v>
          </cell>
          <cell r="D3836" t="str">
            <v>CHOCÓ</v>
          </cell>
          <cell r="E3836" t="str">
            <v>EL CARMEN DE ATRATO</v>
          </cell>
          <cell r="F3836" t="str">
            <v>LA MANSA</v>
          </cell>
          <cell r="G3836" t="str">
            <v>CABECERA CORREGIMIENTO MUNICIPAL (C)</v>
          </cell>
          <cell r="H3836" t="str">
            <v>-76,1920029215</v>
          </cell>
          <cell r="J3836" t="str">
            <v>5,81084679877</v>
          </cell>
          <cell r="K3836" t="str">
            <v/>
          </cell>
          <cell r="L3836" t="str">
            <v>MUNICIPIO</v>
          </cell>
          <cell r="M3836" t="str">
            <v/>
          </cell>
        </row>
        <row r="3837">
          <cell r="C3837" t="str">
            <v>27245005</v>
          </cell>
          <cell r="D3837" t="str">
            <v>CHOCÓ</v>
          </cell>
          <cell r="E3837" t="str">
            <v>EL CARMEN DE ATRATO</v>
          </cell>
          <cell r="F3837" t="str">
            <v>EL PORVENIR</v>
          </cell>
          <cell r="G3837" t="str">
            <v>CASERÍO (CAS)</v>
          </cell>
          <cell r="H3837" t="str">
            <v>-76,1920029215</v>
          </cell>
          <cell r="J3837" t="str">
            <v>5,81084679877</v>
          </cell>
          <cell r="K3837" t="str">
            <v/>
          </cell>
          <cell r="L3837" t="str">
            <v>MUNICIPIO</v>
          </cell>
          <cell r="M3837" t="str">
            <v/>
          </cell>
        </row>
        <row r="3838">
          <cell r="C3838" t="str">
            <v>27245006</v>
          </cell>
          <cell r="D3838" t="str">
            <v>CHOCÓ</v>
          </cell>
          <cell r="E3838" t="str">
            <v>EL CARMEN DE ATRATO</v>
          </cell>
          <cell r="F3838" t="str">
            <v>EL SIETE</v>
          </cell>
          <cell r="G3838" t="str">
            <v>CASERÍO (CAS)</v>
          </cell>
          <cell r="H3838" t="str">
            <v>-76,1489691372</v>
          </cell>
          <cell r="J3838" t="str">
            <v>5,86656334705</v>
          </cell>
          <cell r="K3838" t="str">
            <v/>
          </cell>
          <cell r="L3838" t="str">
            <v>MUNICIPIO</v>
          </cell>
          <cell r="M3838" t="str">
            <v/>
          </cell>
        </row>
        <row r="3839">
          <cell r="C3839" t="str">
            <v>27245008</v>
          </cell>
          <cell r="D3839" t="str">
            <v>CHOCÓ</v>
          </cell>
          <cell r="E3839" t="str">
            <v>EL CARMEN DE ATRATO</v>
          </cell>
          <cell r="F3839" t="str">
            <v>EL 18</v>
          </cell>
          <cell r="G3839" t="str">
            <v>CENTRO POBLADO (CP)</v>
          </cell>
          <cell r="H3839" t="str">
            <v>-76,1920192205431</v>
          </cell>
          <cell r="J3839" t="str">
            <v>5,8107907924928</v>
          </cell>
          <cell r="K3839" t="str">
            <v/>
          </cell>
          <cell r="L3839" t="str">
            <v>MUNICIPIO</v>
          </cell>
          <cell r="M3839" t="str">
            <v/>
          </cell>
        </row>
        <row r="3840">
          <cell r="C3840" t="str">
            <v>27245009</v>
          </cell>
          <cell r="D3840" t="str">
            <v>CHOCÓ</v>
          </cell>
          <cell r="E3840" t="str">
            <v>EL CARMEN DE ATRATO</v>
          </cell>
          <cell r="F3840" t="str">
            <v>EL 21</v>
          </cell>
          <cell r="G3840" t="str">
            <v>CENTRO POBLADO (CP)</v>
          </cell>
          <cell r="H3840" t="str">
            <v>-76,1920192205431</v>
          </cell>
          <cell r="J3840" t="str">
            <v>5,8107907924928</v>
          </cell>
          <cell r="K3840" t="str">
            <v/>
          </cell>
          <cell r="L3840" t="str">
            <v>MUNICIPIO</v>
          </cell>
          <cell r="M3840" t="str">
            <v/>
          </cell>
        </row>
        <row r="3841">
          <cell r="C3841" t="str">
            <v>27245010</v>
          </cell>
          <cell r="D3841" t="str">
            <v>CHOCÓ</v>
          </cell>
          <cell r="E3841" t="str">
            <v>EL CARMEN DE ATRATO</v>
          </cell>
          <cell r="F3841" t="str">
            <v>LA PAZ</v>
          </cell>
          <cell r="G3841" t="str">
            <v>CENTRO POBLADO (CP)</v>
          </cell>
          <cell r="H3841" t="str">
            <v>-76,1920192205431</v>
          </cell>
          <cell r="J3841" t="str">
            <v>5,8107907924928</v>
          </cell>
          <cell r="K3841" t="str">
            <v/>
          </cell>
          <cell r="L3841" t="str">
            <v>MUNICIPIO</v>
          </cell>
          <cell r="M3841" t="str">
            <v/>
          </cell>
        </row>
        <row r="3842">
          <cell r="C3842" t="str">
            <v>27250000</v>
          </cell>
          <cell r="D3842" t="str">
            <v>CHOCÓ</v>
          </cell>
          <cell r="E3842" t="str">
            <v>EL LITORAL DEL SAN JUAN</v>
          </cell>
          <cell r="F3842" t="str">
            <v>SANTA GENOVEVA DE DOCORDÓ</v>
          </cell>
          <cell r="G3842" t="str">
            <v>CABECERA MUNICIPAL (CM)</v>
          </cell>
          <cell r="H3842" t="str">
            <v>-77,363855343</v>
          </cell>
          <cell r="J3842" t="str">
            <v>4,25519588917</v>
          </cell>
          <cell r="K3842" t="str">
            <v/>
          </cell>
          <cell r="L3842" t="str">
            <v>MUNICIPIO</v>
          </cell>
          <cell r="M3842" t="str">
            <v/>
          </cell>
        </row>
        <row r="3843">
          <cell r="C3843" t="str">
            <v>27250001</v>
          </cell>
          <cell r="D3843" t="str">
            <v>CHOCÓ</v>
          </cell>
          <cell r="E3843" t="str">
            <v>EL LITORAL DEL SAN JUAN</v>
          </cell>
          <cell r="F3843" t="str">
            <v>COPOMÁ</v>
          </cell>
          <cell r="G3843" t="str">
            <v>CABECERA CORREGIMIENTO MUNICIPAL (C)</v>
          </cell>
          <cell r="H3843" t="str">
            <v>-77,0086232957</v>
          </cell>
          <cell r="J3843" t="str">
            <v>4,34335510673</v>
          </cell>
          <cell r="K3843" t="str">
            <v/>
          </cell>
          <cell r="L3843" t="str">
            <v>MUNICIPIO</v>
          </cell>
          <cell r="M3843" t="str">
            <v/>
          </cell>
        </row>
        <row r="3844">
          <cell r="C3844" t="str">
            <v>27250002</v>
          </cell>
          <cell r="D3844" t="str">
            <v>CHOCÓ</v>
          </cell>
          <cell r="E3844" t="str">
            <v>EL LITORAL DEL SAN JUAN</v>
          </cell>
          <cell r="F3844" t="str">
            <v>CUCURRUPÍ</v>
          </cell>
          <cell r="G3844" t="str">
            <v>CABECERA CORREGIMIENTO MUNICIPAL (C)</v>
          </cell>
          <cell r="H3844" t="str">
            <v>-77,0041830648</v>
          </cell>
          <cell r="J3844" t="str">
            <v>4,41299931139</v>
          </cell>
          <cell r="K3844" t="str">
            <v/>
          </cell>
          <cell r="L3844" t="str">
            <v>MUNICIPIO</v>
          </cell>
          <cell r="M3844" t="str">
            <v/>
          </cell>
        </row>
        <row r="3845">
          <cell r="C3845" t="str">
            <v>27250003</v>
          </cell>
          <cell r="D3845" t="str">
            <v>CHOCÓ</v>
          </cell>
          <cell r="E3845" t="str">
            <v>EL LITORAL DEL SAN JUAN</v>
          </cell>
          <cell r="F3845" t="str">
            <v>QUEBRADA DE TOGOROMÁ</v>
          </cell>
          <cell r="G3845" t="str">
            <v>CASERÍO (CAS)</v>
          </cell>
          <cell r="H3845" t="str">
            <v>-77,3826413552</v>
          </cell>
          <cell r="J3845" t="str">
            <v>4,37663603957</v>
          </cell>
          <cell r="K3845" t="str">
            <v/>
          </cell>
          <cell r="L3845" t="str">
            <v>MUNICIPIO</v>
          </cell>
          <cell r="M3845" t="str">
            <v/>
          </cell>
        </row>
        <row r="3846">
          <cell r="C3846" t="str">
            <v>27250004</v>
          </cell>
          <cell r="D3846" t="str">
            <v>CHOCÓ</v>
          </cell>
          <cell r="E3846" t="str">
            <v>EL LITORAL DEL SAN JUAN</v>
          </cell>
          <cell r="F3846" t="str">
            <v>CORRIENTE PALO</v>
          </cell>
          <cell r="G3846" t="str">
            <v>CASERÍO (CAS)</v>
          </cell>
          <cell r="H3846" t="str">
            <v>-76,969261349</v>
          </cell>
          <cell r="J3846" t="str">
            <v>4,25070293259</v>
          </cell>
          <cell r="K3846" t="str">
            <v/>
          </cell>
          <cell r="L3846" t="str">
            <v>MUNICIPIO</v>
          </cell>
          <cell r="M3846" t="str">
            <v/>
          </cell>
        </row>
        <row r="3847">
          <cell r="C3847" t="str">
            <v>27250005</v>
          </cell>
          <cell r="D3847" t="str">
            <v>CHOCÓ</v>
          </cell>
          <cell r="E3847" t="str">
            <v>EL LITORAL DEL SAN JUAN</v>
          </cell>
          <cell r="F3847" t="str">
            <v>PICHIMÁ</v>
          </cell>
          <cell r="G3847" t="str">
            <v>CABECERA CORREGIMIENTO MUNICIPAL (C)</v>
          </cell>
          <cell r="H3847" t="str">
            <v>-77,3438834528</v>
          </cell>
          <cell r="J3847" t="str">
            <v>4,43260934039</v>
          </cell>
          <cell r="K3847" t="str">
            <v/>
          </cell>
          <cell r="L3847" t="str">
            <v>MUNICIPIO</v>
          </cell>
          <cell r="M3847" t="str">
            <v/>
          </cell>
        </row>
        <row r="3848">
          <cell r="C3848" t="str">
            <v>27250006</v>
          </cell>
          <cell r="D3848" t="str">
            <v>CHOCÓ</v>
          </cell>
          <cell r="E3848" t="str">
            <v>EL LITORAL DEL SAN JUAN</v>
          </cell>
          <cell r="F3848" t="str">
            <v>PALESTINA</v>
          </cell>
          <cell r="G3848" t="str">
            <v>CABECERA CORREGIMIENTO MUNICIPAL (C)</v>
          </cell>
          <cell r="H3848" t="str">
            <v>-77,1364306608</v>
          </cell>
          <cell r="J3848" t="str">
            <v>4,16251514209</v>
          </cell>
          <cell r="K3848" t="str">
            <v/>
          </cell>
          <cell r="L3848" t="str">
            <v>MUNICIPIO</v>
          </cell>
          <cell r="M3848" t="str">
            <v/>
          </cell>
        </row>
        <row r="3849">
          <cell r="C3849" t="str">
            <v>27250007</v>
          </cell>
          <cell r="D3849" t="str">
            <v>CHOCÓ</v>
          </cell>
          <cell r="E3849" t="str">
            <v>EL LITORAL DEL SAN JUAN</v>
          </cell>
          <cell r="F3849" t="str">
            <v>CHARAMBIRÁ</v>
          </cell>
          <cell r="G3849" t="str">
            <v>CABECERA CORREGIMIENTO MUNICIPAL (C)</v>
          </cell>
          <cell r="H3849" t="str">
            <v>-76,969261349</v>
          </cell>
          <cell r="J3849" t="str">
            <v>4,25070293259</v>
          </cell>
          <cell r="K3849" t="str">
            <v/>
          </cell>
          <cell r="L3849" t="str">
            <v>MUNICIPIO</v>
          </cell>
          <cell r="M3849" t="str">
            <v/>
          </cell>
        </row>
        <row r="3850">
          <cell r="C3850" t="str">
            <v>27250009</v>
          </cell>
          <cell r="D3850" t="str">
            <v>CHOCÓ</v>
          </cell>
          <cell r="E3850" t="str">
            <v>EL LITORAL DEL SAN JUAN</v>
          </cell>
          <cell r="F3850" t="str">
            <v>DESCOLGADERO</v>
          </cell>
          <cell r="G3850" t="str">
            <v>CASERÍO (CAS)</v>
          </cell>
          <cell r="H3850" t="str">
            <v>-76,969261349</v>
          </cell>
          <cell r="J3850" t="str">
            <v>4,25070293259</v>
          </cell>
          <cell r="K3850" t="str">
            <v/>
          </cell>
          <cell r="L3850" t="str">
            <v>MUNICIPIO</v>
          </cell>
          <cell r="M3850" t="str">
            <v/>
          </cell>
        </row>
        <row r="3851">
          <cell r="C3851" t="str">
            <v>27250010</v>
          </cell>
          <cell r="D3851" t="str">
            <v>CHOCÓ</v>
          </cell>
          <cell r="E3851" t="str">
            <v>EL LITORAL DEL SAN JUAN</v>
          </cell>
          <cell r="F3851" t="str">
            <v>EL COCO</v>
          </cell>
          <cell r="G3851" t="str">
            <v>CASERÍO (CAS)</v>
          </cell>
          <cell r="H3851" t="str">
            <v>-76,969261349</v>
          </cell>
          <cell r="J3851" t="str">
            <v>4,25070293259</v>
          </cell>
          <cell r="K3851" t="str">
            <v/>
          </cell>
          <cell r="L3851" t="str">
            <v>MUNICIPIO</v>
          </cell>
          <cell r="M3851" t="str">
            <v/>
          </cell>
        </row>
        <row r="3852">
          <cell r="C3852" t="str">
            <v>27250012</v>
          </cell>
          <cell r="D3852" t="str">
            <v>CHOCÓ</v>
          </cell>
          <cell r="E3852" t="str">
            <v>EL LITORAL DEL SAN JUAN</v>
          </cell>
          <cell r="F3852" t="str">
            <v>QUÍCHARO</v>
          </cell>
          <cell r="G3852" t="str">
            <v>CASERÍO (CAS)</v>
          </cell>
          <cell r="H3852" t="str">
            <v>-76,969261349</v>
          </cell>
          <cell r="J3852" t="str">
            <v>4,25070293259</v>
          </cell>
          <cell r="K3852" t="str">
            <v/>
          </cell>
          <cell r="L3852" t="str">
            <v>MUNICIPIO</v>
          </cell>
          <cell r="M3852" t="str">
            <v/>
          </cell>
        </row>
        <row r="3853">
          <cell r="C3853" t="str">
            <v>27250017</v>
          </cell>
          <cell r="D3853" t="str">
            <v>CHOCÓ</v>
          </cell>
          <cell r="E3853" t="str">
            <v>EL LITORAL DEL SAN JUAN</v>
          </cell>
          <cell r="F3853" t="str">
            <v>LA PEÑITAS</v>
          </cell>
          <cell r="G3853" t="str">
            <v>CABECERA CORREGIMIENTO MUNICIPAL (C)</v>
          </cell>
          <cell r="H3853" t="str">
            <v>-76,969261349</v>
          </cell>
          <cell r="J3853" t="str">
            <v>4,25070293259</v>
          </cell>
          <cell r="K3853" t="str">
            <v/>
          </cell>
          <cell r="L3853" t="str">
            <v>MUNICIPIO</v>
          </cell>
          <cell r="M3853" t="str">
            <v/>
          </cell>
        </row>
        <row r="3854">
          <cell r="C3854" t="str">
            <v>27250018</v>
          </cell>
          <cell r="D3854" t="str">
            <v>CHOCÓ</v>
          </cell>
          <cell r="E3854" t="str">
            <v>EL LITORAL DEL SAN JUAN</v>
          </cell>
          <cell r="F3854" t="str">
            <v>LOS PEREA</v>
          </cell>
          <cell r="G3854" t="str">
            <v>CABECERA CORREGIMIENTO MUNICIPAL (C)</v>
          </cell>
          <cell r="H3854" t="str">
            <v>-76,969261349</v>
          </cell>
          <cell r="J3854" t="str">
            <v>4,25070293259</v>
          </cell>
          <cell r="K3854" t="str">
            <v/>
          </cell>
          <cell r="L3854" t="str">
            <v>MUNICIPIO</v>
          </cell>
          <cell r="M3854" t="str">
            <v/>
          </cell>
        </row>
        <row r="3855">
          <cell r="C3855" t="str">
            <v>27250019</v>
          </cell>
          <cell r="D3855" t="str">
            <v>CHOCÓ</v>
          </cell>
          <cell r="E3855" t="str">
            <v>EL LITORAL DEL SAN JUAN</v>
          </cell>
          <cell r="F3855" t="str">
            <v>MUNGUIDÓ</v>
          </cell>
          <cell r="G3855" t="str">
            <v>CABECERA CORREGIMIENTO MUNICIPAL (C)</v>
          </cell>
          <cell r="H3855" t="str">
            <v>-76,969261349</v>
          </cell>
          <cell r="J3855" t="str">
            <v>4,25070293259</v>
          </cell>
          <cell r="K3855" t="str">
            <v/>
          </cell>
          <cell r="L3855" t="str">
            <v>MUNICIPIO</v>
          </cell>
          <cell r="M3855" t="str">
            <v/>
          </cell>
        </row>
        <row r="3856">
          <cell r="C3856" t="str">
            <v>27250020</v>
          </cell>
          <cell r="D3856" t="str">
            <v>CHOCÓ</v>
          </cell>
          <cell r="E3856" t="str">
            <v>EL LITORAL DEL SAN JUAN</v>
          </cell>
          <cell r="F3856" t="str">
            <v>CHAPPIEN</v>
          </cell>
          <cell r="G3856" t="str">
            <v>CASERÍO (CAS)</v>
          </cell>
          <cell r="H3856" t="str">
            <v>-76,969261349</v>
          </cell>
          <cell r="J3856" t="str">
            <v>4,25070293259</v>
          </cell>
          <cell r="K3856" t="str">
            <v/>
          </cell>
          <cell r="L3856" t="str">
            <v>MUNICIPIO</v>
          </cell>
          <cell r="M3856" t="str">
            <v/>
          </cell>
        </row>
        <row r="3857">
          <cell r="C3857" t="str">
            <v>27250021</v>
          </cell>
          <cell r="D3857" t="str">
            <v>CHOCÓ</v>
          </cell>
          <cell r="E3857" t="str">
            <v>EL LITORAL DEL SAN JUAN</v>
          </cell>
          <cell r="F3857" t="str">
            <v>BURUJÓN</v>
          </cell>
          <cell r="G3857" t="str">
            <v>CASERÍO (CAS)</v>
          </cell>
          <cell r="H3857" t="str">
            <v>-76,969261349</v>
          </cell>
          <cell r="J3857" t="str">
            <v>4,25070293259</v>
          </cell>
          <cell r="K3857" t="str">
            <v/>
          </cell>
          <cell r="L3857" t="str">
            <v>MUNICIPIO</v>
          </cell>
          <cell r="M3857" t="str">
            <v/>
          </cell>
        </row>
        <row r="3858">
          <cell r="C3858" t="str">
            <v>27250022</v>
          </cell>
          <cell r="D3858" t="str">
            <v>CHOCÓ</v>
          </cell>
          <cell r="E3858" t="str">
            <v>EL LITORAL DEL SAN JUAN</v>
          </cell>
          <cell r="F3858" t="str">
            <v>PANGALITA</v>
          </cell>
          <cell r="G3858" t="str">
            <v>CASERÍO (CAS)</v>
          </cell>
          <cell r="H3858" t="str">
            <v>-76,969261349</v>
          </cell>
          <cell r="J3858" t="str">
            <v>4,25070293259</v>
          </cell>
          <cell r="K3858" t="str">
            <v/>
          </cell>
          <cell r="L3858" t="str">
            <v>MUNICIPIO</v>
          </cell>
          <cell r="M3858" t="str">
            <v/>
          </cell>
        </row>
        <row r="3859">
          <cell r="C3859" t="str">
            <v>27250023</v>
          </cell>
          <cell r="D3859" t="str">
            <v>CHOCÓ</v>
          </cell>
          <cell r="E3859" t="str">
            <v>EL LITORAL DEL SAN JUAN</v>
          </cell>
          <cell r="F3859" t="str">
            <v>PAPAYO</v>
          </cell>
          <cell r="G3859" t="str">
            <v>CASERÍO (CAS)</v>
          </cell>
          <cell r="H3859" t="str">
            <v>-76,969261349</v>
          </cell>
          <cell r="J3859" t="str">
            <v>4,25070293259</v>
          </cell>
          <cell r="K3859" t="str">
            <v/>
          </cell>
          <cell r="L3859" t="str">
            <v>MUNICIPIO</v>
          </cell>
          <cell r="M3859" t="str">
            <v/>
          </cell>
        </row>
        <row r="3860">
          <cell r="C3860" t="str">
            <v>27250025</v>
          </cell>
          <cell r="D3860" t="str">
            <v>CHOCÓ</v>
          </cell>
          <cell r="E3860" t="str">
            <v>EL LITORAL DEL SAN JUAN</v>
          </cell>
          <cell r="F3860" t="str">
            <v>CARRA</v>
          </cell>
          <cell r="G3860" t="str">
            <v>CASERÍO (CAS)</v>
          </cell>
          <cell r="H3860" t="str">
            <v>-76,969261349</v>
          </cell>
          <cell r="J3860" t="str">
            <v>4,25070293259</v>
          </cell>
          <cell r="K3860" t="str">
            <v/>
          </cell>
          <cell r="L3860" t="str">
            <v>MUNICIPIO</v>
          </cell>
          <cell r="M3860" t="str">
            <v/>
          </cell>
        </row>
        <row r="3861">
          <cell r="C3861" t="str">
            <v>27250026</v>
          </cell>
          <cell r="D3861" t="str">
            <v>CHOCÓ</v>
          </cell>
          <cell r="E3861" t="str">
            <v>EL LITORAL DEL SAN JUAN</v>
          </cell>
          <cell r="F3861" t="str">
            <v>PUERTO MURILLO</v>
          </cell>
          <cell r="G3861" t="str">
            <v>CASERÍO (CAS)</v>
          </cell>
          <cell r="H3861" t="str">
            <v>-76,969261349</v>
          </cell>
          <cell r="J3861" t="str">
            <v>4,25070293259</v>
          </cell>
          <cell r="K3861" t="str">
            <v/>
          </cell>
          <cell r="L3861" t="str">
            <v>MUNICIPIO</v>
          </cell>
          <cell r="M3861" t="str">
            <v/>
          </cell>
        </row>
        <row r="3862">
          <cell r="C3862" t="str">
            <v>27250028</v>
          </cell>
          <cell r="D3862" t="str">
            <v>CHOCÓ</v>
          </cell>
          <cell r="E3862" t="str">
            <v>EL LITORAL DEL SAN JUAN</v>
          </cell>
          <cell r="F3862" t="str">
            <v>QUEBRADA DE PICHIMÁ</v>
          </cell>
          <cell r="G3862" t="str">
            <v>CABECERA CORREGIMIENTO MUNICIPAL (C)</v>
          </cell>
          <cell r="H3862" t="str">
            <v>-76,969261349</v>
          </cell>
          <cell r="J3862" t="str">
            <v>4,25070293259</v>
          </cell>
          <cell r="K3862" t="str">
            <v/>
          </cell>
          <cell r="L3862" t="str">
            <v>MUNICIPIO</v>
          </cell>
          <cell r="M3862" t="str">
            <v/>
          </cell>
        </row>
        <row r="3863">
          <cell r="C3863" t="str">
            <v>27250029</v>
          </cell>
          <cell r="D3863" t="str">
            <v>CHOCÓ</v>
          </cell>
          <cell r="E3863" t="str">
            <v>EL LITORAL DEL SAN JUAN</v>
          </cell>
          <cell r="F3863" t="str">
            <v>PANGALÁ</v>
          </cell>
          <cell r="G3863" t="str">
            <v>CASERÍO (CAS)</v>
          </cell>
          <cell r="H3863" t="str">
            <v>-77,0187766173</v>
          </cell>
          <cell r="J3863" t="str">
            <v>4,23893613955</v>
          </cell>
          <cell r="K3863" t="str">
            <v/>
          </cell>
          <cell r="L3863" t="str">
            <v>MUNICIPIO</v>
          </cell>
          <cell r="M3863" t="str">
            <v/>
          </cell>
        </row>
        <row r="3864">
          <cell r="C3864" t="str">
            <v>27250030</v>
          </cell>
          <cell r="D3864" t="str">
            <v>CHOCÓ</v>
          </cell>
          <cell r="E3864" t="str">
            <v>EL LITORAL DEL SAN JUAN</v>
          </cell>
          <cell r="F3864" t="str">
            <v>SAN JOSÉ</v>
          </cell>
          <cell r="G3864" t="str">
            <v>CASERÍO (CAS)</v>
          </cell>
          <cell r="H3864" t="str">
            <v>-76,969261349</v>
          </cell>
          <cell r="J3864" t="str">
            <v>4,25070293259</v>
          </cell>
          <cell r="K3864" t="str">
            <v/>
          </cell>
          <cell r="L3864" t="str">
            <v>MUNICIPIO</v>
          </cell>
          <cell r="M3864" t="str">
            <v/>
          </cell>
        </row>
        <row r="3865">
          <cell r="C3865" t="str">
            <v>27250031</v>
          </cell>
          <cell r="D3865" t="str">
            <v>CHOCÓ</v>
          </cell>
          <cell r="E3865" t="str">
            <v>EL LITORAL DEL SAN JUAN</v>
          </cell>
          <cell r="F3865" t="str">
            <v>TAPARAL</v>
          </cell>
          <cell r="G3865" t="str">
            <v>CABECERA CORREGIMIENTO MUNICIPAL (C)</v>
          </cell>
          <cell r="H3865" t="str">
            <v>-76,969261349</v>
          </cell>
          <cell r="J3865" t="str">
            <v>4,25070293259</v>
          </cell>
          <cell r="K3865" t="str">
            <v/>
          </cell>
          <cell r="L3865" t="str">
            <v>MUNICIPIO</v>
          </cell>
          <cell r="M3865" t="str">
            <v/>
          </cell>
        </row>
        <row r="3866">
          <cell r="C3866" t="str">
            <v>27250032</v>
          </cell>
          <cell r="D3866" t="str">
            <v>CHOCÓ</v>
          </cell>
          <cell r="E3866" t="str">
            <v>EL LITORAL DEL SAN JUAN</v>
          </cell>
          <cell r="F3866" t="str">
            <v>TAPARALITO</v>
          </cell>
          <cell r="G3866" t="str">
            <v>CASERÍO (CAS)</v>
          </cell>
          <cell r="H3866" t="str">
            <v>-76,969261349</v>
          </cell>
          <cell r="J3866" t="str">
            <v>4,25070293259</v>
          </cell>
          <cell r="K3866" t="str">
            <v/>
          </cell>
          <cell r="L3866" t="str">
            <v>MUNICIPIO</v>
          </cell>
          <cell r="M3866" t="str">
            <v/>
          </cell>
        </row>
        <row r="3867">
          <cell r="C3867" t="str">
            <v>27250034</v>
          </cell>
          <cell r="D3867" t="str">
            <v>CHOCÓ</v>
          </cell>
          <cell r="E3867" t="str">
            <v>EL LITORAL DEL SAN JUAN</v>
          </cell>
          <cell r="F3867" t="str">
            <v>TORDÓ</v>
          </cell>
          <cell r="G3867" t="str">
            <v>CASERÍO (CAS)</v>
          </cell>
          <cell r="H3867" t="str">
            <v>-76,969261349</v>
          </cell>
          <cell r="J3867" t="str">
            <v>4,25070293259</v>
          </cell>
          <cell r="K3867" t="str">
            <v/>
          </cell>
          <cell r="L3867" t="str">
            <v>MUNICIPIO</v>
          </cell>
          <cell r="M3867" t="str">
            <v/>
          </cell>
        </row>
        <row r="3868">
          <cell r="C3868" t="str">
            <v>27250035</v>
          </cell>
          <cell r="D3868" t="str">
            <v>CHOCÓ</v>
          </cell>
          <cell r="E3868" t="str">
            <v>EL LITORAL DEL SAN JUAN</v>
          </cell>
          <cell r="F3868" t="str">
            <v>TROJITA</v>
          </cell>
          <cell r="G3868" t="str">
            <v>CASERÍO (CAS)</v>
          </cell>
          <cell r="H3868" t="str">
            <v>-76,969261349</v>
          </cell>
          <cell r="J3868" t="str">
            <v>4,25070293259</v>
          </cell>
          <cell r="K3868" t="str">
            <v/>
          </cell>
          <cell r="L3868" t="str">
            <v>MUNICIPIO</v>
          </cell>
          <cell r="M3868" t="str">
            <v/>
          </cell>
        </row>
        <row r="3869">
          <cell r="C3869" t="str">
            <v>27250036</v>
          </cell>
          <cell r="D3869" t="str">
            <v>CHOCÓ</v>
          </cell>
          <cell r="E3869" t="str">
            <v>EL LITORAL DEL SAN JUAN</v>
          </cell>
          <cell r="F3869" t="str">
            <v>VENADO</v>
          </cell>
          <cell r="G3869" t="str">
            <v>CASERÍO (CAS)</v>
          </cell>
          <cell r="H3869" t="str">
            <v>-76,969261349</v>
          </cell>
          <cell r="J3869" t="str">
            <v>4,25070293259</v>
          </cell>
          <cell r="K3869" t="str">
            <v/>
          </cell>
          <cell r="L3869" t="str">
            <v>MUNICIPIO</v>
          </cell>
          <cell r="M3869" t="str">
            <v/>
          </cell>
        </row>
        <row r="3870">
          <cell r="C3870" t="str">
            <v>27250039</v>
          </cell>
          <cell r="D3870" t="str">
            <v>CHOCÓ</v>
          </cell>
          <cell r="E3870" t="str">
            <v>EL LITORAL DEL SAN JUAN</v>
          </cell>
          <cell r="F3870" t="str">
            <v>UNIÓN VALSALITO</v>
          </cell>
          <cell r="G3870" t="str">
            <v>CASERÍO (CAS)</v>
          </cell>
          <cell r="H3870" t="str">
            <v>-77,3688928389</v>
          </cell>
          <cell r="J3870" t="str">
            <v>4,26122193704</v>
          </cell>
          <cell r="K3870" t="str">
            <v/>
          </cell>
          <cell r="L3870" t="str">
            <v>MUNICIPIO</v>
          </cell>
          <cell r="M3870" t="str">
            <v/>
          </cell>
        </row>
        <row r="3871">
          <cell r="C3871" t="str">
            <v>27250040</v>
          </cell>
          <cell r="D3871" t="str">
            <v>CHOCÓ</v>
          </cell>
          <cell r="E3871" t="str">
            <v>EL LITORAL DEL SAN JUAN</v>
          </cell>
          <cell r="F3871" t="str">
            <v>BARRIOS UNIDOS</v>
          </cell>
          <cell r="G3871" t="str">
            <v>CASERÍO (CAS)</v>
          </cell>
          <cell r="H3871" t="str">
            <v>-76,9691947118065</v>
          </cell>
          <cell r="J3871" t="str">
            <v>4,2506462088273</v>
          </cell>
          <cell r="K3871" t="str">
            <v/>
          </cell>
          <cell r="L3871" t="str">
            <v>MUNICIPIO</v>
          </cell>
          <cell r="M3871" t="str">
            <v/>
          </cell>
        </row>
        <row r="3872">
          <cell r="C3872" t="str">
            <v>27250041</v>
          </cell>
          <cell r="D3872" t="str">
            <v>CHOCÓ</v>
          </cell>
          <cell r="E3872" t="str">
            <v>EL LITORAL DEL SAN JUAN</v>
          </cell>
          <cell r="F3872" t="str">
            <v>CABECERA</v>
          </cell>
          <cell r="G3872" t="str">
            <v>CASERÍO (CAS)</v>
          </cell>
          <cell r="H3872" t="str">
            <v>-76,9691947118065</v>
          </cell>
          <cell r="J3872" t="str">
            <v>4,2506462088273</v>
          </cell>
          <cell r="K3872" t="str">
            <v/>
          </cell>
          <cell r="L3872" t="str">
            <v>MUNICIPIO</v>
          </cell>
          <cell r="M3872" t="str">
            <v/>
          </cell>
        </row>
        <row r="3873">
          <cell r="C3873" t="str">
            <v>27250042</v>
          </cell>
          <cell r="D3873" t="str">
            <v>CHOCÓ</v>
          </cell>
          <cell r="E3873" t="str">
            <v>EL LITORAL DEL SAN JUAN</v>
          </cell>
          <cell r="F3873" t="str">
            <v>LAS DELICIAS</v>
          </cell>
          <cell r="G3873" t="str">
            <v>CASERÍO (CAS)</v>
          </cell>
          <cell r="H3873" t="str">
            <v>-76,9691947118065</v>
          </cell>
          <cell r="J3873" t="str">
            <v>4,2506462088273</v>
          </cell>
          <cell r="K3873" t="str">
            <v/>
          </cell>
          <cell r="L3873" t="str">
            <v>MUNICIPIO</v>
          </cell>
          <cell r="M3873" t="str">
            <v/>
          </cell>
        </row>
        <row r="3874">
          <cell r="C3874" t="str">
            <v>27250043</v>
          </cell>
          <cell r="D3874" t="str">
            <v>CHOCÓ</v>
          </cell>
          <cell r="E3874" t="str">
            <v>EL LITORAL DEL SAN JUAN</v>
          </cell>
          <cell r="F3874" t="str">
            <v>UNION GUAIMIA</v>
          </cell>
          <cell r="G3874" t="str">
            <v>CASERÍO (CAS)</v>
          </cell>
          <cell r="H3874" t="str">
            <v>-76,9691947118065</v>
          </cell>
          <cell r="J3874" t="str">
            <v>4,2506462088273</v>
          </cell>
          <cell r="K3874" t="str">
            <v/>
          </cell>
          <cell r="L3874" t="str">
            <v>MUNICIPIO</v>
          </cell>
          <cell r="M3874" t="str">
            <v/>
          </cell>
        </row>
        <row r="3875">
          <cell r="C3875" t="str">
            <v>27361000</v>
          </cell>
          <cell r="D3875" t="str">
            <v>CHOCÓ</v>
          </cell>
          <cell r="E3875" t="str">
            <v>ISTMINA</v>
          </cell>
          <cell r="F3875" t="str">
            <v>ISTMINA</v>
          </cell>
          <cell r="G3875" t="str">
            <v>CABECERA MUNICIPAL (CM)</v>
          </cell>
          <cell r="H3875" t="str">
            <v>-76,6860015418</v>
          </cell>
          <cell r="J3875" t="str">
            <v>5,15335100326</v>
          </cell>
          <cell r="K3875" t="str">
            <v/>
          </cell>
          <cell r="L3875" t="str">
            <v>MUNICIPIO</v>
          </cell>
          <cell r="M3875" t="str">
            <v/>
          </cell>
        </row>
        <row r="3876">
          <cell r="C3876" t="str">
            <v>27361004</v>
          </cell>
          <cell r="D3876" t="str">
            <v>CHOCÓ</v>
          </cell>
          <cell r="E3876" t="str">
            <v>ISTMINA</v>
          </cell>
          <cell r="F3876" t="str">
            <v>BASURU</v>
          </cell>
          <cell r="G3876" t="str">
            <v>CABECERA CORREGIMIENTO MUNICIPAL (C)</v>
          </cell>
          <cell r="H3876" t="str">
            <v>-77,0019963419</v>
          </cell>
          <cell r="J3876" t="str">
            <v>4,58511360607</v>
          </cell>
          <cell r="K3876" t="str">
            <v/>
          </cell>
          <cell r="L3876" t="str">
            <v>MUNICIPIO</v>
          </cell>
          <cell r="M3876" t="str">
            <v/>
          </cell>
        </row>
        <row r="3877">
          <cell r="C3877" t="str">
            <v>27361009</v>
          </cell>
          <cell r="D3877" t="str">
            <v>CHOCÓ</v>
          </cell>
          <cell r="E3877" t="str">
            <v>ISTMINA</v>
          </cell>
          <cell r="F3877" t="str">
            <v>PRIMAVERA</v>
          </cell>
          <cell r="G3877" t="str">
            <v>CABECERA CORREGIMIENTO MUNICIPAL (C)</v>
          </cell>
          <cell r="H3877" t="str">
            <v>-77,0019963419</v>
          </cell>
          <cell r="J3877" t="str">
            <v>4,58511360607</v>
          </cell>
          <cell r="K3877" t="str">
            <v/>
          </cell>
          <cell r="L3877" t="str">
            <v>MUNICIPIO</v>
          </cell>
          <cell r="M3877" t="str">
            <v/>
          </cell>
        </row>
        <row r="3878">
          <cell r="C3878" t="str">
            <v>27361029</v>
          </cell>
          <cell r="D3878" t="str">
            <v>CHOCÓ</v>
          </cell>
          <cell r="E3878" t="str">
            <v>ISTMINA</v>
          </cell>
          <cell r="F3878" t="str">
            <v>SAN ANTONIO</v>
          </cell>
          <cell r="G3878" t="str">
            <v>CABECERA CORREGIMIENTO MUNICIPAL (C)</v>
          </cell>
          <cell r="H3878" t="str">
            <v>-77,0019963419</v>
          </cell>
          <cell r="J3878" t="str">
            <v>4,58511360607</v>
          </cell>
          <cell r="K3878" t="str">
            <v/>
          </cell>
          <cell r="L3878" t="str">
            <v>MUNICIPIO</v>
          </cell>
          <cell r="M3878" t="str">
            <v/>
          </cell>
        </row>
        <row r="3879">
          <cell r="C3879" t="str">
            <v>27361032</v>
          </cell>
          <cell r="D3879" t="str">
            <v>CHOCÓ</v>
          </cell>
          <cell r="E3879" t="str">
            <v>ISTMINA</v>
          </cell>
          <cell r="F3879" t="str">
            <v>SURUCO SANTA MÓNICA</v>
          </cell>
          <cell r="G3879" t="str">
            <v>CABECERA CORREGIMIENTO MUNICIPAL (C)</v>
          </cell>
          <cell r="H3879" t="str">
            <v>-77,0019963419</v>
          </cell>
          <cell r="J3879" t="str">
            <v>4,58511360607</v>
          </cell>
          <cell r="K3879" t="str">
            <v/>
          </cell>
          <cell r="L3879" t="str">
            <v>MUNICIPIO</v>
          </cell>
          <cell r="M3879" t="str">
            <v/>
          </cell>
        </row>
        <row r="3880">
          <cell r="C3880" t="str">
            <v>27361037</v>
          </cell>
          <cell r="D3880" t="str">
            <v>CHOCÓ</v>
          </cell>
          <cell r="E3880" t="str">
            <v>ISTMINA</v>
          </cell>
          <cell r="F3880" t="str">
            <v>CARMELITA</v>
          </cell>
          <cell r="G3880" t="str">
            <v>CENTRO POBLADO (CP)</v>
          </cell>
          <cell r="H3880" t="str">
            <v>-76,8737677518287</v>
          </cell>
          <cell r="J3880" t="str">
            <v>4,7381354715401</v>
          </cell>
          <cell r="K3880" t="str">
            <v/>
          </cell>
          <cell r="L3880" t="str">
            <v>MUNICIPIO</v>
          </cell>
          <cell r="M3880" t="str">
            <v/>
          </cell>
        </row>
        <row r="3881">
          <cell r="C3881" t="str">
            <v>27361040</v>
          </cell>
          <cell r="D3881" t="str">
            <v>CHOCÓ</v>
          </cell>
          <cell r="E3881" t="str">
            <v>ISTMINA</v>
          </cell>
          <cell r="F3881" t="str">
            <v>GUINIGUINI</v>
          </cell>
          <cell r="G3881" t="str">
            <v>CABECERA CORREGIMIENTO MUNICIPAL (C)</v>
          </cell>
          <cell r="H3881" t="str">
            <v>-77,0019963419</v>
          </cell>
          <cell r="J3881" t="str">
            <v>4,58511360607</v>
          </cell>
          <cell r="K3881" t="str">
            <v/>
          </cell>
          <cell r="L3881" t="str">
            <v>MUNICIPIO</v>
          </cell>
          <cell r="M3881" t="str">
            <v/>
          </cell>
        </row>
        <row r="3882">
          <cell r="C3882" t="str">
            <v>27361041</v>
          </cell>
          <cell r="D3882" t="str">
            <v>CHOCÓ</v>
          </cell>
          <cell r="E3882" t="str">
            <v>ISTMINA</v>
          </cell>
          <cell r="F3882" t="str">
            <v>JUANA MARCELA</v>
          </cell>
          <cell r="G3882" t="str">
            <v>CENTRO POBLADO (CP)</v>
          </cell>
          <cell r="H3882" t="str">
            <v>-76,8737677518287</v>
          </cell>
          <cell r="J3882" t="str">
            <v>4,7381354715401</v>
          </cell>
          <cell r="K3882" t="str">
            <v/>
          </cell>
          <cell r="L3882" t="str">
            <v>MUNICIPIO</v>
          </cell>
          <cell r="M3882" t="str">
            <v/>
          </cell>
        </row>
        <row r="3883">
          <cell r="C3883" t="str">
            <v>27361042</v>
          </cell>
          <cell r="D3883" t="str">
            <v>CHOCÓ</v>
          </cell>
          <cell r="E3883" t="str">
            <v>ISTMINA</v>
          </cell>
          <cell r="F3883" t="str">
            <v>PAITO</v>
          </cell>
          <cell r="G3883" t="str">
            <v>CABECERA CORREGIMIENTO MUNICIPAL (C)</v>
          </cell>
          <cell r="H3883" t="str">
            <v>-77,0019963419</v>
          </cell>
          <cell r="J3883" t="str">
            <v>4,58511360607</v>
          </cell>
          <cell r="K3883" t="str">
            <v/>
          </cell>
          <cell r="L3883" t="str">
            <v>MUNICIPIO</v>
          </cell>
          <cell r="M3883" t="str">
            <v/>
          </cell>
        </row>
        <row r="3884">
          <cell r="C3884" t="str">
            <v>27361043</v>
          </cell>
          <cell r="D3884" t="str">
            <v>CHOCÓ</v>
          </cell>
          <cell r="E3884" t="str">
            <v>ISTMINA</v>
          </cell>
          <cell r="F3884" t="str">
            <v>PLAYA GRANDE</v>
          </cell>
          <cell r="G3884" t="str">
            <v>CENTRO POBLADO (CP)</v>
          </cell>
          <cell r="H3884" t="str">
            <v>-77,0019963419</v>
          </cell>
          <cell r="J3884" t="str">
            <v>4,58511360607</v>
          </cell>
          <cell r="K3884" t="str">
            <v/>
          </cell>
          <cell r="L3884" t="str">
            <v>MUNICIPIO</v>
          </cell>
          <cell r="M3884" t="str">
            <v/>
          </cell>
        </row>
        <row r="3885">
          <cell r="C3885" t="str">
            <v>27361044</v>
          </cell>
          <cell r="D3885" t="str">
            <v>CHOCÓ</v>
          </cell>
          <cell r="E3885" t="str">
            <v>ISTMINA</v>
          </cell>
          <cell r="F3885" t="str">
            <v>CHIGORODÓ (PUERTO SALAZAR)</v>
          </cell>
          <cell r="G3885" t="str">
            <v>CABECERA CORREGIMIENTO MUNICIPAL (C)</v>
          </cell>
          <cell r="H3885" t="str">
            <v>-77,0019963419</v>
          </cell>
          <cell r="J3885" t="str">
            <v>4,58511360607</v>
          </cell>
          <cell r="K3885" t="str">
            <v/>
          </cell>
          <cell r="L3885" t="str">
            <v>MUNICIPIO</v>
          </cell>
          <cell r="M3885" t="str">
            <v/>
          </cell>
        </row>
        <row r="3886">
          <cell r="C3886" t="str">
            <v>27361049</v>
          </cell>
          <cell r="D3886" t="str">
            <v>CHOCÓ</v>
          </cell>
          <cell r="E3886" t="str">
            <v>ISTMINA</v>
          </cell>
          <cell r="F3886" t="str">
            <v>PRIMERA MOJARRA</v>
          </cell>
          <cell r="G3886" t="str">
            <v>CENTRO POBLADO (CP)</v>
          </cell>
          <cell r="H3886" t="str">
            <v>-77,0019963419</v>
          </cell>
          <cell r="J3886" t="str">
            <v>4,58511360607</v>
          </cell>
          <cell r="K3886" t="str">
            <v/>
          </cell>
          <cell r="L3886" t="str">
            <v>MUNICIPIO</v>
          </cell>
          <cell r="M3886" t="str">
            <v/>
          </cell>
        </row>
        <row r="3887">
          <cell r="C3887" t="str">
            <v>27372000</v>
          </cell>
          <cell r="D3887" t="str">
            <v>CHOCÓ</v>
          </cell>
          <cell r="E3887" t="str">
            <v>JURADÓ</v>
          </cell>
          <cell r="F3887" t="str">
            <v>JURADÓ</v>
          </cell>
          <cell r="G3887" t="str">
            <v>CABECERA MUNICIPAL (CM)</v>
          </cell>
          <cell r="H3887" t="str">
            <v>-77,7646171026</v>
          </cell>
          <cell r="J3887" t="str">
            <v>7,10603959523</v>
          </cell>
          <cell r="K3887" t="str">
            <v/>
          </cell>
          <cell r="L3887" t="str">
            <v>MUNICIPIO</v>
          </cell>
          <cell r="M3887" t="str">
            <v/>
          </cell>
        </row>
        <row r="3888">
          <cell r="C3888" t="str">
            <v>27372004</v>
          </cell>
          <cell r="D3888" t="str">
            <v>CHOCÓ</v>
          </cell>
          <cell r="E3888" t="str">
            <v>JURADÓ</v>
          </cell>
          <cell r="F3888" t="str">
            <v>PUNTA ARDITA</v>
          </cell>
          <cell r="G3888" t="str">
            <v>CABECERA CORREGIMIENTO MUNICIPAL (C)</v>
          </cell>
          <cell r="H3888" t="str">
            <v>-77,8056650689</v>
          </cell>
          <cell r="J3888" t="str">
            <v>7,15114790105</v>
          </cell>
          <cell r="K3888" t="str">
            <v/>
          </cell>
          <cell r="L3888" t="str">
            <v>MUNICIPIO</v>
          </cell>
          <cell r="M3888" t="str">
            <v/>
          </cell>
        </row>
        <row r="3889">
          <cell r="C3889" t="str">
            <v>27372007</v>
          </cell>
          <cell r="D3889" t="str">
            <v>CHOCÓ</v>
          </cell>
          <cell r="E3889" t="str">
            <v>JURADÓ</v>
          </cell>
          <cell r="F3889" t="str">
            <v>PUNTA PIÑA</v>
          </cell>
          <cell r="G3889" t="str">
            <v>CABECERA CORREGIMIENTO MUNICIPAL (C)</v>
          </cell>
          <cell r="H3889" t="str">
            <v>-77,525450086</v>
          </cell>
          <cell r="J3889" t="str">
            <v>6,65682717518</v>
          </cell>
          <cell r="K3889" t="str">
            <v/>
          </cell>
          <cell r="L3889" t="str">
            <v>MUNICIPIO</v>
          </cell>
          <cell r="M3889" t="str">
            <v/>
          </cell>
        </row>
        <row r="3890">
          <cell r="C3890" t="str">
            <v>27413000</v>
          </cell>
          <cell r="D3890" t="str">
            <v>CHOCÓ</v>
          </cell>
          <cell r="E3890" t="str">
            <v>LLORÓ</v>
          </cell>
          <cell r="F3890" t="str">
            <v>LLORÓ</v>
          </cell>
          <cell r="G3890" t="str">
            <v>CABECERA MUNICIPAL (CM)</v>
          </cell>
          <cell r="H3890" t="str">
            <v>-76,5425247368</v>
          </cell>
          <cell r="J3890" t="str">
            <v>5,49996186169</v>
          </cell>
          <cell r="K3890" t="str">
            <v/>
          </cell>
          <cell r="L3890" t="str">
            <v>MUNICIPIO</v>
          </cell>
          <cell r="M3890" t="str">
            <v/>
          </cell>
        </row>
        <row r="3891">
          <cell r="C3891" t="str">
            <v>27413003</v>
          </cell>
          <cell r="D3891" t="str">
            <v>CHOCÓ</v>
          </cell>
          <cell r="E3891" t="str">
            <v>LLORÓ</v>
          </cell>
          <cell r="F3891" t="str">
            <v>LA VUELTA</v>
          </cell>
          <cell r="G3891" t="str">
            <v>CABECERA CORREGIMIENTO MUNICIPAL (C)</v>
          </cell>
          <cell r="H3891" t="str">
            <v>-76,5443905126</v>
          </cell>
          <cell r="J3891" t="str">
            <v>5,46077616713</v>
          </cell>
          <cell r="K3891" t="str">
            <v/>
          </cell>
          <cell r="L3891" t="str">
            <v>MUNICIPIO</v>
          </cell>
          <cell r="M3891" t="str">
            <v/>
          </cell>
        </row>
        <row r="3892">
          <cell r="C3892" t="str">
            <v>27413004</v>
          </cell>
          <cell r="D3892" t="str">
            <v>CHOCÓ</v>
          </cell>
          <cell r="E3892" t="str">
            <v>LLORÓ</v>
          </cell>
          <cell r="F3892" t="str">
            <v>LAS HAMACAS</v>
          </cell>
          <cell r="G3892" t="str">
            <v>CABECERA CORREGIMIENTO MUNICIPAL (C)</v>
          </cell>
          <cell r="H3892" t="str">
            <v>-76,3945692256</v>
          </cell>
          <cell r="J3892" t="str">
            <v>5,5810461288</v>
          </cell>
          <cell r="K3892" t="str">
            <v/>
          </cell>
          <cell r="L3892" t="str">
            <v>MUNICIPIO</v>
          </cell>
          <cell r="M3892" t="str">
            <v/>
          </cell>
        </row>
        <row r="3893">
          <cell r="C3893" t="str">
            <v>27413007</v>
          </cell>
          <cell r="D3893" t="str">
            <v>CHOCÓ</v>
          </cell>
          <cell r="E3893" t="str">
            <v>LLORÓ</v>
          </cell>
          <cell r="F3893" t="str">
            <v>BORAUDO</v>
          </cell>
          <cell r="G3893" t="str">
            <v>CABECERA CORREGIMIENTO MUNICIPAL (C)</v>
          </cell>
          <cell r="H3893" t="str">
            <v>-76,5748992632</v>
          </cell>
          <cell r="J3893" t="str">
            <v>5,51226722848</v>
          </cell>
          <cell r="K3893" t="str">
            <v/>
          </cell>
          <cell r="L3893" t="str">
            <v>MUNICIPIO</v>
          </cell>
          <cell r="M3893" t="str">
            <v/>
          </cell>
        </row>
        <row r="3894">
          <cell r="C3894" t="str">
            <v>27413009</v>
          </cell>
          <cell r="D3894" t="str">
            <v>CHOCÓ</v>
          </cell>
          <cell r="E3894" t="str">
            <v>LLORÓ</v>
          </cell>
          <cell r="F3894" t="str">
            <v>NIPORDU</v>
          </cell>
          <cell r="G3894" t="str">
            <v>CASERÍO (CAS)</v>
          </cell>
          <cell r="H3894" t="str">
            <v>-76,4560785904</v>
          </cell>
          <cell r="J3894" t="str">
            <v>5,49661504431</v>
          </cell>
          <cell r="K3894" t="str">
            <v/>
          </cell>
          <cell r="L3894" t="str">
            <v>MUNICIPIO</v>
          </cell>
          <cell r="M3894" t="str">
            <v/>
          </cell>
        </row>
        <row r="3895">
          <cell r="C3895" t="str">
            <v>27413010</v>
          </cell>
          <cell r="D3895" t="str">
            <v>CHOCÓ</v>
          </cell>
          <cell r="E3895" t="str">
            <v>LLORÓ</v>
          </cell>
          <cell r="F3895" t="str">
            <v>OGODÓ</v>
          </cell>
          <cell r="G3895" t="str">
            <v>CASERÍO (CAS)</v>
          </cell>
          <cell r="H3895" t="str">
            <v>-76,4994049985</v>
          </cell>
          <cell r="J3895" t="str">
            <v>5,45064485959</v>
          </cell>
          <cell r="K3895" t="str">
            <v/>
          </cell>
          <cell r="L3895" t="str">
            <v>MUNICIPIO</v>
          </cell>
          <cell r="M3895" t="str">
            <v/>
          </cell>
        </row>
        <row r="3896">
          <cell r="C3896" t="str">
            <v>27413011</v>
          </cell>
          <cell r="D3896" t="str">
            <v>CHOCÓ</v>
          </cell>
          <cell r="E3896" t="str">
            <v>LLORÓ</v>
          </cell>
          <cell r="F3896" t="str">
            <v>VILLA CLARET</v>
          </cell>
          <cell r="G3896" t="str">
            <v>CASERÍO (CAS)</v>
          </cell>
          <cell r="H3896" t="str">
            <v>-76,4518384307</v>
          </cell>
          <cell r="J3896" t="str">
            <v>5,55104400367</v>
          </cell>
          <cell r="K3896" t="str">
            <v/>
          </cell>
          <cell r="L3896" t="str">
            <v>MUNICIPIO</v>
          </cell>
          <cell r="M3896" t="str">
            <v/>
          </cell>
        </row>
        <row r="3897">
          <cell r="C3897" t="str">
            <v>27413013</v>
          </cell>
          <cell r="D3897" t="str">
            <v>CHOCÓ</v>
          </cell>
          <cell r="E3897" t="str">
            <v>LLORÓ</v>
          </cell>
          <cell r="F3897" t="str">
            <v>BOCA DE CAPA</v>
          </cell>
          <cell r="G3897" t="str">
            <v>CABECERA CORREGIMIENTO MUNICIPAL (C)</v>
          </cell>
          <cell r="H3897" t="str">
            <v>-76,3945872775115</v>
          </cell>
          <cell r="J3897" t="str">
            <v>5,5809957179365</v>
          </cell>
          <cell r="K3897" t="str">
            <v/>
          </cell>
          <cell r="L3897" t="str">
            <v>MUNICIPIO</v>
          </cell>
          <cell r="M3897" t="str">
            <v/>
          </cell>
        </row>
        <row r="3898">
          <cell r="C3898" t="str">
            <v>27413014</v>
          </cell>
          <cell r="D3898" t="str">
            <v>CHOCÓ</v>
          </cell>
          <cell r="E3898" t="str">
            <v>LLORÓ</v>
          </cell>
          <cell r="F3898" t="str">
            <v>BOCAS DE TUMUTUMBUDÓ</v>
          </cell>
          <cell r="G3898" t="str">
            <v>CABECERA CORREGIMIENTO MUNICIPAL (C)</v>
          </cell>
          <cell r="H3898" t="str">
            <v>-76,3945872775115</v>
          </cell>
          <cell r="J3898" t="str">
            <v>5,5809957179365</v>
          </cell>
          <cell r="K3898" t="str">
            <v/>
          </cell>
          <cell r="L3898" t="str">
            <v>MUNICIPIO</v>
          </cell>
          <cell r="M3898" t="str">
            <v/>
          </cell>
        </row>
        <row r="3899">
          <cell r="C3899" t="str">
            <v>27413015</v>
          </cell>
          <cell r="D3899" t="str">
            <v>CHOCÓ</v>
          </cell>
          <cell r="E3899" t="str">
            <v>LLORÓ</v>
          </cell>
          <cell r="F3899" t="str">
            <v>CANCHIDO</v>
          </cell>
          <cell r="G3899" t="str">
            <v>CABECERA CORREGIMIENTO MUNICIPAL (C)</v>
          </cell>
          <cell r="H3899" t="str">
            <v>-76,3945872775115</v>
          </cell>
          <cell r="J3899" t="str">
            <v>5,5809957179365</v>
          </cell>
          <cell r="K3899" t="str">
            <v/>
          </cell>
          <cell r="L3899" t="str">
            <v>MUNICIPIO</v>
          </cell>
          <cell r="M3899" t="str">
            <v/>
          </cell>
        </row>
        <row r="3900">
          <cell r="C3900" t="str">
            <v>27413016</v>
          </cell>
          <cell r="D3900" t="str">
            <v>CHOCÓ</v>
          </cell>
          <cell r="E3900" t="str">
            <v>LLORÓ</v>
          </cell>
          <cell r="F3900" t="str">
            <v>LA PLAYA</v>
          </cell>
          <cell r="G3900" t="str">
            <v>CABECERA CORREGIMIENTO MUNICIPAL (C)</v>
          </cell>
          <cell r="H3900" t="str">
            <v>-76,3945872775115</v>
          </cell>
          <cell r="J3900" t="str">
            <v>5,5809957179365</v>
          </cell>
          <cell r="K3900" t="str">
            <v/>
          </cell>
          <cell r="L3900" t="str">
            <v>MUNICIPIO</v>
          </cell>
          <cell r="M3900" t="str">
            <v/>
          </cell>
        </row>
        <row r="3901">
          <cell r="C3901" t="str">
            <v>27413017</v>
          </cell>
          <cell r="D3901" t="str">
            <v>CHOCÓ</v>
          </cell>
          <cell r="E3901" t="str">
            <v>LLORÓ</v>
          </cell>
          <cell r="F3901" t="str">
            <v>PLAYA ALTA</v>
          </cell>
          <cell r="G3901" t="str">
            <v>CABECERA CORREGIMIENTO MUNICIPAL (C)</v>
          </cell>
          <cell r="H3901" t="str">
            <v>-76,3945872775115</v>
          </cell>
          <cell r="J3901" t="str">
            <v>5,5809957179365</v>
          </cell>
          <cell r="K3901" t="str">
            <v/>
          </cell>
          <cell r="L3901" t="str">
            <v>MUNICIPIO</v>
          </cell>
          <cell r="M3901" t="str">
            <v/>
          </cell>
        </row>
        <row r="3902">
          <cell r="C3902" t="str">
            <v>27413018</v>
          </cell>
          <cell r="D3902" t="str">
            <v>CHOCÓ</v>
          </cell>
          <cell r="E3902" t="str">
            <v>LLORÓ</v>
          </cell>
          <cell r="F3902" t="str">
            <v>PUERTO MORENO</v>
          </cell>
          <cell r="G3902" t="str">
            <v>CABECERA CORREGIMIENTO MUNICIPAL (C)</v>
          </cell>
          <cell r="H3902" t="str">
            <v>-76,3945872775115</v>
          </cell>
          <cell r="J3902" t="str">
            <v>5,5809957179365</v>
          </cell>
          <cell r="K3902" t="str">
            <v/>
          </cell>
          <cell r="L3902" t="str">
            <v>MUNICIPIO</v>
          </cell>
          <cell r="M3902" t="str">
            <v/>
          </cell>
        </row>
        <row r="3903">
          <cell r="C3903" t="str">
            <v>27413019</v>
          </cell>
          <cell r="D3903" t="str">
            <v>CHOCÓ</v>
          </cell>
          <cell r="E3903" t="str">
            <v>LLORÓ</v>
          </cell>
          <cell r="F3903" t="str">
            <v>SAN JORGE</v>
          </cell>
          <cell r="G3903" t="str">
            <v>CABECERA CORREGIMIENTO MUNICIPAL (C)</v>
          </cell>
          <cell r="H3903" t="str">
            <v>-76,3945872775115</v>
          </cell>
          <cell r="J3903" t="str">
            <v>5,5809957179365</v>
          </cell>
          <cell r="K3903" t="str">
            <v/>
          </cell>
          <cell r="L3903" t="str">
            <v>MUNICIPIO</v>
          </cell>
          <cell r="M3903" t="str">
            <v/>
          </cell>
        </row>
        <row r="3904">
          <cell r="C3904" t="str">
            <v>27425000</v>
          </cell>
          <cell r="D3904" t="str">
            <v>CHOCÓ</v>
          </cell>
          <cell r="E3904" t="str">
            <v>MEDIO ATRATO</v>
          </cell>
          <cell r="F3904" t="str">
            <v>BETÉ</v>
          </cell>
          <cell r="G3904" t="str">
            <v>CABECERA MUNICIPAL (CM)</v>
          </cell>
          <cell r="H3904" t="str">
            <v>-76,7811624583</v>
          </cell>
          <cell r="J3904" t="str">
            <v>5,99437489181</v>
          </cell>
          <cell r="K3904" t="str">
            <v/>
          </cell>
          <cell r="L3904" t="str">
            <v>MUNICIPIO</v>
          </cell>
          <cell r="M3904" t="str">
            <v/>
          </cell>
        </row>
        <row r="3905">
          <cell r="C3905" t="str">
            <v>27425001</v>
          </cell>
          <cell r="D3905" t="str">
            <v>CHOCÓ</v>
          </cell>
          <cell r="E3905" t="str">
            <v>MEDIO ATRATO</v>
          </cell>
          <cell r="F3905" t="str">
            <v>BOCA DE AMÉ</v>
          </cell>
          <cell r="G3905" t="str">
            <v>CABECERA CORREGIMIENTO MUNICIPAL (C)</v>
          </cell>
          <cell r="H3905" t="str">
            <v>-76,7612666164</v>
          </cell>
          <cell r="J3905" t="str">
            <v>6,05206731861</v>
          </cell>
          <cell r="K3905" t="str">
            <v/>
          </cell>
          <cell r="L3905" t="str">
            <v>MUNICIPIO</v>
          </cell>
          <cell r="M3905" t="str">
            <v/>
          </cell>
        </row>
        <row r="3906">
          <cell r="C3906" t="str">
            <v>27425002</v>
          </cell>
          <cell r="D3906" t="str">
            <v>CHOCÓ</v>
          </cell>
          <cell r="E3906" t="str">
            <v>MEDIO ATRATO</v>
          </cell>
          <cell r="F3906" t="str">
            <v>BOCA DE BEBARÁ</v>
          </cell>
          <cell r="G3906" t="str">
            <v>CABECERA CORREGIMIENTO MUNICIPAL (C)</v>
          </cell>
          <cell r="H3906" t="str">
            <v>-76,6927536716</v>
          </cell>
          <cell r="J3906" t="str">
            <v>6,12440236432</v>
          </cell>
          <cell r="K3906" t="str">
            <v/>
          </cell>
          <cell r="L3906" t="str">
            <v>MUNICIPIO</v>
          </cell>
          <cell r="M3906" t="str">
            <v/>
          </cell>
        </row>
        <row r="3907">
          <cell r="C3907" t="str">
            <v>27425003</v>
          </cell>
          <cell r="D3907" t="str">
            <v>CHOCÓ</v>
          </cell>
          <cell r="E3907" t="str">
            <v>MEDIO ATRATO</v>
          </cell>
          <cell r="F3907" t="str">
            <v>CAMPOALEGRE</v>
          </cell>
          <cell r="G3907" t="str">
            <v>CABECERA CORREGIMIENTO MUNICIPAL (C)</v>
          </cell>
          <cell r="H3907" t="str">
            <v>-76,8082049861</v>
          </cell>
          <cell r="J3907" t="str">
            <v>5,89217347427</v>
          </cell>
          <cell r="K3907" t="str">
            <v/>
          </cell>
          <cell r="L3907" t="str">
            <v>MUNICIPIO</v>
          </cell>
          <cell r="M3907" t="str">
            <v/>
          </cell>
        </row>
        <row r="3908">
          <cell r="C3908" t="str">
            <v>27425004</v>
          </cell>
          <cell r="D3908" t="str">
            <v>CHOCÓ</v>
          </cell>
          <cell r="E3908" t="str">
            <v>MEDIO ATRATO</v>
          </cell>
          <cell r="F3908" t="str">
            <v>EL LLANO DE BEBARÁ</v>
          </cell>
          <cell r="G3908" t="str">
            <v>CABECERA CORREGIMIENTO MUNICIPAL (C)</v>
          </cell>
          <cell r="H3908" t="str">
            <v>-76,6126971539</v>
          </cell>
          <cell r="J3908" t="str">
            <v>6,1019547014</v>
          </cell>
          <cell r="K3908" t="str">
            <v/>
          </cell>
          <cell r="L3908" t="str">
            <v>MUNICIPIO</v>
          </cell>
          <cell r="M3908" t="str">
            <v/>
          </cell>
        </row>
        <row r="3909">
          <cell r="C3909" t="str">
            <v>27425005</v>
          </cell>
          <cell r="D3909" t="str">
            <v>CHOCÓ</v>
          </cell>
          <cell r="E3909" t="str">
            <v>MEDIO ATRATO</v>
          </cell>
          <cell r="F3909" t="str">
            <v>EL LLANO DE BEBARAMÁ</v>
          </cell>
          <cell r="G3909" t="str">
            <v>CABECERA CORREGIMIENTO MUNICIPAL (C)</v>
          </cell>
          <cell r="H3909" t="str">
            <v>-76,6945122602</v>
          </cell>
          <cell r="J3909" t="str">
            <v>6,02644492987</v>
          </cell>
          <cell r="K3909" t="str">
            <v/>
          </cell>
          <cell r="L3909" t="str">
            <v>MUNICIPIO</v>
          </cell>
          <cell r="M3909" t="str">
            <v/>
          </cell>
        </row>
        <row r="3910">
          <cell r="C3910" t="str">
            <v>27425006</v>
          </cell>
          <cell r="D3910" t="str">
            <v>CHOCÓ</v>
          </cell>
          <cell r="E3910" t="str">
            <v>MEDIO ATRATO</v>
          </cell>
          <cell r="F3910" t="str">
            <v>SAN ANTONIO DEL BUEY (CAMPO SANTO)</v>
          </cell>
          <cell r="G3910" t="str">
            <v>CABECERA CORREGIMIENTO MUNICIPAL (C)</v>
          </cell>
          <cell r="H3910" t="str">
            <v>-76,6945122602</v>
          </cell>
          <cell r="J3910" t="str">
            <v>6,02644492987</v>
          </cell>
          <cell r="K3910" t="str">
            <v/>
          </cell>
          <cell r="L3910" t="str">
            <v>MUNICIPIO</v>
          </cell>
          <cell r="M3910" t="str">
            <v/>
          </cell>
        </row>
        <row r="3911">
          <cell r="C3911" t="str">
            <v>27425007</v>
          </cell>
          <cell r="D3911" t="str">
            <v>CHOCÓ</v>
          </cell>
          <cell r="E3911" t="str">
            <v>MEDIO ATRATO</v>
          </cell>
          <cell r="F3911" t="str">
            <v>SAN JOSÉ DE BUEY (ALTO BUEY)</v>
          </cell>
          <cell r="G3911" t="str">
            <v>CABECERA CORREGIMIENTO MUNICIPAL (C)</v>
          </cell>
          <cell r="H3911" t="str">
            <v>-76,6945122602</v>
          </cell>
          <cell r="J3911" t="str">
            <v>6,02644492987</v>
          </cell>
          <cell r="K3911" t="str">
            <v/>
          </cell>
          <cell r="L3911" t="str">
            <v>MUNICIPIO</v>
          </cell>
          <cell r="M3911" t="str">
            <v/>
          </cell>
        </row>
        <row r="3912">
          <cell r="C3912" t="str">
            <v>27425008</v>
          </cell>
          <cell r="D3912" t="str">
            <v>CHOCÓ</v>
          </cell>
          <cell r="E3912" t="str">
            <v>MEDIO ATRATO</v>
          </cell>
          <cell r="F3912" t="str">
            <v>SAN ROQUE</v>
          </cell>
          <cell r="G3912" t="str">
            <v>CABECERA CORREGIMIENTO MUNICIPAL (C)</v>
          </cell>
          <cell r="H3912" t="str">
            <v>-76,6945122602</v>
          </cell>
          <cell r="J3912" t="str">
            <v>6,02644492987</v>
          </cell>
          <cell r="K3912" t="str">
            <v/>
          </cell>
          <cell r="L3912" t="str">
            <v>MUNICIPIO</v>
          </cell>
          <cell r="M3912" t="str">
            <v/>
          </cell>
        </row>
        <row r="3913">
          <cell r="C3913" t="str">
            <v>27425009</v>
          </cell>
          <cell r="D3913" t="str">
            <v>CHOCÓ</v>
          </cell>
          <cell r="E3913" t="str">
            <v>MEDIO ATRATO</v>
          </cell>
          <cell r="F3913" t="str">
            <v>TANGÜÍ</v>
          </cell>
          <cell r="G3913" t="str">
            <v>CABECERA CORREGIMIENTO MUNICIPAL (C)</v>
          </cell>
          <cell r="H3913" t="str">
            <v>-76,7259905053</v>
          </cell>
          <cell r="J3913" t="str">
            <v>5,89583186501</v>
          </cell>
          <cell r="K3913" t="str">
            <v/>
          </cell>
          <cell r="L3913" t="str">
            <v>MUNICIPIO</v>
          </cell>
          <cell r="M3913" t="str">
            <v/>
          </cell>
        </row>
        <row r="3914">
          <cell r="C3914" t="str">
            <v>27425010</v>
          </cell>
          <cell r="D3914" t="str">
            <v>CHOCÓ</v>
          </cell>
          <cell r="E3914" t="str">
            <v>MEDIO ATRATO</v>
          </cell>
          <cell r="F3914" t="str">
            <v>AGUA CLARA</v>
          </cell>
          <cell r="G3914" t="str">
            <v>CABECERA CORREGIMIENTO MUNICIPAL (C)</v>
          </cell>
          <cell r="H3914" t="str">
            <v>-76,6945394865713</v>
          </cell>
          <cell r="J3914" t="str">
            <v>6,0264012549233</v>
          </cell>
          <cell r="K3914" t="str">
            <v/>
          </cell>
          <cell r="L3914" t="str">
            <v>MUNICIPIO</v>
          </cell>
          <cell r="M3914" t="str">
            <v/>
          </cell>
        </row>
        <row r="3915">
          <cell r="C3915" t="str">
            <v>27425011</v>
          </cell>
          <cell r="D3915" t="str">
            <v>CHOCÓ</v>
          </cell>
          <cell r="E3915" t="str">
            <v>MEDIO ATRATO</v>
          </cell>
          <cell r="F3915" t="str">
            <v>BAUDO GRANDE</v>
          </cell>
          <cell r="G3915" t="str">
            <v>CASERÍO (CAS)</v>
          </cell>
          <cell r="H3915" t="str">
            <v>-76,6945394865713</v>
          </cell>
          <cell r="J3915" t="str">
            <v>6,0264012549233</v>
          </cell>
          <cell r="K3915" t="str">
            <v/>
          </cell>
          <cell r="L3915" t="str">
            <v>MUNICIPIO</v>
          </cell>
          <cell r="M3915" t="str">
            <v/>
          </cell>
        </row>
        <row r="3916">
          <cell r="C3916" t="str">
            <v>27425012</v>
          </cell>
          <cell r="D3916" t="str">
            <v>CHOCÓ</v>
          </cell>
          <cell r="E3916" t="str">
            <v>MEDIO ATRATO</v>
          </cell>
          <cell r="F3916" t="str">
            <v>MEDIO BETE</v>
          </cell>
          <cell r="G3916" t="str">
            <v>CABECERA CORREGIMIENTO MUNICIPAL (C)</v>
          </cell>
          <cell r="H3916" t="str">
            <v>-76,6945394865713</v>
          </cell>
          <cell r="J3916" t="str">
            <v>6,0264012549233</v>
          </cell>
          <cell r="K3916" t="str">
            <v/>
          </cell>
          <cell r="L3916" t="str">
            <v>MUNICIPIO</v>
          </cell>
          <cell r="M3916" t="str">
            <v/>
          </cell>
        </row>
        <row r="3917">
          <cell r="C3917" t="str">
            <v>27425013</v>
          </cell>
          <cell r="D3917" t="str">
            <v>CHOCÓ</v>
          </cell>
          <cell r="E3917" t="str">
            <v>MEDIO ATRATO</v>
          </cell>
          <cell r="F3917" t="str">
            <v>PUERTO SALAZAR</v>
          </cell>
          <cell r="G3917" t="str">
            <v>CABECERA CORREGIMIENTO MUNICIPAL (C)</v>
          </cell>
          <cell r="H3917" t="str">
            <v>-76,6945394865713</v>
          </cell>
          <cell r="J3917" t="str">
            <v>6,0264012549233</v>
          </cell>
          <cell r="K3917" t="str">
            <v/>
          </cell>
          <cell r="L3917" t="str">
            <v>MUNICIPIO</v>
          </cell>
          <cell r="M3917" t="str">
            <v/>
          </cell>
        </row>
        <row r="3918">
          <cell r="C3918" t="str">
            <v>27425014</v>
          </cell>
          <cell r="D3918" t="str">
            <v>CHOCÓ</v>
          </cell>
          <cell r="E3918" t="str">
            <v>MEDIO ATRATO</v>
          </cell>
          <cell r="F3918" t="str">
            <v>PUNE</v>
          </cell>
          <cell r="G3918" t="str">
            <v>CASERÍO (CAS)</v>
          </cell>
          <cell r="H3918" t="str">
            <v>-76,6945394865713</v>
          </cell>
          <cell r="J3918" t="str">
            <v>6,0264012549233</v>
          </cell>
          <cell r="K3918" t="str">
            <v/>
          </cell>
          <cell r="L3918" t="str">
            <v>MUNICIPIO</v>
          </cell>
          <cell r="M3918" t="str">
            <v/>
          </cell>
        </row>
        <row r="3919">
          <cell r="C3919" t="str">
            <v>27425016</v>
          </cell>
          <cell r="D3919" t="str">
            <v>CHOCÓ</v>
          </cell>
          <cell r="E3919" t="str">
            <v>MEDIO ATRATO</v>
          </cell>
          <cell r="F3919" t="str">
            <v>SAN FRANCISCO DE TAUCHIGADO</v>
          </cell>
          <cell r="G3919" t="str">
            <v>CABECERA CORREGIMIENTO MUNICIPAL (C)</v>
          </cell>
          <cell r="H3919" t="str">
            <v>-76,6945394865713</v>
          </cell>
          <cell r="J3919" t="str">
            <v>6,0264012549233</v>
          </cell>
          <cell r="K3919" t="str">
            <v/>
          </cell>
          <cell r="L3919" t="str">
            <v>MUNICIPIO</v>
          </cell>
          <cell r="M3919" t="str">
            <v/>
          </cell>
        </row>
        <row r="3920">
          <cell r="C3920" t="str">
            <v>27430000</v>
          </cell>
          <cell r="D3920" t="str">
            <v>CHOCÓ</v>
          </cell>
          <cell r="E3920" t="str">
            <v>MEDIO BAUDÓ</v>
          </cell>
          <cell r="F3920" t="str">
            <v>PUERTO MELUK</v>
          </cell>
          <cell r="G3920" t="str">
            <v>CABECERA MUNICIPAL (CM)</v>
          </cell>
          <cell r="H3920" t="str">
            <v>-77,052376141</v>
          </cell>
          <cell r="J3920" t="str">
            <v>5,0509316568</v>
          </cell>
          <cell r="K3920" t="str">
            <v/>
          </cell>
          <cell r="L3920" t="str">
            <v>MUNICIPIO</v>
          </cell>
          <cell r="M3920" t="str">
            <v/>
          </cell>
        </row>
        <row r="3921">
          <cell r="C3921" t="str">
            <v>27430002</v>
          </cell>
          <cell r="D3921" t="str">
            <v>CHOCÓ</v>
          </cell>
          <cell r="E3921" t="str">
            <v>MEDIO BAUDÓ</v>
          </cell>
          <cell r="F3921" t="str">
            <v>ARENAL</v>
          </cell>
          <cell r="G3921" t="str">
            <v>CABECERA CORREGIMIENTO MUNICIPAL (C)</v>
          </cell>
          <cell r="H3921" t="str">
            <v>-76,9961806037</v>
          </cell>
          <cell r="J3921" t="str">
            <v>5,11070956181</v>
          </cell>
          <cell r="K3921" t="str">
            <v/>
          </cell>
          <cell r="L3921" t="str">
            <v>MUNICIPIO</v>
          </cell>
          <cell r="M3921" t="str">
            <v/>
          </cell>
        </row>
        <row r="3922">
          <cell r="C3922" t="str">
            <v>27430003</v>
          </cell>
          <cell r="D3922" t="str">
            <v>CHOCÓ</v>
          </cell>
          <cell r="E3922" t="str">
            <v>MEDIO BAUDÓ</v>
          </cell>
          <cell r="F3922" t="str">
            <v>BOCA DE BAUDOCITO</v>
          </cell>
          <cell r="G3922" t="str">
            <v>CABECERA CORREGIMIENTO MUNICIPAL (C)</v>
          </cell>
          <cell r="H3922" t="str">
            <v>-76,9961806037</v>
          </cell>
          <cell r="J3922" t="str">
            <v>5,11070956181</v>
          </cell>
          <cell r="K3922" t="str">
            <v/>
          </cell>
          <cell r="L3922" t="str">
            <v>MUNICIPIO</v>
          </cell>
          <cell r="M3922" t="str">
            <v/>
          </cell>
        </row>
        <row r="3923">
          <cell r="C3923" t="str">
            <v>27430004</v>
          </cell>
          <cell r="D3923" t="str">
            <v>CHOCÓ</v>
          </cell>
          <cell r="E3923" t="str">
            <v>MEDIO BAUDÓ</v>
          </cell>
          <cell r="F3923" t="str">
            <v>BELLA VISTA</v>
          </cell>
          <cell r="G3923" t="str">
            <v>CABECERA CORREGIMIENTO MUNICIPAL (C)</v>
          </cell>
          <cell r="H3923" t="str">
            <v>-76,9961806037</v>
          </cell>
          <cell r="J3923" t="str">
            <v>5,11070956181</v>
          </cell>
          <cell r="K3923" t="str">
            <v/>
          </cell>
          <cell r="L3923" t="str">
            <v>MUNICIPIO</v>
          </cell>
          <cell r="M3923" t="str">
            <v/>
          </cell>
        </row>
        <row r="3924">
          <cell r="C3924" t="str">
            <v>27430005</v>
          </cell>
          <cell r="D3924" t="str">
            <v>CHOCÓ</v>
          </cell>
          <cell r="E3924" t="str">
            <v>MEDIO BAUDÓ</v>
          </cell>
          <cell r="F3924" t="str">
            <v>BERIGUADÓ</v>
          </cell>
          <cell r="G3924" t="str">
            <v>CABECERA CORREGIMIENTO MUNICIPAL (C)</v>
          </cell>
          <cell r="H3924" t="str">
            <v>-76,9961806037</v>
          </cell>
          <cell r="J3924" t="str">
            <v>5,11070956181</v>
          </cell>
          <cell r="K3924" t="str">
            <v/>
          </cell>
          <cell r="L3924" t="str">
            <v>MUNICIPIO</v>
          </cell>
          <cell r="M3924" t="str">
            <v/>
          </cell>
        </row>
        <row r="3925">
          <cell r="C3925" t="str">
            <v>27430006</v>
          </cell>
          <cell r="D3925" t="str">
            <v>CHOCÓ</v>
          </cell>
          <cell r="E3925" t="str">
            <v>MEDIO BAUDÓ</v>
          </cell>
          <cell r="F3925" t="str">
            <v>CIRUNDÓ LA BANCA</v>
          </cell>
          <cell r="G3925" t="str">
            <v>CABECERA CORREGIMIENTO MUNICIPAL (C)</v>
          </cell>
          <cell r="H3925" t="str">
            <v>-76,9961806037</v>
          </cell>
          <cell r="J3925" t="str">
            <v>5,11070956181</v>
          </cell>
          <cell r="K3925" t="str">
            <v/>
          </cell>
          <cell r="L3925" t="str">
            <v>MUNICIPIO</v>
          </cell>
          <cell r="M3925" t="str">
            <v/>
          </cell>
        </row>
        <row r="3926">
          <cell r="C3926" t="str">
            <v>27430007</v>
          </cell>
          <cell r="D3926" t="str">
            <v>CHOCÓ</v>
          </cell>
          <cell r="E3926" t="str">
            <v>MEDIO BAUDÓ</v>
          </cell>
          <cell r="F3926" t="str">
            <v>NUEVO PLATANARES</v>
          </cell>
          <cell r="G3926" t="str">
            <v>CABECERA CORREGIMIENTO MUNICIPAL (C)</v>
          </cell>
          <cell r="H3926" t="str">
            <v>-76,9961806037</v>
          </cell>
          <cell r="J3926" t="str">
            <v>5,11070956181</v>
          </cell>
          <cell r="K3926" t="str">
            <v/>
          </cell>
          <cell r="L3926" t="str">
            <v>MUNICIPIO</v>
          </cell>
          <cell r="M3926" t="str">
            <v/>
          </cell>
        </row>
        <row r="3927">
          <cell r="C3927" t="str">
            <v>27430009</v>
          </cell>
          <cell r="D3927" t="str">
            <v>CHOCÓ</v>
          </cell>
          <cell r="E3927" t="str">
            <v>MEDIO BAUDÓ</v>
          </cell>
          <cell r="F3927" t="str">
            <v>PIE DE PEPE</v>
          </cell>
          <cell r="G3927" t="str">
            <v>CABECERA CORREGIMIENTO MUNICIPAL (C)</v>
          </cell>
          <cell r="H3927" t="str">
            <v>-76,8236695411</v>
          </cell>
          <cell r="J3927" t="str">
            <v>5,11955246715</v>
          </cell>
          <cell r="K3927" t="str">
            <v/>
          </cell>
          <cell r="L3927" t="str">
            <v>MUNICIPIO</v>
          </cell>
          <cell r="M3927" t="str">
            <v/>
          </cell>
        </row>
        <row r="3928">
          <cell r="C3928" t="str">
            <v>27430010</v>
          </cell>
          <cell r="D3928" t="str">
            <v>CHOCÓ</v>
          </cell>
          <cell r="E3928" t="str">
            <v>MEDIO BAUDÓ</v>
          </cell>
          <cell r="F3928" t="str">
            <v>PUERTO ADÁN</v>
          </cell>
          <cell r="G3928" t="str">
            <v>CABECERA CORREGIMIENTO MUNICIPAL (C)</v>
          </cell>
          <cell r="H3928" t="str">
            <v>-76,9961806037</v>
          </cell>
          <cell r="J3928" t="str">
            <v>5,11070956181</v>
          </cell>
          <cell r="K3928" t="str">
            <v/>
          </cell>
          <cell r="L3928" t="str">
            <v>MUNICIPIO</v>
          </cell>
          <cell r="M3928" t="str">
            <v/>
          </cell>
        </row>
        <row r="3929">
          <cell r="C3929" t="str">
            <v>27430013</v>
          </cell>
          <cell r="D3929" t="str">
            <v>CHOCÓ</v>
          </cell>
          <cell r="E3929" t="str">
            <v>MEDIO BAUDÓ</v>
          </cell>
          <cell r="F3929" t="str">
            <v>SAN MIGUEL BAUDOCITO</v>
          </cell>
          <cell r="G3929" t="str">
            <v>CABECERA CORREGIMIENTO MUNICIPAL (C)</v>
          </cell>
          <cell r="H3929" t="str">
            <v>-76,9961806037</v>
          </cell>
          <cell r="J3929" t="str">
            <v>5,11070956181</v>
          </cell>
          <cell r="K3929" t="str">
            <v/>
          </cell>
          <cell r="L3929" t="str">
            <v>MUNICIPIO</v>
          </cell>
          <cell r="M3929" t="str">
            <v/>
          </cell>
        </row>
        <row r="3930">
          <cell r="C3930" t="str">
            <v>27430023</v>
          </cell>
          <cell r="D3930" t="str">
            <v>CHOCÓ</v>
          </cell>
          <cell r="E3930" t="str">
            <v>MEDIO BAUDÓ</v>
          </cell>
          <cell r="F3930" t="str">
            <v>QUERA</v>
          </cell>
          <cell r="G3930" t="str">
            <v>CABECERA CORREGIMIENTO MUNICIPAL (C)</v>
          </cell>
          <cell r="H3930" t="str">
            <v>-77,1237050213</v>
          </cell>
          <cell r="J3930" t="str">
            <v>5,01580042528</v>
          </cell>
          <cell r="K3930" t="str">
            <v/>
          </cell>
          <cell r="L3930" t="str">
            <v>MUNICIPIO</v>
          </cell>
          <cell r="M3930" t="str">
            <v/>
          </cell>
        </row>
        <row r="3931">
          <cell r="C3931" t="str">
            <v>27430024</v>
          </cell>
          <cell r="D3931" t="str">
            <v>CHOCÓ</v>
          </cell>
          <cell r="E3931" t="str">
            <v>MEDIO BAUDÓ</v>
          </cell>
          <cell r="F3931" t="str">
            <v>BOCA DE PEPE</v>
          </cell>
          <cell r="G3931" t="str">
            <v>CABECERA CORREGIMIENTO MUNICIPAL (C)</v>
          </cell>
          <cell r="H3931" t="str">
            <v>-76,9961806037</v>
          </cell>
          <cell r="J3931" t="str">
            <v>5,11070956181</v>
          </cell>
          <cell r="K3931" t="str">
            <v/>
          </cell>
          <cell r="L3931" t="str">
            <v>MUNICIPIO</v>
          </cell>
          <cell r="M3931" t="str">
            <v/>
          </cell>
        </row>
        <row r="3932">
          <cell r="C3932" t="str">
            <v>27430026</v>
          </cell>
          <cell r="D3932" t="str">
            <v>CHOCÓ</v>
          </cell>
          <cell r="E3932" t="str">
            <v>MEDIO BAUDÓ</v>
          </cell>
          <cell r="F3932" t="str">
            <v>UNIÓN MISARA</v>
          </cell>
          <cell r="G3932" t="str">
            <v>CABECERA CORREGIMIENTO MUNICIPAL (C)</v>
          </cell>
          <cell r="H3932" t="str">
            <v>-76,9961806037</v>
          </cell>
          <cell r="J3932" t="str">
            <v>5,11070956181</v>
          </cell>
          <cell r="K3932" t="str">
            <v/>
          </cell>
          <cell r="L3932" t="str">
            <v>MUNICIPIO</v>
          </cell>
          <cell r="M3932" t="str">
            <v/>
          </cell>
        </row>
        <row r="3933">
          <cell r="C3933" t="str">
            <v>27430028</v>
          </cell>
          <cell r="D3933" t="str">
            <v>CHOCÓ</v>
          </cell>
          <cell r="E3933" t="str">
            <v>MEDIO BAUDÓ</v>
          </cell>
          <cell r="F3933" t="str">
            <v>BERRECUY</v>
          </cell>
          <cell r="G3933" t="str">
            <v>CABECERA CORREGIMIENTO MUNICIPAL (C)</v>
          </cell>
          <cell r="H3933" t="str">
            <v>-76,9962001701056</v>
          </cell>
          <cell r="J3933" t="str">
            <v>5,1106395067298</v>
          </cell>
          <cell r="K3933" t="str">
            <v/>
          </cell>
          <cell r="L3933" t="str">
            <v>MUNICIPIO</v>
          </cell>
          <cell r="M3933" t="str">
            <v/>
          </cell>
        </row>
        <row r="3934">
          <cell r="C3934" t="str">
            <v>27430029</v>
          </cell>
          <cell r="D3934" t="str">
            <v>CHOCÓ</v>
          </cell>
          <cell r="E3934" t="str">
            <v>MEDIO BAUDÓ</v>
          </cell>
          <cell r="F3934" t="str">
            <v>BOCA DE CURUNDO</v>
          </cell>
          <cell r="G3934" t="str">
            <v>CABECERA CORREGIMIENTO MUNICIPAL (C)</v>
          </cell>
          <cell r="H3934" t="str">
            <v>-76,9962001701056</v>
          </cell>
          <cell r="J3934" t="str">
            <v>5,1106395067298</v>
          </cell>
          <cell r="K3934" t="str">
            <v/>
          </cell>
          <cell r="L3934" t="str">
            <v>MUNICIPIO</v>
          </cell>
          <cell r="M3934" t="str">
            <v/>
          </cell>
        </row>
        <row r="3935">
          <cell r="C3935" t="str">
            <v>27430030</v>
          </cell>
          <cell r="D3935" t="str">
            <v>CHOCÓ</v>
          </cell>
          <cell r="E3935" t="str">
            <v>MEDIO BAUDÓ</v>
          </cell>
          <cell r="F3935" t="str">
            <v>CURUNDO LA LOMA</v>
          </cell>
          <cell r="G3935" t="str">
            <v>CABECERA CORREGIMIENTO MUNICIPAL (C)</v>
          </cell>
          <cell r="H3935" t="str">
            <v>-76,9962001701056</v>
          </cell>
          <cell r="J3935" t="str">
            <v>5,1106395067298</v>
          </cell>
          <cell r="K3935" t="str">
            <v/>
          </cell>
          <cell r="L3935" t="str">
            <v>MUNICIPIO</v>
          </cell>
          <cell r="M3935" t="str">
            <v/>
          </cell>
        </row>
        <row r="3936">
          <cell r="C3936" t="str">
            <v>27430031</v>
          </cell>
          <cell r="D3936" t="str">
            <v>CHOCÓ</v>
          </cell>
          <cell r="E3936" t="str">
            <v>MEDIO BAUDÓ</v>
          </cell>
          <cell r="F3936" t="str">
            <v>PUERTO CÓRDOBA</v>
          </cell>
          <cell r="G3936" t="str">
            <v>CABECERA CORREGIMIENTO MUNICIPAL (C)</v>
          </cell>
          <cell r="H3936" t="str">
            <v>-76,9962001701056</v>
          </cell>
          <cell r="J3936" t="str">
            <v>5,1106395067298</v>
          </cell>
          <cell r="K3936" t="str">
            <v/>
          </cell>
          <cell r="L3936" t="str">
            <v>MUNICIPIO</v>
          </cell>
          <cell r="M3936" t="str">
            <v/>
          </cell>
        </row>
        <row r="3937">
          <cell r="C3937" t="str">
            <v>27430032</v>
          </cell>
          <cell r="D3937" t="str">
            <v>CHOCÓ</v>
          </cell>
          <cell r="E3937" t="str">
            <v>MEDIO BAUDÓ</v>
          </cell>
          <cell r="F3937" t="str">
            <v>PUERTO LIBIA</v>
          </cell>
          <cell r="G3937" t="str">
            <v>CABECERA CORREGIMIENTO MUNICIPAL (C)</v>
          </cell>
          <cell r="H3937" t="str">
            <v>-76,9962001701056</v>
          </cell>
          <cell r="J3937" t="str">
            <v>5,1106395067298</v>
          </cell>
          <cell r="K3937" t="str">
            <v/>
          </cell>
          <cell r="L3937" t="str">
            <v>MUNICIPIO</v>
          </cell>
          <cell r="M3937" t="str">
            <v/>
          </cell>
        </row>
        <row r="3938">
          <cell r="C3938" t="str">
            <v>27450000</v>
          </cell>
          <cell r="D3938" t="str">
            <v>CHOCÓ</v>
          </cell>
          <cell r="E3938" t="str">
            <v>MEDIO SAN JUAN</v>
          </cell>
          <cell r="F3938" t="str">
            <v>ANDAGOYA</v>
          </cell>
          <cell r="G3938" t="str">
            <v>CABECERA MUNICIPAL (CM)</v>
          </cell>
          <cell r="H3938" t="str">
            <v>-76,6955301156</v>
          </cell>
          <cell r="J3938" t="str">
            <v>5,09660896906</v>
          </cell>
          <cell r="K3938" t="str">
            <v/>
          </cell>
          <cell r="L3938" t="str">
            <v>MUNICIPIO</v>
          </cell>
          <cell r="M3938" t="str">
            <v/>
          </cell>
        </row>
        <row r="3939">
          <cell r="C3939" t="str">
            <v>27450001</v>
          </cell>
          <cell r="D3939" t="str">
            <v>CHOCÓ</v>
          </cell>
          <cell r="E3939" t="str">
            <v>MEDIO SAN JUAN</v>
          </cell>
          <cell r="F3939" t="str">
            <v>BEBEDÓ</v>
          </cell>
          <cell r="G3939" t="str">
            <v>CABECERA CORREGIMIENTO MUNICIPAL (C)</v>
          </cell>
          <cell r="H3939" t="str">
            <v>-76,8271819409</v>
          </cell>
          <cell r="J3939" t="str">
            <v>4,93393590947</v>
          </cell>
          <cell r="K3939" t="str">
            <v/>
          </cell>
          <cell r="L3939" t="str">
            <v>MUNICIPIO</v>
          </cell>
          <cell r="M3939" t="str">
            <v/>
          </cell>
        </row>
        <row r="3940">
          <cell r="C3940" t="str">
            <v>27450002</v>
          </cell>
          <cell r="D3940" t="str">
            <v>CHOCÓ</v>
          </cell>
          <cell r="E3940" t="str">
            <v>MEDIO SAN JUAN</v>
          </cell>
          <cell r="F3940" t="str">
            <v>BOCA DE SURUCO</v>
          </cell>
          <cell r="G3940" t="str">
            <v>CABECERA CORREGIMIENTO MUNICIPAL (C)</v>
          </cell>
          <cell r="H3940" t="str">
            <v>-76,8067651884</v>
          </cell>
          <cell r="J3940" t="str">
            <v>4,62141330218</v>
          </cell>
          <cell r="K3940" t="str">
            <v/>
          </cell>
          <cell r="L3940" t="str">
            <v>MUNICIPIO</v>
          </cell>
          <cell r="M3940" t="str">
            <v/>
          </cell>
        </row>
        <row r="3941">
          <cell r="C3941" t="str">
            <v>27450003</v>
          </cell>
          <cell r="D3941" t="str">
            <v>CHOCÓ</v>
          </cell>
          <cell r="E3941" t="str">
            <v>MEDIO SAN JUAN</v>
          </cell>
          <cell r="F3941" t="str">
            <v>CHIQUICHOQUI</v>
          </cell>
          <cell r="G3941" t="str">
            <v>CABECERA CORREGIMIENTO MUNICIPAL (C)</v>
          </cell>
          <cell r="H3941" t="str">
            <v>-76,8067651884</v>
          </cell>
          <cell r="J3941" t="str">
            <v>4,62141330218</v>
          </cell>
          <cell r="K3941" t="str">
            <v/>
          </cell>
          <cell r="L3941" t="str">
            <v>MUNICIPIO</v>
          </cell>
          <cell r="M3941" t="str">
            <v/>
          </cell>
        </row>
        <row r="3942">
          <cell r="C3942" t="str">
            <v>27450004</v>
          </cell>
          <cell r="D3942" t="str">
            <v>CHOCÓ</v>
          </cell>
          <cell r="E3942" t="str">
            <v>MEDIO SAN JUAN</v>
          </cell>
          <cell r="F3942" t="str">
            <v>DIPURDÚ EL GUASIMO</v>
          </cell>
          <cell r="G3942" t="str">
            <v>CABECERA CORREGIMIENTO MUNICIPAL (C)</v>
          </cell>
          <cell r="H3942" t="str">
            <v>-76,8067651884</v>
          </cell>
          <cell r="J3942" t="str">
            <v>4,62141330218</v>
          </cell>
          <cell r="K3942" t="str">
            <v/>
          </cell>
          <cell r="L3942" t="str">
            <v>MUNICIPIO</v>
          </cell>
          <cell r="M3942" t="str">
            <v/>
          </cell>
        </row>
        <row r="3943">
          <cell r="C3943" t="str">
            <v>27450005</v>
          </cell>
          <cell r="D3943" t="str">
            <v>CHOCÓ</v>
          </cell>
          <cell r="E3943" t="str">
            <v>MEDIO SAN JUAN</v>
          </cell>
          <cell r="F3943" t="str">
            <v>EL GUAMO</v>
          </cell>
          <cell r="G3943" t="str">
            <v>CABECERA CORREGIMIENTO MUNICIPAL (C)</v>
          </cell>
          <cell r="H3943" t="str">
            <v>-76,8067651884</v>
          </cell>
          <cell r="J3943" t="str">
            <v>4,62141330218</v>
          </cell>
          <cell r="K3943" t="str">
            <v/>
          </cell>
          <cell r="L3943" t="str">
            <v>MUNICIPIO</v>
          </cell>
          <cell r="M3943" t="str">
            <v/>
          </cell>
        </row>
        <row r="3944">
          <cell r="C3944" t="str">
            <v>27450007</v>
          </cell>
          <cell r="D3944" t="str">
            <v>CHOCÓ</v>
          </cell>
          <cell r="E3944" t="str">
            <v>MEDIO SAN JUAN</v>
          </cell>
          <cell r="F3944" t="str">
            <v>LA RANCHA</v>
          </cell>
          <cell r="G3944" t="str">
            <v>CABECERA CORREGIMIENTO MUNICIPAL (C)</v>
          </cell>
          <cell r="H3944" t="str">
            <v>-76,8067651884</v>
          </cell>
          <cell r="J3944" t="str">
            <v>4,62141330218</v>
          </cell>
          <cell r="K3944" t="str">
            <v/>
          </cell>
          <cell r="L3944" t="str">
            <v>MUNICIPIO</v>
          </cell>
          <cell r="M3944" t="str">
            <v/>
          </cell>
        </row>
        <row r="3945">
          <cell r="C3945" t="str">
            <v>27450008</v>
          </cell>
          <cell r="D3945" t="str">
            <v>CHOCÓ</v>
          </cell>
          <cell r="E3945" t="str">
            <v>MEDIO SAN JUAN</v>
          </cell>
          <cell r="F3945" t="str">
            <v>NOANAMÁ</v>
          </cell>
          <cell r="G3945" t="str">
            <v>CABECERA CORREGIMIENTO MUNICIPAL (C)</v>
          </cell>
          <cell r="H3945" t="str">
            <v>-76,8067651884</v>
          </cell>
          <cell r="J3945" t="str">
            <v>4,62141330218</v>
          </cell>
          <cell r="K3945" t="str">
            <v/>
          </cell>
          <cell r="L3945" t="str">
            <v>MUNICIPIO</v>
          </cell>
          <cell r="M3945" t="str">
            <v/>
          </cell>
        </row>
        <row r="3946">
          <cell r="C3946" t="str">
            <v>27450012</v>
          </cell>
          <cell r="D3946" t="str">
            <v>CHOCÓ</v>
          </cell>
          <cell r="E3946" t="str">
            <v>MEDIO SAN JUAN</v>
          </cell>
          <cell r="F3946" t="str">
            <v>SAN MIGUEL</v>
          </cell>
          <cell r="G3946" t="str">
            <v>CABECERA CORREGIMIENTO MUNICIPAL (C)</v>
          </cell>
          <cell r="H3946" t="str">
            <v>-76,8067651884</v>
          </cell>
          <cell r="J3946" t="str">
            <v>4,62141330218</v>
          </cell>
          <cell r="K3946" t="str">
            <v/>
          </cell>
          <cell r="L3946" t="str">
            <v>MUNICIPIO</v>
          </cell>
          <cell r="M3946" t="str">
            <v/>
          </cell>
        </row>
        <row r="3947">
          <cell r="C3947" t="str">
            <v>27450013</v>
          </cell>
          <cell r="D3947" t="str">
            <v>CHOCÓ</v>
          </cell>
          <cell r="E3947" t="str">
            <v>MEDIO SAN JUAN</v>
          </cell>
          <cell r="F3947" t="str">
            <v>FUJIADÓ</v>
          </cell>
          <cell r="G3947" t="str">
            <v>CENTRO POBLADO (CP)</v>
          </cell>
          <cell r="H3947" t="str">
            <v>-76,8067651884</v>
          </cell>
          <cell r="J3947" t="str">
            <v>4,62141330218</v>
          </cell>
          <cell r="K3947" t="str">
            <v/>
          </cell>
          <cell r="L3947" t="str">
            <v>MUNICIPIO</v>
          </cell>
          <cell r="M3947" t="str">
            <v/>
          </cell>
        </row>
        <row r="3948">
          <cell r="C3948" t="str">
            <v>27450014</v>
          </cell>
          <cell r="D3948" t="str">
            <v>CHOCÓ</v>
          </cell>
          <cell r="E3948" t="str">
            <v>MEDIO SAN JUAN</v>
          </cell>
          <cell r="F3948" t="str">
            <v>ISLA DE CRUZ</v>
          </cell>
          <cell r="G3948" t="str">
            <v>CENTRO POBLADO (CP)</v>
          </cell>
          <cell r="H3948" t="str">
            <v>-76,8067651884</v>
          </cell>
          <cell r="J3948" t="str">
            <v>4,62141330218</v>
          </cell>
          <cell r="K3948" t="str">
            <v/>
          </cell>
          <cell r="L3948" t="str">
            <v>MUNICIPIO</v>
          </cell>
          <cell r="M3948" t="str">
            <v/>
          </cell>
        </row>
        <row r="3949">
          <cell r="C3949" t="str">
            <v>27450015</v>
          </cell>
          <cell r="D3949" t="str">
            <v>CHOCÓ</v>
          </cell>
          <cell r="E3949" t="str">
            <v>MEDIO SAN JUAN</v>
          </cell>
          <cell r="F3949" t="str">
            <v>LA UNIÓN</v>
          </cell>
          <cell r="G3949" t="str">
            <v>CENTRO POBLADO (CP)</v>
          </cell>
          <cell r="H3949" t="str">
            <v>-76,8067651884</v>
          </cell>
          <cell r="J3949" t="str">
            <v>4,62141330218</v>
          </cell>
          <cell r="K3949" t="str">
            <v/>
          </cell>
          <cell r="L3949" t="str">
            <v>MUNICIPIO</v>
          </cell>
          <cell r="M3949" t="str">
            <v/>
          </cell>
        </row>
        <row r="3950">
          <cell r="C3950" t="str">
            <v>27450016</v>
          </cell>
          <cell r="D3950" t="str">
            <v>CHOCÓ</v>
          </cell>
          <cell r="E3950" t="str">
            <v>MEDIO SAN JUAN</v>
          </cell>
          <cell r="F3950" t="str">
            <v>MACEDONIA</v>
          </cell>
          <cell r="G3950" t="str">
            <v>CENTRO POBLADO (CP)</v>
          </cell>
          <cell r="H3950" t="str">
            <v>-76,8067651884</v>
          </cell>
          <cell r="J3950" t="str">
            <v>4,62141330218</v>
          </cell>
          <cell r="K3950" t="str">
            <v/>
          </cell>
          <cell r="L3950" t="str">
            <v>MUNICIPIO</v>
          </cell>
          <cell r="M3950" t="str">
            <v/>
          </cell>
        </row>
        <row r="3951">
          <cell r="C3951" t="str">
            <v>27450017</v>
          </cell>
          <cell r="D3951" t="str">
            <v>CHOCÓ</v>
          </cell>
          <cell r="E3951" t="str">
            <v>MEDIO SAN JUAN</v>
          </cell>
          <cell r="F3951" t="str">
            <v>PUERTO MURILLO</v>
          </cell>
          <cell r="G3951" t="str">
            <v>CENTRO POBLADO (CP)</v>
          </cell>
          <cell r="H3951" t="str">
            <v>-76,8067651884</v>
          </cell>
          <cell r="J3951" t="str">
            <v>4,62141330218</v>
          </cell>
          <cell r="K3951" t="str">
            <v/>
          </cell>
          <cell r="L3951" t="str">
            <v>MUNICIPIO</v>
          </cell>
          <cell r="M3951" t="str">
            <v/>
          </cell>
        </row>
        <row r="3952">
          <cell r="C3952" t="str">
            <v>27450018</v>
          </cell>
          <cell r="D3952" t="str">
            <v>CHOCÓ</v>
          </cell>
          <cell r="E3952" t="str">
            <v>MEDIO SAN JUAN</v>
          </cell>
          <cell r="F3952" t="str">
            <v>SAN JERÓNIMO</v>
          </cell>
          <cell r="G3952" t="str">
            <v>CENTRO POBLADO (CP)</v>
          </cell>
          <cell r="H3952" t="str">
            <v>-76,8067651884</v>
          </cell>
          <cell r="J3952" t="str">
            <v>4,62141330218</v>
          </cell>
          <cell r="K3952" t="str">
            <v/>
          </cell>
          <cell r="L3952" t="str">
            <v>MUNICIPIO</v>
          </cell>
          <cell r="M3952" t="str">
            <v/>
          </cell>
        </row>
        <row r="3953">
          <cell r="C3953" t="str">
            <v>27450019</v>
          </cell>
          <cell r="D3953" t="str">
            <v>CHOCÓ</v>
          </cell>
          <cell r="E3953" t="str">
            <v>MEDIO SAN JUAN</v>
          </cell>
          <cell r="F3953" t="str">
            <v>UNIÓN WAUNAÁN</v>
          </cell>
          <cell r="G3953" t="str">
            <v>CENTRO POBLADO (CP)</v>
          </cell>
          <cell r="H3953" t="str">
            <v>-76,8067651884</v>
          </cell>
          <cell r="J3953" t="str">
            <v>4,62141330218</v>
          </cell>
          <cell r="K3953" t="str">
            <v/>
          </cell>
          <cell r="L3953" t="str">
            <v>MUNICIPIO</v>
          </cell>
          <cell r="M3953" t="str">
            <v/>
          </cell>
        </row>
        <row r="3954">
          <cell r="C3954" t="str">
            <v>27491000</v>
          </cell>
          <cell r="D3954" t="str">
            <v>CHOCÓ</v>
          </cell>
          <cell r="E3954" t="str">
            <v>NÓVITA</v>
          </cell>
          <cell r="F3954" t="str">
            <v>NÓVITA</v>
          </cell>
          <cell r="G3954" t="str">
            <v>CABECERA MUNICIPAL (CM)</v>
          </cell>
          <cell r="H3954" t="str">
            <v>-76,6070694539</v>
          </cell>
          <cell r="J3954" t="str">
            <v>4,9560945273</v>
          </cell>
          <cell r="K3954" t="str">
            <v/>
          </cell>
          <cell r="L3954" t="str">
            <v>MUNICIPIO</v>
          </cell>
          <cell r="M3954" t="str">
            <v/>
          </cell>
        </row>
        <row r="3955">
          <cell r="C3955" t="str">
            <v>27491001</v>
          </cell>
          <cell r="D3955" t="str">
            <v>CHOCÓ</v>
          </cell>
          <cell r="E3955" t="str">
            <v>NÓVITA</v>
          </cell>
          <cell r="F3955" t="str">
            <v>EL CAJÓN</v>
          </cell>
          <cell r="G3955" t="str">
            <v>CABECERA CORREGIMIENTO MUNICIPAL (C)</v>
          </cell>
          <cell r="H3955" t="str">
            <v>-76,6347783845</v>
          </cell>
          <cell r="J3955" t="str">
            <v>4,84703077286</v>
          </cell>
          <cell r="K3955" t="str">
            <v/>
          </cell>
          <cell r="L3955" t="str">
            <v>MUNICIPIO</v>
          </cell>
          <cell r="M3955" t="str">
            <v/>
          </cell>
        </row>
        <row r="3956">
          <cell r="C3956" t="str">
            <v>27491002</v>
          </cell>
          <cell r="D3956" t="str">
            <v>CHOCÓ</v>
          </cell>
          <cell r="E3956" t="str">
            <v>NÓVITA</v>
          </cell>
          <cell r="F3956" t="str">
            <v>EL TIGRE</v>
          </cell>
          <cell r="G3956" t="str">
            <v>CABECERA CORREGIMIENTO MUNICIPAL (C)</v>
          </cell>
          <cell r="H3956" t="str">
            <v>-76,5319643494</v>
          </cell>
          <cell r="J3956" t="str">
            <v>4,94033666169</v>
          </cell>
          <cell r="K3956" t="str">
            <v/>
          </cell>
          <cell r="L3956" t="str">
            <v>MUNICIPIO</v>
          </cell>
          <cell r="M3956" t="str">
            <v/>
          </cell>
        </row>
        <row r="3957">
          <cell r="C3957" t="str">
            <v>27491003</v>
          </cell>
          <cell r="D3957" t="str">
            <v>CHOCÓ</v>
          </cell>
          <cell r="E3957" t="str">
            <v>NÓVITA</v>
          </cell>
          <cell r="F3957" t="str">
            <v>IRABUBÚ</v>
          </cell>
          <cell r="G3957" t="str">
            <v>CABECERA CORREGIMIENTO MUNICIPAL (C)</v>
          </cell>
          <cell r="H3957" t="str">
            <v>-76,6509553012</v>
          </cell>
          <cell r="J3957" t="str">
            <v>4,83998719847</v>
          </cell>
          <cell r="K3957" t="str">
            <v/>
          </cell>
          <cell r="L3957" t="str">
            <v>MUNICIPIO</v>
          </cell>
          <cell r="M3957" t="str">
            <v/>
          </cell>
        </row>
        <row r="3958">
          <cell r="C3958" t="str">
            <v>27491004</v>
          </cell>
          <cell r="D3958" t="str">
            <v>CHOCÓ</v>
          </cell>
          <cell r="E3958" t="str">
            <v>NÓVITA</v>
          </cell>
          <cell r="F3958" t="str">
            <v>JUNTAS DE TAMANÁ</v>
          </cell>
          <cell r="G3958" t="str">
            <v>CABECERA CORREGIMIENTO MUNICIPAL (C)</v>
          </cell>
          <cell r="H3958" t="str">
            <v>-76,6509553012</v>
          </cell>
          <cell r="J3958" t="str">
            <v>4,83998719847</v>
          </cell>
          <cell r="K3958" t="str">
            <v/>
          </cell>
          <cell r="L3958" t="str">
            <v>MUNICIPIO</v>
          </cell>
          <cell r="M3958" t="str">
            <v/>
          </cell>
        </row>
        <row r="3959">
          <cell r="C3959" t="str">
            <v>27491006</v>
          </cell>
          <cell r="D3959" t="str">
            <v>CHOCÓ</v>
          </cell>
          <cell r="E3959" t="str">
            <v>NÓVITA</v>
          </cell>
          <cell r="F3959" t="str">
            <v>SAN LORENZO</v>
          </cell>
          <cell r="G3959" t="str">
            <v>CABECERA CORREGIMIENTO MUNICIPAL (C)</v>
          </cell>
          <cell r="H3959" t="str">
            <v>-76,637280088</v>
          </cell>
          <cell r="J3959" t="str">
            <v>4,97575667277</v>
          </cell>
          <cell r="K3959" t="str">
            <v/>
          </cell>
          <cell r="L3959" t="str">
            <v>MUNICIPIO</v>
          </cell>
          <cell r="M3959" t="str">
            <v/>
          </cell>
        </row>
        <row r="3960">
          <cell r="C3960" t="str">
            <v>27491007</v>
          </cell>
          <cell r="D3960" t="str">
            <v>CHOCÓ</v>
          </cell>
          <cell r="E3960" t="str">
            <v>NÓVITA</v>
          </cell>
          <cell r="F3960" t="str">
            <v>SESEGÓ</v>
          </cell>
          <cell r="G3960" t="str">
            <v>CABECERA CORREGIMIENTO MUNICIPAL (C)</v>
          </cell>
          <cell r="H3960" t="str">
            <v>-76,6509553012</v>
          </cell>
          <cell r="J3960" t="str">
            <v>4,83998719847</v>
          </cell>
          <cell r="K3960" t="str">
            <v/>
          </cell>
          <cell r="L3960" t="str">
            <v>MUNICIPIO</v>
          </cell>
          <cell r="M3960" t="str">
            <v/>
          </cell>
        </row>
        <row r="3961">
          <cell r="C3961" t="str">
            <v>27491008</v>
          </cell>
          <cell r="D3961" t="str">
            <v>CHOCÓ</v>
          </cell>
          <cell r="E3961" t="str">
            <v>NÓVITA</v>
          </cell>
          <cell r="F3961" t="str">
            <v>URABARÁ</v>
          </cell>
          <cell r="G3961" t="str">
            <v>CABECERA CORREGIMIENTO MUNICIPAL (C)</v>
          </cell>
          <cell r="H3961" t="str">
            <v>-76,6509553012</v>
          </cell>
          <cell r="J3961" t="str">
            <v>4,83998719847</v>
          </cell>
          <cell r="K3961" t="str">
            <v/>
          </cell>
          <cell r="L3961" t="str">
            <v>MUNICIPIO</v>
          </cell>
          <cell r="M3961" t="str">
            <v/>
          </cell>
        </row>
        <row r="3962">
          <cell r="C3962" t="str">
            <v>27491009</v>
          </cell>
          <cell r="D3962" t="str">
            <v>CHOCÓ</v>
          </cell>
          <cell r="E3962" t="str">
            <v>NÓVITA</v>
          </cell>
          <cell r="F3962" t="str">
            <v>CURUNDÓ</v>
          </cell>
          <cell r="G3962" t="str">
            <v>CABECERA CORREGIMIENTO MUNICIPAL (C)</v>
          </cell>
          <cell r="H3962" t="str">
            <v>-76,6509553012</v>
          </cell>
          <cell r="J3962" t="str">
            <v>4,83998719847</v>
          </cell>
          <cell r="K3962" t="str">
            <v/>
          </cell>
          <cell r="L3962" t="str">
            <v>MUNICIPIO</v>
          </cell>
          <cell r="M3962" t="str">
            <v/>
          </cell>
        </row>
        <row r="3963">
          <cell r="C3963" t="str">
            <v>27491010</v>
          </cell>
          <cell r="D3963" t="str">
            <v>CHOCÓ</v>
          </cell>
          <cell r="E3963" t="str">
            <v>NÓVITA</v>
          </cell>
          <cell r="F3963" t="str">
            <v>EL TAMBITO</v>
          </cell>
          <cell r="G3963" t="str">
            <v>CASERÍO (CAS)</v>
          </cell>
          <cell r="H3963" t="str">
            <v>-76,4955487193</v>
          </cell>
          <cell r="J3963" t="str">
            <v>4,96432900271</v>
          </cell>
          <cell r="K3963" t="str">
            <v/>
          </cell>
          <cell r="L3963" t="str">
            <v>MUNICIPIO</v>
          </cell>
          <cell r="M3963" t="str">
            <v/>
          </cell>
        </row>
        <row r="3964">
          <cell r="C3964" t="str">
            <v>27491013</v>
          </cell>
          <cell r="D3964" t="str">
            <v>CHOCÓ</v>
          </cell>
          <cell r="E3964" t="str">
            <v>NÓVITA</v>
          </cell>
          <cell r="F3964" t="str">
            <v>CARMEN DE SURAMA</v>
          </cell>
          <cell r="G3964" t="str">
            <v>CENTRO POBLADO (CP)</v>
          </cell>
          <cell r="H3964" t="str">
            <v>-76,6509553012</v>
          </cell>
          <cell r="J3964" t="str">
            <v>4,83998719847</v>
          </cell>
          <cell r="K3964" t="str">
            <v/>
          </cell>
          <cell r="L3964" t="str">
            <v>MUNICIPIO</v>
          </cell>
          <cell r="M3964" t="str">
            <v/>
          </cell>
        </row>
        <row r="3965">
          <cell r="C3965" t="str">
            <v>27491014</v>
          </cell>
          <cell r="D3965" t="str">
            <v>CHOCÓ</v>
          </cell>
          <cell r="E3965" t="str">
            <v>NÓVITA</v>
          </cell>
          <cell r="F3965" t="str">
            <v>SANTA ROSA</v>
          </cell>
          <cell r="G3965" t="str">
            <v>CENTRO POBLADO (CP)</v>
          </cell>
          <cell r="H3965" t="str">
            <v>-76,6509553012</v>
          </cell>
          <cell r="J3965" t="str">
            <v>4,83998719847</v>
          </cell>
          <cell r="K3965" t="str">
            <v/>
          </cell>
          <cell r="L3965" t="str">
            <v>MUNICIPIO</v>
          </cell>
          <cell r="M3965" t="str">
            <v/>
          </cell>
        </row>
        <row r="3966">
          <cell r="C3966" t="str">
            <v>27491015</v>
          </cell>
          <cell r="D3966" t="str">
            <v>CHOCÓ</v>
          </cell>
          <cell r="E3966" t="str">
            <v>NÓVITA</v>
          </cell>
          <cell r="F3966" t="str">
            <v>LA PUENTE</v>
          </cell>
          <cell r="G3966" t="str">
            <v>CASERÍO (CAS)</v>
          </cell>
          <cell r="H3966" t="str">
            <v>-76,48710155192</v>
          </cell>
          <cell r="J3966" t="str">
            <v>4,9204773287382</v>
          </cell>
          <cell r="K3966" t="str">
            <v/>
          </cell>
          <cell r="L3966" t="str">
            <v>MUNICIPIO</v>
          </cell>
          <cell r="M3966" t="str">
            <v/>
          </cell>
        </row>
        <row r="3967">
          <cell r="C3967" t="str">
            <v>27491016</v>
          </cell>
          <cell r="D3967" t="str">
            <v>CHOCÓ</v>
          </cell>
          <cell r="E3967" t="str">
            <v>NÓVITA</v>
          </cell>
          <cell r="F3967" t="str">
            <v>PINDAZA</v>
          </cell>
          <cell r="G3967" t="str">
            <v>CABECERA CORREGIMIENTO MUNICIPAL (C)</v>
          </cell>
          <cell r="H3967" t="str">
            <v>-76,48710155192</v>
          </cell>
          <cell r="J3967" t="str">
            <v>4,9204773287382</v>
          </cell>
          <cell r="K3967" t="str">
            <v/>
          </cell>
          <cell r="L3967" t="str">
            <v>MUNICIPIO</v>
          </cell>
          <cell r="M3967" t="str">
            <v/>
          </cell>
        </row>
        <row r="3968">
          <cell r="C3968" t="str">
            <v>27491017</v>
          </cell>
          <cell r="D3968" t="str">
            <v>CHOCÓ</v>
          </cell>
          <cell r="E3968" t="str">
            <v>NÓVITA</v>
          </cell>
          <cell r="F3968" t="str">
            <v>QUEBRADA LARGA</v>
          </cell>
          <cell r="G3968" t="str">
            <v>CASERÍO (CAS)</v>
          </cell>
          <cell r="H3968" t="str">
            <v>-76,48710155192</v>
          </cell>
          <cell r="J3968" t="str">
            <v>4,9204773287382</v>
          </cell>
          <cell r="K3968" t="str">
            <v/>
          </cell>
          <cell r="L3968" t="str">
            <v>MUNICIPIO</v>
          </cell>
          <cell r="M3968" t="str">
            <v/>
          </cell>
        </row>
        <row r="3969">
          <cell r="C3969" t="str">
            <v>27491018</v>
          </cell>
          <cell r="D3969" t="str">
            <v>CHOCÓ</v>
          </cell>
          <cell r="E3969" t="str">
            <v>NÓVITA</v>
          </cell>
          <cell r="F3969" t="str">
            <v>TORRA</v>
          </cell>
          <cell r="G3969" t="str">
            <v>CABECERA CORREGIMIENTO MUNICIPAL (C)</v>
          </cell>
          <cell r="H3969" t="str">
            <v>-76,48710155192</v>
          </cell>
          <cell r="J3969" t="str">
            <v>4,9204773287382</v>
          </cell>
          <cell r="K3969" t="str">
            <v/>
          </cell>
          <cell r="L3969" t="str">
            <v>MUNICIPIO</v>
          </cell>
          <cell r="M3969" t="str">
            <v/>
          </cell>
        </row>
        <row r="3970">
          <cell r="C3970" t="str">
            <v>27495000</v>
          </cell>
          <cell r="D3970" t="str">
            <v>CHOCÓ</v>
          </cell>
          <cell r="E3970" t="str">
            <v>NUQUÍ</v>
          </cell>
          <cell r="F3970" t="str">
            <v>NUQUÍ</v>
          </cell>
          <cell r="G3970" t="str">
            <v>CABECERA MUNICIPAL (CM)</v>
          </cell>
          <cell r="H3970" t="str">
            <v>-77,2702238384</v>
          </cell>
          <cell r="J3970" t="str">
            <v>5,70573912127</v>
          </cell>
          <cell r="K3970" t="str">
            <v/>
          </cell>
          <cell r="L3970" t="str">
            <v>MUNICIPIO</v>
          </cell>
          <cell r="M3970" t="str">
            <v/>
          </cell>
        </row>
        <row r="3971">
          <cell r="C3971" t="str">
            <v>27495001</v>
          </cell>
          <cell r="D3971" t="str">
            <v>CHOCÓ</v>
          </cell>
          <cell r="E3971" t="str">
            <v>NUQUÍ</v>
          </cell>
          <cell r="F3971" t="str">
            <v>ARUSÍ</v>
          </cell>
          <cell r="G3971" t="str">
            <v>CABECERA CORREGIMIENTO MUNICIPAL (C)</v>
          </cell>
          <cell r="H3971" t="str">
            <v>-77,4740667859</v>
          </cell>
          <cell r="J3971" t="str">
            <v>5,59541136998</v>
          </cell>
          <cell r="K3971" t="str">
            <v/>
          </cell>
          <cell r="L3971" t="str">
            <v>MUNICIPIO</v>
          </cell>
          <cell r="M3971" t="str">
            <v/>
          </cell>
        </row>
        <row r="3972">
          <cell r="C3972" t="str">
            <v>27495002</v>
          </cell>
          <cell r="D3972" t="str">
            <v>CHOCÓ</v>
          </cell>
          <cell r="E3972" t="str">
            <v>NUQUÍ</v>
          </cell>
          <cell r="F3972" t="str">
            <v>COQUÍ</v>
          </cell>
          <cell r="G3972" t="str">
            <v>CABECERA CORREGIMIENTO MUNICIPAL (C)</v>
          </cell>
          <cell r="H3972" t="str">
            <v>-77,3602579914</v>
          </cell>
          <cell r="J3972" t="str">
            <v>5,6082198738</v>
          </cell>
          <cell r="K3972" t="str">
            <v/>
          </cell>
          <cell r="L3972" t="str">
            <v>MUNICIPIO</v>
          </cell>
          <cell r="M3972" t="str">
            <v/>
          </cell>
        </row>
        <row r="3973">
          <cell r="C3973" t="str">
            <v>27495003</v>
          </cell>
          <cell r="D3973" t="str">
            <v>CHOCÓ</v>
          </cell>
          <cell r="E3973" t="str">
            <v>NUQUÍ</v>
          </cell>
          <cell r="F3973" t="str">
            <v>JURUBIRÁ</v>
          </cell>
          <cell r="G3973" t="str">
            <v>CABECERA CORREGIMIENTO MUNICIPAL (C)</v>
          </cell>
          <cell r="H3973" t="str">
            <v>-77,276696547</v>
          </cell>
          <cell r="J3973" t="str">
            <v>5,84353503263</v>
          </cell>
          <cell r="K3973" t="str">
            <v/>
          </cell>
          <cell r="L3973" t="str">
            <v>MUNICIPIO</v>
          </cell>
          <cell r="M3973" t="str">
            <v/>
          </cell>
        </row>
        <row r="3974">
          <cell r="C3974" t="str">
            <v>27495004</v>
          </cell>
          <cell r="D3974" t="str">
            <v>CHOCÓ</v>
          </cell>
          <cell r="E3974" t="str">
            <v>NUQUÍ</v>
          </cell>
          <cell r="F3974" t="str">
            <v>PANGUÍ</v>
          </cell>
          <cell r="G3974" t="str">
            <v>CABECERA CORREGIMIENTO MUNICIPAL (C)</v>
          </cell>
          <cell r="H3974" t="str">
            <v>-77,3095807921</v>
          </cell>
          <cell r="J3974" t="str">
            <v>5,66389142991</v>
          </cell>
          <cell r="K3974" t="str">
            <v/>
          </cell>
          <cell r="L3974" t="str">
            <v>MUNICIPIO</v>
          </cell>
          <cell r="M3974" t="str">
            <v/>
          </cell>
        </row>
        <row r="3975">
          <cell r="C3975" t="str">
            <v>27495005</v>
          </cell>
          <cell r="D3975" t="str">
            <v>CHOCÓ</v>
          </cell>
          <cell r="E3975" t="str">
            <v>NUQUÍ</v>
          </cell>
          <cell r="F3975" t="str">
            <v>TRIBUGÁ</v>
          </cell>
          <cell r="G3975" t="str">
            <v>CABECERA CORREGIMIENTO MUNICIPAL (C)</v>
          </cell>
          <cell r="H3975" t="str">
            <v>-77,2502192273</v>
          </cell>
          <cell r="J3975" t="str">
            <v>5,76614873329</v>
          </cell>
          <cell r="K3975" t="str">
            <v/>
          </cell>
          <cell r="L3975" t="str">
            <v>MUNICIPIO</v>
          </cell>
          <cell r="M3975" t="str">
            <v/>
          </cell>
        </row>
        <row r="3976">
          <cell r="C3976" t="str">
            <v>27495007</v>
          </cell>
          <cell r="D3976" t="str">
            <v>CHOCÓ</v>
          </cell>
          <cell r="E3976" t="str">
            <v>NUQUÍ</v>
          </cell>
          <cell r="F3976" t="str">
            <v>APARTADÓ</v>
          </cell>
          <cell r="G3976" t="str">
            <v>CASERÍO (CAS)</v>
          </cell>
          <cell r="H3976" t="str">
            <v>-77,4566511593</v>
          </cell>
          <cell r="J3976" t="str">
            <v>5,59733182417</v>
          </cell>
          <cell r="K3976" t="str">
            <v/>
          </cell>
          <cell r="L3976" t="str">
            <v>MUNICIPIO</v>
          </cell>
          <cell r="M3976" t="str">
            <v/>
          </cell>
        </row>
        <row r="3977">
          <cell r="C3977" t="str">
            <v>27495008</v>
          </cell>
          <cell r="D3977" t="str">
            <v>CHOCÓ</v>
          </cell>
          <cell r="E3977" t="str">
            <v>NUQUÍ</v>
          </cell>
          <cell r="F3977" t="str">
            <v>JOVI</v>
          </cell>
          <cell r="G3977" t="str">
            <v>CABECERA CORREGIMIENTO MUNICIPAL (C)</v>
          </cell>
          <cell r="H3977" t="str">
            <v>-77,3823549857</v>
          </cell>
          <cell r="J3977" t="str">
            <v>5,61499712443</v>
          </cell>
          <cell r="K3977" t="str">
            <v/>
          </cell>
          <cell r="L3977" t="str">
            <v>MUNICIPIO</v>
          </cell>
          <cell r="M3977" t="str">
            <v/>
          </cell>
        </row>
        <row r="3978">
          <cell r="C3978" t="str">
            <v>27495010</v>
          </cell>
          <cell r="D3978" t="str">
            <v>CHOCÓ</v>
          </cell>
          <cell r="E3978" t="str">
            <v>NUQUÍ</v>
          </cell>
          <cell r="F3978" t="str">
            <v>TERMALES</v>
          </cell>
          <cell r="G3978" t="str">
            <v>CABECERA CORREGIMIENTO MUNICIPAL (C)</v>
          </cell>
          <cell r="H3978" t="str">
            <v>-77,441373029</v>
          </cell>
          <cell r="J3978" t="str">
            <v>5,60611428249</v>
          </cell>
          <cell r="K3978" t="str">
            <v/>
          </cell>
          <cell r="L3978" t="str">
            <v>MUNICIPIO</v>
          </cell>
          <cell r="M3978" t="str">
            <v/>
          </cell>
        </row>
        <row r="3979">
          <cell r="C3979" t="str">
            <v>27495011</v>
          </cell>
          <cell r="D3979" t="str">
            <v>CHOCÓ</v>
          </cell>
          <cell r="E3979" t="str">
            <v>NUQUÍ</v>
          </cell>
          <cell r="F3979" t="str">
            <v>BOCA DE JAGUA</v>
          </cell>
          <cell r="G3979" t="str">
            <v>CENTRO POBLADO (CP)</v>
          </cell>
          <cell r="H3979" t="str">
            <v>-77,2908222510572</v>
          </cell>
          <cell r="J3979" t="str">
            <v>5,6739717783845</v>
          </cell>
          <cell r="K3979" t="str">
            <v/>
          </cell>
          <cell r="L3979" t="str">
            <v>MUNICIPIO</v>
          </cell>
          <cell r="M3979" t="str">
            <v/>
          </cell>
        </row>
        <row r="3980">
          <cell r="C3980" t="str">
            <v>27495012</v>
          </cell>
          <cell r="D3980" t="str">
            <v>CHOCÓ</v>
          </cell>
          <cell r="E3980" t="str">
            <v>NUQUÍ</v>
          </cell>
          <cell r="F3980" t="str">
            <v>PUERTO INDIO</v>
          </cell>
          <cell r="G3980" t="str">
            <v>CENTRO POBLADO (CP)</v>
          </cell>
          <cell r="H3980" t="str">
            <v>-77,2908222510572</v>
          </cell>
          <cell r="J3980" t="str">
            <v>5,6739717783845</v>
          </cell>
          <cell r="K3980" t="str">
            <v/>
          </cell>
          <cell r="L3980" t="str">
            <v>MUNICIPIO</v>
          </cell>
          <cell r="M3980" t="str">
            <v/>
          </cell>
        </row>
        <row r="3981">
          <cell r="C3981" t="str">
            <v>27495013</v>
          </cell>
          <cell r="D3981" t="str">
            <v>CHOCÓ</v>
          </cell>
          <cell r="E3981" t="str">
            <v>NUQUÍ</v>
          </cell>
          <cell r="F3981" t="str">
            <v>VILLA NUEVA</v>
          </cell>
          <cell r="G3981" t="str">
            <v>CENTRO POBLADO (CP)</v>
          </cell>
          <cell r="H3981" t="str">
            <v>-77,2908222510572</v>
          </cell>
          <cell r="J3981" t="str">
            <v>5,6739717783845</v>
          </cell>
          <cell r="K3981" t="str">
            <v/>
          </cell>
          <cell r="L3981" t="str">
            <v>MUNICIPIO</v>
          </cell>
          <cell r="M3981" t="str">
            <v/>
          </cell>
        </row>
        <row r="3982">
          <cell r="C3982" t="str">
            <v>27580000</v>
          </cell>
          <cell r="D3982" t="str">
            <v>CHOCÓ</v>
          </cell>
          <cell r="E3982" t="str">
            <v>RÍO IRÓ</v>
          </cell>
          <cell r="F3982" t="str">
            <v>SANTA RITA</v>
          </cell>
          <cell r="G3982" t="str">
            <v>CABECERA MUNICIPAL (CM)</v>
          </cell>
          <cell r="H3982" t="str">
            <v>-76,4723380556</v>
          </cell>
          <cell r="J3982" t="str">
            <v>5,18546672085</v>
          </cell>
          <cell r="K3982" t="str">
            <v/>
          </cell>
          <cell r="L3982" t="str">
            <v>MUNICIPIO</v>
          </cell>
          <cell r="M3982" t="str">
            <v/>
          </cell>
        </row>
        <row r="3983">
          <cell r="C3983" t="str">
            <v>27580001</v>
          </cell>
          <cell r="D3983" t="str">
            <v>CHOCÓ</v>
          </cell>
          <cell r="E3983" t="str">
            <v>RÍO IRÓ</v>
          </cell>
          <cell r="F3983" t="str">
            <v>ALTO CHATO</v>
          </cell>
          <cell r="G3983" t="str">
            <v>CABECERA CORREGIMIENTO MUNICIPAL (C)</v>
          </cell>
          <cell r="H3983" t="str">
            <v>-76,4801837735</v>
          </cell>
          <cell r="J3983" t="str">
            <v>5,17667450585</v>
          </cell>
          <cell r="K3983" t="str">
            <v/>
          </cell>
          <cell r="L3983" t="str">
            <v>MUNICIPIO</v>
          </cell>
          <cell r="M3983" t="str">
            <v/>
          </cell>
        </row>
        <row r="3984">
          <cell r="C3984" t="str">
            <v>27580004</v>
          </cell>
          <cell r="D3984" t="str">
            <v>CHOCÓ</v>
          </cell>
          <cell r="E3984" t="str">
            <v>RÍO IRÓ</v>
          </cell>
          <cell r="F3984" t="str">
            <v>ENCHARCAZÓN</v>
          </cell>
          <cell r="G3984" t="str">
            <v>CABECERA CORREGIMIENTO MUNICIPAL (C)</v>
          </cell>
          <cell r="H3984" t="str">
            <v>-76,4801837735</v>
          </cell>
          <cell r="J3984" t="str">
            <v>5,17667450585</v>
          </cell>
          <cell r="K3984" t="str">
            <v/>
          </cell>
          <cell r="L3984" t="str">
            <v>MUNICIPIO</v>
          </cell>
          <cell r="M3984" t="str">
            <v/>
          </cell>
        </row>
        <row r="3985">
          <cell r="C3985" t="str">
            <v>27580005</v>
          </cell>
          <cell r="D3985" t="str">
            <v>CHOCÓ</v>
          </cell>
          <cell r="E3985" t="str">
            <v>RÍO IRÓ</v>
          </cell>
          <cell r="F3985" t="str">
            <v>SAN JOSÉ DE VIRO VIRO</v>
          </cell>
          <cell r="G3985" t="str">
            <v>CABECERA CORREGIMIENTO MUNICIPAL (C)</v>
          </cell>
          <cell r="H3985" t="str">
            <v>-76,4801837735</v>
          </cell>
          <cell r="J3985" t="str">
            <v>5,17667450585</v>
          </cell>
          <cell r="K3985" t="str">
            <v/>
          </cell>
          <cell r="L3985" t="str">
            <v>MUNICIPIO</v>
          </cell>
          <cell r="M3985" t="str">
            <v/>
          </cell>
        </row>
        <row r="3986">
          <cell r="C3986" t="str">
            <v>27580006</v>
          </cell>
          <cell r="D3986" t="str">
            <v>CHOCÓ</v>
          </cell>
          <cell r="E3986" t="str">
            <v>RÍO IRÓ</v>
          </cell>
          <cell r="F3986" t="str">
            <v>SANTA BÁRBARA</v>
          </cell>
          <cell r="G3986" t="str">
            <v>CABECERA CORREGIMIENTO MUNICIPAL (C)</v>
          </cell>
          <cell r="H3986" t="str">
            <v>-76,4801837735</v>
          </cell>
          <cell r="J3986" t="str">
            <v>5,17667450585</v>
          </cell>
          <cell r="K3986" t="str">
            <v/>
          </cell>
          <cell r="L3986" t="str">
            <v>MUNICIPIO</v>
          </cell>
          <cell r="M3986" t="str">
            <v/>
          </cell>
        </row>
        <row r="3987">
          <cell r="C3987" t="str">
            <v>27580007</v>
          </cell>
          <cell r="D3987" t="str">
            <v>CHOCÓ</v>
          </cell>
          <cell r="E3987" t="str">
            <v>RÍO IRÓ</v>
          </cell>
          <cell r="F3987" t="str">
            <v>CHARA</v>
          </cell>
          <cell r="G3987" t="str">
            <v>CASERÍO (CAS)</v>
          </cell>
          <cell r="H3987" t="str">
            <v>-76,4801954919927</v>
          </cell>
          <cell r="J3987" t="str">
            <v>5,17662923214</v>
          </cell>
          <cell r="K3987" t="str">
            <v/>
          </cell>
          <cell r="L3987" t="str">
            <v>MUNICIPIO</v>
          </cell>
          <cell r="M3987" t="str">
            <v/>
          </cell>
        </row>
        <row r="3988">
          <cell r="C3988" t="str">
            <v>27580008</v>
          </cell>
          <cell r="D3988" t="str">
            <v>CHOCÓ</v>
          </cell>
          <cell r="E3988" t="str">
            <v>RÍO IRÓ</v>
          </cell>
          <cell r="F3988" t="str">
            <v>EL BUEY</v>
          </cell>
          <cell r="G3988" t="str">
            <v>CASERÍO (CAS)</v>
          </cell>
          <cell r="H3988" t="str">
            <v>-76,4801954919927</v>
          </cell>
          <cell r="J3988" t="str">
            <v>5,17662923214</v>
          </cell>
          <cell r="K3988" t="str">
            <v/>
          </cell>
          <cell r="L3988" t="str">
            <v>MUNICIPIO</v>
          </cell>
          <cell r="M3988" t="str">
            <v/>
          </cell>
        </row>
        <row r="3989">
          <cell r="C3989" t="str">
            <v>27580009</v>
          </cell>
          <cell r="D3989" t="str">
            <v>CHOCÓ</v>
          </cell>
          <cell r="E3989" t="str">
            <v>RÍO IRÓ</v>
          </cell>
          <cell r="F3989" t="str">
            <v>LA GUAMA</v>
          </cell>
          <cell r="G3989" t="str">
            <v>CASERÍO (CAS)</v>
          </cell>
          <cell r="H3989" t="str">
            <v>-76,4801954919927</v>
          </cell>
          <cell r="J3989" t="str">
            <v>5,17662923214</v>
          </cell>
          <cell r="K3989" t="str">
            <v/>
          </cell>
          <cell r="L3989" t="str">
            <v>MUNICIPIO</v>
          </cell>
          <cell r="M3989" t="str">
            <v/>
          </cell>
        </row>
        <row r="3990">
          <cell r="C3990" t="str">
            <v>27580010</v>
          </cell>
          <cell r="D3990" t="str">
            <v>CHOCÓ</v>
          </cell>
          <cell r="E3990" t="str">
            <v>RÍO IRÓ</v>
          </cell>
          <cell r="F3990" t="str">
            <v>TODOSITICO</v>
          </cell>
          <cell r="G3990" t="str">
            <v>CASERÍO (CAS)</v>
          </cell>
          <cell r="H3990" t="str">
            <v>-76,4801954919927</v>
          </cell>
          <cell r="J3990" t="str">
            <v>5,17662923214</v>
          </cell>
          <cell r="K3990" t="str">
            <v/>
          </cell>
          <cell r="L3990" t="str">
            <v>MUNICIPIO</v>
          </cell>
          <cell r="M3990" t="str">
            <v/>
          </cell>
        </row>
        <row r="3991">
          <cell r="C3991" t="str">
            <v>27580011</v>
          </cell>
          <cell r="D3991" t="str">
            <v>CHOCÓ</v>
          </cell>
          <cell r="E3991" t="str">
            <v>RÍO IRÓ</v>
          </cell>
          <cell r="F3991" t="str">
            <v>VIRO</v>
          </cell>
          <cell r="G3991" t="str">
            <v>CASERÍO (CAS)</v>
          </cell>
          <cell r="H3991" t="str">
            <v>-76,4801954919927</v>
          </cell>
          <cell r="J3991" t="str">
            <v>5,17662923214</v>
          </cell>
          <cell r="K3991" t="str">
            <v/>
          </cell>
          <cell r="L3991" t="str">
            <v>MUNICIPIO</v>
          </cell>
          <cell r="M3991" t="str">
            <v/>
          </cell>
        </row>
        <row r="3992">
          <cell r="C3992" t="str">
            <v>27600000</v>
          </cell>
          <cell r="D3992" t="str">
            <v>CHOCÓ</v>
          </cell>
          <cell r="E3992" t="str">
            <v>RÍO QUITO</v>
          </cell>
          <cell r="F3992" t="str">
            <v>PAIMADÓ</v>
          </cell>
          <cell r="G3992" t="str">
            <v>CABECERA MUNICIPAL (CM)</v>
          </cell>
          <cell r="H3992" t="str">
            <v>-76,7392442664</v>
          </cell>
          <cell r="J3992" t="str">
            <v>5,48344068064</v>
          </cell>
          <cell r="K3992" t="str">
            <v/>
          </cell>
          <cell r="L3992" t="str">
            <v>MUNICIPIO</v>
          </cell>
          <cell r="M3992" t="str">
            <v/>
          </cell>
        </row>
        <row r="3993">
          <cell r="C3993" t="str">
            <v>27600001</v>
          </cell>
          <cell r="D3993" t="str">
            <v>CHOCÓ</v>
          </cell>
          <cell r="E3993" t="str">
            <v>RÍO QUITO</v>
          </cell>
          <cell r="F3993" t="str">
            <v>BOCA DE APARTADÓ</v>
          </cell>
          <cell r="G3993" t="str">
            <v>CABECERA CORREGIMIENTO MUNICIPAL (C)</v>
          </cell>
          <cell r="H3993" t="str">
            <v>-76,8125334305</v>
          </cell>
          <cell r="J3993" t="str">
            <v>5,56795299713</v>
          </cell>
          <cell r="K3993" t="str">
            <v/>
          </cell>
          <cell r="L3993" t="str">
            <v>MUNICIPIO</v>
          </cell>
          <cell r="M3993" t="str">
            <v/>
          </cell>
        </row>
        <row r="3994">
          <cell r="C3994" t="str">
            <v>27600003</v>
          </cell>
          <cell r="D3994" t="str">
            <v>CHOCÓ</v>
          </cell>
          <cell r="E3994" t="str">
            <v>RÍO QUITO</v>
          </cell>
          <cell r="F3994" t="str">
            <v>SAN ISIDRO</v>
          </cell>
          <cell r="G3994" t="str">
            <v>CABECERA CORREGIMIENTO MUNICIPAL (C)</v>
          </cell>
          <cell r="H3994" t="str">
            <v>-76,7479023697</v>
          </cell>
          <cell r="J3994" t="str">
            <v>5,62456527652</v>
          </cell>
          <cell r="K3994" t="str">
            <v/>
          </cell>
          <cell r="L3994" t="str">
            <v>MUNICIPIO</v>
          </cell>
          <cell r="M3994" t="str">
            <v/>
          </cell>
        </row>
        <row r="3995">
          <cell r="C3995" t="str">
            <v>27600004</v>
          </cell>
          <cell r="D3995" t="str">
            <v>CHOCÓ</v>
          </cell>
          <cell r="E3995" t="str">
            <v>RÍO QUITO</v>
          </cell>
          <cell r="F3995" t="str">
            <v>VILLA CONTO</v>
          </cell>
          <cell r="G3995" t="str">
            <v>CABECERA CORREGIMIENTO MUNICIPAL (C)</v>
          </cell>
          <cell r="H3995" t="str">
            <v>-76,7547424073</v>
          </cell>
          <cell r="J3995" t="str">
            <v>5,55696389756</v>
          </cell>
          <cell r="K3995" t="str">
            <v/>
          </cell>
          <cell r="L3995" t="str">
            <v>MUNICIPIO</v>
          </cell>
          <cell r="M3995" t="str">
            <v/>
          </cell>
        </row>
        <row r="3996">
          <cell r="C3996" t="str">
            <v>27600005</v>
          </cell>
          <cell r="D3996" t="str">
            <v>CHOCÓ</v>
          </cell>
          <cell r="E3996" t="str">
            <v>RÍO QUITO</v>
          </cell>
          <cell r="F3996" t="str">
            <v>BOCA DE PAIMADÓ</v>
          </cell>
          <cell r="G3996" t="str">
            <v>CENTRO POBLADO (CP)</v>
          </cell>
          <cell r="H3996" t="str">
            <v>-76,8125334305</v>
          </cell>
          <cell r="J3996" t="str">
            <v>5,56795299713</v>
          </cell>
          <cell r="K3996" t="str">
            <v/>
          </cell>
          <cell r="L3996" t="str">
            <v>MUNICIPIO</v>
          </cell>
          <cell r="M3996" t="str">
            <v/>
          </cell>
        </row>
        <row r="3997">
          <cell r="C3997" t="str">
            <v>27600006</v>
          </cell>
          <cell r="D3997" t="str">
            <v>CHOCÓ</v>
          </cell>
          <cell r="E3997" t="str">
            <v>RÍO QUITO</v>
          </cell>
          <cell r="F3997" t="str">
            <v>CHIGUARANDÓ ALTO</v>
          </cell>
          <cell r="G3997" t="str">
            <v>CABECERA CORREGIMIENTO MUNICIPAL (C)</v>
          </cell>
          <cell r="H3997" t="str">
            <v>-76,8125334305</v>
          </cell>
          <cell r="J3997" t="str">
            <v>5,56795299713</v>
          </cell>
          <cell r="K3997" t="str">
            <v/>
          </cell>
          <cell r="L3997" t="str">
            <v>MUNICIPIO</v>
          </cell>
          <cell r="M3997" t="str">
            <v/>
          </cell>
        </row>
        <row r="3998">
          <cell r="C3998" t="str">
            <v>27600007</v>
          </cell>
          <cell r="D3998" t="str">
            <v>CHOCÓ</v>
          </cell>
          <cell r="E3998" t="str">
            <v>RÍO QUITO</v>
          </cell>
          <cell r="F3998" t="str">
            <v>CHIVIGUIDÓ</v>
          </cell>
          <cell r="G3998" t="str">
            <v>CASERÍO (CAS)</v>
          </cell>
          <cell r="H3998" t="str">
            <v>-76,8125334305</v>
          </cell>
          <cell r="J3998" t="str">
            <v>5,56795299713</v>
          </cell>
          <cell r="K3998" t="str">
            <v/>
          </cell>
          <cell r="L3998" t="str">
            <v>MUNICIPIO</v>
          </cell>
          <cell r="M3998" t="str">
            <v/>
          </cell>
        </row>
        <row r="3999">
          <cell r="C3999" t="str">
            <v>27600010</v>
          </cell>
          <cell r="D3999" t="str">
            <v>CHOCÓ</v>
          </cell>
          <cell r="E3999" t="str">
            <v>RÍO QUITO</v>
          </cell>
          <cell r="F3999" t="str">
            <v>LA SOLEDAD</v>
          </cell>
          <cell r="G3999" t="str">
            <v>CABECERA CORREGIMIENTO MUNICIPAL (C)</v>
          </cell>
          <cell r="H3999" t="str">
            <v>-76,8125334305</v>
          </cell>
          <cell r="J3999" t="str">
            <v>5,56795299713</v>
          </cell>
          <cell r="K3999" t="str">
            <v/>
          </cell>
          <cell r="L3999" t="str">
            <v>MUNICIPIO</v>
          </cell>
          <cell r="M3999" t="str">
            <v/>
          </cell>
        </row>
        <row r="4000">
          <cell r="C4000" t="str">
            <v>27600011</v>
          </cell>
          <cell r="D4000" t="str">
            <v>CHOCÓ</v>
          </cell>
          <cell r="E4000" t="str">
            <v>RÍO QUITO</v>
          </cell>
          <cell r="F4000" t="str">
            <v>LOMA DE LOS GAMBOA</v>
          </cell>
          <cell r="G4000" t="str">
            <v>CABECERA CORREGIMIENTO MUNICIPAL (C)</v>
          </cell>
          <cell r="H4000" t="str">
            <v>-76,8125334305</v>
          </cell>
          <cell r="J4000" t="str">
            <v>5,56795299713</v>
          </cell>
          <cell r="K4000" t="str">
            <v/>
          </cell>
          <cell r="L4000" t="str">
            <v>MUNICIPIO</v>
          </cell>
          <cell r="M4000" t="str">
            <v/>
          </cell>
        </row>
        <row r="4001">
          <cell r="C4001" t="str">
            <v>27615000</v>
          </cell>
          <cell r="D4001" t="str">
            <v>CHOCÓ</v>
          </cell>
          <cell r="E4001" t="str">
            <v>RIOSUCIO</v>
          </cell>
          <cell r="F4001" t="str">
            <v>RIOSUCIO</v>
          </cell>
          <cell r="G4001" t="str">
            <v>CABECERA MUNICIPAL (CM)</v>
          </cell>
          <cell r="H4001" t="str">
            <v>-77,1111098376</v>
          </cell>
          <cell r="J4001" t="str">
            <v>7,43338275345</v>
          </cell>
          <cell r="K4001" t="str">
            <v/>
          </cell>
          <cell r="L4001" t="str">
            <v>MUNICIPIO</v>
          </cell>
          <cell r="M4001" t="str">
            <v/>
          </cell>
        </row>
        <row r="4002">
          <cell r="C4002" t="str">
            <v>27615006</v>
          </cell>
          <cell r="D4002" t="str">
            <v>CHOCÓ</v>
          </cell>
          <cell r="E4002" t="str">
            <v>RIOSUCIO</v>
          </cell>
          <cell r="F4002" t="str">
            <v>LA HONDA</v>
          </cell>
          <cell r="G4002" t="str">
            <v>CABECERA CORREGIMIENTO MUNICIPAL (C)</v>
          </cell>
          <cell r="H4002" t="str">
            <v>-77,1254065577</v>
          </cell>
          <cell r="J4002" t="str">
            <v>7,57655455928</v>
          </cell>
          <cell r="K4002" t="str">
            <v/>
          </cell>
          <cell r="L4002" t="str">
            <v>MUNICIPIO</v>
          </cell>
          <cell r="M4002" t="str">
            <v/>
          </cell>
        </row>
        <row r="4003">
          <cell r="C4003" t="str">
            <v>27615012</v>
          </cell>
          <cell r="D4003" t="str">
            <v>CHOCÓ</v>
          </cell>
          <cell r="E4003" t="str">
            <v>RIOSUCIO</v>
          </cell>
          <cell r="F4003" t="str">
            <v>TRUANDÓ</v>
          </cell>
          <cell r="G4003" t="str">
            <v>CABECERA CORREGIMIENTO MUNICIPAL (C)</v>
          </cell>
          <cell r="H4003" t="str">
            <v>-77,2303654852</v>
          </cell>
          <cell r="J4003" t="str">
            <v>7,37516874624</v>
          </cell>
          <cell r="K4003" t="str">
            <v/>
          </cell>
          <cell r="L4003" t="str">
            <v>MUNICIPIO</v>
          </cell>
          <cell r="M4003" t="str">
            <v/>
          </cell>
        </row>
        <row r="4004">
          <cell r="C4004" t="str">
            <v>27615015</v>
          </cell>
          <cell r="D4004" t="str">
            <v>CHOCÓ</v>
          </cell>
          <cell r="E4004" t="str">
            <v>RIOSUCIO</v>
          </cell>
          <cell r="F4004" t="str">
            <v>VILLANUEVA</v>
          </cell>
          <cell r="G4004" t="str">
            <v>CABECERA CORREGIMIENTO MUNICIPAL (C)</v>
          </cell>
          <cell r="H4004" t="str">
            <v>-77,2303654852</v>
          </cell>
          <cell r="J4004" t="str">
            <v>7,37516874624</v>
          </cell>
          <cell r="K4004" t="str">
            <v/>
          </cell>
          <cell r="L4004" t="str">
            <v>MUNICIPIO</v>
          </cell>
          <cell r="M4004" t="str">
            <v/>
          </cell>
        </row>
        <row r="4005">
          <cell r="C4005" t="str">
            <v>27615019</v>
          </cell>
          <cell r="D4005" t="str">
            <v>CHOCÓ</v>
          </cell>
          <cell r="E4005" t="str">
            <v>RIOSUCIO</v>
          </cell>
          <cell r="F4005" t="str">
            <v>LA RAYA</v>
          </cell>
          <cell r="G4005" t="str">
            <v>CABECERA CORREGIMIENTO MUNICIPAL (C)</v>
          </cell>
          <cell r="H4005" t="str">
            <v>-77,2303654852</v>
          </cell>
          <cell r="J4005" t="str">
            <v>7,37516874624</v>
          </cell>
          <cell r="K4005" t="str">
            <v/>
          </cell>
          <cell r="L4005" t="str">
            <v>MUNICIPIO</v>
          </cell>
          <cell r="M4005" t="str">
            <v/>
          </cell>
        </row>
        <row r="4006">
          <cell r="C4006" t="str">
            <v>27615022</v>
          </cell>
          <cell r="D4006" t="str">
            <v>CHOCÓ</v>
          </cell>
          <cell r="E4006" t="str">
            <v>RIOSUCIO</v>
          </cell>
          <cell r="F4006" t="str">
            <v>PERANCHITO</v>
          </cell>
          <cell r="G4006" t="str">
            <v>CABECERA CORREGIMIENTO MUNICIPAL (C)</v>
          </cell>
          <cell r="H4006" t="str">
            <v>-77,2303654852</v>
          </cell>
          <cell r="J4006" t="str">
            <v>7,37516874624</v>
          </cell>
          <cell r="K4006" t="str">
            <v/>
          </cell>
          <cell r="L4006" t="str">
            <v>MUNICIPIO</v>
          </cell>
          <cell r="M4006" t="str">
            <v/>
          </cell>
        </row>
        <row r="4007">
          <cell r="C4007" t="str">
            <v>27615024</v>
          </cell>
          <cell r="D4007" t="str">
            <v>CHOCÓ</v>
          </cell>
          <cell r="E4007" t="str">
            <v>RIOSUCIO</v>
          </cell>
          <cell r="F4007" t="str">
            <v>LA ISLETA</v>
          </cell>
          <cell r="G4007" t="str">
            <v>CABECERA INSPECCIÓN DE POLICÍA (IP)</v>
          </cell>
          <cell r="H4007" t="str">
            <v>-77,2303654852</v>
          </cell>
          <cell r="J4007" t="str">
            <v>7,37516874624</v>
          </cell>
          <cell r="K4007" t="str">
            <v/>
          </cell>
          <cell r="L4007" t="str">
            <v>MUNICIPIO</v>
          </cell>
          <cell r="M4007" t="str">
            <v/>
          </cell>
        </row>
        <row r="4008">
          <cell r="C4008" t="str">
            <v>27615027</v>
          </cell>
          <cell r="D4008" t="str">
            <v>CHOCÓ</v>
          </cell>
          <cell r="E4008" t="str">
            <v>RIOSUCIO</v>
          </cell>
          <cell r="F4008" t="str">
            <v>PUENTE AMÉRICA - CACARICA</v>
          </cell>
          <cell r="G4008" t="str">
            <v>CABECERA CORREGIMIENTO MUNICIPAL (C)</v>
          </cell>
          <cell r="H4008" t="str">
            <v>-77,1421077259</v>
          </cell>
          <cell r="J4008" t="str">
            <v>7,72668890905</v>
          </cell>
          <cell r="K4008" t="str">
            <v/>
          </cell>
          <cell r="L4008" t="str">
            <v>MUNICIPIO</v>
          </cell>
          <cell r="M4008" t="str">
            <v/>
          </cell>
        </row>
        <row r="4009">
          <cell r="C4009" t="str">
            <v>27615034</v>
          </cell>
          <cell r="D4009" t="str">
            <v>CHOCÓ</v>
          </cell>
          <cell r="E4009" t="str">
            <v>RIOSUCIO</v>
          </cell>
          <cell r="F4009" t="str">
            <v>CAMPO ALEGRE</v>
          </cell>
          <cell r="G4009" t="str">
            <v>CABECERA CORREGIMIENTO MUNICIPAL (C)</v>
          </cell>
          <cell r="H4009" t="str">
            <v>-77,2303654852</v>
          </cell>
          <cell r="J4009" t="str">
            <v>7,37516874624</v>
          </cell>
          <cell r="K4009" t="str">
            <v/>
          </cell>
          <cell r="L4009" t="str">
            <v>MUNICIPIO</v>
          </cell>
          <cell r="M4009" t="str">
            <v/>
          </cell>
        </row>
        <row r="4010">
          <cell r="C4010" t="str">
            <v>27615038</v>
          </cell>
          <cell r="D4010" t="str">
            <v>CHOCÓ</v>
          </cell>
          <cell r="E4010" t="str">
            <v>RIOSUCIO</v>
          </cell>
          <cell r="F4010" t="str">
            <v>NUEVO ORIENTE</v>
          </cell>
          <cell r="G4010" t="str">
            <v>CENTRO POBLADO (CP)</v>
          </cell>
          <cell r="H4010" t="str">
            <v>-77,2303654852</v>
          </cell>
          <cell r="J4010" t="str">
            <v>7,37516874624</v>
          </cell>
          <cell r="K4010" t="str">
            <v/>
          </cell>
          <cell r="L4010" t="str">
            <v>MUNICIPIO</v>
          </cell>
          <cell r="M4010" t="str">
            <v/>
          </cell>
        </row>
        <row r="4011">
          <cell r="C4011" t="str">
            <v>27615039</v>
          </cell>
          <cell r="D4011" t="str">
            <v>CHOCÓ</v>
          </cell>
          <cell r="E4011" t="str">
            <v>RIOSUCIO</v>
          </cell>
          <cell r="F4011" t="str">
            <v>PLAYA ROJA</v>
          </cell>
          <cell r="G4011" t="str">
            <v>CABECERA CORREGIMIENTO MUNICIPAL (C)</v>
          </cell>
          <cell r="H4011" t="str">
            <v>-77,2303654852</v>
          </cell>
          <cell r="J4011" t="str">
            <v>7,37516874624</v>
          </cell>
          <cell r="K4011" t="str">
            <v/>
          </cell>
          <cell r="L4011" t="str">
            <v>MUNICIPIO</v>
          </cell>
          <cell r="M4011" t="str">
            <v/>
          </cell>
        </row>
        <row r="4012">
          <cell r="C4012" t="str">
            <v>27615045</v>
          </cell>
          <cell r="D4012" t="str">
            <v>CHOCÓ</v>
          </cell>
          <cell r="E4012" t="str">
            <v>RIOSUCIO</v>
          </cell>
          <cell r="F4012" t="str">
            <v>7 DE AGOSTO</v>
          </cell>
          <cell r="G4012" t="str">
            <v>CABECERA CORREGIMIENTO MUNICIPAL (C)</v>
          </cell>
          <cell r="H4012" t="str">
            <v>-77,2303654852</v>
          </cell>
          <cell r="J4012" t="str">
            <v>7,37516874624</v>
          </cell>
          <cell r="K4012" t="str">
            <v/>
          </cell>
          <cell r="L4012" t="str">
            <v>MUNICIPIO</v>
          </cell>
          <cell r="M4012" t="str">
            <v/>
          </cell>
        </row>
        <row r="4013">
          <cell r="C4013" t="str">
            <v>27615046</v>
          </cell>
          <cell r="D4013" t="str">
            <v>CHOCÓ</v>
          </cell>
          <cell r="E4013" t="str">
            <v>RIOSUCIO</v>
          </cell>
          <cell r="F4013" t="str">
            <v>LA PUNTA</v>
          </cell>
          <cell r="G4013" t="str">
            <v>CASERÍO (CAS)</v>
          </cell>
          <cell r="H4013" t="str">
            <v>-77,2303978314447</v>
          </cell>
          <cell r="J4013" t="str">
            <v>7,3750839997139</v>
          </cell>
          <cell r="K4013" t="str">
            <v/>
          </cell>
          <cell r="L4013" t="str">
            <v>MUNICIPIO</v>
          </cell>
          <cell r="M4013" t="str">
            <v/>
          </cell>
        </row>
        <row r="4014">
          <cell r="C4014" t="str">
            <v>27615047</v>
          </cell>
          <cell r="D4014" t="str">
            <v>CHOCÓ</v>
          </cell>
          <cell r="E4014" t="str">
            <v>RIOSUCIO</v>
          </cell>
          <cell r="F4014" t="str">
            <v>SANTA MARIA</v>
          </cell>
          <cell r="G4014" t="str">
            <v>CASERÍO (CAS)</v>
          </cell>
          <cell r="H4014" t="str">
            <v>-77,2303978314447</v>
          </cell>
          <cell r="J4014" t="str">
            <v>7,3750839997139</v>
          </cell>
          <cell r="K4014" t="str">
            <v/>
          </cell>
          <cell r="L4014" t="str">
            <v>MUNICIPIO</v>
          </cell>
          <cell r="M4014" t="str">
            <v/>
          </cell>
        </row>
        <row r="4015">
          <cell r="C4015" t="str">
            <v>27660000</v>
          </cell>
          <cell r="D4015" t="str">
            <v>CHOCÓ</v>
          </cell>
          <cell r="E4015" t="str">
            <v>SAN JOSÉ DEL PALMAR</v>
          </cell>
          <cell r="F4015" t="str">
            <v>SAN JOSÉ DEL PALMAR</v>
          </cell>
          <cell r="G4015" t="str">
            <v>CABECERA MUNICIPAL (CM)</v>
          </cell>
          <cell r="H4015" t="str">
            <v>-76,235669636</v>
          </cell>
          <cell r="J4015" t="str">
            <v>4,89467123826</v>
          </cell>
          <cell r="K4015" t="str">
            <v/>
          </cell>
          <cell r="L4015" t="str">
            <v>MUNICIPIO</v>
          </cell>
          <cell r="M4015" t="str">
            <v/>
          </cell>
        </row>
        <row r="4016">
          <cell r="C4016" t="str">
            <v>27660003</v>
          </cell>
          <cell r="D4016" t="str">
            <v>CHOCÓ</v>
          </cell>
          <cell r="E4016" t="str">
            <v>SAN JOSÉ DEL PALMAR</v>
          </cell>
          <cell r="F4016" t="str">
            <v>SAN PEDRO INGARA</v>
          </cell>
          <cell r="G4016" t="str">
            <v>CABECERA INSPECCIÓN DE POLICÍA (IP)</v>
          </cell>
          <cell r="H4016" t="str">
            <v>-76,2964270988</v>
          </cell>
          <cell r="J4016" t="str">
            <v>4,88856530494</v>
          </cell>
          <cell r="K4016" t="str">
            <v/>
          </cell>
          <cell r="L4016" t="str">
            <v>MUNICIPIO</v>
          </cell>
          <cell r="M4016" t="str">
            <v/>
          </cell>
        </row>
        <row r="4017">
          <cell r="C4017" t="str">
            <v>27660006</v>
          </cell>
          <cell r="D4017" t="str">
            <v>CHOCÓ</v>
          </cell>
          <cell r="E4017" t="str">
            <v>SAN JOSÉ DEL PALMAR</v>
          </cell>
          <cell r="F4017" t="str">
            <v>LA ITALIA</v>
          </cell>
          <cell r="G4017" t="str">
            <v>CABECERA CORREGIMIENTO MUNICIPAL (C)</v>
          </cell>
          <cell r="H4017" t="str">
            <v>-76,2964270988</v>
          </cell>
          <cell r="J4017" t="str">
            <v>4,88856530494</v>
          </cell>
          <cell r="K4017" t="str">
            <v/>
          </cell>
          <cell r="L4017" t="str">
            <v>MUNICIPIO</v>
          </cell>
          <cell r="M4017" t="str">
            <v/>
          </cell>
        </row>
        <row r="4018">
          <cell r="C4018" t="str">
            <v>27745000</v>
          </cell>
          <cell r="D4018" t="str">
            <v>CHOCÓ</v>
          </cell>
          <cell r="E4018" t="str">
            <v>SIPÍ</v>
          </cell>
          <cell r="F4018" t="str">
            <v>SIPÍ</v>
          </cell>
          <cell r="G4018" t="str">
            <v>CABECERA MUNICIPAL (CM)</v>
          </cell>
          <cell r="H4018" t="str">
            <v>-76,6433845475</v>
          </cell>
          <cell r="J4018" t="str">
            <v>4,65411491722</v>
          </cell>
          <cell r="K4018" t="str">
            <v/>
          </cell>
          <cell r="L4018" t="str">
            <v>MUNICIPIO</v>
          </cell>
          <cell r="M4018" t="str">
            <v/>
          </cell>
        </row>
        <row r="4019">
          <cell r="C4019" t="str">
            <v>27745001</v>
          </cell>
          <cell r="D4019" t="str">
            <v>CHOCÓ</v>
          </cell>
          <cell r="E4019" t="str">
            <v>SIPÍ</v>
          </cell>
          <cell r="F4019" t="str">
            <v>CAÑAVERAL</v>
          </cell>
          <cell r="G4019" t="str">
            <v>CABECERA CORREGIMIENTO MUNICIPAL (C)</v>
          </cell>
          <cell r="H4019" t="str">
            <v>-76,5261822451</v>
          </cell>
          <cell r="J4019" t="str">
            <v>4,60375113795</v>
          </cell>
          <cell r="K4019" t="str">
            <v/>
          </cell>
          <cell r="L4019" t="str">
            <v>MUNICIPIO</v>
          </cell>
          <cell r="M4019" t="str">
            <v/>
          </cell>
        </row>
        <row r="4020">
          <cell r="C4020" t="str">
            <v>27745003</v>
          </cell>
          <cell r="D4020" t="str">
            <v>CHOCÓ</v>
          </cell>
          <cell r="E4020" t="str">
            <v>SIPÍ</v>
          </cell>
          <cell r="F4020" t="str">
            <v>SAN AGUSTÍN</v>
          </cell>
          <cell r="G4020" t="str">
            <v>CABECERA CORREGIMIENTO MUNICIPAL (C)</v>
          </cell>
          <cell r="H4020" t="str">
            <v>-76,8180318761</v>
          </cell>
          <cell r="J4020" t="str">
            <v>4,75085165953</v>
          </cell>
          <cell r="K4020" t="str">
            <v/>
          </cell>
          <cell r="L4020" t="str">
            <v>MUNICIPIO</v>
          </cell>
          <cell r="M4020" t="str">
            <v/>
          </cell>
        </row>
        <row r="4021">
          <cell r="C4021" t="str">
            <v>27745004</v>
          </cell>
          <cell r="D4021" t="str">
            <v>CHOCÓ</v>
          </cell>
          <cell r="E4021" t="str">
            <v>SIPÍ</v>
          </cell>
          <cell r="F4021" t="str">
            <v>TAPARAL</v>
          </cell>
          <cell r="G4021" t="str">
            <v>CABECERA INSPECCIÓN DE POLICÍA (IP)</v>
          </cell>
          <cell r="H4021" t="str">
            <v>-76,5261822451</v>
          </cell>
          <cell r="J4021" t="str">
            <v>4,60375113795</v>
          </cell>
          <cell r="K4021" t="str">
            <v/>
          </cell>
          <cell r="L4021" t="str">
            <v>MUNICIPIO</v>
          </cell>
          <cell r="M4021" t="str">
            <v/>
          </cell>
        </row>
        <row r="4022">
          <cell r="C4022" t="str">
            <v>27745009</v>
          </cell>
          <cell r="D4022" t="str">
            <v>CHOCÓ</v>
          </cell>
          <cell r="E4022" t="str">
            <v>SIPÍ</v>
          </cell>
          <cell r="F4022" t="str">
            <v>TANANDÓ</v>
          </cell>
          <cell r="G4022" t="str">
            <v>CABECERA CORREGIMIENTO MUNICIPAL (C)</v>
          </cell>
          <cell r="H4022" t="str">
            <v>-76,5261822451</v>
          </cell>
          <cell r="J4022" t="str">
            <v>4,60375113795</v>
          </cell>
          <cell r="K4022" t="str">
            <v/>
          </cell>
          <cell r="L4022" t="str">
            <v>MUNICIPIO</v>
          </cell>
          <cell r="M4022" t="str">
            <v/>
          </cell>
        </row>
        <row r="4023">
          <cell r="C4023" t="str">
            <v>27745010</v>
          </cell>
          <cell r="D4023" t="str">
            <v>CHOCÓ</v>
          </cell>
          <cell r="E4023" t="str">
            <v>SIPÍ</v>
          </cell>
          <cell r="F4023" t="str">
            <v>BUENAS BRISAS</v>
          </cell>
          <cell r="G4023" t="str">
            <v>CASERÍO (CAS)</v>
          </cell>
          <cell r="H4023" t="str">
            <v>-76,5261822451</v>
          </cell>
          <cell r="J4023" t="str">
            <v>4,60375113795</v>
          </cell>
          <cell r="K4023" t="str">
            <v/>
          </cell>
          <cell r="L4023" t="str">
            <v>MUNICIPIO</v>
          </cell>
          <cell r="M4023" t="str">
            <v/>
          </cell>
        </row>
        <row r="4024">
          <cell r="C4024" t="str">
            <v>27745011</v>
          </cell>
          <cell r="D4024" t="str">
            <v>CHOCÓ</v>
          </cell>
          <cell r="E4024" t="str">
            <v>SIPÍ</v>
          </cell>
          <cell r="F4024" t="str">
            <v>CHAMBACÚ</v>
          </cell>
          <cell r="G4024" t="str">
            <v>CASERÍO (CAS)</v>
          </cell>
          <cell r="H4024" t="str">
            <v>-76,5261822451</v>
          </cell>
          <cell r="J4024" t="str">
            <v>4,60375113795</v>
          </cell>
          <cell r="K4024" t="str">
            <v/>
          </cell>
          <cell r="L4024" t="str">
            <v>MUNICIPIO</v>
          </cell>
          <cell r="M4024" t="str">
            <v/>
          </cell>
        </row>
        <row r="4025">
          <cell r="C4025" t="str">
            <v>27745012</v>
          </cell>
          <cell r="D4025" t="str">
            <v>CHOCÓ</v>
          </cell>
          <cell r="E4025" t="str">
            <v>SIPÍ</v>
          </cell>
          <cell r="F4025" t="str">
            <v>LOMA DE CHUPEY</v>
          </cell>
          <cell r="G4025" t="str">
            <v>CASERÍO (CAS)</v>
          </cell>
          <cell r="H4025" t="str">
            <v>-76,5261822451</v>
          </cell>
          <cell r="J4025" t="str">
            <v>4,60375113795</v>
          </cell>
          <cell r="K4025" t="str">
            <v/>
          </cell>
          <cell r="L4025" t="str">
            <v>MUNICIPIO</v>
          </cell>
          <cell r="M4025" t="str">
            <v/>
          </cell>
        </row>
        <row r="4026">
          <cell r="C4026" t="str">
            <v>27745013</v>
          </cell>
          <cell r="D4026" t="str">
            <v>CHOCÓ</v>
          </cell>
          <cell r="E4026" t="str">
            <v>SIPÍ</v>
          </cell>
          <cell r="F4026" t="str">
            <v>MARQUEZA</v>
          </cell>
          <cell r="G4026" t="str">
            <v>CASERÍO (CAS)</v>
          </cell>
          <cell r="H4026" t="str">
            <v>-76,5261822451</v>
          </cell>
          <cell r="J4026" t="str">
            <v>4,60375113795</v>
          </cell>
          <cell r="K4026" t="str">
            <v/>
          </cell>
          <cell r="L4026" t="str">
            <v>MUNICIPIO</v>
          </cell>
          <cell r="M4026" t="str">
            <v/>
          </cell>
        </row>
        <row r="4027">
          <cell r="C4027" t="str">
            <v>27745014</v>
          </cell>
          <cell r="D4027" t="str">
            <v>CHOCÓ</v>
          </cell>
          <cell r="E4027" t="str">
            <v>SIPÍ</v>
          </cell>
          <cell r="F4027" t="str">
            <v>SANTA ROSA</v>
          </cell>
          <cell r="G4027" t="str">
            <v>CABECERA CORREGIMIENTO MUNICIPAL (C)</v>
          </cell>
          <cell r="H4027" t="str">
            <v>-76,5261822451</v>
          </cell>
          <cell r="J4027" t="str">
            <v>4,60375113795</v>
          </cell>
          <cell r="K4027" t="str">
            <v/>
          </cell>
          <cell r="L4027" t="str">
            <v>MUNICIPIO</v>
          </cell>
          <cell r="M4027" t="str">
            <v/>
          </cell>
        </row>
        <row r="4028">
          <cell r="C4028" t="str">
            <v>27745015</v>
          </cell>
          <cell r="D4028" t="str">
            <v>CHOCÓ</v>
          </cell>
          <cell r="E4028" t="str">
            <v>SIPÍ</v>
          </cell>
          <cell r="F4028" t="str">
            <v>TEATINO</v>
          </cell>
          <cell r="G4028" t="str">
            <v>CASERÍO (CAS)</v>
          </cell>
          <cell r="H4028" t="str">
            <v>-76,5261822451</v>
          </cell>
          <cell r="J4028" t="str">
            <v>4,60375113795</v>
          </cell>
          <cell r="K4028" t="str">
            <v/>
          </cell>
          <cell r="L4028" t="str">
            <v>MUNICIPIO</v>
          </cell>
          <cell r="M4028" t="str">
            <v/>
          </cell>
        </row>
        <row r="4029">
          <cell r="C4029" t="str">
            <v>27745016</v>
          </cell>
          <cell r="D4029" t="str">
            <v>CHOCÓ</v>
          </cell>
          <cell r="E4029" t="str">
            <v>SIPÍ</v>
          </cell>
          <cell r="F4029" t="str">
            <v>BARRANCON</v>
          </cell>
          <cell r="G4029" t="str">
            <v>CABECERA CORREGIMIENTO MUNICIPAL (C)</v>
          </cell>
          <cell r="H4029" t="str">
            <v>-76,5261679685127</v>
          </cell>
          <cell r="J4029" t="str">
            <v>4,6036702059941</v>
          </cell>
          <cell r="K4029" t="str">
            <v/>
          </cell>
          <cell r="L4029" t="str">
            <v>MUNICIPIO</v>
          </cell>
          <cell r="M4029" t="str">
            <v/>
          </cell>
        </row>
        <row r="4030">
          <cell r="C4030" t="str">
            <v>27745017</v>
          </cell>
          <cell r="D4030" t="str">
            <v>CHOCÓ</v>
          </cell>
          <cell r="E4030" t="str">
            <v>SIPÍ</v>
          </cell>
          <cell r="F4030" t="str">
            <v>BARRANCONCITO</v>
          </cell>
          <cell r="G4030" t="str">
            <v>CABECERA CORREGIMIENTO MUNICIPAL (C)</v>
          </cell>
          <cell r="H4030" t="str">
            <v>-76,5261679685127</v>
          </cell>
          <cell r="J4030" t="str">
            <v>4,6036702059941</v>
          </cell>
          <cell r="K4030" t="str">
            <v/>
          </cell>
          <cell r="L4030" t="str">
            <v>MUNICIPIO</v>
          </cell>
          <cell r="M4030" t="str">
            <v/>
          </cell>
        </row>
        <row r="4031">
          <cell r="C4031" t="str">
            <v>27745018</v>
          </cell>
          <cell r="D4031" t="str">
            <v>CHOCÓ</v>
          </cell>
          <cell r="E4031" t="str">
            <v>SIPÍ</v>
          </cell>
          <cell r="F4031" t="str">
            <v>CHARCO HONDO</v>
          </cell>
          <cell r="G4031" t="str">
            <v>CASERÍO (CAS)</v>
          </cell>
          <cell r="H4031" t="str">
            <v>-76,5261679685127</v>
          </cell>
          <cell r="J4031" t="str">
            <v>4,6036702059941</v>
          </cell>
          <cell r="K4031" t="str">
            <v/>
          </cell>
          <cell r="L4031" t="str">
            <v>MUNICIPIO</v>
          </cell>
          <cell r="M4031" t="str">
            <v/>
          </cell>
        </row>
        <row r="4032">
          <cell r="C4032" t="str">
            <v>27745019</v>
          </cell>
          <cell r="D4032" t="str">
            <v>CHOCÓ</v>
          </cell>
          <cell r="E4032" t="str">
            <v>SIPÍ</v>
          </cell>
          <cell r="F4032" t="str">
            <v>CHARCO LARGO</v>
          </cell>
          <cell r="G4032" t="str">
            <v>CASERÍO (CAS)</v>
          </cell>
          <cell r="H4032" t="str">
            <v>-76,5261679685127</v>
          </cell>
          <cell r="J4032" t="str">
            <v>4,6036702059941</v>
          </cell>
          <cell r="K4032" t="str">
            <v/>
          </cell>
          <cell r="L4032" t="str">
            <v>MUNICIPIO</v>
          </cell>
          <cell r="M4032" t="str">
            <v/>
          </cell>
        </row>
        <row r="4033">
          <cell r="C4033" t="str">
            <v>27787000</v>
          </cell>
          <cell r="D4033" t="str">
            <v>CHOCÓ</v>
          </cell>
          <cell r="E4033" t="str">
            <v>TADÓ</v>
          </cell>
          <cell r="F4033" t="str">
            <v>TADÓ</v>
          </cell>
          <cell r="G4033" t="str">
            <v>CABECERA MUNICIPAL (CM)</v>
          </cell>
          <cell r="H4033" t="str">
            <v>-76,554776305</v>
          </cell>
          <cell r="J4033" t="str">
            <v>5,26542599352</v>
          </cell>
          <cell r="K4033" t="str">
            <v/>
          </cell>
          <cell r="L4033" t="str">
            <v>MUNICIPIO</v>
          </cell>
          <cell r="M4033" t="str">
            <v/>
          </cell>
        </row>
        <row r="4034">
          <cell r="C4034" t="str">
            <v>27787002</v>
          </cell>
          <cell r="D4034" t="str">
            <v>CHOCÓ</v>
          </cell>
          <cell r="E4034" t="str">
            <v>TADÓ</v>
          </cell>
          <cell r="F4034" t="str">
            <v>CARMELO</v>
          </cell>
          <cell r="G4034" t="str">
            <v>CABECERA CORREGIMIENTO MUNICIPAL (C)</v>
          </cell>
          <cell r="H4034" t="str">
            <v>-76,393212919</v>
          </cell>
          <cell r="J4034" t="str">
            <v>5,32365898864</v>
          </cell>
          <cell r="K4034" t="str">
            <v/>
          </cell>
          <cell r="L4034" t="str">
            <v>MUNICIPIO</v>
          </cell>
          <cell r="M4034" t="str">
            <v/>
          </cell>
        </row>
        <row r="4035">
          <cell r="C4035" t="str">
            <v>27787004</v>
          </cell>
          <cell r="D4035" t="str">
            <v>CHOCÓ</v>
          </cell>
          <cell r="E4035" t="str">
            <v>TADÓ</v>
          </cell>
          <cell r="F4035" t="str">
            <v>TAPÓN</v>
          </cell>
          <cell r="G4035" t="str">
            <v>CABECERA CORREGIMIENTO MUNICIPAL (C)</v>
          </cell>
          <cell r="H4035" t="str">
            <v>-76,5097742682</v>
          </cell>
          <cell r="J4035" t="str">
            <v>5,27863745228</v>
          </cell>
          <cell r="K4035" t="str">
            <v/>
          </cell>
          <cell r="L4035" t="str">
            <v>MUNICIPIO</v>
          </cell>
          <cell r="M4035" t="str">
            <v/>
          </cell>
        </row>
        <row r="4036">
          <cell r="C4036" t="str">
            <v>27787005</v>
          </cell>
          <cell r="D4036" t="str">
            <v>CHOCÓ</v>
          </cell>
          <cell r="E4036" t="str">
            <v>TADÓ</v>
          </cell>
          <cell r="F4036" t="str">
            <v>GUARATO</v>
          </cell>
          <cell r="G4036" t="str">
            <v>CABECERA CORREGIMIENTO MUNICIPAL (C)</v>
          </cell>
          <cell r="H4036" t="str">
            <v>-76,4545733953</v>
          </cell>
          <cell r="J4036" t="str">
            <v>5,305708566</v>
          </cell>
          <cell r="K4036" t="str">
            <v/>
          </cell>
          <cell r="L4036" t="str">
            <v>MUNICIPIO</v>
          </cell>
          <cell r="M4036" t="str">
            <v/>
          </cell>
        </row>
        <row r="4037">
          <cell r="C4037" t="str">
            <v>27787009</v>
          </cell>
          <cell r="D4037" t="str">
            <v>CHOCÓ</v>
          </cell>
          <cell r="E4037" t="str">
            <v>TADÓ</v>
          </cell>
          <cell r="F4037" t="str">
            <v>MUMBÚ</v>
          </cell>
          <cell r="G4037" t="str">
            <v>CABECERA CORREGIMIENTO MUNICIPAL (C)</v>
          </cell>
          <cell r="H4037" t="str">
            <v>-76,4545733953</v>
          </cell>
          <cell r="J4037" t="str">
            <v>5,305708566</v>
          </cell>
          <cell r="K4037" t="str">
            <v/>
          </cell>
          <cell r="L4037" t="str">
            <v>MUNICIPIO</v>
          </cell>
          <cell r="M4037" t="str">
            <v/>
          </cell>
        </row>
        <row r="4038">
          <cell r="C4038" t="str">
            <v>27787010</v>
          </cell>
          <cell r="D4038" t="str">
            <v>CHOCÓ</v>
          </cell>
          <cell r="E4038" t="str">
            <v>TADÓ</v>
          </cell>
          <cell r="F4038" t="str">
            <v>PLAYA DE ORO</v>
          </cell>
          <cell r="G4038" t="str">
            <v>CABECERA CORREGIMIENTO MUNICIPAL (C)</v>
          </cell>
          <cell r="H4038" t="str">
            <v>-76,4163961698</v>
          </cell>
          <cell r="J4038" t="str">
            <v>5,30932503946</v>
          </cell>
          <cell r="K4038" t="str">
            <v/>
          </cell>
          <cell r="L4038" t="str">
            <v>MUNICIPIO</v>
          </cell>
          <cell r="M4038" t="str">
            <v/>
          </cell>
        </row>
        <row r="4039">
          <cell r="C4039" t="str">
            <v>27787015</v>
          </cell>
          <cell r="D4039" t="str">
            <v>CHOCÓ</v>
          </cell>
          <cell r="E4039" t="str">
            <v>TADÓ</v>
          </cell>
          <cell r="F4039" t="str">
            <v>CORCOBADO</v>
          </cell>
          <cell r="G4039" t="str">
            <v>CABECERA CORREGIMIENTO MUNICIPAL (C)</v>
          </cell>
          <cell r="H4039" t="str">
            <v>-76,4545733953</v>
          </cell>
          <cell r="J4039" t="str">
            <v>5,305708566</v>
          </cell>
          <cell r="K4039" t="str">
            <v/>
          </cell>
          <cell r="L4039" t="str">
            <v>MUNICIPIO</v>
          </cell>
          <cell r="M4039" t="str">
            <v/>
          </cell>
        </row>
        <row r="4040">
          <cell r="C4040" t="str">
            <v>27787016</v>
          </cell>
          <cell r="D4040" t="str">
            <v>CHOCÓ</v>
          </cell>
          <cell r="E4040" t="str">
            <v>TADÓ</v>
          </cell>
          <cell r="F4040" t="str">
            <v>MANUNGARÁ</v>
          </cell>
          <cell r="G4040" t="str">
            <v>CABECERA CORREGIMIENTO MUNICIPAL (C)</v>
          </cell>
          <cell r="H4040" t="str">
            <v>-76,4545733953</v>
          </cell>
          <cell r="J4040" t="str">
            <v>5,305708566</v>
          </cell>
          <cell r="K4040" t="str">
            <v/>
          </cell>
          <cell r="L4040" t="str">
            <v>MUNICIPIO</v>
          </cell>
          <cell r="M4040" t="str">
            <v/>
          </cell>
        </row>
        <row r="4041">
          <cell r="C4041" t="str">
            <v>27787021</v>
          </cell>
          <cell r="D4041" t="str">
            <v>CHOCÓ</v>
          </cell>
          <cell r="E4041" t="str">
            <v>TADÓ</v>
          </cell>
          <cell r="F4041" t="str">
            <v>TABOR</v>
          </cell>
          <cell r="G4041" t="str">
            <v>CABECERA CORREGIMIENTO MUNICIPAL (C)</v>
          </cell>
          <cell r="H4041" t="str">
            <v>-76,4347450238482</v>
          </cell>
          <cell r="J4041" t="str">
            <v>5,2927539800796</v>
          </cell>
          <cell r="K4041" t="str">
            <v/>
          </cell>
          <cell r="L4041" t="str">
            <v>MUNICIPIO</v>
          </cell>
          <cell r="M4041" t="str">
            <v/>
          </cell>
        </row>
        <row r="4042">
          <cell r="C4042" t="str">
            <v>27787022</v>
          </cell>
          <cell r="D4042" t="str">
            <v>CHOCÓ</v>
          </cell>
          <cell r="E4042" t="str">
            <v>TADÓ</v>
          </cell>
          <cell r="F4042" t="str">
            <v>ANGOSTURA</v>
          </cell>
          <cell r="G4042" t="str">
            <v>CABECERA CORREGIMIENTO MUNICIPAL (C)</v>
          </cell>
          <cell r="H4042" t="str">
            <v>-76,4545733953</v>
          </cell>
          <cell r="J4042" t="str">
            <v>5,305708566</v>
          </cell>
          <cell r="K4042" t="str">
            <v/>
          </cell>
          <cell r="L4042" t="str">
            <v>MUNICIPIO</v>
          </cell>
          <cell r="M4042" t="str">
            <v/>
          </cell>
        </row>
        <row r="4043">
          <cell r="C4043" t="str">
            <v>27787026</v>
          </cell>
          <cell r="D4043" t="str">
            <v>CHOCÓ</v>
          </cell>
          <cell r="E4043" t="str">
            <v>TADÓ</v>
          </cell>
          <cell r="F4043" t="str">
            <v>GINGARABÁ</v>
          </cell>
          <cell r="G4043" t="str">
            <v>CABECERA CORREGIMIENTO MUNICIPAL (C)</v>
          </cell>
          <cell r="H4043" t="str">
            <v>-76,4545733953</v>
          </cell>
          <cell r="J4043" t="str">
            <v>5,305708566</v>
          </cell>
          <cell r="K4043" t="str">
            <v/>
          </cell>
          <cell r="L4043" t="str">
            <v>MUNICIPIO</v>
          </cell>
          <cell r="M4043" t="str">
            <v/>
          </cell>
        </row>
        <row r="4044">
          <cell r="C4044" t="str">
            <v>27800000</v>
          </cell>
          <cell r="D4044" t="str">
            <v>CHOCÓ</v>
          </cell>
          <cell r="E4044" t="str">
            <v>UNGUÍA</v>
          </cell>
          <cell r="F4044" t="str">
            <v>UNGUÍA</v>
          </cell>
          <cell r="G4044" t="str">
            <v>CABECERA MUNICIPAL (CM)</v>
          </cell>
          <cell r="H4044" t="str">
            <v>-77,0932294833</v>
          </cell>
          <cell r="J4044" t="str">
            <v>8,04363271503</v>
          </cell>
          <cell r="K4044" t="str">
            <v/>
          </cell>
          <cell r="L4044" t="str">
            <v>MUNICIPIO</v>
          </cell>
          <cell r="M4044" t="str">
            <v/>
          </cell>
        </row>
        <row r="4045">
          <cell r="C4045" t="str">
            <v>27800001</v>
          </cell>
          <cell r="D4045" t="str">
            <v>CHOCÓ</v>
          </cell>
          <cell r="E4045" t="str">
            <v>UNGUÍA</v>
          </cell>
          <cell r="F4045" t="str">
            <v>BALBOA</v>
          </cell>
          <cell r="G4045" t="str">
            <v>CABECERA CORREGIMIENTO MUNICIPAL (C)</v>
          </cell>
          <cell r="H4045" t="str">
            <v>-77,1403733441</v>
          </cell>
          <cell r="J4045" t="str">
            <v>8,28394115296</v>
          </cell>
          <cell r="K4045" t="str">
            <v/>
          </cell>
          <cell r="L4045" t="str">
            <v>MUNICIPIO</v>
          </cell>
          <cell r="M4045" t="str">
            <v/>
          </cell>
        </row>
        <row r="4046">
          <cell r="C4046" t="str">
            <v>27800002</v>
          </cell>
          <cell r="D4046" t="str">
            <v>CHOCÓ</v>
          </cell>
          <cell r="E4046" t="str">
            <v>UNGUÍA</v>
          </cell>
          <cell r="F4046" t="str">
            <v>GILGAL</v>
          </cell>
          <cell r="G4046" t="str">
            <v>CABECERA CORREGIMIENTO MUNICIPAL (C)</v>
          </cell>
          <cell r="H4046" t="str">
            <v>-77,083761241</v>
          </cell>
          <cell r="J4046" t="str">
            <v>8,19033944587</v>
          </cell>
          <cell r="K4046" t="str">
            <v/>
          </cell>
          <cell r="L4046" t="str">
            <v>MUNICIPIO</v>
          </cell>
          <cell r="M4046" t="str">
            <v/>
          </cell>
        </row>
        <row r="4047">
          <cell r="C4047" t="str">
            <v>27800003</v>
          </cell>
          <cell r="D4047" t="str">
            <v>CHOCÓ</v>
          </cell>
          <cell r="E4047" t="str">
            <v>UNGUÍA</v>
          </cell>
          <cell r="F4047" t="str">
            <v>SANTA MARÍA DEL DARIÉN</v>
          </cell>
          <cell r="G4047" t="str">
            <v>CABECERA CORREGIMIENTO MUNICIPAL (C)</v>
          </cell>
          <cell r="H4047" t="str">
            <v>-77,0549607779</v>
          </cell>
          <cell r="J4047" t="str">
            <v>8,15989465405</v>
          </cell>
          <cell r="K4047" t="str">
            <v/>
          </cell>
          <cell r="L4047" t="str">
            <v>MUNICIPIO</v>
          </cell>
          <cell r="M4047" t="str">
            <v/>
          </cell>
        </row>
        <row r="4048">
          <cell r="C4048" t="str">
            <v>27800004</v>
          </cell>
          <cell r="D4048" t="str">
            <v>CHOCÓ</v>
          </cell>
          <cell r="E4048" t="str">
            <v>UNGUÍA</v>
          </cell>
          <cell r="F4048" t="str">
            <v>TANELA</v>
          </cell>
          <cell r="G4048" t="str">
            <v>CABECERA CORREGIMIENTO MUNICIPAL (C)</v>
          </cell>
          <cell r="H4048" t="str">
            <v>-77,1055819625</v>
          </cell>
          <cell r="J4048" t="str">
            <v>8,12380633861</v>
          </cell>
          <cell r="K4048" t="str">
            <v/>
          </cell>
          <cell r="L4048" t="str">
            <v>MUNICIPIO</v>
          </cell>
          <cell r="M4048" t="str">
            <v/>
          </cell>
        </row>
        <row r="4049">
          <cell r="C4049" t="str">
            <v>27800005</v>
          </cell>
          <cell r="D4049" t="str">
            <v>CHOCÓ</v>
          </cell>
          <cell r="E4049" t="str">
            <v>UNGUÍA</v>
          </cell>
          <cell r="F4049" t="str">
            <v>TITUMATE</v>
          </cell>
          <cell r="G4049" t="str">
            <v>CABECERA CORREGIMIENTO MUNICIPAL (C)</v>
          </cell>
          <cell r="H4049" t="str">
            <v>-77,075467309</v>
          </cell>
          <cell r="J4049" t="str">
            <v>8,30683825208</v>
          </cell>
          <cell r="K4049" t="str">
            <v/>
          </cell>
          <cell r="L4049" t="str">
            <v>MUNICIPIO</v>
          </cell>
          <cell r="M4049" t="str">
            <v/>
          </cell>
        </row>
        <row r="4050">
          <cell r="C4050" t="str">
            <v>27800007</v>
          </cell>
          <cell r="D4050" t="str">
            <v>CHOCÓ</v>
          </cell>
          <cell r="E4050" t="str">
            <v>UNGUÍA</v>
          </cell>
          <cell r="F4050" t="str">
            <v>BETECITO</v>
          </cell>
          <cell r="G4050" t="str">
            <v>CASERÍO (CAS)</v>
          </cell>
          <cell r="H4050" t="str">
            <v>-77,037636179</v>
          </cell>
          <cell r="J4050" t="str">
            <v>7,87596410521</v>
          </cell>
          <cell r="K4050" t="str">
            <v/>
          </cell>
          <cell r="L4050" t="str">
            <v>MUNICIPIO</v>
          </cell>
          <cell r="M4050" t="str">
            <v/>
          </cell>
        </row>
        <row r="4051">
          <cell r="C4051" t="str">
            <v>27800008</v>
          </cell>
          <cell r="D4051" t="str">
            <v>CHOCÓ</v>
          </cell>
          <cell r="E4051" t="str">
            <v>UNGUÍA</v>
          </cell>
          <cell r="F4051" t="str">
            <v>MARRIAGA</v>
          </cell>
          <cell r="G4051" t="str">
            <v>CASERÍO (CAS)</v>
          </cell>
          <cell r="H4051" t="str">
            <v>-76,959292647</v>
          </cell>
          <cell r="J4051" t="str">
            <v>8,10553666169</v>
          </cell>
          <cell r="K4051" t="str">
            <v/>
          </cell>
          <cell r="L4051" t="str">
            <v>MUNICIPIO</v>
          </cell>
          <cell r="M4051" t="str">
            <v/>
          </cell>
        </row>
        <row r="4052">
          <cell r="C4052" t="str">
            <v>27800011</v>
          </cell>
          <cell r="D4052" t="str">
            <v>CHOCÓ</v>
          </cell>
          <cell r="E4052" t="str">
            <v>UNGUÍA</v>
          </cell>
          <cell r="F4052" t="str">
            <v>EL PUERTO</v>
          </cell>
          <cell r="G4052" t="str">
            <v>CABECERA CORREGIMIENTO MUNICIPAL (C)</v>
          </cell>
          <cell r="H4052" t="str">
            <v>-77,1055819625</v>
          </cell>
          <cell r="J4052" t="str">
            <v>8,12380633861</v>
          </cell>
          <cell r="K4052" t="str">
            <v/>
          </cell>
          <cell r="L4052" t="str">
            <v>MUNICIPIO</v>
          </cell>
          <cell r="M4052" t="str">
            <v/>
          </cell>
        </row>
        <row r="4053">
          <cell r="C4053" t="str">
            <v>27800012</v>
          </cell>
          <cell r="D4053" t="str">
            <v>CHOCÓ</v>
          </cell>
          <cell r="E4053" t="str">
            <v>UNGUÍA</v>
          </cell>
          <cell r="F4053" t="str">
            <v>EL ROTO</v>
          </cell>
          <cell r="G4053" t="str">
            <v>CASERÍO (CAS)</v>
          </cell>
          <cell r="H4053" t="str">
            <v>-77,1055819625</v>
          </cell>
          <cell r="J4053" t="str">
            <v>8,12380633861</v>
          </cell>
          <cell r="K4053" t="str">
            <v/>
          </cell>
          <cell r="L4053" t="str">
            <v>MUNICIPIO</v>
          </cell>
          <cell r="M4053" t="str">
            <v/>
          </cell>
        </row>
        <row r="4054">
          <cell r="C4054" t="str">
            <v>27800015</v>
          </cell>
          <cell r="D4054" t="str">
            <v>CHOCÓ</v>
          </cell>
          <cell r="E4054" t="str">
            <v>UNGUÍA</v>
          </cell>
          <cell r="F4054" t="str">
            <v>ARAUQUITA</v>
          </cell>
          <cell r="G4054" t="str">
            <v>CASERÍO (CAS)</v>
          </cell>
          <cell r="H4054" t="str">
            <v>-77,1055624178622</v>
          </cell>
          <cell r="J4054" t="str">
            <v>8,1237324270678</v>
          </cell>
          <cell r="K4054" t="str">
            <v/>
          </cell>
          <cell r="L4054" t="str">
            <v>MUNICIPIO</v>
          </cell>
          <cell r="M4054" t="str">
            <v/>
          </cell>
        </row>
        <row r="4055">
          <cell r="C4055" t="str">
            <v>27800016</v>
          </cell>
          <cell r="D4055" t="str">
            <v>CHOCÓ</v>
          </cell>
          <cell r="E4055" t="str">
            <v>UNGUÍA</v>
          </cell>
          <cell r="F4055" t="str">
            <v>ARQUIA</v>
          </cell>
          <cell r="G4055" t="str">
            <v>CASERÍO (CAS)</v>
          </cell>
          <cell r="H4055" t="str">
            <v>-77,1055624178622</v>
          </cell>
          <cell r="J4055" t="str">
            <v>8,1237324270678</v>
          </cell>
          <cell r="K4055" t="str">
            <v/>
          </cell>
          <cell r="L4055" t="str">
            <v>MUNICIPIO</v>
          </cell>
          <cell r="M4055" t="str">
            <v/>
          </cell>
        </row>
        <row r="4056">
          <cell r="C4056" t="str">
            <v>27810000</v>
          </cell>
          <cell r="D4056" t="str">
            <v>CHOCÓ</v>
          </cell>
          <cell r="E4056" t="str">
            <v>UNIÓN PANAMERICANA</v>
          </cell>
          <cell r="F4056" t="str">
            <v>ÁNIMAS</v>
          </cell>
          <cell r="G4056" t="str">
            <v>CABECERA MUNICIPAL (CM)</v>
          </cell>
          <cell r="H4056" t="str">
            <v>-76,6310530503</v>
          </cell>
          <cell r="J4056" t="str">
            <v>5,28067211322</v>
          </cell>
          <cell r="K4056" t="str">
            <v/>
          </cell>
          <cell r="L4056" t="str">
            <v>MUNICIPIO</v>
          </cell>
          <cell r="M4056" t="str">
            <v/>
          </cell>
        </row>
        <row r="4057">
          <cell r="C4057" t="str">
            <v>27810001</v>
          </cell>
          <cell r="D4057" t="str">
            <v>CHOCÓ</v>
          </cell>
          <cell r="E4057" t="str">
            <v>UNIÓN PANAMERICANA</v>
          </cell>
          <cell r="F4057" t="str">
            <v>EL PLAN DE RASPADURA</v>
          </cell>
          <cell r="G4057" t="str">
            <v>CABECERA CORREGIMIENTO MUNICIPAL (C)</v>
          </cell>
          <cell r="H4057" t="str">
            <v>-76,6421812167</v>
          </cell>
          <cell r="J4057" t="str">
            <v>5,22330271691</v>
          </cell>
          <cell r="K4057" t="str">
            <v/>
          </cell>
          <cell r="L4057" t="str">
            <v>MUNICIPIO</v>
          </cell>
          <cell r="M4057" t="str">
            <v/>
          </cell>
        </row>
        <row r="4058">
          <cell r="C4058" t="str">
            <v>27810002</v>
          </cell>
          <cell r="D4058" t="str">
            <v>CHOCÓ</v>
          </cell>
          <cell r="E4058" t="str">
            <v>UNIÓN PANAMERICANA</v>
          </cell>
          <cell r="F4058" t="str">
            <v>LA YE</v>
          </cell>
          <cell r="G4058" t="str">
            <v>CABECERA CORREGIMIENTO MUNICIPAL (C)</v>
          </cell>
          <cell r="H4058" t="str">
            <v>-76,6197182708</v>
          </cell>
          <cell r="J4058" t="str">
            <v>5,28324790757</v>
          </cell>
          <cell r="K4058" t="str">
            <v/>
          </cell>
          <cell r="L4058" t="str">
            <v>MUNICIPIO</v>
          </cell>
          <cell r="M4058" t="str">
            <v/>
          </cell>
        </row>
        <row r="4059">
          <cell r="C4059" t="str">
            <v>27810003</v>
          </cell>
          <cell r="D4059" t="str">
            <v>CHOCÓ</v>
          </cell>
          <cell r="E4059" t="str">
            <v>UNIÓN PANAMERICANA</v>
          </cell>
          <cell r="F4059" t="str">
            <v>SAN RAFAEL DEL DOS</v>
          </cell>
          <cell r="G4059" t="str">
            <v>CABECERA CORREGIMIENTO MUNICIPAL (C)</v>
          </cell>
          <cell r="H4059" t="str">
            <v>-76,6591102082</v>
          </cell>
          <cell r="J4059" t="str">
            <v>5,23208818876</v>
          </cell>
          <cell r="K4059" t="str">
            <v/>
          </cell>
          <cell r="L4059" t="str">
            <v>MUNICIPIO</v>
          </cell>
          <cell r="M4059" t="str">
            <v/>
          </cell>
        </row>
        <row r="4060">
          <cell r="C4060" t="str">
            <v>27810004</v>
          </cell>
          <cell r="D4060" t="str">
            <v>CHOCÓ</v>
          </cell>
          <cell r="E4060" t="str">
            <v>UNIÓN PANAMERICANA</v>
          </cell>
          <cell r="F4060" t="str">
            <v>SAN PABLO ADENTRO</v>
          </cell>
          <cell r="G4060" t="str">
            <v>CABECERA INSPECCIÓN DE POLICÍA (IP)</v>
          </cell>
          <cell r="H4060" t="str">
            <v>-76,6633373678</v>
          </cell>
          <cell r="J4060" t="str">
            <v>5,19686828949</v>
          </cell>
          <cell r="K4060" t="str">
            <v/>
          </cell>
          <cell r="L4060" t="str">
            <v>MUNICIPIO</v>
          </cell>
          <cell r="M4060" t="str">
            <v/>
          </cell>
        </row>
        <row r="4061">
          <cell r="C4061" t="str">
            <v>41001000</v>
          </cell>
          <cell r="D4061" t="str">
            <v>HUILA</v>
          </cell>
          <cell r="E4061" t="str">
            <v>NEIVA</v>
          </cell>
          <cell r="F4061" t="str">
            <v>NEIVA</v>
          </cell>
          <cell r="G4061" t="str">
            <v>CABECERA MUNICIPAL (CM)</v>
          </cell>
          <cell r="H4061" t="str">
            <v>-75,2779458694</v>
          </cell>
          <cell r="J4061" t="str">
            <v>2,93554559251</v>
          </cell>
          <cell r="K4061" t="str">
            <v/>
          </cell>
          <cell r="L4061" t="str">
            <v>MUNICIPIO</v>
          </cell>
          <cell r="M4061" t="str">
            <v/>
          </cell>
        </row>
        <row r="4062">
          <cell r="C4062" t="str">
            <v>41001001</v>
          </cell>
          <cell r="D4062" t="str">
            <v>HUILA</v>
          </cell>
          <cell r="E4062" t="str">
            <v>NEIVA</v>
          </cell>
          <cell r="F4062" t="str">
            <v>CAGUÁN</v>
          </cell>
          <cell r="G4062" t="str">
            <v>CABECERA CORREGIMIENTO MUNICIPAL (C)</v>
          </cell>
          <cell r="H4062" t="str">
            <v>-75,2324598836</v>
          </cell>
          <cell r="J4062" t="str">
            <v>2,86387534499</v>
          </cell>
          <cell r="K4062" t="str">
            <v/>
          </cell>
          <cell r="L4062" t="str">
            <v>MUNICIPIO</v>
          </cell>
          <cell r="M4062" t="str">
            <v/>
          </cell>
        </row>
        <row r="4063">
          <cell r="C4063" t="str">
            <v>41001002</v>
          </cell>
          <cell r="D4063" t="str">
            <v>HUILA</v>
          </cell>
          <cell r="E4063" t="str">
            <v>NEIVA</v>
          </cell>
          <cell r="F4063" t="str">
            <v>CHAPINERO</v>
          </cell>
          <cell r="G4063" t="str">
            <v>CASERÍO (CAS)</v>
          </cell>
          <cell r="H4063" t="str">
            <v>-75,5135020996</v>
          </cell>
          <cell r="J4063" t="str">
            <v>3,18764106273</v>
          </cell>
          <cell r="K4063" t="str">
            <v/>
          </cell>
          <cell r="L4063" t="str">
            <v>MUNICIPIO</v>
          </cell>
          <cell r="M4063" t="str">
            <v/>
          </cell>
        </row>
        <row r="4064">
          <cell r="C4064" t="str">
            <v>41001003</v>
          </cell>
          <cell r="D4064" t="str">
            <v>HUILA</v>
          </cell>
          <cell r="E4064" t="str">
            <v>NEIVA</v>
          </cell>
          <cell r="F4064" t="str">
            <v>FORTALECILLAS</v>
          </cell>
          <cell r="G4064" t="str">
            <v>CABECERA CORREGIMIENTO MUNICIPAL (C)</v>
          </cell>
          <cell r="H4064" t="str">
            <v>-75,2510306624</v>
          </cell>
          <cell r="J4064" t="str">
            <v>3,03632531373</v>
          </cell>
          <cell r="K4064" t="str">
            <v/>
          </cell>
          <cell r="L4064" t="str">
            <v>MUNICIPIO</v>
          </cell>
          <cell r="M4064" t="str">
            <v/>
          </cell>
        </row>
        <row r="4065">
          <cell r="C4065" t="str">
            <v>41001004</v>
          </cell>
          <cell r="D4065" t="str">
            <v>HUILA</v>
          </cell>
          <cell r="E4065" t="str">
            <v>NEIVA</v>
          </cell>
          <cell r="F4065" t="str">
            <v>GUACIRCO</v>
          </cell>
          <cell r="G4065" t="str">
            <v>CASERÍO (CAS)</v>
          </cell>
          <cell r="H4065" t="str">
            <v>-75,2762137149</v>
          </cell>
          <cell r="J4065" t="str">
            <v>3,10184506581</v>
          </cell>
          <cell r="K4065" t="str">
            <v/>
          </cell>
          <cell r="L4065" t="str">
            <v>MUNICIPIO</v>
          </cell>
          <cell r="M4065" t="str">
            <v/>
          </cell>
        </row>
        <row r="4066">
          <cell r="C4066" t="str">
            <v>41001006</v>
          </cell>
          <cell r="D4066" t="str">
            <v>HUILA</v>
          </cell>
          <cell r="E4066" t="str">
            <v>NEIVA</v>
          </cell>
          <cell r="F4066" t="str">
            <v>ÓRGANOS</v>
          </cell>
          <cell r="G4066" t="str">
            <v>CASERÍO (CAS)</v>
          </cell>
          <cell r="H4066" t="str">
            <v>-75,4607003728</v>
          </cell>
          <cell r="J4066" t="str">
            <v>3,13417561206</v>
          </cell>
          <cell r="K4066" t="str">
            <v/>
          </cell>
          <cell r="L4066" t="str">
            <v>MUNICIPIO</v>
          </cell>
          <cell r="M4066" t="str">
            <v/>
          </cell>
        </row>
        <row r="4067">
          <cell r="C4067" t="str">
            <v>41001007</v>
          </cell>
          <cell r="D4067" t="str">
            <v>HUILA</v>
          </cell>
          <cell r="E4067" t="str">
            <v>NEIVA</v>
          </cell>
          <cell r="F4067" t="str">
            <v>PALACIOS</v>
          </cell>
          <cell r="G4067" t="str">
            <v>CASERÍO (CAS)</v>
          </cell>
          <cell r="H4067" t="str">
            <v>-75,0638808239</v>
          </cell>
          <cell r="J4067" t="str">
            <v>2,9396245111</v>
          </cell>
          <cell r="K4067" t="str">
            <v/>
          </cell>
          <cell r="L4067" t="str">
            <v>MUNICIPIO</v>
          </cell>
          <cell r="M4067" t="str">
            <v/>
          </cell>
        </row>
        <row r="4068">
          <cell r="C4068" t="str">
            <v>41001008</v>
          </cell>
          <cell r="D4068" t="str">
            <v>HUILA</v>
          </cell>
          <cell r="E4068" t="str">
            <v>NEIVA</v>
          </cell>
          <cell r="F4068" t="str">
            <v>PEÑAS BLANCAS</v>
          </cell>
          <cell r="G4068" t="str">
            <v>CASERÍO (CAS)</v>
          </cell>
          <cell r="H4068" t="str">
            <v>-75,4607003728</v>
          </cell>
          <cell r="J4068" t="str">
            <v>3,13417561206</v>
          </cell>
          <cell r="K4068" t="str">
            <v/>
          </cell>
          <cell r="L4068" t="str">
            <v>MUNICIPIO</v>
          </cell>
          <cell r="M4068" t="str">
            <v/>
          </cell>
        </row>
        <row r="4069">
          <cell r="C4069" t="str">
            <v>41001011</v>
          </cell>
          <cell r="D4069" t="str">
            <v>HUILA</v>
          </cell>
          <cell r="E4069" t="str">
            <v>NEIVA</v>
          </cell>
          <cell r="F4069" t="str">
            <v>SAN LUIS</v>
          </cell>
          <cell r="G4069" t="str">
            <v>CABECERA CORREGIMIENTO MUNICIPAL (C)</v>
          </cell>
          <cell r="H4069" t="str">
            <v>-75,4851323407</v>
          </cell>
          <cell r="J4069" t="str">
            <v>3,08238259054</v>
          </cell>
          <cell r="K4069" t="str">
            <v/>
          </cell>
          <cell r="L4069" t="str">
            <v>MUNICIPIO</v>
          </cell>
          <cell r="M4069" t="str">
            <v/>
          </cell>
        </row>
        <row r="4070">
          <cell r="C4070" t="str">
            <v>41001012</v>
          </cell>
          <cell r="D4070" t="str">
            <v>HUILA</v>
          </cell>
          <cell r="E4070" t="str">
            <v>NEIVA</v>
          </cell>
          <cell r="F4070" t="str">
            <v>VEGALARGA</v>
          </cell>
          <cell r="G4070" t="str">
            <v>CABECERA CORREGIMIENTO MUNICIPAL (C)</v>
          </cell>
          <cell r="H4070" t="str">
            <v>-75,0399094553</v>
          </cell>
          <cell r="J4070" t="str">
            <v>2,94610221174</v>
          </cell>
          <cell r="K4070" t="str">
            <v/>
          </cell>
          <cell r="L4070" t="str">
            <v>MUNICIPIO</v>
          </cell>
          <cell r="M4070" t="str">
            <v/>
          </cell>
        </row>
        <row r="4071">
          <cell r="C4071" t="str">
            <v>41001013</v>
          </cell>
          <cell r="D4071" t="str">
            <v>HUILA</v>
          </cell>
          <cell r="E4071" t="str">
            <v>NEIVA</v>
          </cell>
          <cell r="F4071" t="str">
            <v>EL TRIUNFO</v>
          </cell>
          <cell r="G4071" t="str">
            <v>CASERÍO (CAS)</v>
          </cell>
          <cell r="H4071" t="str">
            <v>-75,4607003728</v>
          </cell>
          <cell r="J4071" t="str">
            <v>3,13417561206</v>
          </cell>
          <cell r="K4071" t="str">
            <v/>
          </cell>
          <cell r="L4071" t="str">
            <v>MUNICIPIO</v>
          </cell>
          <cell r="M4071" t="str">
            <v/>
          </cell>
        </row>
        <row r="4072">
          <cell r="C4072" t="str">
            <v>41001014</v>
          </cell>
          <cell r="D4072" t="str">
            <v>HUILA</v>
          </cell>
          <cell r="E4072" t="str">
            <v>NEIVA</v>
          </cell>
          <cell r="F4072" t="str">
            <v>SAN FRANCISCO</v>
          </cell>
          <cell r="G4072" t="str">
            <v>CASERÍO (CAS)</v>
          </cell>
          <cell r="H4072" t="str">
            <v>-75,4607003728</v>
          </cell>
          <cell r="J4072" t="str">
            <v>3,13417561206</v>
          </cell>
          <cell r="K4072" t="str">
            <v/>
          </cell>
          <cell r="L4072" t="str">
            <v>MUNICIPIO</v>
          </cell>
          <cell r="M4072" t="str">
            <v/>
          </cell>
        </row>
        <row r="4073">
          <cell r="C4073" t="str">
            <v>41001016</v>
          </cell>
          <cell r="D4073" t="str">
            <v>HUILA</v>
          </cell>
          <cell r="E4073" t="str">
            <v>NEIVA</v>
          </cell>
          <cell r="F4073" t="str">
            <v>EL COLEGIO</v>
          </cell>
          <cell r="G4073" t="str">
            <v>CASERÍO (CAS)</v>
          </cell>
          <cell r="H4073" t="str">
            <v>-75,0039758858</v>
          </cell>
          <cell r="J4073" t="str">
            <v>2,90138831073</v>
          </cell>
          <cell r="K4073" t="str">
            <v/>
          </cell>
          <cell r="L4073" t="str">
            <v>MUNICIPIO</v>
          </cell>
          <cell r="M4073" t="str">
            <v/>
          </cell>
        </row>
        <row r="4074">
          <cell r="C4074" t="str">
            <v>41001017</v>
          </cell>
          <cell r="D4074" t="str">
            <v>HUILA</v>
          </cell>
          <cell r="E4074" t="str">
            <v>NEIVA</v>
          </cell>
          <cell r="F4074" t="str">
            <v>SAN ANTONIO DE ANACONIA</v>
          </cell>
          <cell r="G4074" t="str">
            <v>CASERÍO (CAS)</v>
          </cell>
          <cell r="H4074" t="str">
            <v>-75,1002829771</v>
          </cell>
          <cell r="J4074" t="str">
            <v>2,92765439247</v>
          </cell>
          <cell r="K4074" t="str">
            <v/>
          </cell>
          <cell r="L4074" t="str">
            <v>MUNICIPIO</v>
          </cell>
          <cell r="M4074" t="str">
            <v/>
          </cell>
        </row>
        <row r="4075">
          <cell r="C4075" t="str">
            <v>41001018</v>
          </cell>
          <cell r="D4075" t="str">
            <v>HUILA</v>
          </cell>
          <cell r="E4075" t="str">
            <v>NEIVA</v>
          </cell>
          <cell r="F4075" t="str">
            <v>AIPECITO</v>
          </cell>
          <cell r="G4075" t="str">
            <v>CABECERA INSPECCIÓN DE POLICÍA (IP)</v>
          </cell>
          <cell r="H4075" t="str">
            <v>-75,5581556758</v>
          </cell>
          <cell r="J4075" t="str">
            <v>3,12557694936</v>
          </cell>
          <cell r="K4075" t="str">
            <v/>
          </cell>
          <cell r="L4075" t="str">
            <v>MUNICIPIO</v>
          </cell>
          <cell r="M4075" t="str">
            <v/>
          </cell>
        </row>
        <row r="4076">
          <cell r="C4076" t="str">
            <v>41001022</v>
          </cell>
          <cell r="D4076" t="str">
            <v>HUILA</v>
          </cell>
          <cell r="E4076" t="str">
            <v>NEIVA</v>
          </cell>
          <cell r="F4076" t="str">
            <v>EL VENADO</v>
          </cell>
          <cell r="G4076" t="str">
            <v>CENTRO POBLADO (CP)</v>
          </cell>
          <cell r="H4076" t="str">
            <v>-75,4607003728</v>
          </cell>
          <cell r="J4076" t="str">
            <v>3,13417561206</v>
          </cell>
          <cell r="K4076" t="str">
            <v/>
          </cell>
          <cell r="L4076" t="str">
            <v>MUNICIPIO</v>
          </cell>
          <cell r="M4076" t="str">
            <v/>
          </cell>
        </row>
        <row r="4077">
          <cell r="C4077" t="str">
            <v>41001024</v>
          </cell>
          <cell r="D4077" t="str">
            <v>HUILA</v>
          </cell>
          <cell r="E4077" t="str">
            <v>NEIVA</v>
          </cell>
          <cell r="F4077" t="str">
            <v>PIEDRA MARCADA</v>
          </cell>
          <cell r="G4077" t="str">
            <v>CENTRO POBLADO (CP)</v>
          </cell>
          <cell r="H4077" t="str">
            <v>-75,4607003728</v>
          </cell>
          <cell r="J4077" t="str">
            <v>3,13417561206</v>
          </cell>
          <cell r="K4077" t="str">
            <v/>
          </cell>
          <cell r="L4077" t="str">
            <v>MUNICIPIO</v>
          </cell>
          <cell r="M4077" t="str">
            <v/>
          </cell>
        </row>
        <row r="4078">
          <cell r="C4078" t="str">
            <v>41001029</v>
          </cell>
          <cell r="D4078" t="str">
            <v>HUILA</v>
          </cell>
          <cell r="E4078" t="str">
            <v>NEIVA</v>
          </cell>
          <cell r="F4078" t="str">
            <v>CEDRALITO</v>
          </cell>
          <cell r="G4078" t="str">
            <v>CENTRO POBLADO (CP)</v>
          </cell>
          <cell r="H4078" t="str">
            <v>-75,4607003728</v>
          </cell>
          <cell r="J4078" t="str">
            <v>3,13417561206</v>
          </cell>
          <cell r="K4078" t="str">
            <v/>
          </cell>
          <cell r="L4078" t="str">
            <v>MUNICIPIO</v>
          </cell>
          <cell r="M4078" t="str">
            <v/>
          </cell>
        </row>
        <row r="4079">
          <cell r="C4079" t="str">
            <v>41001030</v>
          </cell>
          <cell r="D4079" t="str">
            <v>HUILA</v>
          </cell>
          <cell r="E4079" t="str">
            <v>NEIVA</v>
          </cell>
          <cell r="F4079" t="str">
            <v>LA MATA</v>
          </cell>
          <cell r="G4079" t="str">
            <v>CENTRO POBLADO (CP)</v>
          </cell>
          <cell r="H4079" t="str">
            <v>-75,4607003728</v>
          </cell>
          <cell r="J4079" t="str">
            <v>3,13417561206</v>
          </cell>
          <cell r="K4079" t="str">
            <v/>
          </cell>
          <cell r="L4079" t="str">
            <v>MUNICIPIO</v>
          </cell>
          <cell r="M4079" t="str">
            <v/>
          </cell>
        </row>
        <row r="4080">
          <cell r="C4080" t="str">
            <v>41001031</v>
          </cell>
          <cell r="D4080" t="str">
            <v>HUILA</v>
          </cell>
          <cell r="E4080" t="str">
            <v>NEIVA</v>
          </cell>
          <cell r="F4080" t="str">
            <v>PRADERA</v>
          </cell>
          <cell r="G4080" t="str">
            <v>CENTRO POBLADO (CP)</v>
          </cell>
          <cell r="H4080" t="str">
            <v>-75,4607003728</v>
          </cell>
          <cell r="J4080" t="str">
            <v>3,13417561206</v>
          </cell>
          <cell r="K4080" t="str">
            <v/>
          </cell>
          <cell r="L4080" t="str">
            <v>MUNICIPIO</v>
          </cell>
          <cell r="M4080" t="str">
            <v/>
          </cell>
        </row>
        <row r="4081">
          <cell r="C4081" t="str">
            <v>41001032</v>
          </cell>
          <cell r="D4081" t="str">
            <v>HUILA</v>
          </cell>
          <cell r="E4081" t="str">
            <v>NEIVA</v>
          </cell>
          <cell r="F4081" t="str">
            <v>CEDRAL</v>
          </cell>
          <cell r="G4081" t="str">
            <v>CENTRO POBLADO (CP)</v>
          </cell>
          <cell r="H4081" t="str">
            <v>-75,3094083718151</v>
          </cell>
          <cell r="J4081" t="str">
            <v>3,0144863050794</v>
          </cell>
          <cell r="K4081" t="str">
            <v/>
          </cell>
          <cell r="L4081" t="str">
            <v>MUNICIPIO</v>
          </cell>
          <cell r="M4081" t="str">
            <v/>
          </cell>
        </row>
        <row r="4082">
          <cell r="C4082" t="str">
            <v>41001033</v>
          </cell>
          <cell r="D4082" t="str">
            <v>HUILA</v>
          </cell>
          <cell r="E4082" t="str">
            <v>NEIVA</v>
          </cell>
          <cell r="F4082" t="str">
            <v>LA JULIA</v>
          </cell>
          <cell r="G4082" t="str">
            <v>CENTRO POBLADO (CP)</v>
          </cell>
          <cell r="H4082" t="str">
            <v>-75,3094083718151</v>
          </cell>
          <cell r="J4082" t="str">
            <v>3,0144863050794</v>
          </cell>
          <cell r="K4082" t="str">
            <v/>
          </cell>
          <cell r="L4082" t="str">
            <v>MUNICIPIO</v>
          </cell>
          <cell r="M4082" t="str">
            <v/>
          </cell>
        </row>
        <row r="4083">
          <cell r="C4083" t="str">
            <v>41001034</v>
          </cell>
          <cell r="D4083" t="str">
            <v>HUILA</v>
          </cell>
          <cell r="E4083" t="str">
            <v>NEIVA</v>
          </cell>
          <cell r="F4083" t="str">
            <v>SAN JORGE</v>
          </cell>
          <cell r="G4083" t="str">
            <v>CENTRO POBLADO (CP)</v>
          </cell>
          <cell r="H4083" t="str">
            <v>-75,3094083718151</v>
          </cell>
          <cell r="J4083" t="str">
            <v>3,0144863050794</v>
          </cell>
          <cell r="K4083" t="str">
            <v/>
          </cell>
          <cell r="L4083" t="str">
            <v>MUNICIPIO</v>
          </cell>
          <cell r="M4083" t="str">
            <v/>
          </cell>
        </row>
        <row r="4084">
          <cell r="C4084" t="str">
            <v>41001035</v>
          </cell>
          <cell r="D4084" t="str">
            <v>HUILA</v>
          </cell>
          <cell r="E4084" t="str">
            <v>NEIVA</v>
          </cell>
          <cell r="F4084" t="str">
            <v>SANTA BARBARA</v>
          </cell>
          <cell r="G4084" t="str">
            <v>CENTRO POBLADO (CP)</v>
          </cell>
          <cell r="H4084" t="str">
            <v>-75,3094083718151</v>
          </cell>
          <cell r="J4084" t="str">
            <v>3,0144863050794</v>
          </cell>
          <cell r="K4084" t="str">
            <v/>
          </cell>
          <cell r="L4084" t="str">
            <v>MUNICIPIO</v>
          </cell>
          <cell r="M4084" t="str">
            <v/>
          </cell>
        </row>
        <row r="4085">
          <cell r="C4085" t="str">
            <v>41006000</v>
          </cell>
          <cell r="D4085" t="str">
            <v>HUILA</v>
          </cell>
          <cell r="E4085" t="str">
            <v>ACEVEDO</v>
          </cell>
          <cell r="F4085" t="str">
            <v>ACEVEDO</v>
          </cell>
          <cell r="G4085" t="str">
            <v>CABECERA MUNICIPAL (CM)</v>
          </cell>
          <cell r="H4085" t="str">
            <v>-75,8919935956</v>
          </cell>
          <cell r="J4085" t="str">
            <v>1,8043274263</v>
          </cell>
          <cell r="K4085" t="str">
            <v/>
          </cell>
          <cell r="L4085" t="str">
            <v>MUNICIPIO</v>
          </cell>
          <cell r="M4085" t="str">
            <v/>
          </cell>
        </row>
        <row r="4086">
          <cell r="C4086" t="str">
            <v>41006001</v>
          </cell>
          <cell r="D4086" t="str">
            <v>HUILA</v>
          </cell>
          <cell r="E4086" t="str">
            <v>ACEVEDO</v>
          </cell>
          <cell r="F4086" t="str">
            <v>SAN ADOLFO</v>
          </cell>
          <cell r="G4086" t="str">
            <v>CABECERA CORREGIMIENTO MUNICIPAL (C)</v>
          </cell>
          <cell r="H4086" t="str">
            <v>-76,0254903304</v>
          </cell>
          <cell r="J4086" t="str">
            <v>1,71207659863</v>
          </cell>
          <cell r="K4086" t="str">
            <v/>
          </cell>
          <cell r="L4086" t="str">
            <v>MUNICIPIO</v>
          </cell>
          <cell r="M4086" t="str">
            <v/>
          </cell>
        </row>
        <row r="4087">
          <cell r="C4087" t="str">
            <v>41006003</v>
          </cell>
          <cell r="D4087" t="str">
            <v>HUILA</v>
          </cell>
          <cell r="E4087" t="str">
            <v>ACEVEDO</v>
          </cell>
          <cell r="F4087" t="str">
            <v>PUEBLO VIEJO</v>
          </cell>
          <cell r="G4087" t="str">
            <v>CASERÍO (CAS)</v>
          </cell>
          <cell r="H4087" t="str">
            <v>-76,0385674744</v>
          </cell>
          <cell r="J4087" t="str">
            <v>1,65311510712</v>
          </cell>
          <cell r="K4087" t="str">
            <v/>
          </cell>
          <cell r="L4087" t="str">
            <v>MUNICIPIO</v>
          </cell>
          <cell r="M4087" t="str">
            <v/>
          </cell>
        </row>
        <row r="4088">
          <cell r="C4088" t="str">
            <v>41006005</v>
          </cell>
          <cell r="D4088" t="str">
            <v>HUILA</v>
          </cell>
          <cell r="E4088" t="str">
            <v>ACEVEDO</v>
          </cell>
          <cell r="F4088" t="str">
            <v>SAN MARCOS</v>
          </cell>
          <cell r="G4088" t="str">
            <v>CABECERA CORREGIMIENTO MUNICIPAL (C)</v>
          </cell>
          <cell r="H4088" t="str">
            <v>-76,0385674744</v>
          </cell>
          <cell r="J4088" t="str">
            <v>1,65311510712</v>
          </cell>
          <cell r="K4088" t="str">
            <v/>
          </cell>
          <cell r="L4088" t="str">
            <v>MUNICIPIO</v>
          </cell>
          <cell r="M4088" t="str">
            <v/>
          </cell>
        </row>
        <row r="4089">
          <cell r="C4089" t="str">
            <v>41006011</v>
          </cell>
          <cell r="D4089" t="str">
            <v>HUILA</v>
          </cell>
          <cell r="E4089" t="str">
            <v>ACEVEDO</v>
          </cell>
          <cell r="F4089" t="str">
            <v>EL CARMEN</v>
          </cell>
          <cell r="G4089" t="str">
            <v>CABECERA CORREGIMIENTO MUNICIPAL (C)</v>
          </cell>
          <cell r="H4089" t="str">
            <v>-76,0385674744</v>
          </cell>
          <cell r="J4089" t="str">
            <v>1,65311510712</v>
          </cell>
          <cell r="K4089" t="str">
            <v/>
          </cell>
          <cell r="L4089" t="str">
            <v>MUNICIPIO</v>
          </cell>
          <cell r="M4089" t="str">
            <v/>
          </cell>
        </row>
        <row r="4090">
          <cell r="C4090" t="str">
            <v>41013000</v>
          </cell>
          <cell r="D4090" t="str">
            <v>HUILA</v>
          </cell>
          <cell r="E4090" t="str">
            <v>AGRADO</v>
          </cell>
          <cell r="F4090" t="str">
            <v>AGRADO</v>
          </cell>
          <cell r="G4090" t="str">
            <v>CABECERA MUNICIPAL (CM)</v>
          </cell>
          <cell r="H4090" t="str">
            <v>-75,7710499139</v>
          </cell>
          <cell r="J4090" t="str">
            <v>2,26001844092</v>
          </cell>
          <cell r="K4090" t="str">
            <v/>
          </cell>
          <cell r="L4090" t="str">
            <v>MUNICIPIO</v>
          </cell>
          <cell r="M4090" t="str">
            <v/>
          </cell>
        </row>
        <row r="4091">
          <cell r="C4091" t="str">
            <v>41013001</v>
          </cell>
          <cell r="D4091" t="str">
            <v>HUILA</v>
          </cell>
          <cell r="E4091" t="str">
            <v>AGRADO</v>
          </cell>
          <cell r="F4091" t="str">
            <v>LA CAÑADA</v>
          </cell>
          <cell r="G4091" t="str">
            <v>CASERÍO (CAS)</v>
          </cell>
          <cell r="H4091" t="str">
            <v>-75,6721665016</v>
          </cell>
          <cell r="J4091" t="str">
            <v>2,18271825872</v>
          </cell>
          <cell r="K4091" t="str">
            <v/>
          </cell>
          <cell r="L4091" t="str">
            <v>MUNICIPIO</v>
          </cell>
          <cell r="M4091" t="str">
            <v/>
          </cell>
        </row>
        <row r="4092">
          <cell r="C4092" t="str">
            <v>41013003</v>
          </cell>
          <cell r="D4092" t="str">
            <v>HUILA</v>
          </cell>
          <cell r="E4092" t="str">
            <v>AGRADO</v>
          </cell>
          <cell r="F4092" t="str">
            <v>SAN JOSÉ DE BELÉN</v>
          </cell>
          <cell r="G4092" t="str">
            <v>CENTRO POBLADO (CP)</v>
          </cell>
          <cell r="H4092" t="str">
            <v>-75,7152576878</v>
          </cell>
          <cell r="J4092" t="str">
            <v>2,27196325338</v>
          </cell>
          <cell r="K4092" t="str">
            <v/>
          </cell>
          <cell r="L4092" t="str">
            <v>MUNICIPIO</v>
          </cell>
          <cell r="M4092" t="str">
            <v/>
          </cell>
        </row>
        <row r="4093">
          <cell r="C4093" t="str">
            <v>41016000</v>
          </cell>
          <cell r="D4093" t="str">
            <v>HUILA</v>
          </cell>
          <cell r="E4093" t="str">
            <v>AIPE</v>
          </cell>
          <cell r="F4093" t="str">
            <v>AIPE</v>
          </cell>
          <cell r="G4093" t="str">
            <v>CABECERA MUNICIPAL (CM)</v>
          </cell>
          <cell r="H4093" t="str">
            <v>-75,2411436021</v>
          </cell>
          <cell r="J4093" t="str">
            <v>3,22356323875</v>
          </cell>
          <cell r="K4093" t="str">
            <v/>
          </cell>
          <cell r="L4093" t="str">
            <v>MUNICIPIO</v>
          </cell>
          <cell r="M4093" t="str">
            <v/>
          </cell>
        </row>
        <row r="4094">
          <cell r="C4094" t="str">
            <v>41016001</v>
          </cell>
          <cell r="D4094" t="str">
            <v>HUILA</v>
          </cell>
          <cell r="E4094" t="str">
            <v>AIPE</v>
          </cell>
          <cell r="F4094" t="str">
            <v>PRAGA</v>
          </cell>
          <cell r="G4094" t="str">
            <v>CASERÍO (CAS)</v>
          </cell>
          <cell r="H4094" t="str">
            <v>-75,4925532575</v>
          </cell>
          <cell r="J4094" t="str">
            <v>3,26869701373</v>
          </cell>
          <cell r="K4094" t="str">
            <v/>
          </cell>
          <cell r="L4094" t="str">
            <v>MUNICIPIO</v>
          </cell>
          <cell r="M4094" t="str">
            <v/>
          </cell>
        </row>
        <row r="4095">
          <cell r="C4095" t="str">
            <v>41016002</v>
          </cell>
          <cell r="D4095" t="str">
            <v>HUILA</v>
          </cell>
          <cell r="E4095" t="str">
            <v>AIPE</v>
          </cell>
          <cell r="F4095" t="str">
            <v>SANTA RITA</v>
          </cell>
          <cell r="G4095" t="str">
            <v>CABECERA INSPECCIÓN DE POLICÍA (IP)</v>
          </cell>
          <cell r="H4095" t="str">
            <v>-75,5679723297</v>
          </cell>
          <cell r="J4095" t="str">
            <v>3,23020196811</v>
          </cell>
          <cell r="K4095" t="str">
            <v/>
          </cell>
          <cell r="L4095" t="str">
            <v>MUNICIPIO</v>
          </cell>
          <cell r="M4095" t="str">
            <v/>
          </cell>
        </row>
        <row r="4096">
          <cell r="C4096" t="str">
            <v>41016003</v>
          </cell>
          <cell r="D4096" t="str">
            <v>HUILA</v>
          </cell>
          <cell r="E4096" t="str">
            <v>AIPE</v>
          </cell>
          <cell r="F4096" t="str">
            <v>EL PATA</v>
          </cell>
          <cell r="G4096" t="str">
            <v>CASERÍO (CAS)</v>
          </cell>
          <cell r="H4096" t="str">
            <v>-75,1952032639</v>
          </cell>
          <cell r="J4096" t="str">
            <v>3,37327390379</v>
          </cell>
          <cell r="K4096" t="str">
            <v/>
          </cell>
          <cell r="L4096" t="str">
            <v>MUNICIPIO</v>
          </cell>
          <cell r="M4096" t="str">
            <v/>
          </cell>
        </row>
        <row r="4097">
          <cell r="C4097" t="str">
            <v>41016004</v>
          </cell>
          <cell r="D4097" t="str">
            <v>HUILA</v>
          </cell>
          <cell r="E4097" t="str">
            <v>AIPE</v>
          </cell>
          <cell r="F4097" t="str">
            <v>CRUCE DE GUACIRCO</v>
          </cell>
          <cell r="G4097" t="str">
            <v>CASERÍO (CAS)</v>
          </cell>
          <cell r="H4097" t="str">
            <v>-75,27815537</v>
          </cell>
          <cell r="J4097" t="str">
            <v>3,24378321582</v>
          </cell>
          <cell r="K4097" t="str">
            <v/>
          </cell>
          <cell r="L4097" t="str">
            <v>MUNICIPIO</v>
          </cell>
          <cell r="M4097" t="str">
            <v/>
          </cell>
        </row>
        <row r="4098">
          <cell r="C4098" t="str">
            <v>41016005</v>
          </cell>
          <cell r="D4098" t="str">
            <v>HUILA</v>
          </cell>
          <cell r="E4098" t="str">
            <v>AIPE</v>
          </cell>
          <cell r="F4098" t="str">
            <v>LA CEJA-MESITAS</v>
          </cell>
          <cell r="G4098" t="str">
            <v>CENTRO POBLADO (CP)</v>
          </cell>
          <cell r="H4098" t="str">
            <v>-75,3530081038815</v>
          </cell>
          <cell r="J4098" t="str">
            <v>3,2624199163036</v>
          </cell>
          <cell r="K4098" t="str">
            <v/>
          </cell>
          <cell r="L4098" t="str">
            <v>MUNICIPIO</v>
          </cell>
          <cell r="M4098" t="str">
            <v/>
          </cell>
        </row>
        <row r="4099">
          <cell r="C4099" t="str">
            <v>41020000</v>
          </cell>
          <cell r="D4099" t="str">
            <v>HUILA</v>
          </cell>
          <cell r="E4099" t="str">
            <v>ALGECIRAS</v>
          </cell>
          <cell r="F4099" t="str">
            <v>ALGECIRAS</v>
          </cell>
          <cell r="G4099" t="str">
            <v>CABECERA MUNICIPAL (CM)</v>
          </cell>
          <cell r="H4099" t="str">
            <v>-75,3156946519</v>
          </cell>
          <cell r="J4099" t="str">
            <v>2,52255590499</v>
          </cell>
          <cell r="K4099" t="str">
            <v/>
          </cell>
          <cell r="L4099" t="str">
            <v>MUNICIPIO</v>
          </cell>
          <cell r="M4099" t="str">
            <v/>
          </cell>
        </row>
        <row r="4100">
          <cell r="C4100" t="str">
            <v>41020001</v>
          </cell>
          <cell r="D4100" t="str">
            <v>HUILA</v>
          </cell>
          <cell r="E4100" t="str">
            <v>ALGECIRAS</v>
          </cell>
          <cell r="F4100" t="str">
            <v>EL PARAÍSO VIEJO</v>
          </cell>
          <cell r="G4100" t="str">
            <v>CASERÍO (CAS)</v>
          </cell>
          <cell r="H4100" t="str">
            <v>-75,2092225306</v>
          </cell>
          <cell r="J4100" t="str">
            <v>2,61206577097</v>
          </cell>
          <cell r="K4100" t="str">
            <v/>
          </cell>
          <cell r="L4100" t="str">
            <v>MUNICIPIO</v>
          </cell>
          <cell r="M4100" t="str">
            <v/>
          </cell>
        </row>
        <row r="4101">
          <cell r="C4101" t="str">
            <v>41020002</v>
          </cell>
          <cell r="D4101" t="str">
            <v>HUILA</v>
          </cell>
          <cell r="E4101" t="str">
            <v>ALGECIRAS</v>
          </cell>
          <cell r="F4101" t="str">
            <v>LA ARCADIA</v>
          </cell>
          <cell r="G4101" t="str">
            <v>CASERÍO (CAS)</v>
          </cell>
          <cell r="H4101" t="str">
            <v>-75,396858789</v>
          </cell>
          <cell r="J4101" t="str">
            <v>2,44376665322</v>
          </cell>
          <cell r="K4101" t="str">
            <v/>
          </cell>
          <cell r="L4101" t="str">
            <v>MUNICIPIO</v>
          </cell>
          <cell r="M4101" t="str">
            <v/>
          </cell>
        </row>
        <row r="4102">
          <cell r="C4102" t="str">
            <v>41020003</v>
          </cell>
          <cell r="D4102" t="str">
            <v>HUILA</v>
          </cell>
          <cell r="E4102" t="str">
            <v>ALGECIRAS</v>
          </cell>
          <cell r="F4102" t="str">
            <v>EL TORO</v>
          </cell>
          <cell r="G4102" t="str">
            <v>CASERÍO (CAS)</v>
          </cell>
          <cell r="H4102" t="str">
            <v>-75,4054011396</v>
          </cell>
          <cell r="J4102" t="str">
            <v>2,41980136053</v>
          </cell>
          <cell r="K4102" t="str">
            <v/>
          </cell>
          <cell r="L4102" t="str">
            <v>MUNICIPIO</v>
          </cell>
          <cell r="M4102" t="str">
            <v/>
          </cell>
        </row>
        <row r="4103">
          <cell r="C4103" t="str">
            <v>41020006</v>
          </cell>
          <cell r="D4103" t="str">
            <v>HUILA</v>
          </cell>
          <cell r="E4103" t="str">
            <v>ALGECIRAS</v>
          </cell>
          <cell r="F4103" t="str">
            <v>EL PARAÍSO NUEVO</v>
          </cell>
          <cell r="G4103" t="str">
            <v>CASERÍO (CAS)</v>
          </cell>
          <cell r="H4103" t="str">
            <v>-75,2158374417</v>
          </cell>
          <cell r="J4103" t="str">
            <v>2,60607795598</v>
          </cell>
          <cell r="K4103" t="str">
            <v/>
          </cell>
          <cell r="L4103" t="str">
            <v>MUNICIPIO</v>
          </cell>
          <cell r="M4103" t="str">
            <v/>
          </cell>
        </row>
        <row r="4104">
          <cell r="C4104" t="str">
            <v>41026000</v>
          </cell>
          <cell r="D4104" t="str">
            <v>HUILA</v>
          </cell>
          <cell r="E4104" t="str">
            <v>ALTAMIRA</v>
          </cell>
          <cell r="F4104" t="str">
            <v>ALTAMIRA</v>
          </cell>
          <cell r="G4104" t="str">
            <v>CABECERA MUNICIPAL (CM)</v>
          </cell>
          <cell r="H4104" t="str">
            <v>-75,7886555897</v>
          </cell>
          <cell r="J4104" t="str">
            <v>2,06340890548</v>
          </cell>
          <cell r="K4104" t="str">
            <v/>
          </cell>
          <cell r="L4104" t="str">
            <v>MUNICIPIO</v>
          </cell>
          <cell r="M4104" t="str">
            <v/>
          </cell>
        </row>
        <row r="4105">
          <cell r="C4105" t="str">
            <v>41026004</v>
          </cell>
          <cell r="D4105" t="str">
            <v>HUILA</v>
          </cell>
          <cell r="E4105" t="str">
            <v>ALTAMIRA</v>
          </cell>
          <cell r="F4105" t="str">
            <v>LLANO DE LA VIRGEN</v>
          </cell>
          <cell r="G4105" t="str">
            <v>CENTRO POBLADO (CP)</v>
          </cell>
          <cell r="H4105" t="str">
            <v>-75,7681455963</v>
          </cell>
          <cell r="J4105" t="str">
            <v>2,07984832104</v>
          </cell>
          <cell r="K4105" t="str">
            <v/>
          </cell>
          <cell r="L4105" t="str">
            <v>MUNICIPIO</v>
          </cell>
          <cell r="M4105" t="str">
            <v/>
          </cell>
        </row>
        <row r="4106">
          <cell r="C4106" t="str">
            <v>41026005</v>
          </cell>
          <cell r="D4106" t="str">
            <v>HUILA</v>
          </cell>
          <cell r="E4106" t="str">
            <v>ALTAMIRA</v>
          </cell>
          <cell r="F4106" t="str">
            <v>PUENTE</v>
          </cell>
          <cell r="G4106" t="str">
            <v>CENTRO POBLADO (CP)</v>
          </cell>
          <cell r="H4106" t="str">
            <v>-75,7681455963</v>
          </cell>
          <cell r="J4106" t="str">
            <v>2,07984832104</v>
          </cell>
          <cell r="K4106" t="str">
            <v/>
          </cell>
          <cell r="L4106" t="str">
            <v>MUNICIPIO</v>
          </cell>
          <cell r="M4106" t="str">
            <v/>
          </cell>
        </row>
        <row r="4107">
          <cell r="C4107" t="str">
            <v>41078000</v>
          </cell>
          <cell r="D4107" t="str">
            <v>HUILA</v>
          </cell>
          <cell r="E4107" t="str">
            <v>BARAYA</v>
          </cell>
          <cell r="F4107" t="str">
            <v>BARAYA</v>
          </cell>
          <cell r="G4107" t="str">
            <v>CABECERA MUNICIPAL (CM)</v>
          </cell>
          <cell r="H4107" t="str">
            <v>-75,0542906664</v>
          </cell>
          <cell r="J4107" t="str">
            <v>3,15327369237</v>
          </cell>
          <cell r="K4107" t="str">
            <v/>
          </cell>
          <cell r="L4107" t="str">
            <v>MUNICIPIO</v>
          </cell>
          <cell r="M4107" t="str">
            <v/>
          </cell>
        </row>
        <row r="4108">
          <cell r="C4108" t="str">
            <v>41078010</v>
          </cell>
          <cell r="D4108" t="str">
            <v>HUILA</v>
          </cell>
          <cell r="E4108" t="str">
            <v>BARAYA</v>
          </cell>
          <cell r="F4108" t="str">
            <v>LA UNIÓN</v>
          </cell>
          <cell r="G4108" t="str">
            <v>CASERÍO (CAS)</v>
          </cell>
          <cell r="H4108" t="str">
            <v>-74,9803459894</v>
          </cell>
          <cell r="J4108" t="str">
            <v>3,1469549975</v>
          </cell>
          <cell r="K4108" t="str">
            <v/>
          </cell>
          <cell r="L4108" t="str">
            <v>MUNICIPIO</v>
          </cell>
          <cell r="M4108" t="str">
            <v/>
          </cell>
        </row>
        <row r="4109">
          <cell r="C4109" t="str">
            <v>41078011</v>
          </cell>
          <cell r="D4109" t="str">
            <v>HUILA</v>
          </cell>
          <cell r="E4109" t="str">
            <v>BARAYA</v>
          </cell>
          <cell r="F4109" t="str">
            <v>TURQUESTÁN</v>
          </cell>
          <cell r="G4109" t="str">
            <v>CASERÍO (CAS)</v>
          </cell>
          <cell r="H4109" t="str">
            <v>-74,9803459894</v>
          </cell>
          <cell r="J4109" t="str">
            <v>3,1469549975</v>
          </cell>
          <cell r="K4109" t="str">
            <v/>
          </cell>
          <cell r="L4109" t="str">
            <v>MUNICIPIO</v>
          </cell>
          <cell r="M4109" t="str">
            <v/>
          </cell>
        </row>
        <row r="4110">
          <cell r="C4110" t="str">
            <v>41132000</v>
          </cell>
          <cell r="D4110" t="str">
            <v>HUILA</v>
          </cell>
          <cell r="E4110" t="str">
            <v>CAMPOALEGRE</v>
          </cell>
          <cell r="F4110" t="str">
            <v>CAMPOALEGRE</v>
          </cell>
          <cell r="G4110" t="str">
            <v>CABECERA MUNICIPAL (CM)</v>
          </cell>
          <cell r="H4110" t="str">
            <v>-75,3260352533</v>
          </cell>
          <cell r="J4110" t="str">
            <v>2,68418035182</v>
          </cell>
          <cell r="K4110" t="str">
            <v/>
          </cell>
          <cell r="L4110" t="str">
            <v>MUNICIPIO</v>
          </cell>
          <cell r="M4110" t="str">
            <v/>
          </cell>
        </row>
        <row r="4111">
          <cell r="C4111" t="str">
            <v>41132001</v>
          </cell>
          <cell r="D4111" t="str">
            <v>HUILA</v>
          </cell>
          <cell r="E4111" t="str">
            <v>CAMPOALEGRE</v>
          </cell>
          <cell r="F4111" t="str">
            <v>LA VEGA</v>
          </cell>
          <cell r="G4111" t="str">
            <v>CENTRO POBLADO (CP)</v>
          </cell>
          <cell r="H4111" t="str">
            <v>-75,3298471129</v>
          </cell>
          <cell r="J4111" t="str">
            <v>2,65888863051</v>
          </cell>
          <cell r="K4111" t="str">
            <v/>
          </cell>
          <cell r="L4111" t="str">
            <v>MUNICIPIO</v>
          </cell>
          <cell r="M4111" t="str">
            <v/>
          </cell>
        </row>
        <row r="4112">
          <cell r="C4112" t="str">
            <v>41132002</v>
          </cell>
          <cell r="D4112" t="str">
            <v>HUILA</v>
          </cell>
          <cell r="E4112" t="str">
            <v>CAMPOALEGRE</v>
          </cell>
          <cell r="F4112" t="str">
            <v>OTAS</v>
          </cell>
          <cell r="G4112" t="str">
            <v>CENTRO POBLADO (CP)</v>
          </cell>
          <cell r="H4112" t="str">
            <v>-75,3340681008</v>
          </cell>
          <cell r="J4112" t="str">
            <v>2,60374411259</v>
          </cell>
          <cell r="K4112" t="str">
            <v/>
          </cell>
          <cell r="L4112" t="str">
            <v>MUNICIPIO</v>
          </cell>
          <cell r="M4112" t="str">
            <v/>
          </cell>
        </row>
        <row r="4113">
          <cell r="C4113" t="str">
            <v>41132003</v>
          </cell>
          <cell r="D4113" t="str">
            <v>HUILA</v>
          </cell>
          <cell r="E4113" t="str">
            <v>CAMPOALEGRE</v>
          </cell>
          <cell r="F4113" t="str">
            <v>BAJO PIRAVANTE</v>
          </cell>
          <cell r="G4113" t="str">
            <v>CENTRO POBLADO (CP)</v>
          </cell>
          <cell r="H4113" t="str">
            <v>-75,3298471129</v>
          </cell>
          <cell r="J4113" t="str">
            <v>2,65888863051</v>
          </cell>
          <cell r="K4113" t="str">
            <v/>
          </cell>
          <cell r="L4113" t="str">
            <v>MUNICIPIO</v>
          </cell>
          <cell r="M4113" t="str">
            <v/>
          </cell>
        </row>
        <row r="4114">
          <cell r="C4114" t="str">
            <v>41132004</v>
          </cell>
          <cell r="D4114" t="str">
            <v>HUILA</v>
          </cell>
          <cell r="E4114" t="str">
            <v>CAMPOALEGRE</v>
          </cell>
          <cell r="F4114" t="str">
            <v>RÍO NEIVA</v>
          </cell>
          <cell r="G4114" t="str">
            <v>CENTRO POBLADO (CP)</v>
          </cell>
          <cell r="H4114" t="str">
            <v>-75,3298471129</v>
          </cell>
          <cell r="J4114" t="str">
            <v>2,65888863051</v>
          </cell>
          <cell r="K4114" t="str">
            <v/>
          </cell>
          <cell r="L4114" t="str">
            <v>MUNICIPIO</v>
          </cell>
          <cell r="M4114" t="str">
            <v/>
          </cell>
        </row>
        <row r="4115">
          <cell r="C4115" t="str">
            <v>41132005</v>
          </cell>
          <cell r="D4115" t="str">
            <v>HUILA</v>
          </cell>
          <cell r="E4115" t="str">
            <v>CAMPOALEGRE</v>
          </cell>
          <cell r="F4115" t="str">
            <v>LA ESPERANZA</v>
          </cell>
          <cell r="G4115" t="str">
            <v>CENTRO POBLADO (CP)</v>
          </cell>
          <cell r="H4115" t="str">
            <v>-75,3297912833995</v>
          </cell>
          <cell r="J4115" t="str">
            <v>2,658809670354</v>
          </cell>
          <cell r="K4115" t="str">
            <v/>
          </cell>
          <cell r="L4115" t="str">
            <v>MUNICIPIO</v>
          </cell>
          <cell r="M4115" t="str">
            <v/>
          </cell>
        </row>
        <row r="4116">
          <cell r="C4116" t="str">
            <v>41132006</v>
          </cell>
          <cell r="D4116" t="str">
            <v>HUILA</v>
          </cell>
          <cell r="E4116" t="str">
            <v>CAMPOALEGRE</v>
          </cell>
          <cell r="F4116" t="str">
            <v>LOS ROSALES</v>
          </cell>
          <cell r="G4116" t="str">
            <v>CENTRO POBLADO (CP)</v>
          </cell>
          <cell r="H4116" t="str">
            <v>-75,3297912833995</v>
          </cell>
          <cell r="J4116" t="str">
            <v>2,658809670354</v>
          </cell>
          <cell r="K4116" t="str">
            <v/>
          </cell>
          <cell r="L4116" t="str">
            <v>MUNICIPIO</v>
          </cell>
          <cell r="M4116" t="str">
            <v/>
          </cell>
        </row>
        <row r="4117">
          <cell r="C4117" t="str">
            <v>41206000</v>
          </cell>
          <cell r="D4117" t="str">
            <v>HUILA</v>
          </cell>
          <cell r="E4117" t="str">
            <v>COLOMBIA</v>
          </cell>
          <cell r="F4117" t="str">
            <v>COLOMBIA</v>
          </cell>
          <cell r="G4117" t="str">
            <v>CABECERA MUNICIPAL (CM)</v>
          </cell>
          <cell r="H4117" t="str">
            <v>-74,8028951615</v>
          </cell>
          <cell r="J4117" t="str">
            <v>3,37652482145</v>
          </cell>
          <cell r="K4117" t="str">
            <v/>
          </cell>
          <cell r="L4117" t="str">
            <v>MUNICIPIO</v>
          </cell>
          <cell r="M4117" t="str">
            <v/>
          </cell>
        </row>
        <row r="4118">
          <cell r="C4118" t="str">
            <v>41206002</v>
          </cell>
          <cell r="D4118" t="str">
            <v>HUILA</v>
          </cell>
          <cell r="E4118" t="str">
            <v>COLOMBIA</v>
          </cell>
          <cell r="F4118" t="str">
            <v>SANTANA</v>
          </cell>
          <cell r="G4118" t="str">
            <v>CENTRO POBLADO (CP)</v>
          </cell>
          <cell r="H4118" t="str">
            <v>-74,7057939294</v>
          </cell>
          <cell r="J4118" t="str">
            <v>3,58726222997</v>
          </cell>
          <cell r="K4118" t="str">
            <v/>
          </cell>
          <cell r="L4118" t="str">
            <v>MUNICIPIO</v>
          </cell>
          <cell r="M4118" t="str">
            <v/>
          </cell>
        </row>
        <row r="4119">
          <cell r="C4119" t="str">
            <v>41206005</v>
          </cell>
          <cell r="D4119" t="str">
            <v>HUILA</v>
          </cell>
          <cell r="E4119" t="str">
            <v>COLOMBIA</v>
          </cell>
          <cell r="F4119" t="str">
            <v>SAN MARCOS</v>
          </cell>
          <cell r="G4119" t="str">
            <v>CENTRO POBLADO (CP)</v>
          </cell>
          <cell r="H4119" t="str">
            <v>-74,717479468</v>
          </cell>
          <cell r="J4119" t="str">
            <v>3,52949579238</v>
          </cell>
          <cell r="K4119" t="str">
            <v/>
          </cell>
          <cell r="L4119" t="str">
            <v>MUNICIPIO</v>
          </cell>
          <cell r="M4119" t="str">
            <v/>
          </cell>
        </row>
        <row r="4120">
          <cell r="C4120" t="str">
            <v>41244000</v>
          </cell>
          <cell r="D4120" t="str">
            <v>HUILA</v>
          </cell>
          <cell r="E4120" t="str">
            <v>ELÍAS</v>
          </cell>
          <cell r="F4120" t="str">
            <v>ELÍAS</v>
          </cell>
          <cell r="G4120" t="str">
            <v>CABECERA MUNICIPAL (CM)</v>
          </cell>
          <cell r="H4120" t="str">
            <v>-75,9381064222</v>
          </cell>
          <cell r="J4120" t="str">
            <v>2,01339620267</v>
          </cell>
          <cell r="K4120" t="str">
            <v/>
          </cell>
          <cell r="L4120" t="str">
            <v>MUNICIPIO</v>
          </cell>
          <cell r="M4120" t="str">
            <v/>
          </cell>
        </row>
        <row r="4121">
          <cell r="C4121" t="str">
            <v>41244001</v>
          </cell>
          <cell r="D4121" t="str">
            <v>HUILA</v>
          </cell>
          <cell r="E4121" t="str">
            <v>ELÍAS</v>
          </cell>
          <cell r="F4121" t="str">
            <v>EL VISO</v>
          </cell>
          <cell r="G4121" t="str">
            <v>CASERÍO (CAS)</v>
          </cell>
          <cell r="H4121" t="str">
            <v>-75,9083312563</v>
          </cell>
          <cell r="J4121" t="str">
            <v>2,01646219781</v>
          </cell>
          <cell r="K4121" t="str">
            <v/>
          </cell>
          <cell r="L4121" t="str">
            <v>MUNICIPIO</v>
          </cell>
          <cell r="M4121" t="str">
            <v/>
          </cell>
        </row>
        <row r="4122">
          <cell r="C4122" t="str">
            <v>41244002</v>
          </cell>
          <cell r="D4122" t="str">
            <v>HUILA</v>
          </cell>
          <cell r="E4122" t="str">
            <v>ELÍAS</v>
          </cell>
          <cell r="F4122" t="str">
            <v>ORITOGUAZ</v>
          </cell>
          <cell r="G4122" t="str">
            <v>CASERÍO (CAS)</v>
          </cell>
          <cell r="H4122" t="str">
            <v>-75,9445602104</v>
          </cell>
          <cell r="J4122" t="str">
            <v>2,02207057506</v>
          </cell>
          <cell r="K4122" t="str">
            <v/>
          </cell>
          <cell r="L4122" t="str">
            <v>MUNICIPIO</v>
          </cell>
          <cell r="M4122" t="str">
            <v/>
          </cell>
        </row>
        <row r="4123">
          <cell r="C4123" t="str">
            <v>41298000</v>
          </cell>
          <cell r="D4123" t="str">
            <v>HUILA</v>
          </cell>
          <cell r="E4123" t="str">
            <v>GARZÓN</v>
          </cell>
          <cell r="F4123" t="str">
            <v>GARZÓN</v>
          </cell>
          <cell r="G4123" t="str">
            <v>CABECERA MUNICIPAL (CM)</v>
          </cell>
          <cell r="H4123" t="str">
            <v>-75,6267382299</v>
          </cell>
          <cell r="J4123" t="str">
            <v>2,19565280171</v>
          </cell>
          <cell r="K4123" t="str">
            <v/>
          </cell>
          <cell r="L4123" t="str">
            <v>MUNICIPIO</v>
          </cell>
          <cell r="M4123" t="str">
            <v/>
          </cell>
        </row>
        <row r="4124">
          <cell r="C4124" t="str">
            <v>41298001</v>
          </cell>
          <cell r="D4124" t="str">
            <v>HUILA</v>
          </cell>
          <cell r="E4124" t="str">
            <v>GARZÓN</v>
          </cell>
          <cell r="F4124" t="str">
            <v>EL RECREO</v>
          </cell>
          <cell r="G4124" t="str">
            <v>CABECERA CORREGIMIENTO MUNICIPAL (C)</v>
          </cell>
          <cell r="H4124" t="str">
            <v>-75,5641105409</v>
          </cell>
          <cell r="J4124" t="str">
            <v>2,1732890498</v>
          </cell>
          <cell r="K4124" t="str">
            <v/>
          </cell>
          <cell r="L4124" t="str">
            <v>MUNICIPIO</v>
          </cell>
          <cell r="M4124" t="str">
            <v/>
          </cell>
        </row>
        <row r="4125">
          <cell r="C4125" t="str">
            <v>41298002</v>
          </cell>
          <cell r="D4125" t="str">
            <v>HUILA</v>
          </cell>
          <cell r="E4125" t="str">
            <v>GARZÓN</v>
          </cell>
          <cell r="F4125" t="str">
            <v>LA JAGUA</v>
          </cell>
          <cell r="G4125" t="str">
            <v>CASERÍO (CAS)</v>
          </cell>
          <cell r="H4125" t="str">
            <v>-75,6792728432</v>
          </cell>
          <cell r="J4125" t="str">
            <v>2,16801691428</v>
          </cell>
          <cell r="K4125" t="str">
            <v/>
          </cell>
          <cell r="L4125" t="str">
            <v>MUNICIPIO</v>
          </cell>
          <cell r="M4125" t="str">
            <v/>
          </cell>
        </row>
        <row r="4126">
          <cell r="C4126" t="str">
            <v>41298003</v>
          </cell>
          <cell r="D4126" t="str">
            <v>HUILA</v>
          </cell>
          <cell r="E4126" t="str">
            <v>GARZÓN</v>
          </cell>
          <cell r="F4126" t="str">
            <v>SAN ANTONIO DEL PESCADO</v>
          </cell>
          <cell r="G4126" t="str">
            <v>CABECERA INSPECCIÓN DE POLICÍA (IP)</v>
          </cell>
          <cell r="H4126" t="str">
            <v>-75,6826416525</v>
          </cell>
          <cell r="J4126" t="str">
            <v>2,0718877679</v>
          </cell>
          <cell r="K4126" t="str">
            <v/>
          </cell>
          <cell r="L4126" t="str">
            <v>MUNICIPIO</v>
          </cell>
          <cell r="M4126" t="str">
            <v/>
          </cell>
        </row>
        <row r="4127">
          <cell r="C4127" t="str">
            <v>41298004</v>
          </cell>
          <cell r="D4127" t="str">
            <v>HUILA</v>
          </cell>
          <cell r="E4127" t="str">
            <v>GARZÓN</v>
          </cell>
          <cell r="F4127" t="str">
            <v>ZULUAGA</v>
          </cell>
          <cell r="G4127" t="str">
            <v>CABECERA CORREGIMIENTO MUNICIPAL (C)</v>
          </cell>
          <cell r="H4127" t="str">
            <v>-75,5267889601</v>
          </cell>
          <cell r="J4127" t="str">
            <v>2,2516913664</v>
          </cell>
          <cell r="K4127" t="str">
            <v/>
          </cell>
          <cell r="L4127" t="str">
            <v>MUNICIPIO</v>
          </cell>
          <cell r="M4127" t="str">
            <v/>
          </cell>
        </row>
        <row r="4128">
          <cell r="C4128" t="str">
            <v>41298005</v>
          </cell>
          <cell r="D4128" t="str">
            <v>HUILA</v>
          </cell>
          <cell r="E4128" t="str">
            <v>GARZÓN</v>
          </cell>
          <cell r="F4128" t="str">
            <v>EL PARAÍSO</v>
          </cell>
          <cell r="G4128" t="str">
            <v>CABECERA CORREGIMIENTO MUNICIPAL (C)</v>
          </cell>
          <cell r="H4128" t="str">
            <v>-75,5641105409</v>
          </cell>
          <cell r="J4128" t="str">
            <v>2,1732890498</v>
          </cell>
          <cell r="K4128" t="str">
            <v/>
          </cell>
          <cell r="L4128" t="str">
            <v>MUNICIPIO</v>
          </cell>
          <cell r="M4128" t="str">
            <v/>
          </cell>
        </row>
        <row r="4129">
          <cell r="C4129" t="str">
            <v>41298006</v>
          </cell>
          <cell r="D4129" t="str">
            <v>HUILA</v>
          </cell>
          <cell r="E4129" t="str">
            <v>GARZÓN</v>
          </cell>
          <cell r="F4129" t="str">
            <v>SARTENJO</v>
          </cell>
          <cell r="G4129" t="str">
            <v>CASERÍO (CAS)</v>
          </cell>
          <cell r="H4129" t="str">
            <v>-75,6209699042</v>
          </cell>
          <cell r="J4129" t="str">
            <v>2,21388993733</v>
          </cell>
          <cell r="K4129" t="str">
            <v/>
          </cell>
          <cell r="L4129" t="str">
            <v>MUNICIPIO</v>
          </cell>
          <cell r="M4129" t="str">
            <v/>
          </cell>
        </row>
        <row r="4130">
          <cell r="C4130" t="str">
            <v>41298007</v>
          </cell>
          <cell r="D4130" t="str">
            <v>HUILA</v>
          </cell>
          <cell r="E4130" t="str">
            <v>GARZÓN</v>
          </cell>
          <cell r="F4130" t="str">
            <v>PROVIDENCIA</v>
          </cell>
          <cell r="G4130" t="str">
            <v>CABECERA CORREGIMIENTO MUNICIPAL (C)</v>
          </cell>
          <cell r="H4130" t="str">
            <v>-75,5641105409</v>
          </cell>
          <cell r="J4130" t="str">
            <v>2,1732890498</v>
          </cell>
          <cell r="K4130" t="str">
            <v/>
          </cell>
          <cell r="L4130" t="str">
            <v>MUNICIPIO</v>
          </cell>
          <cell r="M4130" t="str">
            <v/>
          </cell>
        </row>
        <row r="4131">
          <cell r="C4131" t="str">
            <v>41298008</v>
          </cell>
          <cell r="D4131" t="str">
            <v>HUILA</v>
          </cell>
          <cell r="E4131" t="str">
            <v>GARZÓN</v>
          </cell>
          <cell r="F4131" t="str">
            <v>EL MESÓN</v>
          </cell>
          <cell r="G4131" t="str">
            <v>CABECERA CORREGIMIENTO MUNICIPAL (C)</v>
          </cell>
          <cell r="H4131" t="str">
            <v>-75,5641105409</v>
          </cell>
          <cell r="J4131" t="str">
            <v>2,1732890498</v>
          </cell>
          <cell r="K4131" t="str">
            <v/>
          </cell>
          <cell r="L4131" t="str">
            <v>MUNICIPIO</v>
          </cell>
          <cell r="M4131" t="str">
            <v/>
          </cell>
        </row>
        <row r="4132">
          <cell r="C4132" t="str">
            <v>41298012</v>
          </cell>
          <cell r="D4132" t="str">
            <v>HUILA</v>
          </cell>
          <cell r="E4132" t="str">
            <v>GARZÓN</v>
          </cell>
          <cell r="F4132" t="str">
            <v>PLAZUELA</v>
          </cell>
          <cell r="G4132" t="str">
            <v>CASERÍO (CAS)</v>
          </cell>
          <cell r="H4132" t="str">
            <v>-75,6158354716</v>
          </cell>
          <cell r="J4132" t="str">
            <v>2,24381442043</v>
          </cell>
          <cell r="K4132" t="str">
            <v/>
          </cell>
          <cell r="L4132" t="str">
            <v>MUNICIPIO</v>
          </cell>
          <cell r="M4132" t="str">
            <v/>
          </cell>
        </row>
        <row r="4133">
          <cell r="C4133" t="str">
            <v>41298013</v>
          </cell>
          <cell r="D4133" t="str">
            <v>HUILA</v>
          </cell>
          <cell r="E4133" t="str">
            <v>GARZÓN</v>
          </cell>
          <cell r="F4133" t="str">
            <v>CAGUANCITO</v>
          </cell>
          <cell r="G4133" t="str">
            <v>CABECERA CORREGIMIENTO MUNICIPAL (C)</v>
          </cell>
          <cell r="H4133" t="str">
            <v>-75,5641105409</v>
          </cell>
          <cell r="J4133" t="str">
            <v>2,1732890498</v>
          </cell>
          <cell r="K4133" t="str">
            <v/>
          </cell>
          <cell r="L4133" t="str">
            <v>MUNICIPIO</v>
          </cell>
          <cell r="M4133" t="str">
            <v/>
          </cell>
        </row>
        <row r="4134">
          <cell r="C4134" t="str">
            <v>41298014</v>
          </cell>
          <cell r="D4134" t="str">
            <v>HUILA</v>
          </cell>
          <cell r="E4134" t="str">
            <v>GARZÓN</v>
          </cell>
          <cell r="F4134" t="str">
            <v>EL DESCANSO</v>
          </cell>
          <cell r="G4134" t="str">
            <v>CABECERA CORREGIMIENTO MUNICIPAL (C)</v>
          </cell>
          <cell r="H4134" t="str">
            <v>-75,5641105409</v>
          </cell>
          <cell r="J4134" t="str">
            <v>2,1732890498</v>
          </cell>
          <cell r="K4134" t="str">
            <v/>
          </cell>
          <cell r="L4134" t="str">
            <v>MUNICIPIO</v>
          </cell>
          <cell r="M4134" t="str">
            <v/>
          </cell>
        </row>
        <row r="4135">
          <cell r="C4135" t="str">
            <v>41298015</v>
          </cell>
          <cell r="D4135" t="str">
            <v>HUILA</v>
          </cell>
          <cell r="E4135" t="str">
            <v>GARZÓN</v>
          </cell>
          <cell r="F4135" t="str">
            <v>MAJO</v>
          </cell>
          <cell r="G4135" t="str">
            <v>CABECERA CORREGIMIENTO MUNICIPAL (C)</v>
          </cell>
          <cell r="H4135" t="str">
            <v>-75,5641105409</v>
          </cell>
          <cell r="J4135" t="str">
            <v>2,1732890498</v>
          </cell>
          <cell r="K4135" t="str">
            <v/>
          </cell>
          <cell r="L4135" t="str">
            <v>MUNICIPIO</v>
          </cell>
          <cell r="M4135" t="str">
            <v/>
          </cell>
        </row>
        <row r="4136">
          <cell r="C4136" t="str">
            <v>41298016</v>
          </cell>
          <cell r="D4136" t="str">
            <v>HUILA</v>
          </cell>
          <cell r="E4136" t="str">
            <v>GARZÓN</v>
          </cell>
          <cell r="F4136" t="str">
            <v>SAN GERARDO</v>
          </cell>
          <cell r="G4136" t="str">
            <v>CABECERA CORREGIMIENTO MUNICIPAL (C)</v>
          </cell>
          <cell r="H4136" t="str">
            <v>-75,5641105409</v>
          </cell>
          <cell r="J4136" t="str">
            <v>2,1732890498</v>
          </cell>
          <cell r="K4136" t="str">
            <v/>
          </cell>
          <cell r="L4136" t="str">
            <v>MUNICIPIO</v>
          </cell>
          <cell r="M4136" t="str">
            <v/>
          </cell>
        </row>
        <row r="4137">
          <cell r="C4137" t="str">
            <v>41298017</v>
          </cell>
          <cell r="D4137" t="str">
            <v>HUILA</v>
          </cell>
          <cell r="E4137" t="str">
            <v>GARZÓN</v>
          </cell>
          <cell r="F4137" t="str">
            <v>SANTA MARTA</v>
          </cell>
          <cell r="G4137" t="str">
            <v>CABECERA CORREGIMIENTO MUNICIPAL (C)</v>
          </cell>
          <cell r="H4137" t="str">
            <v>-75,5641105409</v>
          </cell>
          <cell r="J4137" t="str">
            <v>2,1732890498</v>
          </cell>
          <cell r="K4137" t="str">
            <v/>
          </cell>
          <cell r="L4137" t="str">
            <v>MUNICIPIO</v>
          </cell>
          <cell r="M4137" t="str">
            <v/>
          </cell>
        </row>
        <row r="4138">
          <cell r="C4138" t="str">
            <v>41298018</v>
          </cell>
          <cell r="D4138" t="str">
            <v>HUILA</v>
          </cell>
          <cell r="E4138" t="str">
            <v>GARZÓN</v>
          </cell>
          <cell r="F4138" t="str">
            <v>BAJO SARTENEJO</v>
          </cell>
          <cell r="G4138" t="str">
            <v>CASERÍO (CAS)</v>
          </cell>
          <cell r="H4138" t="str">
            <v>-75,5641105409</v>
          </cell>
          <cell r="J4138" t="str">
            <v>2,1732890498</v>
          </cell>
          <cell r="K4138" t="str">
            <v/>
          </cell>
          <cell r="L4138" t="str">
            <v>MUNICIPIO</v>
          </cell>
          <cell r="M4138" t="str">
            <v/>
          </cell>
        </row>
        <row r="4139">
          <cell r="C4139" t="str">
            <v>41298019</v>
          </cell>
          <cell r="D4139" t="str">
            <v>HUILA</v>
          </cell>
          <cell r="E4139" t="str">
            <v>GARZÓN</v>
          </cell>
          <cell r="F4139" t="str">
            <v>JAGUALITO</v>
          </cell>
          <cell r="G4139" t="str">
            <v>CASERÍO (CAS)</v>
          </cell>
          <cell r="H4139" t="str">
            <v>-75,5641105409</v>
          </cell>
          <cell r="J4139" t="str">
            <v>2,1732890498</v>
          </cell>
          <cell r="K4139" t="str">
            <v/>
          </cell>
          <cell r="L4139" t="str">
            <v>MUNICIPIO</v>
          </cell>
          <cell r="M4139" t="str">
            <v/>
          </cell>
        </row>
        <row r="4140">
          <cell r="C4140" t="str">
            <v>41298020</v>
          </cell>
          <cell r="D4140" t="str">
            <v>HUILA</v>
          </cell>
          <cell r="E4140" t="str">
            <v>GARZÓN</v>
          </cell>
          <cell r="F4140" t="str">
            <v>LA CABAÑA</v>
          </cell>
          <cell r="G4140" t="str">
            <v>CASERÍO (CAS)</v>
          </cell>
          <cell r="H4140" t="str">
            <v>-75,5641105409</v>
          </cell>
          <cell r="J4140" t="str">
            <v>2,1732890498</v>
          </cell>
          <cell r="K4140" t="str">
            <v/>
          </cell>
          <cell r="L4140" t="str">
            <v>MUNICIPIO</v>
          </cell>
          <cell r="M4140" t="str">
            <v/>
          </cell>
        </row>
        <row r="4141">
          <cell r="C4141" t="str">
            <v>41298021</v>
          </cell>
          <cell r="D4141" t="str">
            <v>HUILA</v>
          </cell>
          <cell r="E4141" t="str">
            <v>GARZÓN</v>
          </cell>
          <cell r="F4141" t="str">
            <v>SAN LUIS</v>
          </cell>
          <cell r="G4141" t="str">
            <v>CASERÍO (CAS)</v>
          </cell>
          <cell r="H4141" t="str">
            <v>-75,5640656097432</v>
          </cell>
          <cell r="J4141" t="str">
            <v>2,1732207007909</v>
          </cell>
          <cell r="K4141" t="str">
            <v/>
          </cell>
          <cell r="L4141" t="str">
            <v>MUNICIPIO</v>
          </cell>
          <cell r="M4141" t="str">
            <v/>
          </cell>
        </row>
        <row r="4142">
          <cell r="C4142" t="str">
            <v>41306000</v>
          </cell>
          <cell r="D4142" t="str">
            <v>HUILA</v>
          </cell>
          <cell r="E4142" t="str">
            <v>GIGANTE</v>
          </cell>
          <cell r="F4142" t="str">
            <v>GIGANTE</v>
          </cell>
          <cell r="G4142" t="str">
            <v>CABECERA MUNICIPAL (CM)</v>
          </cell>
          <cell r="H4142" t="str">
            <v>-75,5457294756</v>
          </cell>
          <cell r="J4142" t="str">
            <v>2,38783133576</v>
          </cell>
          <cell r="K4142" t="str">
            <v/>
          </cell>
          <cell r="L4142" t="str">
            <v>MUNICIPIO</v>
          </cell>
          <cell r="M4142" t="str">
            <v/>
          </cell>
        </row>
        <row r="4143">
          <cell r="C4143" t="str">
            <v>41306001</v>
          </cell>
          <cell r="D4143" t="str">
            <v>HUILA</v>
          </cell>
          <cell r="E4143" t="str">
            <v>GIGANTE</v>
          </cell>
          <cell r="F4143" t="str">
            <v>LA CHIQUITA</v>
          </cell>
          <cell r="G4143" t="str">
            <v>CABECERA INSPECCIÓN DE POLICÍA (IP)</v>
          </cell>
          <cell r="H4143" t="str">
            <v>-75,5161027698</v>
          </cell>
          <cell r="J4143" t="str">
            <v>2,37409987661</v>
          </cell>
          <cell r="K4143" t="str">
            <v/>
          </cell>
          <cell r="L4143" t="str">
            <v>MUNICIPIO</v>
          </cell>
          <cell r="M4143" t="str">
            <v/>
          </cell>
        </row>
        <row r="4144">
          <cell r="C4144" t="str">
            <v>41306002</v>
          </cell>
          <cell r="D4144" t="str">
            <v>HUILA</v>
          </cell>
          <cell r="E4144" t="str">
            <v>GIGANTE</v>
          </cell>
          <cell r="F4144" t="str">
            <v>LA GRAN VÍA</v>
          </cell>
          <cell r="G4144" t="str">
            <v>CENTRO POBLADO (CP)</v>
          </cell>
          <cell r="H4144" t="str">
            <v>-75,4840253459</v>
          </cell>
          <cell r="J4144" t="str">
            <v>2,3779134116</v>
          </cell>
          <cell r="K4144" t="str">
            <v/>
          </cell>
          <cell r="L4144" t="str">
            <v>MUNICIPIO</v>
          </cell>
          <cell r="M4144" t="str">
            <v/>
          </cell>
        </row>
        <row r="4145">
          <cell r="C4145" t="str">
            <v>41306003</v>
          </cell>
          <cell r="D4145" t="str">
            <v>HUILA</v>
          </cell>
          <cell r="E4145" t="str">
            <v>GIGANTE</v>
          </cell>
          <cell r="F4145" t="str">
            <v>POTRERILLOS</v>
          </cell>
          <cell r="G4145" t="str">
            <v>CENTRO POBLADO (CP)</v>
          </cell>
          <cell r="H4145" t="str">
            <v>-75,542325542</v>
          </cell>
          <cell r="J4145" t="str">
            <v>2,46617737039</v>
          </cell>
          <cell r="K4145" t="str">
            <v/>
          </cell>
          <cell r="L4145" t="str">
            <v>MUNICIPIO</v>
          </cell>
          <cell r="M4145" t="str">
            <v/>
          </cell>
        </row>
        <row r="4146">
          <cell r="C4146" t="str">
            <v>41306004</v>
          </cell>
          <cell r="D4146" t="str">
            <v>HUILA</v>
          </cell>
          <cell r="E4146" t="str">
            <v>GIGANTE</v>
          </cell>
          <cell r="F4146" t="str">
            <v>RIOLORO</v>
          </cell>
          <cell r="G4146" t="str">
            <v>CENTRO POBLADO (CP)</v>
          </cell>
          <cell r="H4146" t="str">
            <v>-75,6099629328</v>
          </cell>
          <cell r="J4146" t="str">
            <v>2,32238681786</v>
          </cell>
          <cell r="K4146" t="str">
            <v/>
          </cell>
          <cell r="L4146" t="str">
            <v>MUNICIPIO</v>
          </cell>
          <cell r="M4146" t="str">
            <v/>
          </cell>
        </row>
        <row r="4147">
          <cell r="C4147" t="str">
            <v>41306006</v>
          </cell>
          <cell r="D4147" t="str">
            <v>HUILA</v>
          </cell>
          <cell r="E4147" t="str">
            <v>GIGANTE</v>
          </cell>
          <cell r="F4147" t="str">
            <v>EL MESÓN</v>
          </cell>
          <cell r="G4147" t="str">
            <v>CENTRO POBLADO (CP)</v>
          </cell>
          <cell r="H4147" t="str">
            <v>-75,478284947</v>
          </cell>
          <cell r="J4147" t="str">
            <v>2,47675735449</v>
          </cell>
          <cell r="K4147" t="str">
            <v/>
          </cell>
          <cell r="L4147" t="str">
            <v>MUNICIPIO</v>
          </cell>
          <cell r="M4147" t="str">
            <v/>
          </cell>
        </row>
        <row r="4148">
          <cell r="C4148" t="str">
            <v>41306007</v>
          </cell>
          <cell r="D4148" t="str">
            <v>HUILA</v>
          </cell>
          <cell r="E4148" t="str">
            <v>GIGANTE</v>
          </cell>
          <cell r="F4148" t="str">
            <v>PUEBLO NUEVO</v>
          </cell>
          <cell r="G4148" t="str">
            <v>CENTRO POBLADO (CP)</v>
          </cell>
          <cell r="H4148" t="str">
            <v>-75,5285307747</v>
          </cell>
          <cell r="J4148" t="str">
            <v>2,40159739679</v>
          </cell>
          <cell r="K4148" t="str">
            <v/>
          </cell>
          <cell r="L4148" t="str">
            <v>MUNICIPIO</v>
          </cell>
          <cell r="M4148" t="str">
            <v/>
          </cell>
        </row>
        <row r="4149">
          <cell r="C4149" t="str">
            <v>41306009</v>
          </cell>
          <cell r="D4149" t="str">
            <v>HUILA</v>
          </cell>
          <cell r="E4149" t="str">
            <v>GIGANTE</v>
          </cell>
          <cell r="F4149" t="str">
            <v>VUELTAS ARRIBA</v>
          </cell>
          <cell r="G4149" t="str">
            <v>CENTRO POBLADO (CP)</v>
          </cell>
          <cell r="H4149" t="str">
            <v>-75,5161027698</v>
          </cell>
          <cell r="J4149" t="str">
            <v>2,37409987661</v>
          </cell>
          <cell r="K4149" t="str">
            <v/>
          </cell>
          <cell r="L4149" t="str">
            <v>MUNICIPIO</v>
          </cell>
          <cell r="M4149" t="str">
            <v/>
          </cell>
        </row>
        <row r="4150">
          <cell r="C4150" t="str">
            <v>41306010</v>
          </cell>
          <cell r="D4150" t="str">
            <v>HUILA</v>
          </cell>
          <cell r="E4150" t="str">
            <v>GIGANTE</v>
          </cell>
          <cell r="F4150" t="str">
            <v>SILVANIA</v>
          </cell>
          <cell r="G4150" t="str">
            <v>CENTRO POBLADO (CP)</v>
          </cell>
          <cell r="H4150" t="str">
            <v>-75,5074690179</v>
          </cell>
          <cell r="J4150" t="str">
            <v>2,29884878078</v>
          </cell>
          <cell r="K4150" t="str">
            <v/>
          </cell>
          <cell r="L4150" t="str">
            <v>MUNICIPIO</v>
          </cell>
          <cell r="M4150" t="str">
            <v/>
          </cell>
        </row>
        <row r="4151">
          <cell r="C4151" t="str">
            <v>41306011</v>
          </cell>
          <cell r="D4151" t="str">
            <v>HUILA</v>
          </cell>
          <cell r="E4151" t="str">
            <v>GIGANTE</v>
          </cell>
          <cell r="F4151" t="str">
            <v>TRES ESQUINAS</v>
          </cell>
          <cell r="G4151" t="str">
            <v>CENTRO POBLADO (CP)</v>
          </cell>
          <cell r="H4151" t="str">
            <v>-75,5025164627</v>
          </cell>
          <cell r="J4151" t="str">
            <v>2,31354996107</v>
          </cell>
          <cell r="K4151" t="str">
            <v/>
          </cell>
          <cell r="L4151" t="str">
            <v>MUNICIPIO</v>
          </cell>
          <cell r="M4151" t="str">
            <v/>
          </cell>
        </row>
        <row r="4152">
          <cell r="C4152" t="str">
            <v>41306012</v>
          </cell>
          <cell r="D4152" t="str">
            <v>HUILA</v>
          </cell>
          <cell r="E4152" t="str">
            <v>GIGANTE</v>
          </cell>
          <cell r="F4152" t="str">
            <v>EL JARDÍN</v>
          </cell>
          <cell r="G4152" t="str">
            <v>CASERÍO (CAS)</v>
          </cell>
          <cell r="H4152" t="str">
            <v>-75,5065193252</v>
          </cell>
          <cell r="J4152" t="str">
            <v>2,31393396093</v>
          </cell>
          <cell r="K4152" t="str">
            <v/>
          </cell>
          <cell r="L4152" t="str">
            <v>MUNICIPIO</v>
          </cell>
          <cell r="M4152" t="str">
            <v/>
          </cell>
        </row>
        <row r="4153">
          <cell r="C4153" t="str">
            <v>41306013</v>
          </cell>
          <cell r="D4153" t="str">
            <v>HUILA</v>
          </cell>
          <cell r="E4153" t="str">
            <v>GIGANTE</v>
          </cell>
          <cell r="F4153" t="str">
            <v>LA GRAN VÍA EL PORVENIR</v>
          </cell>
          <cell r="G4153" t="str">
            <v>CASERÍO (CAS)</v>
          </cell>
          <cell r="H4153" t="str">
            <v>-75,4821021159</v>
          </cell>
          <cell r="J4153" t="str">
            <v>2,37217150963</v>
          </cell>
          <cell r="K4153" t="str">
            <v/>
          </cell>
          <cell r="L4153" t="str">
            <v>MUNICIPIO</v>
          </cell>
          <cell r="M4153" t="str">
            <v/>
          </cell>
        </row>
        <row r="4154">
          <cell r="C4154" t="str">
            <v>41306014</v>
          </cell>
          <cell r="D4154" t="str">
            <v>HUILA</v>
          </cell>
          <cell r="E4154" t="str">
            <v>GIGANTE</v>
          </cell>
          <cell r="F4154" t="str">
            <v>EL RECREO</v>
          </cell>
          <cell r="G4154" t="str">
            <v>CENTRO POBLADO (CP)</v>
          </cell>
          <cell r="H4154" t="str">
            <v>-75,5161027698</v>
          </cell>
          <cell r="J4154" t="str">
            <v>2,37409987661</v>
          </cell>
          <cell r="K4154" t="str">
            <v/>
          </cell>
          <cell r="L4154" t="str">
            <v>MUNICIPIO</v>
          </cell>
          <cell r="M4154" t="str">
            <v/>
          </cell>
        </row>
        <row r="4155">
          <cell r="C4155" t="str">
            <v>41306015</v>
          </cell>
          <cell r="D4155" t="str">
            <v>HUILA</v>
          </cell>
          <cell r="E4155" t="str">
            <v>GIGANTE</v>
          </cell>
          <cell r="F4155" t="str">
            <v>LA BODEGA</v>
          </cell>
          <cell r="G4155" t="str">
            <v>CENTRO POBLADO (CP)</v>
          </cell>
          <cell r="H4155" t="str">
            <v>-75,5161027698</v>
          </cell>
          <cell r="J4155" t="str">
            <v>2,37409987661</v>
          </cell>
          <cell r="K4155" t="str">
            <v/>
          </cell>
          <cell r="L4155" t="str">
            <v>MUNICIPIO</v>
          </cell>
          <cell r="M4155" t="str">
            <v/>
          </cell>
        </row>
        <row r="4156">
          <cell r="C4156" t="str">
            <v>41306016</v>
          </cell>
          <cell r="D4156" t="str">
            <v>HUILA</v>
          </cell>
          <cell r="E4156" t="str">
            <v>GIGANTE</v>
          </cell>
          <cell r="F4156" t="str">
            <v>LA VEGA</v>
          </cell>
          <cell r="G4156" t="str">
            <v>CENTRO POBLADO (CP)</v>
          </cell>
          <cell r="H4156" t="str">
            <v>-75,5160512265086</v>
          </cell>
          <cell r="J4156" t="str">
            <v>2,3740280480488</v>
          </cell>
          <cell r="K4156" t="str">
            <v/>
          </cell>
          <cell r="L4156" t="str">
            <v>MUNICIPIO</v>
          </cell>
          <cell r="M4156" t="str">
            <v/>
          </cell>
        </row>
        <row r="4157">
          <cell r="C4157" t="str">
            <v>41319000</v>
          </cell>
          <cell r="D4157" t="str">
            <v>HUILA</v>
          </cell>
          <cell r="E4157" t="str">
            <v>GUADALUPE</v>
          </cell>
          <cell r="F4157" t="str">
            <v>GUADALUPE</v>
          </cell>
          <cell r="G4157" t="str">
            <v>CABECERA MUNICIPAL (CM)</v>
          </cell>
          <cell r="H4157" t="str">
            <v>-75,7590386418</v>
          </cell>
          <cell r="J4157" t="str">
            <v>2,02297348548</v>
          </cell>
          <cell r="K4157" t="str">
            <v/>
          </cell>
          <cell r="L4157" t="str">
            <v>MUNICIPIO</v>
          </cell>
          <cell r="M4157" t="str">
            <v/>
          </cell>
        </row>
        <row r="4158">
          <cell r="C4158" t="str">
            <v>41319002</v>
          </cell>
          <cell r="D4158" t="str">
            <v>HUILA</v>
          </cell>
          <cell r="E4158" t="str">
            <v>GUADALUPE</v>
          </cell>
          <cell r="F4158" t="str">
            <v>MIRAFLORES</v>
          </cell>
          <cell r="G4158" t="str">
            <v>CABECERA INSPECCIÓN DE POLICÍA (IP)</v>
          </cell>
          <cell r="H4158" t="str">
            <v>-75,6730809104</v>
          </cell>
          <cell r="J4158" t="str">
            <v>2,04936519686</v>
          </cell>
          <cell r="K4158" t="str">
            <v/>
          </cell>
          <cell r="L4158" t="str">
            <v>MUNICIPIO</v>
          </cell>
          <cell r="M4158" t="str">
            <v/>
          </cell>
        </row>
        <row r="4159">
          <cell r="C4159" t="str">
            <v>41319003</v>
          </cell>
          <cell r="D4159" t="str">
            <v>HUILA</v>
          </cell>
          <cell r="E4159" t="str">
            <v>GUADALUPE</v>
          </cell>
          <cell r="F4159" t="str">
            <v>LOS CAUCHOS</v>
          </cell>
          <cell r="G4159" t="str">
            <v>CASERÍO (CAS)</v>
          </cell>
          <cell r="H4159" t="str">
            <v>-75,6901277973</v>
          </cell>
          <cell r="J4159" t="str">
            <v>1,98797579251</v>
          </cell>
          <cell r="K4159" t="str">
            <v/>
          </cell>
          <cell r="L4159" t="str">
            <v>MUNICIPIO</v>
          </cell>
          <cell r="M4159" t="str">
            <v/>
          </cell>
        </row>
        <row r="4160">
          <cell r="C4160" t="str">
            <v>41319004</v>
          </cell>
          <cell r="D4160" t="str">
            <v>HUILA</v>
          </cell>
          <cell r="E4160" t="str">
            <v>GUADALUPE</v>
          </cell>
          <cell r="F4160" t="str">
            <v>POTRERILLOS</v>
          </cell>
          <cell r="G4160" t="str">
            <v>CASERÍO (CAS)</v>
          </cell>
          <cell r="H4160" t="str">
            <v>-75,6901277973</v>
          </cell>
          <cell r="J4160" t="str">
            <v>1,98797579251</v>
          </cell>
          <cell r="K4160" t="str">
            <v/>
          </cell>
          <cell r="L4160" t="str">
            <v>MUNICIPIO</v>
          </cell>
          <cell r="M4160" t="str">
            <v/>
          </cell>
        </row>
        <row r="4161">
          <cell r="C4161" t="str">
            <v>41319005</v>
          </cell>
          <cell r="D4161" t="str">
            <v>HUILA</v>
          </cell>
          <cell r="E4161" t="str">
            <v>GUADALUPE</v>
          </cell>
          <cell r="F4161" t="str">
            <v>CACHIMBAL</v>
          </cell>
          <cell r="G4161" t="str">
            <v>CENTRO POBLADO (CP)</v>
          </cell>
          <cell r="H4161" t="str">
            <v>-75,690084154287</v>
          </cell>
          <cell r="J4161" t="str">
            <v>1,9879134484125</v>
          </cell>
          <cell r="K4161" t="str">
            <v/>
          </cell>
          <cell r="L4161" t="str">
            <v>MUNICIPIO</v>
          </cell>
          <cell r="M4161" t="str">
            <v/>
          </cell>
        </row>
        <row r="4162">
          <cell r="C4162" t="str">
            <v>41319006</v>
          </cell>
          <cell r="D4162" t="str">
            <v>HUILA</v>
          </cell>
          <cell r="E4162" t="str">
            <v>GUADALUPE</v>
          </cell>
          <cell r="F4162" t="str">
            <v>SAN JOSÉ</v>
          </cell>
          <cell r="G4162" t="str">
            <v>CENTRO POBLADO (CP)</v>
          </cell>
          <cell r="H4162" t="str">
            <v>-75,690084154287</v>
          </cell>
          <cell r="J4162" t="str">
            <v>1,9879134484125</v>
          </cell>
          <cell r="K4162" t="str">
            <v/>
          </cell>
          <cell r="L4162" t="str">
            <v>MUNICIPIO</v>
          </cell>
          <cell r="M4162" t="str">
            <v/>
          </cell>
        </row>
        <row r="4163">
          <cell r="C4163" t="str">
            <v>41319007</v>
          </cell>
          <cell r="D4163" t="str">
            <v>HUILA</v>
          </cell>
          <cell r="E4163" t="str">
            <v>GUADALUPE</v>
          </cell>
          <cell r="F4163" t="str">
            <v>SARTENEJAL</v>
          </cell>
          <cell r="G4163" t="str">
            <v>CENTRO POBLADO (CP)</v>
          </cell>
          <cell r="H4163" t="str">
            <v>-75,690084154287</v>
          </cell>
          <cell r="J4163" t="str">
            <v>1,9879134484125</v>
          </cell>
          <cell r="K4163" t="str">
            <v/>
          </cell>
          <cell r="L4163" t="str">
            <v>MUNICIPIO</v>
          </cell>
          <cell r="M4163" t="str">
            <v/>
          </cell>
        </row>
        <row r="4164">
          <cell r="C4164" t="str">
            <v>41349000</v>
          </cell>
          <cell r="D4164" t="str">
            <v>HUILA</v>
          </cell>
          <cell r="E4164" t="str">
            <v>HOBO</v>
          </cell>
          <cell r="F4164" t="str">
            <v>HOBO</v>
          </cell>
          <cell r="G4164" t="str">
            <v>CABECERA MUNICIPAL (CM)</v>
          </cell>
          <cell r="H4164" t="str">
            <v>-75,4526284391</v>
          </cell>
          <cell r="J4164" t="str">
            <v>2,58346785394</v>
          </cell>
          <cell r="K4164" t="str">
            <v/>
          </cell>
          <cell r="L4164" t="str">
            <v>MUNICIPIO</v>
          </cell>
          <cell r="M4164" t="str">
            <v/>
          </cell>
        </row>
        <row r="4165">
          <cell r="C4165" t="str">
            <v>41357000</v>
          </cell>
          <cell r="D4165" t="str">
            <v>HUILA</v>
          </cell>
          <cell r="E4165" t="str">
            <v>ÍQUIRA</v>
          </cell>
          <cell r="F4165" t="str">
            <v>ÍQUIRA</v>
          </cell>
          <cell r="G4165" t="str">
            <v>CABECERA MUNICIPAL (CM)</v>
          </cell>
          <cell r="H4165" t="str">
            <v>-75,6350419181</v>
          </cell>
          <cell r="J4165" t="str">
            <v>2,65000134507</v>
          </cell>
          <cell r="K4165" t="str">
            <v/>
          </cell>
          <cell r="L4165" t="str">
            <v>MUNICIPIO</v>
          </cell>
          <cell r="M4165" t="str">
            <v/>
          </cell>
        </row>
        <row r="4166">
          <cell r="C4166" t="str">
            <v>41357003</v>
          </cell>
          <cell r="D4166" t="str">
            <v>HUILA</v>
          </cell>
          <cell r="E4166" t="str">
            <v>ÍQUIRA</v>
          </cell>
          <cell r="F4166" t="str">
            <v>RÍO NEGRO</v>
          </cell>
          <cell r="G4166" t="str">
            <v>CENTRO POBLADO (CP)</v>
          </cell>
          <cell r="H4166" t="str">
            <v>-75,7498127879</v>
          </cell>
          <cell r="J4166" t="str">
            <v>2,68866070333</v>
          </cell>
          <cell r="K4166" t="str">
            <v/>
          </cell>
          <cell r="L4166" t="str">
            <v>MUNICIPIO</v>
          </cell>
          <cell r="M4166" t="str">
            <v/>
          </cell>
        </row>
        <row r="4167">
          <cell r="C4167" t="str">
            <v>41357004</v>
          </cell>
          <cell r="D4167" t="str">
            <v>HUILA</v>
          </cell>
          <cell r="E4167" t="str">
            <v>ÍQUIRA</v>
          </cell>
          <cell r="F4167" t="str">
            <v>VALENCIA LA PAZ</v>
          </cell>
          <cell r="G4167" t="str">
            <v>CENTRO POBLADO (CP)</v>
          </cell>
          <cell r="H4167" t="str">
            <v>-75,615641013</v>
          </cell>
          <cell r="J4167" t="str">
            <v>2,69083216302</v>
          </cell>
          <cell r="K4167" t="str">
            <v/>
          </cell>
          <cell r="L4167" t="str">
            <v>MUNICIPIO</v>
          </cell>
          <cell r="M4167" t="str">
            <v/>
          </cell>
        </row>
        <row r="4168">
          <cell r="C4168" t="str">
            <v>41357005</v>
          </cell>
          <cell r="D4168" t="str">
            <v>HUILA</v>
          </cell>
          <cell r="E4168" t="str">
            <v>ÍQUIRA</v>
          </cell>
          <cell r="F4168" t="str">
            <v>SAN LUIS</v>
          </cell>
          <cell r="G4168" t="str">
            <v>CENTRO POBLADO (CP)</v>
          </cell>
          <cell r="H4168" t="str">
            <v>-75,8096900348</v>
          </cell>
          <cell r="J4168" t="str">
            <v>2,83114689133</v>
          </cell>
          <cell r="K4168" t="str">
            <v/>
          </cell>
          <cell r="L4168" t="str">
            <v>MUNICIPIO</v>
          </cell>
          <cell r="M4168" t="str">
            <v/>
          </cell>
        </row>
        <row r="4169">
          <cell r="C4169" t="str">
            <v>41359000</v>
          </cell>
          <cell r="D4169" t="str">
            <v>HUILA</v>
          </cell>
          <cell r="E4169" t="str">
            <v>ISNOS</v>
          </cell>
          <cell r="F4169" t="str">
            <v>SAN JOSÉ DE ISNOS</v>
          </cell>
          <cell r="G4169" t="str">
            <v>CABECERA MUNICIPAL (CM)</v>
          </cell>
          <cell r="H4169" t="str">
            <v>-76,2145418301</v>
          </cell>
          <cell r="J4169" t="str">
            <v>1,93035577877</v>
          </cell>
          <cell r="K4169" t="str">
            <v/>
          </cell>
          <cell r="L4169" t="str">
            <v>MUNICIPIO</v>
          </cell>
          <cell r="M4169" t="str">
            <v/>
          </cell>
        </row>
        <row r="4170">
          <cell r="C4170" t="str">
            <v>41359003</v>
          </cell>
          <cell r="D4170" t="str">
            <v>HUILA</v>
          </cell>
          <cell r="E4170" t="str">
            <v>ISNOS</v>
          </cell>
          <cell r="F4170" t="str">
            <v>EL SALTO DE BORDONES</v>
          </cell>
          <cell r="G4170" t="str">
            <v>CABECERA INSPECCIÓN DE POLICÍA (IP)</v>
          </cell>
          <cell r="H4170" t="str">
            <v>-76,270884078</v>
          </cell>
          <cell r="J4170" t="str">
            <v>2,01524712753</v>
          </cell>
          <cell r="K4170" t="str">
            <v/>
          </cell>
          <cell r="L4170" t="str">
            <v>MUNICIPIO</v>
          </cell>
          <cell r="M4170" t="str">
            <v/>
          </cell>
        </row>
        <row r="4171">
          <cell r="C4171" t="str">
            <v>41359005</v>
          </cell>
          <cell r="D4171" t="str">
            <v>HUILA</v>
          </cell>
          <cell r="E4171" t="str">
            <v>ISNOS</v>
          </cell>
          <cell r="F4171" t="str">
            <v>LOS ARRAYANES</v>
          </cell>
          <cell r="G4171" t="str">
            <v>CENTRO POBLADO (CP)</v>
          </cell>
          <cell r="H4171" t="str">
            <v>-76,270884078</v>
          </cell>
          <cell r="J4171" t="str">
            <v>2,01524712753</v>
          </cell>
          <cell r="K4171" t="str">
            <v/>
          </cell>
          <cell r="L4171" t="str">
            <v>MUNICIPIO</v>
          </cell>
          <cell r="M4171" t="str">
            <v/>
          </cell>
        </row>
        <row r="4172">
          <cell r="C4172" t="str">
            <v>41359006</v>
          </cell>
          <cell r="D4172" t="str">
            <v>HUILA</v>
          </cell>
          <cell r="E4172" t="str">
            <v>ISNOS</v>
          </cell>
          <cell r="F4172" t="str">
            <v>BAJO JUNIN</v>
          </cell>
          <cell r="G4172" t="str">
            <v>CENTRO POBLADO (CP)</v>
          </cell>
          <cell r="H4172" t="str">
            <v>-76,2708269061979</v>
          </cell>
          <cell r="J4172" t="str">
            <v>2,0151963168646</v>
          </cell>
          <cell r="K4172" t="str">
            <v/>
          </cell>
          <cell r="L4172" t="str">
            <v>MUNICIPIO</v>
          </cell>
          <cell r="M4172" t="str">
            <v/>
          </cell>
        </row>
        <row r="4173">
          <cell r="C4173" t="str">
            <v>41359007</v>
          </cell>
          <cell r="D4173" t="str">
            <v>HUILA</v>
          </cell>
          <cell r="E4173" t="str">
            <v>ISNOS</v>
          </cell>
          <cell r="F4173" t="str">
            <v>BUENOS AIRES</v>
          </cell>
          <cell r="G4173" t="str">
            <v>CENTRO POBLADO (CP)</v>
          </cell>
          <cell r="H4173" t="str">
            <v>-76,2708269061979</v>
          </cell>
          <cell r="J4173" t="str">
            <v>2,0151963168646</v>
          </cell>
          <cell r="K4173" t="str">
            <v/>
          </cell>
          <cell r="L4173" t="str">
            <v>MUNICIPIO</v>
          </cell>
          <cell r="M4173" t="str">
            <v/>
          </cell>
        </row>
        <row r="4174">
          <cell r="C4174" t="str">
            <v>41359008</v>
          </cell>
          <cell r="D4174" t="str">
            <v>HUILA</v>
          </cell>
          <cell r="E4174" t="str">
            <v>ISNOS</v>
          </cell>
          <cell r="F4174" t="str">
            <v>CIÉNAGA GRANDE</v>
          </cell>
          <cell r="G4174" t="str">
            <v>CENTRO POBLADO (CP)</v>
          </cell>
          <cell r="H4174" t="str">
            <v>-76,2708269061979</v>
          </cell>
          <cell r="J4174" t="str">
            <v>2,0151963168646</v>
          </cell>
          <cell r="K4174" t="str">
            <v/>
          </cell>
          <cell r="L4174" t="str">
            <v>MUNICIPIO</v>
          </cell>
          <cell r="M4174" t="str">
            <v/>
          </cell>
        </row>
        <row r="4175">
          <cell r="C4175" t="str">
            <v>41378000</v>
          </cell>
          <cell r="D4175" t="str">
            <v>HUILA</v>
          </cell>
          <cell r="E4175" t="str">
            <v>LA ARGENTINA</v>
          </cell>
          <cell r="F4175" t="str">
            <v>LA ARGENTINA</v>
          </cell>
          <cell r="G4175" t="str">
            <v>CABECERA MUNICIPAL (CM)</v>
          </cell>
          <cell r="H4175" t="str">
            <v>-75,9791654498</v>
          </cell>
          <cell r="J4175" t="str">
            <v>2,19897948866</v>
          </cell>
          <cell r="K4175" t="str">
            <v/>
          </cell>
          <cell r="L4175" t="str">
            <v>MUNICIPIO</v>
          </cell>
          <cell r="M4175" t="str">
            <v/>
          </cell>
        </row>
        <row r="4176">
          <cell r="C4176" t="str">
            <v>41378001</v>
          </cell>
          <cell r="D4176" t="str">
            <v>HUILA</v>
          </cell>
          <cell r="E4176" t="str">
            <v>LA ARGENTINA</v>
          </cell>
          <cell r="F4176" t="str">
            <v>BUENOS AIRES</v>
          </cell>
          <cell r="G4176" t="str">
            <v>CABECERA CORREGIMIENTO MUNICIPAL (C)</v>
          </cell>
          <cell r="H4176" t="str">
            <v>-76,0072445633</v>
          </cell>
          <cell r="J4176" t="str">
            <v>2,15558122057</v>
          </cell>
          <cell r="K4176" t="str">
            <v/>
          </cell>
          <cell r="L4176" t="str">
            <v>MUNICIPIO</v>
          </cell>
          <cell r="M4176" t="str">
            <v/>
          </cell>
        </row>
        <row r="4177">
          <cell r="C4177" t="str">
            <v>41378002</v>
          </cell>
          <cell r="D4177" t="str">
            <v>HUILA</v>
          </cell>
          <cell r="E4177" t="str">
            <v>LA ARGENTINA</v>
          </cell>
          <cell r="F4177" t="str">
            <v>EL PENSIL</v>
          </cell>
          <cell r="G4177" t="str">
            <v>CABECERA INSPECCIÓN DE POLICÍA (IP)</v>
          </cell>
          <cell r="H4177" t="str">
            <v>-76,0571744425</v>
          </cell>
          <cell r="J4177" t="str">
            <v>2,17897431103</v>
          </cell>
          <cell r="K4177" t="str">
            <v/>
          </cell>
          <cell r="L4177" t="str">
            <v>MUNICIPIO</v>
          </cell>
          <cell r="M4177" t="str">
            <v/>
          </cell>
        </row>
        <row r="4178">
          <cell r="C4178" t="str">
            <v>41396000</v>
          </cell>
          <cell r="D4178" t="str">
            <v>HUILA</v>
          </cell>
          <cell r="E4178" t="str">
            <v>LA PLATA</v>
          </cell>
          <cell r="F4178" t="str">
            <v>LA PLATA</v>
          </cell>
          <cell r="G4178" t="str">
            <v>CABECERA MUNICIPAL (CM)</v>
          </cell>
          <cell r="H4178" t="str">
            <v>-75,8911122161</v>
          </cell>
          <cell r="J4178" t="str">
            <v>2,38932771847</v>
          </cell>
          <cell r="K4178" t="str">
            <v/>
          </cell>
          <cell r="L4178" t="str">
            <v>MUNICIPIO</v>
          </cell>
          <cell r="M4178" t="str">
            <v/>
          </cell>
        </row>
        <row r="4179">
          <cell r="C4179" t="str">
            <v>41396001</v>
          </cell>
          <cell r="D4179" t="str">
            <v>HUILA</v>
          </cell>
          <cell r="E4179" t="str">
            <v>LA PLATA</v>
          </cell>
          <cell r="F4179" t="str">
            <v>BELÉN</v>
          </cell>
          <cell r="G4179" t="str">
            <v>CABECERA INSPECCIÓN DE POLICÍA (IP)</v>
          </cell>
          <cell r="H4179" t="str">
            <v>-76,0481574542</v>
          </cell>
          <cell r="J4179" t="str">
            <v>2,20142919027</v>
          </cell>
          <cell r="K4179" t="str">
            <v/>
          </cell>
          <cell r="L4179" t="str">
            <v>MUNICIPIO</v>
          </cell>
          <cell r="M4179" t="str">
            <v/>
          </cell>
        </row>
        <row r="4180">
          <cell r="C4180" t="str">
            <v>41396002</v>
          </cell>
          <cell r="D4180" t="str">
            <v>HUILA</v>
          </cell>
          <cell r="E4180" t="str">
            <v>LA PLATA</v>
          </cell>
          <cell r="F4180" t="str">
            <v>MONSERRATE</v>
          </cell>
          <cell r="G4180" t="str">
            <v>CABECERA INSPECCIÓN DE POLICÍA (IP)</v>
          </cell>
          <cell r="H4180" t="str">
            <v>-75,9915167443</v>
          </cell>
          <cell r="J4180" t="str">
            <v>2,47093022921</v>
          </cell>
          <cell r="K4180" t="str">
            <v/>
          </cell>
          <cell r="L4180" t="str">
            <v>MUNICIPIO</v>
          </cell>
          <cell r="M4180" t="str">
            <v/>
          </cell>
        </row>
        <row r="4181">
          <cell r="C4181" t="str">
            <v>41396003</v>
          </cell>
          <cell r="D4181" t="str">
            <v>HUILA</v>
          </cell>
          <cell r="E4181" t="str">
            <v>LA PLATA</v>
          </cell>
          <cell r="F4181" t="str">
            <v>MOSCOPÁN</v>
          </cell>
          <cell r="G4181" t="str">
            <v>CABECERA INSPECCIÓN DE POLICÍA (IP)</v>
          </cell>
          <cell r="H4181" t="str">
            <v>-76,1827446326</v>
          </cell>
          <cell r="J4181" t="str">
            <v>2,18069496745</v>
          </cell>
          <cell r="K4181" t="str">
            <v/>
          </cell>
          <cell r="L4181" t="str">
            <v>MUNICIPIO</v>
          </cell>
          <cell r="M4181" t="str">
            <v/>
          </cell>
        </row>
        <row r="4182">
          <cell r="C4182" t="str">
            <v>41396004</v>
          </cell>
          <cell r="D4182" t="str">
            <v>HUILA</v>
          </cell>
          <cell r="E4182" t="str">
            <v>LA PLATA</v>
          </cell>
          <cell r="F4182" t="str">
            <v>SAN ANDRÉS</v>
          </cell>
          <cell r="G4182" t="str">
            <v>CABECERA INSPECCIÓN DE POLICÍA (IP)</v>
          </cell>
          <cell r="H4182" t="str">
            <v>-75,8270673904</v>
          </cell>
          <cell r="J4182" t="str">
            <v>2,3929531681</v>
          </cell>
          <cell r="K4182" t="str">
            <v/>
          </cell>
          <cell r="L4182" t="str">
            <v>MUNICIPIO</v>
          </cell>
          <cell r="M4182" t="str">
            <v/>
          </cell>
        </row>
        <row r="4183">
          <cell r="C4183" t="str">
            <v>41396005</v>
          </cell>
          <cell r="D4183" t="str">
            <v>HUILA</v>
          </cell>
          <cell r="E4183" t="str">
            <v>LA PLATA</v>
          </cell>
          <cell r="F4183" t="str">
            <v>VILLA LOSADA</v>
          </cell>
          <cell r="G4183" t="str">
            <v>CABECERA INSPECCIÓN DE POLICÍA (IP)</v>
          </cell>
          <cell r="H4183" t="str">
            <v>-75,9681638893</v>
          </cell>
          <cell r="J4183" t="str">
            <v>2,28138342723</v>
          </cell>
          <cell r="K4183" t="str">
            <v/>
          </cell>
          <cell r="L4183" t="str">
            <v>MUNICIPIO</v>
          </cell>
          <cell r="M4183" t="str">
            <v/>
          </cell>
        </row>
        <row r="4184">
          <cell r="C4184" t="str">
            <v>41396006</v>
          </cell>
          <cell r="D4184" t="str">
            <v>HUILA</v>
          </cell>
          <cell r="E4184" t="str">
            <v>LA PLATA</v>
          </cell>
          <cell r="F4184" t="str">
            <v>SAN VICENTE</v>
          </cell>
          <cell r="G4184" t="str">
            <v>CABECERA INSPECCIÓN DE POLICÍA (IP)</v>
          </cell>
          <cell r="H4184" t="str">
            <v>-76,0115864602</v>
          </cell>
          <cell r="J4184" t="str">
            <v>2,31662989555</v>
          </cell>
          <cell r="K4184" t="str">
            <v/>
          </cell>
          <cell r="L4184" t="str">
            <v>MUNICIPIO</v>
          </cell>
          <cell r="M4184" t="str">
            <v/>
          </cell>
        </row>
        <row r="4185">
          <cell r="C4185" t="str">
            <v>41396009</v>
          </cell>
          <cell r="D4185" t="str">
            <v>HUILA</v>
          </cell>
          <cell r="E4185" t="str">
            <v>LA PLATA</v>
          </cell>
          <cell r="F4185" t="str">
            <v>GALLEGO</v>
          </cell>
          <cell r="G4185" t="str">
            <v>CABECERA INSPECCIÓN DE POLICÍA (IP)</v>
          </cell>
          <cell r="H4185" t="str">
            <v>-75,9684755473</v>
          </cell>
          <cell r="J4185" t="str">
            <v>2,26485380738</v>
          </cell>
          <cell r="K4185" t="str">
            <v/>
          </cell>
          <cell r="L4185" t="str">
            <v>MUNICIPIO</v>
          </cell>
          <cell r="M4185" t="str">
            <v/>
          </cell>
        </row>
        <row r="4186">
          <cell r="C4186" t="str">
            <v>41483000</v>
          </cell>
          <cell r="D4186" t="str">
            <v>HUILA</v>
          </cell>
          <cell r="E4186" t="str">
            <v>NÁTAGA</v>
          </cell>
          <cell r="F4186" t="str">
            <v>NÁTAGA</v>
          </cell>
          <cell r="G4186" t="str">
            <v>CABECERA MUNICIPAL (CM)</v>
          </cell>
          <cell r="H4186" t="str">
            <v>-75,8093159945</v>
          </cell>
          <cell r="J4186" t="str">
            <v>2,54618538725</v>
          </cell>
          <cell r="K4186" t="str">
            <v/>
          </cell>
          <cell r="L4186" t="str">
            <v>MUNICIPIO</v>
          </cell>
          <cell r="M4186" t="str">
            <v/>
          </cell>
        </row>
        <row r="4187">
          <cell r="C4187" t="str">
            <v>41483001</v>
          </cell>
          <cell r="D4187" t="str">
            <v>HUILA</v>
          </cell>
          <cell r="E4187" t="str">
            <v>NÁTAGA</v>
          </cell>
          <cell r="F4187" t="str">
            <v>PATIO BONITO</v>
          </cell>
          <cell r="G4187" t="str">
            <v>CABECERA INSPECCIÓN DE POLICÍA (IP)</v>
          </cell>
          <cell r="H4187" t="str">
            <v>-75,7868175547</v>
          </cell>
          <cell r="J4187" t="str">
            <v>2,57849317502</v>
          </cell>
          <cell r="K4187" t="str">
            <v/>
          </cell>
          <cell r="L4187" t="str">
            <v>MUNICIPIO</v>
          </cell>
          <cell r="M4187" t="str">
            <v/>
          </cell>
        </row>
        <row r="4188">
          <cell r="C4188" t="str">
            <v>41483002</v>
          </cell>
          <cell r="D4188" t="str">
            <v>HUILA</v>
          </cell>
          <cell r="E4188" t="str">
            <v>NÁTAGA</v>
          </cell>
          <cell r="F4188" t="str">
            <v>LLANO BUCO</v>
          </cell>
          <cell r="G4188" t="str">
            <v>CASERÍO (CAS)</v>
          </cell>
          <cell r="H4188" t="str">
            <v>-75,7868175547</v>
          </cell>
          <cell r="J4188" t="str">
            <v>2,57849317502</v>
          </cell>
          <cell r="K4188" t="str">
            <v/>
          </cell>
          <cell r="L4188" t="str">
            <v>MUNICIPIO</v>
          </cell>
          <cell r="M4188" t="str">
            <v/>
          </cell>
        </row>
        <row r="4189">
          <cell r="C4189" t="str">
            <v>41483003</v>
          </cell>
          <cell r="D4189" t="str">
            <v>HUILA</v>
          </cell>
          <cell r="E4189" t="str">
            <v>NÁTAGA</v>
          </cell>
          <cell r="F4189" t="str">
            <v>YARUMAL</v>
          </cell>
          <cell r="G4189" t="str">
            <v>CASERÍO (CAS)</v>
          </cell>
          <cell r="H4189" t="str">
            <v>-75,7868175547</v>
          </cell>
          <cell r="J4189" t="str">
            <v>2,57849317502</v>
          </cell>
          <cell r="K4189" t="str">
            <v/>
          </cell>
          <cell r="L4189" t="str">
            <v>MUNICIPIO</v>
          </cell>
          <cell r="M4189" t="str">
            <v/>
          </cell>
        </row>
        <row r="4190">
          <cell r="C4190" t="str">
            <v>41503000</v>
          </cell>
          <cell r="D4190" t="str">
            <v>HUILA</v>
          </cell>
          <cell r="E4190" t="str">
            <v>OPORAPA</v>
          </cell>
          <cell r="F4190" t="str">
            <v>OPORAPA</v>
          </cell>
          <cell r="G4190" t="str">
            <v>CABECERA MUNICIPAL (CM)</v>
          </cell>
          <cell r="H4190" t="str">
            <v>-75,9975535895</v>
          </cell>
          <cell r="J4190" t="str">
            <v>2,02415893714</v>
          </cell>
          <cell r="K4190" t="str">
            <v/>
          </cell>
          <cell r="L4190" t="str">
            <v>MUNICIPIO</v>
          </cell>
          <cell r="M4190" t="str">
            <v/>
          </cell>
        </row>
        <row r="4191">
          <cell r="C4191" t="str">
            <v>41503001</v>
          </cell>
          <cell r="D4191" t="str">
            <v>HUILA</v>
          </cell>
          <cell r="E4191" t="str">
            <v>OPORAPA</v>
          </cell>
          <cell r="F4191" t="str">
            <v>SAN ROQUE</v>
          </cell>
          <cell r="G4191" t="str">
            <v>CABECERA INSPECCIÓN DE POLICÍA (IP)</v>
          </cell>
          <cell r="H4191" t="str">
            <v>-76,0068736752</v>
          </cell>
          <cell r="J4191" t="str">
            <v>2,06130366181</v>
          </cell>
          <cell r="K4191" t="str">
            <v/>
          </cell>
          <cell r="L4191" t="str">
            <v>MUNICIPIO</v>
          </cell>
          <cell r="M4191" t="str">
            <v/>
          </cell>
        </row>
        <row r="4192">
          <cell r="C4192" t="str">
            <v>41503002</v>
          </cell>
          <cell r="D4192" t="str">
            <v>HUILA</v>
          </cell>
          <cell r="E4192" t="str">
            <v>OPORAPA</v>
          </cell>
          <cell r="F4192" t="str">
            <v>EL CARMEN</v>
          </cell>
          <cell r="G4192" t="str">
            <v>CABECERA INSPECCIÓN DE POLICÍA (IP)</v>
          </cell>
          <cell r="H4192" t="str">
            <v>-76,0400063734</v>
          </cell>
          <cell r="J4192" t="str">
            <v>2,06045872761</v>
          </cell>
          <cell r="K4192" t="str">
            <v/>
          </cell>
          <cell r="L4192" t="str">
            <v>MUNICIPIO</v>
          </cell>
          <cell r="M4192" t="str">
            <v/>
          </cell>
        </row>
        <row r="4193">
          <cell r="C4193" t="str">
            <v>41503003</v>
          </cell>
          <cell r="D4193" t="str">
            <v>HUILA</v>
          </cell>
          <cell r="E4193" t="str">
            <v>OPORAPA</v>
          </cell>
          <cell r="F4193" t="str">
            <v>SAN CIRO</v>
          </cell>
          <cell r="G4193" t="str">
            <v>CENTRO POBLADO (CP)</v>
          </cell>
          <cell r="H4193" t="str">
            <v>-76,0399571011832</v>
          </cell>
          <cell r="J4193" t="str">
            <v>2,0604047878523</v>
          </cell>
          <cell r="K4193" t="str">
            <v/>
          </cell>
          <cell r="L4193" t="str">
            <v>MUNICIPIO</v>
          </cell>
          <cell r="M4193" t="str">
            <v/>
          </cell>
        </row>
        <row r="4194">
          <cell r="C4194" t="str">
            <v>41518000</v>
          </cell>
          <cell r="D4194" t="str">
            <v>HUILA</v>
          </cell>
          <cell r="E4194" t="str">
            <v>PAICOL</v>
          </cell>
          <cell r="F4194" t="str">
            <v>PAICOL</v>
          </cell>
          <cell r="G4194" t="str">
            <v>CABECERA MUNICIPAL (CM)</v>
          </cell>
          <cell r="H4194" t="str">
            <v>-75,7750976769</v>
          </cell>
          <cell r="J4194" t="str">
            <v>2,44961436155</v>
          </cell>
          <cell r="K4194" t="str">
            <v/>
          </cell>
          <cell r="L4194" t="str">
            <v>MUNICIPIO</v>
          </cell>
          <cell r="M4194" t="str">
            <v/>
          </cell>
        </row>
        <row r="4195">
          <cell r="C4195" t="str">
            <v>41518001</v>
          </cell>
          <cell r="D4195" t="str">
            <v>HUILA</v>
          </cell>
          <cell r="E4195" t="str">
            <v>PAICOL</v>
          </cell>
          <cell r="F4195" t="str">
            <v>LA REFORMA</v>
          </cell>
          <cell r="G4195" t="str">
            <v>CENTRO POBLADO (CP)</v>
          </cell>
          <cell r="H4195" t="str">
            <v>-75,6988182688</v>
          </cell>
          <cell r="J4195" t="str">
            <v>2,44968647907</v>
          </cell>
          <cell r="K4195" t="str">
            <v/>
          </cell>
          <cell r="L4195" t="str">
            <v>MUNICIPIO</v>
          </cell>
          <cell r="M4195" t="str">
            <v/>
          </cell>
        </row>
        <row r="4196">
          <cell r="C4196" t="str">
            <v>41518002</v>
          </cell>
          <cell r="D4196" t="str">
            <v>HUILA</v>
          </cell>
          <cell r="E4196" t="str">
            <v>PAICOL</v>
          </cell>
          <cell r="F4196" t="str">
            <v>LAS LAJITAS</v>
          </cell>
          <cell r="G4196" t="str">
            <v>CENTRO POBLADO (CP)</v>
          </cell>
          <cell r="H4196" t="str">
            <v>-75,7279300432</v>
          </cell>
          <cell r="J4196" t="str">
            <v>2,40727268149</v>
          </cell>
          <cell r="K4196" t="str">
            <v/>
          </cell>
          <cell r="L4196" t="str">
            <v>MUNICIPIO</v>
          </cell>
          <cell r="M4196" t="str">
            <v/>
          </cell>
        </row>
        <row r="4197">
          <cell r="C4197" t="str">
            <v>41524000</v>
          </cell>
          <cell r="D4197" t="str">
            <v>HUILA</v>
          </cell>
          <cell r="E4197" t="str">
            <v>PALERMO</v>
          </cell>
          <cell r="F4197" t="str">
            <v>PALERMO</v>
          </cell>
          <cell r="G4197" t="str">
            <v>CABECERA MUNICIPAL (CM)</v>
          </cell>
          <cell r="H4197" t="str">
            <v>-75,4327850915</v>
          </cell>
          <cell r="J4197" t="str">
            <v>2,8866588236</v>
          </cell>
          <cell r="K4197" t="str">
            <v/>
          </cell>
          <cell r="L4197" t="str">
            <v>MUNICIPIO</v>
          </cell>
          <cell r="M4197" t="str">
            <v/>
          </cell>
        </row>
        <row r="4198">
          <cell r="C4198" t="str">
            <v>41524001</v>
          </cell>
          <cell r="D4198" t="str">
            <v>HUILA</v>
          </cell>
          <cell r="E4198" t="str">
            <v>PALERMO</v>
          </cell>
          <cell r="F4198" t="str">
            <v>BETANIA</v>
          </cell>
          <cell r="G4198" t="str">
            <v>CENTRO POBLADO (CP)</v>
          </cell>
          <cell r="H4198" t="str">
            <v>-75,3994715531</v>
          </cell>
          <cell r="J4198" t="str">
            <v>2,75015269606</v>
          </cell>
          <cell r="K4198" t="str">
            <v/>
          </cell>
          <cell r="L4198" t="str">
            <v>MUNICIPIO</v>
          </cell>
          <cell r="M4198" t="str">
            <v/>
          </cell>
        </row>
        <row r="4199">
          <cell r="C4199" t="str">
            <v>41524004</v>
          </cell>
          <cell r="D4199" t="str">
            <v>HUILA</v>
          </cell>
          <cell r="E4199" t="str">
            <v>PALERMO</v>
          </cell>
          <cell r="F4199" t="str">
            <v>OSPINA PÉREZ</v>
          </cell>
          <cell r="G4199" t="str">
            <v>CENTRO POBLADO (CP)</v>
          </cell>
          <cell r="H4199" t="str">
            <v>-75,5480841611</v>
          </cell>
          <cell r="J4199" t="str">
            <v>2,87818958215</v>
          </cell>
          <cell r="K4199" t="str">
            <v/>
          </cell>
          <cell r="L4199" t="str">
            <v>MUNICIPIO</v>
          </cell>
          <cell r="M4199" t="str">
            <v/>
          </cell>
        </row>
        <row r="4200">
          <cell r="C4200" t="str">
            <v>41524005</v>
          </cell>
          <cell r="D4200" t="str">
            <v>HUILA</v>
          </cell>
          <cell r="E4200" t="str">
            <v>PALERMO</v>
          </cell>
          <cell r="F4200" t="str">
            <v>SAN JUAN</v>
          </cell>
          <cell r="G4200" t="str">
            <v>CENTRO POBLADO (CP)</v>
          </cell>
          <cell r="H4200" t="str">
            <v>-75,5231366102</v>
          </cell>
          <cell r="J4200" t="str">
            <v>2,82505629242</v>
          </cell>
          <cell r="K4200" t="str">
            <v/>
          </cell>
          <cell r="L4200" t="str">
            <v>MUNICIPIO</v>
          </cell>
          <cell r="M4200" t="str">
            <v/>
          </cell>
        </row>
        <row r="4201">
          <cell r="C4201" t="str">
            <v>41524006</v>
          </cell>
          <cell r="D4201" t="str">
            <v>HUILA</v>
          </cell>
          <cell r="E4201" t="str">
            <v>PALERMO</v>
          </cell>
          <cell r="F4201" t="str">
            <v>EL JUNCAL</v>
          </cell>
          <cell r="G4201" t="str">
            <v>CENTRO POBLADO (CP)</v>
          </cell>
          <cell r="H4201" t="str">
            <v>-75,325381798</v>
          </cell>
          <cell r="J4201" t="str">
            <v>2,8256414405</v>
          </cell>
          <cell r="K4201" t="str">
            <v/>
          </cell>
          <cell r="L4201" t="str">
            <v>MUNICIPIO</v>
          </cell>
          <cell r="M4201" t="str">
            <v/>
          </cell>
        </row>
        <row r="4202">
          <cell r="C4202" t="str">
            <v>41524009</v>
          </cell>
          <cell r="D4202" t="str">
            <v>HUILA</v>
          </cell>
          <cell r="E4202" t="str">
            <v>PALERMO</v>
          </cell>
          <cell r="F4202" t="str">
            <v>AMBORCO</v>
          </cell>
          <cell r="G4202" t="str">
            <v>CENTRO POBLADO (CP)</v>
          </cell>
          <cell r="H4202" t="str">
            <v>-75,3105238173</v>
          </cell>
          <cell r="J4202" t="str">
            <v>2,94903080185</v>
          </cell>
          <cell r="K4202" t="str">
            <v/>
          </cell>
          <cell r="L4202" t="str">
            <v>MUNICIPIO</v>
          </cell>
          <cell r="M4202" t="str">
            <v/>
          </cell>
        </row>
        <row r="4203">
          <cell r="C4203" t="str">
            <v>41530000</v>
          </cell>
          <cell r="D4203" t="str">
            <v>HUILA</v>
          </cell>
          <cell r="E4203" t="str">
            <v>PALESTINA</v>
          </cell>
          <cell r="F4203" t="str">
            <v>PALESTINA</v>
          </cell>
          <cell r="G4203" t="str">
            <v>CABECERA MUNICIPAL (CM)</v>
          </cell>
          <cell r="H4203" t="str">
            <v>-76,1328690995</v>
          </cell>
          <cell r="J4203" t="str">
            <v>1,72319912364</v>
          </cell>
          <cell r="K4203" t="str">
            <v/>
          </cell>
          <cell r="L4203" t="str">
            <v>MUNICIPIO</v>
          </cell>
          <cell r="M4203" t="str">
            <v/>
          </cell>
        </row>
        <row r="4204">
          <cell r="C4204" t="str">
            <v>41548000</v>
          </cell>
          <cell r="D4204" t="str">
            <v>HUILA</v>
          </cell>
          <cell r="E4204" t="str">
            <v>PITAL</v>
          </cell>
          <cell r="F4204" t="str">
            <v>PITAL</v>
          </cell>
          <cell r="G4204" t="str">
            <v>CABECERA MUNICIPAL (CM)</v>
          </cell>
          <cell r="H4204" t="str">
            <v>-75,8048973405</v>
          </cell>
          <cell r="J4204" t="str">
            <v>2,26725490632</v>
          </cell>
          <cell r="K4204" t="str">
            <v/>
          </cell>
          <cell r="L4204" t="str">
            <v>MUNICIPIO</v>
          </cell>
          <cell r="M4204" t="str">
            <v/>
          </cell>
        </row>
        <row r="4205">
          <cell r="C4205" t="str">
            <v>41548001</v>
          </cell>
          <cell r="D4205" t="str">
            <v>HUILA</v>
          </cell>
          <cell r="E4205" t="str">
            <v>PITAL</v>
          </cell>
          <cell r="F4205" t="str">
            <v>EL SOCORRO</v>
          </cell>
          <cell r="G4205" t="str">
            <v>CENTRO POBLADO (CP)</v>
          </cell>
          <cell r="H4205" t="str">
            <v>-75,8348874841</v>
          </cell>
          <cell r="J4205" t="str">
            <v>2,31374806694</v>
          </cell>
          <cell r="K4205" t="str">
            <v/>
          </cell>
          <cell r="L4205" t="str">
            <v>MUNICIPIO</v>
          </cell>
          <cell r="M4205" t="str">
            <v/>
          </cell>
        </row>
        <row r="4206">
          <cell r="C4206" t="str">
            <v>41548002</v>
          </cell>
          <cell r="D4206" t="str">
            <v>HUILA</v>
          </cell>
          <cell r="E4206" t="str">
            <v>PITAL</v>
          </cell>
          <cell r="F4206" t="str">
            <v>MINAS</v>
          </cell>
          <cell r="G4206" t="str">
            <v>CENTRO POBLADO (CP)</v>
          </cell>
          <cell r="H4206" t="str">
            <v>-75,8295049269</v>
          </cell>
          <cell r="J4206" t="str">
            <v>2,25824676012</v>
          </cell>
          <cell r="K4206" t="str">
            <v/>
          </cell>
          <cell r="L4206" t="str">
            <v>MUNICIPIO</v>
          </cell>
          <cell r="M4206" t="str">
            <v/>
          </cell>
        </row>
        <row r="4207">
          <cell r="C4207" t="str">
            <v>41551000</v>
          </cell>
          <cell r="D4207" t="str">
            <v>HUILA</v>
          </cell>
          <cell r="E4207" t="str">
            <v>PITALITO</v>
          </cell>
          <cell r="F4207" t="str">
            <v>PITALITO</v>
          </cell>
          <cell r="G4207" t="str">
            <v>CABECERA MUNICIPAL (CM)</v>
          </cell>
          <cell r="H4207" t="str">
            <v>-76,0404004061</v>
          </cell>
          <cell r="J4207" t="str">
            <v>1,85414505113</v>
          </cell>
          <cell r="K4207" t="str">
            <v/>
          </cell>
          <cell r="L4207" t="str">
            <v>MUNICIPIO</v>
          </cell>
          <cell r="M4207" t="str">
            <v/>
          </cell>
        </row>
        <row r="4208">
          <cell r="C4208" t="str">
            <v>41551001</v>
          </cell>
          <cell r="D4208" t="str">
            <v>HUILA</v>
          </cell>
          <cell r="E4208" t="str">
            <v>PITALITO</v>
          </cell>
          <cell r="F4208" t="str">
            <v>BRUSELAS</v>
          </cell>
          <cell r="G4208" t="str">
            <v>CABECERA CORREGIMIENTO MUNICIPAL (C)</v>
          </cell>
          <cell r="H4208" t="str">
            <v>-76,1733078002</v>
          </cell>
          <cell r="J4208" t="str">
            <v>1,77669762623</v>
          </cell>
          <cell r="K4208" t="str">
            <v/>
          </cell>
          <cell r="L4208" t="str">
            <v>MUNICIPIO</v>
          </cell>
          <cell r="M4208" t="str">
            <v/>
          </cell>
        </row>
        <row r="4209">
          <cell r="C4209" t="str">
            <v>41551002</v>
          </cell>
          <cell r="D4209" t="str">
            <v>HUILA</v>
          </cell>
          <cell r="E4209" t="str">
            <v>PITALITO</v>
          </cell>
          <cell r="F4209" t="str">
            <v>GUACACAYO</v>
          </cell>
          <cell r="G4209" t="str">
            <v>CABECERA CORREGIMIENTO MUNICIPAL (C)</v>
          </cell>
          <cell r="H4209" t="str">
            <v>-76,0270648309</v>
          </cell>
          <cell r="J4209" t="str">
            <v>1,95028604955</v>
          </cell>
          <cell r="K4209" t="str">
            <v/>
          </cell>
          <cell r="L4209" t="str">
            <v>MUNICIPIO</v>
          </cell>
          <cell r="M4209" t="str">
            <v/>
          </cell>
        </row>
        <row r="4210">
          <cell r="C4210" t="str">
            <v>41551003</v>
          </cell>
          <cell r="D4210" t="str">
            <v>HUILA</v>
          </cell>
          <cell r="E4210" t="str">
            <v>PITALITO</v>
          </cell>
          <cell r="F4210" t="str">
            <v>LA LAGUNA</v>
          </cell>
          <cell r="G4210" t="str">
            <v>CABECERA CORREGIMIENTO MUNICIPAL (C)</v>
          </cell>
          <cell r="H4210" t="str">
            <v>-76,0839919079</v>
          </cell>
          <cell r="J4210" t="str">
            <v>1,96188435169</v>
          </cell>
          <cell r="K4210" t="str">
            <v/>
          </cell>
          <cell r="L4210" t="str">
            <v>MUNICIPIO</v>
          </cell>
          <cell r="M4210" t="str">
            <v/>
          </cell>
        </row>
        <row r="4211">
          <cell r="C4211" t="str">
            <v>41551005</v>
          </cell>
          <cell r="D4211" t="str">
            <v>HUILA</v>
          </cell>
          <cell r="E4211" t="str">
            <v>PITALITO</v>
          </cell>
          <cell r="F4211" t="str">
            <v>REGUEROS</v>
          </cell>
          <cell r="G4211" t="str">
            <v>CABECERA CORREGIMIENTO MUNICIPAL (C)</v>
          </cell>
          <cell r="H4211" t="str">
            <v>-76,1227161781</v>
          </cell>
          <cell r="J4211" t="str">
            <v>1,82104339108</v>
          </cell>
          <cell r="K4211" t="str">
            <v/>
          </cell>
          <cell r="L4211" t="str">
            <v>MUNICIPIO</v>
          </cell>
          <cell r="M4211" t="str">
            <v/>
          </cell>
        </row>
        <row r="4212">
          <cell r="C4212" t="str">
            <v>41551006</v>
          </cell>
          <cell r="D4212" t="str">
            <v>HUILA</v>
          </cell>
          <cell r="E4212" t="str">
            <v>PITALITO</v>
          </cell>
          <cell r="F4212" t="str">
            <v>CHILLURCO (VILLAS DEL NORTE)</v>
          </cell>
          <cell r="G4212" t="str">
            <v>CABECERA CORREGIMIENTO MUNICIPAL (C)</v>
          </cell>
          <cell r="H4212" t="str">
            <v>-76,1227161781</v>
          </cell>
          <cell r="J4212" t="str">
            <v>1,82104339108</v>
          </cell>
          <cell r="K4212" t="str">
            <v/>
          </cell>
          <cell r="L4212" t="str">
            <v>MUNICIPIO</v>
          </cell>
          <cell r="M4212" t="str">
            <v/>
          </cell>
        </row>
        <row r="4213">
          <cell r="C4213" t="str">
            <v>41551008</v>
          </cell>
          <cell r="D4213" t="str">
            <v>HUILA</v>
          </cell>
          <cell r="E4213" t="str">
            <v>PITALITO</v>
          </cell>
          <cell r="F4213" t="str">
            <v>CRIOLLO</v>
          </cell>
          <cell r="G4213" t="str">
            <v>CABECERA CORREGIMIENTO MUNICIPAL (C)</v>
          </cell>
          <cell r="H4213" t="str">
            <v>-76,1227161781</v>
          </cell>
          <cell r="J4213" t="str">
            <v>1,82104339108</v>
          </cell>
          <cell r="K4213" t="str">
            <v/>
          </cell>
          <cell r="L4213" t="str">
            <v>MUNICIPIO</v>
          </cell>
          <cell r="M4213" t="str">
            <v/>
          </cell>
        </row>
        <row r="4214">
          <cell r="C4214" t="str">
            <v>41551009</v>
          </cell>
          <cell r="D4214" t="str">
            <v>HUILA</v>
          </cell>
          <cell r="E4214" t="str">
            <v>PITALITO</v>
          </cell>
          <cell r="F4214" t="str">
            <v>CHARGUAYACO</v>
          </cell>
          <cell r="G4214" t="str">
            <v>CASERÍO (CAS)</v>
          </cell>
          <cell r="H4214" t="str">
            <v>-76,1227161781</v>
          </cell>
          <cell r="J4214" t="str">
            <v>1,82104339108</v>
          </cell>
          <cell r="K4214" t="str">
            <v/>
          </cell>
          <cell r="L4214" t="str">
            <v>MUNICIPIO</v>
          </cell>
          <cell r="M4214" t="str">
            <v/>
          </cell>
        </row>
        <row r="4215">
          <cell r="C4215" t="str">
            <v>41551010</v>
          </cell>
          <cell r="D4215" t="str">
            <v>HUILA</v>
          </cell>
          <cell r="E4215" t="str">
            <v>PITALITO</v>
          </cell>
          <cell r="F4215" t="str">
            <v>PALMARITO</v>
          </cell>
          <cell r="G4215" t="str">
            <v>CABECERA CORREGIMIENTO MUNICIPAL (C)</v>
          </cell>
          <cell r="H4215" t="str">
            <v>-76,1227161781</v>
          </cell>
          <cell r="J4215" t="str">
            <v>1,82104339108</v>
          </cell>
          <cell r="K4215" t="str">
            <v/>
          </cell>
          <cell r="L4215" t="str">
            <v>MUNICIPIO</v>
          </cell>
          <cell r="M4215" t="str">
            <v/>
          </cell>
        </row>
        <row r="4216">
          <cell r="C4216" t="str">
            <v>41551015</v>
          </cell>
          <cell r="D4216" t="str">
            <v>HUILA</v>
          </cell>
          <cell r="E4216" t="str">
            <v>PITALITO</v>
          </cell>
          <cell r="F4216" t="str">
            <v>LOS ARRAYANES</v>
          </cell>
          <cell r="G4216" t="str">
            <v>CENTRO POBLADO (CP)</v>
          </cell>
          <cell r="H4216" t="str">
            <v>-76,1226782347575</v>
          </cell>
          <cell r="J4216" t="str">
            <v>1,8209910389388</v>
          </cell>
          <cell r="K4216" t="str">
            <v/>
          </cell>
          <cell r="L4216" t="str">
            <v>MUNICIPIO</v>
          </cell>
          <cell r="M4216" t="str">
            <v/>
          </cell>
        </row>
        <row r="4217">
          <cell r="C4217" t="str">
            <v>41615000</v>
          </cell>
          <cell r="D4217" t="str">
            <v>HUILA</v>
          </cell>
          <cell r="E4217" t="str">
            <v>RIVERA</v>
          </cell>
          <cell r="F4217" t="str">
            <v>RIVERA</v>
          </cell>
          <cell r="G4217" t="str">
            <v>CABECERA MUNICIPAL (CM)</v>
          </cell>
          <cell r="H4217" t="str">
            <v>-75,2548587698</v>
          </cell>
          <cell r="J4217" t="str">
            <v>2,77789683275</v>
          </cell>
          <cell r="K4217" t="str">
            <v/>
          </cell>
          <cell r="L4217" t="str">
            <v>MUNICIPIO</v>
          </cell>
          <cell r="M4217" t="str">
            <v/>
          </cell>
        </row>
        <row r="4218">
          <cell r="C4218" t="str">
            <v>41615001</v>
          </cell>
          <cell r="D4218" t="str">
            <v>HUILA</v>
          </cell>
          <cell r="E4218" t="str">
            <v>RIVERA</v>
          </cell>
          <cell r="F4218" t="str">
            <v>LA ULLOA</v>
          </cell>
          <cell r="G4218" t="str">
            <v>CENTRO POBLADO (CP)</v>
          </cell>
          <cell r="H4218" t="str">
            <v>-75,2261544854</v>
          </cell>
          <cell r="J4218" t="str">
            <v>2,80859109748</v>
          </cell>
          <cell r="K4218" t="str">
            <v/>
          </cell>
          <cell r="L4218" t="str">
            <v>MUNICIPIO</v>
          </cell>
          <cell r="M4218" t="str">
            <v/>
          </cell>
        </row>
        <row r="4219">
          <cell r="C4219" t="str">
            <v>41615002</v>
          </cell>
          <cell r="D4219" t="str">
            <v>HUILA</v>
          </cell>
          <cell r="E4219" t="str">
            <v>RIVERA</v>
          </cell>
          <cell r="F4219" t="str">
            <v>RIVERITA</v>
          </cell>
          <cell r="G4219" t="str">
            <v>CENTRO POBLADO (CP)</v>
          </cell>
          <cell r="H4219" t="str">
            <v>-75,2018360131</v>
          </cell>
          <cell r="J4219" t="str">
            <v>2,77352895198</v>
          </cell>
          <cell r="K4219" t="str">
            <v/>
          </cell>
          <cell r="L4219" t="str">
            <v>MUNICIPIO</v>
          </cell>
          <cell r="M4219" t="str">
            <v/>
          </cell>
        </row>
        <row r="4220">
          <cell r="C4220" t="str">
            <v>41615006</v>
          </cell>
          <cell r="D4220" t="str">
            <v>HUILA</v>
          </cell>
          <cell r="E4220" t="str">
            <v>RIVERA</v>
          </cell>
          <cell r="F4220" t="str">
            <v>RÍO FRÍO</v>
          </cell>
          <cell r="G4220" t="str">
            <v>CENTRO POBLADO (CP)</v>
          </cell>
          <cell r="H4220" t="str">
            <v>-75,2947244968</v>
          </cell>
          <cell r="J4220" t="str">
            <v>2,82154086239</v>
          </cell>
          <cell r="K4220" t="str">
            <v/>
          </cell>
          <cell r="L4220" t="str">
            <v>MUNICIPIO</v>
          </cell>
          <cell r="M4220" t="str">
            <v/>
          </cell>
        </row>
        <row r="4221">
          <cell r="C4221" t="str">
            <v>41615007</v>
          </cell>
          <cell r="D4221" t="str">
            <v>HUILA</v>
          </cell>
          <cell r="E4221" t="str">
            <v>RIVERA</v>
          </cell>
          <cell r="F4221" t="str">
            <v>EL GUADUAL</v>
          </cell>
          <cell r="G4221" t="str">
            <v>CENTRO POBLADO (CP)</v>
          </cell>
          <cell r="H4221" t="str">
            <v>-75,2018360131</v>
          </cell>
          <cell r="J4221" t="str">
            <v>2,77352895198</v>
          </cell>
          <cell r="K4221" t="str">
            <v/>
          </cell>
          <cell r="L4221" t="str">
            <v>MUNICIPIO</v>
          </cell>
          <cell r="M4221" t="str">
            <v/>
          </cell>
        </row>
        <row r="4222">
          <cell r="C4222" t="str">
            <v>41660000</v>
          </cell>
          <cell r="D4222" t="str">
            <v>HUILA</v>
          </cell>
          <cell r="E4222" t="str">
            <v>SALADOBLANCO</v>
          </cell>
          <cell r="F4222" t="str">
            <v>SALADOBLANCO</v>
          </cell>
          <cell r="G4222" t="str">
            <v>CABECERA MUNICIPAL (CM)</v>
          </cell>
          <cell r="H4222" t="str">
            <v>-76,0462141263</v>
          </cell>
          <cell r="J4222" t="str">
            <v>1,99259538773</v>
          </cell>
          <cell r="K4222" t="str">
            <v/>
          </cell>
          <cell r="L4222" t="str">
            <v>MUNICIPIO</v>
          </cell>
          <cell r="M4222" t="str">
            <v/>
          </cell>
        </row>
        <row r="4223">
          <cell r="C4223" t="str">
            <v>41660001</v>
          </cell>
          <cell r="D4223" t="str">
            <v>HUILA</v>
          </cell>
          <cell r="E4223" t="str">
            <v>SALADOBLANCO</v>
          </cell>
          <cell r="F4223" t="str">
            <v>LA CABAÑA</v>
          </cell>
          <cell r="G4223" t="str">
            <v>CABECERA INSPECCIÓN DE POLICÍA (IP)</v>
          </cell>
          <cell r="H4223" t="str">
            <v>-76,1317926871</v>
          </cell>
          <cell r="J4223" t="str">
            <v>1,99854295104</v>
          </cell>
          <cell r="K4223" t="str">
            <v/>
          </cell>
          <cell r="L4223" t="str">
            <v>MUNICIPIO</v>
          </cell>
          <cell r="M4223" t="str">
            <v/>
          </cell>
        </row>
        <row r="4224">
          <cell r="C4224" t="str">
            <v>41660007</v>
          </cell>
          <cell r="D4224" t="str">
            <v>HUILA</v>
          </cell>
          <cell r="E4224" t="str">
            <v>SALADOBLANCO</v>
          </cell>
          <cell r="F4224" t="str">
            <v>MORELIA</v>
          </cell>
          <cell r="G4224" t="str">
            <v>CABECERA INSPECCIÓN DE POLICÍA (IP)</v>
          </cell>
          <cell r="H4224" t="str">
            <v>-76,1864917941</v>
          </cell>
          <cell r="J4224" t="str">
            <v>2,06666190029</v>
          </cell>
          <cell r="K4224" t="str">
            <v/>
          </cell>
          <cell r="L4224" t="str">
            <v>MUNICIPIO</v>
          </cell>
          <cell r="M4224" t="str">
            <v/>
          </cell>
        </row>
        <row r="4225">
          <cell r="C4225" t="str">
            <v>41668000</v>
          </cell>
          <cell r="D4225" t="str">
            <v>HUILA</v>
          </cell>
          <cell r="E4225" t="str">
            <v>SAN AGUSTÍN</v>
          </cell>
          <cell r="F4225" t="str">
            <v>SAN AGUSTÍN</v>
          </cell>
          <cell r="G4225" t="str">
            <v>CABECERA MUNICIPAL (CM)</v>
          </cell>
          <cell r="H4225" t="str">
            <v>-76,2708135539</v>
          </cell>
          <cell r="J4225" t="str">
            <v>1,88147214878</v>
          </cell>
          <cell r="K4225" t="str">
            <v/>
          </cell>
          <cell r="L4225" t="str">
            <v>MUNICIPIO</v>
          </cell>
          <cell r="M4225" t="str">
            <v/>
          </cell>
        </row>
        <row r="4226">
          <cell r="C4226" t="str">
            <v>41668001</v>
          </cell>
          <cell r="D4226" t="str">
            <v>HUILA</v>
          </cell>
          <cell r="E4226" t="str">
            <v>SAN AGUSTÍN</v>
          </cell>
          <cell r="F4226" t="str">
            <v>ALTO DEL OBISPO</v>
          </cell>
          <cell r="G4226" t="str">
            <v>CABECERA INSPECCIÓN DE POLICÍA (IP)</v>
          </cell>
          <cell r="H4226" t="str">
            <v>-76,4070986183661</v>
          </cell>
          <cell r="J4226" t="str">
            <v>1,8875317548187</v>
          </cell>
          <cell r="K4226" t="str">
            <v/>
          </cell>
          <cell r="L4226" t="str">
            <v>MUNICIPIO</v>
          </cell>
          <cell r="M4226" t="str">
            <v/>
          </cell>
        </row>
        <row r="4227">
          <cell r="C4227" t="str">
            <v>41668002</v>
          </cell>
          <cell r="D4227" t="str">
            <v>HUILA</v>
          </cell>
          <cell r="E4227" t="str">
            <v>SAN AGUSTÍN</v>
          </cell>
          <cell r="F4227" t="str">
            <v>OBANDO</v>
          </cell>
          <cell r="G4227" t="str">
            <v>CABECERA INSPECCIÓN DE POLICÍA (IP)</v>
          </cell>
          <cell r="H4227" t="str">
            <v>-76,2983670307</v>
          </cell>
          <cell r="J4227" t="str">
            <v>1,94000929973</v>
          </cell>
          <cell r="K4227" t="str">
            <v/>
          </cell>
          <cell r="L4227" t="str">
            <v>MUNICIPIO</v>
          </cell>
          <cell r="M4227" t="str">
            <v/>
          </cell>
        </row>
        <row r="4228">
          <cell r="C4228" t="str">
            <v>41668003</v>
          </cell>
          <cell r="D4228" t="str">
            <v>HUILA</v>
          </cell>
          <cell r="E4228" t="str">
            <v>SAN AGUSTÍN</v>
          </cell>
          <cell r="F4228" t="str">
            <v>VILLA FÁTIMA</v>
          </cell>
          <cell r="G4228" t="str">
            <v>CABECERA INSPECCIÓN DE POLICÍA (IP)</v>
          </cell>
          <cell r="H4228" t="str">
            <v>-76,3937274405</v>
          </cell>
          <cell r="J4228" t="str">
            <v>1,89900992191</v>
          </cell>
          <cell r="K4228" t="str">
            <v/>
          </cell>
          <cell r="L4228" t="str">
            <v>MUNICIPIO</v>
          </cell>
          <cell r="M4228" t="str">
            <v/>
          </cell>
        </row>
        <row r="4229">
          <cell r="C4229" t="str">
            <v>41668004</v>
          </cell>
          <cell r="D4229" t="str">
            <v>HUILA</v>
          </cell>
          <cell r="E4229" t="str">
            <v>SAN AGUSTÍN</v>
          </cell>
          <cell r="F4229" t="str">
            <v>PUERTO QUINCHANA</v>
          </cell>
          <cell r="G4229" t="str">
            <v>CABECERA INSPECCIÓN DE POLICÍA (IP)</v>
          </cell>
          <cell r="H4229" t="str">
            <v>-76,4248334218</v>
          </cell>
          <cell r="J4229" t="str">
            <v>1,91968651178</v>
          </cell>
          <cell r="K4229" t="str">
            <v/>
          </cell>
          <cell r="L4229" t="str">
            <v>MUNICIPIO</v>
          </cell>
          <cell r="M4229" t="str">
            <v/>
          </cell>
        </row>
        <row r="4230">
          <cell r="C4230" t="str">
            <v>41668006</v>
          </cell>
          <cell r="D4230" t="str">
            <v>HUILA</v>
          </cell>
          <cell r="E4230" t="str">
            <v>SAN AGUSTÍN</v>
          </cell>
          <cell r="F4230" t="str">
            <v>EL PALMAR</v>
          </cell>
          <cell r="G4230" t="str">
            <v>CABECERA INSPECCIÓN DE POLICÍA (IP)</v>
          </cell>
          <cell r="H4230" t="str">
            <v>-76,2939038628</v>
          </cell>
          <cell r="J4230" t="str">
            <v>1,9570570307</v>
          </cell>
          <cell r="K4230" t="str">
            <v/>
          </cell>
          <cell r="L4230" t="str">
            <v>MUNICIPIO</v>
          </cell>
          <cell r="M4230" t="str">
            <v/>
          </cell>
        </row>
        <row r="4231">
          <cell r="C4231" t="str">
            <v>41668007</v>
          </cell>
          <cell r="D4231" t="str">
            <v>HUILA</v>
          </cell>
          <cell r="E4231" t="str">
            <v>SAN AGUSTÍN</v>
          </cell>
          <cell r="F4231" t="str">
            <v>PRADERA</v>
          </cell>
          <cell r="G4231" t="str">
            <v>CABECERA INSPECCIÓN DE POLICÍA (IP)</v>
          </cell>
          <cell r="H4231" t="str">
            <v>-76,3566769731</v>
          </cell>
          <cell r="J4231" t="str">
            <v>1,91420561252</v>
          </cell>
          <cell r="K4231" t="str">
            <v/>
          </cell>
          <cell r="L4231" t="str">
            <v>MUNICIPIO</v>
          </cell>
          <cell r="M4231" t="str">
            <v/>
          </cell>
        </row>
        <row r="4232">
          <cell r="C4232" t="str">
            <v>41668008</v>
          </cell>
          <cell r="D4232" t="str">
            <v>HUILA</v>
          </cell>
          <cell r="E4232" t="str">
            <v>SAN AGUSTÍN</v>
          </cell>
          <cell r="F4232" t="str">
            <v>LOS CAUCHOS</v>
          </cell>
          <cell r="G4232" t="str">
            <v>CABECERA INSPECCIÓN DE POLICÍA (IP)</v>
          </cell>
          <cell r="H4232" t="str">
            <v>-76,4070986183661</v>
          </cell>
          <cell r="J4232" t="str">
            <v>1,8875317548187</v>
          </cell>
          <cell r="K4232" t="str">
            <v/>
          </cell>
          <cell r="L4232" t="str">
            <v>MUNICIPIO</v>
          </cell>
          <cell r="M4232" t="str">
            <v/>
          </cell>
        </row>
        <row r="4233">
          <cell r="C4233" t="str">
            <v>41668009</v>
          </cell>
          <cell r="D4233" t="str">
            <v>HUILA</v>
          </cell>
          <cell r="E4233" t="str">
            <v>SAN AGUSTÍN</v>
          </cell>
          <cell r="F4233" t="str">
            <v>EL ROSARIO</v>
          </cell>
          <cell r="G4233" t="str">
            <v>CABECERA INSPECCIÓN DE POLICÍA (IP)</v>
          </cell>
          <cell r="H4233" t="str">
            <v>-76,4071553804</v>
          </cell>
          <cell r="J4233" t="str">
            <v>1,88758312997</v>
          </cell>
          <cell r="K4233" t="str">
            <v/>
          </cell>
          <cell r="L4233" t="str">
            <v>MUNICIPIO</v>
          </cell>
          <cell r="M4233" t="str">
            <v/>
          </cell>
        </row>
        <row r="4234">
          <cell r="C4234" t="str">
            <v>41676000</v>
          </cell>
          <cell r="D4234" t="str">
            <v>HUILA</v>
          </cell>
          <cell r="E4234" t="str">
            <v>SANTA MARÍA</v>
          </cell>
          <cell r="F4234" t="str">
            <v>SANTA MARÍA</v>
          </cell>
          <cell r="G4234" t="str">
            <v>CABECERA MUNICIPAL (CM)</v>
          </cell>
          <cell r="H4234" t="str">
            <v>-75,5867989746</v>
          </cell>
          <cell r="J4234" t="str">
            <v>2,93871220405</v>
          </cell>
          <cell r="K4234" t="str">
            <v/>
          </cell>
          <cell r="L4234" t="str">
            <v>MUNICIPIO</v>
          </cell>
          <cell r="M4234" t="str">
            <v/>
          </cell>
        </row>
        <row r="4235">
          <cell r="C4235" t="str">
            <v>41676001</v>
          </cell>
          <cell r="D4235" t="str">
            <v>HUILA</v>
          </cell>
          <cell r="E4235" t="str">
            <v>SANTA MARÍA</v>
          </cell>
          <cell r="F4235" t="str">
            <v>SAN JOAQUÍN</v>
          </cell>
          <cell r="G4235" t="str">
            <v>CENTRO POBLADO (CP)</v>
          </cell>
          <cell r="H4235" t="str">
            <v>-75,6350742091</v>
          </cell>
          <cell r="J4235" t="str">
            <v>2,90940988205</v>
          </cell>
          <cell r="K4235" t="str">
            <v/>
          </cell>
          <cell r="L4235" t="str">
            <v>MUNICIPIO</v>
          </cell>
          <cell r="M4235" t="str">
            <v/>
          </cell>
        </row>
        <row r="4236">
          <cell r="C4236" t="str">
            <v>41770000</v>
          </cell>
          <cell r="D4236" t="str">
            <v>HUILA</v>
          </cell>
          <cell r="E4236" t="str">
            <v>SUAZA</v>
          </cell>
          <cell r="F4236" t="str">
            <v>SUAZA</v>
          </cell>
          <cell r="G4236" t="str">
            <v>CABECERA MUNICIPAL (CM)</v>
          </cell>
          <cell r="H4236" t="str">
            <v>-75,7946571509</v>
          </cell>
          <cell r="J4236" t="str">
            <v>1,97693441471</v>
          </cell>
          <cell r="K4236" t="str">
            <v/>
          </cell>
          <cell r="L4236" t="str">
            <v>MUNICIPIO</v>
          </cell>
          <cell r="M4236" t="str">
            <v/>
          </cell>
        </row>
        <row r="4237">
          <cell r="C4237" t="str">
            <v>41770001</v>
          </cell>
          <cell r="D4237" t="str">
            <v>HUILA</v>
          </cell>
          <cell r="E4237" t="str">
            <v>SUAZA</v>
          </cell>
          <cell r="F4237" t="str">
            <v>GALLARDO</v>
          </cell>
          <cell r="G4237" t="str">
            <v>CABECERA INSPECCIÓN DE POLICÍA (IP)</v>
          </cell>
          <cell r="H4237" t="str">
            <v>-75,8789246956</v>
          </cell>
          <cell r="J4237" t="str">
            <v>1,87661178453</v>
          </cell>
          <cell r="K4237" t="str">
            <v/>
          </cell>
          <cell r="L4237" t="str">
            <v>MUNICIPIO</v>
          </cell>
          <cell r="M4237" t="str">
            <v/>
          </cell>
        </row>
        <row r="4238">
          <cell r="C4238" t="str">
            <v>41770002</v>
          </cell>
          <cell r="D4238" t="str">
            <v>HUILA</v>
          </cell>
          <cell r="E4238" t="str">
            <v>SUAZA</v>
          </cell>
          <cell r="F4238" t="str">
            <v>GUAYABAL</v>
          </cell>
          <cell r="G4238" t="str">
            <v>CABECERA INSPECCIÓN DE POLICÍA (IP)</v>
          </cell>
          <cell r="H4238" t="str">
            <v>-75,803052637</v>
          </cell>
          <cell r="J4238" t="str">
            <v>1,90859986774</v>
          </cell>
          <cell r="K4238" t="str">
            <v/>
          </cell>
          <cell r="L4238" t="str">
            <v>MUNICIPIO</v>
          </cell>
          <cell r="M4238" t="str">
            <v/>
          </cell>
        </row>
        <row r="4239">
          <cell r="C4239" t="str">
            <v>41770011</v>
          </cell>
          <cell r="D4239" t="str">
            <v>HUILA</v>
          </cell>
          <cell r="E4239" t="str">
            <v>SUAZA</v>
          </cell>
          <cell r="F4239" t="str">
            <v>CRUCE ACEVEDO</v>
          </cell>
          <cell r="G4239" t="str">
            <v>CENTRO POBLADO (CP)</v>
          </cell>
          <cell r="H4239" t="str">
            <v>-75,8106193308024</v>
          </cell>
          <cell r="J4239" t="str">
            <v>1,8733843642075</v>
          </cell>
          <cell r="K4239" t="str">
            <v/>
          </cell>
          <cell r="L4239" t="str">
            <v>MUNICIPIO</v>
          </cell>
          <cell r="M4239" t="str">
            <v/>
          </cell>
        </row>
        <row r="4240">
          <cell r="C4240" t="str">
            <v>41770012</v>
          </cell>
          <cell r="D4240" t="str">
            <v>HUILA</v>
          </cell>
          <cell r="E4240" t="str">
            <v>SUAZA</v>
          </cell>
          <cell r="F4240" t="str">
            <v>SAN JOSE</v>
          </cell>
          <cell r="G4240" t="str">
            <v>CENTRO POBLADO (CP)</v>
          </cell>
          <cell r="H4240" t="str">
            <v>-75,8106193308024</v>
          </cell>
          <cell r="J4240" t="str">
            <v>1,8733843642075</v>
          </cell>
          <cell r="K4240" t="str">
            <v/>
          </cell>
          <cell r="L4240" t="str">
            <v>MUNICIPIO</v>
          </cell>
          <cell r="M4240" t="str">
            <v/>
          </cell>
        </row>
        <row r="4241">
          <cell r="C4241" t="str">
            <v>41791000</v>
          </cell>
          <cell r="D4241" t="str">
            <v>HUILA</v>
          </cell>
          <cell r="E4241" t="str">
            <v>TARQUI</v>
          </cell>
          <cell r="F4241" t="str">
            <v>TARQUI</v>
          </cell>
          <cell r="G4241" t="str">
            <v>CABECERA MUNICIPAL (CM)</v>
          </cell>
          <cell r="H4241" t="str">
            <v>-75,8267661971</v>
          </cell>
          <cell r="J4241" t="str">
            <v>2,10954161946</v>
          </cell>
          <cell r="K4241" t="str">
            <v/>
          </cell>
          <cell r="L4241" t="str">
            <v>MUNICIPIO</v>
          </cell>
          <cell r="M4241" t="str">
            <v/>
          </cell>
        </row>
        <row r="4242">
          <cell r="C4242" t="str">
            <v>41791001</v>
          </cell>
          <cell r="D4242" t="str">
            <v>HUILA</v>
          </cell>
          <cell r="E4242" t="str">
            <v>TARQUI</v>
          </cell>
          <cell r="F4242" t="str">
            <v>EL VERGEL</v>
          </cell>
          <cell r="G4242" t="str">
            <v>CASERÍO (CAS)</v>
          </cell>
          <cell r="H4242" t="str">
            <v>-75,9054874272</v>
          </cell>
          <cell r="J4242" t="str">
            <v>2,07247044271</v>
          </cell>
          <cell r="K4242" t="str">
            <v/>
          </cell>
          <cell r="L4242" t="str">
            <v>MUNICIPIO</v>
          </cell>
          <cell r="M4242" t="str">
            <v/>
          </cell>
        </row>
        <row r="4243">
          <cell r="C4243" t="str">
            <v>41791002</v>
          </cell>
          <cell r="D4243" t="str">
            <v>HUILA</v>
          </cell>
          <cell r="E4243" t="str">
            <v>TARQUI</v>
          </cell>
          <cell r="F4243" t="str">
            <v>MAITO</v>
          </cell>
          <cell r="G4243" t="str">
            <v>CASERÍO (CAS)</v>
          </cell>
          <cell r="H4243" t="str">
            <v>-75,9084670877</v>
          </cell>
          <cell r="J4243" t="str">
            <v>2,04701289134</v>
          </cell>
          <cell r="K4243" t="str">
            <v/>
          </cell>
          <cell r="L4243" t="str">
            <v>MUNICIPIO</v>
          </cell>
          <cell r="M4243" t="str">
            <v/>
          </cell>
        </row>
        <row r="4244">
          <cell r="C4244" t="str">
            <v>41791003</v>
          </cell>
          <cell r="D4244" t="str">
            <v>HUILA</v>
          </cell>
          <cell r="E4244" t="str">
            <v>TARQUI</v>
          </cell>
          <cell r="F4244" t="str">
            <v>QUITURO</v>
          </cell>
          <cell r="G4244" t="str">
            <v>CASERÍO (CAS)</v>
          </cell>
          <cell r="H4244" t="str">
            <v>-75,944087426</v>
          </cell>
          <cell r="J4244" t="str">
            <v>2,07382442514</v>
          </cell>
          <cell r="K4244" t="str">
            <v/>
          </cell>
          <cell r="L4244" t="str">
            <v>MUNICIPIO</v>
          </cell>
          <cell r="M4244" t="str">
            <v/>
          </cell>
        </row>
        <row r="4245">
          <cell r="C4245" t="str">
            <v>41797000</v>
          </cell>
          <cell r="D4245" t="str">
            <v>HUILA</v>
          </cell>
          <cell r="E4245" t="str">
            <v>TESALIA</v>
          </cell>
          <cell r="F4245" t="str">
            <v>TESALIA</v>
          </cell>
          <cell r="G4245" t="str">
            <v>CABECERA MUNICIPAL (CM)</v>
          </cell>
          <cell r="H4245" t="str">
            <v>-75,7274434437</v>
          </cell>
          <cell r="J4245" t="str">
            <v>2,48591120241</v>
          </cell>
          <cell r="K4245" t="str">
            <v/>
          </cell>
          <cell r="L4245" t="str">
            <v>MUNICIPIO</v>
          </cell>
          <cell r="M4245" t="str">
            <v/>
          </cell>
        </row>
        <row r="4246">
          <cell r="C4246" t="str">
            <v>41797001</v>
          </cell>
          <cell r="D4246" t="str">
            <v>HUILA</v>
          </cell>
          <cell r="E4246" t="str">
            <v>TESALIA</v>
          </cell>
          <cell r="F4246" t="str">
            <v>PACARNÍ</v>
          </cell>
          <cell r="G4246" t="str">
            <v>CENTRO POBLADO (CP)</v>
          </cell>
          <cell r="H4246" t="str">
            <v>-75,6986202105</v>
          </cell>
          <cell r="J4246" t="str">
            <v>2,60790767479</v>
          </cell>
          <cell r="K4246" t="str">
            <v/>
          </cell>
          <cell r="L4246" t="str">
            <v>MUNICIPIO</v>
          </cell>
          <cell r="M4246" t="str">
            <v/>
          </cell>
        </row>
        <row r="4247">
          <cell r="C4247" t="str">
            <v>41799000</v>
          </cell>
          <cell r="D4247" t="str">
            <v>HUILA</v>
          </cell>
          <cell r="E4247" t="str">
            <v>TELLO</v>
          </cell>
          <cell r="F4247" t="str">
            <v>TELLO</v>
          </cell>
          <cell r="G4247" t="str">
            <v>CABECERA MUNICIPAL (CM)</v>
          </cell>
          <cell r="H4247" t="str">
            <v>-75,1392351017</v>
          </cell>
          <cell r="J4247" t="str">
            <v>3,06742822979</v>
          </cell>
          <cell r="K4247" t="str">
            <v/>
          </cell>
          <cell r="L4247" t="str">
            <v>MUNICIPIO</v>
          </cell>
          <cell r="M4247" t="str">
            <v/>
          </cell>
        </row>
        <row r="4248">
          <cell r="C4248" t="str">
            <v>41799001</v>
          </cell>
          <cell r="D4248" t="str">
            <v>HUILA</v>
          </cell>
          <cell r="E4248" t="str">
            <v>TELLO</v>
          </cell>
          <cell r="F4248" t="str">
            <v>ANACLETO GARCÍA</v>
          </cell>
          <cell r="G4248" t="str">
            <v>CABECERA CORREGIMIENTO MUNICIPAL (C)</v>
          </cell>
          <cell r="H4248" t="str">
            <v>-75,0428778916</v>
          </cell>
          <cell r="J4248" t="str">
            <v>2,95083869682</v>
          </cell>
          <cell r="K4248" t="str">
            <v/>
          </cell>
          <cell r="L4248" t="str">
            <v>MUNICIPIO</v>
          </cell>
          <cell r="M4248" t="str">
            <v/>
          </cell>
        </row>
        <row r="4249">
          <cell r="C4249" t="str">
            <v>41799002</v>
          </cell>
          <cell r="D4249" t="str">
            <v>HUILA</v>
          </cell>
          <cell r="E4249" t="str">
            <v>TELLO</v>
          </cell>
          <cell r="F4249" t="str">
            <v>SIERRA DEL GRAMAL</v>
          </cell>
          <cell r="G4249" t="str">
            <v>CASERÍO (CAS)</v>
          </cell>
          <cell r="H4249" t="str">
            <v>-75,0743887878</v>
          </cell>
          <cell r="J4249" t="str">
            <v>2,99825281531</v>
          </cell>
          <cell r="K4249" t="str">
            <v/>
          </cell>
          <cell r="L4249" t="str">
            <v>MUNICIPIO</v>
          </cell>
          <cell r="M4249" t="str">
            <v/>
          </cell>
        </row>
        <row r="4250">
          <cell r="C4250" t="str">
            <v>41799003</v>
          </cell>
          <cell r="D4250" t="str">
            <v>HUILA</v>
          </cell>
          <cell r="E4250" t="str">
            <v>TELLO</v>
          </cell>
          <cell r="F4250" t="str">
            <v>SAN ANDRÉS TELLO</v>
          </cell>
          <cell r="G4250" t="str">
            <v>CASERÍO (CAS)</v>
          </cell>
          <cell r="H4250" t="str">
            <v>-75,017011991</v>
          </cell>
          <cell r="J4250" t="str">
            <v>3,04763989221</v>
          </cell>
          <cell r="K4250" t="str">
            <v/>
          </cell>
          <cell r="L4250" t="str">
            <v>MUNICIPIO</v>
          </cell>
          <cell r="M4250" t="str">
            <v/>
          </cell>
        </row>
        <row r="4251">
          <cell r="C4251" t="str">
            <v>41799004</v>
          </cell>
          <cell r="D4251" t="str">
            <v>HUILA</v>
          </cell>
          <cell r="E4251" t="str">
            <v>TELLO</v>
          </cell>
          <cell r="F4251" t="str">
            <v>SIERRA DE LA CAÑADA</v>
          </cell>
          <cell r="G4251" t="str">
            <v>CASERÍO (CAS)</v>
          </cell>
          <cell r="H4251" t="str">
            <v>-75,0784651665</v>
          </cell>
          <cell r="J4251" t="str">
            <v>3,01545466989</v>
          </cell>
          <cell r="K4251" t="str">
            <v/>
          </cell>
          <cell r="L4251" t="str">
            <v>MUNICIPIO</v>
          </cell>
          <cell r="M4251" t="str">
            <v/>
          </cell>
        </row>
        <row r="4252">
          <cell r="C4252" t="str">
            <v>41799006</v>
          </cell>
          <cell r="D4252" t="str">
            <v>HUILA</v>
          </cell>
          <cell r="E4252" t="str">
            <v>TELLO</v>
          </cell>
          <cell r="F4252" t="str">
            <v>EL CEDRAL</v>
          </cell>
          <cell r="G4252" t="str">
            <v>CASERÍO (CAS)</v>
          </cell>
          <cell r="H4252" t="str">
            <v>-75,0157952039</v>
          </cell>
          <cell r="J4252" t="str">
            <v>3,00491026799</v>
          </cell>
          <cell r="K4252" t="str">
            <v/>
          </cell>
          <cell r="L4252" t="str">
            <v>MUNICIPIO</v>
          </cell>
          <cell r="M4252" t="str">
            <v/>
          </cell>
        </row>
        <row r="4253">
          <cell r="C4253" t="str">
            <v>41801000</v>
          </cell>
          <cell r="D4253" t="str">
            <v>HUILA</v>
          </cell>
          <cell r="E4253" t="str">
            <v>TERUEL</v>
          </cell>
          <cell r="F4253" t="str">
            <v>TERUEL</v>
          </cell>
          <cell r="G4253" t="str">
            <v>CABECERA MUNICIPAL (CM)</v>
          </cell>
          <cell r="H4253" t="str">
            <v>-75,5677286846</v>
          </cell>
          <cell r="J4253" t="str">
            <v>2,74125546099</v>
          </cell>
          <cell r="K4253" t="str">
            <v/>
          </cell>
          <cell r="L4253" t="str">
            <v>MUNICIPIO</v>
          </cell>
          <cell r="M4253" t="str">
            <v/>
          </cell>
        </row>
        <row r="4254">
          <cell r="C4254" t="str">
            <v>41807000</v>
          </cell>
          <cell r="D4254" t="str">
            <v>HUILA</v>
          </cell>
          <cell r="E4254" t="str">
            <v>TIMANÁ</v>
          </cell>
          <cell r="F4254" t="str">
            <v>TIMANÁ</v>
          </cell>
          <cell r="G4254" t="str">
            <v>CABECERA MUNICIPAL (CM)</v>
          </cell>
          <cell r="H4254" t="str">
            <v>-75,9323485772</v>
          </cell>
          <cell r="J4254" t="str">
            <v>1,97430010243</v>
          </cell>
          <cell r="K4254" t="str">
            <v/>
          </cell>
          <cell r="L4254" t="str">
            <v>MUNICIPIO</v>
          </cell>
          <cell r="M4254" t="str">
            <v/>
          </cell>
        </row>
        <row r="4255">
          <cell r="C4255" t="str">
            <v>41807001</v>
          </cell>
          <cell r="D4255" t="str">
            <v>HUILA</v>
          </cell>
          <cell r="E4255" t="str">
            <v>TIMANÁ</v>
          </cell>
          <cell r="F4255" t="str">
            <v>NARANJAL</v>
          </cell>
          <cell r="G4255" t="str">
            <v>CABECERA INSPECCIÓN DE POLICÍA (IP)</v>
          </cell>
          <cell r="H4255" t="str">
            <v>-75,8514286793</v>
          </cell>
          <cell r="J4255" t="str">
            <v>2,01646065388</v>
          </cell>
          <cell r="K4255" t="str">
            <v/>
          </cell>
          <cell r="L4255" t="str">
            <v>MUNICIPIO</v>
          </cell>
          <cell r="M4255" t="str">
            <v/>
          </cell>
        </row>
        <row r="4256">
          <cell r="C4256" t="str">
            <v>41807004</v>
          </cell>
          <cell r="D4256" t="str">
            <v>HUILA</v>
          </cell>
          <cell r="E4256" t="str">
            <v>TIMANÁ</v>
          </cell>
          <cell r="F4256" t="str">
            <v>SAN ANTONIO</v>
          </cell>
          <cell r="G4256" t="str">
            <v>CASERÍO (CAS)</v>
          </cell>
          <cell r="H4256" t="str">
            <v>-75,9178242951</v>
          </cell>
          <cell r="J4256" t="str">
            <v>1,95076746301</v>
          </cell>
          <cell r="K4256" t="str">
            <v/>
          </cell>
          <cell r="L4256" t="str">
            <v>MUNICIPIO</v>
          </cell>
          <cell r="M4256" t="str">
            <v/>
          </cell>
        </row>
        <row r="4257">
          <cell r="C4257" t="str">
            <v>41807005</v>
          </cell>
          <cell r="D4257" t="str">
            <v>HUILA</v>
          </cell>
          <cell r="E4257" t="str">
            <v>TIMANÁ</v>
          </cell>
          <cell r="F4257" t="str">
            <v>MONTAÑITA</v>
          </cell>
          <cell r="G4257" t="str">
            <v>CASERÍO (CAS)</v>
          </cell>
          <cell r="H4257" t="str">
            <v>-75,9178242951</v>
          </cell>
          <cell r="J4257" t="str">
            <v>1,95076746301</v>
          </cell>
          <cell r="K4257" t="str">
            <v/>
          </cell>
          <cell r="L4257" t="str">
            <v>MUNICIPIO</v>
          </cell>
          <cell r="M4257" t="str">
            <v/>
          </cell>
        </row>
        <row r="4258">
          <cell r="C4258" t="str">
            <v>41807006</v>
          </cell>
          <cell r="D4258" t="str">
            <v>HUILA</v>
          </cell>
          <cell r="E4258" t="str">
            <v>TIMANÁ</v>
          </cell>
          <cell r="F4258" t="str">
            <v>QUINCHE</v>
          </cell>
          <cell r="G4258" t="str">
            <v>CASERÍO (CAS)</v>
          </cell>
          <cell r="H4258" t="str">
            <v>-75,9178242951</v>
          </cell>
          <cell r="J4258" t="str">
            <v>1,95076746301</v>
          </cell>
          <cell r="K4258" t="str">
            <v/>
          </cell>
          <cell r="L4258" t="str">
            <v>MUNICIPIO</v>
          </cell>
          <cell r="M4258" t="str">
            <v/>
          </cell>
        </row>
        <row r="4259">
          <cell r="C4259" t="str">
            <v>41807007</v>
          </cell>
          <cell r="D4259" t="str">
            <v>HUILA</v>
          </cell>
          <cell r="E4259" t="str">
            <v>TIMANÁ</v>
          </cell>
          <cell r="F4259" t="str">
            <v>COSANZA</v>
          </cell>
          <cell r="G4259" t="str">
            <v>CABECERA INSPECCIÓN DE POLICÍA (IP)</v>
          </cell>
          <cell r="H4259" t="str">
            <v>-75,9178242951</v>
          </cell>
          <cell r="J4259" t="str">
            <v>1,95076746301</v>
          </cell>
          <cell r="K4259" t="str">
            <v/>
          </cell>
          <cell r="L4259" t="str">
            <v>MUNICIPIO</v>
          </cell>
          <cell r="M4259" t="str">
            <v/>
          </cell>
        </row>
        <row r="4260">
          <cell r="C4260" t="str">
            <v>41807009</v>
          </cell>
          <cell r="D4260" t="str">
            <v>HUILA</v>
          </cell>
          <cell r="E4260" t="str">
            <v>TIMANÁ</v>
          </cell>
          <cell r="F4260" t="str">
            <v>SAN ISIDRO</v>
          </cell>
          <cell r="G4260" t="str">
            <v>CASERÍO (CAS)</v>
          </cell>
          <cell r="H4260" t="str">
            <v>-75,9178242951</v>
          </cell>
          <cell r="J4260" t="str">
            <v>1,95076746301</v>
          </cell>
          <cell r="K4260" t="str">
            <v/>
          </cell>
          <cell r="L4260" t="str">
            <v>MUNICIPIO</v>
          </cell>
          <cell r="M4260" t="str">
            <v/>
          </cell>
        </row>
        <row r="4261">
          <cell r="C4261" t="str">
            <v>41807010</v>
          </cell>
          <cell r="D4261" t="str">
            <v>HUILA</v>
          </cell>
          <cell r="E4261" t="str">
            <v>TIMANÁ</v>
          </cell>
          <cell r="F4261" t="str">
            <v>AGUAS CLARAS</v>
          </cell>
          <cell r="G4261" t="str">
            <v>CENTRO POBLADO (CP)</v>
          </cell>
          <cell r="H4261" t="str">
            <v>-75,9178242951</v>
          </cell>
          <cell r="J4261" t="str">
            <v>1,95076746301</v>
          </cell>
          <cell r="K4261" t="str">
            <v/>
          </cell>
          <cell r="L4261" t="str">
            <v>MUNICIPIO</v>
          </cell>
          <cell r="M4261" t="str">
            <v/>
          </cell>
        </row>
        <row r="4262">
          <cell r="C4262" t="str">
            <v>41807011</v>
          </cell>
          <cell r="D4262" t="str">
            <v>HUILA</v>
          </cell>
          <cell r="E4262" t="str">
            <v>TIMANÁ</v>
          </cell>
          <cell r="F4262" t="str">
            <v>ALTO NARANJAL</v>
          </cell>
          <cell r="G4262" t="str">
            <v>CENTRO POBLADO (CP)</v>
          </cell>
          <cell r="H4262" t="str">
            <v>-75,9178242951</v>
          </cell>
          <cell r="J4262" t="str">
            <v>1,95076746301</v>
          </cell>
          <cell r="K4262" t="str">
            <v/>
          </cell>
          <cell r="L4262" t="str">
            <v>MUNICIPIO</v>
          </cell>
          <cell r="M4262" t="str">
            <v/>
          </cell>
        </row>
        <row r="4263">
          <cell r="C4263" t="str">
            <v>41807013</v>
          </cell>
          <cell r="D4263" t="str">
            <v>HUILA</v>
          </cell>
          <cell r="E4263" t="str">
            <v>TIMANÁ</v>
          </cell>
          <cell r="F4263" t="str">
            <v>PANTANOS</v>
          </cell>
          <cell r="G4263" t="str">
            <v>CENTRO POBLADO (CP)</v>
          </cell>
          <cell r="H4263" t="str">
            <v>-75,9178242951</v>
          </cell>
          <cell r="J4263" t="str">
            <v>1,95076746301</v>
          </cell>
          <cell r="K4263" t="str">
            <v/>
          </cell>
          <cell r="L4263" t="str">
            <v>MUNICIPIO</v>
          </cell>
          <cell r="M4263" t="str">
            <v/>
          </cell>
        </row>
        <row r="4264">
          <cell r="C4264" t="str">
            <v>41807014</v>
          </cell>
          <cell r="D4264" t="str">
            <v>HUILA</v>
          </cell>
          <cell r="E4264" t="str">
            <v>TIMANÁ</v>
          </cell>
          <cell r="F4264" t="str">
            <v>SANTA BÁRBARA</v>
          </cell>
          <cell r="G4264" t="str">
            <v>CENTRO POBLADO (CP)</v>
          </cell>
          <cell r="H4264" t="str">
            <v>-75,9178242951</v>
          </cell>
          <cell r="J4264" t="str">
            <v>1,95076746301</v>
          </cell>
          <cell r="K4264" t="str">
            <v/>
          </cell>
          <cell r="L4264" t="str">
            <v>MUNICIPIO</v>
          </cell>
          <cell r="M4264" t="str">
            <v/>
          </cell>
        </row>
        <row r="4265">
          <cell r="C4265" t="str">
            <v>41872000</v>
          </cell>
          <cell r="D4265" t="str">
            <v>HUILA</v>
          </cell>
          <cell r="E4265" t="str">
            <v>VILLAVIEJA</v>
          </cell>
          <cell r="F4265" t="str">
            <v>VILLAVIEJA</v>
          </cell>
          <cell r="G4265" t="str">
            <v>CABECERA MUNICIPAL (CM)</v>
          </cell>
          <cell r="H4265" t="str">
            <v>-75,2181443889</v>
          </cell>
          <cell r="J4265" t="str">
            <v>3,21924054733</v>
          </cell>
          <cell r="K4265" t="str">
            <v/>
          </cell>
          <cell r="L4265" t="str">
            <v>MUNICIPIO</v>
          </cell>
          <cell r="M4265" t="str">
            <v/>
          </cell>
        </row>
        <row r="4266">
          <cell r="C4266" t="str">
            <v>41872001</v>
          </cell>
          <cell r="D4266" t="str">
            <v>HUILA</v>
          </cell>
          <cell r="E4266" t="str">
            <v>VILLAVIEJA</v>
          </cell>
          <cell r="F4266" t="str">
            <v>POTOSÍ</v>
          </cell>
          <cell r="G4266" t="str">
            <v>CENTRO POBLADO (CP)</v>
          </cell>
          <cell r="H4266" t="str">
            <v>-75,1702786991</v>
          </cell>
          <cell r="J4266" t="str">
            <v>3,38757920938</v>
          </cell>
          <cell r="K4266" t="str">
            <v/>
          </cell>
          <cell r="L4266" t="str">
            <v>MUNICIPIO</v>
          </cell>
          <cell r="M4266" t="str">
            <v/>
          </cell>
        </row>
        <row r="4267">
          <cell r="C4267" t="str">
            <v>41872002</v>
          </cell>
          <cell r="D4267" t="str">
            <v>HUILA</v>
          </cell>
          <cell r="E4267" t="str">
            <v>VILLAVIEJA</v>
          </cell>
          <cell r="F4267" t="str">
            <v>SAN ALFONSO</v>
          </cell>
          <cell r="G4267" t="str">
            <v>CENTRO POBLADO (CP)</v>
          </cell>
          <cell r="H4267" t="str">
            <v>-75,1119716115</v>
          </cell>
          <cell r="J4267" t="str">
            <v>3,37122620884</v>
          </cell>
          <cell r="K4267" t="str">
            <v/>
          </cell>
          <cell r="L4267" t="str">
            <v>MUNICIPIO</v>
          </cell>
          <cell r="M4267" t="str">
            <v/>
          </cell>
        </row>
        <row r="4268">
          <cell r="C4268" t="str">
            <v>41872003</v>
          </cell>
          <cell r="D4268" t="str">
            <v>HUILA</v>
          </cell>
          <cell r="E4268" t="str">
            <v>VILLAVIEJA</v>
          </cell>
          <cell r="F4268" t="str">
            <v>HATO NUEVO</v>
          </cell>
          <cell r="G4268" t="str">
            <v>CENTRO POBLADO (CP)</v>
          </cell>
          <cell r="H4268" t="str">
            <v>-75,2618049474</v>
          </cell>
          <cell r="J4268" t="str">
            <v>3,1426791403</v>
          </cell>
          <cell r="K4268" t="str">
            <v/>
          </cell>
          <cell r="L4268" t="str">
            <v>MUNICIPIO</v>
          </cell>
          <cell r="M4268" t="str">
            <v/>
          </cell>
        </row>
        <row r="4269">
          <cell r="C4269" t="str">
            <v>41872004</v>
          </cell>
          <cell r="D4269" t="str">
            <v>HUILA</v>
          </cell>
          <cell r="E4269" t="str">
            <v>VILLAVIEJA</v>
          </cell>
          <cell r="F4269" t="str">
            <v>POLONIA</v>
          </cell>
          <cell r="G4269" t="str">
            <v>CENTRO POBLADO (CP)</v>
          </cell>
          <cell r="H4269" t="str">
            <v>-75,2176671118</v>
          </cell>
          <cell r="J4269" t="str">
            <v>3,18531553205</v>
          </cell>
          <cell r="K4269" t="str">
            <v/>
          </cell>
          <cell r="L4269" t="str">
            <v>MUNICIPIO</v>
          </cell>
          <cell r="M4269" t="str">
            <v/>
          </cell>
        </row>
        <row r="4270">
          <cell r="C4270" t="str">
            <v>41872005</v>
          </cell>
          <cell r="D4270" t="str">
            <v>HUILA</v>
          </cell>
          <cell r="E4270" t="str">
            <v>VILLAVIEJA</v>
          </cell>
          <cell r="F4270" t="str">
            <v>LA VICTORIA</v>
          </cell>
          <cell r="G4270" t="str">
            <v>CENTRO POBLADO (CP)</v>
          </cell>
          <cell r="H4270" t="str">
            <v>-75,1723107826</v>
          </cell>
          <cell r="J4270" t="str">
            <v>3,35065627306</v>
          </cell>
          <cell r="K4270" t="str">
            <v/>
          </cell>
          <cell r="L4270" t="str">
            <v>MUNICIPIO</v>
          </cell>
          <cell r="M4270" t="str">
            <v/>
          </cell>
        </row>
        <row r="4271">
          <cell r="C4271" t="str">
            <v>41885000</v>
          </cell>
          <cell r="D4271" t="str">
            <v>HUILA</v>
          </cell>
          <cell r="E4271" t="str">
            <v>YAGUARÁ</v>
          </cell>
          <cell r="F4271" t="str">
            <v>YAGUARÁ</v>
          </cell>
          <cell r="G4271" t="str">
            <v>CABECERA MUNICIPAL (CM)</v>
          </cell>
          <cell r="H4271" t="str">
            <v>-75,5182961686</v>
          </cell>
          <cell r="J4271" t="str">
            <v>2,66479668805</v>
          </cell>
          <cell r="K4271" t="str">
            <v/>
          </cell>
          <cell r="L4271" t="str">
            <v>MUNICIPIO</v>
          </cell>
          <cell r="M4271" t="str">
            <v/>
          </cell>
        </row>
        <row r="4272">
          <cell r="C4272" t="str">
            <v>44001000</v>
          </cell>
          <cell r="D4272" t="str">
            <v>LA GUAJIRA</v>
          </cell>
          <cell r="E4272" t="str">
            <v>RIOHACHA</v>
          </cell>
          <cell r="F4272" t="str">
            <v>RIOHACHA</v>
          </cell>
          <cell r="G4272" t="str">
            <v>CABECERA MUNICIPAL (CM)</v>
          </cell>
          <cell r="H4272" t="str">
            <v>-72,9122712549</v>
          </cell>
          <cell r="J4272" t="str">
            <v>11,5291254274</v>
          </cell>
          <cell r="K4272" t="str">
            <v>RÍOHACHA, DISTRITO ESPECIAL, TURÍSTICO, Y CULTURAL.</v>
          </cell>
          <cell r="L4272" t="str">
            <v>MUNICIPIO</v>
          </cell>
          <cell r="M4272" t="str">
            <v/>
          </cell>
        </row>
        <row r="4273">
          <cell r="C4273" t="str">
            <v>44001001</v>
          </cell>
          <cell r="D4273" t="str">
            <v>LA GUAJIRA</v>
          </cell>
          <cell r="E4273" t="str">
            <v>RIOHACHA</v>
          </cell>
          <cell r="F4273" t="str">
            <v>ARROYO ARENA</v>
          </cell>
          <cell r="G4273" t="str">
            <v>CABECERA CORREGIMIENTO MUNICIPAL (C)</v>
          </cell>
          <cell r="H4273" t="str">
            <v>-72,9109375735</v>
          </cell>
          <cell r="J4273" t="str">
            <v>11,2708756419</v>
          </cell>
          <cell r="K4273" t="str">
            <v>RÍOHACHA, DISTRITO ESPECIAL, TURÍSTICO, Y CULTURAL.</v>
          </cell>
          <cell r="L4273" t="str">
            <v>MUNICIPIO</v>
          </cell>
          <cell r="M4273" t="str">
            <v/>
          </cell>
        </row>
        <row r="4274">
          <cell r="C4274" t="str">
            <v>44001002</v>
          </cell>
          <cell r="D4274" t="str">
            <v>LA GUAJIRA</v>
          </cell>
          <cell r="E4274" t="str">
            <v>RIOHACHA</v>
          </cell>
          <cell r="F4274" t="str">
            <v>BARBACOA</v>
          </cell>
          <cell r="G4274" t="str">
            <v>CABECERA CORREGIMIENTO MUNICIPAL (C)</v>
          </cell>
          <cell r="H4274" t="str">
            <v>-72,9029447804</v>
          </cell>
          <cell r="J4274" t="str">
            <v>11,2341102794</v>
          </cell>
          <cell r="K4274" t="str">
            <v>RÍOHACHA, DISTRITO ESPECIAL, TURÍSTICO, Y CULTURAL.</v>
          </cell>
          <cell r="L4274" t="str">
            <v>MUNICIPIO</v>
          </cell>
          <cell r="M4274" t="str">
            <v/>
          </cell>
        </row>
        <row r="4275">
          <cell r="C4275" t="str">
            <v>44001003</v>
          </cell>
          <cell r="D4275" t="str">
            <v>LA GUAJIRA</v>
          </cell>
          <cell r="E4275" t="str">
            <v>RIOHACHA</v>
          </cell>
          <cell r="F4275" t="str">
            <v>CAMARONES</v>
          </cell>
          <cell r="G4275" t="str">
            <v>CABECERA CORREGIMIENTO MUNICIPAL (C)</v>
          </cell>
          <cell r="H4275" t="str">
            <v>-73,0659134357</v>
          </cell>
          <cell r="J4275" t="str">
            <v>11,4233066908</v>
          </cell>
          <cell r="K4275" t="str">
            <v>RÍOHACHA, DISTRITO ESPECIAL, TURÍSTICO, Y CULTURAL.</v>
          </cell>
          <cell r="L4275" t="str">
            <v>MUNICIPIO</v>
          </cell>
          <cell r="M4275" t="str">
            <v/>
          </cell>
        </row>
        <row r="4276">
          <cell r="C4276" t="str">
            <v>44001004</v>
          </cell>
          <cell r="D4276" t="str">
            <v>LA GUAJIRA</v>
          </cell>
          <cell r="E4276" t="str">
            <v>RIOHACHA</v>
          </cell>
          <cell r="F4276" t="str">
            <v>CASCAJALITO</v>
          </cell>
          <cell r="G4276" t="str">
            <v>CASERÍO (CAS)</v>
          </cell>
          <cell r="H4276" t="str">
            <v>-73,0249489406</v>
          </cell>
          <cell r="J4276" t="str">
            <v>11,0915604789</v>
          </cell>
          <cell r="K4276" t="str">
            <v>RÍOHACHA, DISTRITO ESPECIAL, TURÍSTICO, Y CULTURAL.</v>
          </cell>
          <cell r="L4276" t="str">
            <v>MUNICIPIO</v>
          </cell>
          <cell r="M4276" t="str">
            <v/>
          </cell>
        </row>
        <row r="4277">
          <cell r="C4277" t="str">
            <v>44001005</v>
          </cell>
          <cell r="D4277" t="str">
            <v>LA GUAJIRA</v>
          </cell>
          <cell r="E4277" t="str">
            <v>RIOHACHA</v>
          </cell>
          <cell r="F4277" t="str">
            <v>COTOPRIX</v>
          </cell>
          <cell r="G4277" t="str">
            <v>CABECERA CORREGIMIENTO MUNICIPAL (C)</v>
          </cell>
          <cell r="H4277" t="str">
            <v>-72,8437711482</v>
          </cell>
          <cell r="J4277" t="str">
            <v>11,1762800294</v>
          </cell>
          <cell r="K4277" t="str">
            <v>RÍOHACHA, DISTRITO ESPECIAL, TURÍSTICO, Y CULTURAL.</v>
          </cell>
          <cell r="L4277" t="str">
            <v>MUNICIPIO</v>
          </cell>
          <cell r="M4277" t="str">
            <v/>
          </cell>
        </row>
        <row r="4278">
          <cell r="C4278" t="str">
            <v>44001008</v>
          </cell>
          <cell r="D4278" t="str">
            <v>LA GUAJIRA</v>
          </cell>
          <cell r="E4278" t="str">
            <v>RIOHACHA</v>
          </cell>
          <cell r="F4278" t="str">
            <v>GALÁN</v>
          </cell>
          <cell r="G4278" t="str">
            <v>CABECERA CORREGIMIENTO MUNICIPAL (C)</v>
          </cell>
          <cell r="H4278" t="str">
            <v>-72,9095180101</v>
          </cell>
          <cell r="J4278" t="str">
            <v>11,1896253711</v>
          </cell>
          <cell r="K4278" t="str">
            <v>RÍOHACHA, DISTRITO ESPECIAL, TURÍSTICO, Y CULTURAL.</v>
          </cell>
          <cell r="L4278" t="str">
            <v>MUNICIPIO</v>
          </cell>
          <cell r="M4278" t="str">
            <v/>
          </cell>
        </row>
        <row r="4279">
          <cell r="C4279" t="str">
            <v>44001011</v>
          </cell>
          <cell r="D4279" t="str">
            <v>LA GUAJIRA</v>
          </cell>
          <cell r="E4279" t="str">
            <v>RIOHACHA</v>
          </cell>
          <cell r="F4279" t="str">
            <v>MATITAS</v>
          </cell>
          <cell r="G4279" t="str">
            <v>CABECERA CORREGIMIENTO MUNICIPAL (C)</v>
          </cell>
          <cell r="H4279" t="str">
            <v>-73,009366431</v>
          </cell>
          <cell r="J4279" t="str">
            <v>11,2658604268</v>
          </cell>
          <cell r="K4279" t="str">
            <v>RÍOHACHA, DISTRITO ESPECIAL, TURÍSTICO, Y CULTURAL.</v>
          </cell>
          <cell r="L4279" t="str">
            <v>MUNICIPIO</v>
          </cell>
          <cell r="M4279" t="str">
            <v/>
          </cell>
        </row>
        <row r="4280">
          <cell r="C4280" t="str">
            <v>44001012</v>
          </cell>
          <cell r="D4280" t="str">
            <v>LA GUAJIRA</v>
          </cell>
          <cell r="E4280" t="str">
            <v>RIOHACHA</v>
          </cell>
          <cell r="F4280" t="str">
            <v>MONGUÍ</v>
          </cell>
          <cell r="G4280" t="str">
            <v>CABECERA CORREGIMIENTO MUNICIPAL (C)</v>
          </cell>
          <cell r="H4280" t="str">
            <v>-72,8213606342</v>
          </cell>
          <cell r="J4280" t="str">
            <v>11,2291988767</v>
          </cell>
          <cell r="K4280" t="str">
            <v>RÍOHACHA, DISTRITO ESPECIAL, TURÍSTICO, Y CULTURAL.</v>
          </cell>
          <cell r="L4280" t="str">
            <v>MUNICIPIO</v>
          </cell>
          <cell r="M4280" t="str">
            <v/>
          </cell>
        </row>
        <row r="4281">
          <cell r="C4281" t="str">
            <v>44001016</v>
          </cell>
          <cell r="D4281" t="str">
            <v>LA GUAJIRA</v>
          </cell>
          <cell r="E4281" t="str">
            <v>RIOHACHA</v>
          </cell>
          <cell r="F4281" t="str">
            <v>TOMARRAZON (TREINTA)</v>
          </cell>
          <cell r="G4281" t="str">
            <v>CABECERA CORREGIMIENTO MUNICIPAL (C)</v>
          </cell>
          <cell r="H4281" t="str">
            <v>-72,925954577</v>
          </cell>
          <cell r="J4281" t="str">
            <v>11,1330104837</v>
          </cell>
          <cell r="K4281" t="str">
            <v>RÍOHACHA, DISTRITO ESPECIAL, TURÍSTICO, Y CULTURAL.</v>
          </cell>
          <cell r="L4281" t="str">
            <v>MUNICIPIO</v>
          </cell>
          <cell r="M4281" t="str">
            <v/>
          </cell>
        </row>
        <row r="4282">
          <cell r="C4282" t="str">
            <v>44001017</v>
          </cell>
          <cell r="D4282" t="str">
            <v>LA GUAJIRA</v>
          </cell>
          <cell r="E4282" t="str">
            <v>RIOHACHA</v>
          </cell>
          <cell r="F4282" t="str">
            <v>VILLA MARTIN (MACHO VALLO)</v>
          </cell>
          <cell r="G4282" t="str">
            <v>CABECERA CORREGIMIENTO MUNICIPAL (C)</v>
          </cell>
          <cell r="H4282" t="str">
            <v>-72,7935387035</v>
          </cell>
          <cell r="J4282" t="str">
            <v>11,2173045759</v>
          </cell>
          <cell r="K4282" t="str">
            <v>RÍOHACHA, DISTRITO ESPECIAL, TURÍSTICO, Y CULTURAL.</v>
          </cell>
          <cell r="L4282" t="str">
            <v>MUNICIPIO</v>
          </cell>
          <cell r="M4282" t="str">
            <v/>
          </cell>
        </row>
        <row r="4283">
          <cell r="C4283" t="str">
            <v>44001018</v>
          </cell>
          <cell r="D4283" t="str">
            <v>LA GUAJIRA</v>
          </cell>
          <cell r="E4283" t="str">
            <v>RIOHACHA</v>
          </cell>
          <cell r="F4283" t="str">
            <v>LAS PALMAS</v>
          </cell>
          <cell r="G4283" t="str">
            <v>CASERÍO (CAS)</v>
          </cell>
          <cell r="H4283" t="str">
            <v>-73,054402104</v>
          </cell>
          <cell r="J4283" t="str">
            <v>11,0738333868</v>
          </cell>
          <cell r="K4283" t="str">
            <v>RÍOHACHA, DISTRITO ESPECIAL, TURÍSTICO, Y CULTURAL.</v>
          </cell>
          <cell r="L4283" t="str">
            <v>MUNICIPIO</v>
          </cell>
          <cell r="M4283" t="str">
            <v/>
          </cell>
        </row>
        <row r="4284">
          <cell r="C4284" t="str">
            <v>44001020</v>
          </cell>
          <cell r="D4284" t="str">
            <v>LA GUAJIRA</v>
          </cell>
          <cell r="E4284" t="str">
            <v>RIOHACHA</v>
          </cell>
          <cell r="F4284" t="str">
            <v>CHOLES</v>
          </cell>
          <cell r="G4284" t="str">
            <v>CABECERA CORREGIMIENTO MUNICIPAL (C)</v>
          </cell>
          <cell r="H4284" t="str">
            <v>-73,0538032758</v>
          </cell>
          <cell r="J4284" t="str">
            <v>11,2479340932</v>
          </cell>
          <cell r="K4284" t="str">
            <v>RÍOHACHA, DISTRITO ESPECIAL, TURÍSTICO, Y CULTURAL.</v>
          </cell>
          <cell r="L4284" t="str">
            <v>MUNICIPIO</v>
          </cell>
          <cell r="M4284" t="str">
            <v/>
          </cell>
        </row>
        <row r="4285">
          <cell r="C4285" t="str">
            <v>44001021</v>
          </cell>
          <cell r="D4285" t="str">
            <v>LA GUAJIRA</v>
          </cell>
          <cell r="E4285" t="str">
            <v>RIOHACHA</v>
          </cell>
          <cell r="F4285" t="str">
            <v>COMEJENES</v>
          </cell>
          <cell r="G4285" t="str">
            <v>CABECERA CORREGIMIENTO MUNICIPAL (C)</v>
          </cell>
          <cell r="H4285" t="str">
            <v>-73,0655275103</v>
          </cell>
          <cell r="J4285" t="str">
            <v>11,2601017001</v>
          </cell>
          <cell r="K4285" t="str">
            <v>RÍOHACHA, DISTRITO ESPECIAL, TURÍSTICO, Y CULTURAL.</v>
          </cell>
          <cell r="L4285" t="str">
            <v>MUNICIPIO</v>
          </cell>
          <cell r="M4285" t="str">
            <v/>
          </cell>
        </row>
        <row r="4286">
          <cell r="C4286" t="str">
            <v>44001022</v>
          </cell>
          <cell r="D4286" t="str">
            <v>LA GUAJIRA</v>
          </cell>
          <cell r="E4286" t="str">
            <v>RIOHACHA</v>
          </cell>
          <cell r="F4286" t="str">
            <v>EL ABRA</v>
          </cell>
          <cell r="G4286" t="str">
            <v>CABECERA CORREGIMIENTO MUNICIPAL (C)</v>
          </cell>
          <cell r="H4286" t="str">
            <v>-72,8999212131</v>
          </cell>
          <cell r="J4286" t="str">
            <v>11,3112016703</v>
          </cell>
          <cell r="K4286" t="str">
            <v>RÍOHACHA, DISTRITO ESPECIAL, TURÍSTICO, Y CULTURAL.</v>
          </cell>
          <cell r="L4286" t="str">
            <v>MUNICIPIO</v>
          </cell>
          <cell r="M4286" t="str">
            <v/>
          </cell>
        </row>
        <row r="4287">
          <cell r="C4287" t="str">
            <v>44001023</v>
          </cell>
          <cell r="D4287" t="str">
            <v>LA GUAJIRA</v>
          </cell>
          <cell r="E4287" t="str">
            <v>RIOHACHA</v>
          </cell>
          <cell r="F4287" t="str">
            <v>LAS CASITAS</v>
          </cell>
          <cell r="G4287" t="str">
            <v>CASERÍO (CAS)</v>
          </cell>
          <cell r="H4287" t="str">
            <v>-72,9595413948691</v>
          </cell>
          <cell r="J4287" t="str">
            <v>11,2433026105276</v>
          </cell>
          <cell r="K4287" t="str">
            <v>RÍOHACHA, DISTRITO ESPECIAL, TURÍSTICO, Y CULTURAL.</v>
          </cell>
          <cell r="L4287" t="str">
            <v>MUNICIPIO</v>
          </cell>
          <cell r="M4287" t="str">
            <v/>
          </cell>
        </row>
        <row r="4288">
          <cell r="C4288" t="str">
            <v>44001024</v>
          </cell>
          <cell r="D4288" t="str">
            <v>LA GUAJIRA</v>
          </cell>
          <cell r="E4288" t="str">
            <v>RIOHACHA</v>
          </cell>
          <cell r="F4288" t="str">
            <v>LOS MORENEROS</v>
          </cell>
          <cell r="G4288" t="str">
            <v>CABECERA CORREGIMIENTO MUNICIPAL (C)</v>
          </cell>
          <cell r="H4288" t="str">
            <v>-72,992293272</v>
          </cell>
          <cell r="J4288" t="str">
            <v>11,1275758292</v>
          </cell>
          <cell r="K4288" t="str">
            <v>RÍOHACHA, DISTRITO ESPECIAL, TURÍSTICO, Y CULTURAL.</v>
          </cell>
          <cell r="L4288" t="str">
            <v>MUNICIPIO</v>
          </cell>
          <cell r="M4288" t="str">
            <v/>
          </cell>
        </row>
        <row r="4289">
          <cell r="C4289" t="str">
            <v>44001025</v>
          </cell>
          <cell r="D4289" t="str">
            <v>LA GUAJIRA</v>
          </cell>
          <cell r="E4289" t="str">
            <v>RIOHACHA</v>
          </cell>
          <cell r="F4289" t="str">
            <v>PELECHUA</v>
          </cell>
          <cell r="G4289" t="str">
            <v>CABECERA CORREGIMIENTO MUNICIPAL (C)</v>
          </cell>
          <cell r="H4289" t="str">
            <v>-73,1483260551</v>
          </cell>
          <cell r="J4289" t="str">
            <v>11,264695009</v>
          </cell>
          <cell r="K4289" t="str">
            <v>RÍOHACHA, DISTRITO ESPECIAL, TURÍSTICO, Y CULTURAL.</v>
          </cell>
          <cell r="L4289" t="str">
            <v>MUNICIPIO</v>
          </cell>
          <cell r="M4289" t="str">
            <v/>
          </cell>
        </row>
        <row r="4290">
          <cell r="C4290" t="str">
            <v>44001026</v>
          </cell>
          <cell r="D4290" t="str">
            <v>LA GUAJIRA</v>
          </cell>
          <cell r="E4290" t="str">
            <v>RIOHACHA</v>
          </cell>
          <cell r="F4290" t="str">
            <v>PERICO</v>
          </cell>
          <cell r="G4290" t="str">
            <v>CABECERA CORREGIMIENTO MUNICIPAL (C)</v>
          </cell>
          <cell r="H4290" t="str">
            <v>-73,0857894136</v>
          </cell>
          <cell r="J4290" t="str">
            <v>11,3713696251</v>
          </cell>
          <cell r="K4290" t="str">
            <v>RÍOHACHA, DISTRITO ESPECIAL, TURÍSTICO, Y CULTURAL.</v>
          </cell>
          <cell r="L4290" t="str">
            <v>MUNICIPIO</v>
          </cell>
          <cell r="M4290" t="str">
            <v/>
          </cell>
        </row>
        <row r="4291">
          <cell r="C4291" t="str">
            <v>44001027</v>
          </cell>
          <cell r="D4291" t="str">
            <v>LA GUAJIRA</v>
          </cell>
          <cell r="E4291" t="str">
            <v>RIOHACHA</v>
          </cell>
          <cell r="F4291" t="str">
            <v>TIGRERA</v>
          </cell>
          <cell r="G4291" t="str">
            <v>CABECERA CORREGIMIENTO MUNICIPAL (C)</v>
          </cell>
          <cell r="H4291" t="str">
            <v>-73,0992255113</v>
          </cell>
          <cell r="J4291" t="str">
            <v>11,2866343675</v>
          </cell>
          <cell r="K4291" t="str">
            <v>RÍOHACHA, DISTRITO ESPECIAL, TURÍSTICO, Y CULTURAL.</v>
          </cell>
          <cell r="L4291" t="str">
            <v>MUNICIPIO</v>
          </cell>
          <cell r="M4291" t="str">
            <v/>
          </cell>
        </row>
        <row r="4292">
          <cell r="C4292" t="str">
            <v>44001028</v>
          </cell>
          <cell r="D4292" t="str">
            <v>LA GUAJIRA</v>
          </cell>
          <cell r="E4292" t="str">
            <v>RIOHACHA</v>
          </cell>
          <cell r="F4292" t="str">
            <v>ANAIME</v>
          </cell>
          <cell r="G4292" t="str">
            <v>CASERÍO (CAS)</v>
          </cell>
          <cell r="H4292" t="str">
            <v>-73,0441156112</v>
          </cell>
          <cell r="J4292" t="str">
            <v>11,243430955</v>
          </cell>
          <cell r="K4292" t="str">
            <v>RÍOHACHA, DISTRITO ESPECIAL, TURÍSTICO, Y CULTURAL.</v>
          </cell>
          <cell r="L4292" t="str">
            <v>MUNICIPIO</v>
          </cell>
          <cell r="M4292" t="str">
            <v/>
          </cell>
        </row>
        <row r="4293">
          <cell r="C4293" t="str">
            <v>44001031</v>
          </cell>
          <cell r="D4293" t="str">
            <v>LA GUAJIRA</v>
          </cell>
          <cell r="E4293" t="str">
            <v>RIOHACHA</v>
          </cell>
          <cell r="F4293" t="str">
            <v>CERRILLO</v>
          </cell>
          <cell r="G4293" t="str">
            <v>CABECERA CORREGIMIENTO MUNICIPAL (C)</v>
          </cell>
          <cell r="H4293" t="str">
            <v>-72,8455070395</v>
          </cell>
          <cell r="J4293" t="str">
            <v>11,224136527</v>
          </cell>
          <cell r="K4293" t="str">
            <v>RÍOHACHA, DISTRITO ESPECIAL, TURÍSTICO, Y CULTURAL.</v>
          </cell>
          <cell r="L4293" t="str">
            <v>MUNICIPIO</v>
          </cell>
          <cell r="M4293" t="str">
            <v/>
          </cell>
        </row>
        <row r="4294">
          <cell r="C4294" t="str">
            <v>44001032</v>
          </cell>
          <cell r="D4294" t="str">
            <v>LA GUAJIRA</v>
          </cell>
          <cell r="E4294" t="str">
            <v>RIOHACHA</v>
          </cell>
          <cell r="F4294" t="str">
            <v>CUCURUMANA</v>
          </cell>
          <cell r="G4294" t="str">
            <v>CASERÍO (CAS)</v>
          </cell>
          <cell r="H4294" t="str">
            <v>-72,9595413948691</v>
          </cell>
          <cell r="J4294" t="str">
            <v>11,2433026105276</v>
          </cell>
          <cell r="K4294" t="str">
            <v>RÍOHACHA, DISTRITO ESPECIAL, TURÍSTICO, Y CULTURAL.</v>
          </cell>
          <cell r="L4294" t="str">
            <v>MUNICIPIO</v>
          </cell>
          <cell r="M4294" t="str">
            <v/>
          </cell>
        </row>
        <row r="4295">
          <cell r="C4295" t="str">
            <v>44001033</v>
          </cell>
          <cell r="D4295" t="str">
            <v>LA GUAJIRA</v>
          </cell>
          <cell r="E4295" t="str">
            <v>RIOHACHA</v>
          </cell>
          <cell r="F4295" t="str">
            <v>EBANAL</v>
          </cell>
          <cell r="G4295" t="str">
            <v>CASERÍO (CAS)</v>
          </cell>
          <cell r="H4295" t="str">
            <v>-72,959553562</v>
          </cell>
          <cell r="J4295" t="str">
            <v>11,2433409572</v>
          </cell>
          <cell r="K4295" t="str">
            <v>RÍOHACHA, DISTRITO ESPECIAL, TURÍSTICO, Y CULTURAL.</v>
          </cell>
          <cell r="L4295" t="str">
            <v>MUNICIPIO</v>
          </cell>
          <cell r="M4295" t="str">
            <v/>
          </cell>
        </row>
        <row r="4296">
          <cell r="C4296" t="str">
            <v>44001035</v>
          </cell>
          <cell r="D4296" t="str">
            <v>LA GUAJIRA</v>
          </cell>
          <cell r="E4296" t="str">
            <v>RIOHACHA</v>
          </cell>
          <cell r="F4296" t="str">
            <v>JUAN Y MEDIO</v>
          </cell>
          <cell r="G4296" t="str">
            <v>CABECERA CORREGIMIENTO MUNICIPAL (C)</v>
          </cell>
          <cell r="H4296" t="str">
            <v>-73,0037323427</v>
          </cell>
          <cell r="J4296" t="str">
            <v>11,1166352012</v>
          </cell>
          <cell r="K4296" t="str">
            <v>RÍOHACHA, DISTRITO ESPECIAL, TURÍSTICO, Y CULTURAL.</v>
          </cell>
          <cell r="L4296" t="str">
            <v>MUNICIPIO</v>
          </cell>
          <cell r="M4296" t="str">
            <v/>
          </cell>
        </row>
        <row r="4297">
          <cell r="C4297" t="str">
            <v>44001036</v>
          </cell>
          <cell r="D4297" t="str">
            <v>LA GUAJIRA</v>
          </cell>
          <cell r="E4297" t="str">
            <v>RIOHACHA</v>
          </cell>
          <cell r="F4297" t="str">
            <v>LA ARENA</v>
          </cell>
          <cell r="G4297" t="str">
            <v>CASERÍO (CAS)</v>
          </cell>
          <cell r="H4297" t="str">
            <v>-72,959553562</v>
          </cell>
          <cell r="J4297" t="str">
            <v>11,2433409572</v>
          </cell>
          <cell r="K4297" t="str">
            <v>RÍOHACHA, DISTRITO ESPECIAL, TURÍSTICO, Y CULTURAL.</v>
          </cell>
          <cell r="L4297" t="str">
            <v>MUNICIPIO</v>
          </cell>
          <cell r="M4297" t="str">
            <v/>
          </cell>
        </row>
        <row r="4298">
          <cell r="C4298" t="str">
            <v>44001037</v>
          </cell>
          <cell r="D4298" t="str">
            <v>LA GUAJIRA</v>
          </cell>
          <cell r="E4298" t="str">
            <v>RIOHACHA</v>
          </cell>
          <cell r="F4298" t="str">
            <v>LA GLORIA</v>
          </cell>
          <cell r="G4298" t="str">
            <v>CASERÍO (CAS)</v>
          </cell>
          <cell r="H4298" t="str">
            <v>-72,9595413948691</v>
          </cell>
          <cell r="J4298" t="str">
            <v>11,2433026105276</v>
          </cell>
          <cell r="K4298" t="str">
            <v>RÍOHACHA, DISTRITO ESPECIAL, TURÍSTICO, Y CULTURAL.</v>
          </cell>
          <cell r="L4298" t="str">
            <v>MUNICIPIO</v>
          </cell>
          <cell r="M4298" t="str">
            <v/>
          </cell>
        </row>
        <row r="4299">
          <cell r="C4299" t="str">
            <v>44001040</v>
          </cell>
          <cell r="D4299" t="str">
            <v>LA GUAJIRA</v>
          </cell>
          <cell r="E4299" t="str">
            <v>RIOHACHA</v>
          </cell>
          <cell r="F4299" t="str">
            <v>PUENTE BOMBA</v>
          </cell>
          <cell r="G4299" t="str">
            <v>CASERÍO (CAS)</v>
          </cell>
          <cell r="H4299" t="str">
            <v>-73,1552076396</v>
          </cell>
          <cell r="J4299" t="str">
            <v>11,2635261324</v>
          </cell>
          <cell r="K4299" t="str">
            <v>RÍOHACHA, DISTRITO ESPECIAL, TURÍSTICO, Y CULTURAL.</v>
          </cell>
          <cell r="L4299" t="str">
            <v>MUNICIPIO</v>
          </cell>
          <cell r="M4299" t="str">
            <v/>
          </cell>
        </row>
        <row r="4300">
          <cell r="C4300" t="str">
            <v>44001041</v>
          </cell>
          <cell r="D4300" t="str">
            <v>LA GUAJIRA</v>
          </cell>
          <cell r="E4300" t="str">
            <v>RIOHACHA</v>
          </cell>
          <cell r="F4300" t="str">
            <v>EL CARMEN</v>
          </cell>
          <cell r="G4300" t="str">
            <v>CENTRO POBLADO (CP)</v>
          </cell>
          <cell r="H4300" t="str">
            <v>-72,9595413948691</v>
          </cell>
          <cell r="J4300" t="str">
            <v>11,2433026105276</v>
          </cell>
          <cell r="K4300" t="str">
            <v>RÍOHACHA, DISTRITO ESPECIAL, TURÍSTICO, Y CULTURAL.</v>
          </cell>
          <cell r="L4300" t="str">
            <v>MUNICIPIO</v>
          </cell>
          <cell r="M4300" t="str">
            <v/>
          </cell>
        </row>
        <row r="4301">
          <cell r="C4301" t="str">
            <v>44001042</v>
          </cell>
          <cell r="D4301" t="str">
            <v>LA GUAJIRA</v>
          </cell>
          <cell r="E4301" t="str">
            <v>RIOHACHA</v>
          </cell>
          <cell r="F4301" t="str">
            <v>LA COMPAÑIA</v>
          </cell>
          <cell r="G4301" t="str">
            <v>CASERÍO (CAS)</v>
          </cell>
          <cell r="H4301" t="str">
            <v>-72,9595413948691</v>
          </cell>
          <cell r="J4301" t="str">
            <v>11,2433026105276</v>
          </cell>
          <cell r="K4301" t="str">
            <v>RÍOHACHA, DISTRITO ESPECIAL, TURÍSTICO, Y CULTURAL.</v>
          </cell>
          <cell r="L4301" t="str">
            <v>MUNICIPIO</v>
          </cell>
          <cell r="M4301" t="str">
            <v/>
          </cell>
        </row>
        <row r="4302">
          <cell r="C4302" t="str">
            <v>44001043</v>
          </cell>
          <cell r="D4302" t="str">
            <v>LA GUAJIRA</v>
          </cell>
          <cell r="E4302" t="str">
            <v>RIOHACHA</v>
          </cell>
          <cell r="F4302" t="str">
            <v>PUERTO COLOMBIA</v>
          </cell>
          <cell r="G4302" t="str">
            <v>CASERÍO (CAS)</v>
          </cell>
          <cell r="H4302" t="str">
            <v>-72,9595413948691</v>
          </cell>
          <cell r="J4302" t="str">
            <v>11,2433026105276</v>
          </cell>
          <cell r="K4302" t="str">
            <v>RÍOHACHA, DISTRITO ESPECIAL, TURÍSTICO, Y CULTURAL.</v>
          </cell>
          <cell r="L4302" t="str">
            <v>MUNICIPIO</v>
          </cell>
          <cell r="M4302" t="str">
            <v/>
          </cell>
        </row>
        <row r="4303">
          <cell r="C4303" t="str">
            <v>44001044</v>
          </cell>
          <cell r="D4303" t="str">
            <v>LA GUAJIRA</v>
          </cell>
          <cell r="E4303" t="str">
            <v>RIOHACHA</v>
          </cell>
          <cell r="F4303" t="str">
            <v>VILLA COMPI</v>
          </cell>
          <cell r="G4303" t="str">
            <v>CASERÍO (CAS)</v>
          </cell>
          <cell r="H4303" t="str">
            <v>-72,9595413948691</v>
          </cell>
          <cell r="J4303" t="str">
            <v>11,2433026105276</v>
          </cell>
          <cell r="K4303" t="str">
            <v>RÍOHACHA, DISTRITO ESPECIAL, TURÍSTICO, Y CULTURAL.</v>
          </cell>
          <cell r="L4303" t="str">
            <v>MUNICIPIO</v>
          </cell>
          <cell r="M4303" t="str">
            <v/>
          </cell>
        </row>
        <row r="4304">
          <cell r="C4304" t="str">
            <v>44035000</v>
          </cell>
          <cell r="D4304" t="str">
            <v>LA GUAJIRA</v>
          </cell>
          <cell r="E4304" t="str">
            <v>ALBANIA</v>
          </cell>
          <cell r="F4304" t="str">
            <v>ALBANIA</v>
          </cell>
          <cell r="G4304" t="str">
            <v>CABECERA MUNICIPAL (CM)</v>
          </cell>
          <cell r="H4304" t="str">
            <v>-72,5887556379</v>
          </cell>
          <cell r="J4304" t="str">
            <v>11,1627111514</v>
          </cell>
          <cell r="K4304" t="str">
            <v/>
          </cell>
          <cell r="L4304" t="str">
            <v>MUNICIPIO</v>
          </cell>
          <cell r="M4304" t="str">
            <v/>
          </cell>
        </row>
        <row r="4305">
          <cell r="C4305" t="str">
            <v>44035002</v>
          </cell>
          <cell r="D4305" t="str">
            <v>LA GUAJIRA</v>
          </cell>
          <cell r="E4305" t="str">
            <v>ALBANIA</v>
          </cell>
          <cell r="F4305" t="str">
            <v>WARE WAREN</v>
          </cell>
          <cell r="G4305" t="str">
            <v>CABECERA CORREGIMIENTO MUNICIPAL (C)</v>
          </cell>
          <cell r="H4305" t="str">
            <v>-72,5327426653</v>
          </cell>
          <cell r="J4305" t="str">
            <v>11,2290561197</v>
          </cell>
          <cell r="K4305" t="str">
            <v/>
          </cell>
          <cell r="L4305" t="str">
            <v>MUNICIPIO</v>
          </cell>
          <cell r="M4305" t="str">
            <v/>
          </cell>
        </row>
        <row r="4306">
          <cell r="C4306" t="str">
            <v>44035003</v>
          </cell>
          <cell r="D4306" t="str">
            <v>LA GUAJIRA</v>
          </cell>
          <cell r="E4306" t="str">
            <v>ALBANIA</v>
          </cell>
          <cell r="F4306" t="str">
            <v>LOS REMEDIOS</v>
          </cell>
          <cell r="G4306" t="str">
            <v>CABECERA CORREGIMIENTO MUNICIPAL (C)</v>
          </cell>
          <cell r="H4306" t="str">
            <v>-72,5407463662</v>
          </cell>
          <cell r="J4306" t="str">
            <v>11,098635499</v>
          </cell>
          <cell r="K4306" t="str">
            <v/>
          </cell>
          <cell r="L4306" t="str">
            <v>MUNICIPIO</v>
          </cell>
          <cell r="M4306" t="str">
            <v/>
          </cell>
        </row>
        <row r="4307">
          <cell r="C4307" t="str">
            <v>44035004</v>
          </cell>
          <cell r="D4307" t="str">
            <v>LA GUAJIRA</v>
          </cell>
          <cell r="E4307" t="str">
            <v>ALBANIA</v>
          </cell>
          <cell r="F4307" t="str">
            <v>LOS RANCHOS</v>
          </cell>
          <cell r="G4307" t="str">
            <v>CASERÍO (CAS)</v>
          </cell>
          <cell r="H4307" t="str">
            <v>-72,5326363322183</v>
          </cell>
          <cell r="J4307" t="str">
            <v>11,2290498227268</v>
          </cell>
          <cell r="K4307" t="str">
            <v/>
          </cell>
          <cell r="L4307" t="str">
            <v>MUNICIPIO</v>
          </cell>
          <cell r="M4307" t="str">
            <v/>
          </cell>
        </row>
        <row r="4308">
          <cell r="C4308" t="str">
            <v>44035005</v>
          </cell>
          <cell r="D4308" t="str">
            <v>LA GUAJIRA</v>
          </cell>
          <cell r="E4308" t="str">
            <v>ALBANIA</v>
          </cell>
          <cell r="F4308" t="str">
            <v>PITURUMANA</v>
          </cell>
          <cell r="G4308" t="str">
            <v>CASERÍO (CAS)</v>
          </cell>
          <cell r="H4308" t="str">
            <v>-72,5326363322183</v>
          </cell>
          <cell r="J4308" t="str">
            <v>11,2290498227268</v>
          </cell>
          <cell r="K4308" t="str">
            <v/>
          </cell>
          <cell r="L4308" t="str">
            <v>MUNICIPIO</v>
          </cell>
          <cell r="M4308" t="str">
            <v/>
          </cell>
        </row>
        <row r="4309">
          <cell r="C4309" t="str">
            <v>44035006</v>
          </cell>
          <cell r="D4309" t="str">
            <v>LA GUAJIRA</v>
          </cell>
          <cell r="E4309" t="str">
            <v>ALBANIA</v>
          </cell>
          <cell r="F4309" t="str">
            <v>PORCIOSA</v>
          </cell>
          <cell r="G4309" t="str">
            <v>CASERÍO (CAS)</v>
          </cell>
          <cell r="H4309" t="str">
            <v>-72,5326363322183</v>
          </cell>
          <cell r="J4309" t="str">
            <v>11,2290498227268</v>
          </cell>
          <cell r="K4309" t="str">
            <v/>
          </cell>
          <cell r="L4309" t="str">
            <v>MUNICIPIO</v>
          </cell>
          <cell r="M4309" t="str">
            <v/>
          </cell>
        </row>
        <row r="4310">
          <cell r="C4310" t="str">
            <v>44078000</v>
          </cell>
          <cell r="D4310" t="str">
            <v>LA GUAJIRA</v>
          </cell>
          <cell r="E4310" t="str">
            <v>BARRANCAS</v>
          </cell>
          <cell r="F4310" t="str">
            <v>BARRANCAS</v>
          </cell>
          <cell r="G4310" t="str">
            <v>CABECERA MUNICIPAL (CM)</v>
          </cell>
          <cell r="H4310" t="str">
            <v>-72,7961870689</v>
          </cell>
          <cell r="J4310" t="str">
            <v>10,9531042648</v>
          </cell>
          <cell r="K4310" t="str">
            <v/>
          </cell>
          <cell r="L4310" t="str">
            <v>MUNICIPIO</v>
          </cell>
          <cell r="M4310" t="str">
            <v/>
          </cell>
        </row>
        <row r="4311">
          <cell r="C4311" t="str">
            <v>44078001</v>
          </cell>
          <cell r="D4311" t="str">
            <v>LA GUAJIRA</v>
          </cell>
          <cell r="E4311" t="str">
            <v>BARRANCAS</v>
          </cell>
          <cell r="F4311" t="str">
            <v>CARRETALITO</v>
          </cell>
          <cell r="G4311" t="str">
            <v>CABECERA CORREGIMIENTO MUNICIPAL (C)</v>
          </cell>
          <cell r="H4311" t="str">
            <v>-72,797599786</v>
          </cell>
          <cell r="J4311" t="str">
            <v>10,909842039</v>
          </cell>
          <cell r="K4311" t="str">
            <v/>
          </cell>
          <cell r="L4311" t="str">
            <v>MUNICIPIO</v>
          </cell>
          <cell r="M4311" t="str">
            <v/>
          </cell>
        </row>
        <row r="4312">
          <cell r="C4312" t="str">
            <v>44078006</v>
          </cell>
          <cell r="D4312" t="str">
            <v>LA GUAJIRA</v>
          </cell>
          <cell r="E4312" t="str">
            <v>BARRANCAS</v>
          </cell>
          <cell r="F4312" t="str">
            <v>PAPAYAL</v>
          </cell>
          <cell r="G4312" t="str">
            <v>CABECERA CORREGIMIENTO MUNICIPAL (C)</v>
          </cell>
          <cell r="H4312" t="str">
            <v>-72,7747449998</v>
          </cell>
          <cell r="J4312" t="str">
            <v>10,9968174509</v>
          </cell>
          <cell r="K4312" t="str">
            <v/>
          </cell>
          <cell r="L4312" t="str">
            <v>MUNICIPIO</v>
          </cell>
          <cell r="M4312" t="str">
            <v/>
          </cell>
        </row>
        <row r="4313">
          <cell r="C4313" t="str">
            <v>44078007</v>
          </cell>
          <cell r="D4313" t="str">
            <v>LA GUAJIRA</v>
          </cell>
          <cell r="E4313" t="str">
            <v>BARRANCAS</v>
          </cell>
          <cell r="F4313" t="str">
            <v>ROCHE</v>
          </cell>
          <cell r="G4313" t="str">
            <v>CASERÍO (CAS)</v>
          </cell>
          <cell r="H4313" t="str">
            <v>-72,6465729006</v>
          </cell>
          <cell r="J4313" t="str">
            <v>11,0749841959</v>
          </cell>
          <cell r="K4313" t="str">
            <v/>
          </cell>
          <cell r="L4313" t="str">
            <v>MUNICIPIO</v>
          </cell>
          <cell r="M4313" t="str">
            <v/>
          </cell>
        </row>
        <row r="4314">
          <cell r="C4314" t="str">
            <v>44078008</v>
          </cell>
          <cell r="D4314" t="str">
            <v>LA GUAJIRA</v>
          </cell>
          <cell r="E4314" t="str">
            <v>BARRANCAS</v>
          </cell>
          <cell r="F4314" t="str">
            <v>SAN PEDRO</v>
          </cell>
          <cell r="G4314" t="str">
            <v>CABECERA CORREGIMIENTO MUNICIPAL (C)</v>
          </cell>
          <cell r="H4314" t="str">
            <v>-72,7369330513</v>
          </cell>
          <cell r="J4314" t="str">
            <v>10,8740404072</v>
          </cell>
          <cell r="K4314" t="str">
            <v/>
          </cell>
          <cell r="L4314" t="str">
            <v>MUNICIPIO</v>
          </cell>
          <cell r="M4314" t="str">
            <v/>
          </cell>
        </row>
        <row r="4315">
          <cell r="C4315" t="str">
            <v>44078009</v>
          </cell>
          <cell r="D4315" t="str">
            <v>LA GUAJIRA</v>
          </cell>
          <cell r="E4315" t="str">
            <v>BARRANCAS</v>
          </cell>
          <cell r="F4315" t="str">
            <v>GUAYACANAL</v>
          </cell>
          <cell r="G4315" t="str">
            <v>CABECERA CORREGIMIENTO MUNICIPAL (C)</v>
          </cell>
          <cell r="H4315" t="str">
            <v>-72,8154278151</v>
          </cell>
          <cell r="J4315" t="str">
            <v>10,9763184023</v>
          </cell>
          <cell r="K4315" t="str">
            <v/>
          </cell>
          <cell r="L4315" t="str">
            <v>MUNICIPIO</v>
          </cell>
          <cell r="M4315" t="str">
            <v/>
          </cell>
        </row>
        <row r="4316">
          <cell r="C4316" t="str">
            <v>44078011</v>
          </cell>
          <cell r="D4316" t="str">
            <v>LA GUAJIRA</v>
          </cell>
          <cell r="E4316" t="str">
            <v>BARRANCAS</v>
          </cell>
          <cell r="F4316" t="str">
            <v>POZO HONDO</v>
          </cell>
          <cell r="G4316" t="str">
            <v>CABECERA CORREGIMIENTO MUNICIPAL (C)</v>
          </cell>
          <cell r="H4316" t="str">
            <v>-72,8177342623</v>
          </cell>
          <cell r="J4316" t="str">
            <v>10,9974500298</v>
          </cell>
          <cell r="K4316" t="str">
            <v/>
          </cell>
          <cell r="L4316" t="str">
            <v>MUNICIPIO</v>
          </cell>
          <cell r="M4316" t="str">
            <v/>
          </cell>
        </row>
        <row r="4317">
          <cell r="C4317" t="str">
            <v>44078013</v>
          </cell>
          <cell r="D4317" t="str">
            <v>LA GUAJIRA</v>
          </cell>
          <cell r="E4317" t="str">
            <v>BARRANCAS</v>
          </cell>
          <cell r="F4317" t="str">
            <v>NUEVO OREGANAL</v>
          </cell>
          <cell r="G4317" t="str">
            <v>CASERÍO (CAS)</v>
          </cell>
          <cell r="H4317" t="str">
            <v>-72,6904758985973</v>
          </cell>
          <cell r="J4317" t="str">
            <v>10,9876945540841</v>
          </cell>
          <cell r="K4317" t="str">
            <v/>
          </cell>
          <cell r="L4317" t="str">
            <v>MUNICIPIO</v>
          </cell>
          <cell r="M4317" t="str">
            <v/>
          </cell>
        </row>
        <row r="4318">
          <cell r="C4318" t="str">
            <v>44078014</v>
          </cell>
          <cell r="D4318" t="str">
            <v>LA GUAJIRA</v>
          </cell>
          <cell r="E4318" t="str">
            <v>BARRANCAS</v>
          </cell>
          <cell r="F4318" t="str">
            <v>PATILLA</v>
          </cell>
          <cell r="G4318" t="str">
            <v>CASERÍO (CAS)</v>
          </cell>
          <cell r="H4318" t="str">
            <v>-72,706051711</v>
          </cell>
          <cell r="J4318" t="str">
            <v>10,9423387981</v>
          </cell>
          <cell r="K4318" t="str">
            <v/>
          </cell>
          <cell r="L4318" t="str">
            <v>MUNICIPIO</v>
          </cell>
          <cell r="M4318" t="str">
            <v/>
          </cell>
        </row>
        <row r="4319">
          <cell r="C4319" t="str">
            <v>44078015</v>
          </cell>
          <cell r="D4319" t="str">
            <v>LA GUAJIRA</v>
          </cell>
          <cell r="E4319" t="str">
            <v>BARRANCAS</v>
          </cell>
          <cell r="F4319" t="str">
            <v>CHANCLETA</v>
          </cell>
          <cell r="G4319" t="str">
            <v>CASERÍO (CAS)</v>
          </cell>
          <cell r="H4319" t="str">
            <v>-72,706051711</v>
          </cell>
          <cell r="J4319" t="str">
            <v>10,9423387981</v>
          </cell>
          <cell r="K4319" t="str">
            <v/>
          </cell>
          <cell r="L4319" t="str">
            <v>MUNICIPIO</v>
          </cell>
          <cell r="M4319" t="str">
            <v/>
          </cell>
        </row>
        <row r="4320">
          <cell r="C4320" t="str">
            <v>44078016</v>
          </cell>
          <cell r="D4320" t="str">
            <v>LA GUAJIRA</v>
          </cell>
          <cell r="E4320" t="str">
            <v>BARRANCAS</v>
          </cell>
          <cell r="F4320" t="str">
            <v>LAS CASITAS</v>
          </cell>
          <cell r="G4320" t="str">
            <v>CASERÍO (CAS)</v>
          </cell>
          <cell r="H4320" t="str">
            <v>-72,706051711</v>
          </cell>
          <cell r="J4320" t="str">
            <v>10,9423387981</v>
          </cell>
          <cell r="K4320" t="str">
            <v/>
          </cell>
          <cell r="L4320" t="str">
            <v>MUNICIPIO</v>
          </cell>
          <cell r="M4320" t="str">
            <v/>
          </cell>
        </row>
        <row r="4321">
          <cell r="C4321" t="str">
            <v>44090000</v>
          </cell>
          <cell r="D4321" t="str">
            <v>LA GUAJIRA</v>
          </cell>
          <cell r="E4321" t="str">
            <v>DIBULLA</v>
          </cell>
          <cell r="F4321" t="str">
            <v>DIBULLA</v>
          </cell>
          <cell r="G4321" t="str">
            <v>CABECERA MUNICIPAL (CM)</v>
          </cell>
          <cell r="H4321" t="str">
            <v>-73,3072366877</v>
          </cell>
          <cell r="J4321" t="str">
            <v>11,2712541238</v>
          </cell>
          <cell r="K4321" t="str">
            <v/>
          </cell>
          <cell r="L4321" t="str">
            <v>MUNICIPIO</v>
          </cell>
          <cell r="M4321" t="str">
            <v/>
          </cell>
        </row>
        <row r="4322">
          <cell r="C4322" t="str">
            <v>44090001</v>
          </cell>
          <cell r="D4322" t="str">
            <v>LA GUAJIRA</v>
          </cell>
          <cell r="E4322" t="str">
            <v>DIBULLA</v>
          </cell>
          <cell r="F4322" t="str">
            <v>LA PUNTA DE LOS REMEDIOS</v>
          </cell>
          <cell r="G4322" t="str">
            <v>CABECERA CORREGIMIENTO MUNICIPAL (C)</v>
          </cell>
          <cell r="H4322" t="str">
            <v>-73,2635322809</v>
          </cell>
          <cell r="J4322" t="str">
            <v>11,293625045</v>
          </cell>
          <cell r="K4322" t="str">
            <v/>
          </cell>
          <cell r="L4322" t="str">
            <v>MUNICIPIO</v>
          </cell>
          <cell r="M4322" t="str">
            <v/>
          </cell>
        </row>
        <row r="4323">
          <cell r="C4323" t="str">
            <v>44090002</v>
          </cell>
          <cell r="D4323" t="str">
            <v>LA GUAJIRA</v>
          </cell>
          <cell r="E4323" t="str">
            <v>DIBULLA</v>
          </cell>
          <cell r="F4323" t="str">
            <v>LAS FLORES</v>
          </cell>
          <cell r="G4323" t="str">
            <v>CABECERA CORREGIMIENTO MUNICIPAL (C)</v>
          </cell>
          <cell r="H4323" t="str">
            <v>-73,1795358958</v>
          </cell>
          <cell r="J4323" t="str">
            <v>11,2701984745</v>
          </cell>
          <cell r="K4323" t="str">
            <v/>
          </cell>
          <cell r="L4323" t="str">
            <v>MUNICIPIO</v>
          </cell>
          <cell r="M4323" t="str">
            <v/>
          </cell>
        </row>
        <row r="4324">
          <cell r="C4324" t="str">
            <v>44090003</v>
          </cell>
          <cell r="D4324" t="str">
            <v>LA GUAJIRA</v>
          </cell>
          <cell r="E4324" t="str">
            <v>DIBULLA</v>
          </cell>
          <cell r="F4324" t="str">
            <v>MINGUEO</v>
          </cell>
          <cell r="G4324" t="str">
            <v>CABECERA CORREGIMIENTO MUNICIPAL (C)</v>
          </cell>
          <cell r="H4324" t="str">
            <v>-73,4004813206</v>
          </cell>
          <cell r="J4324" t="str">
            <v>11,2156643664</v>
          </cell>
          <cell r="K4324" t="str">
            <v/>
          </cell>
          <cell r="L4324" t="str">
            <v>MUNICIPIO</v>
          </cell>
          <cell r="M4324" t="str">
            <v/>
          </cell>
        </row>
        <row r="4325">
          <cell r="C4325" t="str">
            <v>44090004</v>
          </cell>
          <cell r="D4325" t="str">
            <v>LA GUAJIRA</v>
          </cell>
          <cell r="E4325" t="str">
            <v>DIBULLA</v>
          </cell>
          <cell r="F4325" t="str">
            <v>PALOMINO</v>
          </cell>
          <cell r="G4325" t="str">
            <v>CABECERA CORREGIMIENTO MUNICIPAL (C)</v>
          </cell>
          <cell r="H4325" t="str">
            <v>-73,5591200284</v>
          </cell>
          <cell r="J4325" t="str">
            <v>11,244507195</v>
          </cell>
          <cell r="K4325" t="str">
            <v/>
          </cell>
          <cell r="L4325" t="str">
            <v>MUNICIPIO</v>
          </cell>
          <cell r="M4325" t="str">
            <v/>
          </cell>
        </row>
        <row r="4326">
          <cell r="C4326" t="str">
            <v>44090005</v>
          </cell>
          <cell r="D4326" t="str">
            <v>LA GUAJIRA</v>
          </cell>
          <cell r="E4326" t="str">
            <v>DIBULLA</v>
          </cell>
          <cell r="F4326" t="str">
            <v>CAMPANA NUEVO</v>
          </cell>
          <cell r="G4326" t="str">
            <v>CABECERA CORREGIMIENTO MUNICIPAL (C)</v>
          </cell>
          <cell r="H4326" t="str">
            <v>-73,2193933707</v>
          </cell>
          <cell r="J4326" t="str">
            <v>11,2313716136</v>
          </cell>
          <cell r="K4326" t="str">
            <v/>
          </cell>
          <cell r="L4326" t="str">
            <v>MUNICIPIO</v>
          </cell>
          <cell r="M4326" t="str">
            <v/>
          </cell>
        </row>
        <row r="4327">
          <cell r="C4327" t="str">
            <v>44090006</v>
          </cell>
          <cell r="D4327" t="str">
            <v>LA GUAJIRA</v>
          </cell>
          <cell r="E4327" t="str">
            <v>DIBULLA</v>
          </cell>
          <cell r="F4327" t="str">
            <v>RÍO ANCHO</v>
          </cell>
          <cell r="G4327" t="str">
            <v>CABECERA CORREGIMIENTO MUNICIPAL (C)</v>
          </cell>
          <cell r="H4327" t="str">
            <v>-73,4623379293</v>
          </cell>
          <cell r="J4327" t="str">
            <v>11,2013714204</v>
          </cell>
          <cell r="K4327" t="str">
            <v/>
          </cell>
          <cell r="L4327" t="str">
            <v>MUNICIPIO</v>
          </cell>
          <cell r="M4327" t="str">
            <v/>
          </cell>
        </row>
        <row r="4328">
          <cell r="C4328" t="str">
            <v>44090007</v>
          </cell>
          <cell r="D4328" t="str">
            <v>LA GUAJIRA</v>
          </cell>
          <cell r="E4328" t="str">
            <v>DIBULLA</v>
          </cell>
          <cell r="F4328" t="str">
            <v>CASA DE ALUMINIO</v>
          </cell>
          <cell r="G4328" t="str">
            <v>CASERÍO (CAS)</v>
          </cell>
          <cell r="H4328" t="str">
            <v>-73,4354776276286</v>
          </cell>
          <cell r="J4328" t="str">
            <v>11,090690318638</v>
          </cell>
          <cell r="K4328" t="str">
            <v/>
          </cell>
          <cell r="L4328" t="str">
            <v>MUNICIPIO</v>
          </cell>
          <cell r="M4328" t="str">
            <v/>
          </cell>
        </row>
        <row r="4329">
          <cell r="C4329" t="str">
            <v>44090008</v>
          </cell>
          <cell r="D4329" t="str">
            <v>LA GUAJIRA</v>
          </cell>
          <cell r="E4329" t="str">
            <v>DIBULLA</v>
          </cell>
          <cell r="F4329" t="str">
            <v>RIO JEREZ</v>
          </cell>
          <cell r="G4329" t="str">
            <v>CASERÍO (CAS)</v>
          </cell>
          <cell r="H4329" t="str">
            <v>-73,4354776276286</v>
          </cell>
          <cell r="J4329" t="str">
            <v>11,090690318638</v>
          </cell>
          <cell r="K4329" t="str">
            <v/>
          </cell>
          <cell r="L4329" t="str">
            <v>MUNICIPIO</v>
          </cell>
          <cell r="M4329" t="str">
            <v/>
          </cell>
        </row>
        <row r="4330">
          <cell r="C4330" t="str">
            <v>44090009</v>
          </cell>
          <cell r="D4330" t="str">
            <v>LA GUAJIRA</v>
          </cell>
          <cell r="E4330" t="str">
            <v>DIBULLA</v>
          </cell>
          <cell r="F4330" t="str">
            <v>RIONEGRO</v>
          </cell>
          <cell r="G4330" t="str">
            <v>CASERÍO (CAS)</v>
          </cell>
          <cell r="H4330" t="str">
            <v>-73,4354776276286</v>
          </cell>
          <cell r="J4330" t="str">
            <v>11,090690318638</v>
          </cell>
          <cell r="K4330" t="str">
            <v/>
          </cell>
          <cell r="L4330" t="str">
            <v>MUNICIPIO</v>
          </cell>
          <cell r="M4330" t="str">
            <v/>
          </cell>
        </row>
        <row r="4331">
          <cell r="C4331" t="str">
            <v>44090010</v>
          </cell>
          <cell r="D4331" t="str">
            <v>LA GUAJIRA</v>
          </cell>
          <cell r="E4331" t="str">
            <v>DIBULLA</v>
          </cell>
          <cell r="F4331" t="str">
            <v>SANTA RITA DE LA SIERRA</v>
          </cell>
          <cell r="G4331" t="str">
            <v>CASERÍO (CAS)</v>
          </cell>
          <cell r="H4331" t="str">
            <v>-73,4354776276286</v>
          </cell>
          <cell r="J4331" t="str">
            <v>11,090690318638</v>
          </cell>
          <cell r="K4331" t="str">
            <v/>
          </cell>
          <cell r="L4331" t="str">
            <v>MUNICIPIO</v>
          </cell>
          <cell r="M4331" t="str">
            <v/>
          </cell>
        </row>
        <row r="4332">
          <cell r="C4332" t="str">
            <v>44098000</v>
          </cell>
          <cell r="D4332" t="str">
            <v>LA GUAJIRA</v>
          </cell>
          <cell r="E4332" t="str">
            <v>DISTRACCIÓN</v>
          </cell>
          <cell r="F4332" t="str">
            <v>DISTRACCIÓN</v>
          </cell>
          <cell r="G4332" t="str">
            <v>CABECERA MUNICIPAL (CM)</v>
          </cell>
          <cell r="H4332" t="str">
            <v>-72,8857994234</v>
          </cell>
          <cell r="J4332" t="str">
            <v>10,8957747246</v>
          </cell>
          <cell r="K4332" t="str">
            <v/>
          </cell>
          <cell r="L4332" t="str">
            <v>MUNICIPIO</v>
          </cell>
          <cell r="M4332" t="str">
            <v/>
          </cell>
        </row>
        <row r="4333">
          <cell r="C4333" t="str">
            <v>44098001</v>
          </cell>
          <cell r="D4333" t="str">
            <v>LA GUAJIRA</v>
          </cell>
          <cell r="E4333" t="str">
            <v>DISTRACCIÓN</v>
          </cell>
          <cell r="F4333" t="str">
            <v>BUENAVISTA</v>
          </cell>
          <cell r="G4333" t="str">
            <v>CABECERA CORREGIMIENTO MUNICIPAL (C)</v>
          </cell>
          <cell r="H4333" t="str">
            <v>-72,89355549</v>
          </cell>
          <cell r="J4333" t="str">
            <v>10,8818398973</v>
          </cell>
          <cell r="K4333" t="str">
            <v/>
          </cell>
          <cell r="L4333" t="str">
            <v>MUNICIPIO</v>
          </cell>
          <cell r="M4333" t="str">
            <v/>
          </cell>
        </row>
        <row r="4334">
          <cell r="C4334" t="str">
            <v>44098002</v>
          </cell>
          <cell r="D4334" t="str">
            <v>LA GUAJIRA</v>
          </cell>
          <cell r="E4334" t="str">
            <v>DISTRACCIÓN</v>
          </cell>
          <cell r="F4334" t="str">
            <v>CHORRERAS</v>
          </cell>
          <cell r="G4334" t="str">
            <v>CABECERA CORREGIMIENTO MUNICIPAL (C)</v>
          </cell>
          <cell r="H4334" t="str">
            <v>-72,9444896929</v>
          </cell>
          <cell r="J4334" t="str">
            <v>10,9244841294</v>
          </cell>
          <cell r="K4334" t="str">
            <v/>
          </cell>
          <cell r="L4334" t="str">
            <v>MUNICIPIO</v>
          </cell>
          <cell r="M4334" t="str">
            <v/>
          </cell>
        </row>
        <row r="4335">
          <cell r="C4335" t="str">
            <v>44098003</v>
          </cell>
          <cell r="D4335" t="str">
            <v>LA GUAJIRA</v>
          </cell>
          <cell r="E4335" t="str">
            <v>DISTRACCIÓN</v>
          </cell>
          <cell r="F4335" t="str">
            <v>CAIMITO (RESGUARDO)</v>
          </cell>
          <cell r="G4335" t="str">
            <v>CASERÍO (CAS)</v>
          </cell>
          <cell r="H4335" t="str">
            <v>-72,9443849195453</v>
          </cell>
          <cell r="J4335" t="str">
            <v>10,9244639943105</v>
          </cell>
          <cell r="K4335" t="str">
            <v/>
          </cell>
          <cell r="L4335" t="str">
            <v>MUNICIPIO</v>
          </cell>
          <cell r="M4335" t="str">
            <v/>
          </cell>
        </row>
        <row r="4336">
          <cell r="C4336" t="str">
            <v>44098005</v>
          </cell>
          <cell r="D4336" t="str">
            <v>LA GUAJIRA</v>
          </cell>
          <cell r="E4336" t="str">
            <v>DISTRACCIÓN</v>
          </cell>
          <cell r="F4336" t="str">
            <v>LA DUDA</v>
          </cell>
          <cell r="G4336" t="str">
            <v>CABECERA CORREGIMIENTO MUNICIPAL (C)</v>
          </cell>
          <cell r="H4336" t="str">
            <v>-72,9444896929</v>
          </cell>
          <cell r="J4336" t="str">
            <v>10,9244841294</v>
          </cell>
          <cell r="K4336" t="str">
            <v/>
          </cell>
          <cell r="L4336" t="str">
            <v>MUNICIPIO</v>
          </cell>
          <cell r="M4336" t="str">
            <v/>
          </cell>
        </row>
        <row r="4337">
          <cell r="C4337" t="str">
            <v>44098007</v>
          </cell>
          <cell r="D4337" t="str">
            <v>LA GUAJIRA</v>
          </cell>
          <cell r="E4337" t="str">
            <v>DISTRACCIÓN</v>
          </cell>
          <cell r="F4337" t="str">
            <v>LA CEIBA (RESGUARDO)</v>
          </cell>
          <cell r="G4337" t="str">
            <v>CASERÍO (CAS)</v>
          </cell>
          <cell r="H4337" t="str">
            <v>-72,9443849195453</v>
          </cell>
          <cell r="J4337" t="str">
            <v>10,9244639943105</v>
          </cell>
          <cell r="K4337" t="str">
            <v/>
          </cell>
          <cell r="L4337" t="str">
            <v>MUNICIPIO</v>
          </cell>
          <cell r="M4337" t="str">
            <v/>
          </cell>
        </row>
        <row r="4338">
          <cell r="C4338" t="str">
            <v>44098008</v>
          </cell>
          <cell r="D4338" t="str">
            <v>LA GUAJIRA</v>
          </cell>
          <cell r="E4338" t="str">
            <v>DISTRACCIÓN</v>
          </cell>
          <cell r="F4338" t="str">
            <v>LOS HORNITOS</v>
          </cell>
          <cell r="G4338" t="str">
            <v>CABECERA CORREGIMIENTO MUNICIPAL (C)</v>
          </cell>
          <cell r="H4338" t="str">
            <v>-72,9156527047</v>
          </cell>
          <cell r="J4338" t="str">
            <v>10,9165057141</v>
          </cell>
          <cell r="K4338" t="str">
            <v/>
          </cell>
          <cell r="L4338" t="str">
            <v>MUNICIPIO</v>
          </cell>
          <cell r="M4338" t="str">
            <v/>
          </cell>
        </row>
        <row r="4339">
          <cell r="C4339" t="str">
            <v>44098011</v>
          </cell>
          <cell r="D4339" t="str">
            <v>LA GUAJIRA</v>
          </cell>
          <cell r="E4339" t="str">
            <v>DISTRACCIÓN</v>
          </cell>
          <cell r="F4339" t="str">
            <v>POTRERITO</v>
          </cell>
          <cell r="G4339" t="str">
            <v>CASERÍO (CAS)</v>
          </cell>
          <cell r="H4339" t="str">
            <v>-72,9444896929</v>
          </cell>
          <cell r="J4339" t="str">
            <v>10,9244841294</v>
          </cell>
          <cell r="K4339" t="str">
            <v/>
          </cell>
          <cell r="L4339" t="str">
            <v>MUNICIPIO</v>
          </cell>
          <cell r="M4339" t="str">
            <v/>
          </cell>
        </row>
        <row r="4340">
          <cell r="C4340" t="str">
            <v>44098012</v>
          </cell>
          <cell r="D4340" t="str">
            <v>LA GUAJIRA</v>
          </cell>
          <cell r="E4340" t="str">
            <v>DISTRACCIÓN</v>
          </cell>
          <cell r="F4340" t="str">
            <v>PULGAR</v>
          </cell>
          <cell r="G4340" t="str">
            <v>CASERÍO (CAS)</v>
          </cell>
          <cell r="H4340" t="str">
            <v>-72,9443849195453</v>
          </cell>
          <cell r="J4340" t="str">
            <v>10,9244639943105</v>
          </cell>
          <cell r="K4340" t="str">
            <v/>
          </cell>
          <cell r="L4340" t="str">
            <v>MUNICIPIO</v>
          </cell>
          <cell r="M4340" t="str">
            <v/>
          </cell>
        </row>
        <row r="4341">
          <cell r="C4341" t="str">
            <v>44110000</v>
          </cell>
          <cell r="D4341" t="str">
            <v>LA GUAJIRA</v>
          </cell>
          <cell r="E4341" t="str">
            <v>EL MOLINO</v>
          </cell>
          <cell r="F4341" t="str">
            <v>EL MOLINO</v>
          </cell>
          <cell r="G4341" t="str">
            <v>CABECERA MUNICIPAL (CM)</v>
          </cell>
          <cell r="H4341" t="str">
            <v>-72,9216582848</v>
          </cell>
          <cell r="J4341" t="str">
            <v>10,651063157</v>
          </cell>
          <cell r="K4341" t="str">
            <v/>
          </cell>
          <cell r="L4341" t="str">
            <v>MUNICIPIO</v>
          </cell>
          <cell r="M4341" t="str">
            <v/>
          </cell>
        </row>
        <row r="4342">
          <cell r="C4342" t="str">
            <v>44279000</v>
          </cell>
          <cell r="D4342" t="str">
            <v>LA GUAJIRA</v>
          </cell>
          <cell r="E4342" t="str">
            <v>FONSECA</v>
          </cell>
          <cell r="F4342" t="str">
            <v>FONSECA</v>
          </cell>
          <cell r="G4342" t="str">
            <v>CABECERA MUNICIPAL (CM)</v>
          </cell>
          <cell r="H4342" t="str">
            <v>-72,8504714896</v>
          </cell>
          <cell r="J4342" t="str">
            <v>10,8866438</v>
          </cell>
          <cell r="K4342" t="str">
            <v/>
          </cell>
          <cell r="L4342" t="str">
            <v>MUNICIPIO</v>
          </cell>
          <cell r="M4342" t="str">
            <v/>
          </cell>
        </row>
        <row r="4343">
          <cell r="C4343" t="str">
            <v>44279002</v>
          </cell>
          <cell r="D4343" t="str">
            <v>LA GUAJIRA</v>
          </cell>
          <cell r="E4343" t="str">
            <v>FONSECA</v>
          </cell>
          <cell r="F4343" t="str">
            <v>CONEJO</v>
          </cell>
          <cell r="G4343" t="str">
            <v>CABECERA CORREGIMIENTO MUNICIPAL (C)</v>
          </cell>
          <cell r="H4343" t="str">
            <v>-72,7988694749</v>
          </cell>
          <cell r="J4343" t="str">
            <v>10,7791379581</v>
          </cell>
          <cell r="K4343" t="str">
            <v/>
          </cell>
          <cell r="L4343" t="str">
            <v>MUNICIPIO</v>
          </cell>
          <cell r="M4343" t="str">
            <v/>
          </cell>
        </row>
        <row r="4344">
          <cell r="C4344" t="str">
            <v>44279005</v>
          </cell>
          <cell r="D4344" t="str">
            <v>LA GUAJIRA</v>
          </cell>
          <cell r="E4344" t="str">
            <v>FONSECA</v>
          </cell>
          <cell r="F4344" t="str">
            <v>EL HATICO</v>
          </cell>
          <cell r="G4344" t="str">
            <v>CABECERA CORREGIMIENTO MUNICIPAL (C)</v>
          </cell>
          <cell r="H4344" t="str">
            <v>-72,8567290025</v>
          </cell>
          <cell r="J4344" t="str">
            <v>10,9075572253</v>
          </cell>
          <cell r="K4344" t="str">
            <v/>
          </cell>
          <cell r="L4344" t="str">
            <v>MUNICIPIO</v>
          </cell>
          <cell r="M4344" t="str">
            <v/>
          </cell>
        </row>
        <row r="4345">
          <cell r="C4345" t="str">
            <v>44279006</v>
          </cell>
          <cell r="D4345" t="str">
            <v>LA GUAJIRA</v>
          </cell>
          <cell r="E4345" t="str">
            <v>FONSECA</v>
          </cell>
          <cell r="F4345" t="str">
            <v>SITIONUEVO</v>
          </cell>
          <cell r="G4345" t="str">
            <v>CASERÍO (CAS)</v>
          </cell>
          <cell r="H4345" t="str">
            <v>-72,8827782989</v>
          </cell>
          <cell r="J4345" t="str">
            <v>10,7863305233</v>
          </cell>
          <cell r="K4345" t="str">
            <v/>
          </cell>
          <cell r="L4345" t="str">
            <v>MUNICIPIO</v>
          </cell>
          <cell r="M4345" t="str">
            <v/>
          </cell>
        </row>
        <row r="4346">
          <cell r="C4346" t="str">
            <v>44279007</v>
          </cell>
          <cell r="D4346" t="str">
            <v>LA GUAJIRA</v>
          </cell>
          <cell r="E4346" t="str">
            <v>FONSECA</v>
          </cell>
          <cell r="F4346" t="str">
            <v>CARDONAL</v>
          </cell>
          <cell r="G4346" t="str">
            <v>CASERÍO (CAS)</v>
          </cell>
          <cell r="H4346" t="str">
            <v>-72,8704234741</v>
          </cell>
          <cell r="J4346" t="str">
            <v>10,8603104487</v>
          </cell>
          <cell r="K4346" t="str">
            <v/>
          </cell>
          <cell r="L4346" t="str">
            <v>MUNICIPIO</v>
          </cell>
          <cell r="M4346" t="str">
            <v/>
          </cell>
        </row>
        <row r="4347">
          <cell r="C4347" t="str">
            <v>44279008</v>
          </cell>
          <cell r="D4347" t="str">
            <v>LA GUAJIRA</v>
          </cell>
          <cell r="E4347" t="str">
            <v>FONSECA</v>
          </cell>
          <cell r="F4347" t="str">
            <v>BANGAÑITAS</v>
          </cell>
          <cell r="G4347" t="str">
            <v>CASERÍO (CAS)</v>
          </cell>
          <cell r="H4347" t="str">
            <v>-72,8019592786</v>
          </cell>
          <cell r="J4347" t="str">
            <v>10,8280766883</v>
          </cell>
          <cell r="K4347" t="str">
            <v/>
          </cell>
          <cell r="L4347" t="str">
            <v>MUNICIPIO</v>
          </cell>
          <cell r="M4347" t="str">
            <v/>
          </cell>
        </row>
        <row r="4348">
          <cell r="C4348" t="str">
            <v>44279011</v>
          </cell>
          <cell r="D4348" t="str">
            <v>LA GUAJIRA</v>
          </cell>
          <cell r="E4348" t="str">
            <v>FONSECA</v>
          </cell>
          <cell r="F4348" t="str">
            <v>EL CONFUSO</v>
          </cell>
          <cell r="G4348" t="str">
            <v>CASERÍO (CAS)</v>
          </cell>
          <cell r="H4348" t="str">
            <v>-72,8311496848</v>
          </cell>
          <cell r="J4348" t="str">
            <v>10,8537975565</v>
          </cell>
          <cell r="K4348" t="str">
            <v/>
          </cell>
          <cell r="L4348" t="str">
            <v>MUNICIPIO</v>
          </cell>
          <cell r="M4348" t="str">
            <v/>
          </cell>
        </row>
        <row r="4349">
          <cell r="C4349" t="str">
            <v>44279013</v>
          </cell>
          <cell r="D4349" t="str">
            <v>LA GUAJIRA</v>
          </cell>
          <cell r="E4349" t="str">
            <v>FONSECA</v>
          </cell>
          <cell r="F4349" t="str">
            <v>LOS ALTOS</v>
          </cell>
          <cell r="G4349" t="str">
            <v>CABECERA CORREGIMIENTO MUNICIPAL (C)</v>
          </cell>
          <cell r="H4349" t="str">
            <v>-72,8019592786</v>
          </cell>
          <cell r="J4349" t="str">
            <v>10,8280766883</v>
          </cell>
          <cell r="K4349" t="str">
            <v/>
          </cell>
          <cell r="L4349" t="str">
            <v>MUNICIPIO</v>
          </cell>
          <cell r="M4349" t="str">
            <v/>
          </cell>
        </row>
        <row r="4350">
          <cell r="C4350" t="str">
            <v>44279014</v>
          </cell>
          <cell r="D4350" t="str">
            <v>LA GUAJIRA</v>
          </cell>
          <cell r="E4350" t="str">
            <v>FONSECA</v>
          </cell>
          <cell r="F4350" t="str">
            <v>QUEBRACHAL</v>
          </cell>
          <cell r="G4350" t="str">
            <v>CASERÍO (CAS)</v>
          </cell>
          <cell r="H4350" t="str">
            <v>-72,7553044245</v>
          </cell>
          <cell r="J4350" t="str">
            <v>10,8458051052</v>
          </cell>
          <cell r="K4350" t="str">
            <v/>
          </cell>
          <cell r="L4350" t="str">
            <v>MUNICIPIO</v>
          </cell>
          <cell r="M4350" t="str">
            <v/>
          </cell>
        </row>
        <row r="4351">
          <cell r="C4351" t="str">
            <v>44279015</v>
          </cell>
          <cell r="D4351" t="str">
            <v>LA GUAJIRA</v>
          </cell>
          <cell r="E4351" t="str">
            <v>FONSECA</v>
          </cell>
          <cell r="F4351" t="str">
            <v>POTRERITO</v>
          </cell>
          <cell r="G4351" t="str">
            <v>CASERÍO (CAS)</v>
          </cell>
          <cell r="H4351" t="str">
            <v>-72,777269931</v>
          </cell>
          <cell r="J4351" t="str">
            <v>10,8594576677</v>
          </cell>
          <cell r="K4351" t="str">
            <v/>
          </cell>
          <cell r="L4351" t="str">
            <v>MUNICIPIO</v>
          </cell>
          <cell r="M4351" t="str">
            <v/>
          </cell>
        </row>
        <row r="4352">
          <cell r="C4352" t="str">
            <v>44279016</v>
          </cell>
          <cell r="D4352" t="str">
            <v>LA GUAJIRA</v>
          </cell>
          <cell r="E4352" t="str">
            <v>FONSECA</v>
          </cell>
          <cell r="F4352" t="str">
            <v>GUAMACHAL</v>
          </cell>
          <cell r="G4352" t="str">
            <v>CASERÍO (CAS)</v>
          </cell>
          <cell r="H4352" t="str">
            <v>-72,8176040102</v>
          </cell>
          <cell r="J4352" t="str">
            <v>10,9192295849</v>
          </cell>
          <cell r="K4352" t="str">
            <v/>
          </cell>
          <cell r="L4352" t="str">
            <v>MUNICIPIO</v>
          </cell>
          <cell r="M4352" t="str">
            <v/>
          </cell>
        </row>
        <row r="4353">
          <cell r="C4353" t="str">
            <v>44279022</v>
          </cell>
          <cell r="D4353" t="str">
            <v>LA GUAJIRA</v>
          </cell>
          <cell r="E4353" t="str">
            <v>FONSECA</v>
          </cell>
          <cell r="F4353" t="str">
            <v>LA LAGUNA</v>
          </cell>
          <cell r="G4353" t="str">
            <v>CENTRO POBLADO (CP)</v>
          </cell>
          <cell r="H4353" t="str">
            <v>-72,8018433756345</v>
          </cell>
          <cell r="J4353" t="str">
            <v>10,8280609134202</v>
          </cell>
          <cell r="K4353" t="str">
            <v/>
          </cell>
          <cell r="L4353" t="str">
            <v>MUNICIPIO</v>
          </cell>
          <cell r="M4353" t="str">
            <v/>
          </cell>
        </row>
        <row r="4354">
          <cell r="C4354" t="str">
            <v>44279023</v>
          </cell>
          <cell r="D4354" t="str">
            <v>LA GUAJIRA</v>
          </cell>
          <cell r="E4354" t="str">
            <v>FONSECA</v>
          </cell>
          <cell r="F4354" t="str">
            <v>LOS TORQUITOS</v>
          </cell>
          <cell r="G4354" t="str">
            <v>CENTRO POBLADO (CP)</v>
          </cell>
          <cell r="H4354" t="str">
            <v>-72,8018433756345</v>
          </cell>
          <cell r="J4354" t="str">
            <v>10,8280609134202</v>
          </cell>
          <cell r="K4354" t="str">
            <v/>
          </cell>
          <cell r="L4354" t="str">
            <v>MUNICIPIO</v>
          </cell>
          <cell r="M4354" t="str">
            <v/>
          </cell>
        </row>
        <row r="4355">
          <cell r="C4355" t="str">
            <v>44378000</v>
          </cell>
          <cell r="D4355" t="str">
            <v>LA GUAJIRA</v>
          </cell>
          <cell r="E4355" t="str">
            <v>HATONUEVO</v>
          </cell>
          <cell r="F4355" t="str">
            <v>HATONUEVO</v>
          </cell>
          <cell r="G4355" t="str">
            <v>CABECERA MUNICIPAL (CM)</v>
          </cell>
          <cell r="H4355" t="str">
            <v>-72,7625018015</v>
          </cell>
          <cell r="J4355" t="str">
            <v>11,0672820787</v>
          </cell>
          <cell r="K4355" t="str">
            <v/>
          </cell>
          <cell r="L4355" t="str">
            <v>MUNICIPIO</v>
          </cell>
          <cell r="M4355" t="str">
            <v/>
          </cell>
        </row>
        <row r="4356">
          <cell r="C4356" t="str">
            <v>44378002</v>
          </cell>
          <cell r="D4356" t="str">
            <v>LA GUAJIRA</v>
          </cell>
          <cell r="E4356" t="str">
            <v>HATONUEVO</v>
          </cell>
          <cell r="F4356" t="str">
            <v>CERRO ALTO</v>
          </cell>
          <cell r="G4356" t="str">
            <v>CASERÍO (CAS)</v>
          </cell>
          <cell r="H4356" t="str">
            <v>-72,7636463133</v>
          </cell>
          <cell r="J4356" t="str">
            <v>11,088988415</v>
          </cell>
          <cell r="K4356" t="str">
            <v/>
          </cell>
          <cell r="L4356" t="str">
            <v>MUNICIPIO</v>
          </cell>
          <cell r="M4356" t="str">
            <v/>
          </cell>
        </row>
        <row r="4357">
          <cell r="C4357" t="str">
            <v>44378003</v>
          </cell>
          <cell r="D4357" t="str">
            <v>LA GUAJIRA</v>
          </cell>
          <cell r="E4357" t="str">
            <v>HATONUEVO</v>
          </cell>
          <cell r="F4357" t="str">
            <v>EL PARAÍSO</v>
          </cell>
          <cell r="G4357" t="str">
            <v>CASERÍO (CAS)</v>
          </cell>
          <cell r="H4357" t="str">
            <v>-72,7636463133</v>
          </cell>
          <cell r="J4357" t="str">
            <v>11,088988415</v>
          </cell>
          <cell r="K4357" t="str">
            <v/>
          </cell>
          <cell r="L4357" t="str">
            <v>MUNICIPIO</v>
          </cell>
          <cell r="M4357" t="str">
            <v/>
          </cell>
        </row>
        <row r="4358">
          <cell r="C4358" t="str">
            <v>44378004</v>
          </cell>
          <cell r="D4358" t="str">
            <v>LA GUAJIRA</v>
          </cell>
          <cell r="E4358" t="str">
            <v>HATONUEVO</v>
          </cell>
          <cell r="F4358" t="str">
            <v>EL POZO</v>
          </cell>
          <cell r="G4358" t="str">
            <v>CASERÍO (CAS)</v>
          </cell>
          <cell r="H4358" t="str">
            <v>-72,7636463133</v>
          </cell>
          <cell r="J4358" t="str">
            <v>11,088988415</v>
          </cell>
          <cell r="K4358" t="str">
            <v/>
          </cell>
          <cell r="L4358" t="str">
            <v>MUNICIPIO</v>
          </cell>
          <cell r="M4358" t="str">
            <v/>
          </cell>
        </row>
        <row r="4359">
          <cell r="C4359" t="str">
            <v>44378005</v>
          </cell>
          <cell r="D4359" t="str">
            <v>LA GUAJIRA</v>
          </cell>
          <cell r="E4359" t="str">
            <v>HATONUEVO</v>
          </cell>
          <cell r="F4359" t="str">
            <v>GUAIMARITO</v>
          </cell>
          <cell r="G4359" t="str">
            <v>CASERÍO (CAS)</v>
          </cell>
          <cell r="H4359" t="str">
            <v>-72,7636463133</v>
          </cell>
          <cell r="J4359" t="str">
            <v>11,088988415</v>
          </cell>
          <cell r="K4359" t="str">
            <v/>
          </cell>
          <cell r="L4359" t="str">
            <v>MUNICIPIO</v>
          </cell>
          <cell r="M4359" t="str">
            <v/>
          </cell>
        </row>
        <row r="4360">
          <cell r="C4360" t="str">
            <v>44378006</v>
          </cell>
          <cell r="D4360" t="str">
            <v>LA GUAJIRA</v>
          </cell>
          <cell r="E4360" t="str">
            <v>HATONUEVO</v>
          </cell>
          <cell r="F4360" t="str">
            <v>GUAMACHITO</v>
          </cell>
          <cell r="G4360" t="str">
            <v>CASERÍO (CAS)</v>
          </cell>
          <cell r="H4360" t="str">
            <v>-72,7636463133</v>
          </cell>
          <cell r="J4360" t="str">
            <v>11,088988415</v>
          </cell>
          <cell r="K4360" t="str">
            <v/>
          </cell>
          <cell r="L4360" t="str">
            <v>MUNICIPIO</v>
          </cell>
          <cell r="M4360" t="str">
            <v/>
          </cell>
        </row>
        <row r="4361">
          <cell r="C4361" t="str">
            <v>44378008</v>
          </cell>
          <cell r="D4361" t="str">
            <v>LA GUAJIRA</v>
          </cell>
          <cell r="E4361" t="str">
            <v>HATONUEVO</v>
          </cell>
          <cell r="F4361" t="str">
            <v>LA GLORIA</v>
          </cell>
          <cell r="G4361" t="str">
            <v>CASERÍO (CAS)</v>
          </cell>
          <cell r="H4361" t="str">
            <v>-72,7636463133</v>
          </cell>
          <cell r="J4361" t="str">
            <v>11,088988415</v>
          </cell>
          <cell r="K4361" t="str">
            <v/>
          </cell>
          <cell r="L4361" t="str">
            <v>MUNICIPIO</v>
          </cell>
          <cell r="M4361" t="str">
            <v/>
          </cell>
        </row>
        <row r="4362">
          <cell r="C4362" t="str">
            <v>44378009</v>
          </cell>
          <cell r="D4362" t="str">
            <v>LA GUAJIRA</v>
          </cell>
          <cell r="E4362" t="str">
            <v>HATONUEVO</v>
          </cell>
          <cell r="F4362" t="str">
            <v>LA LOMITA</v>
          </cell>
          <cell r="G4362" t="str">
            <v>CASERÍO (CAS)</v>
          </cell>
          <cell r="H4362" t="str">
            <v>-72,7636463133</v>
          </cell>
          <cell r="J4362" t="str">
            <v>11,088988415</v>
          </cell>
          <cell r="K4362" t="str">
            <v/>
          </cell>
          <cell r="L4362" t="str">
            <v>MUNICIPIO</v>
          </cell>
          <cell r="M4362" t="str">
            <v/>
          </cell>
        </row>
        <row r="4363">
          <cell r="C4363" t="str">
            <v>44378010</v>
          </cell>
          <cell r="D4363" t="str">
            <v>LA GUAJIRA</v>
          </cell>
          <cell r="E4363" t="str">
            <v>HATONUEVO</v>
          </cell>
          <cell r="F4363" t="str">
            <v>LOMA MAJO</v>
          </cell>
          <cell r="G4363" t="str">
            <v>CASERÍO (CAS)</v>
          </cell>
          <cell r="H4363" t="str">
            <v>-72,7183356663548</v>
          </cell>
          <cell r="J4363" t="str">
            <v>11,0986056904608</v>
          </cell>
          <cell r="K4363" t="str">
            <v/>
          </cell>
          <cell r="L4363" t="str">
            <v>MUNICIPIO</v>
          </cell>
          <cell r="M4363" t="str">
            <v/>
          </cell>
        </row>
        <row r="4364">
          <cell r="C4364" t="str">
            <v>44378011</v>
          </cell>
          <cell r="D4364" t="str">
            <v>LA GUAJIRA</v>
          </cell>
          <cell r="E4364" t="str">
            <v>HATONUEVO</v>
          </cell>
          <cell r="F4364" t="str">
            <v>MANANTIAL GRANDE</v>
          </cell>
          <cell r="G4364" t="str">
            <v>CASERÍO (CAS)</v>
          </cell>
          <cell r="H4364" t="str">
            <v>-72,7183356663548</v>
          </cell>
          <cell r="J4364" t="str">
            <v>11,0986056904608</v>
          </cell>
          <cell r="K4364" t="str">
            <v/>
          </cell>
          <cell r="L4364" t="str">
            <v>MUNICIPIO</v>
          </cell>
          <cell r="M4364" t="str">
            <v/>
          </cell>
        </row>
        <row r="4365">
          <cell r="C4365" t="str">
            <v>44378012</v>
          </cell>
          <cell r="D4365" t="str">
            <v>LA GUAJIRA</v>
          </cell>
          <cell r="E4365" t="str">
            <v>HATONUEVO</v>
          </cell>
          <cell r="F4365" t="str">
            <v>YAGUARITO</v>
          </cell>
          <cell r="G4365" t="str">
            <v>CASERÍO (CAS)</v>
          </cell>
          <cell r="H4365" t="str">
            <v>-72,7183356663548</v>
          </cell>
          <cell r="J4365" t="str">
            <v>11,0986056904608</v>
          </cell>
          <cell r="K4365" t="str">
            <v/>
          </cell>
          <cell r="L4365" t="str">
            <v>MUNICIPIO</v>
          </cell>
          <cell r="M4365" t="str">
            <v/>
          </cell>
        </row>
        <row r="4366">
          <cell r="C4366" t="str">
            <v>44420000</v>
          </cell>
          <cell r="D4366" t="str">
            <v>LA GUAJIRA</v>
          </cell>
          <cell r="E4366" t="str">
            <v>LA JAGUA DEL PILAR</v>
          </cell>
          <cell r="F4366" t="str">
            <v>LA JAGUA DEL PILAR</v>
          </cell>
          <cell r="G4366" t="str">
            <v>CABECERA MUNICIPAL (CM)</v>
          </cell>
          <cell r="H4366" t="str">
            <v>-73,0715949487</v>
          </cell>
          <cell r="J4366" t="str">
            <v>10,5107506772</v>
          </cell>
          <cell r="K4366" t="str">
            <v/>
          </cell>
          <cell r="L4366" t="str">
            <v>MUNICIPIO</v>
          </cell>
          <cell r="M4366" t="str">
            <v/>
          </cell>
        </row>
        <row r="4367">
          <cell r="C4367" t="str">
            <v>44420001</v>
          </cell>
          <cell r="D4367" t="str">
            <v>LA GUAJIRA</v>
          </cell>
          <cell r="E4367" t="str">
            <v>LA JAGUA DEL PILAR</v>
          </cell>
          <cell r="F4367" t="str">
            <v>EL PLAN</v>
          </cell>
          <cell r="G4367" t="str">
            <v>CABECERA CORREGIMIENTO MUNICIPAL (C)</v>
          </cell>
          <cell r="H4367" t="str">
            <v>-73,037477804</v>
          </cell>
          <cell r="J4367" t="str">
            <v>10,4563161655</v>
          </cell>
          <cell r="K4367" t="str">
            <v/>
          </cell>
          <cell r="L4367" t="str">
            <v>MUNICIPIO</v>
          </cell>
          <cell r="M4367" t="str">
            <v/>
          </cell>
        </row>
        <row r="4368">
          <cell r="C4368" t="str">
            <v>44430000</v>
          </cell>
          <cell r="D4368" t="str">
            <v>LA GUAJIRA</v>
          </cell>
          <cell r="E4368" t="str">
            <v>MAICAO</v>
          </cell>
          <cell r="F4368" t="str">
            <v>MAICAO</v>
          </cell>
          <cell r="G4368" t="str">
            <v>CABECERA MUNICIPAL (CM)</v>
          </cell>
          <cell r="H4368" t="str">
            <v>-72,2430361521</v>
          </cell>
          <cell r="J4368" t="str">
            <v>11,3774000042</v>
          </cell>
          <cell r="K4368" t="str">
            <v/>
          </cell>
          <cell r="L4368" t="str">
            <v>MUNICIPIO</v>
          </cell>
          <cell r="M4368" t="str">
            <v/>
          </cell>
        </row>
        <row r="4369">
          <cell r="C4369" t="str">
            <v>44430002</v>
          </cell>
          <cell r="D4369" t="str">
            <v>LA GUAJIRA</v>
          </cell>
          <cell r="E4369" t="str">
            <v>MAICAO</v>
          </cell>
          <cell r="F4369" t="str">
            <v>CARRAIPÍA</v>
          </cell>
          <cell r="G4369" t="str">
            <v>CABECERA CORREGIMIENTO MUNICIPAL (C)</v>
          </cell>
          <cell r="H4369" t="str">
            <v>-72,3683145806</v>
          </cell>
          <cell r="J4369" t="str">
            <v>11,2574532027</v>
          </cell>
          <cell r="K4369" t="str">
            <v/>
          </cell>
          <cell r="L4369" t="str">
            <v>MUNICIPIO</v>
          </cell>
          <cell r="M4369" t="str">
            <v/>
          </cell>
        </row>
        <row r="4370">
          <cell r="C4370" t="str">
            <v>44430005</v>
          </cell>
          <cell r="D4370" t="str">
            <v>LA GUAJIRA</v>
          </cell>
          <cell r="E4370" t="str">
            <v>MAICAO</v>
          </cell>
          <cell r="F4370" t="str">
            <v>LA PAZ</v>
          </cell>
          <cell r="G4370" t="str">
            <v>CABECERA CORREGIMIENTO MUNICIPAL (C)</v>
          </cell>
          <cell r="H4370" t="str">
            <v>-72,2953319237</v>
          </cell>
          <cell r="J4370" t="str">
            <v>11,38114739</v>
          </cell>
          <cell r="K4370" t="str">
            <v/>
          </cell>
          <cell r="L4370" t="str">
            <v>MUNICIPIO</v>
          </cell>
          <cell r="M4370" t="str">
            <v/>
          </cell>
        </row>
        <row r="4371">
          <cell r="C4371" t="str">
            <v>44430006</v>
          </cell>
          <cell r="D4371" t="str">
            <v>LA GUAJIRA</v>
          </cell>
          <cell r="E4371" t="str">
            <v>MAICAO</v>
          </cell>
          <cell r="F4371" t="str">
            <v>LA MAJAYURA</v>
          </cell>
          <cell r="G4371" t="str">
            <v>CABECERA CORREGIMIENTO MUNICIPAL (C)</v>
          </cell>
          <cell r="H4371" t="str">
            <v>-72,2660541423</v>
          </cell>
          <cell r="J4371" t="str">
            <v>11,168720888</v>
          </cell>
          <cell r="K4371" t="str">
            <v/>
          </cell>
          <cell r="L4371" t="str">
            <v>MUNICIPIO</v>
          </cell>
          <cell r="M4371" t="str">
            <v/>
          </cell>
        </row>
        <row r="4372">
          <cell r="C4372" t="str">
            <v>44430007</v>
          </cell>
          <cell r="D4372" t="str">
            <v>LA GUAJIRA</v>
          </cell>
          <cell r="E4372" t="str">
            <v>MAICAO</v>
          </cell>
          <cell r="F4372" t="str">
            <v>PARAGUACHÓN</v>
          </cell>
          <cell r="G4372" t="str">
            <v>CABECERA CORREGIMIENTO MUNICIPAL (C)</v>
          </cell>
          <cell r="H4372" t="str">
            <v>-72,1356169435</v>
          </cell>
          <cell r="J4372" t="str">
            <v>11,3608795051</v>
          </cell>
          <cell r="K4372" t="str">
            <v/>
          </cell>
          <cell r="L4372" t="str">
            <v>MUNICIPIO</v>
          </cell>
          <cell r="M4372" t="str">
            <v/>
          </cell>
        </row>
        <row r="4373">
          <cell r="C4373" t="str">
            <v>44430010</v>
          </cell>
          <cell r="D4373" t="str">
            <v>LA GUAJIRA</v>
          </cell>
          <cell r="E4373" t="str">
            <v>MAICAO</v>
          </cell>
          <cell r="F4373" t="str">
            <v>MARAÑAMANA</v>
          </cell>
          <cell r="G4373" t="str">
            <v>CASERÍO (CAS)</v>
          </cell>
          <cell r="H4373" t="str">
            <v>-72,2953319237</v>
          </cell>
          <cell r="J4373" t="str">
            <v>11,38114739</v>
          </cell>
          <cell r="K4373" t="str">
            <v/>
          </cell>
          <cell r="L4373" t="str">
            <v>MUNICIPIO</v>
          </cell>
          <cell r="M4373" t="str">
            <v/>
          </cell>
        </row>
        <row r="4374">
          <cell r="C4374" t="str">
            <v>44430012</v>
          </cell>
          <cell r="D4374" t="str">
            <v>LA GUAJIRA</v>
          </cell>
          <cell r="E4374" t="str">
            <v>MAICAO</v>
          </cell>
          <cell r="F4374" t="str">
            <v>EL LIMONCITO</v>
          </cell>
          <cell r="G4374" t="str">
            <v>CASERÍO (CAS)</v>
          </cell>
          <cell r="H4374" t="str">
            <v>-72,2953319237</v>
          </cell>
          <cell r="J4374" t="str">
            <v>11,38114739</v>
          </cell>
          <cell r="K4374" t="str">
            <v/>
          </cell>
          <cell r="L4374" t="str">
            <v>MUNICIPIO</v>
          </cell>
          <cell r="M4374" t="str">
            <v/>
          </cell>
        </row>
        <row r="4375">
          <cell r="C4375" t="str">
            <v>44430013</v>
          </cell>
          <cell r="D4375" t="str">
            <v>LA GUAJIRA</v>
          </cell>
          <cell r="E4375" t="str">
            <v>MAICAO</v>
          </cell>
          <cell r="F4375" t="str">
            <v>YOTOJOROY</v>
          </cell>
          <cell r="G4375" t="str">
            <v>CABECERA INSPECCIÓN DE POLICÍA (IP)</v>
          </cell>
          <cell r="H4375" t="str">
            <v>-72,2953319237</v>
          </cell>
          <cell r="J4375" t="str">
            <v>11,38114739</v>
          </cell>
          <cell r="K4375" t="str">
            <v/>
          </cell>
          <cell r="L4375" t="str">
            <v>MUNICIPIO</v>
          </cell>
          <cell r="M4375" t="str">
            <v/>
          </cell>
        </row>
        <row r="4376">
          <cell r="C4376" t="str">
            <v>44430014</v>
          </cell>
          <cell r="D4376" t="str">
            <v>LA GUAJIRA</v>
          </cell>
          <cell r="E4376" t="str">
            <v>MAICAO</v>
          </cell>
          <cell r="F4376" t="str">
            <v>GARRAPATERO</v>
          </cell>
          <cell r="G4376" t="str">
            <v>CABECERA CORREGIMIENTO MUNICIPAL (C)</v>
          </cell>
          <cell r="H4376" t="str">
            <v>-72,403619326</v>
          </cell>
          <cell r="J4376" t="str">
            <v>11,1957456372</v>
          </cell>
          <cell r="K4376" t="str">
            <v/>
          </cell>
          <cell r="L4376" t="str">
            <v>MUNICIPIO</v>
          </cell>
          <cell r="M4376" t="str">
            <v/>
          </cell>
        </row>
        <row r="4377">
          <cell r="C4377" t="str">
            <v>44430015</v>
          </cell>
          <cell r="D4377" t="str">
            <v>LA GUAJIRA</v>
          </cell>
          <cell r="E4377" t="str">
            <v>MAICAO</v>
          </cell>
          <cell r="F4377" t="str">
            <v>MAKU</v>
          </cell>
          <cell r="G4377" t="str">
            <v>CASERÍO (CAS)</v>
          </cell>
          <cell r="H4377" t="str">
            <v>-72,2953319237</v>
          </cell>
          <cell r="J4377" t="str">
            <v>11,38114739</v>
          </cell>
          <cell r="K4377" t="str">
            <v/>
          </cell>
          <cell r="L4377" t="str">
            <v>MUNICIPIO</v>
          </cell>
          <cell r="M4377" t="str">
            <v/>
          </cell>
        </row>
        <row r="4378">
          <cell r="C4378" t="str">
            <v>44430016</v>
          </cell>
          <cell r="D4378" t="str">
            <v>LA GUAJIRA</v>
          </cell>
          <cell r="E4378" t="str">
            <v>MAICAO</v>
          </cell>
          <cell r="F4378" t="str">
            <v>SANTA CRUZ</v>
          </cell>
          <cell r="G4378" t="str">
            <v>CABECERA CORREGIMIENTO MUNICIPAL (C)</v>
          </cell>
          <cell r="H4378" t="str">
            <v>-72,2953319237</v>
          </cell>
          <cell r="J4378" t="str">
            <v>11,38114739</v>
          </cell>
          <cell r="K4378" t="str">
            <v/>
          </cell>
          <cell r="L4378" t="str">
            <v>MUNICIPIO</v>
          </cell>
          <cell r="M4378" t="str">
            <v/>
          </cell>
        </row>
        <row r="4379">
          <cell r="C4379" t="str">
            <v>44430017</v>
          </cell>
          <cell r="D4379" t="str">
            <v>LA GUAJIRA</v>
          </cell>
          <cell r="E4379" t="str">
            <v>MAICAO</v>
          </cell>
          <cell r="F4379" t="str">
            <v>SANTA ROSA</v>
          </cell>
          <cell r="G4379" t="str">
            <v>CASERÍO (CAS)</v>
          </cell>
          <cell r="H4379" t="str">
            <v>-72,2953319237</v>
          </cell>
          <cell r="J4379" t="str">
            <v>11,38114739</v>
          </cell>
          <cell r="K4379" t="str">
            <v/>
          </cell>
          <cell r="L4379" t="str">
            <v>MUNICIPIO</v>
          </cell>
          <cell r="M4379" t="str">
            <v/>
          </cell>
        </row>
        <row r="4380">
          <cell r="C4380" t="str">
            <v>44430018</v>
          </cell>
          <cell r="D4380" t="str">
            <v>LA GUAJIRA</v>
          </cell>
          <cell r="E4380" t="str">
            <v>MAICAO</v>
          </cell>
          <cell r="F4380" t="str">
            <v>DIVINO NIÑO</v>
          </cell>
          <cell r="G4380" t="str">
            <v>CASERÍO (CAS)</v>
          </cell>
          <cell r="H4380" t="str">
            <v>-72,2952701036843</v>
          </cell>
          <cell r="J4380" t="str">
            <v>11,3811402573763</v>
          </cell>
          <cell r="K4380" t="str">
            <v/>
          </cell>
          <cell r="L4380" t="str">
            <v>MUNICIPIO</v>
          </cell>
          <cell r="M4380" t="str">
            <v/>
          </cell>
        </row>
        <row r="4381">
          <cell r="C4381" t="str">
            <v>44430019</v>
          </cell>
          <cell r="D4381" t="str">
            <v>LA GUAJIRA</v>
          </cell>
          <cell r="E4381" t="str">
            <v>MAICAO</v>
          </cell>
          <cell r="F4381" t="str">
            <v>LA ESPERANZA</v>
          </cell>
          <cell r="G4381" t="str">
            <v>CASERÍO (CAS)</v>
          </cell>
          <cell r="H4381" t="str">
            <v>-72,2952701036843</v>
          </cell>
          <cell r="J4381" t="str">
            <v>11,3811402573763</v>
          </cell>
          <cell r="K4381" t="str">
            <v/>
          </cell>
          <cell r="L4381" t="str">
            <v>MUNICIPIO</v>
          </cell>
          <cell r="M4381" t="str">
            <v/>
          </cell>
        </row>
        <row r="4382">
          <cell r="C4382" t="str">
            <v>44430020</v>
          </cell>
          <cell r="D4382" t="str">
            <v>LA GUAJIRA</v>
          </cell>
          <cell r="E4382" t="str">
            <v>MAICAO</v>
          </cell>
          <cell r="F4382" t="str">
            <v>MONTE LARA</v>
          </cell>
          <cell r="G4382" t="str">
            <v>CASERÍO (CAS)</v>
          </cell>
          <cell r="H4382" t="str">
            <v>-72,2952701036843</v>
          </cell>
          <cell r="J4382" t="str">
            <v>11,3811402573763</v>
          </cell>
          <cell r="K4382" t="str">
            <v/>
          </cell>
          <cell r="L4382" t="str">
            <v>MUNICIPIO</v>
          </cell>
          <cell r="M4382" t="str">
            <v/>
          </cell>
        </row>
        <row r="4383">
          <cell r="C4383" t="str">
            <v>44560000</v>
          </cell>
          <cell r="D4383" t="str">
            <v>LA GUAJIRA</v>
          </cell>
          <cell r="E4383" t="str">
            <v>MANAURE</v>
          </cell>
          <cell r="F4383" t="str">
            <v>MANAURE</v>
          </cell>
          <cell r="G4383" t="str">
            <v>CABECERA MUNICIPAL (CM)</v>
          </cell>
          <cell r="H4383" t="str">
            <v>-72,4411882986</v>
          </cell>
          <cell r="J4383" t="str">
            <v>11,7699944929</v>
          </cell>
          <cell r="K4383" t="str">
            <v/>
          </cell>
          <cell r="L4383" t="str">
            <v>MUNICIPIO</v>
          </cell>
          <cell r="M4383" t="str">
            <v/>
          </cell>
        </row>
        <row r="4384">
          <cell r="C4384" t="str">
            <v>44560001</v>
          </cell>
          <cell r="D4384" t="str">
            <v>LA GUAJIRA</v>
          </cell>
          <cell r="E4384" t="str">
            <v>MANAURE</v>
          </cell>
          <cell r="F4384" t="str">
            <v>ARÉMASAHIN</v>
          </cell>
          <cell r="G4384" t="str">
            <v>CABECERA CORREGIMIENTO MUNICIPAL (C)</v>
          </cell>
          <cell r="H4384" t="str">
            <v>-72,711540883</v>
          </cell>
          <cell r="J4384" t="str">
            <v>11,4909406601</v>
          </cell>
          <cell r="K4384" t="str">
            <v/>
          </cell>
          <cell r="L4384" t="str">
            <v>MUNICIPIO</v>
          </cell>
          <cell r="M4384" t="str">
            <v/>
          </cell>
        </row>
        <row r="4385">
          <cell r="C4385" t="str">
            <v>44560002</v>
          </cell>
          <cell r="D4385" t="str">
            <v>LA GUAJIRA</v>
          </cell>
          <cell r="E4385" t="str">
            <v>MANAURE</v>
          </cell>
          <cell r="F4385" t="str">
            <v>MUSICHI</v>
          </cell>
          <cell r="G4385" t="str">
            <v>CABECERA CORREGIMIENTO MUNICIPAL (C)</v>
          </cell>
          <cell r="H4385" t="str">
            <v>-72,5705616594</v>
          </cell>
          <cell r="J4385" t="str">
            <v>11,6056223776</v>
          </cell>
          <cell r="K4385" t="str">
            <v/>
          </cell>
          <cell r="L4385" t="str">
            <v>MUNICIPIO</v>
          </cell>
          <cell r="M4385" t="str">
            <v/>
          </cell>
        </row>
        <row r="4386">
          <cell r="C4386" t="str">
            <v>44560003</v>
          </cell>
          <cell r="D4386" t="str">
            <v>LA GUAJIRA</v>
          </cell>
          <cell r="E4386" t="str">
            <v>MANAURE</v>
          </cell>
          <cell r="F4386" t="str">
            <v>EL PÁJARO</v>
          </cell>
          <cell r="G4386" t="str">
            <v>CABECERA CORREGIMIENTO MUNICIPAL (C)</v>
          </cell>
          <cell r="H4386" t="str">
            <v>-72,6787679436</v>
          </cell>
          <cell r="J4386" t="str">
            <v>11,7090620153</v>
          </cell>
          <cell r="K4386" t="str">
            <v/>
          </cell>
          <cell r="L4386" t="str">
            <v>MUNICIPIO</v>
          </cell>
          <cell r="M4386" t="str">
            <v/>
          </cell>
        </row>
        <row r="4387">
          <cell r="C4387" t="str">
            <v>44560004</v>
          </cell>
          <cell r="D4387" t="str">
            <v>LA GUAJIRA</v>
          </cell>
          <cell r="E4387" t="str">
            <v>MANAURE</v>
          </cell>
          <cell r="F4387" t="str">
            <v>SAN ANTONIO</v>
          </cell>
          <cell r="G4387" t="str">
            <v>CASERÍO (CAS)</v>
          </cell>
          <cell r="H4387" t="str">
            <v>-72,5704769730602</v>
          </cell>
          <cell r="J4387" t="str">
            <v>11,6056460394597</v>
          </cell>
          <cell r="K4387" t="str">
            <v/>
          </cell>
          <cell r="L4387" t="str">
            <v>MUNICIPIO</v>
          </cell>
          <cell r="M4387" t="str">
            <v/>
          </cell>
        </row>
        <row r="4388">
          <cell r="C4388" t="str">
            <v>44560006</v>
          </cell>
          <cell r="D4388" t="str">
            <v>LA GUAJIRA</v>
          </cell>
          <cell r="E4388" t="str">
            <v>MANAURE</v>
          </cell>
          <cell r="F4388" t="str">
            <v>SHIRURIA</v>
          </cell>
          <cell r="G4388" t="str">
            <v>CABECERA CORREGIMIENTO MUNICIPAL (C)</v>
          </cell>
          <cell r="H4388" t="str">
            <v>-72,5705616594</v>
          </cell>
          <cell r="J4388" t="str">
            <v>11,6056223776</v>
          </cell>
          <cell r="K4388" t="str">
            <v/>
          </cell>
          <cell r="L4388" t="str">
            <v>MUNICIPIO</v>
          </cell>
          <cell r="M4388" t="str">
            <v/>
          </cell>
        </row>
        <row r="4389">
          <cell r="C4389" t="str">
            <v>44560007</v>
          </cell>
          <cell r="D4389" t="str">
            <v>LA GUAJIRA</v>
          </cell>
          <cell r="E4389" t="str">
            <v>MANAURE</v>
          </cell>
          <cell r="F4389" t="str">
            <v>MAYAPO</v>
          </cell>
          <cell r="G4389" t="str">
            <v>CABECERA CORREGIMIENTO MUNICIPAL (C)</v>
          </cell>
          <cell r="H4389" t="str">
            <v>-72,5705616594</v>
          </cell>
          <cell r="J4389" t="str">
            <v>11,6056223776</v>
          </cell>
          <cell r="K4389" t="str">
            <v/>
          </cell>
          <cell r="L4389" t="str">
            <v>MUNICIPIO</v>
          </cell>
          <cell r="M4389" t="str">
            <v/>
          </cell>
        </row>
        <row r="4390">
          <cell r="C4390" t="str">
            <v>44560008</v>
          </cell>
          <cell r="D4390" t="str">
            <v>LA GUAJIRA</v>
          </cell>
          <cell r="E4390" t="str">
            <v>MANAURE</v>
          </cell>
          <cell r="F4390" t="str">
            <v>MANZANA</v>
          </cell>
          <cell r="G4390" t="str">
            <v>CABECERA CORREGIMIENTO MUNICIPAL (C)</v>
          </cell>
          <cell r="H4390" t="str">
            <v>-72,5705616594</v>
          </cell>
          <cell r="J4390" t="str">
            <v>11,6056223776</v>
          </cell>
          <cell r="K4390" t="str">
            <v/>
          </cell>
          <cell r="L4390" t="str">
            <v>MUNICIPIO</v>
          </cell>
          <cell r="M4390" t="str">
            <v/>
          </cell>
        </row>
        <row r="4391">
          <cell r="C4391" t="str">
            <v>44560009</v>
          </cell>
          <cell r="D4391" t="str">
            <v>LA GUAJIRA</v>
          </cell>
          <cell r="E4391" t="str">
            <v>MANAURE</v>
          </cell>
          <cell r="F4391" t="str">
            <v>LA GLORIA</v>
          </cell>
          <cell r="G4391" t="str">
            <v>CABECERA CORREGIMIENTO MUNICIPAL (C)</v>
          </cell>
          <cell r="H4391" t="str">
            <v>-72,7488016972</v>
          </cell>
          <cell r="J4391" t="str">
            <v>11,5021090704</v>
          </cell>
          <cell r="K4391" t="str">
            <v/>
          </cell>
          <cell r="L4391" t="str">
            <v>MUNICIPIO</v>
          </cell>
          <cell r="M4391" t="str">
            <v/>
          </cell>
        </row>
        <row r="4392">
          <cell r="C4392" t="str">
            <v>44560010</v>
          </cell>
          <cell r="D4392" t="str">
            <v>LA GUAJIRA</v>
          </cell>
          <cell r="E4392" t="str">
            <v>MANAURE</v>
          </cell>
          <cell r="F4392" t="str">
            <v>LA PAZ</v>
          </cell>
          <cell r="G4392" t="str">
            <v>CABECERA CORREGIMIENTO MUNICIPAL (C)</v>
          </cell>
          <cell r="H4392" t="str">
            <v>-72,5705616594</v>
          </cell>
          <cell r="J4392" t="str">
            <v>11,6056223776</v>
          </cell>
          <cell r="K4392" t="str">
            <v/>
          </cell>
          <cell r="L4392" t="str">
            <v>MUNICIPIO</v>
          </cell>
          <cell r="M4392" t="str">
            <v/>
          </cell>
        </row>
        <row r="4393">
          <cell r="C4393" t="str">
            <v>44560011</v>
          </cell>
          <cell r="D4393" t="str">
            <v>LA GUAJIRA</v>
          </cell>
          <cell r="E4393" t="str">
            <v>MANAURE</v>
          </cell>
          <cell r="F4393" t="str">
            <v>AIMARAL</v>
          </cell>
          <cell r="G4393" t="str">
            <v>CASERÍO (CAS)</v>
          </cell>
          <cell r="H4393" t="str">
            <v>-72,5704769730602</v>
          </cell>
          <cell r="J4393" t="str">
            <v>11,6056460394597</v>
          </cell>
          <cell r="K4393" t="str">
            <v/>
          </cell>
          <cell r="L4393" t="str">
            <v>MUNICIPIO</v>
          </cell>
          <cell r="M4393" t="str">
            <v/>
          </cell>
        </row>
        <row r="4394">
          <cell r="C4394" t="str">
            <v>44560012</v>
          </cell>
          <cell r="D4394" t="str">
            <v>LA GUAJIRA</v>
          </cell>
          <cell r="E4394" t="str">
            <v>MANAURE</v>
          </cell>
          <cell r="F4394" t="str">
            <v>ARROYO LIMON</v>
          </cell>
          <cell r="G4394" t="str">
            <v>CASERÍO (CAS)</v>
          </cell>
          <cell r="H4394" t="str">
            <v>-72,5704769730602</v>
          </cell>
          <cell r="J4394" t="str">
            <v>11,6056460394597</v>
          </cell>
          <cell r="K4394" t="str">
            <v/>
          </cell>
          <cell r="L4394" t="str">
            <v>MUNICIPIO</v>
          </cell>
          <cell r="M4394" t="str">
            <v/>
          </cell>
        </row>
        <row r="4395">
          <cell r="C4395" t="str">
            <v>44560013</v>
          </cell>
          <cell r="D4395" t="str">
            <v>LA GUAJIRA</v>
          </cell>
          <cell r="E4395" t="str">
            <v>MANAURE</v>
          </cell>
          <cell r="F4395" t="str">
            <v>POROMANA</v>
          </cell>
          <cell r="G4395" t="str">
            <v>CASERÍO (CAS)</v>
          </cell>
          <cell r="H4395" t="str">
            <v>-72,5704769730602</v>
          </cell>
          <cell r="J4395" t="str">
            <v>11,6056460394597</v>
          </cell>
          <cell r="K4395" t="str">
            <v/>
          </cell>
          <cell r="L4395" t="str">
            <v>MUNICIPIO</v>
          </cell>
          <cell r="M4395" t="str">
            <v/>
          </cell>
        </row>
        <row r="4396">
          <cell r="C4396" t="str">
            <v>44650000</v>
          </cell>
          <cell r="D4396" t="str">
            <v>LA GUAJIRA</v>
          </cell>
          <cell r="E4396" t="str">
            <v>SAN JUAN DEL CESAR</v>
          </cell>
          <cell r="F4396" t="str">
            <v>SAN JUAN DEL CESAR</v>
          </cell>
          <cell r="G4396" t="str">
            <v>CABECERA MUNICIPAL (CM)</v>
          </cell>
          <cell r="H4396" t="str">
            <v>-73,0017013871</v>
          </cell>
          <cell r="J4396" t="str">
            <v>10,7707349804</v>
          </cell>
          <cell r="K4396" t="str">
            <v/>
          </cell>
          <cell r="L4396" t="str">
            <v>MUNICIPIO</v>
          </cell>
          <cell r="M4396" t="str">
            <v/>
          </cell>
        </row>
        <row r="4397">
          <cell r="C4397" t="str">
            <v>44650001</v>
          </cell>
          <cell r="D4397" t="str">
            <v>LA GUAJIRA</v>
          </cell>
          <cell r="E4397" t="str">
            <v>SAN JUAN DEL CESAR</v>
          </cell>
          <cell r="F4397" t="str">
            <v>CAÑAVERALES</v>
          </cell>
          <cell r="G4397" t="str">
            <v>CABECERA CORREGIMIENTO MUNICIPAL (C)</v>
          </cell>
          <cell r="H4397" t="str">
            <v>-72,8438999423</v>
          </cell>
          <cell r="J4397" t="str">
            <v>10,7549946703</v>
          </cell>
          <cell r="K4397" t="str">
            <v/>
          </cell>
          <cell r="L4397" t="str">
            <v>MUNICIPIO</v>
          </cell>
          <cell r="M4397" t="str">
            <v/>
          </cell>
        </row>
        <row r="4398">
          <cell r="C4398" t="str">
            <v>44650002</v>
          </cell>
          <cell r="D4398" t="str">
            <v>LA GUAJIRA</v>
          </cell>
          <cell r="E4398" t="str">
            <v>SAN JUAN DEL CESAR</v>
          </cell>
          <cell r="F4398" t="str">
            <v>CARACOLÍ</v>
          </cell>
          <cell r="G4398" t="str">
            <v>CABECERA CORREGIMIENTO MUNICIPAL (C)</v>
          </cell>
          <cell r="H4398" t="str">
            <v>-73,0505120181</v>
          </cell>
          <cell r="J4398" t="str">
            <v>10,9533374052</v>
          </cell>
          <cell r="K4398" t="str">
            <v/>
          </cell>
          <cell r="L4398" t="str">
            <v>MUNICIPIO</v>
          </cell>
          <cell r="M4398" t="str">
            <v/>
          </cell>
        </row>
        <row r="4399">
          <cell r="C4399" t="str">
            <v>44650003</v>
          </cell>
          <cell r="D4399" t="str">
            <v>LA GUAJIRA</v>
          </cell>
          <cell r="E4399" t="str">
            <v>SAN JUAN DEL CESAR</v>
          </cell>
          <cell r="F4399" t="str">
            <v>CORRAL DE PIEDRA</v>
          </cell>
          <cell r="G4399" t="str">
            <v>CABECERA CORREGIMIENTO MUNICIPAL (C)</v>
          </cell>
          <cell r="H4399" t="str">
            <v>-73,0564015989</v>
          </cell>
          <cell r="J4399" t="str">
            <v>10,8223752498</v>
          </cell>
          <cell r="K4399" t="str">
            <v/>
          </cell>
          <cell r="L4399" t="str">
            <v>MUNICIPIO</v>
          </cell>
          <cell r="M4399" t="str">
            <v/>
          </cell>
        </row>
        <row r="4400">
          <cell r="C4400" t="str">
            <v>44650004</v>
          </cell>
          <cell r="D4400" t="str">
            <v>LA GUAJIRA</v>
          </cell>
          <cell r="E4400" t="str">
            <v>SAN JUAN DEL CESAR</v>
          </cell>
          <cell r="F4400" t="str">
            <v>EL HATICO DE LOS INDIOS</v>
          </cell>
          <cell r="G4400" t="str">
            <v>CABECERA INSPECCIÓN DE POLICÍA (IP)</v>
          </cell>
          <cell r="H4400" t="str">
            <v>-73,1162614353</v>
          </cell>
          <cell r="J4400" t="str">
            <v>10,8582470387</v>
          </cell>
          <cell r="K4400" t="str">
            <v/>
          </cell>
          <cell r="L4400" t="str">
            <v>MUNICIPIO</v>
          </cell>
          <cell r="M4400" t="str">
            <v/>
          </cell>
        </row>
        <row r="4401">
          <cell r="C4401" t="str">
            <v>44650005</v>
          </cell>
          <cell r="D4401" t="str">
            <v>LA GUAJIRA</v>
          </cell>
          <cell r="E4401" t="str">
            <v>SAN JUAN DEL CESAR</v>
          </cell>
          <cell r="F4401" t="str">
            <v>EL TABLAZO</v>
          </cell>
          <cell r="G4401" t="str">
            <v>CABECERA INSPECCIÓN DE POLICÍA (IP)</v>
          </cell>
          <cell r="H4401" t="str">
            <v>-72,8903548258</v>
          </cell>
          <cell r="J4401" t="str">
            <v>10,7220311131</v>
          </cell>
          <cell r="K4401" t="str">
            <v/>
          </cell>
          <cell r="L4401" t="str">
            <v>MUNICIPIO</v>
          </cell>
          <cell r="M4401" t="str">
            <v/>
          </cell>
        </row>
        <row r="4402">
          <cell r="C4402" t="str">
            <v>44650006</v>
          </cell>
          <cell r="D4402" t="str">
            <v>LA GUAJIRA</v>
          </cell>
          <cell r="E4402" t="str">
            <v>SAN JUAN DEL CESAR</v>
          </cell>
          <cell r="F4402" t="str">
            <v>EL TOTUMO</v>
          </cell>
          <cell r="G4402" t="str">
            <v>CABECERA INSPECCIÓN DE POLICÍA (IP)</v>
          </cell>
          <cell r="H4402" t="str">
            <v>-73,0872252315</v>
          </cell>
          <cell r="J4402" t="str">
            <v>10,8229750459</v>
          </cell>
          <cell r="K4402" t="str">
            <v/>
          </cell>
          <cell r="L4402" t="str">
            <v>MUNICIPIO</v>
          </cell>
          <cell r="M4402" t="str">
            <v/>
          </cell>
        </row>
        <row r="4403">
          <cell r="C4403" t="str">
            <v>44650007</v>
          </cell>
          <cell r="D4403" t="str">
            <v>LA GUAJIRA</v>
          </cell>
          <cell r="E4403" t="str">
            <v>SAN JUAN DEL CESAR</v>
          </cell>
          <cell r="F4403" t="str">
            <v>GUAYACANAL</v>
          </cell>
          <cell r="G4403" t="str">
            <v>CABECERA INSPECCIÓN DE POLICÍA (IP)</v>
          </cell>
          <cell r="H4403" t="str">
            <v>-73,0847663663</v>
          </cell>
          <cell r="J4403" t="str">
            <v>10,8304269137</v>
          </cell>
          <cell r="K4403" t="str">
            <v/>
          </cell>
          <cell r="L4403" t="str">
            <v>MUNICIPIO</v>
          </cell>
          <cell r="M4403" t="str">
            <v/>
          </cell>
        </row>
        <row r="4404">
          <cell r="C4404" t="str">
            <v>44650008</v>
          </cell>
          <cell r="D4404" t="str">
            <v>LA GUAJIRA</v>
          </cell>
          <cell r="E4404" t="str">
            <v>SAN JUAN DEL CESAR</v>
          </cell>
          <cell r="F4404" t="str">
            <v>LA JUNTA</v>
          </cell>
          <cell r="G4404" t="str">
            <v>CABECERA CORREGIMIENTO MUNICIPAL (C)</v>
          </cell>
          <cell r="H4404" t="str">
            <v>-73,1452072727</v>
          </cell>
          <cell r="J4404" t="str">
            <v>10,7732366066</v>
          </cell>
          <cell r="K4404" t="str">
            <v/>
          </cell>
          <cell r="L4404" t="str">
            <v>MUNICIPIO</v>
          </cell>
          <cell r="M4404" t="str">
            <v/>
          </cell>
        </row>
        <row r="4405">
          <cell r="C4405" t="str">
            <v>44650009</v>
          </cell>
          <cell r="D4405" t="str">
            <v>LA GUAJIRA</v>
          </cell>
          <cell r="E4405" t="str">
            <v>SAN JUAN DEL CESAR</v>
          </cell>
          <cell r="F4405" t="str">
            <v>LA PEÑA</v>
          </cell>
          <cell r="G4405" t="str">
            <v>CABECERA INSPECCIÓN DE POLICÍA (IP)</v>
          </cell>
          <cell r="H4405" t="str">
            <v>-73,1244832463</v>
          </cell>
          <cell r="J4405" t="str">
            <v>10,7760752909</v>
          </cell>
          <cell r="K4405" t="str">
            <v/>
          </cell>
          <cell r="L4405" t="str">
            <v>MUNICIPIO</v>
          </cell>
          <cell r="M4405" t="str">
            <v/>
          </cell>
        </row>
        <row r="4406">
          <cell r="C4406" t="str">
            <v>44650010</v>
          </cell>
          <cell r="D4406" t="str">
            <v>LA GUAJIRA</v>
          </cell>
          <cell r="E4406" t="str">
            <v>SAN JUAN DEL CESAR</v>
          </cell>
          <cell r="F4406" t="str">
            <v>LA SIERRITA</v>
          </cell>
          <cell r="G4406" t="str">
            <v>CABECERA INSPECCIÓN DE POLICÍA (IP)</v>
          </cell>
          <cell r="H4406" t="str">
            <v>-73,1518510507</v>
          </cell>
          <cell r="J4406" t="str">
            <v>10,8525329397</v>
          </cell>
          <cell r="K4406" t="str">
            <v/>
          </cell>
          <cell r="L4406" t="str">
            <v>MUNICIPIO</v>
          </cell>
          <cell r="M4406" t="str">
            <v/>
          </cell>
        </row>
        <row r="4407">
          <cell r="C4407" t="str">
            <v>44650011</v>
          </cell>
          <cell r="D4407" t="str">
            <v>LA GUAJIRA</v>
          </cell>
          <cell r="E4407" t="str">
            <v>SAN JUAN DEL CESAR</v>
          </cell>
          <cell r="F4407" t="str">
            <v>LOS HATICOS</v>
          </cell>
          <cell r="G4407" t="str">
            <v>CABECERA CORREGIMIENTO MUNICIPAL (C)</v>
          </cell>
          <cell r="H4407" t="str">
            <v>-73,0716813037</v>
          </cell>
          <cell r="J4407" t="str">
            <v>10,7453196295</v>
          </cell>
          <cell r="K4407" t="str">
            <v/>
          </cell>
          <cell r="L4407" t="str">
            <v>MUNICIPIO</v>
          </cell>
          <cell r="M4407" t="str">
            <v/>
          </cell>
        </row>
        <row r="4408">
          <cell r="C4408" t="str">
            <v>44650012</v>
          </cell>
          <cell r="D4408" t="str">
            <v>LA GUAJIRA</v>
          </cell>
          <cell r="E4408" t="str">
            <v>SAN JUAN DEL CESAR</v>
          </cell>
          <cell r="F4408" t="str">
            <v>LOS PONDORES</v>
          </cell>
          <cell r="G4408" t="str">
            <v>CABECERA INSPECCIÓN DE POLICÍA (IP)</v>
          </cell>
          <cell r="H4408" t="str">
            <v>-73,0062873574</v>
          </cell>
          <cell r="J4408" t="str">
            <v>10,7278567215</v>
          </cell>
          <cell r="K4408" t="str">
            <v/>
          </cell>
          <cell r="L4408" t="str">
            <v>MUNICIPIO</v>
          </cell>
          <cell r="M4408" t="str">
            <v/>
          </cell>
        </row>
        <row r="4409">
          <cell r="C4409" t="str">
            <v>44650013</v>
          </cell>
          <cell r="D4409" t="str">
            <v>LA GUAJIRA</v>
          </cell>
          <cell r="E4409" t="str">
            <v>SAN JUAN DEL CESAR</v>
          </cell>
          <cell r="F4409" t="str">
            <v>ZAMBRANO</v>
          </cell>
          <cell r="G4409" t="str">
            <v>CABECERA INSPECCIÓN DE POLICÍA (IP)</v>
          </cell>
          <cell r="H4409" t="str">
            <v>-73,0173204779</v>
          </cell>
          <cell r="J4409" t="str">
            <v>10,804836762</v>
          </cell>
          <cell r="K4409" t="str">
            <v/>
          </cell>
          <cell r="L4409" t="str">
            <v>MUNICIPIO</v>
          </cell>
          <cell r="M4409" t="str">
            <v/>
          </cell>
        </row>
        <row r="4410">
          <cell r="C4410" t="str">
            <v>44650014</v>
          </cell>
          <cell r="D4410" t="str">
            <v>LA GUAJIRA</v>
          </cell>
          <cell r="E4410" t="str">
            <v>SAN JUAN DEL CESAR</v>
          </cell>
          <cell r="F4410" t="str">
            <v>CORRALEJAS</v>
          </cell>
          <cell r="G4410" t="str">
            <v>CABECERA INSPECCIÓN DE POLICÍA (IP)</v>
          </cell>
          <cell r="H4410" t="str">
            <v>-72,8529238135</v>
          </cell>
          <cell r="J4410" t="str">
            <v>10,735026747</v>
          </cell>
          <cell r="K4410" t="str">
            <v/>
          </cell>
          <cell r="L4410" t="str">
            <v>MUNICIPIO</v>
          </cell>
          <cell r="M4410" t="str">
            <v/>
          </cell>
        </row>
        <row r="4411">
          <cell r="C4411" t="str">
            <v>44650015</v>
          </cell>
          <cell r="D4411" t="str">
            <v>LA GUAJIRA</v>
          </cell>
          <cell r="E4411" t="str">
            <v>SAN JUAN DEL CESAR</v>
          </cell>
          <cell r="F4411" t="str">
            <v>LA PEÑA DE LOS INDIOS</v>
          </cell>
          <cell r="G4411" t="str">
            <v>CABECERA INSPECCIÓN DE POLICÍA (IP)</v>
          </cell>
          <cell r="H4411" t="str">
            <v>-73,0739803079</v>
          </cell>
          <cell r="J4411" t="str">
            <v>10,8041135463</v>
          </cell>
          <cell r="K4411" t="str">
            <v/>
          </cell>
          <cell r="L4411" t="str">
            <v>MUNICIPIO</v>
          </cell>
          <cell r="M4411" t="str">
            <v/>
          </cell>
        </row>
        <row r="4412">
          <cell r="C4412" t="str">
            <v>44650016</v>
          </cell>
          <cell r="D4412" t="str">
            <v>LA GUAJIRA</v>
          </cell>
          <cell r="E4412" t="str">
            <v>SAN JUAN DEL CESAR</v>
          </cell>
          <cell r="F4412" t="str">
            <v>PONDORITOS</v>
          </cell>
          <cell r="G4412" t="str">
            <v>CABECERA INSPECCIÓN DE POLICÍA (IP)</v>
          </cell>
          <cell r="H4412" t="str">
            <v>-73,0739803079</v>
          </cell>
          <cell r="J4412" t="str">
            <v>10,8041135463</v>
          </cell>
          <cell r="K4412" t="str">
            <v/>
          </cell>
          <cell r="L4412" t="str">
            <v>MUNICIPIO</v>
          </cell>
          <cell r="M4412" t="str">
            <v/>
          </cell>
        </row>
        <row r="4413">
          <cell r="C4413" t="str">
            <v>44650017</v>
          </cell>
          <cell r="D4413" t="str">
            <v>LA GUAJIRA</v>
          </cell>
          <cell r="E4413" t="str">
            <v>SAN JUAN DEL CESAR</v>
          </cell>
          <cell r="F4413" t="str">
            <v>VILLA DEL RÍO</v>
          </cell>
          <cell r="G4413" t="str">
            <v>CABECERA CORREGIMIENTO MUNICIPAL (C)</v>
          </cell>
          <cell r="H4413" t="str">
            <v>-73,0494529896</v>
          </cell>
          <cell r="J4413" t="str">
            <v>10,8094603921</v>
          </cell>
          <cell r="K4413" t="str">
            <v/>
          </cell>
          <cell r="L4413" t="str">
            <v>MUNICIPIO</v>
          </cell>
          <cell r="M4413" t="str">
            <v/>
          </cell>
        </row>
        <row r="4414">
          <cell r="C4414" t="str">
            <v>44650018</v>
          </cell>
          <cell r="D4414" t="str">
            <v>LA GUAJIRA</v>
          </cell>
          <cell r="E4414" t="str">
            <v>SAN JUAN DEL CESAR</v>
          </cell>
          <cell r="F4414" t="str">
            <v>LAGUNITA</v>
          </cell>
          <cell r="G4414" t="str">
            <v>CABECERA INSPECCIÓN DE POLICÍA (IP)</v>
          </cell>
          <cell r="H4414" t="str">
            <v>-73,1042342823</v>
          </cell>
          <cell r="J4414" t="str">
            <v>10,7526822567</v>
          </cell>
          <cell r="K4414" t="str">
            <v/>
          </cell>
          <cell r="L4414" t="str">
            <v>MUNICIPIO</v>
          </cell>
          <cell r="M4414" t="str">
            <v/>
          </cell>
        </row>
        <row r="4415">
          <cell r="C4415" t="str">
            <v>44650019</v>
          </cell>
          <cell r="D4415" t="str">
            <v>LA GUAJIRA</v>
          </cell>
          <cell r="E4415" t="str">
            <v>SAN JUAN DEL CESAR</v>
          </cell>
          <cell r="F4415" t="str">
            <v>LOS POZOS</v>
          </cell>
          <cell r="G4415" t="str">
            <v>CASERÍO (CAS)</v>
          </cell>
          <cell r="H4415" t="str">
            <v>-72,8784088361</v>
          </cell>
          <cell r="J4415" t="str">
            <v>10,7262521809</v>
          </cell>
          <cell r="K4415" t="str">
            <v/>
          </cell>
          <cell r="L4415" t="str">
            <v>MUNICIPIO</v>
          </cell>
          <cell r="M4415" t="str">
            <v/>
          </cell>
        </row>
        <row r="4416">
          <cell r="C4416" t="str">
            <v>44650020</v>
          </cell>
          <cell r="D4416" t="str">
            <v>LA GUAJIRA</v>
          </cell>
          <cell r="E4416" t="str">
            <v>SAN JUAN DEL CESAR</v>
          </cell>
          <cell r="F4416" t="str">
            <v>POTRERITO</v>
          </cell>
          <cell r="G4416" t="str">
            <v>CABECERA INSPECCIÓN DE POLICÍA (IP)</v>
          </cell>
          <cell r="H4416" t="str">
            <v>-73,0739803079</v>
          </cell>
          <cell r="J4416" t="str">
            <v>10,8041135463</v>
          </cell>
          <cell r="K4416" t="str">
            <v/>
          </cell>
          <cell r="L4416" t="str">
            <v>MUNICIPIO</v>
          </cell>
          <cell r="M4416" t="str">
            <v/>
          </cell>
        </row>
        <row r="4417">
          <cell r="C4417" t="str">
            <v>44650021</v>
          </cell>
          <cell r="D4417" t="str">
            <v>LA GUAJIRA</v>
          </cell>
          <cell r="E4417" t="str">
            <v>SAN JUAN DEL CESAR</v>
          </cell>
          <cell r="F4417" t="str">
            <v>CURAZAO</v>
          </cell>
          <cell r="G4417" t="str">
            <v>CASERÍO (CAS)</v>
          </cell>
          <cell r="H4417" t="str">
            <v>-73,1503437719</v>
          </cell>
          <cell r="J4417" t="str">
            <v>10,7716800647</v>
          </cell>
          <cell r="K4417" t="str">
            <v/>
          </cell>
          <cell r="L4417" t="str">
            <v>MUNICIPIO</v>
          </cell>
          <cell r="M4417" t="str">
            <v/>
          </cell>
        </row>
        <row r="4418">
          <cell r="C4418" t="str">
            <v>44650022</v>
          </cell>
          <cell r="D4418" t="str">
            <v>LA GUAJIRA</v>
          </cell>
          <cell r="E4418" t="str">
            <v>SAN JUAN DEL CESAR</v>
          </cell>
          <cell r="F4418" t="str">
            <v>BOCA DEL MONTE</v>
          </cell>
          <cell r="G4418" t="str">
            <v>CASERÍO (CAS)</v>
          </cell>
          <cell r="H4418" t="str">
            <v>-72,9199662912</v>
          </cell>
          <cell r="J4418" t="str">
            <v>10,751373538</v>
          </cell>
          <cell r="K4418" t="str">
            <v/>
          </cell>
          <cell r="L4418" t="str">
            <v>MUNICIPIO</v>
          </cell>
          <cell r="M4418" t="str">
            <v/>
          </cell>
        </row>
        <row r="4419">
          <cell r="C4419" t="str">
            <v>44650023</v>
          </cell>
          <cell r="D4419" t="str">
            <v>LA GUAJIRA</v>
          </cell>
          <cell r="E4419" t="str">
            <v>SAN JUAN DEL CESAR</v>
          </cell>
          <cell r="F4419" t="str">
            <v>LOS CARDONES</v>
          </cell>
          <cell r="G4419" t="str">
            <v>CASERÍO (CAS)</v>
          </cell>
          <cell r="H4419" t="str">
            <v>-73,0739803079</v>
          </cell>
          <cell r="J4419" t="str">
            <v>10,8041135463</v>
          </cell>
          <cell r="K4419" t="str">
            <v/>
          </cell>
          <cell r="L4419" t="str">
            <v>MUNICIPIO</v>
          </cell>
          <cell r="M4419" t="str">
            <v/>
          </cell>
        </row>
        <row r="4420">
          <cell r="C4420" t="str">
            <v>44650024</v>
          </cell>
          <cell r="D4420" t="str">
            <v>LA GUAJIRA</v>
          </cell>
          <cell r="E4420" t="str">
            <v>SAN JUAN DEL CESAR</v>
          </cell>
          <cell r="F4420" t="str">
            <v>EL PLACER</v>
          </cell>
          <cell r="G4420" t="str">
            <v>CASERÍO (CAS)</v>
          </cell>
          <cell r="H4420" t="str">
            <v>-73,0739803079</v>
          </cell>
          <cell r="J4420" t="str">
            <v>10,8041135463</v>
          </cell>
          <cell r="K4420" t="str">
            <v/>
          </cell>
          <cell r="L4420" t="str">
            <v>MUNICIPIO</v>
          </cell>
          <cell r="M4420" t="str">
            <v/>
          </cell>
        </row>
        <row r="4421">
          <cell r="C4421" t="str">
            <v>44650025</v>
          </cell>
          <cell r="D4421" t="str">
            <v>LA GUAJIRA</v>
          </cell>
          <cell r="E4421" t="str">
            <v>SAN JUAN DEL CESAR</v>
          </cell>
          <cell r="F4421" t="str">
            <v>GUAMACHAL</v>
          </cell>
          <cell r="G4421" t="str">
            <v>CASERÍO (CAS)</v>
          </cell>
          <cell r="H4421" t="str">
            <v>-73,0738394498269</v>
          </cell>
          <cell r="J4421" t="str">
            <v>10,8040844800758</v>
          </cell>
          <cell r="K4421" t="str">
            <v/>
          </cell>
          <cell r="L4421" t="str">
            <v>MUNICIPIO</v>
          </cell>
          <cell r="M4421" t="str">
            <v/>
          </cell>
        </row>
        <row r="4422">
          <cell r="C4422" t="str">
            <v>44650026</v>
          </cell>
          <cell r="D4422" t="str">
            <v>LA GUAJIRA</v>
          </cell>
          <cell r="E4422" t="str">
            <v>SAN JUAN DEL CESAR</v>
          </cell>
          <cell r="F4422" t="str">
            <v>LOS TUNALES</v>
          </cell>
          <cell r="G4422" t="str">
            <v>CASERÍO (CAS)</v>
          </cell>
          <cell r="H4422" t="str">
            <v>-73,0738394498269</v>
          </cell>
          <cell r="J4422" t="str">
            <v>10,8040844800758</v>
          </cell>
          <cell r="K4422" t="str">
            <v/>
          </cell>
          <cell r="L4422" t="str">
            <v>MUNICIPIO</v>
          </cell>
          <cell r="M4422" t="str">
            <v/>
          </cell>
        </row>
        <row r="4423">
          <cell r="C4423" t="str">
            <v>44650027</v>
          </cell>
          <cell r="D4423" t="str">
            <v>LA GUAJIRA</v>
          </cell>
          <cell r="E4423" t="str">
            <v>SAN JUAN DEL CESAR</v>
          </cell>
          <cell r="F4423" t="str">
            <v>VERACRUZ</v>
          </cell>
          <cell r="G4423" t="str">
            <v>CABECERA CORREGIMIENTO MUNICIPAL (C)</v>
          </cell>
          <cell r="H4423" t="str">
            <v>-73,0738394498269</v>
          </cell>
          <cell r="J4423" t="str">
            <v>10,8040844800758</v>
          </cell>
          <cell r="K4423" t="str">
            <v/>
          </cell>
          <cell r="L4423" t="str">
            <v>MUNICIPIO</v>
          </cell>
          <cell r="M4423" t="str">
            <v/>
          </cell>
        </row>
        <row r="4424">
          <cell r="C4424" t="str">
            <v>44847000</v>
          </cell>
          <cell r="D4424" t="str">
            <v>LA GUAJIRA</v>
          </cell>
          <cell r="E4424" t="str">
            <v>URIBIA</v>
          </cell>
          <cell r="F4424" t="str">
            <v>URIBIA</v>
          </cell>
          <cell r="G4424" t="str">
            <v>CABECERA MUNICIPAL (CM)</v>
          </cell>
          <cell r="H4424" t="str">
            <v>-72,2657462846</v>
          </cell>
          <cell r="J4424" t="str">
            <v>11,7152021401</v>
          </cell>
          <cell r="K4424" t="str">
            <v/>
          </cell>
          <cell r="L4424" t="str">
            <v>MUNICIPIO</v>
          </cell>
          <cell r="M4424" t="str">
            <v/>
          </cell>
        </row>
        <row r="4425">
          <cell r="C4425" t="str">
            <v>44847003</v>
          </cell>
          <cell r="D4425" t="str">
            <v>LA GUAJIRA</v>
          </cell>
          <cell r="E4425" t="str">
            <v>URIBIA</v>
          </cell>
          <cell r="F4425" t="str">
            <v>CABO DE LA VELA</v>
          </cell>
          <cell r="G4425" t="str">
            <v>CABECERA CORREGIMIENTO MUNICIPAL (C)</v>
          </cell>
          <cell r="H4425" t="str">
            <v>-72,1467389924</v>
          </cell>
          <cell r="J4425" t="str">
            <v>12,1947496375</v>
          </cell>
          <cell r="K4425" t="str">
            <v/>
          </cell>
          <cell r="L4425" t="str">
            <v>MUNICIPIO</v>
          </cell>
          <cell r="M4425" t="str">
            <v/>
          </cell>
        </row>
        <row r="4426">
          <cell r="C4426" t="str">
            <v>44847004</v>
          </cell>
          <cell r="D4426" t="str">
            <v>LA GUAJIRA</v>
          </cell>
          <cell r="E4426" t="str">
            <v>URIBIA</v>
          </cell>
          <cell r="F4426" t="str">
            <v>CARRIZAL</v>
          </cell>
          <cell r="G4426" t="str">
            <v>CASERÍO (CAS)</v>
          </cell>
          <cell r="H4426" t="str">
            <v>-72,1793884109</v>
          </cell>
          <cell r="J4426" t="str">
            <v>12,019192563</v>
          </cell>
          <cell r="K4426" t="str">
            <v/>
          </cell>
          <cell r="L4426" t="str">
            <v>MUNICIPIO</v>
          </cell>
          <cell r="M4426" t="str">
            <v/>
          </cell>
        </row>
        <row r="4427">
          <cell r="C4427" t="str">
            <v>44847007</v>
          </cell>
          <cell r="D4427" t="str">
            <v>LA GUAJIRA</v>
          </cell>
          <cell r="E4427" t="str">
            <v>URIBIA</v>
          </cell>
          <cell r="F4427" t="str">
            <v>EL CARDÓN</v>
          </cell>
          <cell r="G4427" t="str">
            <v>CABECERA CORREGIMIENTO MUNICIPAL (C)</v>
          </cell>
          <cell r="H4427" t="str">
            <v>-72,200738586</v>
          </cell>
          <cell r="J4427" t="str">
            <v>11,9164989178</v>
          </cell>
          <cell r="K4427" t="str">
            <v/>
          </cell>
          <cell r="L4427" t="str">
            <v>MUNICIPIO</v>
          </cell>
          <cell r="M4427" t="str">
            <v/>
          </cell>
        </row>
        <row r="4428">
          <cell r="C4428" t="str">
            <v>44847012</v>
          </cell>
          <cell r="D4428" t="str">
            <v>LA GUAJIRA</v>
          </cell>
          <cell r="E4428" t="str">
            <v>URIBIA</v>
          </cell>
          <cell r="F4428" t="str">
            <v>NAZARETH</v>
          </cell>
          <cell r="G4428" t="str">
            <v>CABECERA CORREGIMIENTO MUNICIPAL (C)</v>
          </cell>
          <cell r="H4428" t="str">
            <v>-71,2827281577</v>
          </cell>
          <cell r="J4428" t="str">
            <v>12,1747925046</v>
          </cell>
          <cell r="K4428" t="str">
            <v/>
          </cell>
          <cell r="L4428" t="str">
            <v>MUNICIPIO</v>
          </cell>
          <cell r="M4428" t="str">
            <v/>
          </cell>
        </row>
        <row r="4429">
          <cell r="C4429" t="str">
            <v>44847013</v>
          </cell>
          <cell r="D4429" t="str">
            <v>LA GUAJIRA</v>
          </cell>
          <cell r="E4429" t="str">
            <v>URIBIA</v>
          </cell>
          <cell r="F4429" t="str">
            <v>PUERTO ESTRELLA</v>
          </cell>
          <cell r="G4429" t="str">
            <v>CABECERA CORREGIMIENTO MUNICIPAL (C)</v>
          </cell>
          <cell r="H4429" t="str">
            <v>-71,3129285246</v>
          </cell>
          <cell r="J4429" t="str">
            <v>12,3485370525</v>
          </cell>
          <cell r="K4429" t="str">
            <v/>
          </cell>
          <cell r="L4429" t="str">
            <v>MUNICIPIO</v>
          </cell>
          <cell r="M4429" t="str">
            <v/>
          </cell>
        </row>
        <row r="4430">
          <cell r="C4430" t="str">
            <v>44847024</v>
          </cell>
          <cell r="D4430" t="str">
            <v>LA GUAJIRA</v>
          </cell>
          <cell r="E4430" t="str">
            <v>URIBIA</v>
          </cell>
          <cell r="F4430" t="str">
            <v>TAGUAYRA</v>
          </cell>
          <cell r="G4430" t="str">
            <v>CABECERA CORREGIMIENTO MUNICIPAL (C)</v>
          </cell>
          <cell r="H4430" t="str">
            <v>-71,4315547405</v>
          </cell>
          <cell r="J4430" t="str">
            <v>12,1685033397</v>
          </cell>
          <cell r="K4430" t="str">
            <v/>
          </cell>
          <cell r="L4430" t="str">
            <v>MUNICIPIO</v>
          </cell>
          <cell r="M4430" t="str">
            <v/>
          </cell>
        </row>
        <row r="4431">
          <cell r="C4431" t="str">
            <v>44847026</v>
          </cell>
          <cell r="D4431" t="str">
            <v>LA GUAJIRA</v>
          </cell>
          <cell r="E4431" t="str">
            <v>URIBIA</v>
          </cell>
          <cell r="F4431" t="str">
            <v>COMUNIDAD ETDANA</v>
          </cell>
          <cell r="G4431" t="str">
            <v>CASERÍO (CAS)</v>
          </cell>
          <cell r="H4431" t="str">
            <v>-71,7490400902583</v>
          </cell>
          <cell r="J4431" t="str">
            <v>12,0009205021496</v>
          </cell>
          <cell r="K4431" t="str">
            <v/>
          </cell>
          <cell r="L4431" t="str">
            <v>MUNICIPIO</v>
          </cell>
          <cell r="M4431" t="str">
            <v/>
          </cell>
        </row>
        <row r="4432">
          <cell r="C4432" t="str">
            <v>44847027</v>
          </cell>
          <cell r="D4432" t="str">
            <v>LA GUAJIRA</v>
          </cell>
          <cell r="E4432" t="str">
            <v>URIBIA</v>
          </cell>
          <cell r="F4432" t="str">
            <v>LECHIMANA</v>
          </cell>
          <cell r="G4432" t="str">
            <v>CASERÍO (CAS)</v>
          </cell>
          <cell r="H4432" t="str">
            <v>-71,7490400902583</v>
          </cell>
          <cell r="J4432" t="str">
            <v>12,0009205021496</v>
          </cell>
          <cell r="K4432" t="str">
            <v/>
          </cell>
          <cell r="L4432" t="str">
            <v>MUNICIPIO</v>
          </cell>
          <cell r="M4432" t="str">
            <v/>
          </cell>
        </row>
        <row r="4433">
          <cell r="C4433" t="str">
            <v>44847028</v>
          </cell>
          <cell r="D4433" t="str">
            <v>LA GUAJIRA</v>
          </cell>
          <cell r="E4433" t="str">
            <v>URIBIA</v>
          </cell>
          <cell r="F4433" t="str">
            <v>MEDIA LUNA</v>
          </cell>
          <cell r="G4433" t="str">
            <v>CASERÍO (CAS)</v>
          </cell>
          <cell r="H4433" t="str">
            <v>-71,7490400902583</v>
          </cell>
          <cell r="J4433" t="str">
            <v>12,0009205021496</v>
          </cell>
          <cell r="K4433" t="str">
            <v/>
          </cell>
          <cell r="L4433" t="str">
            <v>MUNICIPIO</v>
          </cell>
          <cell r="M4433" t="str">
            <v/>
          </cell>
        </row>
        <row r="4434">
          <cell r="C4434" t="str">
            <v>44847029</v>
          </cell>
          <cell r="D4434" t="str">
            <v>LA GUAJIRA</v>
          </cell>
          <cell r="E4434" t="str">
            <v>URIBIA</v>
          </cell>
          <cell r="F4434" t="str">
            <v>PARAISO</v>
          </cell>
          <cell r="G4434" t="str">
            <v>CASERÍO (CAS)</v>
          </cell>
          <cell r="H4434" t="str">
            <v>-71,7490400902583</v>
          </cell>
          <cell r="J4434" t="str">
            <v>12,0009205021496</v>
          </cell>
          <cell r="K4434" t="str">
            <v/>
          </cell>
          <cell r="L4434" t="str">
            <v>MUNICIPIO</v>
          </cell>
          <cell r="M4434" t="str">
            <v/>
          </cell>
        </row>
        <row r="4435">
          <cell r="C4435" t="str">
            <v>44847030</v>
          </cell>
          <cell r="D4435" t="str">
            <v>LA GUAJIRA</v>
          </cell>
          <cell r="E4435" t="str">
            <v>URIBIA</v>
          </cell>
          <cell r="F4435" t="str">
            <v>PASADENA</v>
          </cell>
          <cell r="G4435" t="str">
            <v>CASERÍO (CAS)</v>
          </cell>
          <cell r="H4435" t="str">
            <v>-71,7490400902583</v>
          </cell>
          <cell r="J4435" t="str">
            <v>12,0009205021496</v>
          </cell>
          <cell r="K4435" t="str">
            <v/>
          </cell>
          <cell r="L4435" t="str">
            <v>MUNICIPIO</v>
          </cell>
          <cell r="M4435" t="str">
            <v/>
          </cell>
        </row>
        <row r="4436">
          <cell r="C4436" t="str">
            <v>44847031</v>
          </cell>
          <cell r="D4436" t="str">
            <v>LA GUAJIRA</v>
          </cell>
          <cell r="E4436" t="str">
            <v>URIBIA</v>
          </cell>
          <cell r="F4436" t="str">
            <v>PUERTO NUEVO</v>
          </cell>
          <cell r="G4436" t="str">
            <v>CASERÍO (CAS)</v>
          </cell>
          <cell r="H4436" t="str">
            <v>-71,7490400902583</v>
          </cell>
          <cell r="J4436" t="str">
            <v>12,0009205021496</v>
          </cell>
          <cell r="K4436" t="str">
            <v/>
          </cell>
          <cell r="L4436" t="str">
            <v>MUNICIPIO</v>
          </cell>
          <cell r="M4436" t="str">
            <v/>
          </cell>
        </row>
        <row r="4437">
          <cell r="C4437" t="str">
            <v>44847032</v>
          </cell>
          <cell r="D4437" t="str">
            <v>LA GUAJIRA</v>
          </cell>
          <cell r="E4437" t="str">
            <v>URIBIA</v>
          </cell>
          <cell r="F4437" t="str">
            <v>SANTA ANA</v>
          </cell>
          <cell r="G4437" t="str">
            <v>CASERÍO (CAS)</v>
          </cell>
          <cell r="H4437" t="str">
            <v>-71,7490400902583</v>
          </cell>
          <cell r="J4437" t="str">
            <v>12,0009205021496</v>
          </cell>
          <cell r="K4437" t="str">
            <v/>
          </cell>
          <cell r="L4437" t="str">
            <v>MUNICIPIO</v>
          </cell>
          <cell r="M4437" t="str">
            <v/>
          </cell>
        </row>
        <row r="4438">
          <cell r="C4438" t="str">
            <v>44847033</v>
          </cell>
          <cell r="D4438" t="str">
            <v>LA GUAJIRA</v>
          </cell>
          <cell r="E4438" t="str">
            <v>URIBIA</v>
          </cell>
          <cell r="F4438" t="str">
            <v>SANTA FE DE SIAPANA</v>
          </cell>
          <cell r="G4438" t="str">
            <v>CABECERA CORREGIMIENTO MUNICIPAL (C)</v>
          </cell>
          <cell r="H4438" t="str">
            <v>-71,7490400902583</v>
          </cell>
          <cell r="J4438" t="str">
            <v>12,0009205021496</v>
          </cell>
          <cell r="K4438" t="str">
            <v/>
          </cell>
          <cell r="L4438" t="str">
            <v>MUNICIPIO</v>
          </cell>
          <cell r="M4438" t="str">
            <v/>
          </cell>
        </row>
        <row r="4439">
          <cell r="C4439" t="str">
            <v>44847034</v>
          </cell>
          <cell r="D4439" t="str">
            <v>LA GUAJIRA</v>
          </cell>
          <cell r="E4439" t="str">
            <v>URIBIA</v>
          </cell>
          <cell r="F4439" t="str">
            <v>VILLA FATIMA</v>
          </cell>
          <cell r="G4439" t="str">
            <v>CABECERA CORREGIMIENTO MUNICIPAL (C)</v>
          </cell>
          <cell r="H4439" t="str">
            <v>-71,7490400902583</v>
          </cell>
          <cell r="J4439" t="str">
            <v>12,0009205021496</v>
          </cell>
          <cell r="K4439" t="str">
            <v/>
          </cell>
          <cell r="L4439" t="str">
            <v>MUNICIPIO</v>
          </cell>
          <cell r="M4439" t="str">
            <v/>
          </cell>
        </row>
        <row r="4440">
          <cell r="C4440" t="str">
            <v>44847035</v>
          </cell>
          <cell r="D4440" t="str">
            <v>LA GUAJIRA</v>
          </cell>
          <cell r="E4440" t="str">
            <v>URIBIA</v>
          </cell>
          <cell r="F4440" t="str">
            <v>WARPANA</v>
          </cell>
          <cell r="G4440" t="str">
            <v>CASERÍO (CAS)</v>
          </cell>
          <cell r="H4440" t="str">
            <v>-71,7490400902583</v>
          </cell>
          <cell r="J4440" t="str">
            <v>12,0009205021496</v>
          </cell>
          <cell r="K4440" t="str">
            <v/>
          </cell>
          <cell r="L4440" t="str">
            <v>MUNICIPIO</v>
          </cell>
          <cell r="M4440" t="str">
            <v/>
          </cell>
        </row>
        <row r="4441">
          <cell r="C4441" t="str">
            <v>44847036</v>
          </cell>
          <cell r="D4441" t="str">
            <v>LA GUAJIRA</v>
          </cell>
          <cell r="E4441" t="str">
            <v>URIBIA</v>
          </cell>
          <cell r="F4441" t="str">
            <v>WARRUTAMANA</v>
          </cell>
          <cell r="G4441" t="str">
            <v>CASERÍO (CAS)</v>
          </cell>
          <cell r="H4441" t="str">
            <v>-71,7490400902583</v>
          </cell>
          <cell r="J4441" t="str">
            <v>12,0009205021496</v>
          </cell>
          <cell r="K4441" t="str">
            <v/>
          </cell>
          <cell r="L4441" t="str">
            <v>MUNICIPIO</v>
          </cell>
          <cell r="M4441" t="str">
            <v/>
          </cell>
        </row>
        <row r="4442">
          <cell r="C4442" t="str">
            <v>44847037</v>
          </cell>
          <cell r="D4442" t="str">
            <v>LA GUAJIRA</v>
          </cell>
          <cell r="E4442" t="str">
            <v>URIBIA</v>
          </cell>
          <cell r="F4442" t="str">
            <v>WOSOSOPO</v>
          </cell>
          <cell r="G4442" t="str">
            <v>CASERÍO (CAS)</v>
          </cell>
          <cell r="H4442" t="str">
            <v>-71,7490400902583</v>
          </cell>
          <cell r="J4442" t="str">
            <v>12,0009205021496</v>
          </cell>
          <cell r="K4442" t="str">
            <v/>
          </cell>
          <cell r="L4442" t="str">
            <v>MUNICIPIO</v>
          </cell>
          <cell r="M4442" t="str">
            <v/>
          </cell>
        </row>
        <row r="4443">
          <cell r="C4443" t="str">
            <v>44847038</v>
          </cell>
          <cell r="D4443" t="str">
            <v>LA GUAJIRA</v>
          </cell>
          <cell r="E4443" t="str">
            <v>URIBIA</v>
          </cell>
          <cell r="F4443" t="str">
            <v>YORIJARÚ</v>
          </cell>
          <cell r="G4443" t="str">
            <v>CASERÍO (CAS)</v>
          </cell>
          <cell r="H4443" t="str">
            <v>-71,7490400902583</v>
          </cell>
          <cell r="J4443" t="str">
            <v>12,0009205021496</v>
          </cell>
          <cell r="K4443" t="str">
            <v/>
          </cell>
          <cell r="L4443" t="str">
            <v>MUNICIPIO</v>
          </cell>
          <cell r="M4443" t="str">
            <v/>
          </cell>
        </row>
        <row r="4444">
          <cell r="C4444" t="str">
            <v>44855000</v>
          </cell>
          <cell r="D4444" t="str">
            <v>LA GUAJIRA</v>
          </cell>
          <cell r="E4444" t="str">
            <v>URUMITA</v>
          </cell>
          <cell r="F4444" t="str">
            <v>URUMITA</v>
          </cell>
          <cell r="G4444" t="str">
            <v>CABECERA MUNICIPAL (CM)</v>
          </cell>
          <cell r="H4444" t="str">
            <v>-73,0133716879</v>
          </cell>
          <cell r="J4444" t="str">
            <v>10,5599833381</v>
          </cell>
          <cell r="K4444" t="str">
            <v/>
          </cell>
          <cell r="L4444" t="str">
            <v>MUNICIPIO</v>
          </cell>
          <cell r="M4444" t="str">
            <v/>
          </cell>
        </row>
        <row r="4445">
          <cell r="C4445" t="str">
            <v>44874000</v>
          </cell>
          <cell r="D4445" t="str">
            <v>LA GUAJIRA</v>
          </cell>
          <cell r="E4445" t="str">
            <v>VILLANUEVA</v>
          </cell>
          <cell r="F4445" t="str">
            <v>VILLANUEVA</v>
          </cell>
          <cell r="G4445" t="str">
            <v>CABECERA MUNICIPAL (CM)</v>
          </cell>
          <cell r="H4445" t="str">
            <v>-72,9775939067</v>
          </cell>
          <cell r="J4445" t="str">
            <v>10,610184984</v>
          </cell>
          <cell r="K4445" t="str">
            <v/>
          </cell>
          <cell r="L4445" t="str">
            <v>MUNICIPIO</v>
          </cell>
          <cell r="M4445" t="str">
            <v/>
          </cell>
        </row>
        <row r="4446">
          <cell r="C4446" t="str">
            <v>47001000</v>
          </cell>
          <cell r="D4446" t="str">
            <v>MAGDALENA</v>
          </cell>
          <cell r="E4446" t="str">
            <v>SANTA MARTA</v>
          </cell>
          <cell r="F4446" t="str">
            <v>SANTA MARTA</v>
          </cell>
          <cell r="G4446" t="str">
            <v>CABECERA MUNICIPAL (CM)</v>
          </cell>
          <cell r="H4446" t="str">
            <v>-74,1883970496</v>
          </cell>
          <cell r="J4446" t="str">
            <v>11,2257031416</v>
          </cell>
          <cell r="K4446" t="str">
            <v>SANTA MARTA, DISTRITO TURÍSTICO, CULTURAL E HISTÓRICO.</v>
          </cell>
          <cell r="L4446" t="str">
            <v>MUNICIPIO</v>
          </cell>
          <cell r="M4446" t="str">
            <v/>
          </cell>
        </row>
        <row r="4447">
          <cell r="C4447" t="str">
            <v>47001001</v>
          </cell>
          <cell r="D4447" t="str">
            <v>MAGDALENA</v>
          </cell>
          <cell r="E4447" t="str">
            <v>SANTA MARTA</v>
          </cell>
          <cell r="F4447" t="str">
            <v>BONDA</v>
          </cell>
          <cell r="G4447" t="str">
            <v>CABECERA CORREGIMIENTO MUNICIPAL (C)</v>
          </cell>
          <cell r="H4447" t="str">
            <v>-74,1258961781</v>
          </cell>
          <cell r="J4447" t="str">
            <v>11,2342490641</v>
          </cell>
          <cell r="K4447" t="str">
            <v>SANTA MARTA, DISTRITO TURÍSTICO, CULTURAL E HISTÓRICO.</v>
          </cell>
          <cell r="L4447" t="str">
            <v>MUNICIPIO</v>
          </cell>
          <cell r="M4447" t="str">
            <v/>
          </cell>
        </row>
        <row r="4448">
          <cell r="C4448" t="str">
            <v>47001002</v>
          </cell>
          <cell r="D4448" t="str">
            <v>MAGDALENA</v>
          </cell>
          <cell r="E4448" t="str">
            <v>SANTA MARTA</v>
          </cell>
          <cell r="F4448" t="str">
            <v>CALABAZO</v>
          </cell>
          <cell r="G4448" t="str">
            <v>CASERÍO (CAS)</v>
          </cell>
          <cell r="H4448" t="str">
            <v>-74,0016120828</v>
          </cell>
          <cell r="J4448" t="str">
            <v>11,2850335105</v>
          </cell>
          <cell r="K4448" t="str">
            <v>SANTA MARTA, DISTRITO TURÍSTICO, CULTURAL E HISTÓRICO.</v>
          </cell>
          <cell r="L4448" t="str">
            <v>MUNICIPIO</v>
          </cell>
          <cell r="M4448" t="str">
            <v/>
          </cell>
        </row>
        <row r="4449">
          <cell r="C4449" t="str">
            <v>47001003</v>
          </cell>
          <cell r="D4449" t="str">
            <v>MAGDALENA</v>
          </cell>
          <cell r="E4449" t="str">
            <v>SANTA MARTA</v>
          </cell>
          <cell r="F4449" t="str">
            <v>DON DIEGO</v>
          </cell>
          <cell r="G4449" t="str">
            <v>CASERÍO (CAS)</v>
          </cell>
          <cell r="H4449" t="str">
            <v>-73,8851873077</v>
          </cell>
          <cell r="J4449" t="str">
            <v>11,1214241883</v>
          </cell>
          <cell r="K4449" t="str">
            <v>SANTA MARTA, DISTRITO TURÍSTICO, CULTURAL E HISTÓRICO.</v>
          </cell>
          <cell r="L4449" t="str">
            <v>MUNICIPIO</v>
          </cell>
          <cell r="M4449" t="str">
            <v/>
          </cell>
        </row>
        <row r="4450">
          <cell r="C4450" t="str">
            <v>47001006</v>
          </cell>
          <cell r="D4450" t="str">
            <v>MAGDALENA</v>
          </cell>
          <cell r="E4450" t="str">
            <v>SANTA MARTA</v>
          </cell>
          <cell r="F4450" t="str">
            <v>GUACHACA</v>
          </cell>
          <cell r="G4450" t="str">
            <v>CABECERA CORREGIMIENTO MUNICIPAL (C)</v>
          </cell>
          <cell r="H4450" t="str">
            <v>-73,8300881985</v>
          </cell>
          <cell r="J4450" t="str">
            <v>11,2495639693</v>
          </cell>
          <cell r="K4450" t="str">
            <v>SANTA MARTA, DISTRITO TURÍSTICO, CULTURAL E HISTÓRICO.</v>
          </cell>
          <cell r="L4450" t="str">
            <v>MUNICIPIO</v>
          </cell>
          <cell r="M4450" t="str">
            <v/>
          </cell>
        </row>
        <row r="4451">
          <cell r="C4451" t="str">
            <v>47001009</v>
          </cell>
          <cell r="D4451" t="str">
            <v>MAGDALENA</v>
          </cell>
          <cell r="E4451" t="str">
            <v>SANTA MARTA</v>
          </cell>
          <cell r="F4451" t="str">
            <v>MINCA</v>
          </cell>
          <cell r="G4451" t="str">
            <v>CABECERA CORREGIMIENTO MUNICIPAL (C)</v>
          </cell>
          <cell r="H4451" t="str">
            <v>-74,1173285902</v>
          </cell>
          <cell r="J4451" t="str">
            <v>11,1426012464</v>
          </cell>
          <cell r="K4451" t="str">
            <v>SANTA MARTA, DISTRITO TURÍSTICO, CULTURAL E HISTÓRICO.</v>
          </cell>
          <cell r="L4451" t="str">
            <v>MUNICIPIO</v>
          </cell>
          <cell r="M4451" t="str">
            <v/>
          </cell>
        </row>
        <row r="4452">
          <cell r="C4452" t="str">
            <v>47001010</v>
          </cell>
          <cell r="D4452" t="str">
            <v>MAGDALENA</v>
          </cell>
          <cell r="E4452" t="str">
            <v>SANTA MARTA</v>
          </cell>
          <cell r="F4452" t="str">
            <v>TAGANGA</v>
          </cell>
          <cell r="G4452" t="str">
            <v>CABECERA CORREGIMIENTO MUNICIPAL (C)</v>
          </cell>
          <cell r="H4452" t="str">
            <v>-74,1861821496</v>
          </cell>
          <cell r="J4452" t="str">
            <v>11,2653966861</v>
          </cell>
          <cell r="K4452" t="str">
            <v>SANTA MARTA, DISTRITO TURÍSTICO, CULTURAL E HISTÓRICO.</v>
          </cell>
          <cell r="L4452" t="str">
            <v>MUNICIPIO</v>
          </cell>
          <cell r="M4452" t="str">
            <v/>
          </cell>
        </row>
        <row r="4453">
          <cell r="C4453" t="str">
            <v>47001011</v>
          </cell>
          <cell r="D4453" t="str">
            <v>MAGDALENA</v>
          </cell>
          <cell r="E4453" t="str">
            <v>SANTA MARTA</v>
          </cell>
          <cell r="F4453" t="str">
            <v>BURITACA</v>
          </cell>
          <cell r="G4453" t="str">
            <v>CASERÍO (CAS)</v>
          </cell>
          <cell r="H4453" t="str">
            <v>-73,7688561933</v>
          </cell>
          <cell r="J4453" t="str">
            <v>11,2495525937</v>
          </cell>
          <cell r="K4453" t="str">
            <v>SANTA MARTA, DISTRITO TURÍSTICO, CULTURAL E HISTÓRICO.</v>
          </cell>
          <cell r="L4453" t="str">
            <v>MUNICIPIO</v>
          </cell>
          <cell r="M4453" t="str">
            <v/>
          </cell>
        </row>
        <row r="4454">
          <cell r="C4454" t="str">
            <v>47001012</v>
          </cell>
          <cell r="D4454" t="str">
            <v>MAGDALENA</v>
          </cell>
          <cell r="E4454" t="str">
            <v>SANTA MARTA</v>
          </cell>
          <cell r="F4454" t="str">
            <v>LA QUININA</v>
          </cell>
          <cell r="G4454" t="str">
            <v>CASERÍO (CAS)</v>
          </cell>
          <cell r="H4454" t="str">
            <v>-73,8850354694509</v>
          </cell>
          <cell r="J4454" t="str">
            <v>11,121408656076</v>
          </cell>
          <cell r="K4454" t="str">
            <v>SANTA MARTA, DISTRITO TURÍSTICO, CULTURAL E HISTÓRICO.</v>
          </cell>
          <cell r="L4454" t="str">
            <v>MUNICIPIO</v>
          </cell>
          <cell r="M4454" t="str">
            <v/>
          </cell>
        </row>
        <row r="4455">
          <cell r="C4455" t="str">
            <v>47001013</v>
          </cell>
          <cell r="D4455" t="str">
            <v>MAGDALENA</v>
          </cell>
          <cell r="E4455" t="str">
            <v>SANTA MARTA</v>
          </cell>
          <cell r="F4455" t="str">
            <v>TIGRERA</v>
          </cell>
          <cell r="G4455" t="str">
            <v>CASERÍO (CAS)</v>
          </cell>
          <cell r="H4455" t="str">
            <v>-74,1460112429</v>
          </cell>
          <cell r="J4455" t="str">
            <v>11,1725759307</v>
          </cell>
          <cell r="K4455" t="str">
            <v>SANTA MARTA, DISTRITO TURÍSTICO, CULTURAL E HISTÓRICO.</v>
          </cell>
          <cell r="L4455" t="str">
            <v>MUNICIPIO</v>
          </cell>
          <cell r="M4455" t="str">
            <v/>
          </cell>
        </row>
        <row r="4456">
          <cell r="C4456" t="str">
            <v>47001022</v>
          </cell>
          <cell r="D4456" t="str">
            <v>MAGDALENA</v>
          </cell>
          <cell r="E4456" t="str">
            <v>SANTA MARTA</v>
          </cell>
          <cell r="F4456" t="str">
            <v>CABAÑAS DE BURITACA</v>
          </cell>
          <cell r="G4456" t="str">
            <v>CASERÍO (CAS)</v>
          </cell>
          <cell r="H4456" t="str">
            <v>-73,7698570349</v>
          </cell>
          <cell r="J4456" t="str">
            <v>11,2615672456</v>
          </cell>
          <cell r="K4456" t="str">
            <v>SANTA MARTA, DISTRITO TURÍSTICO, CULTURAL E HISTÓRICO.</v>
          </cell>
          <cell r="L4456" t="str">
            <v>MUNICIPIO</v>
          </cell>
          <cell r="M4456" t="str">
            <v/>
          </cell>
        </row>
        <row r="4457">
          <cell r="C4457" t="str">
            <v>47001023</v>
          </cell>
          <cell r="D4457" t="str">
            <v>MAGDALENA</v>
          </cell>
          <cell r="E4457" t="str">
            <v>SANTA MARTA</v>
          </cell>
          <cell r="F4457" t="str">
            <v>CAÑAVERAL (AGUA FRÍA)</v>
          </cell>
          <cell r="G4457" t="str">
            <v>CASERÍO (CAS)</v>
          </cell>
          <cell r="H4457" t="str">
            <v>-73,9153498078</v>
          </cell>
          <cell r="J4457" t="str">
            <v>11,2806538257</v>
          </cell>
          <cell r="K4457" t="str">
            <v>SANTA MARTA, DISTRITO TURÍSTICO, CULTURAL E HISTÓRICO.</v>
          </cell>
          <cell r="L4457" t="str">
            <v>MUNICIPIO</v>
          </cell>
          <cell r="M4457" t="str">
            <v/>
          </cell>
        </row>
        <row r="4458">
          <cell r="C4458" t="str">
            <v>47001025</v>
          </cell>
          <cell r="D4458" t="str">
            <v>MAGDALENA</v>
          </cell>
          <cell r="E4458" t="str">
            <v>SANTA MARTA</v>
          </cell>
          <cell r="F4458" t="str">
            <v>CURVALITO</v>
          </cell>
          <cell r="G4458" t="str">
            <v>CASERÍO (CAS)</v>
          </cell>
          <cell r="H4458" t="str">
            <v>-74,0941504767</v>
          </cell>
          <cell r="J4458" t="str">
            <v>11,2373753842</v>
          </cell>
          <cell r="K4458" t="str">
            <v>SANTA MARTA, DISTRITO TURÍSTICO, CULTURAL E HISTÓRICO.</v>
          </cell>
          <cell r="L4458" t="str">
            <v>MUNICIPIO</v>
          </cell>
          <cell r="M4458" t="str">
            <v/>
          </cell>
        </row>
        <row r="4459">
          <cell r="C4459" t="str">
            <v>47001026</v>
          </cell>
          <cell r="D4459" t="str">
            <v>MAGDALENA</v>
          </cell>
          <cell r="E4459" t="str">
            <v>SANTA MARTA</v>
          </cell>
          <cell r="F4459" t="str">
            <v>GUACOCHE (LA LLANTA)</v>
          </cell>
          <cell r="G4459" t="str">
            <v>CASERÍO (CAS)</v>
          </cell>
          <cell r="H4459" t="str">
            <v>-73,7145780826</v>
          </cell>
          <cell r="J4459" t="str">
            <v>11,2406976556</v>
          </cell>
          <cell r="K4459" t="str">
            <v>SANTA MARTA, DISTRITO TURÍSTICO, CULTURAL E HISTÓRICO.</v>
          </cell>
          <cell r="L4459" t="str">
            <v>MUNICIPIO</v>
          </cell>
          <cell r="M4459" t="str">
            <v/>
          </cell>
        </row>
        <row r="4460">
          <cell r="C4460" t="str">
            <v>47001027</v>
          </cell>
          <cell r="D4460" t="str">
            <v>MAGDALENA</v>
          </cell>
          <cell r="E4460" t="str">
            <v>SANTA MARTA</v>
          </cell>
          <cell r="F4460" t="str">
            <v>MARKETALIA (PALOMINITO)</v>
          </cell>
          <cell r="G4460" t="str">
            <v>CASERÍO (CAS)</v>
          </cell>
          <cell r="H4460" t="str">
            <v>-73,5709508554</v>
          </cell>
          <cell r="J4460" t="str">
            <v>11,2428804587</v>
          </cell>
          <cell r="K4460" t="str">
            <v>SANTA MARTA, DISTRITO TURÍSTICO, CULTURAL E HISTÓRICO.</v>
          </cell>
          <cell r="L4460" t="str">
            <v>MUNICIPIO</v>
          </cell>
          <cell r="M4460" t="str">
            <v/>
          </cell>
        </row>
        <row r="4461">
          <cell r="C4461" t="str">
            <v>47001028</v>
          </cell>
          <cell r="D4461" t="str">
            <v>MAGDALENA</v>
          </cell>
          <cell r="E4461" t="str">
            <v>SANTA MARTA</v>
          </cell>
          <cell r="F4461" t="str">
            <v>PAZ DEL CARIBE</v>
          </cell>
          <cell r="G4461" t="str">
            <v>CASERÍO (CAS)</v>
          </cell>
          <cell r="H4461" t="str">
            <v>-73,7238312462</v>
          </cell>
          <cell r="J4461" t="str">
            <v>11,2446877224</v>
          </cell>
          <cell r="K4461" t="str">
            <v>SANTA MARTA, DISTRITO TURÍSTICO, CULTURAL E HISTÓRICO.</v>
          </cell>
          <cell r="L4461" t="str">
            <v>MUNICIPIO</v>
          </cell>
          <cell r="M4461" t="str">
            <v/>
          </cell>
        </row>
        <row r="4462">
          <cell r="C4462" t="str">
            <v>47001029</v>
          </cell>
          <cell r="D4462" t="str">
            <v>MAGDALENA</v>
          </cell>
          <cell r="E4462" t="str">
            <v>SANTA MARTA</v>
          </cell>
          <cell r="F4462" t="str">
            <v>PERICO AGUAO</v>
          </cell>
          <cell r="G4462" t="str">
            <v>CASERÍO (CAS)</v>
          </cell>
          <cell r="H4462" t="str">
            <v>-73,6840922523</v>
          </cell>
          <cell r="J4462" t="str">
            <v>11,2378423767</v>
          </cell>
          <cell r="K4462" t="str">
            <v>SANTA MARTA, DISTRITO TURÍSTICO, CULTURAL E HISTÓRICO.</v>
          </cell>
          <cell r="L4462" t="str">
            <v>MUNICIPIO</v>
          </cell>
          <cell r="M4462" t="str">
            <v/>
          </cell>
        </row>
        <row r="4463">
          <cell r="C4463" t="str">
            <v>47001032</v>
          </cell>
          <cell r="D4463" t="str">
            <v>MAGDALENA</v>
          </cell>
          <cell r="E4463" t="str">
            <v>SANTA MARTA</v>
          </cell>
          <cell r="F4463" t="str">
            <v>LA REVUELTA</v>
          </cell>
          <cell r="G4463" t="str">
            <v>CASERÍO (CAS)</v>
          </cell>
          <cell r="H4463" t="str">
            <v>-73,9451077876</v>
          </cell>
          <cell r="J4463" t="str">
            <v>11,2765787598</v>
          </cell>
          <cell r="K4463" t="str">
            <v>SANTA MARTA, DISTRITO TURÍSTICO, CULTURAL E HISTÓRICO.</v>
          </cell>
          <cell r="L4463" t="str">
            <v>MUNICIPIO</v>
          </cell>
          <cell r="M4463" t="str">
            <v/>
          </cell>
        </row>
        <row r="4464">
          <cell r="C4464" t="str">
            <v>47001034</v>
          </cell>
          <cell r="D4464" t="str">
            <v>MAGDALENA</v>
          </cell>
          <cell r="E4464" t="str">
            <v>SANTA MARTA</v>
          </cell>
          <cell r="F4464" t="str">
            <v>EL TROMPITO</v>
          </cell>
          <cell r="G4464" t="str">
            <v>CASERÍO (CAS)</v>
          </cell>
          <cell r="H4464" t="str">
            <v>-73,9352220522</v>
          </cell>
          <cell r="J4464" t="str">
            <v>11,2789550886</v>
          </cell>
          <cell r="K4464" t="str">
            <v>SANTA MARTA, DISTRITO TURÍSTICO, CULTURAL E HISTÓRICO.</v>
          </cell>
          <cell r="L4464" t="str">
            <v>MUNICIPIO</v>
          </cell>
          <cell r="M4464" t="str">
            <v/>
          </cell>
        </row>
        <row r="4465">
          <cell r="C4465" t="str">
            <v>47001035</v>
          </cell>
          <cell r="D4465" t="str">
            <v>MAGDALENA</v>
          </cell>
          <cell r="E4465" t="str">
            <v>SANTA MARTA</v>
          </cell>
          <cell r="F4465" t="str">
            <v>LA AGUACATERA</v>
          </cell>
          <cell r="G4465" t="str">
            <v>CASERÍO (CAS)</v>
          </cell>
          <cell r="H4465" t="str">
            <v>-73,823048859</v>
          </cell>
          <cell r="J4465" t="str">
            <v>11,2494921498</v>
          </cell>
          <cell r="K4465" t="str">
            <v>SANTA MARTA, DISTRITO TURÍSTICO, CULTURAL E HISTÓRICO.</v>
          </cell>
          <cell r="L4465" t="str">
            <v>MUNICIPIO</v>
          </cell>
          <cell r="M4465" t="str">
            <v/>
          </cell>
        </row>
        <row r="4466">
          <cell r="C4466" t="str">
            <v>47001036</v>
          </cell>
          <cell r="D4466" t="str">
            <v>MAGDALENA</v>
          </cell>
          <cell r="E4466" t="str">
            <v>SANTA MARTA</v>
          </cell>
          <cell r="F4466" t="str">
            <v>MACHETE PELAO</v>
          </cell>
          <cell r="G4466" t="str">
            <v>CASERÍO (CAS)</v>
          </cell>
          <cell r="H4466" t="str">
            <v>-73,8289147156</v>
          </cell>
          <cell r="J4466" t="str">
            <v>11,1839545364</v>
          </cell>
          <cell r="K4466" t="str">
            <v>SANTA MARTA, DISTRITO TURÍSTICO, CULTURAL E HISTÓRICO.</v>
          </cell>
          <cell r="L4466" t="str">
            <v>MUNICIPIO</v>
          </cell>
          <cell r="M4466" t="str">
            <v/>
          </cell>
        </row>
        <row r="4467">
          <cell r="C4467" t="str">
            <v>47001037</v>
          </cell>
          <cell r="D4467" t="str">
            <v>MAGDALENA</v>
          </cell>
          <cell r="E4467" t="str">
            <v>SANTA MARTA</v>
          </cell>
          <cell r="F4467" t="str">
            <v>NUEVO MEJICO</v>
          </cell>
          <cell r="G4467" t="str">
            <v>CASERÍO (CAS)</v>
          </cell>
          <cell r="H4467" t="str">
            <v>-73,8850354694509</v>
          </cell>
          <cell r="J4467" t="str">
            <v>11,121408656076</v>
          </cell>
          <cell r="K4467" t="str">
            <v>SANTA MARTA, DISTRITO TURÍSTICO, CULTURAL E HISTÓRICO.</v>
          </cell>
          <cell r="L4467" t="str">
            <v>MUNICIPIO</v>
          </cell>
          <cell r="M4467" t="str">
            <v/>
          </cell>
        </row>
        <row r="4468">
          <cell r="C4468" t="str">
            <v>47001038</v>
          </cell>
          <cell r="D4468" t="str">
            <v>MAGDALENA</v>
          </cell>
          <cell r="E4468" t="str">
            <v>SANTA MARTA</v>
          </cell>
          <cell r="F4468" t="str">
            <v>VALLE DE GAIRA</v>
          </cell>
          <cell r="G4468" t="str">
            <v>CASERÍO (CAS)</v>
          </cell>
          <cell r="H4468" t="str">
            <v>-74,2229199359</v>
          </cell>
          <cell r="J4468" t="str">
            <v>11,1726879749</v>
          </cell>
          <cell r="K4468" t="str">
            <v>SANTA MARTA, DISTRITO TURÍSTICO, CULTURAL E HISTÓRICO.</v>
          </cell>
          <cell r="L4468" t="str">
            <v>MUNICIPIO</v>
          </cell>
          <cell r="M4468" t="str">
            <v/>
          </cell>
        </row>
        <row r="4469">
          <cell r="C4469" t="str">
            <v>47001039</v>
          </cell>
          <cell r="D4469" t="str">
            <v>MAGDALENA</v>
          </cell>
          <cell r="E4469" t="str">
            <v>SANTA MARTA</v>
          </cell>
          <cell r="F4469" t="str">
            <v>LINDEROS</v>
          </cell>
          <cell r="G4469" t="str">
            <v>CASERÍO (CAS)</v>
          </cell>
          <cell r="H4469" t="str">
            <v>-73,8850354694509</v>
          </cell>
          <cell r="J4469" t="str">
            <v>11,121408656076</v>
          </cell>
          <cell r="K4469" t="str">
            <v>SANTA MARTA, DISTRITO TURÍSTICO, CULTURAL E HISTÓRICO.</v>
          </cell>
          <cell r="L4469" t="str">
            <v>MUNICIPIO</v>
          </cell>
          <cell r="M4469" t="str">
            <v/>
          </cell>
        </row>
        <row r="4470">
          <cell r="C4470" t="str">
            <v>47001040</v>
          </cell>
          <cell r="D4470" t="str">
            <v>MAGDALENA</v>
          </cell>
          <cell r="E4470" t="str">
            <v>SANTA MARTA</v>
          </cell>
          <cell r="F4470" t="str">
            <v>LOS COCOS</v>
          </cell>
          <cell r="G4470" t="str">
            <v>CASERÍO (CAS)</v>
          </cell>
          <cell r="H4470" t="str">
            <v>-73,8850354694509</v>
          </cell>
          <cell r="J4470" t="str">
            <v>11,121408656076</v>
          </cell>
          <cell r="K4470" t="str">
            <v>SANTA MARTA, DISTRITO TURÍSTICO, CULTURAL E HISTÓRICO.</v>
          </cell>
          <cell r="L4470" t="str">
            <v>MUNICIPIO</v>
          </cell>
          <cell r="M4470" t="str">
            <v/>
          </cell>
        </row>
        <row r="4471">
          <cell r="C4471" t="str">
            <v>47001041</v>
          </cell>
          <cell r="D4471" t="str">
            <v>MAGDALENA</v>
          </cell>
          <cell r="E4471" t="str">
            <v>SANTA MARTA</v>
          </cell>
          <cell r="F4471" t="str">
            <v>MENDIHUACA</v>
          </cell>
          <cell r="G4471" t="str">
            <v>CASERÍO (CAS)</v>
          </cell>
          <cell r="H4471" t="str">
            <v>-73,8850354694509</v>
          </cell>
          <cell r="J4471" t="str">
            <v>11,121408656076</v>
          </cell>
          <cell r="K4471" t="str">
            <v>SANTA MARTA, DISTRITO TURÍSTICO, CULTURAL E HISTÓRICO.</v>
          </cell>
          <cell r="L4471" t="str">
            <v>MUNICIPIO</v>
          </cell>
          <cell r="M4471" t="str">
            <v/>
          </cell>
        </row>
        <row r="4472">
          <cell r="C4472" t="str">
            <v>47001042</v>
          </cell>
          <cell r="D4472" t="str">
            <v>MAGDALENA</v>
          </cell>
          <cell r="E4472" t="str">
            <v>SANTA MARTA</v>
          </cell>
          <cell r="F4472" t="str">
            <v>QUEBRADA VALENCIA</v>
          </cell>
          <cell r="G4472" t="str">
            <v>CASERÍO (CAS)</v>
          </cell>
          <cell r="H4472" t="str">
            <v>-73,8850354694509</v>
          </cell>
          <cell r="J4472" t="str">
            <v>11,121408656076</v>
          </cell>
          <cell r="K4472" t="str">
            <v>SANTA MARTA, DISTRITO TURÍSTICO, CULTURAL E HISTÓRICO.</v>
          </cell>
          <cell r="L4472" t="str">
            <v>MUNICIPIO</v>
          </cell>
          <cell r="M4472" t="str">
            <v/>
          </cell>
        </row>
        <row r="4473">
          <cell r="C4473" t="str">
            <v>47001043</v>
          </cell>
          <cell r="D4473" t="str">
            <v>MAGDALENA</v>
          </cell>
          <cell r="E4473" t="str">
            <v>SANTA MARTA</v>
          </cell>
          <cell r="F4473" t="str">
            <v>SAN TROPEL</v>
          </cell>
          <cell r="G4473" t="str">
            <v>CASERÍO (CAS)</v>
          </cell>
          <cell r="H4473" t="str">
            <v>-73,8850354694509</v>
          </cell>
          <cell r="J4473" t="str">
            <v>11,121408656076</v>
          </cell>
          <cell r="K4473" t="str">
            <v>SANTA MARTA, DISTRITO TURÍSTICO, CULTURAL E HISTÓRICO.</v>
          </cell>
          <cell r="L4473" t="str">
            <v>MUNICIPIO</v>
          </cell>
          <cell r="M4473" t="str">
            <v/>
          </cell>
        </row>
        <row r="4474">
          <cell r="C4474" t="str">
            <v>47001044</v>
          </cell>
          <cell r="D4474" t="str">
            <v>MAGDALENA</v>
          </cell>
          <cell r="E4474" t="str">
            <v>SANTA MARTA</v>
          </cell>
          <cell r="F4474" t="str">
            <v>LOS NARANJOS</v>
          </cell>
          <cell r="G4474" t="str">
            <v>CASERÍO (CAS)</v>
          </cell>
          <cell r="H4474" t="str">
            <v>-73,8850354694509</v>
          </cell>
          <cell r="J4474" t="str">
            <v>11,121408656076</v>
          </cell>
          <cell r="K4474" t="str">
            <v>SANTA MARTA, DISTRITO TURÍSTICO, CULTURAL E HISTÓRICO.</v>
          </cell>
          <cell r="L4474" t="str">
            <v>MUNICIPIO</v>
          </cell>
          <cell r="M4474" t="str">
            <v/>
          </cell>
        </row>
        <row r="4475">
          <cell r="C4475" t="str">
            <v>47001045</v>
          </cell>
          <cell r="D4475" t="str">
            <v>MAGDALENA</v>
          </cell>
          <cell r="E4475" t="str">
            <v>SANTA MARTA</v>
          </cell>
          <cell r="F4475" t="str">
            <v>NUEVO HORIZONTE (SAN RAFAEL)</v>
          </cell>
          <cell r="G4475" t="str">
            <v>CASERÍO (CAS)</v>
          </cell>
          <cell r="H4475" t="str">
            <v>-73,8850354694509</v>
          </cell>
          <cell r="J4475" t="str">
            <v>11,121408656076</v>
          </cell>
          <cell r="K4475" t="str">
            <v>SANTA MARTA, DISTRITO TURÍSTICO, CULTURAL E HISTÓRICO.</v>
          </cell>
          <cell r="L4475" t="str">
            <v>MUNICIPIO</v>
          </cell>
          <cell r="M4475" t="str">
            <v/>
          </cell>
        </row>
        <row r="4476">
          <cell r="C4476" t="str">
            <v>47030000</v>
          </cell>
          <cell r="D4476" t="str">
            <v>MAGDALENA</v>
          </cell>
          <cell r="E4476" t="str">
            <v>ALGARROBO</v>
          </cell>
          <cell r="F4476" t="str">
            <v>ALGARROBO</v>
          </cell>
          <cell r="G4476" t="str">
            <v>CABECERA MUNICIPAL (CM)</v>
          </cell>
          <cell r="H4476" t="str">
            <v>-74,0606684902</v>
          </cell>
          <cell r="J4476" t="str">
            <v>10,1844965575</v>
          </cell>
          <cell r="K4476" t="str">
            <v/>
          </cell>
          <cell r="L4476" t="str">
            <v>MUNICIPIO</v>
          </cell>
          <cell r="M4476" t="str">
            <v/>
          </cell>
        </row>
        <row r="4477">
          <cell r="C4477" t="str">
            <v>47030001</v>
          </cell>
          <cell r="D4477" t="str">
            <v>MAGDALENA</v>
          </cell>
          <cell r="E4477" t="str">
            <v>ALGARROBO</v>
          </cell>
          <cell r="F4477" t="str">
            <v>BELLA VISTA</v>
          </cell>
          <cell r="G4477" t="str">
            <v>CABECERA CORREGIMIENTO MUNICIPAL (C)</v>
          </cell>
          <cell r="H4477" t="str">
            <v>-74,0340797054</v>
          </cell>
          <cell r="J4477" t="str">
            <v>10,3320204301</v>
          </cell>
          <cell r="K4477" t="str">
            <v/>
          </cell>
          <cell r="L4477" t="str">
            <v>MUNICIPIO</v>
          </cell>
          <cell r="M4477" t="str">
            <v/>
          </cell>
        </row>
        <row r="4478">
          <cell r="C4478" t="str">
            <v>47030002</v>
          </cell>
          <cell r="D4478" t="str">
            <v>MAGDALENA</v>
          </cell>
          <cell r="E4478" t="str">
            <v>ALGARROBO</v>
          </cell>
          <cell r="F4478" t="str">
            <v>ESTACIÓN DEL FERROCARRIL</v>
          </cell>
          <cell r="G4478" t="str">
            <v>CASERÍO (CAS)</v>
          </cell>
          <cell r="H4478" t="str">
            <v>-74,0558257561</v>
          </cell>
          <cell r="J4478" t="str">
            <v>10,2001896097</v>
          </cell>
          <cell r="K4478" t="str">
            <v/>
          </cell>
          <cell r="L4478" t="str">
            <v>MUNICIPIO</v>
          </cell>
          <cell r="M4478" t="str">
            <v/>
          </cell>
        </row>
        <row r="4479">
          <cell r="C4479" t="str">
            <v>47030003</v>
          </cell>
          <cell r="D4479" t="str">
            <v>MAGDALENA</v>
          </cell>
          <cell r="E4479" t="str">
            <v>ALGARROBO</v>
          </cell>
          <cell r="F4479" t="str">
            <v>ESTACIÓN LLERAS</v>
          </cell>
          <cell r="G4479" t="str">
            <v>CABECERA CORREGIMIENTO MUNICIPAL (C)</v>
          </cell>
          <cell r="H4479" t="str">
            <v>-74,1081712348</v>
          </cell>
          <cell r="J4479" t="str">
            <v>10,3116689245</v>
          </cell>
          <cell r="K4479" t="str">
            <v/>
          </cell>
          <cell r="L4479" t="str">
            <v>MUNICIPIO</v>
          </cell>
          <cell r="M4479" t="str">
            <v/>
          </cell>
        </row>
        <row r="4480">
          <cell r="C4480" t="str">
            <v>47030004</v>
          </cell>
          <cell r="D4480" t="str">
            <v>MAGDALENA</v>
          </cell>
          <cell r="E4480" t="str">
            <v>ALGARROBO</v>
          </cell>
          <cell r="F4480" t="str">
            <v>LOMA DEL BÁLSAMO</v>
          </cell>
          <cell r="G4480" t="str">
            <v>CABECERA CORREGIMIENTO MUNICIPAL (C)</v>
          </cell>
          <cell r="H4480" t="str">
            <v>-74,0411934116</v>
          </cell>
          <cell r="J4480" t="str">
            <v>10,2996956032</v>
          </cell>
          <cell r="K4480" t="str">
            <v/>
          </cell>
          <cell r="L4480" t="str">
            <v>MUNICIPIO</v>
          </cell>
          <cell r="M4480" t="str">
            <v/>
          </cell>
        </row>
        <row r="4481">
          <cell r="C4481" t="str">
            <v>47030006</v>
          </cell>
          <cell r="D4481" t="str">
            <v>MAGDALENA</v>
          </cell>
          <cell r="E4481" t="str">
            <v>ALGARROBO</v>
          </cell>
          <cell r="F4481" t="str">
            <v>RIO MAR</v>
          </cell>
          <cell r="G4481" t="str">
            <v>CASERÍO (CAS)</v>
          </cell>
          <cell r="H4481" t="str">
            <v>-74,1030375013934</v>
          </cell>
          <cell r="J4481" t="str">
            <v>10,2535790361382</v>
          </cell>
          <cell r="K4481" t="str">
            <v/>
          </cell>
          <cell r="L4481" t="str">
            <v>MUNICIPIO</v>
          </cell>
          <cell r="M4481" t="str">
            <v/>
          </cell>
        </row>
        <row r="4482">
          <cell r="C4482" t="str">
            <v>47053000</v>
          </cell>
          <cell r="D4482" t="str">
            <v>MAGDALENA</v>
          </cell>
          <cell r="E4482" t="str">
            <v>ARACATACA</v>
          </cell>
          <cell r="F4482" t="str">
            <v>ARACATACA</v>
          </cell>
          <cell r="G4482" t="str">
            <v>CABECERA MUNICIPAL (CM)</v>
          </cell>
          <cell r="H4482" t="str">
            <v>-74,1858590204</v>
          </cell>
          <cell r="J4482" t="str">
            <v>10,5906724298</v>
          </cell>
          <cell r="K4482" t="str">
            <v/>
          </cell>
          <cell r="L4482" t="str">
            <v>MUNICIPIO</v>
          </cell>
          <cell r="M4482" t="str">
            <v/>
          </cell>
        </row>
        <row r="4483">
          <cell r="C4483" t="str">
            <v>47053001</v>
          </cell>
          <cell r="D4483" t="str">
            <v>MAGDALENA</v>
          </cell>
          <cell r="E4483" t="str">
            <v>ARACATACA</v>
          </cell>
          <cell r="F4483" t="str">
            <v>BUENOS AIRES</v>
          </cell>
          <cell r="G4483" t="str">
            <v>CABECERA CORREGIMIENTO MUNICIPAL (C)</v>
          </cell>
          <cell r="H4483" t="str">
            <v>-74,1794658803</v>
          </cell>
          <cell r="J4483" t="str">
            <v>10,5233972983</v>
          </cell>
          <cell r="K4483" t="str">
            <v/>
          </cell>
          <cell r="L4483" t="str">
            <v>MUNICIPIO</v>
          </cell>
          <cell r="M4483" t="str">
            <v/>
          </cell>
        </row>
        <row r="4484">
          <cell r="C4484" t="str">
            <v>47053011</v>
          </cell>
          <cell r="D4484" t="str">
            <v>MAGDALENA</v>
          </cell>
          <cell r="E4484" t="str">
            <v>ARACATACA</v>
          </cell>
          <cell r="F4484" t="str">
            <v>CAUCA</v>
          </cell>
          <cell r="G4484" t="str">
            <v>CASERÍO (CAS)</v>
          </cell>
          <cell r="H4484" t="str">
            <v>-74,1854727802</v>
          </cell>
          <cell r="J4484" t="str">
            <v>10,6329566366</v>
          </cell>
          <cell r="K4484" t="str">
            <v/>
          </cell>
          <cell r="L4484" t="str">
            <v>MUNICIPIO</v>
          </cell>
          <cell r="M4484" t="str">
            <v/>
          </cell>
        </row>
        <row r="4485">
          <cell r="C4485" t="str">
            <v>47053013</v>
          </cell>
          <cell r="D4485" t="str">
            <v>MAGDALENA</v>
          </cell>
          <cell r="E4485" t="str">
            <v>ARACATACA</v>
          </cell>
          <cell r="F4485" t="str">
            <v>SAMPUÉS</v>
          </cell>
          <cell r="G4485" t="str">
            <v>CABECERA CORREGIMIENTO MUNICIPAL (C)</v>
          </cell>
          <cell r="H4485" t="str">
            <v>-74,1817243827</v>
          </cell>
          <cell r="J4485" t="str">
            <v>10,5268355739</v>
          </cell>
          <cell r="K4485" t="str">
            <v/>
          </cell>
          <cell r="L4485" t="str">
            <v>MUNICIPIO</v>
          </cell>
          <cell r="M4485" t="str">
            <v/>
          </cell>
        </row>
        <row r="4486">
          <cell r="C4486" t="str">
            <v>47053016</v>
          </cell>
          <cell r="D4486" t="str">
            <v>MAGDALENA</v>
          </cell>
          <cell r="E4486" t="str">
            <v>ARACATACA</v>
          </cell>
          <cell r="F4486" t="str">
            <v>EL TIGRE</v>
          </cell>
          <cell r="G4486" t="str">
            <v>CASERÍO (CAS)</v>
          </cell>
          <cell r="H4486" t="str">
            <v>-73,8793896673388</v>
          </cell>
          <cell r="J4486" t="str">
            <v>10,6453663869458</v>
          </cell>
          <cell r="K4486" t="str">
            <v/>
          </cell>
          <cell r="L4486" t="str">
            <v>MUNICIPIO</v>
          </cell>
          <cell r="M4486" t="str">
            <v/>
          </cell>
        </row>
        <row r="4487">
          <cell r="C4487" t="str">
            <v>47053017</v>
          </cell>
          <cell r="D4487" t="str">
            <v>MAGDALENA</v>
          </cell>
          <cell r="E4487" t="str">
            <v>ARACATACA</v>
          </cell>
          <cell r="F4487" t="str">
            <v>GUNMAKÚ</v>
          </cell>
          <cell r="G4487" t="str">
            <v>CASERÍO (CAS)</v>
          </cell>
          <cell r="H4487" t="str">
            <v>-73,8793896673388</v>
          </cell>
          <cell r="J4487" t="str">
            <v>10,6453663869458</v>
          </cell>
          <cell r="K4487" t="str">
            <v/>
          </cell>
          <cell r="L4487" t="str">
            <v>MUNICIPIO</v>
          </cell>
          <cell r="M4487" t="str">
            <v/>
          </cell>
        </row>
        <row r="4488">
          <cell r="C4488" t="str">
            <v>47053018</v>
          </cell>
          <cell r="D4488" t="str">
            <v>MAGDALENA</v>
          </cell>
          <cell r="E4488" t="str">
            <v>ARACATACA</v>
          </cell>
          <cell r="F4488" t="str">
            <v>RIO DE PIEDRA II</v>
          </cell>
          <cell r="G4488" t="str">
            <v>CASERÍO (CAS)</v>
          </cell>
          <cell r="H4488" t="str">
            <v>-73,8793896673388</v>
          </cell>
          <cell r="J4488" t="str">
            <v>10,6453663869458</v>
          </cell>
          <cell r="K4488" t="str">
            <v/>
          </cell>
          <cell r="L4488" t="str">
            <v>MUNICIPIO</v>
          </cell>
          <cell r="M4488" t="str">
            <v/>
          </cell>
        </row>
        <row r="4489">
          <cell r="C4489" t="str">
            <v>47058000</v>
          </cell>
          <cell r="D4489" t="str">
            <v>MAGDALENA</v>
          </cell>
          <cell r="E4489" t="str">
            <v>ARIGUANÍ</v>
          </cell>
          <cell r="F4489" t="str">
            <v>EL DIFICIL</v>
          </cell>
          <cell r="G4489" t="str">
            <v>CABECERA MUNICIPAL (CM)</v>
          </cell>
          <cell r="H4489" t="str">
            <v>-74,2362155595</v>
          </cell>
          <cell r="J4489" t="str">
            <v>9,84737240107</v>
          </cell>
          <cell r="K4489" t="str">
            <v/>
          </cell>
          <cell r="L4489" t="str">
            <v>MUNICIPIO</v>
          </cell>
          <cell r="M4489" t="str">
            <v/>
          </cell>
        </row>
        <row r="4490">
          <cell r="C4490" t="str">
            <v>47058001</v>
          </cell>
          <cell r="D4490" t="str">
            <v>MAGDALENA</v>
          </cell>
          <cell r="E4490" t="str">
            <v>ARIGUANÍ</v>
          </cell>
          <cell r="F4490" t="str">
            <v>ALEJANDRÍA</v>
          </cell>
          <cell r="G4490" t="str">
            <v>CABECERA CORREGIMIENTO MUNICIPAL (C)</v>
          </cell>
          <cell r="H4490" t="str">
            <v>-74,1006998065</v>
          </cell>
          <cell r="J4490" t="str">
            <v>9,91935767169</v>
          </cell>
          <cell r="K4490" t="str">
            <v/>
          </cell>
          <cell r="L4490" t="str">
            <v>MUNICIPIO</v>
          </cell>
          <cell r="M4490" t="str">
            <v/>
          </cell>
        </row>
        <row r="4491">
          <cell r="C4491" t="str">
            <v>47058003</v>
          </cell>
          <cell r="D4491" t="str">
            <v>MAGDALENA</v>
          </cell>
          <cell r="E4491" t="str">
            <v>ARIGUANÍ</v>
          </cell>
          <cell r="F4491" t="str">
            <v>PUEBLO NUEVO</v>
          </cell>
          <cell r="G4491" t="str">
            <v>CABECERA CORREGIMIENTO MUNICIPAL (C)</v>
          </cell>
          <cell r="H4491" t="str">
            <v>-74,1027592972</v>
          </cell>
          <cell r="J4491" t="str">
            <v>9,90433416621</v>
          </cell>
          <cell r="K4491" t="str">
            <v/>
          </cell>
          <cell r="L4491" t="str">
            <v>MUNICIPIO</v>
          </cell>
          <cell r="M4491" t="str">
            <v/>
          </cell>
        </row>
        <row r="4492">
          <cell r="C4492" t="str">
            <v>47058005</v>
          </cell>
          <cell r="D4492" t="str">
            <v>MAGDALENA</v>
          </cell>
          <cell r="E4492" t="str">
            <v>ARIGUANÍ</v>
          </cell>
          <cell r="F4492" t="str">
            <v>SAN JOSÉ DE ARIGUANÍ</v>
          </cell>
          <cell r="G4492" t="str">
            <v>CABECERA CORREGIMIENTO MUNICIPAL (C)</v>
          </cell>
          <cell r="H4492" t="str">
            <v>-73,9590878308</v>
          </cell>
          <cell r="J4492" t="str">
            <v>9,9302947907</v>
          </cell>
          <cell r="K4492" t="str">
            <v/>
          </cell>
          <cell r="L4492" t="str">
            <v>MUNICIPIO</v>
          </cell>
          <cell r="M4492" t="str">
            <v/>
          </cell>
        </row>
        <row r="4493">
          <cell r="C4493" t="str">
            <v>47058008</v>
          </cell>
          <cell r="D4493" t="str">
            <v>MAGDALENA</v>
          </cell>
          <cell r="E4493" t="str">
            <v>ARIGUANÍ</v>
          </cell>
          <cell r="F4493" t="str">
            <v>VADELCO</v>
          </cell>
          <cell r="G4493" t="str">
            <v>CABECERA CORREGIMIENTO MUNICIPAL (C)</v>
          </cell>
          <cell r="H4493" t="str">
            <v>-74,1187592056</v>
          </cell>
          <cell r="J4493" t="str">
            <v>9,92313231328</v>
          </cell>
          <cell r="K4493" t="str">
            <v/>
          </cell>
          <cell r="L4493" t="str">
            <v>MUNICIPIO</v>
          </cell>
          <cell r="M4493" t="str">
            <v/>
          </cell>
        </row>
        <row r="4494">
          <cell r="C4494" t="str">
            <v>47058009</v>
          </cell>
          <cell r="D4494" t="str">
            <v>MAGDALENA</v>
          </cell>
          <cell r="E4494" t="str">
            <v>ARIGUANÍ</v>
          </cell>
          <cell r="F4494" t="str">
            <v>CARMEN DE ARIGUANÍ</v>
          </cell>
          <cell r="G4494" t="str">
            <v>CABECERA CORREGIMIENTO MUNICIPAL (C)</v>
          </cell>
          <cell r="H4494" t="str">
            <v>-73,9961744697</v>
          </cell>
          <cell r="J4494" t="str">
            <v>9,76598254923</v>
          </cell>
          <cell r="K4494" t="str">
            <v/>
          </cell>
          <cell r="L4494" t="str">
            <v>MUNICIPIO</v>
          </cell>
          <cell r="M4494" t="str">
            <v/>
          </cell>
        </row>
        <row r="4495">
          <cell r="C4495" t="str">
            <v>47161000</v>
          </cell>
          <cell r="D4495" t="str">
            <v>MAGDALENA</v>
          </cell>
          <cell r="E4495" t="str">
            <v>CERRO DE SAN ANTONIO</v>
          </cell>
          <cell r="F4495" t="str">
            <v>CERRO DE SAN ANTONIO</v>
          </cell>
          <cell r="G4495" t="str">
            <v>CABECERA MUNICIPAL (CM)</v>
          </cell>
          <cell r="H4495" t="str">
            <v>-74,8687983704</v>
          </cell>
          <cell r="J4495" t="str">
            <v>10,3262615876</v>
          </cell>
          <cell r="K4495" t="str">
            <v/>
          </cell>
          <cell r="L4495" t="str">
            <v>MUNICIPIO</v>
          </cell>
          <cell r="M4495" t="str">
            <v/>
          </cell>
        </row>
        <row r="4496">
          <cell r="C4496" t="str">
            <v>47161002</v>
          </cell>
          <cell r="D4496" t="str">
            <v>MAGDALENA</v>
          </cell>
          <cell r="E4496" t="str">
            <v>CERRO DE SAN ANTONIO</v>
          </cell>
          <cell r="F4496" t="str">
            <v>CANDELARIA (CAIMÁN)</v>
          </cell>
          <cell r="G4496" t="str">
            <v>CABECERA CORREGIMIENTO MUNICIPAL (C)</v>
          </cell>
          <cell r="H4496" t="str">
            <v>-74,8029889126</v>
          </cell>
          <cell r="J4496" t="str">
            <v>10,2834729742</v>
          </cell>
          <cell r="K4496" t="str">
            <v/>
          </cell>
          <cell r="L4496" t="str">
            <v>MUNICIPIO</v>
          </cell>
          <cell r="M4496" t="str">
            <v/>
          </cell>
        </row>
        <row r="4497">
          <cell r="C4497" t="str">
            <v>47161003</v>
          </cell>
          <cell r="D4497" t="str">
            <v>MAGDALENA</v>
          </cell>
          <cell r="E4497" t="str">
            <v>CERRO DE SAN ANTONIO</v>
          </cell>
          <cell r="F4497" t="str">
            <v>CONCEPCIÓN (COCO)</v>
          </cell>
          <cell r="G4497" t="str">
            <v>CABECERA CORREGIMIENTO MUNICIPAL (C)</v>
          </cell>
          <cell r="H4497" t="str">
            <v>-74,7913084624</v>
          </cell>
          <cell r="J4497" t="str">
            <v>10,3041532873</v>
          </cell>
          <cell r="K4497" t="str">
            <v/>
          </cell>
          <cell r="L4497" t="str">
            <v>MUNICIPIO</v>
          </cell>
          <cell r="M4497" t="str">
            <v/>
          </cell>
        </row>
        <row r="4498">
          <cell r="C4498" t="str">
            <v>47161005</v>
          </cell>
          <cell r="D4498" t="str">
            <v>MAGDALENA</v>
          </cell>
          <cell r="E4498" t="str">
            <v>CERRO DE SAN ANTONIO</v>
          </cell>
          <cell r="F4498" t="str">
            <v>JESÚS DEL MONTE (MICO)</v>
          </cell>
          <cell r="G4498" t="str">
            <v>CABECERA CORREGIMIENTO MUNICIPAL (C)</v>
          </cell>
          <cell r="H4498" t="str">
            <v>-74,8263429518</v>
          </cell>
          <cell r="J4498" t="str">
            <v>10,3209859633</v>
          </cell>
          <cell r="K4498" t="str">
            <v/>
          </cell>
          <cell r="L4498" t="str">
            <v>MUNICIPIO</v>
          </cell>
          <cell r="M4498" t="str">
            <v/>
          </cell>
        </row>
        <row r="4499">
          <cell r="C4499" t="str">
            <v>47161006</v>
          </cell>
          <cell r="D4499" t="str">
            <v>MAGDALENA</v>
          </cell>
          <cell r="E4499" t="str">
            <v>CERRO DE SAN ANTONIO</v>
          </cell>
          <cell r="F4499" t="str">
            <v>PUERTO NIÑO (CHARANGA)</v>
          </cell>
          <cell r="G4499" t="str">
            <v>CABECERA CORREGIMIENTO MUNICIPAL (C)</v>
          </cell>
          <cell r="H4499" t="str">
            <v>-74,9010894989</v>
          </cell>
          <cell r="J4499" t="str">
            <v>10,2556738022</v>
          </cell>
          <cell r="K4499" t="str">
            <v/>
          </cell>
          <cell r="L4499" t="str">
            <v>MUNICIPIO</v>
          </cell>
          <cell r="M4499" t="str">
            <v/>
          </cell>
        </row>
        <row r="4500">
          <cell r="C4500" t="str">
            <v>47161008</v>
          </cell>
          <cell r="D4500" t="str">
            <v>MAGDALENA</v>
          </cell>
          <cell r="E4500" t="str">
            <v>CERRO DE SAN ANTONIO</v>
          </cell>
          <cell r="F4500" t="str">
            <v>PUEBLITO LIBERAL</v>
          </cell>
          <cell r="G4500" t="str">
            <v>CASERÍO (CAS)</v>
          </cell>
          <cell r="H4500" t="str">
            <v>-74,8215312615534</v>
          </cell>
          <cell r="J4500" t="str">
            <v>10,2906136620741</v>
          </cell>
          <cell r="K4500" t="str">
            <v/>
          </cell>
          <cell r="L4500" t="str">
            <v>MUNICIPIO</v>
          </cell>
          <cell r="M4500" t="str">
            <v/>
          </cell>
        </row>
        <row r="4501">
          <cell r="C4501" t="str">
            <v>47170000</v>
          </cell>
          <cell r="D4501" t="str">
            <v>MAGDALENA</v>
          </cell>
          <cell r="E4501" t="str">
            <v>CHIVOLO</v>
          </cell>
          <cell r="F4501" t="str">
            <v>CHIVOLO</v>
          </cell>
          <cell r="G4501" t="str">
            <v>CABECERA MUNICIPAL (CM)</v>
          </cell>
          <cell r="H4501" t="str">
            <v>-74,6252889886</v>
          </cell>
          <cell r="J4501" t="str">
            <v>10,0291380842</v>
          </cell>
          <cell r="K4501" t="str">
            <v/>
          </cell>
          <cell r="L4501" t="str">
            <v>MUNICIPIO</v>
          </cell>
          <cell r="M4501" t="str">
            <v/>
          </cell>
        </row>
        <row r="4502">
          <cell r="C4502" t="str">
            <v>47170001</v>
          </cell>
          <cell r="D4502" t="str">
            <v>MAGDALENA</v>
          </cell>
          <cell r="E4502" t="str">
            <v>CHIVOLO</v>
          </cell>
          <cell r="F4502" t="str">
            <v>LA CHINA</v>
          </cell>
          <cell r="G4502" t="str">
            <v>CABECERA CORREGIMIENTO MUNICIPAL (C)</v>
          </cell>
          <cell r="H4502" t="str">
            <v>-74,5568191334</v>
          </cell>
          <cell r="J4502" t="str">
            <v>9,95484350977</v>
          </cell>
          <cell r="K4502" t="str">
            <v/>
          </cell>
          <cell r="L4502" t="str">
            <v>MUNICIPIO</v>
          </cell>
          <cell r="M4502" t="str">
            <v/>
          </cell>
        </row>
        <row r="4503">
          <cell r="C4503" t="str">
            <v>47170002</v>
          </cell>
          <cell r="D4503" t="str">
            <v>MAGDALENA</v>
          </cell>
          <cell r="E4503" t="str">
            <v>CHIVOLO</v>
          </cell>
          <cell r="F4503" t="str">
            <v>PUEBLO NUEVO</v>
          </cell>
          <cell r="G4503" t="str">
            <v>CABECERA CORREGIMIENTO MUNICIPAL (C)</v>
          </cell>
          <cell r="H4503" t="str">
            <v>-74,4152002462</v>
          </cell>
          <cell r="J4503" t="str">
            <v>10,1392649862</v>
          </cell>
          <cell r="K4503" t="str">
            <v/>
          </cell>
          <cell r="L4503" t="str">
            <v>MUNICIPIO</v>
          </cell>
          <cell r="M4503" t="str">
            <v/>
          </cell>
        </row>
        <row r="4504">
          <cell r="C4504" t="str">
            <v>47170003</v>
          </cell>
          <cell r="D4504" t="str">
            <v>MAGDALENA</v>
          </cell>
          <cell r="E4504" t="str">
            <v>CHIVOLO</v>
          </cell>
          <cell r="F4504" t="str">
            <v>LA ESTRELLA</v>
          </cell>
          <cell r="G4504" t="str">
            <v>CABECERA CORREGIMIENTO MUNICIPAL (C)</v>
          </cell>
          <cell r="H4504" t="str">
            <v>-74,5148752896</v>
          </cell>
          <cell r="J4504" t="str">
            <v>10,1114571445</v>
          </cell>
          <cell r="K4504" t="str">
            <v/>
          </cell>
          <cell r="L4504" t="str">
            <v>MUNICIPIO</v>
          </cell>
          <cell r="M4504" t="str">
            <v/>
          </cell>
        </row>
        <row r="4505">
          <cell r="C4505" t="str">
            <v>47170004</v>
          </cell>
          <cell r="D4505" t="str">
            <v>MAGDALENA</v>
          </cell>
          <cell r="E4505" t="str">
            <v>CHIVOLO</v>
          </cell>
          <cell r="F4505" t="str">
            <v>LA POLA</v>
          </cell>
          <cell r="G4505" t="str">
            <v>CABECERA CORREGIMIENTO MUNICIPAL (C)</v>
          </cell>
          <cell r="H4505" t="str">
            <v>-74,5264063340893</v>
          </cell>
          <cell r="J4505" t="str">
            <v>10,0992695755028</v>
          </cell>
          <cell r="K4505" t="str">
            <v/>
          </cell>
          <cell r="L4505" t="str">
            <v>MUNICIPIO</v>
          </cell>
          <cell r="M4505" t="str">
            <v/>
          </cell>
        </row>
        <row r="4506">
          <cell r="C4506" t="str">
            <v>47170005</v>
          </cell>
          <cell r="D4506" t="str">
            <v>MAGDALENA</v>
          </cell>
          <cell r="E4506" t="str">
            <v>CHIVOLO</v>
          </cell>
          <cell r="F4506" t="str">
            <v>PLAN</v>
          </cell>
          <cell r="G4506" t="str">
            <v>CABECERA CORREGIMIENTO MUNICIPAL (C)</v>
          </cell>
          <cell r="H4506" t="str">
            <v>-74,5264063340893</v>
          </cell>
          <cell r="J4506" t="str">
            <v>10,0992695755028</v>
          </cell>
          <cell r="K4506" t="str">
            <v/>
          </cell>
          <cell r="L4506" t="str">
            <v>MUNICIPIO</v>
          </cell>
          <cell r="M4506" t="str">
            <v/>
          </cell>
        </row>
        <row r="4507">
          <cell r="C4507" t="str">
            <v>47189000</v>
          </cell>
          <cell r="D4507" t="str">
            <v>MAGDALENA</v>
          </cell>
          <cell r="E4507" t="str">
            <v>CIÉNAGA</v>
          </cell>
          <cell r="F4507" t="str">
            <v>CIÉNAGA</v>
          </cell>
          <cell r="G4507" t="str">
            <v>CABECERA MUNICIPAL (CM)</v>
          </cell>
          <cell r="H4507" t="str">
            <v>-74,241368069</v>
          </cell>
          <cell r="J4507" t="str">
            <v>11,0074328111</v>
          </cell>
          <cell r="K4507" t="str">
            <v/>
          </cell>
          <cell r="L4507" t="str">
            <v>MUNICIPIO</v>
          </cell>
          <cell r="M4507" t="str">
            <v/>
          </cell>
        </row>
        <row r="4508">
          <cell r="C4508" t="str">
            <v>47189004</v>
          </cell>
          <cell r="D4508" t="str">
            <v>MAGDALENA</v>
          </cell>
          <cell r="E4508" t="str">
            <v>CIÉNAGA</v>
          </cell>
          <cell r="F4508" t="str">
            <v>SAN PEDRO DE LA SIERRA</v>
          </cell>
          <cell r="G4508" t="str">
            <v>CABECERA CORREGIMIENTO MUNICIPAL (C)</v>
          </cell>
          <cell r="H4508" t="str">
            <v>-74,0492531851</v>
          </cell>
          <cell r="J4508" t="str">
            <v>10,9118063023</v>
          </cell>
          <cell r="K4508" t="str">
            <v/>
          </cell>
          <cell r="L4508" t="str">
            <v>MUNICIPIO</v>
          </cell>
          <cell r="M4508" t="str">
            <v/>
          </cell>
        </row>
        <row r="4509">
          <cell r="C4509" t="str">
            <v>47189006</v>
          </cell>
          <cell r="D4509" t="str">
            <v>MAGDALENA</v>
          </cell>
          <cell r="E4509" t="str">
            <v>CIÉNAGA</v>
          </cell>
          <cell r="F4509" t="str">
            <v>SEVILLANO</v>
          </cell>
          <cell r="G4509" t="str">
            <v>CABECERA CORREGIMIENTO MUNICIPAL (C)</v>
          </cell>
          <cell r="H4509" t="str">
            <v>-74,2531866982</v>
          </cell>
          <cell r="J4509" t="str">
            <v>10,933718797</v>
          </cell>
          <cell r="K4509" t="str">
            <v/>
          </cell>
          <cell r="L4509" t="str">
            <v>MUNICIPIO</v>
          </cell>
          <cell r="M4509" t="str">
            <v/>
          </cell>
        </row>
        <row r="4510">
          <cell r="C4510" t="str">
            <v>47189018</v>
          </cell>
          <cell r="D4510" t="str">
            <v>MAGDALENA</v>
          </cell>
          <cell r="E4510" t="str">
            <v>CIÉNAGA</v>
          </cell>
          <cell r="F4510" t="str">
            <v>PALMOR</v>
          </cell>
          <cell r="G4510" t="str">
            <v>CABECERA CORREGIMIENTO MUNICIPAL (C)</v>
          </cell>
          <cell r="H4510" t="str">
            <v>-74,0242506619</v>
          </cell>
          <cell r="J4510" t="str">
            <v>10,7694795652</v>
          </cell>
          <cell r="K4510" t="str">
            <v/>
          </cell>
          <cell r="L4510" t="str">
            <v>MUNICIPIO</v>
          </cell>
          <cell r="M4510" t="str">
            <v/>
          </cell>
        </row>
        <row r="4511">
          <cell r="C4511" t="str">
            <v>47189022</v>
          </cell>
          <cell r="D4511" t="str">
            <v>MAGDALENA</v>
          </cell>
          <cell r="E4511" t="str">
            <v>CIÉNAGA</v>
          </cell>
          <cell r="F4511" t="str">
            <v>CORDOBITA</v>
          </cell>
          <cell r="G4511" t="str">
            <v>CABECERA CORREGIMIENTO MUNICIPAL (C)</v>
          </cell>
          <cell r="H4511" t="str">
            <v>-74,2072879235</v>
          </cell>
          <cell r="J4511" t="str">
            <v>11,0241432109</v>
          </cell>
          <cell r="K4511" t="str">
            <v/>
          </cell>
          <cell r="L4511" t="str">
            <v>MUNICIPIO</v>
          </cell>
          <cell r="M4511" t="str">
            <v/>
          </cell>
        </row>
        <row r="4512">
          <cell r="C4512" t="str">
            <v>47189023</v>
          </cell>
          <cell r="D4512" t="str">
            <v>MAGDALENA</v>
          </cell>
          <cell r="E4512" t="str">
            <v>CIÉNAGA</v>
          </cell>
          <cell r="F4512" t="str">
            <v>SIBERIA</v>
          </cell>
          <cell r="G4512" t="str">
            <v>CABECERA CORREGIMIENTO MUNICIPAL (C)</v>
          </cell>
          <cell r="H4512" t="str">
            <v>-74,0244848527</v>
          </cell>
          <cell r="J4512" t="str">
            <v>10,9874783374</v>
          </cell>
          <cell r="K4512" t="str">
            <v/>
          </cell>
          <cell r="L4512" t="str">
            <v>MUNICIPIO</v>
          </cell>
          <cell r="M4512" t="str">
            <v/>
          </cell>
        </row>
        <row r="4513">
          <cell r="C4513" t="str">
            <v>47189024</v>
          </cell>
          <cell r="D4513" t="str">
            <v>MAGDALENA</v>
          </cell>
          <cell r="E4513" t="str">
            <v>CIÉNAGA</v>
          </cell>
          <cell r="F4513" t="str">
            <v>LA ISABEL</v>
          </cell>
          <cell r="G4513" t="str">
            <v>CABECERA CORREGIMIENTO MUNICIPAL (C)</v>
          </cell>
          <cell r="H4513" t="str">
            <v>-74,1734391519</v>
          </cell>
          <cell r="J4513" t="str">
            <v>10,9595360228</v>
          </cell>
          <cell r="K4513" t="str">
            <v/>
          </cell>
          <cell r="L4513" t="str">
            <v>MUNICIPIO</v>
          </cell>
          <cell r="M4513" t="str">
            <v/>
          </cell>
        </row>
        <row r="4514">
          <cell r="C4514" t="str">
            <v>47189025</v>
          </cell>
          <cell r="D4514" t="str">
            <v>MAGDALENA</v>
          </cell>
          <cell r="E4514" t="str">
            <v>CIÉNAGA</v>
          </cell>
          <cell r="F4514" t="str">
            <v>MAYA</v>
          </cell>
          <cell r="G4514" t="str">
            <v>CASERÍO (CAS)</v>
          </cell>
          <cell r="H4514" t="str">
            <v>-74,2377832489</v>
          </cell>
          <cell r="J4514" t="str">
            <v>10,9166272704</v>
          </cell>
          <cell r="K4514" t="str">
            <v/>
          </cell>
          <cell r="L4514" t="str">
            <v>MUNICIPIO</v>
          </cell>
          <cell r="M4514" t="str">
            <v/>
          </cell>
        </row>
        <row r="4515">
          <cell r="C4515" t="str">
            <v>47189026</v>
          </cell>
          <cell r="D4515" t="str">
            <v>MAGDALENA</v>
          </cell>
          <cell r="E4515" t="str">
            <v>CIÉNAGA</v>
          </cell>
          <cell r="F4515" t="str">
            <v>SAN JAVIER</v>
          </cell>
          <cell r="G4515" t="str">
            <v>CASERÍO (CAS)</v>
          </cell>
          <cell r="H4515" t="str">
            <v>-74,0331295068</v>
          </cell>
          <cell r="J4515" t="str">
            <v>10,853728837</v>
          </cell>
          <cell r="K4515" t="str">
            <v/>
          </cell>
          <cell r="L4515" t="str">
            <v>MUNICIPIO</v>
          </cell>
          <cell r="M4515" t="str">
            <v/>
          </cell>
        </row>
        <row r="4516">
          <cell r="C4516" t="str">
            <v>47205000</v>
          </cell>
          <cell r="D4516" t="str">
            <v>MAGDALENA</v>
          </cell>
          <cell r="E4516" t="str">
            <v>CONCORDIA</v>
          </cell>
          <cell r="F4516" t="str">
            <v>CONCORDIA</v>
          </cell>
          <cell r="G4516" t="str">
            <v>CABECERA MUNICIPAL (CM)</v>
          </cell>
          <cell r="H4516" t="str">
            <v>-74,8334493147</v>
          </cell>
          <cell r="J4516" t="str">
            <v>10,2576584509</v>
          </cell>
          <cell r="K4516" t="str">
            <v/>
          </cell>
          <cell r="L4516" t="str">
            <v>MUNICIPIO</v>
          </cell>
          <cell r="M4516" t="str">
            <v/>
          </cell>
        </row>
        <row r="4517">
          <cell r="C4517" t="str">
            <v>47205001</v>
          </cell>
          <cell r="D4517" t="str">
            <v>MAGDALENA</v>
          </cell>
          <cell r="E4517" t="str">
            <v>CONCORDIA</v>
          </cell>
          <cell r="F4517" t="str">
            <v>BÁLSAMO</v>
          </cell>
          <cell r="G4517" t="str">
            <v>CABECERA CORREGIMIENTO MUNICIPAL (C)</v>
          </cell>
          <cell r="H4517" t="str">
            <v>-74,7387752175</v>
          </cell>
          <cell r="J4517" t="str">
            <v>10,203054163</v>
          </cell>
          <cell r="K4517" t="str">
            <v/>
          </cell>
          <cell r="L4517" t="str">
            <v>MUNICIPIO</v>
          </cell>
          <cell r="M4517" t="str">
            <v/>
          </cell>
        </row>
        <row r="4518">
          <cell r="C4518" t="str">
            <v>47205002</v>
          </cell>
          <cell r="D4518" t="str">
            <v>MAGDALENA</v>
          </cell>
          <cell r="E4518" t="str">
            <v>CONCORDIA</v>
          </cell>
          <cell r="F4518" t="str">
            <v>BELLAVISTA</v>
          </cell>
          <cell r="G4518" t="str">
            <v>CABECERA CORREGIMIENTO MUNICIPAL (C)</v>
          </cell>
          <cell r="H4518" t="str">
            <v>-74,8175561248</v>
          </cell>
          <cell r="J4518" t="str">
            <v>10,2745214618</v>
          </cell>
          <cell r="K4518" t="str">
            <v/>
          </cell>
          <cell r="L4518" t="str">
            <v>MUNICIPIO</v>
          </cell>
          <cell r="M4518" t="str">
            <v/>
          </cell>
        </row>
        <row r="4519">
          <cell r="C4519" t="str">
            <v>47205003</v>
          </cell>
          <cell r="D4519" t="str">
            <v>MAGDALENA</v>
          </cell>
          <cell r="E4519" t="str">
            <v>CONCORDIA</v>
          </cell>
          <cell r="F4519" t="str">
            <v>ROSARIO DEL CHENGUE</v>
          </cell>
          <cell r="G4519" t="str">
            <v>CABECERA CORREGIMIENTO MUNICIPAL (C)</v>
          </cell>
          <cell r="H4519" t="str">
            <v>-74,8422779869</v>
          </cell>
          <cell r="J4519" t="str">
            <v>10,2486209513</v>
          </cell>
          <cell r="K4519" t="str">
            <v/>
          </cell>
          <cell r="L4519" t="str">
            <v>MUNICIPIO</v>
          </cell>
          <cell r="M4519" t="str">
            <v/>
          </cell>
        </row>
        <row r="4520">
          <cell r="C4520" t="str">
            <v>47245000</v>
          </cell>
          <cell r="D4520" t="str">
            <v>MAGDALENA</v>
          </cell>
          <cell r="E4520" t="str">
            <v>EL BANCO</v>
          </cell>
          <cell r="F4520" t="str">
            <v>EL BANCO</v>
          </cell>
          <cell r="G4520" t="str">
            <v>CABECERA MUNICIPAL (CM)</v>
          </cell>
          <cell r="H4520" t="str">
            <v>-73,979391715</v>
          </cell>
          <cell r="J4520" t="str">
            <v>8,99831827352</v>
          </cell>
          <cell r="K4520" t="str">
            <v/>
          </cell>
          <cell r="L4520" t="str">
            <v>MUNICIPIO</v>
          </cell>
          <cell r="M4520" t="str">
            <v/>
          </cell>
        </row>
        <row r="4521">
          <cell r="C4521" t="str">
            <v>47245001</v>
          </cell>
          <cell r="D4521" t="str">
            <v>MAGDALENA</v>
          </cell>
          <cell r="E4521" t="str">
            <v>EL BANCO</v>
          </cell>
          <cell r="F4521" t="str">
            <v>AGUAESTRADA</v>
          </cell>
          <cell r="G4521" t="str">
            <v>CABECERA CORREGIMIENTO MUNICIPAL (C)</v>
          </cell>
          <cell r="H4521" t="str">
            <v>-73,9971312378</v>
          </cell>
          <cell r="J4521" t="str">
            <v>9,16721252651</v>
          </cell>
          <cell r="K4521" t="str">
            <v/>
          </cell>
          <cell r="L4521" t="str">
            <v>MUNICIPIO</v>
          </cell>
          <cell r="M4521" t="str">
            <v/>
          </cell>
        </row>
        <row r="4522">
          <cell r="C4522" t="str">
            <v>47245002</v>
          </cell>
          <cell r="D4522" t="str">
            <v>MAGDALENA</v>
          </cell>
          <cell r="E4522" t="str">
            <v>EL BANCO</v>
          </cell>
          <cell r="F4522" t="str">
            <v>ALGARROBAL</v>
          </cell>
          <cell r="G4522" t="str">
            <v>CABECERA CORREGIMIENTO MUNICIPAL (C)</v>
          </cell>
          <cell r="H4522" t="str">
            <v>-74,0446925929</v>
          </cell>
          <cell r="J4522" t="str">
            <v>9,12960759969</v>
          </cell>
          <cell r="K4522" t="str">
            <v/>
          </cell>
          <cell r="L4522" t="str">
            <v>MUNICIPIO</v>
          </cell>
          <cell r="M4522" t="str">
            <v/>
          </cell>
        </row>
        <row r="4523">
          <cell r="C4523" t="str">
            <v>47245003</v>
          </cell>
          <cell r="D4523" t="str">
            <v>MAGDALENA</v>
          </cell>
          <cell r="E4523" t="str">
            <v>EL BANCO</v>
          </cell>
          <cell r="F4523" t="str">
            <v>EL BARRANCO DE CHILLOA</v>
          </cell>
          <cell r="G4523" t="str">
            <v>CABECERA CORREGIMIENTO MUNICIPAL (C)</v>
          </cell>
          <cell r="H4523" t="str">
            <v>-73,9950286961</v>
          </cell>
          <cell r="J4523" t="str">
            <v>9,14314004383</v>
          </cell>
          <cell r="K4523" t="str">
            <v/>
          </cell>
          <cell r="L4523" t="str">
            <v>MUNICIPIO</v>
          </cell>
          <cell r="M4523" t="str">
            <v/>
          </cell>
        </row>
        <row r="4524">
          <cell r="C4524" t="str">
            <v>47245004</v>
          </cell>
          <cell r="D4524" t="str">
            <v>MAGDALENA</v>
          </cell>
          <cell r="E4524" t="str">
            <v>EL BANCO</v>
          </cell>
          <cell r="F4524" t="str">
            <v>LOS NEGRITOS</v>
          </cell>
          <cell r="G4524" t="str">
            <v>CABECERA CORREGIMIENTO MUNICIPAL (C)</v>
          </cell>
          <cell r="H4524" t="str">
            <v>-74,0764044571</v>
          </cell>
          <cell r="J4524" t="str">
            <v>9,02836472774</v>
          </cell>
          <cell r="K4524" t="str">
            <v/>
          </cell>
          <cell r="L4524" t="str">
            <v>MUNICIPIO</v>
          </cell>
          <cell r="M4524" t="str">
            <v/>
          </cell>
        </row>
        <row r="4525">
          <cell r="C4525" t="str">
            <v>47245005</v>
          </cell>
          <cell r="D4525" t="str">
            <v>MAGDALENA</v>
          </cell>
          <cell r="E4525" t="str">
            <v>EL BANCO</v>
          </cell>
          <cell r="F4525" t="str">
            <v>BELÉN</v>
          </cell>
          <cell r="G4525" t="str">
            <v>CABECERA CORREGIMIENTO MUNICIPAL (C)</v>
          </cell>
          <cell r="H4525" t="str">
            <v>-73,9071016363</v>
          </cell>
          <cell r="J4525" t="str">
            <v>9,07638279367</v>
          </cell>
          <cell r="K4525" t="str">
            <v/>
          </cell>
          <cell r="L4525" t="str">
            <v>MUNICIPIO</v>
          </cell>
          <cell r="M4525" t="str">
            <v/>
          </cell>
        </row>
        <row r="4526">
          <cell r="C4526" t="str">
            <v>47245006</v>
          </cell>
          <cell r="D4526" t="str">
            <v>MAGDALENA</v>
          </cell>
          <cell r="E4526" t="str">
            <v>EL BANCO</v>
          </cell>
          <cell r="F4526" t="str">
            <v>CAÑO DE PALMA</v>
          </cell>
          <cell r="G4526" t="str">
            <v>CABECERA CORREGIMIENTO MUNICIPAL (C)</v>
          </cell>
          <cell r="H4526" t="str">
            <v>-74,0888778857</v>
          </cell>
          <cell r="J4526" t="str">
            <v>9,19028039049</v>
          </cell>
          <cell r="K4526" t="str">
            <v/>
          </cell>
          <cell r="L4526" t="str">
            <v>MUNICIPIO</v>
          </cell>
          <cell r="M4526" t="str">
            <v/>
          </cell>
        </row>
        <row r="4527">
          <cell r="C4527" t="str">
            <v>47245007</v>
          </cell>
          <cell r="D4527" t="str">
            <v>MAGDALENA</v>
          </cell>
          <cell r="E4527" t="str">
            <v>EL BANCO</v>
          </cell>
          <cell r="F4527" t="str">
            <v>EL CERRITO</v>
          </cell>
          <cell r="G4527" t="str">
            <v>CABECERA CORREGIMIENTO MUNICIPAL (C)</v>
          </cell>
          <cell r="H4527" t="str">
            <v>-73,9462853816</v>
          </cell>
          <cell r="J4527" t="str">
            <v>8,99633628294</v>
          </cell>
          <cell r="K4527" t="str">
            <v/>
          </cell>
          <cell r="L4527" t="str">
            <v>MUNICIPIO</v>
          </cell>
          <cell r="M4527" t="str">
            <v/>
          </cell>
        </row>
        <row r="4528">
          <cell r="C4528" t="str">
            <v>47245008</v>
          </cell>
          <cell r="D4528" t="str">
            <v>MAGDALENA</v>
          </cell>
          <cell r="E4528" t="str">
            <v>EL BANCO</v>
          </cell>
          <cell r="F4528" t="str">
            <v>EL TRÉBOL</v>
          </cell>
          <cell r="G4528" t="str">
            <v>CABECERA CORREGIMIENTO MUNICIPAL (C)</v>
          </cell>
          <cell r="H4528" t="str">
            <v>-73,9116074614</v>
          </cell>
          <cell r="J4528" t="str">
            <v>9,15132875155</v>
          </cell>
          <cell r="K4528" t="str">
            <v/>
          </cell>
          <cell r="L4528" t="str">
            <v>MUNICIPIO</v>
          </cell>
          <cell r="M4528" t="str">
            <v/>
          </cell>
        </row>
        <row r="4529">
          <cell r="C4529" t="str">
            <v>47245010</v>
          </cell>
          <cell r="D4529" t="str">
            <v>MAGDALENA</v>
          </cell>
          <cell r="E4529" t="str">
            <v>EL BANCO</v>
          </cell>
          <cell r="F4529" t="str">
            <v>MENCHIQUEJO</v>
          </cell>
          <cell r="G4529" t="str">
            <v>CABECERA CORREGIMIENTO MUNICIPAL (C)</v>
          </cell>
          <cell r="H4529" t="str">
            <v>-74,0433794418</v>
          </cell>
          <cell r="J4529" t="str">
            <v>9,18781142848</v>
          </cell>
          <cell r="K4529" t="str">
            <v/>
          </cell>
          <cell r="L4529" t="str">
            <v>MUNICIPIO</v>
          </cell>
          <cell r="M4529" t="str">
            <v/>
          </cell>
        </row>
        <row r="4530">
          <cell r="C4530" t="str">
            <v>47245011</v>
          </cell>
          <cell r="D4530" t="str">
            <v>MAGDALENA</v>
          </cell>
          <cell r="E4530" t="str">
            <v>EL BANCO</v>
          </cell>
          <cell r="F4530" t="str">
            <v>HATILLO DE LA SABANA</v>
          </cell>
          <cell r="G4530" t="str">
            <v>CABECERA CORREGIMIENTO MUNICIPAL (C)</v>
          </cell>
          <cell r="H4530" t="str">
            <v>-74,0097841201</v>
          </cell>
          <cell r="J4530" t="str">
            <v>9,07032894604</v>
          </cell>
          <cell r="K4530" t="str">
            <v/>
          </cell>
          <cell r="L4530" t="str">
            <v>MUNICIPIO</v>
          </cell>
          <cell r="M4530" t="str">
            <v/>
          </cell>
        </row>
        <row r="4531">
          <cell r="C4531" t="str">
            <v>47245012</v>
          </cell>
          <cell r="D4531" t="str">
            <v>MAGDALENA</v>
          </cell>
          <cell r="E4531" t="str">
            <v>EL BANCO</v>
          </cell>
          <cell r="F4531" t="str">
            <v>SAN JOSÉ</v>
          </cell>
          <cell r="G4531" t="str">
            <v>CABECERA CORREGIMIENTO MUNICIPAL (C)</v>
          </cell>
          <cell r="H4531" t="str">
            <v>-73,9053775464</v>
          </cell>
          <cell r="J4531" t="str">
            <v>9,1765965388</v>
          </cell>
          <cell r="K4531" t="str">
            <v/>
          </cell>
          <cell r="L4531" t="str">
            <v>MUNICIPIO</v>
          </cell>
          <cell r="M4531" t="str">
            <v/>
          </cell>
        </row>
        <row r="4532">
          <cell r="C4532" t="str">
            <v>47245013</v>
          </cell>
          <cell r="D4532" t="str">
            <v>MAGDALENA</v>
          </cell>
          <cell r="E4532" t="str">
            <v>EL BANCO</v>
          </cell>
          <cell r="F4532" t="str">
            <v>SAN ROQUE</v>
          </cell>
          <cell r="G4532" t="str">
            <v>CABECERA CORREGIMIENTO MUNICIPAL (C)</v>
          </cell>
          <cell r="H4532" t="str">
            <v>-74,1524892206</v>
          </cell>
          <cell r="J4532" t="str">
            <v>9,07196623763</v>
          </cell>
          <cell r="K4532" t="str">
            <v/>
          </cell>
          <cell r="L4532" t="str">
            <v>MUNICIPIO</v>
          </cell>
          <cell r="M4532" t="str">
            <v/>
          </cell>
        </row>
        <row r="4533">
          <cell r="C4533" t="str">
            <v>47245014</v>
          </cell>
          <cell r="D4533" t="str">
            <v>MAGDALENA</v>
          </cell>
          <cell r="E4533" t="str">
            <v>EL BANCO</v>
          </cell>
          <cell r="F4533" t="str">
            <v>TAMALAMEQUITO</v>
          </cell>
          <cell r="G4533" t="str">
            <v>CABECERA CORREGIMIENTO MUNICIPAL (C)</v>
          </cell>
          <cell r="H4533" t="str">
            <v>-74,0294649027</v>
          </cell>
          <cell r="J4533" t="str">
            <v>9,05435685284</v>
          </cell>
          <cell r="K4533" t="str">
            <v/>
          </cell>
          <cell r="L4533" t="str">
            <v>MUNICIPIO</v>
          </cell>
          <cell r="M4533" t="str">
            <v/>
          </cell>
        </row>
        <row r="4534">
          <cell r="C4534" t="str">
            <v>47245016</v>
          </cell>
          <cell r="D4534" t="str">
            <v>MAGDALENA</v>
          </cell>
          <cell r="E4534" t="str">
            <v>EL BANCO</v>
          </cell>
          <cell r="F4534" t="str">
            <v>SAN FELIPE Y SAN EDUARDO</v>
          </cell>
          <cell r="G4534" t="str">
            <v>CABECERA CORREGIMIENTO MUNICIPAL (C)</v>
          </cell>
          <cell r="H4534" t="str">
            <v>-74,1330389165</v>
          </cell>
          <cell r="J4534" t="str">
            <v>9,06600600289</v>
          </cell>
          <cell r="K4534" t="str">
            <v/>
          </cell>
          <cell r="L4534" t="str">
            <v>MUNICIPIO</v>
          </cell>
          <cell r="M4534" t="str">
            <v/>
          </cell>
        </row>
        <row r="4535">
          <cell r="C4535" t="str">
            <v>47245018</v>
          </cell>
          <cell r="D4535" t="str">
            <v>MAGDALENA</v>
          </cell>
          <cell r="E4535" t="str">
            <v>EL BANCO</v>
          </cell>
          <cell r="F4535" t="str">
            <v>GUACAMAYAL</v>
          </cell>
          <cell r="G4535" t="str">
            <v>CASERÍO (CAS)</v>
          </cell>
          <cell r="H4535" t="str">
            <v>-74,164507429</v>
          </cell>
          <cell r="J4535" t="str">
            <v>9,07956213833</v>
          </cell>
          <cell r="K4535" t="str">
            <v/>
          </cell>
          <cell r="L4535" t="str">
            <v>MUNICIPIO</v>
          </cell>
          <cell r="M4535" t="str">
            <v/>
          </cell>
        </row>
        <row r="4536">
          <cell r="C4536" t="str">
            <v>47245019</v>
          </cell>
          <cell r="D4536" t="str">
            <v>MAGDALENA</v>
          </cell>
          <cell r="E4536" t="str">
            <v>EL BANCO</v>
          </cell>
          <cell r="F4536" t="str">
            <v>MALPICA</v>
          </cell>
          <cell r="G4536" t="str">
            <v>CASERÍO (CAS)</v>
          </cell>
          <cell r="H4536" t="str">
            <v>-74,0602104276</v>
          </cell>
          <cell r="J4536" t="str">
            <v>9,06345412507</v>
          </cell>
          <cell r="K4536" t="str">
            <v/>
          </cell>
          <cell r="L4536" t="str">
            <v>MUNICIPIO</v>
          </cell>
          <cell r="M4536" t="str">
            <v/>
          </cell>
        </row>
        <row r="4537">
          <cell r="C4537" t="str">
            <v>47245020</v>
          </cell>
          <cell r="D4537" t="str">
            <v>MAGDALENA</v>
          </cell>
          <cell r="E4537" t="str">
            <v>EL BANCO</v>
          </cell>
          <cell r="F4537" t="str">
            <v>GARZÓN</v>
          </cell>
          <cell r="G4537" t="str">
            <v>CASERÍO (CAS)</v>
          </cell>
          <cell r="H4537" t="str">
            <v>-74,0649751792</v>
          </cell>
          <cell r="J4537" t="str">
            <v>9,1342065228</v>
          </cell>
          <cell r="K4537" t="str">
            <v/>
          </cell>
          <cell r="L4537" t="str">
            <v>MUNICIPIO</v>
          </cell>
          <cell r="M4537" t="str">
            <v/>
          </cell>
        </row>
        <row r="4538">
          <cell r="C4538" t="str">
            <v>47245022</v>
          </cell>
          <cell r="D4538" t="str">
            <v>MAGDALENA</v>
          </cell>
          <cell r="E4538" t="str">
            <v>EL BANCO</v>
          </cell>
          <cell r="F4538" t="str">
            <v>ISLITAS</v>
          </cell>
          <cell r="G4538" t="str">
            <v>CASERÍO (CAS)</v>
          </cell>
          <cell r="H4538" t="str">
            <v>-73,9992669489</v>
          </cell>
          <cell r="J4538" t="str">
            <v>9,10498990934</v>
          </cell>
          <cell r="K4538" t="str">
            <v/>
          </cell>
          <cell r="L4538" t="str">
            <v>MUNICIPIO</v>
          </cell>
          <cell r="M4538" t="str">
            <v/>
          </cell>
        </row>
        <row r="4539">
          <cell r="C4539" t="str">
            <v>47245025</v>
          </cell>
          <cell r="D4539" t="str">
            <v>MAGDALENA</v>
          </cell>
          <cell r="E4539" t="str">
            <v>EL BANCO</v>
          </cell>
          <cell r="F4539" t="str">
            <v>BOTILLERO</v>
          </cell>
          <cell r="G4539" t="str">
            <v>CASERÍO (CAS)</v>
          </cell>
          <cell r="H4539" t="str">
            <v>-73,9791689023</v>
          </cell>
          <cell r="J4539" t="str">
            <v>9,10038742486</v>
          </cell>
          <cell r="K4539" t="str">
            <v/>
          </cell>
          <cell r="L4539" t="str">
            <v>MUNICIPIO</v>
          </cell>
          <cell r="M4539" t="str">
            <v/>
          </cell>
        </row>
        <row r="4540">
          <cell r="C4540" t="str">
            <v>47245028</v>
          </cell>
          <cell r="D4540" t="str">
            <v>MAGDALENA</v>
          </cell>
          <cell r="E4540" t="str">
            <v>EL BANCO</v>
          </cell>
          <cell r="F4540" t="str">
            <v>PUEBLO NUEVO</v>
          </cell>
          <cell r="G4540" t="str">
            <v>CASERÍO (CAS)</v>
          </cell>
          <cell r="H4540" t="str">
            <v>-73,9735360898</v>
          </cell>
          <cell r="J4540" t="str">
            <v>9,18050472303</v>
          </cell>
          <cell r="K4540" t="str">
            <v/>
          </cell>
          <cell r="L4540" t="str">
            <v>MUNICIPIO</v>
          </cell>
          <cell r="M4540" t="str">
            <v/>
          </cell>
        </row>
        <row r="4541">
          <cell r="C4541" t="str">
            <v>47245032</v>
          </cell>
          <cell r="D4541" t="str">
            <v>MAGDALENA</v>
          </cell>
          <cell r="E4541" t="str">
            <v>EL BANCO</v>
          </cell>
          <cell r="F4541" t="str">
            <v>MATA DE CAÑA</v>
          </cell>
          <cell r="G4541" t="str">
            <v>CASERÍO (CAS)</v>
          </cell>
          <cell r="H4541" t="str">
            <v>-73,8699138876</v>
          </cell>
          <cell r="J4541" t="str">
            <v>8,97932830743</v>
          </cell>
          <cell r="K4541" t="str">
            <v/>
          </cell>
          <cell r="L4541" t="str">
            <v>MUNICIPIO</v>
          </cell>
          <cell r="M4541" t="str">
            <v/>
          </cell>
        </row>
        <row r="4542">
          <cell r="C4542" t="str">
            <v>47245033</v>
          </cell>
          <cell r="D4542" t="str">
            <v>MAGDALENA</v>
          </cell>
          <cell r="E4542" t="str">
            <v>EL BANCO</v>
          </cell>
          <cell r="F4542" t="str">
            <v>EL CEDRO</v>
          </cell>
          <cell r="G4542" t="str">
            <v>CABECERA CORREGIMIENTO MUNICIPAL (C)</v>
          </cell>
          <cell r="H4542" t="str">
            <v>-73,9808275305</v>
          </cell>
          <cell r="J4542" t="str">
            <v>9,11622050929</v>
          </cell>
          <cell r="K4542" t="str">
            <v/>
          </cell>
          <cell r="L4542" t="str">
            <v>MUNICIPIO</v>
          </cell>
          <cell r="M4542" t="str">
            <v/>
          </cell>
        </row>
        <row r="4543">
          <cell r="C4543" t="str">
            <v>47258000</v>
          </cell>
          <cell r="D4543" t="str">
            <v>MAGDALENA</v>
          </cell>
          <cell r="E4543" t="str">
            <v>EL PIÑÓN</v>
          </cell>
          <cell r="F4543" t="str">
            <v>EL PIÑÓN</v>
          </cell>
          <cell r="G4543" t="str">
            <v>CABECERA MUNICIPAL (CM)</v>
          </cell>
          <cell r="H4543" t="str">
            <v>-74,8251113994</v>
          </cell>
          <cell r="J4543" t="str">
            <v>10,4010789014</v>
          </cell>
          <cell r="K4543" t="str">
            <v/>
          </cell>
          <cell r="L4543" t="str">
            <v>MUNICIPIO</v>
          </cell>
          <cell r="M4543" t="str">
            <v/>
          </cell>
        </row>
        <row r="4544">
          <cell r="C4544" t="str">
            <v>47258001</v>
          </cell>
          <cell r="D4544" t="str">
            <v>MAGDALENA</v>
          </cell>
          <cell r="E4544" t="str">
            <v>EL PIÑÓN</v>
          </cell>
          <cell r="F4544" t="str">
            <v>CAMPO ALEGRE</v>
          </cell>
          <cell r="G4544" t="str">
            <v>CABECERA CORREGIMIENTO MUNICIPAL (C)</v>
          </cell>
          <cell r="H4544" t="str">
            <v>-74,7028737641</v>
          </cell>
          <cell r="J4544" t="str">
            <v>10,4521120055</v>
          </cell>
          <cell r="K4544" t="str">
            <v/>
          </cell>
          <cell r="L4544" t="str">
            <v>MUNICIPIO</v>
          </cell>
          <cell r="M4544" t="str">
            <v/>
          </cell>
        </row>
        <row r="4545">
          <cell r="C4545" t="str">
            <v>47258002</v>
          </cell>
          <cell r="D4545" t="str">
            <v>MAGDALENA</v>
          </cell>
          <cell r="E4545" t="str">
            <v>EL PIÑÓN</v>
          </cell>
          <cell r="F4545" t="str">
            <v>CANTAGALLAR</v>
          </cell>
          <cell r="G4545" t="str">
            <v>CABECERA CORREGIMIENTO MUNICIPAL (C)</v>
          </cell>
          <cell r="H4545" t="str">
            <v>-74,7997827172</v>
          </cell>
          <cell r="J4545" t="str">
            <v>10,3487268972</v>
          </cell>
          <cell r="K4545" t="str">
            <v/>
          </cell>
          <cell r="L4545" t="str">
            <v>MUNICIPIO</v>
          </cell>
          <cell r="M4545" t="str">
            <v/>
          </cell>
        </row>
        <row r="4546">
          <cell r="C4546" t="str">
            <v>47258003</v>
          </cell>
          <cell r="D4546" t="str">
            <v>MAGDALENA</v>
          </cell>
          <cell r="E4546" t="str">
            <v>EL PIÑÓN</v>
          </cell>
          <cell r="F4546" t="str">
            <v>CARRETO</v>
          </cell>
          <cell r="G4546" t="str">
            <v>CABECERA CORREGIMIENTO MUNICIPAL (C)</v>
          </cell>
          <cell r="H4546" t="str">
            <v>-74,5846870678</v>
          </cell>
          <cell r="J4546" t="str">
            <v>10,2554825364</v>
          </cell>
          <cell r="K4546" t="str">
            <v/>
          </cell>
          <cell r="L4546" t="str">
            <v>MUNICIPIO</v>
          </cell>
          <cell r="M4546" t="str">
            <v/>
          </cell>
        </row>
        <row r="4547">
          <cell r="C4547" t="str">
            <v>47258004</v>
          </cell>
          <cell r="D4547" t="str">
            <v>MAGDALENA</v>
          </cell>
          <cell r="E4547" t="str">
            <v>EL PIÑÓN</v>
          </cell>
          <cell r="F4547" t="str">
            <v>PLAYÓN DE OROZCO</v>
          </cell>
          <cell r="G4547" t="str">
            <v>CABECERA CORREGIMIENTO MUNICIPAL (C)</v>
          </cell>
          <cell r="H4547" t="str">
            <v>-74,6150856174</v>
          </cell>
          <cell r="J4547" t="str">
            <v>10,3498525273</v>
          </cell>
          <cell r="K4547" t="str">
            <v/>
          </cell>
          <cell r="L4547" t="str">
            <v>MUNICIPIO</v>
          </cell>
          <cell r="M4547" t="str">
            <v/>
          </cell>
        </row>
        <row r="4548">
          <cell r="C4548" t="str">
            <v>47258005</v>
          </cell>
          <cell r="D4548" t="str">
            <v>MAGDALENA</v>
          </cell>
          <cell r="E4548" t="str">
            <v>EL PIÑÓN</v>
          </cell>
          <cell r="F4548" t="str">
            <v>SABANAS</v>
          </cell>
          <cell r="G4548" t="str">
            <v>CABECERA CORREGIMIENTO MUNICIPAL (C)</v>
          </cell>
          <cell r="H4548" t="str">
            <v>-74,7048404252</v>
          </cell>
          <cell r="J4548" t="str">
            <v>10,3797069433</v>
          </cell>
          <cell r="K4548" t="str">
            <v/>
          </cell>
          <cell r="L4548" t="str">
            <v>MUNICIPIO</v>
          </cell>
          <cell r="M4548" t="str">
            <v/>
          </cell>
        </row>
        <row r="4549">
          <cell r="C4549" t="str">
            <v>47258006</v>
          </cell>
          <cell r="D4549" t="str">
            <v>MAGDALENA</v>
          </cell>
          <cell r="E4549" t="str">
            <v>EL PIÑÓN</v>
          </cell>
          <cell r="F4549" t="str">
            <v>SAN BASILIO</v>
          </cell>
          <cell r="G4549" t="str">
            <v>CABECERA CORREGIMIENTO MUNICIPAL (C)</v>
          </cell>
          <cell r="H4549" t="str">
            <v>-74,6667618378</v>
          </cell>
          <cell r="J4549" t="str">
            <v>10,3923147378</v>
          </cell>
          <cell r="K4549" t="str">
            <v/>
          </cell>
          <cell r="L4549" t="str">
            <v>MUNICIPIO</v>
          </cell>
          <cell r="M4549" t="str">
            <v/>
          </cell>
        </row>
        <row r="4550">
          <cell r="C4550" t="str">
            <v>47258007</v>
          </cell>
          <cell r="D4550" t="str">
            <v>MAGDALENA</v>
          </cell>
          <cell r="E4550" t="str">
            <v>EL PIÑÓN</v>
          </cell>
          <cell r="F4550" t="str">
            <v>TIO GOLLO</v>
          </cell>
          <cell r="G4550" t="str">
            <v>CABECERA CORREGIMIENTO MUNICIPAL (C)</v>
          </cell>
          <cell r="H4550" t="str">
            <v>-74,7339658474</v>
          </cell>
          <cell r="J4550" t="str">
            <v>10,34152828</v>
          </cell>
          <cell r="K4550" t="str">
            <v/>
          </cell>
          <cell r="L4550" t="str">
            <v>MUNICIPIO</v>
          </cell>
          <cell r="M4550" t="str">
            <v/>
          </cell>
        </row>
        <row r="4551">
          <cell r="C4551" t="str">
            <v>47258009</v>
          </cell>
          <cell r="D4551" t="str">
            <v>MAGDALENA</v>
          </cell>
          <cell r="E4551" t="str">
            <v>EL PIÑÓN</v>
          </cell>
          <cell r="F4551" t="str">
            <v>VERANILLO</v>
          </cell>
          <cell r="G4551" t="str">
            <v>CABECERA CORREGIMIENTO MUNICIPAL (C)</v>
          </cell>
          <cell r="H4551" t="str">
            <v>-74,5669799258</v>
          </cell>
          <cell r="J4551" t="str">
            <v>10,2829185704</v>
          </cell>
          <cell r="K4551" t="str">
            <v/>
          </cell>
          <cell r="L4551" t="str">
            <v>MUNICIPIO</v>
          </cell>
          <cell r="M4551" t="str">
            <v/>
          </cell>
        </row>
        <row r="4552">
          <cell r="C4552" t="str">
            <v>47258010</v>
          </cell>
          <cell r="D4552" t="str">
            <v>MAGDALENA</v>
          </cell>
          <cell r="E4552" t="str">
            <v>EL PIÑÓN</v>
          </cell>
          <cell r="F4552" t="str">
            <v>LOS PATOS</v>
          </cell>
          <cell r="G4552" t="str">
            <v>CASERÍO (CAS)</v>
          </cell>
          <cell r="H4552" t="str">
            <v>-74,7343999173</v>
          </cell>
          <cell r="J4552" t="str">
            <v>10,4482646967</v>
          </cell>
          <cell r="K4552" t="str">
            <v/>
          </cell>
          <cell r="L4552" t="str">
            <v>MUNICIPIO</v>
          </cell>
          <cell r="M4552" t="str">
            <v/>
          </cell>
        </row>
        <row r="4553">
          <cell r="C4553" t="str">
            <v>47258011</v>
          </cell>
          <cell r="D4553" t="str">
            <v>MAGDALENA</v>
          </cell>
          <cell r="E4553" t="str">
            <v>EL PIÑÓN</v>
          </cell>
          <cell r="F4553" t="str">
            <v>VÁSQUEZ</v>
          </cell>
          <cell r="G4553" t="str">
            <v>CABECERA CORREGIMIENTO MUNICIPAL (C)</v>
          </cell>
          <cell r="H4553" t="str">
            <v>-74,7564857081</v>
          </cell>
          <cell r="J4553" t="str">
            <v>10,3271029692</v>
          </cell>
          <cell r="K4553" t="str">
            <v/>
          </cell>
          <cell r="L4553" t="str">
            <v>MUNICIPIO</v>
          </cell>
          <cell r="M4553" t="str">
            <v/>
          </cell>
        </row>
        <row r="4554">
          <cell r="C4554" t="str">
            <v>47258012</v>
          </cell>
          <cell r="D4554" t="str">
            <v>MAGDALENA</v>
          </cell>
          <cell r="E4554" t="str">
            <v>EL PIÑÓN</v>
          </cell>
          <cell r="F4554" t="str">
            <v>LAS PALMAS</v>
          </cell>
          <cell r="G4554" t="str">
            <v>CASERÍO (CAS)</v>
          </cell>
          <cell r="H4554" t="str">
            <v>-74,5499271236</v>
          </cell>
          <cell r="J4554" t="str">
            <v>10,298319754</v>
          </cell>
          <cell r="K4554" t="str">
            <v/>
          </cell>
          <cell r="L4554" t="str">
            <v>MUNICIPIO</v>
          </cell>
          <cell r="M4554" t="str">
            <v/>
          </cell>
        </row>
        <row r="4555">
          <cell r="C4555" t="str">
            <v>47258013</v>
          </cell>
          <cell r="D4555" t="str">
            <v>MAGDALENA</v>
          </cell>
          <cell r="E4555" t="str">
            <v>EL PIÑÓN</v>
          </cell>
          <cell r="F4555" t="str">
            <v>LAS PAVITAS</v>
          </cell>
          <cell r="G4555" t="str">
            <v>CASERÍO (CAS)</v>
          </cell>
          <cell r="H4555" t="str">
            <v>-74,6855528895</v>
          </cell>
          <cell r="J4555" t="str">
            <v>10,2967969351</v>
          </cell>
          <cell r="K4555" t="str">
            <v/>
          </cell>
          <cell r="L4555" t="str">
            <v>MUNICIPIO</v>
          </cell>
          <cell r="M4555" t="str">
            <v/>
          </cell>
        </row>
        <row r="4556">
          <cell r="C4556" t="str">
            <v>47268000</v>
          </cell>
          <cell r="D4556" t="str">
            <v>MAGDALENA</v>
          </cell>
          <cell r="E4556" t="str">
            <v>EL RETÉN</v>
          </cell>
          <cell r="F4556" t="str">
            <v>EL RETÉN</v>
          </cell>
          <cell r="G4556" t="str">
            <v>CABECERA MUNICIPAL (CM)</v>
          </cell>
          <cell r="H4556" t="str">
            <v>-74,2686658736</v>
          </cell>
          <cell r="J4556" t="str">
            <v>10,6114342755</v>
          </cell>
          <cell r="K4556" t="str">
            <v/>
          </cell>
          <cell r="L4556" t="str">
            <v>MUNICIPIO</v>
          </cell>
          <cell r="M4556" t="str">
            <v/>
          </cell>
        </row>
        <row r="4557">
          <cell r="C4557" t="str">
            <v>47268001</v>
          </cell>
          <cell r="D4557" t="str">
            <v>MAGDALENA</v>
          </cell>
          <cell r="E4557" t="str">
            <v>EL RETÉN</v>
          </cell>
          <cell r="F4557" t="str">
            <v>SAN SEBASTIAN DEL BONGO</v>
          </cell>
          <cell r="G4557" t="str">
            <v>CABECERA CORREGIMIENTO MUNICIPAL (C)</v>
          </cell>
          <cell r="H4557" t="str">
            <v>-74,3752837821</v>
          </cell>
          <cell r="J4557" t="str">
            <v>10,6486694473</v>
          </cell>
          <cell r="K4557" t="str">
            <v/>
          </cell>
          <cell r="L4557" t="str">
            <v>MUNICIPIO</v>
          </cell>
          <cell r="M4557" t="str">
            <v/>
          </cell>
        </row>
        <row r="4558">
          <cell r="C4558" t="str">
            <v>47268002</v>
          </cell>
          <cell r="D4558" t="str">
            <v>MAGDALENA</v>
          </cell>
          <cell r="E4558" t="str">
            <v>EL RETÉN</v>
          </cell>
          <cell r="F4558" t="str">
            <v>LA COLOMBIA</v>
          </cell>
          <cell r="G4558" t="str">
            <v>CABECERA CORREGIMIENTO MUNICIPAL (C)</v>
          </cell>
          <cell r="H4558" t="str">
            <v>-74,2143201619</v>
          </cell>
          <cell r="J4558" t="str">
            <v>10,5581278369</v>
          </cell>
          <cell r="K4558" t="str">
            <v/>
          </cell>
          <cell r="L4558" t="str">
            <v>MUNICIPIO</v>
          </cell>
          <cell r="M4558" t="str">
            <v/>
          </cell>
        </row>
        <row r="4559">
          <cell r="C4559" t="str">
            <v>47268003</v>
          </cell>
          <cell r="D4559" t="str">
            <v>MAGDALENA</v>
          </cell>
          <cell r="E4559" t="str">
            <v>EL RETÉN</v>
          </cell>
          <cell r="F4559" t="str">
            <v>LAS FLORES</v>
          </cell>
          <cell r="G4559" t="str">
            <v>CASERÍO (CAS)</v>
          </cell>
          <cell r="H4559" t="str">
            <v>-74,2539801727</v>
          </cell>
          <cell r="J4559" t="str">
            <v>10,6090474427</v>
          </cell>
          <cell r="K4559" t="str">
            <v/>
          </cell>
          <cell r="L4559" t="str">
            <v>MUNICIPIO</v>
          </cell>
          <cell r="M4559" t="str">
            <v/>
          </cell>
        </row>
        <row r="4560">
          <cell r="C4560" t="str">
            <v>47268006</v>
          </cell>
          <cell r="D4560" t="str">
            <v>MAGDALENA</v>
          </cell>
          <cell r="E4560" t="str">
            <v>EL RETÉN</v>
          </cell>
          <cell r="F4560" t="str">
            <v>LA POLVORITA</v>
          </cell>
          <cell r="G4560" t="str">
            <v>CASERÍO (CAS)</v>
          </cell>
          <cell r="H4560" t="str">
            <v>-74,1962103354</v>
          </cell>
          <cell r="J4560" t="str">
            <v>10,5812752473</v>
          </cell>
          <cell r="K4560" t="str">
            <v/>
          </cell>
          <cell r="L4560" t="str">
            <v>MUNICIPIO</v>
          </cell>
          <cell r="M4560" t="str">
            <v/>
          </cell>
        </row>
        <row r="4561">
          <cell r="C4561" t="str">
            <v>47268007</v>
          </cell>
          <cell r="D4561" t="str">
            <v>MAGDALENA</v>
          </cell>
          <cell r="E4561" t="str">
            <v>EL RETÉN</v>
          </cell>
          <cell r="F4561" t="str">
            <v>PARATE BIEN (EL PLEITO)</v>
          </cell>
          <cell r="G4561" t="str">
            <v>CASERÍO (CAS)</v>
          </cell>
          <cell r="H4561" t="str">
            <v>-74,369362234</v>
          </cell>
          <cell r="J4561" t="str">
            <v>10,6687118608</v>
          </cell>
          <cell r="K4561" t="str">
            <v/>
          </cell>
          <cell r="L4561" t="str">
            <v>MUNICIPIO</v>
          </cell>
          <cell r="M4561" t="str">
            <v/>
          </cell>
        </row>
        <row r="4562">
          <cell r="C4562" t="str">
            <v>47268008</v>
          </cell>
          <cell r="D4562" t="str">
            <v>MAGDALENA</v>
          </cell>
          <cell r="E4562" t="str">
            <v>EL RETÉN</v>
          </cell>
          <cell r="F4562" t="str">
            <v>SAN JOSÉ DE HONDURAS</v>
          </cell>
          <cell r="G4562" t="str">
            <v>CASERÍO (CAS)</v>
          </cell>
          <cell r="H4562" t="str">
            <v>-74,3888437341</v>
          </cell>
          <cell r="J4562" t="str">
            <v>10,6619723719</v>
          </cell>
          <cell r="K4562" t="str">
            <v/>
          </cell>
          <cell r="L4562" t="str">
            <v>MUNICIPIO</v>
          </cell>
          <cell r="M4562" t="str">
            <v/>
          </cell>
        </row>
        <row r="4563">
          <cell r="C4563" t="str">
            <v>47268009</v>
          </cell>
          <cell r="D4563" t="str">
            <v>MAGDALENA</v>
          </cell>
          <cell r="E4563" t="str">
            <v>EL RETÉN</v>
          </cell>
          <cell r="F4563" t="str">
            <v>LAS CABAÑITAS</v>
          </cell>
          <cell r="G4563" t="str">
            <v>CASERÍO (CAS)</v>
          </cell>
          <cell r="H4563" t="str">
            <v>-74,3254133891771</v>
          </cell>
          <cell r="J4563" t="str">
            <v>10,6611313940205</v>
          </cell>
          <cell r="K4563" t="str">
            <v/>
          </cell>
          <cell r="L4563" t="str">
            <v>MUNICIPIO</v>
          </cell>
          <cell r="M4563" t="str">
            <v/>
          </cell>
        </row>
        <row r="4564">
          <cell r="C4564" t="str">
            <v>47268010</v>
          </cell>
          <cell r="D4564" t="str">
            <v>MAGDALENA</v>
          </cell>
          <cell r="E4564" t="str">
            <v>EL RETÉN</v>
          </cell>
          <cell r="F4564" t="str">
            <v>SALITRE</v>
          </cell>
          <cell r="G4564" t="str">
            <v>CASERÍO (CAS)</v>
          </cell>
          <cell r="H4564" t="str">
            <v>-74,3254133891771</v>
          </cell>
          <cell r="J4564" t="str">
            <v>10,6611313940205</v>
          </cell>
          <cell r="K4564" t="str">
            <v/>
          </cell>
          <cell r="L4564" t="str">
            <v>MUNICIPIO</v>
          </cell>
          <cell r="M4564" t="str">
            <v/>
          </cell>
        </row>
        <row r="4565">
          <cell r="C4565" t="str">
            <v>47288000</v>
          </cell>
          <cell r="D4565" t="str">
            <v>MAGDALENA</v>
          </cell>
          <cell r="E4565" t="str">
            <v>FUNDACIÓN</v>
          </cell>
          <cell r="F4565" t="str">
            <v>FUNDACIÓN</v>
          </cell>
          <cell r="G4565" t="str">
            <v>CABECERA MUNICIPAL (CM)</v>
          </cell>
          <cell r="H4565" t="str">
            <v>-74,1911819159</v>
          </cell>
          <cell r="J4565" t="str">
            <v>10,5138500419</v>
          </cell>
          <cell r="K4565" t="str">
            <v/>
          </cell>
          <cell r="L4565" t="str">
            <v>MUNICIPIO</v>
          </cell>
          <cell r="M4565" t="str">
            <v/>
          </cell>
        </row>
        <row r="4566">
          <cell r="C4566" t="str">
            <v>47288003</v>
          </cell>
          <cell r="D4566" t="str">
            <v>MAGDALENA</v>
          </cell>
          <cell r="E4566" t="str">
            <v>FUNDACIÓN</v>
          </cell>
          <cell r="F4566" t="str">
            <v>DOÑA MARÍA</v>
          </cell>
          <cell r="G4566" t="str">
            <v>CABECERA CORREGIMIENTO MUNICIPAL (C)</v>
          </cell>
          <cell r="H4566" t="str">
            <v>-74,1802308055</v>
          </cell>
          <cell r="J4566" t="str">
            <v>10,3837855424</v>
          </cell>
          <cell r="K4566" t="str">
            <v/>
          </cell>
          <cell r="L4566" t="str">
            <v>MUNICIPIO</v>
          </cell>
          <cell r="M4566" t="str">
            <v/>
          </cell>
        </row>
        <row r="4567">
          <cell r="C4567" t="str">
            <v>47288004</v>
          </cell>
          <cell r="D4567" t="str">
            <v>MAGDALENA</v>
          </cell>
          <cell r="E4567" t="str">
            <v>FUNDACIÓN</v>
          </cell>
          <cell r="F4567" t="str">
            <v>SANTA ROSA</v>
          </cell>
          <cell r="G4567" t="str">
            <v>CABECERA CORREGIMIENTO MUNICIPAL (C)</v>
          </cell>
          <cell r="H4567" t="str">
            <v>-74,1081803464</v>
          </cell>
          <cell r="J4567" t="str">
            <v>10,4026093259</v>
          </cell>
          <cell r="K4567" t="str">
            <v/>
          </cell>
          <cell r="L4567" t="str">
            <v>MUNICIPIO</v>
          </cell>
          <cell r="M4567" t="str">
            <v/>
          </cell>
        </row>
        <row r="4568">
          <cell r="C4568" t="str">
            <v>47288013</v>
          </cell>
          <cell r="D4568" t="str">
            <v>MAGDALENA</v>
          </cell>
          <cell r="E4568" t="str">
            <v>FUNDACIÓN</v>
          </cell>
          <cell r="F4568" t="str">
            <v>SANTA CLARA</v>
          </cell>
          <cell r="G4568" t="str">
            <v>CABECERA CORREGIMIENTO MUNICIPAL (C)</v>
          </cell>
          <cell r="H4568" t="str">
            <v>-73,906680985</v>
          </cell>
          <cell r="J4568" t="str">
            <v>10,4599373216</v>
          </cell>
          <cell r="K4568" t="str">
            <v/>
          </cell>
          <cell r="L4568" t="str">
            <v>MUNICIPIO</v>
          </cell>
          <cell r="M4568" t="str">
            <v/>
          </cell>
        </row>
        <row r="4569">
          <cell r="C4569" t="str">
            <v>47288014</v>
          </cell>
          <cell r="D4569" t="str">
            <v>MAGDALENA</v>
          </cell>
          <cell r="E4569" t="str">
            <v>FUNDACIÓN</v>
          </cell>
          <cell r="F4569" t="str">
            <v>EL CINCUENTA</v>
          </cell>
          <cell r="G4569" t="str">
            <v>CASERÍO (CAS)</v>
          </cell>
          <cell r="H4569" t="str">
            <v>-73,8774494295</v>
          </cell>
          <cell r="J4569" t="str">
            <v>10,4712006701</v>
          </cell>
          <cell r="K4569" t="str">
            <v/>
          </cell>
          <cell r="L4569" t="str">
            <v>MUNICIPIO</v>
          </cell>
          <cell r="M4569" t="str">
            <v/>
          </cell>
        </row>
        <row r="4570">
          <cell r="C4570" t="str">
            <v>47288015</v>
          </cell>
          <cell r="D4570" t="str">
            <v>MAGDALENA</v>
          </cell>
          <cell r="E4570" t="str">
            <v>FUNDACIÓN</v>
          </cell>
          <cell r="F4570" t="str">
            <v>EL CABRERO</v>
          </cell>
          <cell r="G4570" t="str">
            <v>CENTRO POBLADO (CP)</v>
          </cell>
          <cell r="H4570" t="str">
            <v>-73,8801340665869</v>
          </cell>
          <cell r="J4570" t="str">
            <v>10,4586200572751</v>
          </cell>
          <cell r="K4570" t="str">
            <v/>
          </cell>
          <cell r="L4570" t="str">
            <v>MUNICIPIO</v>
          </cell>
          <cell r="M4570" t="str">
            <v/>
          </cell>
        </row>
        <row r="4571">
          <cell r="C4571" t="str">
            <v>47288016</v>
          </cell>
          <cell r="D4571" t="str">
            <v>MAGDALENA</v>
          </cell>
          <cell r="E4571" t="str">
            <v>FUNDACIÓN</v>
          </cell>
          <cell r="F4571" t="str">
            <v>LA CRISTALINA</v>
          </cell>
          <cell r="G4571" t="str">
            <v>CENTRO POBLADO (CP)</v>
          </cell>
          <cell r="H4571" t="str">
            <v>-73,8801340665869</v>
          </cell>
          <cell r="J4571" t="str">
            <v>10,4586200572751</v>
          </cell>
          <cell r="K4571" t="str">
            <v/>
          </cell>
          <cell r="L4571" t="str">
            <v>MUNICIPIO</v>
          </cell>
          <cell r="M4571" t="str">
            <v/>
          </cell>
        </row>
        <row r="4572">
          <cell r="C4572" t="str">
            <v>47288017</v>
          </cell>
          <cell r="D4572" t="str">
            <v>MAGDALENA</v>
          </cell>
          <cell r="E4572" t="str">
            <v>FUNDACIÓN</v>
          </cell>
          <cell r="F4572" t="str">
            <v>SACRAMENTO</v>
          </cell>
          <cell r="G4572" t="str">
            <v>CABECERA CORREGIMIENTO MUNICIPAL (C)</v>
          </cell>
          <cell r="H4572" t="str">
            <v>-73,8801340665869</v>
          </cell>
          <cell r="J4572" t="str">
            <v>10,4586200572751</v>
          </cell>
          <cell r="K4572" t="str">
            <v/>
          </cell>
          <cell r="L4572" t="str">
            <v>MUNICIPIO</v>
          </cell>
          <cell r="M4572" t="str">
            <v/>
          </cell>
        </row>
        <row r="4573">
          <cell r="C4573" t="str">
            <v>47318000</v>
          </cell>
          <cell r="D4573" t="str">
            <v>MAGDALENA</v>
          </cell>
          <cell r="E4573" t="str">
            <v>GUAMAL</v>
          </cell>
          <cell r="F4573" t="str">
            <v>GUAMAL</v>
          </cell>
          <cell r="G4573" t="str">
            <v>CABECERA MUNICIPAL (CM)</v>
          </cell>
          <cell r="H4573" t="str">
            <v>-74,2250616454</v>
          </cell>
          <cell r="J4573" t="str">
            <v>9,14490772793</v>
          </cell>
          <cell r="K4573" t="str">
            <v/>
          </cell>
          <cell r="L4573" t="str">
            <v>MUNICIPIO</v>
          </cell>
          <cell r="M4573" t="str">
            <v/>
          </cell>
        </row>
        <row r="4574">
          <cell r="C4574" t="str">
            <v>47318001</v>
          </cell>
          <cell r="D4574" t="str">
            <v>MAGDALENA</v>
          </cell>
          <cell r="E4574" t="str">
            <v>GUAMAL</v>
          </cell>
          <cell r="F4574" t="str">
            <v>CASA DE TABLA</v>
          </cell>
          <cell r="G4574" t="str">
            <v>CABECERA CORREGIMIENTO MUNICIPAL (C)</v>
          </cell>
          <cell r="H4574" t="str">
            <v>-74,02299307</v>
          </cell>
          <cell r="J4574" t="str">
            <v>9,38388014716</v>
          </cell>
          <cell r="K4574" t="str">
            <v/>
          </cell>
          <cell r="L4574" t="str">
            <v>MUNICIPIO</v>
          </cell>
          <cell r="M4574" t="str">
            <v/>
          </cell>
        </row>
        <row r="4575">
          <cell r="C4575" t="str">
            <v>47318002</v>
          </cell>
          <cell r="D4575" t="str">
            <v>MAGDALENA</v>
          </cell>
          <cell r="E4575" t="str">
            <v>GUAMAL</v>
          </cell>
          <cell r="F4575" t="str">
            <v>GUAIMARAL</v>
          </cell>
          <cell r="G4575" t="str">
            <v>CABECERA CORREGIMIENTO MUNICIPAL (C)</v>
          </cell>
          <cell r="H4575" t="str">
            <v>-74,1516349435</v>
          </cell>
          <cell r="J4575" t="str">
            <v>9,18084560388</v>
          </cell>
          <cell r="K4575" t="str">
            <v/>
          </cell>
          <cell r="L4575" t="str">
            <v>MUNICIPIO</v>
          </cell>
          <cell r="M4575" t="str">
            <v/>
          </cell>
        </row>
        <row r="4576">
          <cell r="C4576" t="str">
            <v>47318003</v>
          </cell>
          <cell r="D4576" t="str">
            <v>MAGDALENA</v>
          </cell>
          <cell r="E4576" t="str">
            <v>GUAMAL</v>
          </cell>
          <cell r="F4576" t="str">
            <v>HATOVIEJO</v>
          </cell>
          <cell r="G4576" t="str">
            <v>CABECERA CORREGIMIENTO MUNICIPAL (C)</v>
          </cell>
          <cell r="H4576" t="str">
            <v>-74,2245434976</v>
          </cell>
          <cell r="J4576" t="str">
            <v>9,22827123139</v>
          </cell>
          <cell r="K4576" t="str">
            <v/>
          </cell>
          <cell r="L4576" t="str">
            <v>MUNICIPIO</v>
          </cell>
          <cell r="M4576" t="str">
            <v/>
          </cell>
        </row>
        <row r="4577">
          <cell r="C4577" t="str">
            <v>47318004</v>
          </cell>
          <cell r="D4577" t="str">
            <v>MAGDALENA</v>
          </cell>
          <cell r="E4577" t="str">
            <v>GUAMAL</v>
          </cell>
          <cell r="F4577" t="str">
            <v>PEDREGOSA</v>
          </cell>
          <cell r="G4577" t="str">
            <v>CABECERA CORREGIMIENTO MUNICIPAL (C)</v>
          </cell>
          <cell r="H4577" t="str">
            <v>-74,2334927881</v>
          </cell>
          <cell r="J4577" t="str">
            <v>9,20595935383</v>
          </cell>
          <cell r="K4577" t="str">
            <v/>
          </cell>
          <cell r="L4577" t="str">
            <v>MUNICIPIO</v>
          </cell>
          <cell r="M4577" t="str">
            <v/>
          </cell>
        </row>
        <row r="4578">
          <cell r="C4578" t="str">
            <v>47318005</v>
          </cell>
          <cell r="D4578" t="str">
            <v>MAGDALENA</v>
          </cell>
          <cell r="E4578" t="str">
            <v>GUAMAL</v>
          </cell>
          <cell r="F4578" t="str">
            <v>LOS ANDES</v>
          </cell>
          <cell r="G4578" t="str">
            <v>CABECERA CORREGIMIENTO MUNICIPAL (C)</v>
          </cell>
          <cell r="H4578" t="str">
            <v>-74,1549693926</v>
          </cell>
          <cell r="J4578" t="str">
            <v>9,24230369736</v>
          </cell>
          <cell r="K4578" t="str">
            <v/>
          </cell>
          <cell r="L4578" t="str">
            <v>MUNICIPIO</v>
          </cell>
          <cell r="M4578" t="str">
            <v/>
          </cell>
        </row>
        <row r="4579">
          <cell r="C4579" t="str">
            <v>47318006</v>
          </cell>
          <cell r="D4579" t="str">
            <v>MAGDALENA</v>
          </cell>
          <cell r="E4579" t="str">
            <v>GUAMAL</v>
          </cell>
          <cell r="F4579" t="str">
            <v>MURILLO</v>
          </cell>
          <cell r="G4579" t="str">
            <v>CABECERA CORREGIMIENTO MUNICIPAL (C)</v>
          </cell>
          <cell r="H4579" t="str">
            <v>-74,2904288555</v>
          </cell>
          <cell r="J4579" t="str">
            <v>9,1808716639</v>
          </cell>
          <cell r="K4579" t="str">
            <v/>
          </cell>
          <cell r="L4579" t="str">
            <v>MUNICIPIO</v>
          </cell>
          <cell r="M4579" t="str">
            <v/>
          </cell>
        </row>
        <row r="4580">
          <cell r="C4580" t="str">
            <v>47318008</v>
          </cell>
          <cell r="D4580" t="str">
            <v>MAGDALENA</v>
          </cell>
          <cell r="E4580" t="str">
            <v>GUAMAL</v>
          </cell>
          <cell r="F4580" t="str">
            <v>RICAURTE</v>
          </cell>
          <cell r="G4580" t="str">
            <v>CABECERA CORREGIMIENTO MUNICIPAL (C)</v>
          </cell>
          <cell r="H4580" t="str">
            <v>-74,232010048</v>
          </cell>
          <cell r="J4580" t="str">
            <v>9,24003462785</v>
          </cell>
          <cell r="K4580" t="str">
            <v/>
          </cell>
          <cell r="L4580" t="str">
            <v>MUNICIPIO</v>
          </cell>
          <cell r="M4580" t="str">
            <v/>
          </cell>
        </row>
        <row r="4581">
          <cell r="C4581" t="str">
            <v>47318009</v>
          </cell>
          <cell r="D4581" t="str">
            <v>MAGDALENA</v>
          </cell>
          <cell r="E4581" t="str">
            <v>GUAMAL</v>
          </cell>
          <cell r="F4581" t="str">
            <v>SALVADORA</v>
          </cell>
          <cell r="G4581" t="str">
            <v>CABECERA CORREGIMIENTO MUNICIPAL (C)</v>
          </cell>
          <cell r="H4581" t="str">
            <v>-74,1780939616</v>
          </cell>
          <cell r="J4581" t="str">
            <v>9,17305235759</v>
          </cell>
          <cell r="K4581" t="str">
            <v/>
          </cell>
          <cell r="L4581" t="str">
            <v>MUNICIPIO</v>
          </cell>
          <cell r="M4581" t="str">
            <v/>
          </cell>
        </row>
        <row r="4582">
          <cell r="C4582" t="str">
            <v>47318010</v>
          </cell>
          <cell r="D4582" t="str">
            <v>MAGDALENA</v>
          </cell>
          <cell r="E4582" t="str">
            <v>GUAMAL</v>
          </cell>
          <cell r="F4582" t="str">
            <v>HURQUIJO</v>
          </cell>
          <cell r="G4582" t="str">
            <v>CABECERA CORREGIMIENTO MUNICIPAL (C)</v>
          </cell>
          <cell r="H4582" t="str">
            <v>-74,1406546471</v>
          </cell>
          <cell r="J4582" t="str">
            <v>9,19827436686</v>
          </cell>
          <cell r="K4582" t="str">
            <v/>
          </cell>
          <cell r="L4582" t="str">
            <v>MUNICIPIO</v>
          </cell>
          <cell r="M4582" t="str">
            <v/>
          </cell>
        </row>
        <row r="4583">
          <cell r="C4583" t="str">
            <v>47318011</v>
          </cell>
          <cell r="D4583" t="str">
            <v>MAGDALENA</v>
          </cell>
          <cell r="E4583" t="str">
            <v>GUAMAL</v>
          </cell>
          <cell r="F4583" t="str">
            <v>PLAYAS BLANCAS</v>
          </cell>
          <cell r="G4583" t="str">
            <v>CABECERA CORREGIMIENTO MUNICIPAL (C)</v>
          </cell>
          <cell r="H4583" t="str">
            <v>-74,2583430457</v>
          </cell>
          <cell r="J4583" t="str">
            <v>9,21750969208</v>
          </cell>
          <cell r="K4583" t="str">
            <v/>
          </cell>
          <cell r="L4583" t="str">
            <v>MUNICIPIO</v>
          </cell>
          <cell r="M4583" t="str">
            <v/>
          </cell>
        </row>
        <row r="4584">
          <cell r="C4584" t="str">
            <v>47318012</v>
          </cell>
          <cell r="D4584" t="str">
            <v>MAGDALENA</v>
          </cell>
          <cell r="E4584" t="str">
            <v>GUAMAL</v>
          </cell>
          <cell r="F4584" t="str">
            <v>SITIO NUEVO</v>
          </cell>
          <cell r="G4584" t="str">
            <v>CABECERA CORREGIMIENTO MUNICIPAL (C)</v>
          </cell>
          <cell r="H4584" t="str">
            <v>-74,1943320276</v>
          </cell>
          <cell r="J4584" t="str">
            <v>9,1530557327</v>
          </cell>
          <cell r="K4584" t="str">
            <v/>
          </cell>
          <cell r="L4584" t="str">
            <v>MUNICIPIO</v>
          </cell>
          <cell r="M4584" t="str">
            <v/>
          </cell>
        </row>
        <row r="4585">
          <cell r="C4585" t="str">
            <v>47318013</v>
          </cell>
          <cell r="D4585" t="str">
            <v>MAGDALENA</v>
          </cell>
          <cell r="E4585" t="str">
            <v>GUAMAL</v>
          </cell>
          <cell r="F4585" t="str">
            <v>CARRETERO</v>
          </cell>
          <cell r="G4585" t="str">
            <v>CASERÍO (CAS)</v>
          </cell>
          <cell r="H4585" t="str">
            <v>-74,0695682406</v>
          </cell>
          <cell r="J4585" t="str">
            <v>9,32700982895</v>
          </cell>
          <cell r="K4585" t="str">
            <v/>
          </cell>
          <cell r="L4585" t="str">
            <v>MUNICIPIO</v>
          </cell>
          <cell r="M4585" t="str">
            <v/>
          </cell>
        </row>
        <row r="4586">
          <cell r="C4586" t="str">
            <v>47318014</v>
          </cell>
          <cell r="D4586" t="str">
            <v>MAGDALENA</v>
          </cell>
          <cell r="E4586" t="str">
            <v>GUAMAL</v>
          </cell>
          <cell r="F4586" t="str">
            <v>BELLAVISTA</v>
          </cell>
          <cell r="G4586" t="str">
            <v>CABECERA CORREGIMIENTO MUNICIPAL (C)</v>
          </cell>
          <cell r="H4586" t="str">
            <v>-74,24245877</v>
          </cell>
          <cell r="J4586" t="str">
            <v>9,20792610141</v>
          </cell>
          <cell r="K4586" t="str">
            <v/>
          </cell>
          <cell r="L4586" t="str">
            <v>MUNICIPIO</v>
          </cell>
          <cell r="M4586" t="str">
            <v/>
          </cell>
        </row>
        <row r="4587">
          <cell r="C4587" t="str">
            <v>47318016</v>
          </cell>
          <cell r="D4587" t="str">
            <v>MAGDALENA</v>
          </cell>
          <cell r="E4587" t="str">
            <v>GUAMAL</v>
          </cell>
          <cell r="F4587" t="str">
            <v>SANTA TERESITA</v>
          </cell>
          <cell r="G4587" t="str">
            <v>CABECERA CORREGIMIENTO MUNICIPAL (C)</v>
          </cell>
          <cell r="H4587" t="str">
            <v>-74,2487822676</v>
          </cell>
          <cell r="J4587" t="str">
            <v>9,21241082525</v>
          </cell>
          <cell r="K4587" t="str">
            <v/>
          </cell>
          <cell r="L4587" t="str">
            <v>MUNICIPIO</v>
          </cell>
          <cell r="M4587" t="str">
            <v/>
          </cell>
        </row>
        <row r="4588">
          <cell r="C4588" t="str">
            <v>47318017</v>
          </cell>
          <cell r="D4588" t="str">
            <v>MAGDALENA</v>
          </cell>
          <cell r="E4588" t="str">
            <v>GUAMAL</v>
          </cell>
          <cell r="F4588" t="str">
            <v>SAN PEDRO</v>
          </cell>
          <cell r="G4588" t="str">
            <v>CABECERA CORREGIMIENTO MUNICIPAL (C)</v>
          </cell>
          <cell r="H4588" t="str">
            <v>-74,158710042</v>
          </cell>
          <cell r="J4588" t="str">
            <v>9,28937728522</v>
          </cell>
          <cell r="K4588" t="str">
            <v/>
          </cell>
          <cell r="L4588" t="str">
            <v>MUNICIPIO</v>
          </cell>
          <cell r="M4588" t="str">
            <v/>
          </cell>
        </row>
        <row r="4589">
          <cell r="C4589" t="str">
            <v>47318018</v>
          </cell>
          <cell r="D4589" t="str">
            <v>MAGDALENA</v>
          </cell>
          <cell r="E4589" t="str">
            <v>GUAMAL</v>
          </cell>
          <cell r="F4589" t="str">
            <v>LAS FLORES</v>
          </cell>
          <cell r="G4589" t="str">
            <v>CABECERA CORREGIMIENTO MUNICIPAL (C)</v>
          </cell>
          <cell r="H4589" t="str">
            <v>-74,0693165699</v>
          </cell>
          <cell r="J4589" t="str">
            <v>9,36764156851</v>
          </cell>
          <cell r="K4589" t="str">
            <v/>
          </cell>
          <cell r="L4589" t="str">
            <v>MUNICIPIO</v>
          </cell>
          <cell r="M4589" t="str">
            <v/>
          </cell>
        </row>
        <row r="4590">
          <cell r="C4590" t="str">
            <v>47318019</v>
          </cell>
          <cell r="D4590" t="str">
            <v>MAGDALENA</v>
          </cell>
          <cell r="E4590" t="str">
            <v>GUAMAL</v>
          </cell>
          <cell r="F4590" t="str">
            <v>SAN ANTONIO</v>
          </cell>
          <cell r="G4590" t="str">
            <v>CABECERA CORREGIMIENTO MUNICIPAL (C)</v>
          </cell>
          <cell r="H4590" t="str">
            <v>-74,2429578579</v>
          </cell>
          <cell r="J4590" t="str">
            <v>9,17967123418</v>
          </cell>
          <cell r="K4590" t="str">
            <v/>
          </cell>
          <cell r="L4590" t="str">
            <v>MUNICIPIO</v>
          </cell>
          <cell r="M4590" t="str">
            <v/>
          </cell>
        </row>
        <row r="4591">
          <cell r="C4591" t="str">
            <v>47318020</v>
          </cell>
          <cell r="D4591" t="str">
            <v>MAGDALENA</v>
          </cell>
          <cell r="E4591" t="str">
            <v>GUAMAL</v>
          </cell>
          <cell r="F4591" t="str">
            <v>LA CEIBA</v>
          </cell>
          <cell r="G4591" t="str">
            <v>CABECERA CORREGIMIENTO MUNICIPAL (C)</v>
          </cell>
          <cell r="H4591" t="str">
            <v>-74,2333880974</v>
          </cell>
          <cell r="J4591" t="str">
            <v>9,19707230001</v>
          </cell>
          <cell r="K4591" t="str">
            <v/>
          </cell>
          <cell r="L4591" t="str">
            <v>MUNICIPIO</v>
          </cell>
          <cell r="M4591" t="str">
            <v/>
          </cell>
        </row>
        <row r="4592">
          <cell r="C4592" t="str">
            <v>47318023</v>
          </cell>
          <cell r="D4592" t="str">
            <v>MAGDALENA</v>
          </cell>
          <cell r="E4592" t="str">
            <v>GUAMAL</v>
          </cell>
          <cell r="F4592" t="str">
            <v>SAN ISIDRO</v>
          </cell>
          <cell r="G4592" t="str">
            <v>CABECERA CORREGIMIENTO MUNICIPAL (C)</v>
          </cell>
          <cell r="H4592" t="str">
            <v>-74,0754828782</v>
          </cell>
          <cell r="J4592" t="str">
            <v>9,32469388271</v>
          </cell>
          <cell r="K4592" t="str">
            <v/>
          </cell>
          <cell r="L4592" t="str">
            <v>MUNICIPIO</v>
          </cell>
          <cell r="M4592" t="str">
            <v/>
          </cell>
        </row>
        <row r="4593">
          <cell r="C4593" t="str">
            <v>47318024</v>
          </cell>
          <cell r="D4593" t="str">
            <v>MAGDALENA</v>
          </cell>
          <cell r="E4593" t="str">
            <v>GUAMAL</v>
          </cell>
          <cell r="F4593" t="str">
            <v>VILLA NUEVA</v>
          </cell>
          <cell r="G4593" t="str">
            <v>CABECERA CORREGIMIENTO MUNICIPAL (C)</v>
          </cell>
          <cell r="H4593" t="str">
            <v>-74,0976626199</v>
          </cell>
          <cell r="J4593" t="str">
            <v>9,22089809527</v>
          </cell>
          <cell r="K4593" t="str">
            <v/>
          </cell>
          <cell r="L4593" t="str">
            <v>MUNICIPIO</v>
          </cell>
          <cell r="M4593" t="str">
            <v/>
          </cell>
        </row>
        <row r="4594">
          <cell r="C4594" t="str">
            <v>47318025</v>
          </cell>
          <cell r="D4594" t="str">
            <v>MAGDALENA</v>
          </cell>
          <cell r="E4594" t="str">
            <v>GUAMAL</v>
          </cell>
          <cell r="F4594" t="str">
            <v>EL VEINTIOCHO</v>
          </cell>
          <cell r="G4594" t="str">
            <v>CASERÍO (CAS)</v>
          </cell>
          <cell r="H4594" t="str">
            <v>-74,0640358883</v>
          </cell>
          <cell r="J4594" t="str">
            <v>9,33631917877</v>
          </cell>
          <cell r="K4594" t="str">
            <v/>
          </cell>
          <cell r="L4594" t="str">
            <v>MUNICIPIO</v>
          </cell>
          <cell r="M4594" t="str">
            <v/>
          </cell>
        </row>
        <row r="4595">
          <cell r="C4595" t="str">
            <v>47460000</v>
          </cell>
          <cell r="D4595" t="str">
            <v>MAGDALENA</v>
          </cell>
          <cell r="E4595" t="str">
            <v>NUEVA GRANADA</v>
          </cell>
          <cell r="F4595" t="str">
            <v>GRANADA</v>
          </cell>
          <cell r="G4595" t="str">
            <v>CABECERA MUNICIPAL (CM)</v>
          </cell>
          <cell r="H4595" t="str">
            <v>-74,3923194202</v>
          </cell>
          <cell r="J4595" t="str">
            <v>9,8055700488</v>
          </cell>
          <cell r="K4595" t="str">
            <v/>
          </cell>
          <cell r="L4595" t="str">
            <v>MUNICIPIO</v>
          </cell>
          <cell r="M4595" t="str">
            <v/>
          </cell>
        </row>
        <row r="4596">
          <cell r="C4596" t="str">
            <v>47460001</v>
          </cell>
          <cell r="D4596" t="str">
            <v>MAGDALENA</v>
          </cell>
          <cell r="E4596" t="str">
            <v>NUEVA GRANADA</v>
          </cell>
          <cell r="F4596" t="str">
            <v>EL BAJO</v>
          </cell>
          <cell r="G4596" t="str">
            <v>CABECERA CORREGIMIENTO MUNICIPAL (C)</v>
          </cell>
          <cell r="H4596" t="str">
            <v>-74,4807076571</v>
          </cell>
          <cell r="J4596" t="str">
            <v>9,83652575901</v>
          </cell>
          <cell r="K4596" t="str">
            <v/>
          </cell>
          <cell r="L4596" t="str">
            <v>MUNICIPIO</v>
          </cell>
          <cell r="M4596" t="str">
            <v/>
          </cell>
        </row>
        <row r="4597">
          <cell r="C4597" t="str">
            <v>47460002</v>
          </cell>
          <cell r="D4597" t="str">
            <v>MAGDALENA</v>
          </cell>
          <cell r="E4597" t="str">
            <v>NUEVA GRANADA</v>
          </cell>
          <cell r="F4597" t="str">
            <v>LA GLORIA</v>
          </cell>
          <cell r="G4597" t="str">
            <v>CABECERA CORREGIMIENTO MUNICIPAL (C)</v>
          </cell>
          <cell r="H4597" t="str">
            <v>-74,3241131285</v>
          </cell>
          <cell r="J4597" t="str">
            <v>9,80989086608</v>
          </cell>
          <cell r="K4597" t="str">
            <v/>
          </cell>
          <cell r="L4597" t="str">
            <v>MUNICIPIO</v>
          </cell>
          <cell r="M4597" t="str">
            <v/>
          </cell>
        </row>
        <row r="4598">
          <cell r="C4598" t="str">
            <v>47460003</v>
          </cell>
          <cell r="D4598" t="str">
            <v>MAGDALENA</v>
          </cell>
          <cell r="E4598" t="str">
            <v>NUEVA GRANADA</v>
          </cell>
          <cell r="F4598" t="str">
            <v>LAS TINAS</v>
          </cell>
          <cell r="G4598" t="str">
            <v>CABECERA CORREGIMIENTO MUNICIPAL (C)</v>
          </cell>
          <cell r="H4598" t="str">
            <v>-74,296970762</v>
          </cell>
          <cell r="J4598" t="str">
            <v>9,70261863262</v>
          </cell>
          <cell r="K4598" t="str">
            <v/>
          </cell>
          <cell r="L4598" t="str">
            <v>MUNICIPIO</v>
          </cell>
          <cell r="M4598" t="str">
            <v/>
          </cell>
        </row>
        <row r="4599">
          <cell r="C4599" t="str">
            <v>47460004</v>
          </cell>
          <cell r="D4599" t="str">
            <v>MAGDALENA</v>
          </cell>
          <cell r="E4599" t="str">
            <v>NUEVA GRANADA</v>
          </cell>
          <cell r="F4599" t="str">
            <v>LOS ANDES</v>
          </cell>
          <cell r="G4599" t="str">
            <v>CABECERA CORREGIMIENTO MUNICIPAL (C)</v>
          </cell>
          <cell r="H4599" t="str">
            <v>-74,3556832133</v>
          </cell>
          <cell r="J4599" t="str">
            <v>9,58262601523</v>
          </cell>
          <cell r="K4599" t="str">
            <v/>
          </cell>
          <cell r="L4599" t="str">
            <v>MUNICIPIO</v>
          </cell>
          <cell r="M4599" t="str">
            <v/>
          </cell>
        </row>
        <row r="4600">
          <cell r="C4600" t="str">
            <v>47460006</v>
          </cell>
          <cell r="D4600" t="str">
            <v>MAGDALENA</v>
          </cell>
          <cell r="E4600" t="str">
            <v>NUEVA GRANADA</v>
          </cell>
          <cell r="F4600" t="str">
            <v>SAN JOSÉ DE BALLESTERO</v>
          </cell>
          <cell r="G4600" t="str">
            <v>CABECERA CORREGIMIENTO MUNICIPAL (C)</v>
          </cell>
          <cell r="H4600" t="str">
            <v>-74,3944367603</v>
          </cell>
          <cell r="J4600" t="str">
            <v>9,60156074089</v>
          </cell>
          <cell r="K4600" t="str">
            <v/>
          </cell>
          <cell r="L4600" t="str">
            <v>MUNICIPIO</v>
          </cell>
          <cell r="M4600" t="str">
            <v/>
          </cell>
        </row>
        <row r="4601">
          <cell r="C4601" t="str">
            <v>47460007</v>
          </cell>
          <cell r="D4601" t="str">
            <v>MAGDALENA</v>
          </cell>
          <cell r="E4601" t="str">
            <v>NUEVA GRANADA</v>
          </cell>
          <cell r="F4601" t="str">
            <v>EL CORRAL</v>
          </cell>
          <cell r="G4601" t="str">
            <v>CABECERA CORREGIMIENTO MUNICIPAL (C)</v>
          </cell>
          <cell r="H4601" t="str">
            <v>-74,328871275549</v>
          </cell>
          <cell r="J4601" t="str">
            <v>9,7358321639012</v>
          </cell>
          <cell r="K4601" t="str">
            <v/>
          </cell>
          <cell r="L4601" t="str">
            <v>MUNICIPIO</v>
          </cell>
          <cell r="M4601" t="str">
            <v/>
          </cell>
        </row>
        <row r="4602">
          <cell r="C4602" t="str">
            <v>47460008</v>
          </cell>
          <cell r="D4602" t="str">
            <v>MAGDALENA</v>
          </cell>
          <cell r="E4602" t="str">
            <v>NUEVA GRANADA</v>
          </cell>
          <cell r="F4602" t="str">
            <v>EL PALMAR (EL CHUZO)</v>
          </cell>
          <cell r="G4602" t="str">
            <v>CABECERA CORREGIMIENTO MUNICIPAL (C)</v>
          </cell>
          <cell r="H4602" t="str">
            <v>-74,328871275549</v>
          </cell>
          <cell r="J4602" t="str">
            <v>9,7358321639012</v>
          </cell>
          <cell r="K4602" t="str">
            <v/>
          </cell>
          <cell r="L4602" t="str">
            <v>MUNICIPIO</v>
          </cell>
          <cell r="M4602" t="str">
            <v/>
          </cell>
        </row>
        <row r="4603">
          <cell r="C4603" t="str">
            <v>47541000</v>
          </cell>
          <cell r="D4603" t="str">
            <v>MAGDALENA</v>
          </cell>
          <cell r="E4603" t="str">
            <v>PEDRAZA</v>
          </cell>
          <cell r="F4603" t="str">
            <v>PEDRAZA</v>
          </cell>
          <cell r="G4603" t="str">
            <v>CABECERA MUNICIPAL (CM)</v>
          </cell>
          <cell r="H4603" t="str">
            <v>-74,916535341</v>
          </cell>
          <cell r="J4603" t="str">
            <v>10,1869655901</v>
          </cell>
          <cell r="K4603" t="str">
            <v/>
          </cell>
          <cell r="L4603" t="str">
            <v>MUNICIPIO</v>
          </cell>
          <cell r="M4603" t="str">
            <v/>
          </cell>
        </row>
        <row r="4604">
          <cell r="C4604" t="str">
            <v>47541001</v>
          </cell>
          <cell r="D4604" t="str">
            <v>MAGDALENA</v>
          </cell>
          <cell r="E4604" t="str">
            <v>PEDRAZA</v>
          </cell>
          <cell r="F4604" t="str">
            <v>BAHÍA HONDA</v>
          </cell>
          <cell r="G4604" t="str">
            <v>CABECERA CORREGIMIENTO MUNICIPAL (C)</v>
          </cell>
          <cell r="H4604" t="str">
            <v>-74,8630296993</v>
          </cell>
          <cell r="J4604" t="str">
            <v>10,122953847</v>
          </cell>
          <cell r="K4604" t="str">
            <v/>
          </cell>
          <cell r="L4604" t="str">
            <v>MUNICIPIO</v>
          </cell>
          <cell r="M4604" t="str">
            <v/>
          </cell>
        </row>
        <row r="4605">
          <cell r="C4605" t="str">
            <v>47541003</v>
          </cell>
          <cell r="D4605" t="str">
            <v>MAGDALENA</v>
          </cell>
          <cell r="E4605" t="str">
            <v>PEDRAZA</v>
          </cell>
          <cell r="F4605" t="str">
            <v>BOMBA</v>
          </cell>
          <cell r="G4605" t="str">
            <v>CABECERA CORREGIMIENTO MUNICIPAL (C)</v>
          </cell>
          <cell r="H4605" t="str">
            <v>-74,7591143433</v>
          </cell>
          <cell r="J4605" t="str">
            <v>10,1536242737</v>
          </cell>
          <cell r="K4605" t="str">
            <v/>
          </cell>
          <cell r="L4605" t="str">
            <v>MUNICIPIO</v>
          </cell>
          <cell r="M4605" t="str">
            <v/>
          </cell>
        </row>
        <row r="4606">
          <cell r="C4606" t="str">
            <v>47541007</v>
          </cell>
          <cell r="D4606" t="str">
            <v>MAGDALENA</v>
          </cell>
          <cell r="E4606" t="str">
            <v>PEDRAZA</v>
          </cell>
          <cell r="F4606" t="str">
            <v>GUAQUIRÍ</v>
          </cell>
          <cell r="G4606" t="str">
            <v>CABECERA CORREGIMIENTO MUNICIPAL (C)</v>
          </cell>
          <cell r="H4606" t="str">
            <v>-74,9231265135</v>
          </cell>
          <cell r="J4606" t="str">
            <v>10,1149904363</v>
          </cell>
          <cell r="K4606" t="str">
            <v/>
          </cell>
          <cell r="L4606" t="str">
            <v>MUNICIPIO</v>
          </cell>
          <cell r="M4606" t="str">
            <v/>
          </cell>
        </row>
        <row r="4607">
          <cell r="C4607" t="str">
            <v>47541008</v>
          </cell>
          <cell r="D4607" t="str">
            <v>MAGDALENA</v>
          </cell>
          <cell r="E4607" t="str">
            <v>PEDRAZA</v>
          </cell>
          <cell r="F4607" t="str">
            <v>HEREDIA</v>
          </cell>
          <cell r="G4607" t="str">
            <v>CABECERA CORREGIMIENTO MUNICIPAL (C)</v>
          </cell>
          <cell r="H4607" t="str">
            <v>-74,8362275725</v>
          </cell>
          <cell r="J4607" t="str">
            <v>10,0806519916</v>
          </cell>
          <cell r="K4607" t="str">
            <v/>
          </cell>
          <cell r="L4607" t="str">
            <v>MUNICIPIO</v>
          </cell>
          <cell r="M4607" t="str">
            <v/>
          </cell>
        </row>
        <row r="4608">
          <cell r="C4608" t="str">
            <v>47545000</v>
          </cell>
          <cell r="D4608" t="str">
            <v>MAGDALENA</v>
          </cell>
          <cell r="E4608" t="str">
            <v>PIJIÑO DEL CARMEN</v>
          </cell>
          <cell r="F4608" t="str">
            <v>PIJIÑO</v>
          </cell>
          <cell r="G4608" t="str">
            <v>CABECERA MUNICIPAL (CM)</v>
          </cell>
          <cell r="H4608" t="str">
            <v>-74,4543614301</v>
          </cell>
          <cell r="J4608" t="str">
            <v>9,33068375571</v>
          </cell>
          <cell r="K4608" t="str">
            <v/>
          </cell>
          <cell r="L4608" t="str">
            <v>MUNICIPIO</v>
          </cell>
          <cell r="M4608" t="str">
            <v/>
          </cell>
        </row>
        <row r="4609">
          <cell r="C4609" t="str">
            <v>47545001</v>
          </cell>
          <cell r="D4609" t="str">
            <v>MAGDALENA</v>
          </cell>
          <cell r="E4609" t="str">
            <v>PIJIÑO DEL CARMEN</v>
          </cell>
          <cell r="F4609" t="str">
            <v>CABRERA</v>
          </cell>
          <cell r="G4609" t="str">
            <v>CABECERA CORREGIMIENTO MUNICIPAL (C)</v>
          </cell>
          <cell r="H4609" t="str">
            <v>-74,42599239</v>
          </cell>
          <cell r="J4609" t="str">
            <v>9,34132015736</v>
          </cell>
          <cell r="K4609" t="str">
            <v/>
          </cell>
          <cell r="L4609" t="str">
            <v>MUNICIPIO</v>
          </cell>
          <cell r="M4609" t="str">
            <v/>
          </cell>
        </row>
        <row r="4610">
          <cell r="C4610" t="str">
            <v>47545002</v>
          </cell>
          <cell r="D4610" t="str">
            <v>MAGDALENA</v>
          </cell>
          <cell r="E4610" t="str">
            <v>PIJIÑO DEL CARMEN</v>
          </cell>
          <cell r="F4610" t="str">
            <v>FILADELFIA</v>
          </cell>
          <cell r="G4610" t="str">
            <v>CABECERA CORREGIMIENTO MUNICIPAL (C)</v>
          </cell>
          <cell r="H4610" t="str">
            <v>-74,4119466298</v>
          </cell>
          <cell r="J4610" t="str">
            <v>9,34224637393</v>
          </cell>
          <cell r="K4610" t="str">
            <v/>
          </cell>
          <cell r="L4610" t="str">
            <v>MUNICIPIO</v>
          </cell>
          <cell r="M4610" t="str">
            <v/>
          </cell>
        </row>
        <row r="4611">
          <cell r="C4611" t="str">
            <v>47545003</v>
          </cell>
          <cell r="D4611" t="str">
            <v>MAGDALENA</v>
          </cell>
          <cell r="E4611" t="str">
            <v>PIJIÑO DEL CARMEN</v>
          </cell>
          <cell r="F4611" t="str">
            <v>SAN JOSÉ DE PREVENCIÓN</v>
          </cell>
          <cell r="G4611" t="str">
            <v>CABECERA CORREGIMIENTO MUNICIPAL (C)</v>
          </cell>
          <cell r="H4611" t="str">
            <v>-74,1273671345</v>
          </cell>
          <cell r="J4611" t="str">
            <v>9,54542713219</v>
          </cell>
          <cell r="K4611" t="str">
            <v/>
          </cell>
          <cell r="L4611" t="str">
            <v>MUNICIPIO</v>
          </cell>
          <cell r="M4611" t="str">
            <v/>
          </cell>
        </row>
        <row r="4612">
          <cell r="C4612" t="str">
            <v>47545004</v>
          </cell>
          <cell r="D4612" t="str">
            <v>MAGDALENA</v>
          </cell>
          <cell r="E4612" t="str">
            <v>PIJIÑO DEL CARMEN</v>
          </cell>
          <cell r="F4612" t="str">
            <v>CASA BLANCA</v>
          </cell>
          <cell r="G4612" t="str">
            <v>CABECERA CORREGIMIENTO MUNICIPAL (C)</v>
          </cell>
          <cell r="H4612" t="str">
            <v>-74,1273671345</v>
          </cell>
          <cell r="J4612" t="str">
            <v>9,54542713219</v>
          </cell>
          <cell r="K4612" t="str">
            <v/>
          </cell>
          <cell r="L4612" t="str">
            <v>MUNICIPIO</v>
          </cell>
          <cell r="M4612" t="str">
            <v/>
          </cell>
        </row>
        <row r="4613">
          <cell r="C4613" t="str">
            <v>47545005</v>
          </cell>
          <cell r="D4613" t="str">
            <v>MAGDALENA</v>
          </cell>
          <cell r="E4613" t="str">
            <v>PIJIÑO DEL CARMEN</v>
          </cell>
          <cell r="F4613" t="str">
            <v>LA LUCHA</v>
          </cell>
          <cell r="G4613" t="str">
            <v>CABECERA CORREGIMIENTO MUNICIPAL (C)</v>
          </cell>
          <cell r="H4613" t="str">
            <v>-74,1273671345</v>
          </cell>
          <cell r="J4613" t="str">
            <v>9,54542713219</v>
          </cell>
          <cell r="K4613" t="str">
            <v/>
          </cell>
          <cell r="L4613" t="str">
            <v>MUNICIPIO</v>
          </cell>
          <cell r="M4613" t="str">
            <v/>
          </cell>
        </row>
        <row r="4614">
          <cell r="C4614" t="str">
            <v>47545007</v>
          </cell>
          <cell r="D4614" t="str">
            <v>MAGDALENA</v>
          </cell>
          <cell r="E4614" t="str">
            <v>PIJIÑO DEL CARMEN</v>
          </cell>
          <cell r="F4614" t="str">
            <v>EL DIVIDIVI</v>
          </cell>
          <cell r="G4614" t="str">
            <v>CABECERA CORREGIMIENTO MUNICIPAL (C)</v>
          </cell>
          <cell r="H4614" t="str">
            <v>-74,1273671345</v>
          </cell>
          <cell r="J4614" t="str">
            <v>9,54542713219</v>
          </cell>
          <cell r="K4614" t="str">
            <v/>
          </cell>
          <cell r="L4614" t="str">
            <v>MUNICIPIO</v>
          </cell>
          <cell r="M4614" t="str">
            <v/>
          </cell>
        </row>
        <row r="4615">
          <cell r="C4615" t="str">
            <v>47545008</v>
          </cell>
          <cell r="D4615" t="str">
            <v>MAGDALENA</v>
          </cell>
          <cell r="E4615" t="str">
            <v>PIJIÑO DEL CARMEN</v>
          </cell>
          <cell r="F4615" t="str">
            <v>EL BRILLANTE</v>
          </cell>
          <cell r="G4615" t="str">
            <v>CABECERA CORREGIMIENTO MUNICIPAL (C)</v>
          </cell>
          <cell r="H4615" t="str">
            <v>-74,1273671345</v>
          </cell>
          <cell r="J4615" t="str">
            <v>9,54542713219</v>
          </cell>
          <cell r="K4615" t="str">
            <v/>
          </cell>
          <cell r="L4615" t="str">
            <v>MUNICIPIO</v>
          </cell>
          <cell r="M4615" t="str">
            <v/>
          </cell>
        </row>
        <row r="4616">
          <cell r="C4616" t="str">
            <v>47551000</v>
          </cell>
          <cell r="D4616" t="str">
            <v>MAGDALENA</v>
          </cell>
          <cell r="E4616" t="str">
            <v>PIVIJAY</v>
          </cell>
          <cell r="F4616" t="str">
            <v>PIVIJAY</v>
          </cell>
          <cell r="G4616" t="str">
            <v>CABECERA MUNICIPAL (CM)</v>
          </cell>
          <cell r="H4616" t="str">
            <v>-74,6153957047</v>
          </cell>
          <cell r="J4616" t="str">
            <v>10,4613440094</v>
          </cell>
          <cell r="K4616" t="str">
            <v/>
          </cell>
          <cell r="L4616" t="str">
            <v>MUNICIPIO</v>
          </cell>
          <cell r="M4616" t="str">
            <v/>
          </cell>
        </row>
        <row r="4617">
          <cell r="C4617" t="str">
            <v>47551001</v>
          </cell>
          <cell r="D4617" t="str">
            <v>MAGDALENA</v>
          </cell>
          <cell r="E4617" t="str">
            <v>PIVIJAY</v>
          </cell>
          <cell r="F4617" t="str">
            <v>LA AVIANCA</v>
          </cell>
          <cell r="G4617" t="str">
            <v>CABECERA CORREGIMIENTO MUNICIPAL (C)</v>
          </cell>
          <cell r="H4617" t="str">
            <v>-74,3619432034</v>
          </cell>
          <cell r="J4617" t="str">
            <v>10,5398893647</v>
          </cell>
          <cell r="K4617" t="str">
            <v/>
          </cell>
          <cell r="L4617" t="str">
            <v>MUNICIPIO</v>
          </cell>
          <cell r="M4617" t="str">
            <v/>
          </cell>
        </row>
        <row r="4618">
          <cell r="C4618" t="str">
            <v>47551002</v>
          </cell>
          <cell r="D4618" t="str">
            <v>MAGDALENA</v>
          </cell>
          <cell r="E4618" t="str">
            <v>PIVIJAY</v>
          </cell>
          <cell r="F4618" t="str">
            <v>CARABALLO</v>
          </cell>
          <cell r="G4618" t="str">
            <v>CABECERA CORREGIMIENTO MUNICIPAL (C)</v>
          </cell>
          <cell r="H4618" t="str">
            <v>-74,2922605024</v>
          </cell>
          <cell r="J4618" t="str">
            <v>10,3472040323</v>
          </cell>
          <cell r="K4618" t="str">
            <v/>
          </cell>
          <cell r="L4618" t="str">
            <v>MUNICIPIO</v>
          </cell>
          <cell r="M4618" t="str">
            <v/>
          </cell>
        </row>
        <row r="4619">
          <cell r="C4619" t="str">
            <v>47551003</v>
          </cell>
          <cell r="D4619" t="str">
            <v>MAGDALENA</v>
          </cell>
          <cell r="E4619" t="str">
            <v>PIVIJAY</v>
          </cell>
          <cell r="F4619" t="str">
            <v>CHINOBLAS</v>
          </cell>
          <cell r="G4619" t="str">
            <v>CABECERA CORREGIMIENTO MUNICIPAL (C)</v>
          </cell>
          <cell r="H4619" t="str">
            <v>-74,4302710449</v>
          </cell>
          <cell r="J4619" t="str">
            <v>10,4035544273</v>
          </cell>
          <cell r="K4619" t="str">
            <v/>
          </cell>
          <cell r="L4619" t="str">
            <v>MUNICIPIO</v>
          </cell>
          <cell r="M4619" t="str">
            <v/>
          </cell>
        </row>
        <row r="4620">
          <cell r="C4620" t="str">
            <v>47551005</v>
          </cell>
          <cell r="D4620" t="str">
            <v>MAGDALENA</v>
          </cell>
          <cell r="E4620" t="str">
            <v>PIVIJAY</v>
          </cell>
          <cell r="F4620" t="str">
            <v>SAN JOSÉ DE LA MONTAÑA(GARRAPATA)</v>
          </cell>
          <cell r="G4620" t="str">
            <v>CABECERA CORREGIMIENTO MUNICIPAL (C)</v>
          </cell>
          <cell r="H4620" t="str">
            <v>-74,4228856691</v>
          </cell>
          <cell r="J4620" t="str">
            <v>10,321150504</v>
          </cell>
          <cell r="K4620" t="str">
            <v/>
          </cell>
          <cell r="L4620" t="str">
            <v>MUNICIPIO</v>
          </cell>
          <cell r="M4620" t="str">
            <v/>
          </cell>
        </row>
        <row r="4621">
          <cell r="C4621" t="str">
            <v>47551006</v>
          </cell>
          <cell r="D4621" t="str">
            <v>MAGDALENA</v>
          </cell>
          <cell r="E4621" t="str">
            <v>PIVIJAY</v>
          </cell>
          <cell r="F4621" t="str">
            <v>LAS CANOAS</v>
          </cell>
          <cell r="G4621" t="str">
            <v>CABECERA CORREGIMIENTO MUNICIPAL (C)</v>
          </cell>
          <cell r="H4621" t="str">
            <v>-74,4968122042</v>
          </cell>
          <cell r="J4621" t="str">
            <v>10,2365545111</v>
          </cell>
          <cell r="K4621" t="str">
            <v/>
          </cell>
          <cell r="L4621" t="str">
            <v>MUNICIPIO</v>
          </cell>
          <cell r="M4621" t="str">
            <v/>
          </cell>
        </row>
        <row r="4622">
          <cell r="C4622" t="str">
            <v>47551007</v>
          </cell>
          <cell r="D4622" t="str">
            <v>MAGDALENA</v>
          </cell>
          <cell r="E4622" t="str">
            <v>PIVIJAY</v>
          </cell>
          <cell r="F4622" t="str">
            <v>LAS PIEDRAS</v>
          </cell>
          <cell r="G4622" t="str">
            <v>CABECERA CORREGIMIENTO MUNICIPAL (C)</v>
          </cell>
          <cell r="H4622" t="str">
            <v>-74,5421845782</v>
          </cell>
          <cell r="J4622" t="str">
            <v>10,368085659</v>
          </cell>
          <cell r="K4622" t="str">
            <v/>
          </cell>
          <cell r="L4622" t="str">
            <v>MUNICIPIO</v>
          </cell>
          <cell r="M4622" t="str">
            <v/>
          </cell>
        </row>
        <row r="4623">
          <cell r="C4623" t="str">
            <v>47551008</v>
          </cell>
          <cell r="D4623" t="str">
            <v>MAGDALENA</v>
          </cell>
          <cell r="E4623" t="str">
            <v>PIVIJAY</v>
          </cell>
          <cell r="F4623" t="str">
            <v>MEDIALUNA</v>
          </cell>
          <cell r="G4623" t="str">
            <v>CENTRO POBLADO (CP)</v>
          </cell>
          <cell r="H4623" t="str">
            <v>-74,504114161</v>
          </cell>
          <cell r="J4623" t="str">
            <v>10,5124192531</v>
          </cell>
          <cell r="K4623" t="str">
            <v/>
          </cell>
          <cell r="L4623" t="str">
            <v>MUNICIPIO</v>
          </cell>
          <cell r="M4623" t="str">
            <v/>
          </cell>
        </row>
        <row r="4624">
          <cell r="C4624" t="str">
            <v>47551010</v>
          </cell>
          <cell r="D4624" t="str">
            <v>MAGDALENA</v>
          </cell>
          <cell r="E4624" t="str">
            <v>PIVIJAY</v>
          </cell>
          <cell r="F4624" t="str">
            <v>CARMEN DEL MAGDALENA (PARACO)</v>
          </cell>
          <cell r="G4624" t="str">
            <v>CENTRO POBLADO (CP)</v>
          </cell>
          <cell r="H4624" t="str">
            <v>-74,658746075</v>
          </cell>
          <cell r="J4624" t="str">
            <v>10,5209237524</v>
          </cell>
          <cell r="K4624" t="str">
            <v/>
          </cell>
          <cell r="L4624" t="str">
            <v>MUNICIPIO</v>
          </cell>
          <cell r="M4624" t="str">
            <v/>
          </cell>
        </row>
        <row r="4625">
          <cell r="C4625" t="str">
            <v>47551011</v>
          </cell>
          <cell r="D4625" t="str">
            <v>MAGDALENA</v>
          </cell>
          <cell r="E4625" t="str">
            <v>PIVIJAY</v>
          </cell>
          <cell r="F4625" t="str">
            <v>PARAÍSO</v>
          </cell>
          <cell r="G4625" t="str">
            <v>CABECERA CORREGIMIENTO MUNICIPAL (C)</v>
          </cell>
          <cell r="H4625" t="str">
            <v>-74,3846575627</v>
          </cell>
          <cell r="J4625" t="str">
            <v>10,408572733</v>
          </cell>
          <cell r="K4625" t="str">
            <v/>
          </cell>
          <cell r="L4625" t="str">
            <v>MUNICIPIO</v>
          </cell>
          <cell r="M4625" t="str">
            <v/>
          </cell>
        </row>
        <row r="4626">
          <cell r="C4626" t="str">
            <v>47551012</v>
          </cell>
          <cell r="D4626" t="str">
            <v>MAGDALENA</v>
          </cell>
          <cell r="E4626" t="str">
            <v>PIVIJAY</v>
          </cell>
          <cell r="F4626" t="str">
            <v>PIÑUELAS</v>
          </cell>
          <cell r="G4626" t="str">
            <v>CABECERA CORREGIMIENTO MUNICIPAL (C)</v>
          </cell>
          <cell r="H4626" t="str">
            <v>-74,4098656265</v>
          </cell>
          <cell r="J4626" t="str">
            <v>10,4474054025</v>
          </cell>
          <cell r="K4626" t="str">
            <v/>
          </cell>
          <cell r="L4626" t="str">
            <v>MUNICIPIO</v>
          </cell>
          <cell r="M4626" t="str">
            <v/>
          </cell>
        </row>
        <row r="4627">
          <cell r="C4627" t="str">
            <v>47551013</v>
          </cell>
          <cell r="D4627" t="str">
            <v>MAGDALENA</v>
          </cell>
          <cell r="E4627" t="str">
            <v>PIVIJAY</v>
          </cell>
          <cell r="F4627" t="str">
            <v>PLACITAS</v>
          </cell>
          <cell r="G4627" t="str">
            <v>CABECERA CORREGIMIENTO MUNICIPAL (C)</v>
          </cell>
          <cell r="H4627" t="str">
            <v>-74,3510423155</v>
          </cell>
          <cell r="J4627" t="str">
            <v>10,3002210867</v>
          </cell>
          <cell r="K4627" t="str">
            <v/>
          </cell>
          <cell r="L4627" t="str">
            <v>MUNICIPIO</v>
          </cell>
          <cell r="M4627" t="str">
            <v/>
          </cell>
        </row>
        <row r="4628">
          <cell r="C4628" t="str">
            <v>47551017</v>
          </cell>
          <cell r="D4628" t="str">
            <v>MAGDALENA</v>
          </cell>
          <cell r="E4628" t="str">
            <v>PIVIJAY</v>
          </cell>
          <cell r="F4628" t="str">
            <v>LA RETIRADA</v>
          </cell>
          <cell r="G4628" t="str">
            <v>CABECERA CORREGIMIENTO MUNICIPAL (C)</v>
          </cell>
          <cell r="H4628" t="str">
            <v>-74,4086464514098</v>
          </cell>
          <cell r="J4628" t="str">
            <v>10,4333209767682</v>
          </cell>
          <cell r="K4628" t="str">
            <v/>
          </cell>
          <cell r="L4628" t="str">
            <v>MUNICIPIO</v>
          </cell>
          <cell r="M4628" t="str">
            <v/>
          </cell>
        </row>
        <row r="4629">
          <cell r="C4629" t="str">
            <v>47555000</v>
          </cell>
          <cell r="D4629" t="str">
            <v>MAGDALENA</v>
          </cell>
          <cell r="E4629" t="str">
            <v>PLATO</v>
          </cell>
          <cell r="F4629" t="str">
            <v>PLATO</v>
          </cell>
          <cell r="G4629" t="str">
            <v>CABECERA MUNICIPAL (CM)</v>
          </cell>
          <cell r="H4629" t="str">
            <v>-74,7836448308</v>
          </cell>
          <cell r="J4629" t="str">
            <v>9,79340260608</v>
          </cell>
          <cell r="K4629" t="str">
            <v/>
          </cell>
          <cell r="L4629" t="str">
            <v>MUNICIPIO</v>
          </cell>
          <cell r="M4629" t="str">
            <v/>
          </cell>
        </row>
        <row r="4630">
          <cell r="C4630" t="str">
            <v>47555001</v>
          </cell>
          <cell r="D4630" t="str">
            <v>MAGDALENA</v>
          </cell>
          <cell r="E4630" t="str">
            <v>PLATO</v>
          </cell>
          <cell r="F4630" t="str">
            <v>APURE</v>
          </cell>
          <cell r="G4630" t="str">
            <v>CABECERA CORREGIMIENTO MUNICIPAL (C)</v>
          </cell>
          <cell r="H4630" t="str">
            <v>-74,5819793925</v>
          </cell>
          <cell r="J4630" t="str">
            <v>9,87207572789</v>
          </cell>
          <cell r="K4630" t="str">
            <v/>
          </cell>
          <cell r="L4630" t="str">
            <v>MUNICIPIO</v>
          </cell>
          <cell r="M4630" t="str">
            <v/>
          </cell>
        </row>
        <row r="4631">
          <cell r="C4631" t="str">
            <v>47555002</v>
          </cell>
          <cell r="D4631" t="str">
            <v>MAGDALENA</v>
          </cell>
          <cell r="E4631" t="str">
            <v>PLATO</v>
          </cell>
          <cell r="F4631" t="str">
            <v>CARMEN DEL MAGDALENA</v>
          </cell>
          <cell r="G4631" t="str">
            <v>CABECERA CORREGIMIENTO MUNICIPAL (C)</v>
          </cell>
          <cell r="H4631" t="str">
            <v>-74,7537312345</v>
          </cell>
          <cell r="J4631" t="str">
            <v>9,59945745385</v>
          </cell>
          <cell r="K4631" t="str">
            <v/>
          </cell>
          <cell r="L4631" t="str">
            <v>MUNICIPIO</v>
          </cell>
          <cell r="M4631" t="str">
            <v/>
          </cell>
        </row>
        <row r="4632">
          <cell r="C4632" t="str">
            <v>47555005</v>
          </cell>
          <cell r="D4632" t="str">
            <v>MAGDALENA</v>
          </cell>
          <cell r="E4632" t="str">
            <v>PLATO</v>
          </cell>
          <cell r="F4632" t="str">
            <v>ZARATE</v>
          </cell>
          <cell r="G4632" t="str">
            <v>CABECERA CORREGIMIENTO MUNICIPAL (C)</v>
          </cell>
          <cell r="H4632" t="str">
            <v>-74,6824882136</v>
          </cell>
          <cell r="J4632" t="str">
            <v>9,72904453673</v>
          </cell>
          <cell r="K4632" t="str">
            <v/>
          </cell>
          <cell r="L4632" t="str">
            <v>MUNICIPIO</v>
          </cell>
          <cell r="M4632" t="str">
            <v/>
          </cell>
        </row>
        <row r="4633">
          <cell r="C4633" t="str">
            <v>47555006</v>
          </cell>
          <cell r="D4633" t="str">
            <v>MAGDALENA</v>
          </cell>
          <cell r="E4633" t="str">
            <v>PLATO</v>
          </cell>
          <cell r="F4633" t="str">
            <v>AGUAS VIVAS</v>
          </cell>
          <cell r="G4633" t="str">
            <v>CABECERA CORREGIMIENTO MUNICIPAL (C)</v>
          </cell>
          <cell r="H4633" t="str">
            <v>-74,6620198411</v>
          </cell>
          <cell r="J4633" t="str">
            <v>9,77699853011</v>
          </cell>
          <cell r="K4633" t="str">
            <v/>
          </cell>
          <cell r="L4633" t="str">
            <v>MUNICIPIO</v>
          </cell>
          <cell r="M4633" t="str">
            <v/>
          </cell>
        </row>
        <row r="4634">
          <cell r="C4634" t="str">
            <v>47555007</v>
          </cell>
          <cell r="D4634" t="str">
            <v>MAGDALENA</v>
          </cell>
          <cell r="E4634" t="str">
            <v>PLATO</v>
          </cell>
          <cell r="F4634" t="str">
            <v>CIÉNEGUETA</v>
          </cell>
          <cell r="G4634" t="str">
            <v>CABECERA CORREGIMIENTO MUNICIPAL (C)</v>
          </cell>
          <cell r="H4634" t="str">
            <v>-74,6876783796</v>
          </cell>
          <cell r="J4634" t="str">
            <v>9,83747668941</v>
          </cell>
          <cell r="K4634" t="str">
            <v/>
          </cell>
          <cell r="L4634" t="str">
            <v>MUNICIPIO</v>
          </cell>
          <cell r="M4634" t="str">
            <v/>
          </cell>
        </row>
        <row r="4635">
          <cell r="C4635" t="str">
            <v>47555008</v>
          </cell>
          <cell r="D4635" t="str">
            <v>MAGDALENA</v>
          </cell>
          <cell r="E4635" t="str">
            <v>PLATO</v>
          </cell>
          <cell r="F4635" t="str">
            <v>CERRO GRANDE</v>
          </cell>
          <cell r="G4635" t="str">
            <v>CABECERA CORREGIMIENTO MUNICIPAL (C)</v>
          </cell>
          <cell r="H4635" t="str">
            <v>-74,7173705007</v>
          </cell>
          <cell r="J4635" t="str">
            <v>9,76779933257</v>
          </cell>
          <cell r="K4635" t="str">
            <v/>
          </cell>
          <cell r="L4635" t="str">
            <v>MUNICIPIO</v>
          </cell>
          <cell r="M4635" t="str">
            <v/>
          </cell>
        </row>
        <row r="4636">
          <cell r="C4636" t="str">
            <v>47555011</v>
          </cell>
          <cell r="D4636" t="str">
            <v>MAGDALENA</v>
          </cell>
          <cell r="E4636" t="str">
            <v>PLATO</v>
          </cell>
          <cell r="F4636" t="str">
            <v>SAN JOSÉ DEL PURGATORIO</v>
          </cell>
          <cell r="G4636" t="str">
            <v>CABECERA CORREGIMIENTO MUNICIPAL (C)</v>
          </cell>
          <cell r="H4636" t="str">
            <v>-74,8007197365</v>
          </cell>
          <cell r="J4636" t="str">
            <v>9,71957675739</v>
          </cell>
          <cell r="K4636" t="str">
            <v/>
          </cell>
          <cell r="L4636" t="str">
            <v>MUNICIPIO</v>
          </cell>
          <cell r="M4636" t="str">
            <v/>
          </cell>
        </row>
        <row r="4637">
          <cell r="C4637" t="str">
            <v>47555015</v>
          </cell>
          <cell r="D4637" t="str">
            <v>MAGDALENA</v>
          </cell>
          <cell r="E4637" t="str">
            <v>PLATO</v>
          </cell>
          <cell r="F4637" t="str">
            <v>DISCIPLINA</v>
          </cell>
          <cell r="G4637" t="str">
            <v>CABECERA CORREGIMIENTO MUNICIPAL (C)</v>
          </cell>
          <cell r="H4637" t="str">
            <v>-74,5100628748</v>
          </cell>
          <cell r="J4637" t="str">
            <v>9,65520183307</v>
          </cell>
          <cell r="K4637" t="str">
            <v/>
          </cell>
          <cell r="L4637" t="str">
            <v>MUNICIPIO</v>
          </cell>
          <cell r="M4637" t="str">
            <v/>
          </cell>
        </row>
        <row r="4638">
          <cell r="C4638" t="str">
            <v>47555017</v>
          </cell>
          <cell r="D4638" t="str">
            <v>MAGDALENA</v>
          </cell>
          <cell r="E4638" t="str">
            <v>PLATO</v>
          </cell>
          <cell r="F4638" t="str">
            <v>SAN ANTONIO DEL RÍO</v>
          </cell>
          <cell r="G4638" t="str">
            <v>CABECERA CORREGIMIENTO MUNICIPAL (C)</v>
          </cell>
          <cell r="H4638" t="str">
            <v>-74,7716158177</v>
          </cell>
          <cell r="J4638" t="str">
            <v>9,63676866326</v>
          </cell>
          <cell r="K4638" t="str">
            <v/>
          </cell>
          <cell r="L4638" t="str">
            <v>MUNICIPIO</v>
          </cell>
          <cell r="M4638" t="str">
            <v/>
          </cell>
        </row>
        <row r="4639">
          <cell r="C4639" t="str">
            <v>47555018</v>
          </cell>
          <cell r="D4639" t="str">
            <v>MAGDALENA</v>
          </cell>
          <cell r="E4639" t="str">
            <v>PLATO</v>
          </cell>
          <cell r="F4639" t="str">
            <v>BUENA VISTA</v>
          </cell>
          <cell r="G4639" t="str">
            <v>CABECERA CORREGIMIENTO MUNICIPAL (C)</v>
          </cell>
          <cell r="H4639" t="str">
            <v>-74,6832968668</v>
          </cell>
          <cell r="J4639" t="str">
            <v>9,70021415767</v>
          </cell>
          <cell r="K4639" t="str">
            <v/>
          </cell>
          <cell r="L4639" t="str">
            <v>MUNICIPIO</v>
          </cell>
          <cell r="M4639" t="str">
            <v/>
          </cell>
        </row>
        <row r="4640">
          <cell r="C4640" t="str">
            <v>47555020</v>
          </cell>
          <cell r="D4640" t="str">
            <v>MAGDALENA</v>
          </cell>
          <cell r="E4640" t="str">
            <v>PLATO</v>
          </cell>
          <cell r="F4640" t="str">
            <v>LOS POZOS</v>
          </cell>
          <cell r="G4640" t="str">
            <v>CABECERA CORREGIMIENTO MUNICIPAL (C)</v>
          </cell>
          <cell r="H4640" t="str">
            <v>-74,757139557</v>
          </cell>
          <cell r="J4640" t="str">
            <v>9,56553907129</v>
          </cell>
          <cell r="K4640" t="str">
            <v/>
          </cell>
          <cell r="L4640" t="str">
            <v>MUNICIPIO</v>
          </cell>
          <cell r="M4640" t="str">
            <v/>
          </cell>
        </row>
        <row r="4641">
          <cell r="C4641" t="str">
            <v>47555021</v>
          </cell>
          <cell r="D4641" t="str">
            <v>MAGDALENA</v>
          </cell>
          <cell r="E4641" t="str">
            <v>PLATO</v>
          </cell>
          <cell r="F4641" t="str">
            <v>CINCO Y SEIS</v>
          </cell>
          <cell r="G4641" t="str">
            <v>CABECERA CORREGIMIENTO MUNICIPAL (C)</v>
          </cell>
          <cell r="H4641" t="str">
            <v>-74,4855026196</v>
          </cell>
          <cell r="J4641" t="str">
            <v>9,83958349814</v>
          </cell>
          <cell r="K4641" t="str">
            <v/>
          </cell>
          <cell r="L4641" t="str">
            <v>MUNICIPIO</v>
          </cell>
          <cell r="M4641" t="str">
            <v/>
          </cell>
        </row>
        <row r="4642">
          <cell r="C4642" t="str">
            <v>47555022</v>
          </cell>
          <cell r="D4642" t="str">
            <v>MAGDALENA</v>
          </cell>
          <cell r="E4642" t="str">
            <v>PLATO</v>
          </cell>
          <cell r="F4642" t="str">
            <v>LAS PLANADAS</v>
          </cell>
          <cell r="G4642" t="str">
            <v>CABECERA CORREGIMIENTO MUNICIPAL (C)</v>
          </cell>
          <cell r="H4642" t="str">
            <v>-74,5954835655439</v>
          </cell>
          <cell r="J4642" t="str">
            <v>9,7744196755271</v>
          </cell>
          <cell r="K4642" t="str">
            <v/>
          </cell>
          <cell r="L4642" t="str">
            <v>MUNICIPIO</v>
          </cell>
          <cell r="M4642" t="str">
            <v/>
          </cell>
        </row>
        <row r="4643">
          <cell r="C4643" t="str">
            <v>47570000</v>
          </cell>
          <cell r="D4643" t="str">
            <v>MAGDALENA</v>
          </cell>
          <cell r="E4643" t="str">
            <v>PUEBLOVIEJO</v>
          </cell>
          <cell r="F4643" t="str">
            <v>PUEBLOVIEJO</v>
          </cell>
          <cell r="G4643" t="str">
            <v>CABECERA MUNICIPAL (CM)</v>
          </cell>
          <cell r="H4643" t="str">
            <v>-74,2819750035</v>
          </cell>
          <cell r="J4643" t="str">
            <v>10,9948495831</v>
          </cell>
          <cell r="K4643" t="str">
            <v/>
          </cell>
          <cell r="L4643" t="str">
            <v>MUNICIPIO</v>
          </cell>
          <cell r="M4643" t="str">
            <v/>
          </cell>
        </row>
        <row r="4644">
          <cell r="C4644" t="str">
            <v>47570001</v>
          </cell>
          <cell r="D4644" t="str">
            <v>MAGDALENA</v>
          </cell>
          <cell r="E4644" t="str">
            <v>PUEBLOVIEJO</v>
          </cell>
          <cell r="F4644" t="str">
            <v>BOCAS DE ARACATACA</v>
          </cell>
          <cell r="G4644" t="str">
            <v>CABECERA CORREGIMIENTO MUNICIPAL (C)</v>
          </cell>
          <cell r="H4644" t="str">
            <v>-74,3614840182</v>
          </cell>
          <cell r="J4644" t="str">
            <v>10,8482628315</v>
          </cell>
          <cell r="K4644" t="str">
            <v/>
          </cell>
          <cell r="L4644" t="str">
            <v>MUNICIPIO</v>
          </cell>
          <cell r="M4644" t="str">
            <v/>
          </cell>
        </row>
        <row r="4645">
          <cell r="C4645" t="str">
            <v>47570002</v>
          </cell>
          <cell r="D4645" t="str">
            <v>MAGDALENA</v>
          </cell>
          <cell r="E4645" t="str">
            <v>PUEBLOVIEJO</v>
          </cell>
          <cell r="F4645" t="str">
            <v>ISLA DEL ROSARIO</v>
          </cell>
          <cell r="G4645" t="str">
            <v>CABECERA CORREGIMIENTO MUNICIPAL (C)</v>
          </cell>
          <cell r="H4645" t="str">
            <v>-74,2965299721</v>
          </cell>
          <cell r="J4645" t="str">
            <v>10,9864576957</v>
          </cell>
          <cell r="K4645" t="str">
            <v/>
          </cell>
          <cell r="L4645" t="str">
            <v>MUNICIPIO</v>
          </cell>
          <cell r="M4645" t="str">
            <v/>
          </cell>
        </row>
        <row r="4646">
          <cell r="C4646" t="str">
            <v>47570003</v>
          </cell>
          <cell r="D4646" t="str">
            <v>MAGDALENA</v>
          </cell>
          <cell r="E4646" t="str">
            <v>PUEBLOVIEJO</v>
          </cell>
          <cell r="F4646" t="str">
            <v>PALMIRA</v>
          </cell>
          <cell r="G4646" t="str">
            <v>CABECERA CORREGIMIENTO MUNICIPAL (C)</v>
          </cell>
          <cell r="H4646" t="str">
            <v>-74,3111404928</v>
          </cell>
          <cell r="J4646" t="str">
            <v>10,9789919675</v>
          </cell>
          <cell r="K4646" t="str">
            <v/>
          </cell>
          <cell r="L4646" t="str">
            <v>MUNICIPIO</v>
          </cell>
          <cell r="M4646" t="str">
            <v/>
          </cell>
        </row>
        <row r="4647">
          <cell r="C4647" t="str">
            <v>47570004</v>
          </cell>
          <cell r="D4647" t="str">
            <v>MAGDALENA</v>
          </cell>
          <cell r="E4647" t="str">
            <v>PUEBLOVIEJO</v>
          </cell>
          <cell r="F4647" t="str">
            <v>TASAJERA</v>
          </cell>
          <cell r="G4647" t="str">
            <v>CABECERA CORREGIMIENTO MUNICIPAL (C)</v>
          </cell>
          <cell r="H4647" t="str">
            <v>-74,3270765477</v>
          </cell>
          <cell r="J4647" t="str">
            <v>10,9779458106</v>
          </cell>
          <cell r="K4647" t="str">
            <v/>
          </cell>
          <cell r="L4647" t="str">
            <v>MUNICIPIO</v>
          </cell>
          <cell r="M4647" t="str">
            <v/>
          </cell>
        </row>
        <row r="4648">
          <cell r="C4648" t="str">
            <v>47570005</v>
          </cell>
          <cell r="D4648" t="str">
            <v>MAGDALENA</v>
          </cell>
          <cell r="E4648" t="str">
            <v>PUEBLOVIEJO</v>
          </cell>
          <cell r="F4648" t="str">
            <v>TIERRA NUEVA</v>
          </cell>
          <cell r="G4648" t="str">
            <v>CASERÍO (CAS)</v>
          </cell>
          <cell r="H4648" t="str">
            <v>-74,3133972833</v>
          </cell>
          <cell r="J4648" t="str">
            <v>10,7531948643</v>
          </cell>
          <cell r="K4648" t="str">
            <v/>
          </cell>
          <cell r="L4648" t="str">
            <v>MUNICIPIO</v>
          </cell>
          <cell r="M4648" t="str">
            <v/>
          </cell>
        </row>
        <row r="4649">
          <cell r="C4649" t="str">
            <v>47570007</v>
          </cell>
          <cell r="D4649" t="str">
            <v>MAGDALENA</v>
          </cell>
          <cell r="E4649" t="str">
            <v>PUEBLOVIEJO</v>
          </cell>
          <cell r="F4649" t="str">
            <v>EL TRIUNFO</v>
          </cell>
          <cell r="G4649" t="str">
            <v>CASERÍO (CAS)</v>
          </cell>
          <cell r="H4649" t="str">
            <v>-74,3614840182</v>
          </cell>
          <cell r="J4649" t="str">
            <v>10,8482628315</v>
          </cell>
          <cell r="K4649" t="str">
            <v/>
          </cell>
          <cell r="L4649" t="str">
            <v>MUNICIPIO</v>
          </cell>
          <cell r="M4649" t="str">
            <v/>
          </cell>
        </row>
        <row r="4650">
          <cell r="C4650" t="str">
            <v>47570008</v>
          </cell>
          <cell r="D4650" t="str">
            <v>MAGDALENA</v>
          </cell>
          <cell r="E4650" t="str">
            <v>PUEBLOVIEJO</v>
          </cell>
          <cell r="F4650" t="str">
            <v>ISLA DE CATAQUITA</v>
          </cell>
          <cell r="G4650" t="str">
            <v>CASERÍO (CAS)</v>
          </cell>
          <cell r="H4650" t="str">
            <v>-74,3614840182</v>
          </cell>
          <cell r="J4650" t="str">
            <v>10,8482628315</v>
          </cell>
          <cell r="K4650" t="str">
            <v/>
          </cell>
          <cell r="L4650" t="str">
            <v>MUNICIPIO</v>
          </cell>
          <cell r="M4650" t="str">
            <v/>
          </cell>
        </row>
        <row r="4651">
          <cell r="C4651" t="str">
            <v>47570009</v>
          </cell>
          <cell r="D4651" t="str">
            <v>MAGDALENA</v>
          </cell>
          <cell r="E4651" t="str">
            <v>PUEBLOVIEJO</v>
          </cell>
          <cell r="F4651" t="str">
            <v>NUEVA FRONTERA</v>
          </cell>
          <cell r="G4651" t="str">
            <v>CASERÍO (CAS)</v>
          </cell>
          <cell r="H4651" t="str">
            <v>-74,2651029104</v>
          </cell>
          <cell r="J4651" t="str">
            <v>11,0038111623</v>
          </cell>
          <cell r="K4651" t="str">
            <v/>
          </cell>
          <cell r="L4651" t="str">
            <v>MUNICIPIO</v>
          </cell>
          <cell r="M4651" t="str">
            <v/>
          </cell>
        </row>
        <row r="4652">
          <cell r="C4652" t="str">
            <v>47570010</v>
          </cell>
          <cell r="D4652" t="str">
            <v>MAGDALENA</v>
          </cell>
          <cell r="E4652" t="str">
            <v>PUEBLOVIEJO</v>
          </cell>
          <cell r="F4652" t="str">
            <v>SAN JUAN DE PALOS PRIETOS (LA MONTAÑA)</v>
          </cell>
          <cell r="G4652" t="str">
            <v>CASERÍO (CAS)</v>
          </cell>
          <cell r="H4652" t="str">
            <v>-74,2429451805</v>
          </cell>
          <cell r="J4652" t="str">
            <v>10,7178800083</v>
          </cell>
          <cell r="K4652" t="str">
            <v/>
          </cell>
          <cell r="L4652" t="str">
            <v>MUNICIPIO</v>
          </cell>
          <cell r="M4652" t="str">
            <v/>
          </cell>
        </row>
        <row r="4653">
          <cell r="C4653" t="str">
            <v>47605000</v>
          </cell>
          <cell r="D4653" t="str">
            <v>MAGDALENA</v>
          </cell>
          <cell r="E4653" t="str">
            <v>REMOLINO</v>
          </cell>
          <cell r="F4653" t="str">
            <v>REMOLINO</v>
          </cell>
          <cell r="G4653" t="str">
            <v>CABECERA MUNICIPAL (CM)</v>
          </cell>
          <cell r="H4653" t="str">
            <v>-74,716544936</v>
          </cell>
          <cell r="J4653" t="str">
            <v>10,7018473844</v>
          </cell>
          <cell r="K4653" t="str">
            <v/>
          </cell>
          <cell r="L4653" t="str">
            <v>MUNICIPIO</v>
          </cell>
          <cell r="M4653" t="str">
            <v/>
          </cell>
        </row>
        <row r="4654">
          <cell r="C4654" t="str">
            <v>47605002</v>
          </cell>
          <cell r="D4654" t="str">
            <v>MAGDALENA</v>
          </cell>
          <cell r="E4654" t="str">
            <v>REMOLINO</v>
          </cell>
          <cell r="F4654" t="str">
            <v>CORRAL VIEJO</v>
          </cell>
          <cell r="G4654" t="str">
            <v>CABECERA CORREGIMIENTO MUNICIPAL (C)</v>
          </cell>
          <cell r="H4654" t="str">
            <v>-74,6224580503</v>
          </cell>
          <cell r="J4654" t="str">
            <v>10,5946280167</v>
          </cell>
          <cell r="K4654" t="str">
            <v/>
          </cell>
          <cell r="L4654" t="str">
            <v>MUNICIPIO</v>
          </cell>
          <cell r="M4654" t="str">
            <v/>
          </cell>
        </row>
        <row r="4655">
          <cell r="C4655" t="str">
            <v>47605003</v>
          </cell>
          <cell r="D4655" t="str">
            <v>MAGDALENA</v>
          </cell>
          <cell r="E4655" t="str">
            <v>REMOLINO</v>
          </cell>
          <cell r="F4655" t="str">
            <v>EL DIVIDIVI</v>
          </cell>
          <cell r="G4655" t="str">
            <v>CABECERA CORREGIMIENTO MUNICIPAL (C)</v>
          </cell>
          <cell r="H4655" t="str">
            <v>-74,632886971</v>
          </cell>
          <cell r="J4655" t="str">
            <v>10,5782438555</v>
          </cell>
          <cell r="K4655" t="str">
            <v/>
          </cell>
          <cell r="L4655" t="str">
            <v>MUNICIPIO</v>
          </cell>
          <cell r="M4655" t="str">
            <v/>
          </cell>
        </row>
        <row r="4656">
          <cell r="C4656" t="str">
            <v>47605004</v>
          </cell>
          <cell r="D4656" t="str">
            <v>MAGDALENA</v>
          </cell>
          <cell r="E4656" t="str">
            <v>REMOLINO</v>
          </cell>
          <cell r="F4656" t="str">
            <v>SAN RAFAEL DE BUENAVISTA</v>
          </cell>
          <cell r="G4656" t="str">
            <v>CABECERA CORREGIMIENTO MUNICIPAL (C)</v>
          </cell>
          <cell r="H4656" t="str">
            <v>-74,6346490717</v>
          </cell>
          <cell r="J4656" t="str">
            <v>10,5878811514</v>
          </cell>
          <cell r="K4656" t="str">
            <v/>
          </cell>
          <cell r="L4656" t="str">
            <v>MUNICIPIO</v>
          </cell>
          <cell r="M4656" t="str">
            <v/>
          </cell>
        </row>
        <row r="4657">
          <cell r="C4657" t="str">
            <v>47605005</v>
          </cell>
          <cell r="D4657" t="str">
            <v>MAGDALENA</v>
          </cell>
          <cell r="E4657" t="str">
            <v>REMOLINO</v>
          </cell>
          <cell r="F4657" t="str">
            <v>SANTA RITA</v>
          </cell>
          <cell r="G4657" t="str">
            <v>CABECERA CORREGIMIENTO MUNICIPAL (C)</v>
          </cell>
          <cell r="H4657" t="str">
            <v>-74,6362294937</v>
          </cell>
          <cell r="J4657" t="str">
            <v>10,6424519695</v>
          </cell>
          <cell r="K4657" t="str">
            <v/>
          </cell>
          <cell r="L4657" t="str">
            <v>MUNICIPIO</v>
          </cell>
          <cell r="M4657" t="str">
            <v/>
          </cell>
        </row>
        <row r="4658">
          <cell r="C4658" t="str">
            <v>47605006</v>
          </cell>
          <cell r="D4658" t="str">
            <v>MAGDALENA</v>
          </cell>
          <cell r="E4658" t="str">
            <v>REMOLINO</v>
          </cell>
          <cell r="F4658" t="str">
            <v>EL SALAO</v>
          </cell>
          <cell r="G4658" t="str">
            <v>CABECERA CORREGIMIENTO MUNICIPAL (C)</v>
          </cell>
          <cell r="H4658" t="str">
            <v>-74,6674971236</v>
          </cell>
          <cell r="J4658" t="str">
            <v>10,5766374901</v>
          </cell>
          <cell r="K4658" t="str">
            <v/>
          </cell>
          <cell r="L4658" t="str">
            <v>MUNICIPIO</v>
          </cell>
          <cell r="M4658" t="str">
            <v/>
          </cell>
        </row>
        <row r="4659">
          <cell r="C4659" t="str">
            <v>47605007</v>
          </cell>
          <cell r="D4659" t="str">
            <v>MAGDALENA</v>
          </cell>
          <cell r="E4659" t="str">
            <v>REMOLINO</v>
          </cell>
          <cell r="F4659" t="str">
            <v>MARTINETE</v>
          </cell>
          <cell r="G4659" t="str">
            <v>CABECERA CORREGIMIENTO MUNICIPAL (C)</v>
          </cell>
          <cell r="H4659" t="str">
            <v>-74,5741432665</v>
          </cell>
          <cell r="J4659" t="str">
            <v>10,5577751944</v>
          </cell>
          <cell r="K4659" t="str">
            <v/>
          </cell>
          <cell r="L4659" t="str">
            <v>MUNICIPIO</v>
          </cell>
          <cell r="M4659" t="str">
            <v/>
          </cell>
        </row>
        <row r="4660">
          <cell r="C4660" t="str">
            <v>47605008</v>
          </cell>
          <cell r="D4660" t="str">
            <v>MAGDALENA</v>
          </cell>
          <cell r="E4660" t="str">
            <v>REMOLINO</v>
          </cell>
          <cell r="F4660" t="str">
            <v>LAS CASITAS</v>
          </cell>
          <cell r="G4660" t="str">
            <v>CABECERA CORREGIMIENTO MUNICIPAL (C)</v>
          </cell>
          <cell r="H4660" t="str">
            <v>-74,663269389</v>
          </cell>
          <cell r="J4660" t="str">
            <v>10,6130959491</v>
          </cell>
          <cell r="K4660" t="str">
            <v/>
          </cell>
          <cell r="L4660" t="str">
            <v>MUNICIPIO</v>
          </cell>
          <cell r="M4660" t="str">
            <v/>
          </cell>
        </row>
        <row r="4661">
          <cell r="C4661" t="str">
            <v>47660000</v>
          </cell>
          <cell r="D4661" t="str">
            <v>MAGDALENA</v>
          </cell>
          <cell r="E4661" t="str">
            <v>SABANAS DE SAN ÁNGEL</v>
          </cell>
          <cell r="F4661" t="str">
            <v>SAN ÁNGEL</v>
          </cell>
          <cell r="G4661" t="str">
            <v>CABECERA MUNICIPAL (CM)</v>
          </cell>
          <cell r="H4661" t="str">
            <v>-74,2139612233</v>
          </cell>
          <cell r="J4661" t="str">
            <v>10,0325190219</v>
          </cell>
          <cell r="K4661" t="str">
            <v/>
          </cell>
          <cell r="L4661" t="str">
            <v>MUNICIPIO</v>
          </cell>
          <cell r="M4661" t="str">
            <v/>
          </cell>
        </row>
        <row r="4662">
          <cell r="C4662" t="str">
            <v>47660002</v>
          </cell>
          <cell r="D4662" t="str">
            <v>MAGDALENA</v>
          </cell>
          <cell r="E4662" t="str">
            <v>SABANAS DE SAN ÁNGEL</v>
          </cell>
          <cell r="F4662" t="str">
            <v>CASA DE TABLA</v>
          </cell>
          <cell r="G4662" t="str">
            <v>CABECERA CORREGIMIENTO MUNICIPAL (C)</v>
          </cell>
          <cell r="H4662" t="str">
            <v>-74,1375447747</v>
          </cell>
          <cell r="J4662" t="str">
            <v>9,9558881268</v>
          </cell>
          <cell r="K4662" t="str">
            <v/>
          </cell>
          <cell r="L4662" t="str">
            <v>MUNICIPIO</v>
          </cell>
          <cell r="M4662" t="str">
            <v/>
          </cell>
        </row>
        <row r="4663">
          <cell r="C4663" t="str">
            <v>47660003</v>
          </cell>
          <cell r="D4663" t="str">
            <v>MAGDALENA</v>
          </cell>
          <cell r="E4663" t="str">
            <v>SABANAS DE SAN ÁNGEL</v>
          </cell>
          <cell r="F4663" t="str">
            <v>CESPEDES</v>
          </cell>
          <cell r="G4663" t="str">
            <v>CABECERA CORREGIMIENTO MUNICIPAL (C)</v>
          </cell>
          <cell r="H4663" t="str">
            <v>-74,3166104791</v>
          </cell>
          <cell r="J4663" t="str">
            <v>9,96634031979</v>
          </cell>
          <cell r="K4663" t="str">
            <v/>
          </cell>
          <cell r="L4663" t="str">
            <v>MUNICIPIO</v>
          </cell>
          <cell r="M4663" t="str">
            <v/>
          </cell>
        </row>
        <row r="4664">
          <cell r="C4664" t="str">
            <v>47660005</v>
          </cell>
          <cell r="D4664" t="str">
            <v>MAGDALENA</v>
          </cell>
          <cell r="E4664" t="str">
            <v>SABANAS DE SAN ÁNGEL</v>
          </cell>
          <cell r="F4664" t="str">
            <v>FLORES DE MARÍA</v>
          </cell>
          <cell r="G4664" t="str">
            <v>CABECERA CORREGIMIENTO MUNICIPAL (C)</v>
          </cell>
          <cell r="H4664" t="str">
            <v>-74,4016912423</v>
          </cell>
          <cell r="J4664" t="str">
            <v>10,2052562264</v>
          </cell>
          <cell r="K4664" t="str">
            <v/>
          </cell>
          <cell r="L4664" t="str">
            <v>MUNICIPIO</v>
          </cell>
          <cell r="M4664" t="str">
            <v/>
          </cell>
        </row>
        <row r="4665">
          <cell r="C4665" t="str">
            <v>47660007</v>
          </cell>
          <cell r="D4665" t="str">
            <v>MAGDALENA</v>
          </cell>
          <cell r="E4665" t="str">
            <v>SABANAS DE SAN ÁNGEL</v>
          </cell>
          <cell r="F4665" t="str">
            <v>LA HORQUETA</v>
          </cell>
          <cell r="G4665" t="str">
            <v>CASERÍO (CAS)</v>
          </cell>
          <cell r="H4665" t="str">
            <v>-74,1641727724</v>
          </cell>
          <cell r="J4665" t="str">
            <v>10,022408728</v>
          </cell>
          <cell r="K4665" t="str">
            <v/>
          </cell>
          <cell r="L4665" t="str">
            <v>MUNICIPIO</v>
          </cell>
          <cell r="M4665" t="str">
            <v/>
          </cell>
        </row>
        <row r="4666">
          <cell r="C4666" t="str">
            <v>47660009</v>
          </cell>
          <cell r="D4666" t="str">
            <v>MAGDALENA</v>
          </cell>
          <cell r="E4666" t="str">
            <v>SABANAS DE SAN ÁNGEL</v>
          </cell>
          <cell r="F4666" t="str">
            <v>SAN ROQUE</v>
          </cell>
          <cell r="G4666" t="str">
            <v>CABECERA CORREGIMIENTO MUNICIPAL (C)</v>
          </cell>
          <cell r="H4666" t="str">
            <v>-74,3800011173</v>
          </cell>
          <cell r="J4666" t="str">
            <v>9,97323099529</v>
          </cell>
          <cell r="K4666" t="str">
            <v/>
          </cell>
          <cell r="L4666" t="str">
            <v>MUNICIPIO</v>
          </cell>
          <cell r="M4666" t="str">
            <v/>
          </cell>
        </row>
        <row r="4667">
          <cell r="C4667" t="str">
            <v>47660010</v>
          </cell>
          <cell r="D4667" t="str">
            <v>MAGDALENA</v>
          </cell>
          <cell r="E4667" t="str">
            <v>SABANAS DE SAN ÁNGEL</v>
          </cell>
          <cell r="F4667" t="str">
            <v>EL MANANTIAL</v>
          </cell>
          <cell r="G4667" t="str">
            <v>CABECERA CORREGIMIENTO MUNICIPAL (C)</v>
          </cell>
          <cell r="H4667" t="str">
            <v>-74,2600197713988</v>
          </cell>
          <cell r="J4667" t="str">
            <v>10,1106841287402</v>
          </cell>
          <cell r="K4667" t="str">
            <v/>
          </cell>
          <cell r="L4667" t="str">
            <v>MUNICIPIO</v>
          </cell>
          <cell r="M4667" t="str">
            <v/>
          </cell>
        </row>
        <row r="4668">
          <cell r="C4668" t="str">
            <v>47660011</v>
          </cell>
          <cell r="D4668" t="str">
            <v>MAGDALENA</v>
          </cell>
          <cell r="E4668" t="str">
            <v>SABANAS DE SAN ÁNGEL</v>
          </cell>
          <cell r="F4668" t="str">
            <v>PUEBLITO DE LOS BARRIOS</v>
          </cell>
          <cell r="G4668" t="str">
            <v>CABECERA CORREGIMIENTO MUNICIPAL (C)</v>
          </cell>
          <cell r="H4668" t="str">
            <v>-74,3421527698</v>
          </cell>
          <cell r="J4668" t="str">
            <v>10,1631271966</v>
          </cell>
          <cell r="K4668" t="str">
            <v/>
          </cell>
          <cell r="L4668" t="str">
            <v>MUNICIPIO</v>
          </cell>
          <cell r="M4668" t="str">
            <v/>
          </cell>
        </row>
        <row r="4669">
          <cell r="C4669" t="str">
            <v>47660013</v>
          </cell>
          <cell r="D4669" t="str">
            <v>MAGDALENA</v>
          </cell>
          <cell r="E4669" t="str">
            <v>SABANAS DE SAN ÁNGEL</v>
          </cell>
          <cell r="F4669" t="str">
            <v>ESTACIÓN VILLA</v>
          </cell>
          <cell r="G4669" t="str">
            <v>CABECERA CORREGIMIENTO MUNICIPAL (C)</v>
          </cell>
          <cell r="H4669" t="str">
            <v>-74,2600717541</v>
          </cell>
          <cell r="J4669" t="str">
            <v>10,1107235578</v>
          </cell>
          <cell r="K4669" t="str">
            <v/>
          </cell>
          <cell r="L4669" t="str">
            <v>MUNICIPIO</v>
          </cell>
          <cell r="M4669" t="str">
            <v/>
          </cell>
        </row>
        <row r="4670">
          <cell r="C4670" t="str">
            <v>47660014</v>
          </cell>
          <cell r="D4670" t="str">
            <v>MAGDALENA</v>
          </cell>
          <cell r="E4670" t="str">
            <v>SABANAS DE SAN ÁNGEL</v>
          </cell>
          <cell r="F4670" t="str">
            <v>MONTERRUBIO</v>
          </cell>
          <cell r="G4670" t="str">
            <v>CABECERA CORREGIMIENTO MUNICIPAL (C)</v>
          </cell>
          <cell r="H4670" t="str">
            <v>-74,2771185206</v>
          </cell>
          <cell r="J4670" t="str">
            <v>10,2362733838</v>
          </cell>
          <cell r="K4670" t="str">
            <v/>
          </cell>
          <cell r="L4670" t="str">
            <v>MUNICIPIO</v>
          </cell>
          <cell r="M4670" t="str">
            <v/>
          </cell>
        </row>
        <row r="4671">
          <cell r="C4671" t="str">
            <v>47660015</v>
          </cell>
          <cell r="D4671" t="str">
            <v>MAGDALENA</v>
          </cell>
          <cell r="E4671" t="str">
            <v>SABANAS DE SAN ÁNGEL</v>
          </cell>
          <cell r="F4671" t="str">
            <v>PARAPETO</v>
          </cell>
          <cell r="G4671" t="str">
            <v>CASERÍO (CAS)</v>
          </cell>
          <cell r="H4671" t="str">
            <v>-74,4203224862</v>
          </cell>
          <cell r="J4671" t="str">
            <v>10,1917363465</v>
          </cell>
          <cell r="K4671" t="str">
            <v/>
          </cell>
          <cell r="L4671" t="str">
            <v>MUNICIPIO</v>
          </cell>
          <cell r="M4671" t="str">
            <v/>
          </cell>
        </row>
        <row r="4672">
          <cell r="C4672" t="str">
            <v>47675000</v>
          </cell>
          <cell r="D4672" t="str">
            <v>MAGDALENA</v>
          </cell>
          <cell r="E4672" t="str">
            <v>SALAMINA</v>
          </cell>
          <cell r="F4672" t="str">
            <v>SALAMINA</v>
          </cell>
          <cell r="G4672" t="str">
            <v>CABECERA MUNICIPAL (CM)</v>
          </cell>
          <cell r="H4672" t="str">
            <v>-74,7931440971</v>
          </cell>
          <cell r="J4672" t="str">
            <v>10,4900398021</v>
          </cell>
          <cell r="K4672" t="str">
            <v/>
          </cell>
          <cell r="L4672" t="str">
            <v>MUNICIPIO</v>
          </cell>
          <cell r="M4672" t="str">
            <v/>
          </cell>
        </row>
        <row r="4673">
          <cell r="C4673" t="str">
            <v>47675001</v>
          </cell>
          <cell r="D4673" t="str">
            <v>MAGDALENA</v>
          </cell>
          <cell r="E4673" t="str">
            <v>SALAMINA</v>
          </cell>
          <cell r="F4673" t="str">
            <v>GUÁIMARO</v>
          </cell>
          <cell r="G4673" t="str">
            <v>CABECERA CORREGIMIENTO MUNICIPAL (C)</v>
          </cell>
          <cell r="H4673" t="str">
            <v>-74,7132517818</v>
          </cell>
          <cell r="J4673" t="str">
            <v>10,5813607532</v>
          </cell>
          <cell r="K4673" t="str">
            <v/>
          </cell>
          <cell r="L4673" t="str">
            <v>MUNICIPIO</v>
          </cell>
          <cell r="M4673" t="str">
            <v/>
          </cell>
        </row>
        <row r="4674">
          <cell r="C4674" t="str">
            <v>47675005</v>
          </cell>
          <cell r="D4674" t="str">
            <v>MAGDALENA</v>
          </cell>
          <cell r="E4674" t="str">
            <v>SALAMINA</v>
          </cell>
          <cell r="F4674" t="str">
            <v>EL SALAO</v>
          </cell>
          <cell r="G4674" t="str">
            <v>CASERÍO (CAS)</v>
          </cell>
          <cell r="H4674" t="str">
            <v>-74,6973424108</v>
          </cell>
          <cell r="J4674" t="str">
            <v>10,4814401535</v>
          </cell>
          <cell r="K4674" t="str">
            <v/>
          </cell>
          <cell r="L4674" t="str">
            <v>MUNICIPIO</v>
          </cell>
          <cell r="M4674" t="str">
            <v/>
          </cell>
        </row>
        <row r="4675">
          <cell r="C4675" t="str">
            <v>47675006</v>
          </cell>
          <cell r="D4675" t="str">
            <v>MAGDALENA</v>
          </cell>
          <cell r="E4675" t="str">
            <v>SALAMINA</v>
          </cell>
          <cell r="F4675" t="str">
            <v>LA LOMA</v>
          </cell>
          <cell r="G4675" t="str">
            <v>CASERÍO (CAS)</v>
          </cell>
          <cell r="H4675" t="str">
            <v>-74,6850578006</v>
          </cell>
          <cell r="J4675" t="str">
            <v>10,470959625</v>
          </cell>
          <cell r="K4675" t="str">
            <v/>
          </cell>
          <cell r="L4675" t="str">
            <v>MUNICIPIO</v>
          </cell>
          <cell r="M4675" t="str">
            <v/>
          </cell>
        </row>
        <row r="4676">
          <cell r="C4676" t="str">
            <v>47675007</v>
          </cell>
          <cell r="D4676" t="str">
            <v>MAGDALENA</v>
          </cell>
          <cell r="E4676" t="str">
            <v>SALAMINA</v>
          </cell>
          <cell r="F4676" t="str">
            <v>LA LOMITA</v>
          </cell>
          <cell r="G4676" t="str">
            <v>CASERÍO (CAS)</v>
          </cell>
          <cell r="H4676" t="str">
            <v>-74,7246253576915</v>
          </cell>
          <cell r="J4676" t="str">
            <v>10,5130492950775</v>
          </cell>
          <cell r="K4676" t="str">
            <v/>
          </cell>
          <cell r="L4676" t="str">
            <v>MUNICIPIO</v>
          </cell>
          <cell r="M4676" t="str">
            <v/>
          </cell>
        </row>
        <row r="4677">
          <cell r="C4677" t="str">
            <v>47692000</v>
          </cell>
          <cell r="D4677" t="str">
            <v>MAGDALENA</v>
          </cell>
          <cell r="E4677" t="str">
            <v>SAN SEBASTIÁN DE BUENAVISTA</v>
          </cell>
          <cell r="F4677" t="str">
            <v>SAN SEBASTIÁN DE BUENAVISTA</v>
          </cell>
          <cell r="G4677" t="str">
            <v>CABECERA MUNICIPAL (CM)</v>
          </cell>
          <cell r="H4677" t="str">
            <v>-74,3474746121</v>
          </cell>
          <cell r="J4677" t="str">
            <v>9,24098424823</v>
          </cell>
          <cell r="K4677" t="str">
            <v/>
          </cell>
          <cell r="L4677" t="str">
            <v>MUNICIPIO</v>
          </cell>
          <cell r="M4677" t="str">
            <v/>
          </cell>
        </row>
        <row r="4678">
          <cell r="C4678" t="str">
            <v>47692001</v>
          </cell>
          <cell r="D4678" t="str">
            <v>MAGDALENA</v>
          </cell>
          <cell r="E4678" t="str">
            <v>SAN SEBASTIÁN DE BUENAVISTA</v>
          </cell>
          <cell r="F4678" t="str">
            <v>BUENAVISTA</v>
          </cell>
          <cell r="G4678" t="str">
            <v>CABECERA CORREGIMIENTO MUNICIPAL (C)</v>
          </cell>
          <cell r="H4678" t="str">
            <v>-74,3141728416</v>
          </cell>
          <cell r="J4678" t="str">
            <v>9,21374402998</v>
          </cell>
          <cell r="K4678" t="str">
            <v/>
          </cell>
          <cell r="L4678" t="str">
            <v>MUNICIPIO</v>
          </cell>
          <cell r="M4678" t="str">
            <v/>
          </cell>
        </row>
        <row r="4679">
          <cell r="C4679" t="str">
            <v>47692002</v>
          </cell>
          <cell r="D4679" t="str">
            <v>MAGDALENA</v>
          </cell>
          <cell r="E4679" t="str">
            <v>SAN SEBASTIÁN DE BUENAVISTA</v>
          </cell>
          <cell r="F4679" t="str">
            <v>EL COCO</v>
          </cell>
          <cell r="G4679" t="str">
            <v>CABECERA CORREGIMIENTO MUNICIPAL (C)</v>
          </cell>
          <cell r="H4679" t="str">
            <v>-74,2885849458</v>
          </cell>
          <cell r="J4679" t="str">
            <v>9,25830697102</v>
          </cell>
          <cell r="K4679" t="str">
            <v/>
          </cell>
          <cell r="L4679" t="str">
            <v>MUNICIPIO</v>
          </cell>
          <cell r="M4679" t="str">
            <v/>
          </cell>
        </row>
        <row r="4680">
          <cell r="C4680" t="str">
            <v>47692003</v>
          </cell>
          <cell r="D4680" t="str">
            <v>MAGDALENA</v>
          </cell>
          <cell r="E4680" t="str">
            <v>SAN SEBASTIÁN DE BUENAVISTA</v>
          </cell>
          <cell r="F4680" t="str">
            <v>LA PACHA</v>
          </cell>
          <cell r="G4680" t="str">
            <v>CABECERA CORREGIMIENTO MUNICIPAL (C)</v>
          </cell>
          <cell r="H4680" t="str">
            <v>-74,259280638</v>
          </cell>
          <cell r="J4680" t="str">
            <v>9,25794842628</v>
          </cell>
          <cell r="K4680" t="str">
            <v/>
          </cell>
          <cell r="L4680" t="str">
            <v>MUNICIPIO</v>
          </cell>
          <cell r="M4680" t="str">
            <v/>
          </cell>
        </row>
        <row r="4681">
          <cell r="C4681" t="str">
            <v>47692004</v>
          </cell>
          <cell r="D4681" t="str">
            <v>MAGDALENA</v>
          </cell>
          <cell r="E4681" t="str">
            <v>SAN SEBASTIÁN DE BUENAVISTA</v>
          </cell>
          <cell r="F4681" t="str">
            <v>LAS MARGARITAS</v>
          </cell>
          <cell r="G4681" t="str">
            <v>CABECERA CORREGIMIENTO MUNICIPAL (C)</v>
          </cell>
          <cell r="H4681" t="str">
            <v>-74,2997748934</v>
          </cell>
          <cell r="J4681" t="str">
            <v>9,24020463383</v>
          </cell>
          <cell r="K4681" t="str">
            <v/>
          </cell>
          <cell r="L4681" t="str">
            <v>MUNICIPIO</v>
          </cell>
          <cell r="M4681" t="str">
            <v/>
          </cell>
        </row>
        <row r="4682">
          <cell r="C4682" t="str">
            <v>47692005</v>
          </cell>
          <cell r="D4682" t="str">
            <v>MAGDALENA</v>
          </cell>
          <cell r="E4682" t="str">
            <v>SAN SEBASTIÁN DE BUENAVISTA</v>
          </cell>
          <cell r="F4682" t="str">
            <v>LOS GALVIS</v>
          </cell>
          <cell r="G4682" t="str">
            <v>CABECERA CORREGIMIENTO MUNICIPAL (C)</v>
          </cell>
          <cell r="H4682" t="str">
            <v>-74,3075231233</v>
          </cell>
          <cell r="J4682" t="str">
            <v>9,26165059117</v>
          </cell>
          <cell r="K4682" t="str">
            <v/>
          </cell>
          <cell r="L4682" t="str">
            <v>MUNICIPIO</v>
          </cell>
          <cell r="M4682" t="str">
            <v/>
          </cell>
        </row>
        <row r="4683">
          <cell r="C4683" t="str">
            <v>47692006</v>
          </cell>
          <cell r="D4683" t="str">
            <v>MAGDALENA</v>
          </cell>
          <cell r="E4683" t="str">
            <v>SAN SEBASTIÁN DE BUENAVISTA</v>
          </cell>
          <cell r="F4683" t="str">
            <v>MARÍA ANTONIA</v>
          </cell>
          <cell r="G4683" t="str">
            <v>CABECERA CORREGIMIENTO MUNICIPAL (C)</v>
          </cell>
          <cell r="H4683" t="str">
            <v>-74,2016023521</v>
          </cell>
          <cell r="J4683" t="str">
            <v>9,35287963912</v>
          </cell>
          <cell r="K4683" t="str">
            <v/>
          </cell>
          <cell r="L4683" t="str">
            <v>MUNICIPIO</v>
          </cell>
          <cell r="M4683" t="str">
            <v/>
          </cell>
        </row>
        <row r="4684">
          <cell r="C4684" t="str">
            <v>47692007</v>
          </cell>
          <cell r="D4684" t="str">
            <v>MAGDALENA</v>
          </cell>
          <cell r="E4684" t="str">
            <v>SAN SEBASTIÁN DE BUENAVISTA</v>
          </cell>
          <cell r="F4684" t="str">
            <v>SAN RAFAEL</v>
          </cell>
          <cell r="G4684" t="str">
            <v>CABECERA CORREGIMIENTO MUNICIPAL (C)</v>
          </cell>
          <cell r="H4684" t="str">
            <v>-74,1295891049</v>
          </cell>
          <cell r="J4684" t="str">
            <v>9,41351031491</v>
          </cell>
          <cell r="K4684" t="str">
            <v/>
          </cell>
          <cell r="L4684" t="str">
            <v>MUNICIPIO</v>
          </cell>
          <cell r="M4684" t="str">
            <v/>
          </cell>
        </row>
        <row r="4685">
          <cell r="C4685" t="str">
            <v>47692008</v>
          </cell>
          <cell r="D4685" t="str">
            <v>MAGDALENA</v>
          </cell>
          <cell r="E4685" t="str">
            <v>SAN SEBASTIÁN DE BUENAVISTA</v>
          </cell>
          <cell r="F4685" t="str">
            <v>SANTA ROSA</v>
          </cell>
          <cell r="G4685" t="str">
            <v>CABECERA CORREGIMIENTO MUNICIPAL (C)</v>
          </cell>
          <cell r="H4685" t="str">
            <v>-74,2016023521</v>
          </cell>
          <cell r="J4685" t="str">
            <v>9,35287963912</v>
          </cell>
          <cell r="K4685" t="str">
            <v/>
          </cell>
          <cell r="L4685" t="str">
            <v>MUNICIPIO</v>
          </cell>
          <cell r="M4685" t="str">
            <v/>
          </cell>
        </row>
        <row r="4686">
          <cell r="C4686" t="str">
            <v>47692009</v>
          </cell>
          <cell r="D4686" t="str">
            <v>MAGDALENA</v>
          </cell>
          <cell r="E4686" t="str">
            <v>SAN SEBASTIÁN DE BUENAVISTA</v>
          </cell>
          <cell r="F4686" t="str">
            <v>TRONCOSITO</v>
          </cell>
          <cell r="G4686" t="str">
            <v>CABECERA CORREGIMIENTO MUNICIPAL (C)</v>
          </cell>
          <cell r="H4686" t="str">
            <v>-74,3835560364</v>
          </cell>
          <cell r="J4686" t="str">
            <v>9,22200036061</v>
          </cell>
          <cell r="K4686" t="str">
            <v/>
          </cell>
          <cell r="L4686" t="str">
            <v>MUNICIPIO</v>
          </cell>
          <cell r="M4686" t="str">
            <v/>
          </cell>
        </row>
        <row r="4687">
          <cell r="C4687" t="str">
            <v>47692010</v>
          </cell>
          <cell r="D4687" t="str">
            <v>MAGDALENA</v>
          </cell>
          <cell r="E4687" t="str">
            <v>SAN SEBASTIÁN DE BUENAVISTA</v>
          </cell>
          <cell r="F4687" t="str">
            <v>TRONCOSO</v>
          </cell>
          <cell r="G4687" t="str">
            <v>CABECERA CORREGIMIENTO MUNICIPAL (C)</v>
          </cell>
          <cell r="H4687" t="str">
            <v>-74,3953233206</v>
          </cell>
          <cell r="J4687" t="str">
            <v>9,21820108153</v>
          </cell>
          <cell r="K4687" t="str">
            <v/>
          </cell>
          <cell r="L4687" t="str">
            <v>MUNICIPIO</v>
          </cell>
          <cell r="M4687" t="str">
            <v/>
          </cell>
        </row>
        <row r="4688">
          <cell r="C4688" t="str">
            <v>47692011</v>
          </cell>
          <cell r="D4688" t="str">
            <v>MAGDALENA</v>
          </cell>
          <cell r="E4688" t="str">
            <v>SAN SEBASTIÁN DE BUENAVISTA</v>
          </cell>
          <cell r="F4688" t="str">
            <v>VENERO</v>
          </cell>
          <cell r="G4688" t="str">
            <v>CABECERA CORREGIMIENTO MUNICIPAL (C)</v>
          </cell>
          <cell r="H4688" t="str">
            <v>-74,2016023521</v>
          </cell>
          <cell r="J4688" t="str">
            <v>9,35287963912</v>
          </cell>
          <cell r="K4688" t="str">
            <v/>
          </cell>
          <cell r="L4688" t="str">
            <v>MUNICIPIO</v>
          </cell>
          <cell r="M4688" t="str">
            <v/>
          </cell>
        </row>
        <row r="4689">
          <cell r="C4689" t="str">
            <v>47692013</v>
          </cell>
          <cell r="D4689" t="str">
            <v>MAGDALENA</v>
          </cell>
          <cell r="E4689" t="str">
            <v>SAN SEBASTIÁN DE BUENAVISTA</v>
          </cell>
          <cell r="F4689" t="str">
            <v>EL SEIS</v>
          </cell>
          <cell r="G4689" t="str">
            <v>CABECERA CORREGIMIENTO MUNICIPAL (C)</v>
          </cell>
          <cell r="H4689" t="str">
            <v>-74,1898641342</v>
          </cell>
          <cell r="J4689" t="str">
            <v>9,38079406545</v>
          </cell>
          <cell r="K4689" t="str">
            <v/>
          </cell>
          <cell r="L4689" t="str">
            <v>MUNICIPIO</v>
          </cell>
          <cell r="M4689" t="str">
            <v/>
          </cell>
        </row>
        <row r="4690">
          <cell r="C4690" t="str">
            <v>47692018</v>
          </cell>
          <cell r="D4690" t="str">
            <v>MAGDALENA</v>
          </cell>
          <cell r="E4690" t="str">
            <v>SAN SEBASTIÁN DE BUENAVISTA</v>
          </cell>
          <cell r="F4690" t="str">
            <v>SAN VALENTÍN</v>
          </cell>
          <cell r="G4690" t="str">
            <v>CABECERA CORREGIMIENTO MUNICIPAL (C)</v>
          </cell>
          <cell r="H4690" t="str">
            <v>-74,2016023521</v>
          </cell>
          <cell r="J4690" t="str">
            <v>9,35287963912</v>
          </cell>
          <cell r="K4690" t="str">
            <v/>
          </cell>
          <cell r="L4690" t="str">
            <v>MUNICIPIO</v>
          </cell>
          <cell r="M4690" t="str">
            <v/>
          </cell>
        </row>
        <row r="4691">
          <cell r="C4691" t="str">
            <v>47692019</v>
          </cell>
          <cell r="D4691" t="str">
            <v>MAGDALENA</v>
          </cell>
          <cell r="E4691" t="str">
            <v>SAN SEBASTIÁN DE BUENAVISTA</v>
          </cell>
          <cell r="F4691" t="str">
            <v>PUEBLO NUEVO</v>
          </cell>
          <cell r="G4691" t="str">
            <v>CASERÍO (CAS)</v>
          </cell>
          <cell r="H4691" t="str">
            <v>-74,0188774312</v>
          </cell>
          <cell r="J4691" t="str">
            <v>9,4015834769</v>
          </cell>
          <cell r="K4691" t="str">
            <v/>
          </cell>
          <cell r="L4691" t="str">
            <v>MUNICIPIO</v>
          </cell>
          <cell r="M4691" t="str">
            <v/>
          </cell>
        </row>
        <row r="4692">
          <cell r="C4692" t="str">
            <v>47703000</v>
          </cell>
          <cell r="D4692" t="str">
            <v>MAGDALENA</v>
          </cell>
          <cell r="E4692" t="str">
            <v>SAN ZENÓN</v>
          </cell>
          <cell r="F4692" t="str">
            <v>SAN ZENÓN</v>
          </cell>
          <cell r="G4692" t="str">
            <v>CABECERA MUNICIPAL (CM)</v>
          </cell>
          <cell r="H4692" t="str">
            <v>-74,4997338344</v>
          </cell>
          <cell r="J4692" t="str">
            <v>9,24400707382</v>
          </cell>
          <cell r="K4692" t="str">
            <v/>
          </cell>
          <cell r="L4692" t="str">
            <v>MUNICIPIO</v>
          </cell>
          <cell r="M4692" t="str">
            <v/>
          </cell>
        </row>
        <row r="4693">
          <cell r="C4693" t="str">
            <v>47703001</v>
          </cell>
          <cell r="D4693" t="str">
            <v>MAGDALENA</v>
          </cell>
          <cell r="E4693" t="str">
            <v>SAN ZENÓN</v>
          </cell>
          <cell r="F4693" t="str">
            <v>ANGOSTURA</v>
          </cell>
          <cell r="G4693" t="str">
            <v>CABECERA CORREGIMIENTO MUNICIPAL (C)</v>
          </cell>
          <cell r="H4693" t="str">
            <v>-74,3895839556</v>
          </cell>
          <cell r="J4693" t="str">
            <v>9,30131699302</v>
          </cell>
          <cell r="K4693" t="str">
            <v/>
          </cell>
          <cell r="L4693" t="str">
            <v>MUNICIPIO</v>
          </cell>
          <cell r="M4693" t="str">
            <v/>
          </cell>
        </row>
        <row r="4694">
          <cell r="C4694" t="str">
            <v>47703002</v>
          </cell>
          <cell r="D4694" t="str">
            <v>MAGDALENA</v>
          </cell>
          <cell r="E4694" t="str">
            <v>SAN ZENÓN</v>
          </cell>
          <cell r="F4694" t="str">
            <v>BERMEJAL</v>
          </cell>
          <cell r="G4694" t="str">
            <v>CABECERA CORREGIMIENTO MUNICIPAL (C)</v>
          </cell>
          <cell r="H4694" t="str">
            <v>-74,384331649</v>
          </cell>
          <cell r="J4694" t="str">
            <v>9,26186673978</v>
          </cell>
          <cell r="K4694" t="str">
            <v/>
          </cell>
          <cell r="L4694" t="str">
            <v>MUNICIPIO</v>
          </cell>
          <cell r="M4694" t="str">
            <v/>
          </cell>
        </row>
        <row r="4695">
          <cell r="C4695" t="str">
            <v>47703003</v>
          </cell>
          <cell r="D4695" t="str">
            <v>MAGDALENA</v>
          </cell>
          <cell r="E4695" t="str">
            <v>SAN ZENÓN</v>
          </cell>
          <cell r="F4695" t="str">
            <v>EL PALOMAR</v>
          </cell>
          <cell r="G4695" t="str">
            <v>CABECERA CORREGIMIENTO MUNICIPAL (C)</v>
          </cell>
          <cell r="H4695" t="str">
            <v>-74,4126584984</v>
          </cell>
          <cell r="J4695" t="str">
            <v>9,24408354221</v>
          </cell>
          <cell r="K4695" t="str">
            <v/>
          </cell>
          <cell r="L4695" t="str">
            <v>MUNICIPIO</v>
          </cell>
          <cell r="M4695" t="str">
            <v/>
          </cell>
        </row>
        <row r="4696">
          <cell r="C4696" t="str">
            <v>47703004</v>
          </cell>
          <cell r="D4696" t="str">
            <v>MAGDALENA</v>
          </cell>
          <cell r="E4696" t="str">
            <v>SAN ZENÓN</v>
          </cell>
          <cell r="F4696" t="str">
            <v>JANEIRO</v>
          </cell>
          <cell r="G4696" t="str">
            <v>CABECERA CORREGIMIENTO MUNICIPAL (C)</v>
          </cell>
          <cell r="H4696" t="str">
            <v>-74,3152222905</v>
          </cell>
          <cell r="J4696" t="str">
            <v>9,31910789201</v>
          </cell>
          <cell r="K4696" t="str">
            <v/>
          </cell>
          <cell r="L4696" t="str">
            <v>MUNICIPIO</v>
          </cell>
          <cell r="M4696" t="str">
            <v/>
          </cell>
        </row>
        <row r="4697">
          <cell r="C4697" t="str">
            <v>47703005</v>
          </cell>
          <cell r="D4697" t="str">
            <v>MAGDALENA</v>
          </cell>
          <cell r="E4697" t="str">
            <v>SAN ZENÓN</v>
          </cell>
          <cell r="F4697" t="str">
            <v>LA MONTAÑA</v>
          </cell>
          <cell r="G4697" t="str">
            <v>CABECERA CORREGIMIENTO MUNICIPAL (C)</v>
          </cell>
          <cell r="H4697" t="str">
            <v>-74,2249644027</v>
          </cell>
          <cell r="J4697" t="str">
            <v>9,40594477529</v>
          </cell>
          <cell r="K4697" t="str">
            <v/>
          </cell>
          <cell r="L4697" t="str">
            <v>MUNICIPIO</v>
          </cell>
          <cell r="M4697" t="str">
            <v/>
          </cell>
        </row>
        <row r="4698">
          <cell r="C4698" t="str">
            <v>47703006</v>
          </cell>
          <cell r="D4698" t="str">
            <v>MAGDALENA</v>
          </cell>
          <cell r="E4698" t="str">
            <v>SAN ZENÓN</v>
          </cell>
          <cell r="F4698" t="str">
            <v>PEÑONCITO</v>
          </cell>
          <cell r="G4698" t="str">
            <v>CABECERA CORREGIMIENTO MUNICIPAL (C)</v>
          </cell>
          <cell r="H4698" t="str">
            <v>-74,4686123469</v>
          </cell>
          <cell r="J4698" t="str">
            <v>9,27490987796</v>
          </cell>
          <cell r="K4698" t="str">
            <v/>
          </cell>
          <cell r="L4698" t="str">
            <v>MUNICIPIO</v>
          </cell>
          <cell r="M4698" t="str">
            <v/>
          </cell>
        </row>
        <row r="4699">
          <cell r="C4699" t="str">
            <v>47703007</v>
          </cell>
          <cell r="D4699" t="str">
            <v>MAGDALENA</v>
          </cell>
          <cell r="E4699" t="str">
            <v>SAN ZENÓN</v>
          </cell>
          <cell r="F4699" t="str">
            <v>SANTA TERESA</v>
          </cell>
          <cell r="G4699" t="str">
            <v>CABECERA CORREGIMIENTO MUNICIPAL (C)</v>
          </cell>
          <cell r="H4699" t="str">
            <v>-74,3951982143</v>
          </cell>
          <cell r="J4699" t="str">
            <v>9,25231722285</v>
          </cell>
          <cell r="K4699" t="str">
            <v/>
          </cell>
          <cell r="L4699" t="str">
            <v>MUNICIPIO</v>
          </cell>
          <cell r="M4699" t="str">
            <v/>
          </cell>
        </row>
        <row r="4700">
          <cell r="C4700" t="str">
            <v>47703008</v>
          </cell>
          <cell r="D4700" t="str">
            <v>MAGDALENA</v>
          </cell>
          <cell r="E4700" t="str">
            <v>SAN ZENÓN</v>
          </cell>
          <cell r="F4700" t="str">
            <v>GUINEA</v>
          </cell>
          <cell r="G4700" t="str">
            <v>CABECERA CORREGIMIENTO MUNICIPAL (C)</v>
          </cell>
          <cell r="H4700" t="str">
            <v>-74,3938105845</v>
          </cell>
          <cell r="J4700" t="str">
            <v>9,2602419613</v>
          </cell>
          <cell r="K4700" t="str">
            <v/>
          </cell>
          <cell r="L4700" t="str">
            <v>MUNICIPIO</v>
          </cell>
          <cell r="M4700" t="str">
            <v/>
          </cell>
        </row>
        <row r="4701">
          <cell r="C4701" t="str">
            <v>47703009</v>
          </cell>
          <cell r="D4701" t="str">
            <v>MAGDALENA</v>
          </cell>
          <cell r="E4701" t="str">
            <v>SAN ZENÓN</v>
          </cell>
          <cell r="F4701" t="str">
            <v>EL HORNO</v>
          </cell>
          <cell r="G4701" t="str">
            <v>CABECERA CORREGIMIENTO MUNICIPAL (C)</v>
          </cell>
          <cell r="H4701" t="str">
            <v>-74,3483058064</v>
          </cell>
          <cell r="J4701" t="str">
            <v>9,3076411462</v>
          </cell>
          <cell r="K4701" t="str">
            <v/>
          </cell>
          <cell r="L4701" t="str">
            <v>MUNICIPIO</v>
          </cell>
          <cell r="M4701" t="str">
            <v/>
          </cell>
        </row>
        <row r="4702">
          <cell r="C4702" t="str">
            <v>47703010</v>
          </cell>
          <cell r="D4702" t="str">
            <v>MAGDALENA</v>
          </cell>
          <cell r="E4702" t="str">
            <v>SAN ZENÓN</v>
          </cell>
          <cell r="F4702" t="str">
            <v>PUERTO ARTURO</v>
          </cell>
          <cell r="G4702" t="str">
            <v>CABECERA CORREGIMIENTO MUNICIPAL (C)</v>
          </cell>
          <cell r="H4702" t="str">
            <v>-74,4536528213</v>
          </cell>
          <cell r="J4702" t="str">
            <v>9,28254232432</v>
          </cell>
          <cell r="K4702" t="str">
            <v/>
          </cell>
          <cell r="L4702" t="str">
            <v>MUNICIPIO</v>
          </cell>
          <cell r="M4702" t="str">
            <v/>
          </cell>
        </row>
        <row r="4703">
          <cell r="C4703" t="str">
            <v>47707000</v>
          </cell>
          <cell r="D4703" t="str">
            <v>MAGDALENA</v>
          </cell>
          <cell r="E4703" t="str">
            <v>SANTA ANA</v>
          </cell>
          <cell r="F4703" t="str">
            <v>SANTA ANA</v>
          </cell>
          <cell r="G4703" t="str">
            <v>CABECERA MUNICIPAL (CM)</v>
          </cell>
          <cell r="H4703" t="str">
            <v>-74,56741811</v>
          </cell>
          <cell r="J4703" t="str">
            <v>9,32286178066</v>
          </cell>
          <cell r="K4703" t="str">
            <v/>
          </cell>
          <cell r="L4703" t="str">
            <v>MUNICIPIO</v>
          </cell>
          <cell r="M4703" t="str">
            <v/>
          </cell>
        </row>
        <row r="4704">
          <cell r="C4704" t="str">
            <v>47707001</v>
          </cell>
          <cell r="D4704" t="str">
            <v>MAGDALENA</v>
          </cell>
          <cell r="E4704" t="str">
            <v>SANTA ANA</v>
          </cell>
          <cell r="F4704" t="str">
            <v>BARRO BLANCO</v>
          </cell>
          <cell r="G4704" t="str">
            <v>CABECERA CORREGIMIENTO MUNICIPAL (C)</v>
          </cell>
          <cell r="H4704" t="str">
            <v>-74,6354762693</v>
          </cell>
          <cell r="J4704" t="str">
            <v>9,38303355693</v>
          </cell>
          <cell r="K4704" t="str">
            <v/>
          </cell>
          <cell r="L4704" t="str">
            <v>MUNICIPIO</v>
          </cell>
          <cell r="M4704" t="str">
            <v/>
          </cell>
        </row>
        <row r="4705">
          <cell r="C4705" t="str">
            <v>47707006</v>
          </cell>
          <cell r="D4705" t="str">
            <v>MAGDALENA</v>
          </cell>
          <cell r="E4705" t="str">
            <v>SANTA ANA</v>
          </cell>
          <cell r="F4705" t="str">
            <v>SAN FERNANDO</v>
          </cell>
          <cell r="G4705" t="str">
            <v>CABECERA CORREGIMIENTO MUNICIPAL (C)</v>
          </cell>
          <cell r="H4705" t="str">
            <v>-74,530706617</v>
          </cell>
          <cell r="J4705" t="str">
            <v>9,26961523456</v>
          </cell>
          <cell r="K4705" t="str">
            <v/>
          </cell>
          <cell r="L4705" t="str">
            <v>MUNICIPIO</v>
          </cell>
          <cell r="M4705" t="str">
            <v/>
          </cell>
        </row>
        <row r="4706">
          <cell r="C4706" t="str">
            <v>47707009</v>
          </cell>
          <cell r="D4706" t="str">
            <v>MAGDALENA</v>
          </cell>
          <cell r="E4706" t="str">
            <v>SANTA ANA</v>
          </cell>
          <cell r="F4706" t="str">
            <v>JARABA</v>
          </cell>
          <cell r="G4706" t="str">
            <v>CABECERA CORREGIMIENTO MUNICIPAL (C)</v>
          </cell>
          <cell r="H4706" t="str">
            <v>-74,5399323244</v>
          </cell>
          <cell r="J4706" t="str">
            <v>9,32284008484</v>
          </cell>
          <cell r="K4706" t="str">
            <v/>
          </cell>
          <cell r="L4706" t="str">
            <v>MUNICIPIO</v>
          </cell>
          <cell r="M4706" t="str">
            <v/>
          </cell>
        </row>
        <row r="4707">
          <cell r="C4707" t="str">
            <v>47707011</v>
          </cell>
          <cell r="D4707" t="str">
            <v>MAGDALENA</v>
          </cell>
          <cell r="E4707" t="str">
            <v>SANTA ANA</v>
          </cell>
          <cell r="F4707" t="str">
            <v>SANTA ROSA</v>
          </cell>
          <cell r="G4707" t="str">
            <v>CABECERA CORREGIMIENTO MUNICIPAL (C)</v>
          </cell>
          <cell r="H4707" t="str">
            <v>-74,4654624067</v>
          </cell>
          <cell r="J4707" t="str">
            <v>9,56211975619</v>
          </cell>
          <cell r="K4707" t="str">
            <v/>
          </cell>
          <cell r="L4707" t="str">
            <v>MUNICIPIO</v>
          </cell>
          <cell r="M4707" t="str">
            <v/>
          </cell>
        </row>
        <row r="4708">
          <cell r="C4708" t="str">
            <v>47720000</v>
          </cell>
          <cell r="D4708" t="str">
            <v>MAGDALENA</v>
          </cell>
          <cell r="E4708" t="str">
            <v>SANTA BÁRBARA DE PINTO</v>
          </cell>
          <cell r="F4708" t="str">
            <v>SANTA BÁRBARA DE PINTO</v>
          </cell>
          <cell r="G4708" t="str">
            <v>CABECERA MUNICIPAL (CM)</v>
          </cell>
          <cell r="H4708" t="str">
            <v>-74,7089130623</v>
          </cell>
          <cell r="J4708" t="str">
            <v>9,42525493819</v>
          </cell>
          <cell r="K4708" t="str">
            <v/>
          </cell>
          <cell r="L4708" t="str">
            <v>MUNICIPIO</v>
          </cell>
          <cell r="M4708" t="str">
            <v/>
          </cell>
        </row>
        <row r="4709">
          <cell r="C4709" t="str">
            <v>47720001</v>
          </cell>
          <cell r="D4709" t="str">
            <v>MAGDALENA</v>
          </cell>
          <cell r="E4709" t="str">
            <v>SANTA BÁRBARA DE PINTO</v>
          </cell>
          <cell r="F4709" t="str">
            <v>CUNDINAMARCA</v>
          </cell>
          <cell r="G4709" t="str">
            <v>CABECERA CORREGIMIENTO MUNICIPAL (C)</v>
          </cell>
          <cell r="H4709" t="str">
            <v>-74,6646296726</v>
          </cell>
          <cell r="J4709" t="str">
            <v>9,48407099608</v>
          </cell>
          <cell r="K4709" t="str">
            <v/>
          </cell>
          <cell r="L4709" t="str">
            <v>MUNICIPIO</v>
          </cell>
          <cell r="M4709" t="str">
            <v/>
          </cell>
        </row>
        <row r="4710">
          <cell r="C4710" t="str">
            <v>47720002</v>
          </cell>
          <cell r="D4710" t="str">
            <v>MAGDALENA</v>
          </cell>
          <cell r="E4710" t="str">
            <v>SANTA BÁRBARA DE PINTO</v>
          </cell>
          <cell r="F4710" t="str">
            <v>SAN PEDRO</v>
          </cell>
          <cell r="G4710" t="str">
            <v>CABECERA CORREGIMIENTO MUNICIPAL (C)</v>
          </cell>
          <cell r="H4710" t="str">
            <v>-74,661829981</v>
          </cell>
          <cell r="J4710" t="str">
            <v>9,43774910175</v>
          </cell>
          <cell r="K4710" t="str">
            <v/>
          </cell>
          <cell r="L4710" t="str">
            <v>MUNICIPIO</v>
          </cell>
          <cell r="M4710" t="str">
            <v/>
          </cell>
        </row>
        <row r="4711">
          <cell r="C4711" t="str">
            <v>47720003</v>
          </cell>
          <cell r="D4711" t="str">
            <v>MAGDALENA</v>
          </cell>
          <cell r="E4711" t="str">
            <v>SANTA BÁRBARA DE PINTO</v>
          </cell>
          <cell r="F4711" t="str">
            <v>VELADERO</v>
          </cell>
          <cell r="G4711" t="str">
            <v>CABECERA CORREGIMIENTO MUNICIPAL (C)</v>
          </cell>
          <cell r="H4711" t="str">
            <v>-74,7467618646</v>
          </cell>
          <cell r="J4711" t="str">
            <v>9,49826626338</v>
          </cell>
          <cell r="K4711" t="str">
            <v/>
          </cell>
          <cell r="L4711" t="str">
            <v>MUNICIPIO</v>
          </cell>
          <cell r="M4711" t="str">
            <v/>
          </cell>
        </row>
        <row r="4712">
          <cell r="C4712" t="str">
            <v>47720004</v>
          </cell>
          <cell r="D4712" t="str">
            <v>MAGDALENA</v>
          </cell>
          <cell r="E4712" t="str">
            <v>SANTA BÁRBARA DE PINTO</v>
          </cell>
          <cell r="F4712" t="str">
            <v>CARRETAL</v>
          </cell>
          <cell r="G4712" t="str">
            <v>CABECERA CORREGIMIENTO MUNICIPAL (C)</v>
          </cell>
          <cell r="H4712" t="str">
            <v>-74,6491072639523</v>
          </cell>
          <cell r="J4712" t="str">
            <v>9,5210442479724</v>
          </cell>
          <cell r="K4712" t="str">
            <v/>
          </cell>
          <cell r="L4712" t="str">
            <v>MUNICIPIO</v>
          </cell>
          <cell r="M4712" t="str">
            <v/>
          </cell>
        </row>
        <row r="4713">
          <cell r="C4713" t="str">
            <v>47720005</v>
          </cell>
          <cell r="D4713" t="str">
            <v>MAGDALENA</v>
          </cell>
          <cell r="E4713" t="str">
            <v>SANTA BÁRBARA DE PINTO</v>
          </cell>
          <cell r="F4713" t="str">
            <v>CIENAGUETA</v>
          </cell>
          <cell r="G4713" t="str">
            <v>CABECERA CORREGIMIENTO MUNICIPAL (C)</v>
          </cell>
          <cell r="H4713" t="str">
            <v>-74,6491072639523</v>
          </cell>
          <cell r="J4713" t="str">
            <v>9,5210442479724</v>
          </cell>
          <cell r="K4713" t="str">
            <v/>
          </cell>
          <cell r="L4713" t="str">
            <v>MUNICIPIO</v>
          </cell>
          <cell r="M4713" t="str">
            <v/>
          </cell>
        </row>
        <row r="4714">
          <cell r="C4714" t="str">
            <v>47745000</v>
          </cell>
          <cell r="D4714" t="str">
            <v>MAGDALENA</v>
          </cell>
          <cell r="E4714" t="str">
            <v>SITIONUEVO</v>
          </cell>
          <cell r="F4714" t="str">
            <v>SITIONUEVO</v>
          </cell>
          <cell r="G4714" t="str">
            <v>CABECERA MUNICIPAL (CM)</v>
          </cell>
          <cell r="H4714" t="str">
            <v>-74,7231050772</v>
          </cell>
          <cell r="J4714" t="str">
            <v>10,780737907</v>
          </cell>
          <cell r="K4714" t="str">
            <v/>
          </cell>
          <cell r="L4714" t="str">
            <v>MUNICIPIO</v>
          </cell>
          <cell r="M4714" t="str">
            <v/>
          </cell>
        </row>
        <row r="4715">
          <cell r="C4715" t="str">
            <v>47745001</v>
          </cell>
          <cell r="D4715" t="str">
            <v>MAGDALENA</v>
          </cell>
          <cell r="E4715" t="str">
            <v>SITIONUEVO</v>
          </cell>
          <cell r="F4715" t="str">
            <v>BUENAVISTA</v>
          </cell>
          <cell r="G4715" t="str">
            <v>CABECERA CORREGIMIENTO MUNICIPAL (C)</v>
          </cell>
          <cell r="H4715" t="str">
            <v>-74,6296164969</v>
          </cell>
          <cell r="J4715" t="str">
            <v>10,8915375665</v>
          </cell>
          <cell r="K4715" t="str">
            <v/>
          </cell>
          <cell r="L4715" t="str">
            <v>MUNICIPIO</v>
          </cell>
          <cell r="M4715" t="str">
            <v/>
          </cell>
        </row>
        <row r="4716">
          <cell r="C4716" t="str">
            <v>47745002</v>
          </cell>
          <cell r="D4716" t="str">
            <v>MAGDALENA</v>
          </cell>
          <cell r="E4716" t="str">
            <v>SITIONUEVO</v>
          </cell>
          <cell r="F4716" t="str">
            <v>NUEVA VENECIA</v>
          </cell>
          <cell r="G4716" t="str">
            <v>CABECERA CORREGIMIENTO MUNICIPAL (C)</v>
          </cell>
          <cell r="H4716" t="str">
            <v>-74,6296164969</v>
          </cell>
          <cell r="J4716" t="str">
            <v>10,8915375665</v>
          </cell>
          <cell r="K4716" t="str">
            <v/>
          </cell>
          <cell r="L4716" t="str">
            <v>MUNICIPIO</v>
          </cell>
          <cell r="M4716" t="str">
            <v/>
          </cell>
        </row>
        <row r="4717">
          <cell r="C4717" t="str">
            <v>47745003</v>
          </cell>
          <cell r="D4717" t="str">
            <v>MAGDALENA</v>
          </cell>
          <cell r="E4717" t="str">
            <v>SITIONUEVO</v>
          </cell>
          <cell r="F4717" t="str">
            <v>PALERMO</v>
          </cell>
          <cell r="G4717" t="str">
            <v>CABECERA CORREGIMIENTO MUNICIPAL (C)</v>
          </cell>
          <cell r="H4717" t="str">
            <v>-74,7435242172</v>
          </cell>
          <cell r="J4717" t="str">
            <v>10,9605651516</v>
          </cell>
          <cell r="K4717" t="str">
            <v/>
          </cell>
          <cell r="L4717" t="str">
            <v>MUNICIPIO</v>
          </cell>
          <cell r="M4717" t="str">
            <v/>
          </cell>
        </row>
        <row r="4718">
          <cell r="C4718" t="str">
            <v>47745006</v>
          </cell>
          <cell r="D4718" t="str">
            <v>MAGDALENA</v>
          </cell>
          <cell r="E4718" t="str">
            <v>SITIONUEVO</v>
          </cell>
          <cell r="F4718" t="str">
            <v>SAN ANTONIO</v>
          </cell>
          <cell r="G4718" t="str">
            <v>CASERÍO (CAS)</v>
          </cell>
          <cell r="H4718" t="str">
            <v>-74,709393183</v>
          </cell>
          <cell r="J4718" t="str">
            <v>10,8604272836</v>
          </cell>
          <cell r="K4718" t="str">
            <v/>
          </cell>
          <cell r="L4718" t="str">
            <v>MUNICIPIO</v>
          </cell>
          <cell r="M4718" t="str">
            <v/>
          </cell>
        </row>
        <row r="4719">
          <cell r="C4719" t="str">
            <v>47798000</v>
          </cell>
          <cell r="D4719" t="str">
            <v>MAGDALENA</v>
          </cell>
          <cell r="E4719" t="str">
            <v>TENERIFE</v>
          </cell>
          <cell r="F4719" t="str">
            <v>TENERIFE</v>
          </cell>
          <cell r="G4719" t="str">
            <v>CABECERA MUNICIPAL (CM)</v>
          </cell>
          <cell r="H4719" t="str">
            <v>-74,857603887</v>
          </cell>
          <cell r="J4719" t="str">
            <v>9,89827289343</v>
          </cell>
          <cell r="K4719" t="str">
            <v/>
          </cell>
          <cell r="L4719" t="str">
            <v>MUNICIPIO</v>
          </cell>
          <cell r="M4719" t="str">
            <v/>
          </cell>
        </row>
        <row r="4720">
          <cell r="C4720" t="str">
            <v>47798004</v>
          </cell>
          <cell r="D4720" t="str">
            <v>MAGDALENA</v>
          </cell>
          <cell r="E4720" t="str">
            <v>TENERIFE</v>
          </cell>
          <cell r="F4720" t="str">
            <v>REAL DEL OBISPO</v>
          </cell>
          <cell r="G4720" t="str">
            <v>CABECERA CORREGIMIENTO MUNICIPAL (C)</v>
          </cell>
          <cell r="H4720" t="str">
            <v>-74,781800947</v>
          </cell>
          <cell r="J4720" t="str">
            <v>9,97902719585</v>
          </cell>
          <cell r="K4720" t="str">
            <v/>
          </cell>
          <cell r="L4720" t="str">
            <v>MUNICIPIO</v>
          </cell>
          <cell r="M4720" t="str">
            <v/>
          </cell>
        </row>
        <row r="4721">
          <cell r="C4721" t="str">
            <v>47798005</v>
          </cell>
          <cell r="D4721" t="str">
            <v>MAGDALENA</v>
          </cell>
          <cell r="E4721" t="str">
            <v>TENERIFE</v>
          </cell>
          <cell r="F4721" t="str">
            <v>SAN LUIS</v>
          </cell>
          <cell r="G4721" t="str">
            <v>CABECERA CORREGIMIENTO MUNICIPAL (C)</v>
          </cell>
          <cell r="H4721" t="str">
            <v>-74,8428817866</v>
          </cell>
          <cell r="J4721" t="str">
            <v>9,83099580492</v>
          </cell>
          <cell r="K4721" t="str">
            <v/>
          </cell>
          <cell r="L4721" t="str">
            <v>MUNICIPIO</v>
          </cell>
          <cell r="M4721" t="str">
            <v/>
          </cell>
        </row>
        <row r="4722">
          <cell r="C4722" t="str">
            <v>47798007</v>
          </cell>
          <cell r="D4722" t="str">
            <v>MAGDALENA</v>
          </cell>
          <cell r="E4722" t="str">
            <v>TENERIFE</v>
          </cell>
          <cell r="F4722" t="str">
            <v>EL JUNCAL</v>
          </cell>
          <cell r="G4722" t="str">
            <v>CABECERA CORREGIMIENTO MUNICIPAL (C)</v>
          </cell>
          <cell r="H4722" t="str">
            <v>-74,7945182796</v>
          </cell>
          <cell r="J4722" t="str">
            <v>9,93724603372</v>
          </cell>
          <cell r="K4722" t="str">
            <v/>
          </cell>
          <cell r="L4722" t="str">
            <v>MUNICIPIO</v>
          </cell>
          <cell r="M4722" t="str">
            <v/>
          </cell>
        </row>
        <row r="4723">
          <cell r="C4723" t="str">
            <v>47798008</v>
          </cell>
          <cell r="D4723" t="str">
            <v>MAGDALENA</v>
          </cell>
          <cell r="E4723" t="str">
            <v>TENERIFE</v>
          </cell>
          <cell r="F4723" t="str">
            <v>SANTA INÉS</v>
          </cell>
          <cell r="G4723" t="str">
            <v>CABECERA CORREGIMIENTO MUNICIPAL (C)</v>
          </cell>
          <cell r="H4723" t="str">
            <v>-74,7214351312</v>
          </cell>
          <cell r="J4723" t="str">
            <v>9,97581117106</v>
          </cell>
          <cell r="K4723" t="str">
            <v/>
          </cell>
          <cell r="L4723" t="str">
            <v>MUNICIPIO</v>
          </cell>
          <cell r="M4723" t="str">
            <v/>
          </cell>
        </row>
        <row r="4724">
          <cell r="C4724" t="str">
            <v>47960000</v>
          </cell>
          <cell r="D4724" t="str">
            <v>MAGDALENA</v>
          </cell>
          <cell r="E4724" t="str">
            <v>ZAPAYÁN</v>
          </cell>
          <cell r="F4724" t="str">
            <v>PUNTA DE PIEDRAS</v>
          </cell>
          <cell r="G4724" t="str">
            <v>CABECERA MUNICIPAL (CM)</v>
          </cell>
          <cell r="H4724" t="str">
            <v>-74,717120255</v>
          </cell>
          <cell r="J4724" t="str">
            <v>10,1693570394</v>
          </cell>
          <cell r="K4724" t="str">
            <v/>
          </cell>
          <cell r="L4724" t="str">
            <v>MUNICIPIO</v>
          </cell>
          <cell r="M4724" t="str">
            <v/>
          </cell>
        </row>
        <row r="4725">
          <cell r="C4725" t="str">
            <v>47960001</v>
          </cell>
          <cell r="D4725" t="str">
            <v>MAGDALENA</v>
          </cell>
          <cell r="E4725" t="str">
            <v>ZAPAYÁN</v>
          </cell>
          <cell r="F4725" t="str">
            <v>CAÑO DE AGUAS</v>
          </cell>
          <cell r="G4725" t="str">
            <v>CABECERA CORREGIMIENTO MUNICIPAL (C)</v>
          </cell>
          <cell r="H4725" t="str">
            <v>-74,5936034915</v>
          </cell>
          <cell r="J4725" t="str">
            <v>10,2130523769</v>
          </cell>
          <cell r="K4725" t="str">
            <v/>
          </cell>
          <cell r="L4725" t="str">
            <v>MUNICIPIO</v>
          </cell>
          <cell r="M4725" t="str">
            <v/>
          </cell>
        </row>
        <row r="4726">
          <cell r="C4726" t="str">
            <v>47960002</v>
          </cell>
          <cell r="D4726" t="str">
            <v>MAGDALENA</v>
          </cell>
          <cell r="E4726" t="str">
            <v>ZAPAYÁN</v>
          </cell>
          <cell r="F4726" t="str">
            <v>CAPUCHO</v>
          </cell>
          <cell r="G4726" t="str">
            <v>CABECERA CORREGIMIENTO MUNICIPAL (C)</v>
          </cell>
          <cell r="H4726" t="str">
            <v>-74,7242195696</v>
          </cell>
          <cell r="J4726" t="str">
            <v>10,1570191672</v>
          </cell>
          <cell r="K4726" t="str">
            <v/>
          </cell>
          <cell r="L4726" t="str">
            <v>MUNICIPIO</v>
          </cell>
          <cell r="M4726" t="str">
            <v/>
          </cell>
        </row>
        <row r="4727">
          <cell r="C4727" t="str">
            <v>47960003</v>
          </cell>
          <cell r="D4727" t="str">
            <v>MAGDALENA</v>
          </cell>
          <cell r="E4727" t="str">
            <v>ZAPAYÁN</v>
          </cell>
          <cell r="F4727" t="str">
            <v>PIEDRAS DE MOLER</v>
          </cell>
          <cell r="G4727" t="str">
            <v>CABECERA CORREGIMIENTO MUNICIPAL (C)</v>
          </cell>
          <cell r="H4727" t="str">
            <v>-74,7319435798</v>
          </cell>
          <cell r="J4727" t="str">
            <v>10,1006141567</v>
          </cell>
          <cell r="K4727" t="str">
            <v/>
          </cell>
          <cell r="L4727" t="str">
            <v>MUNICIPIO</v>
          </cell>
          <cell r="M4727" t="str">
            <v/>
          </cell>
        </row>
        <row r="4728">
          <cell r="C4728" t="str">
            <v>47960004</v>
          </cell>
          <cell r="D4728" t="str">
            <v>MAGDALENA</v>
          </cell>
          <cell r="E4728" t="str">
            <v>ZAPAYÁN</v>
          </cell>
          <cell r="F4728" t="str">
            <v>PIEDRAS PINTADAS</v>
          </cell>
          <cell r="G4728" t="str">
            <v>CABECERA CORREGIMIENTO MUNICIPAL (C)</v>
          </cell>
          <cell r="H4728" t="str">
            <v>-74,7601997619</v>
          </cell>
          <cell r="J4728" t="str">
            <v>10,0910495728</v>
          </cell>
          <cell r="K4728" t="str">
            <v/>
          </cell>
          <cell r="L4728" t="str">
            <v>MUNICIPIO</v>
          </cell>
          <cell r="M4728" t="str">
            <v/>
          </cell>
        </row>
        <row r="4729">
          <cell r="C4729" t="str">
            <v>47960005</v>
          </cell>
          <cell r="D4729" t="str">
            <v>MAGDALENA</v>
          </cell>
          <cell r="E4729" t="str">
            <v>ZAPAYÁN</v>
          </cell>
          <cell r="F4729" t="str">
            <v>LOS CERRITOS</v>
          </cell>
          <cell r="G4729" t="str">
            <v>CABECERA CORREGIMIENTO MUNICIPAL (C)</v>
          </cell>
          <cell r="H4729" t="str">
            <v>-74,683355472</v>
          </cell>
          <cell r="J4729" t="str">
            <v>10,2473422737</v>
          </cell>
          <cell r="K4729" t="str">
            <v/>
          </cell>
          <cell r="L4729" t="str">
            <v>MUNICIPIO</v>
          </cell>
          <cell r="M4729" t="str">
            <v/>
          </cell>
        </row>
        <row r="4730">
          <cell r="C4730" t="str">
            <v>47960006</v>
          </cell>
          <cell r="D4730" t="str">
            <v>MAGDALENA</v>
          </cell>
          <cell r="E4730" t="str">
            <v>ZAPAYÁN</v>
          </cell>
          <cell r="F4730" t="str">
            <v>EL BONGO</v>
          </cell>
          <cell r="G4730" t="str">
            <v>CABECERA CORREGIMIENTO MUNICIPAL (C)</v>
          </cell>
          <cell r="H4730" t="str">
            <v>-74,6914000769295</v>
          </cell>
          <cell r="J4730" t="str">
            <v>10,1184483274181</v>
          </cell>
          <cell r="K4730" t="str">
            <v/>
          </cell>
          <cell r="L4730" t="str">
            <v>MUNICIPIO</v>
          </cell>
          <cell r="M4730" t="str">
            <v/>
          </cell>
        </row>
        <row r="4731">
          <cell r="C4731" t="str">
            <v>47980000</v>
          </cell>
          <cell r="D4731" t="str">
            <v>MAGDALENA</v>
          </cell>
          <cell r="E4731" t="str">
            <v>ZONA BANANERA</v>
          </cell>
          <cell r="F4731" t="str">
            <v>PRADO - SEVILLA</v>
          </cell>
          <cell r="G4731" t="str">
            <v>CABECERA MUNICIPAL (CM)</v>
          </cell>
          <cell r="H4731" t="str">
            <v>-74,1427638342</v>
          </cell>
          <cell r="J4731" t="str">
            <v>10,7627394772</v>
          </cell>
          <cell r="K4731" t="str">
            <v/>
          </cell>
          <cell r="L4731" t="str">
            <v>MUNICIPIO</v>
          </cell>
          <cell r="M4731" t="str">
            <v/>
          </cell>
        </row>
        <row r="4732">
          <cell r="C4732" t="str">
            <v>47980001</v>
          </cell>
          <cell r="D4732" t="str">
            <v>MAGDALENA</v>
          </cell>
          <cell r="E4732" t="str">
            <v>ZONA BANANERA</v>
          </cell>
          <cell r="F4732" t="str">
            <v>GUACAMAYAL</v>
          </cell>
          <cell r="G4732" t="str">
            <v>CABECERA CORREGIMIENTO MUNICIPAL (C)</v>
          </cell>
          <cell r="H4732" t="str">
            <v>-74,1588496279</v>
          </cell>
          <cell r="J4732" t="str">
            <v>10,7499030369</v>
          </cell>
          <cell r="K4732" t="str">
            <v/>
          </cell>
          <cell r="L4732" t="str">
            <v>MUNICIPIO</v>
          </cell>
          <cell r="M4732" t="str">
            <v/>
          </cell>
        </row>
        <row r="4733">
          <cell r="C4733" t="str">
            <v>47980002</v>
          </cell>
          <cell r="D4733" t="str">
            <v>MAGDALENA</v>
          </cell>
          <cell r="E4733" t="str">
            <v>ZONA BANANERA</v>
          </cell>
          <cell r="F4733" t="str">
            <v>GUAMACHITO</v>
          </cell>
          <cell r="G4733" t="str">
            <v>CABECERA CORREGIMIENTO MUNICIPAL (C)</v>
          </cell>
          <cell r="H4733" t="str">
            <v>-74,1558421447</v>
          </cell>
          <cell r="J4733" t="str">
            <v>10,6935840751</v>
          </cell>
          <cell r="K4733" t="str">
            <v/>
          </cell>
          <cell r="L4733" t="str">
            <v>MUNICIPIO</v>
          </cell>
          <cell r="M4733" t="str">
            <v/>
          </cell>
        </row>
        <row r="4734">
          <cell r="C4734" t="str">
            <v>47980003</v>
          </cell>
          <cell r="D4734" t="str">
            <v>MAGDALENA</v>
          </cell>
          <cell r="E4734" t="str">
            <v>ZONA BANANERA</v>
          </cell>
          <cell r="F4734" t="str">
            <v>LA GRAN VÍA</v>
          </cell>
          <cell r="G4734" t="str">
            <v>CABECERA CORREGIMIENTO MUNICIPAL (C)</v>
          </cell>
          <cell r="H4734" t="str">
            <v>-74,1364259843</v>
          </cell>
          <cell r="J4734" t="str">
            <v>10,853318248</v>
          </cell>
          <cell r="K4734" t="str">
            <v/>
          </cell>
          <cell r="L4734" t="str">
            <v>MUNICIPIO</v>
          </cell>
          <cell r="M4734" t="str">
            <v/>
          </cell>
        </row>
        <row r="4735">
          <cell r="C4735" t="str">
            <v>47980004</v>
          </cell>
          <cell r="D4735" t="str">
            <v>MAGDALENA</v>
          </cell>
          <cell r="E4735" t="str">
            <v>ZONA BANANERA</v>
          </cell>
          <cell r="F4735" t="str">
            <v>ORIHUECA</v>
          </cell>
          <cell r="G4735" t="str">
            <v>CABECERA CORREGIMIENTO MUNICIPAL (C)</v>
          </cell>
          <cell r="H4735" t="str">
            <v>-74,1707914976</v>
          </cell>
          <cell r="J4735" t="str">
            <v>10,8397253185</v>
          </cell>
          <cell r="K4735" t="str">
            <v/>
          </cell>
          <cell r="L4735" t="str">
            <v>MUNICIPIO</v>
          </cell>
          <cell r="M4735" t="str">
            <v/>
          </cell>
        </row>
        <row r="4736">
          <cell r="C4736" t="str">
            <v>47980005</v>
          </cell>
          <cell r="D4736" t="str">
            <v>MAGDALENA</v>
          </cell>
          <cell r="E4736" t="str">
            <v>ZONA BANANERA</v>
          </cell>
          <cell r="F4736" t="str">
            <v>PALOMAR</v>
          </cell>
          <cell r="G4736" t="str">
            <v>CABECERA CORREGIMIENTO MUNICIPAL (C)</v>
          </cell>
          <cell r="H4736" t="str">
            <v>-74,1836202348</v>
          </cell>
          <cell r="J4736" t="str">
            <v>10,7908266085</v>
          </cell>
          <cell r="K4736" t="str">
            <v/>
          </cell>
          <cell r="L4736" t="str">
            <v>MUNICIPIO</v>
          </cell>
          <cell r="M4736" t="str">
            <v/>
          </cell>
        </row>
        <row r="4737">
          <cell r="C4737" t="str">
            <v>47980006</v>
          </cell>
          <cell r="D4737" t="str">
            <v>MAGDALENA</v>
          </cell>
          <cell r="E4737" t="str">
            <v>ZONA BANANERA</v>
          </cell>
          <cell r="F4737" t="str">
            <v>RIOFRÍO</v>
          </cell>
          <cell r="G4737" t="str">
            <v>CABECERA CORREGIMIENTO MUNICIPAL (C)</v>
          </cell>
          <cell r="H4737" t="str">
            <v>-74,1727095958</v>
          </cell>
          <cell r="J4737" t="str">
            <v>10,9052488307</v>
          </cell>
          <cell r="K4737" t="str">
            <v/>
          </cell>
          <cell r="L4737" t="str">
            <v>MUNICIPIO</v>
          </cell>
          <cell r="M4737" t="str">
            <v/>
          </cell>
        </row>
        <row r="4738">
          <cell r="C4738" t="str">
            <v>47980007</v>
          </cell>
          <cell r="D4738" t="str">
            <v>MAGDALENA</v>
          </cell>
          <cell r="E4738" t="str">
            <v>ZONA BANANERA</v>
          </cell>
          <cell r="F4738" t="str">
            <v>SANTA ROSALÍA</v>
          </cell>
          <cell r="G4738" t="str">
            <v>CABECERA CORREGIMIENTO MUNICIPAL (C)</v>
          </cell>
          <cell r="H4738" t="str">
            <v>-74,1194877069</v>
          </cell>
          <cell r="J4738" t="str">
            <v>10,8332560506</v>
          </cell>
          <cell r="K4738" t="str">
            <v/>
          </cell>
          <cell r="L4738" t="str">
            <v>MUNICIPIO</v>
          </cell>
          <cell r="M4738" t="str">
            <v/>
          </cell>
        </row>
        <row r="4739">
          <cell r="C4739" t="str">
            <v>47980009</v>
          </cell>
          <cell r="D4739" t="str">
            <v>MAGDALENA</v>
          </cell>
          <cell r="E4739" t="str">
            <v>ZONA BANANERA</v>
          </cell>
          <cell r="F4739" t="str">
            <v>SOPLADOR</v>
          </cell>
          <cell r="G4739" t="str">
            <v>CABECERA CORREGIMIENTO MUNICIPAL (C)</v>
          </cell>
          <cell r="H4739" t="str">
            <v>-74,2158046399</v>
          </cell>
          <cell r="J4739" t="str">
            <v>10,7315276002</v>
          </cell>
          <cell r="K4739" t="str">
            <v/>
          </cell>
          <cell r="L4739" t="str">
            <v>MUNICIPIO</v>
          </cell>
          <cell r="M4739" t="str">
            <v/>
          </cell>
        </row>
        <row r="4740">
          <cell r="C4740" t="str">
            <v>47980010</v>
          </cell>
          <cell r="D4740" t="str">
            <v>MAGDALENA</v>
          </cell>
          <cell r="E4740" t="str">
            <v>ZONA BANANERA</v>
          </cell>
          <cell r="F4740" t="str">
            <v>TUCURINCA</v>
          </cell>
          <cell r="G4740" t="str">
            <v>CABECERA CORREGIMIENTO MUNICIPAL (C)</v>
          </cell>
          <cell r="H4740" t="str">
            <v>-74,1672782651</v>
          </cell>
          <cell r="J4740" t="str">
            <v>10,6503997831</v>
          </cell>
          <cell r="K4740" t="str">
            <v/>
          </cell>
          <cell r="L4740" t="str">
            <v>MUNICIPIO</v>
          </cell>
          <cell r="M4740" t="str">
            <v/>
          </cell>
        </row>
        <row r="4741">
          <cell r="C4741" t="str">
            <v>47980011</v>
          </cell>
          <cell r="D4741" t="str">
            <v>MAGDALENA</v>
          </cell>
          <cell r="E4741" t="str">
            <v>ZONA BANANERA</v>
          </cell>
          <cell r="F4741" t="str">
            <v>VARELA</v>
          </cell>
          <cell r="G4741" t="str">
            <v>CABECERA CORREGIMIENTO MUNICIPAL (C)</v>
          </cell>
          <cell r="H4741" t="str">
            <v>-74,1704034358</v>
          </cell>
          <cell r="J4741" t="str">
            <v>10,8751679081</v>
          </cell>
          <cell r="K4741" t="str">
            <v/>
          </cell>
          <cell r="L4741" t="str">
            <v>MUNICIPIO</v>
          </cell>
          <cell r="M4741" t="str">
            <v/>
          </cell>
        </row>
        <row r="4742">
          <cell r="C4742" t="str">
            <v>47980012</v>
          </cell>
          <cell r="D4742" t="str">
            <v>MAGDALENA</v>
          </cell>
          <cell r="E4742" t="str">
            <v>ZONA BANANERA</v>
          </cell>
          <cell r="F4742" t="str">
            <v>ZAWADY</v>
          </cell>
          <cell r="G4742" t="str">
            <v>CABECERA CORREGIMIENTO MUNICIPAL (C)</v>
          </cell>
          <cell r="H4742" t="str">
            <v>-74,1533366857</v>
          </cell>
          <cell r="J4742" t="str">
            <v>10,9004911896</v>
          </cell>
          <cell r="K4742" t="str">
            <v/>
          </cell>
          <cell r="L4742" t="str">
            <v>MUNICIPIO</v>
          </cell>
          <cell r="M4742" t="str">
            <v/>
          </cell>
        </row>
        <row r="4743">
          <cell r="C4743" t="str">
            <v>47980013</v>
          </cell>
          <cell r="D4743" t="str">
            <v>MAGDALENA</v>
          </cell>
          <cell r="E4743" t="str">
            <v>ZONA BANANERA</v>
          </cell>
          <cell r="F4743" t="str">
            <v>ESTACIÓN SEVILLA</v>
          </cell>
          <cell r="G4743" t="str">
            <v>CABECERA CORREGIMIENTO MUNICIPAL (C)</v>
          </cell>
          <cell r="H4743" t="str">
            <v>-74,1568810224</v>
          </cell>
          <cell r="J4743" t="str">
            <v>10,7636291284</v>
          </cell>
          <cell r="K4743" t="str">
            <v/>
          </cell>
          <cell r="L4743" t="str">
            <v>MUNICIPIO</v>
          </cell>
          <cell r="M4743" t="str">
            <v/>
          </cell>
        </row>
        <row r="4744">
          <cell r="C4744" t="str">
            <v>47980014</v>
          </cell>
          <cell r="D4744" t="str">
            <v>MAGDALENA</v>
          </cell>
          <cell r="E4744" t="str">
            <v>ZONA BANANERA</v>
          </cell>
          <cell r="F4744" t="str">
            <v>LA CANDELARIA</v>
          </cell>
          <cell r="G4744" t="str">
            <v>CASERÍO (CAS)</v>
          </cell>
          <cell r="H4744" t="str">
            <v>-74,2249830469</v>
          </cell>
          <cell r="J4744" t="str">
            <v>10,856465971</v>
          </cell>
          <cell r="K4744" t="str">
            <v/>
          </cell>
          <cell r="L4744" t="str">
            <v>MUNICIPIO</v>
          </cell>
          <cell r="M4744" t="str">
            <v/>
          </cell>
        </row>
        <row r="4745">
          <cell r="C4745" t="str">
            <v>47980015</v>
          </cell>
          <cell r="D4745" t="str">
            <v>MAGDALENA</v>
          </cell>
          <cell r="E4745" t="str">
            <v>ZONA BANANERA</v>
          </cell>
          <cell r="F4745" t="str">
            <v>SAN JOSÉ DE KENNEDY</v>
          </cell>
          <cell r="G4745" t="str">
            <v>CASERÍO (CAS)</v>
          </cell>
          <cell r="H4745" t="str">
            <v>-74,1044846399</v>
          </cell>
          <cell r="J4745" t="str">
            <v>10,7483621559</v>
          </cell>
          <cell r="K4745" t="str">
            <v/>
          </cell>
          <cell r="L4745" t="str">
            <v>MUNICIPIO</v>
          </cell>
          <cell r="M4745" t="str">
            <v/>
          </cell>
        </row>
        <row r="4746">
          <cell r="C4746" t="str">
            <v>47980016</v>
          </cell>
          <cell r="D4746" t="str">
            <v>MAGDALENA</v>
          </cell>
          <cell r="E4746" t="str">
            <v>ZONA BANANERA</v>
          </cell>
          <cell r="F4746" t="str">
            <v>CAÑO MOCHO</v>
          </cell>
          <cell r="G4746" t="str">
            <v>CASERÍO (CAS)</v>
          </cell>
          <cell r="H4746" t="str">
            <v>-74,1780146462</v>
          </cell>
          <cell r="J4746" t="str">
            <v>10,7964274363</v>
          </cell>
          <cell r="K4746" t="str">
            <v/>
          </cell>
          <cell r="L4746" t="str">
            <v>MUNICIPIO</v>
          </cell>
          <cell r="M4746" t="str">
            <v/>
          </cell>
        </row>
        <row r="4747">
          <cell r="C4747" t="str">
            <v>47980017</v>
          </cell>
          <cell r="D4747" t="str">
            <v>MAGDALENA</v>
          </cell>
          <cell r="E4747" t="str">
            <v>ZONA BANANERA</v>
          </cell>
          <cell r="F4747" t="str">
            <v>EL MAMÓN</v>
          </cell>
          <cell r="G4747" t="str">
            <v>CASERÍO (CAS)</v>
          </cell>
          <cell r="H4747" t="str">
            <v>-74,1780146462</v>
          </cell>
          <cell r="J4747" t="str">
            <v>10,7964274363</v>
          </cell>
          <cell r="K4747" t="str">
            <v/>
          </cell>
          <cell r="L4747" t="str">
            <v>MUNICIPIO</v>
          </cell>
          <cell r="M4747" t="str">
            <v/>
          </cell>
        </row>
        <row r="4748">
          <cell r="C4748" t="str">
            <v>47980018</v>
          </cell>
          <cell r="D4748" t="str">
            <v>MAGDALENA</v>
          </cell>
          <cell r="E4748" t="str">
            <v>ZONA BANANERA</v>
          </cell>
          <cell r="F4748" t="str">
            <v>AGUSTINA</v>
          </cell>
          <cell r="G4748" t="str">
            <v>CASERÍO (CAS)</v>
          </cell>
          <cell r="H4748" t="str">
            <v>-74,1779403878123</v>
          </cell>
          <cell r="J4748" t="str">
            <v>10,7964007446505</v>
          </cell>
          <cell r="K4748" t="str">
            <v/>
          </cell>
          <cell r="L4748" t="str">
            <v>MUNICIPIO</v>
          </cell>
          <cell r="M4748" t="str">
            <v/>
          </cell>
        </row>
        <row r="4749">
          <cell r="C4749" t="str">
            <v>47980019</v>
          </cell>
          <cell r="D4749" t="str">
            <v>MAGDALENA</v>
          </cell>
          <cell r="E4749" t="str">
            <v>ZONA BANANERA</v>
          </cell>
          <cell r="F4749" t="str">
            <v>CARITAL</v>
          </cell>
          <cell r="G4749" t="str">
            <v>CASERÍO (CAS)</v>
          </cell>
          <cell r="H4749" t="str">
            <v>-74,1779403878123</v>
          </cell>
          <cell r="J4749" t="str">
            <v>10,7964007446505</v>
          </cell>
          <cell r="K4749" t="str">
            <v/>
          </cell>
          <cell r="L4749" t="str">
            <v>MUNICIPIO</v>
          </cell>
          <cell r="M4749" t="str">
            <v/>
          </cell>
        </row>
        <row r="4750">
          <cell r="C4750" t="str">
            <v>47980020</v>
          </cell>
          <cell r="D4750" t="str">
            <v>MAGDALENA</v>
          </cell>
          <cell r="E4750" t="str">
            <v>ZONA BANANERA</v>
          </cell>
          <cell r="F4750" t="str">
            <v>CASABLANCA</v>
          </cell>
          <cell r="G4750" t="str">
            <v>CASERÍO (CAS)</v>
          </cell>
          <cell r="H4750" t="str">
            <v>-74,1779403878123</v>
          </cell>
          <cell r="J4750" t="str">
            <v>10,7964007446505</v>
          </cell>
          <cell r="K4750" t="str">
            <v/>
          </cell>
          <cell r="L4750" t="str">
            <v>MUNICIPIO</v>
          </cell>
          <cell r="M4750" t="str">
            <v/>
          </cell>
        </row>
        <row r="4751">
          <cell r="C4751" t="str">
            <v>47980021</v>
          </cell>
          <cell r="D4751" t="str">
            <v>MAGDALENA</v>
          </cell>
          <cell r="E4751" t="str">
            <v>ZONA BANANERA</v>
          </cell>
          <cell r="F4751" t="str">
            <v>CIUDAD PERDIDA</v>
          </cell>
          <cell r="G4751" t="str">
            <v>CASERÍO (CAS)</v>
          </cell>
          <cell r="H4751" t="str">
            <v>-74,1779403878123</v>
          </cell>
          <cell r="J4751" t="str">
            <v>10,7964007446505</v>
          </cell>
          <cell r="K4751" t="str">
            <v/>
          </cell>
          <cell r="L4751" t="str">
            <v>MUNICIPIO</v>
          </cell>
          <cell r="M4751" t="str">
            <v/>
          </cell>
        </row>
        <row r="4752">
          <cell r="C4752" t="str">
            <v>47980022</v>
          </cell>
          <cell r="D4752" t="str">
            <v>MAGDALENA</v>
          </cell>
          <cell r="E4752" t="str">
            <v>ZONA BANANERA</v>
          </cell>
          <cell r="F4752" t="str">
            <v>EL REPOSO</v>
          </cell>
          <cell r="G4752" t="str">
            <v>CASERÍO (CAS)</v>
          </cell>
          <cell r="H4752" t="str">
            <v>-74,1779403878123</v>
          </cell>
          <cell r="J4752" t="str">
            <v>10,7964007446505</v>
          </cell>
          <cell r="K4752" t="str">
            <v/>
          </cell>
          <cell r="L4752" t="str">
            <v>MUNICIPIO</v>
          </cell>
          <cell r="M4752" t="str">
            <v/>
          </cell>
        </row>
        <row r="4753">
          <cell r="C4753" t="str">
            <v>47980023</v>
          </cell>
          <cell r="D4753" t="str">
            <v>MAGDALENA</v>
          </cell>
          <cell r="E4753" t="str">
            <v>ZONA BANANERA</v>
          </cell>
          <cell r="F4753" t="str">
            <v>IBERIA</v>
          </cell>
          <cell r="G4753" t="str">
            <v>CASERÍO (CAS)</v>
          </cell>
          <cell r="H4753" t="str">
            <v>-74,1779403878123</v>
          </cell>
          <cell r="J4753" t="str">
            <v>10,7964007446505</v>
          </cell>
          <cell r="K4753" t="str">
            <v/>
          </cell>
          <cell r="L4753" t="str">
            <v>MUNICIPIO</v>
          </cell>
          <cell r="M4753" t="str">
            <v/>
          </cell>
        </row>
        <row r="4754">
          <cell r="C4754" t="str">
            <v>47980024</v>
          </cell>
          <cell r="D4754" t="str">
            <v>MAGDALENA</v>
          </cell>
          <cell r="E4754" t="str">
            <v>ZONA BANANERA</v>
          </cell>
          <cell r="F4754" t="str">
            <v>MONTERIA</v>
          </cell>
          <cell r="G4754" t="str">
            <v>CASERÍO (CAS)</v>
          </cell>
          <cell r="H4754" t="str">
            <v>-74,1779403878123</v>
          </cell>
          <cell r="J4754" t="str">
            <v>10,7964007446505</v>
          </cell>
          <cell r="K4754" t="str">
            <v/>
          </cell>
          <cell r="L4754" t="str">
            <v>MUNICIPIO</v>
          </cell>
          <cell r="M4754" t="str">
            <v/>
          </cell>
        </row>
        <row r="4755">
          <cell r="C4755" t="str">
            <v>47980025</v>
          </cell>
          <cell r="D4755" t="str">
            <v>MAGDALENA</v>
          </cell>
          <cell r="E4755" t="str">
            <v>ZONA BANANERA</v>
          </cell>
          <cell r="F4755" t="str">
            <v>PATUCA</v>
          </cell>
          <cell r="G4755" t="str">
            <v>CASERÍO (CAS)</v>
          </cell>
          <cell r="H4755" t="str">
            <v>-74,1779403878123</v>
          </cell>
          <cell r="J4755" t="str">
            <v>10,7964007446505</v>
          </cell>
          <cell r="K4755" t="str">
            <v/>
          </cell>
          <cell r="L4755" t="str">
            <v>MUNICIPIO</v>
          </cell>
          <cell r="M4755" t="str">
            <v/>
          </cell>
        </row>
        <row r="4756">
          <cell r="C4756" t="str">
            <v>47980026</v>
          </cell>
          <cell r="D4756" t="str">
            <v>MAGDALENA</v>
          </cell>
          <cell r="E4756" t="str">
            <v>ZONA BANANERA</v>
          </cell>
          <cell r="F4756" t="str">
            <v>PAULINA</v>
          </cell>
          <cell r="G4756" t="str">
            <v>CASERÍO (CAS)</v>
          </cell>
          <cell r="H4756" t="str">
            <v>-74,1779403878123</v>
          </cell>
          <cell r="J4756" t="str">
            <v>10,7964007446505</v>
          </cell>
          <cell r="K4756" t="str">
            <v/>
          </cell>
          <cell r="L4756" t="str">
            <v>MUNICIPIO</v>
          </cell>
          <cell r="M4756" t="str">
            <v/>
          </cell>
        </row>
        <row r="4757">
          <cell r="C4757" t="str">
            <v>47980027</v>
          </cell>
          <cell r="D4757" t="str">
            <v>MAGDALENA</v>
          </cell>
          <cell r="E4757" t="str">
            <v>ZONA BANANERA</v>
          </cell>
          <cell r="F4757" t="str">
            <v>PILOTO</v>
          </cell>
          <cell r="G4757" t="str">
            <v>CASERÍO (CAS)</v>
          </cell>
          <cell r="H4757" t="str">
            <v>-74,1779403878123</v>
          </cell>
          <cell r="J4757" t="str">
            <v>10,7964007446505</v>
          </cell>
          <cell r="K4757" t="str">
            <v/>
          </cell>
          <cell r="L4757" t="str">
            <v>MUNICIPIO</v>
          </cell>
          <cell r="M4757" t="str">
            <v/>
          </cell>
        </row>
        <row r="4758">
          <cell r="C4758" t="str">
            <v>47980028</v>
          </cell>
          <cell r="D4758" t="str">
            <v>MAGDALENA</v>
          </cell>
          <cell r="E4758" t="str">
            <v>ZONA BANANERA</v>
          </cell>
          <cell r="F4758" t="str">
            <v>SALÓN CONCEPCIÓN</v>
          </cell>
          <cell r="G4758" t="str">
            <v>CASERÍO (CAS)</v>
          </cell>
          <cell r="H4758" t="str">
            <v>-74,1779403878123</v>
          </cell>
          <cell r="J4758" t="str">
            <v>10,7964007446505</v>
          </cell>
          <cell r="K4758" t="str">
            <v/>
          </cell>
          <cell r="L4758" t="str">
            <v>MUNICIPIO</v>
          </cell>
          <cell r="M4758" t="str">
            <v/>
          </cell>
        </row>
        <row r="4759">
          <cell r="C4759" t="str">
            <v>50001000</v>
          </cell>
          <cell r="D4759" t="str">
            <v>META</v>
          </cell>
          <cell r="E4759" t="str">
            <v>VILLAVICENCIO</v>
          </cell>
          <cell r="F4759" t="str">
            <v>VILLAVICENCIO</v>
          </cell>
          <cell r="G4759" t="str">
            <v>CABECERA MUNICIPAL (CM)</v>
          </cell>
          <cell r="H4759" t="str">
            <v>-73,626877897</v>
          </cell>
          <cell r="J4759" t="str">
            <v>4,12295758045</v>
          </cell>
          <cell r="K4759" t="str">
            <v/>
          </cell>
          <cell r="L4759" t="str">
            <v>MUNICIPIO</v>
          </cell>
          <cell r="M4759" t="str">
            <v/>
          </cell>
        </row>
        <row r="4760">
          <cell r="C4760" t="str">
            <v>50001001</v>
          </cell>
          <cell r="D4760" t="str">
            <v>META</v>
          </cell>
          <cell r="E4760" t="str">
            <v>VILLAVICENCIO</v>
          </cell>
          <cell r="F4760" t="str">
            <v>CONCEPCIÓN</v>
          </cell>
          <cell r="G4760" t="str">
            <v>CABECERA CORREGIMIENTO MUNICIPAL (C)</v>
          </cell>
          <cell r="H4760" t="str">
            <v>-73,7416131829</v>
          </cell>
          <cell r="J4760" t="str">
            <v>4,05166053546</v>
          </cell>
          <cell r="K4760" t="str">
            <v/>
          </cell>
          <cell r="L4760" t="str">
            <v>MUNICIPIO</v>
          </cell>
          <cell r="M4760" t="str">
            <v/>
          </cell>
        </row>
        <row r="4761">
          <cell r="C4761" t="str">
            <v>50001002</v>
          </cell>
          <cell r="D4761" t="str">
            <v>META</v>
          </cell>
          <cell r="E4761" t="str">
            <v>VILLAVICENCIO</v>
          </cell>
          <cell r="F4761" t="str">
            <v>RINCON DE POMPEYA</v>
          </cell>
          <cell r="G4761" t="str">
            <v>CABECERA CORREGIMIENTO MUNICIPAL (C)</v>
          </cell>
          <cell r="H4761" t="str">
            <v>-73,3657866443</v>
          </cell>
          <cell r="J4761" t="str">
            <v>4,03961002445</v>
          </cell>
          <cell r="K4761" t="str">
            <v/>
          </cell>
          <cell r="L4761" t="str">
            <v>MUNICIPIO</v>
          </cell>
          <cell r="M4761" t="str">
            <v/>
          </cell>
        </row>
        <row r="4762">
          <cell r="C4762" t="str">
            <v>50001003</v>
          </cell>
          <cell r="D4762" t="str">
            <v>META</v>
          </cell>
          <cell r="E4762" t="str">
            <v>VILLAVICENCIO</v>
          </cell>
          <cell r="F4762" t="str">
            <v>SANTA ROSA DE RÍO NEGRO</v>
          </cell>
          <cell r="G4762" t="str">
            <v>CASERÍO (CAS)</v>
          </cell>
          <cell r="H4762" t="str">
            <v>-73,4779808803</v>
          </cell>
          <cell r="J4762" t="str">
            <v>4,03342229981</v>
          </cell>
          <cell r="K4762" t="str">
            <v/>
          </cell>
          <cell r="L4762" t="str">
            <v>MUNICIPIO</v>
          </cell>
          <cell r="M4762" t="str">
            <v/>
          </cell>
        </row>
        <row r="4763">
          <cell r="C4763" t="str">
            <v>50001004</v>
          </cell>
          <cell r="D4763" t="str">
            <v>META</v>
          </cell>
          <cell r="E4763" t="str">
            <v>VILLAVICENCIO</v>
          </cell>
          <cell r="F4763" t="str">
            <v>BUENAVISTA</v>
          </cell>
          <cell r="G4763" t="str">
            <v>CABECERA CORREGIMIENTO MUNICIPAL (C)</v>
          </cell>
          <cell r="H4763" t="str">
            <v>-73,4881161687</v>
          </cell>
          <cell r="J4763" t="str">
            <v>4,09185812996</v>
          </cell>
          <cell r="K4763" t="str">
            <v/>
          </cell>
          <cell r="L4763" t="str">
            <v>MUNICIPIO</v>
          </cell>
          <cell r="M4763" t="str">
            <v/>
          </cell>
        </row>
        <row r="4764">
          <cell r="C4764" t="str">
            <v>50001005</v>
          </cell>
          <cell r="D4764" t="str">
            <v>META</v>
          </cell>
          <cell r="E4764" t="str">
            <v>VILLAVICENCIO</v>
          </cell>
          <cell r="F4764" t="str">
            <v>COCUY</v>
          </cell>
          <cell r="G4764" t="str">
            <v>CABECERA CORREGIMIENTO MUNICIPAL (C)</v>
          </cell>
          <cell r="H4764" t="str">
            <v>-73,5995852493</v>
          </cell>
          <cell r="J4764" t="str">
            <v>4,04878191066</v>
          </cell>
          <cell r="K4764" t="str">
            <v/>
          </cell>
          <cell r="L4764" t="str">
            <v>MUNICIPIO</v>
          </cell>
          <cell r="M4764" t="str">
            <v/>
          </cell>
        </row>
        <row r="4765">
          <cell r="C4765" t="str">
            <v>50001007</v>
          </cell>
          <cell r="D4765" t="str">
            <v>META</v>
          </cell>
          <cell r="E4765" t="str">
            <v>VILLAVICENCIO</v>
          </cell>
          <cell r="F4765" t="str">
            <v>SERVITÁ</v>
          </cell>
          <cell r="G4765" t="str">
            <v>CASERÍO (CAS)</v>
          </cell>
          <cell r="H4765" t="str">
            <v>-73,4881161687</v>
          </cell>
          <cell r="J4765" t="str">
            <v>4,09185812996</v>
          </cell>
          <cell r="K4765" t="str">
            <v/>
          </cell>
          <cell r="L4765" t="str">
            <v>MUNICIPIO</v>
          </cell>
          <cell r="M4765" t="str">
            <v/>
          </cell>
        </row>
        <row r="4766">
          <cell r="C4766" t="str">
            <v>50001013</v>
          </cell>
          <cell r="D4766" t="str">
            <v>META</v>
          </cell>
          <cell r="E4766" t="str">
            <v>VILLAVICENCIO</v>
          </cell>
          <cell r="F4766" t="str">
            <v>PIPIRAL</v>
          </cell>
          <cell r="G4766" t="str">
            <v>CASERÍO (CAS)</v>
          </cell>
          <cell r="H4766" t="str">
            <v>-73,7259292809</v>
          </cell>
          <cell r="J4766" t="str">
            <v>4,20114784668</v>
          </cell>
          <cell r="K4766" t="str">
            <v/>
          </cell>
          <cell r="L4766" t="str">
            <v>MUNICIPIO</v>
          </cell>
          <cell r="M4766" t="str">
            <v/>
          </cell>
        </row>
        <row r="4767">
          <cell r="C4767" t="str">
            <v>50001014</v>
          </cell>
          <cell r="D4767" t="str">
            <v>META</v>
          </cell>
          <cell r="E4767" t="str">
            <v>VILLAVICENCIO</v>
          </cell>
          <cell r="F4767" t="str">
            <v>SAN LUIS DE OCOA</v>
          </cell>
          <cell r="G4767" t="str">
            <v>CASERÍO (CAS)</v>
          </cell>
          <cell r="H4767" t="str">
            <v>-73,7041239037</v>
          </cell>
          <cell r="J4767" t="str">
            <v>4,08021954602</v>
          </cell>
          <cell r="K4767" t="str">
            <v/>
          </cell>
          <cell r="L4767" t="str">
            <v>MUNICIPIO</v>
          </cell>
          <cell r="M4767" t="str">
            <v/>
          </cell>
        </row>
        <row r="4768">
          <cell r="C4768" t="str">
            <v>50001015</v>
          </cell>
          <cell r="D4768" t="str">
            <v>META</v>
          </cell>
          <cell r="E4768" t="str">
            <v>VILLAVICENCIO</v>
          </cell>
          <cell r="F4768" t="str">
            <v>ALTO POMPEYA</v>
          </cell>
          <cell r="G4768" t="str">
            <v>CASERÍO (CAS)</v>
          </cell>
          <cell r="H4768" t="str">
            <v>-73,3969070331</v>
          </cell>
          <cell r="J4768" t="str">
            <v>4,06333796543</v>
          </cell>
          <cell r="K4768" t="str">
            <v/>
          </cell>
          <cell r="L4768" t="str">
            <v>MUNICIPIO</v>
          </cell>
          <cell r="M4768" t="str">
            <v/>
          </cell>
        </row>
        <row r="4769">
          <cell r="C4769" t="str">
            <v>50001016</v>
          </cell>
          <cell r="D4769" t="str">
            <v>META</v>
          </cell>
          <cell r="E4769" t="str">
            <v>VILLAVICENCIO</v>
          </cell>
          <cell r="F4769" t="str">
            <v>CECILIA</v>
          </cell>
          <cell r="G4769" t="str">
            <v>CASERÍO (CAS)</v>
          </cell>
          <cell r="H4769" t="str">
            <v>-73,695658213</v>
          </cell>
          <cell r="J4769" t="str">
            <v>4,08127720141</v>
          </cell>
          <cell r="K4769" t="str">
            <v/>
          </cell>
          <cell r="L4769" t="str">
            <v>MUNICIPIO</v>
          </cell>
          <cell r="M4769" t="str">
            <v/>
          </cell>
        </row>
        <row r="4770">
          <cell r="C4770" t="str">
            <v>50001017</v>
          </cell>
          <cell r="D4770" t="str">
            <v>META</v>
          </cell>
          <cell r="E4770" t="str">
            <v>VILLAVICENCIO</v>
          </cell>
          <cell r="F4770" t="str">
            <v>LA NOHORA</v>
          </cell>
          <cell r="G4770" t="str">
            <v>CASERÍO (CAS)</v>
          </cell>
          <cell r="H4770" t="str">
            <v>-73,5935273149</v>
          </cell>
          <cell r="J4770" t="str">
            <v>4,10886928042</v>
          </cell>
          <cell r="K4770" t="str">
            <v/>
          </cell>
          <cell r="L4770" t="str">
            <v>MUNICIPIO</v>
          </cell>
          <cell r="M4770" t="str">
            <v/>
          </cell>
        </row>
        <row r="4771">
          <cell r="C4771" t="str">
            <v>50001019</v>
          </cell>
          <cell r="D4771" t="str">
            <v>META</v>
          </cell>
          <cell r="E4771" t="str">
            <v>VILLAVICENCIO</v>
          </cell>
          <cell r="F4771" t="str">
            <v>APIAY</v>
          </cell>
          <cell r="G4771" t="str">
            <v>CENTRO POBLADO (CP)</v>
          </cell>
          <cell r="H4771" t="str">
            <v>-73,4881161687</v>
          </cell>
          <cell r="J4771" t="str">
            <v>4,09185812996</v>
          </cell>
          <cell r="K4771" t="str">
            <v/>
          </cell>
          <cell r="L4771" t="str">
            <v>MUNICIPIO</v>
          </cell>
          <cell r="M4771" t="str">
            <v/>
          </cell>
        </row>
        <row r="4772">
          <cell r="C4772" t="str">
            <v>50001020</v>
          </cell>
          <cell r="D4772" t="str">
            <v>META</v>
          </cell>
          <cell r="E4772" t="str">
            <v>VILLAVICENCIO</v>
          </cell>
          <cell r="F4772" t="str">
            <v>BARCELONA</v>
          </cell>
          <cell r="G4772" t="str">
            <v>CENTRO POBLADO (CP)</v>
          </cell>
          <cell r="H4772" t="str">
            <v>-73,4881161687</v>
          </cell>
          <cell r="J4772" t="str">
            <v>4,09185812996</v>
          </cell>
          <cell r="K4772" t="str">
            <v/>
          </cell>
          <cell r="L4772" t="str">
            <v>MUNICIPIO</v>
          </cell>
          <cell r="M4772" t="str">
            <v/>
          </cell>
        </row>
        <row r="4773">
          <cell r="C4773" t="str">
            <v>50001021</v>
          </cell>
          <cell r="D4773" t="str">
            <v>META</v>
          </cell>
          <cell r="E4773" t="str">
            <v>VILLAVICENCIO</v>
          </cell>
          <cell r="F4773" t="str">
            <v>ARGENTINA</v>
          </cell>
          <cell r="G4773" t="str">
            <v>CENTRO POBLADO (CP)</v>
          </cell>
          <cell r="H4773" t="str">
            <v>-73,6386489142</v>
          </cell>
          <cell r="J4773" t="str">
            <v>4,20080489193</v>
          </cell>
          <cell r="K4773" t="str">
            <v/>
          </cell>
          <cell r="L4773" t="str">
            <v>MUNICIPIO</v>
          </cell>
          <cell r="M4773" t="str">
            <v/>
          </cell>
        </row>
        <row r="4774">
          <cell r="C4774" t="str">
            <v>50001022</v>
          </cell>
          <cell r="D4774" t="str">
            <v>META</v>
          </cell>
          <cell r="E4774" t="str">
            <v>VILLAVICENCIO</v>
          </cell>
          <cell r="F4774" t="str">
            <v>BALMORAL</v>
          </cell>
          <cell r="G4774" t="str">
            <v>CENTRO POBLADO (CP)</v>
          </cell>
          <cell r="H4774" t="str">
            <v>-73,4881161687</v>
          </cell>
          <cell r="J4774" t="str">
            <v>4,09185812996</v>
          </cell>
          <cell r="K4774" t="str">
            <v/>
          </cell>
          <cell r="L4774" t="str">
            <v>MUNICIPIO</v>
          </cell>
          <cell r="M4774" t="str">
            <v/>
          </cell>
        </row>
        <row r="4775">
          <cell r="C4775" t="str">
            <v>50001023</v>
          </cell>
          <cell r="D4775" t="str">
            <v>META</v>
          </cell>
          <cell r="E4775" t="str">
            <v>VILLAVICENCIO</v>
          </cell>
          <cell r="F4775" t="str">
            <v>BELLA SUIZA</v>
          </cell>
          <cell r="G4775" t="str">
            <v>CENTRO POBLADO (CP)</v>
          </cell>
          <cell r="H4775" t="str">
            <v>-73,4881161687</v>
          </cell>
          <cell r="J4775" t="str">
            <v>4,09185812996</v>
          </cell>
          <cell r="K4775" t="str">
            <v/>
          </cell>
          <cell r="L4775" t="str">
            <v>MUNICIPIO</v>
          </cell>
          <cell r="M4775" t="str">
            <v/>
          </cell>
        </row>
        <row r="4776">
          <cell r="C4776" t="str">
            <v>50001024</v>
          </cell>
          <cell r="D4776" t="str">
            <v>META</v>
          </cell>
          <cell r="E4776" t="str">
            <v>VILLAVICENCIO</v>
          </cell>
          <cell r="F4776" t="str">
            <v>CONDOMINIO DE LOS ODONTÓLOGOS</v>
          </cell>
          <cell r="G4776" t="str">
            <v>CENTRO POBLADO (CP)</v>
          </cell>
          <cell r="H4776" t="str">
            <v>-73,4881161687</v>
          </cell>
          <cell r="J4776" t="str">
            <v>4,09185812996</v>
          </cell>
          <cell r="K4776" t="str">
            <v/>
          </cell>
          <cell r="L4776" t="str">
            <v>MUNICIPIO</v>
          </cell>
          <cell r="M4776" t="str">
            <v/>
          </cell>
        </row>
        <row r="4777">
          <cell r="C4777" t="str">
            <v>50001025</v>
          </cell>
          <cell r="D4777" t="str">
            <v>META</v>
          </cell>
          <cell r="E4777" t="str">
            <v>VILLAVICENCIO</v>
          </cell>
          <cell r="F4777" t="str">
            <v>CONDOMINIO SANTA BÁRBARA</v>
          </cell>
          <cell r="G4777" t="str">
            <v>CENTRO POBLADO (CP)</v>
          </cell>
          <cell r="H4777" t="str">
            <v>-73,4881161687</v>
          </cell>
          <cell r="J4777" t="str">
            <v>4,09185812996</v>
          </cell>
          <cell r="K4777" t="str">
            <v/>
          </cell>
          <cell r="L4777" t="str">
            <v>MUNICIPIO</v>
          </cell>
          <cell r="M4777" t="str">
            <v/>
          </cell>
        </row>
        <row r="4778">
          <cell r="C4778" t="str">
            <v>50001026</v>
          </cell>
          <cell r="D4778" t="str">
            <v>META</v>
          </cell>
          <cell r="E4778" t="str">
            <v>VILLAVICENCIO</v>
          </cell>
          <cell r="F4778" t="str">
            <v>LLANERITA</v>
          </cell>
          <cell r="G4778" t="str">
            <v>CENTRO POBLADO (CP)</v>
          </cell>
          <cell r="H4778" t="str">
            <v>-73,4881161687</v>
          </cell>
          <cell r="J4778" t="str">
            <v>4,09185812996</v>
          </cell>
          <cell r="K4778" t="str">
            <v/>
          </cell>
          <cell r="L4778" t="str">
            <v>MUNICIPIO</v>
          </cell>
          <cell r="M4778" t="str">
            <v/>
          </cell>
        </row>
        <row r="4779">
          <cell r="C4779" t="str">
            <v>50001027</v>
          </cell>
          <cell r="D4779" t="str">
            <v>META</v>
          </cell>
          <cell r="E4779" t="str">
            <v>VILLAVICENCIO</v>
          </cell>
          <cell r="F4779" t="str">
            <v>NATURALIA</v>
          </cell>
          <cell r="G4779" t="str">
            <v>CENTRO POBLADO (CP)</v>
          </cell>
          <cell r="H4779" t="str">
            <v>-73,4881161687</v>
          </cell>
          <cell r="J4779" t="str">
            <v>4,09185812996</v>
          </cell>
          <cell r="K4779" t="str">
            <v/>
          </cell>
          <cell r="L4779" t="str">
            <v>MUNICIPIO</v>
          </cell>
          <cell r="M4779" t="str">
            <v/>
          </cell>
        </row>
        <row r="4780">
          <cell r="C4780" t="str">
            <v>50001028</v>
          </cell>
          <cell r="D4780" t="str">
            <v>META</v>
          </cell>
          <cell r="E4780" t="str">
            <v>VILLAVICENCIO</v>
          </cell>
          <cell r="F4780" t="str">
            <v>PARCELAS DEL PROGRESO</v>
          </cell>
          <cell r="G4780" t="str">
            <v>CENTRO POBLADO (CP)</v>
          </cell>
          <cell r="H4780" t="str">
            <v>-73,4881161687</v>
          </cell>
          <cell r="J4780" t="str">
            <v>4,09185812996</v>
          </cell>
          <cell r="K4780" t="str">
            <v/>
          </cell>
          <cell r="L4780" t="str">
            <v>MUNICIPIO</v>
          </cell>
          <cell r="M4780" t="str">
            <v/>
          </cell>
        </row>
        <row r="4781">
          <cell r="C4781" t="str">
            <v>50001029</v>
          </cell>
          <cell r="D4781" t="str">
            <v>META</v>
          </cell>
          <cell r="E4781" t="str">
            <v>VILLAVICENCIO</v>
          </cell>
          <cell r="F4781" t="str">
            <v>QUINTAS DE SAN FERNANDO</v>
          </cell>
          <cell r="G4781" t="str">
            <v>CENTRO POBLADO (CP)</v>
          </cell>
          <cell r="H4781" t="str">
            <v>-73,4881161687</v>
          </cell>
          <cell r="J4781" t="str">
            <v>4,09185812996</v>
          </cell>
          <cell r="K4781" t="str">
            <v/>
          </cell>
          <cell r="L4781" t="str">
            <v>MUNICIPIO</v>
          </cell>
          <cell r="M4781" t="str">
            <v/>
          </cell>
        </row>
        <row r="4782">
          <cell r="C4782" t="str">
            <v>50001030</v>
          </cell>
          <cell r="D4782" t="str">
            <v>META</v>
          </cell>
          <cell r="E4782" t="str">
            <v>VILLAVICENCIO</v>
          </cell>
          <cell r="F4782" t="str">
            <v>QUINTAS DEL DIAMANTE</v>
          </cell>
          <cell r="G4782" t="str">
            <v>CENTRO POBLADO (CP)</v>
          </cell>
          <cell r="H4782" t="str">
            <v>-73,4881161687</v>
          </cell>
          <cell r="J4782" t="str">
            <v>4,09185812996</v>
          </cell>
          <cell r="K4782" t="str">
            <v/>
          </cell>
          <cell r="L4782" t="str">
            <v>MUNICIPIO</v>
          </cell>
          <cell r="M4782" t="str">
            <v/>
          </cell>
        </row>
        <row r="4783">
          <cell r="C4783" t="str">
            <v>50001031</v>
          </cell>
          <cell r="D4783" t="str">
            <v>META</v>
          </cell>
          <cell r="E4783" t="str">
            <v>VILLAVICENCIO</v>
          </cell>
          <cell r="F4783" t="str">
            <v>SAN CARLOS</v>
          </cell>
          <cell r="G4783" t="str">
            <v>CENTRO POBLADO (CP)</v>
          </cell>
          <cell r="H4783" t="str">
            <v>-73,4881161687</v>
          </cell>
          <cell r="J4783" t="str">
            <v>4,09185812996</v>
          </cell>
          <cell r="K4783" t="str">
            <v/>
          </cell>
          <cell r="L4783" t="str">
            <v>MUNICIPIO</v>
          </cell>
          <cell r="M4783" t="str">
            <v/>
          </cell>
        </row>
        <row r="4784">
          <cell r="C4784" t="str">
            <v>50001032</v>
          </cell>
          <cell r="D4784" t="str">
            <v>META</v>
          </cell>
          <cell r="E4784" t="str">
            <v>VILLAVICENCIO</v>
          </cell>
          <cell r="F4784" t="str">
            <v>SECTOR LOS ALGARROBOS-NARANJOS</v>
          </cell>
          <cell r="G4784" t="str">
            <v>CENTRO POBLADO (CP)</v>
          </cell>
          <cell r="H4784" t="str">
            <v>-73,4881161687</v>
          </cell>
          <cell r="J4784" t="str">
            <v>4,09185812996</v>
          </cell>
          <cell r="K4784" t="str">
            <v/>
          </cell>
          <cell r="L4784" t="str">
            <v>MUNICIPIO</v>
          </cell>
          <cell r="M4784" t="str">
            <v/>
          </cell>
        </row>
        <row r="4785">
          <cell r="C4785" t="str">
            <v>50001033</v>
          </cell>
          <cell r="D4785" t="str">
            <v>META</v>
          </cell>
          <cell r="E4785" t="str">
            <v>VILLAVICENCIO</v>
          </cell>
          <cell r="F4785" t="str">
            <v>SECTOR VIGÍA SEBASTOPOL</v>
          </cell>
          <cell r="G4785" t="str">
            <v>CENTRO POBLADO (CP)</v>
          </cell>
          <cell r="H4785" t="str">
            <v>-73,4881161687</v>
          </cell>
          <cell r="J4785" t="str">
            <v>4,09185812996</v>
          </cell>
          <cell r="K4785" t="str">
            <v/>
          </cell>
          <cell r="L4785" t="str">
            <v>MUNICIPIO</v>
          </cell>
          <cell r="M4785" t="str">
            <v/>
          </cell>
        </row>
        <row r="4786">
          <cell r="C4786" t="str">
            <v>50006000</v>
          </cell>
          <cell r="D4786" t="str">
            <v>META</v>
          </cell>
          <cell r="E4786" t="str">
            <v>ACACÍAS</v>
          </cell>
          <cell r="F4786" t="str">
            <v>ACACÍAS</v>
          </cell>
          <cell r="G4786" t="str">
            <v>CABECERA MUNICIPAL (CM)</v>
          </cell>
          <cell r="H4786" t="str">
            <v>-73,7656023437</v>
          </cell>
          <cell r="J4786" t="str">
            <v>3,99101402796</v>
          </cell>
          <cell r="K4786" t="str">
            <v/>
          </cell>
          <cell r="L4786" t="str">
            <v>MUNICIPIO</v>
          </cell>
          <cell r="M4786" t="str">
            <v/>
          </cell>
        </row>
        <row r="4787">
          <cell r="C4787" t="str">
            <v>50006001</v>
          </cell>
          <cell r="D4787" t="str">
            <v>META</v>
          </cell>
          <cell r="E4787" t="str">
            <v>ACACÍAS</v>
          </cell>
          <cell r="F4787" t="str">
            <v>DINAMARCA</v>
          </cell>
          <cell r="G4787" t="str">
            <v>CABECERA INSPECCIÓN DE POLICÍA (IP)</v>
          </cell>
          <cell r="H4787" t="str">
            <v>-73,4686738758</v>
          </cell>
          <cell r="J4787" t="str">
            <v>3,89838621394</v>
          </cell>
          <cell r="K4787" t="str">
            <v/>
          </cell>
          <cell r="L4787" t="str">
            <v>MUNICIPIO</v>
          </cell>
          <cell r="M4787" t="str">
            <v/>
          </cell>
        </row>
        <row r="4788">
          <cell r="C4788" t="str">
            <v>50006003</v>
          </cell>
          <cell r="D4788" t="str">
            <v>META</v>
          </cell>
          <cell r="E4788" t="str">
            <v>ACACÍAS</v>
          </cell>
          <cell r="F4788" t="str">
            <v>SAN ISIDRO DE CHICHIMENE</v>
          </cell>
          <cell r="G4788" t="str">
            <v>CENTRO POBLADO (CP)</v>
          </cell>
          <cell r="H4788" t="str">
            <v>-73,6855883012</v>
          </cell>
          <cell r="J4788" t="str">
            <v>3,91552369755</v>
          </cell>
          <cell r="K4788" t="str">
            <v/>
          </cell>
          <cell r="L4788" t="str">
            <v>MUNICIPIO</v>
          </cell>
          <cell r="M4788" t="str">
            <v/>
          </cell>
        </row>
        <row r="4789">
          <cell r="C4789" t="str">
            <v>50006006</v>
          </cell>
          <cell r="D4789" t="str">
            <v>META</v>
          </cell>
          <cell r="E4789" t="str">
            <v>ACACÍAS</v>
          </cell>
          <cell r="F4789" t="str">
            <v>CONDOMINIO LA BONANZA</v>
          </cell>
          <cell r="G4789" t="str">
            <v>CENTRO POBLADO (CP)</v>
          </cell>
          <cell r="H4789" t="str">
            <v>-73,7229282942295</v>
          </cell>
          <cell r="J4789" t="str">
            <v>4,0096880430314</v>
          </cell>
          <cell r="K4789" t="str">
            <v/>
          </cell>
          <cell r="L4789" t="str">
            <v>MUNICIPIO</v>
          </cell>
          <cell r="M4789" t="str">
            <v/>
          </cell>
        </row>
        <row r="4790">
          <cell r="C4790" t="str">
            <v>50006007</v>
          </cell>
          <cell r="D4790" t="str">
            <v>META</v>
          </cell>
          <cell r="E4790" t="str">
            <v>ACACÍAS</v>
          </cell>
          <cell r="F4790" t="str">
            <v>LA CECILITA</v>
          </cell>
          <cell r="G4790" t="str">
            <v>CENTRO POBLADO (CP)</v>
          </cell>
          <cell r="H4790" t="str">
            <v>-73,7229282942295</v>
          </cell>
          <cell r="J4790" t="str">
            <v>4,0096880430314</v>
          </cell>
          <cell r="K4790" t="str">
            <v/>
          </cell>
          <cell r="L4790" t="str">
            <v>MUNICIPIO</v>
          </cell>
          <cell r="M4790" t="str">
            <v/>
          </cell>
        </row>
        <row r="4791">
          <cell r="C4791" t="str">
            <v>50006008</v>
          </cell>
          <cell r="D4791" t="str">
            <v>META</v>
          </cell>
          <cell r="E4791" t="str">
            <v>ACACÍAS</v>
          </cell>
          <cell r="F4791" t="str">
            <v>QUEBRADITAS</v>
          </cell>
          <cell r="G4791" t="str">
            <v>CENTRO POBLADO (CP)</v>
          </cell>
          <cell r="H4791" t="str">
            <v>-73,7229282942295</v>
          </cell>
          <cell r="J4791" t="str">
            <v>4,0096880430314</v>
          </cell>
          <cell r="K4791" t="str">
            <v/>
          </cell>
          <cell r="L4791" t="str">
            <v>MUNICIPIO</v>
          </cell>
          <cell r="M4791" t="str">
            <v/>
          </cell>
        </row>
        <row r="4792">
          <cell r="C4792" t="str">
            <v>50006009</v>
          </cell>
          <cell r="D4792" t="str">
            <v>META</v>
          </cell>
          <cell r="E4792" t="str">
            <v>ACACÍAS</v>
          </cell>
          <cell r="F4792" t="str">
            <v>SANTA ROSA</v>
          </cell>
          <cell r="G4792" t="str">
            <v>CENTRO POBLADO (CP)</v>
          </cell>
          <cell r="H4792" t="str">
            <v>-73,7229282942295</v>
          </cell>
          <cell r="J4792" t="str">
            <v>4,0096880430314</v>
          </cell>
          <cell r="K4792" t="str">
            <v/>
          </cell>
          <cell r="L4792" t="str">
            <v>MUNICIPIO</v>
          </cell>
          <cell r="M4792" t="str">
            <v/>
          </cell>
        </row>
        <row r="4793">
          <cell r="C4793" t="str">
            <v>50110000</v>
          </cell>
          <cell r="D4793" t="str">
            <v>META</v>
          </cell>
          <cell r="E4793" t="str">
            <v>BARRANCA DE UPÍA</v>
          </cell>
          <cell r="F4793" t="str">
            <v>BARRANCA DE UPÍA</v>
          </cell>
          <cell r="G4793" t="str">
            <v>CABECERA MUNICIPAL (CM)</v>
          </cell>
          <cell r="H4793" t="str">
            <v>-72,966582101</v>
          </cell>
          <cell r="J4793" t="str">
            <v>4,56906866688</v>
          </cell>
          <cell r="K4793" t="str">
            <v/>
          </cell>
          <cell r="L4793" t="str">
            <v>MUNICIPIO</v>
          </cell>
          <cell r="M4793" t="str">
            <v/>
          </cell>
        </row>
        <row r="4794">
          <cell r="C4794" t="str">
            <v>50110001</v>
          </cell>
          <cell r="D4794" t="str">
            <v>META</v>
          </cell>
          <cell r="E4794" t="str">
            <v>BARRANCA DE UPÍA</v>
          </cell>
          <cell r="F4794" t="str">
            <v>SAN IGNACIO</v>
          </cell>
          <cell r="G4794" t="str">
            <v>CABECERA INSPECCIÓN DE POLICÍA (IP)</v>
          </cell>
          <cell r="H4794" t="str">
            <v>-73,0276023896</v>
          </cell>
          <cell r="J4794" t="str">
            <v>4,63285396802</v>
          </cell>
          <cell r="K4794" t="str">
            <v/>
          </cell>
          <cell r="L4794" t="str">
            <v>MUNICIPIO</v>
          </cell>
          <cell r="M4794" t="str">
            <v/>
          </cell>
        </row>
        <row r="4795">
          <cell r="C4795" t="str">
            <v>50124000</v>
          </cell>
          <cell r="D4795" t="str">
            <v>META</v>
          </cell>
          <cell r="E4795" t="str">
            <v>CABUYARO</v>
          </cell>
          <cell r="F4795" t="str">
            <v>CABUYARO</v>
          </cell>
          <cell r="G4795" t="str">
            <v>CABECERA MUNICIPAL (CM)</v>
          </cell>
          <cell r="H4795" t="str">
            <v>-72,7894964501</v>
          </cell>
          <cell r="J4795" t="str">
            <v>4,28826159226</v>
          </cell>
          <cell r="K4795" t="str">
            <v/>
          </cell>
          <cell r="L4795" t="str">
            <v>MUNICIPIO</v>
          </cell>
          <cell r="M4795" t="str">
            <v/>
          </cell>
        </row>
        <row r="4796">
          <cell r="C4796" t="str">
            <v>50124002</v>
          </cell>
          <cell r="D4796" t="str">
            <v>META</v>
          </cell>
          <cell r="E4796" t="str">
            <v>CABUYARO</v>
          </cell>
          <cell r="F4796" t="str">
            <v>GUAYABAL DE UPÍA</v>
          </cell>
          <cell r="G4796" t="str">
            <v>CABECERA INSPECCIÓN DE POLICÍA (IP)</v>
          </cell>
          <cell r="H4796" t="str">
            <v>-72,8134071583</v>
          </cell>
          <cell r="J4796" t="str">
            <v>4,4015721791</v>
          </cell>
          <cell r="K4796" t="str">
            <v/>
          </cell>
          <cell r="L4796" t="str">
            <v>MUNICIPIO</v>
          </cell>
          <cell r="M4796" t="str">
            <v/>
          </cell>
        </row>
        <row r="4797">
          <cell r="C4797" t="str">
            <v>50124003</v>
          </cell>
          <cell r="D4797" t="str">
            <v>META</v>
          </cell>
          <cell r="E4797" t="str">
            <v>CABUYARO</v>
          </cell>
          <cell r="F4797" t="str">
            <v>VISO DE UPÍA</v>
          </cell>
          <cell r="G4797" t="str">
            <v>CABECERA INSPECCIÓN DE POLICÍA (IP)</v>
          </cell>
          <cell r="H4797" t="str">
            <v>-72,7985178026</v>
          </cell>
          <cell r="J4797" t="str">
            <v>4,34962022566</v>
          </cell>
          <cell r="K4797" t="str">
            <v/>
          </cell>
          <cell r="L4797" t="str">
            <v>MUNICIPIO</v>
          </cell>
          <cell r="M4797" t="str">
            <v/>
          </cell>
        </row>
        <row r="4798">
          <cell r="C4798" t="str">
            <v>50124004</v>
          </cell>
          <cell r="D4798" t="str">
            <v>META</v>
          </cell>
          <cell r="E4798" t="str">
            <v>CABUYARO</v>
          </cell>
          <cell r="F4798" t="str">
            <v>LOS MANGOS</v>
          </cell>
          <cell r="G4798" t="str">
            <v>CABECERA INSPECCIÓN DE POLICÍA (IP)</v>
          </cell>
          <cell r="H4798" t="str">
            <v>-73,1062061712</v>
          </cell>
          <cell r="J4798" t="str">
            <v>4,3354558596</v>
          </cell>
          <cell r="K4798" t="str">
            <v/>
          </cell>
          <cell r="L4798" t="str">
            <v>MUNICIPIO</v>
          </cell>
          <cell r="M4798" t="str">
            <v/>
          </cell>
        </row>
        <row r="4799">
          <cell r="C4799" t="str">
            <v>50150000</v>
          </cell>
          <cell r="D4799" t="str">
            <v>META</v>
          </cell>
          <cell r="E4799" t="str">
            <v>CASTILLA LA NUEVA</v>
          </cell>
          <cell r="F4799" t="str">
            <v>CASTILLA LA NUEVA</v>
          </cell>
          <cell r="G4799" t="str">
            <v>CABECERA MUNICIPAL (CM)</v>
          </cell>
          <cell r="H4799" t="str">
            <v>-73,689021563</v>
          </cell>
          <cell r="J4799" t="str">
            <v>3,82798261678</v>
          </cell>
          <cell r="K4799" t="str">
            <v/>
          </cell>
          <cell r="L4799" t="str">
            <v>MUNICIPIO</v>
          </cell>
          <cell r="M4799" t="str">
            <v/>
          </cell>
        </row>
        <row r="4800">
          <cell r="C4800" t="str">
            <v>50150001</v>
          </cell>
          <cell r="D4800" t="str">
            <v>META</v>
          </cell>
          <cell r="E4800" t="str">
            <v>CASTILLA LA NUEVA</v>
          </cell>
          <cell r="F4800" t="str">
            <v>SAN LORENZO</v>
          </cell>
          <cell r="G4800" t="str">
            <v>CASERÍO (CAS)</v>
          </cell>
          <cell r="H4800" t="str">
            <v>-73,5472826715</v>
          </cell>
          <cell r="J4800" t="str">
            <v>3,80981385085</v>
          </cell>
          <cell r="K4800" t="str">
            <v/>
          </cell>
          <cell r="L4800" t="str">
            <v>MUNICIPIO</v>
          </cell>
          <cell r="M4800" t="str">
            <v/>
          </cell>
        </row>
        <row r="4801">
          <cell r="C4801" t="str">
            <v>50150002</v>
          </cell>
          <cell r="D4801" t="str">
            <v>META</v>
          </cell>
          <cell r="E4801" t="str">
            <v>CASTILLA LA NUEVA</v>
          </cell>
          <cell r="F4801" t="str">
            <v>PUEBLO VIEJO</v>
          </cell>
          <cell r="G4801" t="str">
            <v>CASERÍO (CAS)</v>
          </cell>
          <cell r="H4801" t="str">
            <v>-73,5403778842</v>
          </cell>
          <cell r="J4801" t="str">
            <v>3,80547884087</v>
          </cell>
          <cell r="K4801" t="str">
            <v/>
          </cell>
          <cell r="L4801" t="str">
            <v>MUNICIPIO</v>
          </cell>
          <cell r="M4801" t="str">
            <v/>
          </cell>
        </row>
        <row r="4802">
          <cell r="C4802" t="str">
            <v>50150003</v>
          </cell>
          <cell r="D4802" t="str">
            <v>META</v>
          </cell>
          <cell r="E4802" t="str">
            <v>CASTILLA LA NUEVA</v>
          </cell>
          <cell r="F4802" t="str">
            <v>EL TORO</v>
          </cell>
          <cell r="G4802" t="str">
            <v>CENTRO POBLADO (CP)</v>
          </cell>
          <cell r="H4802" t="str">
            <v>-73,5403778842</v>
          </cell>
          <cell r="J4802" t="str">
            <v>3,80547884087</v>
          </cell>
          <cell r="K4802" t="str">
            <v/>
          </cell>
          <cell r="L4802" t="str">
            <v>MUNICIPIO</v>
          </cell>
          <cell r="M4802" t="str">
            <v/>
          </cell>
        </row>
        <row r="4803">
          <cell r="C4803" t="str">
            <v>50150004</v>
          </cell>
          <cell r="D4803" t="str">
            <v>META</v>
          </cell>
          <cell r="E4803" t="str">
            <v>CASTILLA LA NUEVA</v>
          </cell>
          <cell r="F4803" t="str">
            <v>LAS VIOLETAS</v>
          </cell>
          <cell r="G4803" t="str">
            <v>CENTRO POBLADO (CP)</v>
          </cell>
          <cell r="H4803" t="str">
            <v>-73,540378</v>
          </cell>
          <cell r="J4803" t="str">
            <v>3,805479</v>
          </cell>
          <cell r="K4803" t="str">
            <v/>
          </cell>
          <cell r="L4803" t="str">
            <v>MUNICIPIO</v>
          </cell>
          <cell r="M4803" t="str">
            <v/>
          </cell>
        </row>
        <row r="4804">
          <cell r="C4804" t="str">
            <v>50223000</v>
          </cell>
          <cell r="D4804" t="str">
            <v>META</v>
          </cell>
          <cell r="E4804" t="str">
            <v>CUBARRAL</v>
          </cell>
          <cell r="F4804" t="str">
            <v>CUBARRAL</v>
          </cell>
          <cell r="G4804" t="str">
            <v>CABECERA MUNICIPAL (CM)</v>
          </cell>
          <cell r="H4804" t="str">
            <v>-73,8350109557</v>
          </cell>
          <cell r="J4804" t="str">
            <v>3,79490489067</v>
          </cell>
          <cell r="K4804" t="str">
            <v/>
          </cell>
          <cell r="L4804" t="str">
            <v>MUNICIPIO</v>
          </cell>
          <cell r="M4804" t="str">
            <v/>
          </cell>
        </row>
        <row r="4805">
          <cell r="C4805" t="str">
            <v>50223003</v>
          </cell>
          <cell r="D4805" t="str">
            <v>META</v>
          </cell>
          <cell r="E4805" t="str">
            <v>CUBARRAL</v>
          </cell>
          <cell r="F4805" t="str">
            <v>PUERTO ARIARI</v>
          </cell>
          <cell r="G4805" t="str">
            <v>CASERÍO (CAS)</v>
          </cell>
          <cell r="H4805" t="str">
            <v>-73,8567513076</v>
          </cell>
          <cell r="J4805" t="str">
            <v>3,77757531595</v>
          </cell>
          <cell r="K4805" t="str">
            <v/>
          </cell>
          <cell r="L4805" t="str">
            <v>MUNICIPIO</v>
          </cell>
          <cell r="M4805" t="str">
            <v/>
          </cell>
        </row>
        <row r="4806">
          <cell r="C4806" t="str">
            <v>50226000</v>
          </cell>
          <cell r="D4806" t="str">
            <v>META</v>
          </cell>
          <cell r="E4806" t="str">
            <v>CUMARAL</v>
          </cell>
          <cell r="F4806" t="str">
            <v>CUMARAL</v>
          </cell>
          <cell r="G4806" t="str">
            <v>CABECERA MUNICIPAL (CM)</v>
          </cell>
          <cell r="H4806" t="str">
            <v>-73,4874864381</v>
          </cell>
          <cell r="J4806" t="str">
            <v>4,26706185387</v>
          </cell>
          <cell r="K4806" t="str">
            <v/>
          </cell>
          <cell r="L4806" t="str">
            <v>MUNICIPIO</v>
          </cell>
          <cell r="M4806" t="str">
            <v/>
          </cell>
        </row>
        <row r="4807">
          <cell r="C4807" t="str">
            <v>50226002</v>
          </cell>
          <cell r="D4807" t="str">
            <v>META</v>
          </cell>
          <cell r="E4807" t="str">
            <v>CUMARAL</v>
          </cell>
          <cell r="F4807" t="str">
            <v>GUACAVÍA</v>
          </cell>
          <cell r="G4807" t="str">
            <v>CABECERA INSPECCIÓN DE POLICÍA (IP)</v>
          </cell>
          <cell r="H4807" t="str">
            <v>-73,5193912731</v>
          </cell>
          <cell r="J4807" t="str">
            <v>4,28925259094</v>
          </cell>
          <cell r="K4807" t="str">
            <v/>
          </cell>
          <cell r="L4807" t="str">
            <v>MUNICIPIO</v>
          </cell>
          <cell r="M4807" t="str">
            <v/>
          </cell>
        </row>
        <row r="4808">
          <cell r="C4808" t="str">
            <v>50226004</v>
          </cell>
          <cell r="D4808" t="str">
            <v>META</v>
          </cell>
          <cell r="E4808" t="str">
            <v>CUMARAL</v>
          </cell>
          <cell r="F4808" t="str">
            <v>SAN NICOLÁS</v>
          </cell>
          <cell r="G4808" t="str">
            <v>CABECERA INSPECCIÓN DE POLICÍA (IP)</v>
          </cell>
          <cell r="H4808" t="str">
            <v>-73,3931613596</v>
          </cell>
          <cell r="J4808" t="str">
            <v>4,16290685981</v>
          </cell>
          <cell r="K4808" t="str">
            <v/>
          </cell>
          <cell r="L4808" t="str">
            <v>MUNICIPIO</v>
          </cell>
          <cell r="M4808" t="str">
            <v/>
          </cell>
        </row>
        <row r="4809">
          <cell r="C4809" t="str">
            <v>50226005</v>
          </cell>
          <cell r="D4809" t="str">
            <v>META</v>
          </cell>
          <cell r="E4809" t="str">
            <v>CUMARAL</v>
          </cell>
          <cell r="F4809" t="str">
            <v>VERACRUZ</v>
          </cell>
          <cell r="G4809" t="str">
            <v>CASERÍO (CAS)</v>
          </cell>
          <cell r="H4809" t="str">
            <v>-73,2206720191</v>
          </cell>
          <cell r="J4809" t="str">
            <v>4,23407793357</v>
          </cell>
          <cell r="K4809" t="str">
            <v/>
          </cell>
          <cell r="L4809" t="str">
            <v>MUNICIPIO</v>
          </cell>
          <cell r="M4809" t="str">
            <v/>
          </cell>
        </row>
        <row r="4810">
          <cell r="C4810" t="str">
            <v>50226010</v>
          </cell>
          <cell r="D4810" t="str">
            <v>META</v>
          </cell>
          <cell r="E4810" t="str">
            <v>CUMARAL</v>
          </cell>
          <cell r="F4810" t="str">
            <v>PRESENTADO</v>
          </cell>
          <cell r="G4810" t="str">
            <v>CABECERA INSPECCIÓN DE POLICÍA (IP)</v>
          </cell>
          <cell r="H4810" t="str">
            <v>-73,3534559044</v>
          </cell>
          <cell r="J4810" t="str">
            <v>4,30311748595</v>
          </cell>
          <cell r="K4810" t="str">
            <v/>
          </cell>
          <cell r="L4810" t="str">
            <v>MUNICIPIO</v>
          </cell>
          <cell r="M4810" t="str">
            <v/>
          </cell>
        </row>
        <row r="4811">
          <cell r="C4811" t="str">
            <v>50245000</v>
          </cell>
          <cell r="D4811" t="str">
            <v>META</v>
          </cell>
          <cell r="E4811" t="str">
            <v>EL CALVARIO</v>
          </cell>
          <cell r="F4811" t="str">
            <v>EL CALVARIO</v>
          </cell>
          <cell r="G4811" t="str">
            <v>CABECERA MUNICIPAL (CM)</v>
          </cell>
          <cell r="H4811" t="str">
            <v>-73,713455028</v>
          </cell>
          <cell r="J4811" t="str">
            <v>4,35217015755</v>
          </cell>
          <cell r="K4811" t="str">
            <v/>
          </cell>
          <cell r="L4811" t="str">
            <v>MUNICIPIO</v>
          </cell>
          <cell r="M4811" t="str">
            <v/>
          </cell>
        </row>
        <row r="4812">
          <cell r="C4812" t="str">
            <v>50245001</v>
          </cell>
          <cell r="D4812" t="str">
            <v>META</v>
          </cell>
          <cell r="E4812" t="str">
            <v>EL CALVARIO</v>
          </cell>
          <cell r="F4812" t="str">
            <v>MONTFORT</v>
          </cell>
          <cell r="G4812" t="str">
            <v>CABECERA INSPECCIÓN DE POLICÍA (IP)</v>
          </cell>
          <cell r="H4812" t="str">
            <v>-73,6425063535</v>
          </cell>
          <cell r="J4812" t="str">
            <v>4,31937309986</v>
          </cell>
          <cell r="K4812" t="str">
            <v/>
          </cell>
          <cell r="L4812" t="str">
            <v>MUNICIPIO</v>
          </cell>
          <cell r="M4812" t="str">
            <v/>
          </cell>
        </row>
        <row r="4813">
          <cell r="C4813" t="str">
            <v>50245002</v>
          </cell>
          <cell r="D4813" t="str">
            <v>META</v>
          </cell>
          <cell r="E4813" t="str">
            <v>EL CALVARIO</v>
          </cell>
          <cell r="F4813" t="str">
            <v>SAN FRANCISCO</v>
          </cell>
          <cell r="G4813" t="str">
            <v>CABECERA INSPECCIÓN DE POLICÍA (IP)</v>
          </cell>
          <cell r="H4813" t="str">
            <v>-73,7576879808</v>
          </cell>
          <cell r="J4813" t="str">
            <v>4,37944476351</v>
          </cell>
          <cell r="K4813" t="str">
            <v/>
          </cell>
          <cell r="L4813" t="str">
            <v>MUNICIPIO</v>
          </cell>
          <cell r="M4813" t="str">
            <v/>
          </cell>
        </row>
        <row r="4814">
          <cell r="C4814" t="str">
            <v>50251000</v>
          </cell>
          <cell r="D4814" t="str">
            <v>META</v>
          </cell>
          <cell r="E4814" t="str">
            <v>EL CASTILLO</v>
          </cell>
          <cell r="F4814" t="str">
            <v>EL CASTILLO</v>
          </cell>
          <cell r="G4814" t="str">
            <v>CABECERA MUNICIPAL (CM)</v>
          </cell>
          <cell r="H4814" t="str">
            <v>-73,7941628752</v>
          </cell>
          <cell r="J4814" t="str">
            <v>3,56471902834</v>
          </cell>
          <cell r="K4814" t="str">
            <v/>
          </cell>
          <cell r="L4814" t="str">
            <v>MUNICIPIO</v>
          </cell>
          <cell r="M4814" t="str">
            <v/>
          </cell>
        </row>
        <row r="4815">
          <cell r="C4815" t="str">
            <v>50251001</v>
          </cell>
          <cell r="D4815" t="str">
            <v>META</v>
          </cell>
          <cell r="E4815" t="str">
            <v>EL CASTILLO</v>
          </cell>
          <cell r="F4815" t="str">
            <v>MEDELLÍN DEL ARIARI</v>
          </cell>
          <cell r="G4815" t="str">
            <v>CABECERA INSPECCIÓN DE POLICÍA (IP)</v>
          </cell>
          <cell r="H4815" t="str">
            <v>-73,8040627818</v>
          </cell>
          <cell r="J4815" t="str">
            <v>3,62848294889</v>
          </cell>
          <cell r="K4815" t="str">
            <v/>
          </cell>
          <cell r="L4815" t="str">
            <v>MUNICIPIO</v>
          </cell>
          <cell r="M4815" t="str">
            <v/>
          </cell>
        </row>
        <row r="4816">
          <cell r="C4816" t="str">
            <v>50251003</v>
          </cell>
          <cell r="D4816" t="str">
            <v>META</v>
          </cell>
          <cell r="E4816" t="str">
            <v>EL CASTILLO</v>
          </cell>
          <cell r="F4816" t="str">
            <v>MIRAVALLES</v>
          </cell>
          <cell r="G4816" t="str">
            <v>CABECERA INSPECCIÓN DE POLICÍA (IP)</v>
          </cell>
          <cell r="H4816" t="str">
            <v>-73,956122088</v>
          </cell>
          <cell r="J4816" t="str">
            <v>3,57918254088</v>
          </cell>
          <cell r="K4816" t="str">
            <v/>
          </cell>
          <cell r="L4816" t="str">
            <v>MUNICIPIO</v>
          </cell>
          <cell r="M4816" t="str">
            <v/>
          </cell>
        </row>
        <row r="4817">
          <cell r="C4817" t="str">
            <v>50251004</v>
          </cell>
          <cell r="D4817" t="str">
            <v>META</v>
          </cell>
          <cell r="E4817" t="str">
            <v>EL CASTILLO</v>
          </cell>
          <cell r="F4817" t="str">
            <v>PUERTO ESPERANZA</v>
          </cell>
          <cell r="G4817" t="str">
            <v>CABECERA INSPECCIÓN DE POLICÍA (IP)</v>
          </cell>
          <cell r="H4817" t="str">
            <v>-73,8581261525</v>
          </cell>
          <cell r="J4817" t="str">
            <v>3,61878803891</v>
          </cell>
          <cell r="K4817" t="str">
            <v/>
          </cell>
          <cell r="L4817" t="str">
            <v>MUNICIPIO</v>
          </cell>
          <cell r="M4817" t="str">
            <v/>
          </cell>
        </row>
        <row r="4818">
          <cell r="C4818" t="str">
            <v>50270000</v>
          </cell>
          <cell r="D4818" t="str">
            <v>META</v>
          </cell>
          <cell r="E4818" t="str">
            <v>EL DORADO</v>
          </cell>
          <cell r="F4818" t="str">
            <v>EL DORADO</v>
          </cell>
          <cell r="G4818" t="str">
            <v>CABECERA MUNICIPAL (CM)</v>
          </cell>
          <cell r="H4818" t="str">
            <v>-73,8352362301</v>
          </cell>
          <cell r="J4818" t="str">
            <v>3,73881074337</v>
          </cell>
          <cell r="K4818" t="str">
            <v/>
          </cell>
          <cell r="L4818" t="str">
            <v>MUNICIPIO</v>
          </cell>
          <cell r="M4818" t="str">
            <v/>
          </cell>
        </row>
        <row r="4819">
          <cell r="C4819" t="str">
            <v>50270001</v>
          </cell>
          <cell r="D4819" t="str">
            <v>META</v>
          </cell>
          <cell r="E4819" t="str">
            <v>EL DORADO</v>
          </cell>
          <cell r="F4819" t="str">
            <v>PUEBLO SÁNCHEZ</v>
          </cell>
          <cell r="G4819" t="str">
            <v>CENTRO POBLADO (CP)</v>
          </cell>
          <cell r="H4819" t="str">
            <v>-73,7996407661</v>
          </cell>
          <cell r="J4819" t="str">
            <v>3,67595232312</v>
          </cell>
          <cell r="K4819" t="str">
            <v/>
          </cell>
          <cell r="L4819" t="str">
            <v>MUNICIPIO</v>
          </cell>
          <cell r="M4819" t="str">
            <v/>
          </cell>
        </row>
        <row r="4820">
          <cell r="C4820" t="str">
            <v>50270002</v>
          </cell>
          <cell r="D4820" t="str">
            <v>META</v>
          </cell>
          <cell r="E4820" t="str">
            <v>EL DORADO</v>
          </cell>
          <cell r="F4820" t="str">
            <v>SAN ISIDRO</v>
          </cell>
          <cell r="G4820" t="str">
            <v>CENTRO POBLADO (CP)</v>
          </cell>
          <cell r="H4820" t="str">
            <v>-73,8136241005</v>
          </cell>
          <cell r="J4820" t="str">
            <v>3,72848770724</v>
          </cell>
          <cell r="K4820" t="str">
            <v/>
          </cell>
          <cell r="L4820" t="str">
            <v>MUNICIPIO</v>
          </cell>
          <cell r="M4820" t="str">
            <v/>
          </cell>
        </row>
        <row r="4821">
          <cell r="C4821" t="str">
            <v>50287000</v>
          </cell>
          <cell r="D4821" t="str">
            <v>META</v>
          </cell>
          <cell r="E4821" t="str">
            <v>FUENTE DE ORO</v>
          </cell>
          <cell r="F4821" t="str">
            <v>FUENTE DE ORO</v>
          </cell>
          <cell r="G4821" t="str">
            <v>CABECERA MUNICIPAL (CM)</v>
          </cell>
          <cell r="H4821" t="str">
            <v>-73,6199889818</v>
          </cell>
          <cell r="J4821" t="str">
            <v>3,46151538939</v>
          </cell>
          <cell r="K4821" t="str">
            <v/>
          </cell>
          <cell r="L4821" t="str">
            <v>MUNICIPIO</v>
          </cell>
          <cell r="M4821" t="str">
            <v/>
          </cell>
        </row>
        <row r="4822">
          <cell r="C4822" t="str">
            <v>50287001</v>
          </cell>
          <cell r="D4822" t="str">
            <v>META</v>
          </cell>
          <cell r="E4822" t="str">
            <v>FUENTE DE ORO</v>
          </cell>
          <cell r="F4822" t="str">
            <v>PUERTO ALJURE</v>
          </cell>
          <cell r="G4822" t="str">
            <v>CENTRO POBLADO (CP)</v>
          </cell>
          <cell r="H4822" t="str">
            <v>-73,5660948342</v>
          </cell>
          <cell r="J4822" t="str">
            <v>3,38504724305</v>
          </cell>
          <cell r="K4822" t="str">
            <v/>
          </cell>
          <cell r="L4822" t="str">
            <v>MUNICIPIO</v>
          </cell>
          <cell r="M4822" t="str">
            <v/>
          </cell>
        </row>
        <row r="4823">
          <cell r="C4823" t="str">
            <v>50287002</v>
          </cell>
          <cell r="D4823" t="str">
            <v>META</v>
          </cell>
          <cell r="E4823" t="str">
            <v>FUENTE DE ORO</v>
          </cell>
          <cell r="F4823" t="str">
            <v>PUERTO LIMÓN</v>
          </cell>
          <cell r="G4823" t="str">
            <v>CENTRO POBLADO (CP)</v>
          </cell>
          <cell r="H4823" t="str">
            <v>-73,4885895973</v>
          </cell>
          <cell r="J4823" t="str">
            <v>3,36899916837</v>
          </cell>
          <cell r="K4823" t="str">
            <v/>
          </cell>
          <cell r="L4823" t="str">
            <v>MUNICIPIO</v>
          </cell>
          <cell r="M4823" t="str">
            <v/>
          </cell>
        </row>
        <row r="4824">
          <cell r="C4824" t="str">
            <v>50287003</v>
          </cell>
          <cell r="D4824" t="str">
            <v>META</v>
          </cell>
          <cell r="E4824" t="str">
            <v>FUENTE DE ORO</v>
          </cell>
          <cell r="F4824" t="str">
            <v>PUERTO SANTANDER</v>
          </cell>
          <cell r="G4824" t="str">
            <v>CENTRO POBLADO (CP)</v>
          </cell>
          <cell r="H4824" t="str">
            <v>-73,5151343858</v>
          </cell>
          <cell r="J4824" t="str">
            <v>3,37016222365</v>
          </cell>
          <cell r="K4824" t="str">
            <v/>
          </cell>
          <cell r="L4824" t="str">
            <v>MUNICIPIO</v>
          </cell>
          <cell r="M4824" t="str">
            <v/>
          </cell>
        </row>
        <row r="4825">
          <cell r="C4825" t="str">
            <v>50287004</v>
          </cell>
          <cell r="D4825" t="str">
            <v>META</v>
          </cell>
          <cell r="E4825" t="str">
            <v>FUENTE DE ORO</v>
          </cell>
          <cell r="F4825" t="str">
            <v>UNIÓN DEL ARIARI</v>
          </cell>
          <cell r="G4825" t="str">
            <v>CENTRO POBLADO (CP)</v>
          </cell>
          <cell r="H4825" t="str">
            <v>-73,5964249136</v>
          </cell>
          <cell r="J4825" t="str">
            <v>3,38852849901</v>
          </cell>
          <cell r="K4825" t="str">
            <v/>
          </cell>
          <cell r="L4825" t="str">
            <v>MUNICIPIO</v>
          </cell>
          <cell r="M4825" t="str">
            <v/>
          </cell>
        </row>
        <row r="4826">
          <cell r="C4826" t="str">
            <v>50287005</v>
          </cell>
          <cell r="D4826" t="str">
            <v>META</v>
          </cell>
          <cell r="E4826" t="str">
            <v>FUENTE DE ORO</v>
          </cell>
          <cell r="F4826" t="str">
            <v>LA COOPERATIVA</v>
          </cell>
          <cell r="G4826" t="str">
            <v>CENTRO POBLADO (CP)</v>
          </cell>
          <cell r="H4826" t="str">
            <v>-73,5896509014</v>
          </cell>
          <cell r="J4826" t="str">
            <v>3,37758435639</v>
          </cell>
          <cell r="K4826" t="str">
            <v/>
          </cell>
          <cell r="L4826" t="str">
            <v>MUNICIPIO</v>
          </cell>
          <cell r="M4826" t="str">
            <v/>
          </cell>
        </row>
        <row r="4827">
          <cell r="C4827" t="str">
            <v>50287006</v>
          </cell>
          <cell r="D4827" t="str">
            <v>META</v>
          </cell>
          <cell r="E4827" t="str">
            <v>FUENTE DE ORO</v>
          </cell>
          <cell r="F4827" t="str">
            <v>CAÑO BLANCO</v>
          </cell>
          <cell r="G4827" t="str">
            <v>CENTRO POBLADO (CP)</v>
          </cell>
          <cell r="H4827" t="str">
            <v>-73,5293808724</v>
          </cell>
          <cell r="J4827" t="str">
            <v>3,31888889693</v>
          </cell>
          <cell r="K4827" t="str">
            <v/>
          </cell>
          <cell r="L4827" t="str">
            <v>MUNICIPIO</v>
          </cell>
          <cell r="M4827" t="str">
            <v/>
          </cell>
        </row>
        <row r="4828">
          <cell r="C4828" t="str">
            <v>50287007</v>
          </cell>
          <cell r="D4828" t="str">
            <v>META</v>
          </cell>
          <cell r="E4828" t="str">
            <v>FUENTE DE ORO</v>
          </cell>
          <cell r="F4828" t="str">
            <v>PUERTO NUEVO</v>
          </cell>
          <cell r="G4828" t="str">
            <v>CENTRO POBLADO (CP)</v>
          </cell>
          <cell r="H4828" t="str">
            <v>-73,5964249136</v>
          </cell>
          <cell r="J4828" t="str">
            <v>3,38852849901</v>
          </cell>
          <cell r="K4828" t="str">
            <v/>
          </cell>
          <cell r="L4828" t="str">
            <v>MUNICIPIO</v>
          </cell>
          <cell r="M4828" t="str">
            <v/>
          </cell>
        </row>
        <row r="4829">
          <cell r="C4829" t="str">
            <v>50287008</v>
          </cell>
          <cell r="D4829" t="str">
            <v>META</v>
          </cell>
          <cell r="E4829" t="str">
            <v>FUENTE DE ORO</v>
          </cell>
          <cell r="F4829" t="str">
            <v>BARRANCO COLORADO CAÑO VENADO</v>
          </cell>
          <cell r="G4829" t="str">
            <v>CENTRO POBLADO (CP)</v>
          </cell>
          <cell r="H4829" t="str">
            <v>-73,5964222568919</v>
          </cell>
          <cell r="J4829" t="str">
            <v>3,3885284344521</v>
          </cell>
          <cell r="K4829" t="str">
            <v/>
          </cell>
          <cell r="L4829" t="str">
            <v>MUNICIPIO</v>
          </cell>
          <cell r="M4829" t="str">
            <v/>
          </cell>
        </row>
        <row r="4830">
          <cell r="C4830" t="str">
            <v>50313000</v>
          </cell>
          <cell r="D4830" t="str">
            <v>META</v>
          </cell>
          <cell r="E4830" t="str">
            <v>GRANADA</v>
          </cell>
          <cell r="F4830" t="str">
            <v>GRANADA</v>
          </cell>
          <cell r="G4830" t="str">
            <v>CABECERA MUNICIPAL (CM)</v>
          </cell>
          <cell r="H4830" t="str">
            <v>-73,698477557</v>
          </cell>
          <cell r="J4830" t="str">
            <v>3,5349351906</v>
          </cell>
          <cell r="K4830" t="str">
            <v/>
          </cell>
          <cell r="L4830" t="str">
            <v>MUNICIPIO</v>
          </cell>
          <cell r="M4830" t="str">
            <v/>
          </cell>
        </row>
        <row r="4831">
          <cell r="C4831" t="str">
            <v>50313001</v>
          </cell>
          <cell r="D4831" t="str">
            <v>META</v>
          </cell>
          <cell r="E4831" t="str">
            <v>GRANADA</v>
          </cell>
          <cell r="F4831" t="str">
            <v>CANAGUARO</v>
          </cell>
          <cell r="G4831" t="str">
            <v>CENTRO POBLADO (CP)</v>
          </cell>
          <cell r="H4831" t="str">
            <v>-73,7636720585</v>
          </cell>
          <cell r="J4831" t="str">
            <v>3,4417492111</v>
          </cell>
          <cell r="K4831" t="str">
            <v/>
          </cell>
          <cell r="L4831" t="str">
            <v>MUNICIPIO</v>
          </cell>
          <cell r="M4831" t="str">
            <v/>
          </cell>
        </row>
        <row r="4832">
          <cell r="C4832" t="str">
            <v>50313002</v>
          </cell>
          <cell r="D4832" t="str">
            <v>META</v>
          </cell>
          <cell r="E4832" t="str">
            <v>GRANADA</v>
          </cell>
          <cell r="F4832" t="str">
            <v>DOS QUEBRADAS</v>
          </cell>
          <cell r="G4832" t="str">
            <v>CENTRO POBLADO (CP)</v>
          </cell>
          <cell r="H4832" t="str">
            <v>-73,7934552253</v>
          </cell>
          <cell r="J4832" t="str">
            <v>3,45251152021</v>
          </cell>
          <cell r="K4832" t="str">
            <v/>
          </cell>
          <cell r="L4832" t="str">
            <v>MUNICIPIO</v>
          </cell>
          <cell r="M4832" t="str">
            <v/>
          </cell>
        </row>
        <row r="4833">
          <cell r="C4833" t="str">
            <v>50313004</v>
          </cell>
          <cell r="D4833" t="str">
            <v>META</v>
          </cell>
          <cell r="E4833" t="str">
            <v>GRANADA</v>
          </cell>
          <cell r="F4833" t="str">
            <v>LA PLAYA</v>
          </cell>
          <cell r="G4833" t="str">
            <v>CENTRO POBLADO (CP)</v>
          </cell>
          <cell r="H4833" t="str">
            <v>-73,7462113443</v>
          </cell>
          <cell r="J4833" t="str">
            <v>3,5064513175</v>
          </cell>
          <cell r="K4833" t="str">
            <v/>
          </cell>
          <cell r="L4833" t="str">
            <v>MUNICIPIO</v>
          </cell>
          <cell r="M4833" t="str">
            <v/>
          </cell>
        </row>
        <row r="4834">
          <cell r="C4834" t="str">
            <v>50313005</v>
          </cell>
          <cell r="D4834" t="str">
            <v>META</v>
          </cell>
          <cell r="E4834" t="str">
            <v>GRANADA</v>
          </cell>
          <cell r="F4834" t="str">
            <v>PUERTO CALDAS</v>
          </cell>
          <cell r="G4834" t="str">
            <v>CENTRO POBLADO (CP)</v>
          </cell>
          <cell r="H4834" t="str">
            <v>-73,7228872671</v>
          </cell>
          <cell r="J4834" t="str">
            <v>3,48064746048</v>
          </cell>
          <cell r="K4834" t="str">
            <v/>
          </cell>
          <cell r="L4834" t="str">
            <v>MUNICIPIO</v>
          </cell>
          <cell r="M4834" t="str">
            <v/>
          </cell>
        </row>
        <row r="4835">
          <cell r="C4835" t="str">
            <v>50313006</v>
          </cell>
          <cell r="D4835" t="str">
            <v>META</v>
          </cell>
          <cell r="E4835" t="str">
            <v>GRANADA</v>
          </cell>
          <cell r="F4835" t="str">
            <v>AGUAS CLARAS</v>
          </cell>
          <cell r="G4835" t="str">
            <v>CENTRO POBLADO (CP)</v>
          </cell>
          <cell r="H4835" t="str">
            <v>-73,859045651</v>
          </cell>
          <cell r="J4835" t="str">
            <v>3,47312020849</v>
          </cell>
          <cell r="K4835" t="str">
            <v/>
          </cell>
          <cell r="L4835" t="str">
            <v>MUNICIPIO</v>
          </cell>
          <cell r="M4835" t="str">
            <v/>
          </cell>
        </row>
        <row r="4836">
          <cell r="C4836" t="str">
            <v>50313007</v>
          </cell>
          <cell r="D4836" t="str">
            <v>META</v>
          </cell>
          <cell r="E4836" t="str">
            <v>GRANADA</v>
          </cell>
          <cell r="F4836" t="str">
            <v>PUNTA BRAVA</v>
          </cell>
          <cell r="G4836" t="str">
            <v>CASERÍO (CAS)</v>
          </cell>
          <cell r="H4836" t="str">
            <v>-73,7466934168832</v>
          </cell>
          <cell r="J4836" t="str">
            <v>3,5003140183157</v>
          </cell>
          <cell r="K4836" t="str">
            <v/>
          </cell>
          <cell r="L4836" t="str">
            <v>MUNICIPIO</v>
          </cell>
          <cell r="M4836" t="str">
            <v/>
          </cell>
        </row>
        <row r="4837">
          <cell r="C4837" t="str">
            <v>50318000</v>
          </cell>
          <cell r="D4837" t="str">
            <v>META</v>
          </cell>
          <cell r="E4837" t="str">
            <v>GUAMAL</v>
          </cell>
          <cell r="F4837" t="str">
            <v>GUAMAL</v>
          </cell>
          <cell r="G4837" t="str">
            <v>CABECERA MUNICIPAL (CM)</v>
          </cell>
          <cell r="H4837" t="str">
            <v>-73,7701203762</v>
          </cell>
          <cell r="J4837" t="str">
            <v>3,87974360369</v>
          </cell>
          <cell r="K4837" t="str">
            <v/>
          </cell>
          <cell r="L4837" t="str">
            <v>MUNICIPIO</v>
          </cell>
          <cell r="M4837" t="str">
            <v/>
          </cell>
        </row>
        <row r="4838">
          <cell r="C4838" t="str">
            <v>50318001</v>
          </cell>
          <cell r="D4838" t="str">
            <v>META</v>
          </cell>
          <cell r="E4838" t="str">
            <v>GUAMAL</v>
          </cell>
          <cell r="F4838" t="str">
            <v>HUMADEA</v>
          </cell>
          <cell r="G4838" t="str">
            <v>CASERÍO (CAS)</v>
          </cell>
          <cell r="H4838" t="str">
            <v>-73,7505226625</v>
          </cell>
          <cell r="J4838" t="str">
            <v>3,81517228487</v>
          </cell>
          <cell r="K4838" t="str">
            <v/>
          </cell>
          <cell r="L4838" t="str">
            <v>MUNICIPIO</v>
          </cell>
          <cell r="M4838" t="str">
            <v/>
          </cell>
        </row>
        <row r="4839">
          <cell r="C4839" t="str">
            <v>50325000</v>
          </cell>
          <cell r="D4839" t="str">
            <v>META</v>
          </cell>
          <cell r="E4839" t="str">
            <v>MAPIRIPÁN</v>
          </cell>
          <cell r="F4839" t="str">
            <v>MAPIRIPÁN</v>
          </cell>
          <cell r="G4839" t="str">
            <v>CABECERA MUNICIPAL (CM)</v>
          </cell>
          <cell r="H4839" t="str">
            <v>-72,1332494945</v>
          </cell>
          <cell r="J4839" t="str">
            <v>2,89200026032</v>
          </cell>
          <cell r="K4839" t="str">
            <v/>
          </cell>
          <cell r="L4839" t="str">
            <v>MUNICIPIO</v>
          </cell>
          <cell r="M4839" t="str">
            <v/>
          </cell>
        </row>
        <row r="4840">
          <cell r="C4840" t="str">
            <v>50325001</v>
          </cell>
          <cell r="D4840" t="str">
            <v>META</v>
          </cell>
          <cell r="E4840" t="str">
            <v>MAPIRIPÁN</v>
          </cell>
          <cell r="F4840" t="str">
            <v>PUERTO ALVIRA</v>
          </cell>
          <cell r="G4840" t="str">
            <v>CABECERA INSPECCIÓN DE POLICÍA (IP)</v>
          </cell>
          <cell r="H4840" t="str">
            <v>-71,7519447661</v>
          </cell>
          <cell r="J4840" t="str">
            <v>2,89698977186</v>
          </cell>
          <cell r="K4840" t="str">
            <v/>
          </cell>
          <cell r="L4840" t="str">
            <v>MUNICIPIO</v>
          </cell>
          <cell r="M4840" t="str">
            <v/>
          </cell>
        </row>
        <row r="4841">
          <cell r="C4841" t="str">
            <v>50325002</v>
          </cell>
          <cell r="D4841" t="str">
            <v>META</v>
          </cell>
          <cell r="E4841" t="str">
            <v>MAPIRIPÁN</v>
          </cell>
          <cell r="F4841" t="str">
            <v>MIELÓN</v>
          </cell>
          <cell r="G4841" t="str">
            <v>CABECERA INSPECCIÓN DE POLICÍA (IP)</v>
          </cell>
          <cell r="H4841" t="str">
            <v>-72,4446075876</v>
          </cell>
          <cell r="J4841" t="str">
            <v>2,74174210852</v>
          </cell>
          <cell r="K4841" t="str">
            <v/>
          </cell>
          <cell r="L4841" t="str">
            <v>MUNICIPIO</v>
          </cell>
          <cell r="M4841" t="str">
            <v/>
          </cell>
        </row>
        <row r="4842">
          <cell r="C4842" t="str">
            <v>50325004</v>
          </cell>
          <cell r="D4842" t="str">
            <v>META</v>
          </cell>
          <cell r="E4842" t="str">
            <v>MAPIRIPÁN</v>
          </cell>
          <cell r="F4842" t="str">
            <v>ANZUELO</v>
          </cell>
          <cell r="G4842" t="str">
            <v>CABECERA INSPECCIÓN DE POLICÍA (IP)</v>
          </cell>
          <cell r="H4842" t="str">
            <v>-71,9378774562</v>
          </cell>
          <cell r="J4842" t="str">
            <v>3,11777476861</v>
          </cell>
          <cell r="K4842" t="str">
            <v/>
          </cell>
          <cell r="L4842" t="str">
            <v>MUNICIPIO</v>
          </cell>
          <cell r="M4842" t="str">
            <v/>
          </cell>
        </row>
        <row r="4843">
          <cell r="C4843" t="str">
            <v>50325005</v>
          </cell>
          <cell r="D4843" t="str">
            <v>META</v>
          </cell>
          <cell r="E4843" t="str">
            <v>MAPIRIPÁN</v>
          </cell>
          <cell r="F4843" t="str">
            <v>GUACAMAYAS</v>
          </cell>
          <cell r="G4843" t="str">
            <v>CABECERA INSPECCIÓN DE POLICÍA (IP)</v>
          </cell>
          <cell r="H4843" t="str">
            <v>-71,9379162137274</v>
          </cell>
          <cell r="J4843" t="str">
            <v>3,1178696793215</v>
          </cell>
          <cell r="K4843" t="str">
            <v/>
          </cell>
          <cell r="L4843" t="str">
            <v>MUNICIPIO</v>
          </cell>
          <cell r="M4843" t="str">
            <v/>
          </cell>
        </row>
        <row r="4844">
          <cell r="C4844" t="str">
            <v>50325006</v>
          </cell>
          <cell r="D4844" t="str">
            <v>META</v>
          </cell>
          <cell r="E4844" t="str">
            <v>MAPIRIPÁN</v>
          </cell>
          <cell r="F4844" t="str">
            <v>LA COOPERATIVA</v>
          </cell>
          <cell r="G4844" t="str">
            <v>CABECERA INSPECCIÓN DE POLICÍA (IP)</v>
          </cell>
          <cell r="H4844" t="str">
            <v>-71,9378774562</v>
          </cell>
          <cell r="J4844" t="str">
            <v>3,11777476861</v>
          </cell>
          <cell r="K4844" t="str">
            <v/>
          </cell>
          <cell r="L4844" t="str">
            <v>MUNICIPIO</v>
          </cell>
          <cell r="M4844" t="str">
            <v/>
          </cell>
        </row>
        <row r="4845">
          <cell r="C4845" t="str">
            <v>50325007</v>
          </cell>
          <cell r="D4845" t="str">
            <v>META</v>
          </cell>
          <cell r="E4845" t="str">
            <v>MAPIRIPÁN</v>
          </cell>
          <cell r="F4845" t="str">
            <v>PUERTO SIARE</v>
          </cell>
          <cell r="G4845" t="str">
            <v>CABECERA INSPECCIÓN DE POLICÍA (IP)</v>
          </cell>
          <cell r="H4845" t="str">
            <v>-71,9378774562</v>
          </cell>
          <cell r="J4845" t="str">
            <v>3,11777476861</v>
          </cell>
          <cell r="K4845" t="str">
            <v/>
          </cell>
          <cell r="L4845" t="str">
            <v>MUNICIPIO</v>
          </cell>
          <cell r="M4845" t="str">
            <v/>
          </cell>
        </row>
        <row r="4846">
          <cell r="C4846" t="str">
            <v>50325009</v>
          </cell>
          <cell r="D4846" t="str">
            <v>META</v>
          </cell>
          <cell r="E4846" t="str">
            <v>MAPIRIPÁN</v>
          </cell>
          <cell r="F4846" t="str">
            <v>EL SILENCIO</v>
          </cell>
          <cell r="G4846" t="str">
            <v>CABECERA INSPECCIÓN DE POLICÍA (IP)</v>
          </cell>
          <cell r="H4846" t="str">
            <v>-71,9379162137274</v>
          </cell>
          <cell r="J4846" t="str">
            <v>3,1178696793215</v>
          </cell>
          <cell r="K4846" t="str">
            <v/>
          </cell>
          <cell r="L4846" t="str">
            <v>MUNICIPIO</v>
          </cell>
          <cell r="M4846" t="str">
            <v/>
          </cell>
        </row>
        <row r="4847">
          <cell r="C4847" t="str">
            <v>50325010</v>
          </cell>
          <cell r="D4847" t="str">
            <v>META</v>
          </cell>
          <cell r="E4847" t="str">
            <v>MAPIRIPÁN</v>
          </cell>
          <cell r="F4847" t="str">
            <v>LA JUNGLA</v>
          </cell>
          <cell r="G4847" t="str">
            <v>CABECERA INSPECCIÓN DE POLICÍA (IP)</v>
          </cell>
          <cell r="H4847" t="str">
            <v>-71,9379162137274</v>
          </cell>
          <cell r="J4847" t="str">
            <v>3,1178696793215</v>
          </cell>
          <cell r="K4847" t="str">
            <v/>
          </cell>
          <cell r="L4847" t="str">
            <v>MUNICIPIO</v>
          </cell>
          <cell r="M4847" t="str">
            <v/>
          </cell>
        </row>
        <row r="4848">
          <cell r="C4848" t="str">
            <v>50325011</v>
          </cell>
          <cell r="D4848" t="str">
            <v>META</v>
          </cell>
          <cell r="E4848" t="str">
            <v>MAPIRIPÁN</v>
          </cell>
          <cell r="F4848" t="str">
            <v>RINCON DEL INDIO</v>
          </cell>
          <cell r="G4848" t="str">
            <v>CABECERA INSPECCIÓN DE POLICÍA (IP)</v>
          </cell>
          <cell r="H4848" t="str">
            <v>-71,9379162137274</v>
          </cell>
          <cell r="J4848" t="str">
            <v>3,1178696793215</v>
          </cell>
          <cell r="K4848" t="str">
            <v/>
          </cell>
          <cell r="L4848" t="str">
            <v>MUNICIPIO</v>
          </cell>
          <cell r="M4848" t="str">
            <v/>
          </cell>
        </row>
        <row r="4849">
          <cell r="C4849" t="str">
            <v>50330000</v>
          </cell>
          <cell r="D4849" t="str">
            <v>META</v>
          </cell>
          <cell r="E4849" t="str">
            <v>MESETAS</v>
          </cell>
          <cell r="F4849" t="str">
            <v>MESETAS</v>
          </cell>
          <cell r="G4849" t="str">
            <v>CABECERA MUNICIPAL (CM)</v>
          </cell>
          <cell r="H4849" t="str">
            <v>-74,0443664191</v>
          </cell>
          <cell r="J4849" t="str">
            <v>3,3822458552</v>
          </cell>
          <cell r="K4849" t="str">
            <v/>
          </cell>
          <cell r="L4849" t="str">
            <v>MUNICIPIO</v>
          </cell>
          <cell r="M4849" t="str">
            <v/>
          </cell>
        </row>
        <row r="4850">
          <cell r="C4850" t="str">
            <v>50330002</v>
          </cell>
          <cell r="D4850" t="str">
            <v>META</v>
          </cell>
          <cell r="E4850" t="str">
            <v>MESETAS</v>
          </cell>
          <cell r="F4850" t="str">
            <v>JARDÍN DE LAS PEÑAS</v>
          </cell>
          <cell r="G4850" t="str">
            <v>CENTRO POBLADO (CP)</v>
          </cell>
          <cell r="H4850" t="str">
            <v>-74,1635124289</v>
          </cell>
          <cell r="J4850" t="str">
            <v>3,27910009096</v>
          </cell>
          <cell r="K4850" t="str">
            <v/>
          </cell>
          <cell r="L4850" t="str">
            <v>MUNICIPIO</v>
          </cell>
          <cell r="M4850" t="str">
            <v/>
          </cell>
        </row>
        <row r="4851">
          <cell r="C4851" t="str">
            <v>50330003</v>
          </cell>
          <cell r="D4851" t="str">
            <v>META</v>
          </cell>
          <cell r="E4851" t="str">
            <v>MESETAS</v>
          </cell>
          <cell r="F4851" t="str">
            <v>BRISAS DEL DUDA</v>
          </cell>
          <cell r="G4851" t="str">
            <v>CABECERA INSPECCIÓN DE POLICÍA (IP)</v>
          </cell>
          <cell r="H4851" t="str">
            <v>-74,1318856351</v>
          </cell>
          <cell r="J4851" t="str">
            <v>3,16576541504</v>
          </cell>
          <cell r="K4851" t="str">
            <v/>
          </cell>
          <cell r="L4851" t="str">
            <v>MUNICIPIO</v>
          </cell>
          <cell r="M4851" t="str">
            <v/>
          </cell>
        </row>
        <row r="4852">
          <cell r="C4852" t="str">
            <v>50330004</v>
          </cell>
          <cell r="D4852" t="str">
            <v>META</v>
          </cell>
          <cell r="E4852" t="str">
            <v>MESETAS</v>
          </cell>
          <cell r="F4852" t="str">
            <v>MIRADOR</v>
          </cell>
          <cell r="G4852" t="str">
            <v>CABECERA INSPECCIÓN DE POLICÍA (IP)</v>
          </cell>
          <cell r="H4852" t="str">
            <v>-74,1318856351</v>
          </cell>
          <cell r="J4852" t="str">
            <v>3,16576541504</v>
          </cell>
          <cell r="K4852" t="str">
            <v/>
          </cell>
          <cell r="L4852" t="str">
            <v>MUNICIPIO</v>
          </cell>
          <cell r="M4852" t="str">
            <v/>
          </cell>
        </row>
        <row r="4853">
          <cell r="C4853" t="str">
            <v>50330005</v>
          </cell>
          <cell r="D4853" t="str">
            <v>META</v>
          </cell>
          <cell r="E4853" t="str">
            <v>MESETAS</v>
          </cell>
          <cell r="F4853" t="str">
            <v>ORIENTE</v>
          </cell>
          <cell r="G4853" t="str">
            <v>CASERÍO (CAS)</v>
          </cell>
          <cell r="H4853" t="str">
            <v>-74,1318856351</v>
          </cell>
          <cell r="J4853" t="str">
            <v>3,16576541504</v>
          </cell>
          <cell r="K4853" t="str">
            <v/>
          </cell>
          <cell r="L4853" t="str">
            <v>MUNICIPIO</v>
          </cell>
          <cell r="M4853" t="str">
            <v/>
          </cell>
        </row>
        <row r="4854">
          <cell r="C4854" t="str">
            <v>50330007</v>
          </cell>
          <cell r="D4854" t="str">
            <v>META</v>
          </cell>
          <cell r="E4854" t="str">
            <v>MESETAS</v>
          </cell>
          <cell r="F4854" t="str">
            <v>LA ARGENTINA</v>
          </cell>
          <cell r="G4854" t="str">
            <v>CASERÍO (CAS)</v>
          </cell>
          <cell r="H4854" t="str">
            <v>-74,1318856351</v>
          </cell>
          <cell r="J4854" t="str">
            <v>3,16576541504</v>
          </cell>
          <cell r="K4854" t="str">
            <v/>
          </cell>
          <cell r="L4854" t="str">
            <v>MUNICIPIO</v>
          </cell>
          <cell r="M4854" t="str">
            <v/>
          </cell>
        </row>
        <row r="4855">
          <cell r="C4855" t="str">
            <v>50330009</v>
          </cell>
          <cell r="D4855" t="str">
            <v>META</v>
          </cell>
          <cell r="E4855" t="str">
            <v>MESETAS</v>
          </cell>
          <cell r="F4855" t="str">
            <v>PUERTO NARIÑO</v>
          </cell>
          <cell r="G4855" t="str">
            <v>CASERÍO (CAS)</v>
          </cell>
          <cell r="H4855" t="str">
            <v>-74,1318856351</v>
          </cell>
          <cell r="J4855" t="str">
            <v>3,16576541504</v>
          </cell>
          <cell r="K4855" t="str">
            <v/>
          </cell>
          <cell r="L4855" t="str">
            <v>MUNICIPIO</v>
          </cell>
          <cell r="M4855" t="str">
            <v/>
          </cell>
        </row>
        <row r="4856">
          <cell r="C4856" t="str">
            <v>50330010</v>
          </cell>
          <cell r="D4856" t="str">
            <v>META</v>
          </cell>
          <cell r="E4856" t="str">
            <v>MESETAS</v>
          </cell>
          <cell r="F4856" t="str">
            <v>SAN ISIDRO</v>
          </cell>
          <cell r="G4856" t="str">
            <v>CASERÍO (CAS)</v>
          </cell>
          <cell r="H4856" t="str">
            <v>-74,1318856351</v>
          </cell>
          <cell r="J4856" t="str">
            <v>3,16576541504</v>
          </cell>
          <cell r="K4856" t="str">
            <v/>
          </cell>
          <cell r="L4856" t="str">
            <v>MUNICIPIO</v>
          </cell>
          <cell r="M4856" t="str">
            <v/>
          </cell>
        </row>
        <row r="4857">
          <cell r="C4857" t="str">
            <v>50350000</v>
          </cell>
          <cell r="D4857" t="str">
            <v>META</v>
          </cell>
          <cell r="E4857" t="str">
            <v>LA MACARENA</v>
          </cell>
          <cell r="F4857" t="str">
            <v>LA MACARENA</v>
          </cell>
          <cell r="G4857" t="str">
            <v>CABECERA MUNICIPAL (CM)</v>
          </cell>
          <cell r="H4857" t="str">
            <v>-73,7864661865</v>
          </cell>
          <cell r="J4857" t="str">
            <v>2,18362946977</v>
          </cell>
          <cell r="K4857" t="str">
            <v/>
          </cell>
          <cell r="L4857" t="str">
            <v>MUNICIPIO</v>
          </cell>
          <cell r="M4857" t="str">
            <v/>
          </cell>
        </row>
        <row r="4858">
          <cell r="C4858" t="str">
            <v>50350001</v>
          </cell>
          <cell r="D4858" t="str">
            <v>META</v>
          </cell>
          <cell r="E4858" t="str">
            <v>LA MACARENA</v>
          </cell>
          <cell r="F4858" t="str">
            <v>SAN FRANCISCO DE LA SOMBRA</v>
          </cell>
          <cell r="G4858" t="str">
            <v>CENTRO POBLADO (CP)</v>
          </cell>
          <cell r="H4858" t="str">
            <v>-74,3692001376</v>
          </cell>
          <cell r="J4858" t="str">
            <v>2,06496078563</v>
          </cell>
          <cell r="K4858" t="str">
            <v/>
          </cell>
          <cell r="L4858" t="str">
            <v>MUNICIPIO</v>
          </cell>
          <cell r="M4858" t="str">
            <v/>
          </cell>
        </row>
        <row r="4859">
          <cell r="C4859" t="str">
            <v>50350002</v>
          </cell>
          <cell r="D4859" t="str">
            <v>META</v>
          </cell>
          <cell r="E4859" t="str">
            <v>LA MACARENA</v>
          </cell>
          <cell r="F4859" t="str">
            <v>LOS POZOS</v>
          </cell>
          <cell r="G4859" t="str">
            <v>CENTRO POBLADO (CP)</v>
          </cell>
          <cell r="H4859" t="str">
            <v>-74,5562035308</v>
          </cell>
          <cell r="J4859" t="str">
            <v>2,12342588651</v>
          </cell>
          <cell r="K4859" t="str">
            <v/>
          </cell>
          <cell r="L4859" t="str">
            <v>MUNICIPIO</v>
          </cell>
          <cell r="M4859" t="str">
            <v/>
          </cell>
        </row>
        <row r="4860">
          <cell r="C4860" t="str">
            <v>50350003</v>
          </cell>
          <cell r="D4860" t="str">
            <v>META</v>
          </cell>
          <cell r="E4860" t="str">
            <v>LA MACARENA</v>
          </cell>
          <cell r="F4860" t="str">
            <v>SAN JUAN DEL LOSADA</v>
          </cell>
          <cell r="G4860" t="str">
            <v>CENTRO POBLADO (CP)</v>
          </cell>
          <cell r="H4860" t="str">
            <v>-74,4517404705</v>
          </cell>
          <cell r="J4860" t="str">
            <v>2,24527298428</v>
          </cell>
          <cell r="K4860" t="str">
            <v/>
          </cell>
          <cell r="L4860" t="str">
            <v>MUNICIPIO</v>
          </cell>
          <cell r="M4860" t="str">
            <v/>
          </cell>
        </row>
        <row r="4861">
          <cell r="C4861" t="str">
            <v>50350006</v>
          </cell>
          <cell r="D4861" t="str">
            <v>META</v>
          </cell>
          <cell r="E4861" t="str">
            <v>LA MACARENA</v>
          </cell>
          <cell r="F4861" t="str">
            <v>LA CATALINA</v>
          </cell>
          <cell r="G4861" t="str">
            <v>CENTRO POBLADO (CP)</v>
          </cell>
          <cell r="H4861" t="str">
            <v>-74,0745675226</v>
          </cell>
          <cell r="J4861" t="str">
            <v>2,14333853882</v>
          </cell>
          <cell r="K4861" t="str">
            <v/>
          </cell>
          <cell r="L4861" t="str">
            <v>MUNICIPIO</v>
          </cell>
          <cell r="M4861" t="str">
            <v/>
          </cell>
        </row>
        <row r="4862">
          <cell r="C4862" t="str">
            <v>50350007</v>
          </cell>
          <cell r="D4862" t="str">
            <v>META</v>
          </cell>
          <cell r="E4862" t="str">
            <v>LA MACARENA</v>
          </cell>
          <cell r="F4862" t="str">
            <v>LA CRISTALINA</v>
          </cell>
          <cell r="G4862" t="str">
            <v>CENTRO POBLADO (CP)</v>
          </cell>
          <cell r="H4862" t="str">
            <v>-74,0745675226</v>
          </cell>
          <cell r="J4862" t="str">
            <v>2,14333853882</v>
          </cell>
          <cell r="K4862" t="str">
            <v/>
          </cell>
          <cell r="L4862" t="str">
            <v>MUNICIPIO</v>
          </cell>
          <cell r="M4862" t="str">
            <v/>
          </cell>
        </row>
        <row r="4863">
          <cell r="C4863" t="str">
            <v>50350008</v>
          </cell>
          <cell r="D4863" t="str">
            <v>META</v>
          </cell>
          <cell r="E4863" t="str">
            <v>LA MACARENA</v>
          </cell>
          <cell r="F4863" t="str">
            <v>EL RUBÍ</v>
          </cell>
          <cell r="G4863" t="str">
            <v>CENTRO POBLADO (CP)</v>
          </cell>
          <cell r="H4863" t="str">
            <v>-74,0745675226</v>
          </cell>
          <cell r="J4863" t="str">
            <v>2,14333853882</v>
          </cell>
          <cell r="K4863" t="str">
            <v/>
          </cell>
          <cell r="L4863" t="str">
            <v>MUNICIPIO</v>
          </cell>
          <cell r="M4863" t="str">
            <v/>
          </cell>
        </row>
        <row r="4864">
          <cell r="C4864" t="str">
            <v>50350009</v>
          </cell>
          <cell r="D4864" t="str">
            <v>META</v>
          </cell>
          <cell r="E4864" t="str">
            <v>LA MACARENA</v>
          </cell>
          <cell r="F4864" t="str">
            <v>ALTO MORROCOY (NUEVO HORIZONTE)</v>
          </cell>
          <cell r="G4864" t="str">
            <v>CENTRO POBLADO (CP)</v>
          </cell>
          <cell r="H4864" t="str">
            <v>-74,0745521923424</v>
          </cell>
          <cell r="J4864" t="str">
            <v>2,1432743533249</v>
          </cell>
          <cell r="K4864" t="str">
            <v/>
          </cell>
          <cell r="L4864" t="str">
            <v>MUNICIPIO</v>
          </cell>
          <cell r="M4864" t="str">
            <v/>
          </cell>
        </row>
        <row r="4865">
          <cell r="C4865" t="str">
            <v>50350010</v>
          </cell>
          <cell r="D4865" t="str">
            <v>META</v>
          </cell>
          <cell r="E4865" t="str">
            <v>LA MACARENA</v>
          </cell>
          <cell r="F4865" t="str">
            <v>EL VERGEL</v>
          </cell>
          <cell r="G4865" t="str">
            <v>CENTRO POBLADO (CP)</v>
          </cell>
          <cell r="H4865" t="str">
            <v>-74,0745521923424</v>
          </cell>
          <cell r="J4865" t="str">
            <v>2,1432743533249</v>
          </cell>
          <cell r="K4865" t="str">
            <v/>
          </cell>
          <cell r="L4865" t="str">
            <v>MUNICIPIO</v>
          </cell>
          <cell r="M4865" t="str">
            <v/>
          </cell>
        </row>
        <row r="4866">
          <cell r="C4866" t="str">
            <v>50350011</v>
          </cell>
          <cell r="D4866" t="str">
            <v>META</v>
          </cell>
          <cell r="E4866" t="str">
            <v>LA MACARENA</v>
          </cell>
          <cell r="F4866" t="str">
            <v>LA TUNIA</v>
          </cell>
          <cell r="G4866" t="str">
            <v>CENTRO POBLADO (CP)</v>
          </cell>
          <cell r="H4866" t="str">
            <v>-74,0745521923424</v>
          </cell>
          <cell r="J4866" t="str">
            <v>2,1432743533249</v>
          </cell>
          <cell r="K4866" t="str">
            <v/>
          </cell>
          <cell r="L4866" t="str">
            <v>MUNICIPIO</v>
          </cell>
          <cell r="M4866" t="str">
            <v/>
          </cell>
        </row>
        <row r="4867">
          <cell r="C4867" t="str">
            <v>50350012</v>
          </cell>
          <cell r="D4867" t="str">
            <v>META</v>
          </cell>
          <cell r="E4867" t="str">
            <v>LA MACARENA</v>
          </cell>
          <cell r="F4867" t="str">
            <v>LAS DELICIAS</v>
          </cell>
          <cell r="G4867" t="str">
            <v>CENTRO POBLADO (CP)</v>
          </cell>
          <cell r="H4867" t="str">
            <v>-74,0745521923424</v>
          </cell>
          <cell r="J4867" t="str">
            <v>2,1432743533249</v>
          </cell>
          <cell r="K4867" t="str">
            <v/>
          </cell>
          <cell r="L4867" t="str">
            <v>MUNICIPIO</v>
          </cell>
          <cell r="M4867" t="str">
            <v/>
          </cell>
        </row>
        <row r="4868">
          <cell r="C4868" t="str">
            <v>50350013</v>
          </cell>
          <cell r="D4868" t="str">
            <v>META</v>
          </cell>
          <cell r="E4868" t="str">
            <v>LA MACARENA</v>
          </cell>
          <cell r="F4868" t="str">
            <v>LAURELES</v>
          </cell>
          <cell r="G4868" t="str">
            <v>CENTRO POBLADO (CP)</v>
          </cell>
          <cell r="H4868" t="str">
            <v>-74,0745521923424</v>
          </cell>
          <cell r="J4868" t="str">
            <v>2,1432743533249</v>
          </cell>
          <cell r="K4868" t="str">
            <v/>
          </cell>
          <cell r="L4868" t="str">
            <v>MUNICIPIO</v>
          </cell>
          <cell r="M4868" t="str">
            <v/>
          </cell>
        </row>
        <row r="4869">
          <cell r="C4869" t="str">
            <v>50350014</v>
          </cell>
          <cell r="D4869" t="str">
            <v>META</v>
          </cell>
          <cell r="E4869" t="str">
            <v>LA MACARENA</v>
          </cell>
          <cell r="F4869" t="str">
            <v>PLAYA RICA</v>
          </cell>
          <cell r="G4869" t="str">
            <v>CENTRO POBLADO (CP)</v>
          </cell>
          <cell r="H4869" t="str">
            <v>-74,0745521923424</v>
          </cell>
          <cell r="J4869" t="str">
            <v>2,1432743533249</v>
          </cell>
          <cell r="K4869" t="str">
            <v/>
          </cell>
          <cell r="L4869" t="str">
            <v>MUNICIPIO</v>
          </cell>
          <cell r="M4869" t="str">
            <v/>
          </cell>
        </row>
        <row r="4870">
          <cell r="C4870" t="str">
            <v>50350015</v>
          </cell>
          <cell r="D4870" t="str">
            <v>META</v>
          </cell>
          <cell r="E4870" t="str">
            <v>LA MACARENA</v>
          </cell>
          <cell r="F4870" t="str">
            <v>PUERTO LOZADA</v>
          </cell>
          <cell r="G4870" t="str">
            <v>CENTRO POBLADO (CP)</v>
          </cell>
          <cell r="H4870" t="str">
            <v>-74,0745521923424</v>
          </cell>
          <cell r="J4870" t="str">
            <v>2,1432743533249</v>
          </cell>
          <cell r="K4870" t="str">
            <v/>
          </cell>
          <cell r="L4870" t="str">
            <v>MUNICIPIO</v>
          </cell>
          <cell r="M4870" t="str">
            <v/>
          </cell>
        </row>
        <row r="4871">
          <cell r="C4871" t="str">
            <v>50350016</v>
          </cell>
          <cell r="D4871" t="str">
            <v>META</v>
          </cell>
          <cell r="E4871" t="str">
            <v>LA MACARENA</v>
          </cell>
          <cell r="F4871" t="str">
            <v>VILLA CARDONA</v>
          </cell>
          <cell r="G4871" t="str">
            <v>CENTRO POBLADO (CP)</v>
          </cell>
          <cell r="H4871" t="str">
            <v>-74,0745521923424</v>
          </cell>
          <cell r="J4871" t="str">
            <v>2,1432743533249</v>
          </cell>
          <cell r="K4871" t="str">
            <v/>
          </cell>
          <cell r="L4871" t="str">
            <v>MUNICIPIO</v>
          </cell>
          <cell r="M4871" t="str">
            <v/>
          </cell>
        </row>
        <row r="4872">
          <cell r="C4872" t="str">
            <v>50370000</v>
          </cell>
          <cell r="D4872" t="str">
            <v>META</v>
          </cell>
          <cell r="E4872" t="str">
            <v>URIBE</v>
          </cell>
          <cell r="F4872" t="str">
            <v>URIBE</v>
          </cell>
          <cell r="G4872" t="str">
            <v>CABECERA MUNICIPAL (CM)</v>
          </cell>
          <cell r="H4872" t="str">
            <v>-74,3506713856</v>
          </cell>
          <cell r="J4872" t="str">
            <v>3,23832706828</v>
          </cell>
          <cell r="K4872" t="str">
            <v/>
          </cell>
          <cell r="L4872" t="str">
            <v>MUNICIPIO</v>
          </cell>
          <cell r="M4872" t="str">
            <v/>
          </cell>
        </row>
        <row r="4873">
          <cell r="C4873" t="str">
            <v>50370001</v>
          </cell>
          <cell r="D4873" t="str">
            <v>META</v>
          </cell>
          <cell r="E4873" t="str">
            <v>URIBE</v>
          </cell>
          <cell r="F4873" t="str">
            <v>LA JULIA</v>
          </cell>
          <cell r="G4873" t="str">
            <v>CENTRO POBLADO (CP)</v>
          </cell>
          <cell r="H4873" t="str">
            <v>-74,4361440979</v>
          </cell>
          <cell r="J4873" t="str">
            <v>3,02645617734</v>
          </cell>
          <cell r="K4873" t="str">
            <v/>
          </cell>
          <cell r="L4873" t="str">
            <v>MUNICIPIO</v>
          </cell>
          <cell r="M4873" t="str">
            <v/>
          </cell>
        </row>
        <row r="4874">
          <cell r="C4874" t="str">
            <v>50370002</v>
          </cell>
          <cell r="D4874" t="str">
            <v>META</v>
          </cell>
          <cell r="E4874" t="str">
            <v>URIBE</v>
          </cell>
          <cell r="F4874" t="str">
            <v>EL DIVISO</v>
          </cell>
          <cell r="G4874" t="str">
            <v>CENTRO POBLADO (CP)</v>
          </cell>
          <cell r="H4874" t="str">
            <v>-74,4361440979</v>
          </cell>
          <cell r="J4874" t="str">
            <v>3,02645617734</v>
          </cell>
          <cell r="K4874" t="str">
            <v/>
          </cell>
          <cell r="L4874" t="str">
            <v>MUNICIPIO</v>
          </cell>
          <cell r="M4874" t="str">
            <v/>
          </cell>
        </row>
        <row r="4875">
          <cell r="C4875" t="str">
            <v>50400000</v>
          </cell>
          <cell r="D4875" t="str">
            <v>META</v>
          </cell>
          <cell r="E4875" t="str">
            <v>LEJANÍAS</v>
          </cell>
          <cell r="F4875" t="str">
            <v>LEJANÍAS</v>
          </cell>
          <cell r="G4875" t="str">
            <v>CABECERA MUNICIPAL (CM)</v>
          </cell>
          <cell r="H4875" t="str">
            <v>-74,0244023458</v>
          </cell>
          <cell r="J4875" t="str">
            <v>3,52569113573</v>
          </cell>
          <cell r="K4875" t="str">
            <v/>
          </cell>
          <cell r="L4875" t="str">
            <v>MUNICIPIO</v>
          </cell>
          <cell r="M4875" t="str">
            <v/>
          </cell>
        </row>
        <row r="4876">
          <cell r="C4876" t="str">
            <v>50400001</v>
          </cell>
          <cell r="D4876" t="str">
            <v>META</v>
          </cell>
          <cell r="E4876" t="str">
            <v>LEJANÍAS</v>
          </cell>
          <cell r="F4876" t="str">
            <v>CACAYAL</v>
          </cell>
          <cell r="G4876" t="str">
            <v>CABECERA INSPECCIÓN DE POLICÍA (IP)</v>
          </cell>
          <cell r="H4876" t="str">
            <v>-73,9103635124</v>
          </cell>
          <cell r="J4876" t="str">
            <v>3,47530031586</v>
          </cell>
          <cell r="K4876" t="str">
            <v/>
          </cell>
          <cell r="L4876" t="str">
            <v>MUNICIPIO</v>
          </cell>
          <cell r="M4876" t="str">
            <v/>
          </cell>
        </row>
        <row r="4877">
          <cell r="C4877" t="str">
            <v>50400002</v>
          </cell>
          <cell r="D4877" t="str">
            <v>META</v>
          </cell>
          <cell r="E4877" t="str">
            <v>LEJANÍAS</v>
          </cell>
          <cell r="F4877" t="str">
            <v>ANGOSTURAS DEL GUAPE</v>
          </cell>
          <cell r="G4877" t="str">
            <v>CASERÍO (CAS)</v>
          </cell>
          <cell r="H4877" t="str">
            <v>-74,0412170437</v>
          </cell>
          <cell r="J4877" t="str">
            <v>3,55410929704</v>
          </cell>
          <cell r="K4877" t="str">
            <v/>
          </cell>
          <cell r="L4877" t="str">
            <v>MUNICIPIO</v>
          </cell>
          <cell r="M4877" t="str">
            <v/>
          </cell>
        </row>
        <row r="4878">
          <cell r="C4878" t="str">
            <v>50450000</v>
          </cell>
          <cell r="D4878" t="str">
            <v>META</v>
          </cell>
          <cell r="E4878" t="str">
            <v>PUERTO CONCORDIA</v>
          </cell>
          <cell r="F4878" t="str">
            <v>PUERTO CONCORDIA</v>
          </cell>
          <cell r="G4878" t="str">
            <v>CABECERA MUNICIPAL (CM)</v>
          </cell>
          <cell r="H4878" t="str">
            <v>-72,7571004622</v>
          </cell>
          <cell r="J4878" t="str">
            <v>2,62379154225</v>
          </cell>
          <cell r="K4878" t="str">
            <v/>
          </cell>
          <cell r="L4878" t="str">
            <v>MUNICIPIO</v>
          </cell>
          <cell r="M4878" t="str">
            <v/>
          </cell>
        </row>
        <row r="4879">
          <cell r="C4879" t="str">
            <v>50450001</v>
          </cell>
          <cell r="D4879" t="str">
            <v>META</v>
          </cell>
          <cell r="E4879" t="str">
            <v>PUERTO CONCORDIA</v>
          </cell>
          <cell r="F4879" t="str">
            <v>EL PORORIO</v>
          </cell>
          <cell r="G4879" t="str">
            <v>CENTRO POBLADO (CP)</v>
          </cell>
          <cell r="H4879" t="str">
            <v>-72,7191193235</v>
          </cell>
          <cell r="J4879" t="str">
            <v>2,7516069885</v>
          </cell>
          <cell r="K4879" t="str">
            <v/>
          </cell>
          <cell r="L4879" t="str">
            <v>MUNICIPIO</v>
          </cell>
          <cell r="M4879" t="str">
            <v/>
          </cell>
        </row>
        <row r="4880">
          <cell r="C4880" t="str">
            <v>50450002</v>
          </cell>
          <cell r="D4880" t="str">
            <v>META</v>
          </cell>
          <cell r="E4880" t="str">
            <v>PUERTO CONCORDIA</v>
          </cell>
          <cell r="F4880" t="str">
            <v>LINDENAI</v>
          </cell>
          <cell r="G4880" t="str">
            <v>CENTRO POBLADO (CP)</v>
          </cell>
          <cell r="H4880" t="str">
            <v>-72,7191572939855</v>
          </cell>
          <cell r="J4880" t="str">
            <v>2,7517175973689</v>
          </cell>
          <cell r="K4880" t="str">
            <v/>
          </cell>
          <cell r="L4880" t="str">
            <v>MUNICIPIO</v>
          </cell>
          <cell r="M4880" t="str">
            <v/>
          </cell>
        </row>
        <row r="4881">
          <cell r="C4881" t="str">
            <v>50450003</v>
          </cell>
          <cell r="D4881" t="str">
            <v>META</v>
          </cell>
          <cell r="E4881" t="str">
            <v>PUERTO CONCORDIA</v>
          </cell>
          <cell r="F4881" t="str">
            <v>SAN FERNANDO</v>
          </cell>
          <cell r="G4881" t="str">
            <v>CENTRO POBLADO (CP)</v>
          </cell>
          <cell r="H4881" t="str">
            <v>-72,7191572939855</v>
          </cell>
          <cell r="J4881" t="str">
            <v>2,7517175973689</v>
          </cell>
          <cell r="K4881" t="str">
            <v/>
          </cell>
          <cell r="L4881" t="str">
            <v>MUNICIPIO</v>
          </cell>
          <cell r="M4881" t="str">
            <v/>
          </cell>
        </row>
        <row r="4882">
          <cell r="C4882" t="str">
            <v>50568000</v>
          </cell>
          <cell r="D4882" t="str">
            <v>META</v>
          </cell>
          <cell r="E4882" t="str">
            <v>PUERTO GAITÁN</v>
          </cell>
          <cell r="F4882" t="str">
            <v>PUERTO GAITÁN</v>
          </cell>
          <cell r="G4882" t="str">
            <v>CABECERA MUNICIPAL (CM)</v>
          </cell>
          <cell r="H4882" t="str">
            <v>-72,082954864</v>
          </cell>
          <cell r="J4882" t="str">
            <v>4,31202705989</v>
          </cell>
          <cell r="K4882" t="str">
            <v/>
          </cell>
          <cell r="L4882" t="str">
            <v>MUNICIPIO</v>
          </cell>
          <cell r="M4882" t="str">
            <v/>
          </cell>
        </row>
        <row r="4883">
          <cell r="C4883" t="str">
            <v>50568001</v>
          </cell>
          <cell r="D4883" t="str">
            <v>META</v>
          </cell>
          <cell r="E4883" t="str">
            <v>PUERTO GAITÁN</v>
          </cell>
          <cell r="F4883" t="str">
            <v>DOMO PLANAS</v>
          </cell>
          <cell r="G4883" t="str">
            <v>CENTRO POBLADO (CP)</v>
          </cell>
          <cell r="H4883" t="str">
            <v>-71,6309781198</v>
          </cell>
          <cell r="J4883" t="str">
            <v>4,00563387703</v>
          </cell>
          <cell r="K4883" t="str">
            <v/>
          </cell>
          <cell r="L4883" t="str">
            <v>MUNICIPIO</v>
          </cell>
          <cell r="M4883" t="str">
            <v/>
          </cell>
        </row>
        <row r="4884">
          <cell r="C4884" t="str">
            <v>50568002</v>
          </cell>
          <cell r="D4884" t="str">
            <v>META</v>
          </cell>
          <cell r="E4884" t="str">
            <v>PUERTO GAITÁN</v>
          </cell>
          <cell r="F4884" t="str">
            <v>SAN PEDRO DE ARIMENA</v>
          </cell>
          <cell r="G4884" t="str">
            <v>CENTRO POBLADO (CP)</v>
          </cell>
          <cell r="H4884" t="str">
            <v>-71,6227917794</v>
          </cell>
          <cell r="J4884" t="str">
            <v>4,60718160385</v>
          </cell>
          <cell r="K4884" t="str">
            <v/>
          </cell>
          <cell r="L4884" t="str">
            <v>MUNICIPIO</v>
          </cell>
          <cell r="M4884" t="str">
            <v/>
          </cell>
        </row>
        <row r="4885">
          <cell r="C4885" t="str">
            <v>50568004</v>
          </cell>
          <cell r="D4885" t="str">
            <v>META</v>
          </cell>
          <cell r="E4885" t="str">
            <v>PUERTO GAITÁN</v>
          </cell>
          <cell r="F4885" t="str">
            <v>SAN MIGUEL</v>
          </cell>
          <cell r="G4885" t="str">
            <v>CENTRO POBLADO (CP)</v>
          </cell>
          <cell r="H4885" t="str">
            <v>-71,861273354</v>
          </cell>
          <cell r="J4885" t="str">
            <v>4,51002115175</v>
          </cell>
          <cell r="K4885" t="str">
            <v/>
          </cell>
          <cell r="L4885" t="str">
            <v>MUNICIPIO</v>
          </cell>
          <cell r="M4885" t="str">
            <v/>
          </cell>
        </row>
        <row r="4886">
          <cell r="C4886" t="str">
            <v>50568005</v>
          </cell>
          <cell r="D4886" t="str">
            <v>META</v>
          </cell>
          <cell r="E4886" t="str">
            <v>PUERTO GAITÁN</v>
          </cell>
          <cell r="F4886" t="str">
            <v>EL PORVENIR</v>
          </cell>
          <cell r="G4886" t="str">
            <v>CENTRO POBLADO (CP)</v>
          </cell>
          <cell r="H4886" t="str">
            <v>-71,401693779</v>
          </cell>
          <cell r="J4886" t="str">
            <v>4,73610142566</v>
          </cell>
          <cell r="K4886" t="str">
            <v/>
          </cell>
          <cell r="L4886" t="str">
            <v>MUNICIPIO</v>
          </cell>
          <cell r="M4886" t="str">
            <v/>
          </cell>
        </row>
        <row r="4887">
          <cell r="C4887" t="str">
            <v>50568006</v>
          </cell>
          <cell r="D4887" t="str">
            <v>META</v>
          </cell>
          <cell r="E4887" t="str">
            <v>PUERTO GAITÁN</v>
          </cell>
          <cell r="F4887" t="str">
            <v>PUERTO TRUJILLO</v>
          </cell>
          <cell r="G4887" t="str">
            <v>CENTRO POBLADO (CP)</v>
          </cell>
          <cell r="H4887" t="str">
            <v>-71,1084594365</v>
          </cell>
          <cell r="J4887" t="str">
            <v>3,38628508697</v>
          </cell>
          <cell r="K4887" t="str">
            <v/>
          </cell>
          <cell r="L4887" t="str">
            <v>MUNICIPIO</v>
          </cell>
          <cell r="M4887" t="str">
            <v/>
          </cell>
        </row>
        <row r="4888">
          <cell r="C4888" t="str">
            <v>50568007</v>
          </cell>
          <cell r="D4888" t="str">
            <v>META</v>
          </cell>
          <cell r="E4888" t="str">
            <v>PUERTO GAITÁN</v>
          </cell>
          <cell r="F4888" t="str">
            <v>PUENTE ARIMENA</v>
          </cell>
          <cell r="G4888" t="str">
            <v>CENTRO POBLADO (CP)</v>
          </cell>
          <cell r="H4888" t="str">
            <v>-71,5784566394</v>
          </cell>
          <cell r="J4888" t="str">
            <v>4,601485324</v>
          </cell>
          <cell r="K4888" t="str">
            <v/>
          </cell>
          <cell r="L4888" t="str">
            <v>MUNICIPIO</v>
          </cell>
          <cell r="M4888" t="str">
            <v/>
          </cell>
        </row>
        <row r="4889">
          <cell r="C4889" t="str">
            <v>50568008</v>
          </cell>
          <cell r="D4889" t="str">
            <v>META</v>
          </cell>
          <cell r="E4889" t="str">
            <v>PUERTO GAITÁN</v>
          </cell>
          <cell r="F4889" t="str">
            <v>ALTO TILLAVÁ</v>
          </cell>
          <cell r="G4889" t="str">
            <v>CABECERA INSPECCIÓN DE POLICÍA (IP)</v>
          </cell>
          <cell r="H4889" t="str">
            <v>-71,6309781198</v>
          </cell>
          <cell r="J4889" t="str">
            <v>4,00563387703</v>
          </cell>
          <cell r="K4889" t="str">
            <v/>
          </cell>
          <cell r="L4889" t="str">
            <v>MUNICIPIO</v>
          </cell>
          <cell r="M4889" t="str">
            <v/>
          </cell>
        </row>
        <row r="4890">
          <cell r="C4890" t="str">
            <v>50568010</v>
          </cell>
          <cell r="D4890" t="str">
            <v>META</v>
          </cell>
          <cell r="E4890" t="str">
            <v>PUERTO GAITÁN</v>
          </cell>
          <cell r="F4890" t="str">
            <v>LA CRISTALINA</v>
          </cell>
          <cell r="G4890" t="str">
            <v>CENTRO POBLADO (CP)</v>
          </cell>
          <cell r="H4890" t="str">
            <v>-71,6309781198</v>
          </cell>
          <cell r="J4890" t="str">
            <v>4,00563387703</v>
          </cell>
          <cell r="K4890" t="str">
            <v/>
          </cell>
          <cell r="L4890" t="str">
            <v>MUNICIPIO</v>
          </cell>
          <cell r="M4890" t="str">
            <v/>
          </cell>
        </row>
        <row r="4891">
          <cell r="C4891" t="str">
            <v>50568012</v>
          </cell>
          <cell r="D4891" t="str">
            <v>META</v>
          </cell>
          <cell r="E4891" t="str">
            <v>PUERTO GAITÁN</v>
          </cell>
          <cell r="F4891" t="str">
            <v>MURUJUY</v>
          </cell>
          <cell r="G4891" t="str">
            <v>CENTRO POBLADO (CP)</v>
          </cell>
          <cell r="H4891" t="str">
            <v>-71,6310962353225</v>
          </cell>
          <cell r="J4891" t="str">
            <v>4,005545456146</v>
          </cell>
          <cell r="K4891" t="str">
            <v/>
          </cell>
          <cell r="L4891" t="str">
            <v>MUNICIPIO</v>
          </cell>
          <cell r="M4891" t="str">
            <v/>
          </cell>
        </row>
        <row r="4892">
          <cell r="C4892" t="str">
            <v>50573000</v>
          </cell>
          <cell r="D4892" t="str">
            <v>META</v>
          </cell>
          <cell r="E4892" t="str">
            <v>PUERTO LÓPEZ</v>
          </cell>
          <cell r="F4892" t="str">
            <v>PUERTO LÓPEZ</v>
          </cell>
          <cell r="G4892" t="str">
            <v>CABECERA MUNICIPAL (CM)</v>
          </cell>
          <cell r="H4892" t="str">
            <v>-72,9559283195</v>
          </cell>
          <cell r="J4892" t="str">
            <v>4,09347367871</v>
          </cell>
          <cell r="K4892" t="str">
            <v/>
          </cell>
          <cell r="L4892" t="str">
            <v>MUNICIPIO</v>
          </cell>
          <cell r="M4892" t="str">
            <v/>
          </cell>
        </row>
        <row r="4893">
          <cell r="C4893" t="str">
            <v>50573001</v>
          </cell>
          <cell r="D4893" t="str">
            <v>META</v>
          </cell>
          <cell r="E4893" t="str">
            <v>PUERTO LÓPEZ</v>
          </cell>
          <cell r="F4893" t="str">
            <v>LA BALSA</v>
          </cell>
          <cell r="G4893" t="str">
            <v>CABECERA INSPECCIÓN DE POLICÍA (IP)</v>
          </cell>
          <cell r="H4893" t="str">
            <v>-73,0476107884</v>
          </cell>
          <cell r="J4893" t="str">
            <v>4,05709229317</v>
          </cell>
          <cell r="K4893" t="str">
            <v/>
          </cell>
          <cell r="L4893" t="str">
            <v>MUNICIPIO</v>
          </cell>
          <cell r="M4893" t="str">
            <v/>
          </cell>
        </row>
        <row r="4894">
          <cell r="C4894" t="str">
            <v>50573003</v>
          </cell>
          <cell r="D4894" t="str">
            <v>META</v>
          </cell>
          <cell r="E4894" t="str">
            <v>PUERTO LÓPEZ</v>
          </cell>
          <cell r="F4894" t="str">
            <v>PACHAQUIARO</v>
          </cell>
          <cell r="G4894" t="str">
            <v>CABECERA INSPECCIÓN DE POLICÍA (IP)</v>
          </cell>
          <cell r="H4894" t="str">
            <v>-73,1746437067</v>
          </cell>
          <cell r="J4894" t="str">
            <v>4,05574565066</v>
          </cell>
          <cell r="K4894" t="str">
            <v/>
          </cell>
          <cell r="L4894" t="str">
            <v>MUNICIPIO</v>
          </cell>
          <cell r="M4894" t="str">
            <v/>
          </cell>
        </row>
        <row r="4895">
          <cell r="C4895" t="str">
            <v>50573004</v>
          </cell>
          <cell r="D4895" t="str">
            <v>META</v>
          </cell>
          <cell r="E4895" t="str">
            <v>PUERTO LÓPEZ</v>
          </cell>
          <cell r="F4895" t="str">
            <v>ALTAMIRA</v>
          </cell>
          <cell r="G4895" t="str">
            <v>CABECERA INSPECCIÓN DE POLICÍA (IP)</v>
          </cell>
          <cell r="H4895" t="str">
            <v>-73,1696469147</v>
          </cell>
          <cell r="J4895" t="str">
            <v>3,7577361207</v>
          </cell>
          <cell r="K4895" t="str">
            <v/>
          </cell>
          <cell r="L4895" t="str">
            <v>MUNICIPIO</v>
          </cell>
          <cell r="M4895" t="str">
            <v/>
          </cell>
        </row>
        <row r="4896">
          <cell r="C4896" t="str">
            <v>50573006</v>
          </cell>
          <cell r="D4896" t="str">
            <v>META</v>
          </cell>
          <cell r="E4896" t="str">
            <v>PUERTO LÓPEZ</v>
          </cell>
          <cell r="F4896" t="str">
            <v>PUERTO GUADALUPE</v>
          </cell>
          <cell r="G4896" t="str">
            <v>CABECERA INSPECCIÓN DE POLICÍA (IP)</v>
          </cell>
          <cell r="H4896" t="str">
            <v>-72,457424108</v>
          </cell>
          <cell r="J4896" t="str">
            <v>4,31817891902</v>
          </cell>
          <cell r="K4896" t="str">
            <v/>
          </cell>
          <cell r="L4896" t="str">
            <v>MUNICIPIO</v>
          </cell>
          <cell r="M4896" t="str">
            <v/>
          </cell>
        </row>
        <row r="4897">
          <cell r="C4897" t="str">
            <v>50573007</v>
          </cell>
          <cell r="D4897" t="str">
            <v>META</v>
          </cell>
          <cell r="E4897" t="str">
            <v>PUERTO LÓPEZ</v>
          </cell>
          <cell r="F4897" t="str">
            <v>PUERTO PORFÍA</v>
          </cell>
          <cell r="G4897" t="str">
            <v>CABECERA INSPECCIÓN DE POLICÍA (IP)</v>
          </cell>
          <cell r="H4897" t="str">
            <v>-73,0284017016</v>
          </cell>
          <cell r="J4897" t="str">
            <v>4,16068058545</v>
          </cell>
          <cell r="K4897" t="str">
            <v/>
          </cell>
          <cell r="L4897" t="str">
            <v>MUNICIPIO</v>
          </cell>
          <cell r="M4897" t="str">
            <v/>
          </cell>
        </row>
        <row r="4898">
          <cell r="C4898" t="str">
            <v>50573008</v>
          </cell>
          <cell r="D4898" t="str">
            <v>META</v>
          </cell>
          <cell r="E4898" t="str">
            <v>PUERTO LÓPEZ</v>
          </cell>
          <cell r="F4898" t="str">
            <v>REMOLINO</v>
          </cell>
          <cell r="G4898" t="str">
            <v>CABECERA INSPECCIÓN DE POLICÍA (IP)</v>
          </cell>
          <cell r="H4898" t="str">
            <v>-72,6042489284</v>
          </cell>
          <cell r="J4898" t="str">
            <v>4,28851209375</v>
          </cell>
          <cell r="K4898" t="str">
            <v/>
          </cell>
          <cell r="L4898" t="str">
            <v>MUNICIPIO</v>
          </cell>
          <cell r="M4898" t="str">
            <v/>
          </cell>
        </row>
        <row r="4899">
          <cell r="C4899" t="str">
            <v>50573010</v>
          </cell>
          <cell r="D4899" t="str">
            <v>META</v>
          </cell>
          <cell r="E4899" t="str">
            <v>PUERTO LÓPEZ</v>
          </cell>
          <cell r="F4899" t="str">
            <v>BOCAS DEL GUAYURIBA</v>
          </cell>
          <cell r="G4899" t="str">
            <v>CASERÍO (CAS)</v>
          </cell>
          <cell r="H4899" t="str">
            <v>-72,6388255255</v>
          </cell>
          <cell r="J4899" t="str">
            <v>4,04094828626</v>
          </cell>
          <cell r="K4899" t="str">
            <v/>
          </cell>
          <cell r="L4899" t="str">
            <v>MUNICIPIO</v>
          </cell>
          <cell r="M4899" t="str">
            <v/>
          </cell>
        </row>
        <row r="4900">
          <cell r="C4900" t="str">
            <v>50573011</v>
          </cell>
          <cell r="D4900" t="str">
            <v>META</v>
          </cell>
          <cell r="E4900" t="str">
            <v>PUERTO LÓPEZ</v>
          </cell>
          <cell r="F4900" t="str">
            <v>GUICHIRAL</v>
          </cell>
          <cell r="G4900" t="str">
            <v>CASERÍO (CAS)</v>
          </cell>
          <cell r="H4900" t="str">
            <v>-72,6388255255</v>
          </cell>
          <cell r="J4900" t="str">
            <v>4,04094828626</v>
          </cell>
          <cell r="K4900" t="str">
            <v/>
          </cell>
          <cell r="L4900" t="str">
            <v>MUNICIPIO</v>
          </cell>
          <cell r="M4900" t="str">
            <v/>
          </cell>
        </row>
        <row r="4901">
          <cell r="C4901" t="str">
            <v>50573012</v>
          </cell>
          <cell r="D4901" t="str">
            <v>META</v>
          </cell>
          <cell r="E4901" t="str">
            <v>PUERTO LÓPEZ</v>
          </cell>
          <cell r="F4901" t="str">
            <v>CHAVIVA</v>
          </cell>
          <cell r="G4901" t="str">
            <v>CABECERA INSPECCIÓN DE POLICÍA (IP)</v>
          </cell>
          <cell r="H4901" t="str">
            <v>-73,066370324</v>
          </cell>
          <cell r="J4901" t="str">
            <v>4,14337639607</v>
          </cell>
          <cell r="K4901" t="str">
            <v/>
          </cell>
          <cell r="L4901" t="str">
            <v>MUNICIPIO</v>
          </cell>
          <cell r="M4901" t="str">
            <v/>
          </cell>
        </row>
        <row r="4902">
          <cell r="C4902" t="str">
            <v>50573013</v>
          </cell>
          <cell r="D4902" t="str">
            <v>META</v>
          </cell>
          <cell r="E4902" t="str">
            <v>PUERTO LÓPEZ</v>
          </cell>
          <cell r="F4902" t="str">
            <v>EL TIGRE</v>
          </cell>
          <cell r="G4902" t="str">
            <v>CABECERA INSPECCIÓN DE POLICÍA (IP)</v>
          </cell>
          <cell r="H4902" t="str">
            <v>-73,0899240828</v>
          </cell>
          <cell r="J4902" t="str">
            <v>3,93471259901</v>
          </cell>
          <cell r="K4902" t="str">
            <v/>
          </cell>
          <cell r="L4902" t="str">
            <v>MUNICIPIO</v>
          </cell>
          <cell r="M4902" t="str">
            <v/>
          </cell>
        </row>
        <row r="4903">
          <cell r="C4903" t="str">
            <v>50577000</v>
          </cell>
          <cell r="D4903" t="str">
            <v>META</v>
          </cell>
          <cell r="E4903" t="str">
            <v>PUERTO LLERAS</v>
          </cell>
          <cell r="F4903" t="str">
            <v>PUERTO LLERAS</v>
          </cell>
          <cell r="G4903" t="str">
            <v>CABECERA MUNICIPAL (CM)</v>
          </cell>
          <cell r="H4903" t="str">
            <v>-73,3731786644</v>
          </cell>
          <cell r="J4903" t="str">
            <v>3,26940842044</v>
          </cell>
          <cell r="K4903" t="str">
            <v/>
          </cell>
          <cell r="L4903" t="str">
            <v>MUNICIPIO</v>
          </cell>
          <cell r="M4903" t="str">
            <v/>
          </cell>
        </row>
        <row r="4904">
          <cell r="C4904" t="str">
            <v>50577003</v>
          </cell>
          <cell r="D4904" t="str">
            <v>META</v>
          </cell>
          <cell r="E4904" t="str">
            <v>PUERTO LLERAS</v>
          </cell>
          <cell r="F4904" t="str">
            <v>CASIBARE</v>
          </cell>
          <cell r="G4904" t="str">
            <v>CENTRO POBLADO (CP)</v>
          </cell>
          <cell r="H4904" t="str">
            <v>-72,9845100727</v>
          </cell>
          <cell r="J4904" t="str">
            <v>3,21537201463</v>
          </cell>
          <cell r="K4904" t="str">
            <v/>
          </cell>
          <cell r="L4904" t="str">
            <v>MUNICIPIO</v>
          </cell>
          <cell r="M4904" t="str">
            <v/>
          </cell>
        </row>
        <row r="4905">
          <cell r="C4905" t="str">
            <v>50577004</v>
          </cell>
          <cell r="D4905" t="str">
            <v>META</v>
          </cell>
          <cell r="E4905" t="str">
            <v>PUERTO LLERAS</v>
          </cell>
          <cell r="F4905" t="str">
            <v>CAÑO RAYADO</v>
          </cell>
          <cell r="G4905" t="str">
            <v>CENTRO POBLADO (CP)</v>
          </cell>
          <cell r="H4905" t="str">
            <v>-73,4026724577</v>
          </cell>
          <cell r="J4905" t="str">
            <v>3,16584243891</v>
          </cell>
          <cell r="K4905" t="str">
            <v/>
          </cell>
          <cell r="L4905" t="str">
            <v>MUNICIPIO</v>
          </cell>
          <cell r="M4905" t="str">
            <v/>
          </cell>
        </row>
        <row r="4906">
          <cell r="C4906" t="str">
            <v>50577005</v>
          </cell>
          <cell r="D4906" t="str">
            <v>META</v>
          </cell>
          <cell r="E4906" t="str">
            <v>PUERTO LLERAS</v>
          </cell>
          <cell r="F4906" t="str">
            <v>VILLA LA PAZ</v>
          </cell>
          <cell r="G4906" t="str">
            <v>CENTRO POBLADO (CP)</v>
          </cell>
          <cell r="H4906" t="str">
            <v>-73,3708964216</v>
          </cell>
          <cell r="J4906" t="str">
            <v>3,01810168614</v>
          </cell>
          <cell r="K4906" t="str">
            <v/>
          </cell>
          <cell r="L4906" t="str">
            <v>MUNICIPIO</v>
          </cell>
          <cell r="M4906" t="str">
            <v/>
          </cell>
        </row>
        <row r="4907">
          <cell r="C4907" t="str">
            <v>50577006</v>
          </cell>
          <cell r="D4907" t="str">
            <v>META</v>
          </cell>
          <cell r="E4907" t="str">
            <v>PUERTO LLERAS</v>
          </cell>
          <cell r="F4907" t="str">
            <v>TIERRA GRATA</v>
          </cell>
          <cell r="G4907" t="str">
            <v>CENTRO POBLADO (CP)</v>
          </cell>
          <cell r="H4907" t="str">
            <v>-73,2365461404</v>
          </cell>
          <cell r="J4907" t="str">
            <v>3,19288766359</v>
          </cell>
          <cell r="K4907" t="str">
            <v/>
          </cell>
          <cell r="L4907" t="str">
            <v>MUNICIPIO</v>
          </cell>
          <cell r="M4907" t="str">
            <v/>
          </cell>
        </row>
        <row r="4908">
          <cell r="C4908" t="str">
            <v>50577007</v>
          </cell>
          <cell r="D4908" t="str">
            <v>META</v>
          </cell>
          <cell r="E4908" t="str">
            <v>PUERTO LLERAS</v>
          </cell>
          <cell r="F4908" t="str">
            <v>LA UNIÓN</v>
          </cell>
          <cell r="G4908" t="str">
            <v>CENTRO POBLADO (CP)</v>
          </cell>
          <cell r="H4908" t="str">
            <v>-73,2365377397869</v>
          </cell>
          <cell r="J4908" t="str">
            <v>3,1928893644186</v>
          </cell>
          <cell r="K4908" t="str">
            <v/>
          </cell>
          <cell r="L4908" t="str">
            <v>MUNICIPIO</v>
          </cell>
          <cell r="M4908" t="str">
            <v/>
          </cell>
        </row>
        <row r="4909">
          <cell r="C4909" t="str">
            <v>50577008</v>
          </cell>
          <cell r="D4909" t="str">
            <v>META</v>
          </cell>
          <cell r="E4909" t="str">
            <v>PUERTO LLERAS</v>
          </cell>
          <cell r="F4909" t="str">
            <v>VILLA PALMERAS</v>
          </cell>
          <cell r="G4909" t="str">
            <v>CENTRO POBLADO (CP)</v>
          </cell>
          <cell r="H4909" t="str">
            <v>-73,2365377397869</v>
          </cell>
          <cell r="J4909" t="str">
            <v>3,1928893644186</v>
          </cell>
          <cell r="K4909" t="str">
            <v/>
          </cell>
          <cell r="L4909" t="str">
            <v>MUNICIPIO</v>
          </cell>
          <cell r="M4909" t="str">
            <v/>
          </cell>
        </row>
        <row r="4910">
          <cell r="C4910" t="str">
            <v>50590000</v>
          </cell>
          <cell r="D4910" t="str">
            <v>META</v>
          </cell>
          <cell r="E4910" t="str">
            <v>PUERTO RICO</v>
          </cell>
          <cell r="F4910" t="str">
            <v>PUERTO RICO</v>
          </cell>
          <cell r="G4910" t="str">
            <v>CABECERA MUNICIPAL (CM)</v>
          </cell>
          <cell r="H4910" t="str">
            <v>-73,2074860066</v>
          </cell>
          <cell r="J4910" t="str">
            <v>2,94164927563</v>
          </cell>
          <cell r="K4910" t="str">
            <v/>
          </cell>
          <cell r="L4910" t="str">
            <v>MUNICIPIO</v>
          </cell>
          <cell r="M4910" t="str">
            <v/>
          </cell>
        </row>
        <row r="4911">
          <cell r="C4911" t="str">
            <v>50590003</v>
          </cell>
          <cell r="D4911" t="str">
            <v>META</v>
          </cell>
          <cell r="E4911" t="str">
            <v>PUERTO RICO</v>
          </cell>
          <cell r="F4911" t="str">
            <v>LA LINDOSA</v>
          </cell>
          <cell r="G4911" t="str">
            <v>CENTRO POBLADO (CP)</v>
          </cell>
          <cell r="H4911" t="str">
            <v>-72,9590308759</v>
          </cell>
          <cell r="J4911" t="str">
            <v>2,84631273738</v>
          </cell>
          <cell r="K4911" t="str">
            <v/>
          </cell>
          <cell r="L4911" t="str">
            <v>MUNICIPIO</v>
          </cell>
          <cell r="M4911" t="str">
            <v/>
          </cell>
        </row>
        <row r="4912">
          <cell r="C4912" t="str">
            <v>50590004</v>
          </cell>
          <cell r="D4912" t="str">
            <v>META</v>
          </cell>
          <cell r="E4912" t="str">
            <v>PUERTO RICO</v>
          </cell>
          <cell r="F4912" t="str">
            <v>BARRANCO COLORADO</v>
          </cell>
          <cell r="G4912" t="str">
            <v>CENTRO POBLADO (CP)</v>
          </cell>
          <cell r="H4912" t="str">
            <v>-73,1162569824</v>
          </cell>
          <cell r="J4912" t="str">
            <v>2,82330259547</v>
          </cell>
          <cell r="K4912" t="str">
            <v/>
          </cell>
          <cell r="L4912" t="str">
            <v>MUNICIPIO</v>
          </cell>
          <cell r="M4912" t="str">
            <v/>
          </cell>
        </row>
        <row r="4913">
          <cell r="C4913" t="str">
            <v>50590005</v>
          </cell>
          <cell r="D4913" t="str">
            <v>META</v>
          </cell>
          <cell r="E4913" t="str">
            <v>PUERTO RICO</v>
          </cell>
          <cell r="F4913" t="str">
            <v>PUERTO TOLEDO</v>
          </cell>
          <cell r="G4913" t="str">
            <v>CENTRO POBLADO (CP)</v>
          </cell>
          <cell r="H4913" t="str">
            <v>-73,4223249729</v>
          </cell>
          <cell r="J4913" t="str">
            <v>2,92558541217</v>
          </cell>
          <cell r="K4913" t="str">
            <v/>
          </cell>
          <cell r="L4913" t="str">
            <v>MUNICIPIO</v>
          </cell>
          <cell r="M4913" t="str">
            <v/>
          </cell>
        </row>
        <row r="4914">
          <cell r="C4914" t="str">
            <v>50590006</v>
          </cell>
          <cell r="D4914" t="str">
            <v>META</v>
          </cell>
          <cell r="E4914" t="str">
            <v>PUERTO RICO</v>
          </cell>
          <cell r="F4914" t="str">
            <v>CHARCO DANTO</v>
          </cell>
          <cell r="G4914" t="str">
            <v>CENTRO POBLADO (CP)</v>
          </cell>
          <cell r="H4914" t="str">
            <v>-73,1385346969</v>
          </cell>
          <cell r="J4914" t="str">
            <v>2,7556150173</v>
          </cell>
          <cell r="K4914" t="str">
            <v/>
          </cell>
          <cell r="L4914" t="str">
            <v>MUNICIPIO</v>
          </cell>
          <cell r="M4914" t="str">
            <v/>
          </cell>
        </row>
        <row r="4915">
          <cell r="C4915" t="str">
            <v>50590007</v>
          </cell>
          <cell r="D4915" t="str">
            <v>META</v>
          </cell>
          <cell r="E4915" t="str">
            <v>PUERTO RICO</v>
          </cell>
          <cell r="F4915" t="str">
            <v>LA TIGRA</v>
          </cell>
          <cell r="G4915" t="str">
            <v>CENTRO POBLADO (CP)</v>
          </cell>
          <cell r="H4915" t="str">
            <v>-73,1385346969</v>
          </cell>
          <cell r="J4915" t="str">
            <v>2,7556150173</v>
          </cell>
          <cell r="K4915" t="str">
            <v/>
          </cell>
          <cell r="L4915" t="str">
            <v>MUNICIPIO</v>
          </cell>
          <cell r="M4915" t="str">
            <v/>
          </cell>
        </row>
        <row r="4916">
          <cell r="C4916" t="str">
            <v>50590008</v>
          </cell>
          <cell r="D4916" t="str">
            <v>META</v>
          </cell>
          <cell r="E4916" t="str">
            <v>PUERTO RICO</v>
          </cell>
          <cell r="F4916" t="str">
            <v>PUERTO CHISPAS</v>
          </cell>
          <cell r="G4916" t="str">
            <v>CENTRO POBLADO (CP)</v>
          </cell>
          <cell r="H4916" t="str">
            <v>-73,1385346969</v>
          </cell>
          <cell r="J4916" t="str">
            <v>2,7556150173</v>
          </cell>
          <cell r="K4916" t="str">
            <v/>
          </cell>
          <cell r="L4916" t="str">
            <v>MUNICIPIO</v>
          </cell>
          <cell r="M4916" t="str">
            <v/>
          </cell>
        </row>
        <row r="4917">
          <cell r="C4917" t="str">
            <v>50606000</v>
          </cell>
          <cell r="D4917" t="str">
            <v>META</v>
          </cell>
          <cell r="E4917" t="str">
            <v>RESTREPO</v>
          </cell>
          <cell r="F4917" t="str">
            <v>RESTREPO</v>
          </cell>
          <cell r="G4917" t="str">
            <v>CABECERA MUNICIPAL (CM)</v>
          </cell>
          <cell r="H4917" t="str">
            <v>-73,5640849963</v>
          </cell>
          <cell r="J4917" t="str">
            <v>4,26098099897</v>
          </cell>
          <cell r="K4917" t="str">
            <v/>
          </cell>
          <cell r="L4917" t="str">
            <v>MUNICIPIO</v>
          </cell>
          <cell r="M4917" t="str">
            <v/>
          </cell>
        </row>
        <row r="4918">
          <cell r="C4918" t="str">
            <v>50680000</v>
          </cell>
          <cell r="D4918" t="str">
            <v>META</v>
          </cell>
          <cell r="E4918" t="str">
            <v>SAN CARLOS DE GUAROA</v>
          </cell>
          <cell r="F4918" t="str">
            <v>SAN CARLOS DE GUAROA</v>
          </cell>
          <cell r="G4918" t="str">
            <v>CABECERA MUNICIPAL (CM)</v>
          </cell>
          <cell r="H4918" t="str">
            <v>-73,2415894176</v>
          </cell>
          <cell r="J4918" t="str">
            <v>3,7105344843</v>
          </cell>
          <cell r="K4918" t="str">
            <v/>
          </cell>
          <cell r="L4918" t="str">
            <v>MUNICIPIO</v>
          </cell>
          <cell r="M4918" t="str">
            <v/>
          </cell>
        </row>
        <row r="4919">
          <cell r="C4919" t="str">
            <v>50680001</v>
          </cell>
          <cell r="D4919" t="str">
            <v>META</v>
          </cell>
          <cell r="E4919" t="str">
            <v>SAN CARLOS DE GUAROA</v>
          </cell>
          <cell r="F4919" t="str">
            <v>PAJURE</v>
          </cell>
          <cell r="G4919" t="str">
            <v>CABECERA INSPECCIÓN DE POLICÍA (IP)</v>
          </cell>
          <cell r="H4919" t="str">
            <v>-73,1278531604</v>
          </cell>
          <cell r="J4919" t="str">
            <v>3,88813877087</v>
          </cell>
          <cell r="K4919" t="str">
            <v/>
          </cell>
          <cell r="L4919" t="str">
            <v>MUNICIPIO</v>
          </cell>
          <cell r="M4919" t="str">
            <v/>
          </cell>
        </row>
        <row r="4920">
          <cell r="C4920" t="str">
            <v>50680002</v>
          </cell>
          <cell r="D4920" t="str">
            <v>META</v>
          </cell>
          <cell r="E4920" t="str">
            <v>SAN CARLOS DE GUAROA</v>
          </cell>
          <cell r="F4920" t="str">
            <v>SURIMENA</v>
          </cell>
          <cell r="G4920" t="str">
            <v>CABECERA INSPECCIÓN DE POLICÍA (IP)</v>
          </cell>
          <cell r="H4920" t="str">
            <v>-73,3141430982</v>
          </cell>
          <cell r="J4920" t="str">
            <v>3,85975354738</v>
          </cell>
          <cell r="K4920" t="str">
            <v/>
          </cell>
          <cell r="L4920" t="str">
            <v>MUNICIPIO</v>
          </cell>
          <cell r="M4920" t="str">
            <v/>
          </cell>
        </row>
        <row r="4921">
          <cell r="C4921" t="str">
            <v>50680003</v>
          </cell>
          <cell r="D4921" t="str">
            <v>META</v>
          </cell>
          <cell r="E4921" t="str">
            <v>SAN CARLOS DE GUAROA</v>
          </cell>
          <cell r="F4921" t="str">
            <v>LA PALMERA</v>
          </cell>
          <cell r="G4921" t="str">
            <v>CABECERA INSPECCIÓN DE POLICÍA (IP)</v>
          </cell>
          <cell r="H4921" t="str">
            <v>-73,2359263118</v>
          </cell>
          <cell r="J4921" t="str">
            <v>3,91606426863</v>
          </cell>
          <cell r="K4921" t="str">
            <v/>
          </cell>
          <cell r="L4921" t="str">
            <v>MUNICIPIO</v>
          </cell>
          <cell r="M4921" t="str">
            <v/>
          </cell>
        </row>
        <row r="4922">
          <cell r="C4922" t="str">
            <v>50683000</v>
          </cell>
          <cell r="D4922" t="str">
            <v>META</v>
          </cell>
          <cell r="E4922" t="str">
            <v>SAN JUAN DE ARAMA</v>
          </cell>
          <cell r="F4922" t="str">
            <v>SAN JUAN DE ARAMA</v>
          </cell>
          <cell r="G4922" t="str">
            <v>CABECERA MUNICIPAL (CM)</v>
          </cell>
          <cell r="H4922" t="str">
            <v>-73,8708009368</v>
          </cell>
          <cell r="J4922" t="str">
            <v>3,36910742699</v>
          </cell>
          <cell r="K4922" t="str">
            <v/>
          </cell>
          <cell r="L4922" t="str">
            <v>MUNICIPIO</v>
          </cell>
          <cell r="M4922" t="str">
            <v/>
          </cell>
        </row>
        <row r="4923">
          <cell r="C4923" t="str">
            <v>50683001</v>
          </cell>
          <cell r="D4923" t="str">
            <v>META</v>
          </cell>
          <cell r="E4923" t="str">
            <v>SAN JUAN DE ARAMA</v>
          </cell>
          <cell r="F4923" t="str">
            <v>EL VERGEL</v>
          </cell>
          <cell r="G4923" t="str">
            <v>CENTRO POBLADO (CP)</v>
          </cell>
          <cell r="H4923" t="str">
            <v>-73,9807694409</v>
          </cell>
          <cell r="J4923" t="str">
            <v>3,47480515141</v>
          </cell>
          <cell r="K4923" t="str">
            <v/>
          </cell>
          <cell r="L4923" t="str">
            <v>MUNICIPIO</v>
          </cell>
          <cell r="M4923" t="str">
            <v/>
          </cell>
        </row>
        <row r="4924">
          <cell r="C4924" t="str">
            <v>50683005</v>
          </cell>
          <cell r="D4924" t="str">
            <v>META</v>
          </cell>
          <cell r="E4924" t="str">
            <v>SAN JUAN DE ARAMA</v>
          </cell>
          <cell r="F4924" t="str">
            <v>MESA FERNÁNDEZ</v>
          </cell>
          <cell r="G4924" t="str">
            <v>CENTRO POBLADO (CP)</v>
          </cell>
          <cell r="H4924" t="str">
            <v>-74,0295781895</v>
          </cell>
          <cell r="J4924" t="str">
            <v>3,45654611553</v>
          </cell>
          <cell r="K4924" t="str">
            <v/>
          </cell>
          <cell r="L4924" t="str">
            <v>MUNICIPIO</v>
          </cell>
          <cell r="M4924" t="str">
            <v/>
          </cell>
        </row>
        <row r="4925">
          <cell r="C4925" t="str">
            <v>50683011</v>
          </cell>
          <cell r="D4925" t="str">
            <v>META</v>
          </cell>
          <cell r="E4925" t="str">
            <v>SAN JUAN DE ARAMA</v>
          </cell>
          <cell r="F4925" t="str">
            <v>CERRITO</v>
          </cell>
          <cell r="G4925" t="str">
            <v>CENTRO POBLADO (CP)</v>
          </cell>
          <cell r="H4925" t="str">
            <v>-73,7660060927</v>
          </cell>
          <cell r="J4925" t="str">
            <v>3,2931843286</v>
          </cell>
          <cell r="K4925" t="str">
            <v/>
          </cell>
          <cell r="L4925" t="str">
            <v>MUNICIPIO</v>
          </cell>
          <cell r="M4925" t="str">
            <v/>
          </cell>
        </row>
        <row r="4926">
          <cell r="C4926" t="str">
            <v>50683012</v>
          </cell>
          <cell r="D4926" t="str">
            <v>META</v>
          </cell>
          <cell r="E4926" t="str">
            <v>SAN JUAN DE ARAMA</v>
          </cell>
          <cell r="F4926" t="str">
            <v>MIRAFLOREZ</v>
          </cell>
          <cell r="G4926" t="str">
            <v>CENTRO POBLADO (CP)</v>
          </cell>
          <cell r="H4926" t="str">
            <v>-73,7660060927</v>
          </cell>
          <cell r="J4926" t="str">
            <v>3,2931843286</v>
          </cell>
          <cell r="K4926" t="str">
            <v/>
          </cell>
          <cell r="L4926" t="str">
            <v>MUNICIPIO</v>
          </cell>
          <cell r="M4926" t="str">
            <v/>
          </cell>
        </row>
        <row r="4927">
          <cell r="C4927" t="str">
            <v>50683013</v>
          </cell>
          <cell r="D4927" t="str">
            <v>META</v>
          </cell>
          <cell r="E4927" t="str">
            <v>SAN JUAN DE ARAMA</v>
          </cell>
          <cell r="F4927" t="str">
            <v>PEÑAS BLANCAS</v>
          </cell>
          <cell r="G4927" t="str">
            <v>CENTRO POBLADO (CP)</v>
          </cell>
          <cell r="H4927" t="str">
            <v>-73,7660060927</v>
          </cell>
          <cell r="J4927" t="str">
            <v>3,2931843286</v>
          </cell>
          <cell r="K4927" t="str">
            <v/>
          </cell>
          <cell r="L4927" t="str">
            <v>MUNICIPIO</v>
          </cell>
          <cell r="M4927" t="str">
            <v/>
          </cell>
        </row>
        <row r="4928">
          <cell r="C4928" t="str">
            <v>50683015</v>
          </cell>
          <cell r="D4928" t="str">
            <v>META</v>
          </cell>
          <cell r="E4928" t="str">
            <v>SAN JUAN DE ARAMA</v>
          </cell>
          <cell r="F4928" t="str">
            <v>BELLA VISTA</v>
          </cell>
          <cell r="G4928" t="str">
            <v>CENTRO POBLADO (CP)</v>
          </cell>
          <cell r="H4928" t="str">
            <v>-73,8206210773315</v>
          </cell>
          <cell r="J4928" t="str">
            <v>3,2891081648908</v>
          </cell>
          <cell r="K4928" t="str">
            <v/>
          </cell>
          <cell r="L4928" t="str">
            <v>MUNICIPIO</v>
          </cell>
          <cell r="M4928" t="str">
            <v/>
          </cell>
        </row>
        <row r="4929">
          <cell r="C4929" t="str">
            <v>50686000</v>
          </cell>
          <cell r="D4929" t="str">
            <v>META</v>
          </cell>
          <cell r="E4929" t="str">
            <v>SAN JUANITO</v>
          </cell>
          <cell r="F4929" t="str">
            <v>SAN JUANITO</v>
          </cell>
          <cell r="G4929" t="str">
            <v>CABECERA MUNICIPAL (CM)</v>
          </cell>
          <cell r="H4929" t="str">
            <v>-73,6761936444</v>
          </cell>
          <cell r="J4929" t="str">
            <v>4,45795607596</v>
          </cell>
          <cell r="K4929" t="str">
            <v/>
          </cell>
          <cell r="L4929" t="str">
            <v>MUNICIPIO</v>
          </cell>
          <cell r="M4929" t="str">
            <v/>
          </cell>
        </row>
        <row r="4930">
          <cell r="C4930" t="str">
            <v>50686002</v>
          </cell>
          <cell r="D4930" t="str">
            <v>META</v>
          </cell>
          <cell r="E4930" t="str">
            <v>SAN JUANITO</v>
          </cell>
          <cell r="F4930" t="str">
            <v>LA CANDELARIA</v>
          </cell>
          <cell r="G4930" t="str">
            <v>CABECERA INSPECCIÓN DE POLICÍA (IP)</v>
          </cell>
          <cell r="H4930" t="str">
            <v>-73,6574239576</v>
          </cell>
          <cell r="J4930" t="str">
            <v>4,43080067828</v>
          </cell>
          <cell r="K4930" t="str">
            <v/>
          </cell>
          <cell r="L4930" t="str">
            <v>MUNICIPIO</v>
          </cell>
          <cell r="M4930" t="str">
            <v/>
          </cell>
        </row>
        <row r="4931">
          <cell r="C4931" t="str">
            <v>50686003</v>
          </cell>
          <cell r="D4931" t="str">
            <v>META</v>
          </cell>
          <cell r="E4931" t="str">
            <v>SAN JUANITO</v>
          </cell>
          <cell r="F4931" t="str">
            <v>SAN JOSÉ</v>
          </cell>
          <cell r="G4931" t="str">
            <v>CENTRO POBLADO (CP)</v>
          </cell>
          <cell r="H4931" t="str">
            <v>-73,6596913040991</v>
          </cell>
          <cell r="J4931" t="str">
            <v>4,466595923776</v>
          </cell>
          <cell r="K4931" t="str">
            <v/>
          </cell>
          <cell r="L4931" t="str">
            <v>MUNICIPIO</v>
          </cell>
          <cell r="M4931" t="str">
            <v/>
          </cell>
        </row>
        <row r="4932">
          <cell r="C4932" t="str">
            <v>50689000</v>
          </cell>
          <cell r="D4932" t="str">
            <v>META</v>
          </cell>
          <cell r="E4932" t="str">
            <v>SAN MARTÍN</v>
          </cell>
          <cell r="F4932" t="str">
            <v>SAN MARTÍN</v>
          </cell>
          <cell r="G4932" t="str">
            <v>CABECERA MUNICIPAL (CM)</v>
          </cell>
          <cell r="H4932" t="str">
            <v>-73,6959721847</v>
          </cell>
          <cell r="J4932" t="str">
            <v>3,70161052639</v>
          </cell>
          <cell r="K4932" t="str">
            <v/>
          </cell>
          <cell r="L4932" t="str">
            <v>MUNICIPIO</v>
          </cell>
          <cell r="M4932" t="str">
            <v/>
          </cell>
        </row>
        <row r="4933">
          <cell r="C4933" t="str">
            <v>50689001</v>
          </cell>
          <cell r="D4933" t="str">
            <v>META</v>
          </cell>
          <cell r="E4933" t="str">
            <v>SAN MARTÍN</v>
          </cell>
          <cell r="F4933" t="str">
            <v>EL MEREY</v>
          </cell>
          <cell r="G4933" t="str">
            <v>CENTRO POBLADO (CP)</v>
          </cell>
          <cell r="H4933" t="str">
            <v>-73,5599558673</v>
          </cell>
          <cell r="J4933" t="str">
            <v>3,73028597896</v>
          </cell>
          <cell r="K4933" t="str">
            <v/>
          </cell>
          <cell r="L4933" t="str">
            <v>MUNICIPIO</v>
          </cell>
          <cell r="M4933" t="str">
            <v/>
          </cell>
        </row>
        <row r="4934">
          <cell r="C4934" t="str">
            <v>50689003</v>
          </cell>
          <cell r="D4934" t="str">
            <v>META</v>
          </cell>
          <cell r="E4934" t="str">
            <v>SAN MARTÍN</v>
          </cell>
          <cell r="F4934" t="str">
            <v>REFORMA</v>
          </cell>
          <cell r="G4934" t="str">
            <v>CENTRO POBLADO (CP)</v>
          </cell>
          <cell r="H4934" t="str">
            <v>-72,6563367858</v>
          </cell>
          <cell r="J4934" t="str">
            <v>3,57265547599</v>
          </cell>
          <cell r="K4934" t="str">
            <v/>
          </cell>
          <cell r="L4934" t="str">
            <v>MUNICIPIO</v>
          </cell>
          <cell r="M4934" t="str">
            <v/>
          </cell>
        </row>
        <row r="4935">
          <cell r="C4935" t="str">
            <v>50689006</v>
          </cell>
          <cell r="D4935" t="str">
            <v>META</v>
          </cell>
          <cell r="E4935" t="str">
            <v>SAN MARTÍN</v>
          </cell>
          <cell r="F4935" t="str">
            <v>EL PARAISO MEJOR VIVIR</v>
          </cell>
          <cell r="G4935" t="str">
            <v>CENTRO POBLADO (CP)</v>
          </cell>
          <cell r="H4935" t="str">
            <v>-72,9555967003447</v>
          </cell>
          <cell r="J4935" t="str">
            <v>3,5581437026685</v>
          </cell>
          <cell r="K4935" t="str">
            <v/>
          </cell>
          <cell r="L4935" t="str">
            <v>MUNICIPIO</v>
          </cell>
          <cell r="M4935" t="str">
            <v/>
          </cell>
        </row>
        <row r="4936">
          <cell r="C4936" t="str">
            <v>50711000</v>
          </cell>
          <cell r="D4936" t="str">
            <v>META</v>
          </cell>
          <cell r="E4936" t="str">
            <v>VISTAHERMOSA</v>
          </cell>
          <cell r="F4936" t="str">
            <v>VISTAHERMOSA</v>
          </cell>
          <cell r="G4936" t="str">
            <v>CABECERA MUNICIPAL (CM)</v>
          </cell>
          <cell r="H4936" t="str">
            <v>-73,7525233173</v>
          </cell>
          <cell r="J4936" t="str">
            <v>3,12759895118</v>
          </cell>
          <cell r="K4936" t="str">
            <v/>
          </cell>
          <cell r="L4936" t="str">
            <v>MUNICIPIO</v>
          </cell>
          <cell r="M4936" t="str">
            <v/>
          </cell>
        </row>
        <row r="4937">
          <cell r="C4937" t="str">
            <v>50711001</v>
          </cell>
          <cell r="D4937" t="str">
            <v>META</v>
          </cell>
          <cell r="E4937" t="str">
            <v>VISTAHERMOSA</v>
          </cell>
          <cell r="F4937" t="str">
            <v>CAMPO ALEGRE</v>
          </cell>
          <cell r="G4937" t="str">
            <v>CENTRO POBLADO (CP)</v>
          </cell>
          <cell r="H4937" t="str">
            <v>-73,7955159813</v>
          </cell>
          <cell r="J4937" t="str">
            <v>3,21733408265</v>
          </cell>
          <cell r="K4937" t="str">
            <v/>
          </cell>
          <cell r="L4937" t="str">
            <v>MUNICIPIO</v>
          </cell>
          <cell r="M4937" t="str">
            <v/>
          </cell>
        </row>
        <row r="4938">
          <cell r="C4938" t="str">
            <v>50711002</v>
          </cell>
          <cell r="D4938" t="str">
            <v>META</v>
          </cell>
          <cell r="E4938" t="str">
            <v>VISTAHERMOSA</v>
          </cell>
          <cell r="F4938" t="str">
            <v>PIÑALITO</v>
          </cell>
          <cell r="G4938" t="str">
            <v>CENTRO POBLADO (CP)</v>
          </cell>
          <cell r="H4938" t="str">
            <v>-73,6750548038</v>
          </cell>
          <cell r="J4938" t="str">
            <v>2,97542743303</v>
          </cell>
          <cell r="K4938" t="str">
            <v/>
          </cell>
          <cell r="L4938" t="str">
            <v>MUNICIPIO</v>
          </cell>
          <cell r="M4938" t="str">
            <v/>
          </cell>
        </row>
        <row r="4939">
          <cell r="C4939" t="str">
            <v>50711003</v>
          </cell>
          <cell r="D4939" t="str">
            <v>META</v>
          </cell>
          <cell r="E4939" t="str">
            <v>VISTAHERMOSA</v>
          </cell>
          <cell r="F4939" t="str">
            <v>MARACAIBO</v>
          </cell>
          <cell r="G4939" t="str">
            <v>CENTRO POBLADO (CP)</v>
          </cell>
          <cell r="H4939" t="str">
            <v>-73,8413553813</v>
          </cell>
          <cell r="J4939" t="str">
            <v>3,01405782534</v>
          </cell>
          <cell r="K4939" t="str">
            <v/>
          </cell>
          <cell r="L4939" t="str">
            <v>MUNICIPIO</v>
          </cell>
          <cell r="M4939" t="str">
            <v/>
          </cell>
        </row>
        <row r="4940">
          <cell r="C4940" t="str">
            <v>50711004</v>
          </cell>
          <cell r="D4940" t="str">
            <v>META</v>
          </cell>
          <cell r="E4940" t="str">
            <v>VISTAHERMOSA</v>
          </cell>
          <cell r="F4940" t="str">
            <v>CAÑO AMARILLO</v>
          </cell>
          <cell r="G4940" t="str">
            <v>CENTRO POBLADO (CP)</v>
          </cell>
          <cell r="H4940" t="str">
            <v>-73,8288189685</v>
          </cell>
          <cell r="J4940" t="str">
            <v>2,9351164124</v>
          </cell>
          <cell r="K4940" t="str">
            <v/>
          </cell>
          <cell r="L4940" t="str">
            <v>MUNICIPIO</v>
          </cell>
          <cell r="M4940" t="str">
            <v/>
          </cell>
        </row>
        <row r="4941">
          <cell r="C4941" t="str">
            <v>50711005</v>
          </cell>
          <cell r="D4941" t="str">
            <v>META</v>
          </cell>
          <cell r="E4941" t="str">
            <v>VISTAHERMOSA</v>
          </cell>
          <cell r="F4941" t="str">
            <v>PUERTO LUCAS MARGEN IZQUIERDO</v>
          </cell>
          <cell r="G4941" t="str">
            <v>CENTRO POBLADO (CP)</v>
          </cell>
          <cell r="H4941" t="str">
            <v>-73,7757706186</v>
          </cell>
          <cell r="J4941" t="str">
            <v>3,10448213738</v>
          </cell>
          <cell r="K4941" t="str">
            <v/>
          </cell>
          <cell r="L4941" t="str">
            <v>MUNICIPIO</v>
          </cell>
          <cell r="M4941" t="str">
            <v/>
          </cell>
        </row>
        <row r="4942">
          <cell r="C4942" t="str">
            <v>50711006</v>
          </cell>
          <cell r="D4942" t="str">
            <v>META</v>
          </cell>
          <cell r="E4942" t="str">
            <v>VISTAHERMOSA</v>
          </cell>
          <cell r="F4942" t="str">
            <v>PUERTO LUCAS MARGEN DERECHO</v>
          </cell>
          <cell r="G4942" t="str">
            <v>CENTRO POBLADO (CP)</v>
          </cell>
          <cell r="H4942" t="str">
            <v>-73,7809581471</v>
          </cell>
          <cell r="J4942" t="str">
            <v>3,10411882863</v>
          </cell>
          <cell r="K4942" t="str">
            <v/>
          </cell>
          <cell r="L4942" t="str">
            <v>MUNICIPIO</v>
          </cell>
          <cell r="M4942" t="str">
            <v/>
          </cell>
        </row>
        <row r="4943">
          <cell r="C4943" t="str">
            <v>50711008</v>
          </cell>
          <cell r="D4943" t="str">
            <v>META</v>
          </cell>
          <cell r="E4943" t="str">
            <v>VISTAHERMOSA</v>
          </cell>
          <cell r="F4943" t="str">
            <v>PUERTO ESPERANZA MARGEN IZQUIERDO</v>
          </cell>
          <cell r="G4943" t="str">
            <v>CENTRO POBLADO (CP)</v>
          </cell>
          <cell r="H4943" t="str">
            <v>-73,8312235462</v>
          </cell>
          <cell r="J4943" t="str">
            <v>3,17143913112</v>
          </cell>
          <cell r="K4943" t="str">
            <v/>
          </cell>
          <cell r="L4943" t="str">
            <v>MUNICIPIO</v>
          </cell>
          <cell r="M4943" t="str">
            <v/>
          </cell>
        </row>
        <row r="4944">
          <cell r="C4944" t="str">
            <v>50711012</v>
          </cell>
          <cell r="D4944" t="str">
            <v>META</v>
          </cell>
          <cell r="E4944" t="str">
            <v>VISTAHERMOSA</v>
          </cell>
          <cell r="F4944" t="str">
            <v>COSTA RICA</v>
          </cell>
          <cell r="G4944" t="str">
            <v>CENTRO POBLADO (CP)</v>
          </cell>
          <cell r="H4944" t="str">
            <v>-73,8785341954</v>
          </cell>
          <cell r="J4944" t="str">
            <v>3,20699270018</v>
          </cell>
          <cell r="K4944" t="str">
            <v/>
          </cell>
          <cell r="L4944" t="str">
            <v>MUNICIPIO</v>
          </cell>
          <cell r="M4944" t="str">
            <v/>
          </cell>
        </row>
        <row r="4945">
          <cell r="C4945" t="str">
            <v>50711014</v>
          </cell>
          <cell r="D4945" t="str">
            <v>META</v>
          </cell>
          <cell r="E4945" t="str">
            <v>VISTAHERMOSA</v>
          </cell>
          <cell r="F4945" t="str">
            <v>PALESTINA</v>
          </cell>
          <cell r="G4945" t="str">
            <v>CENTRO POBLADO (CP)</v>
          </cell>
          <cell r="H4945" t="str">
            <v>-73,684067963</v>
          </cell>
          <cell r="J4945" t="str">
            <v>2,82390493361</v>
          </cell>
          <cell r="K4945" t="str">
            <v/>
          </cell>
          <cell r="L4945" t="str">
            <v>MUNICIPIO</v>
          </cell>
          <cell r="M4945" t="str">
            <v/>
          </cell>
        </row>
        <row r="4946">
          <cell r="C4946" t="str">
            <v>50711016</v>
          </cell>
          <cell r="D4946" t="str">
            <v>META</v>
          </cell>
          <cell r="E4946" t="str">
            <v>VISTAHERMOSA</v>
          </cell>
          <cell r="F4946" t="str">
            <v>SANTO DOMINGO</v>
          </cell>
          <cell r="G4946" t="str">
            <v>CENTRO POBLADO (CP)</v>
          </cell>
          <cell r="H4946" t="str">
            <v>-73,684067963</v>
          </cell>
          <cell r="J4946" t="str">
            <v>2,82390493361</v>
          </cell>
          <cell r="K4946" t="str">
            <v/>
          </cell>
          <cell r="L4946" t="str">
            <v>MUNICIPIO</v>
          </cell>
          <cell r="M4946" t="str">
            <v/>
          </cell>
        </row>
        <row r="4947">
          <cell r="C4947" t="str">
            <v>50711017</v>
          </cell>
          <cell r="D4947" t="str">
            <v>META</v>
          </cell>
          <cell r="E4947" t="str">
            <v>VISTAHERMOSA</v>
          </cell>
          <cell r="F4947" t="str">
            <v>TRES ESQUINAS</v>
          </cell>
          <cell r="G4947" t="str">
            <v>CENTRO POBLADO (CP)</v>
          </cell>
          <cell r="H4947" t="str">
            <v>-73,6834855932849</v>
          </cell>
          <cell r="J4947" t="str">
            <v>2,8222132560888</v>
          </cell>
          <cell r="K4947" t="str">
            <v/>
          </cell>
          <cell r="L4947" t="str">
            <v>MUNICIPIO</v>
          </cell>
          <cell r="M4947" t="str">
            <v/>
          </cell>
        </row>
        <row r="4948">
          <cell r="C4948" t="str">
            <v>50711018</v>
          </cell>
          <cell r="D4948" t="str">
            <v>META</v>
          </cell>
          <cell r="E4948" t="str">
            <v>VISTAHERMOSA</v>
          </cell>
          <cell r="F4948" t="str">
            <v>ALBANIA</v>
          </cell>
          <cell r="G4948" t="str">
            <v>CENTRO POBLADO (CP)</v>
          </cell>
          <cell r="H4948" t="str">
            <v>-73,684067963</v>
          </cell>
          <cell r="J4948" t="str">
            <v>2,82390493361</v>
          </cell>
          <cell r="K4948" t="str">
            <v/>
          </cell>
          <cell r="L4948" t="str">
            <v>MUNICIPIO</v>
          </cell>
          <cell r="M4948" t="str">
            <v/>
          </cell>
        </row>
        <row r="4949">
          <cell r="C4949" t="str">
            <v>50711019</v>
          </cell>
          <cell r="D4949" t="str">
            <v>META</v>
          </cell>
          <cell r="E4949" t="str">
            <v>VISTAHERMOSA</v>
          </cell>
          <cell r="F4949" t="str">
            <v>BUENOS AIRES</v>
          </cell>
          <cell r="G4949" t="str">
            <v>CENTRO POBLADO (CP)</v>
          </cell>
          <cell r="H4949" t="str">
            <v>-73,684067963</v>
          </cell>
          <cell r="J4949" t="str">
            <v>2,82390493361</v>
          </cell>
          <cell r="K4949" t="str">
            <v/>
          </cell>
          <cell r="L4949" t="str">
            <v>MUNICIPIO</v>
          </cell>
          <cell r="M4949" t="str">
            <v/>
          </cell>
        </row>
        <row r="4950">
          <cell r="C4950" t="str">
            <v>50711020</v>
          </cell>
          <cell r="D4950" t="str">
            <v>META</v>
          </cell>
          <cell r="E4950" t="str">
            <v>VISTAHERMOSA</v>
          </cell>
          <cell r="F4950" t="str">
            <v>EL TRIUNFO</v>
          </cell>
          <cell r="G4950" t="str">
            <v>CENTRO POBLADO (CP)</v>
          </cell>
          <cell r="H4950" t="str">
            <v>-73,684067963</v>
          </cell>
          <cell r="J4950" t="str">
            <v>2,82390493361</v>
          </cell>
          <cell r="K4950" t="str">
            <v/>
          </cell>
          <cell r="L4950" t="str">
            <v>MUNICIPIO</v>
          </cell>
          <cell r="M4950" t="str">
            <v/>
          </cell>
        </row>
        <row r="4951">
          <cell r="C4951" t="str">
            <v>50711021</v>
          </cell>
          <cell r="D4951" t="str">
            <v>META</v>
          </cell>
          <cell r="E4951" t="str">
            <v>VISTAHERMOSA</v>
          </cell>
          <cell r="F4951" t="str">
            <v>LA REFORMA</v>
          </cell>
          <cell r="G4951" t="str">
            <v>CENTRO POBLADO (CP)</v>
          </cell>
          <cell r="H4951" t="str">
            <v>-73,684067963</v>
          </cell>
          <cell r="J4951" t="str">
            <v>2,82390493361</v>
          </cell>
          <cell r="K4951" t="str">
            <v/>
          </cell>
          <cell r="L4951" t="str">
            <v>MUNICIPIO</v>
          </cell>
          <cell r="M4951" t="str">
            <v/>
          </cell>
        </row>
        <row r="4952">
          <cell r="C4952" t="str">
            <v>50711022</v>
          </cell>
          <cell r="D4952" t="str">
            <v>META</v>
          </cell>
          <cell r="E4952" t="str">
            <v>VISTAHERMOSA</v>
          </cell>
          <cell r="F4952" t="str">
            <v>PALMERAS</v>
          </cell>
          <cell r="G4952" t="str">
            <v>CENTRO POBLADO (CP)</v>
          </cell>
          <cell r="H4952" t="str">
            <v>-73,684067963</v>
          </cell>
          <cell r="J4952" t="str">
            <v>2,82390493361</v>
          </cell>
          <cell r="K4952" t="str">
            <v/>
          </cell>
          <cell r="L4952" t="str">
            <v>MUNICIPIO</v>
          </cell>
          <cell r="M4952" t="str">
            <v/>
          </cell>
        </row>
        <row r="4953">
          <cell r="C4953" t="str">
            <v>52001000</v>
          </cell>
          <cell r="D4953" t="str">
            <v>NARIÑO</v>
          </cell>
          <cell r="E4953" t="str">
            <v>PASTO</v>
          </cell>
          <cell r="F4953" t="str">
            <v>SAN JUAN DE PASTO</v>
          </cell>
          <cell r="G4953" t="str">
            <v>CABECERA MUNICIPAL (CM)</v>
          </cell>
          <cell r="H4953" t="str">
            <v>-77,2782674539</v>
          </cell>
          <cell r="J4953" t="str">
            <v>1,21280859722</v>
          </cell>
          <cell r="K4953" t="str">
            <v/>
          </cell>
          <cell r="L4953" t="str">
            <v>MUNICIPIO</v>
          </cell>
          <cell r="M4953" t="str">
            <v/>
          </cell>
        </row>
        <row r="4954">
          <cell r="C4954" t="str">
            <v>52001001</v>
          </cell>
          <cell r="D4954" t="str">
            <v>NARIÑO</v>
          </cell>
          <cell r="E4954" t="str">
            <v>PASTO</v>
          </cell>
          <cell r="F4954" t="str">
            <v>CATAMBUCO</v>
          </cell>
          <cell r="G4954" t="str">
            <v>CABECERA CORREGIMIENTO MUNICIPAL (C)</v>
          </cell>
          <cell r="H4954" t="str">
            <v>-77,2974760791</v>
          </cell>
          <cell r="J4954" t="str">
            <v>1,16469169927</v>
          </cell>
          <cell r="K4954" t="str">
            <v/>
          </cell>
          <cell r="L4954" t="str">
            <v>MUNICIPIO</v>
          </cell>
          <cell r="M4954" t="str">
            <v/>
          </cell>
        </row>
        <row r="4955">
          <cell r="C4955" t="str">
            <v>52001003</v>
          </cell>
          <cell r="D4955" t="str">
            <v>NARIÑO</v>
          </cell>
          <cell r="E4955" t="str">
            <v>PASTO</v>
          </cell>
          <cell r="F4955" t="str">
            <v>EL ENCANO</v>
          </cell>
          <cell r="G4955" t="str">
            <v>CABECERA CORREGIMIENTO MUNICIPAL (C)</v>
          </cell>
          <cell r="H4955" t="str">
            <v>-77,155654427</v>
          </cell>
          <cell r="J4955" t="str">
            <v>1,16203930066</v>
          </cell>
          <cell r="K4955" t="str">
            <v/>
          </cell>
          <cell r="L4955" t="str">
            <v>MUNICIPIO</v>
          </cell>
          <cell r="M4955" t="str">
            <v/>
          </cell>
        </row>
        <row r="4956">
          <cell r="C4956" t="str">
            <v>52001004</v>
          </cell>
          <cell r="D4956" t="str">
            <v>NARIÑO</v>
          </cell>
          <cell r="E4956" t="str">
            <v>PASTO</v>
          </cell>
          <cell r="F4956" t="str">
            <v>GENOY</v>
          </cell>
          <cell r="G4956" t="str">
            <v>CABECERA CORREGIMIENTO MUNICIPAL (C)</v>
          </cell>
          <cell r="H4956" t="str">
            <v>-77,3349025091</v>
          </cell>
          <cell r="J4956" t="str">
            <v>1,26744647491</v>
          </cell>
          <cell r="K4956" t="str">
            <v/>
          </cell>
          <cell r="L4956" t="str">
            <v>MUNICIPIO</v>
          </cell>
          <cell r="M4956" t="str">
            <v/>
          </cell>
        </row>
        <row r="4957">
          <cell r="C4957" t="str">
            <v>52001005</v>
          </cell>
          <cell r="D4957" t="str">
            <v>NARIÑO</v>
          </cell>
          <cell r="E4957" t="str">
            <v>PASTO</v>
          </cell>
          <cell r="F4957" t="str">
            <v>LA LAGUNA</v>
          </cell>
          <cell r="G4957" t="str">
            <v>CABECERA CORREGIMIENTO MUNICIPAL (C)</v>
          </cell>
          <cell r="H4957" t="str">
            <v>-77,2101684618</v>
          </cell>
          <cell r="J4957" t="str">
            <v>1,20458397714</v>
          </cell>
          <cell r="K4957" t="str">
            <v/>
          </cell>
          <cell r="L4957" t="str">
            <v>MUNICIPIO</v>
          </cell>
          <cell r="M4957" t="str">
            <v/>
          </cell>
        </row>
        <row r="4958">
          <cell r="C4958" t="str">
            <v>52001007</v>
          </cell>
          <cell r="D4958" t="str">
            <v>NARIÑO</v>
          </cell>
          <cell r="E4958" t="str">
            <v>PASTO</v>
          </cell>
          <cell r="F4958" t="str">
            <v>OBONUCO</v>
          </cell>
          <cell r="G4958" t="str">
            <v>CABECERA CORREGIMIENTO MUNICIPAL (C)</v>
          </cell>
          <cell r="H4958" t="str">
            <v>-77,306848907</v>
          </cell>
          <cell r="J4958" t="str">
            <v>1,19081896168</v>
          </cell>
          <cell r="K4958" t="str">
            <v/>
          </cell>
          <cell r="L4958" t="str">
            <v>MUNICIPIO</v>
          </cell>
          <cell r="M4958" t="str">
            <v/>
          </cell>
        </row>
        <row r="4959">
          <cell r="C4959" t="str">
            <v>52001008</v>
          </cell>
          <cell r="D4959" t="str">
            <v>NARIÑO</v>
          </cell>
          <cell r="E4959" t="str">
            <v>PASTO</v>
          </cell>
          <cell r="F4959" t="str">
            <v>SANTA BARBARA</v>
          </cell>
          <cell r="G4959" t="str">
            <v>CABECERA CORREGIMIENTO MUNICIPAL (C)</v>
          </cell>
          <cell r="H4959" t="str">
            <v>-77,3045594431</v>
          </cell>
          <cell r="J4959" t="str">
            <v>1,07859664624</v>
          </cell>
          <cell r="K4959" t="str">
            <v/>
          </cell>
          <cell r="L4959" t="str">
            <v>MUNICIPIO</v>
          </cell>
          <cell r="M4959" t="str">
            <v/>
          </cell>
        </row>
        <row r="4960">
          <cell r="C4960" t="str">
            <v>52001009</v>
          </cell>
          <cell r="D4960" t="str">
            <v>NARIÑO</v>
          </cell>
          <cell r="E4960" t="str">
            <v>PASTO</v>
          </cell>
          <cell r="F4960" t="str">
            <v>JONGOVITO</v>
          </cell>
          <cell r="G4960" t="str">
            <v>CABECERA CORREGIMIENTO MUNICIPAL (C)</v>
          </cell>
          <cell r="H4960" t="str">
            <v>-77,2993135014</v>
          </cell>
          <cell r="J4960" t="str">
            <v>1,18491947065</v>
          </cell>
          <cell r="K4960" t="str">
            <v/>
          </cell>
          <cell r="L4960" t="str">
            <v>MUNICIPIO</v>
          </cell>
          <cell r="M4960" t="str">
            <v/>
          </cell>
        </row>
        <row r="4961">
          <cell r="C4961" t="str">
            <v>52001010</v>
          </cell>
          <cell r="D4961" t="str">
            <v>NARIÑO</v>
          </cell>
          <cell r="E4961" t="str">
            <v>PASTO</v>
          </cell>
          <cell r="F4961" t="str">
            <v>GUALMATÁN</v>
          </cell>
          <cell r="G4961" t="str">
            <v>CABECERA CORREGIMIENTO MUNICIPAL (C)</v>
          </cell>
          <cell r="H4961" t="str">
            <v>-77,3163848028</v>
          </cell>
          <cell r="J4961" t="str">
            <v>1,17324721882</v>
          </cell>
          <cell r="K4961" t="str">
            <v/>
          </cell>
          <cell r="L4961" t="str">
            <v>MUNICIPIO</v>
          </cell>
          <cell r="M4961" t="str">
            <v/>
          </cell>
        </row>
        <row r="4962">
          <cell r="C4962" t="str">
            <v>52001012</v>
          </cell>
          <cell r="D4962" t="str">
            <v>NARIÑO</v>
          </cell>
          <cell r="E4962" t="str">
            <v>PASTO</v>
          </cell>
          <cell r="F4962" t="str">
            <v>MAPACHICO - ATICANCE</v>
          </cell>
          <cell r="G4962" t="str">
            <v>CASERÍO (CAS)</v>
          </cell>
          <cell r="H4962" t="str">
            <v>-77,3200760225</v>
          </cell>
          <cell r="J4962" t="str">
            <v>1,24097986349</v>
          </cell>
          <cell r="K4962" t="str">
            <v/>
          </cell>
          <cell r="L4962" t="str">
            <v>MUNICIPIO</v>
          </cell>
          <cell r="M4962" t="str">
            <v/>
          </cell>
        </row>
        <row r="4963">
          <cell r="C4963" t="str">
            <v>52001013</v>
          </cell>
          <cell r="D4963" t="str">
            <v>NARIÑO</v>
          </cell>
          <cell r="E4963" t="str">
            <v>PASTO</v>
          </cell>
          <cell r="F4963" t="str">
            <v>EL SOCORRO CIMARRÓN</v>
          </cell>
          <cell r="G4963" t="str">
            <v>CABECERA CORREGIMIENTO MUNICIPAL (C)</v>
          </cell>
          <cell r="H4963" t="str">
            <v>-77,2613212432</v>
          </cell>
          <cell r="J4963" t="str">
            <v>1,0752536947</v>
          </cell>
          <cell r="K4963" t="str">
            <v/>
          </cell>
          <cell r="L4963" t="str">
            <v>MUNICIPIO</v>
          </cell>
          <cell r="M4963" t="str">
            <v/>
          </cell>
        </row>
        <row r="4964">
          <cell r="C4964" t="str">
            <v>52001016</v>
          </cell>
          <cell r="D4964" t="str">
            <v>NARIÑO</v>
          </cell>
          <cell r="E4964" t="str">
            <v>PASTO</v>
          </cell>
          <cell r="F4964" t="str">
            <v>MOTILÓN</v>
          </cell>
          <cell r="G4964" t="str">
            <v>CENTRO POBLADO (CP)</v>
          </cell>
          <cell r="H4964" t="str">
            <v>-77,172358366</v>
          </cell>
          <cell r="J4964" t="str">
            <v>1,11817935574</v>
          </cell>
          <cell r="K4964" t="str">
            <v/>
          </cell>
          <cell r="L4964" t="str">
            <v>MUNICIPIO</v>
          </cell>
          <cell r="M4964" t="str">
            <v/>
          </cell>
        </row>
        <row r="4965">
          <cell r="C4965" t="str">
            <v>52001019</v>
          </cell>
          <cell r="D4965" t="str">
            <v>NARIÑO</v>
          </cell>
          <cell r="E4965" t="str">
            <v>PASTO</v>
          </cell>
          <cell r="F4965" t="str">
            <v>CEROTAL</v>
          </cell>
          <cell r="G4965" t="str">
            <v>CENTRO POBLADO (CP)</v>
          </cell>
          <cell r="H4965" t="str">
            <v>-77,2911614788</v>
          </cell>
          <cell r="J4965" t="str">
            <v>1,04501982613</v>
          </cell>
          <cell r="K4965" t="str">
            <v/>
          </cell>
          <cell r="L4965" t="str">
            <v>MUNICIPIO</v>
          </cell>
          <cell r="M4965" t="str">
            <v/>
          </cell>
        </row>
        <row r="4966">
          <cell r="C4966" t="str">
            <v>52001021</v>
          </cell>
          <cell r="D4966" t="str">
            <v>NARIÑO</v>
          </cell>
          <cell r="E4966" t="str">
            <v>PASTO</v>
          </cell>
          <cell r="F4966" t="str">
            <v>LA VICTORIA</v>
          </cell>
          <cell r="G4966" t="str">
            <v>CENTRO POBLADO (CP)</v>
          </cell>
          <cell r="H4966" t="str">
            <v>-77,3053370783</v>
          </cell>
          <cell r="J4966" t="str">
            <v>1,11376260651</v>
          </cell>
          <cell r="K4966" t="str">
            <v/>
          </cell>
          <cell r="L4966" t="str">
            <v>MUNICIPIO</v>
          </cell>
          <cell r="M4966" t="str">
            <v/>
          </cell>
        </row>
        <row r="4967">
          <cell r="C4967" t="str">
            <v>52001024</v>
          </cell>
          <cell r="D4967" t="str">
            <v>NARIÑO</v>
          </cell>
          <cell r="E4967" t="str">
            <v>PASTO</v>
          </cell>
          <cell r="F4967" t="str">
            <v>SAN JOSÉ</v>
          </cell>
          <cell r="G4967" t="str">
            <v>CENTRO POBLADO (CP)</v>
          </cell>
          <cell r="H4967" t="str">
            <v>-77,1484188317</v>
          </cell>
          <cell r="J4967" t="str">
            <v>1,15529718092</v>
          </cell>
          <cell r="K4967" t="str">
            <v/>
          </cell>
          <cell r="L4967" t="str">
            <v>MUNICIPIO</v>
          </cell>
          <cell r="M4967" t="str">
            <v/>
          </cell>
        </row>
        <row r="4968">
          <cell r="C4968" t="str">
            <v>52001025</v>
          </cell>
          <cell r="D4968" t="str">
            <v>NARIÑO</v>
          </cell>
          <cell r="E4968" t="str">
            <v>PASTO</v>
          </cell>
          <cell r="F4968" t="str">
            <v>EL PUERTO</v>
          </cell>
          <cell r="G4968" t="str">
            <v>CENTRO POBLADO (CP)</v>
          </cell>
          <cell r="H4968" t="str">
            <v>-77,1535045757</v>
          </cell>
          <cell r="J4968" t="str">
            <v>1,14989578984</v>
          </cell>
          <cell r="K4968" t="str">
            <v/>
          </cell>
          <cell r="L4968" t="str">
            <v>MUNICIPIO</v>
          </cell>
          <cell r="M4968" t="str">
            <v/>
          </cell>
        </row>
        <row r="4969">
          <cell r="C4969" t="str">
            <v>52001027</v>
          </cell>
          <cell r="D4969" t="str">
            <v>NARIÑO</v>
          </cell>
          <cell r="E4969" t="str">
            <v>PASTO</v>
          </cell>
          <cell r="F4969" t="str">
            <v>CABRERA</v>
          </cell>
          <cell r="G4969" t="str">
            <v>CABECERA CORREGIMIENTO MUNICIPAL (C)</v>
          </cell>
          <cell r="H4969" t="str">
            <v>-77,214488828</v>
          </cell>
          <cell r="J4969" t="str">
            <v>1,2150778871</v>
          </cell>
          <cell r="K4969" t="str">
            <v/>
          </cell>
          <cell r="L4969" t="str">
            <v>MUNICIPIO</v>
          </cell>
          <cell r="M4969" t="str">
            <v/>
          </cell>
        </row>
        <row r="4970">
          <cell r="C4970" t="str">
            <v>52001029</v>
          </cell>
          <cell r="D4970" t="str">
            <v>NARIÑO</v>
          </cell>
          <cell r="E4970" t="str">
            <v>PASTO</v>
          </cell>
          <cell r="F4970" t="str">
            <v>DOLORES</v>
          </cell>
          <cell r="G4970" t="str">
            <v>CENTRO POBLADO (CP)</v>
          </cell>
          <cell r="H4970" t="str">
            <v>-77,2405194518</v>
          </cell>
          <cell r="J4970" t="str">
            <v>1,19348240635</v>
          </cell>
          <cell r="K4970" t="str">
            <v/>
          </cell>
          <cell r="L4970" t="str">
            <v>MUNICIPIO</v>
          </cell>
          <cell r="M4970" t="str">
            <v/>
          </cell>
        </row>
        <row r="4971">
          <cell r="C4971" t="str">
            <v>52001030</v>
          </cell>
          <cell r="D4971" t="str">
            <v>NARIÑO</v>
          </cell>
          <cell r="E4971" t="str">
            <v>PASTO</v>
          </cell>
          <cell r="F4971" t="str">
            <v>BUESAQUILLO</v>
          </cell>
          <cell r="G4971" t="str">
            <v>CABECERA CORREGIMIENTO MUNICIPAL (C)</v>
          </cell>
          <cell r="H4971" t="str">
            <v>-77,2454023065</v>
          </cell>
          <cell r="J4971" t="str">
            <v>1,20467298833</v>
          </cell>
          <cell r="K4971" t="str">
            <v/>
          </cell>
          <cell r="L4971" t="str">
            <v>MUNICIPIO</v>
          </cell>
          <cell r="M4971" t="str">
            <v/>
          </cell>
        </row>
        <row r="4972">
          <cell r="C4972" t="str">
            <v>52001033</v>
          </cell>
          <cell r="D4972" t="str">
            <v>NARIÑO</v>
          </cell>
          <cell r="E4972" t="str">
            <v>PASTO</v>
          </cell>
          <cell r="F4972" t="str">
            <v>CUJACAL</v>
          </cell>
          <cell r="G4972" t="str">
            <v>CENTRO POBLADO (CP)</v>
          </cell>
          <cell r="H4972" t="str">
            <v>-77,2566639828</v>
          </cell>
          <cell r="J4972" t="str">
            <v>1,22610503513</v>
          </cell>
          <cell r="K4972" t="str">
            <v/>
          </cell>
          <cell r="L4972" t="str">
            <v>MUNICIPIO</v>
          </cell>
          <cell r="M4972" t="str">
            <v/>
          </cell>
        </row>
        <row r="4973">
          <cell r="C4973" t="str">
            <v>52001036</v>
          </cell>
          <cell r="D4973" t="str">
            <v>NARIÑO</v>
          </cell>
          <cell r="E4973" t="str">
            <v>PASTO</v>
          </cell>
          <cell r="F4973" t="str">
            <v>TESCUAL</v>
          </cell>
          <cell r="G4973" t="str">
            <v>CASERÍO (CAS)</v>
          </cell>
          <cell r="H4973" t="str">
            <v>-77,1955147333</v>
          </cell>
          <cell r="J4973" t="str">
            <v>1,0557848325</v>
          </cell>
          <cell r="K4973" t="str">
            <v/>
          </cell>
          <cell r="L4973" t="str">
            <v>MUNICIPIO</v>
          </cell>
          <cell r="M4973" t="str">
            <v/>
          </cell>
        </row>
        <row r="4974">
          <cell r="C4974" t="str">
            <v>52001039</v>
          </cell>
          <cell r="D4974" t="str">
            <v>NARIÑO</v>
          </cell>
          <cell r="E4974" t="str">
            <v>PASTO</v>
          </cell>
          <cell r="F4974" t="str">
            <v>ANGANOY</v>
          </cell>
          <cell r="G4974" t="str">
            <v>CENTRO POBLADO (CP)</v>
          </cell>
          <cell r="H4974" t="str">
            <v>-77,3029304863</v>
          </cell>
          <cell r="J4974" t="str">
            <v>1,21209949499</v>
          </cell>
          <cell r="K4974" t="str">
            <v/>
          </cell>
          <cell r="L4974" t="str">
            <v>MUNICIPIO</v>
          </cell>
          <cell r="M4974" t="str">
            <v/>
          </cell>
        </row>
        <row r="4975">
          <cell r="C4975" t="str">
            <v>52001042</v>
          </cell>
          <cell r="D4975" t="str">
            <v>NARIÑO</v>
          </cell>
          <cell r="E4975" t="str">
            <v>PASTO</v>
          </cell>
          <cell r="F4975" t="str">
            <v>DAZA</v>
          </cell>
          <cell r="G4975" t="str">
            <v>CABECERA CORREGIMIENTO MUNICIPAL (C)</v>
          </cell>
          <cell r="H4975" t="str">
            <v>-77,2774618565</v>
          </cell>
          <cell r="J4975" t="str">
            <v>1,26570742397</v>
          </cell>
          <cell r="K4975" t="str">
            <v/>
          </cell>
          <cell r="L4975" t="str">
            <v>MUNICIPIO</v>
          </cell>
          <cell r="M4975" t="str">
            <v/>
          </cell>
        </row>
        <row r="4976">
          <cell r="C4976" t="str">
            <v>52001051</v>
          </cell>
          <cell r="D4976" t="str">
            <v>NARIÑO</v>
          </cell>
          <cell r="E4976" t="str">
            <v>PASTO</v>
          </cell>
          <cell r="F4976" t="str">
            <v>CUBIJAN BAJO</v>
          </cell>
          <cell r="G4976" t="str">
            <v>CENTRO POBLADO (CP)</v>
          </cell>
          <cell r="H4976" t="str">
            <v>-77,3256798843</v>
          </cell>
          <cell r="J4976" t="str">
            <v>1,14314815843</v>
          </cell>
          <cell r="K4976" t="str">
            <v/>
          </cell>
          <cell r="L4976" t="str">
            <v>MUNICIPIO</v>
          </cell>
          <cell r="M4976" t="str">
            <v/>
          </cell>
        </row>
        <row r="4977">
          <cell r="C4977" t="str">
            <v>52001052</v>
          </cell>
          <cell r="D4977" t="str">
            <v>NARIÑO</v>
          </cell>
          <cell r="E4977" t="str">
            <v>PASTO</v>
          </cell>
          <cell r="F4977" t="str">
            <v>SAN FERNANDO</v>
          </cell>
          <cell r="G4977" t="str">
            <v>CABECERA CORREGIMIENTO MUNICIPAL (C)</v>
          </cell>
          <cell r="H4977" t="str">
            <v>-77,2251407733</v>
          </cell>
          <cell r="J4977" t="str">
            <v>1,20297349984</v>
          </cell>
          <cell r="K4977" t="str">
            <v/>
          </cell>
          <cell r="L4977" t="str">
            <v>MUNICIPIO</v>
          </cell>
          <cell r="M4977" t="str">
            <v/>
          </cell>
        </row>
        <row r="4978">
          <cell r="C4978" t="str">
            <v>52001053</v>
          </cell>
          <cell r="D4978" t="str">
            <v>NARIÑO</v>
          </cell>
          <cell r="E4978" t="str">
            <v>PASTO</v>
          </cell>
          <cell r="F4978" t="str">
            <v>MOCONDINO</v>
          </cell>
          <cell r="G4978" t="str">
            <v>CABECERA CORREGIMIENTO MUNICIPAL (C)</v>
          </cell>
          <cell r="H4978" t="str">
            <v>-77,2492174621</v>
          </cell>
          <cell r="J4978" t="str">
            <v>1,19559066694</v>
          </cell>
          <cell r="K4978" t="str">
            <v/>
          </cell>
          <cell r="L4978" t="str">
            <v>MUNICIPIO</v>
          </cell>
          <cell r="M4978" t="str">
            <v/>
          </cell>
        </row>
        <row r="4979">
          <cell r="C4979" t="str">
            <v>52001055</v>
          </cell>
          <cell r="D4979" t="str">
            <v>NARIÑO</v>
          </cell>
          <cell r="E4979" t="str">
            <v>PASTO</v>
          </cell>
          <cell r="F4979" t="str">
            <v>CANCHALA</v>
          </cell>
          <cell r="G4979" t="str">
            <v>CASERÍO (CAS)</v>
          </cell>
          <cell r="H4979" t="str">
            <v>-77,1955147333</v>
          </cell>
          <cell r="J4979" t="str">
            <v>1,0557848325</v>
          </cell>
          <cell r="K4979" t="str">
            <v/>
          </cell>
          <cell r="L4979" t="str">
            <v>MUNICIPIO</v>
          </cell>
          <cell r="M4979" t="str">
            <v/>
          </cell>
        </row>
        <row r="4980">
          <cell r="C4980" t="str">
            <v>52001056</v>
          </cell>
          <cell r="D4980" t="str">
            <v>NARIÑO</v>
          </cell>
          <cell r="E4980" t="str">
            <v>PASTO</v>
          </cell>
          <cell r="F4980" t="str">
            <v>LOS ANGELES</v>
          </cell>
          <cell r="G4980" t="str">
            <v>CENTRO POBLADO (CP)</v>
          </cell>
          <cell r="H4980" t="str">
            <v>-77,2987698052</v>
          </cell>
          <cell r="J4980" t="str">
            <v>1,0689892695</v>
          </cell>
          <cell r="K4980" t="str">
            <v/>
          </cell>
          <cell r="L4980" t="str">
            <v>MUNICIPIO</v>
          </cell>
          <cell r="M4980" t="str">
            <v/>
          </cell>
        </row>
        <row r="4981">
          <cell r="C4981" t="str">
            <v>52001059</v>
          </cell>
          <cell r="D4981" t="str">
            <v>NARIÑO</v>
          </cell>
          <cell r="E4981" t="str">
            <v>PASTO</v>
          </cell>
          <cell r="F4981" t="str">
            <v>JAMONDINO</v>
          </cell>
          <cell r="G4981" t="str">
            <v>CABECERA CORREGIMIENTO MUNICIPAL (C)</v>
          </cell>
          <cell r="H4981" t="str">
            <v>-77,2603231695</v>
          </cell>
          <cell r="J4981" t="str">
            <v>1,18382053136</v>
          </cell>
          <cell r="K4981" t="str">
            <v/>
          </cell>
          <cell r="L4981" t="str">
            <v>MUNICIPIO</v>
          </cell>
          <cell r="M4981" t="str">
            <v/>
          </cell>
        </row>
        <row r="4982">
          <cell r="C4982" t="str">
            <v>52001063</v>
          </cell>
          <cell r="D4982" t="str">
            <v>NARIÑO</v>
          </cell>
          <cell r="E4982" t="str">
            <v>PASTO</v>
          </cell>
          <cell r="F4982" t="str">
            <v>BOTANILLA</v>
          </cell>
          <cell r="G4982" t="str">
            <v>CENTRO POBLADO (CP)</v>
          </cell>
          <cell r="H4982" t="str">
            <v>-77,2886286961</v>
          </cell>
          <cell r="J4982" t="str">
            <v>1,16632035013</v>
          </cell>
          <cell r="K4982" t="str">
            <v/>
          </cell>
          <cell r="L4982" t="str">
            <v>MUNICIPIO</v>
          </cell>
          <cell r="M4982" t="str">
            <v/>
          </cell>
        </row>
        <row r="4983">
          <cell r="C4983" t="str">
            <v>52001064</v>
          </cell>
          <cell r="D4983" t="str">
            <v>NARIÑO</v>
          </cell>
          <cell r="E4983" t="str">
            <v>PASTO</v>
          </cell>
          <cell r="F4983" t="str">
            <v>CHARGUAYACO</v>
          </cell>
          <cell r="G4983" t="str">
            <v>CENTRO POBLADO (CP)</v>
          </cell>
          <cell r="H4983" t="str">
            <v>-77,3314407921</v>
          </cell>
          <cell r="J4983" t="str">
            <v>1,25938976124</v>
          </cell>
          <cell r="K4983" t="str">
            <v/>
          </cell>
          <cell r="L4983" t="str">
            <v>MUNICIPIO</v>
          </cell>
          <cell r="M4983" t="str">
            <v/>
          </cell>
        </row>
        <row r="4984">
          <cell r="C4984" t="str">
            <v>52001065</v>
          </cell>
          <cell r="D4984" t="str">
            <v>NARIÑO</v>
          </cell>
          <cell r="E4984" t="str">
            <v>PASTO</v>
          </cell>
          <cell r="F4984" t="str">
            <v>CRUZ DE AMARILLO</v>
          </cell>
          <cell r="G4984" t="str">
            <v>CENTRO POBLADO (CP)</v>
          </cell>
          <cell r="H4984" t="str">
            <v>-77,3039563911</v>
          </cell>
          <cell r="J4984" t="str">
            <v>1,13207877757</v>
          </cell>
          <cell r="K4984" t="str">
            <v/>
          </cell>
          <cell r="L4984" t="str">
            <v>MUNICIPIO</v>
          </cell>
          <cell r="M4984" t="str">
            <v/>
          </cell>
        </row>
        <row r="4985">
          <cell r="C4985" t="str">
            <v>52001066</v>
          </cell>
          <cell r="D4985" t="str">
            <v>NARIÑO</v>
          </cell>
          <cell r="E4985" t="str">
            <v>PASTO</v>
          </cell>
          <cell r="F4985" t="str">
            <v>EL CAMPANERO</v>
          </cell>
          <cell r="G4985" t="str">
            <v>CENTRO POBLADO (CP)</v>
          </cell>
          <cell r="H4985" t="str">
            <v>-77,2621635137</v>
          </cell>
          <cell r="J4985" t="str">
            <v>1,13446703544</v>
          </cell>
          <cell r="K4985" t="str">
            <v/>
          </cell>
          <cell r="L4985" t="str">
            <v>MUNICIPIO</v>
          </cell>
          <cell r="M4985" t="str">
            <v/>
          </cell>
        </row>
        <row r="4986">
          <cell r="C4986" t="str">
            <v>52001068</v>
          </cell>
          <cell r="D4986" t="str">
            <v>NARIÑO</v>
          </cell>
          <cell r="E4986" t="str">
            <v>PASTO</v>
          </cell>
          <cell r="F4986" t="str">
            <v>JURADO</v>
          </cell>
          <cell r="G4986" t="str">
            <v>CENTRO POBLADO (CP)</v>
          </cell>
          <cell r="H4986" t="str">
            <v>-77,2784342985</v>
          </cell>
          <cell r="J4986" t="str">
            <v>1,09658041619</v>
          </cell>
          <cell r="K4986" t="str">
            <v/>
          </cell>
          <cell r="L4986" t="str">
            <v>MUNICIPIO</v>
          </cell>
          <cell r="M4986" t="str">
            <v/>
          </cell>
        </row>
        <row r="4987">
          <cell r="C4987" t="str">
            <v>52001071</v>
          </cell>
          <cell r="D4987" t="str">
            <v>NARIÑO</v>
          </cell>
          <cell r="E4987" t="str">
            <v>PASTO</v>
          </cell>
          <cell r="F4987" t="str">
            <v>LA MERCED</v>
          </cell>
          <cell r="G4987" t="str">
            <v>CENTRO POBLADO (CP)</v>
          </cell>
          <cell r="H4987" t="str">
            <v>-77,3064489038</v>
          </cell>
          <cell r="J4987" t="str">
            <v>1,15346094317</v>
          </cell>
          <cell r="K4987" t="str">
            <v/>
          </cell>
          <cell r="L4987" t="str">
            <v>MUNICIPIO</v>
          </cell>
          <cell r="M4987" t="str">
            <v/>
          </cell>
        </row>
        <row r="4988">
          <cell r="C4988" t="str">
            <v>52001072</v>
          </cell>
          <cell r="D4988" t="str">
            <v>NARIÑO</v>
          </cell>
          <cell r="E4988" t="str">
            <v>PASTO</v>
          </cell>
          <cell r="F4988" t="str">
            <v>LAS ENCINAS</v>
          </cell>
          <cell r="G4988" t="str">
            <v>CENTRO POBLADO (CP)</v>
          </cell>
          <cell r="H4988" t="str">
            <v>-77,2757615859</v>
          </cell>
          <cell r="J4988" t="str">
            <v>1,04290487645</v>
          </cell>
          <cell r="K4988" t="str">
            <v/>
          </cell>
          <cell r="L4988" t="str">
            <v>MUNICIPIO</v>
          </cell>
          <cell r="M4988" t="str">
            <v/>
          </cell>
        </row>
        <row r="4989">
          <cell r="C4989" t="str">
            <v>52001073</v>
          </cell>
          <cell r="D4989" t="str">
            <v>NARIÑO</v>
          </cell>
          <cell r="E4989" t="str">
            <v>PASTO</v>
          </cell>
          <cell r="F4989" t="str">
            <v>MAPACHICO ALTO</v>
          </cell>
          <cell r="G4989" t="str">
            <v>CENTRO POBLADO (CP)</v>
          </cell>
          <cell r="H4989" t="str">
            <v>-77,3138329899</v>
          </cell>
          <cell r="J4989" t="str">
            <v>1,23388804358</v>
          </cell>
          <cell r="K4989" t="str">
            <v/>
          </cell>
          <cell r="L4989" t="str">
            <v>MUNICIPIO</v>
          </cell>
          <cell r="M4989" t="str">
            <v/>
          </cell>
        </row>
        <row r="4990">
          <cell r="C4990" t="str">
            <v>52001074</v>
          </cell>
          <cell r="D4990" t="str">
            <v>NARIÑO</v>
          </cell>
          <cell r="E4990" t="str">
            <v>PASTO</v>
          </cell>
          <cell r="F4990" t="str">
            <v>MAPACHICO SAN JOSÉ</v>
          </cell>
          <cell r="G4990" t="str">
            <v>CENTRO POBLADO (CP)</v>
          </cell>
          <cell r="H4990" t="str">
            <v>-77,3179058215</v>
          </cell>
          <cell r="J4990" t="str">
            <v>1,23698105895</v>
          </cell>
          <cell r="K4990" t="str">
            <v/>
          </cell>
          <cell r="L4990" t="str">
            <v>MUNICIPIO</v>
          </cell>
          <cell r="M4990" t="str">
            <v/>
          </cell>
        </row>
        <row r="4991">
          <cell r="C4991" t="str">
            <v>52001076</v>
          </cell>
          <cell r="D4991" t="str">
            <v>NARIÑO</v>
          </cell>
          <cell r="E4991" t="str">
            <v>PASTO</v>
          </cell>
          <cell r="F4991" t="str">
            <v>SAN FRANCISCO</v>
          </cell>
          <cell r="G4991" t="str">
            <v>CASERÍO (CAS)</v>
          </cell>
          <cell r="H4991" t="str">
            <v>-77,2352872701</v>
          </cell>
          <cell r="J4991" t="str">
            <v>1,23425150618</v>
          </cell>
          <cell r="K4991" t="str">
            <v/>
          </cell>
          <cell r="L4991" t="str">
            <v>MUNICIPIO</v>
          </cell>
          <cell r="M4991" t="str">
            <v/>
          </cell>
        </row>
        <row r="4992">
          <cell r="C4992" t="str">
            <v>52001078</v>
          </cell>
          <cell r="D4992" t="str">
            <v>NARIÑO</v>
          </cell>
          <cell r="E4992" t="str">
            <v>PASTO</v>
          </cell>
          <cell r="F4992" t="str">
            <v>SAN JUAN DE ANGANOY</v>
          </cell>
          <cell r="G4992" t="str">
            <v>CENTRO POBLADO (CP)</v>
          </cell>
          <cell r="H4992" t="str">
            <v>-77,305582717</v>
          </cell>
          <cell r="J4992" t="str">
            <v>1,21395759904</v>
          </cell>
          <cell r="K4992" t="str">
            <v/>
          </cell>
          <cell r="L4992" t="str">
            <v>MUNICIPIO</v>
          </cell>
          <cell r="M4992" t="str">
            <v/>
          </cell>
        </row>
        <row r="4993">
          <cell r="C4993" t="str">
            <v>52001079</v>
          </cell>
          <cell r="D4993" t="str">
            <v>NARIÑO</v>
          </cell>
          <cell r="E4993" t="str">
            <v>PASTO</v>
          </cell>
          <cell r="F4993" t="str">
            <v>SANTA LUCÍA</v>
          </cell>
          <cell r="G4993" t="str">
            <v>CENTRO POBLADO (CP)</v>
          </cell>
          <cell r="H4993" t="str">
            <v>-77,1806635785</v>
          </cell>
          <cell r="J4993" t="str">
            <v>1,01278629755</v>
          </cell>
          <cell r="K4993" t="str">
            <v/>
          </cell>
          <cell r="L4993" t="str">
            <v>MUNICIPIO</v>
          </cell>
          <cell r="M4993" t="str">
            <v/>
          </cell>
        </row>
        <row r="4994">
          <cell r="C4994" t="str">
            <v>52001080</v>
          </cell>
          <cell r="D4994" t="str">
            <v>NARIÑO</v>
          </cell>
          <cell r="E4994" t="str">
            <v>PASTO</v>
          </cell>
          <cell r="F4994" t="str">
            <v>VILLA MARÍA</v>
          </cell>
          <cell r="G4994" t="str">
            <v>CENTRO POBLADO (CP)</v>
          </cell>
          <cell r="H4994" t="str">
            <v>-77,3247172938</v>
          </cell>
          <cell r="J4994" t="str">
            <v>1,25310064478</v>
          </cell>
          <cell r="K4994" t="str">
            <v/>
          </cell>
          <cell r="L4994" t="str">
            <v>MUNICIPIO</v>
          </cell>
          <cell r="M4994" t="str">
            <v/>
          </cell>
        </row>
        <row r="4995">
          <cell r="C4995" t="str">
            <v>52001083</v>
          </cell>
          <cell r="D4995" t="str">
            <v>NARIÑO</v>
          </cell>
          <cell r="E4995" t="str">
            <v>PASTO</v>
          </cell>
          <cell r="F4995" t="str">
            <v>MAPACHICO BAJO</v>
          </cell>
          <cell r="G4995" t="str">
            <v>CENTRO POBLADO (CP)</v>
          </cell>
          <cell r="H4995" t="str">
            <v>-77,1955147333</v>
          </cell>
          <cell r="J4995" t="str">
            <v>1,0557848325</v>
          </cell>
          <cell r="K4995" t="str">
            <v/>
          </cell>
          <cell r="L4995" t="str">
            <v>MUNICIPIO</v>
          </cell>
          <cell r="M4995" t="str">
            <v/>
          </cell>
        </row>
        <row r="4996">
          <cell r="C4996" t="str">
            <v>52001086</v>
          </cell>
          <cell r="D4996" t="str">
            <v>NARIÑO</v>
          </cell>
          <cell r="E4996" t="str">
            <v>PASTO</v>
          </cell>
          <cell r="F4996" t="str">
            <v>GUALMATAN ALTO</v>
          </cell>
          <cell r="G4996" t="str">
            <v>CENTRO POBLADO (CP)</v>
          </cell>
          <cell r="H4996" t="str">
            <v>-77,3219337018</v>
          </cell>
          <cell r="J4996" t="str">
            <v>1,170843798</v>
          </cell>
          <cell r="K4996" t="str">
            <v/>
          </cell>
          <cell r="L4996" t="str">
            <v>MUNICIPIO</v>
          </cell>
          <cell r="M4996" t="str">
            <v/>
          </cell>
        </row>
        <row r="4997">
          <cell r="C4997" t="str">
            <v>52001089</v>
          </cell>
          <cell r="D4997" t="str">
            <v>NARIÑO</v>
          </cell>
          <cell r="E4997" t="str">
            <v>PASTO</v>
          </cell>
          <cell r="F4997" t="str">
            <v>PUERRES</v>
          </cell>
          <cell r="G4997" t="str">
            <v>CASERÍO (CAS)</v>
          </cell>
          <cell r="H4997" t="str">
            <v>-77,1955147333</v>
          </cell>
          <cell r="J4997" t="str">
            <v>1,0557848325</v>
          </cell>
          <cell r="K4997" t="str">
            <v/>
          </cell>
          <cell r="L4997" t="str">
            <v>MUNICIPIO</v>
          </cell>
          <cell r="M4997" t="str">
            <v/>
          </cell>
        </row>
        <row r="4998">
          <cell r="C4998" t="str">
            <v>52019000</v>
          </cell>
          <cell r="D4998" t="str">
            <v>NARIÑO</v>
          </cell>
          <cell r="E4998" t="str">
            <v>ALBÁN</v>
          </cell>
          <cell r="F4998" t="str">
            <v>SAN JOSÉ</v>
          </cell>
          <cell r="G4998" t="str">
            <v>CABECERA MUNICIPAL (CM)</v>
          </cell>
          <cell r="H4998" t="str">
            <v>-77,0812596923</v>
          </cell>
          <cell r="J4998" t="str">
            <v>1,47394061594</v>
          </cell>
          <cell r="K4998" t="str">
            <v/>
          </cell>
          <cell r="L4998" t="str">
            <v>MUNICIPIO</v>
          </cell>
          <cell r="M4998" t="str">
            <v/>
          </cell>
        </row>
        <row r="4999">
          <cell r="C4999" t="str">
            <v>52019004</v>
          </cell>
          <cell r="D4999" t="str">
            <v>NARIÑO</v>
          </cell>
          <cell r="E4999" t="str">
            <v>ALBÁN</v>
          </cell>
          <cell r="F4999" t="str">
            <v>CAMPOBELLO</v>
          </cell>
          <cell r="G4999" t="str">
            <v>CENTRO POBLADO (CP)</v>
          </cell>
          <cell r="H4999" t="str">
            <v>-77,068409691</v>
          </cell>
          <cell r="J4999" t="str">
            <v>1,47041743364</v>
          </cell>
          <cell r="K4999" t="str">
            <v/>
          </cell>
          <cell r="L4999" t="str">
            <v>MUNICIPIO</v>
          </cell>
          <cell r="M4999" t="str">
            <v/>
          </cell>
        </row>
        <row r="5000">
          <cell r="C5000" t="str">
            <v>52019009</v>
          </cell>
          <cell r="D5000" t="str">
            <v>NARIÑO</v>
          </cell>
          <cell r="E5000" t="str">
            <v>ALBÁN</v>
          </cell>
          <cell r="F5000" t="str">
            <v>CARMELO ASENTAMIENTO 1</v>
          </cell>
          <cell r="G5000" t="str">
            <v>CENTRO POBLADO (CP)</v>
          </cell>
          <cell r="H5000" t="str">
            <v>-77,068409691</v>
          </cell>
          <cell r="J5000" t="str">
            <v>1,47041743364</v>
          </cell>
          <cell r="K5000" t="str">
            <v/>
          </cell>
          <cell r="L5000" t="str">
            <v>MUNICIPIO</v>
          </cell>
          <cell r="M5000" t="str">
            <v/>
          </cell>
        </row>
        <row r="5001">
          <cell r="C5001" t="str">
            <v>52019013</v>
          </cell>
          <cell r="D5001" t="str">
            <v>NARIÑO</v>
          </cell>
          <cell r="E5001" t="str">
            <v>ALBÁN</v>
          </cell>
          <cell r="F5001" t="str">
            <v>FÁTIMA</v>
          </cell>
          <cell r="G5001" t="str">
            <v>CENTRO POBLADO (CP)</v>
          </cell>
          <cell r="H5001" t="str">
            <v>-77,068409691</v>
          </cell>
          <cell r="J5001" t="str">
            <v>1,47041743364</v>
          </cell>
          <cell r="K5001" t="str">
            <v/>
          </cell>
          <cell r="L5001" t="str">
            <v>MUNICIPIO</v>
          </cell>
          <cell r="M5001" t="str">
            <v/>
          </cell>
        </row>
        <row r="5002">
          <cell r="C5002" t="str">
            <v>52022000</v>
          </cell>
          <cell r="D5002" t="str">
            <v>NARIÑO</v>
          </cell>
          <cell r="E5002" t="str">
            <v>ALDANA</v>
          </cell>
          <cell r="F5002" t="str">
            <v>ALDANA</v>
          </cell>
          <cell r="G5002" t="str">
            <v>CABECERA MUNICIPAL (CM)</v>
          </cell>
          <cell r="H5002" t="str">
            <v>-77,7003748185</v>
          </cell>
          <cell r="J5002" t="str">
            <v>0,88224359638</v>
          </cell>
          <cell r="K5002" t="str">
            <v/>
          </cell>
          <cell r="L5002" t="str">
            <v>MUNICIPIO</v>
          </cell>
          <cell r="M5002" t="str">
            <v/>
          </cell>
        </row>
        <row r="5003">
          <cell r="C5003" t="str">
            <v>52022001</v>
          </cell>
          <cell r="D5003" t="str">
            <v>NARIÑO</v>
          </cell>
          <cell r="E5003" t="str">
            <v>ALDANA</v>
          </cell>
          <cell r="F5003" t="str">
            <v>PAMBA ROSA</v>
          </cell>
          <cell r="G5003" t="str">
            <v>CENTRO POBLADO (CP)</v>
          </cell>
          <cell r="H5003" t="str">
            <v>-77,6956281193657</v>
          </cell>
          <cell r="J5003" t="str">
            <v>0,9139101867393</v>
          </cell>
          <cell r="K5003" t="str">
            <v/>
          </cell>
          <cell r="L5003" t="str">
            <v>MUNICIPIO</v>
          </cell>
          <cell r="M5003" t="str">
            <v/>
          </cell>
        </row>
        <row r="5004">
          <cell r="C5004" t="str">
            <v>52022003</v>
          </cell>
          <cell r="D5004" t="str">
            <v>NARIÑO</v>
          </cell>
          <cell r="E5004" t="str">
            <v>ALDANA</v>
          </cell>
          <cell r="F5004" t="str">
            <v>SAN LUIS</v>
          </cell>
          <cell r="G5004" t="str">
            <v>CENTRO POBLADO (CP)</v>
          </cell>
          <cell r="H5004" t="str">
            <v>-77,6956660225</v>
          </cell>
          <cell r="J5004" t="str">
            <v>0,913913900185</v>
          </cell>
          <cell r="K5004" t="str">
            <v/>
          </cell>
          <cell r="L5004" t="str">
            <v>MUNICIPIO</v>
          </cell>
          <cell r="M5004" t="str">
            <v/>
          </cell>
        </row>
        <row r="5005">
          <cell r="C5005" t="str">
            <v>52036000</v>
          </cell>
          <cell r="D5005" t="str">
            <v>NARIÑO</v>
          </cell>
          <cell r="E5005" t="str">
            <v>ANCUYÁ</v>
          </cell>
          <cell r="F5005" t="str">
            <v>ANCUYÁ</v>
          </cell>
          <cell r="G5005" t="str">
            <v>CABECERA MUNICIPAL (CM)</v>
          </cell>
          <cell r="H5005" t="str">
            <v>-77,5146115719</v>
          </cell>
          <cell r="J5005" t="str">
            <v>1,26245062268</v>
          </cell>
          <cell r="K5005" t="str">
            <v/>
          </cell>
          <cell r="L5005" t="str">
            <v>MUNICIPIO</v>
          </cell>
          <cell r="M5005" t="str">
            <v/>
          </cell>
        </row>
        <row r="5006">
          <cell r="C5006" t="str">
            <v>52036017</v>
          </cell>
          <cell r="D5006" t="str">
            <v>NARIÑO</v>
          </cell>
          <cell r="E5006" t="str">
            <v>ANCUYÁ</v>
          </cell>
          <cell r="F5006" t="str">
            <v>INDO SANTA ROSA</v>
          </cell>
          <cell r="G5006" t="str">
            <v>CENTRO POBLADO (CP)</v>
          </cell>
          <cell r="H5006" t="str">
            <v>-77,5311742908569</v>
          </cell>
          <cell r="J5006" t="str">
            <v>1,2452011238037</v>
          </cell>
          <cell r="K5006" t="str">
            <v/>
          </cell>
          <cell r="L5006" t="str">
            <v>MUNICIPIO</v>
          </cell>
          <cell r="M5006" t="str">
            <v/>
          </cell>
        </row>
        <row r="5007">
          <cell r="C5007" t="str">
            <v>52051000</v>
          </cell>
          <cell r="D5007" t="str">
            <v>NARIÑO</v>
          </cell>
          <cell r="E5007" t="str">
            <v>ARBOLEDA</v>
          </cell>
          <cell r="F5007" t="str">
            <v>BERRUECOS</v>
          </cell>
          <cell r="G5007" t="str">
            <v>CABECERA MUNICIPAL (CM)</v>
          </cell>
          <cell r="H5007" t="str">
            <v>-77,1354496867</v>
          </cell>
          <cell r="J5007" t="str">
            <v>1,50342205984</v>
          </cell>
          <cell r="K5007" t="str">
            <v/>
          </cell>
          <cell r="L5007" t="str">
            <v>MUNICIPIO</v>
          </cell>
          <cell r="M5007" t="str">
            <v/>
          </cell>
        </row>
        <row r="5008">
          <cell r="C5008" t="str">
            <v>52051005</v>
          </cell>
          <cell r="D5008" t="str">
            <v>NARIÑO</v>
          </cell>
          <cell r="E5008" t="str">
            <v>ARBOLEDA</v>
          </cell>
          <cell r="F5008" t="str">
            <v>EL EMPATE</v>
          </cell>
          <cell r="G5008" t="str">
            <v>CENTRO POBLADO (CP)</v>
          </cell>
          <cell r="H5008" t="str">
            <v>-77,1300751888</v>
          </cell>
          <cell r="J5008" t="str">
            <v>1,48011588185</v>
          </cell>
          <cell r="K5008" t="str">
            <v/>
          </cell>
          <cell r="L5008" t="str">
            <v>MUNICIPIO</v>
          </cell>
          <cell r="M5008" t="str">
            <v/>
          </cell>
        </row>
        <row r="5009">
          <cell r="C5009" t="str">
            <v>52051006</v>
          </cell>
          <cell r="D5009" t="str">
            <v>NARIÑO</v>
          </cell>
          <cell r="E5009" t="str">
            <v>ARBOLEDA</v>
          </cell>
          <cell r="F5009" t="str">
            <v>LA COCHA</v>
          </cell>
          <cell r="G5009" t="str">
            <v>CABECERA CORREGIMIENTO MUNICIPAL (C)</v>
          </cell>
          <cell r="H5009" t="str">
            <v>-77,1300751888</v>
          </cell>
          <cell r="J5009" t="str">
            <v>1,48011588185</v>
          </cell>
          <cell r="K5009" t="str">
            <v/>
          </cell>
          <cell r="L5009" t="str">
            <v>MUNICIPIO</v>
          </cell>
          <cell r="M5009" t="str">
            <v/>
          </cell>
        </row>
        <row r="5010">
          <cell r="C5010" t="str">
            <v>52051007</v>
          </cell>
          <cell r="D5010" t="str">
            <v>NARIÑO</v>
          </cell>
          <cell r="E5010" t="str">
            <v>ARBOLEDA</v>
          </cell>
          <cell r="F5010" t="str">
            <v>ROSA FLORIDA SUR - SECTOR LA CAPILLA</v>
          </cell>
          <cell r="G5010" t="str">
            <v>CASERÍO (CAS)</v>
          </cell>
          <cell r="H5010" t="str">
            <v>-77,1300751888</v>
          </cell>
          <cell r="J5010" t="str">
            <v>1,48011588185</v>
          </cell>
          <cell r="K5010" t="str">
            <v/>
          </cell>
          <cell r="L5010" t="str">
            <v>MUNICIPIO</v>
          </cell>
          <cell r="M5010" t="str">
            <v/>
          </cell>
        </row>
        <row r="5011">
          <cell r="C5011" t="str">
            <v>52051012</v>
          </cell>
          <cell r="D5011" t="str">
            <v>NARIÑO</v>
          </cell>
          <cell r="E5011" t="str">
            <v>ARBOLEDA</v>
          </cell>
          <cell r="F5011" t="str">
            <v>ROSAFLORIDA NORTE</v>
          </cell>
          <cell r="G5011" t="str">
            <v>CABECERA CORREGIMIENTO MUNICIPAL (C)</v>
          </cell>
          <cell r="H5011" t="str">
            <v>-77,1300751888</v>
          </cell>
          <cell r="J5011" t="str">
            <v>1,48011588185</v>
          </cell>
          <cell r="K5011" t="str">
            <v/>
          </cell>
          <cell r="L5011" t="str">
            <v>MUNICIPIO</v>
          </cell>
          <cell r="M5011" t="str">
            <v/>
          </cell>
        </row>
        <row r="5012">
          <cell r="C5012" t="str">
            <v>52051015</v>
          </cell>
          <cell r="D5012" t="str">
            <v>NARIÑO</v>
          </cell>
          <cell r="E5012" t="str">
            <v>ARBOLEDA</v>
          </cell>
          <cell r="F5012" t="str">
            <v>EL PEDREGAL</v>
          </cell>
          <cell r="G5012" t="str">
            <v>CENTRO POBLADO (CP)</v>
          </cell>
          <cell r="H5012" t="str">
            <v>-77,1300294787315</v>
          </cell>
          <cell r="J5012" t="str">
            <v>1,4800930523348</v>
          </cell>
          <cell r="K5012" t="str">
            <v/>
          </cell>
          <cell r="L5012" t="str">
            <v>MUNICIPIO</v>
          </cell>
          <cell r="M5012" t="str">
            <v/>
          </cell>
        </row>
        <row r="5013">
          <cell r="C5013" t="str">
            <v>52079000</v>
          </cell>
          <cell r="D5013" t="str">
            <v>NARIÑO</v>
          </cell>
          <cell r="E5013" t="str">
            <v>BARBACOAS</v>
          </cell>
          <cell r="F5013" t="str">
            <v>BARBACOAS</v>
          </cell>
          <cell r="G5013" t="str">
            <v>CABECERA MUNICIPAL (CM)</v>
          </cell>
          <cell r="H5013" t="str">
            <v>-78,1382611994</v>
          </cell>
          <cell r="J5013" t="str">
            <v>1,67357164668</v>
          </cell>
          <cell r="K5013" t="str">
            <v/>
          </cell>
          <cell r="L5013" t="str">
            <v>MUNICIPIO</v>
          </cell>
          <cell r="M5013" t="str">
            <v/>
          </cell>
        </row>
        <row r="5014">
          <cell r="C5014" t="str">
            <v>52079001</v>
          </cell>
          <cell r="D5014" t="str">
            <v>NARIÑO</v>
          </cell>
          <cell r="E5014" t="str">
            <v>BARBACOAS</v>
          </cell>
          <cell r="F5014" t="str">
            <v>ALTAQUER</v>
          </cell>
          <cell r="G5014" t="str">
            <v>CABECERA CORREGIMIENTO MUNICIPAL (C)</v>
          </cell>
          <cell r="H5014" t="str">
            <v>-78,0925877392</v>
          </cell>
          <cell r="J5014" t="str">
            <v>1,24745952</v>
          </cell>
          <cell r="K5014" t="str">
            <v/>
          </cell>
          <cell r="L5014" t="str">
            <v>MUNICIPIO</v>
          </cell>
          <cell r="M5014" t="str">
            <v/>
          </cell>
        </row>
        <row r="5015">
          <cell r="C5015" t="str">
            <v>52079003</v>
          </cell>
          <cell r="D5015" t="str">
            <v>NARIÑO</v>
          </cell>
          <cell r="E5015" t="str">
            <v>BARBACOAS</v>
          </cell>
          <cell r="F5015" t="str">
            <v>CHALCHAL</v>
          </cell>
          <cell r="G5015" t="str">
            <v>CABECERA INSPECCIÓN DE POLICÍA (IP)</v>
          </cell>
          <cell r="H5015" t="str">
            <v>-78,0460516229</v>
          </cell>
          <cell r="J5015" t="str">
            <v>1,67351418827</v>
          </cell>
          <cell r="K5015" t="str">
            <v/>
          </cell>
          <cell r="L5015" t="str">
            <v>MUNICIPIO</v>
          </cell>
          <cell r="M5015" t="str">
            <v/>
          </cell>
        </row>
        <row r="5016">
          <cell r="C5016" t="str">
            <v>52079005</v>
          </cell>
          <cell r="D5016" t="str">
            <v>NARIÑO</v>
          </cell>
          <cell r="E5016" t="str">
            <v>BARBACOAS</v>
          </cell>
          <cell r="F5016" t="str">
            <v>DIAGUILLO</v>
          </cell>
          <cell r="G5016" t="str">
            <v>CABECERA INSPECCIÓN DE POLICÍA (IP)</v>
          </cell>
          <cell r="H5016" t="str">
            <v>-78,2267124909</v>
          </cell>
          <cell r="J5016" t="str">
            <v>1,57025757882</v>
          </cell>
          <cell r="K5016" t="str">
            <v/>
          </cell>
          <cell r="L5016" t="str">
            <v>MUNICIPIO</v>
          </cell>
          <cell r="M5016" t="str">
            <v/>
          </cell>
        </row>
        <row r="5017">
          <cell r="C5017" t="str">
            <v>52079006</v>
          </cell>
          <cell r="D5017" t="str">
            <v>NARIÑO</v>
          </cell>
          <cell r="E5017" t="str">
            <v>BARBACOAS</v>
          </cell>
          <cell r="F5017" t="str">
            <v>JUNÍN</v>
          </cell>
          <cell r="G5017" t="str">
            <v>CABECERA CORREGIMIENTO MUNICIPAL (C)</v>
          </cell>
          <cell r="H5017" t="str">
            <v>-78,1185454836</v>
          </cell>
          <cell r="J5017" t="str">
            <v>1,33353808632</v>
          </cell>
          <cell r="K5017" t="str">
            <v/>
          </cell>
          <cell r="L5017" t="str">
            <v>MUNICIPIO</v>
          </cell>
          <cell r="M5017" t="str">
            <v/>
          </cell>
        </row>
        <row r="5018">
          <cell r="C5018" t="str">
            <v>52079009</v>
          </cell>
          <cell r="D5018" t="str">
            <v>NARIÑO</v>
          </cell>
          <cell r="E5018" t="str">
            <v>BARBACOAS</v>
          </cell>
          <cell r="F5018" t="str">
            <v>LOS BRAZOS</v>
          </cell>
          <cell r="G5018" t="str">
            <v>CABECERA INSPECCIÓN DE POLICÍA (IP)</v>
          </cell>
          <cell r="H5018" t="str">
            <v>-78,2109583573</v>
          </cell>
          <cell r="J5018" t="str">
            <v>1,61405581714</v>
          </cell>
          <cell r="K5018" t="str">
            <v/>
          </cell>
          <cell r="L5018" t="str">
            <v>MUNICIPIO</v>
          </cell>
          <cell r="M5018" t="str">
            <v/>
          </cell>
        </row>
        <row r="5019">
          <cell r="C5019" t="str">
            <v>52079011</v>
          </cell>
          <cell r="D5019" t="str">
            <v>NARIÑO</v>
          </cell>
          <cell r="E5019" t="str">
            <v>BARBACOAS</v>
          </cell>
          <cell r="F5019" t="str">
            <v>MONGÓN</v>
          </cell>
          <cell r="G5019" t="str">
            <v>CABECERA INSPECCIÓN DE POLICÍA (IP)</v>
          </cell>
          <cell r="H5019" t="str">
            <v>-78,0871684163</v>
          </cell>
          <cell r="J5019" t="str">
            <v>1,68611644671</v>
          </cell>
          <cell r="K5019" t="str">
            <v/>
          </cell>
          <cell r="L5019" t="str">
            <v>MUNICIPIO</v>
          </cell>
          <cell r="M5019" t="str">
            <v/>
          </cell>
        </row>
        <row r="5020">
          <cell r="C5020" t="str">
            <v>52079013</v>
          </cell>
          <cell r="D5020" t="str">
            <v>NARIÑO</v>
          </cell>
          <cell r="E5020" t="str">
            <v>BARBACOAS</v>
          </cell>
          <cell r="F5020" t="str">
            <v>PAMBANA</v>
          </cell>
          <cell r="G5020" t="str">
            <v>CABECERA INSPECCIÓN DE POLICÍA (IP)</v>
          </cell>
          <cell r="H5020" t="str">
            <v>-78,0237139454</v>
          </cell>
          <cell r="J5020" t="str">
            <v>1,66734347391</v>
          </cell>
          <cell r="K5020" t="str">
            <v/>
          </cell>
          <cell r="L5020" t="str">
            <v>MUNICIPIO</v>
          </cell>
          <cell r="M5020" t="str">
            <v/>
          </cell>
        </row>
        <row r="5021">
          <cell r="C5021" t="str">
            <v>52079014</v>
          </cell>
          <cell r="D5021" t="str">
            <v>NARIÑO</v>
          </cell>
          <cell r="E5021" t="str">
            <v>BARBACOAS</v>
          </cell>
          <cell r="F5021" t="str">
            <v>SUCRE GUINULTE</v>
          </cell>
          <cell r="G5021" t="str">
            <v>CABECERA CORREGIMIENTO MUNICIPAL (C)</v>
          </cell>
          <cell r="H5021" t="str">
            <v>-77,9828409361</v>
          </cell>
          <cell r="J5021" t="str">
            <v>1,67053151799</v>
          </cell>
          <cell r="K5021" t="str">
            <v/>
          </cell>
          <cell r="L5021" t="str">
            <v>MUNICIPIO</v>
          </cell>
          <cell r="M5021" t="str">
            <v/>
          </cell>
        </row>
        <row r="5022">
          <cell r="C5022" t="str">
            <v>52079020</v>
          </cell>
          <cell r="D5022" t="str">
            <v>NARIÑO</v>
          </cell>
          <cell r="E5022" t="str">
            <v>BARBACOAS</v>
          </cell>
          <cell r="F5022" t="str">
            <v>TERAIMBE</v>
          </cell>
          <cell r="G5022" t="str">
            <v>CABECERA INSPECCIÓN DE POLICÍA (IP)</v>
          </cell>
          <cell r="H5022" t="str">
            <v>-78,1023461633</v>
          </cell>
          <cell r="J5022" t="str">
            <v>1,69677956948</v>
          </cell>
          <cell r="K5022" t="str">
            <v/>
          </cell>
          <cell r="L5022" t="str">
            <v>MUNICIPIO</v>
          </cell>
          <cell r="M5022" t="str">
            <v/>
          </cell>
        </row>
        <row r="5023">
          <cell r="C5023" t="str">
            <v>52079022</v>
          </cell>
          <cell r="D5023" t="str">
            <v>NARIÑO</v>
          </cell>
          <cell r="E5023" t="str">
            <v>BARBACOAS</v>
          </cell>
          <cell r="F5023" t="str">
            <v>SAN JUAN PALACIO</v>
          </cell>
          <cell r="G5023" t="str">
            <v>CASERÍO (CAS)</v>
          </cell>
          <cell r="H5023" t="str">
            <v>-78,2211706334</v>
          </cell>
          <cell r="J5023" t="str">
            <v>1,59404659879</v>
          </cell>
          <cell r="K5023" t="str">
            <v/>
          </cell>
          <cell r="L5023" t="str">
            <v>MUNICIPIO</v>
          </cell>
          <cell r="M5023" t="str">
            <v/>
          </cell>
        </row>
        <row r="5024">
          <cell r="C5024" t="str">
            <v>52079023</v>
          </cell>
          <cell r="D5024" t="str">
            <v>NARIÑO</v>
          </cell>
          <cell r="E5024" t="str">
            <v>BARBACOAS</v>
          </cell>
          <cell r="F5024" t="str">
            <v>ÑAMBÍ</v>
          </cell>
          <cell r="G5024" t="str">
            <v>CASERÍO (CAS)</v>
          </cell>
          <cell r="H5024" t="str">
            <v>-78,0137015851</v>
          </cell>
          <cell r="J5024" t="str">
            <v>1,65951434828</v>
          </cell>
          <cell r="K5024" t="str">
            <v/>
          </cell>
          <cell r="L5024" t="str">
            <v>MUNICIPIO</v>
          </cell>
          <cell r="M5024" t="str">
            <v/>
          </cell>
        </row>
        <row r="5025">
          <cell r="C5025" t="str">
            <v>52079024</v>
          </cell>
          <cell r="D5025" t="str">
            <v>NARIÑO</v>
          </cell>
          <cell r="E5025" t="str">
            <v>BARBACOAS</v>
          </cell>
          <cell r="F5025" t="str">
            <v>CARGAZON</v>
          </cell>
          <cell r="G5025" t="str">
            <v>CASERÍO (CAS)</v>
          </cell>
          <cell r="H5025" t="str">
            <v>-78,0361159808</v>
          </cell>
          <cell r="J5025" t="str">
            <v>1,66426548131</v>
          </cell>
          <cell r="K5025" t="str">
            <v/>
          </cell>
          <cell r="L5025" t="str">
            <v>MUNICIPIO</v>
          </cell>
          <cell r="M5025" t="str">
            <v/>
          </cell>
        </row>
        <row r="5026">
          <cell r="C5026" t="str">
            <v>52079025</v>
          </cell>
          <cell r="D5026" t="str">
            <v>NARIÑO</v>
          </cell>
          <cell r="E5026" t="str">
            <v>BARBACOAS</v>
          </cell>
          <cell r="F5026" t="str">
            <v>CASCAJERO</v>
          </cell>
          <cell r="G5026" t="str">
            <v>CASERÍO (CAS)</v>
          </cell>
          <cell r="H5026" t="str">
            <v>-78,0224361233</v>
          </cell>
          <cell r="J5026" t="str">
            <v>1,62528362995</v>
          </cell>
          <cell r="K5026" t="str">
            <v/>
          </cell>
          <cell r="L5026" t="str">
            <v>MUNICIPIO</v>
          </cell>
          <cell r="M5026" t="str">
            <v/>
          </cell>
        </row>
        <row r="5027">
          <cell r="C5027" t="str">
            <v>52079026</v>
          </cell>
          <cell r="D5027" t="str">
            <v>NARIÑO</v>
          </cell>
          <cell r="E5027" t="str">
            <v>BARBACOAS</v>
          </cell>
          <cell r="F5027" t="str">
            <v>EL DIVISO</v>
          </cell>
          <cell r="G5027" t="str">
            <v>CASERÍO (CAS)</v>
          </cell>
          <cell r="H5027" t="str">
            <v>-78,1937746328</v>
          </cell>
          <cell r="J5027" t="str">
            <v>1,36250455616</v>
          </cell>
          <cell r="K5027" t="str">
            <v/>
          </cell>
          <cell r="L5027" t="str">
            <v>MUNICIPIO</v>
          </cell>
          <cell r="M5027" t="str">
            <v/>
          </cell>
        </row>
        <row r="5028">
          <cell r="C5028" t="str">
            <v>52079027</v>
          </cell>
          <cell r="D5028" t="str">
            <v>NARIÑO</v>
          </cell>
          <cell r="E5028" t="str">
            <v>BARBACOAS</v>
          </cell>
          <cell r="F5028" t="str">
            <v>LA PLAYA</v>
          </cell>
          <cell r="G5028" t="str">
            <v>CASERÍO (CAS)</v>
          </cell>
          <cell r="H5028" t="str">
            <v>-78,0240023533</v>
          </cell>
          <cell r="J5028" t="str">
            <v>1,62613205004</v>
          </cell>
          <cell r="K5028" t="str">
            <v/>
          </cell>
          <cell r="L5028" t="str">
            <v>MUNICIPIO</v>
          </cell>
          <cell r="M5028" t="str">
            <v/>
          </cell>
        </row>
        <row r="5029">
          <cell r="C5029" t="str">
            <v>52079028</v>
          </cell>
          <cell r="D5029" t="str">
            <v>NARIÑO</v>
          </cell>
          <cell r="E5029" t="str">
            <v>BARBACOAS</v>
          </cell>
          <cell r="F5029" t="str">
            <v>PAUNDE</v>
          </cell>
          <cell r="G5029" t="str">
            <v>CASERÍO (CAS)</v>
          </cell>
          <cell r="H5029" t="str">
            <v>-78,0446050847</v>
          </cell>
          <cell r="J5029" t="str">
            <v>1,67783537353</v>
          </cell>
          <cell r="K5029" t="str">
            <v/>
          </cell>
          <cell r="L5029" t="str">
            <v>MUNICIPIO</v>
          </cell>
          <cell r="M5029" t="str">
            <v/>
          </cell>
        </row>
        <row r="5030">
          <cell r="C5030" t="str">
            <v>52079029</v>
          </cell>
          <cell r="D5030" t="str">
            <v>NARIÑO</v>
          </cell>
          <cell r="E5030" t="str">
            <v>BARBACOAS</v>
          </cell>
          <cell r="F5030" t="str">
            <v>SALÍ</v>
          </cell>
          <cell r="G5030" t="str">
            <v>CASERÍO (CAS)</v>
          </cell>
          <cell r="H5030" t="str">
            <v>-77,9781643219</v>
          </cell>
          <cell r="J5030" t="str">
            <v>1,68455132469</v>
          </cell>
          <cell r="K5030" t="str">
            <v/>
          </cell>
          <cell r="L5030" t="str">
            <v>MUNICIPIO</v>
          </cell>
          <cell r="M5030" t="str">
            <v/>
          </cell>
        </row>
        <row r="5031">
          <cell r="C5031" t="str">
            <v>52079030</v>
          </cell>
          <cell r="D5031" t="str">
            <v>NARIÑO</v>
          </cell>
          <cell r="E5031" t="str">
            <v>BARBACOAS</v>
          </cell>
          <cell r="F5031" t="str">
            <v>YALARE</v>
          </cell>
          <cell r="G5031" t="str">
            <v>CASERÍO (CAS)</v>
          </cell>
          <cell r="H5031" t="str">
            <v>-78,0254110257</v>
          </cell>
          <cell r="J5031" t="str">
            <v>1,63968508357</v>
          </cell>
          <cell r="K5031" t="str">
            <v/>
          </cell>
          <cell r="L5031" t="str">
            <v>MUNICIPIO</v>
          </cell>
          <cell r="M5031" t="str">
            <v/>
          </cell>
        </row>
        <row r="5032">
          <cell r="C5032" t="str">
            <v>52083000</v>
          </cell>
          <cell r="D5032" t="str">
            <v>NARIÑO</v>
          </cell>
          <cell r="E5032" t="str">
            <v>BELÉN</v>
          </cell>
          <cell r="F5032" t="str">
            <v>BELÉN</v>
          </cell>
          <cell r="G5032" t="str">
            <v>CABECERA MUNICIPAL (CM)</v>
          </cell>
          <cell r="H5032" t="str">
            <v>-77,016287834</v>
          </cell>
          <cell r="J5032" t="str">
            <v>1,59564430447</v>
          </cell>
          <cell r="K5032" t="str">
            <v/>
          </cell>
          <cell r="L5032" t="str">
            <v>MUNICIPIO</v>
          </cell>
          <cell r="M5032" t="str">
            <v/>
          </cell>
        </row>
        <row r="5033">
          <cell r="C5033" t="str">
            <v>52083001</v>
          </cell>
          <cell r="D5033" t="str">
            <v>NARIÑO</v>
          </cell>
          <cell r="E5033" t="str">
            <v>BELÉN</v>
          </cell>
          <cell r="F5033" t="str">
            <v>SANTA ROSA</v>
          </cell>
          <cell r="G5033" t="str">
            <v>CABECERA INSPECCIÓN DE POLICÍA (IP)</v>
          </cell>
          <cell r="H5033" t="str">
            <v>-77,0664547532</v>
          </cell>
          <cell r="J5033" t="str">
            <v>1,62484191306</v>
          </cell>
          <cell r="K5033" t="str">
            <v/>
          </cell>
          <cell r="L5033" t="str">
            <v>MUNICIPIO</v>
          </cell>
          <cell r="M5033" t="str">
            <v/>
          </cell>
        </row>
        <row r="5034">
          <cell r="C5034" t="str">
            <v>52110000</v>
          </cell>
          <cell r="D5034" t="str">
            <v>NARIÑO</v>
          </cell>
          <cell r="E5034" t="str">
            <v>BUESACO</v>
          </cell>
          <cell r="F5034" t="str">
            <v>BUESACO</v>
          </cell>
          <cell r="G5034" t="str">
            <v>CABECERA MUNICIPAL (CM)</v>
          </cell>
          <cell r="H5034" t="str">
            <v>-77,1606740852</v>
          </cell>
          <cell r="J5034" t="str">
            <v>1,37209588218</v>
          </cell>
          <cell r="K5034" t="str">
            <v/>
          </cell>
          <cell r="L5034" t="str">
            <v>MUNICIPIO</v>
          </cell>
          <cell r="M5034" t="str">
            <v/>
          </cell>
        </row>
        <row r="5035">
          <cell r="C5035" t="str">
            <v>52110001</v>
          </cell>
          <cell r="D5035" t="str">
            <v>NARIÑO</v>
          </cell>
          <cell r="E5035" t="str">
            <v>BUESACO</v>
          </cell>
          <cell r="F5035" t="str">
            <v>PALASINOY</v>
          </cell>
          <cell r="G5035" t="str">
            <v>CABECERA INSPECCIÓN DE POLICÍA (IP)</v>
          </cell>
          <cell r="H5035" t="str">
            <v>-77,1177967641</v>
          </cell>
          <cell r="J5035" t="str">
            <v>1,31715595045</v>
          </cell>
          <cell r="K5035" t="str">
            <v/>
          </cell>
          <cell r="L5035" t="str">
            <v>MUNICIPIO</v>
          </cell>
          <cell r="M5035" t="str">
            <v/>
          </cell>
        </row>
        <row r="5036">
          <cell r="C5036" t="str">
            <v>52110002</v>
          </cell>
          <cell r="D5036" t="str">
            <v>NARIÑO</v>
          </cell>
          <cell r="E5036" t="str">
            <v>BUESACO</v>
          </cell>
          <cell r="F5036" t="str">
            <v>ROSAL DEL MONTE</v>
          </cell>
          <cell r="G5036" t="str">
            <v>CABECERA INSPECCIÓN DE POLICÍA (IP)</v>
          </cell>
          <cell r="H5036" t="str">
            <v>-77,1749554825</v>
          </cell>
          <cell r="J5036" t="str">
            <v>1,29089112411</v>
          </cell>
          <cell r="K5036" t="str">
            <v/>
          </cell>
          <cell r="L5036" t="str">
            <v>MUNICIPIO</v>
          </cell>
          <cell r="M5036" t="str">
            <v/>
          </cell>
        </row>
        <row r="5037">
          <cell r="C5037" t="str">
            <v>52110003</v>
          </cell>
          <cell r="D5037" t="str">
            <v>NARIÑO</v>
          </cell>
          <cell r="E5037" t="str">
            <v>BUESACO</v>
          </cell>
          <cell r="F5037" t="str">
            <v>SAN ANTONIO</v>
          </cell>
          <cell r="G5037" t="str">
            <v>CABECERA CORREGIMIENTO MUNICIPAL (C)</v>
          </cell>
          <cell r="H5037" t="str">
            <v>-77,1177967641</v>
          </cell>
          <cell r="J5037" t="str">
            <v>1,31715595045</v>
          </cell>
          <cell r="K5037" t="str">
            <v/>
          </cell>
          <cell r="L5037" t="str">
            <v>MUNICIPIO</v>
          </cell>
          <cell r="M5037" t="str">
            <v/>
          </cell>
        </row>
        <row r="5038">
          <cell r="C5038" t="str">
            <v>52110004</v>
          </cell>
          <cell r="D5038" t="str">
            <v>NARIÑO</v>
          </cell>
          <cell r="E5038" t="str">
            <v>BUESACO</v>
          </cell>
          <cell r="F5038" t="str">
            <v>SAN IGNACIO</v>
          </cell>
          <cell r="G5038" t="str">
            <v>CABECERA INSPECCIÓN DE POLICÍA (IP)</v>
          </cell>
          <cell r="H5038" t="str">
            <v>-77,1177967641</v>
          </cell>
          <cell r="J5038" t="str">
            <v>1,31715595045</v>
          </cell>
          <cell r="K5038" t="str">
            <v/>
          </cell>
          <cell r="L5038" t="str">
            <v>MUNICIPIO</v>
          </cell>
          <cell r="M5038" t="str">
            <v/>
          </cell>
        </row>
        <row r="5039">
          <cell r="C5039" t="str">
            <v>52110005</v>
          </cell>
          <cell r="D5039" t="str">
            <v>NARIÑO</v>
          </cell>
          <cell r="E5039" t="str">
            <v>BUESACO</v>
          </cell>
          <cell r="F5039" t="str">
            <v>SANTAFÉ</v>
          </cell>
          <cell r="G5039" t="str">
            <v>CABECERA CORREGIMIENTO MUNICIPAL (C)</v>
          </cell>
          <cell r="H5039" t="str">
            <v>-77,0416254808</v>
          </cell>
          <cell r="J5039" t="str">
            <v>1,3619309116</v>
          </cell>
          <cell r="K5039" t="str">
            <v/>
          </cell>
          <cell r="L5039" t="str">
            <v>MUNICIPIO</v>
          </cell>
          <cell r="M5039" t="str">
            <v/>
          </cell>
        </row>
        <row r="5040">
          <cell r="C5040" t="str">
            <v>52110006</v>
          </cell>
          <cell r="D5040" t="str">
            <v>NARIÑO</v>
          </cell>
          <cell r="E5040" t="str">
            <v>BUESACO</v>
          </cell>
          <cell r="F5040" t="str">
            <v>SANTAMARÍA</v>
          </cell>
          <cell r="G5040" t="str">
            <v>CABECERA INSPECCIÓN DE POLICÍA (IP)</v>
          </cell>
          <cell r="H5040" t="str">
            <v>-77,1242931672</v>
          </cell>
          <cell r="J5040" t="str">
            <v>1,40074964583</v>
          </cell>
          <cell r="K5040" t="str">
            <v/>
          </cell>
          <cell r="L5040" t="str">
            <v>MUNICIPIO</v>
          </cell>
          <cell r="M5040" t="str">
            <v/>
          </cell>
        </row>
        <row r="5041">
          <cell r="C5041" t="str">
            <v>52110007</v>
          </cell>
          <cell r="D5041" t="str">
            <v>NARIÑO</v>
          </cell>
          <cell r="E5041" t="str">
            <v>BUESACO</v>
          </cell>
          <cell r="F5041" t="str">
            <v>VILLAMORENO</v>
          </cell>
          <cell r="G5041" t="str">
            <v>CABECERA CORREGIMIENTO MUNICIPAL (C)</v>
          </cell>
          <cell r="H5041" t="str">
            <v>-77,1991872654</v>
          </cell>
          <cell r="J5041" t="str">
            <v>1,32324565972</v>
          </cell>
          <cell r="K5041" t="str">
            <v/>
          </cell>
          <cell r="L5041" t="str">
            <v>MUNICIPIO</v>
          </cell>
          <cell r="M5041" t="str">
            <v/>
          </cell>
        </row>
        <row r="5042">
          <cell r="C5042" t="str">
            <v>52110008</v>
          </cell>
          <cell r="D5042" t="str">
            <v>NARIÑO</v>
          </cell>
          <cell r="E5042" t="str">
            <v>BUESACO</v>
          </cell>
          <cell r="F5042" t="str">
            <v>VERACRUZ</v>
          </cell>
          <cell r="G5042" t="str">
            <v>CENTRO POBLADO (CP)</v>
          </cell>
          <cell r="H5042" t="str">
            <v>-77,1177967641</v>
          </cell>
          <cell r="J5042" t="str">
            <v>1,31715595045</v>
          </cell>
          <cell r="K5042" t="str">
            <v/>
          </cell>
          <cell r="L5042" t="str">
            <v>MUNICIPIO</v>
          </cell>
          <cell r="M5042" t="str">
            <v/>
          </cell>
        </row>
        <row r="5043">
          <cell r="C5043" t="str">
            <v>52110009</v>
          </cell>
          <cell r="D5043" t="str">
            <v>NARIÑO</v>
          </cell>
          <cell r="E5043" t="str">
            <v>BUESACO</v>
          </cell>
          <cell r="F5043" t="str">
            <v>ALTACLARA</v>
          </cell>
          <cell r="G5043" t="str">
            <v>CABECERA INSPECCIÓN DE POLICÍA (IP)</v>
          </cell>
          <cell r="H5043" t="str">
            <v>-77,1177967641</v>
          </cell>
          <cell r="J5043" t="str">
            <v>1,31715595045</v>
          </cell>
          <cell r="K5043" t="str">
            <v/>
          </cell>
          <cell r="L5043" t="str">
            <v>MUNICIPIO</v>
          </cell>
          <cell r="M5043" t="str">
            <v/>
          </cell>
        </row>
        <row r="5044">
          <cell r="C5044" t="str">
            <v>52110022</v>
          </cell>
          <cell r="D5044" t="str">
            <v>NARIÑO</v>
          </cell>
          <cell r="E5044" t="str">
            <v>BUESACO</v>
          </cell>
          <cell r="F5044" t="str">
            <v>JUANAMBÚ</v>
          </cell>
          <cell r="G5044" t="str">
            <v>CENTRO POBLADO (CP)</v>
          </cell>
          <cell r="H5044" t="str">
            <v>-77,1177967641</v>
          </cell>
          <cell r="J5044" t="str">
            <v>1,31715595045</v>
          </cell>
          <cell r="K5044" t="str">
            <v/>
          </cell>
          <cell r="L5044" t="str">
            <v>MUNICIPIO</v>
          </cell>
          <cell r="M5044" t="str">
            <v/>
          </cell>
        </row>
        <row r="5045">
          <cell r="C5045" t="str">
            <v>52110030</v>
          </cell>
          <cell r="D5045" t="str">
            <v>NARIÑO</v>
          </cell>
          <cell r="E5045" t="str">
            <v>BUESACO</v>
          </cell>
          <cell r="F5045" t="str">
            <v>SAN MIGUEL SANTAFÉ</v>
          </cell>
          <cell r="G5045" t="str">
            <v>CENTRO POBLADO (CP)</v>
          </cell>
          <cell r="H5045" t="str">
            <v>-77,1177967641</v>
          </cell>
          <cell r="J5045" t="str">
            <v>1,31715595045</v>
          </cell>
          <cell r="K5045" t="str">
            <v/>
          </cell>
          <cell r="L5045" t="str">
            <v>MUNICIPIO</v>
          </cell>
          <cell r="M5045" t="str">
            <v/>
          </cell>
        </row>
        <row r="5046">
          <cell r="C5046" t="str">
            <v>52203000</v>
          </cell>
          <cell r="D5046" t="str">
            <v>NARIÑO</v>
          </cell>
          <cell r="E5046" t="str">
            <v>COLÓN</v>
          </cell>
          <cell r="F5046" t="str">
            <v>GÉNOVA</v>
          </cell>
          <cell r="G5046" t="str">
            <v>CABECERA MUNICIPAL (CM)</v>
          </cell>
          <cell r="H5046" t="str">
            <v>-77,0213346773</v>
          </cell>
          <cell r="J5046" t="str">
            <v>1,64512029958</v>
          </cell>
          <cell r="K5046" t="str">
            <v/>
          </cell>
          <cell r="L5046" t="str">
            <v>MUNICIPIO</v>
          </cell>
          <cell r="M5046" t="str">
            <v/>
          </cell>
        </row>
        <row r="5047">
          <cell r="C5047" t="str">
            <v>52203001</v>
          </cell>
          <cell r="D5047" t="str">
            <v>NARIÑO</v>
          </cell>
          <cell r="E5047" t="str">
            <v>COLÓN</v>
          </cell>
          <cell r="F5047" t="str">
            <v>GUAITARILLA</v>
          </cell>
          <cell r="G5047" t="str">
            <v>CENTRO POBLADO (CP)</v>
          </cell>
          <cell r="H5047" t="str">
            <v>-77,043744609</v>
          </cell>
          <cell r="J5047" t="str">
            <v>1,64434571533</v>
          </cell>
          <cell r="K5047" t="str">
            <v/>
          </cell>
          <cell r="L5047" t="str">
            <v>MUNICIPIO</v>
          </cell>
          <cell r="M5047" t="str">
            <v/>
          </cell>
        </row>
        <row r="5048">
          <cell r="C5048" t="str">
            <v>52203002</v>
          </cell>
          <cell r="D5048" t="str">
            <v>NARIÑO</v>
          </cell>
          <cell r="E5048" t="str">
            <v>COLÓN</v>
          </cell>
          <cell r="F5048" t="str">
            <v>LA PLATA</v>
          </cell>
          <cell r="G5048" t="str">
            <v>CABECERA INSPECCIÓN DE POLICÍA (IP)</v>
          </cell>
          <cell r="H5048" t="str">
            <v>-77,043744609</v>
          </cell>
          <cell r="J5048" t="str">
            <v>1,64434571533</v>
          </cell>
          <cell r="K5048" t="str">
            <v/>
          </cell>
          <cell r="L5048" t="str">
            <v>MUNICIPIO</v>
          </cell>
          <cell r="M5048" t="str">
            <v/>
          </cell>
        </row>
        <row r="5049">
          <cell r="C5049" t="str">
            <v>52203004</v>
          </cell>
          <cell r="D5049" t="str">
            <v>NARIÑO</v>
          </cell>
          <cell r="E5049" t="str">
            <v>COLÓN</v>
          </cell>
          <cell r="F5049" t="str">
            <v>VILLANUEVA</v>
          </cell>
          <cell r="G5049" t="str">
            <v>CABECERA INSPECCIÓN DE POLICÍA (IP)</v>
          </cell>
          <cell r="H5049" t="str">
            <v>-77,0601880687</v>
          </cell>
          <cell r="J5049" t="str">
            <v>1,66389909097</v>
          </cell>
          <cell r="K5049" t="str">
            <v/>
          </cell>
          <cell r="L5049" t="str">
            <v>MUNICIPIO</v>
          </cell>
          <cell r="M5049" t="str">
            <v/>
          </cell>
        </row>
        <row r="5050">
          <cell r="C5050" t="str">
            <v>52207000</v>
          </cell>
          <cell r="D5050" t="str">
            <v>NARIÑO</v>
          </cell>
          <cell r="E5050" t="str">
            <v>CONSACÁ</v>
          </cell>
          <cell r="F5050" t="str">
            <v>CONSACÁ</v>
          </cell>
          <cell r="G5050" t="str">
            <v>CABECERA MUNICIPAL (CM)</v>
          </cell>
          <cell r="H5050" t="str">
            <v>-77,4657184135</v>
          </cell>
          <cell r="J5050" t="str">
            <v>1,20719433138</v>
          </cell>
          <cell r="K5050" t="str">
            <v/>
          </cell>
          <cell r="L5050" t="str">
            <v>MUNICIPIO</v>
          </cell>
          <cell r="M5050" t="str">
            <v/>
          </cell>
        </row>
        <row r="5051">
          <cell r="C5051" t="str">
            <v>52207003</v>
          </cell>
          <cell r="D5051" t="str">
            <v>NARIÑO</v>
          </cell>
          <cell r="E5051" t="str">
            <v>CONSACÁ</v>
          </cell>
          <cell r="F5051" t="str">
            <v>OLAYA HERRERA</v>
          </cell>
          <cell r="G5051" t="str">
            <v>CABECERA CORREGIMIENTO MUNICIPAL (C)</v>
          </cell>
          <cell r="H5051" t="str">
            <v>-77,4407122365</v>
          </cell>
          <cell r="J5051" t="str">
            <v>1,20859089896</v>
          </cell>
          <cell r="K5051" t="str">
            <v/>
          </cell>
          <cell r="L5051" t="str">
            <v>MUNICIPIO</v>
          </cell>
          <cell r="M5051" t="str">
            <v/>
          </cell>
        </row>
        <row r="5052">
          <cell r="C5052" t="str">
            <v>52207004</v>
          </cell>
          <cell r="D5052" t="str">
            <v>NARIÑO</v>
          </cell>
          <cell r="E5052" t="str">
            <v>CONSACÁ</v>
          </cell>
          <cell r="F5052" t="str">
            <v>BOMBONA</v>
          </cell>
          <cell r="G5052" t="str">
            <v>CENTRO POBLADO (CP)</v>
          </cell>
          <cell r="H5052" t="str">
            <v>-77,4630820303</v>
          </cell>
          <cell r="J5052" t="str">
            <v>1,19592264004</v>
          </cell>
          <cell r="K5052" t="str">
            <v/>
          </cell>
          <cell r="L5052" t="str">
            <v>MUNICIPIO</v>
          </cell>
          <cell r="M5052" t="str">
            <v/>
          </cell>
        </row>
        <row r="5053">
          <cell r="C5053" t="str">
            <v>52207013</v>
          </cell>
          <cell r="D5053" t="str">
            <v>NARIÑO</v>
          </cell>
          <cell r="E5053" t="str">
            <v>CONSACÁ</v>
          </cell>
          <cell r="F5053" t="str">
            <v>EL HATILLO</v>
          </cell>
          <cell r="G5053" t="str">
            <v>CENTRO POBLADO (CP)</v>
          </cell>
          <cell r="H5053" t="str">
            <v>-77,4955730651</v>
          </cell>
          <cell r="J5053" t="str">
            <v>1,24923535883</v>
          </cell>
          <cell r="K5053" t="str">
            <v/>
          </cell>
          <cell r="L5053" t="str">
            <v>MUNICIPIO</v>
          </cell>
          <cell r="M5053" t="str">
            <v/>
          </cell>
        </row>
        <row r="5054">
          <cell r="C5054" t="str">
            <v>52207023</v>
          </cell>
          <cell r="D5054" t="str">
            <v>NARIÑO</v>
          </cell>
          <cell r="E5054" t="str">
            <v>CONSACÁ</v>
          </cell>
          <cell r="F5054" t="str">
            <v>RUMIPAMBA</v>
          </cell>
          <cell r="G5054" t="str">
            <v>CENTRO POBLADO (CP)</v>
          </cell>
          <cell r="H5054" t="str">
            <v>-77,4406696276785</v>
          </cell>
          <cell r="J5054" t="str">
            <v>1,2085775556052</v>
          </cell>
          <cell r="K5054" t="str">
            <v/>
          </cell>
          <cell r="L5054" t="str">
            <v>MUNICIPIO</v>
          </cell>
          <cell r="M5054" t="str">
            <v/>
          </cell>
        </row>
        <row r="5055">
          <cell r="C5055" t="str">
            <v>52210000</v>
          </cell>
          <cell r="D5055" t="str">
            <v>NARIÑO</v>
          </cell>
          <cell r="E5055" t="str">
            <v>CONTADERO</v>
          </cell>
          <cell r="F5055" t="str">
            <v>CONTADERO</v>
          </cell>
          <cell r="G5055" t="str">
            <v>CABECERA MUNICIPAL (CM)</v>
          </cell>
          <cell r="H5055" t="str">
            <v>-77,5478326274</v>
          </cell>
          <cell r="J5055" t="str">
            <v>0,908386320471</v>
          </cell>
          <cell r="K5055" t="str">
            <v/>
          </cell>
          <cell r="L5055" t="str">
            <v>MUNICIPIO</v>
          </cell>
          <cell r="M5055" t="str">
            <v/>
          </cell>
        </row>
        <row r="5056">
          <cell r="C5056" t="str">
            <v>52210001</v>
          </cell>
          <cell r="D5056" t="str">
            <v>NARIÑO</v>
          </cell>
          <cell r="E5056" t="str">
            <v>CONTADERO</v>
          </cell>
          <cell r="F5056" t="str">
            <v>ALDEA DE MARÍA</v>
          </cell>
          <cell r="G5056" t="str">
            <v>CABECERA CORREGIMIENTO MUNICIPAL (C)</v>
          </cell>
          <cell r="H5056" t="str">
            <v>-77,5276728382</v>
          </cell>
          <cell r="J5056" t="str">
            <v>0,931925229114</v>
          </cell>
          <cell r="K5056" t="str">
            <v/>
          </cell>
          <cell r="L5056" t="str">
            <v>MUNICIPIO</v>
          </cell>
          <cell r="M5056" t="str">
            <v/>
          </cell>
        </row>
        <row r="5057">
          <cell r="C5057" t="str">
            <v>52210002</v>
          </cell>
          <cell r="D5057" t="str">
            <v>NARIÑO</v>
          </cell>
          <cell r="E5057" t="str">
            <v>CONTADERO</v>
          </cell>
          <cell r="F5057" t="str">
            <v>LA JOSEFINA</v>
          </cell>
          <cell r="G5057" t="str">
            <v>CENTRO POBLADO (CP)</v>
          </cell>
          <cell r="H5057" t="str">
            <v>-77,5276728382</v>
          </cell>
          <cell r="J5057" t="str">
            <v>0,931925229114</v>
          </cell>
          <cell r="K5057" t="str">
            <v/>
          </cell>
          <cell r="L5057" t="str">
            <v>MUNICIPIO</v>
          </cell>
          <cell r="M5057" t="str">
            <v/>
          </cell>
        </row>
        <row r="5058">
          <cell r="C5058" t="str">
            <v>52215000</v>
          </cell>
          <cell r="D5058" t="str">
            <v>NARIÑO</v>
          </cell>
          <cell r="E5058" t="str">
            <v>CÓRDOBA</v>
          </cell>
          <cell r="F5058" t="str">
            <v>CÓRDOBA</v>
          </cell>
          <cell r="G5058" t="str">
            <v>CABECERA MUNICIPAL (CM)</v>
          </cell>
          <cell r="H5058" t="str">
            <v>-77,51806895</v>
          </cell>
          <cell r="J5058" t="str">
            <v>0,853665965806</v>
          </cell>
          <cell r="K5058" t="str">
            <v/>
          </cell>
          <cell r="L5058" t="str">
            <v>MUNICIPIO</v>
          </cell>
          <cell r="M5058" t="str">
            <v/>
          </cell>
        </row>
        <row r="5059">
          <cell r="C5059" t="str">
            <v>52215001</v>
          </cell>
          <cell r="D5059" t="str">
            <v>NARIÑO</v>
          </cell>
          <cell r="E5059" t="str">
            <v>CÓRDOBA</v>
          </cell>
          <cell r="F5059" t="str">
            <v>LOS ARRAYANES</v>
          </cell>
          <cell r="G5059" t="str">
            <v>CABECERA CORREGIMIENTO MUNICIPAL (C)</v>
          </cell>
          <cell r="H5059" t="str">
            <v>-77,3764053433</v>
          </cell>
          <cell r="J5059" t="str">
            <v>0,788872824461</v>
          </cell>
          <cell r="K5059" t="str">
            <v/>
          </cell>
          <cell r="L5059" t="str">
            <v>MUNICIPIO</v>
          </cell>
          <cell r="M5059" t="str">
            <v/>
          </cell>
        </row>
        <row r="5060">
          <cell r="C5060" t="str">
            <v>52215004</v>
          </cell>
          <cell r="D5060" t="str">
            <v>NARIÑO</v>
          </cell>
          <cell r="E5060" t="str">
            <v>CÓRDOBA</v>
          </cell>
          <cell r="F5060" t="str">
            <v>SANTANDER</v>
          </cell>
          <cell r="G5060" t="str">
            <v>CABECERA CORREGIMIENTO MUNICIPAL (C)</v>
          </cell>
          <cell r="H5060" t="str">
            <v>-77,3764053433</v>
          </cell>
          <cell r="J5060" t="str">
            <v>0,788872824461</v>
          </cell>
          <cell r="K5060" t="str">
            <v/>
          </cell>
          <cell r="L5060" t="str">
            <v>MUNICIPIO</v>
          </cell>
          <cell r="M5060" t="str">
            <v/>
          </cell>
        </row>
        <row r="5061">
          <cell r="C5061" t="str">
            <v>52215005</v>
          </cell>
          <cell r="D5061" t="str">
            <v>NARIÑO</v>
          </cell>
          <cell r="E5061" t="str">
            <v>CÓRDOBA</v>
          </cell>
          <cell r="F5061" t="str">
            <v>PUEBLO BAJO</v>
          </cell>
          <cell r="G5061" t="str">
            <v>CENTRO POBLADO (CP)</v>
          </cell>
          <cell r="H5061" t="str">
            <v>-77,3764053433</v>
          </cell>
          <cell r="J5061" t="str">
            <v>0,788872824461</v>
          </cell>
          <cell r="K5061" t="str">
            <v/>
          </cell>
          <cell r="L5061" t="str">
            <v>MUNICIPIO</v>
          </cell>
          <cell r="M5061" t="str">
            <v/>
          </cell>
        </row>
        <row r="5062">
          <cell r="C5062" t="str">
            <v>52224000</v>
          </cell>
          <cell r="D5062" t="str">
            <v>NARIÑO</v>
          </cell>
          <cell r="E5062" t="str">
            <v>CUASPÚD</v>
          </cell>
          <cell r="F5062" t="str">
            <v>CARLOSAMA</v>
          </cell>
          <cell r="G5062" t="str">
            <v>CABECERA MUNICIPAL (CM)</v>
          </cell>
          <cell r="H5062" t="str">
            <v>-77,7262251673</v>
          </cell>
          <cell r="J5062" t="str">
            <v>0,863204501581</v>
          </cell>
          <cell r="K5062" t="str">
            <v/>
          </cell>
          <cell r="L5062" t="str">
            <v>MUNICIPIO</v>
          </cell>
          <cell r="M5062" t="str">
            <v/>
          </cell>
        </row>
        <row r="5063">
          <cell r="C5063" t="str">
            <v>52227000</v>
          </cell>
          <cell r="D5063" t="str">
            <v>NARIÑO</v>
          </cell>
          <cell r="E5063" t="str">
            <v>CUMBAL</v>
          </cell>
          <cell r="F5063" t="str">
            <v>CUMBAL</v>
          </cell>
          <cell r="G5063" t="str">
            <v>CABECERA MUNICIPAL (CM)</v>
          </cell>
          <cell r="H5063" t="str">
            <v>-77,7912420697</v>
          </cell>
          <cell r="J5063" t="str">
            <v>0,906450846049</v>
          </cell>
          <cell r="K5063" t="str">
            <v/>
          </cell>
          <cell r="L5063" t="str">
            <v>MUNICIPIO</v>
          </cell>
          <cell r="M5063" t="str">
            <v/>
          </cell>
        </row>
        <row r="5064">
          <cell r="C5064" t="str">
            <v>52227001</v>
          </cell>
          <cell r="D5064" t="str">
            <v>NARIÑO</v>
          </cell>
          <cell r="E5064" t="str">
            <v>CUMBAL</v>
          </cell>
          <cell r="F5064" t="str">
            <v>CHILES</v>
          </cell>
          <cell r="G5064" t="str">
            <v>CENTRO POBLADO (CP)</v>
          </cell>
          <cell r="H5064" t="str">
            <v>-77,8490190207</v>
          </cell>
          <cell r="J5064" t="str">
            <v>0,813375656276</v>
          </cell>
          <cell r="K5064" t="str">
            <v/>
          </cell>
          <cell r="L5064" t="str">
            <v>MUNICIPIO</v>
          </cell>
          <cell r="M5064" t="str">
            <v/>
          </cell>
        </row>
        <row r="5065">
          <cell r="C5065" t="str">
            <v>52227002</v>
          </cell>
          <cell r="D5065" t="str">
            <v>NARIÑO</v>
          </cell>
          <cell r="E5065" t="str">
            <v>CUMBAL</v>
          </cell>
          <cell r="F5065" t="str">
            <v>MAYASQUER</v>
          </cell>
          <cell r="G5065" t="str">
            <v>CABECERA INSPECCIÓN DE POLICÍA (IP)</v>
          </cell>
          <cell r="H5065" t="str">
            <v>-77,9418986381</v>
          </cell>
          <cell r="J5065" t="str">
            <v>0,880975222141</v>
          </cell>
          <cell r="K5065" t="str">
            <v/>
          </cell>
          <cell r="L5065" t="str">
            <v>MUNICIPIO</v>
          </cell>
          <cell r="M5065" t="str">
            <v/>
          </cell>
        </row>
        <row r="5066">
          <cell r="C5066" t="str">
            <v>52227004</v>
          </cell>
          <cell r="D5066" t="str">
            <v>NARIÑO</v>
          </cell>
          <cell r="E5066" t="str">
            <v>CUMBAL</v>
          </cell>
          <cell r="F5066" t="str">
            <v>PANÁN</v>
          </cell>
          <cell r="G5066" t="str">
            <v>CENTRO POBLADO (CP)</v>
          </cell>
          <cell r="H5066" t="str">
            <v>-77,8205638976</v>
          </cell>
          <cell r="J5066" t="str">
            <v>0,841072888766</v>
          </cell>
          <cell r="K5066" t="str">
            <v/>
          </cell>
          <cell r="L5066" t="str">
            <v>MUNICIPIO</v>
          </cell>
          <cell r="M5066" t="str">
            <v/>
          </cell>
        </row>
        <row r="5067">
          <cell r="C5067" t="str">
            <v>52227009</v>
          </cell>
          <cell r="D5067" t="str">
            <v>NARIÑO</v>
          </cell>
          <cell r="E5067" t="str">
            <v>CUMBAL</v>
          </cell>
          <cell r="F5067" t="str">
            <v>EL CHOTA</v>
          </cell>
          <cell r="G5067" t="str">
            <v>CENTRO POBLADO (CP)</v>
          </cell>
          <cell r="H5067" t="str">
            <v>-77,9284436965864</v>
          </cell>
          <cell r="J5067" t="str">
            <v>0,9001972553748</v>
          </cell>
          <cell r="K5067" t="str">
            <v/>
          </cell>
          <cell r="L5067" t="str">
            <v>MUNICIPIO</v>
          </cell>
          <cell r="M5067" t="str">
            <v/>
          </cell>
        </row>
        <row r="5068">
          <cell r="C5068" t="str">
            <v>52227010</v>
          </cell>
          <cell r="D5068" t="str">
            <v>NARIÑO</v>
          </cell>
          <cell r="E5068" t="str">
            <v>CUMBAL</v>
          </cell>
          <cell r="F5068" t="str">
            <v>LA POMA</v>
          </cell>
          <cell r="G5068" t="str">
            <v>CENTRO POBLADO (CP)</v>
          </cell>
          <cell r="H5068" t="str">
            <v>-77,9284436965864</v>
          </cell>
          <cell r="J5068" t="str">
            <v>0,9001972553748</v>
          </cell>
          <cell r="K5068" t="str">
            <v/>
          </cell>
          <cell r="L5068" t="str">
            <v>MUNICIPIO</v>
          </cell>
          <cell r="M5068" t="str">
            <v/>
          </cell>
        </row>
        <row r="5069">
          <cell r="C5069" t="str">
            <v>52227011</v>
          </cell>
          <cell r="D5069" t="str">
            <v>NARIÑO</v>
          </cell>
          <cell r="E5069" t="str">
            <v>CUMBAL</v>
          </cell>
          <cell r="F5069" t="str">
            <v>NAZATE</v>
          </cell>
          <cell r="G5069" t="str">
            <v>CENTRO POBLADO (CP)</v>
          </cell>
          <cell r="H5069" t="str">
            <v>-77,9284436965864</v>
          </cell>
          <cell r="J5069" t="str">
            <v>0,9001972553748</v>
          </cell>
          <cell r="K5069" t="str">
            <v/>
          </cell>
          <cell r="L5069" t="str">
            <v>MUNICIPIO</v>
          </cell>
          <cell r="M5069" t="str">
            <v/>
          </cell>
        </row>
        <row r="5070">
          <cell r="C5070" t="str">
            <v>52233000</v>
          </cell>
          <cell r="D5070" t="str">
            <v>NARIÑO</v>
          </cell>
          <cell r="E5070" t="str">
            <v>CUMBITARA</v>
          </cell>
          <cell r="F5070" t="str">
            <v>CUMBITARA</v>
          </cell>
          <cell r="G5070" t="str">
            <v>CABECERA MUNICIPAL (CM)</v>
          </cell>
          <cell r="H5070" t="str">
            <v>-77,5784311039</v>
          </cell>
          <cell r="J5070" t="str">
            <v>1,64767179037</v>
          </cell>
          <cell r="K5070" t="str">
            <v/>
          </cell>
          <cell r="L5070" t="str">
            <v>MUNICIPIO</v>
          </cell>
          <cell r="M5070" t="str">
            <v/>
          </cell>
        </row>
        <row r="5071">
          <cell r="C5071" t="str">
            <v>52233001</v>
          </cell>
          <cell r="D5071" t="str">
            <v>NARIÑO</v>
          </cell>
          <cell r="E5071" t="str">
            <v>CUMBITARA</v>
          </cell>
          <cell r="F5071" t="str">
            <v>DAMASCO</v>
          </cell>
          <cell r="G5071" t="str">
            <v>CENTRO POBLADO (CP)</v>
          </cell>
          <cell r="H5071" t="str">
            <v>-77,6380755378</v>
          </cell>
          <cell r="J5071" t="str">
            <v>1,74566011927</v>
          </cell>
          <cell r="K5071" t="str">
            <v/>
          </cell>
          <cell r="L5071" t="str">
            <v>MUNICIPIO</v>
          </cell>
          <cell r="M5071" t="str">
            <v/>
          </cell>
        </row>
        <row r="5072">
          <cell r="C5072" t="str">
            <v>52233002</v>
          </cell>
          <cell r="D5072" t="str">
            <v>NARIÑO</v>
          </cell>
          <cell r="E5072" t="str">
            <v>CUMBITARA</v>
          </cell>
          <cell r="F5072" t="str">
            <v>EL DESIERTO</v>
          </cell>
          <cell r="G5072" t="str">
            <v>CASERÍO (CAS)</v>
          </cell>
          <cell r="H5072" t="str">
            <v>-77,5939980846</v>
          </cell>
          <cell r="J5072" t="str">
            <v>1,6957919349</v>
          </cell>
          <cell r="K5072" t="str">
            <v/>
          </cell>
          <cell r="L5072" t="str">
            <v>MUNICIPIO</v>
          </cell>
          <cell r="M5072" t="str">
            <v/>
          </cell>
        </row>
        <row r="5073">
          <cell r="C5073" t="str">
            <v>52233003</v>
          </cell>
          <cell r="D5073" t="str">
            <v>NARIÑO</v>
          </cell>
          <cell r="E5073" t="str">
            <v>CUMBITARA</v>
          </cell>
          <cell r="F5073" t="str">
            <v>PISANDA</v>
          </cell>
          <cell r="G5073" t="str">
            <v>CABECERA CORREGIMIENTO MUNICIPAL (C)</v>
          </cell>
          <cell r="H5073" t="str">
            <v>-77,5013177327</v>
          </cell>
          <cell r="J5073" t="str">
            <v>1,64933504326</v>
          </cell>
          <cell r="K5073" t="str">
            <v/>
          </cell>
          <cell r="L5073" t="str">
            <v>MUNICIPIO</v>
          </cell>
          <cell r="M5073" t="str">
            <v/>
          </cell>
        </row>
        <row r="5074">
          <cell r="C5074" t="str">
            <v>52233004</v>
          </cell>
          <cell r="D5074" t="str">
            <v>NARIÑO</v>
          </cell>
          <cell r="E5074" t="str">
            <v>CUMBITARA</v>
          </cell>
          <cell r="F5074" t="str">
            <v>SIDÓN</v>
          </cell>
          <cell r="G5074" t="str">
            <v>CENTRO POBLADO (CP)</v>
          </cell>
          <cell r="H5074" t="str">
            <v>-77,6283322924</v>
          </cell>
          <cell r="J5074" t="str">
            <v>1,81854058984</v>
          </cell>
          <cell r="K5074" t="str">
            <v/>
          </cell>
          <cell r="L5074" t="str">
            <v>MUNICIPIO</v>
          </cell>
          <cell r="M5074" t="str">
            <v/>
          </cell>
        </row>
        <row r="5075">
          <cell r="C5075" t="str">
            <v>52233007</v>
          </cell>
          <cell r="D5075" t="str">
            <v>NARIÑO</v>
          </cell>
          <cell r="E5075" t="str">
            <v>CUMBITARA</v>
          </cell>
          <cell r="F5075" t="str">
            <v>LA ESPERANZA</v>
          </cell>
          <cell r="G5075" t="str">
            <v>CENTRO POBLADO (CP)</v>
          </cell>
          <cell r="H5075" t="str">
            <v>-77,5939980846</v>
          </cell>
          <cell r="J5075" t="str">
            <v>1,6957919349</v>
          </cell>
          <cell r="K5075" t="str">
            <v/>
          </cell>
          <cell r="L5075" t="str">
            <v>MUNICIPIO</v>
          </cell>
          <cell r="M5075" t="str">
            <v/>
          </cell>
        </row>
        <row r="5076">
          <cell r="C5076" t="str">
            <v>52233008</v>
          </cell>
          <cell r="D5076" t="str">
            <v>NARIÑO</v>
          </cell>
          <cell r="E5076" t="str">
            <v>CUMBITARA</v>
          </cell>
          <cell r="F5076" t="str">
            <v>SANTA ROSA</v>
          </cell>
          <cell r="G5076" t="str">
            <v>CENTRO POBLADO (CP)</v>
          </cell>
          <cell r="H5076" t="str">
            <v>-77,6212501952</v>
          </cell>
          <cell r="J5076" t="str">
            <v>1,76545944474</v>
          </cell>
          <cell r="K5076" t="str">
            <v/>
          </cell>
          <cell r="L5076" t="str">
            <v>MUNICIPIO</v>
          </cell>
          <cell r="M5076" t="str">
            <v/>
          </cell>
        </row>
        <row r="5077">
          <cell r="C5077" t="str">
            <v>52233011</v>
          </cell>
          <cell r="D5077" t="str">
            <v>NARIÑO</v>
          </cell>
          <cell r="E5077" t="str">
            <v>CUMBITARA</v>
          </cell>
          <cell r="F5077" t="str">
            <v>SANTA ANA</v>
          </cell>
          <cell r="G5077" t="str">
            <v>CASERÍO (CAS)</v>
          </cell>
          <cell r="H5077" t="str">
            <v>-77,5939980846</v>
          </cell>
          <cell r="J5077" t="str">
            <v>1,6957919349</v>
          </cell>
          <cell r="K5077" t="str">
            <v/>
          </cell>
          <cell r="L5077" t="str">
            <v>MUNICIPIO</v>
          </cell>
          <cell r="M5077" t="str">
            <v/>
          </cell>
        </row>
        <row r="5078">
          <cell r="C5078" t="str">
            <v>52233012</v>
          </cell>
          <cell r="D5078" t="str">
            <v>NARIÑO</v>
          </cell>
          <cell r="E5078" t="str">
            <v>CUMBITARA</v>
          </cell>
          <cell r="F5078" t="str">
            <v>CAMPO BELLO</v>
          </cell>
          <cell r="G5078" t="str">
            <v>CENTRO POBLADO (CP)</v>
          </cell>
          <cell r="H5078" t="str">
            <v>-77,5923223995605</v>
          </cell>
          <cell r="J5078" t="str">
            <v>1,7275889388893</v>
          </cell>
          <cell r="K5078" t="str">
            <v/>
          </cell>
          <cell r="L5078" t="str">
            <v>MUNICIPIO</v>
          </cell>
          <cell r="M5078" t="str">
            <v/>
          </cell>
        </row>
        <row r="5079">
          <cell r="C5079" t="str">
            <v>52240000</v>
          </cell>
          <cell r="D5079" t="str">
            <v>NARIÑO</v>
          </cell>
          <cell r="E5079" t="str">
            <v>CHACHAGÜÍ</v>
          </cell>
          <cell r="F5079" t="str">
            <v>CHACHAGÜÍ</v>
          </cell>
          <cell r="G5079" t="str">
            <v>CABECERA MUNICIPAL (CM)</v>
          </cell>
          <cell r="H5079" t="str">
            <v>-77,2810087754</v>
          </cell>
          <cell r="J5079" t="str">
            <v>1,35733301978</v>
          </cell>
          <cell r="K5079" t="str">
            <v/>
          </cell>
          <cell r="L5079" t="str">
            <v>MUNICIPIO</v>
          </cell>
          <cell r="M5079" t="str">
            <v/>
          </cell>
        </row>
        <row r="5080">
          <cell r="C5080" t="str">
            <v>52240001</v>
          </cell>
          <cell r="D5080" t="str">
            <v>NARIÑO</v>
          </cell>
          <cell r="E5080" t="str">
            <v>CHACHAGÜÍ</v>
          </cell>
          <cell r="F5080" t="str">
            <v>ARIZONA</v>
          </cell>
          <cell r="G5080" t="str">
            <v>CENTRO POBLADO (CP)</v>
          </cell>
          <cell r="H5080" t="str">
            <v>-77,26927003</v>
          </cell>
          <cell r="J5080" t="str">
            <v>1,38734490697</v>
          </cell>
          <cell r="K5080" t="str">
            <v/>
          </cell>
          <cell r="L5080" t="str">
            <v>MUNICIPIO</v>
          </cell>
          <cell r="M5080" t="str">
            <v/>
          </cell>
        </row>
        <row r="5081">
          <cell r="C5081" t="str">
            <v>52240002</v>
          </cell>
          <cell r="D5081" t="str">
            <v>NARIÑO</v>
          </cell>
          <cell r="E5081" t="str">
            <v>CHACHAGÜÍ</v>
          </cell>
          <cell r="F5081" t="str">
            <v>AGRARIO</v>
          </cell>
          <cell r="G5081" t="str">
            <v>CENTRO POBLADO (CP)</v>
          </cell>
          <cell r="H5081" t="str">
            <v>-77,26927003</v>
          </cell>
          <cell r="J5081" t="str">
            <v>1,38734490697</v>
          </cell>
          <cell r="K5081" t="str">
            <v/>
          </cell>
          <cell r="L5081" t="str">
            <v>MUNICIPIO</v>
          </cell>
          <cell r="M5081" t="str">
            <v/>
          </cell>
        </row>
        <row r="5082">
          <cell r="C5082" t="str">
            <v>52240003</v>
          </cell>
          <cell r="D5082" t="str">
            <v>NARIÑO</v>
          </cell>
          <cell r="E5082" t="str">
            <v>CHACHAGÜÍ</v>
          </cell>
          <cell r="F5082" t="str">
            <v>CANO ALTO</v>
          </cell>
          <cell r="G5082" t="str">
            <v>CENTRO POBLADO (CP)</v>
          </cell>
          <cell r="H5082" t="str">
            <v>-77,26927003</v>
          </cell>
          <cell r="J5082" t="str">
            <v>1,38734490697</v>
          </cell>
          <cell r="K5082" t="str">
            <v/>
          </cell>
          <cell r="L5082" t="str">
            <v>MUNICIPIO</v>
          </cell>
          <cell r="M5082" t="str">
            <v/>
          </cell>
        </row>
        <row r="5083">
          <cell r="C5083" t="str">
            <v>52240004</v>
          </cell>
          <cell r="D5083" t="str">
            <v>NARIÑO</v>
          </cell>
          <cell r="E5083" t="str">
            <v>CHACHAGÜÍ</v>
          </cell>
          <cell r="F5083" t="str">
            <v>CANO BAJO</v>
          </cell>
          <cell r="G5083" t="str">
            <v>CENTRO POBLADO (CP)</v>
          </cell>
          <cell r="H5083" t="str">
            <v>-77,26927003</v>
          </cell>
          <cell r="J5083" t="str">
            <v>1,38734490697</v>
          </cell>
          <cell r="K5083" t="str">
            <v/>
          </cell>
          <cell r="L5083" t="str">
            <v>MUNICIPIO</v>
          </cell>
          <cell r="M5083" t="str">
            <v/>
          </cell>
        </row>
        <row r="5084">
          <cell r="C5084" t="str">
            <v>52240005</v>
          </cell>
          <cell r="D5084" t="str">
            <v>NARIÑO</v>
          </cell>
          <cell r="E5084" t="str">
            <v>CHACHAGÜÍ</v>
          </cell>
          <cell r="F5084" t="str">
            <v>CHORRILLO</v>
          </cell>
          <cell r="G5084" t="str">
            <v>CENTRO POBLADO (CP)</v>
          </cell>
          <cell r="H5084" t="str">
            <v>-77,26927003</v>
          </cell>
          <cell r="J5084" t="str">
            <v>1,38734490697</v>
          </cell>
          <cell r="K5084" t="str">
            <v/>
          </cell>
          <cell r="L5084" t="str">
            <v>MUNICIPIO</v>
          </cell>
          <cell r="M5084" t="str">
            <v/>
          </cell>
        </row>
        <row r="5085">
          <cell r="C5085" t="str">
            <v>52240006</v>
          </cell>
          <cell r="D5085" t="str">
            <v>NARIÑO</v>
          </cell>
          <cell r="E5085" t="str">
            <v>CHACHAGÜÍ</v>
          </cell>
          <cell r="F5085" t="str">
            <v>GUAIRABAMBA</v>
          </cell>
          <cell r="G5085" t="str">
            <v>CENTRO POBLADO (CP)</v>
          </cell>
          <cell r="H5085" t="str">
            <v>-77,26927003</v>
          </cell>
          <cell r="J5085" t="str">
            <v>1,38734490697</v>
          </cell>
          <cell r="K5085" t="str">
            <v/>
          </cell>
          <cell r="L5085" t="str">
            <v>MUNICIPIO</v>
          </cell>
          <cell r="M5085" t="str">
            <v/>
          </cell>
        </row>
        <row r="5086">
          <cell r="C5086" t="str">
            <v>52240008</v>
          </cell>
          <cell r="D5086" t="str">
            <v>NARIÑO</v>
          </cell>
          <cell r="E5086" t="str">
            <v>CHACHAGÜÍ</v>
          </cell>
          <cell r="F5086" t="str">
            <v>LA LOMA</v>
          </cell>
          <cell r="G5086" t="str">
            <v>CENTRO POBLADO (CP)</v>
          </cell>
          <cell r="H5086" t="str">
            <v>-77,26927003</v>
          </cell>
          <cell r="J5086" t="str">
            <v>1,38734490697</v>
          </cell>
          <cell r="K5086" t="str">
            <v/>
          </cell>
          <cell r="L5086" t="str">
            <v>MUNICIPIO</v>
          </cell>
          <cell r="M5086" t="str">
            <v/>
          </cell>
        </row>
        <row r="5087">
          <cell r="C5087" t="str">
            <v>52240011</v>
          </cell>
          <cell r="D5087" t="str">
            <v>NARIÑO</v>
          </cell>
          <cell r="E5087" t="str">
            <v>CHACHAGÜÍ</v>
          </cell>
          <cell r="F5087" t="str">
            <v>SANTA MÓNICA</v>
          </cell>
          <cell r="G5087" t="str">
            <v>CENTRO POBLADO (CP)</v>
          </cell>
          <cell r="H5087" t="str">
            <v>-77,26927003</v>
          </cell>
          <cell r="J5087" t="str">
            <v>1,38734490697</v>
          </cell>
          <cell r="K5087" t="str">
            <v/>
          </cell>
          <cell r="L5087" t="str">
            <v>MUNICIPIO</v>
          </cell>
          <cell r="M5087" t="str">
            <v/>
          </cell>
        </row>
        <row r="5088">
          <cell r="C5088" t="str">
            <v>52240012</v>
          </cell>
          <cell r="D5088" t="str">
            <v>NARIÑO</v>
          </cell>
          <cell r="E5088" t="str">
            <v>CHACHAGÜÍ</v>
          </cell>
          <cell r="F5088" t="str">
            <v>COCHA CANO</v>
          </cell>
          <cell r="G5088" t="str">
            <v>CENTRO POBLADO (CP)</v>
          </cell>
          <cell r="H5088" t="str">
            <v>-77,2692248033635</v>
          </cell>
          <cell r="J5088" t="str">
            <v>1,3873250194007</v>
          </cell>
          <cell r="K5088" t="str">
            <v/>
          </cell>
          <cell r="L5088" t="str">
            <v>MUNICIPIO</v>
          </cell>
          <cell r="M5088" t="str">
            <v/>
          </cell>
        </row>
        <row r="5089">
          <cell r="C5089" t="str">
            <v>52240013</v>
          </cell>
          <cell r="D5089" t="str">
            <v>NARIÑO</v>
          </cell>
          <cell r="E5089" t="str">
            <v>CHACHAGÜÍ</v>
          </cell>
          <cell r="F5089" t="str">
            <v>PEDREGAL</v>
          </cell>
          <cell r="G5089" t="str">
            <v>CENTRO POBLADO (CP)</v>
          </cell>
          <cell r="H5089" t="str">
            <v>-77,2692248033635</v>
          </cell>
          <cell r="J5089" t="str">
            <v>1,3873250194007</v>
          </cell>
          <cell r="K5089" t="str">
            <v/>
          </cell>
          <cell r="L5089" t="str">
            <v>MUNICIPIO</v>
          </cell>
          <cell r="M5089" t="str">
            <v/>
          </cell>
        </row>
        <row r="5090">
          <cell r="C5090" t="str">
            <v>52250000</v>
          </cell>
          <cell r="D5090" t="str">
            <v>NARIÑO</v>
          </cell>
          <cell r="E5090" t="str">
            <v>EL CHARCO</v>
          </cell>
          <cell r="F5090" t="str">
            <v>EL CHARCO</v>
          </cell>
          <cell r="G5090" t="str">
            <v>CABECERA MUNICIPAL (CM)</v>
          </cell>
          <cell r="H5090" t="str">
            <v>-78,1083281297</v>
          </cell>
          <cell r="J5090" t="str">
            <v>2,4758772781</v>
          </cell>
          <cell r="K5090" t="str">
            <v/>
          </cell>
          <cell r="L5090" t="str">
            <v>MUNICIPIO</v>
          </cell>
          <cell r="M5090" t="str">
            <v/>
          </cell>
        </row>
        <row r="5091">
          <cell r="C5091" t="str">
            <v>52250003</v>
          </cell>
          <cell r="D5091" t="str">
            <v>NARIÑO</v>
          </cell>
          <cell r="E5091" t="str">
            <v>EL CHARCO</v>
          </cell>
          <cell r="F5091" t="str">
            <v>SAN PEDRO</v>
          </cell>
          <cell r="G5091" t="str">
            <v>CABECERA CORREGIMIENTO MUNICIPAL (C)</v>
          </cell>
          <cell r="H5091" t="str">
            <v>-78,0616122135</v>
          </cell>
          <cell r="J5091" t="str">
            <v>2,42716182039</v>
          </cell>
          <cell r="K5091" t="str">
            <v/>
          </cell>
          <cell r="L5091" t="str">
            <v>MUNICIPIO</v>
          </cell>
          <cell r="M5091" t="str">
            <v/>
          </cell>
        </row>
        <row r="5092">
          <cell r="C5092" t="str">
            <v>52250022</v>
          </cell>
          <cell r="D5092" t="str">
            <v>NARIÑO</v>
          </cell>
          <cell r="E5092" t="str">
            <v>EL CHARCO</v>
          </cell>
          <cell r="F5092" t="str">
            <v>EL CUIL</v>
          </cell>
          <cell r="G5092" t="str">
            <v>CASERÍO (CAS)</v>
          </cell>
          <cell r="H5092" t="str">
            <v>-78,1303932852</v>
          </cell>
          <cell r="J5092" t="str">
            <v>2,1015987339</v>
          </cell>
          <cell r="K5092" t="str">
            <v/>
          </cell>
          <cell r="L5092" t="str">
            <v>MUNICIPIO</v>
          </cell>
          <cell r="M5092" t="str">
            <v/>
          </cell>
        </row>
        <row r="5093">
          <cell r="C5093" t="str">
            <v>52250023</v>
          </cell>
          <cell r="D5093" t="str">
            <v>NARIÑO</v>
          </cell>
          <cell r="E5093" t="str">
            <v>EL CHARCO</v>
          </cell>
          <cell r="F5093" t="str">
            <v>BAZÁN</v>
          </cell>
          <cell r="G5093" t="str">
            <v>CASERÍO (CAS)</v>
          </cell>
          <cell r="H5093" t="str">
            <v>-78,1360526473</v>
          </cell>
          <cell r="J5093" t="str">
            <v>2,66118883389</v>
          </cell>
          <cell r="K5093" t="str">
            <v/>
          </cell>
          <cell r="L5093" t="str">
            <v>MUNICIPIO</v>
          </cell>
          <cell r="M5093" t="str">
            <v/>
          </cell>
        </row>
        <row r="5094">
          <cell r="C5094" t="str">
            <v>52254000</v>
          </cell>
          <cell r="D5094" t="str">
            <v>NARIÑO</v>
          </cell>
          <cell r="E5094" t="str">
            <v>EL PEÑOL</v>
          </cell>
          <cell r="F5094" t="str">
            <v>EL PEÑOL</v>
          </cell>
          <cell r="G5094" t="str">
            <v>CABECERA MUNICIPAL (CM)</v>
          </cell>
          <cell r="H5094" t="str">
            <v>-77,4398362894</v>
          </cell>
          <cell r="J5094" t="str">
            <v>1,45363406894</v>
          </cell>
          <cell r="K5094" t="str">
            <v/>
          </cell>
          <cell r="L5094" t="str">
            <v>MUNICIPIO</v>
          </cell>
          <cell r="M5094" t="str">
            <v/>
          </cell>
        </row>
        <row r="5095">
          <cell r="C5095" t="str">
            <v>52254001</v>
          </cell>
          <cell r="D5095" t="str">
            <v>NARIÑO</v>
          </cell>
          <cell r="E5095" t="str">
            <v>EL PEÑOL</v>
          </cell>
          <cell r="F5095" t="str">
            <v>LAS COCHAS</v>
          </cell>
          <cell r="G5095" t="str">
            <v>CABECERA CORREGIMIENTO MUNICIPAL (C)</v>
          </cell>
          <cell r="H5095" t="str">
            <v>-77,4307724746</v>
          </cell>
          <cell r="J5095" t="str">
            <v>1,51284577382</v>
          </cell>
          <cell r="K5095" t="str">
            <v/>
          </cell>
          <cell r="L5095" t="str">
            <v>MUNICIPIO</v>
          </cell>
          <cell r="M5095" t="str">
            <v/>
          </cell>
        </row>
        <row r="5096">
          <cell r="C5096" t="str">
            <v>52254002</v>
          </cell>
          <cell r="D5096" t="str">
            <v>NARIÑO</v>
          </cell>
          <cell r="E5096" t="str">
            <v>EL PEÑOL</v>
          </cell>
          <cell r="F5096" t="str">
            <v>SAN FRANCISCO</v>
          </cell>
          <cell r="G5096" t="str">
            <v>CABECERA CORREGIMIENTO MUNICIPAL (C)</v>
          </cell>
          <cell r="H5096" t="str">
            <v>-77,4209999733</v>
          </cell>
          <cell r="J5096" t="str">
            <v>1,46934208909</v>
          </cell>
          <cell r="K5096" t="str">
            <v/>
          </cell>
          <cell r="L5096" t="str">
            <v>MUNICIPIO</v>
          </cell>
          <cell r="M5096" t="str">
            <v/>
          </cell>
        </row>
        <row r="5097">
          <cell r="C5097" t="str">
            <v>52254003</v>
          </cell>
          <cell r="D5097" t="str">
            <v>NARIÑO</v>
          </cell>
          <cell r="E5097" t="str">
            <v>EL PEÑOL</v>
          </cell>
          <cell r="F5097" t="str">
            <v>PEÑOL VIEJO</v>
          </cell>
          <cell r="G5097" t="str">
            <v>CASERÍO (CAS)</v>
          </cell>
          <cell r="H5097" t="str">
            <v>-77,4495138992</v>
          </cell>
          <cell r="J5097" t="str">
            <v>1,46657743092</v>
          </cell>
          <cell r="K5097" t="str">
            <v/>
          </cell>
          <cell r="L5097" t="str">
            <v>MUNICIPIO</v>
          </cell>
          <cell r="M5097" t="str">
            <v/>
          </cell>
        </row>
        <row r="5098">
          <cell r="C5098" t="str">
            <v>52254004</v>
          </cell>
          <cell r="D5098" t="str">
            <v>NARIÑO</v>
          </cell>
          <cell r="E5098" t="str">
            <v>EL PEÑOL</v>
          </cell>
          <cell r="F5098" t="str">
            <v>SAN FRANCISCO BAJO</v>
          </cell>
          <cell r="G5098" t="str">
            <v>CENTRO POBLADO (CP)</v>
          </cell>
          <cell r="H5098" t="str">
            <v>-77,4307237883883</v>
          </cell>
          <cell r="J5098" t="str">
            <v>1,5128289500974</v>
          </cell>
          <cell r="K5098" t="str">
            <v/>
          </cell>
          <cell r="L5098" t="str">
            <v>MUNICIPIO</v>
          </cell>
          <cell r="M5098" t="str">
            <v/>
          </cell>
        </row>
        <row r="5099">
          <cell r="C5099" t="str">
            <v>52256000</v>
          </cell>
          <cell r="D5099" t="str">
            <v>NARIÑO</v>
          </cell>
          <cell r="E5099" t="str">
            <v>EL ROSARIO</v>
          </cell>
          <cell r="F5099" t="str">
            <v>EL ROSARIO</v>
          </cell>
          <cell r="G5099" t="str">
            <v>CABECERA MUNICIPAL (CM)</v>
          </cell>
          <cell r="H5099" t="str">
            <v>-77,3346286535</v>
          </cell>
          <cell r="J5099" t="str">
            <v>1,74490322467</v>
          </cell>
          <cell r="K5099" t="str">
            <v/>
          </cell>
          <cell r="L5099" t="str">
            <v>MUNICIPIO</v>
          </cell>
          <cell r="M5099" t="str">
            <v/>
          </cell>
        </row>
        <row r="5100">
          <cell r="C5100" t="str">
            <v>52256003</v>
          </cell>
          <cell r="D5100" t="str">
            <v>NARIÑO</v>
          </cell>
          <cell r="E5100" t="str">
            <v>EL ROSARIO</v>
          </cell>
          <cell r="F5100" t="str">
            <v>LA ESMERALDA</v>
          </cell>
          <cell r="G5100" t="str">
            <v>CABECERA CORREGIMIENTO MUNICIPAL (C)</v>
          </cell>
          <cell r="H5100" t="str">
            <v>-77,4836400332</v>
          </cell>
          <cell r="J5100" t="str">
            <v>1,8923434921</v>
          </cell>
          <cell r="K5100" t="str">
            <v/>
          </cell>
          <cell r="L5100" t="str">
            <v>MUNICIPIO</v>
          </cell>
          <cell r="M5100" t="str">
            <v/>
          </cell>
        </row>
        <row r="5101">
          <cell r="C5101" t="str">
            <v>52256004</v>
          </cell>
          <cell r="D5101" t="str">
            <v>NARIÑO</v>
          </cell>
          <cell r="E5101" t="str">
            <v>EL ROSARIO</v>
          </cell>
          <cell r="F5101" t="str">
            <v>LA SIERRA</v>
          </cell>
          <cell r="G5101" t="str">
            <v>CABECERA CORREGIMIENTO MUNICIPAL (C)</v>
          </cell>
          <cell r="H5101" t="str">
            <v>-77,4836400332</v>
          </cell>
          <cell r="J5101" t="str">
            <v>1,8923434921</v>
          </cell>
          <cell r="K5101" t="str">
            <v/>
          </cell>
          <cell r="L5101" t="str">
            <v>MUNICIPIO</v>
          </cell>
          <cell r="M5101" t="str">
            <v/>
          </cell>
        </row>
        <row r="5102">
          <cell r="C5102" t="str">
            <v>52256008</v>
          </cell>
          <cell r="D5102" t="str">
            <v>NARIÑO</v>
          </cell>
          <cell r="E5102" t="str">
            <v>EL ROSARIO</v>
          </cell>
          <cell r="F5102" t="str">
            <v>EL VADO</v>
          </cell>
          <cell r="G5102" t="str">
            <v>CENTRO POBLADO (CP)</v>
          </cell>
          <cell r="H5102" t="str">
            <v>-77,4481471443862</v>
          </cell>
          <cell r="J5102" t="str">
            <v>1,8446904931724</v>
          </cell>
          <cell r="K5102" t="str">
            <v/>
          </cell>
          <cell r="L5102" t="str">
            <v>MUNICIPIO</v>
          </cell>
          <cell r="M5102" t="str">
            <v/>
          </cell>
        </row>
        <row r="5103">
          <cell r="C5103" t="str">
            <v>52256012</v>
          </cell>
          <cell r="D5103" t="str">
            <v>NARIÑO</v>
          </cell>
          <cell r="E5103" t="str">
            <v>EL ROSARIO</v>
          </cell>
          <cell r="F5103" t="str">
            <v>MARTÍN PÉREZ</v>
          </cell>
          <cell r="G5103" t="str">
            <v>CABECERA CORREGIMIENTO MUNICIPAL (C)</v>
          </cell>
          <cell r="H5103" t="str">
            <v>-77,4836400332</v>
          </cell>
          <cell r="J5103" t="str">
            <v>1,8923434921</v>
          </cell>
          <cell r="K5103" t="str">
            <v/>
          </cell>
          <cell r="L5103" t="str">
            <v>MUNICIPIO</v>
          </cell>
          <cell r="M5103" t="str">
            <v/>
          </cell>
        </row>
        <row r="5104">
          <cell r="C5104" t="str">
            <v>52256024</v>
          </cell>
          <cell r="D5104" t="str">
            <v>NARIÑO</v>
          </cell>
          <cell r="E5104" t="str">
            <v>EL ROSARIO</v>
          </cell>
          <cell r="F5104" t="str">
            <v>EL RINCÓN</v>
          </cell>
          <cell r="G5104" t="str">
            <v>CABECERA CORREGIMIENTO MUNICIPAL (C)</v>
          </cell>
          <cell r="H5104" t="str">
            <v>-77,4836400332</v>
          </cell>
          <cell r="J5104" t="str">
            <v>1,8923434921</v>
          </cell>
          <cell r="K5104" t="str">
            <v/>
          </cell>
          <cell r="L5104" t="str">
            <v>MUNICIPIO</v>
          </cell>
          <cell r="M5104" t="str">
            <v/>
          </cell>
        </row>
        <row r="5105">
          <cell r="C5105" t="str">
            <v>52256025</v>
          </cell>
          <cell r="D5105" t="str">
            <v>NARIÑO</v>
          </cell>
          <cell r="E5105" t="str">
            <v>EL ROSARIO</v>
          </cell>
          <cell r="F5105" t="str">
            <v>EL SUSPIRO</v>
          </cell>
          <cell r="G5105" t="str">
            <v>CENTRO POBLADO (CP)</v>
          </cell>
          <cell r="H5105" t="str">
            <v>-77,4481471443862</v>
          </cell>
          <cell r="J5105" t="str">
            <v>1,8446904931724</v>
          </cell>
          <cell r="K5105" t="str">
            <v/>
          </cell>
          <cell r="L5105" t="str">
            <v>MUNICIPIO</v>
          </cell>
          <cell r="M5105" t="str">
            <v/>
          </cell>
        </row>
        <row r="5106">
          <cell r="C5106" t="str">
            <v>52258000</v>
          </cell>
          <cell r="D5106" t="str">
            <v>NARIÑO</v>
          </cell>
          <cell r="E5106" t="str">
            <v>EL TABLÓN DE GÓMEZ</v>
          </cell>
          <cell r="F5106" t="str">
            <v>EL TABLÓN DE GÓMEZ</v>
          </cell>
          <cell r="G5106" t="str">
            <v>CABECERA MUNICIPAL (CM)</v>
          </cell>
          <cell r="H5106" t="str">
            <v>-77,0973463182</v>
          </cell>
          <cell r="J5106" t="str">
            <v>1,42729321308</v>
          </cell>
          <cell r="K5106" t="str">
            <v/>
          </cell>
          <cell r="L5106" t="str">
            <v>MUNICIPIO</v>
          </cell>
          <cell r="M5106" t="str">
            <v/>
          </cell>
        </row>
        <row r="5107">
          <cell r="C5107" t="str">
            <v>52258001</v>
          </cell>
          <cell r="D5107" t="str">
            <v>NARIÑO</v>
          </cell>
          <cell r="E5107" t="str">
            <v>EL TABLÓN DE GÓMEZ</v>
          </cell>
          <cell r="F5107" t="str">
            <v>APONTE</v>
          </cell>
          <cell r="G5107" t="str">
            <v>CABECERA CORREGIMIENTO MUNICIPAL (C)</v>
          </cell>
          <cell r="H5107" t="str">
            <v>-77,0255248371</v>
          </cell>
          <cell r="J5107" t="str">
            <v>1,39480199435</v>
          </cell>
          <cell r="K5107" t="str">
            <v/>
          </cell>
          <cell r="L5107" t="str">
            <v>MUNICIPIO</v>
          </cell>
          <cell r="M5107" t="str">
            <v/>
          </cell>
        </row>
        <row r="5108">
          <cell r="C5108" t="str">
            <v>52258002</v>
          </cell>
          <cell r="D5108" t="str">
            <v>NARIÑO</v>
          </cell>
          <cell r="E5108" t="str">
            <v>EL TABLÓN DE GÓMEZ</v>
          </cell>
          <cell r="F5108" t="str">
            <v>LA CUEVA</v>
          </cell>
          <cell r="G5108" t="str">
            <v>CABECERA CORREGIMIENTO MUNICIPAL (C)</v>
          </cell>
          <cell r="H5108" t="str">
            <v>-77,0709370471</v>
          </cell>
          <cell r="J5108" t="str">
            <v>1,417265584</v>
          </cell>
          <cell r="K5108" t="str">
            <v/>
          </cell>
          <cell r="L5108" t="str">
            <v>MUNICIPIO</v>
          </cell>
          <cell r="M5108" t="str">
            <v/>
          </cell>
        </row>
        <row r="5109">
          <cell r="C5109" t="str">
            <v>52258003</v>
          </cell>
          <cell r="D5109" t="str">
            <v>NARIÑO</v>
          </cell>
          <cell r="E5109" t="str">
            <v>EL TABLÓN DE GÓMEZ</v>
          </cell>
          <cell r="F5109" t="str">
            <v>LAS MESAS</v>
          </cell>
          <cell r="G5109" t="str">
            <v>CABECERA CORREGIMIENTO MUNICIPAL (C)</v>
          </cell>
          <cell r="H5109" t="str">
            <v>-77,0223932948</v>
          </cell>
          <cell r="J5109" t="str">
            <v>1,47377134655</v>
          </cell>
          <cell r="K5109" t="str">
            <v/>
          </cell>
          <cell r="L5109" t="str">
            <v>MUNICIPIO</v>
          </cell>
          <cell r="M5109" t="str">
            <v/>
          </cell>
        </row>
        <row r="5110">
          <cell r="C5110" t="str">
            <v>52258005</v>
          </cell>
          <cell r="D5110" t="str">
            <v>NARIÑO</v>
          </cell>
          <cell r="E5110" t="str">
            <v>EL TABLÓN DE GÓMEZ</v>
          </cell>
          <cell r="F5110" t="str">
            <v>LA VICTORIA</v>
          </cell>
          <cell r="G5110" t="str">
            <v>CENTRO POBLADO (CP)</v>
          </cell>
          <cell r="H5110" t="str">
            <v>-76,9852219709</v>
          </cell>
          <cell r="J5110" t="str">
            <v>1,41211206858</v>
          </cell>
          <cell r="K5110" t="str">
            <v/>
          </cell>
          <cell r="L5110" t="str">
            <v>MUNICIPIO</v>
          </cell>
          <cell r="M5110" t="str">
            <v/>
          </cell>
        </row>
        <row r="5111">
          <cell r="C5111" t="str">
            <v>52258015</v>
          </cell>
          <cell r="D5111" t="str">
            <v>NARIÑO</v>
          </cell>
          <cell r="E5111" t="str">
            <v>EL TABLÓN DE GÓMEZ</v>
          </cell>
          <cell r="F5111" t="str">
            <v>SAN RAFAEL</v>
          </cell>
          <cell r="G5111" t="str">
            <v>CASERÍO (CAS)</v>
          </cell>
          <cell r="H5111" t="str">
            <v>-76,9852219709</v>
          </cell>
          <cell r="J5111" t="str">
            <v>1,41211206858</v>
          </cell>
          <cell r="K5111" t="str">
            <v/>
          </cell>
          <cell r="L5111" t="str">
            <v>MUNICIPIO</v>
          </cell>
          <cell r="M5111" t="str">
            <v/>
          </cell>
        </row>
        <row r="5112">
          <cell r="C5112" t="str">
            <v>52260000</v>
          </cell>
          <cell r="D5112" t="str">
            <v>NARIÑO</v>
          </cell>
          <cell r="E5112" t="str">
            <v>EL TAMBO</v>
          </cell>
          <cell r="F5112" t="str">
            <v>EL TAMBO</v>
          </cell>
          <cell r="G5112" t="str">
            <v>CABECERA MUNICIPAL (CM)</v>
          </cell>
          <cell r="H5112" t="str">
            <v>-77,390751149</v>
          </cell>
          <cell r="J5112" t="str">
            <v>1,40798382917</v>
          </cell>
          <cell r="K5112" t="str">
            <v/>
          </cell>
          <cell r="L5112" t="str">
            <v>MUNICIPIO</v>
          </cell>
          <cell r="M5112" t="str">
            <v/>
          </cell>
        </row>
        <row r="5113">
          <cell r="C5113" t="str">
            <v>52287000</v>
          </cell>
          <cell r="D5113" t="str">
            <v>NARIÑO</v>
          </cell>
          <cell r="E5113" t="str">
            <v>FUNES</v>
          </cell>
          <cell r="F5113" t="str">
            <v>FUNES</v>
          </cell>
          <cell r="G5113" t="str">
            <v>CABECERA MUNICIPAL (CM)</v>
          </cell>
          <cell r="H5113" t="str">
            <v>-77,4493739891</v>
          </cell>
          <cell r="J5113" t="str">
            <v>1,00112078455</v>
          </cell>
          <cell r="K5113" t="str">
            <v/>
          </cell>
          <cell r="L5113" t="str">
            <v>MUNICIPIO</v>
          </cell>
          <cell r="M5113" t="str">
            <v/>
          </cell>
        </row>
        <row r="5114">
          <cell r="C5114" t="str">
            <v>52287001</v>
          </cell>
          <cell r="D5114" t="str">
            <v>NARIÑO</v>
          </cell>
          <cell r="E5114" t="str">
            <v>FUNES</v>
          </cell>
          <cell r="F5114" t="str">
            <v>CHAPAL</v>
          </cell>
          <cell r="G5114" t="str">
            <v>CABECERA CORREGIMIENTO MUNICIPAL (C)</v>
          </cell>
          <cell r="H5114" t="str">
            <v>-77,3902176802</v>
          </cell>
          <cell r="J5114" t="str">
            <v>0,953138064379</v>
          </cell>
          <cell r="K5114" t="str">
            <v/>
          </cell>
          <cell r="L5114" t="str">
            <v>MUNICIPIO</v>
          </cell>
          <cell r="M5114" t="str">
            <v/>
          </cell>
        </row>
        <row r="5115">
          <cell r="C5115" t="str">
            <v>52317000</v>
          </cell>
          <cell r="D5115" t="str">
            <v>NARIÑO</v>
          </cell>
          <cell r="E5115" t="str">
            <v>GUACHUCAL</v>
          </cell>
          <cell r="F5115" t="str">
            <v>GUACHUCAL</v>
          </cell>
          <cell r="G5115" t="str">
            <v>CABECERA MUNICIPAL (CM)</v>
          </cell>
          <cell r="H5115" t="str">
            <v>-77,7316556305</v>
          </cell>
          <cell r="J5115" t="str">
            <v>0,960368495971</v>
          </cell>
          <cell r="K5115" t="str">
            <v/>
          </cell>
          <cell r="L5115" t="str">
            <v>MUNICIPIO</v>
          </cell>
          <cell r="M5115" t="str">
            <v/>
          </cell>
        </row>
        <row r="5116">
          <cell r="C5116" t="str">
            <v>52317001</v>
          </cell>
          <cell r="D5116" t="str">
            <v>NARIÑO</v>
          </cell>
          <cell r="E5116" t="str">
            <v>GUACHUCAL</v>
          </cell>
          <cell r="F5116" t="str">
            <v>COLIMBA</v>
          </cell>
          <cell r="G5116" t="str">
            <v>CENTRO POBLADO (CP)</v>
          </cell>
          <cell r="H5116" t="str">
            <v>-77,7600769669</v>
          </cell>
          <cell r="J5116" t="str">
            <v>1,00916207352</v>
          </cell>
          <cell r="K5116" t="str">
            <v/>
          </cell>
          <cell r="L5116" t="str">
            <v>MUNICIPIO</v>
          </cell>
          <cell r="M5116" t="str">
            <v/>
          </cell>
        </row>
        <row r="5117">
          <cell r="C5117" t="str">
            <v>52317002</v>
          </cell>
          <cell r="D5117" t="str">
            <v>NARIÑO</v>
          </cell>
          <cell r="E5117" t="str">
            <v>GUACHUCAL</v>
          </cell>
          <cell r="F5117" t="str">
            <v>EL CONSUELO DE CHILLANQUER</v>
          </cell>
          <cell r="G5117" t="str">
            <v>CENTRO POBLADO (CP)</v>
          </cell>
          <cell r="H5117" t="str">
            <v>-77,7374234007</v>
          </cell>
          <cell r="J5117" t="str">
            <v>0,974955604686</v>
          </cell>
          <cell r="K5117" t="str">
            <v/>
          </cell>
          <cell r="L5117" t="str">
            <v>MUNICIPIO</v>
          </cell>
          <cell r="M5117" t="str">
            <v/>
          </cell>
        </row>
        <row r="5118">
          <cell r="C5118" t="str">
            <v>52317003</v>
          </cell>
          <cell r="D5118" t="str">
            <v>NARIÑO</v>
          </cell>
          <cell r="E5118" t="str">
            <v>GUACHUCAL</v>
          </cell>
          <cell r="F5118" t="str">
            <v>SAN DIEGO DE MUELLAMUES</v>
          </cell>
          <cell r="G5118" t="str">
            <v>CENTRO POBLADO (CP)</v>
          </cell>
          <cell r="H5118" t="str">
            <v>-77,7725924288</v>
          </cell>
          <cell r="J5118" t="str">
            <v>0,95702696447</v>
          </cell>
          <cell r="K5118" t="str">
            <v/>
          </cell>
          <cell r="L5118" t="str">
            <v>MUNICIPIO</v>
          </cell>
          <cell r="M5118" t="str">
            <v/>
          </cell>
        </row>
        <row r="5119">
          <cell r="C5119" t="str">
            <v>52317004</v>
          </cell>
          <cell r="D5119" t="str">
            <v>NARIÑO</v>
          </cell>
          <cell r="E5119" t="str">
            <v>GUACHUCAL</v>
          </cell>
          <cell r="F5119" t="str">
            <v>SAN JOSÉ DE CHILLANQUER</v>
          </cell>
          <cell r="G5119" t="str">
            <v>CENTRO POBLADO (CP)</v>
          </cell>
          <cell r="H5119" t="str">
            <v>-77,7374234007</v>
          </cell>
          <cell r="J5119" t="str">
            <v>0,974955604686</v>
          </cell>
          <cell r="K5119" t="str">
            <v/>
          </cell>
          <cell r="L5119" t="str">
            <v>MUNICIPIO</v>
          </cell>
          <cell r="M5119" t="str">
            <v/>
          </cell>
        </row>
        <row r="5120">
          <cell r="C5120" t="str">
            <v>52317005</v>
          </cell>
          <cell r="D5120" t="str">
            <v>NARIÑO</v>
          </cell>
          <cell r="E5120" t="str">
            <v>GUACHUCAL</v>
          </cell>
          <cell r="F5120" t="str">
            <v>LA VICTORIA</v>
          </cell>
          <cell r="G5120" t="str">
            <v>CENTRO POBLADO (CP)</v>
          </cell>
          <cell r="H5120" t="str">
            <v>-77,718252763</v>
          </cell>
          <cell r="J5120" t="str">
            <v>0,965084354687</v>
          </cell>
          <cell r="K5120" t="str">
            <v/>
          </cell>
          <cell r="L5120" t="str">
            <v>MUNICIPIO</v>
          </cell>
          <cell r="M5120" t="str">
            <v/>
          </cell>
        </row>
        <row r="5121">
          <cell r="C5121" t="str">
            <v>52317007</v>
          </cell>
          <cell r="D5121" t="str">
            <v>NARIÑO</v>
          </cell>
          <cell r="E5121" t="str">
            <v>GUACHUCAL</v>
          </cell>
          <cell r="F5121" t="str">
            <v>ARVELA</v>
          </cell>
          <cell r="G5121" t="str">
            <v>CENTRO POBLADO (CP)</v>
          </cell>
          <cell r="H5121" t="str">
            <v>-77,7373835643958</v>
          </cell>
          <cell r="J5121" t="str">
            <v>0,9749508886448</v>
          </cell>
          <cell r="K5121" t="str">
            <v/>
          </cell>
          <cell r="L5121" t="str">
            <v>MUNICIPIO</v>
          </cell>
          <cell r="M5121" t="str">
            <v/>
          </cell>
        </row>
        <row r="5122">
          <cell r="C5122" t="str">
            <v>52317008</v>
          </cell>
          <cell r="D5122" t="str">
            <v>NARIÑO</v>
          </cell>
          <cell r="E5122" t="str">
            <v>GUACHUCAL</v>
          </cell>
          <cell r="F5122" t="str">
            <v>QUETAMBÚD</v>
          </cell>
          <cell r="G5122" t="str">
            <v>CENTRO POBLADO (CP)</v>
          </cell>
          <cell r="H5122" t="str">
            <v>-77,7373835643958</v>
          </cell>
          <cell r="J5122" t="str">
            <v>0,9749508886448</v>
          </cell>
          <cell r="K5122" t="str">
            <v/>
          </cell>
          <cell r="L5122" t="str">
            <v>MUNICIPIO</v>
          </cell>
          <cell r="M5122" t="str">
            <v/>
          </cell>
        </row>
        <row r="5123">
          <cell r="C5123" t="str">
            <v>52320000</v>
          </cell>
          <cell r="D5123" t="str">
            <v>NARIÑO</v>
          </cell>
          <cell r="E5123" t="str">
            <v>GUAITARILLA</v>
          </cell>
          <cell r="F5123" t="str">
            <v>GUAITARILLA</v>
          </cell>
          <cell r="G5123" t="str">
            <v>CABECERA MUNICIPAL (CM)</v>
          </cell>
          <cell r="H5123" t="str">
            <v>-77,5479120563</v>
          </cell>
          <cell r="J5123" t="str">
            <v>1,13086900013</v>
          </cell>
          <cell r="K5123" t="str">
            <v/>
          </cell>
          <cell r="L5123" t="str">
            <v>MUNICIPIO</v>
          </cell>
          <cell r="M5123" t="str">
            <v/>
          </cell>
        </row>
        <row r="5124">
          <cell r="C5124" t="str">
            <v>52320016</v>
          </cell>
          <cell r="D5124" t="str">
            <v>NARIÑO</v>
          </cell>
          <cell r="E5124" t="str">
            <v>GUAITARILLA</v>
          </cell>
          <cell r="F5124" t="str">
            <v>EL ROSAL</v>
          </cell>
          <cell r="G5124" t="str">
            <v>CENTRO POBLADO (CP)</v>
          </cell>
          <cell r="H5124" t="str">
            <v>-77,5453879337</v>
          </cell>
          <cell r="J5124" t="str">
            <v>1,14224078353</v>
          </cell>
          <cell r="K5124" t="str">
            <v/>
          </cell>
          <cell r="L5124" t="str">
            <v>MUNICIPIO</v>
          </cell>
          <cell r="M5124" t="str">
            <v/>
          </cell>
        </row>
        <row r="5125">
          <cell r="C5125" t="str">
            <v>52323000</v>
          </cell>
          <cell r="D5125" t="str">
            <v>NARIÑO</v>
          </cell>
          <cell r="E5125" t="str">
            <v>GUALMATÁN</v>
          </cell>
          <cell r="F5125" t="str">
            <v>GUALMATÁN</v>
          </cell>
          <cell r="G5125" t="str">
            <v>CABECERA MUNICIPAL (CM)</v>
          </cell>
          <cell r="H5125" t="str">
            <v>-77,5664755001</v>
          </cell>
          <cell r="J5125" t="str">
            <v>0,919358440058</v>
          </cell>
          <cell r="K5125" t="str">
            <v/>
          </cell>
          <cell r="L5125" t="str">
            <v>MUNICIPIO</v>
          </cell>
          <cell r="M5125" t="str">
            <v/>
          </cell>
        </row>
        <row r="5126">
          <cell r="C5126" t="str">
            <v>52323001</v>
          </cell>
          <cell r="D5126" t="str">
            <v>NARIÑO</v>
          </cell>
          <cell r="E5126" t="str">
            <v>GUALMATÁN</v>
          </cell>
          <cell r="F5126" t="str">
            <v>CUATIS</v>
          </cell>
          <cell r="G5126" t="str">
            <v>CABECERA CORREGIMIENTO MUNICIPAL (C)</v>
          </cell>
          <cell r="H5126" t="str">
            <v>-77,5827319721</v>
          </cell>
          <cell r="J5126" t="str">
            <v>0,928686708609</v>
          </cell>
          <cell r="K5126" t="str">
            <v/>
          </cell>
          <cell r="L5126" t="str">
            <v>MUNICIPIO</v>
          </cell>
          <cell r="M5126" t="str">
            <v/>
          </cell>
        </row>
        <row r="5127">
          <cell r="C5127" t="str">
            <v>52352000</v>
          </cell>
          <cell r="D5127" t="str">
            <v>NARIÑO</v>
          </cell>
          <cell r="E5127" t="str">
            <v>ILES</v>
          </cell>
          <cell r="F5127" t="str">
            <v>ILES</v>
          </cell>
          <cell r="G5127" t="str">
            <v>CABECERA MUNICIPAL (CM)</v>
          </cell>
          <cell r="H5127" t="str">
            <v>-77,5213951381</v>
          </cell>
          <cell r="J5127" t="str">
            <v>0,968495857115</v>
          </cell>
          <cell r="K5127" t="str">
            <v/>
          </cell>
          <cell r="L5127" t="str">
            <v>MUNICIPIO</v>
          </cell>
          <cell r="M5127" t="str">
            <v/>
          </cell>
        </row>
        <row r="5128">
          <cell r="C5128" t="str">
            <v>52352003</v>
          </cell>
          <cell r="D5128" t="str">
            <v>NARIÑO</v>
          </cell>
          <cell r="E5128" t="str">
            <v>ILES</v>
          </cell>
          <cell r="F5128" t="str">
            <v>SAN FRANCISCO</v>
          </cell>
          <cell r="G5128" t="str">
            <v>CABECERA CORREGIMIENTO MUNICIPAL (C)</v>
          </cell>
          <cell r="H5128" t="str">
            <v>-77,5191370673</v>
          </cell>
          <cell r="J5128" t="str">
            <v>0,980039550823</v>
          </cell>
          <cell r="K5128" t="str">
            <v/>
          </cell>
          <cell r="L5128" t="str">
            <v>MUNICIPIO</v>
          </cell>
          <cell r="M5128" t="str">
            <v/>
          </cell>
        </row>
        <row r="5129">
          <cell r="C5129" t="str">
            <v>52352006</v>
          </cell>
          <cell r="D5129" t="str">
            <v>NARIÑO</v>
          </cell>
          <cell r="E5129" t="str">
            <v>ILES</v>
          </cell>
          <cell r="F5129" t="str">
            <v>EL CAPULI</v>
          </cell>
          <cell r="G5129" t="str">
            <v>CENTRO POBLADO (CP)</v>
          </cell>
          <cell r="H5129" t="str">
            <v>-77,5191370673</v>
          </cell>
          <cell r="J5129" t="str">
            <v>0,980039550823</v>
          </cell>
          <cell r="K5129" t="str">
            <v/>
          </cell>
          <cell r="L5129" t="str">
            <v>MUNICIPIO</v>
          </cell>
          <cell r="M5129" t="str">
            <v/>
          </cell>
        </row>
        <row r="5130">
          <cell r="C5130" t="str">
            <v>52352009</v>
          </cell>
          <cell r="D5130" t="str">
            <v>NARIÑO</v>
          </cell>
          <cell r="E5130" t="str">
            <v>ILES</v>
          </cell>
          <cell r="F5130" t="str">
            <v>EL PORVENIR</v>
          </cell>
          <cell r="G5130" t="str">
            <v>CENTRO POBLADO (CP)</v>
          </cell>
          <cell r="H5130" t="str">
            <v>-77,5190988934754</v>
          </cell>
          <cell r="J5130" t="str">
            <v>0,980030011622</v>
          </cell>
          <cell r="K5130" t="str">
            <v/>
          </cell>
          <cell r="L5130" t="str">
            <v>MUNICIPIO</v>
          </cell>
          <cell r="M5130" t="str">
            <v/>
          </cell>
        </row>
        <row r="5131">
          <cell r="C5131" t="str">
            <v>52352010</v>
          </cell>
          <cell r="D5131" t="str">
            <v>NARIÑO</v>
          </cell>
          <cell r="E5131" t="str">
            <v>ILES</v>
          </cell>
          <cell r="F5131" t="str">
            <v>EL PORVENIR 1.</v>
          </cell>
          <cell r="G5131" t="str">
            <v>CENTRO POBLADO (CP)</v>
          </cell>
          <cell r="H5131" t="str">
            <v>-77,5190988934754</v>
          </cell>
          <cell r="J5131" t="str">
            <v>0,980030011622</v>
          </cell>
          <cell r="K5131" t="str">
            <v/>
          </cell>
          <cell r="L5131" t="str">
            <v>MUNICIPIO</v>
          </cell>
          <cell r="M5131" t="str">
            <v/>
          </cell>
        </row>
        <row r="5132">
          <cell r="C5132" t="str">
            <v>52354000</v>
          </cell>
          <cell r="D5132" t="str">
            <v>NARIÑO</v>
          </cell>
          <cell r="E5132" t="str">
            <v>IMUÉS</v>
          </cell>
          <cell r="F5132" t="str">
            <v>IMUÉS</v>
          </cell>
          <cell r="G5132" t="str">
            <v>CABECERA MUNICIPAL (CM)</v>
          </cell>
          <cell r="H5132" t="str">
            <v>-77,4965675723</v>
          </cell>
          <cell r="J5132" t="str">
            <v>1,0551982914</v>
          </cell>
          <cell r="K5132" t="str">
            <v/>
          </cell>
          <cell r="L5132" t="str">
            <v>MUNICIPIO</v>
          </cell>
          <cell r="M5132" t="str">
            <v/>
          </cell>
        </row>
        <row r="5133">
          <cell r="C5133" t="str">
            <v>52354002</v>
          </cell>
          <cell r="D5133" t="str">
            <v>NARIÑO</v>
          </cell>
          <cell r="E5133" t="str">
            <v>IMUÉS</v>
          </cell>
          <cell r="F5133" t="str">
            <v>PILCUAN LA RECTA</v>
          </cell>
          <cell r="G5133" t="str">
            <v>CABECERA INSPECCIÓN DE POLICÍA (IP)</v>
          </cell>
          <cell r="H5133" t="str">
            <v>-77,4671185561</v>
          </cell>
          <cell r="J5133" t="str">
            <v>1,02559144331</v>
          </cell>
          <cell r="K5133" t="str">
            <v/>
          </cell>
          <cell r="L5133" t="str">
            <v>MUNICIPIO</v>
          </cell>
          <cell r="M5133" t="str">
            <v/>
          </cell>
        </row>
        <row r="5134">
          <cell r="C5134" t="str">
            <v>52354004</v>
          </cell>
          <cell r="D5134" t="str">
            <v>NARIÑO</v>
          </cell>
          <cell r="E5134" t="str">
            <v>IMUÉS</v>
          </cell>
          <cell r="F5134" t="str">
            <v>PILCUAN VIEJO</v>
          </cell>
          <cell r="G5134" t="str">
            <v>CASERÍO (CAS)</v>
          </cell>
          <cell r="H5134" t="str">
            <v>-77,4752304394</v>
          </cell>
          <cell r="J5134" t="str">
            <v>1,0233731451</v>
          </cell>
          <cell r="K5134" t="str">
            <v/>
          </cell>
          <cell r="L5134" t="str">
            <v>MUNICIPIO</v>
          </cell>
          <cell r="M5134" t="str">
            <v/>
          </cell>
        </row>
        <row r="5135">
          <cell r="C5135" t="str">
            <v>52354007</v>
          </cell>
          <cell r="D5135" t="str">
            <v>NARIÑO</v>
          </cell>
          <cell r="E5135" t="str">
            <v>IMUÉS</v>
          </cell>
          <cell r="F5135" t="str">
            <v>EL PEDREGAL</v>
          </cell>
          <cell r="G5135" t="str">
            <v>CENTRO POBLADO (CP)</v>
          </cell>
          <cell r="H5135" t="str">
            <v>-77,452143641</v>
          </cell>
          <cell r="J5135" t="str">
            <v>1,0517844475</v>
          </cell>
          <cell r="K5135" t="str">
            <v/>
          </cell>
          <cell r="L5135" t="str">
            <v>MUNICIPIO</v>
          </cell>
          <cell r="M5135" t="str">
            <v/>
          </cell>
        </row>
        <row r="5136">
          <cell r="C5136" t="str">
            <v>52354012</v>
          </cell>
          <cell r="D5136" t="str">
            <v>NARIÑO</v>
          </cell>
          <cell r="E5136" t="str">
            <v>IMUÉS</v>
          </cell>
          <cell r="F5136" t="str">
            <v>SANTA ANA</v>
          </cell>
          <cell r="G5136" t="str">
            <v>CENTRO POBLADO (CP)</v>
          </cell>
          <cell r="H5136" t="str">
            <v>-77,5586238947</v>
          </cell>
          <cell r="J5136" t="str">
            <v>1,08330147623</v>
          </cell>
          <cell r="K5136" t="str">
            <v/>
          </cell>
          <cell r="L5136" t="str">
            <v>MUNICIPIO</v>
          </cell>
          <cell r="M5136" t="str">
            <v/>
          </cell>
        </row>
        <row r="5137">
          <cell r="C5137" t="str">
            <v>52356000</v>
          </cell>
          <cell r="D5137" t="str">
            <v>NARIÑO</v>
          </cell>
          <cell r="E5137" t="str">
            <v>IPIALES</v>
          </cell>
          <cell r="F5137" t="str">
            <v>IPIALES</v>
          </cell>
          <cell r="G5137" t="str">
            <v>CABECERA MUNICIPAL (CM)</v>
          </cell>
          <cell r="H5137" t="str">
            <v>-77,646095663</v>
          </cell>
          <cell r="J5137" t="str">
            <v>0,829031718872</v>
          </cell>
          <cell r="K5137" t="str">
            <v/>
          </cell>
          <cell r="L5137" t="str">
            <v>MUNICIPIO</v>
          </cell>
          <cell r="M5137" t="str">
            <v/>
          </cell>
        </row>
        <row r="5138">
          <cell r="C5138" t="str">
            <v>52356001</v>
          </cell>
          <cell r="D5138" t="str">
            <v>NARIÑO</v>
          </cell>
          <cell r="E5138" t="str">
            <v>IPIALES</v>
          </cell>
          <cell r="F5138" t="str">
            <v>LA VICTORIA</v>
          </cell>
          <cell r="G5138" t="str">
            <v>CENTRO POBLADO (CP)</v>
          </cell>
          <cell r="H5138" t="str">
            <v>-77,5340318366</v>
          </cell>
          <cell r="J5138" t="str">
            <v>0,668369300602</v>
          </cell>
          <cell r="K5138" t="str">
            <v/>
          </cell>
          <cell r="L5138" t="str">
            <v>MUNICIPIO</v>
          </cell>
          <cell r="M5138" t="str">
            <v/>
          </cell>
        </row>
        <row r="5139">
          <cell r="C5139" t="str">
            <v>52356002</v>
          </cell>
          <cell r="D5139" t="str">
            <v>NARIÑO</v>
          </cell>
          <cell r="E5139" t="str">
            <v>IPIALES</v>
          </cell>
          <cell r="F5139" t="str">
            <v>LAS LAJAS</v>
          </cell>
          <cell r="G5139" t="str">
            <v>CENTRO POBLADO (CP)</v>
          </cell>
          <cell r="H5139" t="str">
            <v>-77,5844123509</v>
          </cell>
          <cell r="J5139" t="str">
            <v>0,806894706393</v>
          </cell>
          <cell r="K5139" t="str">
            <v/>
          </cell>
          <cell r="L5139" t="str">
            <v>MUNICIPIO</v>
          </cell>
          <cell r="M5139" t="str">
            <v/>
          </cell>
        </row>
        <row r="5140">
          <cell r="C5140" t="str">
            <v>52356003</v>
          </cell>
          <cell r="D5140" t="str">
            <v>NARIÑO</v>
          </cell>
          <cell r="E5140" t="str">
            <v>IPIALES</v>
          </cell>
          <cell r="F5140" t="str">
            <v>SAN JUAN</v>
          </cell>
          <cell r="G5140" t="str">
            <v>CENTRO POBLADO (CP)</v>
          </cell>
          <cell r="H5140" t="str">
            <v>-77,5471682577</v>
          </cell>
          <cell r="J5140" t="str">
            <v>0,893365923726</v>
          </cell>
          <cell r="K5140" t="str">
            <v/>
          </cell>
          <cell r="L5140" t="str">
            <v>MUNICIPIO</v>
          </cell>
          <cell r="M5140" t="str">
            <v/>
          </cell>
        </row>
        <row r="5141">
          <cell r="C5141" t="str">
            <v>52356004</v>
          </cell>
          <cell r="D5141" t="str">
            <v>NARIÑO</v>
          </cell>
          <cell r="E5141" t="str">
            <v>IPIALES</v>
          </cell>
          <cell r="F5141" t="str">
            <v>YARAMAL</v>
          </cell>
          <cell r="G5141" t="str">
            <v>CENTRO POBLADO (CP)</v>
          </cell>
          <cell r="H5141" t="str">
            <v>-77,6423496117</v>
          </cell>
          <cell r="J5141" t="str">
            <v>0,770158783909</v>
          </cell>
          <cell r="K5141" t="str">
            <v/>
          </cell>
          <cell r="L5141" t="str">
            <v>MUNICIPIO</v>
          </cell>
          <cell r="M5141" t="str">
            <v/>
          </cell>
        </row>
        <row r="5142">
          <cell r="C5142" t="str">
            <v>52356005</v>
          </cell>
          <cell r="D5142" t="str">
            <v>NARIÑO</v>
          </cell>
          <cell r="E5142" t="str">
            <v>IPIALES</v>
          </cell>
          <cell r="F5142" t="str">
            <v>LOMAS DE SURAS</v>
          </cell>
          <cell r="G5142" t="str">
            <v>CENTRO POBLADO (CP)</v>
          </cell>
          <cell r="H5142" t="str">
            <v>-77,5582772815</v>
          </cell>
          <cell r="J5142" t="str">
            <v>0,891828764661</v>
          </cell>
          <cell r="K5142" t="str">
            <v/>
          </cell>
          <cell r="L5142" t="str">
            <v>MUNICIPIO</v>
          </cell>
          <cell r="M5142" t="str">
            <v/>
          </cell>
        </row>
        <row r="5143">
          <cell r="C5143" t="str">
            <v>52356008</v>
          </cell>
          <cell r="D5143" t="str">
            <v>NARIÑO</v>
          </cell>
          <cell r="E5143" t="str">
            <v>IPIALES</v>
          </cell>
          <cell r="F5143" t="str">
            <v>ZAGUARÁN</v>
          </cell>
          <cell r="G5143" t="str">
            <v>CENTRO POBLADO (CP)</v>
          </cell>
          <cell r="H5143" t="str">
            <v>-77,3533854034167</v>
          </cell>
          <cell r="J5143" t="str">
            <v>0,5652077527596</v>
          </cell>
          <cell r="K5143" t="str">
            <v/>
          </cell>
          <cell r="L5143" t="str">
            <v>MUNICIPIO</v>
          </cell>
          <cell r="M5143" t="str">
            <v/>
          </cell>
        </row>
        <row r="5144">
          <cell r="C5144" t="str">
            <v>52356009</v>
          </cell>
          <cell r="D5144" t="str">
            <v>NARIÑO</v>
          </cell>
          <cell r="E5144" t="str">
            <v>IPIALES</v>
          </cell>
          <cell r="F5144" t="str">
            <v>LAS CRUCES</v>
          </cell>
          <cell r="G5144" t="str">
            <v>CENTRO POBLADO (CP)</v>
          </cell>
          <cell r="H5144" t="str">
            <v>-77,5896598835</v>
          </cell>
          <cell r="J5144" t="str">
            <v>0,839147309813</v>
          </cell>
          <cell r="K5144" t="str">
            <v/>
          </cell>
          <cell r="L5144" t="str">
            <v>MUNICIPIO</v>
          </cell>
          <cell r="M5144" t="str">
            <v/>
          </cell>
        </row>
        <row r="5145">
          <cell r="C5145" t="str">
            <v>52356011</v>
          </cell>
          <cell r="D5145" t="str">
            <v>NARIÑO</v>
          </cell>
          <cell r="E5145" t="str">
            <v>IPIALES</v>
          </cell>
          <cell r="F5145" t="str">
            <v>EL PLACER</v>
          </cell>
          <cell r="G5145" t="str">
            <v>CENTRO POBLADO (CP)</v>
          </cell>
          <cell r="H5145" t="str">
            <v>-77,3533854034167</v>
          </cell>
          <cell r="J5145" t="str">
            <v>0,5652077527596</v>
          </cell>
          <cell r="K5145" t="str">
            <v/>
          </cell>
          <cell r="L5145" t="str">
            <v>MUNICIPIO</v>
          </cell>
          <cell r="M5145" t="str">
            <v/>
          </cell>
        </row>
        <row r="5146">
          <cell r="C5146" t="str">
            <v>52356012</v>
          </cell>
          <cell r="D5146" t="str">
            <v>NARIÑO</v>
          </cell>
          <cell r="E5146" t="str">
            <v>IPIALES</v>
          </cell>
          <cell r="F5146" t="str">
            <v>LOS CHILCOS</v>
          </cell>
          <cell r="G5146" t="str">
            <v>CENTRO POBLADO (CP)</v>
          </cell>
          <cell r="H5146" t="str">
            <v>-77,3533854034167</v>
          </cell>
          <cell r="J5146" t="str">
            <v>0,5652077527596</v>
          </cell>
          <cell r="K5146" t="str">
            <v/>
          </cell>
          <cell r="L5146" t="str">
            <v>MUNICIPIO</v>
          </cell>
          <cell r="M5146" t="str">
            <v/>
          </cell>
        </row>
        <row r="5147">
          <cell r="C5147" t="str">
            <v>52356013</v>
          </cell>
          <cell r="D5147" t="str">
            <v>NARIÑO</v>
          </cell>
          <cell r="E5147" t="str">
            <v>IPIALES</v>
          </cell>
          <cell r="F5147" t="str">
            <v>YANALA</v>
          </cell>
          <cell r="G5147" t="str">
            <v>CENTRO POBLADO (CP)</v>
          </cell>
          <cell r="H5147" t="str">
            <v>-77,3533854034167</v>
          </cell>
          <cell r="J5147" t="str">
            <v>0,5652077527596</v>
          </cell>
          <cell r="K5147" t="str">
            <v/>
          </cell>
          <cell r="L5147" t="str">
            <v>MUNICIPIO</v>
          </cell>
          <cell r="M5147" t="str">
            <v/>
          </cell>
        </row>
        <row r="5148">
          <cell r="C5148" t="str">
            <v>52378000</v>
          </cell>
          <cell r="D5148" t="str">
            <v>NARIÑO</v>
          </cell>
          <cell r="E5148" t="str">
            <v>LA CRUZ</v>
          </cell>
          <cell r="F5148" t="str">
            <v>LA CRUZ</v>
          </cell>
          <cell r="G5148" t="str">
            <v>CABECERA MUNICIPAL (CM)</v>
          </cell>
          <cell r="H5148" t="str">
            <v>-76,9711823702</v>
          </cell>
          <cell r="J5148" t="str">
            <v>1,60014416755</v>
          </cell>
          <cell r="K5148" t="str">
            <v/>
          </cell>
          <cell r="L5148" t="str">
            <v>MUNICIPIO</v>
          </cell>
          <cell r="M5148" t="str">
            <v/>
          </cell>
        </row>
        <row r="5149">
          <cell r="C5149" t="str">
            <v>52378005</v>
          </cell>
          <cell r="D5149" t="str">
            <v>NARIÑO</v>
          </cell>
          <cell r="E5149" t="str">
            <v>LA CRUZ</v>
          </cell>
          <cell r="F5149" t="str">
            <v>SAN GERARDO</v>
          </cell>
          <cell r="G5149" t="str">
            <v>CABECERA INSPECCIÓN DE POLICÍA (IP)</v>
          </cell>
          <cell r="H5149" t="str">
            <v>-76,936543817</v>
          </cell>
          <cell r="J5149" t="str">
            <v>1,62700361528</v>
          </cell>
          <cell r="K5149" t="str">
            <v/>
          </cell>
          <cell r="L5149" t="str">
            <v>MUNICIPIO</v>
          </cell>
          <cell r="M5149" t="str">
            <v/>
          </cell>
        </row>
        <row r="5150">
          <cell r="C5150" t="str">
            <v>52378009</v>
          </cell>
          <cell r="D5150" t="str">
            <v>NARIÑO</v>
          </cell>
          <cell r="E5150" t="str">
            <v>LA CRUZ</v>
          </cell>
          <cell r="F5150" t="str">
            <v>TAJUMBINA</v>
          </cell>
          <cell r="G5150" t="str">
            <v>CENTRO POBLADO (CP)</v>
          </cell>
          <cell r="H5150" t="str">
            <v>-76,9397703591</v>
          </cell>
          <cell r="J5150" t="str">
            <v>1,569561677</v>
          </cell>
          <cell r="K5150" t="str">
            <v/>
          </cell>
          <cell r="L5150" t="str">
            <v>MUNICIPIO</v>
          </cell>
          <cell r="M5150" t="str">
            <v/>
          </cell>
        </row>
        <row r="5151">
          <cell r="C5151" t="str">
            <v>52378013</v>
          </cell>
          <cell r="D5151" t="str">
            <v>NARIÑO</v>
          </cell>
          <cell r="E5151" t="str">
            <v>LA CRUZ</v>
          </cell>
          <cell r="F5151" t="str">
            <v>CABUYALES</v>
          </cell>
          <cell r="G5151" t="str">
            <v>CENTRO POBLADO (CP)</v>
          </cell>
          <cell r="H5151" t="str">
            <v>-76,9239830711</v>
          </cell>
          <cell r="J5151" t="str">
            <v>1,58412836491</v>
          </cell>
          <cell r="K5151" t="str">
            <v/>
          </cell>
          <cell r="L5151" t="str">
            <v>MUNICIPIO</v>
          </cell>
          <cell r="M5151" t="str">
            <v/>
          </cell>
        </row>
        <row r="5152">
          <cell r="C5152" t="str">
            <v>52378017</v>
          </cell>
          <cell r="D5152" t="str">
            <v>NARIÑO</v>
          </cell>
          <cell r="E5152" t="str">
            <v>LA CRUZ</v>
          </cell>
          <cell r="F5152" t="str">
            <v>LA ESTANCIA</v>
          </cell>
          <cell r="G5152" t="str">
            <v>CENTRO POBLADO (CP)</v>
          </cell>
          <cell r="H5152" t="str">
            <v>-76,9239830711</v>
          </cell>
          <cell r="J5152" t="str">
            <v>1,58412836491</v>
          </cell>
          <cell r="K5152" t="str">
            <v/>
          </cell>
          <cell r="L5152" t="str">
            <v>MUNICIPIO</v>
          </cell>
          <cell r="M5152" t="str">
            <v/>
          </cell>
        </row>
        <row r="5153">
          <cell r="C5153" t="str">
            <v>52381000</v>
          </cell>
          <cell r="D5153" t="str">
            <v>NARIÑO</v>
          </cell>
          <cell r="E5153" t="str">
            <v>LA FLORIDA</v>
          </cell>
          <cell r="F5153" t="str">
            <v>LA FLORIDA</v>
          </cell>
          <cell r="G5153" t="str">
            <v>CABECERA MUNICIPAL (CM)</v>
          </cell>
          <cell r="H5153" t="str">
            <v>-77,4073937557</v>
          </cell>
          <cell r="J5153" t="str">
            <v>1,29916722678</v>
          </cell>
          <cell r="K5153" t="str">
            <v/>
          </cell>
          <cell r="L5153" t="str">
            <v>MUNICIPIO</v>
          </cell>
          <cell r="M5153" t="str">
            <v/>
          </cell>
        </row>
        <row r="5154">
          <cell r="C5154" t="str">
            <v>52381001</v>
          </cell>
          <cell r="D5154" t="str">
            <v>NARIÑO</v>
          </cell>
          <cell r="E5154" t="str">
            <v>LA FLORIDA</v>
          </cell>
          <cell r="F5154" t="str">
            <v>MATITUY</v>
          </cell>
          <cell r="G5154" t="str">
            <v>CABECERA CORREGIMIENTO MUNICIPAL (C)</v>
          </cell>
          <cell r="H5154" t="str">
            <v>-77,3374046025</v>
          </cell>
          <cell r="J5154" t="str">
            <v>1,37162321279</v>
          </cell>
          <cell r="K5154" t="str">
            <v/>
          </cell>
          <cell r="L5154" t="str">
            <v>MUNICIPIO</v>
          </cell>
          <cell r="M5154" t="str">
            <v/>
          </cell>
        </row>
        <row r="5155">
          <cell r="C5155" t="str">
            <v>52381002</v>
          </cell>
          <cell r="D5155" t="str">
            <v>NARIÑO</v>
          </cell>
          <cell r="E5155" t="str">
            <v>LA FLORIDA</v>
          </cell>
          <cell r="F5155" t="str">
            <v>ROBLES</v>
          </cell>
          <cell r="G5155" t="str">
            <v>CABECERA CORREGIMIENTO MUNICIPAL (C)</v>
          </cell>
          <cell r="H5155" t="str">
            <v>-77,4216639373</v>
          </cell>
          <cell r="J5155" t="str">
            <v>1,34849288898</v>
          </cell>
          <cell r="K5155" t="str">
            <v/>
          </cell>
          <cell r="L5155" t="str">
            <v>MUNICIPIO</v>
          </cell>
          <cell r="M5155" t="str">
            <v/>
          </cell>
        </row>
        <row r="5156">
          <cell r="C5156" t="str">
            <v>52381003</v>
          </cell>
          <cell r="D5156" t="str">
            <v>NARIÑO</v>
          </cell>
          <cell r="E5156" t="str">
            <v>LA FLORIDA</v>
          </cell>
          <cell r="F5156" t="str">
            <v>TUNJA LA GRANDE</v>
          </cell>
          <cell r="G5156" t="str">
            <v>CABECERA CORREGIMIENTO MUNICIPAL (C)</v>
          </cell>
          <cell r="H5156" t="str">
            <v>-77,4230917112</v>
          </cell>
          <cell r="J5156" t="str">
            <v>1,33807811097</v>
          </cell>
          <cell r="K5156" t="str">
            <v/>
          </cell>
          <cell r="L5156" t="str">
            <v>MUNICIPIO</v>
          </cell>
          <cell r="M5156" t="str">
            <v/>
          </cell>
        </row>
        <row r="5157">
          <cell r="C5157" t="str">
            <v>52381006</v>
          </cell>
          <cell r="D5157" t="str">
            <v>NARIÑO</v>
          </cell>
          <cell r="E5157" t="str">
            <v>LA FLORIDA</v>
          </cell>
          <cell r="F5157" t="str">
            <v>EL MACO</v>
          </cell>
          <cell r="G5157" t="str">
            <v>CASERÍO (CAS)</v>
          </cell>
          <cell r="H5157" t="str">
            <v>-77,4230917112</v>
          </cell>
          <cell r="J5157" t="str">
            <v>1,33807811097</v>
          </cell>
          <cell r="K5157" t="str">
            <v/>
          </cell>
          <cell r="L5157" t="str">
            <v>MUNICIPIO</v>
          </cell>
          <cell r="M5157" t="str">
            <v/>
          </cell>
        </row>
        <row r="5158">
          <cell r="C5158" t="str">
            <v>52381008</v>
          </cell>
          <cell r="D5158" t="str">
            <v>NARIÑO</v>
          </cell>
          <cell r="E5158" t="str">
            <v>LA FLORIDA</v>
          </cell>
          <cell r="F5158" t="str">
            <v>EL RODEO</v>
          </cell>
          <cell r="G5158" t="str">
            <v>CABECERA CORREGIMIENTO MUNICIPAL (C)</v>
          </cell>
          <cell r="H5158" t="str">
            <v>-77,4230917112</v>
          </cell>
          <cell r="J5158" t="str">
            <v>1,33807811097</v>
          </cell>
          <cell r="K5158" t="str">
            <v/>
          </cell>
          <cell r="L5158" t="str">
            <v>MUNICIPIO</v>
          </cell>
          <cell r="M5158" t="str">
            <v/>
          </cell>
        </row>
        <row r="5159">
          <cell r="C5159" t="str">
            <v>52381011</v>
          </cell>
          <cell r="D5159" t="str">
            <v>NARIÑO</v>
          </cell>
          <cell r="E5159" t="str">
            <v>LA FLORIDA</v>
          </cell>
          <cell r="F5159" t="str">
            <v>ACHUPAYAS</v>
          </cell>
          <cell r="G5159" t="str">
            <v>CENTRO POBLADO (CP)</v>
          </cell>
          <cell r="H5159" t="str">
            <v>-77,3882389072478</v>
          </cell>
          <cell r="J5159" t="str">
            <v>1,3340200016257</v>
          </cell>
          <cell r="K5159" t="str">
            <v/>
          </cell>
          <cell r="L5159" t="str">
            <v>MUNICIPIO</v>
          </cell>
          <cell r="M5159" t="str">
            <v/>
          </cell>
        </row>
        <row r="5160">
          <cell r="C5160" t="str">
            <v>52381012</v>
          </cell>
          <cell r="D5160" t="str">
            <v>NARIÑO</v>
          </cell>
          <cell r="E5160" t="str">
            <v>LA FLORIDA</v>
          </cell>
          <cell r="F5160" t="str">
            <v>PANCHINDO</v>
          </cell>
          <cell r="G5160" t="str">
            <v>CENTRO POBLADO (CP)</v>
          </cell>
          <cell r="H5160" t="str">
            <v>-77,3882389072478</v>
          </cell>
          <cell r="J5160" t="str">
            <v>1,3340200016257</v>
          </cell>
          <cell r="K5160" t="str">
            <v/>
          </cell>
          <cell r="L5160" t="str">
            <v>MUNICIPIO</v>
          </cell>
          <cell r="M5160" t="str">
            <v/>
          </cell>
        </row>
        <row r="5161">
          <cell r="C5161" t="str">
            <v>52385000</v>
          </cell>
          <cell r="D5161" t="str">
            <v>NARIÑO</v>
          </cell>
          <cell r="E5161" t="str">
            <v>LA LLANADA</v>
          </cell>
          <cell r="F5161" t="str">
            <v>LA LLANADA</v>
          </cell>
          <cell r="G5161" t="str">
            <v>CABECERA MUNICIPAL (CM)</v>
          </cell>
          <cell r="H5161" t="str">
            <v>-77,5800004243</v>
          </cell>
          <cell r="J5161" t="str">
            <v>1,47292218692</v>
          </cell>
          <cell r="K5161" t="str">
            <v/>
          </cell>
          <cell r="L5161" t="str">
            <v>MUNICIPIO</v>
          </cell>
          <cell r="M5161" t="str">
            <v/>
          </cell>
        </row>
        <row r="5162">
          <cell r="C5162" t="str">
            <v>52385001</v>
          </cell>
          <cell r="D5162" t="str">
            <v>NARIÑO</v>
          </cell>
          <cell r="E5162" t="str">
            <v>LA LLANADA</v>
          </cell>
          <cell r="F5162" t="str">
            <v>VERGEL</v>
          </cell>
          <cell r="G5162" t="str">
            <v>CENTRO POBLADO (CP)</v>
          </cell>
          <cell r="H5162" t="str">
            <v>-77,6415041248</v>
          </cell>
          <cell r="J5162" t="str">
            <v>1,53150679813</v>
          </cell>
          <cell r="K5162" t="str">
            <v/>
          </cell>
          <cell r="L5162" t="str">
            <v>MUNICIPIO</v>
          </cell>
          <cell r="M5162" t="str">
            <v/>
          </cell>
        </row>
        <row r="5163">
          <cell r="C5163" t="str">
            <v>52390000</v>
          </cell>
          <cell r="D5163" t="str">
            <v>NARIÑO</v>
          </cell>
          <cell r="E5163" t="str">
            <v>LA TOLA</v>
          </cell>
          <cell r="F5163" t="str">
            <v>LA TOLA</v>
          </cell>
          <cell r="G5163" t="str">
            <v>CABECERA MUNICIPAL (CM)</v>
          </cell>
          <cell r="H5163" t="str">
            <v>-78,1897982893</v>
          </cell>
          <cell r="J5163" t="str">
            <v>2,39792155095</v>
          </cell>
          <cell r="K5163" t="str">
            <v/>
          </cell>
          <cell r="L5163" t="str">
            <v>MUNICIPIO</v>
          </cell>
          <cell r="M5163" t="str">
            <v/>
          </cell>
        </row>
        <row r="5164">
          <cell r="C5164" t="str">
            <v>52390003</v>
          </cell>
          <cell r="D5164" t="str">
            <v>NARIÑO</v>
          </cell>
          <cell r="E5164" t="str">
            <v>LA TOLA</v>
          </cell>
          <cell r="F5164" t="str">
            <v>VIGIA DE LA MAR</v>
          </cell>
          <cell r="G5164" t="str">
            <v>CENTRO POBLADO (CP)</v>
          </cell>
          <cell r="H5164" t="str">
            <v>-78,2350596949</v>
          </cell>
          <cell r="J5164" t="str">
            <v>2,56445185137</v>
          </cell>
          <cell r="K5164" t="str">
            <v/>
          </cell>
          <cell r="L5164" t="str">
            <v>MUNICIPIO</v>
          </cell>
          <cell r="M5164" t="str">
            <v/>
          </cell>
        </row>
        <row r="5165">
          <cell r="C5165" t="str">
            <v>52390007</v>
          </cell>
          <cell r="D5165" t="str">
            <v>NARIÑO</v>
          </cell>
          <cell r="E5165" t="str">
            <v>LA TOLA</v>
          </cell>
          <cell r="F5165" t="str">
            <v>PIOJA</v>
          </cell>
          <cell r="G5165" t="str">
            <v>CABECERA CORREGIMIENTO MUNICIPAL (C)</v>
          </cell>
          <cell r="H5165" t="str">
            <v>-78,2350596949</v>
          </cell>
          <cell r="J5165" t="str">
            <v>2,56445185137</v>
          </cell>
          <cell r="K5165" t="str">
            <v/>
          </cell>
          <cell r="L5165" t="str">
            <v>MUNICIPIO</v>
          </cell>
          <cell r="M5165" t="str">
            <v/>
          </cell>
        </row>
        <row r="5166">
          <cell r="C5166" t="str">
            <v>52390008</v>
          </cell>
          <cell r="D5166" t="str">
            <v>NARIÑO</v>
          </cell>
          <cell r="E5166" t="str">
            <v>LA TOLA</v>
          </cell>
          <cell r="F5166" t="str">
            <v>PANGAMOSA</v>
          </cell>
          <cell r="G5166" t="str">
            <v>CABECERA CORREGIMIENTO MUNICIPAL (C)</v>
          </cell>
          <cell r="H5166" t="str">
            <v>-78,2350596949</v>
          </cell>
          <cell r="J5166" t="str">
            <v>2,56445185137</v>
          </cell>
          <cell r="K5166" t="str">
            <v/>
          </cell>
          <cell r="L5166" t="str">
            <v>MUNICIPIO</v>
          </cell>
          <cell r="M5166" t="str">
            <v/>
          </cell>
        </row>
        <row r="5167">
          <cell r="C5167" t="str">
            <v>52390009</v>
          </cell>
          <cell r="D5167" t="str">
            <v>NARIÑO</v>
          </cell>
          <cell r="E5167" t="str">
            <v>LA TOLA</v>
          </cell>
          <cell r="F5167" t="str">
            <v>MULATOS</v>
          </cell>
          <cell r="G5167" t="str">
            <v>CABECERA CORREGIMIENTO MUNICIPAL (C)</v>
          </cell>
          <cell r="H5167" t="str">
            <v>-78,2350596949</v>
          </cell>
          <cell r="J5167" t="str">
            <v>2,56445185137</v>
          </cell>
          <cell r="K5167" t="str">
            <v/>
          </cell>
          <cell r="L5167" t="str">
            <v>MUNICIPIO</v>
          </cell>
          <cell r="M5167" t="str">
            <v/>
          </cell>
        </row>
        <row r="5168">
          <cell r="C5168" t="str">
            <v>52390012</v>
          </cell>
          <cell r="D5168" t="str">
            <v>NARIÑO</v>
          </cell>
          <cell r="E5168" t="str">
            <v>LA TOLA</v>
          </cell>
          <cell r="F5168" t="str">
            <v>NERETE</v>
          </cell>
          <cell r="G5168" t="str">
            <v>CABECERA INSPECCIÓN DE POLICÍA (IP)</v>
          </cell>
          <cell r="H5168" t="str">
            <v>-78,2350596949</v>
          </cell>
          <cell r="J5168" t="str">
            <v>2,56445185137</v>
          </cell>
          <cell r="K5168" t="str">
            <v/>
          </cell>
          <cell r="L5168" t="str">
            <v>MUNICIPIO</v>
          </cell>
          <cell r="M5168" t="str">
            <v/>
          </cell>
        </row>
        <row r="5169">
          <cell r="C5169" t="str">
            <v>52390013</v>
          </cell>
          <cell r="D5169" t="str">
            <v>NARIÑO</v>
          </cell>
          <cell r="E5169" t="str">
            <v>LA TOLA</v>
          </cell>
          <cell r="F5169" t="str">
            <v>AMARALES</v>
          </cell>
          <cell r="G5169" t="str">
            <v>CENTRO POBLADO (CP)</v>
          </cell>
          <cell r="H5169" t="str">
            <v>-78,2101314518689</v>
          </cell>
          <cell r="J5169" t="str">
            <v>2,4265433662832</v>
          </cell>
          <cell r="K5169" t="str">
            <v/>
          </cell>
          <cell r="L5169" t="str">
            <v>MUNICIPIO</v>
          </cell>
          <cell r="M5169" t="str">
            <v/>
          </cell>
        </row>
        <row r="5170">
          <cell r="C5170" t="str">
            <v>52390014</v>
          </cell>
          <cell r="D5170" t="str">
            <v>NARIÑO</v>
          </cell>
          <cell r="E5170" t="str">
            <v>LA TOLA</v>
          </cell>
          <cell r="F5170" t="str">
            <v>BAJO PALOMINO</v>
          </cell>
          <cell r="G5170" t="str">
            <v>CENTRO POBLADO (CP)</v>
          </cell>
          <cell r="H5170" t="str">
            <v>-78,2101314518689</v>
          </cell>
          <cell r="J5170" t="str">
            <v>2,4265433662832</v>
          </cell>
          <cell r="K5170" t="str">
            <v/>
          </cell>
          <cell r="L5170" t="str">
            <v>MUNICIPIO</v>
          </cell>
          <cell r="M5170" t="str">
            <v/>
          </cell>
        </row>
        <row r="5171">
          <cell r="C5171" t="str">
            <v>52390015</v>
          </cell>
          <cell r="D5171" t="str">
            <v>NARIÑO</v>
          </cell>
          <cell r="E5171" t="str">
            <v>LA TOLA</v>
          </cell>
          <cell r="F5171" t="str">
            <v>PUEBLITO</v>
          </cell>
          <cell r="G5171" t="str">
            <v>CENTRO POBLADO (CP)</v>
          </cell>
          <cell r="H5171" t="str">
            <v>-78,2101314518689</v>
          </cell>
          <cell r="J5171" t="str">
            <v>2,4265433662832</v>
          </cell>
          <cell r="K5171" t="str">
            <v/>
          </cell>
          <cell r="L5171" t="str">
            <v>MUNICIPIO</v>
          </cell>
          <cell r="M5171" t="str">
            <v/>
          </cell>
        </row>
        <row r="5172">
          <cell r="C5172" t="str">
            <v>52390016</v>
          </cell>
          <cell r="D5172" t="str">
            <v>NARIÑO</v>
          </cell>
          <cell r="E5172" t="str">
            <v>LA TOLA</v>
          </cell>
          <cell r="F5172" t="str">
            <v>SAN PABLO MAR</v>
          </cell>
          <cell r="G5172" t="str">
            <v>CENTRO POBLADO (CP)</v>
          </cell>
          <cell r="H5172" t="str">
            <v>-78,2101314518689</v>
          </cell>
          <cell r="J5172" t="str">
            <v>2,4265433662832</v>
          </cell>
          <cell r="K5172" t="str">
            <v/>
          </cell>
          <cell r="L5172" t="str">
            <v>MUNICIPIO</v>
          </cell>
          <cell r="M5172" t="str">
            <v/>
          </cell>
        </row>
        <row r="5173">
          <cell r="C5173" t="str">
            <v>52399000</v>
          </cell>
          <cell r="D5173" t="str">
            <v>NARIÑO</v>
          </cell>
          <cell r="E5173" t="str">
            <v>LA UNIÓN</v>
          </cell>
          <cell r="F5173" t="str">
            <v>LA UNIÓN</v>
          </cell>
          <cell r="G5173" t="str">
            <v>CABECERA MUNICIPAL (CM)</v>
          </cell>
          <cell r="H5173" t="str">
            <v>-77,128385668</v>
          </cell>
          <cell r="J5173" t="str">
            <v>1,59247717673</v>
          </cell>
          <cell r="K5173" t="str">
            <v/>
          </cell>
          <cell r="L5173" t="str">
            <v>MUNICIPIO</v>
          </cell>
          <cell r="M5173" t="str">
            <v/>
          </cell>
        </row>
        <row r="5174">
          <cell r="C5174" t="str">
            <v>52399001</v>
          </cell>
          <cell r="D5174" t="str">
            <v>NARIÑO</v>
          </cell>
          <cell r="E5174" t="str">
            <v>LA UNIÓN</v>
          </cell>
          <cell r="F5174" t="str">
            <v>SANTANDER</v>
          </cell>
          <cell r="G5174" t="str">
            <v>CABECERA CORREGIMIENTO MUNICIPAL (C)</v>
          </cell>
          <cell r="H5174" t="str">
            <v>-77,1043650689</v>
          </cell>
          <cell r="J5174" t="str">
            <v>1,64871638756</v>
          </cell>
          <cell r="K5174" t="str">
            <v/>
          </cell>
          <cell r="L5174" t="str">
            <v>MUNICIPIO</v>
          </cell>
          <cell r="M5174" t="str">
            <v/>
          </cell>
        </row>
        <row r="5175">
          <cell r="C5175" t="str">
            <v>52399003</v>
          </cell>
          <cell r="D5175" t="str">
            <v>NARIÑO</v>
          </cell>
          <cell r="E5175" t="str">
            <v>LA UNIÓN</v>
          </cell>
          <cell r="F5175" t="str">
            <v>LA CALDERA</v>
          </cell>
          <cell r="G5175" t="str">
            <v>CABECERA CORREGIMIENTO MUNICIPAL (C)</v>
          </cell>
          <cell r="H5175" t="str">
            <v>-77,1384753771</v>
          </cell>
          <cell r="J5175" t="str">
            <v>1,61837648187</v>
          </cell>
          <cell r="K5175" t="str">
            <v/>
          </cell>
          <cell r="L5175" t="str">
            <v>MUNICIPIO</v>
          </cell>
          <cell r="M5175" t="str">
            <v/>
          </cell>
        </row>
        <row r="5176">
          <cell r="C5176" t="str">
            <v>52399012</v>
          </cell>
          <cell r="D5176" t="str">
            <v>NARIÑO</v>
          </cell>
          <cell r="E5176" t="str">
            <v>LA UNIÓN</v>
          </cell>
          <cell r="F5176" t="str">
            <v>LA PLAYA</v>
          </cell>
          <cell r="G5176" t="str">
            <v>CENTRO POBLADO (CP)</v>
          </cell>
          <cell r="H5176" t="str">
            <v>-77,1384259646804</v>
          </cell>
          <cell r="J5176" t="str">
            <v>1,6183525201084</v>
          </cell>
          <cell r="K5176" t="str">
            <v/>
          </cell>
          <cell r="L5176" t="str">
            <v>MUNICIPIO</v>
          </cell>
          <cell r="M5176" t="str">
            <v/>
          </cell>
        </row>
        <row r="5177">
          <cell r="C5177" t="str">
            <v>52399018</v>
          </cell>
          <cell r="D5177" t="str">
            <v>NARIÑO</v>
          </cell>
          <cell r="E5177" t="str">
            <v>LA UNIÓN</v>
          </cell>
          <cell r="F5177" t="str">
            <v>OLIVOS</v>
          </cell>
          <cell r="G5177" t="str">
            <v>CABECERA INSPECCIÓN DE POLICÍA (IP)</v>
          </cell>
          <cell r="H5177" t="str">
            <v>-77,1384259646804</v>
          </cell>
          <cell r="J5177" t="str">
            <v>1,6183525201084</v>
          </cell>
          <cell r="K5177" t="str">
            <v/>
          </cell>
          <cell r="L5177" t="str">
            <v>MUNICIPIO</v>
          </cell>
          <cell r="M5177" t="str">
            <v/>
          </cell>
        </row>
        <row r="5178">
          <cell r="C5178" t="str">
            <v>52399029</v>
          </cell>
          <cell r="D5178" t="str">
            <v>NARIÑO</v>
          </cell>
          <cell r="E5178" t="str">
            <v>LA UNIÓN</v>
          </cell>
          <cell r="F5178" t="str">
            <v>LA BETULIA</v>
          </cell>
          <cell r="G5178" t="str">
            <v>CENTRO POBLADO (CP)</v>
          </cell>
          <cell r="H5178" t="str">
            <v>-77,1384259646804</v>
          </cell>
          <cell r="J5178" t="str">
            <v>1,6183525201084</v>
          </cell>
          <cell r="K5178" t="str">
            <v/>
          </cell>
          <cell r="L5178" t="str">
            <v>MUNICIPIO</v>
          </cell>
          <cell r="M5178" t="str">
            <v/>
          </cell>
        </row>
        <row r="5179">
          <cell r="C5179" t="str">
            <v>52399030</v>
          </cell>
          <cell r="D5179" t="str">
            <v>NARIÑO</v>
          </cell>
          <cell r="E5179" t="str">
            <v>LA UNIÓN</v>
          </cell>
          <cell r="F5179" t="str">
            <v>QUIROZ ALTO</v>
          </cell>
          <cell r="G5179" t="str">
            <v>CENTRO POBLADO (CP)</v>
          </cell>
          <cell r="H5179" t="str">
            <v>-77,1384259646804</v>
          </cell>
          <cell r="J5179" t="str">
            <v>1,6183525201084</v>
          </cell>
          <cell r="K5179" t="str">
            <v/>
          </cell>
          <cell r="L5179" t="str">
            <v>MUNICIPIO</v>
          </cell>
          <cell r="M5179" t="str">
            <v/>
          </cell>
        </row>
        <row r="5180">
          <cell r="C5180" t="str">
            <v>52399035</v>
          </cell>
          <cell r="D5180" t="str">
            <v>NARIÑO</v>
          </cell>
          <cell r="E5180" t="str">
            <v>LA UNIÓN</v>
          </cell>
          <cell r="F5180" t="str">
            <v>EL MANGO</v>
          </cell>
          <cell r="G5180" t="str">
            <v>CENTRO POBLADO (CP)</v>
          </cell>
          <cell r="H5180" t="str">
            <v>-77,1384259646804</v>
          </cell>
          <cell r="J5180" t="str">
            <v>1,6183525201084</v>
          </cell>
          <cell r="K5180" t="str">
            <v/>
          </cell>
          <cell r="L5180" t="str">
            <v>MUNICIPIO</v>
          </cell>
          <cell r="M5180" t="str">
            <v/>
          </cell>
        </row>
        <row r="5181">
          <cell r="C5181" t="str">
            <v>52399036</v>
          </cell>
          <cell r="D5181" t="str">
            <v>NARIÑO</v>
          </cell>
          <cell r="E5181" t="str">
            <v>LA UNIÓN</v>
          </cell>
          <cell r="F5181" t="str">
            <v>LA BETULIA BAJO</v>
          </cell>
          <cell r="G5181" t="str">
            <v>CENTRO POBLADO (CP)</v>
          </cell>
          <cell r="H5181" t="str">
            <v>-77,1384259646804</v>
          </cell>
          <cell r="J5181" t="str">
            <v>1,6183525201084</v>
          </cell>
          <cell r="K5181" t="str">
            <v/>
          </cell>
          <cell r="L5181" t="str">
            <v>MUNICIPIO</v>
          </cell>
          <cell r="M5181" t="str">
            <v/>
          </cell>
        </row>
        <row r="5182">
          <cell r="C5182" t="str">
            <v>52405000</v>
          </cell>
          <cell r="D5182" t="str">
            <v>NARIÑO</v>
          </cell>
          <cell r="E5182" t="str">
            <v>LEIVA</v>
          </cell>
          <cell r="F5182" t="str">
            <v>LEIVA</v>
          </cell>
          <cell r="G5182" t="str">
            <v>CABECERA MUNICIPAL (CM)</v>
          </cell>
          <cell r="H5182" t="str">
            <v>-77,3066651005</v>
          </cell>
          <cell r="J5182" t="str">
            <v>1,93449673792</v>
          </cell>
          <cell r="K5182" t="str">
            <v/>
          </cell>
          <cell r="L5182" t="str">
            <v>MUNICIPIO</v>
          </cell>
          <cell r="M5182" t="str">
            <v/>
          </cell>
        </row>
        <row r="5183">
          <cell r="C5183" t="str">
            <v>52405001</v>
          </cell>
          <cell r="D5183" t="str">
            <v>NARIÑO</v>
          </cell>
          <cell r="E5183" t="str">
            <v>LEIVA</v>
          </cell>
          <cell r="F5183" t="str">
            <v>EL PALMAR</v>
          </cell>
          <cell r="G5183" t="str">
            <v>CABECERA CORREGIMIENTO MUNICIPAL (C)</v>
          </cell>
          <cell r="H5183" t="str">
            <v>-77,322966663</v>
          </cell>
          <cell r="J5183" t="str">
            <v>1,94082616729</v>
          </cell>
          <cell r="K5183" t="str">
            <v/>
          </cell>
          <cell r="L5183" t="str">
            <v>MUNICIPIO</v>
          </cell>
          <cell r="M5183" t="str">
            <v/>
          </cell>
        </row>
        <row r="5184">
          <cell r="C5184" t="str">
            <v>52405002</v>
          </cell>
          <cell r="D5184" t="str">
            <v>NARIÑO</v>
          </cell>
          <cell r="E5184" t="str">
            <v>LEIVA</v>
          </cell>
          <cell r="F5184" t="str">
            <v>LAS DELICIAS</v>
          </cell>
          <cell r="G5184" t="str">
            <v>CABECERA CORREGIMIENTO MUNICIPAL (C)</v>
          </cell>
          <cell r="H5184" t="str">
            <v>-77,322966663</v>
          </cell>
          <cell r="J5184" t="str">
            <v>1,94082616729</v>
          </cell>
          <cell r="K5184" t="str">
            <v/>
          </cell>
          <cell r="L5184" t="str">
            <v>MUNICIPIO</v>
          </cell>
          <cell r="M5184" t="str">
            <v/>
          </cell>
        </row>
        <row r="5185">
          <cell r="C5185" t="str">
            <v>52405005</v>
          </cell>
          <cell r="D5185" t="str">
            <v>NARIÑO</v>
          </cell>
          <cell r="E5185" t="str">
            <v>LEIVA</v>
          </cell>
          <cell r="F5185" t="str">
            <v>NARIÑO</v>
          </cell>
          <cell r="G5185" t="str">
            <v>CABECERA CORREGIMIENTO MUNICIPAL (C)</v>
          </cell>
          <cell r="H5185" t="str">
            <v>-77,322966663</v>
          </cell>
          <cell r="J5185" t="str">
            <v>1,94082616729</v>
          </cell>
          <cell r="K5185" t="str">
            <v/>
          </cell>
          <cell r="L5185" t="str">
            <v>MUNICIPIO</v>
          </cell>
          <cell r="M5185" t="str">
            <v/>
          </cell>
        </row>
        <row r="5186">
          <cell r="C5186" t="str">
            <v>52405006</v>
          </cell>
          <cell r="D5186" t="str">
            <v>NARIÑO</v>
          </cell>
          <cell r="E5186" t="str">
            <v>LEIVA</v>
          </cell>
          <cell r="F5186" t="str">
            <v>PUERTO NUEVO</v>
          </cell>
          <cell r="G5186" t="str">
            <v>CENTRO POBLADO (CP)</v>
          </cell>
          <cell r="H5186" t="str">
            <v>-77,322966663</v>
          </cell>
          <cell r="J5186" t="str">
            <v>1,94082616729</v>
          </cell>
          <cell r="K5186" t="str">
            <v/>
          </cell>
          <cell r="L5186" t="str">
            <v>MUNICIPIO</v>
          </cell>
          <cell r="M5186" t="str">
            <v/>
          </cell>
        </row>
        <row r="5187">
          <cell r="C5187" t="str">
            <v>52405007</v>
          </cell>
          <cell r="D5187" t="str">
            <v>NARIÑO</v>
          </cell>
          <cell r="E5187" t="str">
            <v>LEIVA</v>
          </cell>
          <cell r="F5187" t="str">
            <v>SANTA LUCÍA</v>
          </cell>
          <cell r="G5187" t="str">
            <v>CABECERA CORREGIMIENTO MUNICIPAL (C)</v>
          </cell>
          <cell r="H5187" t="str">
            <v>-77,322966663</v>
          </cell>
          <cell r="J5187" t="str">
            <v>1,94082616729</v>
          </cell>
          <cell r="K5187" t="str">
            <v/>
          </cell>
          <cell r="L5187" t="str">
            <v>MUNICIPIO</v>
          </cell>
          <cell r="M5187" t="str">
            <v/>
          </cell>
        </row>
        <row r="5188">
          <cell r="C5188" t="str">
            <v>52405008</v>
          </cell>
          <cell r="D5188" t="str">
            <v>NARIÑO</v>
          </cell>
          <cell r="E5188" t="str">
            <v>LEIVA</v>
          </cell>
          <cell r="F5188" t="str">
            <v>LA FLORIDA</v>
          </cell>
          <cell r="G5188" t="str">
            <v>CABECERA CORREGIMIENTO MUNICIPAL (C)</v>
          </cell>
          <cell r="H5188" t="str">
            <v>-77,322966663</v>
          </cell>
          <cell r="J5188" t="str">
            <v>1,94082616729</v>
          </cell>
          <cell r="K5188" t="str">
            <v/>
          </cell>
          <cell r="L5188" t="str">
            <v>MUNICIPIO</v>
          </cell>
          <cell r="M5188" t="str">
            <v/>
          </cell>
        </row>
        <row r="5189">
          <cell r="C5189" t="str">
            <v>52405009</v>
          </cell>
          <cell r="D5189" t="str">
            <v>NARIÑO</v>
          </cell>
          <cell r="E5189" t="str">
            <v>LEIVA</v>
          </cell>
          <cell r="F5189" t="str">
            <v>EL TABLÓN</v>
          </cell>
          <cell r="G5189" t="str">
            <v>CABECERA CORREGIMIENTO MUNICIPAL (C)</v>
          </cell>
          <cell r="H5189" t="str">
            <v>-77,322966663</v>
          </cell>
          <cell r="J5189" t="str">
            <v>1,94082616729</v>
          </cell>
          <cell r="K5189" t="str">
            <v/>
          </cell>
          <cell r="L5189" t="str">
            <v>MUNICIPIO</v>
          </cell>
          <cell r="M5189" t="str">
            <v/>
          </cell>
        </row>
        <row r="5190">
          <cell r="C5190" t="str">
            <v>52405013</v>
          </cell>
          <cell r="D5190" t="str">
            <v>NARIÑO</v>
          </cell>
          <cell r="E5190" t="str">
            <v>LEIVA</v>
          </cell>
          <cell r="F5190" t="str">
            <v>FLORIDA BAJA</v>
          </cell>
          <cell r="G5190" t="str">
            <v>CABECERA CORREGIMIENTO MUNICIPAL (C)</v>
          </cell>
          <cell r="H5190" t="str">
            <v>-77,322966663</v>
          </cell>
          <cell r="J5190" t="str">
            <v>1,94082616729</v>
          </cell>
          <cell r="K5190" t="str">
            <v/>
          </cell>
          <cell r="L5190" t="str">
            <v>MUNICIPIO</v>
          </cell>
          <cell r="M5190" t="str">
            <v/>
          </cell>
        </row>
        <row r="5191">
          <cell r="C5191" t="str">
            <v>52405014</v>
          </cell>
          <cell r="D5191" t="str">
            <v>NARIÑO</v>
          </cell>
          <cell r="E5191" t="str">
            <v>LEIVA</v>
          </cell>
          <cell r="F5191" t="str">
            <v>VILLA BAJA</v>
          </cell>
          <cell r="G5191" t="str">
            <v>CABECERA CORREGIMIENTO MUNICIPAL (C)</v>
          </cell>
          <cell r="H5191" t="str">
            <v>-77,322966663</v>
          </cell>
          <cell r="J5191" t="str">
            <v>1,94082616729</v>
          </cell>
          <cell r="K5191" t="str">
            <v/>
          </cell>
          <cell r="L5191" t="str">
            <v>MUNICIPIO</v>
          </cell>
          <cell r="M5191" t="str">
            <v/>
          </cell>
        </row>
        <row r="5192">
          <cell r="C5192" t="str">
            <v>52411000</v>
          </cell>
          <cell r="D5192" t="str">
            <v>NARIÑO</v>
          </cell>
          <cell r="E5192" t="str">
            <v>LINARES</v>
          </cell>
          <cell r="F5192" t="str">
            <v>LINARES</v>
          </cell>
          <cell r="G5192" t="str">
            <v>CABECERA MUNICIPAL (CM)</v>
          </cell>
          <cell r="H5192" t="str">
            <v>-77,5236269197</v>
          </cell>
          <cell r="J5192" t="str">
            <v>1,35127830979</v>
          </cell>
          <cell r="K5192" t="str">
            <v/>
          </cell>
          <cell r="L5192" t="str">
            <v>MUNICIPIO</v>
          </cell>
          <cell r="M5192" t="str">
            <v/>
          </cell>
        </row>
        <row r="5193">
          <cell r="C5193" t="str">
            <v>52411001</v>
          </cell>
          <cell r="D5193" t="str">
            <v>NARIÑO</v>
          </cell>
          <cell r="E5193" t="str">
            <v>LINARES</v>
          </cell>
          <cell r="F5193" t="str">
            <v>SAN FRANCISCO</v>
          </cell>
          <cell r="G5193" t="str">
            <v>CABECERA CORREGIMIENTO MUNICIPAL (C)</v>
          </cell>
          <cell r="H5193" t="str">
            <v>-77,5210881279</v>
          </cell>
          <cell r="J5193" t="str">
            <v>1,3951891415</v>
          </cell>
          <cell r="K5193" t="str">
            <v/>
          </cell>
          <cell r="L5193" t="str">
            <v>MUNICIPIO</v>
          </cell>
          <cell r="M5193" t="str">
            <v/>
          </cell>
        </row>
        <row r="5194">
          <cell r="C5194" t="str">
            <v>52411002</v>
          </cell>
          <cell r="D5194" t="str">
            <v>NARIÑO</v>
          </cell>
          <cell r="E5194" t="str">
            <v>LINARES</v>
          </cell>
          <cell r="F5194" t="str">
            <v>TABILES</v>
          </cell>
          <cell r="G5194" t="str">
            <v>CABECERA CORREGIMIENTO MUNICIPAL (C)</v>
          </cell>
          <cell r="H5194" t="str">
            <v>-77,5467858454</v>
          </cell>
          <cell r="J5194" t="str">
            <v>1,39351931821</v>
          </cell>
          <cell r="K5194" t="str">
            <v/>
          </cell>
          <cell r="L5194" t="str">
            <v>MUNICIPIO</v>
          </cell>
          <cell r="M5194" t="str">
            <v/>
          </cell>
        </row>
        <row r="5195">
          <cell r="C5195" t="str">
            <v>52411003</v>
          </cell>
          <cell r="D5195" t="str">
            <v>NARIÑO</v>
          </cell>
          <cell r="E5195" t="str">
            <v>LINARES</v>
          </cell>
          <cell r="F5195" t="str">
            <v>TAMBILLO BRAVOS</v>
          </cell>
          <cell r="G5195" t="str">
            <v>CABECERA CORREGIMIENTO MUNICIPAL (C)</v>
          </cell>
          <cell r="H5195" t="str">
            <v>-77,5210881279</v>
          </cell>
          <cell r="J5195" t="str">
            <v>1,3951891415</v>
          </cell>
          <cell r="K5195" t="str">
            <v/>
          </cell>
          <cell r="L5195" t="str">
            <v>MUNICIPIO</v>
          </cell>
          <cell r="M5195" t="str">
            <v/>
          </cell>
        </row>
        <row r="5196">
          <cell r="C5196" t="str">
            <v>52411004</v>
          </cell>
          <cell r="D5196" t="str">
            <v>NARIÑO</v>
          </cell>
          <cell r="E5196" t="str">
            <v>LINARES</v>
          </cell>
          <cell r="F5196" t="str">
            <v>BELLA FLORIDA</v>
          </cell>
          <cell r="G5196" t="str">
            <v>CABECERA CORREGIMIENTO MUNICIPAL (C)</v>
          </cell>
          <cell r="H5196" t="str">
            <v>-77,5210881279</v>
          </cell>
          <cell r="J5196" t="str">
            <v>1,3951891415</v>
          </cell>
          <cell r="K5196" t="str">
            <v/>
          </cell>
          <cell r="L5196" t="str">
            <v>MUNICIPIO</v>
          </cell>
          <cell r="M5196" t="str">
            <v/>
          </cell>
        </row>
        <row r="5197">
          <cell r="C5197" t="str">
            <v>52411005</v>
          </cell>
          <cell r="D5197" t="str">
            <v>NARIÑO</v>
          </cell>
          <cell r="E5197" t="str">
            <v>LINARES</v>
          </cell>
          <cell r="F5197" t="str">
            <v>ARBOLEDAS</v>
          </cell>
          <cell r="G5197" t="str">
            <v>CABECERA CORREGIMIENTO MUNICIPAL (C)</v>
          </cell>
          <cell r="H5197" t="str">
            <v>-77,5210412149199</v>
          </cell>
          <cell r="J5197" t="str">
            <v>1,3951752608287</v>
          </cell>
          <cell r="K5197" t="str">
            <v/>
          </cell>
          <cell r="L5197" t="str">
            <v>MUNICIPIO</v>
          </cell>
          <cell r="M5197" t="str">
            <v/>
          </cell>
        </row>
        <row r="5198">
          <cell r="C5198" t="str">
            <v>52411006</v>
          </cell>
          <cell r="D5198" t="str">
            <v>NARIÑO</v>
          </cell>
          <cell r="E5198" t="str">
            <v>LINARES</v>
          </cell>
          <cell r="F5198" t="str">
            <v>BELLA VISTA</v>
          </cell>
          <cell r="G5198" t="str">
            <v>CABECERA CORREGIMIENTO MUNICIPAL (C)</v>
          </cell>
          <cell r="H5198" t="str">
            <v>-77,5210412149199</v>
          </cell>
          <cell r="J5198" t="str">
            <v>1,3951752608287</v>
          </cell>
          <cell r="K5198" t="str">
            <v/>
          </cell>
          <cell r="L5198" t="str">
            <v>MUNICIPIO</v>
          </cell>
          <cell r="M5198" t="str">
            <v/>
          </cell>
        </row>
        <row r="5199">
          <cell r="C5199" t="str">
            <v>52418000</v>
          </cell>
          <cell r="D5199" t="str">
            <v>NARIÑO</v>
          </cell>
          <cell r="E5199" t="str">
            <v>LOS ANDES</v>
          </cell>
          <cell r="F5199" t="str">
            <v>SOTOMAYOR</v>
          </cell>
          <cell r="G5199" t="str">
            <v>CABECERA MUNICIPAL (CM)</v>
          </cell>
          <cell r="H5199" t="str">
            <v>-77,5210875385</v>
          </cell>
          <cell r="J5199" t="str">
            <v>1,49420521996</v>
          </cell>
          <cell r="K5199" t="str">
            <v/>
          </cell>
          <cell r="L5199" t="str">
            <v>MUNICIPIO</v>
          </cell>
          <cell r="M5199" t="str">
            <v/>
          </cell>
        </row>
        <row r="5200">
          <cell r="C5200" t="str">
            <v>52427000</v>
          </cell>
          <cell r="D5200" t="str">
            <v>NARIÑO</v>
          </cell>
          <cell r="E5200" t="str">
            <v>MAGÜÍ</v>
          </cell>
          <cell r="F5200" t="str">
            <v>PAYÁN</v>
          </cell>
          <cell r="G5200" t="str">
            <v>CABECERA MUNICIPAL (CM)</v>
          </cell>
          <cell r="H5200" t="str">
            <v>-78,1843036766</v>
          </cell>
          <cell r="J5200" t="str">
            <v>1,76612352667</v>
          </cell>
          <cell r="K5200" t="str">
            <v/>
          </cell>
          <cell r="L5200" t="str">
            <v>MUNICIPIO</v>
          </cell>
          <cell r="M5200" t="str">
            <v/>
          </cell>
        </row>
        <row r="5201">
          <cell r="C5201" t="str">
            <v>52427003</v>
          </cell>
          <cell r="D5201" t="str">
            <v>NARIÑO</v>
          </cell>
          <cell r="E5201" t="str">
            <v>MAGÜÍ</v>
          </cell>
          <cell r="F5201" t="str">
            <v>NANSALBID</v>
          </cell>
          <cell r="G5201" t="str">
            <v>CABECERA INSPECCIÓN DE POLICÍA (IP)</v>
          </cell>
          <cell r="H5201" t="str">
            <v>-78,1161191332</v>
          </cell>
          <cell r="J5201" t="str">
            <v>1,87177638491</v>
          </cell>
          <cell r="K5201" t="str">
            <v/>
          </cell>
          <cell r="L5201" t="str">
            <v>MUNICIPIO</v>
          </cell>
          <cell r="M5201" t="str">
            <v/>
          </cell>
        </row>
        <row r="5202">
          <cell r="C5202" t="str">
            <v>52427005</v>
          </cell>
          <cell r="D5202" t="str">
            <v>NARIÑO</v>
          </cell>
          <cell r="E5202" t="str">
            <v>MAGÜÍ</v>
          </cell>
          <cell r="F5202" t="str">
            <v>GUILPI PIRAGUA</v>
          </cell>
          <cell r="G5202" t="str">
            <v>CABECERA INSPECCIÓN DE POLICÍA (IP)</v>
          </cell>
          <cell r="H5202" t="str">
            <v>-78,2341211114</v>
          </cell>
          <cell r="J5202" t="str">
            <v>1,8711696842</v>
          </cell>
          <cell r="K5202" t="str">
            <v/>
          </cell>
          <cell r="L5202" t="str">
            <v>MUNICIPIO</v>
          </cell>
          <cell r="M5202" t="str">
            <v/>
          </cell>
        </row>
        <row r="5203">
          <cell r="C5203" t="str">
            <v>52427006</v>
          </cell>
          <cell r="D5203" t="str">
            <v>NARIÑO</v>
          </cell>
          <cell r="E5203" t="str">
            <v>MAGÜÍ</v>
          </cell>
          <cell r="F5203" t="str">
            <v>RICAURTE</v>
          </cell>
          <cell r="G5203" t="str">
            <v>CABECERA CORREGIMIENTO MUNICIPAL (C)</v>
          </cell>
          <cell r="H5203" t="str">
            <v>-78,0839854773</v>
          </cell>
          <cell r="J5203" t="str">
            <v>1,90955456261</v>
          </cell>
          <cell r="K5203" t="str">
            <v/>
          </cell>
          <cell r="L5203" t="str">
            <v>MUNICIPIO</v>
          </cell>
          <cell r="M5203" t="str">
            <v/>
          </cell>
        </row>
        <row r="5204">
          <cell r="C5204" t="str">
            <v>52427015</v>
          </cell>
          <cell r="D5204" t="str">
            <v>NARIÑO</v>
          </cell>
          <cell r="E5204" t="str">
            <v>MAGÜÍ</v>
          </cell>
          <cell r="F5204" t="str">
            <v>BRISAS DE HAMBURGO</v>
          </cell>
          <cell r="G5204" t="str">
            <v>CENTRO POBLADO (CP)</v>
          </cell>
          <cell r="H5204" t="str">
            <v>-78,2206810146</v>
          </cell>
          <cell r="J5204" t="str">
            <v>1,82690151913</v>
          </cell>
          <cell r="K5204" t="str">
            <v/>
          </cell>
          <cell r="L5204" t="str">
            <v>MUNICIPIO</v>
          </cell>
          <cell r="M5204" t="str">
            <v/>
          </cell>
        </row>
        <row r="5205">
          <cell r="C5205" t="str">
            <v>52427016</v>
          </cell>
          <cell r="D5205" t="str">
            <v>NARIÑO</v>
          </cell>
          <cell r="E5205" t="str">
            <v>MAGÜÍ</v>
          </cell>
          <cell r="F5205" t="str">
            <v>BELLA VISTA</v>
          </cell>
          <cell r="G5205" t="str">
            <v>CASERÍO (CAS)</v>
          </cell>
          <cell r="H5205" t="str">
            <v>-78,1823371673</v>
          </cell>
          <cell r="J5205" t="str">
            <v>1,83222545441</v>
          </cell>
          <cell r="K5205" t="str">
            <v/>
          </cell>
          <cell r="L5205" t="str">
            <v>MUNICIPIO</v>
          </cell>
          <cell r="M5205" t="str">
            <v/>
          </cell>
        </row>
        <row r="5206">
          <cell r="C5206" t="str">
            <v>52427017</v>
          </cell>
          <cell r="D5206" t="str">
            <v>NARIÑO</v>
          </cell>
          <cell r="E5206" t="str">
            <v>MAGÜÍ</v>
          </cell>
          <cell r="F5206" t="str">
            <v>CAMPO ALEGRE</v>
          </cell>
          <cell r="G5206" t="str">
            <v>CENTRO POBLADO (CP)</v>
          </cell>
          <cell r="H5206" t="str">
            <v>-78,1967726794</v>
          </cell>
          <cell r="J5206" t="str">
            <v>1,84479003578</v>
          </cell>
          <cell r="K5206" t="str">
            <v/>
          </cell>
          <cell r="L5206" t="str">
            <v>MUNICIPIO</v>
          </cell>
          <cell r="M5206" t="str">
            <v/>
          </cell>
        </row>
        <row r="5207">
          <cell r="C5207" t="str">
            <v>52435000</v>
          </cell>
          <cell r="D5207" t="str">
            <v>NARIÑO</v>
          </cell>
          <cell r="E5207" t="str">
            <v>MALLAMA</v>
          </cell>
          <cell r="F5207" t="str">
            <v>PIEDRANCHA</v>
          </cell>
          <cell r="G5207" t="str">
            <v>CABECERA MUNICIPAL (CM)</v>
          </cell>
          <cell r="H5207" t="str">
            <v>-77,8646583337</v>
          </cell>
          <cell r="J5207" t="str">
            <v>1,14084161818</v>
          </cell>
          <cell r="K5207" t="str">
            <v/>
          </cell>
          <cell r="L5207" t="str">
            <v>MUNICIPIO</v>
          </cell>
          <cell r="M5207" t="str">
            <v/>
          </cell>
        </row>
        <row r="5208">
          <cell r="C5208" t="str">
            <v>52435002</v>
          </cell>
          <cell r="D5208" t="str">
            <v>NARIÑO</v>
          </cell>
          <cell r="E5208" t="str">
            <v>MALLAMA</v>
          </cell>
          <cell r="F5208" t="str">
            <v>CHUCUNES</v>
          </cell>
          <cell r="G5208" t="str">
            <v>CENTRO POBLADO (CP)</v>
          </cell>
          <cell r="H5208" t="str">
            <v>-77,8953650531</v>
          </cell>
          <cell r="J5208" t="str">
            <v>1,16859122129</v>
          </cell>
          <cell r="K5208" t="str">
            <v/>
          </cell>
          <cell r="L5208" t="str">
            <v>MUNICIPIO</v>
          </cell>
          <cell r="M5208" t="str">
            <v/>
          </cell>
        </row>
        <row r="5209">
          <cell r="C5209" t="str">
            <v>52435008</v>
          </cell>
          <cell r="D5209" t="str">
            <v>NARIÑO</v>
          </cell>
          <cell r="E5209" t="str">
            <v>MALLAMA</v>
          </cell>
          <cell r="F5209" t="str">
            <v>SAN MIGUEL</v>
          </cell>
          <cell r="G5209" t="str">
            <v>CENTRO POBLADO (CP)</v>
          </cell>
          <cell r="H5209" t="str">
            <v>-77,8726717605</v>
          </cell>
          <cell r="J5209" t="str">
            <v>1,11459198484</v>
          </cell>
          <cell r="K5209" t="str">
            <v/>
          </cell>
          <cell r="L5209" t="str">
            <v>MUNICIPIO</v>
          </cell>
          <cell r="M5209" t="str">
            <v/>
          </cell>
        </row>
        <row r="5210">
          <cell r="C5210" t="str">
            <v>52435009</v>
          </cell>
          <cell r="D5210" t="str">
            <v>NARIÑO</v>
          </cell>
          <cell r="E5210" t="str">
            <v>MALLAMA</v>
          </cell>
          <cell r="F5210" t="str">
            <v>EL CARMELO</v>
          </cell>
          <cell r="G5210" t="str">
            <v>CENTRO POBLADO (CP)</v>
          </cell>
          <cell r="H5210" t="str">
            <v>-77,8726717605</v>
          </cell>
          <cell r="J5210" t="str">
            <v>1,11459198484</v>
          </cell>
          <cell r="K5210" t="str">
            <v/>
          </cell>
          <cell r="L5210" t="str">
            <v>MUNICIPIO</v>
          </cell>
          <cell r="M5210" t="str">
            <v/>
          </cell>
        </row>
        <row r="5211">
          <cell r="C5211" t="str">
            <v>52435010</v>
          </cell>
          <cell r="D5211" t="str">
            <v>NARIÑO</v>
          </cell>
          <cell r="E5211" t="str">
            <v>MALLAMA</v>
          </cell>
          <cell r="F5211" t="str">
            <v>EL ARCO</v>
          </cell>
          <cell r="G5211" t="str">
            <v>CENTRO POBLADO (CP)</v>
          </cell>
          <cell r="H5211" t="str">
            <v>-77,8726717605</v>
          </cell>
          <cell r="J5211" t="str">
            <v>1,11459198484</v>
          </cell>
          <cell r="K5211" t="str">
            <v/>
          </cell>
          <cell r="L5211" t="str">
            <v>MUNICIPIO</v>
          </cell>
          <cell r="M5211" t="str">
            <v/>
          </cell>
        </row>
        <row r="5212">
          <cell r="C5212" t="str">
            <v>52435011</v>
          </cell>
          <cell r="D5212" t="str">
            <v>NARIÑO</v>
          </cell>
          <cell r="E5212" t="str">
            <v>MALLAMA</v>
          </cell>
          <cell r="F5212" t="str">
            <v>EL ARENAL</v>
          </cell>
          <cell r="G5212" t="str">
            <v>CENTRO POBLADO (CP)</v>
          </cell>
          <cell r="H5212" t="str">
            <v>-77,8726717605</v>
          </cell>
          <cell r="J5212" t="str">
            <v>1,11459198484</v>
          </cell>
          <cell r="K5212" t="str">
            <v/>
          </cell>
          <cell r="L5212" t="str">
            <v>MUNICIPIO</v>
          </cell>
          <cell r="M5212" t="str">
            <v/>
          </cell>
        </row>
        <row r="5213">
          <cell r="C5213" t="str">
            <v>52473000</v>
          </cell>
          <cell r="D5213" t="str">
            <v>NARIÑO</v>
          </cell>
          <cell r="E5213" t="str">
            <v>MOSQUERA</v>
          </cell>
          <cell r="F5213" t="str">
            <v>MOSQUERA</v>
          </cell>
          <cell r="G5213" t="str">
            <v>CABECERA MUNICIPAL (CM)</v>
          </cell>
          <cell r="H5213" t="str">
            <v>-78,4525462355</v>
          </cell>
          <cell r="J5213" t="str">
            <v>2,50835991384</v>
          </cell>
          <cell r="K5213" t="str">
            <v/>
          </cell>
          <cell r="L5213" t="str">
            <v>MUNICIPIO</v>
          </cell>
          <cell r="M5213" t="str">
            <v/>
          </cell>
        </row>
        <row r="5214">
          <cell r="C5214" t="str">
            <v>52473001</v>
          </cell>
          <cell r="D5214" t="str">
            <v>NARIÑO</v>
          </cell>
          <cell r="E5214" t="str">
            <v>MOSQUERA</v>
          </cell>
          <cell r="F5214" t="str">
            <v>COCALITO JIMÉNEZ (GABRIEL TURBAY)</v>
          </cell>
          <cell r="G5214" t="str">
            <v>CABECERA CORREGIMIENTO MUNICIPAL (C)</v>
          </cell>
          <cell r="H5214" t="str">
            <v>-78,5330349793</v>
          </cell>
          <cell r="J5214" t="str">
            <v>2,45015469639</v>
          </cell>
          <cell r="K5214" t="str">
            <v/>
          </cell>
          <cell r="L5214" t="str">
            <v>MUNICIPIO</v>
          </cell>
          <cell r="M5214" t="str">
            <v/>
          </cell>
        </row>
        <row r="5215">
          <cell r="C5215" t="str">
            <v>52473004</v>
          </cell>
          <cell r="D5215" t="str">
            <v>NARIÑO</v>
          </cell>
          <cell r="E5215" t="str">
            <v>MOSQUERA</v>
          </cell>
          <cell r="F5215" t="str">
            <v>COCAL DE LOS PAYANES</v>
          </cell>
          <cell r="G5215" t="str">
            <v>CENTRO POBLADO (CP)</v>
          </cell>
          <cell r="H5215" t="str">
            <v>-78,4389078423</v>
          </cell>
          <cell r="J5215" t="str">
            <v>2,44475564514</v>
          </cell>
          <cell r="K5215" t="str">
            <v/>
          </cell>
          <cell r="L5215" t="str">
            <v>MUNICIPIO</v>
          </cell>
          <cell r="M5215" t="str">
            <v/>
          </cell>
        </row>
        <row r="5216">
          <cell r="C5216" t="str">
            <v>52473006</v>
          </cell>
          <cell r="D5216" t="str">
            <v>NARIÑO</v>
          </cell>
          <cell r="E5216" t="str">
            <v>MOSQUERA</v>
          </cell>
          <cell r="F5216" t="str">
            <v>FIRME CIFUENTES</v>
          </cell>
          <cell r="G5216" t="str">
            <v>CENTRO POBLADO (CP)</v>
          </cell>
          <cell r="H5216" t="str">
            <v>-78,4389078423</v>
          </cell>
          <cell r="J5216" t="str">
            <v>2,44475564514</v>
          </cell>
          <cell r="K5216" t="str">
            <v/>
          </cell>
          <cell r="L5216" t="str">
            <v>MUNICIPIO</v>
          </cell>
          <cell r="M5216" t="str">
            <v/>
          </cell>
        </row>
        <row r="5217">
          <cell r="C5217" t="str">
            <v>52473007</v>
          </cell>
          <cell r="D5217" t="str">
            <v>NARIÑO</v>
          </cell>
          <cell r="E5217" t="str">
            <v>MOSQUERA</v>
          </cell>
          <cell r="F5217" t="str">
            <v>BOCAS DE GUANDIPA</v>
          </cell>
          <cell r="G5217" t="str">
            <v>CABECERA CORREGIMIENTO MUNICIPAL (C)</v>
          </cell>
          <cell r="H5217" t="str">
            <v>-78,4993062482</v>
          </cell>
          <cell r="J5217" t="str">
            <v>2,27925943354</v>
          </cell>
          <cell r="K5217" t="str">
            <v/>
          </cell>
          <cell r="L5217" t="str">
            <v>MUNICIPIO</v>
          </cell>
          <cell r="M5217" t="str">
            <v/>
          </cell>
        </row>
        <row r="5218">
          <cell r="C5218" t="str">
            <v>52473008</v>
          </cell>
          <cell r="D5218" t="str">
            <v>NARIÑO</v>
          </cell>
          <cell r="E5218" t="str">
            <v>MOSQUERA</v>
          </cell>
          <cell r="F5218" t="str">
            <v>PUEBLO NUEVO</v>
          </cell>
          <cell r="G5218" t="str">
            <v>CABECERA CORREGIMIENTO MUNICIPAL (C)</v>
          </cell>
          <cell r="H5218" t="str">
            <v>-78,4521975651</v>
          </cell>
          <cell r="J5218" t="str">
            <v>2,24436148749</v>
          </cell>
          <cell r="K5218" t="str">
            <v/>
          </cell>
          <cell r="L5218" t="str">
            <v>MUNICIPIO</v>
          </cell>
          <cell r="M5218" t="str">
            <v/>
          </cell>
        </row>
        <row r="5219">
          <cell r="C5219" t="str">
            <v>52473009</v>
          </cell>
          <cell r="D5219" t="str">
            <v>NARIÑO</v>
          </cell>
          <cell r="E5219" t="str">
            <v>MOSQUERA</v>
          </cell>
          <cell r="F5219" t="str">
            <v>EL GARCERO</v>
          </cell>
          <cell r="G5219" t="str">
            <v>CENTRO POBLADO (CP)</v>
          </cell>
          <cell r="H5219" t="str">
            <v>-78,3449825565</v>
          </cell>
          <cell r="J5219" t="str">
            <v>2,52825400637</v>
          </cell>
          <cell r="K5219" t="str">
            <v/>
          </cell>
          <cell r="L5219" t="str">
            <v>MUNICIPIO</v>
          </cell>
          <cell r="M5219" t="str">
            <v/>
          </cell>
        </row>
        <row r="5220">
          <cell r="C5220" t="str">
            <v>52473010</v>
          </cell>
          <cell r="D5220" t="str">
            <v>NARIÑO</v>
          </cell>
          <cell r="E5220" t="str">
            <v>MOSQUERA</v>
          </cell>
          <cell r="F5220" t="str">
            <v>EL BAJITO DE ECHANDÍA</v>
          </cell>
          <cell r="G5220" t="str">
            <v>CASERÍO (CAS)</v>
          </cell>
          <cell r="H5220" t="str">
            <v>-78,3332619707</v>
          </cell>
          <cell r="J5220" t="str">
            <v>2,61283827411</v>
          </cell>
          <cell r="K5220" t="str">
            <v/>
          </cell>
          <cell r="L5220" t="str">
            <v>MUNICIPIO</v>
          </cell>
          <cell r="M5220" t="str">
            <v/>
          </cell>
        </row>
        <row r="5221">
          <cell r="C5221" t="str">
            <v>52473014</v>
          </cell>
          <cell r="D5221" t="str">
            <v>NARIÑO</v>
          </cell>
          <cell r="E5221" t="str">
            <v>MOSQUERA</v>
          </cell>
          <cell r="F5221" t="str">
            <v>PAMPA CHAPILA</v>
          </cell>
          <cell r="G5221" t="str">
            <v>CENTRO POBLADO (CP)</v>
          </cell>
          <cell r="H5221" t="str">
            <v>-78,4389078423</v>
          </cell>
          <cell r="J5221" t="str">
            <v>2,44475564514</v>
          </cell>
          <cell r="K5221" t="str">
            <v/>
          </cell>
          <cell r="L5221" t="str">
            <v>MUNICIPIO</v>
          </cell>
          <cell r="M5221" t="str">
            <v/>
          </cell>
        </row>
        <row r="5222">
          <cell r="C5222" t="str">
            <v>52473015</v>
          </cell>
          <cell r="D5222" t="str">
            <v>NARIÑO</v>
          </cell>
          <cell r="E5222" t="str">
            <v>MOSQUERA</v>
          </cell>
          <cell r="F5222" t="str">
            <v>PLAYA NUEVA</v>
          </cell>
          <cell r="G5222" t="str">
            <v>CENTRO POBLADO (CP)</v>
          </cell>
          <cell r="H5222" t="str">
            <v>-78,4389078423</v>
          </cell>
          <cell r="J5222" t="str">
            <v>2,44475564514</v>
          </cell>
          <cell r="K5222" t="str">
            <v/>
          </cell>
          <cell r="L5222" t="str">
            <v>MUNICIPIO</v>
          </cell>
          <cell r="M5222" t="str">
            <v/>
          </cell>
        </row>
        <row r="5223">
          <cell r="C5223" t="str">
            <v>52473018</v>
          </cell>
          <cell r="D5223" t="str">
            <v>NARIÑO</v>
          </cell>
          <cell r="E5223" t="str">
            <v>MOSQUERA</v>
          </cell>
          <cell r="F5223" t="str">
            <v>EL TORTUGO</v>
          </cell>
          <cell r="G5223" t="str">
            <v>CENTRO POBLADO (CP)</v>
          </cell>
          <cell r="H5223" t="str">
            <v>-78,4389078423</v>
          </cell>
          <cell r="J5223" t="str">
            <v>2,44475564514</v>
          </cell>
          <cell r="K5223" t="str">
            <v/>
          </cell>
          <cell r="L5223" t="str">
            <v>MUNICIPIO</v>
          </cell>
          <cell r="M5223" t="str">
            <v/>
          </cell>
        </row>
        <row r="5224">
          <cell r="C5224" t="str">
            <v>52473026</v>
          </cell>
          <cell r="D5224" t="str">
            <v>NARIÑO</v>
          </cell>
          <cell r="E5224" t="str">
            <v>MOSQUERA</v>
          </cell>
          <cell r="F5224" t="str">
            <v>EL CANTIL</v>
          </cell>
          <cell r="G5224" t="str">
            <v>CENTRO POBLADO (CP)</v>
          </cell>
          <cell r="H5224" t="str">
            <v>-78,4389078423</v>
          </cell>
          <cell r="J5224" t="str">
            <v>2,44475564514</v>
          </cell>
          <cell r="K5224" t="str">
            <v/>
          </cell>
          <cell r="L5224" t="str">
            <v>MUNICIPIO</v>
          </cell>
          <cell r="M5224" t="str">
            <v/>
          </cell>
        </row>
        <row r="5225">
          <cell r="C5225" t="str">
            <v>52473027</v>
          </cell>
          <cell r="D5225" t="str">
            <v>NARIÑO</v>
          </cell>
          <cell r="E5225" t="str">
            <v>MOSQUERA</v>
          </cell>
          <cell r="F5225" t="str">
            <v>EL NARANJO</v>
          </cell>
          <cell r="G5225" t="str">
            <v>CENTRO POBLADO (CP)</v>
          </cell>
          <cell r="H5225" t="str">
            <v>-78,4389078423</v>
          </cell>
          <cell r="J5225" t="str">
            <v>2,44475564514</v>
          </cell>
          <cell r="K5225" t="str">
            <v/>
          </cell>
          <cell r="L5225" t="str">
            <v>MUNICIPIO</v>
          </cell>
          <cell r="M5225" t="str">
            <v/>
          </cell>
        </row>
        <row r="5226">
          <cell r="C5226" t="str">
            <v>52473033</v>
          </cell>
          <cell r="D5226" t="str">
            <v>NARIÑO</v>
          </cell>
          <cell r="E5226" t="str">
            <v>MOSQUERA</v>
          </cell>
          <cell r="F5226" t="str">
            <v>PAMPA QUIÑONES</v>
          </cell>
          <cell r="G5226" t="str">
            <v>CENTRO POBLADO (CP)</v>
          </cell>
          <cell r="H5226" t="str">
            <v>-78,4389078423</v>
          </cell>
          <cell r="J5226" t="str">
            <v>2,44475564514</v>
          </cell>
          <cell r="K5226" t="str">
            <v/>
          </cell>
          <cell r="L5226" t="str">
            <v>MUNICIPIO</v>
          </cell>
          <cell r="M5226" t="str">
            <v/>
          </cell>
        </row>
        <row r="5227">
          <cell r="C5227" t="str">
            <v>52480000</v>
          </cell>
          <cell r="D5227" t="str">
            <v>NARIÑO</v>
          </cell>
          <cell r="E5227" t="str">
            <v>NARIÑO</v>
          </cell>
          <cell r="F5227" t="str">
            <v>NARIÑO</v>
          </cell>
          <cell r="G5227" t="str">
            <v>CABECERA MUNICIPAL (CM)</v>
          </cell>
          <cell r="H5227" t="str">
            <v>-77,359664699</v>
          </cell>
          <cell r="J5227" t="str">
            <v>1,28964559756</v>
          </cell>
          <cell r="K5227" t="str">
            <v/>
          </cell>
          <cell r="L5227" t="str">
            <v>MUNICIPIO</v>
          </cell>
          <cell r="M5227" t="str">
            <v/>
          </cell>
        </row>
        <row r="5228">
          <cell r="C5228" t="str">
            <v>52490000</v>
          </cell>
          <cell r="D5228" t="str">
            <v>NARIÑO</v>
          </cell>
          <cell r="E5228" t="str">
            <v>OLAYA HERRERA</v>
          </cell>
          <cell r="F5228" t="str">
            <v>BOCAS DE SATINGA</v>
          </cell>
          <cell r="G5228" t="str">
            <v>CABECERA MUNICIPAL (CM)</v>
          </cell>
          <cell r="H5228" t="str">
            <v>-78,3287750397</v>
          </cell>
          <cell r="J5228" t="str">
            <v>2,34754710717</v>
          </cell>
          <cell r="K5228" t="str">
            <v/>
          </cell>
          <cell r="L5228" t="str">
            <v>MUNICIPIO</v>
          </cell>
          <cell r="M5228" t="str">
            <v/>
          </cell>
        </row>
        <row r="5229">
          <cell r="C5229" t="str">
            <v>52490003</v>
          </cell>
          <cell r="D5229" t="str">
            <v>NARIÑO</v>
          </cell>
          <cell r="E5229" t="str">
            <v>OLAYA HERRERA</v>
          </cell>
          <cell r="F5229" t="str">
            <v>EL CARMEN</v>
          </cell>
          <cell r="G5229" t="str">
            <v>CABECERA CORREGIMIENTO MUNICIPAL (C)</v>
          </cell>
          <cell r="H5229" t="str">
            <v>-78,2932884293</v>
          </cell>
          <cell r="J5229" t="str">
            <v>2,28598795599</v>
          </cell>
          <cell r="K5229" t="str">
            <v/>
          </cell>
          <cell r="L5229" t="str">
            <v>MUNICIPIO</v>
          </cell>
          <cell r="M5229" t="str">
            <v/>
          </cell>
        </row>
        <row r="5230">
          <cell r="C5230" t="str">
            <v>52490008</v>
          </cell>
          <cell r="D5230" t="str">
            <v>NARIÑO</v>
          </cell>
          <cell r="E5230" t="str">
            <v>OLAYA HERRERA</v>
          </cell>
          <cell r="F5230" t="str">
            <v>SAN JOSÉ CALABAZAL</v>
          </cell>
          <cell r="G5230" t="str">
            <v>CENTRO POBLADO (CP)</v>
          </cell>
          <cell r="H5230" t="str">
            <v>-78,2572345609</v>
          </cell>
          <cell r="J5230" t="str">
            <v>2,44619865846</v>
          </cell>
          <cell r="K5230" t="str">
            <v/>
          </cell>
          <cell r="L5230" t="str">
            <v>MUNICIPIO</v>
          </cell>
          <cell r="M5230" t="str">
            <v/>
          </cell>
        </row>
        <row r="5231">
          <cell r="C5231" t="str">
            <v>52490011</v>
          </cell>
          <cell r="D5231" t="str">
            <v>NARIÑO</v>
          </cell>
          <cell r="E5231" t="str">
            <v>OLAYA HERRERA</v>
          </cell>
          <cell r="F5231" t="str">
            <v>ALTO ZAPANQUE</v>
          </cell>
          <cell r="G5231" t="str">
            <v>CENTRO POBLADO (CP)</v>
          </cell>
          <cell r="H5231" t="str">
            <v>-78,2932155254156</v>
          </cell>
          <cell r="J5231" t="str">
            <v>2,2859728039474</v>
          </cell>
          <cell r="K5231" t="str">
            <v/>
          </cell>
          <cell r="L5231" t="str">
            <v>MUNICIPIO</v>
          </cell>
          <cell r="M5231" t="str">
            <v/>
          </cell>
        </row>
        <row r="5232">
          <cell r="C5232" t="str">
            <v>52490012</v>
          </cell>
          <cell r="D5232" t="str">
            <v>NARIÑO</v>
          </cell>
          <cell r="E5232" t="str">
            <v>OLAYA HERRERA</v>
          </cell>
          <cell r="F5232" t="str">
            <v>BAJO ZAPANQUE</v>
          </cell>
          <cell r="G5232" t="str">
            <v>CENTRO POBLADO (CP)</v>
          </cell>
          <cell r="H5232" t="str">
            <v>-78,2932155254156</v>
          </cell>
          <cell r="J5232" t="str">
            <v>2,2859728039474</v>
          </cell>
          <cell r="K5232" t="str">
            <v/>
          </cell>
          <cell r="L5232" t="str">
            <v>MUNICIPIO</v>
          </cell>
          <cell r="M5232" t="str">
            <v/>
          </cell>
        </row>
        <row r="5233">
          <cell r="C5233" t="str">
            <v>52490013</v>
          </cell>
          <cell r="D5233" t="str">
            <v>NARIÑO</v>
          </cell>
          <cell r="E5233" t="str">
            <v>OLAYA HERRERA</v>
          </cell>
          <cell r="F5233" t="str">
            <v>LA TOLITA</v>
          </cell>
          <cell r="G5233" t="str">
            <v>CENTRO POBLADO (CP)</v>
          </cell>
          <cell r="H5233" t="str">
            <v>-78,2932155254156</v>
          </cell>
          <cell r="J5233" t="str">
            <v>2,2859728039474</v>
          </cell>
          <cell r="K5233" t="str">
            <v/>
          </cell>
          <cell r="L5233" t="str">
            <v>MUNICIPIO</v>
          </cell>
          <cell r="M5233" t="str">
            <v/>
          </cell>
        </row>
        <row r="5234">
          <cell r="C5234" t="str">
            <v>52490014</v>
          </cell>
          <cell r="D5234" t="str">
            <v>NARIÑO</v>
          </cell>
          <cell r="E5234" t="str">
            <v>OLAYA HERRERA</v>
          </cell>
          <cell r="F5234" t="str">
            <v>ZAPOTAL</v>
          </cell>
          <cell r="G5234" t="str">
            <v>CENTRO POBLADO (CP)</v>
          </cell>
          <cell r="H5234" t="str">
            <v>-78,2932155254156</v>
          </cell>
          <cell r="J5234" t="str">
            <v>2,2859728039474</v>
          </cell>
          <cell r="K5234" t="str">
            <v/>
          </cell>
          <cell r="L5234" t="str">
            <v>MUNICIPIO</v>
          </cell>
          <cell r="M5234" t="str">
            <v/>
          </cell>
        </row>
        <row r="5235">
          <cell r="C5235" t="str">
            <v>52490015</v>
          </cell>
          <cell r="D5235" t="str">
            <v>NARIÑO</v>
          </cell>
          <cell r="E5235" t="str">
            <v>OLAYA HERRERA</v>
          </cell>
          <cell r="F5235" t="str">
            <v>BOCA DE VIBORA</v>
          </cell>
          <cell r="G5235" t="str">
            <v>CENTRO POBLADO (CP)</v>
          </cell>
          <cell r="H5235" t="str">
            <v>-78,2932155254156</v>
          </cell>
          <cell r="J5235" t="str">
            <v>2,2859728039474</v>
          </cell>
          <cell r="K5235" t="str">
            <v/>
          </cell>
          <cell r="L5235" t="str">
            <v>MUNICIPIO</v>
          </cell>
          <cell r="M5235" t="str">
            <v/>
          </cell>
        </row>
        <row r="5236">
          <cell r="C5236" t="str">
            <v>52490016</v>
          </cell>
          <cell r="D5236" t="str">
            <v>NARIÑO</v>
          </cell>
          <cell r="E5236" t="str">
            <v>OLAYA HERRERA</v>
          </cell>
          <cell r="F5236" t="str">
            <v>EL NATO</v>
          </cell>
          <cell r="G5236" t="str">
            <v>CENTRO POBLADO (CP)</v>
          </cell>
          <cell r="H5236" t="str">
            <v>-78,2932155254156</v>
          </cell>
          <cell r="J5236" t="str">
            <v>2,2859728039474</v>
          </cell>
          <cell r="K5236" t="str">
            <v/>
          </cell>
          <cell r="L5236" t="str">
            <v>MUNICIPIO</v>
          </cell>
          <cell r="M5236" t="str">
            <v/>
          </cell>
        </row>
        <row r="5237">
          <cell r="C5237" t="str">
            <v>52490017</v>
          </cell>
          <cell r="D5237" t="str">
            <v>NARIÑO</v>
          </cell>
          <cell r="E5237" t="str">
            <v>OLAYA HERRERA</v>
          </cell>
          <cell r="F5237" t="str">
            <v>CAROLINA</v>
          </cell>
          <cell r="G5237" t="str">
            <v>CENTRO POBLADO (CP)</v>
          </cell>
          <cell r="H5237" t="str">
            <v>-78,2932155254156</v>
          </cell>
          <cell r="J5237" t="str">
            <v>2,2859728039474</v>
          </cell>
          <cell r="K5237" t="str">
            <v/>
          </cell>
          <cell r="L5237" t="str">
            <v>MUNICIPIO</v>
          </cell>
          <cell r="M5237" t="str">
            <v/>
          </cell>
        </row>
        <row r="5238">
          <cell r="C5238" t="str">
            <v>52490018</v>
          </cell>
          <cell r="D5238" t="str">
            <v>NARIÑO</v>
          </cell>
          <cell r="E5238" t="str">
            <v>OLAYA HERRERA</v>
          </cell>
          <cell r="F5238" t="str">
            <v>LAS PALMAS</v>
          </cell>
          <cell r="G5238" t="str">
            <v>CENTRO POBLADO (CP)</v>
          </cell>
          <cell r="H5238" t="str">
            <v>-78,2932155254156</v>
          </cell>
          <cell r="J5238" t="str">
            <v>2,2859728039474</v>
          </cell>
          <cell r="K5238" t="str">
            <v/>
          </cell>
          <cell r="L5238" t="str">
            <v>MUNICIPIO</v>
          </cell>
          <cell r="M5238" t="str">
            <v/>
          </cell>
        </row>
        <row r="5239">
          <cell r="C5239" t="str">
            <v>52490019</v>
          </cell>
          <cell r="D5239" t="str">
            <v>NARIÑO</v>
          </cell>
          <cell r="E5239" t="str">
            <v>OLAYA HERRERA</v>
          </cell>
          <cell r="F5239" t="str">
            <v>SAMARITANO</v>
          </cell>
          <cell r="G5239" t="str">
            <v>CENTRO POBLADO (CP)</v>
          </cell>
          <cell r="H5239" t="str">
            <v>-78,2932155254156</v>
          </cell>
          <cell r="J5239" t="str">
            <v>2,2859728039474</v>
          </cell>
          <cell r="K5239" t="str">
            <v/>
          </cell>
          <cell r="L5239" t="str">
            <v>MUNICIPIO</v>
          </cell>
          <cell r="M5239" t="str">
            <v/>
          </cell>
        </row>
        <row r="5240">
          <cell r="C5240" t="str">
            <v>52490020</v>
          </cell>
          <cell r="D5240" t="str">
            <v>NARIÑO</v>
          </cell>
          <cell r="E5240" t="str">
            <v>OLAYA HERRERA</v>
          </cell>
          <cell r="F5240" t="str">
            <v>SANTAMARIA</v>
          </cell>
          <cell r="G5240" t="str">
            <v>CENTRO POBLADO (CP)</v>
          </cell>
          <cell r="H5240" t="str">
            <v>-78,2932155254156</v>
          </cell>
          <cell r="J5240" t="str">
            <v>2,2859728039474</v>
          </cell>
          <cell r="K5240" t="str">
            <v/>
          </cell>
          <cell r="L5240" t="str">
            <v>MUNICIPIO</v>
          </cell>
          <cell r="M5240" t="str">
            <v/>
          </cell>
        </row>
        <row r="5241">
          <cell r="C5241" t="str">
            <v>52506000</v>
          </cell>
          <cell r="D5241" t="str">
            <v>NARIÑO</v>
          </cell>
          <cell r="E5241" t="str">
            <v>OSPINA</v>
          </cell>
          <cell r="F5241" t="str">
            <v>OSPINA</v>
          </cell>
          <cell r="G5241" t="str">
            <v>CABECERA MUNICIPAL (CM)</v>
          </cell>
          <cell r="H5241" t="str">
            <v>-77,5661809508</v>
          </cell>
          <cell r="J5241" t="str">
            <v>1,0588340604</v>
          </cell>
          <cell r="K5241" t="str">
            <v/>
          </cell>
          <cell r="L5241" t="str">
            <v>MUNICIPIO</v>
          </cell>
          <cell r="M5241" t="str">
            <v/>
          </cell>
        </row>
        <row r="5242">
          <cell r="C5242" t="str">
            <v>52506002</v>
          </cell>
          <cell r="D5242" t="str">
            <v>NARIÑO</v>
          </cell>
          <cell r="E5242" t="str">
            <v>OSPINA</v>
          </cell>
          <cell r="F5242" t="str">
            <v>SAN ISIDRO</v>
          </cell>
          <cell r="G5242" t="str">
            <v>CABECERA CORREGIMIENTO MUNICIPAL (C)</v>
          </cell>
          <cell r="H5242" t="str">
            <v>-77,5524521072</v>
          </cell>
          <cell r="J5242" t="str">
            <v>1,0297961895</v>
          </cell>
          <cell r="K5242" t="str">
            <v/>
          </cell>
          <cell r="L5242" t="str">
            <v>MUNICIPIO</v>
          </cell>
          <cell r="M5242" t="str">
            <v/>
          </cell>
        </row>
        <row r="5243">
          <cell r="C5243" t="str">
            <v>52506005</v>
          </cell>
          <cell r="D5243" t="str">
            <v>NARIÑO</v>
          </cell>
          <cell r="E5243" t="str">
            <v>OSPINA</v>
          </cell>
          <cell r="F5243" t="str">
            <v>CUNCHILA O MORENO</v>
          </cell>
          <cell r="G5243" t="str">
            <v>CABECERA CORREGIMIENTO MUNICIPAL (C)</v>
          </cell>
          <cell r="H5243" t="str">
            <v>-77,5524521072</v>
          </cell>
          <cell r="J5243" t="str">
            <v>1,0297961895</v>
          </cell>
          <cell r="K5243" t="str">
            <v/>
          </cell>
          <cell r="L5243" t="str">
            <v>MUNICIPIO</v>
          </cell>
          <cell r="M5243" t="str">
            <v/>
          </cell>
        </row>
        <row r="5244">
          <cell r="C5244" t="str">
            <v>52520000</v>
          </cell>
          <cell r="D5244" t="str">
            <v>NARIÑO</v>
          </cell>
          <cell r="E5244" t="str">
            <v>FRANCISCO PIZARRO</v>
          </cell>
          <cell r="F5244" t="str">
            <v>SALAHONDA</v>
          </cell>
          <cell r="G5244" t="str">
            <v>CABECERA MUNICIPAL (CM)</v>
          </cell>
          <cell r="H5244" t="str">
            <v>-78,6582827821</v>
          </cell>
          <cell r="J5244" t="str">
            <v>2,03926684074</v>
          </cell>
          <cell r="K5244" t="str">
            <v/>
          </cell>
          <cell r="L5244" t="str">
            <v>MUNICIPIO</v>
          </cell>
          <cell r="M5244" t="str">
            <v/>
          </cell>
        </row>
        <row r="5245">
          <cell r="C5245" t="str">
            <v>52520011</v>
          </cell>
          <cell r="D5245" t="str">
            <v>NARIÑO</v>
          </cell>
          <cell r="E5245" t="str">
            <v>FRANCISCO PIZARRO</v>
          </cell>
          <cell r="F5245" t="str">
            <v>LUIS AVELINO PÉREZ</v>
          </cell>
          <cell r="G5245" t="str">
            <v>CABECERA CORREGIMIENTO MUNICIPAL (C)</v>
          </cell>
          <cell r="H5245" t="str">
            <v>-78,5554660417</v>
          </cell>
          <cell r="J5245" t="str">
            <v>2,16486855259</v>
          </cell>
          <cell r="K5245" t="str">
            <v/>
          </cell>
          <cell r="L5245" t="str">
            <v>MUNICIPIO</v>
          </cell>
          <cell r="M5245" t="str">
            <v/>
          </cell>
        </row>
        <row r="5246">
          <cell r="C5246" t="str">
            <v>52520012</v>
          </cell>
          <cell r="D5246" t="str">
            <v>NARIÑO</v>
          </cell>
          <cell r="E5246" t="str">
            <v>FRANCISCO PIZARRO</v>
          </cell>
          <cell r="F5246" t="str">
            <v>LA PLAYA</v>
          </cell>
          <cell r="G5246" t="str">
            <v>CENTRO POBLADO (CP)</v>
          </cell>
          <cell r="H5246" t="str">
            <v>-78,6694988448</v>
          </cell>
          <cell r="J5246" t="str">
            <v>2,04161317169</v>
          </cell>
          <cell r="K5246" t="str">
            <v/>
          </cell>
          <cell r="L5246" t="str">
            <v>MUNICIPIO</v>
          </cell>
          <cell r="M5246" t="str">
            <v/>
          </cell>
        </row>
        <row r="5247">
          <cell r="C5247" t="str">
            <v>52520013</v>
          </cell>
          <cell r="D5247" t="str">
            <v>NARIÑO</v>
          </cell>
          <cell r="E5247" t="str">
            <v>FRANCISCO PIZARRO</v>
          </cell>
          <cell r="F5247" t="str">
            <v>SAN PEDRO DEL VINO</v>
          </cell>
          <cell r="G5247" t="str">
            <v>CENTRO POBLADO (CP)</v>
          </cell>
          <cell r="H5247" t="str">
            <v>-78,5857935216</v>
          </cell>
          <cell r="J5247" t="str">
            <v>2,09648228102</v>
          </cell>
          <cell r="K5247" t="str">
            <v/>
          </cell>
          <cell r="L5247" t="str">
            <v>MUNICIPIO</v>
          </cell>
          <cell r="M5247" t="str">
            <v/>
          </cell>
        </row>
        <row r="5248">
          <cell r="C5248" t="str">
            <v>52520014</v>
          </cell>
          <cell r="D5248" t="str">
            <v>NARIÑO</v>
          </cell>
          <cell r="E5248" t="str">
            <v>FRANCISCO PIZARRO</v>
          </cell>
          <cell r="F5248" t="str">
            <v>VUELTA DEL GALLO</v>
          </cell>
          <cell r="G5248" t="str">
            <v>CENTRO POBLADO (CP)</v>
          </cell>
          <cell r="H5248" t="str">
            <v>-78,5857935216</v>
          </cell>
          <cell r="J5248" t="str">
            <v>2,09648228102</v>
          </cell>
          <cell r="K5248" t="str">
            <v/>
          </cell>
          <cell r="L5248" t="str">
            <v>MUNICIPIO</v>
          </cell>
          <cell r="M5248" t="str">
            <v/>
          </cell>
        </row>
        <row r="5249">
          <cell r="C5249" t="str">
            <v>52540000</v>
          </cell>
          <cell r="D5249" t="str">
            <v>NARIÑO</v>
          </cell>
          <cell r="E5249" t="str">
            <v>POLICARPA</v>
          </cell>
          <cell r="F5249" t="str">
            <v>POLICARPA</v>
          </cell>
          <cell r="G5249" t="str">
            <v>CABECERA MUNICIPAL (CM)</v>
          </cell>
          <cell r="H5249" t="str">
            <v>-77,4587713765</v>
          </cell>
          <cell r="J5249" t="str">
            <v>1,62869823451</v>
          </cell>
          <cell r="K5249" t="str">
            <v/>
          </cell>
          <cell r="L5249" t="str">
            <v>MUNICIPIO</v>
          </cell>
          <cell r="M5249" t="str">
            <v/>
          </cell>
        </row>
        <row r="5250">
          <cell r="C5250" t="str">
            <v>52540001</v>
          </cell>
          <cell r="D5250" t="str">
            <v>NARIÑO</v>
          </cell>
          <cell r="E5250" t="str">
            <v>POLICARPA</v>
          </cell>
          <cell r="F5250" t="str">
            <v>ALTAMIRA</v>
          </cell>
          <cell r="G5250" t="str">
            <v>CABECERA CORREGIMIENTO MUNICIPAL (C)</v>
          </cell>
          <cell r="H5250" t="str">
            <v>-77,4839087559</v>
          </cell>
          <cell r="J5250" t="str">
            <v>1,73889741389</v>
          </cell>
          <cell r="K5250" t="str">
            <v/>
          </cell>
          <cell r="L5250" t="str">
            <v>MUNICIPIO</v>
          </cell>
          <cell r="M5250" t="str">
            <v/>
          </cell>
        </row>
        <row r="5251">
          <cell r="C5251" t="str">
            <v>52540002</v>
          </cell>
          <cell r="D5251" t="str">
            <v>NARIÑO</v>
          </cell>
          <cell r="E5251" t="str">
            <v>POLICARPA</v>
          </cell>
          <cell r="F5251" t="str">
            <v>MADRIGAL</v>
          </cell>
          <cell r="G5251" t="str">
            <v>CABECERA CORREGIMIENTO MUNICIPAL (C)</v>
          </cell>
          <cell r="H5251" t="str">
            <v>-77,5095560922</v>
          </cell>
          <cell r="J5251" t="str">
            <v>1,74933091276</v>
          </cell>
          <cell r="K5251" t="str">
            <v/>
          </cell>
          <cell r="L5251" t="str">
            <v>MUNICIPIO</v>
          </cell>
          <cell r="M5251" t="str">
            <v/>
          </cell>
        </row>
        <row r="5252">
          <cell r="C5252" t="str">
            <v>52540003</v>
          </cell>
          <cell r="D5252" t="str">
            <v>NARIÑO</v>
          </cell>
          <cell r="E5252" t="str">
            <v>POLICARPA</v>
          </cell>
          <cell r="F5252" t="str">
            <v>SAN ROQUE (BUENAVISTA)</v>
          </cell>
          <cell r="G5252" t="str">
            <v>CABECERA CORREGIMIENTO MUNICIPAL (C)</v>
          </cell>
          <cell r="H5252" t="str">
            <v>-77,4839087559</v>
          </cell>
          <cell r="J5252" t="str">
            <v>1,73889741389</v>
          </cell>
          <cell r="K5252" t="str">
            <v/>
          </cell>
          <cell r="L5252" t="str">
            <v>MUNICIPIO</v>
          </cell>
          <cell r="M5252" t="str">
            <v/>
          </cell>
        </row>
        <row r="5253">
          <cell r="C5253" t="str">
            <v>52540004</v>
          </cell>
          <cell r="D5253" t="str">
            <v>NARIÑO</v>
          </cell>
          <cell r="E5253" t="str">
            <v>POLICARPA</v>
          </cell>
          <cell r="F5253" t="str">
            <v>SÁNCHEZ</v>
          </cell>
          <cell r="G5253" t="str">
            <v>CABECERA CORREGIMIENTO MUNICIPAL (C)</v>
          </cell>
          <cell r="H5253" t="str">
            <v>-77,4839087559</v>
          </cell>
          <cell r="J5253" t="str">
            <v>1,73889741389</v>
          </cell>
          <cell r="K5253" t="str">
            <v/>
          </cell>
          <cell r="L5253" t="str">
            <v>MUNICIPIO</v>
          </cell>
          <cell r="M5253" t="str">
            <v/>
          </cell>
        </row>
        <row r="5254">
          <cell r="C5254" t="str">
            <v>52540005</v>
          </cell>
          <cell r="D5254" t="str">
            <v>NARIÑO</v>
          </cell>
          <cell r="E5254" t="str">
            <v>POLICARPA</v>
          </cell>
          <cell r="F5254" t="str">
            <v>EL EJIDO</v>
          </cell>
          <cell r="G5254" t="str">
            <v>CABECERA CORREGIMIENTO MUNICIPAL (C)</v>
          </cell>
          <cell r="H5254" t="str">
            <v>-77,5119886642</v>
          </cell>
          <cell r="J5254" t="str">
            <v>1,71699153453</v>
          </cell>
          <cell r="K5254" t="str">
            <v/>
          </cell>
          <cell r="L5254" t="str">
            <v>MUNICIPIO</v>
          </cell>
          <cell r="M5254" t="str">
            <v/>
          </cell>
        </row>
        <row r="5255">
          <cell r="C5255" t="str">
            <v>52540006</v>
          </cell>
          <cell r="D5255" t="str">
            <v>NARIÑO</v>
          </cell>
          <cell r="E5255" t="str">
            <v>POLICARPA</v>
          </cell>
          <cell r="F5255" t="str">
            <v>SANTA CRUZ</v>
          </cell>
          <cell r="G5255" t="str">
            <v>CABECERA CORREGIMIENTO MUNICIPAL (C)</v>
          </cell>
          <cell r="H5255" t="str">
            <v>-77,4839087559</v>
          </cell>
          <cell r="J5255" t="str">
            <v>1,73889741389</v>
          </cell>
          <cell r="K5255" t="str">
            <v/>
          </cell>
          <cell r="L5255" t="str">
            <v>MUNICIPIO</v>
          </cell>
          <cell r="M5255" t="str">
            <v/>
          </cell>
        </row>
        <row r="5256">
          <cell r="C5256" t="str">
            <v>52540007</v>
          </cell>
          <cell r="D5256" t="str">
            <v>NARIÑO</v>
          </cell>
          <cell r="E5256" t="str">
            <v>POLICARPA</v>
          </cell>
          <cell r="F5256" t="str">
            <v>RESTREPO</v>
          </cell>
          <cell r="G5256" t="str">
            <v>CABECERA CORREGIMIENTO MUNICIPAL (C)</v>
          </cell>
          <cell r="H5256" t="str">
            <v>-77,4839087559</v>
          </cell>
          <cell r="J5256" t="str">
            <v>1,73889741389</v>
          </cell>
          <cell r="K5256" t="str">
            <v/>
          </cell>
          <cell r="L5256" t="str">
            <v>MUNICIPIO</v>
          </cell>
          <cell r="M5256" t="str">
            <v/>
          </cell>
        </row>
        <row r="5257">
          <cell r="C5257" t="str">
            <v>52540008</v>
          </cell>
          <cell r="D5257" t="str">
            <v>NARIÑO</v>
          </cell>
          <cell r="E5257" t="str">
            <v>POLICARPA</v>
          </cell>
          <cell r="F5257" t="str">
            <v>EL CERRO</v>
          </cell>
          <cell r="G5257" t="str">
            <v>CENTRO POBLADO (CP)</v>
          </cell>
          <cell r="H5257" t="str">
            <v>-77,4838509138517</v>
          </cell>
          <cell r="J5257" t="str">
            <v>1,7388789205785</v>
          </cell>
          <cell r="K5257" t="str">
            <v/>
          </cell>
          <cell r="L5257" t="str">
            <v>MUNICIPIO</v>
          </cell>
          <cell r="M5257" t="str">
            <v/>
          </cell>
        </row>
        <row r="5258">
          <cell r="C5258" t="str">
            <v>52540009</v>
          </cell>
          <cell r="D5258" t="str">
            <v>NARIÑO</v>
          </cell>
          <cell r="E5258" t="str">
            <v>POLICARPA</v>
          </cell>
          <cell r="F5258" t="str">
            <v>LA VEGA</v>
          </cell>
          <cell r="G5258" t="str">
            <v>CENTRO POBLADO (CP)</v>
          </cell>
          <cell r="H5258" t="str">
            <v>-77,4838509138517</v>
          </cell>
          <cell r="J5258" t="str">
            <v>1,7388789205785</v>
          </cell>
          <cell r="K5258" t="str">
            <v/>
          </cell>
          <cell r="L5258" t="str">
            <v>MUNICIPIO</v>
          </cell>
          <cell r="M5258" t="str">
            <v/>
          </cell>
        </row>
        <row r="5259">
          <cell r="C5259" t="str">
            <v>52540010</v>
          </cell>
          <cell r="D5259" t="str">
            <v>NARIÑO</v>
          </cell>
          <cell r="E5259" t="str">
            <v>POLICARPA</v>
          </cell>
          <cell r="F5259" t="str">
            <v>SAN PABLO</v>
          </cell>
          <cell r="G5259" t="str">
            <v>CENTRO POBLADO (CP)</v>
          </cell>
          <cell r="H5259" t="str">
            <v>-77,4838509138517</v>
          </cell>
          <cell r="J5259" t="str">
            <v>1,7388789205785</v>
          </cell>
          <cell r="K5259" t="str">
            <v/>
          </cell>
          <cell r="L5259" t="str">
            <v>MUNICIPIO</v>
          </cell>
          <cell r="M5259" t="str">
            <v/>
          </cell>
        </row>
        <row r="5260">
          <cell r="C5260" t="str">
            <v>52560000</v>
          </cell>
          <cell r="D5260" t="str">
            <v>NARIÑO</v>
          </cell>
          <cell r="E5260" t="str">
            <v>POTOSÍ</v>
          </cell>
          <cell r="F5260" t="str">
            <v>POTOSÍ</v>
          </cell>
          <cell r="G5260" t="str">
            <v>CABECERA MUNICIPAL (CM)</v>
          </cell>
          <cell r="H5260" t="str">
            <v>-77,5742477715</v>
          </cell>
          <cell r="J5260" t="str">
            <v>0,805316202318</v>
          </cell>
          <cell r="K5260" t="str">
            <v/>
          </cell>
          <cell r="L5260" t="str">
            <v>MUNICIPIO</v>
          </cell>
          <cell r="M5260" t="str">
            <v/>
          </cell>
        </row>
        <row r="5261">
          <cell r="C5261" t="str">
            <v>52560001</v>
          </cell>
          <cell r="D5261" t="str">
            <v>NARIÑO</v>
          </cell>
          <cell r="E5261" t="str">
            <v>POTOSÍ</v>
          </cell>
          <cell r="F5261" t="str">
            <v>CÁRDENAS</v>
          </cell>
          <cell r="G5261" t="str">
            <v>CABECERA CORREGIMIENTO MUNICIPAL (C)</v>
          </cell>
          <cell r="H5261" t="str">
            <v>-77,4378844704</v>
          </cell>
          <cell r="J5261" t="str">
            <v>0,7365252068</v>
          </cell>
          <cell r="K5261" t="str">
            <v/>
          </cell>
          <cell r="L5261" t="str">
            <v>MUNICIPIO</v>
          </cell>
          <cell r="M5261" t="str">
            <v/>
          </cell>
        </row>
        <row r="5262">
          <cell r="C5262" t="str">
            <v>52560002</v>
          </cell>
          <cell r="D5262" t="str">
            <v>NARIÑO</v>
          </cell>
          <cell r="E5262" t="str">
            <v>POTOSÍ</v>
          </cell>
          <cell r="F5262" t="str">
            <v>BAJO SINAÍ</v>
          </cell>
          <cell r="G5262" t="str">
            <v>CABECERA CORREGIMIENTO MUNICIPAL (C)</v>
          </cell>
          <cell r="H5262" t="str">
            <v>-77,4378844704</v>
          </cell>
          <cell r="J5262" t="str">
            <v>0,7365252068</v>
          </cell>
          <cell r="K5262" t="str">
            <v/>
          </cell>
          <cell r="L5262" t="str">
            <v>MUNICIPIO</v>
          </cell>
          <cell r="M5262" t="str">
            <v/>
          </cell>
        </row>
        <row r="5263">
          <cell r="C5263" t="str">
            <v>52560006</v>
          </cell>
          <cell r="D5263" t="str">
            <v>NARIÑO</v>
          </cell>
          <cell r="E5263" t="str">
            <v>POTOSÍ</v>
          </cell>
          <cell r="F5263" t="str">
            <v>SAN PEDRO</v>
          </cell>
          <cell r="G5263" t="str">
            <v>CABECERA CORREGIMIENTO MUNICIPAL (C)</v>
          </cell>
          <cell r="H5263" t="str">
            <v>-77,4378844704</v>
          </cell>
          <cell r="J5263" t="str">
            <v>0,7365252068</v>
          </cell>
          <cell r="K5263" t="str">
            <v/>
          </cell>
          <cell r="L5263" t="str">
            <v>MUNICIPIO</v>
          </cell>
          <cell r="M5263" t="str">
            <v/>
          </cell>
        </row>
        <row r="5264">
          <cell r="C5264" t="str">
            <v>52560011</v>
          </cell>
          <cell r="D5264" t="str">
            <v>NARIÑO</v>
          </cell>
          <cell r="E5264" t="str">
            <v>POTOSÍ</v>
          </cell>
          <cell r="F5264" t="str">
            <v>CUASPUD NUCLEO</v>
          </cell>
          <cell r="G5264" t="str">
            <v>CABECERA INSPECCIÓN DE POLICÍA (IP)</v>
          </cell>
          <cell r="H5264" t="str">
            <v>-77,4378844704</v>
          </cell>
          <cell r="J5264" t="str">
            <v>0,7365252068</v>
          </cell>
          <cell r="K5264" t="str">
            <v/>
          </cell>
          <cell r="L5264" t="str">
            <v>MUNICIPIO</v>
          </cell>
          <cell r="M5264" t="str">
            <v/>
          </cell>
        </row>
        <row r="5265">
          <cell r="C5265" t="str">
            <v>52565000</v>
          </cell>
          <cell r="D5265" t="str">
            <v>NARIÑO</v>
          </cell>
          <cell r="E5265" t="str">
            <v>PROVIDENCIA</v>
          </cell>
          <cell r="F5265" t="str">
            <v>PROVIDENCIA</v>
          </cell>
          <cell r="G5265" t="str">
            <v>CABECERA MUNICIPAL (CM)</v>
          </cell>
          <cell r="H5265" t="str">
            <v>-77,5965444343</v>
          </cell>
          <cell r="J5265" t="str">
            <v>1,2379913538</v>
          </cell>
          <cell r="K5265" t="str">
            <v/>
          </cell>
          <cell r="L5265" t="str">
            <v>MUNICIPIO</v>
          </cell>
          <cell r="M5265" t="str">
            <v/>
          </cell>
        </row>
        <row r="5266">
          <cell r="C5266" t="str">
            <v>52565001</v>
          </cell>
          <cell r="D5266" t="str">
            <v>NARIÑO</v>
          </cell>
          <cell r="E5266" t="str">
            <v>PROVIDENCIA</v>
          </cell>
          <cell r="F5266" t="str">
            <v>GUADRAHUMA</v>
          </cell>
          <cell r="G5266" t="str">
            <v>CENTRO POBLADO (CP)</v>
          </cell>
          <cell r="H5266" t="str">
            <v>-77,5986385228</v>
          </cell>
          <cell r="J5266" t="str">
            <v>1,23423980973</v>
          </cell>
          <cell r="K5266" t="str">
            <v/>
          </cell>
          <cell r="L5266" t="str">
            <v>MUNICIPIO</v>
          </cell>
          <cell r="M5266" t="str">
            <v/>
          </cell>
        </row>
        <row r="5267">
          <cell r="C5267" t="str">
            <v>52573000</v>
          </cell>
          <cell r="D5267" t="str">
            <v>NARIÑO</v>
          </cell>
          <cell r="E5267" t="str">
            <v>PUERRES</v>
          </cell>
          <cell r="F5267" t="str">
            <v>PUERRES</v>
          </cell>
          <cell r="G5267" t="str">
            <v>CABECERA MUNICIPAL (CM)</v>
          </cell>
          <cell r="H5267" t="str">
            <v>-77,5030051333</v>
          </cell>
          <cell r="J5267" t="str">
            <v>0,883414835877</v>
          </cell>
          <cell r="K5267" t="str">
            <v/>
          </cell>
          <cell r="L5267" t="str">
            <v>MUNICIPIO</v>
          </cell>
          <cell r="M5267" t="str">
            <v/>
          </cell>
        </row>
        <row r="5268">
          <cell r="C5268" t="str">
            <v>52573001</v>
          </cell>
          <cell r="D5268" t="str">
            <v>NARIÑO</v>
          </cell>
          <cell r="E5268" t="str">
            <v>PUERRES</v>
          </cell>
          <cell r="F5268" t="str">
            <v>EL PÁRAMO</v>
          </cell>
          <cell r="G5268" t="str">
            <v>CABECERA CORREGIMIENTO MUNICIPAL (C)</v>
          </cell>
          <cell r="H5268" t="str">
            <v>-77,3090805067</v>
          </cell>
          <cell r="J5268" t="str">
            <v>0,831366236449</v>
          </cell>
          <cell r="K5268" t="str">
            <v/>
          </cell>
          <cell r="L5268" t="str">
            <v>MUNICIPIO</v>
          </cell>
          <cell r="M5268" t="str">
            <v/>
          </cell>
        </row>
        <row r="5269">
          <cell r="C5269" t="str">
            <v>52573002</v>
          </cell>
          <cell r="D5269" t="str">
            <v>NARIÑO</v>
          </cell>
          <cell r="E5269" t="str">
            <v>PUERRES</v>
          </cell>
          <cell r="F5269" t="str">
            <v>MONOPAMBA</v>
          </cell>
          <cell r="G5269" t="str">
            <v>CABECERA CORREGIMIENTO MUNICIPAL (C)</v>
          </cell>
          <cell r="H5269" t="str">
            <v>-77,3052871448</v>
          </cell>
          <cell r="J5269" t="str">
            <v>0,805658882031</v>
          </cell>
          <cell r="K5269" t="str">
            <v/>
          </cell>
          <cell r="L5269" t="str">
            <v>MUNICIPIO</v>
          </cell>
          <cell r="M5269" t="str">
            <v/>
          </cell>
        </row>
        <row r="5270">
          <cell r="C5270" t="str">
            <v>52573003</v>
          </cell>
          <cell r="D5270" t="str">
            <v>NARIÑO</v>
          </cell>
          <cell r="E5270" t="str">
            <v>PUERRES</v>
          </cell>
          <cell r="F5270" t="str">
            <v>SAN MATEO</v>
          </cell>
          <cell r="G5270" t="str">
            <v>CABECERA CORREGIMIENTO MUNICIPAL (C)</v>
          </cell>
          <cell r="H5270" t="str">
            <v>-77,4835909773</v>
          </cell>
          <cell r="J5270" t="str">
            <v>0,911773475628</v>
          </cell>
          <cell r="K5270" t="str">
            <v/>
          </cell>
          <cell r="L5270" t="str">
            <v>MUNICIPIO</v>
          </cell>
          <cell r="M5270" t="str">
            <v/>
          </cell>
        </row>
        <row r="5271">
          <cell r="C5271" t="str">
            <v>52573005</v>
          </cell>
          <cell r="D5271" t="str">
            <v>NARIÑO</v>
          </cell>
          <cell r="E5271" t="str">
            <v>PUERRES</v>
          </cell>
          <cell r="F5271" t="str">
            <v>MAICIRA</v>
          </cell>
          <cell r="G5271" t="str">
            <v>CENTRO POBLADO (CP)</v>
          </cell>
          <cell r="H5271" t="str">
            <v>-77,3090454164133</v>
          </cell>
          <cell r="J5271" t="str">
            <v>0,8313542426337</v>
          </cell>
          <cell r="K5271" t="str">
            <v/>
          </cell>
          <cell r="L5271" t="str">
            <v>MUNICIPIO</v>
          </cell>
          <cell r="M5271" t="str">
            <v/>
          </cell>
        </row>
        <row r="5272">
          <cell r="C5272" t="str">
            <v>52573006</v>
          </cell>
          <cell r="D5272" t="str">
            <v>NARIÑO</v>
          </cell>
          <cell r="E5272" t="str">
            <v>PUERRES</v>
          </cell>
          <cell r="F5272" t="str">
            <v>EL LLANO</v>
          </cell>
          <cell r="G5272" t="str">
            <v>CENTRO POBLADO (CP)</v>
          </cell>
          <cell r="H5272" t="str">
            <v>-77,3090454164133</v>
          </cell>
          <cell r="J5272" t="str">
            <v>0,8313542426337</v>
          </cell>
          <cell r="K5272" t="str">
            <v/>
          </cell>
          <cell r="L5272" t="str">
            <v>MUNICIPIO</v>
          </cell>
          <cell r="M5272" t="str">
            <v/>
          </cell>
        </row>
        <row r="5273">
          <cell r="C5273" t="str">
            <v>52573010</v>
          </cell>
          <cell r="D5273" t="str">
            <v>NARIÑO</v>
          </cell>
          <cell r="E5273" t="str">
            <v>PUERRES</v>
          </cell>
          <cell r="F5273" t="str">
            <v>SAN MIGUEL</v>
          </cell>
          <cell r="G5273" t="str">
            <v>CENTRO POBLADO (CP)</v>
          </cell>
          <cell r="H5273" t="str">
            <v>-77,3090454164133</v>
          </cell>
          <cell r="J5273" t="str">
            <v>0,8313542426337</v>
          </cell>
          <cell r="K5273" t="str">
            <v/>
          </cell>
          <cell r="L5273" t="str">
            <v>MUNICIPIO</v>
          </cell>
          <cell r="M5273" t="str">
            <v/>
          </cell>
        </row>
        <row r="5274">
          <cell r="C5274" t="str">
            <v>52573013</v>
          </cell>
          <cell r="D5274" t="str">
            <v>NARIÑO</v>
          </cell>
          <cell r="E5274" t="str">
            <v>PUERRES</v>
          </cell>
          <cell r="F5274" t="str">
            <v>YANALE</v>
          </cell>
          <cell r="G5274" t="str">
            <v>CENTRO POBLADO (CP)</v>
          </cell>
          <cell r="H5274" t="str">
            <v>-77,3090454164133</v>
          </cell>
          <cell r="J5274" t="str">
            <v>0,8313542426337</v>
          </cell>
          <cell r="K5274" t="str">
            <v/>
          </cell>
          <cell r="L5274" t="str">
            <v>MUNICIPIO</v>
          </cell>
          <cell r="M5274" t="str">
            <v/>
          </cell>
        </row>
        <row r="5275">
          <cell r="C5275" t="str">
            <v>52573014</v>
          </cell>
          <cell r="D5275" t="str">
            <v>NARIÑO</v>
          </cell>
          <cell r="E5275" t="str">
            <v>PUERRES</v>
          </cell>
          <cell r="F5275" t="str">
            <v>LOS ALIZALES</v>
          </cell>
          <cell r="G5275" t="str">
            <v>CENTRO POBLADO (CP)</v>
          </cell>
          <cell r="H5275" t="str">
            <v>-77,3090454164133</v>
          </cell>
          <cell r="J5275" t="str">
            <v>0,8313542426337</v>
          </cell>
          <cell r="K5275" t="str">
            <v/>
          </cell>
          <cell r="L5275" t="str">
            <v>MUNICIPIO</v>
          </cell>
          <cell r="M5275" t="str">
            <v/>
          </cell>
        </row>
        <row r="5276">
          <cell r="C5276" t="str">
            <v>52585000</v>
          </cell>
          <cell r="D5276" t="str">
            <v>NARIÑO</v>
          </cell>
          <cell r="E5276" t="str">
            <v>PUPIALES</v>
          </cell>
          <cell r="F5276" t="str">
            <v>PUPIALES</v>
          </cell>
          <cell r="G5276" t="str">
            <v>CABECERA MUNICIPAL (CM)</v>
          </cell>
          <cell r="H5276" t="str">
            <v>-77,6396036189</v>
          </cell>
          <cell r="J5276" t="str">
            <v>0,8709910533</v>
          </cell>
          <cell r="K5276" t="str">
            <v/>
          </cell>
          <cell r="L5276" t="str">
            <v>MUNICIPIO</v>
          </cell>
          <cell r="M5276" t="str">
            <v/>
          </cell>
        </row>
        <row r="5277">
          <cell r="C5277" t="str">
            <v>52585004</v>
          </cell>
          <cell r="D5277" t="str">
            <v>NARIÑO</v>
          </cell>
          <cell r="E5277" t="str">
            <v>PUPIALES</v>
          </cell>
          <cell r="F5277" t="str">
            <v>JOSÉ MARÍA HERNÁNDEZ</v>
          </cell>
          <cell r="G5277" t="str">
            <v>CABECERA CORREGIMIENTO MUNICIPAL (C)</v>
          </cell>
          <cell r="H5277" t="str">
            <v>-77,608929105</v>
          </cell>
          <cell r="J5277" t="str">
            <v>0,905024289665</v>
          </cell>
          <cell r="K5277" t="str">
            <v/>
          </cell>
          <cell r="L5277" t="str">
            <v>MUNICIPIO</v>
          </cell>
          <cell r="M5277" t="str">
            <v/>
          </cell>
        </row>
        <row r="5278">
          <cell r="C5278" t="str">
            <v>52612000</v>
          </cell>
          <cell r="D5278" t="str">
            <v>NARIÑO</v>
          </cell>
          <cell r="E5278" t="str">
            <v>RICAURTE</v>
          </cell>
          <cell r="F5278" t="str">
            <v>RICAURTE</v>
          </cell>
          <cell r="G5278" t="str">
            <v>CABECERA MUNICIPAL (CM)</v>
          </cell>
          <cell r="H5278" t="str">
            <v>-77,9939922255</v>
          </cell>
          <cell r="J5278" t="str">
            <v>1,21122770251</v>
          </cell>
          <cell r="K5278" t="str">
            <v/>
          </cell>
          <cell r="L5278" t="str">
            <v>MUNICIPIO</v>
          </cell>
          <cell r="M5278" t="str">
            <v/>
          </cell>
        </row>
        <row r="5279">
          <cell r="C5279" t="str">
            <v>52612003</v>
          </cell>
          <cell r="D5279" t="str">
            <v>NARIÑO</v>
          </cell>
          <cell r="E5279" t="str">
            <v>RICAURTE</v>
          </cell>
          <cell r="F5279" t="str">
            <v>OSPINA PÉREZ</v>
          </cell>
          <cell r="G5279" t="str">
            <v>CABECERA INSPECCIÓN DE POLICÍA (IP)</v>
          </cell>
          <cell r="H5279" t="str">
            <v>-78,0555243533</v>
          </cell>
          <cell r="J5279" t="str">
            <v>1,18777966187</v>
          </cell>
          <cell r="K5279" t="str">
            <v/>
          </cell>
          <cell r="L5279" t="str">
            <v>MUNICIPIO</v>
          </cell>
          <cell r="M5279" t="str">
            <v/>
          </cell>
        </row>
        <row r="5280">
          <cell r="C5280" t="str">
            <v>52612004</v>
          </cell>
          <cell r="D5280" t="str">
            <v>NARIÑO</v>
          </cell>
          <cell r="E5280" t="str">
            <v>RICAURTE</v>
          </cell>
          <cell r="F5280" t="str">
            <v>SAN ISIDRO</v>
          </cell>
          <cell r="G5280" t="str">
            <v>CABECERA INSPECCIÓN DE POLICÍA (IP)</v>
          </cell>
          <cell r="H5280" t="str">
            <v>-78,0555243533</v>
          </cell>
          <cell r="J5280" t="str">
            <v>1,18777966187</v>
          </cell>
          <cell r="K5280" t="str">
            <v/>
          </cell>
          <cell r="L5280" t="str">
            <v>MUNICIPIO</v>
          </cell>
          <cell r="M5280" t="str">
            <v/>
          </cell>
        </row>
        <row r="5281">
          <cell r="C5281" t="str">
            <v>52612008</v>
          </cell>
          <cell r="D5281" t="str">
            <v>NARIÑO</v>
          </cell>
          <cell r="E5281" t="str">
            <v>RICAURTE</v>
          </cell>
          <cell r="F5281" t="str">
            <v>CHAMBU</v>
          </cell>
          <cell r="G5281" t="str">
            <v>CASERÍO (CAS)</v>
          </cell>
          <cell r="H5281" t="str">
            <v>-78,0555243533</v>
          </cell>
          <cell r="J5281" t="str">
            <v>1,18777966187</v>
          </cell>
          <cell r="K5281" t="str">
            <v/>
          </cell>
          <cell r="L5281" t="str">
            <v>MUNICIPIO</v>
          </cell>
          <cell r="M5281" t="str">
            <v/>
          </cell>
        </row>
        <row r="5282">
          <cell r="C5282" t="str">
            <v>52612011</v>
          </cell>
          <cell r="D5282" t="str">
            <v>NARIÑO</v>
          </cell>
          <cell r="E5282" t="str">
            <v>RICAURTE</v>
          </cell>
          <cell r="F5282" t="str">
            <v>SAN FRANCISCO</v>
          </cell>
          <cell r="G5282" t="str">
            <v>CASERÍO (CAS)</v>
          </cell>
          <cell r="H5282" t="str">
            <v>-78,0555243533</v>
          </cell>
          <cell r="J5282" t="str">
            <v>1,18777966187</v>
          </cell>
          <cell r="K5282" t="str">
            <v/>
          </cell>
          <cell r="L5282" t="str">
            <v>MUNICIPIO</v>
          </cell>
          <cell r="M5282" t="str">
            <v/>
          </cell>
        </row>
        <row r="5283">
          <cell r="C5283" t="str">
            <v>52612012</v>
          </cell>
          <cell r="D5283" t="str">
            <v>NARIÑO</v>
          </cell>
          <cell r="E5283" t="str">
            <v>RICAURTE</v>
          </cell>
          <cell r="F5283" t="str">
            <v>VILLA NUEVA</v>
          </cell>
          <cell r="G5283" t="str">
            <v>CASERÍO (CAS)</v>
          </cell>
          <cell r="H5283" t="str">
            <v>-78,0555243533</v>
          </cell>
          <cell r="J5283" t="str">
            <v>1,18777966187</v>
          </cell>
          <cell r="K5283" t="str">
            <v/>
          </cell>
          <cell r="L5283" t="str">
            <v>MUNICIPIO</v>
          </cell>
          <cell r="M5283" t="str">
            <v/>
          </cell>
        </row>
        <row r="5284">
          <cell r="C5284" t="str">
            <v>52612013</v>
          </cell>
          <cell r="D5284" t="str">
            <v>NARIÑO</v>
          </cell>
          <cell r="E5284" t="str">
            <v>RICAURTE</v>
          </cell>
          <cell r="F5284" t="str">
            <v>PALMAR</v>
          </cell>
          <cell r="G5284" t="str">
            <v>CENTRO POBLADO (CP)</v>
          </cell>
          <cell r="H5284" t="str">
            <v>-78,0554837004213</v>
          </cell>
          <cell r="J5284" t="str">
            <v>1,1877760796781</v>
          </cell>
          <cell r="K5284" t="str">
            <v/>
          </cell>
          <cell r="L5284" t="str">
            <v>MUNICIPIO</v>
          </cell>
          <cell r="M5284" t="str">
            <v/>
          </cell>
        </row>
        <row r="5285">
          <cell r="C5285" t="str">
            <v>52621000</v>
          </cell>
          <cell r="D5285" t="str">
            <v>NARIÑO</v>
          </cell>
          <cell r="E5285" t="str">
            <v>ROBERTO PAYÁN</v>
          </cell>
          <cell r="F5285" t="str">
            <v>SAN JOSÉ</v>
          </cell>
          <cell r="G5285" t="str">
            <v>CABECERA MUNICIPAL (CM)</v>
          </cell>
          <cell r="H5285" t="str">
            <v>-78,2446761093</v>
          </cell>
          <cell r="J5285" t="str">
            <v>1,69698691823</v>
          </cell>
          <cell r="K5285" t="str">
            <v/>
          </cell>
          <cell r="L5285" t="str">
            <v>MUNICIPIO</v>
          </cell>
          <cell r="M5285" t="str">
            <v/>
          </cell>
        </row>
        <row r="5286">
          <cell r="C5286" t="str">
            <v>52621009</v>
          </cell>
          <cell r="D5286" t="str">
            <v>NARIÑO</v>
          </cell>
          <cell r="E5286" t="str">
            <v>ROBERTO PAYÁN</v>
          </cell>
          <cell r="F5286" t="str">
            <v>LAS LAJAS PUMBI</v>
          </cell>
          <cell r="G5286" t="str">
            <v>CABECERA CORREGIMIENTO MUNICIPAL (C)</v>
          </cell>
          <cell r="H5286" t="str">
            <v>-78,3564122154</v>
          </cell>
          <cell r="J5286" t="str">
            <v>1,86205577847</v>
          </cell>
          <cell r="K5286" t="str">
            <v/>
          </cell>
          <cell r="L5286" t="str">
            <v>MUNICIPIO</v>
          </cell>
          <cell r="M5286" t="str">
            <v/>
          </cell>
        </row>
        <row r="5287">
          <cell r="C5287" t="str">
            <v>52621013</v>
          </cell>
          <cell r="D5287" t="str">
            <v>NARIÑO</v>
          </cell>
          <cell r="E5287" t="str">
            <v>ROBERTO PAYÁN</v>
          </cell>
          <cell r="F5287" t="str">
            <v>PALOSECO</v>
          </cell>
          <cell r="G5287" t="str">
            <v>CASERÍO (CAS)</v>
          </cell>
          <cell r="H5287" t="str">
            <v>-78,2254280933</v>
          </cell>
          <cell r="J5287" t="str">
            <v>1,73116036176</v>
          </cell>
          <cell r="K5287" t="str">
            <v/>
          </cell>
          <cell r="L5287" t="str">
            <v>MUNICIPIO</v>
          </cell>
          <cell r="M5287" t="str">
            <v/>
          </cell>
        </row>
        <row r="5288">
          <cell r="C5288" t="str">
            <v>52621016</v>
          </cell>
          <cell r="D5288" t="str">
            <v>NARIÑO</v>
          </cell>
          <cell r="E5288" t="str">
            <v>ROBERTO PAYÁN</v>
          </cell>
          <cell r="F5288" t="str">
            <v>SAN ANTONIO - BOCA TELEMBI</v>
          </cell>
          <cell r="G5288" t="str">
            <v>CABECERA INSPECCIÓN DE POLICÍA (IP)</v>
          </cell>
          <cell r="H5288" t="str">
            <v>-78,2681647416</v>
          </cell>
          <cell r="J5288" t="str">
            <v>1,82623257808</v>
          </cell>
          <cell r="K5288" t="str">
            <v/>
          </cell>
          <cell r="L5288" t="str">
            <v>MUNICIPIO</v>
          </cell>
          <cell r="M5288" t="str">
            <v/>
          </cell>
        </row>
        <row r="5289">
          <cell r="C5289" t="str">
            <v>52621028</v>
          </cell>
          <cell r="D5289" t="str">
            <v>NARIÑO</v>
          </cell>
          <cell r="E5289" t="str">
            <v>ROBERTO PAYÁN</v>
          </cell>
          <cell r="F5289" t="str">
            <v>LAS MERCEDES - CHIMBUZA</v>
          </cell>
          <cell r="G5289" t="str">
            <v>CABECERA INSPECCIÓN DE POLICÍA (IP)</v>
          </cell>
          <cell r="H5289" t="str">
            <v>-78,4022050832</v>
          </cell>
          <cell r="J5289" t="str">
            <v>1,9144339171</v>
          </cell>
          <cell r="K5289" t="str">
            <v/>
          </cell>
          <cell r="L5289" t="str">
            <v>MUNICIPIO</v>
          </cell>
          <cell r="M5289" t="str">
            <v/>
          </cell>
        </row>
        <row r="5290">
          <cell r="C5290" t="str">
            <v>52678000</v>
          </cell>
          <cell r="D5290" t="str">
            <v>NARIÑO</v>
          </cell>
          <cell r="E5290" t="str">
            <v>SAMANIEGO</v>
          </cell>
          <cell r="F5290" t="str">
            <v>SAMANIEGO</v>
          </cell>
          <cell r="G5290" t="str">
            <v>CABECERA MUNICIPAL (CM)</v>
          </cell>
          <cell r="H5290" t="str">
            <v>-77,6007321214</v>
          </cell>
          <cell r="J5290" t="str">
            <v>1,33227290978</v>
          </cell>
          <cell r="K5290" t="str">
            <v/>
          </cell>
          <cell r="L5290" t="str">
            <v>MUNICIPIO</v>
          </cell>
          <cell r="M5290" t="str">
            <v/>
          </cell>
        </row>
        <row r="5291">
          <cell r="C5291" t="str">
            <v>52678001</v>
          </cell>
          <cell r="D5291" t="str">
            <v>NARIÑO</v>
          </cell>
          <cell r="E5291" t="str">
            <v>SAMANIEGO</v>
          </cell>
          <cell r="F5291" t="str">
            <v>ANDALUCÍA</v>
          </cell>
          <cell r="G5291" t="str">
            <v>CABECERA CORREGIMIENTO MUNICIPAL (C)</v>
          </cell>
          <cell r="H5291" t="str">
            <v>-77,7192847859</v>
          </cell>
          <cell r="J5291" t="str">
            <v>1,42712086493</v>
          </cell>
          <cell r="K5291" t="str">
            <v/>
          </cell>
          <cell r="L5291" t="str">
            <v>MUNICIPIO</v>
          </cell>
          <cell r="M5291" t="str">
            <v/>
          </cell>
        </row>
        <row r="5292">
          <cell r="C5292" t="str">
            <v>52678002</v>
          </cell>
          <cell r="D5292" t="str">
            <v>NARIÑO</v>
          </cell>
          <cell r="E5292" t="str">
            <v>SAMANIEGO</v>
          </cell>
          <cell r="F5292" t="str">
            <v>BOLÍVAR</v>
          </cell>
          <cell r="G5292" t="str">
            <v>CABECERA CORREGIMIENTO MUNICIPAL (C)</v>
          </cell>
          <cell r="H5292" t="str">
            <v>-77,7192847859</v>
          </cell>
          <cell r="J5292" t="str">
            <v>1,42712086493</v>
          </cell>
          <cell r="K5292" t="str">
            <v/>
          </cell>
          <cell r="L5292" t="str">
            <v>MUNICIPIO</v>
          </cell>
          <cell r="M5292" t="str">
            <v/>
          </cell>
        </row>
        <row r="5293">
          <cell r="C5293" t="str">
            <v>52678004</v>
          </cell>
          <cell r="D5293" t="str">
            <v>NARIÑO</v>
          </cell>
          <cell r="E5293" t="str">
            <v>SAMANIEGO</v>
          </cell>
          <cell r="F5293" t="str">
            <v>DECIO</v>
          </cell>
          <cell r="G5293" t="str">
            <v>CABECERA CORREGIMIENTO MUNICIPAL (C)</v>
          </cell>
          <cell r="H5293" t="str">
            <v>-77,7192847859</v>
          </cell>
          <cell r="J5293" t="str">
            <v>1,42712086493</v>
          </cell>
          <cell r="K5293" t="str">
            <v/>
          </cell>
          <cell r="L5293" t="str">
            <v>MUNICIPIO</v>
          </cell>
          <cell r="M5293" t="str">
            <v/>
          </cell>
        </row>
        <row r="5294">
          <cell r="C5294" t="str">
            <v>52678005</v>
          </cell>
          <cell r="D5294" t="str">
            <v>NARIÑO</v>
          </cell>
          <cell r="E5294" t="str">
            <v>SAMANIEGO</v>
          </cell>
          <cell r="F5294" t="str">
            <v>LA PLANADA</v>
          </cell>
          <cell r="G5294" t="str">
            <v>CABECERA CORREGIMIENTO MUNICIPAL (C)</v>
          </cell>
          <cell r="H5294" t="str">
            <v>-77,7192847859</v>
          </cell>
          <cell r="J5294" t="str">
            <v>1,42712086493</v>
          </cell>
          <cell r="K5294" t="str">
            <v/>
          </cell>
          <cell r="L5294" t="str">
            <v>MUNICIPIO</v>
          </cell>
          <cell r="M5294" t="str">
            <v/>
          </cell>
        </row>
        <row r="5295">
          <cell r="C5295" t="str">
            <v>52678007</v>
          </cell>
          <cell r="D5295" t="str">
            <v>NARIÑO</v>
          </cell>
          <cell r="E5295" t="str">
            <v>SAMANIEGO</v>
          </cell>
          <cell r="F5295" t="str">
            <v>TANAMA</v>
          </cell>
          <cell r="G5295" t="str">
            <v>CABECERA CORREGIMIENTO MUNICIPAL (C)</v>
          </cell>
          <cell r="H5295" t="str">
            <v>-77,7192847859</v>
          </cell>
          <cell r="J5295" t="str">
            <v>1,42712086493</v>
          </cell>
          <cell r="K5295" t="str">
            <v/>
          </cell>
          <cell r="L5295" t="str">
            <v>MUNICIPIO</v>
          </cell>
          <cell r="M5295" t="str">
            <v/>
          </cell>
        </row>
        <row r="5296">
          <cell r="C5296" t="str">
            <v>52678012</v>
          </cell>
          <cell r="D5296" t="str">
            <v>NARIÑO</v>
          </cell>
          <cell r="E5296" t="str">
            <v>SAMANIEGO</v>
          </cell>
          <cell r="F5296" t="str">
            <v>CHUGULDÍ</v>
          </cell>
          <cell r="G5296" t="str">
            <v>CABECERA CORREGIMIENTO MUNICIPAL (C)</v>
          </cell>
          <cell r="H5296" t="str">
            <v>-77,7192847859</v>
          </cell>
          <cell r="J5296" t="str">
            <v>1,42712086493</v>
          </cell>
          <cell r="K5296" t="str">
            <v/>
          </cell>
          <cell r="L5296" t="str">
            <v>MUNICIPIO</v>
          </cell>
          <cell r="M5296" t="str">
            <v/>
          </cell>
        </row>
        <row r="5297">
          <cell r="C5297" t="str">
            <v>52678013</v>
          </cell>
          <cell r="D5297" t="str">
            <v>NARIÑO</v>
          </cell>
          <cell r="E5297" t="str">
            <v>SAMANIEGO</v>
          </cell>
          <cell r="F5297" t="str">
            <v>TURUPAMBA</v>
          </cell>
          <cell r="G5297" t="str">
            <v>CENTRO POBLADO (CP)</v>
          </cell>
          <cell r="H5297" t="str">
            <v>-77,7192847859</v>
          </cell>
          <cell r="J5297" t="str">
            <v>1,42712086493</v>
          </cell>
          <cell r="K5297" t="str">
            <v/>
          </cell>
          <cell r="L5297" t="str">
            <v>MUNICIPIO</v>
          </cell>
          <cell r="M5297" t="str">
            <v/>
          </cell>
        </row>
        <row r="5298">
          <cell r="C5298" t="str">
            <v>52678015</v>
          </cell>
          <cell r="D5298" t="str">
            <v>NARIÑO</v>
          </cell>
          <cell r="E5298" t="str">
            <v>SAMANIEGO</v>
          </cell>
          <cell r="F5298" t="str">
            <v>PUERCHAG</v>
          </cell>
          <cell r="G5298" t="str">
            <v>CABECERA CORREGIMIENTO MUNICIPAL (C)</v>
          </cell>
          <cell r="H5298" t="str">
            <v>-77,7192847859</v>
          </cell>
          <cell r="J5298" t="str">
            <v>1,42712086493</v>
          </cell>
          <cell r="K5298" t="str">
            <v/>
          </cell>
          <cell r="L5298" t="str">
            <v>MUNICIPIO</v>
          </cell>
          <cell r="M5298" t="str">
            <v/>
          </cell>
        </row>
        <row r="5299">
          <cell r="C5299" t="str">
            <v>52678017</v>
          </cell>
          <cell r="D5299" t="str">
            <v>NARIÑO</v>
          </cell>
          <cell r="E5299" t="str">
            <v>SAMANIEGO</v>
          </cell>
          <cell r="F5299" t="str">
            <v>CARTAGENA</v>
          </cell>
          <cell r="G5299" t="str">
            <v>CABECERA CORREGIMIENTO MUNICIPAL (C)</v>
          </cell>
          <cell r="H5299" t="str">
            <v>-77,7192847859</v>
          </cell>
          <cell r="J5299" t="str">
            <v>1,42712086493</v>
          </cell>
          <cell r="K5299" t="str">
            <v/>
          </cell>
          <cell r="L5299" t="str">
            <v>MUNICIPIO</v>
          </cell>
          <cell r="M5299" t="str">
            <v/>
          </cell>
        </row>
        <row r="5300">
          <cell r="C5300" t="str">
            <v>52678019</v>
          </cell>
          <cell r="D5300" t="str">
            <v>NARIÑO</v>
          </cell>
          <cell r="E5300" t="str">
            <v>SAMANIEGO</v>
          </cell>
          <cell r="F5300" t="str">
            <v>EL SALTO</v>
          </cell>
          <cell r="G5300" t="str">
            <v>CABECERA INSPECCIÓN DE POLICÍA (IP)</v>
          </cell>
          <cell r="H5300" t="str">
            <v>-77,7192847859</v>
          </cell>
          <cell r="J5300" t="str">
            <v>1,42712086493</v>
          </cell>
          <cell r="K5300" t="str">
            <v/>
          </cell>
          <cell r="L5300" t="str">
            <v>MUNICIPIO</v>
          </cell>
          <cell r="M5300" t="str">
            <v/>
          </cell>
        </row>
        <row r="5301">
          <cell r="C5301" t="str">
            <v>52678023</v>
          </cell>
          <cell r="D5301" t="str">
            <v>NARIÑO</v>
          </cell>
          <cell r="E5301" t="str">
            <v>SAMANIEGO</v>
          </cell>
          <cell r="F5301" t="str">
            <v>BETANIA</v>
          </cell>
          <cell r="G5301" t="str">
            <v>CABECERA CORREGIMIENTO MUNICIPAL (C)</v>
          </cell>
          <cell r="H5301" t="str">
            <v>-77,7192847859</v>
          </cell>
          <cell r="J5301" t="str">
            <v>1,42712086493</v>
          </cell>
          <cell r="K5301" t="str">
            <v/>
          </cell>
          <cell r="L5301" t="str">
            <v>MUNICIPIO</v>
          </cell>
          <cell r="M5301" t="str">
            <v/>
          </cell>
        </row>
        <row r="5302">
          <cell r="C5302" t="str">
            <v>52678024</v>
          </cell>
          <cell r="D5302" t="str">
            <v>NARIÑO</v>
          </cell>
          <cell r="E5302" t="str">
            <v>SAMANIEGO</v>
          </cell>
          <cell r="F5302" t="str">
            <v>LA MESA</v>
          </cell>
          <cell r="G5302" t="str">
            <v>CENTRO POBLADO (CP)</v>
          </cell>
          <cell r="H5302" t="str">
            <v>-77,7192847859</v>
          </cell>
          <cell r="J5302" t="str">
            <v>1,42712086493</v>
          </cell>
          <cell r="K5302" t="str">
            <v/>
          </cell>
          <cell r="L5302" t="str">
            <v>MUNICIPIO</v>
          </cell>
          <cell r="M5302" t="str">
            <v/>
          </cell>
        </row>
        <row r="5303">
          <cell r="C5303" t="str">
            <v>52678025</v>
          </cell>
          <cell r="D5303" t="str">
            <v>NARIÑO</v>
          </cell>
          <cell r="E5303" t="str">
            <v>SAMANIEGO</v>
          </cell>
          <cell r="F5303" t="str">
            <v>OBANDO</v>
          </cell>
          <cell r="G5303" t="str">
            <v>CENTRO POBLADO (CP)</v>
          </cell>
          <cell r="H5303" t="str">
            <v>-77,7192847859</v>
          </cell>
          <cell r="J5303" t="str">
            <v>1,42712086493</v>
          </cell>
          <cell r="K5303" t="str">
            <v/>
          </cell>
          <cell r="L5303" t="str">
            <v>MUNICIPIO</v>
          </cell>
          <cell r="M5303" t="str">
            <v/>
          </cell>
        </row>
        <row r="5304">
          <cell r="C5304" t="str">
            <v>52678029</v>
          </cell>
          <cell r="D5304" t="str">
            <v>NARIÑO</v>
          </cell>
          <cell r="E5304" t="str">
            <v>SAMANIEGO</v>
          </cell>
          <cell r="F5304" t="str">
            <v>BONETE</v>
          </cell>
          <cell r="G5304" t="str">
            <v>CENTRO POBLADO (CP)</v>
          </cell>
          <cell r="H5304" t="str">
            <v>-77,719231570409</v>
          </cell>
          <cell r="J5304" t="str">
            <v>1,4271116207744</v>
          </cell>
          <cell r="K5304" t="str">
            <v/>
          </cell>
          <cell r="L5304" t="str">
            <v>MUNICIPIO</v>
          </cell>
          <cell r="M5304" t="str">
            <v/>
          </cell>
        </row>
        <row r="5305">
          <cell r="C5305" t="str">
            <v>52678030</v>
          </cell>
          <cell r="D5305" t="str">
            <v>NARIÑO</v>
          </cell>
          <cell r="E5305" t="str">
            <v>SAMANIEGO</v>
          </cell>
          <cell r="F5305" t="str">
            <v>MIRADOR DE SARACONCHO</v>
          </cell>
          <cell r="G5305" t="str">
            <v>CENTRO POBLADO (CP)</v>
          </cell>
          <cell r="H5305" t="str">
            <v>-77,719231570409</v>
          </cell>
          <cell r="J5305" t="str">
            <v>1,4271116207744</v>
          </cell>
          <cell r="K5305" t="str">
            <v/>
          </cell>
          <cell r="L5305" t="str">
            <v>MUNICIPIO</v>
          </cell>
          <cell r="M5305" t="str">
            <v/>
          </cell>
        </row>
        <row r="5306">
          <cell r="C5306" t="str">
            <v>52683000</v>
          </cell>
          <cell r="D5306" t="str">
            <v>NARIÑO</v>
          </cell>
          <cell r="E5306" t="str">
            <v>SANDONÁ</v>
          </cell>
          <cell r="F5306" t="str">
            <v>SANDONÁ</v>
          </cell>
          <cell r="G5306" t="str">
            <v>CABECERA MUNICIPAL (CM)</v>
          </cell>
          <cell r="H5306" t="str">
            <v>-77,4773138188</v>
          </cell>
          <cell r="J5306" t="str">
            <v>1,28128758136</v>
          </cell>
          <cell r="K5306" t="str">
            <v/>
          </cell>
          <cell r="L5306" t="str">
            <v>MUNICIPIO</v>
          </cell>
          <cell r="M5306" t="str">
            <v/>
          </cell>
        </row>
        <row r="5307">
          <cell r="C5307" t="str">
            <v>52683001</v>
          </cell>
          <cell r="D5307" t="str">
            <v>NARIÑO</v>
          </cell>
          <cell r="E5307" t="str">
            <v>SANDONÁ</v>
          </cell>
          <cell r="F5307" t="str">
            <v>BOLÍVAR</v>
          </cell>
          <cell r="G5307" t="str">
            <v>CABECERA CORREGIMIENTO MUNICIPAL (C)</v>
          </cell>
          <cell r="H5307" t="str">
            <v>-77,4569321861</v>
          </cell>
          <cell r="J5307" t="str">
            <v>1,28838517456</v>
          </cell>
          <cell r="K5307" t="str">
            <v/>
          </cell>
          <cell r="L5307" t="str">
            <v>MUNICIPIO</v>
          </cell>
          <cell r="M5307" t="str">
            <v/>
          </cell>
        </row>
        <row r="5308">
          <cell r="C5308" t="str">
            <v>52683002</v>
          </cell>
          <cell r="D5308" t="str">
            <v>NARIÑO</v>
          </cell>
          <cell r="E5308" t="str">
            <v>SANDONÁ</v>
          </cell>
          <cell r="F5308" t="str">
            <v>EL INGENIO</v>
          </cell>
          <cell r="G5308" t="str">
            <v>CABECERA CORREGIMIENTO MUNICIPAL (C)</v>
          </cell>
          <cell r="H5308" t="str">
            <v>-77,4562945103</v>
          </cell>
          <cell r="J5308" t="str">
            <v>1,30190011435</v>
          </cell>
          <cell r="K5308" t="str">
            <v/>
          </cell>
          <cell r="L5308" t="str">
            <v>MUNICIPIO</v>
          </cell>
          <cell r="M5308" t="str">
            <v/>
          </cell>
        </row>
        <row r="5309">
          <cell r="C5309" t="str">
            <v>52683003</v>
          </cell>
          <cell r="D5309" t="str">
            <v>NARIÑO</v>
          </cell>
          <cell r="E5309" t="str">
            <v>SANDONÁ</v>
          </cell>
          <cell r="F5309" t="str">
            <v>SAN BERNARDO</v>
          </cell>
          <cell r="G5309" t="str">
            <v>CABECERA CORREGIMIENTO MUNICIPAL (C)</v>
          </cell>
          <cell r="H5309" t="str">
            <v>-77,4569321861</v>
          </cell>
          <cell r="J5309" t="str">
            <v>1,28838517456</v>
          </cell>
          <cell r="K5309" t="str">
            <v/>
          </cell>
          <cell r="L5309" t="str">
            <v>MUNICIPIO</v>
          </cell>
          <cell r="M5309" t="str">
            <v/>
          </cell>
        </row>
        <row r="5310">
          <cell r="C5310" t="str">
            <v>52683004</v>
          </cell>
          <cell r="D5310" t="str">
            <v>NARIÑO</v>
          </cell>
          <cell r="E5310" t="str">
            <v>SANDONÁ</v>
          </cell>
          <cell r="F5310" t="str">
            <v>SANTA BÁRBARA</v>
          </cell>
          <cell r="G5310" t="str">
            <v>CABECERA CORREGIMIENTO MUNICIPAL (C)</v>
          </cell>
          <cell r="H5310" t="str">
            <v>-77,419231348</v>
          </cell>
          <cell r="J5310" t="str">
            <v>1,28015608363</v>
          </cell>
          <cell r="K5310" t="str">
            <v/>
          </cell>
          <cell r="L5310" t="str">
            <v>MUNICIPIO</v>
          </cell>
          <cell r="M5310" t="str">
            <v/>
          </cell>
        </row>
        <row r="5311">
          <cell r="C5311" t="str">
            <v>52683005</v>
          </cell>
          <cell r="D5311" t="str">
            <v>NARIÑO</v>
          </cell>
          <cell r="E5311" t="str">
            <v>SANDONÁ</v>
          </cell>
          <cell r="F5311" t="str">
            <v>SANTA ROSA</v>
          </cell>
          <cell r="G5311" t="str">
            <v>CABECERA CORREGIMIENTO MUNICIPAL (C)</v>
          </cell>
          <cell r="H5311" t="str">
            <v>-77,4384873245</v>
          </cell>
          <cell r="J5311" t="str">
            <v>1,28666966684</v>
          </cell>
          <cell r="K5311" t="str">
            <v/>
          </cell>
          <cell r="L5311" t="str">
            <v>MUNICIPIO</v>
          </cell>
          <cell r="M5311" t="str">
            <v/>
          </cell>
        </row>
        <row r="5312">
          <cell r="C5312" t="str">
            <v>52683006</v>
          </cell>
          <cell r="D5312" t="str">
            <v>NARIÑO</v>
          </cell>
          <cell r="E5312" t="str">
            <v>SANDONÁ</v>
          </cell>
          <cell r="F5312" t="str">
            <v>LOMA</v>
          </cell>
          <cell r="G5312" t="str">
            <v>CABECERA INSPECCIÓN DE POLICÍA (IP)</v>
          </cell>
          <cell r="H5312" t="str">
            <v>-77,4569321861</v>
          </cell>
          <cell r="J5312" t="str">
            <v>1,28838517456</v>
          </cell>
          <cell r="K5312" t="str">
            <v/>
          </cell>
          <cell r="L5312" t="str">
            <v>MUNICIPIO</v>
          </cell>
          <cell r="M5312" t="str">
            <v/>
          </cell>
        </row>
        <row r="5313">
          <cell r="C5313" t="str">
            <v>52683007</v>
          </cell>
          <cell r="D5313" t="str">
            <v>NARIÑO</v>
          </cell>
          <cell r="E5313" t="str">
            <v>SANDONÁ</v>
          </cell>
          <cell r="F5313" t="str">
            <v>ROMA CHÁVEZ</v>
          </cell>
          <cell r="G5313" t="str">
            <v>CABECERA CORREGIMIENTO MUNICIPAL (C)</v>
          </cell>
          <cell r="H5313" t="str">
            <v>-77,4569321861</v>
          </cell>
          <cell r="J5313" t="str">
            <v>1,28838517456</v>
          </cell>
          <cell r="K5313" t="str">
            <v/>
          </cell>
          <cell r="L5313" t="str">
            <v>MUNICIPIO</v>
          </cell>
          <cell r="M5313" t="str">
            <v/>
          </cell>
        </row>
        <row r="5314">
          <cell r="C5314" t="str">
            <v>52683008</v>
          </cell>
          <cell r="D5314" t="str">
            <v>NARIÑO</v>
          </cell>
          <cell r="E5314" t="str">
            <v>SANDONÁ</v>
          </cell>
          <cell r="F5314" t="str">
            <v>BOHÓRQUEZ</v>
          </cell>
          <cell r="G5314" t="str">
            <v>CASERÍO (CAS)</v>
          </cell>
          <cell r="H5314" t="str">
            <v>-77,4569321861</v>
          </cell>
          <cell r="J5314" t="str">
            <v>1,28838517456</v>
          </cell>
          <cell r="K5314" t="str">
            <v/>
          </cell>
          <cell r="L5314" t="str">
            <v>MUNICIPIO</v>
          </cell>
          <cell r="M5314" t="str">
            <v/>
          </cell>
        </row>
        <row r="5315">
          <cell r="C5315" t="str">
            <v>52683009</v>
          </cell>
          <cell r="D5315" t="str">
            <v>NARIÑO</v>
          </cell>
          <cell r="E5315" t="str">
            <v>SANDONÁ</v>
          </cell>
          <cell r="F5315" t="str">
            <v>PARAGUAY</v>
          </cell>
          <cell r="G5315" t="str">
            <v>CASERÍO (CAS)</v>
          </cell>
          <cell r="H5315" t="str">
            <v>-77,4569321861</v>
          </cell>
          <cell r="J5315" t="str">
            <v>1,28838517456</v>
          </cell>
          <cell r="K5315" t="str">
            <v/>
          </cell>
          <cell r="L5315" t="str">
            <v>MUNICIPIO</v>
          </cell>
          <cell r="M5315" t="str">
            <v/>
          </cell>
        </row>
        <row r="5316">
          <cell r="C5316" t="str">
            <v>52683010</v>
          </cell>
          <cell r="D5316" t="str">
            <v>NARIÑO</v>
          </cell>
          <cell r="E5316" t="str">
            <v>SANDONÁ</v>
          </cell>
          <cell r="F5316" t="str">
            <v>EL VERGEL</v>
          </cell>
          <cell r="G5316" t="str">
            <v>CENTRO POBLADO (CP)</v>
          </cell>
          <cell r="H5316" t="str">
            <v>-77,4569321861</v>
          </cell>
          <cell r="J5316" t="str">
            <v>1,28838517456</v>
          </cell>
          <cell r="K5316" t="str">
            <v/>
          </cell>
          <cell r="L5316" t="str">
            <v>MUNICIPIO</v>
          </cell>
          <cell r="M5316" t="str">
            <v/>
          </cell>
        </row>
        <row r="5317">
          <cell r="C5317" t="str">
            <v>52683011</v>
          </cell>
          <cell r="D5317" t="str">
            <v>NARIÑO</v>
          </cell>
          <cell r="E5317" t="str">
            <v>SANDONÁ</v>
          </cell>
          <cell r="F5317" t="str">
            <v>SAN GABRIEL</v>
          </cell>
          <cell r="G5317" t="str">
            <v>CASERÍO (CAS)</v>
          </cell>
          <cell r="H5317" t="str">
            <v>-77,4569321861</v>
          </cell>
          <cell r="J5317" t="str">
            <v>1,28838517456</v>
          </cell>
          <cell r="K5317" t="str">
            <v/>
          </cell>
          <cell r="L5317" t="str">
            <v>MUNICIPIO</v>
          </cell>
          <cell r="M5317" t="str">
            <v/>
          </cell>
        </row>
        <row r="5318">
          <cell r="C5318" t="str">
            <v>52683012</v>
          </cell>
          <cell r="D5318" t="str">
            <v>NARIÑO</v>
          </cell>
          <cell r="E5318" t="str">
            <v>SANDONÁ</v>
          </cell>
          <cell r="F5318" t="str">
            <v>SAN MIGUEL</v>
          </cell>
          <cell r="G5318" t="str">
            <v>CABECERA CORREGIMIENTO MUNICIPAL (C)</v>
          </cell>
          <cell r="H5318" t="str">
            <v>-77,4569321861</v>
          </cell>
          <cell r="J5318" t="str">
            <v>1,28838517456</v>
          </cell>
          <cell r="K5318" t="str">
            <v/>
          </cell>
          <cell r="L5318" t="str">
            <v>MUNICIPIO</v>
          </cell>
          <cell r="M5318" t="str">
            <v/>
          </cell>
        </row>
        <row r="5319">
          <cell r="C5319" t="str">
            <v>52683014</v>
          </cell>
          <cell r="D5319" t="str">
            <v>NARIÑO</v>
          </cell>
          <cell r="E5319" t="str">
            <v>SANDONÁ</v>
          </cell>
          <cell r="F5319" t="str">
            <v>ALTAMIRA CRUZ DE ARADA</v>
          </cell>
          <cell r="G5319" t="str">
            <v>CASERÍO (CAS)</v>
          </cell>
          <cell r="H5319" t="str">
            <v>-77,4569321861</v>
          </cell>
          <cell r="J5319" t="str">
            <v>1,28838517456</v>
          </cell>
          <cell r="K5319" t="str">
            <v/>
          </cell>
          <cell r="L5319" t="str">
            <v>MUNICIPIO</v>
          </cell>
          <cell r="M5319" t="str">
            <v/>
          </cell>
        </row>
        <row r="5320">
          <cell r="C5320" t="str">
            <v>52683015</v>
          </cell>
          <cell r="D5320" t="str">
            <v>NARIÑO</v>
          </cell>
          <cell r="E5320" t="str">
            <v>SANDONÁ</v>
          </cell>
          <cell r="F5320" t="str">
            <v>BALCON ALTO</v>
          </cell>
          <cell r="G5320" t="str">
            <v>CASERÍO (CAS)</v>
          </cell>
          <cell r="H5320" t="str">
            <v>-77,4569321861</v>
          </cell>
          <cell r="J5320" t="str">
            <v>1,28838517456</v>
          </cell>
          <cell r="K5320" t="str">
            <v/>
          </cell>
          <cell r="L5320" t="str">
            <v>MUNICIPIO</v>
          </cell>
          <cell r="M5320" t="str">
            <v/>
          </cell>
        </row>
        <row r="5321">
          <cell r="C5321" t="str">
            <v>52683016</v>
          </cell>
          <cell r="D5321" t="str">
            <v>NARIÑO</v>
          </cell>
          <cell r="E5321" t="str">
            <v>SANDONÁ</v>
          </cell>
          <cell r="F5321" t="str">
            <v>CHÁVEZ</v>
          </cell>
          <cell r="G5321" t="str">
            <v>CASERÍO (CAS)</v>
          </cell>
          <cell r="H5321" t="str">
            <v>-77,4569321861</v>
          </cell>
          <cell r="J5321" t="str">
            <v>1,28838517456</v>
          </cell>
          <cell r="K5321" t="str">
            <v/>
          </cell>
          <cell r="L5321" t="str">
            <v>MUNICIPIO</v>
          </cell>
          <cell r="M5321" t="str">
            <v/>
          </cell>
        </row>
        <row r="5322">
          <cell r="C5322" t="str">
            <v>52683017</v>
          </cell>
          <cell r="D5322" t="str">
            <v>NARIÑO</v>
          </cell>
          <cell r="E5322" t="str">
            <v>SANDONÁ</v>
          </cell>
          <cell r="F5322" t="str">
            <v>TAMBILLO</v>
          </cell>
          <cell r="G5322" t="str">
            <v>CENTRO POBLADO (CP)</v>
          </cell>
          <cell r="H5322" t="str">
            <v>-77,4569321861</v>
          </cell>
          <cell r="J5322" t="str">
            <v>1,28838517456</v>
          </cell>
          <cell r="K5322" t="str">
            <v/>
          </cell>
          <cell r="L5322" t="str">
            <v>MUNICIPIO</v>
          </cell>
          <cell r="M5322" t="str">
            <v/>
          </cell>
        </row>
        <row r="5323">
          <cell r="C5323" t="str">
            <v>52683018</v>
          </cell>
          <cell r="D5323" t="str">
            <v>NARIÑO</v>
          </cell>
          <cell r="E5323" t="str">
            <v>SANDONÁ</v>
          </cell>
          <cell r="F5323" t="str">
            <v>LA LOMA</v>
          </cell>
          <cell r="G5323" t="str">
            <v>CENTRO POBLADO (CP)</v>
          </cell>
          <cell r="H5323" t="str">
            <v>-77,456887339175</v>
          </cell>
          <cell r="J5323" t="str">
            <v>1,2883713384544</v>
          </cell>
          <cell r="K5323" t="str">
            <v/>
          </cell>
          <cell r="L5323" t="str">
            <v>MUNICIPIO</v>
          </cell>
          <cell r="M5323" t="str">
            <v/>
          </cell>
        </row>
        <row r="5324">
          <cell r="C5324" t="str">
            <v>52683019</v>
          </cell>
          <cell r="D5324" t="str">
            <v>NARIÑO</v>
          </cell>
          <cell r="E5324" t="str">
            <v>SANDONÁ</v>
          </cell>
          <cell r="F5324" t="str">
            <v>LA REGADERA</v>
          </cell>
          <cell r="G5324" t="str">
            <v>CASERÍO (CAS)</v>
          </cell>
          <cell r="H5324" t="str">
            <v>-77,4569321861</v>
          </cell>
          <cell r="J5324" t="str">
            <v>1,28838517456</v>
          </cell>
          <cell r="K5324" t="str">
            <v/>
          </cell>
          <cell r="L5324" t="str">
            <v>MUNICIPIO</v>
          </cell>
          <cell r="M5324" t="str">
            <v/>
          </cell>
        </row>
        <row r="5325">
          <cell r="C5325" t="str">
            <v>52683020</v>
          </cell>
          <cell r="D5325" t="str">
            <v>NARIÑO</v>
          </cell>
          <cell r="E5325" t="str">
            <v>SANDONÁ</v>
          </cell>
          <cell r="F5325" t="str">
            <v>PLAN INGENIO</v>
          </cell>
          <cell r="G5325" t="str">
            <v>CASERÍO (CAS)</v>
          </cell>
          <cell r="H5325" t="str">
            <v>-77,4569321861</v>
          </cell>
          <cell r="J5325" t="str">
            <v>1,28838517456</v>
          </cell>
          <cell r="K5325" t="str">
            <v/>
          </cell>
          <cell r="L5325" t="str">
            <v>MUNICIPIO</v>
          </cell>
          <cell r="M5325" t="str">
            <v/>
          </cell>
        </row>
        <row r="5326">
          <cell r="C5326" t="str">
            <v>52683021</v>
          </cell>
          <cell r="D5326" t="str">
            <v>NARIÑO</v>
          </cell>
          <cell r="E5326" t="str">
            <v>SANDONÁ</v>
          </cell>
          <cell r="F5326" t="str">
            <v>SAN ANDRÉS</v>
          </cell>
          <cell r="G5326" t="str">
            <v>CASERÍO (CAS)</v>
          </cell>
          <cell r="H5326" t="str">
            <v>-77,4569321861</v>
          </cell>
          <cell r="J5326" t="str">
            <v>1,28838517456</v>
          </cell>
          <cell r="K5326" t="str">
            <v/>
          </cell>
          <cell r="L5326" t="str">
            <v>MUNICIPIO</v>
          </cell>
          <cell r="M5326" t="str">
            <v/>
          </cell>
        </row>
        <row r="5327">
          <cell r="C5327" t="str">
            <v>52683022</v>
          </cell>
          <cell r="D5327" t="str">
            <v>NARIÑO</v>
          </cell>
          <cell r="E5327" t="str">
            <v>SANDONÁ</v>
          </cell>
          <cell r="F5327" t="str">
            <v>SAN FERNANDO</v>
          </cell>
          <cell r="G5327" t="str">
            <v>CASERÍO (CAS)</v>
          </cell>
          <cell r="H5327" t="str">
            <v>-77,4569321861</v>
          </cell>
          <cell r="J5327" t="str">
            <v>1,28838517456</v>
          </cell>
          <cell r="K5327" t="str">
            <v/>
          </cell>
          <cell r="L5327" t="str">
            <v>MUNICIPIO</v>
          </cell>
          <cell r="M5327" t="str">
            <v/>
          </cell>
        </row>
        <row r="5328">
          <cell r="C5328" t="str">
            <v>52683023</v>
          </cell>
          <cell r="D5328" t="str">
            <v>NARIÑO</v>
          </cell>
          <cell r="E5328" t="str">
            <v>SANDONÁ</v>
          </cell>
          <cell r="F5328" t="str">
            <v>SAN FRANCISCO ALTO</v>
          </cell>
          <cell r="G5328" t="str">
            <v>CASERÍO (CAS)</v>
          </cell>
          <cell r="H5328" t="str">
            <v>-77,4569321861</v>
          </cell>
          <cell r="J5328" t="str">
            <v>1,28838517456</v>
          </cell>
          <cell r="K5328" t="str">
            <v/>
          </cell>
          <cell r="L5328" t="str">
            <v>MUNICIPIO</v>
          </cell>
          <cell r="M5328" t="str">
            <v/>
          </cell>
        </row>
        <row r="5329">
          <cell r="C5329" t="str">
            <v>52683024</v>
          </cell>
          <cell r="D5329" t="str">
            <v>NARIÑO</v>
          </cell>
          <cell r="E5329" t="str">
            <v>SANDONÁ</v>
          </cell>
          <cell r="F5329" t="str">
            <v>20 DE JULIO</v>
          </cell>
          <cell r="G5329" t="str">
            <v>CASERÍO (CAS)</v>
          </cell>
          <cell r="H5329" t="str">
            <v>-77,4569321861</v>
          </cell>
          <cell r="J5329" t="str">
            <v>1,28838517456</v>
          </cell>
          <cell r="K5329" t="str">
            <v/>
          </cell>
          <cell r="L5329" t="str">
            <v>MUNICIPIO</v>
          </cell>
          <cell r="M5329" t="str">
            <v/>
          </cell>
        </row>
        <row r="5330">
          <cell r="C5330" t="str">
            <v>52683025</v>
          </cell>
          <cell r="D5330" t="str">
            <v>NARIÑO</v>
          </cell>
          <cell r="E5330" t="str">
            <v>SANDONÁ</v>
          </cell>
          <cell r="F5330" t="str">
            <v>CRUZ ARADA</v>
          </cell>
          <cell r="G5330" t="str">
            <v>CENTRO POBLADO (CP)</v>
          </cell>
          <cell r="H5330" t="str">
            <v>-77,4569321861</v>
          </cell>
          <cell r="J5330" t="str">
            <v>1,28838517456</v>
          </cell>
          <cell r="K5330" t="str">
            <v/>
          </cell>
          <cell r="L5330" t="str">
            <v>MUNICIPIO</v>
          </cell>
          <cell r="M5330" t="str">
            <v/>
          </cell>
        </row>
        <row r="5331">
          <cell r="C5331" t="str">
            <v>52683026</v>
          </cell>
          <cell r="D5331" t="str">
            <v>NARIÑO</v>
          </cell>
          <cell r="E5331" t="str">
            <v>SANDONÁ</v>
          </cell>
          <cell r="F5331" t="str">
            <v>MUNDO LOMA</v>
          </cell>
          <cell r="G5331" t="str">
            <v>CENTRO POBLADO (CP)</v>
          </cell>
          <cell r="H5331" t="str">
            <v>-77,4569321861</v>
          </cell>
          <cell r="J5331" t="str">
            <v>1,28838517456</v>
          </cell>
          <cell r="K5331" t="str">
            <v/>
          </cell>
          <cell r="L5331" t="str">
            <v>MUNICIPIO</v>
          </cell>
          <cell r="M5331" t="str">
            <v/>
          </cell>
        </row>
        <row r="5332">
          <cell r="C5332" t="str">
            <v>52683027</v>
          </cell>
          <cell r="D5332" t="str">
            <v>NARIÑO</v>
          </cell>
          <cell r="E5332" t="str">
            <v>SANDONÁ</v>
          </cell>
          <cell r="F5332" t="str">
            <v>URBANIZACION VILLA CAFELINA</v>
          </cell>
          <cell r="G5332" t="str">
            <v>CENTRO POBLADO (CP)</v>
          </cell>
          <cell r="H5332" t="str">
            <v>-77,456887339175</v>
          </cell>
          <cell r="J5332" t="str">
            <v>1,2883713384544</v>
          </cell>
          <cell r="K5332" t="str">
            <v/>
          </cell>
          <cell r="L5332" t="str">
            <v>MUNICIPIO</v>
          </cell>
          <cell r="M5332" t="str">
            <v/>
          </cell>
        </row>
        <row r="5333">
          <cell r="C5333" t="str">
            <v>52685000</v>
          </cell>
          <cell r="D5333" t="str">
            <v>NARIÑO</v>
          </cell>
          <cell r="E5333" t="str">
            <v>SAN BERNARDO</v>
          </cell>
          <cell r="F5333" t="str">
            <v>SAN BERNARDO</v>
          </cell>
          <cell r="G5333" t="str">
            <v>CABECERA MUNICIPAL (CM)</v>
          </cell>
          <cell r="H5333" t="str">
            <v>-77,0470896311</v>
          </cell>
          <cell r="J5333" t="str">
            <v>1,51443104538</v>
          </cell>
          <cell r="K5333" t="str">
            <v/>
          </cell>
          <cell r="L5333" t="str">
            <v>MUNICIPIO</v>
          </cell>
          <cell r="M5333" t="str">
            <v/>
          </cell>
        </row>
        <row r="5334">
          <cell r="C5334" t="str">
            <v>52685001</v>
          </cell>
          <cell r="D5334" t="str">
            <v>NARIÑO</v>
          </cell>
          <cell r="E5334" t="str">
            <v>SAN BERNARDO</v>
          </cell>
          <cell r="F5334" t="str">
            <v>LA VEGA</v>
          </cell>
          <cell r="G5334" t="str">
            <v>CENTRO POBLADO (CP)</v>
          </cell>
          <cell r="H5334" t="str">
            <v>-77,0216275245476</v>
          </cell>
          <cell r="J5334" t="str">
            <v>1,530481927259</v>
          </cell>
          <cell r="K5334" t="str">
            <v/>
          </cell>
          <cell r="L5334" t="str">
            <v>MUNICIPIO</v>
          </cell>
          <cell r="M5334" t="str">
            <v/>
          </cell>
        </row>
        <row r="5335">
          <cell r="C5335" t="str">
            <v>52685002</v>
          </cell>
          <cell r="D5335" t="str">
            <v>NARIÑO</v>
          </cell>
          <cell r="E5335" t="str">
            <v>SAN BERNARDO</v>
          </cell>
          <cell r="F5335" t="str">
            <v>PUEBLO VIEJO</v>
          </cell>
          <cell r="G5335" t="str">
            <v>CENTRO POBLADO (CP)</v>
          </cell>
          <cell r="H5335" t="str">
            <v>-77,0216275245476</v>
          </cell>
          <cell r="J5335" t="str">
            <v>1,530481927259</v>
          </cell>
          <cell r="K5335" t="str">
            <v/>
          </cell>
          <cell r="L5335" t="str">
            <v>MUNICIPIO</v>
          </cell>
          <cell r="M5335" t="str">
            <v/>
          </cell>
        </row>
        <row r="5336">
          <cell r="C5336" t="str">
            <v>52687000</v>
          </cell>
          <cell r="D5336" t="str">
            <v>NARIÑO</v>
          </cell>
          <cell r="E5336" t="str">
            <v>SAN LORENZO</v>
          </cell>
          <cell r="F5336" t="str">
            <v>SAN LORENZO</v>
          </cell>
          <cell r="G5336" t="str">
            <v>CABECERA MUNICIPAL (CM)</v>
          </cell>
          <cell r="H5336" t="str">
            <v>-77,2152315266</v>
          </cell>
          <cell r="J5336" t="str">
            <v>1,50282726517</v>
          </cell>
          <cell r="K5336" t="str">
            <v/>
          </cell>
          <cell r="L5336" t="str">
            <v>MUNICIPIO</v>
          </cell>
          <cell r="M5336" t="str">
            <v/>
          </cell>
        </row>
        <row r="5337">
          <cell r="C5337" t="str">
            <v>52687001</v>
          </cell>
          <cell r="D5337" t="str">
            <v>NARIÑO</v>
          </cell>
          <cell r="E5337" t="str">
            <v>SAN LORENZO</v>
          </cell>
          <cell r="F5337" t="str">
            <v>EL CARMEN</v>
          </cell>
          <cell r="G5337" t="str">
            <v>CABECERA CORREGIMIENTO MUNICIPAL (C)</v>
          </cell>
          <cell r="H5337" t="str">
            <v>-77,1883842779</v>
          </cell>
          <cell r="J5337" t="str">
            <v>1,59345145169</v>
          </cell>
          <cell r="K5337" t="str">
            <v/>
          </cell>
          <cell r="L5337" t="str">
            <v>MUNICIPIO</v>
          </cell>
          <cell r="M5337" t="str">
            <v/>
          </cell>
        </row>
        <row r="5338">
          <cell r="C5338" t="str">
            <v>52687002</v>
          </cell>
          <cell r="D5338" t="str">
            <v>NARIÑO</v>
          </cell>
          <cell r="E5338" t="str">
            <v>SAN LORENZO</v>
          </cell>
          <cell r="F5338" t="str">
            <v>SANTA CECILIA</v>
          </cell>
          <cell r="G5338" t="str">
            <v>CABECERA CORREGIMIENTO MUNICIPAL (C)</v>
          </cell>
          <cell r="H5338" t="str">
            <v>-77,2136494314</v>
          </cell>
          <cell r="J5338" t="str">
            <v>1,55745652565</v>
          </cell>
          <cell r="K5338" t="str">
            <v/>
          </cell>
          <cell r="L5338" t="str">
            <v>MUNICIPIO</v>
          </cell>
          <cell r="M5338" t="str">
            <v/>
          </cell>
        </row>
        <row r="5339">
          <cell r="C5339" t="str">
            <v>52687003</v>
          </cell>
          <cell r="D5339" t="str">
            <v>NARIÑO</v>
          </cell>
          <cell r="E5339" t="str">
            <v>SAN LORENZO</v>
          </cell>
          <cell r="F5339" t="str">
            <v>SANTA MARTHA</v>
          </cell>
          <cell r="G5339" t="str">
            <v>CABECERA CORREGIMIENTO MUNICIPAL (C)</v>
          </cell>
          <cell r="H5339" t="str">
            <v>-77,2188348848</v>
          </cell>
          <cell r="J5339" t="str">
            <v>1,54216173571</v>
          </cell>
          <cell r="K5339" t="str">
            <v/>
          </cell>
          <cell r="L5339" t="str">
            <v>MUNICIPIO</v>
          </cell>
          <cell r="M5339" t="str">
            <v/>
          </cell>
        </row>
        <row r="5340">
          <cell r="C5340" t="str">
            <v>52687005</v>
          </cell>
          <cell r="D5340" t="str">
            <v>NARIÑO</v>
          </cell>
          <cell r="E5340" t="str">
            <v>SAN LORENZO</v>
          </cell>
          <cell r="F5340" t="str">
            <v>SAN VICENTE</v>
          </cell>
          <cell r="G5340" t="str">
            <v>CENTRO POBLADO (CP)</v>
          </cell>
          <cell r="H5340" t="str">
            <v>-77,2188348848</v>
          </cell>
          <cell r="J5340" t="str">
            <v>1,54216173571</v>
          </cell>
          <cell r="K5340" t="str">
            <v/>
          </cell>
          <cell r="L5340" t="str">
            <v>MUNICIPIO</v>
          </cell>
          <cell r="M5340" t="str">
            <v/>
          </cell>
        </row>
        <row r="5341">
          <cell r="C5341" t="str">
            <v>52687008</v>
          </cell>
          <cell r="D5341" t="str">
            <v>NARIÑO</v>
          </cell>
          <cell r="E5341" t="str">
            <v>SAN LORENZO</v>
          </cell>
          <cell r="F5341" t="str">
            <v>EL CHEPE</v>
          </cell>
          <cell r="G5341" t="str">
            <v>CENTRO POBLADO (CP)</v>
          </cell>
          <cell r="H5341" t="str">
            <v>-77,2187868135824</v>
          </cell>
          <cell r="J5341" t="str">
            <v>1,5421394318048</v>
          </cell>
          <cell r="K5341" t="str">
            <v/>
          </cell>
          <cell r="L5341" t="str">
            <v>MUNICIPIO</v>
          </cell>
          <cell r="M5341" t="str">
            <v/>
          </cell>
        </row>
        <row r="5342">
          <cell r="C5342" t="str">
            <v>52693000</v>
          </cell>
          <cell r="D5342" t="str">
            <v>NARIÑO</v>
          </cell>
          <cell r="E5342" t="str">
            <v>SAN PABLO</v>
          </cell>
          <cell r="F5342" t="str">
            <v>SAN PABLO</v>
          </cell>
          <cell r="G5342" t="str">
            <v>CABECERA MUNICIPAL (CM)</v>
          </cell>
          <cell r="H5342" t="str">
            <v>-77,0127283397</v>
          </cell>
          <cell r="J5342" t="str">
            <v>1,66915803917</v>
          </cell>
          <cell r="K5342" t="str">
            <v/>
          </cell>
          <cell r="L5342" t="str">
            <v>MUNICIPIO</v>
          </cell>
          <cell r="M5342" t="str">
            <v/>
          </cell>
        </row>
        <row r="5343">
          <cell r="C5343" t="str">
            <v>52693002</v>
          </cell>
          <cell r="D5343" t="str">
            <v>NARIÑO</v>
          </cell>
          <cell r="E5343" t="str">
            <v>SAN PABLO</v>
          </cell>
          <cell r="F5343" t="str">
            <v>BRICEÑO</v>
          </cell>
          <cell r="G5343" t="str">
            <v>CABECERA CORREGIMIENTO MUNICIPAL (C)</v>
          </cell>
          <cell r="H5343" t="str">
            <v>-76,9651451309</v>
          </cell>
          <cell r="J5343" t="str">
            <v>1,64927210846</v>
          </cell>
          <cell r="K5343" t="str">
            <v/>
          </cell>
          <cell r="L5343" t="str">
            <v>MUNICIPIO</v>
          </cell>
          <cell r="M5343" t="str">
            <v/>
          </cell>
        </row>
        <row r="5344">
          <cell r="C5344" t="str">
            <v>52693004</v>
          </cell>
          <cell r="D5344" t="str">
            <v>NARIÑO</v>
          </cell>
          <cell r="E5344" t="str">
            <v>SAN PABLO</v>
          </cell>
          <cell r="F5344" t="str">
            <v>LA CAÑADA</v>
          </cell>
          <cell r="G5344" t="str">
            <v>CENTRO POBLADO (CP)</v>
          </cell>
          <cell r="H5344" t="str">
            <v>-76,9740088007357</v>
          </cell>
          <cell r="J5344" t="str">
            <v>1,6817643523214</v>
          </cell>
          <cell r="K5344" t="str">
            <v/>
          </cell>
          <cell r="L5344" t="str">
            <v>MUNICIPIO</v>
          </cell>
          <cell r="M5344" t="str">
            <v/>
          </cell>
        </row>
        <row r="5345">
          <cell r="C5345" t="str">
            <v>52693017</v>
          </cell>
          <cell r="D5345" t="str">
            <v>NARIÑO</v>
          </cell>
          <cell r="E5345" t="str">
            <v>SAN PABLO</v>
          </cell>
          <cell r="F5345" t="str">
            <v>CHILCAL ALTO</v>
          </cell>
          <cell r="G5345" t="str">
            <v>CABECERA CORREGIMIENTO MUNICIPAL (C)</v>
          </cell>
          <cell r="H5345" t="str">
            <v>-76,9740088007357</v>
          </cell>
          <cell r="J5345" t="str">
            <v>1,6817643523214</v>
          </cell>
          <cell r="K5345" t="str">
            <v/>
          </cell>
          <cell r="L5345" t="str">
            <v>MUNICIPIO</v>
          </cell>
          <cell r="M5345" t="str">
            <v/>
          </cell>
        </row>
        <row r="5346">
          <cell r="C5346" t="str">
            <v>52694000</v>
          </cell>
          <cell r="D5346" t="str">
            <v>NARIÑO</v>
          </cell>
          <cell r="E5346" t="str">
            <v>SAN PEDRO DE CARTAGO</v>
          </cell>
          <cell r="F5346" t="str">
            <v>SAN PEDRO DE CARTAGO</v>
          </cell>
          <cell r="G5346" t="str">
            <v>CABECERA MUNICIPAL (CM)</v>
          </cell>
          <cell r="H5346" t="str">
            <v>-77,1207419723</v>
          </cell>
          <cell r="J5346" t="str">
            <v>1,5520849352</v>
          </cell>
          <cell r="K5346" t="str">
            <v/>
          </cell>
          <cell r="L5346" t="str">
            <v>MUNICIPIO</v>
          </cell>
          <cell r="M5346" t="str">
            <v/>
          </cell>
        </row>
        <row r="5347">
          <cell r="C5347" t="str">
            <v>52694001</v>
          </cell>
          <cell r="D5347" t="str">
            <v>NARIÑO</v>
          </cell>
          <cell r="E5347" t="str">
            <v>SAN PEDRO DE CARTAGO</v>
          </cell>
          <cell r="F5347" t="str">
            <v>LA COMUNIDAD</v>
          </cell>
          <cell r="G5347" t="str">
            <v>CABECERA CORREGIMIENTO MUNICIPAL (C)</v>
          </cell>
          <cell r="H5347" t="str">
            <v>-77,1013933007</v>
          </cell>
          <cell r="J5347" t="str">
            <v>1,53683131287</v>
          </cell>
          <cell r="K5347" t="str">
            <v/>
          </cell>
          <cell r="L5347" t="str">
            <v>MUNICIPIO</v>
          </cell>
          <cell r="M5347" t="str">
            <v/>
          </cell>
        </row>
        <row r="5348">
          <cell r="C5348" t="str">
            <v>52696000</v>
          </cell>
          <cell r="D5348" t="str">
            <v>NARIÑO</v>
          </cell>
          <cell r="E5348" t="str">
            <v>SANTA BÁRBARA</v>
          </cell>
          <cell r="F5348" t="str">
            <v>ISCUANDÉ</v>
          </cell>
          <cell r="G5348" t="str">
            <v>CABECERA MUNICIPAL (CM)</v>
          </cell>
          <cell r="H5348" t="str">
            <v>-77,9813937052</v>
          </cell>
          <cell r="J5348" t="str">
            <v>2,45112401509</v>
          </cell>
          <cell r="K5348" t="str">
            <v/>
          </cell>
          <cell r="L5348" t="str">
            <v>MUNICIPIO</v>
          </cell>
          <cell r="M5348" t="str">
            <v/>
          </cell>
        </row>
        <row r="5349">
          <cell r="C5349" t="str">
            <v>52696009</v>
          </cell>
          <cell r="D5349" t="str">
            <v>NARIÑO</v>
          </cell>
          <cell r="E5349" t="str">
            <v>SANTA BÁRBARA</v>
          </cell>
          <cell r="F5349" t="str">
            <v>PALOMINO</v>
          </cell>
          <cell r="G5349" t="str">
            <v>CABECERA CORREGIMIENTO MUNICIPAL (C)</v>
          </cell>
          <cell r="H5349" t="str">
            <v>-77,8302436951</v>
          </cell>
          <cell r="J5349" t="str">
            <v>2,13955534968</v>
          </cell>
          <cell r="K5349" t="str">
            <v/>
          </cell>
          <cell r="L5349" t="str">
            <v>MUNICIPIO</v>
          </cell>
          <cell r="M5349" t="str">
            <v/>
          </cell>
        </row>
        <row r="5350">
          <cell r="C5350" t="str">
            <v>52696012</v>
          </cell>
          <cell r="D5350" t="str">
            <v>NARIÑO</v>
          </cell>
          <cell r="E5350" t="str">
            <v>SANTA BÁRBARA</v>
          </cell>
          <cell r="F5350" t="str">
            <v>CUERBAL</v>
          </cell>
          <cell r="G5350" t="str">
            <v>CENTRO POBLADO (CP)</v>
          </cell>
          <cell r="H5350" t="str">
            <v>-78,0312789225</v>
          </cell>
          <cell r="J5350" t="str">
            <v>2,64732763945</v>
          </cell>
          <cell r="K5350" t="str">
            <v/>
          </cell>
          <cell r="L5350" t="str">
            <v>MUNICIPIO</v>
          </cell>
          <cell r="M5350" t="str">
            <v/>
          </cell>
        </row>
        <row r="5351">
          <cell r="C5351" t="str">
            <v>52696013</v>
          </cell>
          <cell r="D5351" t="str">
            <v>NARIÑO</v>
          </cell>
          <cell r="E5351" t="str">
            <v>SANTA BÁRBARA</v>
          </cell>
          <cell r="F5351" t="str">
            <v>JUANCHILLO</v>
          </cell>
          <cell r="G5351" t="str">
            <v>CENTRO POBLADO (CP)</v>
          </cell>
          <cell r="H5351" t="str">
            <v>-78,0558273803</v>
          </cell>
          <cell r="J5351" t="str">
            <v>2,6122461955</v>
          </cell>
          <cell r="K5351" t="str">
            <v/>
          </cell>
          <cell r="L5351" t="str">
            <v>MUNICIPIO</v>
          </cell>
          <cell r="M5351" t="str">
            <v/>
          </cell>
        </row>
        <row r="5352">
          <cell r="C5352" t="str">
            <v>52696014</v>
          </cell>
          <cell r="D5352" t="str">
            <v>NARIÑO</v>
          </cell>
          <cell r="E5352" t="str">
            <v>SANTA BÁRBARA</v>
          </cell>
          <cell r="F5352" t="str">
            <v>LA ENSENADA</v>
          </cell>
          <cell r="G5352" t="str">
            <v>CENTRO POBLADO (CP)</v>
          </cell>
          <cell r="H5352" t="str">
            <v>-78,0822293682</v>
          </cell>
          <cell r="J5352" t="str">
            <v>2,62773026543</v>
          </cell>
          <cell r="K5352" t="str">
            <v/>
          </cell>
          <cell r="L5352" t="str">
            <v>MUNICIPIO</v>
          </cell>
          <cell r="M5352" t="str">
            <v/>
          </cell>
        </row>
        <row r="5353">
          <cell r="C5353" t="str">
            <v>52696015</v>
          </cell>
          <cell r="D5353" t="str">
            <v>NARIÑO</v>
          </cell>
          <cell r="E5353" t="str">
            <v>SANTA BÁRBARA</v>
          </cell>
          <cell r="F5353" t="str">
            <v>CHICO PÉREZ</v>
          </cell>
          <cell r="G5353" t="str">
            <v>CENTRO POBLADO (CP)</v>
          </cell>
          <cell r="H5353" t="str">
            <v>-77,9592354421</v>
          </cell>
          <cell r="J5353" t="str">
            <v>2,6350710925</v>
          </cell>
          <cell r="K5353" t="str">
            <v/>
          </cell>
          <cell r="L5353" t="str">
            <v>MUNICIPIO</v>
          </cell>
          <cell r="M5353" t="str">
            <v/>
          </cell>
        </row>
        <row r="5354">
          <cell r="C5354" t="str">
            <v>52696016</v>
          </cell>
          <cell r="D5354" t="str">
            <v>NARIÑO</v>
          </cell>
          <cell r="E5354" t="str">
            <v>SANTA BÁRBARA</v>
          </cell>
          <cell r="F5354" t="str">
            <v>LAS MARÍAS</v>
          </cell>
          <cell r="G5354" t="str">
            <v>CASERÍO (CAS)</v>
          </cell>
          <cell r="H5354" t="str">
            <v>-77,8120385028</v>
          </cell>
          <cell r="J5354" t="str">
            <v>2,11592023205</v>
          </cell>
          <cell r="K5354" t="str">
            <v/>
          </cell>
          <cell r="L5354" t="str">
            <v>MUNICIPIO</v>
          </cell>
          <cell r="M5354" t="str">
            <v/>
          </cell>
        </row>
        <row r="5355">
          <cell r="C5355" t="str">
            <v>52696017</v>
          </cell>
          <cell r="D5355" t="str">
            <v>NARIÑO</v>
          </cell>
          <cell r="E5355" t="str">
            <v>SANTA BÁRBARA</v>
          </cell>
          <cell r="F5355" t="str">
            <v>SANTA RITA</v>
          </cell>
          <cell r="G5355" t="str">
            <v>CASERÍO (CAS)</v>
          </cell>
          <cell r="H5355" t="str">
            <v>-77,8086528454</v>
          </cell>
          <cell r="J5355" t="str">
            <v>2,09142624408</v>
          </cell>
          <cell r="K5355" t="str">
            <v/>
          </cell>
          <cell r="L5355" t="str">
            <v>MUNICIPIO</v>
          </cell>
          <cell r="M5355" t="str">
            <v/>
          </cell>
        </row>
        <row r="5356">
          <cell r="C5356" t="str">
            <v>52696018</v>
          </cell>
          <cell r="D5356" t="str">
            <v>NARIÑO</v>
          </cell>
          <cell r="E5356" t="str">
            <v>SANTA BÁRBARA</v>
          </cell>
          <cell r="F5356" t="str">
            <v>BOCA DE CHANZARA</v>
          </cell>
          <cell r="G5356" t="str">
            <v>CENTRO POBLADO (CP)</v>
          </cell>
          <cell r="H5356" t="str">
            <v>-77,8978475623117</v>
          </cell>
          <cell r="J5356" t="str">
            <v>2,3347392366917</v>
          </cell>
          <cell r="K5356" t="str">
            <v/>
          </cell>
          <cell r="L5356" t="str">
            <v>MUNICIPIO</v>
          </cell>
          <cell r="M5356" t="str">
            <v/>
          </cell>
        </row>
        <row r="5357">
          <cell r="C5357" t="str">
            <v>52696019</v>
          </cell>
          <cell r="D5357" t="str">
            <v>NARIÑO</v>
          </cell>
          <cell r="E5357" t="str">
            <v>SANTA BÁRBARA</v>
          </cell>
          <cell r="F5357" t="str">
            <v>LAS VARAS</v>
          </cell>
          <cell r="G5357" t="str">
            <v>CENTRO POBLADO (CP)</v>
          </cell>
          <cell r="H5357" t="str">
            <v>-77,8978475623117</v>
          </cell>
          <cell r="J5357" t="str">
            <v>2,3347392366917</v>
          </cell>
          <cell r="K5357" t="str">
            <v/>
          </cell>
          <cell r="L5357" t="str">
            <v>MUNICIPIO</v>
          </cell>
          <cell r="M5357" t="str">
            <v/>
          </cell>
        </row>
        <row r="5358">
          <cell r="C5358" t="str">
            <v>52696020</v>
          </cell>
          <cell r="D5358" t="str">
            <v>NARIÑO</v>
          </cell>
          <cell r="E5358" t="str">
            <v>SANTA BÁRBARA</v>
          </cell>
          <cell r="F5358" t="str">
            <v>QUIGUPI</v>
          </cell>
          <cell r="G5358" t="str">
            <v>CENTRO POBLADO (CP)</v>
          </cell>
          <cell r="H5358" t="str">
            <v>-77,8978475623117</v>
          </cell>
          <cell r="J5358" t="str">
            <v>2,3347392366917</v>
          </cell>
          <cell r="K5358" t="str">
            <v/>
          </cell>
          <cell r="L5358" t="str">
            <v>MUNICIPIO</v>
          </cell>
          <cell r="M5358" t="str">
            <v/>
          </cell>
        </row>
        <row r="5359">
          <cell r="C5359" t="str">
            <v>52696021</v>
          </cell>
          <cell r="D5359" t="str">
            <v>NARIÑO</v>
          </cell>
          <cell r="E5359" t="str">
            <v>SANTA BÁRBARA</v>
          </cell>
          <cell r="F5359" t="str">
            <v>RODEA</v>
          </cell>
          <cell r="G5359" t="str">
            <v>CENTRO POBLADO (CP)</v>
          </cell>
          <cell r="H5359" t="str">
            <v>-77,8978475623117</v>
          </cell>
          <cell r="J5359" t="str">
            <v>2,3347392366917</v>
          </cell>
          <cell r="K5359" t="str">
            <v/>
          </cell>
          <cell r="L5359" t="str">
            <v>MUNICIPIO</v>
          </cell>
          <cell r="M5359" t="str">
            <v/>
          </cell>
        </row>
        <row r="5360">
          <cell r="C5360" t="str">
            <v>52696022</v>
          </cell>
          <cell r="D5360" t="str">
            <v>NARIÑO</v>
          </cell>
          <cell r="E5360" t="str">
            <v>SANTA BÁRBARA</v>
          </cell>
          <cell r="F5360" t="str">
            <v>SECADERO SEGUIHONDA</v>
          </cell>
          <cell r="G5360" t="str">
            <v>CENTRO POBLADO (CP)</v>
          </cell>
          <cell r="H5360" t="str">
            <v>-77,8978475623117</v>
          </cell>
          <cell r="J5360" t="str">
            <v>2,3347392366917</v>
          </cell>
          <cell r="K5360" t="str">
            <v/>
          </cell>
          <cell r="L5360" t="str">
            <v>MUNICIPIO</v>
          </cell>
          <cell r="M5360" t="str">
            <v/>
          </cell>
        </row>
        <row r="5361">
          <cell r="C5361" t="str">
            <v>52696023</v>
          </cell>
          <cell r="D5361" t="str">
            <v>NARIÑO</v>
          </cell>
          <cell r="E5361" t="str">
            <v>SANTA BÁRBARA</v>
          </cell>
          <cell r="F5361" t="str">
            <v>SOLEDAD PUEBLITO</v>
          </cell>
          <cell r="G5361" t="str">
            <v>CENTRO POBLADO (CP)</v>
          </cell>
          <cell r="H5361" t="str">
            <v>-77,8978475623117</v>
          </cell>
          <cell r="J5361" t="str">
            <v>2,3347392366917</v>
          </cell>
          <cell r="K5361" t="str">
            <v/>
          </cell>
          <cell r="L5361" t="str">
            <v>MUNICIPIO</v>
          </cell>
          <cell r="M5361" t="str">
            <v/>
          </cell>
        </row>
        <row r="5362">
          <cell r="C5362" t="str">
            <v>52699000</v>
          </cell>
          <cell r="D5362" t="str">
            <v>NARIÑO</v>
          </cell>
          <cell r="E5362" t="str">
            <v>SANTACRUZ</v>
          </cell>
          <cell r="F5362" t="str">
            <v>GUACHAVÉS</v>
          </cell>
          <cell r="G5362" t="str">
            <v>CABECERA MUNICIPAL (CM)</v>
          </cell>
          <cell r="H5362" t="str">
            <v>-77,6772944592</v>
          </cell>
          <cell r="J5362" t="str">
            <v>1,22164529241</v>
          </cell>
          <cell r="K5362" t="str">
            <v/>
          </cell>
          <cell r="L5362" t="str">
            <v>MUNICIPIO</v>
          </cell>
          <cell r="M5362" t="str">
            <v/>
          </cell>
        </row>
        <row r="5363">
          <cell r="C5363" t="str">
            <v>52699001</v>
          </cell>
          <cell r="D5363" t="str">
            <v>NARIÑO</v>
          </cell>
          <cell r="E5363" t="str">
            <v>SANTACRUZ</v>
          </cell>
          <cell r="F5363" t="str">
            <v>BALALAIKA</v>
          </cell>
          <cell r="G5363" t="str">
            <v>CENTRO POBLADO (CP)</v>
          </cell>
          <cell r="H5363" t="str">
            <v>-77,7355590609</v>
          </cell>
          <cell r="J5363" t="str">
            <v>1,26558161247</v>
          </cell>
          <cell r="K5363" t="str">
            <v/>
          </cell>
          <cell r="L5363" t="str">
            <v>MUNICIPIO</v>
          </cell>
          <cell r="M5363" t="str">
            <v/>
          </cell>
        </row>
        <row r="5364">
          <cell r="C5364" t="str">
            <v>52699004</v>
          </cell>
          <cell r="D5364" t="str">
            <v>NARIÑO</v>
          </cell>
          <cell r="E5364" t="str">
            <v>SANTACRUZ</v>
          </cell>
          <cell r="F5364" t="str">
            <v>MANCHAG</v>
          </cell>
          <cell r="G5364" t="str">
            <v>CABECERA CORREGIMIENTO MUNICIPAL (C)</v>
          </cell>
          <cell r="H5364" t="str">
            <v>-77,6616536862</v>
          </cell>
          <cell r="J5364" t="str">
            <v>1,25776582552</v>
          </cell>
          <cell r="K5364" t="str">
            <v/>
          </cell>
          <cell r="L5364" t="str">
            <v>MUNICIPIO</v>
          </cell>
          <cell r="M5364" t="str">
            <v/>
          </cell>
        </row>
        <row r="5365">
          <cell r="C5365" t="str">
            <v>52720000</v>
          </cell>
          <cell r="D5365" t="str">
            <v>NARIÑO</v>
          </cell>
          <cell r="E5365" t="str">
            <v>SAPUYES</v>
          </cell>
          <cell r="F5365" t="str">
            <v>SAPUYES</v>
          </cell>
          <cell r="G5365" t="str">
            <v>CABECERA MUNICIPAL (CM)</v>
          </cell>
          <cell r="H5365" t="str">
            <v>-77,6222392123</v>
          </cell>
          <cell r="J5365" t="str">
            <v>1,03717522709</v>
          </cell>
          <cell r="K5365" t="str">
            <v/>
          </cell>
          <cell r="L5365" t="str">
            <v>MUNICIPIO</v>
          </cell>
          <cell r="M5365" t="str">
            <v/>
          </cell>
        </row>
        <row r="5366">
          <cell r="C5366" t="str">
            <v>52720001</v>
          </cell>
          <cell r="D5366" t="str">
            <v>NARIÑO</v>
          </cell>
          <cell r="E5366" t="str">
            <v>SAPUYES</v>
          </cell>
          <cell r="F5366" t="str">
            <v>EL ESPINO</v>
          </cell>
          <cell r="G5366" t="str">
            <v>CABECERA CORREGIMIENTO MUNICIPAL (C)</v>
          </cell>
          <cell r="H5366" t="str">
            <v>-77,6910508352</v>
          </cell>
          <cell r="J5366" t="str">
            <v>1,0476361176</v>
          </cell>
          <cell r="K5366" t="str">
            <v/>
          </cell>
          <cell r="L5366" t="str">
            <v>MUNICIPIO</v>
          </cell>
          <cell r="M5366" t="str">
            <v/>
          </cell>
        </row>
        <row r="5367">
          <cell r="C5367" t="str">
            <v>52720002</v>
          </cell>
          <cell r="D5367" t="str">
            <v>NARIÑO</v>
          </cell>
          <cell r="E5367" t="str">
            <v>SAPUYES</v>
          </cell>
          <cell r="F5367" t="str">
            <v>URIBE</v>
          </cell>
          <cell r="G5367" t="str">
            <v>CABECERA CORREGIMIENTO MUNICIPAL (C)</v>
          </cell>
          <cell r="H5367" t="str">
            <v>-77,6803952101645</v>
          </cell>
          <cell r="J5367" t="str">
            <v>1,0361799090695</v>
          </cell>
          <cell r="K5367" t="str">
            <v/>
          </cell>
          <cell r="L5367" t="str">
            <v>MUNICIPIO</v>
          </cell>
          <cell r="M5367" t="str">
            <v/>
          </cell>
        </row>
        <row r="5368">
          <cell r="C5368" t="str">
            <v>52786000</v>
          </cell>
          <cell r="D5368" t="str">
            <v>NARIÑO</v>
          </cell>
          <cell r="E5368" t="str">
            <v>TAMINANGO</v>
          </cell>
          <cell r="F5368" t="str">
            <v>TAMINANGO</v>
          </cell>
          <cell r="G5368" t="str">
            <v>CABECERA MUNICIPAL (CM)</v>
          </cell>
          <cell r="H5368" t="str">
            <v>-77,2807279183</v>
          </cell>
          <cell r="J5368" t="str">
            <v>1,57012763762</v>
          </cell>
          <cell r="K5368" t="str">
            <v/>
          </cell>
          <cell r="L5368" t="str">
            <v>MUNICIPIO</v>
          </cell>
          <cell r="M5368" t="str">
            <v/>
          </cell>
        </row>
        <row r="5369">
          <cell r="C5369" t="str">
            <v>52786002</v>
          </cell>
          <cell r="D5369" t="str">
            <v>NARIÑO</v>
          </cell>
          <cell r="E5369" t="str">
            <v>TAMINANGO</v>
          </cell>
          <cell r="F5369" t="str">
            <v>EL TABLÓN</v>
          </cell>
          <cell r="G5369" t="str">
            <v>CABECERA CORREGIMIENTO MUNICIPAL (C)</v>
          </cell>
          <cell r="H5369" t="str">
            <v>-77,3573661161</v>
          </cell>
          <cell r="J5369" t="str">
            <v>1,56134366237</v>
          </cell>
          <cell r="K5369" t="str">
            <v/>
          </cell>
          <cell r="L5369" t="str">
            <v>MUNICIPIO</v>
          </cell>
          <cell r="M5369" t="str">
            <v/>
          </cell>
        </row>
        <row r="5370">
          <cell r="C5370" t="str">
            <v>52786003</v>
          </cell>
          <cell r="D5370" t="str">
            <v>NARIÑO</v>
          </cell>
          <cell r="E5370" t="str">
            <v>TAMINANGO</v>
          </cell>
          <cell r="F5370" t="str">
            <v>CURIACO</v>
          </cell>
          <cell r="G5370" t="str">
            <v>CABECERA CORREGIMIENTO MUNICIPAL (C)</v>
          </cell>
          <cell r="H5370" t="str">
            <v>-77,327047777</v>
          </cell>
          <cell r="J5370" t="str">
            <v>1,55528745781</v>
          </cell>
          <cell r="K5370" t="str">
            <v/>
          </cell>
          <cell r="L5370" t="str">
            <v>MUNICIPIO</v>
          </cell>
          <cell r="M5370" t="str">
            <v/>
          </cell>
        </row>
        <row r="5371">
          <cell r="C5371" t="str">
            <v>52786006</v>
          </cell>
          <cell r="D5371" t="str">
            <v>NARIÑO</v>
          </cell>
          <cell r="E5371" t="str">
            <v>TAMINANGO</v>
          </cell>
          <cell r="F5371" t="str">
            <v>ALTO DE DIEGO</v>
          </cell>
          <cell r="G5371" t="str">
            <v>CENTRO POBLADO (CP)</v>
          </cell>
          <cell r="H5371" t="str">
            <v>-77,3250938566</v>
          </cell>
          <cell r="J5371" t="str">
            <v>1,59184820838</v>
          </cell>
          <cell r="K5371" t="str">
            <v/>
          </cell>
          <cell r="L5371" t="str">
            <v>MUNICIPIO</v>
          </cell>
          <cell r="M5371" t="str">
            <v/>
          </cell>
        </row>
        <row r="5372">
          <cell r="C5372" t="str">
            <v>52786007</v>
          </cell>
          <cell r="D5372" t="str">
            <v>NARIÑO</v>
          </cell>
          <cell r="E5372" t="str">
            <v>TAMINANGO</v>
          </cell>
          <cell r="F5372" t="str">
            <v>EL MANZANO</v>
          </cell>
          <cell r="G5372" t="str">
            <v>CABECERA CORREGIMIENTO MUNICIPAL (C)</v>
          </cell>
          <cell r="H5372" t="str">
            <v>-77,3551703037</v>
          </cell>
          <cell r="J5372" t="str">
            <v>1,5854048438</v>
          </cell>
          <cell r="K5372" t="str">
            <v/>
          </cell>
          <cell r="L5372" t="str">
            <v>MUNICIPIO</v>
          </cell>
          <cell r="M5372" t="str">
            <v/>
          </cell>
        </row>
        <row r="5373">
          <cell r="C5373" t="str">
            <v>52786014</v>
          </cell>
          <cell r="D5373" t="str">
            <v>NARIÑO</v>
          </cell>
          <cell r="E5373" t="str">
            <v>TAMINANGO</v>
          </cell>
          <cell r="F5373" t="str">
            <v>PÁRAMO</v>
          </cell>
          <cell r="G5373" t="str">
            <v>CENTRO POBLADO (CP)</v>
          </cell>
          <cell r="H5373" t="str">
            <v>-77,3250441614284</v>
          </cell>
          <cell r="J5373" t="str">
            <v>1,5918284116751</v>
          </cell>
          <cell r="K5373" t="str">
            <v/>
          </cell>
          <cell r="L5373" t="str">
            <v>MUNICIPIO</v>
          </cell>
          <cell r="M5373" t="str">
            <v/>
          </cell>
        </row>
        <row r="5374">
          <cell r="C5374" t="str">
            <v>52786018</v>
          </cell>
          <cell r="D5374" t="str">
            <v>NARIÑO</v>
          </cell>
          <cell r="E5374" t="str">
            <v>TAMINANGO</v>
          </cell>
          <cell r="F5374" t="str">
            <v>LA GRANADA</v>
          </cell>
          <cell r="G5374" t="str">
            <v>CABECERA CORREGIMIENTO MUNICIPAL (C)</v>
          </cell>
          <cell r="H5374" t="str">
            <v>-77,344008289</v>
          </cell>
          <cell r="J5374" t="str">
            <v>1,57906623378</v>
          </cell>
          <cell r="K5374" t="str">
            <v/>
          </cell>
          <cell r="L5374" t="str">
            <v>MUNICIPIO</v>
          </cell>
          <cell r="M5374" t="str">
            <v/>
          </cell>
        </row>
        <row r="5375">
          <cell r="C5375" t="str">
            <v>52786019</v>
          </cell>
          <cell r="D5375" t="str">
            <v>NARIÑO</v>
          </cell>
          <cell r="E5375" t="str">
            <v>TAMINANGO</v>
          </cell>
          <cell r="F5375" t="str">
            <v>EL REMOLINO</v>
          </cell>
          <cell r="G5375" t="str">
            <v>CABECERA CORREGIMIENTO MUNICIPAL (C)</v>
          </cell>
          <cell r="H5375" t="str">
            <v>-77,330932081</v>
          </cell>
          <cell r="J5375" t="str">
            <v>1,67534843503</v>
          </cell>
          <cell r="K5375" t="str">
            <v/>
          </cell>
          <cell r="L5375" t="str">
            <v>MUNICIPIO</v>
          </cell>
          <cell r="M5375" t="str">
            <v/>
          </cell>
        </row>
        <row r="5376">
          <cell r="C5376" t="str">
            <v>52786021</v>
          </cell>
          <cell r="D5376" t="str">
            <v>NARIÑO</v>
          </cell>
          <cell r="E5376" t="str">
            <v>TAMINANGO</v>
          </cell>
          <cell r="F5376" t="str">
            <v>GUAYACANAL</v>
          </cell>
          <cell r="G5376" t="str">
            <v>CENTRO POBLADO (CP)</v>
          </cell>
          <cell r="H5376" t="str">
            <v>-77,3250938566</v>
          </cell>
          <cell r="J5376" t="str">
            <v>1,59184820838</v>
          </cell>
          <cell r="K5376" t="str">
            <v/>
          </cell>
          <cell r="L5376" t="str">
            <v>MUNICIPIO</v>
          </cell>
          <cell r="M5376" t="str">
            <v/>
          </cell>
        </row>
        <row r="5377">
          <cell r="C5377" t="str">
            <v>52786022</v>
          </cell>
          <cell r="D5377" t="str">
            <v>NARIÑO</v>
          </cell>
          <cell r="E5377" t="str">
            <v>TAMINANGO</v>
          </cell>
          <cell r="F5377" t="str">
            <v>SAN ISIDRO</v>
          </cell>
          <cell r="G5377" t="str">
            <v>CENTRO POBLADO (CP)</v>
          </cell>
          <cell r="H5377" t="str">
            <v>-77,3250938566</v>
          </cell>
          <cell r="J5377" t="str">
            <v>1,59184820838</v>
          </cell>
          <cell r="K5377" t="str">
            <v/>
          </cell>
          <cell r="L5377" t="str">
            <v>MUNICIPIO</v>
          </cell>
          <cell r="M5377" t="str">
            <v/>
          </cell>
        </row>
        <row r="5378">
          <cell r="C5378" t="str">
            <v>52786023</v>
          </cell>
          <cell r="D5378" t="str">
            <v>NARIÑO</v>
          </cell>
          <cell r="E5378" t="str">
            <v>TAMINANGO</v>
          </cell>
          <cell r="F5378" t="str">
            <v>EL DIVISO</v>
          </cell>
          <cell r="G5378" t="str">
            <v>CENTRO POBLADO (CP)</v>
          </cell>
          <cell r="H5378" t="str">
            <v>-77,3250441614284</v>
          </cell>
          <cell r="J5378" t="str">
            <v>1,5918284116751</v>
          </cell>
          <cell r="K5378" t="str">
            <v/>
          </cell>
          <cell r="L5378" t="str">
            <v>MUNICIPIO</v>
          </cell>
          <cell r="M5378" t="str">
            <v/>
          </cell>
        </row>
        <row r="5379">
          <cell r="C5379" t="str">
            <v>52786024</v>
          </cell>
          <cell r="D5379" t="str">
            <v>NARIÑO</v>
          </cell>
          <cell r="E5379" t="str">
            <v>TAMINANGO</v>
          </cell>
          <cell r="F5379" t="str">
            <v>VIENTO LIBRE</v>
          </cell>
          <cell r="G5379" t="str">
            <v>CENTRO POBLADO (CP)</v>
          </cell>
          <cell r="H5379" t="str">
            <v>-77,3250441614284</v>
          </cell>
          <cell r="J5379" t="str">
            <v>1,5918284116751</v>
          </cell>
          <cell r="K5379" t="str">
            <v/>
          </cell>
          <cell r="L5379" t="str">
            <v>MUNICIPIO</v>
          </cell>
          <cell r="M5379" t="str">
            <v/>
          </cell>
        </row>
        <row r="5380">
          <cell r="C5380" t="str">
            <v>52786025</v>
          </cell>
          <cell r="D5380" t="str">
            <v>NARIÑO</v>
          </cell>
          <cell r="E5380" t="str">
            <v>TAMINANGO</v>
          </cell>
          <cell r="F5380" t="str">
            <v>PANOYA</v>
          </cell>
          <cell r="G5380" t="str">
            <v>CENTRO POBLADO (CP)</v>
          </cell>
          <cell r="H5380" t="str">
            <v>-77,3250441614284</v>
          </cell>
          <cell r="J5380" t="str">
            <v>1,5918284116751</v>
          </cell>
          <cell r="K5380" t="str">
            <v/>
          </cell>
          <cell r="L5380" t="str">
            <v>MUNICIPIO</v>
          </cell>
          <cell r="M5380" t="str">
            <v/>
          </cell>
        </row>
        <row r="5381">
          <cell r="C5381" t="str">
            <v>52788000</v>
          </cell>
          <cell r="D5381" t="str">
            <v>NARIÑO</v>
          </cell>
          <cell r="E5381" t="str">
            <v>TANGUA</v>
          </cell>
          <cell r="F5381" t="str">
            <v>TANGUA</v>
          </cell>
          <cell r="G5381" t="str">
            <v>CABECERA MUNICIPAL (CM)</v>
          </cell>
          <cell r="H5381" t="str">
            <v>-77,3942990576</v>
          </cell>
          <cell r="J5381" t="str">
            <v>1,09479364234</v>
          </cell>
          <cell r="K5381" t="str">
            <v/>
          </cell>
          <cell r="L5381" t="str">
            <v>MUNICIPIO</v>
          </cell>
          <cell r="M5381" t="str">
            <v/>
          </cell>
        </row>
        <row r="5382">
          <cell r="C5382" t="str">
            <v>52788001</v>
          </cell>
          <cell r="D5382" t="str">
            <v>NARIÑO</v>
          </cell>
          <cell r="E5382" t="str">
            <v>TANGUA</v>
          </cell>
          <cell r="F5382" t="str">
            <v>SANTANDER</v>
          </cell>
          <cell r="G5382" t="str">
            <v>CENTRO POBLADO (CP)</v>
          </cell>
          <cell r="H5382" t="str">
            <v>-77,3164663253</v>
          </cell>
          <cell r="J5382" t="str">
            <v>1,07533763666</v>
          </cell>
          <cell r="K5382" t="str">
            <v/>
          </cell>
          <cell r="L5382" t="str">
            <v>MUNICIPIO</v>
          </cell>
          <cell r="M5382" t="str">
            <v/>
          </cell>
        </row>
        <row r="5383">
          <cell r="C5383" t="str">
            <v>52835000</v>
          </cell>
          <cell r="D5383" t="str">
            <v>NARIÑO</v>
          </cell>
          <cell r="E5383" t="str">
            <v>SAN ANDRÉS DE TUMACO</v>
          </cell>
          <cell r="F5383" t="str">
            <v>TUMACO</v>
          </cell>
          <cell r="G5383" t="str">
            <v>CABECERA MUNICIPAL (CM)</v>
          </cell>
          <cell r="H5383" t="str">
            <v>-78,789400969</v>
          </cell>
          <cell r="J5383" t="str">
            <v>1,75029972282</v>
          </cell>
          <cell r="K5383" t="str">
            <v/>
          </cell>
          <cell r="L5383" t="str">
            <v>MUNICIPIO</v>
          </cell>
          <cell r="M5383" t="str">
            <v/>
          </cell>
        </row>
        <row r="5384">
          <cell r="C5384" t="str">
            <v>52835009</v>
          </cell>
          <cell r="D5384" t="str">
            <v>NARIÑO</v>
          </cell>
          <cell r="E5384" t="str">
            <v>SAN ANDRÉS DE TUMACO</v>
          </cell>
          <cell r="F5384" t="str">
            <v>CAUNAPÍ</v>
          </cell>
          <cell r="G5384" t="str">
            <v>CASERÍO (CAS)</v>
          </cell>
          <cell r="H5384" t="str">
            <v>-78,5697041123</v>
          </cell>
          <cell r="J5384" t="str">
            <v>1,40175131438</v>
          </cell>
          <cell r="K5384" t="str">
            <v/>
          </cell>
          <cell r="L5384" t="str">
            <v>MUNICIPIO</v>
          </cell>
          <cell r="M5384" t="str">
            <v/>
          </cell>
        </row>
        <row r="5385">
          <cell r="C5385" t="str">
            <v>52835010</v>
          </cell>
          <cell r="D5385" t="str">
            <v>NARIÑO</v>
          </cell>
          <cell r="E5385" t="str">
            <v>SAN ANDRÉS DE TUMACO</v>
          </cell>
          <cell r="F5385" t="str">
            <v>COLORADO</v>
          </cell>
          <cell r="G5385" t="str">
            <v>CASERÍO (CAS)</v>
          </cell>
          <cell r="H5385" t="str">
            <v>-78,5375965068</v>
          </cell>
          <cell r="J5385" t="str">
            <v>1,85605543942</v>
          </cell>
          <cell r="K5385" t="str">
            <v/>
          </cell>
          <cell r="L5385" t="str">
            <v>MUNICIPIO</v>
          </cell>
          <cell r="M5385" t="str">
            <v/>
          </cell>
        </row>
        <row r="5386">
          <cell r="C5386" t="str">
            <v>52835011</v>
          </cell>
          <cell r="D5386" t="str">
            <v>NARIÑO</v>
          </cell>
          <cell r="E5386" t="str">
            <v>SAN ANDRÉS DE TUMACO</v>
          </cell>
          <cell r="F5386" t="str">
            <v>DESCOLGADERO</v>
          </cell>
          <cell r="G5386" t="str">
            <v>CASERÍO (CAS)</v>
          </cell>
          <cell r="H5386" t="str">
            <v>-78,6127593718</v>
          </cell>
          <cell r="J5386" t="str">
            <v>1,57355586908</v>
          </cell>
          <cell r="K5386" t="str">
            <v/>
          </cell>
          <cell r="L5386" t="str">
            <v>MUNICIPIO</v>
          </cell>
          <cell r="M5386" t="str">
            <v/>
          </cell>
        </row>
        <row r="5387">
          <cell r="C5387" t="str">
            <v>52835012</v>
          </cell>
          <cell r="D5387" t="str">
            <v>NARIÑO</v>
          </cell>
          <cell r="E5387" t="str">
            <v>SAN ANDRÉS DE TUMACO</v>
          </cell>
          <cell r="F5387" t="str">
            <v>CHAJAL</v>
          </cell>
          <cell r="G5387" t="str">
            <v>CASERÍO (CAS)</v>
          </cell>
          <cell r="H5387" t="str">
            <v>-78,5296598428</v>
          </cell>
          <cell r="J5387" t="str">
            <v>1,80139039286</v>
          </cell>
          <cell r="K5387" t="str">
            <v/>
          </cell>
          <cell r="L5387" t="str">
            <v>MUNICIPIO</v>
          </cell>
          <cell r="M5387" t="str">
            <v/>
          </cell>
        </row>
        <row r="5388">
          <cell r="C5388" t="str">
            <v>52835015</v>
          </cell>
          <cell r="D5388" t="str">
            <v>NARIÑO</v>
          </cell>
          <cell r="E5388" t="str">
            <v>SAN ANDRÉS DE TUMACO</v>
          </cell>
          <cell r="F5388" t="str">
            <v>LA CALETA</v>
          </cell>
          <cell r="G5388" t="str">
            <v>CASERÍO (CAS)</v>
          </cell>
          <cell r="H5388" t="str">
            <v>-78,6127593718</v>
          </cell>
          <cell r="J5388" t="str">
            <v>1,57355586908</v>
          </cell>
          <cell r="K5388" t="str">
            <v/>
          </cell>
          <cell r="L5388" t="str">
            <v>MUNICIPIO</v>
          </cell>
          <cell r="M5388" t="str">
            <v/>
          </cell>
        </row>
        <row r="5389">
          <cell r="C5389" t="str">
            <v>52835016</v>
          </cell>
          <cell r="D5389" t="str">
            <v>NARIÑO</v>
          </cell>
          <cell r="E5389" t="str">
            <v>SAN ANDRÉS DE TUMACO</v>
          </cell>
          <cell r="F5389" t="str">
            <v>PITAL</v>
          </cell>
          <cell r="G5389" t="str">
            <v>CASERÍO (CAS)</v>
          </cell>
          <cell r="H5389" t="str">
            <v>-78,5691407083</v>
          </cell>
          <cell r="J5389" t="str">
            <v>2,37641805667</v>
          </cell>
          <cell r="K5389" t="str">
            <v/>
          </cell>
          <cell r="L5389" t="str">
            <v>MUNICIPIO</v>
          </cell>
          <cell r="M5389" t="str">
            <v/>
          </cell>
        </row>
        <row r="5390">
          <cell r="C5390" t="str">
            <v>52835017</v>
          </cell>
          <cell r="D5390" t="str">
            <v>NARIÑO</v>
          </cell>
          <cell r="E5390" t="str">
            <v>SAN ANDRÉS DE TUMACO</v>
          </cell>
          <cell r="F5390" t="str">
            <v>ESPRIELLA</v>
          </cell>
          <cell r="G5390" t="str">
            <v>CABECERA CORREGIMIENTO MUNICIPAL (C)</v>
          </cell>
          <cell r="H5390" t="str">
            <v>-78,6499913424</v>
          </cell>
          <cell r="J5390" t="str">
            <v>1,48323756075</v>
          </cell>
          <cell r="K5390" t="str">
            <v/>
          </cell>
          <cell r="L5390" t="str">
            <v>MUNICIPIO</v>
          </cell>
          <cell r="M5390" t="str">
            <v/>
          </cell>
        </row>
        <row r="5391">
          <cell r="C5391" t="str">
            <v>52835020</v>
          </cell>
          <cell r="D5391" t="str">
            <v>NARIÑO</v>
          </cell>
          <cell r="E5391" t="str">
            <v>SAN ANDRÉS DE TUMACO</v>
          </cell>
          <cell r="F5391" t="str">
            <v>BARRO COLORADO</v>
          </cell>
          <cell r="G5391" t="str">
            <v>CASERÍO (CAS)</v>
          </cell>
          <cell r="H5391" t="str">
            <v>-78,5945231989</v>
          </cell>
          <cell r="J5391" t="str">
            <v>1,67672565761</v>
          </cell>
          <cell r="K5391" t="str">
            <v/>
          </cell>
          <cell r="L5391" t="str">
            <v>MUNICIPIO</v>
          </cell>
          <cell r="M5391" t="str">
            <v/>
          </cell>
        </row>
        <row r="5392">
          <cell r="C5392" t="str">
            <v>52835021</v>
          </cell>
          <cell r="D5392" t="str">
            <v>NARIÑO</v>
          </cell>
          <cell r="E5392" t="str">
            <v>SAN ANDRÉS DE TUMACO</v>
          </cell>
          <cell r="F5392" t="str">
            <v>SAN JOSE DEL GUAYABO</v>
          </cell>
          <cell r="G5392" t="str">
            <v>CASERÍO (CAS)</v>
          </cell>
          <cell r="H5392" t="str">
            <v>-78,5572482167</v>
          </cell>
          <cell r="J5392" t="str">
            <v>1,68184743282</v>
          </cell>
          <cell r="K5392" t="str">
            <v/>
          </cell>
          <cell r="L5392" t="str">
            <v>MUNICIPIO</v>
          </cell>
          <cell r="M5392" t="str">
            <v/>
          </cell>
        </row>
        <row r="5393">
          <cell r="C5393" t="str">
            <v>52835030</v>
          </cell>
          <cell r="D5393" t="str">
            <v>NARIÑO</v>
          </cell>
          <cell r="E5393" t="str">
            <v>SAN ANDRÉS DE TUMACO</v>
          </cell>
          <cell r="F5393" t="str">
            <v>GUAYACANA</v>
          </cell>
          <cell r="G5393" t="str">
            <v>CASERÍO (CAS)</v>
          </cell>
          <cell r="H5393" t="str">
            <v>-78,4357237883</v>
          </cell>
          <cell r="J5393" t="str">
            <v>1,41678637772</v>
          </cell>
          <cell r="K5393" t="str">
            <v/>
          </cell>
          <cell r="L5393" t="str">
            <v>MUNICIPIO</v>
          </cell>
          <cell r="M5393" t="str">
            <v/>
          </cell>
        </row>
        <row r="5394">
          <cell r="C5394" t="str">
            <v>52835031</v>
          </cell>
          <cell r="D5394" t="str">
            <v>NARIÑO</v>
          </cell>
          <cell r="E5394" t="str">
            <v>SAN ANDRÉS DE TUMACO</v>
          </cell>
          <cell r="F5394" t="str">
            <v>LLORENTE</v>
          </cell>
          <cell r="G5394" t="str">
            <v>CABECERA CORREGIMIENTO MUNICIPAL (C)</v>
          </cell>
          <cell r="H5394" t="str">
            <v>-78,5193058133</v>
          </cell>
          <cell r="J5394" t="str">
            <v>1,39100315097</v>
          </cell>
          <cell r="K5394" t="str">
            <v/>
          </cell>
          <cell r="L5394" t="str">
            <v>MUNICIPIO</v>
          </cell>
          <cell r="M5394" t="str">
            <v/>
          </cell>
        </row>
        <row r="5395">
          <cell r="C5395" t="str">
            <v>52835036</v>
          </cell>
          <cell r="D5395" t="str">
            <v>NARIÑO</v>
          </cell>
          <cell r="E5395" t="str">
            <v>SAN ANDRÉS DE TUMACO</v>
          </cell>
          <cell r="F5395" t="str">
            <v>PALAMBÍ</v>
          </cell>
          <cell r="G5395" t="str">
            <v>CABECERA CORREGIMIENTO MUNICIPAL (C)</v>
          </cell>
          <cell r="H5395" t="str">
            <v>-78,474873301</v>
          </cell>
          <cell r="J5395" t="str">
            <v>1,76018061178</v>
          </cell>
          <cell r="K5395" t="str">
            <v/>
          </cell>
          <cell r="L5395" t="str">
            <v>MUNICIPIO</v>
          </cell>
          <cell r="M5395" t="str">
            <v/>
          </cell>
        </row>
        <row r="5396">
          <cell r="C5396" t="str">
            <v>52835037</v>
          </cell>
          <cell r="D5396" t="str">
            <v>NARIÑO</v>
          </cell>
          <cell r="E5396" t="str">
            <v>SAN ANDRÉS DE TUMACO</v>
          </cell>
          <cell r="F5396" t="str">
            <v>IMBILI MIRASPALMAS</v>
          </cell>
          <cell r="G5396" t="str">
            <v>CASERÍO (CAS)</v>
          </cell>
          <cell r="H5396" t="str">
            <v>-78,7256090613</v>
          </cell>
          <cell r="J5396" t="str">
            <v>1,5117533151</v>
          </cell>
          <cell r="K5396" t="str">
            <v/>
          </cell>
          <cell r="L5396" t="str">
            <v>MUNICIPIO</v>
          </cell>
          <cell r="M5396" t="str">
            <v/>
          </cell>
        </row>
        <row r="5397">
          <cell r="C5397" t="str">
            <v>52835040</v>
          </cell>
          <cell r="D5397" t="str">
            <v>NARIÑO</v>
          </cell>
          <cell r="E5397" t="str">
            <v>SAN ANDRÉS DE TUMACO</v>
          </cell>
          <cell r="F5397" t="str">
            <v>EL PROGRESO SANTO DOMINGO</v>
          </cell>
          <cell r="G5397" t="str">
            <v>CASERÍO (CAS)</v>
          </cell>
          <cell r="H5397" t="str">
            <v>-78,8500218379</v>
          </cell>
          <cell r="J5397" t="str">
            <v>1,58827879378</v>
          </cell>
          <cell r="K5397" t="str">
            <v/>
          </cell>
          <cell r="L5397" t="str">
            <v>MUNICIPIO</v>
          </cell>
          <cell r="M5397" t="str">
            <v/>
          </cell>
        </row>
        <row r="5398">
          <cell r="C5398" t="str">
            <v>52835042</v>
          </cell>
          <cell r="D5398" t="str">
            <v>NARIÑO</v>
          </cell>
          <cell r="E5398" t="str">
            <v>SAN ANDRÉS DE TUMACO</v>
          </cell>
          <cell r="F5398" t="str">
            <v>SAN LUIS ROBLES</v>
          </cell>
          <cell r="G5398" t="str">
            <v>CABECERA CORREGIMIENTO MUNICIPAL (C)</v>
          </cell>
          <cell r="H5398" t="str">
            <v>-78,6862057549</v>
          </cell>
          <cell r="J5398" t="str">
            <v>1,68518841193</v>
          </cell>
          <cell r="K5398" t="str">
            <v/>
          </cell>
          <cell r="L5398" t="str">
            <v>MUNICIPIO</v>
          </cell>
          <cell r="M5398" t="str">
            <v/>
          </cell>
        </row>
        <row r="5399">
          <cell r="C5399" t="str">
            <v>52835047</v>
          </cell>
          <cell r="D5399" t="str">
            <v>NARIÑO</v>
          </cell>
          <cell r="E5399" t="str">
            <v>SAN ANDRÉS DE TUMACO</v>
          </cell>
          <cell r="F5399" t="str">
            <v>SALISVÍ</v>
          </cell>
          <cell r="G5399" t="str">
            <v>CASERÍO (CAS)</v>
          </cell>
          <cell r="H5399" t="str">
            <v>-78,6127593718</v>
          </cell>
          <cell r="J5399" t="str">
            <v>1,57355586908</v>
          </cell>
          <cell r="K5399" t="str">
            <v/>
          </cell>
          <cell r="L5399" t="str">
            <v>MUNICIPIO</v>
          </cell>
          <cell r="M5399" t="str">
            <v/>
          </cell>
        </row>
        <row r="5400">
          <cell r="C5400" t="str">
            <v>52835050</v>
          </cell>
          <cell r="D5400" t="str">
            <v>NARIÑO</v>
          </cell>
          <cell r="E5400" t="str">
            <v>SAN ANDRÉS DE TUMACO</v>
          </cell>
          <cell r="F5400" t="str">
            <v>VILLA SAN JUAN</v>
          </cell>
          <cell r="G5400" t="str">
            <v>CASERÍO (CAS)</v>
          </cell>
          <cell r="H5400" t="str">
            <v>-78,6206719506</v>
          </cell>
          <cell r="J5400" t="str">
            <v>2,3561803282</v>
          </cell>
          <cell r="K5400" t="str">
            <v/>
          </cell>
          <cell r="L5400" t="str">
            <v>MUNICIPIO</v>
          </cell>
          <cell r="M5400" t="str">
            <v/>
          </cell>
        </row>
        <row r="5401">
          <cell r="C5401" t="str">
            <v>52835051</v>
          </cell>
          <cell r="D5401" t="str">
            <v>NARIÑO</v>
          </cell>
          <cell r="E5401" t="str">
            <v>SAN ANDRÉS DE TUMACO</v>
          </cell>
          <cell r="F5401" t="str">
            <v>SAN ANTONIO</v>
          </cell>
          <cell r="G5401" t="str">
            <v>CABECERA INSPECCIÓN DE POLICÍA (IP)</v>
          </cell>
          <cell r="H5401" t="str">
            <v>-78,689689255</v>
          </cell>
          <cell r="J5401" t="str">
            <v>1,71413760822</v>
          </cell>
          <cell r="K5401" t="str">
            <v/>
          </cell>
          <cell r="L5401" t="str">
            <v>MUNICIPIO</v>
          </cell>
          <cell r="M5401" t="str">
            <v/>
          </cell>
        </row>
        <row r="5402">
          <cell r="C5402" t="str">
            <v>52835055</v>
          </cell>
          <cell r="D5402" t="str">
            <v>NARIÑO</v>
          </cell>
          <cell r="E5402" t="str">
            <v>SAN ANDRÉS DE TUMACO</v>
          </cell>
          <cell r="F5402" t="str">
            <v>BOCAS DE CURAY</v>
          </cell>
          <cell r="G5402" t="str">
            <v>CABECERA CORREGIMIENTO MUNICIPAL (C)</v>
          </cell>
          <cell r="H5402" t="str">
            <v>-78,5557044258</v>
          </cell>
          <cell r="J5402" t="str">
            <v>1,9004494788</v>
          </cell>
          <cell r="K5402" t="str">
            <v/>
          </cell>
          <cell r="L5402" t="str">
            <v>MUNICIPIO</v>
          </cell>
          <cell r="M5402" t="str">
            <v/>
          </cell>
        </row>
        <row r="5403">
          <cell r="C5403" t="str">
            <v>52835058</v>
          </cell>
          <cell r="D5403" t="str">
            <v>NARIÑO</v>
          </cell>
          <cell r="E5403" t="str">
            <v>SAN ANDRÉS DE TUMACO</v>
          </cell>
          <cell r="F5403" t="str">
            <v>TEHERAN</v>
          </cell>
          <cell r="G5403" t="str">
            <v>CASERÍO (CAS)</v>
          </cell>
          <cell r="H5403" t="str">
            <v>-78,9924241577</v>
          </cell>
          <cell r="J5403" t="str">
            <v>1,64754867168</v>
          </cell>
          <cell r="K5403" t="str">
            <v/>
          </cell>
          <cell r="L5403" t="str">
            <v>MUNICIPIO</v>
          </cell>
          <cell r="M5403" t="str">
            <v/>
          </cell>
        </row>
        <row r="5404">
          <cell r="C5404" t="str">
            <v>52835059</v>
          </cell>
          <cell r="D5404" t="str">
            <v>NARIÑO</v>
          </cell>
          <cell r="E5404" t="str">
            <v>SAN ANDRÉS DE TUMACO</v>
          </cell>
          <cell r="F5404" t="str">
            <v>URIBE URIBE (CHILVI)</v>
          </cell>
          <cell r="G5404" t="str">
            <v>CASERÍO (CAS)</v>
          </cell>
          <cell r="H5404" t="str">
            <v>-78,7441855996</v>
          </cell>
          <cell r="J5404" t="str">
            <v>1,65558602966</v>
          </cell>
          <cell r="K5404" t="str">
            <v/>
          </cell>
          <cell r="L5404" t="str">
            <v>MUNICIPIO</v>
          </cell>
          <cell r="M5404" t="str">
            <v/>
          </cell>
        </row>
        <row r="5405">
          <cell r="C5405" t="str">
            <v>52835063</v>
          </cell>
          <cell r="D5405" t="str">
            <v>NARIÑO</v>
          </cell>
          <cell r="E5405" t="str">
            <v>SAN ANDRÉS DE TUMACO</v>
          </cell>
          <cell r="F5405" t="str">
            <v>EL BAJITO</v>
          </cell>
          <cell r="G5405" t="str">
            <v>CABECERA INSPECCIÓN DE POLICÍA (IP)</v>
          </cell>
          <cell r="H5405" t="str">
            <v>-78,8037222758</v>
          </cell>
          <cell r="J5405" t="str">
            <v>1,81197419475</v>
          </cell>
          <cell r="K5405" t="str">
            <v/>
          </cell>
          <cell r="L5405" t="str">
            <v>MUNICIPIO</v>
          </cell>
          <cell r="M5405" t="str">
            <v/>
          </cell>
        </row>
        <row r="5406">
          <cell r="C5406" t="str">
            <v>52835064</v>
          </cell>
          <cell r="D5406" t="str">
            <v>NARIÑO</v>
          </cell>
          <cell r="E5406" t="str">
            <v>SAN ANDRÉS DE TUMACO</v>
          </cell>
          <cell r="F5406" t="str">
            <v>PAPAYAL LA PLAYA</v>
          </cell>
          <cell r="G5406" t="str">
            <v>CABECERA INSPECCIÓN DE POLICÍA (IP)</v>
          </cell>
          <cell r="H5406" t="str">
            <v>-78,8958996973</v>
          </cell>
          <cell r="J5406" t="str">
            <v>1,76470880483</v>
          </cell>
          <cell r="K5406" t="str">
            <v/>
          </cell>
          <cell r="L5406" t="str">
            <v>MUNICIPIO</v>
          </cell>
          <cell r="M5406" t="str">
            <v/>
          </cell>
        </row>
        <row r="5407">
          <cell r="C5407" t="str">
            <v>52835065</v>
          </cell>
          <cell r="D5407" t="str">
            <v>NARIÑO</v>
          </cell>
          <cell r="E5407" t="str">
            <v>SAN ANDRÉS DE TUMACO</v>
          </cell>
          <cell r="F5407" t="str">
            <v>EL PINDE</v>
          </cell>
          <cell r="G5407" t="str">
            <v>CABECERA INSPECCIÓN DE POLICÍA (IP)</v>
          </cell>
          <cell r="H5407" t="str">
            <v>-78,6121136257742</v>
          </cell>
          <cell r="J5407" t="str">
            <v>1,6376434423566</v>
          </cell>
          <cell r="K5407" t="str">
            <v/>
          </cell>
          <cell r="L5407" t="str">
            <v>MUNICIPIO</v>
          </cell>
          <cell r="M5407" t="str">
            <v/>
          </cell>
        </row>
        <row r="5408">
          <cell r="C5408" t="str">
            <v>52835068</v>
          </cell>
          <cell r="D5408" t="str">
            <v>NARIÑO</v>
          </cell>
          <cell r="E5408" t="str">
            <v>SAN ANDRÉS DE TUMACO</v>
          </cell>
          <cell r="F5408" t="str">
            <v>CALETA VIENTO LIBRE</v>
          </cell>
          <cell r="G5408" t="str">
            <v>CABECERA CORREGIMIENTO MUNICIPAL (C)</v>
          </cell>
          <cell r="H5408" t="str">
            <v>-78,5491243324</v>
          </cell>
          <cell r="J5408" t="str">
            <v>1,82601970195</v>
          </cell>
          <cell r="K5408" t="str">
            <v/>
          </cell>
          <cell r="L5408" t="str">
            <v>MUNICIPIO</v>
          </cell>
          <cell r="M5408" t="str">
            <v/>
          </cell>
        </row>
        <row r="5409">
          <cell r="C5409" t="str">
            <v>52835069</v>
          </cell>
          <cell r="D5409" t="str">
            <v>NARIÑO</v>
          </cell>
          <cell r="E5409" t="str">
            <v>SAN ANDRÉS DE TUMACO</v>
          </cell>
          <cell r="F5409" t="str">
            <v>CEIBITO</v>
          </cell>
          <cell r="G5409" t="str">
            <v>CABECERA CORREGIMIENTO MUNICIPAL (C)</v>
          </cell>
          <cell r="H5409" t="str">
            <v>-78,7455848099</v>
          </cell>
          <cell r="J5409" t="str">
            <v>1,64330195161</v>
          </cell>
          <cell r="K5409" t="str">
            <v/>
          </cell>
          <cell r="L5409" t="str">
            <v>MUNICIPIO</v>
          </cell>
          <cell r="M5409" t="str">
            <v/>
          </cell>
        </row>
        <row r="5410">
          <cell r="C5410" t="str">
            <v>52835071</v>
          </cell>
          <cell r="D5410" t="str">
            <v>NARIÑO</v>
          </cell>
          <cell r="E5410" t="str">
            <v>SAN ANDRÉS DE TUMACO</v>
          </cell>
          <cell r="F5410" t="str">
            <v>EL CARMEN KM 36</v>
          </cell>
          <cell r="G5410" t="str">
            <v>CASERÍO (CAS)</v>
          </cell>
          <cell r="H5410" t="str">
            <v>-78,6976897939</v>
          </cell>
          <cell r="J5410" t="str">
            <v>1,56790370812</v>
          </cell>
          <cell r="K5410" t="str">
            <v/>
          </cell>
          <cell r="L5410" t="str">
            <v>MUNICIPIO</v>
          </cell>
          <cell r="M5410" t="str">
            <v/>
          </cell>
        </row>
        <row r="5411">
          <cell r="C5411" t="str">
            <v>52835075</v>
          </cell>
          <cell r="D5411" t="str">
            <v>NARIÑO</v>
          </cell>
          <cell r="E5411" t="str">
            <v>SAN ANDRÉS DE TUMACO</v>
          </cell>
          <cell r="F5411" t="str">
            <v>BOCANA NUEVA</v>
          </cell>
          <cell r="G5411" t="str">
            <v>CASERÍO (CAS)</v>
          </cell>
          <cell r="H5411" t="str">
            <v>-78,9537377798</v>
          </cell>
          <cell r="J5411" t="str">
            <v>1,59160436804</v>
          </cell>
          <cell r="K5411" t="str">
            <v/>
          </cell>
          <cell r="L5411" t="str">
            <v>MUNICIPIO</v>
          </cell>
          <cell r="M5411" t="str">
            <v/>
          </cell>
        </row>
        <row r="5412">
          <cell r="C5412" t="str">
            <v>52835077</v>
          </cell>
          <cell r="D5412" t="str">
            <v>NARIÑO</v>
          </cell>
          <cell r="E5412" t="str">
            <v>SAN ANDRÉS DE TUMACO</v>
          </cell>
          <cell r="F5412" t="str">
            <v>CHILVICITO</v>
          </cell>
          <cell r="G5412" t="str">
            <v>CASERÍO (CAS)</v>
          </cell>
          <cell r="H5412" t="str">
            <v>-78,7372591287</v>
          </cell>
          <cell r="J5412" t="str">
            <v>1,62602059713</v>
          </cell>
          <cell r="K5412" t="str">
            <v/>
          </cell>
          <cell r="L5412" t="str">
            <v>MUNICIPIO</v>
          </cell>
          <cell r="M5412" t="str">
            <v/>
          </cell>
        </row>
        <row r="5413">
          <cell r="C5413" t="str">
            <v>52835083</v>
          </cell>
          <cell r="D5413" t="str">
            <v>NARIÑO</v>
          </cell>
          <cell r="E5413" t="str">
            <v>SAN ANDRÉS DE TUMACO</v>
          </cell>
          <cell r="F5413" t="str">
            <v>LA SIRENA</v>
          </cell>
          <cell r="G5413" t="str">
            <v>CASERÍO (CAS)</v>
          </cell>
          <cell r="H5413" t="str">
            <v>-78,6127593718</v>
          </cell>
          <cell r="J5413" t="str">
            <v>1,57355586908</v>
          </cell>
          <cell r="K5413" t="str">
            <v/>
          </cell>
          <cell r="L5413" t="str">
            <v>MUNICIPIO</v>
          </cell>
          <cell r="M5413" t="str">
            <v/>
          </cell>
        </row>
        <row r="5414">
          <cell r="C5414" t="str">
            <v>52835085</v>
          </cell>
          <cell r="D5414" t="str">
            <v>NARIÑO</v>
          </cell>
          <cell r="E5414" t="str">
            <v>SAN ANDRÉS DE TUMACO</v>
          </cell>
          <cell r="F5414" t="str">
            <v>PALAY</v>
          </cell>
          <cell r="G5414" t="str">
            <v>CASERÍO (CAS)</v>
          </cell>
          <cell r="H5414" t="str">
            <v>-78,6127593718</v>
          </cell>
          <cell r="J5414" t="str">
            <v>1,57355586908</v>
          </cell>
          <cell r="K5414" t="str">
            <v/>
          </cell>
          <cell r="L5414" t="str">
            <v>MUNICIPIO</v>
          </cell>
          <cell r="M5414" t="str">
            <v/>
          </cell>
        </row>
        <row r="5415">
          <cell r="C5415" t="str">
            <v>52835087</v>
          </cell>
          <cell r="D5415" t="str">
            <v>NARIÑO</v>
          </cell>
          <cell r="E5415" t="str">
            <v>SAN ANDRÉS DE TUMACO</v>
          </cell>
          <cell r="F5415" t="str">
            <v>PULGANDE</v>
          </cell>
          <cell r="G5415" t="str">
            <v>CASERÍO (CAS)</v>
          </cell>
          <cell r="H5415" t="str">
            <v>-78,6251910129</v>
          </cell>
          <cell r="J5415" t="str">
            <v>1,43595491879</v>
          </cell>
          <cell r="K5415" t="str">
            <v/>
          </cell>
          <cell r="L5415" t="str">
            <v>MUNICIPIO</v>
          </cell>
          <cell r="M5415" t="str">
            <v/>
          </cell>
        </row>
        <row r="5416">
          <cell r="C5416" t="str">
            <v>52835088</v>
          </cell>
          <cell r="D5416" t="str">
            <v>NARIÑO</v>
          </cell>
          <cell r="E5416" t="str">
            <v>SAN ANDRÉS DE TUMACO</v>
          </cell>
          <cell r="F5416" t="str">
            <v>RETOÑO</v>
          </cell>
          <cell r="G5416" t="str">
            <v>CASERÍO (CAS)</v>
          </cell>
          <cell r="H5416" t="str">
            <v>-78,6648746583</v>
          </cell>
          <cell r="J5416" t="str">
            <v>1,63316517004</v>
          </cell>
          <cell r="K5416" t="str">
            <v/>
          </cell>
          <cell r="L5416" t="str">
            <v>MUNICIPIO</v>
          </cell>
          <cell r="M5416" t="str">
            <v/>
          </cell>
        </row>
        <row r="5417">
          <cell r="C5417" t="str">
            <v>52835091</v>
          </cell>
          <cell r="D5417" t="str">
            <v>NARIÑO</v>
          </cell>
          <cell r="E5417" t="str">
            <v>SAN ANDRÉS DE TUMACO</v>
          </cell>
          <cell r="F5417" t="str">
            <v>SANTA ROSA</v>
          </cell>
          <cell r="G5417" t="str">
            <v>CASERÍO (CAS)</v>
          </cell>
          <cell r="H5417" t="str">
            <v>-78,5559447867</v>
          </cell>
          <cell r="J5417" t="str">
            <v>1,65471500058</v>
          </cell>
          <cell r="K5417" t="str">
            <v/>
          </cell>
          <cell r="L5417" t="str">
            <v>MUNICIPIO</v>
          </cell>
          <cell r="M5417" t="str">
            <v/>
          </cell>
        </row>
        <row r="5418">
          <cell r="C5418" t="str">
            <v>52835092</v>
          </cell>
          <cell r="D5418" t="str">
            <v>NARIÑO</v>
          </cell>
          <cell r="E5418" t="str">
            <v>SAN ANDRÉS DE TUMACO</v>
          </cell>
          <cell r="F5418" t="str">
            <v>ALTO AGUA CLARA</v>
          </cell>
          <cell r="G5418" t="str">
            <v>CASERÍO (CAS)</v>
          </cell>
          <cell r="H5418" t="str">
            <v>-78,7753358763</v>
          </cell>
          <cell r="J5418" t="str">
            <v>1,71495920106</v>
          </cell>
          <cell r="K5418" t="str">
            <v/>
          </cell>
          <cell r="L5418" t="str">
            <v>MUNICIPIO</v>
          </cell>
          <cell r="M5418" t="str">
            <v/>
          </cell>
        </row>
        <row r="5419">
          <cell r="C5419" t="str">
            <v>52835093</v>
          </cell>
          <cell r="D5419" t="str">
            <v>NARIÑO</v>
          </cell>
          <cell r="E5419" t="str">
            <v>SAN ANDRÉS DE TUMACO</v>
          </cell>
          <cell r="F5419" t="str">
            <v>IMBILPI DEL CARMEN</v>
          </cell>
          <cell r="G5419" t="str">
            <v>CASERÍO (CAS)</v>
          </cell>
          <cell r="H5419" t="str">
            <v>-78,5315310556</v>
          </cell>
          <cell r="J5419" t="str">
            <v>1,71047412599</v>
          </cell>
          <cell r="K5419" t="str">
            <v/>
          </cell>
          <cell r="L5419" t="str">
            <v>MUNICIPIO</v>
          </cell>
          <cell r="M5419" t="str">
            <v/>
          </cell>
        </row>
        <row r="5420">
          <cell r="C5420" t="str">
            <v>52835099</v>
          </cell>
          <cell r="D5420" t="str">
            <v>NARIÑO</v>
          </cell>
          <cell r="E5420" t="str">
            <v>SAN ANDRÉS DE TUMACO</v>
          </cell>
          <cell r="F5420" t="str">
            <v>INGUAPI DEL CARMEN</v>
          </cell>
          <cell r="G5420" t="str">
            <v>CASERÍO (CAS)</v>
          </cell>
          <cell r="H5420" t="str">
            <v>-78,7536085908</v>
          </cell>
          <cell r="J5420" t="str">
            <v>1,67341763888</v>
          </cell>
          <cell r="K5420" t="str">
            <v/>
          </cell>
          <cell r="L5420" t="str">
            <v>MUNICIPIO</v>
          </cell>
          <cell r="M5420" t="str">
            <v/>
          </cell>
        </row>
        <row r="5421">
          <cell r="C5421" t="str">
            <v>52835100</v>
          </cell>
          <cell r="D5421" t="str">
            <v>NARIÑO</v>
          </cell>
          <cell r="E5421" t="str">
            <v>SAN ANDRÉS DE TUMACO</v>
          </cell>
          <cell r="F5421" t="str">
            <v>SANTA MARÍA ROSARIO</v>
          </cell>
          <cell r="G5421" t="str">
            <v>CABECERA CORREGIMIENTO MUNICIPAL (C)</v>
          </cell>
          <cell r="H5421" t="str">
            <v>-78,6482989061</v>
          </cell>
          <cell r="J5421" t="str">
            <v>1,65595787807</v>
          </cell>
          <cell r="K5421" t="str">
            <v/>
          </cell>
          <cell r="L5421" t="str">
            <v>MUNICIPIO</v>
          </cell>
          <cell r="M5421" t="str">
            <v/>
          </cell>
        </row>
        <row r="5422">
          <cell r="C5422" t="str">
            <v>52835101</v>
          </cell>
          <cell r="D5422" t="str">
            <v>NARIÑO</v>
          </cell>
          <cell r="E5422" t="str">
            <v>SAN ANDRÉS DE TUMACO</v>
          </cell>
          <cell r="F5422" t="str">
            <v>LA BARCA</v>
          </cell>
          <cell r="G5422" t="str">
            <v>CASERÍO (CAS)</v>
          </cell>
          <cell r="H5422" t="str">
            <v>-78,8900752232</v>
          </cell>
          <cell r="J5422" t="str">
            <v>1,50983188033</v>
          </cell>
          <cell r="K5422" t="str">
            <v/>
          </cell>
          <cell r="L5422" t="str">
            <v>MUNICIPIO</v>
          </cell>
          <cell r="M5422" t="str">
            <v/>
          </cell>
        </row>
        <row r="5423">
          <cell r="C5423" t="str">
            <v>52835102</v>
          </cell>
          <cell r="D5423" t="str">
            <v>NARIÑO</v>
          </cell>
          <cell r="E5423" t="str">
            <v>SAN ANDRÉS DE TUMACO</v>
          </cell>
          <cell r="F5423" t="str">
            <v>EL COCO</v>
          </cell>
          <cell r="G5423" t="str">
            <v>CASERÍO (CAS)</v>
          </cell>
          <cell r="H5423" t="str">
            <v>-78,6127593718</v>
          </cell>
          <cell r="J5423" t="str">
            <v>1,57355586908</v>
          </cell>
          <cell r="K5423" t="str">
            <v/>
          </cell>
          <cell r="L5423" t="str">
            <v>MUNICIPIO</v>
          </cell>
          <cell r="M5423" t="str">
            <v/>
          </cell>
        </row>
        <row r="5424">
          <cell r="C5424" t="str">
            <v>52835104</v>
          </cell>
          <cell r="D5424" t="str">
            <v>NARIÑO</v>
          </cell>
          <cell r="E5424" t="str">
            <v>SAN ANDRÉS DE TUMACO</v>
          </cell>
          <cell r="F5424" t="str">
            <v>ALBANIA</v>
          </cell>
          <cell r="G5424" t="str">
            <v>CASERÍO (CAS)</v>
          </cell>
          <cell r="H5424" t="str">
            <v>-78,7414158734</v>
          </cell>
          <cell r="J5424" t="str">
            <v>1,59899162697</v>
          </cell>
          <cell r="K5424" t="str">
            <v/>
          </cell>
          <cell r="L5424" t="str">
            <v>MUNICIPIO</v>
          </cell>
          <cell r="M5424" t="str">
            <v/>
          </cell>
        </row>
        <row r="5425">
          <cell r="C5425" t="str">
            <v>52835107</v>
          </cell>
          <cell r="D5425" t="str">
            <v>NARIÑO</v>
          </cell>
          <cell r="E5425" t="str">
            <v>SAN ANDRÉS DE TUMACO</v>
          </cell>
          <cell r="F5425" t="str">
            <v>BAJO JAGUA</v>
          </cell>
          <cell r="G5425" t="str">
            <v>CASERÍO (CAS)</v>
          </cell>
          <cell r="H5425" t="str">
            <v>-78,7924599421</v>
          </cell>
          <cell r="J5425" t="str">
            <v>1,61905469832</v>
          </cell>
          <cell r="K5425" t="str">
            <v/>
          </cell>
          <cell r="L5425" t="str">
            <v>MUNICIPIO</v>
          </cell>
          <cell r="M5425" t="str">
            <v/>
          </cell>
        </row>
        <row r="5426">
          <cell r="C5426" t="str">
            <v>52835108</v>
          </cell>
          <cell r="D5426" t="str">
            <v>NARIÑO</v>
          </cell>
          <cell r="E5426" t="str">
            <v>SAN ANDRÉS DE TUMACO</v>
          </cell>
          <cell r="F5426" t="str">
            <v>BRISAS DEL ACUEDUCTO</v>
          </cell>
          <cell r="G5426" t="str">
            <v>CASERÍO (CAS)</v>
          </cell>
          <cell r="H5426" t="str">
            <v>-78,7918750485</v>
          </cell>
          <cell r="J5426" t="str">
            <v>1,67901970209</v>
          </cell>
          <cell r="K5426" t="str">
            <v/>
          </cell>
          <cell r="L5426" t="str">
            <v>MUNICIPIO</v>
          </cell>
          <cell r="M5426" t="str">
            <v/>
          </cell>
        </row>
        <row r="5427">
          <cell r="C5427" t="str">
            <v>52835109</v>
          </cell>
          <cell r="D5427" t="str">
            <v>NARIÑO</v>
          </cell>
          <cell r="E5427" t="str">
            <v>SAN ANDRÉS DE TUMACO</v>
          </cell>
          <cell r="F5427" t="str">
            <v>CACAGUAL</v>
          </cell>
          <cell r="G5427" t="str">
            <v>CASERÍO (CAS)</v>
          </cell>
          <cell r="H5427" t="str">
            <v>-78,9074011366</v>
          </cell>
          <cell r="J5427" t="str">
            <v>1,66772146889</v>
          </cell>
          <cell r="K5427" t="str">
            <v/>
          </cell>
          <cell r="L5427" t="str">
            <v>MUNICIPIO</v>
          </cell>
          <cell r="M5427" t="str">
            <v/>
          </cell>
        </row>
        <row r="5428">
          <cell r="C5428" t="str">
            <v>52835111</v>
          </cell>
          <cell r="D5428" t="str">
            <v>NARIÑO</v>
          </cell>
          <cell r="E5428" t="str">
            <v>SAN ANDRÉS DE TUMACO</v>
          </cell>
          <cell r="F5428" t="str">
            <v>CORRIENTE GRANDE</v>
          </cell>
          <cell r="G5428" t="str">
            <v>CASERÍO (CAS)</v>
          </cell>
          <cell r="H5428" t="str">
            <v>-78,5910427967</v>
          </cell>
          <cell r="J5428" t="str">
            <v>1,58976037467</v>
          </cell>
          <cell r="K5428" t="str">
            <v/>
          </cell>
          <cell r="L5428" t="str">
            <v>MUNICIPIO</v>
          </cell>
          <cell r="M5428" t="str">
            <v/>
          </cell>
        </row>
        <row r="5429">
          <cell r="C5429" t="str">
            <v>52835114</v>
          </cell>
          <cell r="D5429" t="str">
            <v>NARIÑO</v>
          </cell>
          <cell r="E5429" t="str">
            <v>SAN ANDRÉS DE TUMACO</v>
          </cell>
          <cell r="F5429" t="str">
            <v>GUABAL</v>
          </cell>
          <cell r="G5429" t="str">
            <v>CASERÍO (CAS)</v>
          </cell>
          <cell r="H5429" t="str">
            <v>-78,6127593718</v>
          </cell>
          <cell r="J5429" t="str">
            <v>1,57355586908</v>
          </cell>
          <cell r="K5429" t="str">
            <v/>
          </cell>
          <cell r="L5429" t="str">
            <v>MUNICIPIO</v>
          </cell>
          <cell r="M5429" t="str">
            <v/>
          </cell>
        </row>
        <row r="5430">
          <cell r="C5430" t="str">
            <v>52835115</v>
          </cell>
          <cell r="D5430" t="str">
            <v>NARIÑO</v>
          </cell>
          <cell r="E5430" t="str">
            <v>SAN ANDRÉS DE TUMACO</v>
          </cell>
          <cell r="F5430" t="str">
            <v>GUACHAL</v>
          </cell>
          <cell r="G5430" t="str">
            <v>CASERÍO (CAS)</v>
          </cell>
          <cell r="H5430" t="str">
            <v>-78,5814485538</v>
          </cell>
          <cell r="J5430" t="str">
            <v>2,41905539389</v>
          </cell>
          <cell r="K5430" t="str">
            <v/>
          </cell>
          <cell r="L5430" t="str">
            <v>MUNICIPIO</v>
          </cell>
          <cell r="M5430" t="str">
            <v/>
          </cell>
        </row>
        <row r="5431">
          <cell r="C5431" t="str">
            <v>52835116</v>
          </cell>
          <cell r="D5431" t="str">
            <v>NARIÑO</v>
          </cell>
          <cell r="E5431" t="str">
            <v>SAN ANDRÉS DE TUMACO</v>
          </cell>
          <cell r="F5431" t="str">
            <v>GUALTAL</v>
          </cell>
          <cell r="G5431" t="str">
            <v>CASERÍO (CAS)</v>
          </cell>
          <cell r="H5431" t="str">
            <v>-78,5994835034</v>
          </cell>
          <cell r="J5431" t="str">
            <v>1,41918818976</v>
          </cell>
          <cell r="K5431" t="str">
            <v/>
          </cell>
          <cell r="L5431" t="str">
            <v>MUNICIPIO</v>
          </cell>
          <cell r="M5431" t="str">
            <v/>
          </cell>
        </row>
        <row r="5432">
          <cell r="C5432" t="str">
            <v>52835118</v>
          </cell>
          <cell r="D5432" t="str">
            <v>NARIÑO</v>
          </cell>
          <cell r="E5432" t="str">
            <v>SAN ANDRÉS DE TUMACO</v>
          </cell>
          <cell r="F5432" t="str">
            <v>EL RETORNO</v>
          </cell>
          <cell r="G5432" t="str">
            <v>CASERÍO (CAS)</v>
          </cell>
          <cell r="H5432" t="str">
            <v>-78,5619968894</v>
          </cell>
          <cell r="J5432" t="str">
            <v>1,67432585319</v>
          </cell>
          <cell r="K5432" t="str">
            <v/>
          </cell>
          <cell r="L5432" t="str">
            <v>MUNICIPIO</v>
          </cell>
          <cell r="M5432" t="str">
            <v/>
          </cell>
        </row>
        <row r="5433">
          <cell r="C5433" t="str">
            <v>52835119</v>
          </cell>
          <cell r="D5433" t="str">
            <v>NARIÑO</v>
          </cell>
          <cell r="E5433" t="str">
            <v>SAN ANDRÉS DE TUMACO</v>
          </cell>
          <cell r="F5433" t="str">
            <v>JUAN DOMINGO</v>
          </cell>
          <cell r="G5433" t="str">
            <v>CASERÍO (CAS)</v>
          </cell>
          <cell r="H5433" t="str">
            <v>-78,6943853156</v>
          </cell>
          <cell r="J5433" t="str">
            <v>1,56161437246</v>
          </cell>
          <cell r="K5433" t="str">
            <v/>
          </cell>
          <cell r="L5433" t="str">
            <v>MUNICIPIO</v>
          </cell>
          <cell r="M5433" t="str">
            <v/>
          </cell>
        </row>
        <row r="5434">
          <cell r="C5434" t="str">
            <v>52835120</v>
          </cell>
          <cell r="D5434" t="str">
            <v>NARIÑO</v>
          </cell>
          <cell r="E5434" t="str">
            <v>SAN ANDRÉS DE TUMACO</v>
          </cell>
          <cell r="F5434" t="str">
            <v>KILÓMETRO 28</v>
          </cell>
          <cell r="G5434" t="str">
            <v>CASERÍO (CAS)</v>
          </cell>
          <cell r="H5434" t="str">
            <v>-78,7301714986</v>
          </cell>
          <cell r="J5434" t="str">
            <v>1,62952906589</v>
          </cell>
          <cell r="K5434" t="str">
            <v/>
          </cell>
          <cell r="L5434" t="str">
            <v>MUNICIPIO</v>
          </cell>
          <cell r="M5434" t="str">
            <v/>
          </cell>
        </row>
        <row r="5435">
          <cell r="C5435" t="str">
            <v>52835121</v>
          </cell>
          <cell r="D5435" t="str">
            <v>NARIÑO</v>
          </cell>
          <cell r="E5435" t="str">
            <v>SAN ANDRÉS DE TUMACO</v>
          </cell>
          <cell r="F5435" t="str">
            <v>KILÓMETRO 35</v>
          </cell>
          <cell r="G5435" t="str">
            <v>CASERÍO (CAS)</v>
          </cell>
          <cell r="H5435" t="str">
            <v>-78,7011630811</v>
          </cell>
          <cell r="J5435" t="str">
            <v>1,57457180976</v>
          </cell>
          <cell r="K5435" t="str">
            <v/>
          </cell>
          <cell r="L5435" t="str">
            <v>MUNICIPIO</v>
          </cell>
          <cell r="M5435" t="str">
            <v/>
          </cell>
        </row>
        <row r="5436">
          <cell r="C5436" t="str">
            <v>52835123</v>
          </cell>
          <cell r="D5436" t="str">
            <v>NARIÑO</v>
          </cell>
          <cell r="E5436" t="str">
            <v>SAN ANDRÉS DE TUMACO</v>
          </cell>
          <cell r="F5436" t="str">
            <v>KILÓMETRO 58</v>
          </cell>
          <cell r="G5436" t="str">
            <v>CASERÍO (CAS)</v>
          </cell>
          <cell r="H5436" t="str">
            <v>-78,5859137068</v>
          </cell>
          <cell r="J5436" t="str">
            <v>1,41115892572</v>
          </cell>
          <cell r="K5436" t="str">
            <v/>
          </cell>
          <cell r="L5436" t="str">
            <v>MUNICIPIO</v>
          </cell>
          <cell r="M5436" t="str">
            <v/>
          </cell>
        </row>
        <row r="5437">
          <cell r="C5437" t="str">
            <v>52835125</v>
          </cell>
          <cell r="D5437" t="str">
            <v>NARIÑO</v>
          </cell>
          <cell r="E5437" t="str">
            <v>SAN ANDRÉS DE TUMACO</v>
          </cell>
          <cell r="F5437" t="str">
            <v>LA CHORRERA</v>
          </cell>
          <cell r="G5437" t="str">
            <v>CASERÍO (CAS)</v>
          </cell>
          <cell r="H5437" t="str">
            <v>-78,6792520601</v>
          </cell>
          <cell r="J5437" t="str">
            <v>1,53315622515</v>
          </cell>
          <cell r="K5437" t="str">
            <v/>
          </cell>
          <cell r="L5437" t="str">
            <v>MUNICIPIO</v>
          </cell>
          <cell r="M5437" t="str">
            <v/>
          </cell>
        </row>
        <row r="5438">
          <cell r="C5438" t="str">
            <v>52835127</v>
          </cell>
          <cell r="D5438" t="str">
            <v>NARIÑO</v>
          </cell>
          <cell r="E5438" t="str">
            <v>SAN ANDRÉS DE TUMACO</v>
          </cell>
          <cell r="F5438" t="str">
            <v>PIÑUELA RIO MIRA</v>
          </cell>
          <cell r="G5438" t="str">
            <v>CASERÍO (CAS)</v>
          </cell>
          <cell r="H5438" t="str">
            <v>-78,7040268645</v>
          </cell>
          <cell r="J5438" t="str">
            <v>1,49254204528</v>
          </cell>
          <cell r="K5438" t="str">
            <v/>
          </cell>
          <cell r="L5438" t="str">
            <v>MUNICIPIO</v>
          </cell>
          <cell r="M5438" t="str">
            <v/>
          </cell>
        </row>
        <row r="5439">
          <cell r="C5439" t="str">
            <v>52835129</v>
          </cell>
          <cell r="D5439" t="str">
            <v>NARIÑO</v>
          </cell>
          <cell r="E5439" t="str">
            <v>SAN ANDRÉS DE TUMACO</v>
          </cell>
          <cell r="F5439" t="str">
            <v>LA VEGA</v>
          </cell>
          <cell r="G5439" t="str">
            <v>CASERÍO (CAS)</v>
          </cell>
          <cell r="H5439" t="str">
            <v>-78,7319396641</v>
          </cell>
          <cell r="J5439" t="str">
            <v>1,53337053617</v>
          </cell>
          <cell r="K5439" t="str">
            <v/>
          </cell>
          <cell r="L5439" t="str">
            <v>MUNICIPIO</v>
          </cell>
          <cell r="M5439" t="str">
            <v/>
          </cell>
        </row>
        <row r="5440">
          <cell r="C5440" t="str">
            <v>52835130</v>
          </cell>
          <cell r="D5440" t="str">
            <v>NARIÑO</v>
          </cell>
          <cell r="E5440" t="str">
            <v>SAN ANDRÉS DE TUMACO</v>
          </cell>
          <cell r="F5440" t="str">
            <v>MAJAGUA</v>
          </cell>
          <cell r="G5440" t="str">
            <v>CASERÍO (CAS)</v>
          </cell>
          <cell r="H5440" t="str">
            <v>-78,4650834737</v>
          </cell>
          <cell r="J5440" t="str">
            <v>1,79642054814</v>
          </cell>
          <cell r="K5440" t="str">
            <v/>
          </cell>
          <cell r="L5440" t="str">
            <v>MUNICIPIO</v>
          </cell>
          <cell r="M5440" t="str">
            <v/>
          </cell>
        </row>
        <row r="5441">
          <cell r="C5441" t="str">
            <v>52835132</v>
          </cell>
          <cell r="D5441" t="str">
            <v>NARIÑO</v>
          </cell>
          <cell r="E5441" t="str">
            <v>SAN ANDRÉS DE TUMACO</v>
          </cell>
          <cell r="F5441" t="str">
            <v>MILAGROS</v>
          </cell>
          <cell r="G5441" t="str">
            <v>CASERÍO (CAS)</v>
          </cell>
          <cell r="H5441" t="str">
            <v>-79,0037598876</v>
          </cell>
          <cell r="J5441" t="str">
            <v>1,63614116825</v>
          </cell>
          <cell r="K5441" t="str">
            <v/>
          </cell>
          <cell r="L5441" t="str">
            <v>MUNICIPIO</v>
          </cell>
          <cell r="M5441" t="str">
            <v/>
          </cell>
        </row>
        <row r="5442">
          <cell r="C5442" t="str">
            <v>52835133</v>
          </cell>
          <cell r="D5442" t="str">
            <v>NARIÑO</v>
          </cell>
          <cell r="E5442" t="str">
            <v>SAN ANDRÉS DE TUMACO</v>
          </cell>
          <cell r="F5442" t="str">
            <v>PÁCORA</v>
          </cell>
          <cell r="G5442" t="str">
            <v>CASERÍO (CAS)</v>
          </cell>
          <cell r="H5442" t="str">
            <v>-78,4724325779</v>
          </cell>
          <cell r="J5442" t="str">
            <v>1,78551658376</v>
          </cell>
          <cell r="K5442" t="str">
            <v/>
          </cell>
          <cell r="L5442" t="str">
            <v>MUNICIPIO</v>
          </cell>
          <cell r="M5442" t="str">
            <v/>
          </cell>
        </row>
        <row r="5443">
          <cell r="C5443" t="str">
            <v>52835134</v>
          </cell>
          <cell r="D5443" t="str">
            <v>NARIÑO</v>
          </cell>
          <cell r="E5443" t="str">
            <v>SAN ANDRÉS DE TUMACO</v>
          </cell>
          <cell r="F5443" t="str">
            <v>PINDALES</v>
          </cell>
          <cell r="G5443" t="str">
            <v>CASERÍO (CAS)</v>
          </cell>
          <cell r="H5443" t="str">
            <v>-78,7418578526</v>
          </cell>
          <cell r="J5443" t="str">
            <v>1,62149515475</v>
          </cell>
          <cell r="K5443" t="str">
            <v/>
          </cell>
          <cell r="L5443" t="str">
            <v>MUNICIPIO</v>
          </cell>
          <cell r="M5443" t="str">
            <v/>
          </cell>
        </row>
        <row r="5444">
          <cell r="C5444" t="str">
            <v>52835136</v>
          </cell>
          <cell r="D5444" t="str">
            <v>NARIÑO</v>
          </cell>
          <cell r="E5444" t="str">
            <v>SAN ANDRÉS DE TUMACO</v>
          </cell>
          <cell r="F5444" t="str">
            <v>PUEBLO NUEVO</v>
          </cell>
          <cell r="G5444" t="str">
            <v>CASERÍO (CAS)</v>
          </cell>
          <cell r="H5444" t="str">
            <v>-78,6765816988</v>
          </cell>
          <cell r="J5444" t="str">
            <v>1,52942089905</v>
          </cell>
          <cell r="K5444" t="str">
            <v/>
          </cell>
          <cell r="L5444" t="str">
            <v>MUNICIPIO</v>
          </cell>
          <cell r="M5444" t="str">
            <v/>
          </cell>
        </row>
        <row r="5445">
          <cell r="C5445" t="str">
            <v>52835140</v>
          </cell>
          <cell r="D5445" t="str">
            <v>NARIÑO</v>
          </cell>
          <cell r="E5445" t="str">
            <v>SAN ANDRÉS DE TUMACO</v>
          </cell>
          <cell r="F5445" t="str">
            <v>TAMBILLO</v>
          </cell>
          <cell r="G5445" t="str">
            <v>CASERÍO (CAS)</v>
          </cell>
          <cell r="H5445" t="str">
            <v>-78,654164473</v>
          </cell>
          <cell r="J5445" t="str">
            <v>1,7212900621</v>
          </cell>
          <cell r="K5445" t="str">
            <v/>
          </cell>
          <cell r="L5445" t="str">
            <v>MUNICIPIO</v>
          </cell>
          <cell r="M5445" t="str">
            <v/>
          </cell>
        </row>
        <row r="5446">
          <cell r="C5446" t="str">
            <v>52835141</v>
          </cell>
          <cell r="D5446" t="str">
            <v>NARIÑO</v>
          </cell>
          <cell r="E5446" t="str">
            <v>SAN ANDRÉS DE TUMACO</v>
          </cell>
          <cell r="F5446" t="str">
            <v>TANGAREAL CARRETERA</v>
          </cell>
          <cell r="G5446" t="str">
            <v>CASERÍO (CAS)</v>
          </cell>
          <cell r="H5446" t="str">
            <v>-78,6891155942</v>
          </cell>
          <cell r="J5446" t="str">
            <v>1,55162599642</v>
          </cell>
          <cell r="K5446" t="str">
            <v/>
          </cell>
          <cell r="L5446" t="str">
            <v>MUNICIPIO</v>
          </cell>
          <cell r="M5446" t="str">
            <v/>
          </cell>
        </row>
        <row r="5447">
          <cell r="C5447" t="str">
            <v>52835144</v>
          </cell>
          <cell r="D5447" t="str">
            <v>NARIÑO</v>
          </cell>
          <cell r="E5447" t="str">
            <v>SAN ANDRÉS DE TUMACO</v>
          </cell>
          <cell r="F5447" t="str">
            <v>VUELTA CANDELILLA</v>
          </cell>
          <cell r="G5447" t="str">
            <v>CASERÍO (CAS)</v>
          </cell>
          <cell r="H5447" t="str">
            <v>-78,6832685305</v>
          </cell>
          <cell r="J5447" t="str">
            <v>1,45034353144</v>
          </cell>
          <cell r="K5447" t="str">
            <v/>
          </cell>
          <cell r="L5447" t="str">
            <v>MUNICIPIO</v>
          </cell>
          <cell r="M5447" t="str">
            <v/>
          </cell>
        </row>
        <row r="5448">
          <cell r="C5448" t="str">
            <v>52835146</v>
          </cell>
          <cell r="D5448" t="str">
            <v>NARIÑO</v>
          </cell>
          <cell r="E5448" t="str">
            <v>SAN ANDRÉS DE TUMACO</v>
          </cell>
          <cell r="F5448" t="str">
            <v>FIRME DE LOS COIMES</v>
          </cell>
          <cell r="G5448" t="str">
            <v>CASERÍO (CAS)</v>
          </cell>
          <cell r="H5448" t="str">
            <v>-78,5630341191</v>
          </cell>
          <cell r="J5448" t="str">
            <v>2,3284785953</v>
          </cell>
          <cell r="K5448" t="str">
            <v/>
          </cell>
          <cell r="L5448" t="str">
            <v>MUNICIPIO</v>
          </cell>
          <cell r="M5448" t="str">
            <v/>
          </cell>
        </row>
        <row r="5449">
          <cell r="C5449" t="str">
            <v>52835148</v>
          </cell>
          <cell r="D5449" t="str">
            <v>NARIÑO</v>
          </cell>
          <cell r="E5449" t="str">
            <v>SAN ANDRÉS DE TUMACO</v>
          </cell>
          <cell r="F5449" t="str">
            <v>TABLÓN DULCE LA PAMPA</v>
          </cell>
          <cell r="G5449" t="str">
            <v>CABECERA CORREGIMIENTO MUNICIPAL (C)</v>
          </cell>
          <cell r="H5449" t="str">
            <v>-78,5105745032</v>
          </cell>
          <cell r="J5449" t="str">
            <v>1,72263850565</v>
          </cell>
          <cell r="K5449" t="str">
            <v/>
          </cell>
          <cell r="L5449" t="str">
            <v>MUNICIPIO</v>
          </cell>
          <cell r="M5449" t="str">
            <v/>
          </cell>
        </row>
        <row r="5450">
          <cell r="C5450" t="str">
            <v>52835149</v>
          </cell>
          <cell r="D5450" t="str">
            <v>NARIÑO</v>
          </cell>
          <cell r="E5450" t="str">
            <v>SAN ANDRÉS DE TUMACO</v>
          </cell>
          <cell r="F5450" t="str">
            <v>LAS MERCEDES</v>
          </cell>
          <cell r="G5450" t="str">
            <v>CASERÍO (CAS)</v>
          </cell>
          <cell r="H5450" t="str">
            <v>-78,4718003174</v>
          </cell>
          <cell r="J5450" t="str">
            <v>1,81261033289</v>
          </cell>
          <cell r="K5450" t="str">
            <v/>
          </cell>
          <cell r="L5450" t="str">
            <v>MUNICIPIO</v>
          </cell>
          <cell r="M5450" t="str">
            <v/>
          </cell>
        </row>
        <row r="5451">
          <cell r="C5451" t="str">
            <v>52835150</v>
          </cell>
          <cell r="D5451" t="str">
            <v>NARIÑO</v>
          </cell>
          <cell r="E5451" t="str">
            <v>SAN ANDRÉS DE TUMACO</v>
          </cell>
          <cell r="F5451" t="str">
            <v>BELLAVISTA</v>
          </cell>
          <cell r="G5451" t="str">
            <v>CABECERA CORREGIMIENTO MUNICIPAL (C)</v>
          </cell>
          <cell r="H5451" t="str">
            <v>-78,5640607183</v>
          </cell>
          <cell r="J5451" t="str">
            <v>1,66966341244</v>
          </cell>
          <cell r="K5451" t="str">
            <v/>
          </cell>
          <cell r="L5451" t="str">
            <v>MUNICIPIO</v>
          </cell>
          <cell r="M5451" t="str">
            <v/>
          </cell>
        </row>
        <row r="5452">
          <cell r="C5452" t="str">
            <v>52835151</v>
          </cell>
          <cell r="D5452" t="str">
            <v>NARIÑO</v>
          </cell>
          <cell r="E5452" t="str">
            <v>SAN ANDRÉS DE TUMACO</v>
          </cell>
          <cell r="F5452" t="str">
            <v>VAQUERIA COLOMBIA GRANDE</v>
          </cell>
          <cell r="G5452" t="str">
            <v>CASERÍO (CAS)</v>
          </cell>
          <cell r="H5452" t="str">
            <v>-78,8600616314</v>
          </cell>
          <cell r="J5452" t="str">
            <v>1,78294100457</v>
          </cell>
          <cell r="K5452" t="str">
            <v/>
          </cell>
          <cell r="L5452" t="str">
            <v>MUNICIPIO</v>
          </cell>
          <cell r="M5452" t="str">
            <v/>
          </cell>
        </row>
        <row r="5453">
          <cell r="C5453" t="str">
            <v>52835152</v>
          </cell>
          <cell r="D5453" t="str">
            <v>NARIÑO</v>
          </cell>
          <cell r="E5453" t="str">
            <v>SAN ANDRÉS DE TUMACO</v>
          </cell>
          <cell r="F5453" t="str">
            <v>INGUAPI EL GUADUAL</v>
          </cell>
          <cell r="G5453" t="str">
            <v>CASERÍO (CAS)</v>
          </cell>
          <cell r="H5453" t="str">
            <v>-78,7837289449</v>
          </cell>
          <cell r="J5453" t="str">
            <v>1,6839696792</v>
          </cell>
          <cell r="K5453" t="str">
            <v/>
          </cell>
          <cell r="L5453" t="str">
            <v>MUNICIPIO</v>
          </cell>
          <cell r="M5453" t="str">
            <v/>
          </cell>
        </row>
        <row r="5454">
          <cell r="C5454" t="str">
            <v>52835153</v>
          </cell>
          <cell r="D5454" t="str">
            <v>NARIÑO</v>
          </cell>
          <cell r="E5454" t="str">
            <v>SAN ANDRÉS DE TUMACO</v>
          </cell>
          <cell r="F5454" t="str">
            <v>CONGAL</v>
          </cell>
          <cell r="G5454" t="str">
            <v>CASERÍO (CAS)</v>
          </cell>
          <cell r="H5454" t="str">
            <v>-78,9134058235</v>
          </cell>
          <cell r="J5454" t="str">
            <v>1,58809479485</v>
          </cell>
          <cell r="K5454" t="str">
            <v/>
          </cell>
          <cell r="L5454" t="str">
            <v>MUNICIPIO</v>
          </cell>
          <cell r="M5454" t="str">
            <v/>
          </cell>
        </row>
        <row r="5455">
          <cell r="C5455" t="str">
            <v>52835154</v>
          </cell>
          <cell r="D5455" t="str">
            <v>NARIÑO</v>
          </cell>
          <cell r="E5455" t="str">
            <v>SAN ANDRÉS DE TUMACO</v>
          </cell>
          <cell r="F5455" t="str">
            <v>BAJO GUABAL</v>
          </cell>
          <cell r="G5455" t="str">
            <v>CASERÍO (CAS)</v>
          </cell>
          <cell r="H5455" t="str">
            <v>-78,5847101202</v>
          </cell>
          <cell r="J5455" t="str">
            <v>1,68844740878</v>
          </cell>
          <cell r="K5455" t="str">
            <v/>
          </cell>
          <cell r="L5455" t="str">
            <v>MUNICIPIO</v>
          </cell>
          <cell r="M5455" t="str">
            <v/>
          </cell>
        </row>
        <row r="5456">
          <cell r="C5456" t="str">
            <v>52835155</v>
          </cell>
          <cell r="D5456" t="str">
            <v>NARIÑO</v>
          </cell>
          <cell r="E5456" t="str">
            <v>SAN ANDRÉS DE TUMACO</v>
          </cell>
          <cell r="F5456" t="str">
            <v>PEÑA COLORADA</v>
          </cell>
          <cell r="G5456" t="str">
            <v>CASERÍO (CAS)</v>
          </cell>
          <cell r="H5456" t="str">
            <v>-78,7470562406</v>
          </cell>
          <cell r="J5456" t="str">
            <v>1,57046769333</v>
          </cell>
          <cell r="K5456" t="str">
            <v/>
          </cell>
          <cell r="L5456" t="str">
            <v>MUNICIPIO</v>
          </cell>
          <cell r="M5456" t="str">
            <v/>
          </cell>
        </row>
        <row r="5457">
          <cell r="C5457" t="str">
            <v>52835156</v>
          </cell>
          <cell r="D5457" t="str">
            <v>NARIÑO</v>
          </cell>
          <cell r="E5457" t="str">
            <v>SAN ANDRÉS DE TUMACO</v>
          </cell>
          <cell r="F5457" t="str">
            <v>BUCHELY</v>
          </cell>
          <cell r="G5457" t="str">
            <v>CASERÍO (CAS)</v>
          </cell>
          <cell r="H5457" t="str">
            <v>-78,7672250579</v>
          </cell>
          <cell r="J5457" t="str">
            <v>1,70100273179</v>
          </cell>
          <cell r="K5457" t="str">
            <v/>
          </cell>
          <cell r="L5457" t="str">
            <v>MUNICIPIO</v>
          </cell>
          <cell r="M5457" t="str">
            <v/>
          </cell>
        </row>
        <row r="5458">
          <cell r="C5458" t="str">
            <v>52835157</v>
          </cell>
          <cell r="D5458" t="str">
            <v>NARIÑO</v>
          </cell>
          <cell r="E5458" t="str">
            <v>SAN ANDRÉS DE TUMACO</v>
          </cell>
          <cell r="F5458" t="str">
            <v>CAJAPÍ</v>
          </cell>
          <cell r="G5458" t="str">
            <v>CASERÍO (CAS)</v>
          </cell>
          <cell r="H5458" t="str">
            <v>-78,7123885542</v>
          </cell>
          <cell r="J5458" t="str">
            <v>1,59572205553</v>
          </cell>
          <cell r="K5458" t="str">
            <v/>
          </cell>
          <cell r="L5458" t="str">
            <v>MUNICIPIO</v>
          </cell>
          <cell r="M5458" t="str">
            <v/>
          </cell>
        </row>
        <row r="5459">
          <cell r="C5459" t="str">
            <v>52835158</v>
          </cell>
          <cell r="D5459" t="str">
            <v>NARIÑO</v>
          </cell>
          <cell r="E5459" t="str">
            <v>SAN ANDRÉS DE TUMACO</v>
          </cell>
          <cell r="F5459" t="str">
            <v>VARIANTE</v>
          </cell>
          <cell r="G5459" t="str">
            <v>CASERÍO (CAS)</v>
          </cell>
          <cell r="H5459" t="str">
            <v>-78,6136426259</v>
          </cell>
          <cell r="J5459" t="str">
            <v>1,4274526635</v>
          </cell>
          <cell r="K5459" t="str">
            <v/>
          </cell>
          <cell r="L5459" t="str">
            <v>MUNICIPIO</v>
          </cell>
          <cell r="M5459" t="str">
            <v/>
          </cell>
        </row>
        <row r="5460">
          <cell r="C5460" t="str">
            <v>52835159</v>
          </cell>
          <cell r="D5460" t="str">
            <v>NARIÑO</v>
          </cell>
          <cell r="E5460" t="str">
            <v>SAN ANDRÉS DE TUMACO</v>
          </cell>
          <cell r="F5460" t="str">
            <v>DOS QUEBRADAS</v>
          </cell>
          <cell r="G5460" t="str">
            <v>CASERÍO (CAS)</v>
          </cell>
          <cell r="H5460" t="str">
            <v>-78,6761720375</v>
          </cell>
          <cell r="J5460" t="str">
            <v>1,62112609066</v>
          </cell>
          <cell r="K5460" t="str">
            <v/>
          </cell>
          <cell r="L5460" t="str">
            <v>MUNICIPIO</v>
          </cell>
          <cell r="M5460" t="str">
            <v/>
          </cell>
        </row>
        <row r="5461">
          <cell r="C5461" t="str">
            <v>52835160</v>
          </cell>
          <cell r="D5461" t="str">
            <v>NARIÑO</v>
          </cell>
          <cell r="E5461" t="str">
            <v>SAN ANDRÉS DE TUMACO</v>
          </cell>
          <cell r="F5461" t="str">
            <v>CANDELILLA</v>
          </cell>
          <cell r="G5461" t="str">
            <v>CASERÍO (CAS)</v>
          </cell>
          <cell r="H5461" t="str">
            <v>-78,6845595338</v>
          </cell>
          <cell r="J5461" t="str">
            <v>1,4762594927</v>
          </cell>
          <cell r="K5461" t="str">
            <v/>
          </cell>
          <cell r="L5461" t="str">
            <v>MUNICIPIO</v>
          </cell>
          <cell r="M5461" t="str">
            <v/>
          </cell>
        </row>
        <row r="5462">
          <cell r="C5462" t="str">
            <v>52835161</v>
          </cell>
          <cell r="D5462" t="str">
            <v>NARIÑO</v>
          </cell>
          <cell r="E5462" t="str">
            <v>SAN ANDRÉS DE TUMACO</v>
          </cell>
          <cell r="F5462" t="str">
            <v>PIÑAL SALADO</v>
          </cell>
          <cell r="G5462" t="str">
            <v>CASERÍO (CAS)</v>
          </cell>
          <cell r="H5462" t="str">
            <v>-78,7114474931</v>
          </cell>
          <cell r="J5462" t="str">
            <v>1,70105036719</v>
          </cell>
          <cell r="K5462" t="str">
            <v/>
          </cell>
          <cell r="L5462" t="str">
            <v>MUNICIPIO</v>
          </cell>
          <cell r="M5462" t="str">
            <v/>
          </cell>
        </row>
        <row r="5463">
          <cell r="C5463" t="str">
            <v>52835162</v>
          </cell>
          <cell r="D5463" t="str">
            <v>NARIÑO</v>
          </cell>
          <cell r="E5463" t="str">
            <v>SAN ANDRÉS DE TUMACO</v>
          </cell>
          <cell r="F5463" t="str">
            <v>CHONTAL</v>
          </cell>
          <cell r="G5463" t="str">
            <v>CABECERA CORREGIMIENTO MUNICIPAL (C)</v>
          </cell>
          <cell r="H5463" t="str">
            <v>-78,8924113729</v>
          </cell>
          <cell r="J5463" t="str">
            <v>1,54888022144</v>
          </cell>
          <cell r="K5463" t="str">
            <v/>
          </cell>
          <cell r="L5463" t="str">
            <v>MUNICIPIO</v>
          </cell>
          <cell r="M5463" t="str">
            <v/>
          </cell>
        </row>
        <row r="5464">
          <cell r="C5464" t="str">
            <v>52835163</v>
          </cell>
          <cell r="D5464" t="str">
            <v>NARIÑO</v>
          </cell>
          <cell r="E5464" t="str">
            <v>SAN ANDRÉS DE TUMACO</v>
          </cell>
          <cell r="F5464" t="str">
            <v>IMBILÍ</v>
          </cell>
          <cell r="G5464" t="str">
            <v>CASERÍO (CAS)</v>
          </cell>
          <cell r="H5464" t="str">
            <v>-78,7252181394</v>
          </cell>
          <cell r="J5464" t="str">
            <v>1,53410318151</v>
          </cell>
          <cell r="K5464" t="str">
            <v/>
          </cell>
          <cell r="L5464" t="str">
            <v>MUNICIPIO</v>
          </cell>
          <cell r="M5464" t="str">
            <v/>
          </cell>
        </row>
        <row r="5465">
          <cell r="C5465" t="str">
            <v>52835164</v>
          </cell>
          <cell r="D5465" t="str">
            <v>NARIÑO</v>
          </cell>
          <cell r="E5465" t="str">
            <v>SAN ANDRÉS DE TUMACO</v>
          </cell>
          <cell r="F5465" t="str">
            <v>SAN PEDRO DEL VINO</v>
          </cell>
          <cell r="G5465" t="str">
            <v>CASERÍO (CAS)</v>
          </cell>
          <cell r="H5465" t="str">
            <v>-78,5344474176</v>
          </cell>
          <cell r="J5465" t="str">
            <v>2,23777110695</v>
          </cell>
          <cell r="K5465" t="str">
            <v/>
          </cell>
          <cell r="L5465" t="str">
            <v>MUNICIPIO</v>
          </cell>
          <cell r="M5465" t="str">
            <v/>
          </cell>
        </row>
        <row r="5466">
          <cell r="C5466" t="str">
            <v>52835165</v>
          </cell>
          <cell r="D5466" t="str">
            <v>NARIÑO</v>
          </cell>
          <cell r="E5466" t="str">
            <v>SAN ANDRÉS DE TUMACO</v>
          </cell>
          <cell r="F5466" t="str">
            <v>VUELTA DEL GALLO</v>
          </cell>
          <cell r="G5466" t="str">
            <v>CASERÍO (CAS)</v>
          </cell>
          <cell r="H5466" t="str">
            <v>-78,5135147043</v>
          </cell>
          <cell r="J5466" t="str">
            <v>2,27142228108</v>
          </cell>
          <cell r="K5466" t="str">
            <v/>
          </cell>
          <cell r="L5466" t="str">
            <v>MUNICIPIO</v>
          </cell>
          <cell r="M5466" t="str">
            <v/>
          </cell>
        </row>
        <row r="5467">
          <cell r="C5467" t="str">
            <v>52835166</v>
          </cell>
          <cell r="D5467" t="str">
            <v>NARIÑO</v>
          </cell>
          <cell r="E5467" t="str">
            <v>SAN ANDRÉS DE TUMACO</v>
          </cell>
          <cell r="F5467" t="str">
            <v>SAN SEBASTIÁN</v>
          </cell>
          <cell r="G5467" t="str">
            <v>CASERÍO (CAS)</v>
          </cell>
          <cell r="H5467" t="str">
            <v>-78,6063916573</v>
          </cell>
          <cell r="J5467" t="str">
            <v>2,25997056136</v>
          </cell>
          <cell r="K5467" t="str">
            <v/>
          </cell>
          <cell r="L5467" t="str">
            <v>MUNICIPIO</v>
          </cell>
          <cell r="M5467" t="str">
            <v/>
          </cell>
        </row>
        <row r="5468">
          <cell r="C5468" t="str">
            <v>52835167</v>
          </cell>
          <cell r="D5468" t="str">
            <v>NARIÑO</v>
          </cell>
          <cell r="E5468" t="str">
            <v>SAN ANDRÉS DE TUMACO</v>
          </cell>
          <cell r="F5468" t="str">
            <v>BOCA DE TULMO</v>
          </cell>
          <cell r="G5468" t="str">
            <v>CABECERA CORREGIMIENTO MUNICIPAL (C)</v>
          </cell>
          <cell r="H5468" t="str">
            <v>-78,6977165456</v>
          </cell>
          <cell r="J5468" t="str">
            <v>1,49115128468</v>
          </cell>
          <cell r="K5468" t="str">
            <v/>
          </cell>
          <cell r="L5468" t="str">
            <v>MUNICIPIO</v>
          </cell>
          <cell r="M5468" t="str">
            <v/>
          </cell>
        </row>
        <row r="5469">
          <cell r="C5469" t="str">
            <v>52835168</v>
          </cell>
          <cell r="D5469" t="str">
            <v>NARIÑO</v>
          </cell>
          <cell r="E5469" t="str">
            <v>SAN ANDRÉS DE TUMACO</v>
          </cell>
          <cell r="F5469" t="str">
            <v>SAGUMBITA</v>
          </cell>
          <cell r="G5469" t="str">
            <v>CABECERA CORREGIMIENTO MUNICIPAL (C)</v>
          </cell>
          <cell r="H5469" t="str">
            <v>-78,8797013625</v>
          </cell>
          <cell r="J5469" t="str">
            <v>1,59247083939</v>
          </cell>
          <cell r="K5469" t="str">
            <v/>
          </cell>
          <cell r="L5469" t="str">
            <v>MUNICIPIO</v>
          </cell>
          <cell r="M5469" t="str">
            <v/>
          </cell>
        </row>
        <row r="5470">
          <cell r="C5470" t="str">
            <v>52835174</v>
          </cell>
          <cell r="D5470" t="str">
            <v>NARIÑO</v>
          </cell>
          <cell r="E5470" t="str">
            <v>SAN ANDRÉS DE TUMACO</v>
          </cell>
          <cell r="F5470" t="str">
            <v>LA BRAVA RÍO CAUNAPÍ</v>
          </cell>
          <cell r="G5470" t="str">
            <v>CABECERA INSPECCIÓN DE POLICÍA (IP)</v>
          </cell>
          <cell r="H5470" t="str">
            <v>-78,6525510834</v>
          </cell>
          <cell r="J5470" t="str">
            <v>1,52310556045</v>
          </cell>
          <cell r="K5470" t="str">
            <v/>
          </cell>
          <cell r="L5470" t="str">
            <v>MUNICIPIO</v>
          </cell>
          <cell r="M5470" t="str">
            <v/>
          </cell>
        </row>
        <row r="5471">
          <cell r="C5471" t="str">
            <v>52835177</v>
          </cell>
          <cell r="D5471" t="str">
            <v>NARIÑO</v>
          </cell>
          <cell r="E5471" t="str">
            <v>SAN ANDRÉS DE TUMACO</v>
          </cell>
          <cell r="F5471" t="str">
            <v>ACHOTAL</v>
          </cell>
          <cell r="G5471" t="str">
            <v>CASERÍO (CAS)</v>
          </cell>
          <cell r="H5471" t="str">
            <v>-78,674248503</v>
          </cell>
          <cell r="J5471" t="str">
            <v>1,43385735687</v>
          </cell>
          <cell r="K5471" t="str">
            <v/>
          </cell>
          <cell r="L5471" t="str">
            <v>MUNICIPIO</v>
          </cell>
          <cell r="M5471" t="str">
            <v/>
          </cell>
        </row>
        <row r="5472">
          <cell r="C5472" t="str">
            <v>52835178</v>
          </cell>
          <cell r="D5472" t="str">
            <v>NARIÑO</v>
          </cell>
          <cell r="E5472" t="str">
            <v>SAN ANDRÉS DE TUMACO</v>
          </cell>
          <cell r="F5472" t="str">
            <v>AGUACATE</v>
          </cell>
          <cell r="G5472" t="str">
            <v>CASERÍO (CAS)</v>
          </cell>
          <cell r="H5472" t="str">
            <v>-78,7328985663</v>
          </cell>
          <cell r="J5472" t="str">
            <v>1,66794350649</v>
          </cell>
          <cell r="K5472" t="str">
            <v/>
          </cell>
          <cell r="L5472" t="str">
            <v>MUNICIPIO</v>
          </cell>
          <cell r="M5472" t="str">
            <v/>
          </cell>
        </row>
        <row r="5473">
          <cell r="C5473" t="str">
            <v>52835179</v>
          </cell>
          <cell r="D5473" t="str">
            <v>NARIÑO</v>
          </cell>
          <cell r="E5473" t="str">
            <v>SAN ANDRÉS DE TUMACO</v>
          </cell>
          <cell r="F5473" t="str">
            <v>ALTO BUENOS AIRES</v>
          </cell>
          <cell r="G5473" t="str">
            <v>CASERÍO (CAS)</v>
          </cell>
          <cell r="H5473" t="str">
            <v>-78,5136602542</v>
          </cell>
          <cell r="J5473" t="str">
            <v>1,75436869018</v>
          </cell>
          <cell r="K5473" t="str">
            <v/>
          </cell>
          <cell r="L5473" t="str">
            <v>MUNICIPIO</v>
          </cell>
          <cell r="M5473" t="str">
            <v/>
          </cell>
        </row>
        <row r="5474">
          <cell r="C5474" t="str">
            <v>52835180</v>
          </cell>
          <cell r="D5474" t="str">
            <v>NARIÑO</v>
          </cell>
          <cell r="E5474" t="str">
            <v>SAN ANDRÉS DE TUMACO</v>
          </cell>
          <cell r="F5474" t="str">
            <v>ALTO JAGUA (RÍO MIRA)</v>
          </cell>
          <cell r="G5474" t="str">
            <v>CASERÍO (CAS)</v>
          </cell>
          <cell r="H5474" t="str">
            <v>-78,7787469359</v>
          </cell>
          <cell r="J5474" t="str">
            <v>1,6083921384</v>
          </cell>
          <cell r="K5474" t="str">
            <v/>
          </cell>
          <cell r="L5474" t="str">
            <v>MUNICIPIO</v>
          </cell>
          <cell r="M5474" t="str">
            <v/>
          </cell>
        </row>
        <row r="5475">
          <cell r="C5475" t="str">
            <v>52835181</v>
          </cell>
          <cell r="D5475" t="str">
            <v>NARIÑO</v>
          </cell>
          <cell r="E5475" t="str">
            <v>SAN ANDRÉS DE TUMACO</v>
          </cell>
          <cell r="F5475" t="str">
            <v>ALTO SANTO DOMINGO</v>
          </cell>
          <cell r="G5475" t="str">
            <v>CASERÍO (CAS)</v>
          </cell>
          <cell r="H5475" t="str">
            <v>-78,8509198446</v>
          </cell>
          <cell r="J5475" t="str">
            <v>1,60325299424</v>
          </cell>
          <cell r="K5475" t="str">
            <v/>
          </cell>
          <cell r="L5475" t="str">
            <v>MUNICIPIO</v>
          </cell>
          <cell r="M5475" t="str">
            <v/>
          </cell>
        </row>
        <row r="5476">
          <cell r="C5476" t="str">
            <v>52835182</v>
          </cell>
          <cell r="D5476" t="str">
            <v>NARIÑO</v>
          </cell>
          <cell r="E5476" t="str">
            <v>SAN ANDRÉS DE TUMACO</v>
          </cell>
          <cell r="F5476" t="str">
            <v>ALTO VILLARICA</v>
          </cell>
          <cell r="G5476" t="str">
            <v>CASERÍO (CAS)</v>
          </cell>
          <cell r="H5476" t="str">
            <v>-78,7005870646</v>
          </cell>
          <cell r="J5476" t="str">
            <v>1,58989024315</v>
          </cell>
          <cell r="K5476" t="str">
            <v/>
          </cell>
          <cell r="L5476" t="str">
            <v>MUNICIPIO</v>
          </cell>
          <cell r="M5476" t="str">
            <v/>
          </cell>
        </row>
        <row r="5477">
          <cell r="C5477" t="str">
            <v>52835183</v>
          </cell>
          <cell r="D5477" t="str">
            <v>NARIÑO</v>
          </cell>
          <cell r="E5477" t="str">
            <v>SAN ANDRÉS DE TUMACO</v>
          </cell>
          <cell r="F5477" t="str">
            <v>BAJO BUENOS AIRES (TABLÓN SALADO)</v>
          </cell>
          <cell r="G5477" t="str">
            <v>CASERÍO (CAS)</v>
          </cell>
          <cell r="H5477" t="str">
            <v>-78,5134820141</v>
          </cell>
          <cell r="J5477" t="str">
            <v>1,75279900539</v>
          </cell>
          <cell r="K5477" t="str">
            <v/>
          </cell>
          <cell r="L5477" t="str">
            <v>MUNICIPIO</v>
          </cell>
          <cell r="M5477" t="str">
            <v/>
          </cell>
        </row>
        <row r="5478">
          <cell r="C5478" t="str">
            <v>52835184</v>
          </cell>
          <cell r="D5478" t="str">
            <v>NARIÑO</v>
          </cell>
          <cell r="E5478" t="str">
            <v>SAN ANDRÉS DE TUMACO</v>
          </cell>
          <cell r="F5478" t="str">
            <v>BOCAGRANDE</v>
          </cell>
          <cell r="G5478" t="str">
            <v>CASERÍO (CAS)</v>
          </cell>
          <cell r="H5478" t="str">
            <v>-78,8300698273</v>
          </cell>
          <cell r="J5478" t="str">
            <v>1,81878710431</v>
          </cell>
          <cell r="K5478" t="str">
            <v/>
          </cell>
          <cell r="L5478" t="str">
            <v>MUNICIPIO</v>
          </cell>
          <cell r="M5478" t="str">
            <v/>
          </cell>
        </row>
        <row r="5479">
          <cell r="C5479" t="str">
            <v>52835185</v>
          </cell>
          <cell r="D5479" t="str">
            <v>NARIÑO</v>
          </cell>
          <cell r="E5479" t="str">
            <v>SAN ANDRÉS DE TUMACO</v>
          </cell>
          <cell r="F5479" t="str">
            <v>BUCHELY 2</v>
          </cell>
          <cell r="G5479" t="str">
            <v>CASERÍO (CAS)</v>
          </cell>
          <cell r="H5479" t="str">
            <v>-78,7669946197</v>
          </cell>
          <cell r="J5479" t="str">
            <v>1,6960751921</v>
          </cell>
          <cell r="K5479" t="str">
            <v/>
          </cell>
          <cell r="L5479" t="str">
            <v>MUNICIPIO</v>
          </cell>
          <cell r="M5479" t="str">
            <v/>
          </cell>
        </row>
        <row r="5480">
          <cell r="C5480" t="str">
            <v>52835186</v>
          </cell>
          <cell r="D5480" t="str">
            <v>NARIÑO</v>
          </cell>
          <cell r="E5480" t="str">
            <v>SAN ANDRÉS DE TUMACO</v>
          </cell>
          <cell r="F5480" t="str">
            <v>CAJAPI DEL MIRA</v>
          </cell>
          <cell r="G5480" t="str">
            <v>CASERÍO (CAS)</v>
          </cell>
          <cell r="H5480" t="str">
            <v>-78,7547299616</v>
          </cell>
          <cell r="J5480" t="str">
            <v>1,59560907784</v>
          </cell>
          <cell r="K5480" t="str">
            <v/>
          </cell>
          <cell r="L5480" t="str">
            <v>MUNICIPIO</v>
          </cell>
          <cell r="M5480" t="str">
            <v/>
          </cell>
        </row>
        <row r="5481">
          <cell r="C5481" t="str">
            <v>52835187</v>
          </cell>
          <cell r="D5481" t="str">
            <v>NARIÑO</v>
          </cell>
          <cell r="E5481" t="str">
            <v>SAN ANDRÉS DE TUMACO</v>
          </cell>
          <cell r="F5481" t="str">
            <v>CANDELILLAS DE LA MAR</v>
          </cell>
          <cell r="G5481" t="str">
            <v>CASERÍO (CAS)</v>
          </cell>
          <cell r="H5481" t="str">
            <v>-78,8465330422</v>
          </cell>
          <cell r="J5481" t="str">
            <v>1,47656558477</v>
          </cell>
          <cell r="K5481" t="str">
            <v/>
          </cell>
          <cell r="L5481" t="str">
            <v>MUNICIPIO</v>
          </cell>
          <cell r="M5481" t="str">
            <v/>
          </cell>
        </row>
        <row r="5482">
          <cell r="C5482" t="str">
            <v>52835188</v>
          </cell>
          <cell r="D5482" t="str">
            <v>NARIÑO</v>
          </cell>
          <cell r="E5482" t="str">
            <v>SAN ANDRÉS DE TUMACO</v>
          </cell>
          <cell r="F5482" t="str">
            <v>CHIMBUZAL</v>
          </cell>
          <cell r="G5482" t="str">
            <v>CASERÍO (CAS)</v>
          </cell>
          <cell r="H5482" t="str">
            <v>-78,7222742508</v>
          </cell>
          <cell r="J5482" t="str">
            <v>1,55727558534</v>
          </cell>
          <cell r="K5482" t="str">
            <v/>
          </cell>
          <cell r="L5482" t="str">
            <v>MUNICIPIO</v>
          </cell>
          <cell r="M5482" t="str">
            <v/>
          </cell>
        </row>
        <row r="5483">
          <cell r="C5483" t="str">
            <v>52835189</v>
          </cell>
          <cell r="D5483" t="str">
            <v>NARIÑO</v>
          </cell>
          <cell r="E5483" t="str">
            <v>SAN ANDRÉS DE TUMACO</v>
          </cell>
          <cell r="F5483" t="str">
            <v>EL PROGRESO-SANTO DOMINGO</v>
          </cell>
          <cell r="G5483" t="str">
            <v>CASERÍO (CAS)</v>
          </cell>
          <cell r="H5483" t="str">
            <v>-78,6127593718</v>
          </cell>
          <cell r="J5483" t="str">
            <v>1,57355586908</v>
          </cell>
          <cell r="K5483" t="str">
            <v/>
          </cell>
          <cell r="L5483" t="str">
            <v>MUNICIPIO</v>
          </cell>
          <cell r="M5483" t="str">
            <v/>
          </cell>
        </row>
        <row r="5484">
          <cell r="C5484" t="str">
            <v>52835190</v>
          </cell>
          <cell r="D5484" t="str">
            <v>NARIÑO</v>
          </cell>
          <cell r="E5484" t="str">
            <v>SAN ANDRÉS DE TUMACO</v>
          </cell>
          <cell r="F5484" t="str">
            <v>GUACHIRI</v>
          </cell>
          <cell r="G5484" t="str">
            <v>CASERÍO (CAS)</v>
          </cell>
          <cell r="H5484" t="str">
            <v>-78,5939113485</v>
          </cell>
          <cell r="J5484" t="str">
            <v>1,68416026652</v>
          </cell>
          <cell r="K5484" t="str">
            <v/>
          </cell>
          <cell r="L5484" t="str">
            <v>MUNICIPIO</v>
          </cell>
          <cell r="M5484" t="str">
            <v/>
          </cell>
        </row>
        <row r="5485">
          <cell r="C5485" t="str">
            <v>52835191</v>
          </cell>
          <cell r="D5485" t="str">
            <v>NARIÑO</v>
          </cell>
          <cell r="E5485" t="str">
            <v>SAN ANDRÉS DE TUMACO</v>
          </cell>
          <cell r="F5485" t="str">
            <v>GUADUAL</v>
          </cell>
          <cell r="G5485" t="str">
            <v>CASERÍO (CAS)</v>
          </cell>
          <cell r="H5485" t="str">
            <v>-78,4979925618</v>
          </cell>
          <cell r="J5485" t="str">
            <v>1,83100714681</v>
          </cell>
          <cell r="K5485" t="str">
            <v/>
          </cell>
          <cell r="L5485" t="str">
            <v>MUNICIPIO</v>
          </cell>
          <cell r="M5485" t="str">
            <v/>
          </cell>
        </row>
        <row r="5486">
          <cell r="C5486" t="str">
            <v>52835192</v>
          </cell>
          <cell r="D5486" t="str">
            <v>NARIÑO</v>
          </cell>
          <cell r="E5486" t="str">
            <v>SAN ANDRÉS DE TUMACO</v>
          </cell>
          <cell r="F5486" t="str">
            <v>IMBILI EL GUABO</v>
          </cell>
          <cell r="G5486" t="str">
            <v>CASERÍO (CAS)</v>
          </cell>
          <cell r="H5486" t="str">
            <v>-78,7242591696</v>
          </cell>
          <cell r="J5486" t="str">
            <v>1,51401689107</v>
          </cell>
          <cell r="K5486" t="str">
            <v/>
          </cell>
          <cell r="L5486" t="str">
            <v>MUNICIPIO</v>
          </cell>
          <cell r="M5486" t="str">
            <v/>
          </cell>
        </row>
        <row r="5487">
          <cell r="C5487" t="str">
            <v>52835193</v>
          </cell>
          <cell r="D5487" t="str">
            <v>NARIÑO</v>
          </cell>
          <cell r="E5487" t="str">
            <v>SAN ANDRÉS DE TUMACO</v>
          </cell>
          <cell r="F5487" t="str">
            <v>INDA ZABALETA</v>
          </cell>
          <cell r="G5487" t="str">
            <v>CABECERA CORREGIMIENTO MUNICIPAL (C)</v>
          </cell>
          <cell r="H5487" t="str">
            <v>-78,6127593718</v>
          </cell>
          <cell r="J5487" t="str">
            <v>1,57355586908</v>
          </cell>
          <cell r="K5487" t="str">
            <v/>
          </cell>
          <cell r="L5487" t="str">
            <v>MUNICIPIO</v>
          </cell>
          <cell r="M5487" t="str">
            <v/>
          </cell>
        </row>
        <row r="5488">
          <cell r="C5488" t="str">
            <v>52835194</v>
          </cell>
          <cell r="D5488" t="str">
            <v>NARIÑO</v>
          </cell>
          <cell r="E5488" t="str">
            <v>SAN ANDRÉS DE TUMACO</v>
          </cell>
          <cell r="F5488" t="str">
            <v>INGUAPI DEL CARMEN 2</v>
          </cell>
          <cell r="G5488" t="str">
            <v>CASERÍO (CAS)</v>
          </cell>
          <cell r="H5488" t="str">
            <v>-78,7481409928</v>
          </cell>
          <cell r="J5488" t="str">
            <v>1,66458165283</v>
          </cell>
          <cell r="K5488" t="str">
            <v/>
          </cell>
          <cell r="L5488" t="str">
            <v>MUNICIPIO</v>
          </cell>
          <cell r="M5488" t="str">
            <v/>
          </cell>
        </row>
        <row r="5489">
          <cell r="C5489" t="str">
            <v>52835195</v>
          </cell>
          <cell r="D5489" t="str">
            <v>NARIÑO</v>
          </cell>
          <cell r="E5489" t="str">
            <v>SAN ANDRÉS DE TUMACO</v>
          </cell>
          <cell r="F5489" t="str">
            <v>INGUAPI DEL GUAYABO</v>
          </cell>
          <cell r="G5489" t="str">
            <v>CASERÍO (CAS)</v>
          </cell>
          <cell r="H5489" t="str">
            <v>-78,7713441334</v>
          </cell>
          <cell r="J5489" t="str">
            <v>1,68687933304</v>
          </cell>
          <cell r="K5489" t="str">
            <v/>
          </cell>
          <cell r="L5489" t="str">
            <v>MUNICIPIO</v>
          </cell>
          <cell r="M5489" t="str">
            <v/>
          </cell>
        </row>
        <row r="5490">
          <cell r="C5490" t="str">
            <v>52835196</v>
          </cell>
          <cell r="D5490" t="str">
            <v>NARIÑO</v>
          </cell>
          <cell r="E5490" t="str">
            <v>SAN ANDRÉS DE TUMACO</v>
          </cell>
          <cell r="F5490" t="str">
            <v>INGUAPI LA CHIRICANA</v>
          </cell>
          <cell r="G5490" t="str">
            <v>CASERÍO (CAS)</v>
          </cell>
          <cell r="H5490" t="str">
            <v>-78,7579411205</v>
          </cell>
          <cell r="J5490" t="str">
            <v>1,68230306843</v>
          </cell>
          <cell r="K5490" t="str">
            <v/>
          </cell>
          <cell r="L5490" t="str">
            <v>MUNICIPIO</v>
          </cell>
          <cell r="M5490" t="str">
            <v/>
          </cell>
        </row>
        <row r="5491">
          <cell r="C5491" t="str">
            <v>52835197</v>
          </cell>
          <cell r="D5491" t="str">
            <v>NARIÑO</v>
          </cell>
          <cell r="E5491" t="str">
            <v>SAN ANDRÉS DE TUMACO</v>
          </cell>
          <cell r="F5491" t="str">
            <v>ISLA GRANDE</v>
          </cell>
          <cell r="G5491" t="str">
            <v>CASERÍO (CAS)</v>
          </cell>
          <cell r="H5491" t="str">
            <v>-78,6426508898</v>
          </cell>
          <cell r="J5491" t="str">
            <v>1,67450655148</v>
          </cell>
          <cell r="K5491" t="str">
            <v/>
          </cell>
          <cell r="L5491" t="str">
            <v>MUNICIPIO</v>
          </cell>
          <cell r="M5491" t="str">
            <v/>
          </cell>
        </row>
        <row r="5492">
          <cell r="C5492" t="str">
            <v>52835198</v>
          </cell>
          <cell r="D5492" t="str">
            <v>NARIÑO</v>
          </cell>
          <cell r="E5492" t="str">
            <v>SAN ANDRÉS DE TUMACO</v>
          </cell>
          <cell r="F5492" t="str">
            <v>LA BALSA</v>
          </cell>
          <cell r="G5492" t="str">
            <v>CASERÍO (CAS)</v>
          </cell>
          <cell r="H5492" t="str">
            <v>-78,647538794</v>
          </cell>
          <cell r="J5492" t="str">
            <v>1,36100696621</v>
          </cell>
          <cell r="K5492" t="str">
            <v/>
          </cell>
          <cell r="L5492" t="str">
            <v>MUNICIPIO</v>
          </cell>
          <cell r="M5492" t="str">
            <v/>
          </cell>
        </row>
        <row r="5493">
          <cell r="C5493" t="str">
            <v>52835199</v>
          </cell>
          <cell r="D5493" t="str">
            <v>NARIÑO</v>
          </cell>
          <cell r="E5493" t="str">
            <v>SAN ANDRÉS DE TUMACO</v>
          </cell>
          <cell r="F5493" t="str">
            <v>LA BRAVA</v>
          </cell>
          <cell r="G5493" t="str">
            <v>CASERÍO (CAS)</v>
          </cell>
          <cell r="H5493" t="str">
            <v>-78,6127593718</v>
          </cell>
          <cell r="J5493" t="str">
            <v>1,57355586908</v>
          </cell>
          <cell r="K5493" t="str">
            <v/>
          </cell>
          <cell r="L5493" t="str">
            <v>MUNICIPIO</v>
          </cell>
          <cell r="M5493" t="str">
            <v/>
          </cell>
        </row>
        <row r="5494">
          <cell r="C5494" t="str">
            <v>52835200</v>
          </cell>
          <cell r="D5494" t="str">
            <v>NARIÑO</v>
          </cell>
          <cell r="E5494" t="str">
            <v>SAN ANDRÉS DE TUMACO</v>
          </cell>
          <cell r="F5494" t="str">
            <v>LA CONCHA (TABLÓN SALADO)</v>
          </cell>
          <cell r="G5494" t="str">
            <v>CASERÍO (CAS)</v>
          </cell>
          <cell r="H5494" t="str">
            <v>-78,5000405835</v>
          </cell>
          <cell r="J5494" t="str">
            <v>1,75628719526</v>
          </cell>
          <cell r="K5494" t="str">
            <v/>
          </cell>
          <cell r="L5494" t="str">
            <v>MUNICIPIO</v>
          </cell>
          <cell r="M5494" t="str">
            <v/>
          </cell>
        </row>
        <row r="5495">
          <cell r="C5495" t="str">
            <v>52835201</v>
          </cell>
          <cell r="D5495" t="str">
            <v>NARIÑO</v>
          </cell>
          <cell r="E5495" t="str">
            <v>SAN ANDRÉS DE TUMACO</v>
          </cell>
          <cell r="F5495" t="str">
            <v>13 DE MAYO</v>
          </cell>
          <cell r="G5495" t="str">
            <v>CASERÍO (CAS)</v>
          </cell>
          <cell r="H5495" t="str">
            <v>-78,6329149773</v>
          </cell>
          <cell r="J5495" t="str">
            <v>1,44424693466</v>
          </cell>
          <cell r="K5495" t="str">
            <v/>
          </cell>
          <cell r="L5495" t="str">
            <v>MUNICIPIO</v>
          </cell>
          <cell r="M5495" t="str">
            <v/>
          </cell>
        </row>
        <row r="5496">
          <cell r="C5496" t="str">
            <v>52835202</v>
          </cell>
          <cell r="D5496" t="str">
            <v>NARIÑO</v>
          </cell>
          <cell r="E5496" t="str">
            <v>SAN ANDRÉS DE TUMACO</v>
          </cell>
          <cell r="F5496" t="str">
            <v>LAS BRISAS</v>
          </cell>
          <cell r="G5496" t="str">
            <v>CASERÍO (CAS)</v>
          </cell>
          <cell r="H5496" t="str">
            <v>-78,5042746372</v>
          </cell>
          <cell r="J5496" t="str">
            <v>1,75962401921</v>
          </cell>
          <cell r="K5496" t="str">
            <v/>
          </cell>
          <cell r="L5496" t="str">
            <v>MUNICIPIO</v>
          </cell>
          <cell r="M5496" t="str">
            <v/>
          </cell>
        </row>
        <row r="5497">
          <cell r="C5497" t="str">
            <v>52835203</v>
          </cell>
          <cell r="D5497" t="str">
            <v>NARIÑO</v>
          </cell>
          <cell r="E5497" t="str">
            <v>SAN ANDRÉS DE TUMACO</v>
          </cell>
          <cell r="F5497" t="str">
            <v>NERETE (RÍO MIRA)</v>
          </cell>
          <cell r="G5497" t="str">
            <v>CASERÍO (CAS)</v>
          </cell>
          <cell r="H5497" t="str">
            <v>-78,6669064678</v>
          </cell>
          <cell r="J5497" t="str">
            <v>1,70816688854</v>
          </cell>
          <cell r="K5497" t="str">
            <v/>
          </cell>
          <cell r="L5497" t="str">
            <v>MUNICIPIO</v>
          </cell>
          <cell r="M5497" t="str">
            <v/>
          </cell>
        </row>
        <row r="5498">
          <cell r="C5498" t="str">
            <v>52835204</v>
          </cell>
          <cell r="D5498" t="str">
            <v>NARIÑO</v>
          </cell>
          <cell r="E5498" t="str">
            <v>SAN ANDRÉS DE TUMACO</v>
          </cell>
          <cell r="F5498" t="str">
            <v>NUEVA REFORMA</v>
          </cell>
          <cell r="G5498" t="str">
            <v>CASERÍO (CAS)</v>
          </cell>
          <cell r="H5498" t="str">
            <v>-78,8001869556</v>
          </cell>
          <cell r="J5498" t="str">
            <v>1,67691776926</v>
          </cell>
          <cell r="K5498" t="str">
            <v/>
          </cell>
          <cell r="L5498" t="str">
            <v>MUNICIPIO</v>
          </cell>
          <cell r="M5498" t="str">
            <v/>
          </cell>
        </row>
        <row r="5499">
          <cell r="C5499" t="str">
            <v>52835205</v>
          </cell>
          <cell r="D5499" t="str">
            <v>NARIÑO</v>
          </cell>
          <cell r="E5499" t="str">
            <v>SAN ANDRÉS DE TUMACO</v>
          </cell>
          <cell r="F5499" t="str">
            <v>NUEVO PUERTO NIDIA</v>
          </cell>
          <cell r="G5499" t="str">
            <v>CASERÍO (CAS)</v>
          </cell>
          <cell r="H5499" t="str">
            <v>-78,7727721481</v>
          </cell>
          <cell r="J5499" t="str">
            <v>1,6478271392</v>
          </cell>
          <cell r="K5499" t="str">
            <v/>
          </cell>
          <cell r="L5499" t="str">
            <v>MUNICIPIO</v>
          </cell>
          <cell r="M5499" t="str">
            <v/>
          </cell>
        </row>
        <row r="5500">
          <cell r="C5500" t="str">
            <v>52835206</v>
          </cell>
          <cell r="D5500" t="str">
            <v>NARIÑO</v>
          </cell>
          <cell r="E5500" t="str">
            <v>SAN ANDRÉS DE TUMACO</v>
          </cell>
          <cell r="F5500" t="str">
            <v>OLIVO CURAY</v>
          </cell>
          <cell r="G5500" t="str">
            <v>CASERÍO (CAS)</v>
          </cell>
          <cell r="H5500" t="str">
            <v>-78,5714247666</v>
          </cell>
          <cell r="J5500" t="str">
            <v>1,90153138262</v>
          </cell>
          <cell r="K5500" t="str">
            <v/>
          </cell>
          <cell r="L5500" t="str">
            <v>MUNICIPIO</v>
          </cell>
          <cell r="M5500" t="str">
            <v/>
          </cell>
        </row>
        <row r="5501">
          <cell r="C5501" t="str">
            <v>52835207</v>
          </cell>
          <cell r="D5501" t="str">
            <v>NARIÑO</v>
          </cell>
          <cell r="E5501" t="str">
            <v>SAN ANDRÉS DE TUMACO</v>
          </cell>
          <cell r="F5501" t="str">
            <v>PARAÍSO</v>
          </cell>
          <cell r="G5501" t="str">
            <v>CASERÍO (CAS)</v>
          </cell>
          <cell r="H5501" t="str">
            <v>-78,6204426961</v>
          </cell>
          <cell r="J5501" t="str">
            <v>1,43155387857</v>
          </cell>
          <cell r="K5501" t="str">
            <v/>
          </cell>
          <cell r="L5501" t="str">
            <v>MUNICIPIO</v>
          </cell>
          <cell r="M5501" t="str">
            <v/>
          </cell>
        </row>
        <row r="5502">
          <cell r="C5502" t="str">
            <v>52835208</v>
          </cell>
          <cell r="D5502" t="str">
            <v>NARIÑO</v>
          </cell>
          <cell r="E5502" t="str">
            <v>SAN ANDRÉS DE TUMACO</v>
          </cell>
          <cell r="F5502" t="str">
            <v>PIÑAL DULCE</v>
          </cell>
          <cell r="G5502" t="str">
            <v>CASERÍO (CAS)</v>
          </cell>
          <cell r="H5502" t="str">
            <v>-78,7211455999</v>
          </cell>
          <cell r="J5502" t="str">
            <v>1,67824495493</v>
          </cell>
          <cell r="K5502" t="str">
            <v/>
          </cell>
          <cell r="L5502" t="str">
            <v>MUNICIPIO</v>
          </cell>
          <cell r="M5502" t="str">
            <v/>
          </cell>
        </row>
        <row r="5503">
          <cell r="C5503" t="str">
            <v>52835209</v>
          </cell>
          <cell r="D5503" t="str">
            <v>NARIÑO</v>
          </cell>
          <cell r="E5503" t="str">
            <v>SAN ANDRÉS DE TUMACO</v>
          </cell>
          <cell r="F5503" t="str">
            <v>PITAL(CHIMBUZAL)</v>
          </cell>
          <cell r="G5503" t="str">
            <v>CASERÍO (CAS)</v>
          </cell>
          <cell r="H5503" t="str">
            <v>-78,715036301</v>
          </cell>
          <cell r="J5503" t="str">
            <v>1,54089041656</v>
          </cell>
          <cell r="K5503" t="str">
            <v/>
          </cell>
          <cell r="L5503" t="str">
            <v>MUNICIPIO</v>
          </cell>
          <cell r="M5503" t="str">
            <v/>
          </cell>
        </row>
        <row r="5504">
          <cell r="C5504" t="str">
            <v>52835210</v>
          </cell>
          <cell r="D5504" t="str">
            <v>NARIÑO</v>
          </cell>
          <cell r="E5504" t="str">
            <v>SAN ANDRÉS DE TUMACO</v>
          </cell>
          <cell r="F5504" t="str">
            <v>PORVENIR</v>
          </cell>
          <cell r="G5504" t="str">
            <v>CASERÍO (CAS)</v>
          </cell>
          <cell r="H5504" t="str">
            <v>-78,6318317632</v>
          </cell>
          <cell r="J5504" t="str">
            <v>1,44408937905</v>
          </cell>
          <cell r="K5504" t="str">
            <v/>
          </cell>
          <cell r="L5504" t="str">
            <v>MUNICIPIO</v>
          </cell>
          <cell r="M5504" t="str">
            <v/>
          </cell>
        </row>
        <row r="5505">
          <cell r="C5505" t="str">
            <v>52835211</v>
          </cell>
          <cell r="D5505" t="str">
            <v>NARIÑO</v>
          </cell>
          <cell r="E5505" t="str">
            <v>SAN ANDRÉS DE TUMACO</v>
          </cell>
          <cell r="F5505" t="str">
            <v>PUEBLO NUEVO(RIO MIRA)</v>
          </cell>
          <cell r="G5505" t="str">
            <v>CASERÍO (CAS)</v>
          </cell>
          <cell r="H5505" t="str">
            <v>-78,8904208662</v>
          </cell>
          <cell r="J5505" t="str">
            <v>1,66970993478</v>
          </cell>
          <cell r="K5505" t="str">
            <v/>
          </cell>
          <cell r="L5505" t="str">
            <v>MUNICIPIO</v>
          </cell>
          <cell r="M5505" t="str">
            <v/>
          </cell>
        </row>
        <row r="5506">
          <cell r="C5506" t="str">
            <v>52835212</v>
          </cell>
          <cell r="D5506" t="str">
            <v>NARIÑO</v>
          </cell>
          <cell r="E5506" t="str">
            <v>SAN ANDRÉS DE TUMACO</v>
          </cell>
          <cell r="F5506" t="str">
            <v>PUEBLO NUEVO(TABLON SALADO)</v>
          </cell>
          <cell r="G5506" t="str">
            <v>CASERÍO (CAS)</v>
          </cell>
          <cell r="H5506" t="str">
            <v>-78,500687948</v>
          </cell>
          <cell r="J5506" t="str">
            <v>1,75508304939</v>
          </cell>
          <cell r="K5506" t="str">
            <v/>
          </cell>
          <cell r="L5506" t="str">
            <v>MUNICIPIO</v>
          </cell>
          <cell r="M5506" t="str">
            <v/>
          </cell>
        </row>
        <row r="5507">
          <cell r="C5507" t="str">
            <v>52835213</v>
          </cell>
          <cell r="D5507" t="str">
            <v>NARIÑO</v>
          </cell>
          <cell r="E5507" t="str">
            <v>SAN ANDRÉS DE TUMACO</v>
          </cell>
          <cell r="F5507" t="str">
            <v>RESTREPO</v>
          </cell>
          <cell r="G5507" t="str">
            <v>CABECERA CORREGIMIENTO MUNICIPAL (C)</v>
          </cell>
          <cell r="H5507" t="str">
            <v>-78,68700915</v>
          </cell>
          <cell r="J5507" t="str">
            <v>1,39750759246</v>
          </cell>
          <cell r="K5507" t="str">
            <v/>
          </cell>
          <cell r="L5507" t="str">
            <v>MUNICIPIO</v>
          </cell>
          <cell r="M5507" t="str">
            <v/>
          </cell>
        </row>
        <row r="5508">
          <cell r="C5508" t="str">
            <v>52835214</v>
          </cell>
          <cell r="D5508" t="str">
            <v>NARIÑO</v>
          </cell>
          <cell r="E5508" t="str">
            <v>SAN ANDRÉS DE TUMACO</v>
          </cell>
          <cell r="F5508" t="str">
            <v>SAN AGUSTÍN</v>
          </cell>
          <cell r="G5508" t="str">
            <v>CASERÍO (CAS)</v>
          </cell>
          <cell r="H5508" t="str">
            <v>-78,5994881122</v>
          </cell>
          <cell r="J5508" t="str">
            <v>1,67690714806</v>
          </cell>
          <cell r="K5508" t="str">
            <v/>
          </cell>
          <cell r="L5508" t="str">
            <v>MUNICIPIO</v>
          </cell>
          <cell r="M5508" t="str">
            <v/>
          </cell>
        </row>
        <row r="5509">
          <cell r="C5509" t="str">
            <v>52835215</v>
          </cell>
          <cell r="D5509" t="str">
            <v>NARIÑO</v>
          </cell>
          <cell r="E5509" t="str">
            <v>SAN ANDRÉS DE TUMACO</v>
          </cell>
          <cell r="F5509" t="str">
            <v>SAN FRANCISCO</v>
          </cell>
          <cell r="G5509" t="str">
            <v>CASERÍO (CAS)</v>
          </cell>
          <cell r="H5509" t="str">
            <v>-78,6032485546</v>
          </cell>
          <cell r="J5509" t="str">
            <v>1,61785942633</v>
          </cell>
          <cell r="K5509" t="str">
            <v/>
          </cell>
          <cell r="L5509" t="str">
            <v>MUNICIPIO</v>
          </cell>
          <cell r="M5509" t="str">
            <v/>
          </cell>
        </row>
        <row r="5510">
          <cell r="C5510" t="str">
            <v>52835216</v>
          </cell>
          <cell r="D5510" t="str">
            <v>NARIÑO</v>
          </cell>
          <cell r="E5510" t="str">
            <v>SAN ANDRÉS DE TUMACO</v>
          </cell>
          <cell r="F5510" t="str">
            <v>SAN JUAN PUEBLO NUEVO</v>
          </cell>
          <cell r="G5510" t="str">
            <v>CASERÍO (CAS)</v>
          </cell>
          <cell r="H5510" t="str">
            <v>-78,6121580656</v>
          </cell>
          <cell r="J5510" t="str">
            <v>2,27986553634</v>
          </cell>
          <cell r="K5510" t="str">
            <v/>
          </cell>
          <cell r="L5510" t="str">
            <v>MUNICIPIO</v>
          </cell>
          <cell r="M5510" t="str">
            <v/>
          </cell>
        </row>
        <row r="5511">
          <cell r="C5511" t="str">
            <v>52835217</v>
          </cell>
          <cell r="D5511" t="str">
            <v>NARIÑO</v>
          </cell>
          <cell r="E5511" t="str">
            <v>SAN ANDRÉS DE TUMACO</v>
          </cell>
          <cell r="F5511" t="str">
            <v>SAN JUAN(RIO MIRA)</v>
          </cell>
          <cell r="G5511" t="str">
            <v>CASERÍO (CAS)</v>
          </cell>
          <cell r="H5511" t="str">
            <v>-78,6705476428</v>
          </cell>
          <cell r="J5511" t="str">
            <v>1,42366878773</v>
          </cell>
          <cell r="K5511" t="str">
            <v/>
          </cell>
          <cell r="L5511" t="str">
            <v>MUNICIPIO</v>
          </cell>
          <cell r="M5511" t="str">
            <v/>
          </cell>
        </row>
        <row r="5512">
          <cell r="C5512" t="str">
            <v>52835218</v>
          </cell>
          <cell r="D5512" t="str">
            <v>NARIÑO</v>
          </cell>
          <cell r="E5512" t="str">
            <v>SAN ANDRÉS DE TUMACO</v>
          </cell>
          <cell r="F5512" t="str">
            <v>SAN PABLO</v>
          </cell>
          <cell r="G5512" t="str">
            <v>CASERÍO (CAS)</v>
          </cell>
          <cell r="H5512" t="str">
            <v>-78,7254114471</v>
          </cell>
          <cell r="J5512" t="str">
            <v>1,70762552844</v>
          </cell>
          <cell r="K5512" t="str">
            <v/>
          </cell>
          <cell r="L5512" t="str">
            <v>MUNICIPIO</v>
          </cell>
          <cell r="M5512" t="str">
            <v/>
          </cell>
        </row>
        <row r="5513">
          <cell r="C5513" t="str">
            <v>52835219</v>
          </cell>
          <cell r="D5513" t="str">
            <v>NARIÑO</v>
          </cell>
          <cell r="E5513" t="str">
            <v>SAN ANDRÉS DE TUMACO</v>
          </cell>
          <cell r="F5513" t="str">
            <v>SAN VICENTE(LAS VARAS)</v>
          </cell>
          <cell r="G5513" t="str">
            <v>CASERÍO (CAS)</v>
          </cell>
          <cell r="H5513" t="str">
            <v>-78,685216662</v>
          </cell>
          <cell r="J5513" t="str">
            <v>1,70963226652</v>
          </cell>
          <cell r="K5513" t="str">
            <v/>
          </cell>
          <cell r="L5513" t="str">
            <v>MUNICIPIO</v>
          </cell>
          <cell r="M5513" t="str">
            <v/>
          </cell>
        </row>
        <row r="5514">
          <cell r="C5514" t="str">
            <v>52835220</v>
          </cell>
          <cell r="D5514" t="str">
            <v>NARIÑO</v>
          </cell>
          <cell r="E5514" t="str">
            <v>SAN ANDRÉS DE TUMACO</v>
          </cell>
          <cell r="F5514" t="str">
            <v>SANDER CURAY</v>
          </cell>
          <cell r="G5514" t="str">
            <v>CASERÍO (CAS)</v>
          </cell>
          <cell r="H5514" t="str">
            <v>-78,5795272621</v>
          </cell>
          <cell r="J5514" t="str">
            <v>1,90365875102</v>
          </cell>
          <cell r="K5514" t="str">
            <v/>
          </cell>
          <cell r="L5514" t="str">
            <v>MUNICIPIO</v>
          </cell>
          <cell r="M5514" t="str">
            <v/>
          </cell>
        </row>
        <row r="5515">
          <cell r="C5515" t="str">
            <v>52835221</v>
          </cell>
          <cell r="D5515" t="str">
            <v>NARIÑO</v>
          </cell>
          <cell r="E5515" t="str">
            <v>SAN ANDRÉS DE TUMACO</v>
          </cell>
          <cell r="F5515" t="str">
            <v>SEIS DE AGOSTO</v>
          </cell>
          <cell r="G5515" t="str">
            <v>CASERÍO (CAS)</v>
          </cell>
          <cell r="H5515" t="str">
            <v>-78,6789982044</v>
          </cell>
          <cell r="J5515" t="str">
            <v>1,48098670169</v>
          </cell>
          <cell r="K5515" t="str">
            <v/>
          </cell>
          <cell r="L5515" t="str">
            <v>MUNICIPIO</v>
          </cell>
          <cell r="M5515" t="str">
            <v/>
          </cell>
        </row>
        <row r="5516">
          <cell r="C5516" t="str">
            <v>52835222</v>
          </cell>
          <cell r="D5516" t="str">
            <v>NARIÑO</v>
          </cell>
          <cell r="E5516" t="str">
            <v>SAN ANDRÉS DE TUMACO</v>
          </cell>
          <cell r="F5516" t="str">
            <v>SOLEDAD CURAY I</v>
          </cell>
          <cell r="G5516" t="str">
            <v>CASERÍO (CAS)</v>
          </cell>
          <cell r="H5516" t="str">
            <v>-78,5840471824</v>
          </cell>
          <cell r="J5516" t="str">
            <v>1,90424401958</v>
          </cell>
          <cell r="K5516" t="str">
            <v/>
          </cell>
          <cell r="L5516" t="str">
            <v>MUNICIPIO</v>
          </cell>
          <cell r="M5516" t="str">
            <v/>
          </cell>
        </row>
        <row r="5517">
          <cell r="C5517" t="str">
            <v>52835223</v>
          </cell>
          <cell r="D5517" t="str">
            <v>NARIÑO</v>
          </cell>
          <cell r="E5517" t="str">
            <v>SAN ANDRÉS DE TUMACO</v>
          </cell>
          <cell r="F5517" t="str">
            <v>SOLEDAD CURAY II</v>
          </cell>
          <cell r="G5517" t="str">
            <v>CASERÍO (CAS)</v>
          </cell>
          <cell r="H5517" t="str">
            <v>-78,5893443851</v>
          </cell>
          <cell r="J5517" t="str">
            <v>1,89657731003</v>
          </cell>
          <cell r="K5517" t="str">
            <v/>
          </cell>
          <cell r="L5517" t="str">
            <v>MUNICIPIO</v>
          </cell>
          <cell r="M5517" t="str">
            <v/>
          </cell>
        </row>
        <row r="5518">
          <cell r="C5518" t="str">
            <v>52835224</v>
          </cell>
          <cell r="D5518" t="str">
            <v>NARIÑO</v>
          </cell>
          <cell r="E5518" t="str">
            <v>SAN ANDRÉS DE TUMACO</v>
          </cell>
          <cell r="F5518" t="str">
            <v>TANGAREAL DEL MIRA</v>
          </cell>
          <cell r="G5518" t="str">
            <v>CASERÍO (CAS)</v>
          </cell>
          <cell r="H5518" t="str">
            <v>-78,7400517101</v>
          </cell>
          <cell r="J5518" t="str">
            <v>1,59249435805</v>
          </cell>
          <cell r="K5518" t="str">
            <v/>
          </cell>
          <cell r="L5518" t="str">
            <v>MUNICIPIO</v>
          </cell>
          <cell r="M5518" t="str">
            <v/>
          </cell>
        </row>
        <row r="5519">
          <cell r="C5519" t="str">
            <v>52835225</v>
          </cell>
          <cell r="D5519" t="str">
            <v>NARIÑO</v>
          </cell>
          <cell r="E5519" t="str">
            <v>SAN ANDRÉS DE TUMACO</v>
          </cell>
          <cell r="F5519" t="str">
            <v>TRUJILLO</v>
          </cell>
          <cell r="G5519" t="str">
            <v>CASERÍO (CAS)</v>
          </cell>
          <cell r="H5519" t="str">
            <v>-78,6122376426</v>
          </cell>
          <cell r="J5519" t="str">
            <v>1,78795153969</v>
          </cell>
          <cell r="K5519" t="str">
            <v/>
          </cell>
          <cell r="L5519" t="str">
            <v>MUNICIPIO</v>
          </cell>
          <cell r="M5519" t="str">
            <v/>
          </cell>
        </row>
        <row r="5520">
          <cell r="C5520" t="str">
            <v>52835226</v>
          </cell>
          <cell r="D5520" t="str">
            <v>NARIÑO</v>
          </cell>
          <cell r="E5520" t="str">
            <v>SAN ANDRÉS DE TUMACO</v>
          </cell>
          <cell r="F5520" t="str">
            <v>VIGUARAL</v>
          </cell>
          <cell r="G5520" t="str">
            <v>CASERÍO (CAS)</v>
          </cell>
          <cell r="H5520" t="str">
            <v>-78,7499164358</v>
          </cell>
          <cell r="J5520" t="str">
            <v>1,56694814175</v>
          </cell>
          <cell r="K5520" t="str">
            <v/>
          </cell>
          <cell r="L5520" t="str">
            <v>MUNICIPIO</v>
          </cell>
          <cell r="M5520" t="str">
            <v/>
          </cell>
        </row>
        <row r="5521">
          <cell r="C5521" t="str">
            <v>52835227</v>
          </cell>
          <cell r="D5521" t="str">
            <v>NARIÑO</v>
          </cell>
          <cell r="E5521" t="str">
            <v>SAN ANDRÉS DE TUMACO</v>
          </cell>
          <cell r="F5521" t="str">
            <v>VUELTA CANDELILLAS 2</v>
          </cell>
          <cell r="G5521" t="str">
            <v>CASERÍO (CAS)</v>
          </cell>
          <cell r="H5521" t="str">
            <v>-78,6838819375</v>
          </cell>
          <cell r="J5521" t="str">
            <v>1,46162070142</v>
          </cell>
          <cell r="K5521" t="str">
            <v/>
          </cell>
          <cell r="L5521" t="str">
            <v>MUNICIPIO</v>
          </cell>
          <cell r="M5521" t="str">
            <v/>
          </cell>
        </row>
        <row r="5522">
          <cell r="C5522" t="str">
            <v>52835228</v>
          </cell>
          <cell r="D5522" t="str">
            <v>NARIÑO</v>
          </cell>
          <cell r="E5522" t="str">
            <v>SAN ANDRÉS DE TUMACO</v>
          </cell>
          <cell r="F5522" t="str">
            <v>VUELTA DEL CARMEN</v>
          </cell>
          <cell r="G5522" t="str">
            <v>CASERÍO (CAS)</v>
          </cell>
          <cell r="H5522" t="str">
            <v>-78,8540863302</v>
          </cell>
          <cell r="J5522" t="str">
            <v>1,59260204213</v>
          </cell>
          <cell r="K5522" t="str">
            <v/>
          </cell>
          <cell r="L5522" t="str">
            <v>MUNICIPIO</v>
          </cell>
          <cell r="M5522" t="str">
            <v/>
          </cell>
        </row>
        <row r="5523">
          <cell r="C5523" t="str">
            <v>52835229</v>
          </cell>
          <cell r="D5523" t="str">
            <v>NARIÑO</v>
          </cell>
          <cell r="E5523" t="str">
            <v>SAN ANDRÉS DE TUMACO</v>
          </cell>
          <cell r="F5523" t="str">
            <v>VUELTA LARGA(RIO GUANAPI)</v>
          </cell>
          <cell r="G5523" t="str">
            <v>CASERÍO (CAS)</v>
          </cell>
          <cell r="H5523" t="str">
            <v>-78,677600448</v>
          </cell>
          <cell r="J5523" t="str">
            <v>1,5725829236</v>
          </cell>
          <cell r="K5523" t="str">
            <v/>
          </cell>
          <cell r="L5523" t="str">
            <v>MUNICIPIO</v>
          </cell>
          <cell r="M5523" t="str">
            <v/>
          </cell>
        </row>
        <row r="5524">
          <cell r="C5524" t="str">
            <v>52835230</v>
          </cell>
          <cell r="D5524" t="str">
            <v>NARIÑO</v>
          </cell>
          <cell r="E5524" t="str">
            <v>SAN ANDRÉS DE TUMACO</v>
          </cell>
          <cell r="F5524" t="str">
            <v>ZAPOTAL</v>
          </cell>
          <cell r="G5524" t="str">
            <v>CASERÍO (CAS)</v>
          </cell>
          <cell r="H5524" t="str">
            <v>-78,6720134863</v>
          </cell>
          <cell r="J5524" t="str">
            <v>1,58698071522</v>
          </cell>
          <cell r="K5524" t="str">
            <v/>
          </cell>
          <cell r="L5524" t="str">
            <v>MUNICIPIO</v>
          </cell>
          <cell r="M5524" t="str">
            <v/>
          </cell>
        </row>
        <row r="5525">
          <cell r="C5525" t="str">
            <v>52835231</v>
          </cell>
          <cell r="D5525" t="str">
            <v>NARIÑO</v>
          </cell>
          <cell r="E5525" t="str">
            <v>SAN ANDRÉS DE TUMACO</v>
          </cell>
          <cell r="F5525" t="str">
            <v>CRISTO REY</v>
          </cell>
          <cell r="G5525" t="str">
            <v>CASERÍO (CAS)</v>
          </cell>
          <cell r="H5525" t="str">
            <v>-78,6121136257742</v>
          </cell>
          <cell r="J5525" t="str">
            <v>1,6376434423566</v>
          </cell>
          <cell r="K5525" t="str">
            <v/>
          </cell>
          <cell r="L5525" t="str">
            <v>MUNICIPIO</v>
          </cell>
          <cell r="M5525" t="str">
            <v/>
          </cell>
        </row>
        <row r="5526">
          <cell r="C5526" t="str">
            <v>52835232</v>
          </cell>
          <cell r="D5526" t="str">
            <v>NARIÑO</v>
          </cell>
          <cell r="E5526" t="str">
            <v>SAN ANDRÉS DE TUMACO</v>
          </cell>
          <cell r="F5526" t="str">
            <v>KILÓMETRO 63</v>
          </cell>
          <cell r="G5526" t="str">
            <v>CASERÍO (CAS)</v>
          </cell>
          <cell r="H5526" t="str">
            <v>-78,6121136257742</v>
          </cell>
          <cell r="J5526" t="str">
            <v>1,6376434423566</v>
          </cell>
          <cell r="K5526" t="str">
            <v/>
          </cell>
          <cell r="L5526" t="str">
            <v>MUNICIPIO</v>
          </cell>
          <cell r="M5526" t="str">
            <v/>
          </cell>
        </row>
        <row r="5527">
          <cell r="C5527" t="str">
            <v>52835233</v>
          </cell>
          <cell r="D5527" t="str">
            <v>NARIÑO</v>
          </cell>
          <cell r="E5527" t="str">
            <v>SAN ANDRÉS DE TUMACO</v>
          </cell>
          <cell r="F5527" t="str">
            <v>KILÓMETRO 75 LA INVASIÓN</v>
          </cell>
          <cell r="G5527" t="str">
            <v>CASERÍO (CAS)</v>
          </cell>
          <cell r="H5527" t="str">
            <v>-78,6121136257742</v>
          </cell>
          <cell r="J5527" t="str">
            <v>1,6376434423566</v>
          </cell>
          <cell r="K5527" t="str">
            <v/>
          </cell>
          <cell r="L5527" t="str">
            <v>MUNICIPIO</v>
          </cell>
          <cell r="M5527" t="str">
            <v/>
          </cell>
        </row>
        <row r="5528">
          <cell r="C5528" t="str">
            <v>52835234</v>
          </cell>
          <cell r="D5528" t="str">
            <v>NARIÑO</v>
          </cell>
          <cell r="E5528" t="str">
            <v>SAN ANDRÉS DE TUMACO</v>
          </cell>
          <cell r="F5528" t="str">
            <v>LA VIÑA</v>
          </cell>
          <cell r="G5528" t="str">
            <v>CASERÍO (CAS)</v>
          </cell>
          <cell r="H5528" t="str">
            <v>-78,6121136257742</v>
          </cell>
          <cell r="J5528" t="str">
            <v>1,6376434423566</v>
          </cell>
          <cell r="K5528" t="str">
            <v/>
          </cell>
          <cell r="L5528" t="str">
            <v>MUNICIPIO</v>
          </cell>
          <cell r="M5528" t="str">
            <v/>
          </cell>
        </row>
        <row r="5529">
          <cell r="C5529" t="str">
            <v>52835235</v>
          </cell>
          <cell r="D5529" t="str">
            <v>NARIÑO</v>
          </cell>
          <cell r="E5529" t="str">
            <v>SAN ANDRÉS DE TUMACO</v>
          </cell>
          <cell r="F5529" t="str">
            <v>VAQUERÍA LA TORRE</v>
          </cell>
          <cell r="G5529" t="str">
            <v>CASERÍO (CAS)</v>
          </cell>
          <cell r="H5529" t="str">
            <v>-78,6121136257742</v>
          </cell>
          <cell r="J5529" t="str">
            <v>1,6376434423566</v>
          </cell>
          <cell r="K5529" t="str">
            <v/>
          </cell>
          <cell r="L5529" t="str">
            <v>MUNICIPIO</v>
          </cell>
          <cell r="M5529" t="str">
            <v/>
          </cell>
        </row>
        <row r="5530">
          <cell r="C5530" t="str">
            <v>52838000</v>
          </cell>
          <cell r="D5530" t="str">
            <v>NARIÑO</v>
          </cell>
          <cell r="E5530" t="str">
            <v>TÚQUERRES</v>
          </cell>
          <cell r="F5530" t="str">
            <v>TÚQUERRES</v>
          </cell>
          <cell r="G5530" t="str">
            <v>CABECERA MUNICIPAL (CM)</v>
          </cell>
          <cell r="H5530" t="str">
            <v>-77,6178536323</v>
          </cell>
          <cell r="J5530" t="str">
            <v>1,08663901074</v>
          </cell>
          <cell r="K5530" t="str">
            <v/>
          </cell>
          <cell r="L5530" t="str">
            <v>MUNICIPIO</v>
          </cell>
          <cell r="M5530" t="str">
            <v/>
          </cell>
        </row>
        <row r="5531">
          <cell r="C5531" t="str">
            <v>52838001</v>
          </cell>
          <cell r="D5531" t="str">
            <v>NARIÑO</v>
          </cell>
          <cell r="E5531" t="str">
            <v>TÚQUERRES</v>
          </cell>
          <cell r="F5531" t="str">
            <v>ALBÁN</v>
          </cell>
          <cell r="G5531" t="str">
            <v>CABECERA CORREGIMIENTO MUNICIPAL (C)</v>
          </cell>
          <cell r="H5531" t="str">
            <v>-77,6308338397</v>
          </cell>
          <cell r="J5531" t="str">
            <v>1,13530689164</v>
          </cell>
          <cell r="K5531" t="str">
            <v/>
          </cell>
          <cell r="L5531" t="str">
            <v>MUNICIPIO</v>
          </cell>
          <cell r="M5531" t="str">
            <v/>
          </cell>
        </row>
        <row r="5532">
          <cell r="C5532" t="str">
            <v>52838002</v>
          </cell>
          <cell r="D5532" t="str">
            <v>NARIÑO</v>
          </cell>
          <cell r="E5532" t="str">
            <v>TÚQUERRES</v>
          </cell>
          <cell r="F5532" t="str">
            <v>CUATRO ESQUINAS</v>
          </cell>
          <cell r="G5532" t="str">
            <v>CABECERA CORREGIMIENTO MUNICIPAL (C)</v>
          </cell>
          <cell r="H5532" t="str">
            <v>-77,5928865805</v>
          </cell>
          <cell r="J5532" t="str">
            <v>1,09309428619</v>
          </cell>
          <cell r="K5532" t="str">
            <v/>
          </cell>
          <cell r="L5532" t="str">
            <v>MUNICIPIO</v>
          </cell>
          <cell r="M5532" t="str">
            <v/>
          </cell>
        </row>
        <row r="5533">
          <cell r="C5533" t="str">
            <v>52838004</v>
          </cell>
          <cell r="D5533" t="str">
            <v>NARIÑO</v>
          </cell>
          <cell r="E5533" t="str">
            <v>TÚQUERRES</v>
          </cell>
          <cell r="F5533" t="str">
            <v>PINZÓN</v>
          </cell>
          <cell r="G5533" t="str">
            <v>CABECERA CORREGIMIENTO MUNICIPAL (C)</v>
          </cell>
          <cell r="H5533" t="str">
            <v>-77,5941462462</v>
          </cell>
          <cell r="J5533" t="str">
            <v>1,08532268562</v>
          </cell>
          <cell r="K5533" t="str">
            <v/>
          </cell>
          <cell r="L5533" t="str">
            <v>MUNICIPIO</v>
          </cell>
          <cell r="M5533" t="str">
            <v/>
          </cell>
        </row>
        <row r="5534">
          <cell r="C5534" t="str">
            <v>52838007</v>
          </cell>
          <cell r="D5534" t="str">
            <v>NARIÑO</v>
          </cell>
          <cell r="E5534" t="str">
            <v>TÚQUERRES</v>
          </cell>
          <cell r="F5534" t="str">
            <v>SANTANDER</v>
          </cell>
          <cell r="G5534" t="str">
            <v>CABECERA CORREGIMIENTO MUNICIPAL (C)</v>
          </cell>
          <cell r="H5534" t="str">
            <v>-77,6563184236</v>
          </cell>
          <cell r="J5534" t="str">
            <v>1,06788871981</v>
          </cell>
          <cell r="K5534" t="str">
            <v/>
          </cell>
          <cell r="L5534" t="str">
            <v>MUNICIPIO</v>
          </cell>
          <cell r="M5534" t="str">
            <v/>
          </cell>
        </row>
        <row r="5535">
          <cell r="C5535" t="str">
            <v>52838009</v>
          </cell>
          <cell r="D5535" t="str">
            <v>NARIÑO</v>
          </cell>
          <cell r="E5535" t="str">
            <v>TÚQUERRES</v>
          </cell>
          <cell r="F5535" t="str">
            <v>YASCUAL</v>
          </cell>
          <cell r="G5535" t="str">
            <v>CABECERA CORREGIMIENTO MUNICIPAL (C)</v>
          </cell>
          <cell r="H5535" t="str">
            <v>-77,6406317497</v>
          </cell>
          <cell r="J5535" t="str">
            <v>1,20915261121</v>
          </cell>
          <cell r="K5535" t="str">
            <v/>
          </cell>
          <cell r="L5535" t="str">
            <v>MUNICIPIO</v>
          </cell>
          <cell r="M5535" t="str">
            <v/>
          </cell>
        </row>
        <row r="5536">
          <cell r="C5536" t="str">
            <v>52838012</v>
          </cell>
          <cell r="D5536" t="str">
            <v>NARIÑO</v>
          </cell>
          <cell r="E5536" t="str">
            <v>TÚQUERRES</v>
          </cell>
          <cell r="F5536" t="str">
            <v>LOS ARRAYANES</v>
          </cell>
          <cell r="G5536" t="str">
            <v>CABECERA CORREGIMIENTO MUNICIPAL (C)</v>
          </cell>
          <cell r="H5536" t="str">
            <v>-77,6308338397</v>
          </cell>
          <cell r="J5536" t="str">
            <v>1,13530689164</v>
          </cell>
          <cell r="K5536" t="str">
            <v/>
          </cell>
          <cell r="L5536" t="str">
            <v>MUNICIPIO</v>
          </cell>
          <cell r="M5536" t="str">
            <v/>
          </cell>
        </row>
        <row r="5537">
          <cell r="C5537" t="str">
            <v>52885000</v>
          </cell>
          <cell r="D5537" t="str">
            <v>NARIÑO</v>
          </cell>
          <cell r="E5537" t="str">
            <v>YACUANQUER</v>
          </cell>
          <cell r="F5537" t="str">
            <v>YACUANQUER</v>
          </cell>
          <cell r="G5537" t="str">
            <v>CABECERA MUNICIPAL (CM)</v>
          </cell>
          <cell r="H5537" t="str">
            <v>-77,4029913489</v>
          </cell>
          <cell r="J5537" t="str">
            <v>1,11562696069</v>
          </cell>
          <cell r="K5537" t="str">
            <v/>
          </cell>
          <cell r="L5537" t="str">
            <v>MUNICIPIO</v>
          </cell>
          <cell r="M5537" t="str">
            <v/>
          </cell>
        </row>
        <row r="5538">
          <cell r="C5538" t="str">
            <v>52885006</v>
          </cell>
          <cell r="D5538" t="str">
            <v>NARIÑO</v>
          </cell>
          <cell r="E5538" t="str">
            <v>YACUANQUER</v>
          </cell>
          <cell r="F5538" t="str">
            <v>MEJÍA</v>
          </cell>
          <cell r="G5538" t="str">
            <v>CENTRO POBLADO (CP)</v>
          </cell>
          <cell r="H5538" t="str">
            <v>-77,4242021353</v>
          </cell>
          <cell r="J5538" t="str">
            <v>1,12504121553</v>
          </cell>
          <cell r="K5538" t="str">
            <v/>
          </cell>
          <cell r="L5538" t="str">
            <v>MUNICIPIO</v>
          </cell>
          <cell r="M5538" t="str">
            <v/>
          </cell>
        </row>
        <row r="5539">
          <cell r="C5539" t="str">
            <v>52885007</v>
          </cell>
          <cell r="D5539" t="str">
            <v>NARIÑO</v>
          </cell>
          <cell r="E5539" t="str">
            <v>YACUANQUER</v>
          </cell>
          <cell r="F5539" t="str">
            <v>LA AGUADA</v>
          </cell>
          <cell r="G5539" t="str">
            <v>CENTRO POBLADO (CP)</v>
          </cell>
          <cell r="H5539" t="str">
            <v>-77,4242021353</v>
          </cell>
          <cell r="J5539" t="str">
            <v>1,12504121553</v>
          </cell>
          <cell r="K5539" t="str">
            <v/>
          </cell>
          <cell r="L5539" t="str">
            <v>MUNICIPIO</v>
          </cell>
          <cell r="M5539" t="str">
            <v/>
          </cell>
        </row>
        <row r="5540">
          <cell r="C5540" t="str">
            <v>54001000</v>
          </cell>
          <cell r="D5540" t="str">
            <v>NORTE DE SANTANDER</v>
          </cell>
          <cell r="E5540" t="str">
            <v>CÚCUTA</v>
          </cell>
          <cell r="F5540" t="str">
            <v>CÚCUTA</v>
          </cell>
          <cell r="G5540" t="str">
            <v>CABECERA MUNICIPAL (CM)</v>
          </cell>
          <cell r="H5540" t="str">
            <v>-72,5055909659</v>
          </cell>
          <cell r="J5540" t="str">
            <v>7,90526711655</v>
          </cell>
          <cell r="K5540" t="str">
            <v/>
          </cell>
          <cell r="L5540" t="str">
            <v>MUNICIPIO</v>
          </cell>
          <cell r="M5540" t="str">
            <v>AREA METROPOLITANA DE CÚCUTA</v>
          </cell>
        </row>
        <row r="5541">
          <cell r="C5541" t="str">
            <v>54001001</v>
          </cell>
          <cell r="D5541" t="str">
            <v>NORTE DE SANTANDER</v>
          </cell>
          <cell r="E5541" t="str">
            <v>CÚCUTA</v>
          </cell>
          <cell r="F5541" t="str">
            <v>AGUA CLARA</v>
          </cell>
          <cell r="G5541" t="str">
            <v>CABECERA CORREGIMIENTO MUNICIPAL (C)</v>
          </cell>
          <cell r="H5541" t="str">
            <v>-72,4227514707</v>
          </cell>
          <cell r="J5541" t="str">
            <v>8,23507509825</v>
          </cell>
          <cell r="K5541" t="str">
            <v/>
          </cell>
          <cell r="L5541" t="str">
            <v>MUNICIPIO</v>
          </cell>
          <cell r="M5541" t="str">
            <v>AREA METROPOLITANA DE CÚCUTA</v>
          </cell>
        </row>
        <row r="5542">
          <cell r="C5542" t="str">
            <v>54001002</v>
          </cell>
          <cell r="D5542" t="str">
            <v>NORTE DE SANTANDER</v>
          </cell>
          <cell r="E5542" t="str">
            <v>CÚCUTA</v>
          </cell>
          <cell r="F5542" t="str">
            <v>BANCO DE ARENAS</v>
          </cell>
          <cell r="G5542" t="str">
            <v>CABECERA CORREGIMIENTO MUNICIPAL (C)</v>
          </cell>
          <cell r="H5542" t="str">
            <v>-72,4791695709</v>
          </cell>
          <cell r="J5542" t="str">
            <v>8,35838942621</v>
          </cell>
          <cell r="K5542" t="str">
            <v/>
          </cell>
          <cell r="L5542" t="str">
            <v>MUNICIPIO</v>
          </cell>
          <cell r="M5542" t="str">
            <v>AREA METROPOLITANA DE CÚCUTA</v>
          </cell>
        </row>
        <row r="5543">
          <cell r="C5543" t="str">
            <v>54001003</v>
          </cell>
          <cell r="D5543" t="str">
            <v>NORTE DE SANTANDER</v>
          </cell>
          <cell r="E5543" t="str">
            <v>CÚCUTA</v>
          </cell>
          <cell r="F5543" t="str">
            <v>BUENA ESPERANZA</v>
          </cell>
          <cell r="G5543" t="str">
            <v>CABECERA CORREGIMIENTO MUNICIPAL (C)</v>
          </cell>
          <cell r="H5543" t="str">
            <v>-72,4923979182</v>
          </cell>
          <cell r="J5543" t="str">
            <v>8,1937374334</v>
          </cell>
          <cell r="K5543" t="str">
            <v/>
          </cell>
          <cell r="L5543" t="str">
            <v>MUNICIPIO</v>
          </cell>
          <cell r="M5543" t="str">
            <v>AREA METROPOLITANA DE CÚCUTA</v>
          </cell>
        </row>
        <row r="5544">
          <cell r="C5544" t="str">
            <v>54001007</v>
          </cell>
          <cell r="D5544" t="str">
            <v>NORTE DE SANTANDER</v>
          </cell>
          <cell r="E5544" t="str">
            <v>CÚCUTA</v>
          </cell>
          <cell r="F5544" t="str">
            <v>PATILLALES</v>
          </cell>
          <cell r="G5544" t="str">
            <v>CASERÍO (CAS)</v>
          </cell>
          <cell r="H5544" t="str">
            <v>-72,5033648531</v>
          </cell>
          <cell r="J5544" t="str">
            <v>7,98780203288</v>
          </cell>
          <cell r="K5544" t="str">
            <v/>
          </cell>
          <cell r="L5544" t="str">
            <v>MUNICIPIO</v>
          </cell>
          <cell r="M5544" t="str">
            <v>AREA METROPOLITANA DE CÚCUTA</v>
          </cell>
        </row>
        <row r="5545">
          <cell r="C5545" t="str">
            <v>54001011</v>
          </cell>
          <cell r="D5545" t="str">
            <v>NORTE DE SANTANDER</v>
          </cell>
          <cell r="E5545" t="str">
            <v>CÚCUTA</v>
          </cell>
          <cell r="F5545" t="str">
            <v>PUERTO VILLAMIZAR</v>
          </cell>
          <cell r="G5545" t="str">
            <v>CABECERA CORREGIMIENTO MUNICIPAL (C)</v>
          </cell>
          <cell r="H5545" t="str">
            <v>-72,4413075762</v>
          </cell>
          <cell r="J5545" t="str">
            <v>8,31616938556</v>
          </cell>
          <cell r="K5545" t="str">
            <v/>
          </cell>
          <cell r="L5545" t="str">
            <v>MUNICIPIO</v>
          </cell>
          <cell r="M5545" t="str">
            <v>AREA METROPOLITANA DE CÚCUTA</v>
          </cell>
        </row>
        <row r="5546">
          <cell r="C5546" t="str">
            <v>54001015</v>
          </cell>
          <cell r="D5546" t="str">
            <v>NORTE DE SANTANDER</v>
          </cell>
          <cell r="E5546" t="str">
            <v>CÚCUTA</v>
          </cell>
          <cell r="F5546" t="str">
            <v>RICAURTE</v>
          </cell>
          <cell r="G5546" t="str">
            <v>CABECERA CORREGIMIENTO MUNICIPAL (C)</v>
          </cell>
          <cell r="H5546" t="str">
            <v>-72,3553497278</v>
          </cell>
          <cell r="J5546" t="str">
            <v>8,0272240677</v>
          </cell>
          <cell r="K5546" t="str">
            <v/>
          </cell>
          <cell r="L5546" t="str">
            <v>MUNICIPIO</v>
          </cell>
          <cell r="M5546" t="str">
            <v>AREA METROPOLITANA DE CÚCUTA</v>
          </cell>
        </row>
        <row r="5547">
          <cell r="C5547" t="str">
            <v>54001017</v>
          </cell>
          <cell r="D5547" t="str">
            <v>NORTE DE SANTANDER</v>
          </cell>
          <cell r="E5547" t="str">
            <v>CÚCUTA</v>
          </cell>
          <cell r="F5547" t="str">
            <v>SAN FAUSTINO</v>
          </cell>
          <cell r="G5547" t="str">
            <v>CABECERA CORREGIMIENTO MUNICIPAL (C)</v>
          </cell>
          <cell r="H5547" t="str">
            <v>-72,4059428812</v>
          </cell>
          <cell r="J5547" t="str">
            <v>8,06240662891</v>
          </cell>
          <cell r="K5547" t="str">
            <v/>
          </cell>
          <cell r="L5547" t="str">
            <v>MUNICIPIO</v>
          </cell>
          <cell r="M5547" t="str">
            <v>AREA METROPOLITANA DE CÚCUTA</v>
          </cell>
        </row>
        <row r="5548">
          <cell r="C5548" t="str">
            <v>54001018</v>
          </cell>
          <cell r="D5548" t="str">
            <v>NORTE DE SANTANDER</v>
          </cell>
          <cell r="E5548" t="str">
            <v>CÚCUTA</v>
          </cell>
          <cell r="F5548" t="str">
            <v>SAN PEDRO</v>
          </cell>
          <cell r="G5548" t="str">
            <v>CABECERA CORREGIMIENTO MUNICIPAL (C)</v>
          </cell>
          <cell r="H5548" t="str">
            <v>-72,5252230401</v>
          </cell>
          <cell r="J5548" t="str">
            <v>7,81856134112</v>
          </cell>
          <cell r="K5548" t="str">
            <v/>
          </cell>
          <cell r="L5548" t="str">
            <v>MUNICIPIO</v>
          </cell>
          <cell r="M5548" t="str">
            <v>AREA METROPOLITANA DE CÚCUTA</v>
          </cell>
        </row>
        <row r="5549">
          <cell r="C5549" t="str">
            <v>54001025</v>
          </cell>
          <cell r="D5549" t="str">
            <v>NORTE DE SANTANDER</v>
          </cell>
          <cell r="E5549" t="str">
            <v>CÚCUTA</v>
          </cell>
          <cell r="F5549" t="str">
            <v>ARRAYÁN</v>
          </cell>
          <cell r="G5549" t="str">
            <v>CASERÍO (CAS)</v>
          </cell>
          <cell r="H5549" t="str">
            <v>-72,3839604669</v>
          </cell>
          <cell r="J5549" t="str">
            <v>8,04383088247</v>
          </cell>
          <cell r="K5549" t="str">
            <v/>
          </cell>
          <cell r="L5549" t="str">
            <v>MUNICIPIO</v>
          </cell>
          <cell r="M5549" t="str">
            <v>AREA METROPOLITANA DE CÚCUTA</v>
          </cell>
        </row>
        <row r="5550">
          <cell r="C5550" t="str">
            <v>54001028</v>
          </cell>
          <cell r="D5550" t="str">
            <v>NORTE DE SANTANDER</v>
          </cell>
          <cell r="E5550" t="str">
            <v>CÚCUTA</v>
          </cell>
          <cell r="F5550" t="str">
            <v>ALTO VIENTO</v>
          </cell>
          <cell r="G5550" t="str">
            <v>CASERÍO (CAS)</v>
          </cell>
          <cell r="H5550" t="str">
            <v>-72,444389441</v>
          </cell>
          <cell r="J5550" t="str">
            <v>8,17025767833</v>
          </cell>
          <cell r="K5550" t="str">
            <v/>
          </cell>
          <cell r="L5550" t="str">
            <v>MUNICIPIO</v>
          </cell>
          <cell r="M5550" t="str">
            <v>AREA METROPOLITANA DE CÚCUTA</v>
          </cell>
        </row>
        <row r="5551">
          <cell r="C5551" t="str">
            <v>54001029</v>
          </cell>
          <cell r="D5551" t="str">
            <v>NORTE DE SANTANDER</v>
          </cell>
          <cell r="E5551" t="str">
            <v>CÚCUTA</v>
          </cell>
          <cell r="F5551" t="str">
            <v>EL PRADO</v>
          </cell>
          <cell r="G5551" t="str">
            <v>CASERÍO (CAS)</v>
          </cell>
          <cell r="H5551" t="str">
            <v>-72,5081599514</v>
          </cell>
          <cell r="J5551" t="str">
            <v>8,19035444487</v>
          </cell>
          <cell r="K5551" t="str">
            <v/>
          </cell>
          <cell r="L5551" t="str">
            <v>MUNICIPIO</v>
          </cell>
          <cell r="M5551" t="str">
            <v>AREA METROPOLITANA DE CÚCUTA</v>
          </cell>
        </row>
        <row r="5552">
          <cell r="C5552" t="str">
            <v>54001030</v>
          </cell>
          <cell r="D5552" t="str">
            <v>NORTE DE SANTANDER</v>
          </cell>
          <cell r="E5552" t="str">
            <v>CÚCUTA</v>
          </cell>
          <cell r="F5552" t="str">
            <v>PÓRTICO</v>
          </cell>
          <cell r="G5552" t="str">
            <v>CASERÍO (CAS)</v>
          </cell>
          <cell r="H5552" t="str">
            <v>-72,5204769712</v>
          </cell>
          <cell r="J5552" t="str">
            <v>7,84686636417</v>
          </cell>
          <cell r="K5552" t="str">
            <v/>
          </cell>
          <cell r="L5552" t="str">
            <v>MUNICIPIO</v>
          </cell>
          <cell r="M5552" t="str">
            <v>AREA METROPOLITANA DE CÚCUTA</v>
          </cell>
        </row>
        <row r="5553">
          <cell r="C5553" t="str">
            <v>54001033</v>
          </cell>
          <cell r="D5553" t="str">
            <v>NORTE DE SANTANDER</v>
          </cell>
          <cell r="E5553" t="str">
            <v>CÚCUTA</v>
          </cell>
          <cell r="F5553" t="str">
            <v>LA JARRA</v>
          </cell>
          <cell r="G5553" t="str">
            <v>CASERÍO (CAS)</v>
          </cell>
          <cell r="H5553" t="str">
            <v>-72,4260665708</v>
          </cell>
          <cell r="J5553" t="str">
            <v>8,21298296217</v>
          </cell>
          <cell r="K5553" t="str">
            <v/>
          </cell>
          <cell r="L5553" t="str">
            <v>MUNICIPIO</v>
          </cell>
          <cell r="M5553" t="str">
            <v>AREA METROPOLITANA DE CÚCUTA</v>
          </cell>
        </row>
        <row r="5554">
          <cell r="C5554" t="str">
            <v>54001036</v>
          </cell>
          <cell r="D5554" t="str">
            <v>NORTE DE SANTANDER</v>
          </cell>
          <cell r="E5554" t="str">
            <v>CÚCUTA</v>
          </cell>
          <cell r="F5554" t="str">
            <v>PALMARITO</v>
          </cell>
          <cell r="G5554" t="str">
            <v>CABECERA CORREGIMIENTO MUNICIPAL (C)</v>
          </cell>
          <cell r="H5554" t="str">
            <v>-72,4859771703</v>
          </cell>
          <cell r="J5554" t="str">
            <v>8,31477472458</v>
          </cell>
          <cell r="K5554" t="str">
            <v/>
          </cell>
          <cell r="L5554" t="str">
            <v>MUNICIPIO</v>
          </cell>
          <cell r="M5554" t="str">
            <v>AREA METROPOLITANA DE CÚCUTA</v>
          </cell>
        </row>
        <row r="5555">
          <cell r="C5555" t="str">
            <v>54001038</v>
          </cell>
          <cell r="D5555" t="str">
            <v>NORTE DE SANTANDER</v>
          </cell>
          <cell r="E5555" t="str">
            <v>CÚCUTA</v>
          </cell>
          <cell r="F5555" t="str">
            <v>PUERTO LEÓN</v>
          </cell>
          <cell r="G5555" t="str">
            <v>CASERÍO (CAS)</v>
          </cell>
          <cell r="H5555" t="str">
            <v>-72,4450878915</v>
          </cell>
          <cell r="J5555" t="str">
            <v>8,34983291988</v>
          </cell>
          <cell r="K5555" t="str">
            <v/>
          </cell>
          <cell r="L5555" t="str">
            <v>MUNICIPIO</v>
          </cell>
          <cell r="M5555" t="str">
            <v>AREA METROPOLITANA DE CÚCUTA</v>
          </cell>
        </row>
        <row r="5556">
          <cell r="C5556" t="str">
            <v>54001039</v>
          </cell>
          <cell r="D5556" t="str">
            <v>NORTE DE SANTANDER</v>
          </cell>
          <cell r="E5556" t="str">
            <v>CÚCUTA</v>
          </cell>
          <cell r="F5556" t="str">
            <v>PUERTO NUEVO</v>
          </cell>
          <cell r="G5556" t="str">
            <v>CASERÍO (CAS)</v>
          </cell>
          <cell r="H5556" t="str">
            <v>-72,4622426393</v>
          </cell>
          <cell r="J5556" t="str">
            <v>8,12766875846</v>
          </cell>
          <cell r="K5556" t="str">
            <v/>
          </cell>
          <cell r="L5556" t="str">
            <v>MUNICIPIO</v>
          </cell>
          <cell r="M5556" t="str">
            <v>AREA METROPOLITANA DE CÚCUTA</v>
          </cell>
        </row>
        <row r="5557">
          <cell r="C5557" t="str">
            <v>54001041</v>
          </cell>
          <cell r="D5557" t="str">
            <v>NORTE DE SANTANDER</v>
          </cell>
          <cell r="E5557" t="str">
            <v>CÚCUTA</v>
          </cell>
          <cell r="F5557" t="str">
            <v>GUARAMITO</v>
          </cell>
          <cell r="G5557" t="str">
            <v>CABECERA CORREGIMIENTO MUNICIPAL (C)</v>
          </cell>
          <cell r="H5557" t="str">
            <v>-72,3776060523</v>
          </cell>
          <cell r="J5557" t="str">
            <v>8,1975067187</v>
          </cell>
          <cell r="K5557" t="str">
            <v/>
          </cell>
          <cell r="L5557" t="str">
            <v>MUNICIPIO</v>
          </cell>
          <cell r="M5557" t="str">
            <v>AREA METROPOLITANA DE CÚCUTA</v>
          </cell>
        </row>
        <row r="5558">
          <cell r="C5558" t="str">
            <v>54001042</v>
          </cell>
          <cell r="D5558" t="str">
            <v>NORTE DE SANTANDER</v>
          </cell>
          <cell r="E5558" t="str">
            <v>CÚCUTA</v>
          </cell>
          <cell r="F5558" t="str">
            <v>LA FLORESTA</v>
          </cell>
          <cell r="G5558" t="str">
            <v>CASERÍO (CAS)</v>
          </cell>
          <cell r="H5558" t="str">
            <v>-72,4762902074</v>
          </cell>
          <cell r="J5558" t="str">
            <v>8,17118257749</v>
          </cell>
          <cell r="K5558" t="str">
            <v/>
          </cell>
          <cell r="L5558" t="str">
            <v>MUNICIPIO</v>
          </cell>
          <cell r="M5558" t="str">
            <v>AREA METROPOLITANA DE CÚCUTA</v>
          </cell>
        </row>
        <row r="5559">
          <cell r="C5559" t="str">
            <v>54001043</v>
          </cell>
          <cell r="D5559" t="str">
            <v>NORTE DE SANTANDER</v>
          </cell>
          <cell r="E5559" t="str">
            <v>CÚCUTA</v>
          </cell>
          <cell r="F5559" t="str">
            <v>LA PUNTA</v>
          </cell>
          <cell r="G5559" t="str">
            <v>CASERÍO (CAS)</v>
          </cell>
          <cell r="H5559" t="str">
            <v>-72,4849868302</v>
          </cell>
          <cell r="J5559" t="str">
            <v>8,35822611414</v>
          </cell>
          <cell r="K5559" t="str">
            <v/>
          </cell>
          <cell r="L5559" t="str">
            <v>MUNICIPIO</v>
          </cell>
          <cell r="M5559" t="str">
            <v>AREA METROPOLITANA DE CÚCUTA</v>
          </cell>
        </row>
        <row r="5560">
          <cell r="C5560" t="str">
            <v>54001044</v>
          </cell>
          <cell r="D5560" t="str">
            <v>NORTE DE SANTANDER</v>
          </cell>
          <cell r="E5560" t="str">
            <v>CÚCUTA</v>
          </cell>
          <cell r="F5560" t="str">
            <v>VIIGILANCIA</v>
          </cell>
          <cell r="G5560" t="str">
            <v>CASERÍO (CAS)</v>
          </cell>
          <cell r="H5560" t="str">
            <v>-72,4587551882</v>
          </cell>
          <cell r="J5560" t="str">
            <v>8,41323019931</v>
          </cell>
          <cell r="K5560" t="str">
            <v/>
          </cell>
          <cell r="L5560" t="str">
            <v>MUNICIPIO</v>
          </cell>
          <cell r="M5560" t="str">
            <v>AREA METROPOLITANA DE CÚCUTA</v>
          </cell>
        </row>
        <row r="5561">
          <cell r="C5561" t="str">
            <v>54001045</v>
          </cell>
          <cell r="D5561" t="str">
            <v>NORTE DE SANTANDER</v>
          </cell>
          <cell r="E5561" t="str">
            <v>CÚCUTA</v>
          </cell>
          <cell r="F5561" t="str">
            <v>PUERTO LLERAS</v>
          </cell>
          <cell r="G5561" t="str">
            <v>CASERÍO (CAS)</v>
          </cell>
          <cell r="H5561" t="str">
            <v>-72,4599043289</v>
          </cell>
          <cell r="J5561" t="str">
            <v>8,15956217891</v>
          </cell>
          <cell r="K5561" t="str">
            <v/>
          </cell>
          <cell r="L5561" t="str">
            <v>MUNICIPIO</v>
          </cell>
          <cell r="M5561" t="str">
            <v>AREA METROPOLITANA DE CÚCUTA</v>
          </cell>
        </row>
        <row r="5562">
          <cell r="C5562" t="str">
            <v>54001046</v>
          </cell>
          <cell r="D5562" t="str">
            <v>NORTE DE SANTANDER</v>
          </cell>
          <cell r="E5562" t="str">
            <v>CÚCUTA</v>
          </cell>
          <cell r="F5562" t="str">
            <v>SANTA CECILIA</v>
          </cell>
          <cell r="G5562" t="str">
            <v>CASERÍO (CAS)</v>
          </cell>
          <cell r="H5562" t="str">
            <v>-72,4472460723</v>
          </cell>
          <cell r="J5562" t="str">
            <v>7,97243668818</v>
          </cell>
          <cell r="K5562" t="str">
            <v/>
          </cell>
          <cell r="L5562" t="str">
            <v>MUNICIPIO</v>
          </cell>
          <cell r="M5562" t="str">
            <v>AREA METROPOLITANA DE CÚCUTA</v>
          </cell>
        </row>
        <row r="5563">
          <cell r="C5563" t="str">
            <v>54001047</v>
          </cell>
          <cell r="D5563" t="str">
            <v>NORTE DE SANTANDER</v>
          </cell>
          <cell r="E5563" t="str">
            <v>CÚCUTA</v>
          </cell>
          <cell r="F5563" t="str">
            <v>CARMEN DE TONCHALÁ</v>
          </cell>
          <cell r="G5563" t="str">
            <v>CABECERA CORREGIMIENTO MUNICIPAL (C)</v>
          </cell>
          <cell r="H5563" t="str">
            <v>-72,5677382083</v>
          </cell>
          <cell r="J5563" t="str">
            <v>7,84704905261</v>
          </cell>
          <cell r="K5563" t="str">
            <v/>
          </cell>
          <cell r="L5563" t="str">
            <v>MUNICIPIO</v>
          </cell>
          <cell r="M5563" t="str">
            <v>AREA METROPOLITANA DE CÚCUTA</v>
          </cell>
        </row>
        <row r="5564">
          <cell r="C5564" t="str">
            <v>54001048</v>
          </cell>
          <cell r="D5564" t="str">
            <v>NORTE DE SANTANDER</v>
          </cell>
          <cell r="E5564" t="str">
            <v>CÚCUTA</v>
          </cell>
          <cell r="F5564" t="str">
            <v>LOS NEGROS</v>
          </cell>
          <cell r="G5564" t="str">
            <v>CASERÍO (CAS)</v>
          </cell>
          <cell r="H5564" t="str">
            <v>-72,3503436628</v>
          </cell>
          <cell r="J5564" t="str">
            <v>8,0536864945</v>
          </cell>
          <cell r="K5564" t="str">
            <v/>
          </cell>
          <cell r="L5564" t="str">
            <v>MUNICIPIO</v>
          </cell>
          <cell r="M5564" t="str">
            <v>AREA METROPOLITANA DE CÚCUTA</v>
          </cell>
        </row>
        <row r="5565">
          <cell r="C5565" t="str">
            <v>54001049</v>
          </cell>
          <cell r="D5565" t="str">
            <v>NORTE DE SANTANDER</v>
          </cell>
          <cell r="E5565" t="str">
            <v>CÚCUTA</v>
          </cell>
          <cell r="F5565" t="str">
            <v>ORIPAYA</v>
          </cell>
          <cell r="G5565" t="str">
            <v>CASERÍO (CAS)</v>
          </cell>
          <cell r="H5565" t="str">
            <v>-72,4860662098</v>
          </cell>
          <cell r="J5565" t="str">
            <v>8,07560084388</v>
          </cell>
          <cell r="K5565" t="str">
            <v/>
          </cell>
          <cell r="L5565" t="str">
            <v>MUNICIPIO</v>
          </cell>
          <cell r="M5565" t="str">
            <v>AREA METROPOLITANA DE CÚCUTA</v>
          </cell>
        </row>
        <row r="5566">
          <cell r="C5566" t="str">
            <v>54001050</v>
          </cell>
          <cell r="D5566" t="str">
            <v>NORTE DE SANTANDER</v>
          </cell>
          <cell r="E5566" t="str">
            <v>CÚCUTA</v>
          </cell>
          <cell r="F5566" t="str">
            <v>LAS VACAS</v>
          </cell>
          <cell r="G5566" t="str">
            <v>CASERÍO (CAS)</v>
          </cell>
          <cell r="H5566" t="str">
            <v>-72,5286953204</v>
          </cell>
          <cell r="J5566" t="str">
            <v>8,18045211565</v>
          </cell>
          <cell r="K5566" t="str">
            <v/>
          </cell>
          <cell r="L5566" t="str">
            <v>MUNICIPIO</v>
          </cell>
          <cell r="M5566" t="str">
            <v>AREA METROPOLITANA DE CÚCUTA</v>
          </cell>
        </row>
        <row r="5567">
          <cell r="C5567" t="str">
            <v>54001053</v>
          </cell>
          <cell r="D5567" t="str">
            <v>NORTE DE SANTANDER</v>
          </cell>
          <cell r="E5567" t="str">
            <v>CÚCUTA</v>
          </cell>
          <cell r="F5567" t="str">
            <v>BELLA VISTA</v>
          </cell>
          <cell r="G5567" t="str">
            <v>CASERÍO (CAS)</v>
          </cell>
          <cell r="H5567" t="str">
            <v>-72,4600141283</v>
          </cell>
          <cell r="J5567" t="str">
            <v>8,16336057614</v>
          </cell>
          <cell r="K5567" t="str">
            <v/>
          </cell>
          <cell r="L5567" t="str">
            <v>MUNICIPIO</v>
          </cell>
          <cell r="M5567" t="str">
            <v>AREA METROPOLITANA DE CÚCUTA</v>
          </cell>
        </row>
        <row r="5568">
          <cell r="C5568" t="str">
            <v>54001054</v>
          </cell>
          <cell r="D5568" t="str">
            <v>NORTE DE SANTANDER</v>
          </cell>
          <cell r="E5568" t="str">
            <v>CÚCUTA</v>
          </cell>
          <cell r="F5568" t="str">
            <v>EL PLOMO</v>
          </cell>
          <cell r="G5568" t="str">
            <v>CASERÍO (CAS)</v>
          </cell>
          <cell r="H5568" t="str">
            <v>-72,5024303112</v>
          </cell>
          <cell r="J5568" t="str">
            <v>8,16265732356</v>
          </cell>
          <cell r="K5568" t="str">
            <v/>
          </cell>
          <cell r="L5568" t="str">
            <v>MUNICIPIO</v>
          </cell>
          <cell r="M5568" t="str">
            <v>AREA METROPOLITANA DE CÚCUTA</v>
          </cell>
        </row>
        <row r="5569">
          <cell r="C5569" t="str">
            <v>54001055</v>
          </cell>
          <cell r="D5569" t="str">
            <v>NORTE DE SANTANDER</v>
          </cell>
          <cell r="E5569" t="str">
            <v>CÚCUTA</v>
          </cell>
          <cell r="F5569" t="str">
            <v>EL SUSPIRO</v>
          </cell>
          <cell r="G5569" t="str">
            <v>CASERÍO (CAS)</v>
          </cell>
          <cell r="H5569" t="str">
            <v>-72,524063178</v>
          </cell>
          <cell r="J5569" t="str">
            <v>8,25298670919</v>
          </cell>
          <cell r="K5569" t="str">
            <v/>
          </cell>
          <cell r="L5569" t="str">
            <v>MUNICIPIO</v>
          </cell>
          <cell r="M5569" t="str">
            <v>AREA METROPOLITANA DE CÚCUTA</v>
          </cell>
        </row>
        <row r="5570">
          <cell r="C5570" t="str">
            <v>54001056</v>
          </cell>
          <cell r="D5570" t="str">
            <v>NORTE DE SANTANDER</v>
          </cell>
          <cell r="E5570" t="str">
            <v>CÚCUTA</v>
          </cell>
          <cell r="F5570" t="str">
            <v>LA SABANA</v>
          </cell>
          <cell r="G5570" t="str">
            <v>CASERÍO (CAS)</v>
          </cell>
          <cell r="H5570" t="str">
            <v>-72,3904155718</v>
          </cell>
          <cell r="J5570" t="str">
            <v>8,07419885587</v>
          </cell>
          <cell r="K5570" t="str">
            <v/>
          </cell>
          <cell r="L5570" t="str">
            <v>MUNICIPIO</v>
          </cell>
          <cell r="M5570" t="str">
            <v>AREA METROPOLITANA DE CÚCUTA</v>
          </cell>
        </row>
        <row r="5571">
          <cell r="C5571" t="str">
            <v>54001057</v>
          </cell>
          <cell r="D5571" t="str">
            <v>NORTE DE SANTANDER</v>
          </cell>
          <cell r="E5571" t="str">
            <v>CÚCUTA</v>
          </cell>
          <cell r="F5571" t="str">
            <v>NUEVO MADRID</v>
          </cell>
          <cell r="G5571" t="str">
            <v>CASERÍO (CAS)</v>
          </cell>
          <cell r="H5571" t="str">
            <v>-72,4681854865</v>
          </cell>
          <cell r="J5571" t="str">
            <v>8,16430871912</v>
          </cell>
          <cell r="K5571" t="str">
            <v/>
          </cell>
          <cell r="L5571" t="str">
            <v>MUNICIPIO</v>
          </cell>
          <cell r="M5571" t="str">
            <v>AREA METROPOLITANA DE CÚCUTA</v>
          </cell>
        </row>
        <row r="5572">
          <cell r="C5572" t="str">
            <v>54001058</v>
          </cell>
          <cell r="D5572" t="str">
            <v>NORTE DE SANTANDER</v>
          </cell>
          <cell r="E5572" t="str">
            <v>CÚCUTA</v>
          </cell>
          <cell r="F5572" t="str">
            <v>SAN AGUSTÍN DE LOS POZOS</v>
          </cell>
          <cell r="G5572" t="str">
            <v>CASERÍO (CAS)</v>
          </cell>
          <cell r="H5572" t="str">
            <v>-72,4628108913</v>
          </cell>
          <cell r="J5572" t="str">
            <v>8,20876759387</v>
          </cell>
          <cell r="K5572" t="str">
            <v/>
          </cell>
          <cell r="L5572" t="str">
            <v>MUNICIPIO</v>
          </cell>
          <cell r="M5572" t="str">
            <v>AREA METROPOLITANA DE CÚCUTA</v>
          </cell>
        </row>
        <row r="5573">
          <cell r="C5573" t="str">
            <v>54001061</v>
          </cell>
          <cell r="D5573" t="str">
            <v>NORTE DE SANTANDER</v>
          </cell>
          <cell r="E5573" t="str">
            <v>CÚCUTA</v>
          </cell>
          <cell r="F5573" t="str">
            <v>AGUA BLANCA</v>
          </cell>
          <cell r="G5573" t="str">
            <v>CENTRO POBLADO (CP)</v>
          </cell>
          <cell r="H5573" t="str">
            <v>-72,488643466</v>
          </cell>
          <cell r="J5573" t="str">
            <v>8,11192452665</v>
          </cell>
          <cell r="K5573" t="str">
            <v/>
          </cell>
          <cell r="L5573" t="str">
            <v>MUNICIPIO</v>
          </cell>
          <cell r="M5573" t="str">
            <v>AREA METROPOLITANA DE CÚCUTA</v>
          </cell>
        </row>
        <row r="5574">
          <cell r="C5574" t="str">
            <v>54003000</v>
          </cell>
          <cell r="D5574" t="str">
            <v>NORTE DE SANTANDER</v>
          </cell>
          <cell r="E5574" t="str">
            <v>ÁBREGO</v>
          </cell>
          <cell r="F5574" t="str">
            <v>ÁBREGO</v>
          </cell>
          <cell r="G5574" t="str">
            <v>CABECERA MUNICIPAL (CM)</v>
          </cell>
          <cell r="H5574" t="str">
            <v>-73,2214174328</v>
          </cell>
          <cell r="J5574" t="str">
            <v>8,08120418381</v>
          </cell>
          <cell r="K5574" t="str">
            <v/>
          </cell>
          <cell r="L5574" t="str">
            <v>MUNICIPIO</v>
          </cell>
          <cell r="M5574" t="str">
            <v/>
          </cell>
        </row>
        <row r="5575">
          <cell r="C5575" t="str">
            <v>54003002</v>
          </cell>
          <cell r="D5575" t="str">
            <v>NORTE DE SANTANDER</v>
          </cell>
          <cell r="E5575" t="str">
            <v>ÁBREGO</v>
          </cell>
          <cell r="F5575" t="str">
            <v>CASITAS</v>
          </cell>
          <cell r="G5575" t="str">
            <v>CENTRO POBLADO (CP)</v>
          </cell>
          <cell r="H5575" t="str">
            <v>-73,1581902328</v>
          </cell>
          <cell r="J5575" t="str">
            <v>8,01922081689</v>
          </cell>
          <cell r="K5575" t="str">
            <v/>
          </cell>
          <cell r="L5575" t="str">
            <v>MUNICIPIO</v>
          </cell>
          <cell r="M5575" t="str">
            <v/>
          </cell>
        </row>
        <row r="5576">
          <cell r="C5576" t="str">
            <v>54051000</v>
          </cell>
          <cell r="D5576" t="str">
            <v>NORTE DE SANTANDER</v>
          </cell>
          <cell r="E5576" t="str">
            <v>ARBOLEDAS</v>
          </cell>
          <cell r="F5576" t="str">
            <v>ARBOLEDAS</v>
          </cell>
          <cell r="G5576" t="str">
            <v>CABECERA MUNICIPAL (CM)</v>
          </cell>
          <cell r="H5576" t="str">
            <v>-72,7988340008</v>
          </cell>
          <cell r="J5576" t="str">
            <v>7,64269066476</v>
          </cell>
          <cell r="K5576" t="str">
            <v/>
          </cell>
          <cell r="L5576" t="str">
            <v>MUNICIPIO</v>
          </cell>
          <cell r="M5576" t="str">
            <v/>
          </cell>
        </row>
        <row r="5577">
          <cell r="C5577" t="str">
            <v>54051002</v>
          </cell>
          <cell r="D5577" t="str">
            <v>NORTE DE SANTANDER</v>
          </cell>
          <cell r="E5577" t="str">
            <v>ARBOLEDAS</v>
          </cell>
          <cell r="F5577" t="str">
            <v>CASTRO</v>
          </cell>
          <cell r="G5577" t="str">
            <v>CENTRO POBLADO (CP)</v>
          </cell>
          <cell r="H5577" t="str">
            <v>-72,8588817847</v>
          </cell>
          <cell r="J5577" t="str">
            <v>7,62402957212</v>
          </cell>
          <cell r="K5577" t="str">
            <v/>
          </cell>
          <cell r="L5577" t="str">
            <v>MUNICIPIO</v>
          </cell>
          <cell r="M5577" t="str">
            <v/>
          </cell>
        </row>
        <row r="5578">
          <cell r="C5578" t="str">
            <v>54051005</v>
          </cell>
          <cell r="D5578" t="str">
            <v>NORTE DE SANTANDER</v>
          </cell>
          <cell r="E5578" t="str">
            <v>ARBOLEDAS</v>
          </cell>
          <cell r="F5578" t="str">
            <v>VILLA SUCRE</v>
          </cell>
          <cell r="G5578" t="str">
            <v>CABECERA CORREGIMIENTO MUNICIPAL (C)</v>
          </cell>
          <cell r="H5578" t="str">
            <v>-72,9169890008</v>
          </cell>
          <cell r="J5578" t="str">
            <v>7,58755623948</v>
          </cell>
          <cell r="K5578" t="str">
            <v/>
          </cell>
          <cell r="L5578" t="str">
            <v>MUNICIPIO</v>
          </cell>
          <cell r="M5578" t="str">
            <v/>
          </cell>
        </row>
        <row r="5579">
          <cell r="C5579" t="str">
            <v>54099000</v>
          </cell>
          <cell r="D5579" t="str">
            <v>NORTE DE SANTANDER</v>
          </cell>
          <cell r="E5579" t="str">
            <v>BOCHALEMA</v>
          </cell>
          <cell r="F5579" t="str">
            <v>BOCHALEMA</v>
          </cell>
          <cell r="G5579" t="str">
            <v>CABECERA MUNICIPAL (CM)</v>
          </cell>
          <cell r="H5579" t="str">
            <v>-72,6472817269</v>
          </cell>
          <cell r="J5579" t="str">
            <v>7,61206780961</v>
          </cell>
          <cell r="K5579" t="str">
            <v/>
          </cell>
          <cell r="L5579" t="str">
            <v>MUNICIPIO</v>
          </cell>
          <cell r="M5579" t="str">
            <v/>
          </cell>
        </row>
        <row r="5580">
          <cell r="C5580" t="str">
            <v>54099002</v>
          </cell>
          <cell r="D5580" t="str">
            <v>NORTE DE SANTANDER</v>
          </cell>
          <cell r="E5580" t="str">
            <v>BOCHALEMA</v>
          </cell>
          <cell r="F5580" t="str">
            <v>LA DONJUANA</v>
          </cell>
          <cell r="G5580" t="str">
            <v>CABECERA CORREGIMIENTO MUNICIPAL (C)</v>
          </cell>
          <cell r="H5580" t="str">
            <v>-72,607025437</v>
          </cell>
          <cell r="J5580" t="str">
            <v>7,69082616958</v>
          </cell>
          <cell r="K5580" t="str">
            <v/>
          </cell>
          <cell r="L5580" t="str">
            <v>MUNICIPIO</v>
          </cell>
          <cell r="M5580" t="str">
            <v/>
          </cell>
        </row>
        <row r="5581">
          <cell r="C5581" t="str">
            <v>54099003</v>
          </cell>
          <cell r="D5581" t="str">
            <v>NORTE DE SANTANDER</v>
          </cell>
          <cell r="E5581" t="str">
            <v>BOCHALEMA</v>
          </cell>
          <cell r="F5581" t="str">
            <v>MONTERREDONDO</v>
          </cell>
          <cell r="G5581" t="str">
            <v>CABECERA INSPECCIÓN DE POLICÍA (IP)</v>
          </cell>
          <cell r="H5581" t="str">
            <v>-72,659407559</v>
          </cell>
          <cell r="J5581" t="str">
            <v>7,60911623905</v>
          </cell>
          <cell r="K5581" t="str">
            <v/>
          </cell>
          <cell r="L5581" t="str">
            <v>MUNICIPIO</v>
          </cell>
          <cell r="M5581" t="str">
            <v/>
          </cell>
        </row>
        <row r="5582">
          <cell r="C5582" t="str">
            <v>54099005</v>
          </cell>
          <cell r="D5582" t="str">
            <v>NORTE DE SANTANDER</v>
          </cell>
          <cell r="E5582" t="str">
            <v>BOCHALEMA</v>
          </cell>
          <cell r="F5582" t="str">
            <v>LA ESMERLDA</v>
          </cell>
          <cell r="G5582" t="str">
            <v>CENTRO POBLADO (CP)</v>
          </cell>
          <cell r="H5582" t="str">
            <v>-72,6592472971905</v>
          </cell>
          <cell r="J5582" t="str">
            <v>7,6318647613045</v>
          </cell>
          <cell r="K5582" t="str">
            <v/>
          </cell>
          <cell r="L5582" t="str">
            <v>MUNICIPIO</v>
          </cell>
          <cell r="M5582" t="str">
            <v/>
          </cell>
        </row>
        <row r="5583">
          <cell r="C5583" t="str">
            <v>54109000</v>
          </cell>
          <cell r="D5583" t="str">
            <v>NORTE DE SANTANDER</v>
          </cell>
          <cell r="E5583" t="str">
            <v>BUCARASICA</v>
          </cell>
          <cell r="F5583" t="str">
            <v>BUCARASICA</v>
          </cell>
          <cell r="G5583" t="str">
            <v>CABECERA MUNICIPAL (CM)</v>
          </cell>
          <cell r="H5583" t="str">
            <v>-72,8669236776</v>
          </cell>
          <cell r="J5583" t="str">
            <v>8,03944194472</v>
          </cell>
          <cell r="K5583" t="str">
            <v/>
          </cell>
          <cell r="L5583" t="str">
            <v>MUNICIPIO</v>
          </cell>
          <cell r="M5583" t="str">
            <v/>
          </cell>
        </row>
        <row r="5584">
          <cell r="C5584" t="str">
            <v>54109002</v>
          </cell>
          <cell r="D5584" t="str">
            <v>NORTE DE SANTANDER</v>
          </cell>
          <cell r="E5584" t="str">
            <v>BUCARASICA</v>
          </cell>
          <cell r="F5584" t="str">
            <v>LA CURVA</v>
          </cell>
          <cell r="G5584" t="str">
            <v>CENTRO POBLADO (CP)</v>
          </cell>
          <cell r="H5584" t="str">
            <v>-72,9597438282</v>
          </cell>
          <cell r="J5584" t="str">
            <v>8,13520349754</v>
          </cell>
          <cell r="K5584" t="str">
            <v/>
          </cell>
          <cell r="L5584" t="str">
            <v>MUNICIPIO</v>
          </cell>
          <cell r="M5584" t="str">
            <v/>
          </cell>
        </row>
        <row r="5585">
          <cell r="C5585" t="str">
            <v>54109003</v>
          </cell>
          <cell r="D5585" t="str">
            <v>NORTE DE SANTANDER</v>
          </cell>
          <cell r="E5585" t="str">
            <v>BUCARASICA</v>
          </cell>
          <cell r="F5585" t="str">
            <v>LA SANJUANA</v>
          </cell>
          <cell r="G5585" t="str">
            <v>CENTRO POBLADO (CP)</v>
          </cell>
          <cell r="H5585" t="str">
            <v>-72,9291527121</v>
          </cell>
          <cell r="J5585" t="str">
            <v>8,08059477836</v>
          </cell>
          <cell r="K5585" t="str">
            <v/>
          </cell>
          <cell r="L5585" t="str">
            <v>MUNICIPIO</v>
          </cell>
          <cell r="M5585" t="str">
            <v/>
          </cell>
        </row>
        <row r="5586">
          <cell r="C5586" t="str">
            <v>54125000</v>
          </cell>
          <cell r="D5586" t="str">
            <v>NORTE DE SANTANDER</v>
          </cell>
          <cell r="E5586" t="str">
            <v>CÁCOTA</v>
          </cell>
          <cell r="F5586" t="str">
            <v>CÁCOTA</v>
          </cell>
          <cell r="G5586" t="str">
            <v>CABECERA MUNICIPAL (CM)</v>
          </cell>
          <cell r="H5586" t="str">
            <v>-72,6424728775</v>
          </cell>
          <cell r="J5586" t="str">
            <v>7,26865159993</v>
          </cell>
          <cell r="K5586" t="str">
            <v/>
          </cell>
          <cell r="L5586" t="str">
            <v>MUNICIPIO</v>
          </cell>
          <cell r="M5586" t="str">
            <v/>
          </cell>
        </row>
        <row r="5587">
          <cell r="C5587" t="str">
            <v>54128000</v>
          </cell>
          <cell r="D5587" t="str">
            <v>NORTE DE SANTANDER</v>
          </cell>
          <cell r="E5587" t="str">
            <v>CÁCHIRA</v>
          </cell>
          <cell r="F5587" t="str">
            <v>CÁCHIRA</v>
          </cell>
          <cell r="G5587" t="str">
            <v>CABECERA MUNICIPAL (CM)</v>
          </cell>
          <cell r="H5587" t="str">
            <v>-73,0496492115</v>
          </cell>
          <cell r="J5587" t="str">
            <v>7,73974335671</v>
          </cell>
          <cell r="K5587" t="str">
            <v/>
          </cell>
          <cell r="L5587" t="str">
            <v>MUNICIPIO</v>
          </cell>
          <cell r="M5587" t="str">
            <v/>
          </cell>
        </row>
        <row r="5588">
          <cell r="C5588" t="str">
            <v>54128001</v>
          </cell>
          <cell r="D5588" t="str">
            <v>NORTE DE SANTANDER</v>
          </cell>
          <cell r="E5588" t="str">
            <v>CÁCHIRA</v>
          </cell>
          <cell r="F5588" t="str">
            <v>LA CARRERA</v>
          </cell>
          <cell r="G5588" t="str">
            <v>CENTRO POBLADO (CP)</v>
          </cell>
          <cell r="H5588" t="str">
            <v>-73,0413305917</v>
          </cell>
          <cell r="J5588" t="str">
            <v>7,67191137063</v>
          </cell>
          <cell r="K5588" t="str">
            <v/>
          </cell>
          <cell r="L5588" t="str">
            <v>MUNICIPIO</v>
          </cell>
          <cell r="M5588" t="str">
            <v/>
          </cell>
        </row>
        <row r="5589">
          <cell r="C5589" t="str">
            <v>54128003</v>
          </cell>
          <cell r="D5589" t="str">
            <v>NORTE DE SANTANDER</v>
          </cell>
          <cell r="E5589" t="str">
            <v>CÁCHIRA</v>
          </cell>
          <cell r="F5589" t="str">
            <v>LA VEGA</v>
          </cell>
          <cell r="G5589" t="str">
            <v>CENTRO POBLADO (CP)</v>
          </cell>
          <cell r="H5589" t="str">
            <v>-73,1286208119</v>
          </cell>
          <cell r="J5589" t="str">
            <v>7,68458842628</v>
          </cell>
          <cell r="K5589" t="str">
            <v/>
          </cell>
          <cell r="L5589" t="str">
            <v>MUNICIPIO</v>
          </cell>
          <cell r="M5589" t="str">
            <v/>
          </cell>
        </row>
        <row r="5590">
          <cell r="C5590" t="str">
            <v>54128011</v>
          </cell>
          <cell r="D5590" t="str">
            <v>NORTE DE SANTANDER</v>
          </cell>
          <cell r="E5590" t="str">
            <v>CÁCHIRA</v>
          </cell>
          <cell r="F5590" t="str">
            <v>LOS MANGOS</v>
          </cell>
          <cell r="G5590" t="str">
            <v>CENTRO POBLADO (CP)</v>
          </cell>
          <cell r="H5590" t="str">
            <v>-73,1286208119</v>
          </cell>
          <cell r="J5590" t="str">
            <v>7,68458842628</v>
          </cell>
          <cell r="K5590" t="str">
            <v/>
          </cell>
          <cell r="L5590" t="str">
            <v>MUNICIPIO</v>
          </cell>
          <cell r="M5590" t="str">
            <v/>
          </cell>
        </row>
        <row r="5591">
          <cell r="C5591" t="str">
            <v>54128015</v>
          </cell>
          <cell r="D5591" t="str">
            <v>NORTE DE SANTANDER</v>
          </cell>
          <cell r="E5591" t="str">
            <v>CÁCHIRA</v>
          </cell>
          <cell r="F5591" t="str">
            <v>SAN JOSÉ DEL LLANO</v>
          </cell>
          <cell r="G5591" t="str">
            <v>CENTRO POBLADO (CP)</v>
          </cell>
          <cell r="H5591" t="str">
            <v>-73,0659382771</v>
          </cell>
          <cell r="J5591" t="str">
            <v>7,72985834369</v>
          </cell>
          <cell r="K5591" t="str">
            <v/>
          </cell>
          <cell r="L5591" t="str">
            <v>MUNICIPIO</v>
          </cell>
          <cell r="M5591" t="str">
            <v/>
          </cell>
        </row>
        <row r="5592">
          <cell r="C5592" t="str">
            <v>54172000</v>
          </cell>
          <cell r="D5592" t="str">
            <v>NORTE DE SANTANDER</v>
          </cell>
          <cell r="E5592" t="str">
            <v>CHINÁCOTA</v>
          </cell>
          <cell r="F5592" t="str">
            <v>CHINÁCOTA</v>
          </cell>
          <cell r="G5592" t="str">
            <v>CABECERA MUNICIPAL (CM)</v>
          </cell>
          <cell r="H5592" t="str">
            <v>-72,6024502906</v>
          </cell>
          <cell r="J5592" t="str">
            <v>7,6025629692</v>
          </cell>
          <cell r="K5592" t="str">
            <v/>
          </cell>
          <cell r="L5592" t="str">
            <v>MUNICIPIO</v>
          </cell>
          <cell r="M5592" t="str">
            <v/>
          </cell>
        </row>
        <row r="5593">
          <cell r="C5593" t="str">
            <v>54172001</v>
          </cell>
          <cell r="D5593" t="str">
            <v>NORTE DE SANTANDER</v>
          </cell>
          <cell r="E5593" t="str">
            <v>CHINÁCOTA</v>
          </cell>
          <cell r="F5593" t="str">
            <v>LA NUEVA DONJUANA</v>
          </cell>
          <cell r="G5593" t="str">
            <v>CENTRO POBLADO (CP)</v>
          </cell>
          <cell r="H5593" t="str">
            <v>-72,5834726927</v>
          </cell>
          <cell r="J5593" t="str">
            <v>7,58310367698</v>
          </cell>
          <cell r="K5593" t="str">
            <v/>
          </cell>
          <cell r="L5593" t="str">
            <v>MUNICIPIO</v>
          </cell>
          <cell r="M5593" t="str">
            <v/>
          </cell>
        </row>
        <row r="5594">
          <cell r="C5594" t="str">
            <v>54172005</v>
          </cell>
          <cell r="D5594" t="str">
            <v>NORTE DE SANTANDER</v>
          </cell>
          <cell r="E5594" t="str">
            <v>CHINÁCOTA</v>
          </cell>
          <cell r="F5594" t="str">
            <v>EL NUEVO DIAMANTE</v>
          </cell>
          <cell r="G5594" t="str">
            <v>CENTRO POBLADO (CP)</v>
          </cell>
          <cell r="H5594" t="str">
            <v>-72,5834726927</v>
          </cell>
          <cell r="J5594" t="str">
            <v>7,58310367698</v>
          </cell>
          <cell r="K5594" t="str">
            <v/>
          </cell>
          <cell r="L5594" t="str">
            <v>MUNICIPIO</v>
          </cell>
          <cell r="M5594" t="str">
            <v/>
          </cell>
        </row>
        <row r="5595">
          <cell r="C5595" t="str">
            <v>54172006</v>
          </cell>
          <cell r="D5595" t="str">
            <v>NORTE DE SANTANDER</v>
          </cell>
          <cell r="E5595" t="str">
            <v>CHINÁCOTA</v>
          </cell>
          <cell r="F5595" t="str">
            <v>CHITACOMAR</v>
          </cell>
          <cell r="G5595" t="str">
            <v>CENTRO POBLADO (CP)</v>
          </cell>
          <cell r="H5595" t="str">
            <v>-72,5834810071233</v>
          </cell>
          <cell r="J5595" t="str">
            <v>7,5830934330416</v>
          </cell>
          <cell r="K5595" t="str">
            <v/>
          </cell>
          <cell r="L5595" t="str">
            <v>MUNICIPIO</v>
          </cell>
          <cell r="M5595" t="str">
            <v/>
          </cell>
        </row>
        <row r="5596">
          <cell r="C5596" t="str">
            <v>54172007</v>
          </cell>
          <cell r="D5596" t="str">
            <v>NORTE DE SANTANDER</v>
          </cell>
          <cell r="E5596" t="str">
            <v>CHINÁCOTA</v>
          </cell>
          <cell r="F5596" t="str">
            <v>RECTA LOS ALAMOS</v>
          </cell>
          <cell r="G5596" t="str">
            <v>CENTRO POBLADO (CP)</v>
          </cell>
          <cell r="H5596" t="str">
            <v>-72,5834810071233</v>
          </cell>
          <cell r="J5596" t="str">
            <v>7,5830934330416</v>
          </cell>
          <cell r="K5596" t="str">
            <v/>
          </cell>
          <cell r="L5596" t="str">
            <v>MUNICIPIO</v>
          </cell>
          <cell r="M5596" t="str">
            <v/>
          </cell>
        </row>
        <row r="5597">
          <cell r="C5597" t="str">
            <v>54172008</v>
          </cell>
          <cell r="D5597" t="str">
            <v>NORTE DE SANTANDER</v>
          </cell>
          <cell r="E5597" t="str">
            <v>CHINÁCOTA</v>
          </cell>
          <cell r="F5597" t="str">
            <v>TENERIA</v>
          </cell>
          <cell r="G5597" t="str">
            <v>CENTRO POBLADO (CP)</v>
          </cell>
          <cell r="H5597" t="str">
            <v>-72,5834810071233</v>
          </cell>
          <cell r="J5597" t="str">
            <v>7,5830934330416</v>
          </cell>
          <cell r="K5597" t="str">
            <v/>
          </cell>
          <cell r="L5597" t="str">
            <v>MUNICIPIO</v>
          </cell>
          <cell r="M5597" t="str">
            <v/>
          </cell>
        </row>
        <row r="5598">
          <cell r="C5598" t="str">
            <v>54174000</v>
          </cell>
          <cell r="D5598" t="str">
            <v>NORTE DE SANTANDER</v>
          </cell>
          <cell r="E5598" t="str">
            <v>CHITAGÁ</v>
          </cell>
          <cell r="F5598" t="str">
            <v>CHITAGÁ</v>
          </cell>
          <cell r="G5598" t="str">
            <v>CABECERA MUNICIPAL (CM)</v>
          </cell>
          <cell r="H5598" t="str">
            <v>-72,6648097105</v>
          </cell>
          <cell r="J5598" t="str">
            <v>7,13853760731</v>
          </cell>
          <cell r="K5598" t="str">
            <v/>
          </cell>
          <cell r="L5598" t="str">
            <v>MUNICIPIO</v>
          </cell>
          <cell r="M5598" t="str">
            <v/>
          </cell>
        </row>
        <row r="5599">
          <cell r="C5599" t="str">
            <v>54174002</v>
          </cell>
          <cell r="D5599" t="str">
            <v>NORTE DE SANTANDER</v>
          </cell>
          <cell r="E5599" t="str">
            <v>CHITAGÁ</v>
          </cell>
          <cell r="F5599" t="str">
            <v>SAN LUIS DE CHUCARIMA</v>
          </cell>
          <cell r="G5599" t="str">
            <v>CENTRO POBLADO (CP)</v>
          </cell>
          <cell r="H5599" t="str">
            <v>-72,525289775</v>
          </cell>
          <cell r="J5599" t="str">
            <v>7,05168739016</v>
          </cell>
          <cell r="K5599" t="str">
            <v/>
          </cell>
          <cell r="L5599" t="str">
            <v>MUNICIPIO</v>
          </cell>
          <cell r="M5599" t="str">
            <v/>
          </cell>
        </row>
        <row r="5600">
          <cell r="C5600" t="str">
            <v>54174005</v>
          </cell>
          <cell r="D5600" t="str">
            <v>NORTE DE SANTANDER</v>
          </cell>
          <cell r="E5600" t="str">
            <v>CHITAGÁ</v>
          </cell>
          <cell r="F5600" t="str">
            <v>LLANO GRANDE</v>
          </cell>
          <cell r="G5600" t="str">
            <v>CENTRO POBLADO (CP)</v>
          </cell>
          <cell r="H5600" t="str">
            <v>-72,525289775</v>
          </cell>
          <cell r="J5600" t="str">
            <v>7,05168739016</v>
          </cell>
          <cell r="K5600" t="str">
            <v/>
          </cell>
          <cell r="L5600" t="str">
            <v>MUNICIPIO</v>
          </cell>
          <cell r="M5600" t="str">
            <v/>
          </cell>
        </row>
        <row r="5601">
          <cell r="C5601" t="str">
            <v>54174006</v>
          </cell>
          <cell r="D5601" t="str">
            <v>NORTE DE SANTANDER</v>
          </cell>
          <cell r="E5601" t="str">
            <v>CHITAGÁ</v>
          </cell>
          <cell r="F5601" t="str">
            <v>PRESIDENTE</v>
          </cell>
          <cell r="G5601" t="str">
            <v>CENTRO POBLADO (CP)</v>
          </cell>
          <cell r="H5601" t="str">
            <v>-72,6822853633</v>
          </cell>
          <cell r="J5601" t="str">
            <v>7,01982261693</v>
          </cell>
          <cell r="K5601" t="str">
            <v/>
          </cell>
          <cell r="L5601" t="str">
            <v>MUNICIPIO</v>
          </cell>
          <cell r="M5601" t="str">
            <v/>
          </cell>
        </row>
        <row r="5602">
          <cell r="C5602" t="str">
            <v>54174008</v>
          </cell>
          <cell r="D5602" t="str">
            <v>NORTE DE SANTANDER</v>
          </cell>
          <cell r="E5602" t="str">
            <v>CHITAGÁ</v>
          </cell>
          <cell r="F5602" t="str">
            <v>CARRILLO</v>
          </cell>
          <cell r="G5602" t="str">
            <v>CENTRO POBLADO (CP)</v>
          </cell>
          <cell r="H5602" t="str">
            <v>-72,525289775</v>
          </cell>
          <cell r="J5602" t="str">
            <v>7,05168739016</v>
          </cell>
          <cell r="K5602" t="str">
            <v/>
          </cell>
          <cell r="L5602" t="str">
            <v>MUNICIPIO</v>
          </cell>
          <cell r="M5602" t="str">
            <v/>
          </cell>
        </row>
        <row r="5603">
          <cell r="C5603" t="str">
            <v>54206000</v>
          </cell>
          <cell r="D5603" t="str">
            <v>NORTE DE SANTANDER</v>
          </cell>
          <cell r="E5603" t="str">
            <v>CONVENCIÓN</v>
          </cell>
          <cell r="F5603" t="str">
            <v>CONVENCIÓN</v>
          </cell>
          <cell r="G5603" t="str">
            <v>CABECERA MUNICIPAL (CM)</v>
          </cell>
          <cell r="H5603" t="str">
            <v>-73,3371949282</v>
          </cell>
          <cell r="J5603" t="str">
            <v>8,46999501786</v>
          </cell>
          <cell r="K5603" t="str">
            <v/>
          </cell>
          <cell r="L5603" t="str">
            <v>MUNICIPIO</v>
          </cell>
          <cell r="M5603" t="str">
            <v/>
          </cell>
        </row>
        <row r="5604">
          <cell r="C5604" t="str">
            <v>54206002</v>
          </cell>
          <cell r="D5604" t="str">
            <v>NORTE DE SANTANDER</v>
          </cell>
          <cell r="E5604" t="str">
            <v>CONVENCIÓN</v>
          </cell>
          <cell r="F5604" t="str">
            <v>CARTAGENITA</v>
          </cell>
          <cell r="G5604" t="str">
            <v>CENTRO POBLADO (CP)</v>
          </cell>
          <cell r="H5604" t="str">
            <v>-73,2054559732</v>
          </cell>
          <cell r="J5604" t="str">
            <v>8,86629599159</v>
          </cell>
          <cell r="K5604" t="str">
            <v/>
          </cell>
          <cell r="L5604" t="str">
            <v>MUNICIPIO</v>
          </cell>
          <cell r="M5604" t="str">
            <v/>
          </cell>
        </row>
        <row r="5605">
          <cell r="C5605" t="str">
            <v>54206004</v>
          </cell>
          <cell r="D5605" t="str">
            <v>NORTE DE SANTANDER</v>
          </cell>
          <cell r="E5605" t="str">
            <v>CONVENCIÓN</v>
          </cell>
          <cell r="F5605" t="str">
            <v>EL GUAMAL</v>
          </cell>
          <cell r="G5605" t="str">
            <v>CENTRO POBLADO (CP)</v>
          </cell>
          <cell r="H5605" t="str">
            <v>-73,2054559732</v>
          </cell>
          <cell r="J5605" t="str">
            <v>8,86629599159</v>
          </cell>
          <cell r="K5605" t="str">
            <v/>
          </cell>
          <cell r="L5605" t="str">
            <v>MUNICIPIO</v>
          </cell>
          <cell r="M5605" t="str">
            <v/>
          </cell>
        </row>
        <row r="5606">
          <cell r="C5606" t="str">
            <v>54206005</v>
          </cell>
          <cell r="D5606" t="str">
            <v>NORTE DE SANTANDER</v>
          </cell>
          <cell r="E5606" t="str">
            <v>CONVENCIÓN</v>
          </cell>
          <cell r="F5606" t="str">
            <v>LAS MERCEDES</v>
          </cell>
          <cell r="G5606" t="str">
            <v>CENTRO POBLADO (CP)</v>
          </cell>
          <cell r="H5606" t="str">
            <v>-73,3399767566</v>
          </cell>
          <cell r="J5606" t="str">
            <v>8,41714964839</v>
          </cell>
          <cell r="K5606" t="str">
            <v/>
          </cell>
          <cell r="L5606" t="str">
            <v>MUNICIPIO</v>
          </cell>
          <cell r="M5606" t="str">
            <v/>
          </cell>
        </row>
        <row r="5607">
          <cell r="C5607" t="str">
            <v>54206008</v>
          </cell>
          <cell r="D5607" t="str">
            <v>NORTE DE SANTANDER</v>
          </cell>
          <cell r="E5607" t="str">
            <v>CONVENCIÓN</v>
          </cell>
          <cell r="F5607" t="str">
            <v>SOLEDAD</v>
          </cell>
          <cell r="G5607" t="str">
            <v>CABECERA INSPECCIÓN DE POLICÍA (IP)</v>
          </cell>
          <cell r="H5607" t="str">
            <v>-73,2054559732</v>
          </cell>
          <cell r="J5607" t="str">
            <v>8,86629599159</v>
          </cell>
          <cell r="K5607" t="str">
            <v/>
          </cell>
          <cell r="L5607" t="str">
            <v>MUNICIPIO</v>
          </cell>
          <cell r="M5607" t="str">
            <v/>
          </cell>
        </row>
        <row r="5608">
          <cell r="C5608" t="str">
            <v>54206011</v>
          </cell>
          <cell r="D5608" t="str">
            <v>NORTE DE SANTANDER</v>
          </cell>
          <cell r="E5608" t="str">
            <v>CONVENCIÓN</v>
          </cell>
          <cell r="F5608" t="str">
            <v>LA LIBERTAD</v>
          </cell>
          <cell r="G5608" t="str">
            <v>CABECERA INSPECCIÓN DE POLICÍA (IP)</v>
          </cell>
          <cell r="H5608" t="str">
            <v>-73,2054559732</v>
          </cell>
          <cell r="J5608" t="str">
            <v>8,86629599159</v>
          </cell>
          <cell r="K5608" t="str">
            <v/>
          </cell>
          <cell r="L5608" t="str">
            <v>MUNICIPIO</v>
          </cell>
          <cell r="M5608" t="str">
            <v/>
          </cell>
        </row>
        <row r="5609">
          <cell r="C5609" t="str">
            <v>54206012</v>
          </cell>
          <cell r="D5609" t="str">
            <v>NORTE DE SANTANDER</v>
          </cell>
          <cell r="E5609" t="str">
            <v>CONVENCIÓN</v>
          </cell>
          <cell r="F5609" t="str">
            <v>LA VEGA</v>
          </cell>
          <cell r="G5609" t="str">
            <v>CENTRO POBLADO (CP)</v>
          </cell>
          <cell r="H5609" t="str">
            <v>-73,2054559732</v>
          </cell>
          <cell r="J5609" t="str">
            <v>8,86629599159</v>
          </cell>
          <cell r="K5609" t="str">
            <v/>
          </cell>
          <cell r="L5609" t="str">
            <v>MUNICIPIO</v>
          </cell>
          <cell r="M5609" t="str">
            <v/>
          </cell>
        </row>
        <row r="5610">
          <cell r="C5610" t="str">
            <v>54206013</v>
          </cell>
          <cell r="D5610" t="str">
            <v>NORTE DE SANTANDER</v>
          </cell>
          <cell r="E5610" t="str">
            <v>CONVENCIÓN</v>
          </cell>
          <cell r="F5610" t="str">
            <v>PIEDECUESTA</v>
          </cell>
          <cell r="G5610" t="str">
            <v>CENTRO POBLADO (CP)</v>
          </cell>
          <cell r="H5610" t="str">
            <v>-73,3966007722</v>
          </cell>
          <cell r="J5610" t="str">
            <v>8,48892114664</v>
          </cell>
          <cell r="K5610" t="str">
            <v/>
          </cell>
          <cell r="L5610" t="str">
            <v>MUNICIPIO</v>
          </cell>
          <cell r="M5610" t="str">
            <v/>
          </cell>
        </row>
        <row r="5611">
          <cell r="C5611" t="str">
            <v>54206014</v>
          </cell>
          <cell r="D5611" t="str">
            <v>NORTE DE SANTANDER</v>
          </cell>
          <cell r="E5611" t="str">
            <v>CONVENCIÓN</v>
          </cell>
          <cell r="F5611" t="str">
            <v>HONDURAS LA MOTILONA</v>
          </cell>
          <cell r="G5611" t="str">
            <v>CENTRO POBLADO (CP)</v>
          </cell>
          <cell r="H5611" t="str">
            <v>-73,2054559732</v>
          </cell>
          <cell r="J5611" t="str">
            <v>8,86629599159</v>
          </cell>
          <cell r="K5611" t="str">
            <v/>
          </cell>
          <cell r="L5611" t="str">
            <v>MUNICIPIO</v>
          </cell>
          <cell r="M5611" t="str">
            <v/>
          </cell>
        </row>
        <row r="5612">
          <cell r="C5612" t="str">
            <v>54206015</v>
          </cell>
          <cell r="D5612" t="str">
            <v>NORTE DE SANTANDER</v>
          </cell>
          <cell r="E5612" t="str">
            <v>CONVENCIÓN</v>
          </cell>
          <cell r="F5612" t="str">
            <v>LA TRINIDAD</v>
          </cell>
          <cell r="G5612" t="str">
            <v>CABECERA CORREGIMIENTO MUNICIPAL (C)</v>
          </cell>
          <cell r="H5612" t="str">
            <v>-73,2054559732</v>
          </cell>
          <cell r="J5612" t="str">
            <v>8,86629599159</v>
          </cell>
          <cell r="K5612" t="str">
            <v/>
          </cell>
          <cell r="L5612" t="str">
            <v>MUNICIPIO</v>
          </cell>
          <cell r="M5612" t="str">
            <v/>
          </cell>
        </row>
        <row r="5613">
          <cell r="C5613" t="str">
            <v>54206016</v>
          </cell>
          <cell r="D5613" t="str">
            <v>NORTE DE SANTANDER</v>
          </cell>
          <cell r="E5613" t="str">
            <v>CONVENCIÓN</v>
          </cell>
          <cell r="F5613" t="str">
            <v>MIRAFLORES</v>
          </cell>
          <cell r="G5613" t="str">
            <v>CABECERA CORREGIMIENTO MUNICIPAL (C)</v>
          </cell>
          <cell r="H5613" t="str">
            <v>-73,336217465</v>
          </cell>
          <cell r="J5613" t="str">
            <v>8,58223606127</v>
          </cell>
          <cell r="K5613" t="str">
            <v/>
          </cell>
          <cell r="L5613" t="str">
            <v>MUNICIPIO</v>
          </cell>
          <cell r="M5613" t="str">
            <v/>
          </cell>
        </row>
        <row r="5614">
          <cell r="C5614" t="str">
            <v>54223000</v>
          </cell>
          <cell r="D5614" t="str">
            <v>NORTE DE SANTANDER</v>
          </cell>
          <cell r="E5614" t="str">
            <v>CUCUTILLA</v>
          </cell>
          <cell r="F5614" t="str">
            <v>CUCUTILLA</v>
          </cell>
          <cell r="G5614" t="str">
            <v>CABECERA MUNICIPAL (CM)</v>
          </cell>
          <cell r="H5614" t="str">
            <v>-72,7724467652</v>
          </cell>
          <cell r="J5614" t="str">
            <v>7,53917387611</v>
          </cell>
          <cell r="K5614" t="str">
            <v/>
          </cell>
          <cell r="L5614" t="str">
            <v>MUNICIPIO</v>
          </cell>
          <cell r="M5614" t="str">
            <v/>
          </cell>
        </row>
        <row r="5615">
          <cell r="C5615" t="str">
            <v>54223002</v>
          </cell>
          <cell r="D5615" t="str">
            <v>NORTE DE SANTANDER</v>
          </cell>
          <cell r="E5615" t="str">
            <v>CUCUTILLA</v>
          </cell>
          <cell r="F5615" t="str">
            <v>SAN JOSÉ DE LA MONTAÑA</v>
          </cell>
          <cell r="G5615" t="str">
            <v>CENTRO POBLADO (CP)</v>
          </cell>
          <cell r="H5615" t="str">
            <v>-72,7424789176</v>
          </cell>
          <cell r="J5615" t="str">
            <v>7,61167472401</v>
          </cell>
          <cell r="K5615" t="str">
            <v/>
          </cell>
          <cell r="L5615" t="str">
            <v>MUNICIPIO</v>
          </cell>
          <cell r="M5615" t="str">
            <v/>
          </cell>
        </row>
        <row r="5616">
          <cell r="C5616" t="str">
            <v>54223004</v>
          </cell>
          <cell r="D5616" t="str">
            <v>NORTE DE SANTANDER</v>
          </cell>
          <cell r="E5616" t="str">
            <v>CUCUTILLA</v>
          </cell>
          <cell r="F5616" t="str">
            <v>TIERRA GRATA</v>
          </cell>
          <cell r="G5616" t="str">
            <v>CENTRO POBLADO (CP)</v>
          </cell>
          <cell r="H5616" t="str">
            <v>-72,7979778676</v>
          </cell>
          <cell r="J5616" t="str">
            <v>7,50185817846</v>
          </cell>
          <cell r="K5616" t="str">
            <v/>
          </cell>
          <cell r="L5616" t="str">
            <v>MUNICIPIO</v>
          </cell>
          <cell r="M5616" t="str">
            <v/>
          </cell>
        </row>
        <row r="5617">
          <cell r="C5617" t="str">
            <v>54239000</v>
          </cell>
          <cell r="D5617" t="str">
            <v>NORTE DE SANTANDER</v>
          </cell>
          <cell r="E5617" t="str">
            <v>DURANIA</v>
          </cell>
          <cell r="F5617" t="str">
            <v>DURANIA</v>
          </cell>
          <cell r="G5617" t="str">
            <v>CABECERA MUNICIPAL (CM)</v>
          </cell>
          <cell r="H5617" t="str">
            <v>-72,6561980754</v>
          </cell>
          <cell r="J5617" t="str">
            <v>7,71421899786</v>
          </cell>
          <cell r="K5617" t="str">
            <v/>
          </cell>
          <cell r="L5617" t="str">
            <v>MUNICIPIO</v>
          </cell>
          <cell r="M5617" t="str">
            <v/>
          </cell>
        </row>
        <row r="5618">
          <cell r="C5618" t="str">
            <v>54239002</v>
          </cell>
          <cell r="D5618" t="str">
            <v>NORTE DE SANTANDER</v>
          </cell>
          <cell r="E5618" t="str">
            <v>DURANIA</v>
          </cell>
          <cell r="F5618" t="str">
            <v>HATOVIEJO</v>
          </cell>
          <cell r="G5618" t="str">
            <v>CENTRO POBLADO (CP)</v>
          </cell>
          <cell r="H5618" t="str">
            <v>-72,6721940109107</v>
          </cell>
          <cell r="J5618" t="str">
            <v>7,7460391445993</v>
          </cell>
          <cell r="K5618" t="str">
            <v/>
          </cell>
          <cell r="L5618" t="str">
            <v>MUNICIPIO</v>
          </cell>
          <cell r="M5618" t="str">
            <v/>
          </cell>
        </row>
        <row r="5619">
          <cell r="C5619" t="str">
            <v>54239003</v>
          </cell>
          <cell r="D5619" t="str">
            <v>NORTE DE SANTANDER</v>
          </cell>
          <cell r="E5619" t="str">
            <v>DURANIA</v>
          </cell>
          <cell r="F5619" t="str">
            <v>LA CUCHILLA</v>
          </cell>
          <cell r="G5619" t="str">
            <v>CENTRO POBLADO (CP)</v>
          </cell>
          <cell r="H5619" t="str">
            <v>-72,6721940109107</v>
          </cell>
          <cell r="J5619" t="str">
            <v>7,7460391445993</v>
          </cell>
          <cell r="K5619" t="str">
            <v/>
          </cell>
          <cell r="L5619" t="str">
            <v>MUNICIPIO</v>
          </cell>
          <cell r="M5619" t="str">
            <v/>
          </cell>
        </row>
        <row r="5620">
          <cell r="C5620" t="str">
            <v>54239004</v>
          </cell>
          <cell r="D5620" t="str">
            <v>NORTE DE SANTANDER</v>
          </cell>
          <cell r="E5620" t="str">
            <v>DURANIA</v>
          </cell>
          <cell r="F5620" t="str">
            <v>LA MONTUOSA</v>
          </cell>
          <cell r="G5620" t="str">
            <v>CENTRO POBLADO (CP)</v>
          </cell>
          <cell r="H5620" t="str">
            <v>-72,6721940109107</v>
          </cell>
          <cell r="J5620" t="str">
            <v>7,7460391445993</v>
          </cell>
          <cell r="K5620" t="str">
            <v/>
          </cell>
          <cell r="L5620" t="str">
            <v>MUNICIPIO</v>
          </cell>
          <cell r="M5620" t="str">
            <v/>
          </cell>
        </row>
        <row r="5621">
          <cell r="C5621" t="str">
            <v>54239007</v>
          </cell>
          <cell r="D5621" t="str">
            <v>NORTE DE SANTANDER</v>
          </cell>
          <cell r="E5621" t="str">
            <v>DURANIA</v>
          </cell>
          <cell r="F5621" t="str">
            <v>LAS AGUADAS</v>
          </cell>
          <cell r="G5621" t="str">
            <v>CENTRO POBLADO (CP)</v>
          </cell>
          <cell r="H5621" t="str">
            <v>-72,6721940109107</v>
          </cell>
          <cell r="J5621" t="str">
            <v>7,7460391445993</v>
          </cell>
          <cell r="K5621" t="str">
            <v/>
          </cell>
          <cell r="L5621" t="str">
            <v>MUNICIPIO</v>
          </cell>
          <cell r="M5621" t="str">
            <v/>
          </cell>
        </row>
        <row r="5622">
          <cell r="C5622" t="str">
            <v>54245000</v>
          </cell>
          <cell r="D5622" t="str">
            <v>NORTE DE SANTANDER</v>
          </cell>
          <cell r="E5622" t="str">
            <v>EL CARMEN</v>
          </cell>
          <cell r="F5622" t="str">
            <v>EL CARMEN</v>
          </cell>
          <cell r="G5622" t="str">
            <v>CABECERA MUNICIPAL (CM)</v>
          </cell>
          <cell r="H5622" t="str">
            <v>-73,4467753988</v>
          </cell>
          <cell r="J5622" t="str">
            <v>8,51075882437</v>
          </cell>
          <cell r="K5622" t="str">
            <v/>
          </cell>
          <cell r="L5622" t="str">
            <v>MUNICIPIO</v>
          </cell>
          <cell r="M5622" t="str">
            <v/>
          </cell>
        </row>
        <row r="5623">
          <cell r="C5623" t="str">
            <v>54245003</v>
          </cell>
          <cell r="D5623" t="str">
            <v>NORTE DE SANTANDER</v>
          </cell>
          <cell r="E5623" t="str">
            <v>EL CARMEN</v>
          </cell>
          <cell r="F5623" t="str">
            <v>LA CULEBRITA</v>
          </cell>
          <cell r="G5623" t="str">
            <v>CABECERA INSPECCIÓN DE POLICÍA (IP)</v>
          </cell>
          <cell r="H5623" t="str">
            <v>-73,3455208738</v>
          </cell>
          <cell r="J5623" t="str">
            <v>8,8730387482</v>
          </cell>
          <cell r="K5623" t="str">
            <v/>
          </cell>
          <cell r="L5623" t="str">
            <v>MUNICIPIO</v>
          </cell>
          <cell r="M5623" t="str">
            <v/>
          </cell>
        </row>
        <row r="5624">
          <cell r="C5624" t="str">
            <v>54245006</v>
          </cell>
          <cell r="D5624" t="str">
            <v>NORTE DE SANTANDER</v>
          </cell>
          <cell r="E5624" t="str">
            <v>EL CARMEN</v>
          </cell>
          <cell r="F5624" t="str">
            <v>GUAMALITO</v>
          </cell>
          <cell r="G5624" t="str">
            <v>CENTRO POBLADO (CP)</v>
          </cell>
          <cell r="H5624" t="str">
            <v>-73,4682066772</v>
          </cell>
          <cell r="J5624" t="str">
            <v>8,57012696683</v>
          </cell>
          <cell r="K5624" t="str">
            <v/>
          </cell>
          <cell r="L5624" t="str">
            <v>MUNICIPIO</v>
          </cell>
          <cell r="M5624" t="str">
            <v/>
          </cell>
        </row>
        <row r="5625">
          <cell r="C5625" t="str">
            <v>54250000</v>
          </cell>
          <cell r="D5625" t="str">
            <v>NORTE DE SANTANDER</v>
          </cell>
          <cell r="E5625" t="str">
            <v>EL TARRA</v>
          </cell>
          <cell r="F5625" t="str">
            <v>EL TARRA</v>
          </cell>
          <cell r="G5625" t="str">
            <v>CABECERA MUNICIPAL (CM)</v>
          </cell>
          <cell r="H5625" t="str">
            <v>-73,0943939175</v>
          </cell>
          <cell r="J5625" t="str">
            <v>8,57596111348</v>
          </cell>
          <cell r="K5625" t="str">
            <v/>
          </cell>
          <cell r="L5625" t="str">
            <v>MUNICIPIO</v>
          </cell>
          <cell r="M5625" t="str">
            <v/>
          </cell>
        </row>
        <row r="5626">
          <cell r="C5626" t="str">
            <v>54250001</v>
          </cell>
          <cell r="D5626" t="str">
            <v>NORTE DE SANTANDER</v>
          </cell>
          <cell r="E5626" t="str">
            <v>EL TARRA</v>
          </cell>
          <cell r="F5626" t="str">
            <v>BELLA VISTA</v>
          </cell>
          <cell r="G5626" t="str">
            <v>CABECERA INSPECCIÓN DE POLICÍA (IP)</v>
          </cell>
          <cell r="H5626" t="str">
            <v>-73,0320895323</v>
          </cell>
          <cell r="J5626" t="str">
            <v>8,67737262671</v>
          </cell>
          <cell r="K5626" t="str">
            <v/>
          </cell>
          <cell r="L5626" t="str">
            <v>MUNICIPIO</v>
          </cell>
          <cell r="M5626" t="str">
            <v/>
          </cell>
        </row>
        <row r="5627">
          <cell r="C5627" t="str">
            <v>54250002</v>
          </cell>
          <cell r="D5627" t="str">
            <v>NORTE DE SANTANDER</v>
          </cell>
          <cell r="E5627" t="str">
            <v>EL TARRA</v>
          </cell>
          <cell r="F5627" t="str">
            <v>ORÚ</v>
          </cell>
          <cell r="G5627" t="str">
            <v>CENTRO POBLADO (CP)</v>
          </cell>
          <cell r="H5627" t="str">
            <v>-73,0320895323</v>
          </cell>
          <cell r="J5627" t="str">
            <v>8,67737262671</v>
          </cell>
          <cell r="K5627" t="str">
            <v/>
          </cell>
          <cell r="L5627" t="str">
            <v>MUNICIPIO</v>
          </cell>
          <cell r="M5627" t="str">
            <v/>
          </cell>
        </row>
        <row r="5628">
          <cell r="C5628" t="str">
            <v>54250003</v>
          </cell>
          <cell r="D5628" t="str">
            <v>NORTE DE SANTANDER</v>
          </cell>
          <cell r="E5628" t="str">
            <v>EL TARRA</v>
          </cell>
          <cell r="F5628" t="str">
            <v>FILO GRINGO</v>
          </cell>
          <cell r="G5628" t="str">
            <v>CENTRO POBLADO (CP)</v>
          </cell>
          <cell r="H5628" t="str">
            <v>-73,0320895323</v>
          </cell>
          <cell r="J5628" t="str">
            <v>8,67737262671</v>
          </cell>
          <cell r="K5628" t="str">
            <v/>
          </cell>
          <cell r="L5628" t="str">
            <v>MUNICIPIO</v>
          </cell>
          <cell r="M5628" t="str">
            <v/>
          </cell>
        </row>
        <row r="5629">
          <cell r="C5629" t="str">
            <v>54250005</v>
          </cell>
          <cell r="D5629" t="str">
            <v>NORTE DE SANTANDER</v>
          </cell>
          <cell r="E5629" t="str">
            <v>EL TARRA</v>
          </cell>
          <cell r="F5629" t="str">
            <v>EL PASO</v>
          </cell>
          <cell r="G5629" t="str">
            <v>CENTRO POBLADO (CP)</v>
          </cell>
          <cell r="H5629" t="str">
            <v>-73,0320895323</v>
          </cell>
          <cell r="J5629" t="str">
            <v>8,67737262671</v>
          </cell>
          <cell r="K5629" t="str">
            <v/>
          </cell>
          <cell r="L5629" t="str">
            <v>MUNICIPIO</v>
          </cell>
          <cell r="M5629" t="str">
            <v/>
          </cell>
        </row>
        <row r="5630">
          <cell r="C5630" t="str">
            <v>54250006</v>
          </cell>
          <cell r="D5630" t="str">
            <v>NORTE DE SANTANDER</v>
          </cell>
          <cell r="E5630" t="str">
            <v>EL TARRA</v>
          </cell>
          <cell r="F5630" t="str">
            <v>LAS TORRES</v>
          </cell>
          <cell r="G5630" t="str">
            <v>CENTRO POBLADO (CP)</v>
          </cell>
          <cell r="H5630" t="str">
            <v>-73,0320895323</v>
          </cell>
          <cell r="J5630" t="str">
            <v>8,67737262671</v>
          </cell>
          <cell r="K5630" t="str">
            <v/>
          </cell>
          <cell r="L5630" t="str">
            <v>MUNICIPIO</v>
          </cell>
          <cell r="M5630" t="str">
            <v/>
          </cell>
        </row>
        <row r="5631">
          <cell r="C5631" t="str">
            <v>54250007</v>
          </cell>
          <cell r="D5631" t="str">
            <v>NORTE DE SANTANDER</v>
          </cell>
          <cell r="E5631" t="str">
            <v>EL TARRA</v>
          </cell>
          <cell r="F5631" t="str">
            <v>LA CAMPANA</v>
          </cell>
          <cell r="G5631" t="str">
            <v>CENTRO POBLADO (CP)</v>
          </cell>
          <cell r="H5631" t="str">
            <v>-73,0321106082528</v>
          </cell>
          <cell r="J5631" t="str">
            <v>8,6773719014731</v>
          </cell>
          <cell r="K5631" t="str">
            <v/>
          </cell>
          <cell r="L5631" t="str">
            <v>MUNICIPIO</v>
          </cell>
          <cell r="M5631" t="str">
            <v/>
          </cell>
        </row>
        <row r="5632">
          <cell r="C5632" t="str">
            <v>54250008</v>
          </cell>
          <cell r="D5632" t="str">
            <v>NORTE DE SANTANDER</v>
          </cell>
          <cell r="E5632" t="str">
            <v>EL TARRA</v>
          </cell>
          <cell r="F5632" t="str">
            <v>LA MOTILANDIA</v>
          </cell>
          <cell r="G5632" t="str">
            <v>CENTRO POBLADO (CP)</v>
          </cell>
          <cell r="H5632" t="str">
            <v>-73,0321106082528</v>
          </cell>
          <cell r="J5632" t="str">
            <v>8,6773719014731</v>
          </cell>
          <cell r="K5632" t="str">
            <v/>
          </cell>
          <cell r="L5632" t="str">
            <v>MUNICIPIO</v>
          </cell>
          <cell r="M5632" t="str">
            <v/>
          </cell>
        </row>
        <row r="5633">
          <cell r="C5633" t="str">
            <v>54261000</v>
          </cell>
          <cell r="D5633" t="str">
            <v>NORTE DE SANTANDER</v>
          </cell>
          <cell r="E5633" t="str">
            <v>EL ZULIA</v>
          </cell>
          <cell r="F5633" t="str">
            <v>EL ZULIA</v>
          </cell>
          <cell r="G5633" t="str">
            <v>CABECERA MUNICIPAL (CM)</v>
          </cell>
          <cell r="H5633" t="str">
            <v>-72,6039341161</v>
          </cell>
          <cell r="J5633" t="str">
            <v>7,93707310152</v>
          </cell>
          <cell r="K5633" t="str">
            <v/>
          </cell>
          <cell r="L5633" t="str">
            <v>MUNICIPIO</v>
          </cell>
          <cell r="M5633" t="str">
            <v>AREA METROPOLITANA DE CÚCUTA</v>
          </cell>
        </row>
        <row r="5634">
          <cell r="C5634" t="str">
            <v>54261006</v>
          </cell>
          <cell r="D5634" t="str">
            <v>NORTE DE SANTANDER</v>
          </cell>
          <cell r="E5634" t="str">
            <v>EL ZULIA</v>
          </cell>
          <cell r="F5634" t="str">
            <v>LAS PIEDRAS</v>
          </cell>
          <cell r="G5634" t="str">
            <v>CENTRO POBLADO (CP)</v>
          </cell>
          <cell r="H5634" t="str">
            <v>-72,6335058709</v>
          </cell>
          <cell r="J5634" t="str">
            <v>8,08087208242</v>
          </cell>
          <cell r="K5634" t="str">
            <v/>
          </cell>
          <cell r="L5634" t="str">
            <v>MUNICIPIO</v>
          </cell>
          <cell r="M5634" t="str">
            <v>AREA METROPOLITANA DE CÚCUTA</v>
          </cell>
        </row>
        <row r="5635">
          <cell r="C5635" t="str">
            <v>54261007</v>
          </cell>
          <cell r="D5635" t="str">
            <v>NORTE DE SANTANDER</v>
          </cell>
          <cell r="E5635" t="str">
            <v>EL ZULIA</v>
          </cell>
          <cell r="F5635" t="str">
            <v>ASTILLEROS LA YE</v>
          </cell>
          <cell r="G5635" t="str">
            <v>CENTRO POBLADO (CP)</v>
          </cell>
          <cell r="H5635" t="str">
            <v>-72,6335058709</v>
          </cell>
          <cell r="J5635" t="str">
            <v>8,08087208242</v>
          </cell>
          <cell r="K5635" t="str">
            <v/>
          </cell>
          <cell r="L5635" t="str">
            <v>MUNICIPIO</v>
          </cell>
          <cell r="M5635" t="str">
            <v>AREA METROPOLITANA DE CÚCUTA</v>
          </cell>
        </row>
        <row r="5636">
          <cell r="C5636" t="str">
            <v>54261008</v>
          </cell>
          <cell r="D5636" t="str">
            <v>NORTE DE SANTANDER</v>
          </cell>
          <cell r="E5636" t="str">
            <v>EL ZULIA</v>
          </cell>
          <cell r="F5636" t="str">
            <v>CAMILANDIA</v>
          </cell>
          <cell r="G5636" t="str">
            <v>CENTRO POBLADO (CP)</v>
          </cell>
          <cell r="H5636" t="str">
            <v>-72,6335058709</v>
          </cell>
          <cell r="J5636" t="str">
            <v>8,08087208242</v>
          </cell>
          <cell r="K5636" t="str">
            <v/>
          </cell>
          <cell r="L5636" t="str">
            <v>MUNICIPIO</v>
          </cell>
          <cell r="M5636" t="str">
            <v>AREA METROPOLITANA DE CÚCUTA</v>
          </cell>
        </row>
        <row r="5637">
          <cell r="C5637" t="str">
            <v>54261009</v>
          </cell>
          <cell r="D5637" t="str">
            <v>NORTE DE SANTANDER</v>
          </cell>
          <cell r="E5637" t="str">
            <v>EL ZULIA</v>
          </cell>
          <cell r="F5637" t="str">
            <v>CRISTO REY</v>
          </cell>
          <cell r="G5637" t="str">
            <v>CENTRO POBLADO (CP)</v>
          </cell>
          <cell r="H5637" t="str">
            <v>-72,6335261806695</v>
          </cell>
          <cell r="J5637" t="str">
            <v>8,0808580076346</v>
          </cell>
          <cell r="K5637" t="str">
            <v/>
          </cell>
          <cell r="L5637" t="str">
            <v>MUNICIPIO</v>
          </cell>
          <cell r="M5637" t="str">
            <v>AREA METROPOLITANA DE CÚCUTA</v>
          </cell>
        </row>
        <row r="5638">
          <cell r="C5638" t="str">
            <v>54261010</v>
          </cell>
          <cell r="D5638" t="str">
            <v>NORTE DE SANTANDER</v>
          </cell>
          <cell r="E5638" t="str">
            <v>EL ZULIA</v>
          </cell>
          <cell r="F5638" t="str">
            <v>EL TABLAZO</v>
          </cell>
          <cell r="G5638" t="str">
            <v>CENTRO POBLADO (CP)</v>
          </cell>
          <cell r="H5638" t="str">
            <v>-72,6335261806695</v>
          </cell>
          <cell r="J5638" t="str">
            <v>8,0808580076346</v>
          </cell>
          <cell r="K5638" t="str">
            <v/>
          </cell>
          <cell r="L5638" t="str">
            <v>MUNICIPIO</v>
          </cell>
          <cell r="M5638" t="str">
            <v>AREA METROPOLITANA DE CÚCUTA</v>
          </cell>
        </row>
        <row r="5639">
          <cell r="C5639" t="str">
            <v>54261011</v>
          </cell>
          <cell r="D5639" t="str">
            <v>NORTE DE SANTANDER</v>
          </cell>
          <cell r="E5639" t="str">
            <v>EL ZULIA</v>
          </cell>
          <cell r="F5639" t="str">
            <v>LAS BRISAS</v>
          </cell>
          <cell r="G5639" t="str">
            <v>CENTRO POBLADO (CP)</v>
          </cell>
          <cell r="H5639" t="str">
            <v>-72,6335261806695</v>
          </cell>
          <cell r="J5639" t="str">
            <v>8,0808580076346</v>
          </cell>
          <cell r="K5639" t="str">
            <v/>
          </cell>
          <cell r="L5639" t="str">
            <v>MUNICIPIO</v>
          </cell>
          <cell r="M5639" t="str">
            <v>AREA METROPOLITANA DE CÚCUTA</v>
          </cell>
        </row>
        <row r="5640">
          <cell r="C5640" t="str">
            <v>54261012</v>
          </cell>
          <cell r="D5640" t="str">
            <v>NORTE DE SANTANDER</v>
          </cell>
          <cell r="E5640" t="str">
            <v>EL ZULIA</v>
          </cell>
          <cell r="F5640" t="str">
            <v>SANTA ROSA</v>
          </cell>
          <cell r="G5640" t="str">
            <v>CENTRO POBLADO (CP)</v>
          </cell>
          <cell r="H5640" t="str">
            <v>-72,6335261806695</v>
          </cell>
          <cell r="J5640" t="str">
            <v>8,0808580076346</v>
          </cell>
          <cell r="K5640" t="str">
            <v/>
          </cell>
          <cell r="L5640" t="str">
            <v>MUNICIPIO</v>
          </cell>
          <cell r="M5640" t="str">
            <v>AREA METROPOLITANA DE CÚCUTA</v>
          </cell>
        </row>
        <row r="5641">
          <cell r="C5641" t="str">
            <v>54261013</v>
          </cell>
          <cell r="D5641" t="str">
            <v>NORTE DE SANTANDER</v>
          </cell>
          <cell r="E5641" t="str">
            <v>EL ZULIA</v>
          </cell>
          <cell r="F5641" t="str">
            <v>SIETE DE AGOSTO</v>
          </cell>
          <cell r="G5641" t="str">
            <v>CENTRO POBLADO (CP)</v>
          </cell>
          <cell r="H5641" t="str">
            <v>-72,6335261806695</v>
          </cell>
          <cell r="J5641" t="str">
            <v>8,0808580076346</v>
          </cell>
          <cell r="K5641" t="str">
            <v/>
          </cell>
          <cell r="L5641" t="str">
            <v>MUNICIPIO</v>
          </cell>
          <cell r="M5641" t="str">
            <v>AREA METROPOLITANA DE CÚCUTA</v>
          </cell>
        </row>
        <row r="5642">
          <cell r="C5642" t="str">
            <v>54313000</v>
          </cell>
          <cell r="D5642" t="str">
            <v>NORTE DE SANTANDER</v>
          </cell>
          <cell r="E5642" t="str">
            <v>GRAMALOTE</v>
          </cell>
          <cell r="F5642" t="str">
            <v>GRAMALOTE</v>
          </cell>
          <cell r="G5642" t="str">
            <v>CABECERA MUNICIPAL (CM)</v>
          </cell>
          <cell r="H5642" t="str">
            <v>-72,7973048329</v>
          </cell>
          <cell r="J5642" t="str">
            <v>7,88756348782</v>
          </cell>
          <cell r="K5642" t="str">
            <v/>
          </cell>
          <cell r="L5642" t="str">
            <v>MUNICIPIO</v>
          </cell>
          <cell r="M5642" t="str">
            <v/>
          </cell>
        </row>
        <row r="5643">
          <cell r="C5643" t="str">
            <v>54313005</v>
          </cell>
          <cell r="D5643" t="str">
            <v>NORTE DE SANTANDER</v>
          </cell>
          <cell r="E5643" t="str">
            <v>GRAMALOTE</v>
          </cell>
          <cell r="F5643" t="str">
            <v>LA LOMITA</v>
          </cell>
          <cell r="G5643" t="str">
            <v>CENTRO POBLADO (CP)</v>
          </cell>
          <cell r="H5643" t="str">
            <v>-72,8068097314838</v>
          </cell>
          <cell r="J5643" t="str">
            <v>7,9066006106854</v>
          </cell>
          <cell r="K5643" t="str">
            <v/>
          </cell>
          <cell r="L5643" t="str">
            <v>MUNICIPIO</v>
          </cell>
          <cell r="M5643" t="str">
            <v/>
          </cell>
        </row>
        <row r="5644">
          <cell r="C5644" t="str">
            <v>54313006</v>
          </cell>
          <cell r="D5644" t="str">
            <v>NORTE DE SANTANDER</v>
          </cell>
          <cell r="E5644" t="str">
            <v>GRAMALOTE</v>
          </cell>
          <cell r="F5644" t="str">
            <v>LA ESTRELLA</v>
          </cell>
          <cell r="G5644" t="str">
            <v>CENTRO POBLADO (CP)</v>
          </cell>
          <cell r="H5644" t="str">
            <v>-72,8068097314838</v>
          </cell>
          <cell r="J5644" t="str">
            <v>7,9066006106854</v>
          </cell>
          <cell r="K5644" t="str">
            <v/>
          </cell>
          <cell r="L5644" t="str">
            <v>MUNICIPIO</v>
          </cell>
          <cell r="M5644" t="str">
            <v/>
          </cell>
        </row>
        <row r="5645">
          <cell r="C5645" t="str">
            <v>54344000</v>
          </cell>
          <cell r="D5645" t="str">
            <v>NORTE DE SANTANDER</v>
          </cell>
          <cell r="E5645" t="str">
            <v>HACARÍ</v>
          </cell>
          <cell r="F5645" t="str">
            <v>HACARÍ</v>
          </cell>
          <cell r="G5645" t="str">
            <v>CABECERA MUNICIPAL (CM)</v>
          </cell>
          <cell r="H5645" t="str">
            <v>-73,1459084076</v>
          </cell>
          <cell r="J5645" t="str">
            <v>8,32162940594</v>
          </cell>
          <cell r="K5645" t="str">
            <v/>
          </cell>
          <cell r="L5645" t="str">
            <v>MUNICIPIO</v>
          </cell>
          <cell r="M5645" t="str">
            <v/>
          </cell>
        </row>
        <row r="5646">
          <cell r="C5646" t="str">
            <v>54344003</v>
          </cell>
          <cell r="D5646" t="str">
            <v>NORTE DE SANTANDER</v>
          </cell>
          <cell r="E5646" t="str">
            <v>HACARÍ</v>
          </cell>
          <cell r="F5646" t="str">
            <v>MARACAIBO</v>
          </cell>
          <cell r="G5646" t="str">
            <v>CABECERA CORREGIMIENTO MUNICIPAL (C)</v>
          </cell>
          <cell r="H5646" t="str">
            <v>-73,0783388953</v>
          </cell>
          <cell r="J5646" t="str">
            <v>8,36193522052</v>
          </cell>
          <cell r="K5646" t="str">
            <v/>
          </cell>
          <cell r="L5646" t="str">
            <v>MUNICIPIO</v>
          </cell>
          <cell r="M5646" t="str">
            <v/>
          </cell>
        </row>
        <row r="5647">
          <cell r="C5647" t="str">
            <v>54344008</v>
          </cell>
          <cell r="D5647" t="str">
            <v>NORTE DE SANTANDER</v>
          </cell>
          <cell r="E5647" t="str">
            <v>HACARÍ</v>
          </cell>
          <cell r="F5647" t="str">
            <v>SAN JOSÉ DEL TARRA</v>
          </cell>
          <cell r="G5647" t="str">
            <v>CABECERA CORREGIMIENTO MUNICIPAL (C)</v>
          </cell>
          <cell r="H5647" t="str">
            <v>-73,0783388953</v>
          </cell>
          <cell r="J5647" t="str">
            <v>8,36193522052</v>
          </cell>
          <cell r="K5647" t="str">
            <v/>
          </cell>
          <cell r="L5647" t="str">
            <v>MUNICIPIO</v>
          </cell>
          <cell r="M5647" t="str">
            <v/>
          </cell>
        </row>
        <row r="5648">
          <cell r="C5648" t="str">
            <v>54344009</v>
          </cell>
          <cell r="D5648" t="str">
            <v>NORTE DE SANTANDER</v>
          </cell>
          <cell r="E5648" t="str">
            <v>HACARÍ</v>
          </cell>
          <cell r="F5648" t="str">
            <v>LAS JUNTAS</v>
          </cell>
          <cell r="G5648" t="str">
            <v>CABECERA CORREGIMIENTO MUNICIPAL (C)</v>
          </cell>
          <cell r="H5648" t="str">
            <v>-73,0783388953</v>
          </cell>
          <cell r="J5648" t="str">
            <v>8,36193522052</v>
          </cell>
          <cell r="K5648" t="str">
            <v/>
          </cell>
          <cell r="L5648" t="str">
            <v>MUNICIPIO</v>
          </cell>
          <cell r="M5648" t="str">
            <v/>
          </cell>
        </row>
        <row r="5649">
          <cell r="C5649" t="str">
            <v>54344011</v>
          </cell>
          <cell r="D5649" t="str">
            <v>NORTE DE SANTANDER</v>
          </cell>
          <cell r="E5649" t="str">
            <v>HACARÍ</v>
          </cell>
          <cell r="F5649" t="str">
            <v>LA ESTACION O MESITAS</v>
          </cell>
          <cell r="G5649" t="str">
            <v>CABECERA CORREGIMIENTO MUNICIPAL (C)</v>
          </cell>
          <cell r="H5649" t="str">
            <v>-73,0783388953</v>
          </cell>
          <cell r="J5649" t="str">
            <v>8,36193522052</v>
          </cell>
          <cell r="K5649" t="str">
            <v/>
          </cell>
          <cell r="L5649" t="str">
            <v>MUNICIPIO</v>
          </cell>
          <cell r="M5649" t="str">
            <v/>
          </cell>
        </row>
        <row r="5650">
          <cell r="C5650" t="str">
            <v>54347000</v>
          </cell>
          <cell r="D5650" t="str">
            <v>NORTE DE SANTANDER</v>
          </cell>
          <cell r="E5650" t="str">
            <v>HERRÁN</v>
          </cell>
          <cell r="F5650" t="str">
            <v>HERRÁN</v>
          </cell>
          <cell r="G5650" t="str">
            <v>CABECERA MUNICIPAL (CM)</v>
          </cell>
          <cell r="H5650" t="str">
            <v>-72,4831712064</v>
          </cell>
          <cell r="J5650" t="str">
            <v>7,50618537707</v>
          </cell>
          <cell r="K5650" t="str">
            <v/>
          </cell>
          <cell r="L5650" t="str">
            <v>MUNICIPIO</v>
          </cell>
          <cell r="M5650" t="str">
            <v/>
          </cell>
        </row>
        <row r="5651">
          <cell r="C5651" t="str">
            <v>54377000</v>
          </cell>
          <cell r="D5651" t="str">
            <v>NORTE DE SANTANDER</v>
          </cell>
          <cell r="E5651" t="str">
            <v>LABATECA</v>
          </cell>
          <cell r="F5651" t="str">
            <v>LABATECA</v>
          </cell>
          <cell r="G5651" t="str">
            <v>CABECERA MUNICIPAL (CM)</v>
          </cell>
          <cell r="H5651" t="str">
            <v>-72,4949268328</v>
          </cell>
          <cell r="J5651" t="str">
            <v>7,29939120651</v>
          </cell>
          <cell r="K5651" t="str">
            <v/>
          </cell>
          <cell r="L5651" t="str">
            <v>MUNICIPIO</v>
          </cell>
          <cell r="M5651" t="str">
            <v/>
          </cell>
        </row>
        <row r="5652">
          <cell r="C5652" t="str">
            <v>54385000</v>
          </cell>
          <cell r="D5652" t="str">
            <v>NORTE DE SANTANDER</v>
          </cell>
          <cell r="E5652" t="str">
            <v>LA ESPERANZA</v>
          </cell>
          <cell r="F5652" t="str">
            <v>LA ESPERANZA</v>
          </cell>
          <cell r="G5652" t="str">
            <v>CABECERA MUNICIPAL (CM)</v>
          </cell>
          <cell r="H5652" t="str">
            <v>-73,3274335869</v>
          </cell>
          <cell r="J5652" t="str">
            <v>7,63949265935</v>
          </cell>
          <cell r="K5652" t="str">
            <v/>
          </cell>
          <cell r="L5652" t="str">
            <v>MUNICIPIO</v>
          </cell>
          <cell r="M5652" t="str">
            <v/>
          </cell>
        </row>
        <row r="5653">
          <cell r="C5653" t="str">
            <v>54385001</v>
          </cell>
          <cell r="D5653" t="str">
            <v>NORTE DE SANTANDER</v>
          </cell>
          <cell r="E5653" t="str">
            <v>LA ESPERANZA</v>
          </cell>
          <cell r="F5653" t="str">
            <v>LA PEDREGOSA</v>
          </cell>
          <cell r="G5653" t="str">
            <v>CABECERA CORREGIMIENTO MUNICIPAL (C)</v>
          </cell>
          <cell r="H5653" t="str">
            <v>-73,3864367067</v>
          </cell>
          <cell r="J5653" t="str">
            <v>7,7511884759</v>
          </cell>
          <cell r="K5653" t="str">
            <v/>
          </cell>
          <cell r="L5653" t="str">
            <v>MUNICIPIO</v>
          </cell>
          <cell r="M5653" t="str">
            <v/>
          </cell>
        </row>
        <row r="5654">
          <cell r="C5654" t="str">
            <v>54385002</v>
          </cell>
          <cell r="D5654" t="str">
            <v>NORTE DE SANTANDER</v>
          </cell>
          <cell r="E5654" t="str">
            <v>LA ESPERANZA</v>
          </cell>
          <cell r="F5654" t="str">
            <v>LEÓN XIII</v>
          </cell>
          <cell r="G5654" t="str">
            <v>CABECERA CORREGIMIENTO MUNICIPAL (C)</v>
          </cell>
          <cell r="H5654" t="str">
            <v>-73,3563161155</v>
          </cell>
          <cell r="J5654" t="str">
            <v>7,69510825045</v>
          </cell>
          <cell r="K5654" t="str">
            <v/>
          </cell>
          <cell r="L5654" t="str">
            <v>MUNICIPIO</v>
          </cell>
          <cell r="M5654" t="str">
            <v/>
          </cell>
        </row>
        <row r="5655">
          <cell r="C5655" t="str">
            <v>54385003</v>
          </cell>
          <cell r="D5655" t="str">
            <v>NORTE DE SANTANDER</v>
          </cell>
          <cell r="E5655" t="str">
            <v>LA ESPERANZA</v>
          </cell>
          <cell r="F5655" t="str">
            <v>PUEBLO NUEVO</v>
          </cell>
          <cell r="G5655" t="str">
            <v>CABECERA CORREGIMIENTO MUNICIPAL (C)</v>
          </cell>
          <cell r="H5655" t="str">
            <v>-73,3563161155</v>
          </cell>
          <cell r="J5655" t="str">
            <v>7,69510825045</v>
          </cell>
          <cell r="K5655" t="str">
            <v/>
          </cell>
          <cell r="L5655" t="str">
            <v>MUNICIPIO</v>
          </cell>
          <cell r="M5655" t="str">
            <v/>
          </cell>
        </row>
        <row r="5656">
          <cell r="C5656" t="str">
            <v>54385005</v>
          </cell>
          <cell r="D5656" t="str">
            <v>NORTE DE SANTANDER</v>
          </cell>
          <cell r="E5656" t="str">
            <v>LA ESPERANZA</v>
          </cell>
          <cell r="F5656" t="str">
            <v>EL TROPEZÓN</v>
          </cell>
          <cell r="G5656" t="str">
            <v>CASERÍO (CAS)</v>
          </cell>
          <cell r="H5656" t="str">
            <v>-73,2788434795</v>
          </cell>
          <cell r="J5656" t="str">
            <v>7,69156150601</v>
          </cell>
          <cell r="K5656" t="str">
            <v/>
          </cell>
          <cell r="L5656" t="str">
            <v>MUNICIPIO</v>
          </cell>
          <cell r="M5656" t="str">
            <v/>
          </cell>
        </row>
        <row r="5657">
          <cell r="C5657" t="str">
            <v>54385007</v>
          </cell>
          <cell r="D5657" t="str">
            <v>NORTE DE SANTANDER</v>
          </cell>
          <cell r="E5657" t="str">
            <v>LA ESPERANZA</v>
          </cell>
          <cell r="F5657" t="str">
            <v>LOS CEDROS</v>
          </cell>
          <cell r="G5657" t="str">
            <v>CABECERA CORREGIMIENTO MUNICIPAL (C)</v>
          </cell>
          <cell r="H5657" t="str">
            <v>-73,3563161155</v>
          </cell>
          <cell r="J5657" t="str">
            <v>7,69510825045</v>
          </cell>
          <cell r="K5657" t="str">
            <v/>
          </cell>
          <cell r="L5657" t="str">
            <v>MUNICIPIO</v>
          </cell>
          <cell r="M5657" t="str">
            <v/>
          </cell>
        </row>
        <row r="5658">
          <cell r="C5658" t="str">
            <v>54385008</v>
          </cell>
          <cell r="D5658" t="str">
            <v>NORTE DE SANTANDER</v>
          </cell>
          <cell r="E5658" t="str">
            <v>LA ESPERANZA</v>
          </cell>
          <cell r="F5658" t="str">
            <v>VILLAMARÍA</v>
          </cell>
          <cell r="G5658" t="str">
            <v>CABECERA CORREGIMIENTO MUNICIPAL (C)</v>
          </cell>
          <cell r="H5658" t="str">
            <v>-73,3160884946</v>
          </cell>
          <cell r="J5658" t="str">
            <v>7,60896660544</v>
          </cell>
          <cell r="K5658" t="str">
            <v/>
          </cell>
          <cell r="L5658" t="str">
            <v>MUNICIPIO</v>
          </cell>
          <cell r="M5658" t="str">
            <v/>
          </cell>
        </row>
        <row r="5659">
          <cell r="C5659" t="str">
            <v>54385009</v>
          </cell>
          <cell r="D5659" t="str">
            <v>NORTE DE SANTANDER</v>
          </cell>
          <cell r="E5659" t="str">
            <v>LA ESPERANZA</v>
          </cell>
          <cell r="F5659" t="str">
            <v>CAMPO ALEGRE</v>
          </cell>
          <cell r="G5659" t="str">
            <v>CENTRO POBLADO (CP)</v>
          </cell>
          <cell r="H5659" t="str">
            <v>-73,3563161155</v>
          </cell>
          <cell r="J5659" t="str">
            <v>7,69510825045</v>
          </cell>
          <cell r="K5659" t="str">
            <v/>
          </cell>
          <cell r="L5659" t="str">
            <v>MUNICIPIO</v>
          </cell>
          <cell r="M5659" t="str">
            <v/>
          </cell>
        </row>
        <row r="5660">
          <cell r="C5660" t="str">
            <v>54385010</v>
          </cell>
          <cell r="D5660" t="str">
            <v>NORTE DE SANTANDER</v>
          </cell>
          <cell r="E5660" t="str">
            <v>LA ESPERANZA</v>
          </cell>
          <cell r="F5660" t="str">
            <v>LA CANCHA</v>
          </cell>
          <cell r="G5660" t="str">
            <v>CENTRO POBLADO (CP)</v>
          </cell>
          <cell r="H5660" t="str">
            <v>-73,3563524034174</v>
          </cell>
          <cell r="J5660" t="str">
            <v>7,6951097295978</v>
          </cell>
          <cell r="K5660" t="str">
            <v/>
          </cell>
          <cell r="L5660" t="str">
            <v>MUNICIPIO</v>
          </cell>
          <cell r="M5660" t="str">
            <v/>
          </cell>
        </row>
        <row r="5661">
          <cell r="C5661" t="str">
            <v>54398000</v>
          </cell>
          <cell r="D5661" t="str">
            <v>NORTE DE SANTANDER</v>
          </cell>
          <cell r="E5661" t="str">
            <v>LA PLAYA</v>
          </cell>
          <cell r="F5661" t="str">
            <v>LA PLAYA</v>
          </cell>
          <cell r="G5661" t="str">
            <v>CABECERA MUNICIPAL (CM)</v>
          </cell>
          <cell r="H5661" t="str">
            <v>-73,2381390884</v>
          </cell>
          <cell r="J5661" t="str">
            <v>8,2135938264</v>
          </cell>
          <cell r="K5661" t="str">
            <v/>
          </cell>
          <cell r="L5661" t="str">
            <v>MUNICIPIO</v>
          </cell>
          <cell r="M5661" t="str">
            <v/>
          </cell>
        </row>
        <row r="5662">
          <cell r="C5662" t="str">
            <v>54398002</v>
          </cell>
          <cell r="D5662" t="str">
            <v>NORTE DE SANTANDER</v>
          </cell>
          <cell r="E5662" t="str">
            <v>LA PLAYA</v>
          </cell>
          <cell r="F5662" t="str">
            <v>ASPÁSICA</v>
          </cell>
          <cell r="G5662" t="str">
            <v>CENTRO POBLADO (CP)</v>
          </cell>
          <cell r="H5662" t="str">
            <v>-73,1953275791</v>
          </cell>
          <cell r="J5662" t="str">
            <v>8,28146052441</v>
          </cell>
          <cell r="K5662" t="str">
            <v/>
          </cell>
          <cell r="L5662" t="str">
            <v>MUNICIPIO</v>
          </cell>
          <cell r="M5662" t="str">
            <v/>
          </cell>
        </row>
        <row r="5663">
          <cell r="C5663" t="str">
            <v>54398006</v>
          </cell>
          <cell r="D5663" t="str">
            <v>NORTE DE SANTANDER</v>
          </cell>
          <cell r="E5663" t="str">
            <v>LA PLAYA</v>
          </cell>
          <cell r="F5663" t="str">
            <v>LA VEGA DE SAN ANTONIO</v>
          </cell>
          <cell r="G5663" t="str">
            <v>CENTRO POBLADO (CP)</v>
          </cell>
          <cell r="H5663" t="str">
            <v>-73,1875132223</v>
          </cell>
          <cell r="J5663" t="str">
            <v>8,2557746452</v>
          </cell>
          <cell r="K5663" t="str">
            <v/>
          </cell>
          <cell r="L5663" t="str">
            <v>MUNICIPIO</v>
          </cell>
          <cell r="M5663" t="str">
            <v/>
          </cell>
        </row>
        <row r="5664">
          <cell r="C5664" t="str">
            <v>54405000</v>
          </cell>
          <cell r="D5664" t="str">
            <v>NORTE DE SANTANDER</v>
          </cell>
          <cell r="E5664" t="str">
            <v>LOS PATIOS</v>
          </cell>
          <cell r="F5664" t="str">
            <v>LOS PATIOS</v>
          </cell>
          <cell r="G5664" t="str">
            <v>CABECERA MUNICIPAL (CM)</v>
          </cell>
          <cell r="H5664" t="str">
            <v>-72,5060367469</v>
          </cell>
          <cell r="J5664" t="str">
            <v>7,83349267282</v>
          </cell>
          <cell r="K5664" t="str">
            <v/>
          </cell>
          <cell r="L5664" t="str">
            <v>MUNICIPIO</v>
          </cell>
          <cell r="M5664" t="str">
            <v>AREA METROPOLITANA DE CÚCUTA</v>
          </cell>
        </row>
        <row r="5665">
          <cell r="C5665" t="str">
            <v>54405001</v>
          </cell>
          <cell r="D5665" t="str">
            <v>NORTE DE SANTANDER</v>
          </cell>
          <cell r="E5665" t="str">
            <v>LOS PATIOS</v>
          </cell>
          <cell r="F5665" t="str">
            <v>LA GARITA</v>
          </cell>
          <cell r="G5665" t="str">
            <v>CABECERA CORREGIMIENTO MUNICIPAL (C)</v>
          </cell>
          <cell r="H5665" t="str">
            <v>-72,5451505936</v>
          </cell>
          <cell r="J5665" t="str">
            <v>7,74244659145</v>
          </cell>
          <cell r="K5665" t="str">
            <v/>
          </cell>
          <cell r="L5665" t="str">
            <v>MUNICIPIO</v>
          </cell>
          <cell r="M5665" t="str">
            <v>AREA METROPOLITANA DE CÚCUTA</v>
          </cell>
        </row>
        <row r="5666">
          <cell r="C5666" t="str">
            <v>54405003</v>
          </cell>
          <cell r="D5666" t="str">
            <v>NORTE DE SANTANDER</v>
          </cell>
          <cell r="E5666" t="str">
            <v>LOS PATIOS</v>
          </cell>
          <cell r="F5666" t="str">
            <v>LOS VADOS</v>
          </cell>
          <cell r="G5666" t="str">
            <v>CENTRO POBLADO (CP)</v>
          </cell>
          <cell r="H5666" t="str">
            <v>-72,5245088112</v>
          </cell>
          <cell r="J5666" t="str">
            <v>7,77177002058</v>
          </cell>
          <cell r="K5666" t="str">
            <v/>
          </cell>
          <cell r="L5666" t="str">
            <v>MUNICIPIO</v>
          </cell>
          <cell r="M5666" t="str">
            <v>AREA METROPOLITANA DE CÚCUTA</v>
          </cell>
        </row>
        <row r="5667">
          <cell r="C5667" t="str">
            <v>54405004</v>
          </cell>
          <cell r="D5667" t="str">
            <v>NORTE DE SANTANDER</v>
          </cell>
          <cell r="E5667" t="str">
            <v>LOS PATIOS</v>
          </cell>
          <cell r="F5667" t="str">
            <v>AGUA LINDA</v>
          </cell>
          <cell r="G5667" t="str">
            <v>CENTRO POBLADO (CP)</v>
          </cell>
          <cell r="H5667" t="str">
            <v>-72,5126079421</v>
          </cell>
          <cell r="J5667" t="str">
            <v>7,77987273695</v>
          </cell>
          <cell r="K5667" t="str">
            <v/>
          </cell>
          <cell r="L5667" t="str">
            <v>MUNICIPIO</v>
          </cell>
          <cell r="M5667" t="str">
            <v>AREA METROPOLITANA DE CÚCUTA</v>
          </cell>
        </row>
        <row r="5668">
          <cell r="C5668" t="str">
            <v>54405006</v>
          </cell>
          <cell r="D5668" t="str">
            <v>NORTE DE SANTANDER</v>
          </cell>
          <cell r="E5668" t="str">
            <v>LOS PATIOS</v>
          </cell>
          <cell r="F5668" t="str">
            <v>EL TRAPICHE</v>
          </cell>
          <cell r="G5668" t="str">
            <v>CENTRO POBLADO (CP)</v>
          </cell>
          <cell r="H5668" t="str">
            <v>-72,5508166042</v>
          </cell>
          <cell r="J5668" t="str">
            <v>7,73981305666</v>
          </cell>
          <cell r="K5668" t="str">
            <v/>
          </cell>
          <cell r="L5668" t="str">
            <v>MUNICIPIO</v>
          </cell>
          <cell r="M5668" t="str">
            <v>AREA METROPOLITANA DE CÚCUTA</v>
          </cell>
        </row>
        <row r="5669">
          <cell r="C5669" t="str">
            <v>54405007</v>
          </cell>
          <cell r="D5669" t="str">
            <v>NORTE DE SANTANDER</v>
          </cell>
          <cell r="E5669" t="str">
            <v>LOS PATIOS</v>
          </cell>
          <cell r="F5669" t="str">
            <v>COROZAL VEREDA CALIFORNIA</v>
          </cell>
          <cell r="G5669" t="str">
            <v>CENTRO POBLADO (CP)</v>
          </cell>
          <cell r="H5669" t="str">
            <v>-72,5275537815894</v>
          </cell>
          <cell r="J5669" t="str">
            <v>7,7407441077661</v>
          </cell>
          <cell r="K5669" t="str">
            <v/>
          </cell>
          <cell r="L5669" t="str">
            <v>MUNICIPIO</v>
          </cell>
          <cell r="M5669" t="str">
            <v>AREA METROPOLITANA DE CÚCUTA</v>
          </cell>
        </row>
        <row r="5670">
          <cell r="C5670" t="str">
            <v>54405008</v>
          </cell>
          <cell r="D5670" t="str">
            <v>NORTE DE SANTANDER</v>
          </cell>
          <cell r="E5670" t="str">
            <v>LOS PATIOS</v>
          </cell>
          <cell r="F5670" t="str">
            <v>LAGOS DE PALUJAN</v>
          </cell>
          <cell r="G5670" t="str">
            <v>CENTRO POBLADO (CP)</v>
          </cell>
          <cell r="H5670" t="str">
            <v>-72,5275537815894</v>
          </cell>
          <cell r="J5670" t="str">
            <v>7,7407441077661</v>
          </cell>
          <cell r="K5670" t="str">
            <v/>
          </cell>
          <cell r="L5670" t="str">
            <v>MUNICIPIO</v>
          </cell>
          <cell r="M5670" t="str">
            <v>AREA METROPOLITANA DE CÚCUTA</v>
          </cell>
        </row>
        <row r="5671">
          <cell r="C5671" t="str">
            <v>54405009</v>
          </cell>
          <cell r="D5671" t="str">
            <v>NORTE DE SANTANDER</v>
          </cell>
          <cell r="E5671" t="str">
            <v>LOS PATIOS</v>
          </cell>
          <cell r="F5671" t="str">
            <v>RECTA COROZAL</v>
          </cell>
          <cell r="G5671" t="str">
            <v>CENTRO POBLADO (CP)</v>
          </cell>
          <cell r="H5671" t="str">
            <v>-72,5275537815894</v>
          </cell>
          <cell r="J5671" t="str">
            <v>7,7407441077661</v>
          </cell>
          <cell r="K5671" t="str">
            <v/>
          </cell>
          <cell r="L5671" t="str">
            <v>MUNICIPIO</v>
          </cell>
          <cell r="M5671" t="str">
            <v>AREA METROPOLITANA DE CÚCUTA</v>
          </cell>
        </row>
        <row r="5672">
          <cell r="C5672" t="str">
            <v>54405010</v>
          </cell>
          <cell r="D5672" t="str">
            <v>NORTE DE SANTANDER</v>
          </cell>
          <cell r="E5672" t="str">
            <v>LOS PATIOS</v>
          </cell>
          <cell r="F5672" t="str">
            <v>VILLA KATHERINE</v>
          </cell>
          <cell r="G5672" t="str">
            <v>CENTRO POBLADO (CP)</v>
          </cell>
          <cell r="H5672" t="str">
            <v>-72,5275537815894</v>
          </cell>
          <cell r="J5672" t="str">
            <v>7,7407441077661</v>
          </cell>
          <cell r="K5672" t="str">
            <v/>
          </cell>
          <cell r="L5672" t="str">
            <v>MUNICIPIO</v>
          </cell>
          <cell r="M5672" t="str">
            <v>AREA METROPOLITANA DE CÚCUTA</v>
          </cell>
        </row>
        <row r="5673">
          <cell r="C5673" t="str">
            <v>54405011</v>
          </cell>
          <cell r="D5673" t="str">
            <v>NORTE DE SANTANDER</v>
          </cell>
          <cell r="E5673" t="str">
            <v>LOS PATIOS</v>
          </cell>
          <cell r="F5673" t="str">
            <v>VILLAS DE COROZAL</v>
          </cell>
          <cell r="G5673" t="str">
            <v>CENTRO POBLADO (CP)</v>
          </cell>
          <cell r="H5673" t="str">
            <v>-72,5275537815894</v>
          </cell>
          <cell r="J5673" t="str">
            <v>7,7407441077661</v>
          </cell>
          <cell r="K5673" t="str">
            <v/>
          </cell>
          <cell r="L5673" t="str">
            <v>MUNICIPIO</v>
          </cell>
          <cell r="M5673" t="str">
            <v>AREA METROPOLITANA DE CÚCUTA</v>
          </cell>
        </row>
        <row r="5674">
          <cell r="C5674" t="str">
            <v>54418000</v>
          </cell>
          <cell r="D5674" t="str">
            <v>NORTE DE SANTANDER</v>
          </cell>
          <cell r="E5674" t="str">
            <v>LOURDES</v>
          </cell>
          <cell r="F5674" t="str">
            <v>LOURDES</v>
          </cell>
          <cell r="G5674" t="str">
            <v>CABECERA MUNICIPAL (CM)</v>
          </cell>
          <cell r="H5674" t="str">
            <v>-72,8320469133</v>
          </cell>
          <cell r="J5674" t="str">
            <v>7,94523586891</v>
          </cell>
          <cell r="K5674" t="str">
            <v/>
          </cell>
          <cell r="L5674" t="str">
            <v>MUNICIPIO</v>
          </cell>
          <cell r="M5674" t="str">
            <v/>
          </cell>
        </row>
        <row r="5675">
          <cell r="C5675" t="str">
            <v>54480000</v>
          </cell>
          <cell r="D5675" t="str">
            <v>NORTE DE SANTANDER</v>
          </cell>
          <cell r="E5675" t="str">
            <v>MUTISCUA</v>
          </cell>
          <cell r="F5675" t="str">
            <v>MUTISCUA</v>
          </cell>
          <cell r="G5675" t="str">
            <v>CABECERA MUNICIPAL (CM)</v>
          </cell>
          <cell r="H5675" t="str">
            <v>-72,7470801465</v>
          </cell>
          <cell r="J5675" t="str">
            <v>7,30024008229</v>
          </cell>
          <cell r="K5675" t="str">
            <v/>
          </cell>
          <cell r="L5675" t="str">
            <v>MUNICIPIO</v>
          </cell>
          <cell r="M5675" t="str">
            <v/>
          </cell>
        </row>
        <row r="5676">
          <cell r="C5676" t="str">
            <v>54480001</v>
          </cell>
          <cell r="D5676" t="str">
            <v>NORTE DE SANTANDER</v>
          </cell>
          <cell r="E5676" t="str">
            <v>MUTISCUA</v>
          </cell>
          <cell r="F5676" t="str">
            <v>LA LAGUNA</v>
          </cell>
          <cell r="G5676" t="str">
            <v>CENTRO POBLADO (CP)</v>
          </cell>
          <cell r="H5676" t="str">
            <v>-72,7682878882</v>
          </cell>
          <cell r="J5676" t="str">
            <v>7,31694488897</v>
          </cell>
          <cell r="K5676" t="str">
            <v/>
          </cell>
          <cell r="L5676" t="str">
            <v>MUNICIPIO</v>
          </cell>
          <cell r="M5676" t="str">
            <v/>
          </cell>
        </row>
        <row r="5677">
          <cell r="C5677" t="str">
            <v>54480003</v>
          </cell>
          <cell r="D5677" t="str">
            <v>NORTE DE SANTANDER</v>
          </cell>
          <cell r="E5677" t="str">
            <v>MUTISCUA</v>
          </cell>
          <cell r="F5677" t="str">
            <v>LA CALDERA</v>
          </cell>
          <cell r="G5677" t="str">
            <v>CENTRO POBLADO (CP)</v>
          </cell>
          <cell r="H5677" t="str">
            <v>-72,7683023693108</v>
          </cell>
          <cell r="J5677" t="str">
            <v>7,3169379732156</v>
          </cell>
          <cell r="K5677" t="str">
            <v/>
          </cell>
          <cell r="L5677" t="str">
            <v>MUNICIPIO</v>
          </cell>
          <cell r="M5677" t="str">
            <v/>
          </cell>
        </row>
        <row r="5678">
          <cell r="C5678" t="str">
            <v>54498000</v>
          </cell>
          <cell r="D5678" t="str">
            <v>NORTE DE SANTANDER</v>
          </cell>
          <cell r="E5678" t="str">
            <v>OCAÑA</v>
          </cell>
          <cell r="F5678" t="str">
            <v>OCAÑA</v>
          </cell>
          <cell r="G5678" t="str">
            <v>CABECERA MUNICIPAL (CM)</v>
          </cell>
          <cell r="H5678" t="str">
            <v>-73,3551957158</v>
          </cell>
          <cell r="J5678" t="str">
            <v>8,24666636498</v>
          </cell>
          <cell r="K5678" t="str">
            <v/>
          </cell>
          <cell r="L5678" t="str">
            <v>MUNICIPIO</v>
          </cell>
          <cell r="M5678" t="str">
            <v/>
          </cell>
        </row>
        <row r="5679">
          <cell r="C5679" t="str">
            <v>54498002</v>
          </cell>
          <cell r="D5679" t="str">
            <v>NORTE DE SANTANDER</v>
          </cell>
          <cell r="E5679" t="str">
            <v>OCAÑA</v>
          </cell>
          <cell r="F5679" t="str">
            <v>AGUASCLARAS</v>
          </cell>
          <cell r="G5679" t="str">
            <v>CABECERA CORREGIMIENTO MUNICIPAL (C)</v>
          </cell>
          <cell r="H5679" t="str">
            <v>-73,3591633286</v>
          </cell>
          <cell r="J5679" t="str">
            <v>8,32103912211</v>
          </cell>
          <cell r="K5679" t="str">
            <v/>
          </cell>
          <cell r="L5679" t="str">
            <v>MUNICIPIO</v>
          </cell>
          <cell r="M5679" t="str">
            <v/>
          </cell>
        </row>
        <row r="5680">
          <cell r="C5680" t="str">
            <v>54498005</v>
          </cell>
          <cell r="D5680" t="str">
            <v>NORTE DE SANTANDER</v>
          </cell>
          <cell r="E5680" t="str">
            <v>OCAÑA</v>
          </cell>
          <cell r="F5680" t="str">
            <v>OTARÉ</v>
          </cell>
          <cell r="G5680" t="str">
            <v>CABECERA CORREGIMIENTO MUNICIPAL (C)</v>
          </cell>
          <cell r="H5680" t="str">
            <v>-73,4238554732</v>
          </cell>
          <cell r="J5680" t="str">
            <v>8,39986634989</v>
          </cell>
          <cell r="K5680" t="str">
            <v/>
          </cell>
          <cell r="L5680" t="str">
            <v>MUNICIPIO</v>
          </cell>
          <cell r="M5680" t="str">
            <v/>
          </cell>
        </row>
        <row r="5681">
          <cell r="C5681" t="str">
            <v>54498006</v>
          </cell>
          <cell r="D5681" t="str">
            <v>NORTE DE SANTANDER</v>
          </cell>
          <cell r="E5681" t="str">
            <v>OCAÑA</v>
          </cell>
          <cell r="F5681" t="str">
            <v>BUENAVISTA</v>
          </cell>
          <cell r="G5681" t="str">
            <v>CABECERA CORREGIMIENTO MUNICIPAL (C)</v>
          </cell>
          <cell r="H5681" t="str">
            <v>-73,3461176407</v>
          </cell>
          <cell r="J5681" t="str">
            <v>8,1888681713</v>
          </cell>
          <cell r="K5681" t="str">
            <v/>
          </cell>
          <cell r="L5681" t="str">
            <v>MUNICIPIO</v>
          </cell>
          <cell r="M5681" t="str">
            <v/>
          </cell>
        </row>
        <row r="5682">
          <cell r="C5682" t="str">
            <v>54498008</v>
          </cell>
          <cell r="D5682" t="str">
            <v>NORTE DE SANTANDER</v>
          </cell>
          <cell r="E5682" t="str">
            <v>OCAÑA</v>
          </cell>
          <cell r="F5682" t="str">
            <v>LA ERMITA</v>
          </cell>
          <cell r="G5682" t="str">
            <v>CABECERA CORREGIMIENTO MUNICIPAL (C)</v>
          </cell>
          <cell r="H5682" t="str">
            <v>-73,3121193156</v>
          </cell>
          <cell r="J5682" t="str">
            <v>8,18177784136</v>
          </cell>
          <cell r="K5682" t="str">
            <v/>
          </cell>
          <cell r="L5682" t="str">
            <v>MUNICIPIO</v>
          </cell>
          <cell r="M5682" t="str">
            <v/>
          </cell>
        </row>
        <row r="5683">
          <cell r="C5683" t="str">
            <v>54498009</v>
          </cell>
          <cell r="D5683" t="str">
            <v>NORTE DE SANTANDER</v>
          </cell>
          <cell r="E5683" t="str">
            <v>OCAÑA</v>
          </cell>
          <cell r="F5683" t="str">
            <v>LA FLORESTA</v>
          </cell>
          <cell r="G5683" t="str">
            <v>CABECERA CORREGIMIENTO MUNICIPAL (C)</v>
          </cell>
          <cell r="H5683" t="str">
            <v>-73,3464497961</v>
          </cell>
          <cell r="J5683" t="str">
            <v>8,38364368332</v>
          </cell>
          <cell r="K5683" t="str">
            <v/>
          </cell>
          <cell r="L5683" t="str">
            <v>MUNICIPIO</v>
          </cell>
          <cell r="M5683" t="str">
            <v/>
          </cell>
        </row>
        <row r="5684">
          <cell r="C5684" t="str">
            <v>54498012</v>
          </cell>
          <cell r="D5684" t="str">
            <v>NORTE DE SANTANDER</v>
          </cell>
          <cell r="E5684" t="str">
            <v>OCAÑA</v>
          </cell>
          <cell r="F5684" t="str">
            <v>PUEBLO NUEVO</v>
          </cell>
          <cell r="G5684" t="str">
            <v>CABECERA CORREGIMIENTO MUNICIPAL (C)</v>
          </cell>
          <cell r="H5684" t="str">
            <v>-73,3913798539</v>
          </cell>
          <cell r="J5684" t="str">
            <v>8,23302270602</v>
          </cell>
          <cell r="K5684" t="str">
            <v/>
          </cell>
          <cell r="L5684" t="str">
            <v>MUNICIPIO</v>
          </cell>
          <cell r="M5684" t="str">
            <v/>
          </cell>
        </row>
        <row r="5685">
          <cell r="C5685" t="str">
            <v>54498025</v>
          </cell>
          <cell r="D5685" t="str">
            <v>NORTE DE SANTANDER</v>
          </cell>
          <cell r="E5685" t="str">
            <v>OCAÑA</v>
          </cell>
          <cell r="F5685" t="str">
            <v>ALGODONAL</v>
          </cell>
          <cell r="G5685" t="str">
            <v>CENTRO POBLADO (CP)</v>
          </cell>
          <cell r="H5685" t="str">
            <v>-73,3631079063116</v>
          </cell>
          <cell r="J5685" t="str">
            <v>8,2237576228566</v>
          </cell>
          <cell r="K5685" t="str">
            <v/>
          </cell>
          <cell r="L5685" t="str">
            <v>MUNICIPIO</v>
          </cell>
          <cell r="M5685" t="str">
            <v/>
          </cell>
        </row>
        <row r="5686">
          <cell r="C5686" t="str">
            <v>54518000</v>
          </cell>
          <cell r="D5686" t="str">
            <v>NORTE DE SANTANDER</v>
          </cell>
          <cell r="E5686" t="str">
            <v>PAMPLONA</v>
          </cell>
          <cell r="F5686" t="str">
            <v>PAMPLONA</v>
          </cell>
          <cell r="G5686" t="str">
            <v>CABECERA MUNICIPAL (CM)</v>
          </cell>
          <cell r="H5686" t="str">
            <v>-72,648211059</v>
          </cell>
          <cell r="J5686" t="str">
            <v>7,37519414845</v>
          </cell>
          <cell r="K5686" t="str">
            <v/>
          </cell>
          <cell r="L5686" t="str">
            <v>MUNICIPIO</v>
          </cell>
          <cell r="M5686" t="str">
            <v/>
          </cell>
        </row>
        <row r="5687">
          <cell r="C5687" t="str">
            <v>54520000</v>
          </cell>
          <cell r="D5687" t="str">
            <v>NORTE DE SANTANDER</v>
          </cell>
          <cell r="E5687" t="str">
            <v>PAMPLONITA</v>
          </cell>
          <cell r="F5687" t="str">
            <v>PAMPLONITA</v>
          </cell>
          <cell r="G5687" t="str">
            <v>CABECERA MUNICIPAL (CM)</v>
          </cell>
          <cell r="H5687" t="str">
            <v>-72,6384380135</v>
          </cell>
          <cell r="J5687" t="str">
            <v>7,43585397949</v>
          </cell>
          <cell r="K5687" t="str">
            <v/>
          </cell>
          <cell r="L5687" t="str">
            <v>MUNICIPIO</v>
          </cell>
          <cell r="M5687" t="str">
            <v/>
          </cell>
        </row>
        <row r="5688">
          <cell r="C5688" t="str">
            <v>54520001</v>
          </cell>
          <cell r="D5688" t="str">
            <v>NORTE DE SANTANDER</v>
          </cell>
          <cell r="E5688" t="str">
            <v>PAMPLONITA</v>
          </cell>
          <cell r="F5688" t="str">
            <v>EL DIAMANTE</v>
          </cell>
          <cell r="G5688" t="str">
            <v>CENTRO POBLADO (CP)</v>
          </cell>
          <cell r="H5688" t="str">
            <v>-72,6351374902</v>
          </cell>
          <cell r="J5688" t="str">
            <v>7,48265184077</v>
          </cell>
          <cell r="K5688" t="str">
            <v/>
          </cell>
          <cell r="L5688" t="str">
            <v>MUNICIPIO</v>
          </cell>
          <cell r="M5688" t="str">
            <v/>
          </cell>
        </row>
        <row r="5689">
          <cell r="C5689" t="str">
            <v>54520002</v>
          </cell>
          <cell r="D5689" t="str">
            <v>NORTE DE SANTANDER</v>
          </cell>
          <cell r="E5689" t="str">
            <v>PAMPLONITA</v>
          </cell>
          <cell r="F5689" t="str">
            <v>EL TREVEJO</v>
          </cell>
          <cell r="G5689" t="str">
            <v>CENTRO POBLADO (CP)</v>
          </cell>
          <cell r="H5689" t="str">
            <v>-72,6351467795644</v>
          </cell>
          <cell r="J5689" t="str">
            <v>7,4826445778485</v>
          </cell>
          <cell r="K5689" t="str">
            <v/>
          </cell>
          <cell r="L5689" t="str">
            <v>MUNICIPIO</v>
          </cell>
          <cell r="M5689" t="str">
            <v/>
          </cell>
        </row>
        <row r="5690">
          <cell r="C5690" t="str">
            <v>54553000</v>
          </cell>
          <cell r="D5690" t="str">
            <v>NORTE DE SANTANDER</v>
          </cell>
          <cell r="E5690" t="str">
            <v>PUERTO SANTANDER</v>
          </cell>
          <cell r="F5690" t="str">
            <v>PUERTO SANTANDER</v>
          </cell>
          <cell r="G5690" t="str">
            <v>CABECERA MUNICIPAL (CM)</v>
          </cell>
          <cell r="H5690" t="str">
            <v>-72,4093510006</v>
          </cell>
          <cell r="J5690" t="str">
            <v>8,36117034867</v>
          </cell>
          <cell r="K5690" t="str">
            <v/>
          </cell>
          <cell r="L5690" t="str">
            <v>MUNICIPIO</v>
          </cell>
          <cell r="M5690" t="str">
            <v>AREA METROPOLITANA DE CÚCUTA</v>
          </cell>
        </row>
        <row r="5691">
          <cell r="C5691" t="str">
            <v>54553001</v>
          </cell>
          <cell r="D5691" t="str">
            <v>NORTE DE SANTANDER</v>
          </cell>
          <cell r="E5691" t="str">
            <v>PUERTO SANTANDER</v>
          </cell>
          <cell r="F5691" t="str">
            <v>EL DIAMANTE</v>
          </cell>
          <cell r="G5691" t="str">
            <v>CENTRO POBLADO (CP)</v>
          </cell>
          <cell r="H5691" t="str">
            <v>-72,4114052588016</v>
          </cell>
          <cell r="J5691" t="str">
            <v>8,3287687177757</v>
          </cell>
          <cell r="K5691" t="str">
            <v/>
          </cell>
          <cell r="L5691" t="str">
            <v>MUNICIPIO</v>
          </cell>
          <cell r="M5691" t="str">
            <v>AREA METROPOLITANA DE CÚCUTA</v>
          </cell>
        </row>
        <row r="5692">
          <cell r="C5692" t="str">
            <v>54599000</v>
          </cell>
          <cell r="D5692" t="str">
            <v>NORTE DE SANTANDER</v>
          </cell>
          <cell r="E5692" t="str">
            <v>RAGONVALIA</v>
          </cell>
          <cell r="F5692" t="str">
            <v>RAGONVALIA</v>
          </cell>
          <cell r="G5692" t="str">
            <v>CABECERA MUNICIPAL (CM)</v>
          </cell>
          <cell r="H5692" t="str">
            <v>-72,4760192272</v>
          </cell>
          <cell r="J5692" t="str">
            <v>7,57746227768</v>
          </cell>
          <cell r="K5692" t="str">
            <v/>
          </cell>
          <cell r="L5692" t="str">
            <v>MUNICIPIO</v>
          </cell>
          <cell r="M5692" t="str">
            <v/>
          </cell>
        </row>
        <row r="5693">
          <cell r="C5693" t="str">
            <v>54599005</v>
          </cell>
          <cell r="D5693" t="str">
            <v>NORTE DE SANTANDER</v>
          </cell>
          <cell r="E5693" t="str">
            <v>RAGONVALIA</v>
          </cell>
          <cell r="F5693" t="str">
            <v>CALICHES</v>
          </cell>
          <cell r="G5693" t="str">
            <v>CENTRO POBLADO (CP)</v>
          </cell>
          <cell r="H5693" t="str">
            <v>-72,5065072805594</v>
          </cell>
          <cell r="J5693" t="str">
            <v>7,5956396694839</v>
          </cell>
          <cell r="K5693" t="str">
            <v/>
          </cell>
          <cell r="L5693" t="str">
            <v>MUNICIPIO</v>
          </cell>
          <cell r="M5693" t="str">
            <v/>
          </cell>
        </row>
        <row r="5694">
          <cell r="C5694" t="str">
            <v>54660000</v>
          </cell>
          <cell r="D5694" t="str">
            <v>NORTE DE SANTANDER</v>
          </cell>
          <cell r="E5694" t="str">
            <v>SALAZAR</v>
          </cell>
          <cell r="F5694" t="str">
            <v>SALAZAR DE LAS PALMAS</v>
          </cell>
          <cell r="G5694" t="str">
            <v>CABECERA MUNICIPAL (CM)</v>
          </cell>
          <cell r="H5694" t="str">
            <v>-72,8087686232</v>
          </cell>
          <cell r="J5694" t="str">
            <v>7,7727182846</v>
          </cell>
          <cell r="K5694" t="str">
            <v/>
          </cell>
          <cell r="L5694" t="str">
            <v>MUNICIPIO</v>
          </cell>
          <cell r="M5694" t="str">
            <v/>
          </cell>
        </row>
        <row r="5695">
          <cell r="C5695" t="str">
            <v>54660001</v>
          </cell>
          <cell r="D5695" t="str">
            <v>NORTE DE SANTANDER</v>
          </cell>
          <cell r="E5695" t="str">
            <v>SALAZAR</v>
          </cell>
          <cell r="F5695" t="str">
            <v>EL CARMEN DE NAZARETH</v>
          </cell>
          <cell r="G5695" t="str">
            <v>CABECERA CORREGIMIENTO MUNICIPAL (C)</v>
          </cell>
          <cell r="H5695" t="str">
            <v>-72,8860018684</v>
          </cell>
          <cell r="J5695" t="str">
            <v>7,85613990434</v>
          </cell>
          <cell r="K5695" t="str">
            <v/>
          </cell>
          <cell r="L5695" t="str">
            <v>MUNICIPIO</v>
          </cell>
          <cell r="M5695" t="str">
            <v/>
          </cell>
        </row>
        <row r="5696">
          <cell r="C5696" t="str">
            <v>54660002</v>
          </cell>
          <cell r="D5696" t="str">
            <v>NORTE DE SANTANDER</v>
          </cell>
          <cell r="E5696" t="str">
            <v>SALAZAR</v>
          </cell>
          <cell r="F5696" t="str">
            <v>LA LAGUNA</v>
          </cell>
          <cell r="G5696" t="str">
            <v>CABECERA CORREGIMIENTO MUNICIPAL (C)</v>
          </cell>
          <cell r="H5696" t="str">
            <v>-72,7703945707</v>
          </cell>
          <cell r="J5696" t="str">
            <v>7,8081635729</v>
          </cell>
          <cell r="K5696" t="str">
            <v/>
          </cell>
          <cell r="L5696" t="str">
            <v>MUNICIPIO</v>
          </cell>
          <cell r="M5696" t="str">
            <v/>
          </cell>
        </row>
        <row r="5697">
          <cell r="C5697" t="str">
            <v>54660005</v>
          </cell>
          <cell r="D5697" t="str">
            <v>NORTE DE SANTANDER</v>
          </cell>
          <cell r="E5697" t="str">
            <v>SALAZAR</v>
          </cell>
          <cell r="F5697" t="str">
            <v>SAN JOSÉ DEL AVILA</v>
          </cell>
          <cell r="G5697" t="str">
            <v>CABECERA CORREGIMIENTO MUNICIPAL (C)</v>
          </cell>
          <cell r="H5697" t="str">
            <v>-72,8791340171</v>
          </cell>
          <cell r="J5697" t="str">
            <v>7,83339129463</v>
          </cell>
          <cell r="K5697" t="str">
            <v/>
          </cell>
          <cell r="L5697" t="str">
            <v>MUNICIPIO</v>
          </cell>
          <cell r="M5697" t="str">
            <v/>
          </cell>
        </row>
        <row r="5698">
          <cell r="C5698" t="str">
            <v>54660007</v>
          </cell>
          <cell r="D5698" t="str">
            <v>NORTE DE SANTANDER</v>
          </cell>
          <cell r="E5698" t="str">
            <v>SALAZAR</v>
          </cell>
          <cell r="F5698" t="str">
            <v>EL SALADO</v>
          </cell>
          <cell r="G5698" t="str">
            <v>CENTRO POBLADO (CP)</v>
          </cell>
          <cell r="H5698" t="str">
            <v>-72,8680130740602</v>
          </cell>
          <cell r="J5698" t="str">
            <v>7,7734918698902</v>
          </cell>
          <cell r="K5698" t="str">
            <v/>
          </cell>
          <cell r="L5698" t="str">
            <v>MUNICIPIO</v>
          </cell>
          <cell r="M5698" t="str">
            <v/>
          </cell>
        </row>
        <row r="5699">
          <cell r="C5699" t="str">
            <v>54670000</v>
          </cell>
          <cell r="D5699" t="str">
            <v>NORTE DE SANTANDER</v>
          </cell>
          <cell r="E5699" t="str">
            <v>SAN CALIXTO</v>
          </cell>
          <cell r="F5699" t="str">
            <v>SAN CALIXTO</v>
          </cell>
          <cell r="G5699" t="str">
            <v>CABECERA MUNICIPAL (CM)</v>
          </cell>
          <cell r="H5699" t="str">
            <v>-73,2066910219</v>
          </cell>
          <cell r="J5699" t="str">
            <v>8,39831528377</v>
          </cell>
          <cell r="K5699" t="str">
            <v/>
          </cell>
          <cell r="L5699" t="str">
            <v>MUNICIPIO</v>
          </cell>
          <cell r="M5699" t="str">
            <v/>
          </cell>
        </row>
        <row r="5700">
          <cell r="C5700" t="str">
            <v>54670004</v>
          </cell>
          <cell r="D5700" t="str">
            <v>NORTE DE SANTANDER</v>
          </cell>
          <cell r="E5700" t="str">
            <v>SAN CALIXTO</v>
          </cell>
          <cell r="F5700" t="str">
            <v>VISTA HERMOSA</v>
          </cell>
          <cell r="G5700" t="str">
            <v>CABECERA CORREGIMIENTO MUNICIPAL (C)</v>
          </cell>
          <cell r="H5700" t="str">
            <v>-73,1329751138</v>
          </cell>
          <cell r="J5700" t="str">
            <v>8,48275671296</v>
          </cell>
          <cell r="K5700" t="str">
            <v/>
          </cell>
          <cell r="L5700" t="str">
            <v>MUNICIPIO</v>
          </cell>
          <cell r="M5700" t="str">
            <v/>
          </cell>
        </row>
        <row r="5701">
          <cell r="C5701" t="str">
            <v>54670010</v>
          </cell>
          <cell r="D5701" t="str">
            <v>NORTE DE SANTANDER</v>
          </cell>
          <cell r="E5701" t="str">
            <v>SAN CALIXTO</v>
          </cell>
          <cell r="F5701" t="str">
            <v>PALMARITO</v>
          </cell>
          <cell r="G5701" t="str">
            <v>CABECERA INSPECCIÓN DE POLICÍA (IP)</v>
          </cell>
          <cell r="H5701" t="str">
            <v>-73,1329751138</v>
          </cell>
          <cell r="J5701" t="str">
            <v>8,48275671296</v>
          </cell>
          <cell r="K5701" t="str">
            <v/>
          </cell>
          <cell r="L5701" t="str">
            <v>MUNICIPIO</v>
          </cell>
          <cell r="M5701" t="str">
            <v/>
          </cell>
        </row>
        <row r="5702">
          <cell r="C5702" t="str">
            <v>54670016</v>
          </cell>
          <cell r="D5702" t="str">
            <v>NORTE DE SANTANDER</v>
          </cell>
          <cell r="E5702" t="str">
            <v>SAN CALIXTO</v>
          </cell>
          <cell r="F5702" t="str">
            <v>LA QUINA</v>
          </cell>
          <cell r="G5702" t="str">
            <v>CENTRO POBLADO (CP)</v>
          </cell>
          <cell r="H5702" t="str">
            <v>-73,1329751138</v>
          </cell>
          <cell r="J5702" t="str">
            <v>8,48275671296</v>
          </cell>
          <cell r="K5702" t="str">
            <v/>
          </cell>
          <cell r="L5702" t="str">
            <v>MUNICIPIO</v>
          </cell>
          <cell r="M5702" t="str">
            <v/>
          </cell>
        </row>
        <row r="5703">
          <cell r="C5703" t="str">
            <v>54670017</v>
          </cell>
          <cell r="D5703" t="str">
            <v>NORTE DE SANTANDER</v>
          </cell>
          <cell r="E5703" t="str">
            <v>SAN CALIXTO</v>
          </cell>
          <cell r="F5703" t="str">
            <v>LAGUNITAS</v>
          </cell>
          <cell r="G5703" t="str">
            <v>CENTRO POBLADO (CP)</v>
          </cell>
          <cell r="H5703" t="str">
            <v>-73,1329751138</v>
          </cell>
          <cell r="J5703" t="str">
            <v>8,48275671296</v>
          </cell>
          <cell r="K5703" t="str">
            <v/>
          </cell>
          <cell r="L5703" t="str">
            <v>MUNICIPIO</v>
          </cell>
          <cell r="M5703" t="str">
            <v/>
          </cell>
        </row>
        <row r="5704">
          <cell r="C5704" t="str">
            <v>54673000</v>
          </cell>
          <cell r="D5704" t="str">
            <v>NORTE DE SANTANDER</v>
          </cell>
          <cell r="E5704" t="str">
            <v>SAN CAYETANO</v>
          </cell>
          <cell r="F5704" t="str">
            <v>SAN CAYETANO</v>
          </cell>
          <cell r="G5704" t="str">
            <v>CABECERA MUNICIPAL (CM)</v>
          </cell>
          <cell r="H5704" t="str">
            <v>-72,6250402901</v>
          </cell>
          <cell r="J5704" t="str">
            <v>7,87727938807</v>
          </cell>
          <cell r="K5704" t="str">
            <v/>
          </cell>
          <cell r="L5704" t="str">
            <v>MUNICIPIO</v>
          </cell>
          <cell r="M5704" t="str">
            <v>AREA METROPOLITANA DE CÚCUTA</v>
          </cell>
        </row>
        <row r="5705">
          <cell r="C5705" t="str">
            <v>54673002</v>
          </cell>
          <cell r="D5705" t="str">
            <v>NORTE DE SANTANDER</v>
          </cell>
          <cell r="E5705" t="str">
            <v>SAN CAYETANO</v>
          </cell>
          <cell r="F5705" t="str">
            <v>CORNEJO</v>
          </cell>
          <cell r="G5705" t="str">
            <v>CABECERA CORREGIMIENTO MUNICIPAL (C)</v>
          </cell>
          <cell r="H5705" t="str">
            <v>-72,6375605128</v>
          </cell>
          <cell r="J5705" t="str">
            <v>7,90553841915</v>
          </cell>
          <cell r="K5705" t="str">
            <v/>
          </cell>
          <cell r="L5705" t="str">
            <v>MUNICIPIO</v>
          </cell>
          <cell r="M5705" t="str">
            <v>AREA METROPOLITANA DE CÚCUTA</v>
          </cell>
        </row>
        <row r="5706">
          <cell r="C5706" t="str">
            <v>54673005</v>
          </cell>
          <cell r="D5706" t="str">
            <v>NORTE DE SANTANDER</v>
          </cell>
          <cell r="E5706" t="str">
            <v>SAN CAYETANO</v>
          </cell>
          <cell r="F5706" t="str">
            <v>URIMACO</v>
          </cell>
          <cell r="G5706" t="str">
            <v>CABECERA CORREGIMIENTO MUNICIPAL (C)</v>
          </cell>
          <cell r="H5706" t="str">
            <v>-72,6101645158</v>
          </cell>
          <cell r="J5706" t="str">
            <v>7,84762735899</v>
          </cell>
          <cell r="K5706" t="str">
            <v/>
          </cell>
          <cell r="L5706" t="str">
            <v>MUNICIPIO</v>
          </cell>
          <cell r="M5706" t="str">
            <v>AREA METROPOLITANA DE CÚCUTA</v>
          </cell>
        </row>
        <row r="5707">
          <cell r="C5707" t="str">
            <v>54673008</v>
          </cell>
          <cell r="D5707" t="str">
            <v>NORTE DE SANTANDER</v>
          </cell>
          <cell r="E5707" t="str">
            <v>SAN CAYETANO</v>
          </cell>
          <cell r="F5707" t="str">
            <v>SAN ISIDRO</v>
          </cell>
          <cell r="G5707" t="str">
            <v>CENTRO POBLADO (CP)</v>
          </cell>
          <cell r="H5707" t="str">
            <v>-72,6101720783382</v>
          </cell>
          <cell r="J5707" t="str">
            <v>7,847625238683</v>
          </cell>
          <cell r="K5707" t="str">
            <v/>
          </cell>
          <cell r="L5707" t="str">
            <v>MUNICIPIO</v>
          </cell>
          <cell r="M5707" t="str">
            <v>AREA METROPOLITANA DE CÚCUTA</v>
          </cell>
        </row>
        <row r="5708">
          <cell r="C5708" t="str">
            <v>54680000</v>
          </cell>
          <cell r="D5708" t="str">
            <v>NORTE DE SANTANDER</v>
          </cell>
          <cell r="E5708" t="str">
            <v>SANTIAGO</v>
          </cell>
          <cell r="F5708" t="str">
            <v>SANTIAGO</v>
          </cell>
          <cell r="G5708" t="str">
            <v>CABECERA MUNICIPAL (CM)</v>
          </cell>
          <cell r="H5708" t="str">
            <v>-72,717069145</v>
          </cell>
          <cell r="J5708" t="str">
            <v>7,86444785684</v>
          </cell>
          <cell r="K5708" t="str">
            <v/>
          </cell>
          <cell r="L5708" t="str">
            <v>MUNICIPIO</v>
          </cell>
          <cell r="M5708" t="str">
            <v/>
          </cell>
        </row>
        <row r="5709">
          <cell r="C5709" t="str">
            <v>54720000</v>
          </cell>
          <cell r="D5709" t="str">
            <v>NORTE DE SANTANDER</v>
          </cell>
          <cell r="E5709" t="str">
            <v>SARDINATA</v>
          </cell>
          <cell r="F5709" t="str">
            <v>SARDINATA</v>
          </cell>
          <cell r="G5709" t="str">
            <v>CABECERA MUNICIPAL (CM)</v>
          </cell>
          <cell r="H5709" t="str">
            <v>-72,7982608119</v>
          </cell>
          <cell r="J5709" t="str">
            <v>8,08058603644</v>
          </cell>
          <cell r="K5709" t="str">
            <v/>
          </cell>
          <cell r="L5709" t="str">
            <v>MUNICIPIO</v>
          </cell>
          <cell r="M5709" t="str">
            <v/>
          </cell>
        </row>
        <row r="5710">
          <cell r="C5710" t="str">
            <v>54720002</v>
          </cell>
          <cell r="D5710" t="str">
            <v>NORTE DE SANTANDER</v>
          </cell>
          <cell r="E5710" t="str">
            <v>SARDINATA</v>
          </cell>
          <cell r="F5710" t="str">
            <v>EL CARMEN</v>
          </cell>
          <cell r="G5710" t="str">
            <v>CABECERA INSPECCIÓN DE POLICÍA (IP)</v>
          </cell>
          <cell r="H5710" t="str">
            <v>-72,8077921899</v>
          </cell>
          <cell r="J5710" t="str">
            <v>8,16542566643</v>
          </cell>
          <cell r="K5710" t="str">
            <v/>
          </cell>
          <cell r="L5710" t="str">
            <v>MUNICIPIO</v>
          </cell>
          <cell r="M5710" t="str">
            <v/>
          </cell>
        </row>
        <row r="5711">
          <cell r="C5711" t="str">
            <v>54720003</v>
          </cell>
          <cell r="D5711" t="str">
            <v>NORTE DE SANTANDER</v>
          </cell>
          <cell r="E5711" t="str">
            <v>SARDINATA</v>
          </cell>
          <cell r="F5711" t="str">
            <v>LA VICTORIA</v>
          </cell>
          <cell r="G5711" t="str">
            <v>CABECERA INSPECCIÓN DE POLICÍA (IP)</v>
          </cell>
          <cell r="H5711" t="str">
            <v>-72,8509592595</v>
          </cell>
          <cell r="J5711" t="str">
            <v>8,11401519874</v>
          </cell>
          <cell r="K5711" t="str">
            <v/>
          </cell>
          <cell r="L5711" t="str">
            <v>MUNICIPIO</v>
          </cell>
          <cell r="M5711" t="str">
            <v/>
          </cell>
        </row>
        <row r="5712">
          <cell r="C5712" t="str">
            <v>54720004</v>
          </cell>
          <cell r="D5712" t="str">
            <v>NORTE DE SANTANDER</v>
          </cell>
          <cell r="E5712" t="str">
            <v>SARDINATA</v>
          </cell>
          <cell r="F5712" t="str">
            <v>LAS MERCEDES</v>
          </cell>
          <cell r="G5712" t="str">
            <v>CABECERA INSPECCIÓN DE POLICÍA (IP)</v>
          </cell>
          <cell r="H5712" t="str">
            <v>-72,7963656157</v>
          </cell>
          <cell r="J5712" t="str">
            <v>8,21454567905</v>
          </cell>
          <cell r="K5712" t="str">
            <v/>
          </cell>
          <cell r="L5712" t="str">
            <v>MUNICIPIO</v>
          </cell>
          <cell r="M5712" t="str">
            <v/>
          </cell>
        </row>
        <row r="5713">
          <cell r="C5713" t="str">
            <v>54720005</v>
          </cell>
          <cell r="D5713" t="str">
            <v>NORTE DE SANTANDER</v>
          </cell>
          <cell r="E5713" t="str">
            <v>SARDINATA</v>
          </cell>
          <cell r="F5713" t="str">
            <v>LUIS VERO</v>
          </cell>
          <cell r="G5713" t="str">
            <v>CABECERA INSPECCIÓN DE POLICÍA (IP)</v>
          </cell>
          <cell r="H5713" t="str">
            <v>-72,7963656157</v>
          </cell>
          <cell r="J5713" t="str">
            <v>8,21454567905</v>
          </cell>
          <cell r="K5713" t="str">
            <v/>
          </cell>
          <cell r="L5713" t="str">
            <v>MUNICIPIO</v>
          </cell>
          <cell r="M5713" t="str">
            <v/>
          </cell>
        </row>
        <row r="5714">
          <cell r="C5714" t="str">
            <v>54720006</v>
          </cell>
          <cell r="D5714" t="str">
            <v>NORTE DE SANTANDER</v>
          </cell>
          <cell r="E5714" t="str">
            <v>SARDINATA</v>
          </cell>
          <cell r="F5714" t="str">
            <v>SAN MARTÍN DE LOBA</v>
          </cell>
          <cell r="G5714" t="str">
            <v>CABECERA CORREGIMIENTO MUNICIPAL (C)</v>
          </cell>
          <cell r="H5714" t="str">
            <v>-72,7963656157</v>
          </cell>
          <cell r="J5714" t="str">
            <v>8,21454567905</v>
          </cell>
          <cell r="K5714" t="str">
            <v/>
          </cell>
          <cell r="L5714" t="str">
            <v>MUNICIPIO</v>
          </cell>
          <cell r="M5714" t="str">
            <v/>
          </cell>
        </row>
        <row r="5715">
          <cell r="C5715" t="str">
            <v>54720007</v>
          </cell>
          <cell r="D5715" t="str">
            <v>NORTE DE SANTANDER</v>
          </cell>
          <cell r="E5715" t="str">
            <v>SARDINATA</v>
          </cell>
          <cell r="F5715" t="str">
            <v>SAN ROQUE</v>
          </cell>
          <cell r="G5715" t="str">
            <v>CABECERA CORREGIMIENTO MUNICIPAL (C)</v>
          </cell>
          <cell r="H5715" t="str">
            <v>-72,7963656157</v>
          </cell>
          <cell r="J5715" t="str">
            <v>8,21454567905</v>
          </cell>
          <cell r="K5715" t="str">
            <v/>
          </cell>
          <cell r="L5715" t="str">
            <v>MUNICIPIO</v>
          </cell>
          <cell r="M5715" t="str">
            <v/>
          </cell>
        </row>
        <row r="5716">
          <cell r="C5716" t="str">
            <v>54743000</v>
          </cell>
          <cell r="D5716" t="str">
            <v>NORTE DE SANTANDER</v>
          </cell>
          <cell r="E5716" t="str">
            <v>SILOS</v>
          </cell>
          <cell r="F5716" t="str">
            <v>SILOS</v>
          </cell>
          <cell r="G5716" t="str">
            <v>CABECERA MUNICIPAL (CM)</v>
          </cell>
          <cell r="H5716" t="str">
            <v>-72,7572391835</v>
          </cell>
          <cell r="J5716" t="str">
            <v>7,20407152749</v>
          </cell>
          <cell r="K5716" t="str">
            <v/>
          </cell>
          <cell r="L5716" t="str">
            <v>MUNICIPIO</v>
          </cell>
          <cell r="M5716" t="str">
            <v/>
          </cell>
        </row>
        <row r="5717">
          <cell r="C5717" t="str">
            <v>54743001</v>
          </cell>
          <cell r="D5717" t="str">
            <v>NORTE DE SANTANDER</v>
          </cell>
          <cell r="E5717" t="str">
            <v>SILOS</v>
          </cell>
          <cell r="F5717" t="str">
            <v>BABEGA</v>
          </cell>
          <cell r="G5717" t="str">
            <v>CENTRO POBLADO (CP)</v>
          </cell>
          <cell r="H5717" t="str">
            <v>-72,6993873253</v>
          </cell>
          <cell r="J5717" t="str">
            <v>7,19213302871</v>
          </cell>
          <cell r="K5717" t="str">
            <v/>
          </cell>
          <cell r="L5717" t="str">
            <v>MUNICIPIO</v>
          </cell>
          <cell r="M5717" t="str">
            <v/>
          </cell>
        </row>
        <row r="5718">
          <cell r="C5718" t="str">
            <v>54743003</v>
          </cell>
          <cell r="D5718" t="str">
            <v>NORTE DE SANTANDER</v>
          </cell>
          <cell r="E5718" t="str">
            <v>SILOS</v>
          </cell>
          <cell r="F5718" t="str">
            <v>LOS RINCÓN</v>
          </cell>
          <cell r="G5718" t="str">
            <v>CENTRO POBLADO (CP)</v>
          </cell>
          <cell r="H5718" t="str">
            <v>-72,7125268522</v>
          </cell>
          <cell r="J5718" t="str">
            <v>7,19196583837</v>
          </cell>
          <cell r="K5718" t="str">
            <v/>
          </cell>
          <cell r="L5718" t="str">
            <v>MUNICIPIO</v>
          </cell>
          <cell r="M5718" t="str">
            <v/>
          </cell>
        </row>
        <row r="5719">
          <cell r="C5719" t="str">
            <v>54743004</v>
          </cell>
          <cell r="D5719" t="str">
            <v>NORTE DE SANTANDER</v>
          </cell>
          <cell r="E5719" t="str">
            <v>SILOS</v>
          </cell>
          <cell r="F5719" t="str">
            <v>LA LAGUNA</v>
          </cell>
          <cell r="G5719" t="str">
            <v>CENTRO POBLADO (CP)</v>
          </cell>
          <cell r="H5719" t="str">
            <v>-72,7847099923</v>
          </cell>
          <cell r="J5719" t="str">
            <v>7,18162075843</v>
          </cell>
          <cell r="K5719" t="str">
            <v/>
          </cell>
          <cell r="L5719" t="str">
            <v>MUNICIPIO</v>
          </cell>
          <cell r="M5719" t="str">
            <v/>
          </cell>
        </row>
        <row r="5720">
          <cell r="C5720" t="str">
            <v>54743006</v>
          </cell>
          <cell r="D5720" t="str">
            <v>NORTE DE SANTANDER</v>
          </cell>
          <cell r="E5720" t="str">
            <v>SILOS</v>
          </cell>
          <cell r="F5720" t="str">
            <v>PACHAGUAL</v>
          </cell>
          <cell r="G5720" t="str">
            <v>CENTRO POBLADO (CP)</v>
          </cell>
          <cell r="H5720" t="str">
            <v>-72,7847236960233</v>
          </cell>
          <cell r="J5720" t="str">
            <v>7,1816069505598</v>
          </cell>
          <cell r="K5720" t="str">
            <v/>
          </cell>
          <cell r="L5720" t="str">
            <v>MUNICIPIO</v>
          </cell>
          <cell r="M5720" t="str">
            <v/>
          </cell>
        </row>
        <row r="5721">
          <cell r="C5721" t="str">
            <v>54800000</v>
          </cell>
          <cell r="D5721" t="str">
            <v>NORTE DE SANTANDER</v>
          </cell>
          <cell r="E5721" t="str">
            <v>TEORAMA</v>
          </cell>
          <cell r="F5721" t="str">
            <v>TEORAMA</v>
          </cell>
          <cell r="G5721" t="str">
            <v>CABECERA MUNICIPAL (CM)</v>
          </cell>
          <cell r="H5721" t="str">
            <v>-73,2869854333</v>
          </cell>
          <cell r="J5721" t="str">
            <v>8,43723373402</v>
          </cell>
          <cell r="K5721" t="str">
            <v/>
          </cell>
          <cell r="L5721" t="str">
            <v>MUNICIPIO</v>
          </cell>
          <cell r="M5721" t="str">
            <v/>
          </cell>
        </row>
        <row r="5722">
          <cell r="C5722" t="str">
            <v>54800011</v>
          </cell>
          <cell r="D5722" t="str">
            <v>NORTE DE SANTANDER</v>
          </cell>
          <cell r="E5722" t="str">
            <v>TEORAMA</v>
          </cell>
          <cell r="F5722" t="str">
            <v>LA CECILIA</v>
          </cell>
          <cell r="G5722" t="str">
            <v>CABECERA INSPECCIÓN DE POLICÍA (IP)</v>
          </cell>
          <cell r="H5722" t="str">
            <v>-73,156946189</v>
          </cell>
          <cell r="J5722" t="str">
            <v>8,76379980523</v>
          </cell>
          <cell r="K5722" t="str">
            <v/>
          </cell>
          <cell r="L5722" t="str">
            <v>MUNICIPIO</v>
          </cell>
          <cell r="M5722" t="str">
            <v/>
          </cell>
        </row>
        <row r="5723">
          <cell r="C5723" t="str">
            <v>54800022</v>
          </cell>
          <cell r="D5723" t="str">
            <v>NORTE DE SANTANDER</v>
          </cell>
          <cell r="E5723" t="str">
            <v>TEORAMA</v>
          </cell>
          <cell r="F5723" t="str">
            <v>SAN PABLO</v>
          </cell>
          <cell r="G5723" t="str">
            <v>CABECERA INSPECCIÓN DE POLICÍA (IP)</v>
          </cell>
          <cell r="H5723" t="str">
            <v>-73,2367685658</v>
          </cell>
          <cell r="J5723" t="str">
            <v>8,55392444606</v>
          </cell>
          <cell r="K5723" t="str">
            <v/>
          </cell>
          <cell r="L5723" t="str">
            <v>MUNICIPIO</v>
          </cell>
          <cell r="M5723" t="str">
            <v/>
          </cell>
        </row>
        <row r="5724">
          <cell r="C5724" t="str">
            <v>54800025</v>
          </cell>
          <cell r="D5724" t="str">
            <v>NORTE DE SANTANDER</v>
          </cell>
          <cell r="E5724" t="str">
            <v>TEORAMA</v>
          </cell>
          <cell r="F5724" t="str">
            <v>QUINCE LETRAS</v>
          </cell>
          <cell r="G5724" t="str">
            <v>CASERÍO (CAS)</v>
          </cell>
          <cell r="H5724" t="str">
            <v>-73,2451159325</v>
          </cell>
          <cell r="J5724" t="str">
            <v>8,53776618963</v>
          </cell>
          <cell r="K5724" t="str">
            <v/>
          </cell>
          <cell r="L5724" t="str">
            <v>MUNICIPIO</v>
          </cell>
          <cell r="M5724" t="str">
            <v/>
          </cell>
        </row>
        <row r="5725">
          <cell r="C5725" t="str">
            <v>54800026</v>
          </cell>
          <cell r="D5725" t="str">
            <v>NORTE DE SANTANDER</v>
          </cell>
          <cell r="E5725" t="str">
            <v>TEORAMA</v>
          </cell>
          <cell r="F5725" t="str">
            <v>EL ASERRÍO</v>
          </cell>
          <cell r="G5725" t="str">
            <v>CASERÍO (CAS)</v>
          </cell>
          <cell r="H5725" t="str">
            <v>-73,2283945767</v>
          </cell>
          <cell r="J5725" t="str">
            <v>8,60412729554</v>
          </cell>
          <cell r="K5725" t="str">
            <v/>
          </cell>
          <cell r="L5725" t="str">
            <v>MUNICIPIO</v>
          </cell>
          <cell r="M5725" t="str">
            <v/>
          </cell>
        </row>
        <row r="5726">
          <cell r="C5726" t="str">
            <v>54810000</v>
          </cell>
          <cell r="D5726" t="str">
            <v>NORTE DE SANTANDER</v>
          </cell>
          <cell r="E5726" t="str">
            <v>TIBÚ</v>
          </cell>
          <cell r="F5726" t="str">
            <v>TIBÚ</v>
          </cell>
          <cell r="G5726" t="str">
            <v>CABECERA MUNICIPAL (CM)</v>
          </cell>
          <cell r="H5726" t="str">
            <v>-72,7359193717</v>
          </cell>
          <cell r="J5726" t="str">
            <v>8,63971770051</v>
          </cell>
          <cell r="K5726" t="str">
            <v/>
          </cell>
          <cell r="L5726" t="str">
            <v>MUNICIPIO</v>
          </cell>
          <cell r="M5726" t="str">
            <v/>
          </cell>
        </row>
        <row r="5727">
          <cell r="C5727" t="str">
            <v>54810001</v>
          </cell>
          <cell r="D5727" t="str">
            <v>NORTE DE SANTANDER</v>
          </cell>
          <cell r="E5727" t="str">
            <v>TIBÚ</v>
          </cell>
          <cell r="F5727" t="str">
            <v>BARCO LA SILLA</v>
          </cell>
          <cell r="G5727" t="str">
            <v>CABECERA CORREGIMIENTO MUNICIPAL (C)</v>
          </cell>
          <cell r="H5727" t="str">
            <v>-72,7990236088</v>
          </cell>
          <cell r="J5727" t="str">
            <v>8,71199475252</v>
          </cell>
          <cell r="K5727" t="str">
            <v/>
          </cell>
          <cell r="L5727" t="str">
            <v>MUNICIPIO</v>
          </cell>
          <cell r="M5727" t="str">
            <v/>
          </cell>
        </row>
        <row r="5728">
          <cell r="C5728" t="str">
            <v>54810002</v>
          </cell>
          <cell r="D5728" t="str">
            <v>NORTE DE SANTANDER</v>
          </cell>
          <cell r="E5728" t="str">
            <v>TIBÚ</v>
          </cell>
          <cell r="F5728" t="str">
            <v>LA GABARRA</v>
          </cell>
          <cell r="G5728" t="str">
            <v>CABECERA CORREGIMIENTO MUNICIPAL (C)</v>
          </cell>
          <cell r="H5728" t="str">
            <v>-72,899057172</v>
          </cell>
          <cell r="J5728" t="str">
            <v>8,99624440231</v>
          </cell>
          <cell r="K5728" t="str">
            <v/>
          </cell>
          <cell r="L5728" t="str">
            <v>MUNICIPIO</v>
          </cell>
          <cell r="M5728" t="str">
            <v/>
          </cell>
        </row>
        <row r="5729">
          <cell r="C5729" t="str">
            <v>54810003</v>
          </cell>
          <cell r="D5729" t="str">
            <v>NORTE DE SANTANDER</v>
          </cell>
          <cell r="E5729" t="str">
            <v>TIBÚ</v>
          </cell>
          <cell r="F5729" t="str">
            <v>PACCELLY</v>
          </cell>
          <cell r="G5729" t="str">
            <v>CABECERA CORREGIMIENTO MUNICIPAL (C)</v>
          </cell>
          <cell r="H5729" t="str">
            <v>-72,7990236088</v>
          </cell>
          <cell r="J5729" t="str">
            <v>8,71199475252</v>
          </cell>
          <cell r="K5729" t="str">
            <v/>
          </cell>
          <cell r="L5729" t="str">
            <v>MUNICIPIO</v>
          </cell>
          <cell r="M5729" t="str">
            <v/>
          </cell>
        </row>
        <row r="5730">
          <cell r="C5730" t="str">
            <v>54810006</v>
          </cell>
          <cell r="D5730" t="str">
            <v>NORTE DE SANTANDER</v>
          </cell>
          <cell r="E5730" t="str">
            <v>TIBÚ</v>
          </cell>
          <cell r="F5730" t="str">
            <v>TRES BOCAS</v>
          </cell>
          <cell r="G5730" t="str">
            <v>CABECERA CORREGIMIENTO MUNICIPAL (C)</v>
          </cell>
          <cell r="H5730" t="str">
            <v>-72,6559786496</v>
          </cell>
          <cell r="J5730" t="str">
            <v>8,62116282494</v>
          </cell>
          <cell r="K5730" t="str">
            <v/>
          </cell>
          <cell r="L5730" t="str">
            <v>MUNICIPIO</v>
          </cell>
          <cell r="M5730" t="str">
            <v/>
          </cell>
        </row>
        <row r="5731">
          <cell r="C5731" t="str">
            <v>54810008</v>
          </cell>
          <cell r="D5731" t="str">
            <v>NORTE DE SANTANDER</v>
          </cell>
          <cell r="E5731" t="str">
            <v>TIBÚ</v>
          </cell>
          <cell r="F5731" t="str">
            <v>PETRÓLEA</v>
          </cell>
          <cell r="G5731" t="str">
            <v>CASERÍO (CAS)</v>
          </cell>
          <cell r="H5731" t="str">
            <v>-72,7990236088</v>
          </cell>
          <cell r="J5731" t="str">
            <v>8,71199475252</v>
          </cell>
          <cell r="K5731" t="str">
            <v/>
          </cell>
          <cell r="L5731" t="str">
            <v>MUNICIPIO</v>
          </cell>
          <cell r="M5731" t="str">
            <v/>
          </cell>
        </row>
        <row r="5732">
          <cell r="C5732" t="str">
            <v>54810009</v>
          </cell>
          <cell r="D5732" t="str">
            <v>NORTE DE SANTANDER</v>
          </cell>
          <cell r="E5732" t="str">
            <v>TIBÚ</v>
          </cell>
          <cell r="F5732" t="str">
            <v>VERSALLES</v>
          </cell>
          <cell r="G5732" t="str">
            <v>CABECERA CORREGIMIENTO MUNICIPAL (C)</v>
          </cell>
          <cell r="H5732" t="str">
            <v>-72,9119505964</v>
          </cell>
          <cell r="J5732" t="str">
            <v>8,64092828648</v>
          </cell>
          <cell r="K5732" t="str">
            <v/>
          </cell>
          <cell r="L5732" t="str">
            <v>MUNICIPIO</v>
          </cell>
          <cell r="M5732" t="str">
            <v/>
          </cell>
        </row>
        <row r="5733">
          <cell r="C5733" t="str">
            <v>54810011</v>
          </cell>
          <cell r="D5733" t="str">
            <v>NORTE DE SANTANDER</v>
          </cell>
          <cell r="E5733" t="str">
            <v>TIBÚ</v>
          </cell>
          <cell r="F5733" t="str">
            <v>CAMPO GILES</v>
          </cell>
          <cell r="G5733" t="str">
            <v>CABECERA CORREGIMIENTO MUNICIPAL (C)</v>
          </cell>
          <cell r="H5733" t="str">
            <v>-72,7990236088</v>
          </cell>
          <cell r="J5733" t="str">
            <v>8,71199475252</v>
          </cell>
          <cell r="K5733" t="str">
            <v/>
          </cell>
          <cell r="L5733" t="str">
            <v>MUNICIPIO</v>
          </cell>
          <cell r="M5733" t="str">
            <v/>
          </cell>
        </row>
        <row r="5734">
          <cell r="C5734" t="str">
            <v>54810013</v>
          </cell>
          <cell r="D5734" t="str">
            <v>NORTE DE SANTANDER</v>
          </cell>
          <cell r="E5734" t="str">
            <v>TIBÚ</v>
          </cell>
          <cell r="F5734" t="str">
            <v>LA LLANA</v>
          </cell>
          <cell r="G5734" t="str">
            <v>CABECERA CORREGIMIENTO MUNICIPAL (C)</v>
          </cell>
          <cell r="H5734" t="str">
            <v>-72,7989520291119</v>
          </cell>
          <cell r="J5734" t="str">
            <v>8,711907767892</v>
          </cell>
          <cell r="K5734" t="str">
            <v/>
          </cell>
          <cell r="L5734" t="str">
            <v>MUNICIPIO</v>
          </cell>
          <cell r="M5734" t="str">
            <v/>
          </cell>
        </row>
        <row r="5735">
          <cell r="C5735" t="str">
            <v>54810016</v>
          </cell>
          <cell r="D5735" t="str">
            <v>NORTE DE SANTANDER</v>
          </cell>
          <cell r="E5735" t="str">
            <v>TIBÚ</v>
          </cell>
          <cell r="F5735" t="str">
            <v>VETAS DE ORIENTE</v>
          </cell>
          <cell r="G5735" t="str">
            <v>CASERÍO (CAS)</v>
          </cell>
          <cell r="H5735" t="str">
            <v>-72,7989520291119</v>
          </cell>
          <cell r="J5735" t="str">
            <v>8,711907767892</v>
          </cell>
          <cell r="K5735" t="str">
            <v/>
          </cell>
          <cell r="L5735" t="str">
            <v>MUNICIPIO</v>
          </cell>
          <cell r="M5735" t="str">
            <v/>
          </cell>
        </row>
        <row r="5736">
          <cell r="C5736" t="str">
            <v>54810017</v>
          </cell>
          <cell r="D5736" t="str">
            <v>NORTE DE SANTANDER</v>
          </cell>
          <cell r="E5736" t="str">
            <v>TIBÚ</v>
          </cell>
          <cell r="F5736" t="str">
            <v>CAMPO DOS</v>
          </cell>
          <cell r="G5736" t="str">
            <v>CABECERA CORREGIMIENTO MUNICIPAL (C)</v>
          </cell>
          <cell r="H5736" t="str">
            <v>-72,6433813384</v>
          </cell>
          <cell r="J5736" t="str">
            <v>8,49256731509</v>
          </cell>
          <cell r="K5736" t="str">
            <v/>
          </cell>
          <cell r="L5736" t="str">
            <v>MUNICIPIO</v>
          </cell>
          <cell r="M5736" t="str">
            <v/>
          </cell>
        </row>
        <row r="5737">
          <cell r="C5737" t="str">
            <v>54810018</v>
          </cell>
          <cell r="D5737" t="str">
            <v>NORTE DE SANTANDER</v>
          </cell>
          <cell r="E5737" t="str">
            <v>TIBÚ</v>
          </cell>
          <cell r="F5737" t="str">
            <v>LA CUATRO</v>
          </cell>
          <cell r="G5737" t="str">
            <v>CENTRO POBLADO (CP)</v>
          </cell>
          <cell r="H5737" t="str">
            <v>-72,7989520291119</v>
          </cell>
          <cell r="J5737" t="str">
            <v>8,711907767892</v>
          </cell>
          <cell r="K5737" t="str">
            <v/>
          </cell>
          <cell r="L5737" t="str">
            <v>MUNICIPIO</v>
          </cell>
          <cell r="M5737" t="str">
            <v/>
          </cell>
        </row>
        <row r="5738">
          <cell r="C5738" t="str">
            <v>54820000</v>
          </cell>
          <cell r="D5738" t="str">
            <v>NORTE DE SANTANDER</v>
          </cell>
          <cell r="E5738" t="str">
            <v>TOLEDO</v>
          </cell>
          <cell r="F5738" t="str">
            <v>TOLEDO</v>
          </cell>
          <cell r="G5738" t="str">
            <v>CABECERA MUNICIPAL (CM)</v>
          </cell>
          <cell r="H5738" t="str">
            <v>-72,4791068097</v>
          </cell>
          <cell r="J5738" t="str">
            <v>7,29935086688</v>
          </cell>
          <cell r="K5738" t="str">
            <v/>
          </cell>
          <cell r="L5738" t="str">
            <v>MUNICIPIO</v>
          </cell>
          <cell r="M5738" t="str">
            <v/>
          </cell>
        </row>
        <row r="5739">
          <cell r="C5739" t="str">
            <v>54820004</v>
          </cell>
          <cell r="D5739" t="str">
            <v>NORTE DE SANTANDER</v>
          </cell>
          <cell r="E5739" t="str">
            <v>TOLEDO</v>
          </cell>
          <cell r="F5739" t="str">
            <v>GIBRALTAR</v>
          </cell>
          <cell r="G5739" t="str">
            <v>CABECERA CORREGIMIENTO MUNICIPAL (C)</v>
          </cell>
          <cell r="H5739" t="str">
            <v>-72,3025091222</v>
          </cell>
          <cell r="J5739" t="str">
            <v>7,22389945753</v>
          </cell>
          <cell r="K5739" t="str">
            <v/>
          </cell>
          <cell r="L5739" t="str">
            <v>MUNICIPIO</v>
          </cell>
          <cell r="M5739" t="str">
            <v/>
          </cell>
        </row>
        <row r="5740">
          <cell r="C5740" t="str">
            <v>54820008</v>
          </cell>
          <cell r="D5740" t="str">
            <v>NORTE DE SANTANDER</v>
          </cell>
          <cell r="E5740" t="str">
            <v>TOLEDO</v>
          </cell>
          <cell r="F5740" t="str">
            <v>SAN BERNARDO DE BATA</v>
          </cell>
          <cell r="G5740" t="str">
            <v>CABECERA CORREGIMIENTO MUNICIPAL (C)</v>
          </cell>
          <cell r="H5740" t="str">
            <v>-72,4429136817</v>
          </cell>
          <cell r="J5740" t="str">
            <v>7,20387611139</v>
          </cell>
          <cell r="K5740" t="str">
            <v/>
          </cell>
          <cell r="L5740" t="str">
            <v>MUNICIPIO</v>
          </cell>
          <cell r="M5740" t="str">
            <v/>
          </cell>
        </row>
        <row r="5741">
          <cell r="C5741" t="str">
            <v>54820015</v>
          </cell>
          <cell r="D5741" t="str">
            <v>NORTE DE SANTANDER</v>
          </cell>
          <cell r="E5741" t="str">
            <v>TOLEDO</v>
          </cell>
          <cell r="F5741" t="str">
            <v>SAMORE</v>
          </cell>
          <cell r="G5741" t="str">
            <v>CABECERA CORREGIMIENTO MUNICIPAL (C)</v>
          </cell>
          <cell r="H5741" t="str">
            <v>-72,2298977657</v>
          </cell>
          <cell r="J5741" t="str">
            <v>7,06508854132</v>
          </cell>
          <cell r="K5741" t="str">
            <v/>
          </cell>
          <cell r="L5741" t="str">
            <v>MUNICIPIO</v>
          </cell>
          <cell r="M5741" t="str">
            <v/>
          </cell>
        </row>
        <row r="5742">
          <cell r="C5742" t="str">
            <v>54871000</v>
          </cell>
          <cell r="D5742" t="str">
            <v>NORTE DE SANTANDER</v>
          </cell>
          <cell r="E5742" t="str">
            <v>VILLA CARO</v>
          </cell>
          <cell r="F5742" t="str">
            <v>VILLA CARO</v>
          </cell>
          <cell r="G5742" t="str">
            <v>CABECERA MUNICIPAL (CM)</v>
          </cell>
          <cell r="H5742" t="str">
            <v>-72,9729238448</v>
          </cell>
          <cell r="J5742" t="str">
            <v>7,91436950403</v>
          </cell>
          <cell r="K5742" t="str">
            <v/>
          </cell>
          <cell r="L5742" t="str">
            <v>MUNICIPIO</v>
          </cell>
          <cell r="M5742" t="str">
            <v/>
          </cell>
        </row>
        <row r="5743">
          <cell r="C5743" t="str">
            <v>54874000</v>
          </cell>
          <cell r="D5743" t="str">
            <v>NORTE DE SANTANDER</v>
          </cell>
          <cell r="E5743" t="str">
            <v>VILLA DEL ROSARIO</v>
          </cell>
          <cell r="F5743" t="str">
            <v>VILLA DEL ROSARIO</v>
          </cell>
          <cell r="G5743" t="str">
            <v>CABECERA MUNICIPAL (CM)</v>
          </cell>
          <cell r="H5743" t="str">
            <v>-72,4705192458</v>
          </cell>
          <cell r="J5743" t="str">
            <v>7,84904659595</v>
          </cell>
          <cell r="K5743" t="str">
            <v/>
          </cell>
          <cell r="L5743" t="str">
            <v>MUNICIPIO</v>
          </cell>
          <cell r="M5743" t="str">
            <v>AREA METROPOLITANA DE CÚCUTA</v>
          </cell>
        </row>
        <row r="5744">
          <cell r="C5744" t="str">
            <v>54874001</v>
          </cell>
          <cell r="D5744" t="str">
            <v>NORTE DE SANTANDER</v>
          </cell>
          <cell r="E5744" t="str">
            <v>VILLA DEL ROSARIO</v>
          </cell>
          <cell r="F5744" t="str">
            <v>JUAN FRÍO</v>
          </cell>
          <cell r="G5744" t="str">
            <v>CABECERA CORREGIMIENTO MUNICIPAL (C)</v>
          </cell>
          <cell r="H5744" t="str">
            <v>-72,4728748359</v>
          </cell>
          <cell r="J5744" t="str">
            <v>7,78929535918</v>
          </cell>
          <cell r="K5744" t="str">
            <v/>
          </cell>
          <cell r="L5744" t="str">
            <v>MUNICIPIO</v>
          </cell>
          <cell r="M5744" t="str">
            <v>AREA METROPOLITANA DE CÚCUTA</v>
          </cell>
        </row>
        <row r="5745">
          <cell r="C5745" t="str">
            <v>54874008</v>
          </cell>
          <cell r="D5745" t="str">
            <v>NORTE DE SANTANDER</v>
          </cell>
          <cell r="E5745" t="str">
            <v>VILLA DEL ROSARIO</v>
          </cell>
          <cell r="F5745" t="str">
            <v>PALOGORDO NORTE</v>
          </cell>
          <cell r="G5745" t="str">
            <v>CABECERA CORREGIMIENTO MUNICIPAL (C)</v>
          </cell>
          <cell r="H5745" t="str">
            <v>-72,5046912016</v>
          </cell>
          <cell r="J5745" t="str">
            <v>7,68412033297</v>
          </cell>
          <cell r="K5745" t="str">
            <v/>
          </cell>
          <cell r="L5745" t="str">
            <v>MUNICIPIO</v>
          </cell>
          <cell r="M5745" t="str">
            <v>AREA METROPOLITANA DE CÚCUTA</v>
          </cell>
        </row>
        <row r="5746">
          <cell r="C5746" t="str">
            <v>63001000</v>
          </cell>
          <cell r="D5746" t="str">
            <v>QUINDÍO</v>
          </cell>
          <cell r="E5746" t="str">
            <v>ARMENIA</v>
          </cell>
          <cell r="F5746" t="str">
            <v>ARMENIA</v>
          </cell>
          <cell r="G5746" t="str">
            <v>CABECERA MUNICIPAL (CM)</v>
          </cell>
          <cell r="H5746" t="str">
            <v>-75,6762454094</v>
          </cell>
          <cell r="J5746" t="str">
            <v>4,53805331619</v>
          </cell>
          <cell r="K5746" t="str">
            <v/>
          </cell>
          <cell r="L5746" t="str">
            <v>MUNICIPIO</v>
          </cell>
          <cell r="M5746" t="str">
            <v/>
          </cell>
        </row>
        <row r="5747">
          <cell r="C5747" t="str">
            <v>63001001</v>
          </cell>
          <cell r="D5747" t="str">
            <v>QUINDÍO</v>
          </cell>
          <cell r="E5747" t="str">
            <v>ARMENIA</v>
          </cell>
          <cell r="F5747" t="str">
            <v>EL CAIMO</v>
          </cell>
          <cell r="G5747" t="str">
            <v>CABECERA CORREGIMIENTO MUNICIPAL (C)</v>
          </cell>
          <cell r="H5747" t="str">
            <v>-75,7101103909</v>
          </cell>
          <cell r="J5747" t="str">
            <v>4,47417306096</v>
          </cell>
          <cell r="K5747" t="str">
            <v/>
          </cell>
          <cell r="L5747" t="str">
            <v>MUNICIPIO</v>
          </cell>
          <cell r="M5747" t="str">
            <v/>
          </cell>
        </row>
        <row r="5748">
          <cell r="C5748" t="str">
            <v>63001002</v>
          </cell>
          <cell r="D5748" t="str">
            <v>QUINDÍO</v>
          </cell>
          <cell r="E5748" t="str">
            <v>ARMENIA</v>
          </cell>
          <cell r="F5748" t="str">
            <v>MURILLO</v>
          </cell>
          <cell r="G5748" t="str">
            <v>CABECERA INSPECCIÓN DE POLICÍA (IP)</v>
          </cell>
          <cell r="H5748" t="str">
            <v>-75,7401312182</v>
          </cell>
          <cell r="J5748" t="str">
            <v>4,49080700339</v>
          </cell>
          <cell r="K5748" t="str">
            <v/>
          </cell>
          <cell r="L5748" t="str">
            <v>MUNICIPIO</v>
          </cell>
          <cell r="M5748" t="str">
            <v/>
          </cell>
        </row>
        <row r="5749">
          <cell r="C5749" t="str">
            <v>63001008</v>
          </cell>
          <cell r="D5749" t="str">
            <v>QUINDÍO</v>
          </cell>
          <cell r="E5749" t="str">
            <v>ARMENIA</v>
          </cell>
          <cell r="F5749" t="str">
            <v>CASERIO SANTA HELENA</v>
          </cell>
          <cell r="G5749" t="str">
            <v>CASERÍO (CAS)</v>
          </cell>
          <cell r="H5749" t="str">
            <v>-75,7276130891967</v>
          </cell>
          <cell r="J5749" t="str">
            <v>4,4968467550409</v>
          </cell>
          <cell r="K5749" t="str">
            <v/>
          </cell>
          <cell r="L5749" t="str">
            <v>MUNICIPIO</v>
          </cell>
          <cell r="M5749" t="str">
            <v/>
          </cell>
        </row>
        <row r="5750">
          <cell r="C5750" t="str">
            <v>63001009</v>
          </cell>
          <cell r="D5750" t="str">
            <v>QUINDÍO</v>
          </cell>
          <cell r="E5750" t="str">
            <v>ARMENIA</v>
          </cell>
          <cell r="F5750" t="str">
            <v>CONDOMINIO EL EDEN</v>
          </cell>
          <cell r="G5750" t="str">
            <v>CENTRO POBLADO (CP)</v>
          </cell>
          <cell r="H5750" t="str">
            <v>-75,7276130891967</v>
          </cell>
          <cell r="J5750" t="str">
            <v>4,4968467550409</v>
          </cell>
          <cell r="K5750" t="str">
            <v/>
          </cell>
          <cell r="L5750" t="str">
            <v>MUNICIPIO</v>
          </cell>
          <cell r="M5750" t="str">
            <v/>
          </cell>
        </row>
        <row r="5751">
          <cell r="C5751" t="str">
            <v>63001010</v>
          </cell>
          <cell r="D5751" t="str">
            <v>QUINDÍO</v>
          </cell>
          <cell r="E5751" t="str">
            <v>ARMENIA</v>
          </cell>
          <cell r="F5751" t="str">
            <v>CONDOMINIO LAS VEGAS</v>
          </cell>
          <cell r="G5751" t="str">
            <v>CENTRO POBLADO (CP)</v>
          </cell>
          <cell r="H5751" t="str">
            <v>-75,7276130891967</v>
          </cell>
          <cell r="J5751" t="str">
            <v>4,4968467550409</v>
          </cell>
          <cell r="K5751" t="str">
            <v/>
          </cell>
          <cell r="L5751" t="str">
            <v>MUNICIPIO</v>
          </cell>
          <cell r="M5751" t="str">
            <v/>
          </cell>
        </row>
        <row r="5752">
          <cell r="C5752" t="str">
            <v>63001011</v>
          </cell>
          <cell r="D5752" t="str">
            <v>QUINDÍO</v>
          </cell>
          <cell r="E5752" t="str">
            <v>ARMENIA</v>
          </cell>
          <cell r="F5752" t="str">
            <v>CONDOMINIO PALO DE AGUA</v>
          </cell>
          <cell r="G5752" t="str">
            <v>CENTRO POBLADO (CP)</v>
          </cell>
          <cell r="H5752" t="str">
            <v>-75,7276130891967</v>
          </cell>
          <cell r="J5752" t="str">
            <v>4,4968467550409</v>
          </cell>
          <cell r="K5752" t="str">
            <v/>
          </cell>
          <cell r="L5752" t="str">
            <v>MUNICIPIO</v>
          </cell>
          <cell r="M5752" t="str">
            <v/>
          </cell>
        </row>
        <row r="5753">
          <cell r="C5753" t="str">
            <v>63001012</v>
          </cell>
          <cell r="D5753" t="str">
            <v>QUINDÍO</v>
          </cell>
          <cell r="E5753" t="str">
            <v>ARMENIA</v>
          </cell>
          <cell r="F5753" t="str">
            <v>CONDOMINIO PONTEVEDRA</v>
          </cell>
          <cell r="G5753" t="str">
            <v>CENTRO POBLADO (CP)</v>
          </cell>
          <cell r="H5753" t="str">
            <v>-75,7276130891967</v>
          </cell>
          <cell r="J5753" t="str">
            <v>4,4968467550409</v>
          </cell>
          <cell r="K5753" t="str">
            <v/>
          </cell>
          <cell r="L5753" t="str">
            <v>MUNICIPIO</v>
          </cell>
          <cell r="M5753" t="str">
            <v/>
          </cell>
        </row>
        <row r="5754">
          <cell r="C5754" t="str">
            <v>63001013</v>
          </cell>
          <cell r="D5754" t="str">
            <v>QUINDÍO</v>
          </cell>
          <cell r="E5754" t="str">
            <v>ARMENIA</v>
          </cell>
          <cell r="F5754" t="str">
            <v>CONDOMINIO SENIORS CLUB</v>
          </cell>
          <cell r="G5754" t="str">
            <v>CENTRO POBLADO (CP)</v>
          </cell>
          <cell r="H5754" t="str">
            <v>-75,7276130891967</v>
          </cell>
          <cell r="J5754" t="str">
            <v>4,4968467550409</v>
          </cell>
          <cell r="K5754" t="str">
            <v/>
          </cell>
          <cell r="L5754" t="str">
            <v>MUNICIPIO</v>
          </cell>
          <cell r="M5754" t="str">
            <v/>
          </cell>
        </row>
        <row r="5755">
          <cell r="C5755" t="str">
            <v>63001015</v>
          </cell>
          <cell r="D5755" t="str">
            <v>QUINDÍO</v>
          </cell>
          <cell r="E5755" t="str">
            <v>ARMENIA</v>
          </cell>
          <cell r="F5755" t="str">
            <v>NUEVO HORIZONTE -SAPERA</v>
          </cell>
          <cell r="G5755" t="str">
            <v>CENTRO POBLADO (CP)</v>
          </cell>
          <cell r="H5755" t="str">
            <v>-75,7276130891967</v>
          </cell>
          <cell r="J5755" t="str">
            <v>4,4968467550409</v>
          </cell>
          <cell r="K5755" t="str">
            <v/>
          </cell>
          <cell r="L5755" t="str">
            <v>MUNICIPIO</v>
          </cell>
          <cell r="M5755" t="str">
            <v/>
          </cell>
        </row>
        <row r="5756">
          <cell r="C5756" t="str">
            <v>63001016</v>
          </cell>
          <cell r="D5756" t="str">
            <v>QUINDÍO</v>
          </cell>
          <cell r="E5756" t="str">
            <v>ARMENIA</v>
          </cell>
          <cell r="F5756" t="str">
            <v>SECTOR CENEXPO</v>
          </cell>
          <cell r="G5756" t="str">
            <v>CENTRO POBLADO (CP)</v>
          </cell>
          <cell r="H5756" t="str">
            <v>-75,7276130891967</v>
          </cell>
          <cell r="J5756" t="str">
            <v>4,4968467550409</v>
          </cell>
          <cell r="K5756" t="str">
            <v/>
          </cell>
          <cell r="L5756" t="str">
            <v>MUNICIPIO</v>
          </cell>
          <cell r="M5756" t="str">
            <v/>
          </cell>
        </row>
        <row r="5757">
          <cell r="C5757" t="str">
            <v>63111000</v>
          </cell>
          <cell r="D5757" t="str">
            <v>QUINDÍO</v>
          </cell>
          <cell r="E5757" t="str">
            <v>BUENAVISTA</v>
          </cell>
          <cell r="F5757" t="str">
            <v>BUENAVISTA</v>
          </cell>
          <cell r="G5757" t="str">
            <v>CABECERA MUNICIPAL (CM)</v>
          </cell>
          <cell r="H5757" t="str">
            <v>-75,7383660487</v>
          </cell>
          <cell r="J5757" t="str">
            <v>4,35752520113</v>
          </cell>
          <cell r="K5757" t="str">
            <v/>
          </cell>
          <cell r="L5757" t="str">
            <v>MUNICIPIO</v>
          </cell>
          <cell r="M5757" t="str">
            <v/>
          </cell>
        </row>
        <row r="5758">
          <cell r="C5758" t="str">
            <v>63111001</v>
          </cell>
          <cell r="D5758" t="str">
            <v>QUINDÍO</v>
          </cell>
          <cell r="E5758" t="str">
            <v>BUENAVISTA</v>
          </cell>
          <cell r="F5758" t="str">
            <v>RÍO VERDE</v>
          </cell>
          <cell r="G5758" t="str">
            <v>CASERÍO (CAS)</v>
          </cell>
          <cell r="H5758" t="str">
            <v>-75,7437546201</v>
          </cell>
          <cell r="J5758" t="str">
            <v>4,36645997175</v>
          </cell>
          <cell r="K5758" t="str">
            <v/>
          </cell>
          <cell r="L5758" t="str">
            <v>MUNICIPIO</v>
          </cell>
          <cell r="M5758" t="str">
            <v/>
          </cell>
        </row>
        <row r="5759">
          <cell r="C5759" t="str">
            <v>63130000</v>
          </cell>
          <cell r="D5759" t="str">
            <v>QUINDÍO</v>
          </cell>
          <cell r="E5759" t="str">
            <v>CALARCÁ</v>
          </cell>
          <cell r="F5759" t="str">
            <v>CALARCÁ</v>
          </cell>
          <cell r="G5759" t="str">
            <v>CABECERA MUNICIPAL (CM)</v>
          </cell>
          <cell r="H5759" t="str">
            <v>-75,6490942155</v>
          </cell>
          <cell r="J5759" t="str">
            <v>4,51619928578</v>
          </cell>
          <cell r="K5759" t="str">
            <v/>
          </cell>
          <cell r="L5759" t="str">
            <v>MUNICIPIO</v>
          </cell>
          <cell r="M5759" t="str">
            <v/>
          </cell>
        </row>
        <row r="5760">
          <cell r="C5760" t="str">
            <v>63130001</v>
          </cell>
          <cell r="D5760" t="str">
            <v>QUINDÍO</v>
          </cell>
          <cell r="E5760" t="str">
            <v>CALARCÁ</v>
          </cell>
          <cell r="F5760" t="str">
            <v>BARCELONA</v>
          </cell>
          <cell r="G5760" t="str">
            <v>CABECERA CORREGIMIENTO MUNICIPAL (C)</v>
          </cell>
          <cell r="H5760" t="str">
            <v>-75,7170990274</v>
          </cell>
          <cell r="J5760" t="str">
            <v>4,42751201255</v>
          </cell>
          <cell r="K5760" t="str">
            <v/>
          </cell>
          <cell r="L5760" t="str">
            <v>MUNICIPIO</v>
          </cell>
          <cell r="M5760" t="str">
            <v/>
          </cell>
        </row>
        <row r="5761">
          <cell r="C5761" t="str">
            <v>63130003</v>
          </cell>
          <cell r="D5761" t="str">
            <v>QUINDÍO</v>
          </cell>
          <cell r="E5761" t="str">
            <v>CALARCÁ</v>
          </cell>
          <cell r="F5761" t="str">
            <v>LA BELLA</v>
          </cell>
          <cell r="G5761" t="str">
            <v>CENTRO POBLADO (CP)</v>
          </cell>
          <cell r="H5761" t="str">
            <v>-75,6713510779</v>
          </cell>
          <cell r="J5761" t="str">
            <v>4,50069764467</v>
          </cell>
          <cell r="K5761" t="str">
            <v/>
          </cell>
          <cell r="L5761" t="str">
            <v>MUNICIPIO</v>
          </cell>
          <cell r="M5761" t="str">
            <v/>
          </cell>
        </row>
        <row r="5762">
          <cell r="C5762" t="str">
            <v>63130004</v>
          </cell>
          <cell r="D5762" t="str">
            <v>QUINDÍO</v>
          </cell>
          <cell r="E5762" t="str">
            <v>CALARCÁ</v>
          </cell>
          <cell r="F5762" t="str">
            <v>LA VIRGINIA</v>
          </cell>
          <cell r="G5762" t="str">
            <v>CABECERA CORREGIMIENTO MUNICIPAL (C)</v>
          </cell>
          <cell r="H5762" t="str">
            <v>-75,641976231</v>
          </cell>
          <cell r="J5762" t="str">
            <v>4,49044679806</v>
          </cell>
          <cell r="K5762" t="str">
            <v/>
          </cell>
          <cell r="L5762" t="str">
            <v>MUNICIPIO</v>
          </cell>
          <cell r="M5762" t="str">
            <v/>
          </cell>
        </row>
        <row r="5763">
          <cell r="C5763" t="str">
            <v>63130005</v>
          </cell>
          <cell r="D5763" t="str">
            <v>QUINDÍO</v>
          </cell>
          <cell r="E5763" t="str">
            <v>CALARCÁ</v>
          </cell>
          <cell r="F5763" t="str">
            <v>QUEBRADANEGRA</v>
          </cell>
          <cell r="G5763" t="str">
            <v>CENTRO POBLADO (CP)</v>
          </cell>
          <cell r="H5763" t="str">
            <v>-75,6682590939</v>
          </cell>
          <cell r="J5763" t="str">
            <v>4,44547021724</v>
          </cell>
          <cell r="K5763" t="str">
            <v/>
          </cell>
          <cell r="L5763" t="str">
            <v>MUNICIPIO</v>
          </cell>
          <cell r="M5763" t="str">
            <v/>
          </cell>
        </row>
        <row r="5764">
          <cell r="C5764" t="str">
            <v>63130008</v>
          </cell>
          <cell r="D5764" t="str">
            <v>QUINDÍO</v>
          </cell>
          <cell r="E5764" t="str">
            <v>CALARCÁ</v>
          </cell>
          <cell r="F5764" t="str">
            <v>LA PRADERA</v>
          </cell>
          <cell r="G5764" t="str">
            <v>CASERÍO (CAS)</v>
          </cell>
          <cell r="H5764" t="str">
            <v>-75,6572096251351</v>
          </cell>
          <cell r="J5764" t="str">
            <v>4,4677085316822</v>
          </cell>
          <cell r="K5764" t="str">
            <v/>
          </cell>
          <cell r="L5764" t="str">
            <v>MUNICIPIO</v>
          </cell>
          <cell r="M5764" t="str">
            <v/>
          </cell>
        </row>
        <row r="5765">
          <cell r="C5765" t="str">
            <v>63130010</v>
          </cell>
          <cell r="D5765" t="str">
            <v>QUINDÍO</v>
          </cell>
          <cell r="E5765" t="str">
            <v>CALARCÁ</v>
          </cell>
          <cell r="F5765" t="str">
            <v>LA MARÍA</v>
          </cell>
          <cell r="G5765" t="str">
            <v>CENTRO POBLADO (CP)</v>
          </cell>
          <cell r="H5765" t="str">
            <v>-75,6622184164</v>
          </cell>
          <cell r="J5765" t="str">
            <v>4,53246748704</v>
          </cell>
          <cell r="K5765" t="str">
            <v/>
          </cell>
          <cell r="L5765" t="str">
            <v>MUNICIPIO</v>
          </cell>
          <cell r="M5765" t="str">
            <v/>
          </cell>
        </row>
        <row r="5766">
          <cell r="C5766" t="str">
            <v>63130013</v>
          </cell>
          <cell r="D5766" t="str">
            <v>QUINDÍO</v>
          </cell>
          <cell r="E5766" t="str">
            <v>CALARCÁ</v>
          </cell>
          <cell r="F5766" t="str">
            <v>BARRAGÁN</v>
          </cell>
          <cell r="G5766" t="str">
            <v>CASERÍO (CAS)</v>
          </cell>
          <cell r="H5766" t="str">
            <v>-75,6572096251351</v>
          </cell>
          <cell r="J5766" t="str">
            <v>4,4677085316822</v>
          </cell>
          <cell r="K5766" t="str">
            <v/>
          </cell>
          <cell r="L5766" t="str">
            <v>MUNICIPIO</v>
          </cell>
          <cell r="M5766" t="str">
            <v/>
          </cell>
        </row>
        <row r="5767">
          <cell r="C5767" t="str">
            <v>63130015</v>
          </cell>
          <cell r="D5767" t="str">
            <v>QUINDÍO</v>
          </cell>
          <cell r="E5767" t="str">
            <v>CALARCÁ</v>
          </cell>
          <cell r="F5767" t="str">
            <v>CONDOMINIO LOS ALMENDROS</v>
          </cell>
          <cell r="G5767" t="str">
            <v>CENTRO POBLADO (CP)</v>
          </cell>
          <cell r="H5767" t="str">
            <v>-75,6572096251351</v>
          </cell>
          <cell r="J5767" t="str">
            <v>4,4677085316822</v>
          </cell>
          <cell r="K5767" t="str">
            <v/>
          </cell>
          <cell r="L5767" t="str">
            <v>MUNICIPIO</v>
          </cell>
          <cell r="M5767" t="str">
            <v/>
          </cell>
        </row>
        <row r="5768">
          <cell r="C5768" t="str">
            <v>63130016</v>
          </cell>
          <cell r="D5768" t="str">
            <v>QUINDÍO</v>
          </cell>
          <cell r="E5768" t="str">
            <v>CALARCÁ</v>
          </cell>
          <cell r="F5768" t="str">
            <v>CONDOMINIO VILLA DEL SOL</v>
          </cell>
          <cell r="G5768" t="str">
            <v>CENTRO POBLADO (CP)</v>
          </cell>
          <cell r="H5768" t="str">
            <v>-75,6572096251351</v>
          </cell>
          <cell r="J5768" t="str">
            <v>4,4677085316822</v>
          </cell>
          <cell r="K5768" t="str">
            <v/>
          </cell>
          <cell r="L5768" t="str">
            <v>MUNICIPIO</v>
          </cell>
          <cell r="M5768" t="str">
            <v/>
          </cell>
        </row>
        <row r="5769">
          <cell r="C5769" t="str">
            <v>63130018</v>
          </cell>
          <cell r="D5769" t="str">
            <v>QUINDÍO</v>
          </cell>
          <cell r="E5769" t="str">
            <v>CALARCÁ</v>
          </cell>
          <cell r="F5769" t="str">
            <v>CONDOMINIO AGUA BONITA</v>
          </cell>
          <cell r="G5769" t="str">
            <v>CENTRO POBLADO (CP)</v>
          </cell>
          <cell r="H5769" t="str">
            <v>-75,6572096251351</v>
          </cell>
          <cell r="J5769" t="str">
            <v>4,4677085316822</v>
          </cell>
          <cell r="K5769" t="str">
            <v/>
          </cell>
          <cell r="L5769" t="str">
            <v>MUNICIPIO</v>
          </cell>
          <cell r="M5769" t="str">
            <v/>
          </cell>
        </row>
        <row r="5770">
          <cell r="C5770" t="str">
            <v>63130019</v>
          </cell>
          <cell r="D5770" t="str">
            <v>QUINDÍO</v>
          </cell>
          <cell r="E5770" t="str">
            <v>CALARCÁ</v>
          </cell>
          <cell r="F5770" t="str">
            <v>CONDOMINIO LA MICAELA</v>
          </cell>
          <cell r="G5770" t="str">
            <v>CENTRO POBLADO (CP)</v>
          </cell>
          <cell r="H5770" t="str">
            <v>-75,6572096251351</v>
          </cell>
          <cell r="J5770" t="str">
            <v>4,4677085316822</v>
          </cell>
          <cell r="K5770" t="str">
            <v/>
          </cell>
          <cell r="L5770" t="str">
            <v>MUNICIPIO</v>
          </cell>
          <cell r="M5770" t="str">
            <v/>
          </cell>
        </row>
        <row r="5771">
          <cell r="C5771" t="str">
            <v>63190000</v>
          </cell>
          <cell r="D5771" t="str">
            <v>QUINDÍO</v>
          </cell>
          <cell r="E5771" t="str">
            <v>CIRCASIA</v>
          </cell>
          <cell r="F5771" t="str">
            <v>CIRCASIA</v>
          </cell>
          <cell r="G5771" t="str">
            <v>CABECERA MUNICIPAL (CM)</v>
          </cell>
          <cell r="H5771" t="str">
            <v>-75,6356141135</v>
          </cell>
          <cell r="J5771" t="str">
            <v>4,61512679433</v>
          </cell>
          <cell r="K5771" t="str">
            <v/>
          </cell>
          <cell r="L5771" t="str">
            <v>MUNICIPIO</v>
          </cell>
          <cell r="M5771" t="str">
            <v/>
          </cell>
        </row>
        <row r="5772">
          <cell r="C5772" t="str">
            <v>63190001</v>
          </cell>
          <cell r="D5772" t="str">
            <v>QUINDÍO</v>
          </cell>
          <cell r="E5772" t="str">
            <v>CIRCASIA</v>
          </cell>
          <cell r="F5772" t="str">
            <v>LA POLA</v>
          </cell>
          <cell r="G5772" t="str">
            <v>CASERÍO (CAS)</v>
          </cell>
          <cell r="H5772" t="str">
            <v>-75,6665406761</v>
          </cell>
          <cell r="J5772" t="str">
            <v>4,60453072743</v>
          </cell>
          <cell r="K5772" t="str">
            <v/>
          </cell>
          <cell r="L5772" t="str">
            <v>MUNICIPIO</v>
          </cell>
          <cell r="M5772" t="str">
            <v/>
          </cell>
        </row>
        <row r="5773">
          <cell r="C5773" t="str">
            <v>63190002</v>
          </cell>
          <cell r="D5773" t="str">
            <v>QUINDÍO</v>
          </cell>
          <cell r="E5773" t="str">
            <v>CIRCASIA</v>
          </cell>
          <cell r="F5773" t="str">
            <v>LA SIRIA</v>
          </cell>
          <cell r="G5773" t="str">
            <v>CABECERA INSPECCIÓN DE POLICÍA (IP)</v>
          </cell>
          <cell r="H5773" t="str">
            <v>-75,6664340741227</v>
          </cell>
          <cell r="J5773" t="str">
            <v>4,6041615738888</v>
          </cell>
          <cell r="K5773" t="str">
            <v/>
          </cell>
          <cell r="L5773" t="str">
            <v>MUNICIPIO</v>
          </cell>
          <cell r="M5773" t="str">
            <v/>
          </cell>
        </row>
        <row r="5774">
          <cell r="C5774" t="str">
            <v>63190003</v>
          </cell>
          <cell r="D5774" t="str">
            <v>QUINDÍO</v>
          </cell>
          <cell r="E5774" t="str">
            <v>CIRCASIA</v>
          </cell>
          <cell r="F5774" t="str">
            <v>PIAMONTE</v>
          </cell>
          <cell r="G5774" t="str">
            <v>CABECERA INSPECCIÓN DE POLICÍA (IP)</v>
          </cell>
          <cell r="H5774" t="str">
            <v>-75,6664340741227</v>
          </cell>
          <cell r="J5774" t="str">
            <v>4,6041615738888</v>
          </cell>
          <cell r="K5774" t="str">
            <v/>
          </cell>
          <cell r="L5774" t="str">
            <v>MUNICIPIO</v>
          </cell>
          <cell r="M5774" t="str">
            <v/>
          </cell>
        </row>
        <row r="5775">
          <cell r="C5775" t="str">
            <v>63190004</v>
          </cell>
          <cell r="D5775" t="str">
            <v>QUINDÍO</v>
          </cell>
          <cell r="E5775" t="str">
            <v>CIRCASIA</v>
          </cell>
          <cell r="F5775" t="str">
            <v>SANTA RITA</v>
          </cell>
          <cell r="G5775" t="str">
            <v>CASERÍO (CAS)</v>
          </cell>
          <cell r="H5775" t="str">
            <v>-75,6664340741227</v>
          </cell>
          <cell r="J5775" t="str">
            <v>4,6041615738888</v>
          </cell>
          <cell r="K5775" t="str">
            <v/>
          </cell>
          <cell r="L5775" t="str">
            <v>MUNICIPIO</v>
          </cell>
          <cell r="M5775" t="str">
            <v/>
          </cell>
        </row>
        <row r="5776">
          <cell r="C5776" t="str">
            <v>63190006</v>
          </cell>
          <cell r="D5776" t="str">
            <v>QUINDÍO</v>
          </cell>
          <cell r="E5776" t="str">
            <v>CIRCASIA</v>
          </cell>
          <cell r="F5776" t="str">
            <v>VILLARAZO - SAN LUIS</v>
          </cell>
          <cell r="G5776" t="str">
            <v>CASERÍO (CAS)</v>
          </cell>
          <cell r="H5776" t="str">
            <v>-75,6664340741227</v>
          </cell>
          <cell r="J5776" t="str">
            <v>4,6041615738888</v>
          </cell>
          <cell r="K5776" t="str">
            <v/>
          </cell>
          <cell r="L5776" t="str">
            <v>MUNICIPIO</v>
          </cell>
          <cell r="M5776" t="str">
            <v/>
          </cell>
        </row>
        <row r="5777">
          <cell r="C5777" t="str">
            <v>63190007</v>
          </cell>
          <cell r="D5777" t="str">
            <v>QUINDÍO</v>
          </cell>
          <cell r="E5777" t="str">
            <v>CIRCASIA</v>
          </cell>
          <cell r="F5777" t="str">
            <v>LA JULIA</v>
          </cell>
          <cell r="G5777" t="str">
            <v>CASERÍO (CAS)</v>
          </cell>
          <cell r="H5777" t="str">
            <v>-75,6664340741227</v>
          </cell>
          <cell r="J5777" t="str">
            <v>4,6041615738888</v>
          </cell>
          <cell r="K5777" t="str">
            <v/>
          </cell>
          <cell r="L5777" t="str">
            <v>MUNICIPIO</v>
          </cell>
          <cell r="M5777" t="str">
            <v/>
          </cell>
        </row>
        <row r="5778">
          <cell r="C5778" t="str">
            <v>63190008</v>
          </cell>
          <cell r="D5778" t="str">
            <v>QUINDÍO</v>
          </cell>
          <cell r="E5778" t="str">
            <v>CIRCASIA</v>
          </cell>
          <cell r="F5778" t="str">
            <v>LA FRONTERA</v>
          </cell>
          <cell r="G5778" t="str">
            <v>CASERÍO (CAS)</v>
          </cell>
          <cell r="H5778" t="str">
            <v>-75,6664340741227</v>
          </cell>
          <cell r="J5778" t="str">
            <v>4,6041615738888</v>
          </cell>
          <cell r="K5778" t="str">
            <v/>
          </cell>
          <cell r="L5778" t="str">
            <v>MUNICIPIO</v>
          </cell>
          <cell r="M5778" t="str">
            <v/>
          </cell>
        </row>
        <row r="5779">
          <cell r="C5779" t="str">
            <v>63190009</v>
          </cell>
          <cell r="D5779" t="str">
            <v>QUINDÍO</v>
          </cell>
          <cell r="E5779" t="str">
            <v>CIRCASIA</v>
          </cell>
          <cell r="F5779" t="str">
            <v>EL TRIUNFO</v>
          </cell>
          <cell r="G5779" t="str">
            <v>CASERÍO (CAS)</v>
          </cell>
          <cell r="H5779" t="str">
            <v>-75,6651266734</v>
          </cell>
          <cell r="J5779" t="str">
            <v>4,61576609986</v>
          </cell>
          <cell r="K5779" t="str">
            <v/>
          </cell>
          <cell r="L5779" t="str">
            <v>MUNICIPIO</v>
          </cell>
          <cell r="M5779" t="str">
            <v/>
          </cell>
        </row>
        <row r="5780">
          <cell r="C5780" t="str">
            <v>63190010</v>
          </cell>
          <cell r="D5780" t="str">
            <v>QUINDÍO</v>
          </cell>
          <cell r="E5780" t="str">
            <v>CIRCASIA</v>
          </cell>
          <cell r="F5780" t="str">
            <v>EL PLANAZO</v>
          </cell>
          <cell r="G5780" t="str">
            <v>CABECERA INSPECCIÓN DE POLICÍA (IP)</v>
          </cell>
          <cell r="H5780" t="str">
            <v>-75,6665406761</v>
          </cell>
          <cell r="J5780" t="str">
            <v>4,60453072743</v>
          </cell>
          <cell r="K5780" t="str">
            <v/>
          </cell>
          <cell r="L5780" t="str">
            <v>MUNICIPIO</v>
          </cell>
          <cell r="M5780" t="str">
            <v/>
          </cell>
        </row>
        <row r="5781">
          <cell r="C5781" t="str">
            <v>63190011</v>
          </cell>
          <cell r="D5781" t="str">
            <v>QUINDÍO</v>
          </cell>
          <cell r="E5781" t="str">
            <v>CIRCASIA</v>
          </cell>
          <cell r="F5781" t="str">
            <v>LA 18 GUAYABAL</v>
          </cell>
          <cell r="G5781" t="str">
            <v>CASERÍO (CAS)</v>
          </cell>
          <cell r="H5781" t="str">
            <v>-75,6665406761</v>
          </cell>
          <cell r="J5781" t="str">
            <v>4,60453072743</v>
          </cell>
          <cell r="K5781" t="str">
            <v/>
          </cell>
          <cell r="L5781" t="str">
            <v>MUNICIPIO</v>
          </cell>
          <cell r="M5781" t="str">
            <v/>
          </cell>
        </row>
        <row r="5782">
          <cell r="C5782" t="str">
            <v>63190012</v>
          </cell>
          <cell r="D5782" t="str">
            <v>QUINDÍO</v>
          </cell>
          <cell r="E5782" t="str">
            <v>CIRCASIA</v>
          </cell>
          <cell r="F5782" t="str">
            <v>URBANIZACIÓN EL CANEY</v>
          </cell>
          <cell r="G5782" t="str">
            <v>CENTRO POBLADO (CP)</v>
          </cell>
          <cell r="H5782" t="str">
            <v>-75,6614576492</v>
          </cell>
          <cell r="J5782" t="str">
            <v>4,60085554462</v>
          </cell>
          <cell r="K5782" t="str">
            <v/>
          </cell>
          <cell r="L5782" t="str">
            <v>MUNICIPIO</v>
          </cell>
          <cell r="M5782" t="str">
            <v/>
          </cell>
        </row>
        <row r="5783">
          <cell r="C5783" t="str">
            <v>63190013</v>
          </cell>
          <cell r="D5783" t="str">
            <v>QUINDÍO</v>
          </cell>
          <cell r="E5783" t="str">
            <v>CIRCASIA</v>
          </cell>
          <cell r="F5783" t="str">
            <v>CONDOMINIO BOSQUES DE TOSCANA</v>
          </cell>
          <cell r="G5783" t="str">
            <v>CENTRO POBLADO (CP)</v>
          </cell>
          <cell r="H5783" t="str">
            <v>-75,6665406761</v>
          </cell>
          <cell r="J5783" t="str">
            <v>4,60453072743</v>
          </cell>
          <cell r="K5783" t="str">
            <v/>
          </cell>
          <cell r="L5783" t="str">
            <v>MUNICIPIO</v>
          </cell>
          <cell r="M5783" t="str">
            <v/>
          </cell>
        </row>
        <row r="5784">
          <cell r="C5784" t="str">
            <v>63190014</v>
          </cell>
          <cell r="D5784" t="str">
            <v>QUINDÍO</v>
          </cell>
          <cell r="E5784" t="str">
            <v>CIRCASIA</v>
          </cell>
          <cell r="F5784" t="str">
            <v>CONDOMINIO LA ALDEA</v>
          </cell>
          <cell r="G5784" t="str">
            <v>CENTRO POBLADO (CP)</v>
          </cell>
          <cell r="H5784" t="str">
            <v>-75,6664340741227</v>
          </cell>
          <cell r="J5784" t="str">
            <v>4,6041615738888</v>
          </cell>
          <cell r="K5784" t="str">
            <v/>
          </cell>
          <cell r="L5784" t="str">
            <v>MUNICIPIO</v>
          </cell>
          <cell r="M5784" t="str">
            <v/>
          </cell>
        </row>
        <row r="5785">
          <cell r="C5785" t="str">
            <v>63190016</v>
          </cell>
          <cell r="D5785" t="str">
            <v>QUINDÍO</v>
          </cell>
          <cell r="E5785" t="str">
            <v>CIRCASIA</v>
          </cell>
          <cell r="F5785" t="str">
            <v>CONDOMINIO LOS ABEDULES Y YARUMOS I</v>
          </cell>
          <cell r="G5785" t="str">
            <v>CENTRO POBLADO (CP)</v>
          </cell>
          <cell r="H5785" t="str">
            <v>-75,6664340741227</v>
          </cell>
          <cell r="J5785" t="str">
            <v>4,6041615738888</v>
          </cell>
          <cell r="K5785" t="str">
            <v/>
          </cell>
          <cell r="L5785" t="str">
            <v>MUNICIPIO</v>
          </cell>
          <cell r="M5785" t="str">
            <v/>
          </cell>
        </row>
        <row r="5786">
          <cell r="C5786" t="str">
            <v>63190017</v>
          </cell>
          <cell r="D5786" t="str">
            <v>QUINDÍO</v>
          </cell>
          <cell r="E5786" t="str">
            <v>CIRCASIA</v>
          </cell>
          <cell r="F5786" t="str">
            <v>CONDOMINIO LOS ROBLES</v>
          </cell>
          <cell r="G5786" t="str">
            <v>CENTRO POBLADO (CP)</v>
          </cell>
          <cell r="H5786" t="str">
            <v>-75,6665406761</v>
          </cell>
          <cell r="J5786" t="str">
            <v>4,60453072743</v>
          </cell>
          <cell r="K5786" t="str">
            <v/>
          </cell>
          <cell r="L5786" t="str">
            <v>MUNICIPIO</v>
          </cell>
          <cell r="M5786" t="str">
            <v/>
          </cell>
        </row>
        <row r="5787">
          <cell r="C5787" t="str">
            <v>63190018</v>
          </cell>
          <cell r="D5787" t="str">
            <v>QUINDÍO</v>
          </cell>
          <cell r="E5787" t="str">
            <v>CIRCASIA</v>
          </cell>
          <cell r="F5787" t="str">
            <v>CONDOMINIO LOS ROSALES</v>
          </cell>
          <cell r="G5787" t="str">
            <v>CENTRO POBLADO (CP)</v>
          </cell>
          <cell r="H5787" t="str">
            <v>-75,6665406761</v>
          </cell>
          <cell r="J5787" t="str">
            <v>4,60453072743</v>
          </cell>
          <cell r="K5787" t="str">
            <v/>
          </cell>
          <cell r="L5787" t="str">
            <v>MUNICIPIO</v>
          </cell>
          <cell r="M5787" t="str">
            <v/>
          </cell>
        </row>
        <row r="5788">
          <cell r="C5788" t="str">
            <v>63190020</v>
          </cell>
          <cell r="D5788" t="str">
            <v>QUINDÍO</v>
          </cell>
          <cell r="E5788" t="str">
            <v>CIRCASIA</v>
          </cell>
          <cell r="F5788" t="str">
            <v>CONDOMINIO QUINTAS DEL BOSQUE</v>
          </cell>
          <cell r="G5788" t="str">
            <v>CENTRO POBLADO (CP)</v>
          </cell>
          <cell r="H5788" t="str">
            <v>-75,6665406761</v>
          </cell>
          <cell r="J5788" t="str">
            <v>4,60453072743</v>
          </cell>
          <cell r="K5788" t="str">
            <v/>
          </cell>
          <cell r="L5788" t="str">
            <v>MUNICIPIO</v>
          </cell>
          <cell r="M5788" t="str">
            <v/>
          </cell>
        </row>
        <row r="5789">
          <cell r="C5789" t="str">
            <v>63190022</v>
          </cell>
          <cell r="D5789" t="str">
            <v>QUINDÍO</v>
          </cell>
          <cell r="E5789" t="str">
            <v>CIRCASIA</v>
          </cell>
          <cell r="F5789" t="str">
            <v>VILLA LIGIA</v>
          </cell>
          <cell r="G5789" t="str">
            <v>CASERÍO (CAS)</v>
          </cell>
          <cell r="H5789" t="str">
            <v>-75,6664340741227</v>
          </cell>
          <cell r="J5789" t="str">
            <v>4,6041615738888</v>
          </cell>
          <cell r="K5789" t="str">
            <v/>
          </cell>
          <cell r="L5789" t="str">
            <v>MUNICIPIO</v>
          </cell>
          <cell r="M5789" t="str">
            <v/>
          </cell>
        </row>
        <row r="5790">
          <cell r="C5790" t="str">
            <v>63190024</v>
          </cell>
          <cell r="D5790" t="str">
            <v>QUINDÍO</v>
          </cell>
          <cell r="E5790" t="str">
            <v>CIRCASIA</v>
          </cell>
          <cell r="F5790" t="str">
            <v>LA CABAÑA</v>
          </cell>
          <cell r="G5790" t="str">
            <v>CENTRO POBLADO (CP)</v>
          </cell>
          <cell r="H5790" t="str">
            <v>-75,6664340741227</v>
          </cell>
          <cell r="J5790" t="str">
            <v>4,6041615738888</v>
          </cell>
          <cell r="K5790" t="str">
            <v/>
          </cell>
          <cell r="L5790" t="str">
            <v>MUNICIPIO</v>
          </cell>
          <cell r="M5790" t="str">
            <v/>
          </cell>
        </row>
        <row r="5791">
          <cell r="C5791" t="str">
            <v>63190027</v>
          </cell>
          <cell r="D5791" t="str">
            <v>QUINDÍO</v>
          </cell>
          <cell r="E5791" t="str">
            <v>CIRCASIA</v>
          </cell>
          <cell r="F5791" t="str">
            <v>LOS PINOS</v>
          </cell>
          <cell r="G5791" t="str">
            <v>CENTRO POBLADO (CP)</v>
          </cell>
          <cell r="H5791" t="str">
            <v>-75,6665406761</v>
          </cell>
          <cell r="J5791" t="str">
            <v>4,60453072743</v>
          </cell>
          <cell r="K5791" t="str">
            <v/>
          </cell>
          <cell r="L5791" t="str">
            <v>MUNICIPIO</v>
          </cell>
          <cell r="M5791" t="str">
            <v/>
          </cell>
        </row>
        <row r="5792">
          <cell r="C5792" t="str">
            <v>63190028</v>
          </cell>
          <cell r="D5792" t="str">
            <v>QUINDÍO</v>
          </cell>
          <cell r="E5792" t="str">
            <v>CIRCASIA</v>
          </cell>
          <cell r="F5792" t="str">
            <v>CONDOMINIO MONTERREY</v>
          </cell>
          <cell r="G5792" t="str">
            <v>CENTRO POBLADO (CP)</v>
          </cell>
          <cell r="H5792" t="str">
            <v>-75,6665406761</v>
          </cell>
          <cell r="J5792" t="str">
            <v>4,60453072743</v>
          </cell>
          <cell r="K5792" t="str">
            <v/>
          </cell>
          <cell r="L5792" t="str">
            <v>MUNICIPIO</v>
          </cell>
          <cell r="M5792" t="str">
            <v/>
          </cell>
        </row>
        <row r="5793">
          <cell r="C5793" t="str">
            <v>63190029</v>
          </cell>
          <cell r="D5793" t="str">
            <v>QUINDÍO</v>
          </cell>
          <cell r="E5793" t="str">
            <v>CIRCASIA</v>
          </cell>
          <cell r="F5793" t="str">
            <v>SAN ANTONIO</v>
          </cell>
          <cell r="G5793" t="str">
            <v>CENTRO POBLADO (CP)</v>
          </cell>
          <cell r="H5793" t="str">
            <v>-75,6665406761</v>
          </cell>
          <cell r="J5793" t="str">
            <v>4,60453072743</v>
          </cell>
          <cell r="K5793" t="str">
            <v/>
          </cell>
          <cell r="L5793" t="str">
            <v>MUNICIPIO</v>
          </cell>
          <cell r="M5793" t="str">
            <v/>
          </cell>
        </row>
        <row r="5794">
          <cell r="C5794" t="str">
            <v>63190030</v>
          </cell>
          <cell r="D5794" t="str">
            <v>QUINDÍO</v>
          </cell>
          <cell r="E5794" t="str">
            <v>CIRCASIA</v>
          </cell>
          <cell r="F5794" t="str">
            <v>CONDOMINIO ANGELES DEL BOSQUE</v>
          </cell>
          <cell r="G5794" t="str">
            <v>CENTRO POBLADO (CP)</v>
          </cell>
          <cell r="H5794" t="str">
            <v>-75,6664340741227</v>
          </cell>
          <cell r="J5794" t="str">
            <v>4,6041615738888</v>
          </cell>
          <cell r="K5794" t="str">
            <v/>
          </cell>
          <cell r="L5794" t="str">
            <v>MUNICIPIO</v>
          </cell>
          <cell r="M5794" t="str">
            <v/>
          </cell>
        </row>
        <row r="5795">
          <cell r="C5795" t="str">
            <v>63190031</v>
          </cell>
          <cell r="D5795" t="str">
            <v>QUINDÍO</v>
          </cell>
          <cell r="E5795" t="str">
            <v>CIRCASIA</v>
          </cell>
          <cell r="F5795" t="str">
            <v>CONDOMINIO CEDRO NEGRO</v>
          </cell>
          <cell r="G5795" t="str">
            <v>CENTRO POBLADO (CP)</v>
          </cell>
          <cell r="H5795" t="str">
            <v>-75,6664340741227</v>
          </cell>
          <cell r="J5795" t="str">
            <v>4,6041615738888</v>
          </cell>
          <cell r="K5795" t="str">
            <v/>
          </cell>
          <cell r="L5795" t="str">
            <v>MUNICIPIO</v>
          </cell>
          <cell r="M5795" t="str">
            <v/>
          </cell>
        </row>
        <row r="5796">
          <cell r="C5796" t="str">
            <v>63190032</v>
          </cell>
          <cell r="D5796" t="str">
            <v>QUINDÍO</v>
          </cell>
          <cell r="E5796" t="str">
            <v>CIRCASIA</v>
          </cell>
          <cell r="F5796" t="str">
            <v>CONDOMINIO RESERVAS DEL BOSQUE</v>
          </cell>
          <cell r="G5796" t="str">
            <v>CENTRO POBLADO (CP)</v>
          </cell>
          <cell r="H5796" t="str">
            <v>-75,6664340741227</v>
          </cell>
          <cell r="J5796" t="str">
            <v>4,6041615738888</v>
          </cell>
          <cell r="K5796" t="str">
            <v/>
          </cell>
          <cell r="L5796" t="str">
            <v>MUNICIPIO</v>
          </cell>
          <cell r="M5796" t="str">
            <v/>
          </cell>
        </row>
        <row r="5797">
          <cell r="C5797" t="str">
            <v>63190033</v>
          </cell>
          <cell r="D5797" t="str">
            <v>QUINDÍO</v>
          </cell>
          <cell r="E5797" t="str">
            <v>CIRCASIA</v>
          </cell>
          <cell r="F5797" t="str">
            <v>EL CONGAL</v>
          </cell>
          <cell r="G5797" t="str">
            <v>CENTRO POBLADO (CP)</v>
          </cell>
          <cell r="H5797" t="str">
            <v>-75,6664340741227</v>
          </cell>
          <cell r="J5797" t="str">
            <v>4,6041615738888</v>
          </cell>
          <cell r="K5797" t="str">
            <v/>
          </cell>
          <cell r="L5797" t="str">
            <v>MUNICIPIO</v>
          </cell>
          <cell r="M5797" t="str">
            <v/>
          </cell>
        </row>
        <row r="5798">
          <cell r="C5798" t="str">
            <v>63190034</v>
          </cell>
          <cell r="D5798" t="str">
            <v>QUINDÍO</v>
          </cell>
          <cell r="E5798" t="str">
            <v>CIRCASIA</v>
          </cell>
          <cell r="F5798" t="str">
            <v>LA CRISTALINA</v>
          </cell>
          <cell r="G5798" t="str">
            <v>CENTRO POBLADO (CP)</v>
          </cell>
          <cell r="H5798" t="str">
            <v>-75,6664340741227</v>
          </cell>
          <cell r="J5798" t="str">
            <v>4,6041615738888</v>
          </cell>
          <cell r="K5798" t="str">
            <v/>
          </cell>
          <cell r="L5798" t="str">
            <v>MUNICIPIO</v>
          </cell>
          <cell r="M5798" t="str">
            <v/>
          </cell>
        </row>
        <row r="5799">
          <cell r="C5799" t="str">
            <v>63212000</v>
          </cell>
          <cell r="D5799" t="str">
            <v>QUINDÍO</v>
          </cell>
          <cell r="E5799" t="str">
            <v>CÓRDOBA</v>
          </cell>
          <cell r="F5799" t="str">
            <v>CÓRDOBA</v>
          </cell>
          <cell r="G5799" t="str">
            <v>CABECERA MUNICIPAL (CM)</v>
          </cell>
          <cell r="H5799" t="str">
            <v>-75,6876461954</v>
          </cell>
          <cell r="J5799" t="str">
            <v>4,39327278702</v>
          </cell>
          <cell r="K5799" t="str">
            <v/>
          </cell>
          <cell r="L5799" t="str">
            <v>MUNICIPIO</v>
          </cell>
          <cell r="M5799" t="str">
            <v/>
          </cell>
        </row>
        <row r="5800">
          <cell r="C5800" t="str">
            <v>63272000</v>
          </cell>
          <cell r="D5800" t="str">
            <v>QUINDÍO</v>
          </cell>
          <cell r="E5800" t="str">
            <v>FILANDIA</v>
          </cell>
          <cell r="F5800" t="str">
            <v>FILANDIA</v>
          </cell>
          <cell r="G5800" t="str">
            <v>CABECERA MUNICIPAL (CM)</v>
          </cell>
          <cell r="H5800" t="str">
            <v>-75,656183215</v>
          </cell>
          <cell r="J5800" t="str">
            <v>4,67600719085</v>
          </cell>
          <cell r="K5800" t="str">
            <v/>
          </cell>
          <cell r="L5800" t="str">
            <v>MUNICIPIO</v>
          </cell>
          <cell r="M5800" t="str">
            <v/>
          </cell>
        </row>
        <row r="5801">
          <cell r="C5801" t="str">
            <v>63272002</v>
          </cell>
          <cell r="D5801" t="str">
            <v>QUINDÍO</v>
          </cell>
          <cell r="E5801" t="str">
            <v>FILANDIA</v>
          </cell>
          <cell r="F5801" t="str">
            <v>LA INDIA</v>
          </cell>
          <cell r="G5801" t="str">
            <v>CABECERA CORREGIMIENTO MUNICIPAL (C)</v>
          </cell>
          <cell r="H5801" t="str">
            <v>-75,7068321301</v>
          </cell>
          <cell r="J5801" t="str">
            <v>4,70566259128</v>
          </cell>
          <cell r="K5801" t="str">
            <v/>
          </cell>
          <cell r="L5801" t="str">
            <v>MUNICIPIO</v>
          </cell>
          <cell r="M5801" t="str">
            <v/>
          </cell>
        </row>
        <row r="5802">
          <cell r="C5802" t="str">
            <v>63302000</v>
          </cell>
          <cell r="D5802" t="str">
            <v>QUINDÍO</v>
          </cell>
          <cell r="E5802" t="str">
            <v>GÉNOVA</v>
          </cell>
          <cell r="F5802" t="str">
            <v>GÉNOVA</v>
          </cell>
          <cell r="G5802" t="str">
            <v>CABECERA MUNICIPAL (CM)</v>
          </cell>
          <cell r="H5802" t="str">
            <v>-75,7895561047</v>
          </cell>
          <cell r="J5802" t="str">
            <v>4,2077456618</v>
          </cell>
          <cell r="K5802" t="str">
            <v/>
          </cell>
          <cell r="L5802" t="str">
            <v>MUNICIPIO</v>
          </cell>
          <cell r="M5802" t="str">
            <v/>
          </cell>
        </row>
        <row r="5803">
          <cell r="C5803" t="str">
            <v>63401000</v>
          </cell>
          <cell r="D5803" t="str">
            <v>QUINDÍO</v>
          </cell>
          <cell r="E5803" t="str">
            <v>LA TEBAIDA</v>
          </cell>
          <cell r="F5803" t="str">
            <v>LA TEBAIDA</v>
          </cell>
          <cell r="G5803" t="str">
            <v>CABECERA MUNICIPAL (CM)</v>
          </cell>
          <cell r="H5803" t="str">
            <v>-75,7885139466</v>
          </cell>
          <cell r="J5803" t="str">
            <v>4,45288108378</v>
          </cell>
          <cell r="K5803" t="str">
            <v/>
          </cell>
          <cell r="L5803" t="str">
            <v>MUNICIPIO</v>
          </cell>
          <cell r="M5803" t="str">
            <v/>
          </cell>
        </row>
        <row r="5804">
          <cell r="C5804" t="str">
            <v>63401003</v>
          </cell>
          <cell r="D5804" t="str">
            <v>QUINDÍO</v>
          </cell>
          <cell r="E5804" t="str">
            <v>LA TEBAIDA</v>
          </cell>
          <cell r="F5804" t="str">
            <v>LA SILVIA</v>
          </cell>
          <cell r="G5804" t="str">
            <v>CASERÍO (CAS)</v>
          </cell>
          <cell r="H5804" t="str">
            <v>-75,8180245185</v>
          </cell>
          <cell r="J5804" t="str">
            <v>4,44751522044</v>
          </cell>
          <cell r="K5804" t="str">
            <v/>
          </cell>
          <cell r="L5804" t="str">
            <v>MUNICIPIO</v>
          </cell>
          <cell r="M5804" t="str">
            <v/>
          </cell>
        </row>
        <row r="5805">
          <cell r="C5805" t="str">
            <v>63401004</v>
          </cell>
          <cell r="D5805" t="str">
            <v>QUINDÍO</v>
          </cell>
          <cell r="E5805" t="str">
            <v>LA TEBAIDA</v>
          </cell>
          <cell r="F5805" t="str">
            <v>FUNDACIÓN AMANECER</v>
          </cell>
          <cell r="G5805" t="str">
            <v>CENTRO POBLADO (CP)</v>
          </cell>
          <cell r="H5805" t="str">
            <v>-75,8168680748809</v>
          </cell>
          <cell r="J5805" t="str">
            <v>4,4363747604033</v>
          </cell>
          <cell r="K5805" t="str">
            <v/>
          </cell>
          <cell r="L5805" t="str">
            <v>MUNICIPIO</v>
          </cell>
          <cell r="M5805" t="str">
            <v/>
          </cell>
        </row>
        <row r="5806">
          <cell r="C5806" t="str">
            <v>63401005</v>
          </cell>
          <cell r="D5806" t="str">
            <v>QUINDÍO</v>
          </cell>
          <cell r="E5806" t="str">
            <v>LA TEBAIDA</v>
          </cell>
          <cell r="F5806" t="str">
            <v>CONDOMINIO LA ESTACIÓN</v>
          </cell>
          <cell r="G5806" t="str">
            <v>CENTRO POBLADO (CP)</v>
          </cell>
          <cell r="H5806" t="str">
            <v>-75,8168680748809</v>
          </cell>
          <cell r="J5806" t="str">
            <v>4,4363747604033</v>
          </cell>
          <cell r="K5806" t="str">
            <v/>
          </cell>
          <cell r="L5806" t="str">
            <v>MUNICIPIO</v>
          </cell>
          <cell r="M5806" t="str">
            <v/>
          </cell>
        </row>
        <row r="5807">
          <cell r="C5807" t="str">
            <v>63401006</v>
          </cell>
          <cell r="D5807" t="str">
            <v>QUINDÍO</v>
          </cell>
          <cell r="E5807" t="str">
            <v>LA TEBAIDA</v>
          </cell>
          <cell r="F5807" t="str">
            <v>CONDOMINIO MORACAWA</v>
          </cell>
          <cell r="G5807" t="str">
            <v>CENTRO POBLADO (CP)</v>
          </cell>
          <cell r="H5807" t="str">
            <v>-75,8168680748809</v>
          </cell>
          <cell r="J5807" t="str">
            <v>4,4363747604033</v>
          </cell>
          <cell r="K5807" t="str">
            <v/>
          </cell>
          <cell r="L5807" t="str">
            <v>MUNICIPIO</v>
          </cell>
          <cell r="M5807" t="str">
            <v/>
          </cell>
        </row>
        <row r="5808">
          <cell r="C5808" t="str">
            <v>63401007</v>
          </cell>
          <cell r="D5808" t="str">
            <v>QUINDÍO</v>
          </cell>
          <cell r="E5808" t="str">
            <v>LA TEBAIDA</v>
          </cell>
          <cell r="F5808" t="str">
            <v>MURILLO</v>
          </cell>
          <cell r="G5808" t="str">
            <v>CENTRO POBLADO (CP)</v>
          </cell>
          <cell r="H5808" t="str">
            <v>-75,8168680748809</v>
          </cell>
          <cell r="J5808" t="str">
            <v>4,4363747604033</v>
          </cell>
          <cell r="K5808" t="str">
            <v/>
          </cell>
          <cell r="L5808" t="str">
            <v>MUNICIPIO</v>
          </cell>
          <cell r="M5808" t="str">
            <v/>
          </cell>
        </row>
        <row r="5809">
          <cell r="C5809" t="str">
            <v>63470000</v>
          </cell>
          <cell r="D5809" t="str">
            <v>QUINDÍO</v>
          </cell>
          <cell r="E5809" t="str">
            <v>MONTENEGRO</v>
          </cell>
          <cell r="F5809" t="str">
            <v>MONTENEGRO</v>
          </cell>
          <cell r="G5809" t="str">
            <v>CABECERA MUNICIPAL (CM)</v>
          </cell>
          <cell r="H5809" t="str">
            <v>-75,7508086191</v>
          </cell>
          <cell r="J5809" t="str">
            <v>4,5629703568</v>
          </cell>
          <cell r="K5809" t="str">
            <v/>
          </cell>
          <cell r="L5809" t="str">
            <v>MUNICIPIO</v>
          </cell>
          <cell r="M5809" t="str">
            <v/>
          </cell>
        </row>
        <row r="5810">
          <cell r="C5810" t="str">
            <v>63470001</v>
          </cell>
          <cell r="D5810" t="str">
            <v>QUINDÍO</v>
          </cell>
          <cell r="E5810" t="str">
            <v>MONTENEGRO</v>
          </cell>
          <cell r="F5810" t="str">
            <v>EL CUZCO</v>
          </cell>
          <cell r="G5810" t="str">
            <v>CASERÍO (CAS)</v>
          </cell>
          <cell r="H5810" t="str">
            <v>-75,8182835655647</v>
          </cell>
          <cell r="J5810" t="str">
            <v>4,5222131385823</v>
          </cell>
          <cell r="K5810" t="str">
            <v/>
          </cell>
          <cell r="L5810" t="str">
            <v>MUNICIPIO</v>
          </cell>
          <cell r="M5810" t="str">
            <v/>
          </cell>
        </row>
        <row r="5811">
          <cell r="C5811" t="str">
            <v>63470003</v>
          </cell>
          <cell r="D5811" t="str">
            <v>QUINDÍO</v>
          </cell>
          <cell r="E5811" t="str">
            <v>MONTENEGRO</v>
          </cell>
          <cell r="F5811" t="str">
            <v>PUEBLO TAPADO</v>
          </cell>
          <cell r="G5811" t="str">
            <v>CABECERA CORREGIMIENTO MUNICIPAL (C)</v>
          </cell>
          <cell r="H5811" t="str">
            <v>-75,7849064786</v>
          </cell>
          <cell r="J5811" t="str">
            <v>4,51338025045</v>
          </cell>
          <cell r="K5811" t="str">
            <v/>
          </cell>
          <cell r="L5811" t="str">
            <v>MUNICIPIO</v>
          </cell>
          <cell r="M5811" t="str">
            <v/>
          </cell>
        </row>
        <row r="5812">
          <cell r="C5812" t="str">
            <v>63470004</v>
          </cell>
          <cell r="D5812" t="str">
            <v>QUINDÍO</v>
          </cell>
          <cell r="E5812" t="str">
            <v>MONTENEGRO</v>
          </cell>
          <cell r="F5812" t="str">
            <v>ONCE CASAS</v>
          </cell>
          <cell r="G5812" t="str">
            <v>CASERÍO (CAS)</v>
          </cell>
          <cell r="H5812" t="str">
            <v>-75,8088510357</v>
          </cell>
          <cell r="J5812" t="str">
            <v>4,51364788208</v>
          </cell>
          <cell r="K5812" t="str">
            <v/>
          </cell>
          <cell r="L5812" t="str">
            <v>MUNICIPIO</v>
          </cell>
          <cell r="M5812" t="str">
            <v/>
          </cell>
        </row>
        <row r="5813">
          <cell r="C5813" t="str">
            <v>63470007</v>
          </cell>
          <cell r="D5813" t="str">
            <v>QUINDÍO</v>
          </cell>
          <cell r="E5813" t="str">
            <v>MONTENEGRO</v>
          </cell>
          <cell r="F5813" t="str">
            <v>EL CASTILLO</v>
          </cell>
          <cell r="G5813" t="str">
            <v>CASERÍO (CAS)</v>
          </cell>
          <cell r="H5813" t="str">
            <v>-75,8184094126</v>
          </cell>
          <cell r="J5813" t="str">
            <v>4,52218703481</v>
          </cell>
          <cell r="K5813" t="str">
            <v/>
          </cell>
          <cell r="L5813" t="str">
            <v>MUNICIPIO</v>
          </cell>
          <cell r="M5813" t="str">
            <v/>
          </cell>
        </row>
        <row r="5814">
          <cell r="C5814" t="str">
            <v>63470008</v>
          </cell>
          <cell r="D5814" t="str">
            <v>QUINDÍO</v>
          </cell>
          <cell r="E5814" t="str">
            <v>MONTENEGRO</v>
          </cell>
          <cell r="F5814" t="str">
            <v>EL GIGANTE</v>
          </cell>
          <cell r="G5814" t="str">
            <v>CASERÍO (CAS)</v>
          </cell>
          <cell r="H5814" t="str">
            <v>-75,8151794429</v>
          </cell>
          <cell r="J5814" t="str">
            <v>4,5648130706</v>
          </cell>
          <cell r="K5814" t="str">
            <v/>
          </cell>
          <cell r="L5814" t="str">
            <v>MUNICIPIO</v>
          </cell>
          <cell r="M5814" t="str">
            <v/>
          </cell>
        </row>
        <row r="5815">
          <cell r="C5815" t="str">
            <v>63470009</v>
          </cell>
          <cell r="D5815" t="str">
            <v>QUINDÍO</v>
          </cell>
          <cell r="E5815" t="str">
            <v>MONTENEGRO</v>
          </cell>
          <cell r="F5815" t="str">
            <v>BARAYA</v>
          </cell>
          <cell r="G5815" t="str">
            <v>CABECERA INSPECCIÓN DE POLICÍA (IP)</v>
          </cell>
          <cell r="H5815" t="str">
            <v>-75,8182835655647</v>
          </cell>
          <cell r="J5815" t="str">
            <v>4,5222131385823</v>
          </cell>
          <cell r="K5815" t="str">
            <v/>
          </cell>
          <cell r="L5815" t="str">
            <v>MUNICIPIO</v>
          </cell>
          <cell r="M5815" t="str">
            <v/>
          </cell>
        </row>
        <row r="5816">
          <cell r="C5816" t="str">
            <v>63470010</v>
          </cell>
          <cell r="D5816" t="str">
            <v>QUINDÍO</v>
          </cell>
          <cell r="E5816" t="str">
            <v>MONTENEGRO</v>
          </cell>
          <cell r="F5816" t="str">
            <v>LA MONTAÑA</v>
          </cell>
          <cell r="G5816" t="str">
            <v>CASERÍO (CAS)</v>
          </cell>
          <cell r="H5816" t="str">
            <v>-75,8606918578</v>
          </cell>
          <cell r="J5816" t="str">
            <v>4,49372978801</v>
          </cell>
          <cell r="K5816" t="str">
            <v/>
          </cell>
          <cell r="L5816" t="str">
            <v>MUNICIPIO</v>
          </cell>
          <cell r="M5816" t="str">
            <v/>
          </cell>
        </row>
        <row r="5817">
          <cell r="C5817" t="str">
            <v>63470013</v>
          </cell>
          <cell r="D5817" t="str">
            <v>QUINDÍO</v>
          </cell>
          <cell r="E5817" t="str">
            <v>MONTENEGRO</v>
          </cell>
          <cell r="F5817" t="str">
            <v>CALLE LARGA</v>
          </cell>
          <cell r="G5817" t="str">
            <v>CENTRO POBLADO (CP)</v>
          </cell>
          <cell r="H5817" t="str">
            <v>-75,8182835655647</v>
          </cell>
          <cell r="J5817" t="str">
            <v>4,5222131385823</v>
          </cell>
          <cell r="K5817" t="str">
            <v/>
          </cell>
          <cell r="L5817" t="str">
            <v>MUNICIPIO</v>
          </cell>
          <cell r="M5817" t="str">
            <v/>
          </cell>
        </row>
        <row r="5818">
          <cell r="C5818" t="str">
            <v>63470014</v>
          </cell>
          <cell r="D5818" t="str">
            <v>QUINDÍO</v>
          </cell>
          <cell r="E5818" t="str">
            <v>MONTENEGRO</v>
          </cell>
          <cell r="F5818" t="str">
            <v>CONDOMINIO LA HACIENDA</v>
          </cell>
          <cell r="G5818" t="str">
            <v>CENTRO POBLADO (CP)</v>
          </cell>
          <cell r="H5818" t="str">
            <v>-75,8182835655647</v>
          </cell>
          <cell r="J5818" t="str">
            <v>4,5222131385823</v>
          </cell>
          <cell r="K5818" t="str">
            <v/>
          </cell>
          <cell r="L5818" t="str">
            <v>MUNICIPIO</v>
          </cell>
          <cell r="M5818" t="str">
            <v/>
          </cell>
        </row>
        <row r="5819">
          <cell r="C5819" t="str">
            <v>63548000</v>
          </cell>
          <cell r="D5819" t="str">
            <v>QUINDÍO</v>
          </cell>
          <cell r="E5819" t="str">
            <v>PIJAO</v>
          </cell>
          <cell r="F5819" t="str">
            <v>PIJAO</v>
          </cell>
          <cell r="G5819" t="str">
            <v>CABECERA MUNICIPAL (CM)</v>
          </cell>
          <cell r="H5819" t="str">
            <v>-75,702514102</v>
          </cell>
          <cell r="J5819" t="str">
            <v>4,33531325126</v>
          </cell>
          <cell r="K5819" t="str">
            <v/>
          </cell>
          <cell r="L5819" t="str">
            <v>MUNICIPIO</v>
          </cell>
          <cell r="M5819" t="str">
            <v/>
          </cell>
        </row>
        <row r="5820">
          <cell r="C5820" t="str">
            <v>63548001</v>
          </cell>
          <cell r="D5820" t="str">
            <v>QUINDÍO</v>
          </cell>
          <cell r="E5820" t="str">
            <v>PIJAO</v>
          </cell>
          <cell r="F5820" t="str">
            <v>BARRAGÁN</v>
          </cell>
          <cell r="G5820" t="str">
            <v>CASERÍO (CAS)</v>
          </cell>
          <cell r="H5820" t="str">
            <v>-75,791881734</v>
          </cell>
          <cell r="J5820" t="str">
            <v>4,3372158217</v>
          </cell>
          <cell r="K5820" t="str">
            <v/>
          </cell>
          <cell r="L5820" t="str">
            <v>MUNICIPIO</v>
          </cell>
          <cell r="M5820" t="str">
            <v/>
          </cell>
        </row>
        <row r="5821">
          <cell r="C5821" t="str">
            <v>63548002</v>
          </cell>
          <cell r="D5821" t="str">
            <v>QUINDÍO</v>
          </cell>
          <cell r="E5821" t="str">
            <v>PIJAO</v>
          </cell>
          <cell r="F5821" t="str">
            <v>LA MARIELA</v>
          </cell>
          <cell r="G5821" t="str">
            <v>CASERÍO (CAS)</v>
          </cell>
          <cell r="H5821" t="str">
            <v>-75,7478220705</v>
          </cell>
          <cell r="J5821" t="str">
            <v>4,30167556875</v>
          </cell>
          <cell r="K5821" t="str">
            <v/>
          </cell>
          <cell r="L5821" t="str">
            <v>MUNICIPIO</v>
          </cell>
          <cell r="M5821" t="str">
            <v/>
          </cell>
        </row>
        <row r="5822">
          <cell r="C5822" t="str">
            <v>63594000</v>
          </cell>
          <cell r="D5822" t="str">
            <v>QUINDÍO</v>
          </cell>
          <cell r="E5822" t="str">
            <v>QUIMBAYA</v>
          </cell>
          <cell r="F5822" t="str">
            <v>QUIMBAYA</v>
          </cell>
          <cell r="G5822" t="str">
            <v>CABECERA MUNICIPAL (CM)</v>
          </cell>
          <cell r="H5822" t="str">
            <v>-75,7629666878</v>
          </cell>
          <cell r="J5822" t="str">
            <v>4,62330250711</v>
          </cell>
          <cell r="K5822" t="str">
            <v/>
          </cell>
          <cell r="L5822" t="str">
            <v>MUNICIPIO</v>
          </cell>
          <cell r="M5822" t="str">
            <v/>
          </cell>
        </row>
        <row r="5823">
          <cell r="C5823" t="str">
            <v>63594002</v>
          </cell>
          <cell r="D5823" t="str">
            <v>QUINDÍO</v>
          </cell>
          <cell r="E5823" t="str">
            <v>QUIMBAYA</v>
          </cell>
          <cell r="F5823" t="str">
            <v>EL LAUREL</v>
          </cell>
          <cell r="G5823" t="str">
            <v>CASERÍO (CAS)</v>
          </cell>
          <cell r="H5823" t="str">
            <v>-75,7979082365</v>
          </cell>
          <cell r="J5823" t="str">
            <v>4,58209758737</v>
          </cell>
          <cell r="K5823" t="str">
            <v/>
          </cell>
          <cell r="L5823" t="str">
            <v>MUNICIPIO</v>
          </cell>
          <cell r="M5823" t="str">
            <v/>
          </cell>
        </row>
        <row r="5824">
          <cell r="C5824" t="str">
            <v>63594003</v>
          </cell>
          <cell r="D5824" t="str">
            <v>QUINDÍO</v>
          </cell>
          <cell r="E5824" t="str">
            <v>QUIMBAYA</v>
          </cell>
          <cell r="F5824" t="str">
            <v>LA ESPAÑOLA</v>
          </cell>
          <cell r="G5824" t="str">
            <v>CASERÍO (CAS)</v>
          </cell>
          <cell r="H5824" t="str">
            <v>-75,7919466091503</v>
          </cell>
          <cell r="J5824" t="str">
            <v>4,6105575226232</v>
          </cell>
          <cell r="K5824" t="str">
            <v/>
          </cell>
          <cell r="L5824" t="str">
            <v>MUNICIPIO</v>
          </cell>
          <cell r="M5824" t="str">
            <v/>
          </cell>
        </row>
        <row r="5825">
          <cell r="C5825" t="str">
            <v>63594005</v>
          </cell>
          <cell r="D5825" t="str">
            <v>QUINDÍO</v>
          </cell>
          <cell r="E5825" t="str">
            <v>QUIMBAYA</v>
          </cell>
          <cell r="F5825" t="str">
            <v>PUEBLO RICO</v>
          </cell>
          <cell r="G5825" t="str">
            <v>CASERÍO (CAS)</v>
          </cell>
          <cell r="H5825" t="str">
            <v>-75,7918858905</v>
          </cell>
          <cell r="J5825" t="str">
            <v>4,61054706546</v>
          </cell>
          <cell r="K5825" t="str">
            <v/>
          </cell>
          <cell r="L5825" t="str">
            <v>MUNICIPIO</v>
          </cell>
          <cell r="M5825" t="str">
            <v/>
          </cell>
        </row>
        <row r="5826">
          <cell r="C5826" t="str">
            <v>63594006</v>
          </cell>
          <cell r="D5826" t="str">
            <v>QUINDÍO</v>
          </cell>
          <cell r="E5826" t="str">
            <v>QUIMBAYA</v>
          </cell>
          <cell r="F5826" t="str">
            <v>PUERTO ALEJANDRÍA</v>
          </cell>
          <cell r="G5826" t="str">
            <v>CASERÍO (CAS)</v>
          </cell>
          <cell r="H5826" t="str">
            <v>-75,8514475302</v>
          </cell>
          <cell r="J5826" t="str">
            <v>4,62353034356</v>
          </cell>
          <cell r="K5826" t="str">
            <v/>
          </cell>
          <cell r="L5826" t="str">
            <v>MUNICIPIO</v>
          </cell>
          <cell r="M5826" t="str">
            <v/>
          </cell>
        </row>
        <row r="5827">
          <cell r="C5827" t="str">
            <v>63594007</v>
          </cell>
          <cell r="D5827" t="str">
            <v>QUINDÍO</v>
          </cell>
          <cell r="E5827" t="str">
            <v>QUIMBAYA</v>
          </cell>
          <cell r="F5827" t="str">
            <v>EL NARANJAL</v>
          </cell>
          <cell r="G5827" t="str">
            <v>CASERÍO (CAS)</v>
          </cell>
          <cell r="H5827" t="str">
            <v>-75,7069551514</v>
          </cell>
          <cell r="J5827" t="str">
            <v>4,61505297109</v>
          </cell>
          <cell r="K5827" t="str">
            <v/>
          </cell>
          <cell r="L5827" t="str">
            <v>MUNICIPIO</v>
          </cell>
          <cell r="M5827" t="str">
            <v/>
          </cell>
        </row>
        <row r="5828">
          <cell r="C5828" t="str">
            <v>63594008</v>
          </cell>
          <cell r="D5828" t="str">
            <v>QUINDÍO</v>
          </cell>
          <cell r="E5828" t="str">
            <v>QUIMBAYA</v>
          </cell>
          <cell r="F5828" t="str">
            <v>TROCADEROS</v>
          </cell>
          <cell r="G5828" t="str">
            <v>CASERÍO (CAS)</v>
          </cell>
          <cell r="H5828" t="str">
            <v>-75,7919466091503</v>
          </cell>
          <cell r="J5828" t="str">
            <v>4,6105575226232</v>
          </cell>
          <cell r="K5828" t="str">
            <v/>
          </cell>
          <cell r="L5828" t="str">
            <v>MUNICIPIO</v>
          </cell>
          <cell r="M5828" t="str">
            <v/>
          </cell>
        </row>
        <row r="5829">
          <cell r="C5829" t="str">
            <v>63594009</v>
          </cell>
          <cell r="D5829" t="str">
            <v>QUINDÍO</v>
          </cell>
          <cell r="E5829" t="str">
            <v>QUIMBAYA</v>
          </cell>
          <cell r="F5829" t="str">
            <v>CONDOMINIO CAMPESTRE INCAS PANACA</v>
          </cell>
          <cell r="G5829" t="str">
            <v>CENTRO POBLADO (CP)</v>
          </cell>
          <cell r="H5829" t="str">
            <v>-75,7919466091503</v>
          </cell>
          <cell r="J5829" t="str">
            <v>4,6105575226232</v>
          </cell>
          <cell r="K5829" t="str">
            <v/>
          </cell>
          <cell r="L5829" t="str">
            <v>MUNICIPIO</v>
          </cell>
          <cell r="M5829" t="str">
            <v/>
          </cell>
        </row>
        <row r="5830">
          <cell r="C5830" t="str">
            <v>63690000</v>
          </cell>
          <cell r="D5830" t="str">
            <v>QUINDÍO</v>
          </cell>
          <cell r="E5830" t="str">
            <v>SALENTO</v>
          </cell>
          <cell r="F5830" t="str">
            <v>SALENTO</v>
          </cell>
          <cell r="G5830" t="str">
            <v>CABECERA MUNICIPAL (CM)</v>
          </cell>
          <cell r="H5830" t="str">
            <v>-75,5707958324</v>
          </cell>
          <cell r="J5830" t="str">
            <v>4,63727979262</v>
          </cell>
          <cell r="K5830" t="str">
            <v/>
          </cell>
          <cell r="L5830" t="str">
            <v>MUNICIPIO</v>
          </cell>
          <cell r="M5830" t="str">
            <v/>
          </cell>
        </row>
        <row r="5831">
          <cell r="C5831" t="str">
            <v>63690001</v>
          </cell>
          <cell r="D5831" t="str">
            <v>QUINDÍO</v>
          </cell>
          <cell r="E5831" t="str">
            <v>SALENTO</v>
          </cell>
          <cell r="F5831" t="str">
            <v>BOQUÍA</v>
          </cell>
          <cell r="G5831" t="str">
            <v>CENTRO POBLADO (CP)</v>
          </cell>
          <cell r="H5831" t="str">
            <v>-75,5857978346</v>
          </cell>
          <cell r="J5831" t="str">
            <v>4,64251548514</v>
          </cell>
          <cell r="K5831" t="str">
            <v/>
          </cell>
          <cell r="L5831" t="str">
            <v>MUNICIPIO</v>
          </cell>
          <cell r="M5831" t="str">
            <v/>
          </cell>
        </row>
        <row r="5832">
          <cell r="C5832" t="str">
            <v>63690005</v>
          </cell>
          <cell r="D5832" t="str">
            <v>QUINDÍO</v>
          </cell>
          <cell r="E5832" t="str">
            <v>SALENTO</v>
          </cell>
          <cell r="F5832" t="str">
            <v>LA EXPLANACIÓN</v>
          </cell>
          <cell r="G5832" t="str">
            <v>CENTRO POBLADO (CP)</v>
          </cell>
          <cell r="H5832" t="str">
            <v>-75,5864335641</v>
          </cell>
          <cell r="J5832" t="str">
            <v>4,6467990351</v>
          </cell>
          <cell r="K5832" t="str">
            <v/>
          </cell>
          <cell r="L5832" t="str">
            <v>MUNICIPIO</v>
          </cell>
          <cell r="M5832" t="str">
            <v/>
          </cell>
        </row>
        <row r="5833">
          <cell r="C5833" t="str">
            <v>63690007</v>
          </cell>
          <cell r="D5833" t="str">
            <v>QUINDÍO</v>
          </cell>
          <cell r="E5833" t="str">
            <v>SALENTO</v>
          </cell>
          <cell r="F5833" t="str">
            <v>CONDOMINIO LAS COLINAS</v>
          </cell>
          <cell r="G5833" t="str">
            <v>CENTRO POBLADO (CP)</v>
          </cell>
          <cell r="H5833" t="str">
            <v>-75,5318265448191</v>
          </cell>
          <cell r="J5833" t="str">
            <v>4,6109913235954</v>
          </cell>
          <cell r="K5833" t="str">
            <v/>
          </cell>
          <cell r="L5833" t="str">
            <v>MUNICIPIO</v>
          </cell>
          <cell r="M5833" t="str">
            <v/>
          </cell>
        </row>
        <row r="5834">
          <cell r="C5834" t="str">
            <v>63690009</v>
          </cell>
          <cell r="D5834" t="str">
            <v>QUINDÍO</v>
          </cell>
          <cell r="E5834" t="str">
            <v>SALENTO</v>
          </cell>
          <cell r="F5834" t="str">
            <v>SAN JUAN DE CAROLINA</v>
          </cell>
          <cell r="G5834" t="str">
            <v>CENTRO POBLADO (CP)</v>
          </cell>
          <cell r="H5834" t="str">
            <v>-75,5310842386</v>
          </cell>
          <cell r="J5834" t="str">
            <v>4,61133352333</v>
          </cell>
          <cell r="K5834" t="str">
            <v/>
          </cell>
          <cell r="L5834" t="str">
            <v>MUNICIPIO</v>
          </cell>
          <cell r="M5834" t="str">
            <v/>
          </cell>
        </row>
        <row r="5835">
          <cell r="C5835" t="str">
            <v>66001000</v>
          </cell>
          <cell r="D5835" t="str">
            <v>RISARALDA</v>
          </cell>
          <cell r="E5835" t="str">
            <v>PEREIRA</v>
          </cell>
          <cell r="F5835" t="str">
            <v>PEREIRA</v>
          </cell>
          <cell r="G5835" t="str">
            <v>CABECERA MUNICIPAL (CM)</v>
          </cell>
          <cell r="H5835" t="str">
            <v>-75,7155099202</v>
          </cell>
          <cell r="J5835" t="str">
            <v>4,80888773215</v>
          </cell>
          <cell r="K5835" t="str">
            <v/>
          </cell>
          <cell r="L5835" t="str">
            <v>MUNICIPIO</v>
          </cell>
          <cell r="M5835" t="str">
            <v>AREA METROPOLITANA DE CENTRO OCCIDENTE</v>
          </cell>
        </row>
        <row r="5836">
          <cell r="C5836" t="str">
            <v>66001001</v>
          </cell>
          <cell r="D5836" t="str">
            <v>RISARALDA</v>
          </cell>
          <cell r="E5836" t="str">
            <v>PEREIRA</v>
          </cell>
          <cell r="F5836" t="str">
            <v>ALTAGRACIA</v>
          </cell>
          <cell r="G5836" t="str">
            <v>CABECERA CORREGIMIENTO MUNICIPAL (C)</v>
          </cell>
          <cell r="H5836" t="str">
            <v>-75,7119253867</v>
          </cell>
          <cell r="J5836" t="str">
            <v>4,73842680298</v>
          </cell>
          <cell r="K5836" t="str">
            <v/>
          </cell>
          <cell r="L5836" t="str">
            <v>MUNICIPIO</v>
          </cell>
          <cell r="M5836" t="str">
            <v>AREA METROPOLITANA DE CENTRO OCCIDENTE</v>
          </cell>
        </row>
        <row r="5837">
          <cell r="C5837" t="str">
            <v>66001002</v>
          </cell>
          <cell r="D5837" t="str">
            <v>RISARALDA</v>
          </cell>
          <cell r="E5837" t="str">
            <v>PEREIRA</v>
          </cell>
          <cell r="F5837" t="str">
            <v>ARABIA</v>
          </cell>
          <cell r="G5837" t="str">
            <v>CABECERA CORREGIMIENTO MUNICIPAL (C)</v>
          </cell>
          <cell r="H5837" t="str">
            <v>-75,7166178409</v>
          </cell>
          <cell r="J5837" t="str">
            <v>4,71940577352</v>
          </cell>
          <cell r="K5837" t="str">
            <v/>
          </cell>
          <cell r="L5837" t="str">
            <v>MUNICIPIO</v>
          </cell>
          <cell r="M5837" t="str">
            <v>AREA METROPOLITANA DE CENTRO OCCIDENTE</v>
          </cell>
        </row>
        <row r="5838">
          <cell r="C5838" t="str">
            <v>66001003</v>
          </cell>
          <cell r="D5838" t="str">
            <v>RISARALDA</v>
          </cell>
          <cell r="E5838" t="str">
            <v>PEREIRA</v>
          </cell>
          <cell r="F5838" t="str">
            <v>BETULIA</v>
          </cell>
          <cell r="G5838" t="str">
            <v>CENTRO POBLADO (CP)</v>
          </cell>
          <cell r="H5838" t="str">
            <v>-75,7617333116</v>
          </cell>
          <cell r="J5838" t="str">
            <v>4,72418484158</v>
          </cell>
          <cell r="K5838" t="str">
            <v/>
          </cell>
          <cell r="L5838" t="str">
            <v>MUNICIPIO</v>
          </cell>
          <cell r="M5838" t="str">
            <v>AREA METROPOLITANA DE CENTRO OCCIDENTE</v>
          </cell>
        </row>
        <row r="5839">
          <cell r="C5839" t="str">
            <v>66001004</v>
          </cell>
          <cell r="D5839" t="str">
            <v>RISARALDA</v>
          </cell>
          <cell r="E5839" t="str">
            <v>PEREIRA</v>
          </cell>
          <cell r="F5839" t="str">
            <v>CAIMALITO</v>
          </cell>
          <cell r="G5839" t="str">
            <v>CABECERA CORREGIMIENTO MUNICIPAL (C)</v>
          </cell>
          <cell r="H5839" t="str">
            <v>-75,8785555998</v>
          </cell>
          <cell r="J5839" t="str">
            <v>4,88745410638</v>
          </cell>
          <cell r="K5839" t="str">
            <v/>
          </cell>
          <cell r="L5839" t="str">
            <v>MUNICIPIO</v>
          </cell>
          <cell r="M5839" t="str">
            <v>AREA METROPOLITANA DE CENTRO OCCIDENTE</v>
          </cell>
        </row>
        <row r="5840">
          <cell r="C5840" t="str">
            <v>66001005</v>
          </cell>
          <cell r="D5840" t="str">
            <v>RISARALDA</v>
          </cell>
          <cell r="E5840" t="str">
            <v>PEREIRA</v>
          </cell>
          <cell r="F5840" t="str">
            <v>EL PLACER (COMBIA)</v>
          </cell>
          <cell r="G5840" t="str">
            <v>CENTRO POBLADO (CP)</v>
          </cell>
          <cell r="H5840" t="str">
            <v>-75,7564068785</v>
          </cell>
          <cell r="J5840" t="str">
            <v>4,82309812152</v>
          </cell>
          <cell r="K5840" t="str">
            <v/>
          </cell>
          <cell r="L5840" t="str">
            <v>MUNICIPIO</v>
          </cell>
          <cell r="M5840" t="str">
            <v>AREA METROPOLITANA DE CENTRO OCCIDENTE</v>
          </cell>
        </row>
        <row r="5841">
          <cell r="C5841" t="str">
            <v>66001006</v>
          </cell>
          <cell r="D5841" t="str">
            <v>RISARALDA</v>
          </cell>
          <cell r="E5841" t="str">
            <v>PEREIRA</v>
          </cell>
          <cell r="F5841" t="str">
            <v>LA CONVENCIÓN</v>
          </cell>
          <cell r="G5841" t="str">
            <v>CENTRO POBLADO (CP)</v>
          </cell>
          <cell r="H5841" t="str">
            <v>-75,7325387378</v>
          </cell>
          <cell r="J5841" t="str">
            <v>4,8862750532</v>
          </cell>
          <cell r="K5841" t="str">
            <v/>
          </cell>
          <cell r="L5841" t="str">
            <v>MUNICIPIO</v>
          </cell>
          <cell r="M5841" t="str">
            <v>AREA METROPOLITANA DE CENTRO OCCIDENTE</v>
          </cell>
        </row>
        <row r="5842">
          <cell r="C5842" t="str">
            <v>66001007</v>
          </cell>
          <cell r="D5842" t="str">
            <v>RISARALDA</v>
          </cell>
          <cell r="E5842" t="str">
            <v>PEREIRA</v>
          </cell>
          <cell r="F5842" t="str">
            <v>EL ROCÍO</v>
          </cell>
          <cell r="G5842" t="str">
            <v>CENTRO POBLADO (CP)</v>
          </cell>
          <cell r="H5842" t="str">
            <v>-75,7022266285</v>
          </cell>
          <cell r="J5842" t="str">
            <v>4,79516950226</v>
          </cell>
          <cell r="K5842" t="str">
            <v/>
          </cell>
          <cell r="L5842" t="str">
            <v>MUNICIPIO</v>
          </cell>
          <cell r="M5842" t="str">
            <v>AREA METROPOLITANA DE CENTRO OCCIDENTE</v>
          </cell>
        </row>
        <row r="5843">
          <cell r="C5843" t="str">
            <v>66001009</v>
          </cell>
          <cell r="D5843" t="str">
            <v>RISARALDA</v>
          </cell>
          <cell r="E5843" t="str">
            <v>PEREIRA</v>
          </cell>
          <cell r="F5843" t="str">
            <v>LA BELLA</v>
          </cell>
          <cell r="G5843" t="str">
            <v>CABECERA CORREGIMIENTO MUNICIPAL (C)</v>
          </cell>
          <cell r="H5843" t="str">
            <v>-75,6360444083</v>
          </cell>
          <cell r="J5843" t="str">
            <v>4,76277621582</v>
          </cell>
          <cell r="K5843" t="str">
            <v/>
          </cell>
          <cell r="L5843" t="str">
            <v>MUNICIPIO</v>
          </cell>
          <cell r="M5843" t="str">
            <v>AREA METROPOLITANA DE CENTRO OCCIDENTE</v>
          </cell>
        </row>
        <row r="5844">
          <cell r="C5844" t="str">
            <v>66001010</v>
          </cell>
          <cell r="D5844" t="str">
            <v>RISARALDA</v>
          </cell>
          <cell r="E5844" t="str">
            <v>PEREIRA</v>
          </cell>
          <cell r="F5844" t="str">
            <v>LA FLORIDA</v>
          </cell>
          <cell r="G5844" t="str">
            <v>CABECERA CORREGIMIENTO MUNICIPAL (C)</v>
          </cell>
          <cell r="H5844" t="str">
            <v>-75,615415335</v>
          </cell>
          <cell r="J5844" t="str">
            <v>4,76089587052</v>
          </cell>
          <cell r="K5844" t="str">
            <v/>
          </cell>
          <cell r="L5844" t="str">
            <v>MUNICIPIO</v>
          </cell>
          <cell r="M5844" t="str">
            <v>AREA METROPOLITANA DE CENTRO OCCIDENTE</v>
          </cell>
        </row>
        <row r="5845">
          <cell r="C5845" t="str">
            <v>66001013</v>
          </cell>
          <cell r="D5845" t="str">
            <v>RISARALDA</v>
          </cell>
          <cell r="E5845" t="str">
            <v>PEREIRA</v>
          </cell>
          <cell r="F5845" t="str">
            <v>LA SELVA</v>
          </cell>
          <cell r="G5845" t="str">
            <v>CENTRO POBLADO (CP)</v>
          </cell>
          <cell r="H5845" t="str">
            <v>-75,7618130555</v>
          </cell>
          <cell r="J5845" t="str">
            <v>4,74308392614</v>
          </cell>
          <cell r="K5845" t="str">
            <v/>
          </cell>
          <cell r="L5845" t="str">
            <v>MUNICIPIO</v>
          </cell>
          <cell r="M5845" t="str">
            <v>AREA METROPOLITANA DE CENTRO OCCIDENTE</v>
          </cell>
        </row>
        <row r="5846">
          <cell r="C5846" t="str">
            <v>66001015</v>
          </cell>
          <cell r="D5846" t="str">
            <v>RISARALDA</v>
          </cell>
          <cell r="E5846" t="str">
            <v>PEREIRA</v>
          </cell>
          <cell r="F5846" t="str">
            <v>MORELIA</v>
          </cell>
          <cell r="G5846" t="str">
            <v>CABECERA CORREGIMIENTO MUNICIPAL (C)</v>
          </cell>
          <cell r="H5846" t="str">
            <v>-75,7588702593</v>
          </cell>
          <cell r="J5846" t="str">
            <v>4,77307743432</v>
          </cell>
          <cell r="K5846" t="str">
            <v/>
          </cell>
          <cell r="L5846" t="str">
            <v>MUNICIPIO</v>
          </cell>
          <cell r="M5846" t="str">
            <v>AREA METROPOLITANA DE CENTRO OCCIDENTE</v>
          </cell>
        </row>
        <row r="5847">
          <cell r="C5847" t="str">
            <v>66001016</v>
          </cell>
          <cell r="D5847" t="str">
            <v>RISARALDA</v>
          </cell>
          <cell r="E5847" t="str">
            <v>PEREIRA</v>
          </cell>
          <cell r="F5847" t="str">
            <v>MUNDO NUEVO</v>
          </cell>
          <cell r="G5847" t="str">
            <v>CENTRO POBLADO (CP)</v>
          </cell>
          <cell r="H5847" t="str">
            <v>-75,6861171107</v>
          </cell>
          <cell r="J5847" t="str">
            <v>4,78495892866</v>
          </cell>
          <cell r="K5847" t="str">
            <v/>
          </cell>
          <cell r="L5847" t="str">
            <v>MUNICIPIO</v>
          </cell>
          <cell r="M5847" t="str">
            <v>AREA METROPOLITANA DE CENTRO OCCIDENTE</v>
          </cell>
        </row>
        <row r="5848">
          <cell r="C5848" t="str">
            <v>66001018</v>
          </cell>
          <cell r="D5848" t="str">
            <v>RISARALDA</v>
          </cell>
          <cell r="E5848" t="str">
            <v>PEREIRA</v>
          </cell>
          <cell r="F5848" t="str">
            <v>PUERTO CALDAS</v>
          </cell>
          <cell r="G5848" t="str">
            <v>CENTRO POBLADO (CP)</v>
          </cell>
          <cell r="H5848" t="str">
            <v>-75,9042145161</v>
          </cell>
          <cell r="J5848" t="str">
            <v>4,76006477417</v>
          </cell>
          <cell r="K5848" t="str">
            <v/>
          </cell>
          <cell r="L5848" t="str">
            <v>MUNICIPIO</v>
          </cell>
          <cell r="M5848" t="str">
            <v>AREA METROPOLITANA DE CENTRO OCCIDENTE</v>
          </cell>
        </row>
        <row r="5849">
          <cell r="C5849" t="str">
            <v>66001020</v>
          </cell>
          <cell r="D5849" t="str">
            <v>RISARALDA</v>
          </cell>
          <cell r="E5849" t="str">
            <v>PEREIRA</v>
          </cell>
          <cell r="F5849" t="str">
            <v>SAN JOSÉ</v>
          </cell>
          <cell r="G5849" t="str">
            <v>CENTRO POBLADO (CP)</v>
          </cell>
          <cell r="H5849" t="str">
            <v>-75,6466375183</v>
          </cell>
          <cell r="J5849" t="str">
            <v>4,79222476104</v>
          </cell>
          <cell r="K5849" t="str">
            <v/>
          </cell>
          <cell r="L5849" t="str">
            <v>MUNICIPIO</v>
          </cell>
          <cell r="M5849" t="str">
            <v>AREA METROPOLITANA DE CENTRO OCCIDENTE</v>
          </cell>
        </row>
        <row r="5850">
          <cell r="C5850" t="str">
            <v>66001021</v>
          </cell>
          <cell r="D5850" t="str">
            <v>RISARALDA</v>
          </cell>
          <cell r="E5850" t="str">
            <v>PEREIRA</v>
          </cell>
          <cell r="F5850" t="str">
            <v>TRIBUNAS CORCEGA</v>
          </cell>
          <cell r="G5850" t="str">
            <v>CABECERA CORREGIMIENTO MUNICIPAL (C)</v>
          </cell>
          <cell r="H5850" t="str">
            <v>-75,6892937965</v>
          </cell>
          <cell r="J5850" t="str">
            <v>4,76634766556</v>
          </cell>
          <cell r="K5850" t="str">
            <v/>
          </cell>
          <cell r="L5850" t="str">
            <v>MUNICIPIO</v>
          </cell>
          <cell r="M5850" t="str">
            <v>AREA METROPOLITANA DE CENTRO OCCIDENTE</v>
          </cell>
        </row>
        <row r="5851">
          <cell r="C5851" t="str">
            <v>66001025</v>
          </cell>
          <cell r="D5851" t="str">
            <v>RISARALDA</v>
          </cell>
          <cell r="E5851" t="str">
            <v>PEREIRA</v>
          </cell>
          <cell r="F5851" t="str">
            <v>NUEVA SIRIA</v>
          </cell>
          <cell r="G5851" t="str">
            <v>CENTRO POBLADO (CP)</v>
          </cell>
          <cell r="H5851" t="str">
            <v>-75,7609549668</v>
          </cell>
          <cell r="J5851" t="str">
            <v>4,77980649007</v>
          </cell>
          <cell r="K5851" t="str">
            <v/>
          </cell>
          <cell r="L5851" t="str">
            <v>MUNICIPIO</v>
          </cell>
          <cell r="M5851" t="str">
            <v>AREA METROPOLITANA DE CENTRO OCCIDENTE</v>
          </cell>
        </row>
        <row r="5852">
          <cell r="C5852" t="str">
            <v>66001026</v>
          </cell>
          <cell r="D5852" t="str">
            <v>RISARALDA</v>
          </cell>
          <cell r="E5852" t="str">
            <v>PEREIRA</v>
          </cell>
          <cell r="F5852" t="str">
            <v>SAN VICENTE</v>
          </cell>
          <cell r="G5852" t="str">
            <v>CASERÍO (CAS)</v>
          </cell>
          <cell r="H5852" t="str">
            <v>-75,7126477811879</v>
          </cell>
          <cell r="J5852" t="str">
            <v>4,781592904991</v>
          </cell>
          <cell r="K5852" t="str">
            <v/>
          </cell>
          <cell r="L5852" t="str">
            <v>MUNICIPIO</v>
          </cell>
          <cell r="M5852" t="str">
            <v>AREA METROPOLITANA DE CENTRO OCCIDENTE</v>
          </cell>
        </row>
        <row r="5853">
          <cell r="C5853" t="str">
            <v>66001028</v>
          </cell>
          <cell r="D5853" t="str">
            <v>RISARALDA</v>
          </cell>
          <cell r="E5853" t="str">
            <v>PEREIRA</v>
          </cell>
          <cell r="F5853" t="str">
            <v>YARUMAL</v>
          </cell>
          <cell r="G5853" t="str">
            <v>CENTRO POBLADO (CP)</v>
          </cell>
          <cell r="H5853" t="str">
            <v>-75,671775271</v>
          </cell>
          <cell r="J5853" t="str">
            <v>4,71482083515</v>
          </cell>
          <cell r="K5853" t="str">
            <v/>
          </cell>
          <cell r="L5853" t="str">
            <v>MUNICIPIO</v>
          </cell>
          <cell r="M5853" t="str">
            <v>AREA METROPOLITANA DE CENTRO OCCIDENTE</v>
          </cell>
        </row>
        <row r="5854">
          <cell r="C5854" t="str">
            <v>66001029</v>
          </cell>
          <cell r="D5854" t="str">
            <v>RISARALDA</v>
          </cell>
          <cell r="E5854" t="str">
            <v>PEREIRA</v>
          </cell>
          <cell r="F5854" t="str">
            <v>LA BANANERA</v>
          </cell>
          <cell r="G5854" t="str">
            <v>CENTRO POBLADO (CP)</v>
          </cell>
          <cell r="H5854" t="str">
            <v>-75,6354137883</v>
          </cell>
          <cell r="J5854" t="str">
            <v>4,77426637912</v>
          </cell>
          <cell r="K5854" t="str">
            <v/>
          </cell>
          <cell r="L5854" t="str">
            <v>MUNICIPIO</v>
          </cell>
          <cell r="M5854" t="str">
            <v>AREA METROPOLITANA DE CENTRO OCCIDENTE</v>
          </cell>
        </row>
        <row r="5855">
          <cell r="C5855" t="str">
            <v>66001030</v>
          </cell>
          <cell r="D5855" t="str">
            <v>RISARALDA</v>
          </cell>
          <cell r="E5855" t="str">
            <v>PEREIRA</v>
          </cell>
          <cell r="F5855" t="str">
            <v>ALTO ALEGRÍAS</v>
          </cell>
          <cell r="G5855" t="str">
            <v>CENTRO POBLADO (CP)</v>
          </cell>
          <cell r="H5855" t="str">
            <v>-75,6812355413</v>
          </cell>
          <cell r="J5855" t="str">
            <v>4,73032955415</v>
          </cell>
          <cell r="K5855" t="str">
            <v/>
          </cell>
          <cell r="L5855" t="str">
            <v>MUNICIPIO</v>
          </cell>
          <cell r="M5855" t="str">
            <v>AREA METROPOLITANA DE CENTRO OCCIDENTE</v>
          </cell>
        </row>
        <row r="5856">
          <cell r="C5856" t="str">
            <v>66001031</v>
          </cell>
          <cell r="D5856" t="str">
            <v>RISARALDA</v>
          </cell>
          <cell r="E5856" t="str">
            <v>PEREIRA</v>
          </cell>
          <cell r="F5856" t="str">
            <v>ALEGRÍAS</v>
          </cell>
          <cell r="G5856" t="str">
            <v>CASERÍO (CAS)</v>
          </cell>
          <cell r="H5856" t="str">
            <v>-75,7126477811879</v>
          </cell>
          <cell r="J5856" t="str">
            <v>4,781592904991</v>
          </cell>
          <cell r="K5856" t="str">
            <v/>
          </cell>
          <cell r="L5856" t="str">
            <v>MUNICIPIO</v>
          </cell>
          <cell r="M5856" t="str">
            <v>AREA METROPOLITANA DE CENTRO OCCIDENTE</v>
          </cell>
        </row>
        <row r="5857">
          <cell r="C5857" t="str">
            <v>66001032</v>
          </cell>
          <cell r="D5857" t="str">
            <v>RISARALDA</v>
          </cell>
          <cell r="E5857" t="str">
            <v>PEREIRA</v>
          </cell>
          <cell r="F5857" t="str">
            <v>PÉREZ ALTO</v>
          </cell>
          <cell r="G5857" t="str">
            <v>CENTRO POBLADO (CP)</v>
          </cell>
          <cell r="H5857" t="str">
            <v>-75,6893093703</v>
          </cell>
          <cell r="J5857" t="str">
            <v>4,72393974912</v>
          </cell>
          <cell r="K5857" t="str">
            <v/>
          </cell>
          <cell r="L5857" t="str">
            <v>MUNICIPIO</v>
          </cell>
          <cell r="M5857" t="str">
            <v>AREA METROPOLITANA DE CENTRO OCCIDENTE</v>
          </cell>
        </row>
        <row r="5858">
          <cell r="C5858" t="str">
            <v>66001035</v>
          </cell>
          <cell r="D5858" t="str">
            <v>RISARALDA</v>
          </cell>
          <cell r="E5858" t="str">
            <v>PEREIRA</v>
          </cell>
          <cell r="F5858" t="str">
            <v>HUERTAS</v>
          </cell>
          <cell r="G5858" t="str">
            <v>CENTRO POBLADO (CP)</v>
          </cell>
          <cell r="H5858" t="str">
            <v>-75,6974201343</v>
          </cell>
          <cell r="J5858" t="str">
            <v>4,78181977865</v>
          </cell>
          <cell r="K5858" t="str">
            <v/>
          </cell>
          <cell r="L5858" t="str">
            <v>MUNICIPIO</v>
          </cell>
          <cell r="M5858" t="str">
            <v>AREA METROPOLITANA DE CENTRO OCCIDENTE</v>
          </cell>
        </row>
        <row r="5859">
          <cell r="C5859" t="str">
            <v>66001036</v>
          </cell>
          <cell r="D5859" t="str">
            <v>RISARALDA</v>
          </cell>
          <cell r="E5859" t="str">
            <v>PEREIRA</v>
          </cell>
          <cell r="F5859" t="str">
            <v>PITAL DE COMBIA</v>
          </cell>
          <cell r="G5859" t="str">
            <v>CENTRO POBLADO (CP)</v>
          </cell>
          <cell r="H5859" t="str">
            <v>-75,7375137518</v>
          </cell>
          <cell r="J5859" t="str">
            <v>4,85463717349</v>
          </cell>
          <cell r="K5859" t="str">
            <v/>
          </cell>
          <cell r="L5859" t="str">
            <v>MUNICIPIO</v>
          </cell>
          <cell r="M5859" t="str">
            <v>AREA METROPOLITANA DE CENTRO OCCIDENTE</v>
          </cell>
        </row>
        <row r="5860">
          <cell r="C5860" t="str">
            <v>66001037</v>
          </cell>
          <cell r="D5860" t="str">
            <v>RISARALDA</v>
          </cell>
          <cell r="E5860" t="str">
            <v>PEREIRA</v>
          </cell>
          <cell r="F5860" t="str">
            <v>EL CHOCHO</v>
          </cell>
          <cell r="G5860" t="str">
            <v>CENTRO POBLADO (CP)</v>
          </cell>
          <cell r="H5860" t="str">
            <v>-75,6625195472</v>
          </cell>
          <cell r="J5860" t="str">
            <v>4,7905613294</v>
          </cell>
          <cell r="K5860" t="str">
            <v/>
          </cell>
          <cell r="L5860" t="str">
            <v>MUNICIPIO</v>
          </cell>
          <cell r="M5860" t="str">
            <v>AREA METROPOLITANA DE CENTRO OCCIDENTE</v>
          </cell>
        </row>
        <row r="5861">
          <cell r="C5861" t="str">
            <v>66001039</v>
          </cell>
          <cell r="D5861" t="str">
            <v>RISARALDA</v>
          </cell>
          <cell r="E5861" t="str">
            <v>PEREIRA</v>
          </cell>
          <cell r="F5861" t="str">
            <v>BARRIO EL BOSQUE</v>
          </cell>
          <cell r="G5861" t="str">
            <v>CENTRO POBLADO (CP)</v>
          </cell>
          <cell r="H5861" t="str">
            <v>-75,6854631469</v>
          </cell>
          <cell r="J5861" t="str">
            <v>4,78777571841</v>
          </cell>
          <cell r="K5861" t="str">
            <v/>
          </cell>
          <cell r="L5861" t="str">
            <v>MUNICIPIO</v>
          </cell>
          <cell r="M5861" t="str">
            <v>AREA METROPOLITANA DE CENTRO OCCIDENTE</v>
          </cell>
        </row>
        <row r="5862">
          <cell r="C5862" t="str">
            <v>66001040</v>
          </cell>
          <cell r="D5862" t="str">
            <v>RISARALDA</v>
          </cell>
          <cell r="E5862" t="str">
            <v>PEREIRA</v>
          </cell>
          <cell r="F5862" t="str">
            <v>LA CABAÑITA</v>
          </cell>
          <cell r="G5862" t="str">
            <v>CENTRO POBLADO (CP)</v>
          </cell>
          <cell r="H5862" t="str">
            <v>-75,7230127248</v>
          </cell>
          <cell r="J5862" t="str">
            <v>4,73031988117</v>
          </cell>
          <cell r="K5862" t="str">
            <v/>
          </cell>
          <cell r="L5862" t="str">
            <v>MUNICIPIO</v>
          </cell>
          <cell r="M5862" t="str">
            <v>AREA METROPOLITANA DE CENTRO OCCIDENTE</v>
          </cell>
        </row>
        <row r="5863">
          <cell r="C5863" t="str">
            <v>66001041</v>
          </cell>
          <cell r="D5863" t="str">
            <v>RISARALDA</v>
          </cell>
          <cell r="E5863" t="str">
            <v>PEREIRA</v>
          </cell>
          <cell r="F5863" t="str">
            <v>BELMONTE BAJO</v>
          </cell>
          <cell r="G5863" t="str">
            <v>CENTRO POBLADO (CP)</v>
          </cell>
          <cell r="H5863" t="str">
            <v>-75,7753442962</v>
          </cell>
          <cell r="J5863" t="str">
            <v>4,81276471738</v>
          </cell>
          <cell r="K5863" t="str">
            <v/>
          </cell>
          <cell r="L5863" t="str">
            <v>MUNICIPIO</v>
          </cell>
          <cell r="M5863" t="str">
            <v>AREA METROPOLITANA DE CENTRO OCCIDENTE</v>
          </cell>
        </row>
        <row r="5864">
          <cell r="C5864" t="str">
            <v>66001043</v>
          </cell>
          <cell r="D5864" t="str">
            <v>RISARALDA</v>
          </cell>
          <cell r="E5864" t="str">
            <v>PEREIRA</v>
          </cell>
          <cell r="F5864" t="str">
            <v>BETANIA</v>
          </cell>
          <cell r="G5864" t="str">
            <v>CENTRO POBLADO (CP)</v>
          </cell>
          <cell r="H5864" t="str">
            <v>-75,7432044358</v>
          </cell>
          <cell r="J5864" t="str">
            <v>4,87032151353</v>
          </cell>
          <cell r="K5864" t="str">
            <v/>
          </cell>
          <cell r="L5864" t="str">
            <v>MUNICIPIO</v>
          </cell>
          <cell r="M5864" t="str">
            <v>AREA METROPOLITANA DE CENTRO OCCIDENTE</v>
          </cell>
        </row>
        <row r="5865">
          <cell r="C5865" t="str">
            <v>66001044</v>
          </cell>
          <cell r="D5865" t="str">
            <v>RISARALDA</v>
          </cell>
          <cell r="E5865" t="str">
            <v>PEREIRA</v>
          </cell>
          <cell r="F5865" t="str">
            <v>BRISAS DE CONDINA (LA GRAMÍNEA)</v>
          </cell>
          <cell r="G5865" t="str">
            <v>CENTRO POBLADO (CP)</v>
          </cell>
          <cell r="H5865" t="str">
            <v>-75,6769820472</v>
          </cell>
          <cell r="J5865" t="str">
            <v>4,74489453162</v>
          </cell>
          <cell r="K5865" t="str">
            <v/>
          </cell>
          <cell r="L5865" t="str">
            <v>MUNICIPIO</v>
          </cell>
          <cell r="M5865" t="str">
            <v>AREA METROPOLITANA DE CENTRO OCCIDENTE</v>
          </cell>
        </row>
        <row r="5866">
          <cell r="C5866" t="str">
            <v>66001045</v>
          </cell>
          <cell r="D5866" t="str">
            <v>RISARALDA</v>
          </cell>
          <cell r="E5866" t="str">
            <v>PEREIRA</v>
          </cell>
          <cell r="F5866" t="str">
            <v>CALLE LARGA</v>
          </cell>
          <cell r="G5866" t="str">
            <v>CENTRO POBLADO (CP)</v>
          </cell>
          <cell r="H5866" t="str">
            <v>-75,7528906748</v>
          </cell>
          <cell r="J5866" t="str">
            <v>4,76510582357</v>
          </cell>
          <cell r="K5866" t="str">
            <v/>
          </cell>
          <cell r="L5866" t="str">
            <v>MUNICIPIO</v>
          </cell>
          <cell r="M5866" t="str">
            <v>AREA METROPOLITANA DE CENTRO OCCIDENTE</v>
          </cell>
        </row>
        <row r="5867">
          <cell r="C5867" t="str">
            <v>66001046</v>
          </cell>
          <cell r="D5867" t="str">
            <v>RISARALDA</v>
          </cell>
          <cell r="E5867" t="str">
            <v>PEREIRA</v>
          </cell>
          <cell r="F5867" t="str">
            <v>CARACOL LA CURVA</v>
          </cell>
          <cell r="G5867" t="str">
            <v>CENTRO POBLADO (CP)</v>
          </cell>
          <cell r="H5867" t="str">
            <v>-75,7954879736</v>
          </cell>
          <cell r="J5867" t="str">
            <v>4,80370067283</v>
          </cell>
          <cell r="K5867" t="str">
            <v/>
          </cell>
          <cell r="L5867" t="str">
            <v>MUNICIPIO</v>
          </cell>
          <cell r="M5867" t="str">
            <v>AREA METROPOLITANA DE CENTRO OCCIDENTE</v>
          </cell>
        </row>
        <row r="5868">
          <cell r="C5868" t="str">
            <v>66001047</v>
          </cell>
          <cell r="D5868" t="str">
            <v>RISARALDA</v>
          </cell>
          <cell r="E5868" t="str">
            <v>PEREIRA</v>
          </cell>
          <cell r="F5868" t="str">
            <v>CESTILLAL</v>
          </cell>
          <cell r="G5868" t="str">
            <v>CENTRO POBLADO (CP)</v>
          </cell>
          <cell r="H5868" t="str">
            <v>-75,756401789</v>
          </cell>
          <cell r="J5868" t="str">
            <v>4,72922933058</v>
          </cell>
          <cell r="K5868" t="str">
            <v/>
          </cell>
          <cell r="L5868" t="str">
            <v>MUNICIPIO</v>
          </cell>
          <cell r="M5868" t="str">
            <v>AREA METROPOLITANA DE CENTRO OCCIDENTE</v>
          </cell>
        </row>
        <row r="5869">
          <cell r="C5869" t="str">
            <v>66001048</v>
          </cell>
          <cell r="D5869" t="str">
            <v>RISARALDA</v>
          </cell>
          <cell r="E5869" t="str">
            <v>PEREIRA</v>
          </cell>
          <cell r="F5869" t="str">
            <v>EL CONTENTO</v>
          </cell>
          <cell r="G5869" t="str">
            <v>CENTRO POBLADO (CP)</v>
          </cell>
          <cell r="H5869" t="str">
            <v>-75,7758613501</v>
          </cell>
          <cell r="J5869" t="str">
            <v>4,75136128658</v>
          </cell>
          <cell r="K5869" t="str">
            <v/>
          </cell>
          <cell r="L5869" t="str">
            <v>MUNICIPIO</v>
          </cell>
          <cell r="M5869" t="str">
            <v>AREA METROPOLITANA DE CENTRO OCCIDENTE</v>
          </cell>
        </row>
        <row r="5870">
          <cell r="C5870" t="str">
            <v>66001049</v>
          </cell>
          <cell r="D5870" t="str">
            <v>RISARALDA</v>
          </cell>
          <cell r="E5870" t="str">
            <v>PEREIRA</v>
          </cell>
          <cell r="F5870" t="str">
            <v>EL CRUCERO DE COMBIA</v>
          </cell>
          <cell r="G5870" t="str">
            <v>CENTRO POBLADO (CP)</v>
          </cell>
          <cell r="H5870" t="str">
            <v>-75,7590385457</v>
          </cell>
          <cell r="J5870" t="str">
            <v>4,83349488761</v>
          </cell>
          <cell r="K5870" t="str">
            <v/>
          </cell>
          <cell r="L5870" t="str">
            <v>MUNICIPIO</v>
          </cell>
          <cell r="M5870" t="str">
            <v>AREA METROPOLITANA DE CENTRO OCCIDENTE</v>
          </cell>
        </row>
        <row r="5871">
          <cell r="C5871" t="str">
            <v>66001050</v>
          </cell>
          <cell r="D5871" t="str">
            <v>RISARALDA</v>
          </cell>
          <cell r="E5871" t="str">
            <v>PEREIRA</v>
          </cell>
          <cell r="F5871" t="str">
            <v>EL JAZMÍN</v>
          </cell>
          <cell r="G5871" t="str">
            <v>CENTRO POBLADO (CP)</v>
          </cell>
          <cell r="H5871" t="str">
            <v>-75,7263583079</v>
          </cell>
          <cell r="J5871" t="str">
            <v>4,7308122709</v>
          </cell>
          <cell r="K5871" t="str">
            <v/>
          </cell>
          <cell r="L5871" t="str">
            <v>MUNICIPIO</v>
          </cell>
          <cell r="M5871" t="str">
            <v>AREA METROPOLITANA DE CENTRO OCCIDENTE</v>
          </cell>
        </row>
        <row r="5872">
          <cell r="C5872" t="str">
            <v>66001051</v>
          </cell>
          <cell r="D5872" t="str">
            <v>RISARALDA</v>
          </cell>
          <cell r="E5872" t="str">
            <v>PEREIRA</v>
          </cell>
          <cell r="F5872" t="str">
            <v>EL MANZANO</v>
          </cell>
          <cell r="G5872" t="str">
            <v>CENTRO POBLADO (CP)</v>
          </cell>
          <cell r="H5872" t="str">
            <v>-75,6092906623</v>
          </cell>
          <cell r="J5872" t="str">
            <v>4,70980661449</v>
          </cell>
          <cell r="K5872" t="str">
            <v/>
          </cell>
          <cell r="L5872" t="str">
            <v>MUNICIPIO</v>
          </cell>
          <cell r="M5872" t="str">
            <v>AREA METROPOLITANA DE CENTRO OCCIDENTE</v>
          </cell>
        </row>
        <row r="5873">
          <cell r="C5873" t="str">
            <v>66001052</v>
          </cell>
          <cell r="D5873" t="str">
            <v>RISARALDA</v>
          </cell>
          <cell r="E5873" t="str">
            <v>PEREIRA</v>
          </cell>
          <cell r="F5873" t="str">
            <v>EL PORVENIR</v>
          </cell>
          <cell r="G5873" t="str">
            <v>CENTRO POBLADO (CP)</v>
          </cell>
          <cell r="H5873" t="str">
            <v>-75,6467912007</v>
          </cell>
          <cell r="J5873" t="str">
            <v>4,78364907294</v>
          </cell>
          <cell r="K5873" t="str">
            <v/>
          </cell>
          <cell r="L5873" t="str">
            <v>MUNICIPIO</v>
          </cell>
          <cell r="M5873" t="str">
            <v>AREA METROPOLITANA DE CENTRO OCCIDENTE</v>
          </cell>
        </row>
        <row r="5874">
          <cell r="C5874" t="str">
            <v>66001053</v>
          </cell>
          <cell r="D5874" t="str">
            <v>RISARALDA</v>
          </cell>
          <cell r="E5874" t="str">
            <v>PEREIRA</v>
          </cell>
          <cell r="F5874" t="str">
            <v>ESPERANZA GALICIA</v>
          </cell>
          <cell r="G5874" t="str">
            <v>CENTRO POBLADO (CP)</v>
          </cell>
          <cell r="H5874" t="str">
            <v>-75,8147894492</v>
          </cell>
          <cell r="J5874" t="str">
            <v>4,79982859713</v>
          </cell>
          <cell r="K5874" t="str">
            <v/>
          </cell>
          <cell r="L5874" t="str">
            <v>MUNICIPIO</v>
          </cell>
          <cell r="M5874" t="str">
            <v>AREA METROPOLITANA DE CENTRO OCCIDENTE</v>
          </cell>
        </row>
        <row r="5875">
          <cell r="C5875" t="str">
            <v>66001054</v>
          </cell>
          <cell r="D5875" t="str">
            <v>RISARALDA</v>
          </cell>
          <cell r="E5875" t="str">
            <v>PEREIRA</v>
          </cell>
          <cell r="F5875" t="str">
            <v>ESTACIÓN AZUFRAL</v>
          </cell>
          <cell r="G5875" t="str">
            <v>CENTRO POBLADO (CP)</v>
          </cell>
          <cell r="H5875" t="str">
            <v>-75,8924135299</v>
          </cell>
          <cell r="J5875" t="str">
            <v>4,88421327847</v>
          </cell>
          <cell r="K5875" t="str">
            <v/>
          </cell>
          <cell r="L5875" t="str">
            <v>MUNICIPIO</v>
          </cell>
          <cell r="M5875" t="str">
            <v>AREA METROPOLITANA DE CENTRO OCCIDENTE</v>
          </cell>
        </row>
        <row r="5876">
          <cell r="C5876" t="str">
            <v>66001055</v>
          </cell>
          <cell r="D5876" t="str">
            <v>RISARALDA</v>
          </cell>
          <cell r="E5876" t="str">
            <v>PEREIRA</v>
          </cell>
          <cell r="F5876" t="str">
            <v>ESTRELLA MORRÓN</v>
          </cell>
          <cell r="G5876" t="str">
            <v>CENTRO POBLADO (CP)</v>
          </cell>
          <cell r="H5876" t="str">
            <v>-75,6565785627</v>
          </cell>
          <cell r="J5876" t="str">
            <v>4,76158924124</v>
          </cell>
          <cell r="K5876" t="str">
            <v/>
          </cell>
          <cell r="L5876" t="str">
            <v>MUNICIPIO</v>
          </cell>
          <cell r="M5876" t="str">
            <v>AREA METROPOLITANA DE CENTRO OCCIDENTE</v>
          </cell>
        </row>
        <row r="5877">
          <cell r="C5877" t="str">
            <v>66001056</v>
          </cell>
          <cell r="D5877" t="str">
            <v>RISARALDA</v>
          </cell>
          <cell r="E5877" t="str">
            <v>PEREIRA</v>
          </cell>
          <cell r="F5877" t="str">
            <v>CONDINA GUACARY</v>
          </cell>
          <cell r="G5877" t="str">
            <v>CENTRO POBLADO (CP)</v>
          </cell>
          <cell r="H5877" t="str">
            <v>-75,6667740663</v>
          </cell>
          <cell r="J5877" t="str">
            <v>4,74934480341</v>
          </cell>
          <cell r="K5877" t="str">
            <v/>
          </cell>
          <cell r="L5877" t="str">
            <v>MUNICIPIO</v>
          </cell>
          <cell r="M5877" t="str">
            <v>AREA METROPOLITANA DE CENTRO OCCIDENTE</v>
          </cell>
        </row>
        <row r="5878">
          <cell r="C5878" t="str">
            <v>66001057</v>
          </cell>
          <cell r="D5878" t="str">
            <v>RISARALDA</v>
          </cell>
          <cell r="E5878" t="str">
            <v>PEREIRA</v>
          </cell>
          <cell r="F5878" t="str">
            <v>LAGUNETA</v>
          </cell>
          <cell r="G5878" t="str">
            <v>CENTRO POBLADO (CP)</v>
          </cell>
          <cell r="H5878" t="str">
            <v>-75,6349119698</v>
          </cell>
          <cell r="J5878" t="str">
            <v>4,72775085246</v>
          </cell>
          <cell r="K5878" t="str">
            <v/>
          </cell>
          <cell r="L5878" t="str">
            <v>MUNICIPIO</v>
          </cell>
          <cell r="M5878" t="str">
            <v>AREA METROPOLITANA DE CENTRO OCCIDENTE</v>
          </cell>
        </row>
        <row r="5879">
          <cell r="C5879" t="str">
            <v>66001058</v>
          </cell>
          <cell r="D5879" t="str">
            <v>RISARALDA</v>
          </cell>
          <cell r="E5879" t="str">
            <v>PEREIRA</v>
          </cell>
          <cell r="F5879" t="str">
            <v>LA ESTRELLA</v>
          </cell>
          <cell r="G5879" t="str">
            <v>CENTRO POBLADO (CP)</v>
          </cell>
          <cell r="H5879" t="str">
            <v>-75,7831205656</v>
          </cell>
          <cell r="J5879" t="str">
            <v>4,73955347239</v>
          </cell>
          <cell r="K5879" t="str">
            <v/>
          </cell>
          <cell r="L5879" t="str">
            <v>MUNICIPIO</v>
          </cell>
          <cell r="M5879" t="str">
            <v>AREA METROPOLITANA DE CENTRO OCCIDENTE</v>
          </cell>
        </row>
        <row r="5880">
          <cell r="C5880" t="str">
            <v>66001059</v>
          </cell>
          <cell r="D5880" t="str">
            <v>RISARALDA</v>
          </cell>
          <cell r="E5880" t="str">
            <v>PEREIRA</v>
          </cell>
          <cell r="F5880" t="str">
            <v>NUEVO SOL</v>
          </cell>
          <cell r="G5880" t="str">
            <v>CENTRO POBLADO (CP)</v>
          </cell>
          <cell r="H5880" t="str">
            <v>-75,7456152704</v>
          </cell>
          <cell r="J5880" t="str">
            <v>4,7878527629</v>
          </cell>
          <cell r="K5880" t="str">
            <v/>
          </cell>
          <cell r="L5880" t="str">
            <v>MUNICIPIO</v>
          </cell>
          <cell r="M5880" t="str">
            <v>AREA METROPOLITANA DE CENTRO OCCIDENTE</v>
          </cell>
        </row>
        <row r="5881">
          <cell r="C5881" t="str">
            <v>66001060</v>
          </cell>
          <cell r="D5881" t="str">
            <v>RISARALDA</v>
          </cell>
          <cell r="E5881" t="str">
            <v>PEREIRA</v>
          </cell>
          <cell r="F5881" t="str">
            <v>PLAN DE VIVIENDA LA UNIÓN</v>
          </cell>
          <cell r="G5881" t="str">
            <v>CENTRO POBLADO (CP)</v>
          </cell>
          <cell r="H5881" t="str">
            <v>-75,7302267274</v>
          </cell>
          <cell r="J5881" t="str">
            <v>4,84501730294</v>
          </cell>
          <cell r="K5881" t="str">
            <v/>
          </cell>
          <cell r="L5881" t="str">
            <v>MUNICIPIO</v>
          </cell>
          <cell r="M5881" t="str">
            <v>AREA METROPOLITANA DE CENTRO OCCIDENTE</v>
          </cell>
        </row>
        <row r="5882">
          <cell r="C5882" t="str">
            <v>66001061</v>
          </cell>
          <cell r="D5882" t="str">
            <v>RISARALDA</v>
          </cell>
          <cell r="E5882" t="str">
            <v>PEREIRA</v>
          </cell>
          <cell r="F5882" t="str">
            <v>PLAN DE VIVIENDA YARUMAL</v>
          </cell>
          <cell r="G5882" t="str">
            <v>CENTRO POBLADO (CP)</v>
          </cell>
          <cell r="H5882" t="str">
            <v>-75,680450485</v>
          </cell>
          <cell r="J5882" t="str">
            <v>4,7194661881</v>
          </cell>
          <cell r="K5882" t="str">
            <v/>
          </cell>
          <cell r="L5882" t="str">
            <v>MUNICIPIO</v>
          </cell>
          <cell r="M5882" t="str">
            <v>AREA METROPOLITANA DE CENTRO OCCIDENTE</v>
          </cell>
        </row>
        <row r="5883">
          <cell r="C5883" t="str">
            <v>66001062</v>
          </cell>
          <cell r="D5883" t="str">
            <v>RISARALDA</v>
          </cell>
          <cell r="E5883" t="str">
            <v>PEREIRA</v>
          </cell>
          <cell r="F5883" t="str">
            <v>PUEBLO NUEVO</v>
          </cell>
          <cell r="G5883" t="str">
            <v>CENTRO POBLADO (CP)</v>
          </cell>
          <cell r="H5883" t="str">
            <v>-75,7884074439</v>
          </cell>
          <cell r="J5883" t="str">
            <v>4,87531286733</v>
          </cell>
          <cell r="K5883" t="str">
            <v/>
          </cell>
          <cell r="L5883" t="str">
            <v>MUNICIPIO</v>
          </cell>
          <cell r="M5883" t="str">
            <v>AREA METROPOLITANA DE CENTRO OCCIDENTE</v>
          </cell>
        </row>
        <row r="5884">
          <cell r="C5884" t="str">
            <v>66001063</v>
          </cell>
          <cell r="D5884" t="str">
            <v>RISARALDA</v>
          </cell>
          <cell r="E5884" t="str">
            <v>PEREIRA</v>
          </cell>
          <cell r="F5884" t="str">
            <v>SAN CARLOS</v>
          </cell>
          <cell r="G5884" t="str">
            <v>CENTRO POBLADO (CP)</v>
          </cell>
          <cell r="H5884" t="str">
            <v>-75,7144393231</v>
          </cell>
          <cell r="J5884" t="str">
            <v>4,71362949331</v>
          </cell>
          <cell r="K5884" t="str">
            <v/>
          </cell>
          <cell r="L5884" t="str">
            <v>MUNICIPIO</v>
          </cell>
          <cell r="M5884" t="str">
            <v>AREA METROPOLITANA DE CENTRO OCCIDENTE</v>
          </cell>
        </row>
        <row r="5885">
          <cell r="C5885" t="str">
            <v>66001064</v>
          </cell>
          <cell r="D5885" t="str">
            <v>RISARALDA</v>
          </cell>
          <cell r="E5885" t="str">
            <v>PEREIRA</v>
          </cell>
          <cell r="F5885" t="str">
            <v>YARUMITO</v>
          </cell>
          <cell r="G5885" t="str">
            <v>CENTRO POBLADO (CP)</v>
          </cell>
          <cell r="H5885" t="str">
            <v>-75,6844657157</v>
          </cell>
          <cell r="J5885" t="str">
            <v>4,76782317018</v>
          </cell>
          <cell r="K5885" t="str">
            <v/>
          </cell>
          <cell r="L5885" t="str">
            <v>MUNICIPIO</v>
          </cell>
          <cell r="M5885" t="str">
            <v>AREA METROPOLITANA DE CENTRO OCCIDENTE</v>
          </cell>
        </row>
        <row r="5886">
          <cell r="C5886" t="str">
            <v>66001065</v>
          </cell>
          <cell r="D5886" t="str">
            <v>RISARALDA</v>
          </cell>
          <cell r="E5886" t="str">
            <v>PEREIRA</v>
          </cell>
          <cell r="F5886" t="str">
            <v>PÉNJAMO</v>
          </cell>
          <cell r="G5886" t="str">
            <v>CENTRO POBLADO (CP)</v>
          </cell>
          <cell r="H5886" t="str">
            <v>-75,7482286616</v>
          </cell>
          <cell r="J5886" t="str">
            <v>4,86787234933</v>
          </cell>
          <cell r="K5886" t="str">
            <v/>
          </cell>
          <cell r="L5886" t="str">
            <v>MUNICIPIO</v>
          </cell>
          <cell r="M5886" t="str">
            <v>AREA METROPOLITANA DE CENTRO OCCIDENTE</v>
          </cell>
        </row>
        <row r="5887">
          <cell r="C5887" t="str">
            <v>66001066</v>
          </cell>
          <cell r="D5887" t="str">
            <v>RISARALDA</v>
          </cell>
          <cell r="E5887" t="str">
            <v>PEREIRA</v>
          </cell>
          <cell r="F5887" t="str">
            <v>ALTO ERAZO</v>
          </cell>
          <cell r="G5887" t="str">
            <v>CENTRO POBLADO (CP)</v>
          </cell>
          <cell r="H5887" t="str">
            <v>-75,733510739</v>
          </cell>
          <cell r="J5887" t="str">
            <v>4,84120314979</v>
          </cell>
          <cell r="K5887" t="str">
            <v/>
          </cell>
          <cell r="L5887" t="str">
            <v>MUNICIPIO</v>
          </cell>
          <cell r="M5887" t="str">
            <v>AREA METROPOLITANA DE CENTRO OCCIDENTE</v>
          </cell>
        </row>
        <row r="5888">
          <cell r="C5888" t="str">
            <v>66001067</v>
          </cell>
          <cell r="D5888" t="str">
            <v>RISARALDA</v>
          </cell>
          <cell r="E5888" t="str">
            <v>PEREIRA</v>
          </cell>
          <cell r="F5888" t="str">
            <v>CANCELES</v>
          </cell>
          <cell r="G5888" t="str">
            <v>CENTRO POBLADO (CP)</v>
          </cell>
          <cell r="H5888" t="str">
            <v>-75,6732876979</v>
          </cell>
          <cell r="J5888" t="str">
            <v>4,7979607877</v>
          </cell>
          <cell r="K5888" t="str">
            <v/>
          </cell>
          <cell r="L5888" t="str">
            <v>MUNICIPIO</v>
          </cell>
          <cell r="M5888" t="str">
            <v>AREA METROPOLITANA DE CENTRO OCCIDENTE</v>
          </cell>
        </row>
        <row r="5889">
          <cell r="C5889" t="str">
            <v>66001069</v>
          </cell>
          <cell r="D5889" t="str">
            <v>RISARALDA</v>
          </cell>
          <cell r="E5889" t="str">
            <v>PEREIRA</v>
          </cell>
          <cell r="F5889" t="str">
            <v>EL CONGOLO</v>
          </cell>
          <cell r="G5889" t="str">
            <v>CENTRO POBLADO (CP)</v>
          </cell>
          <cell r="H5889" t="str">
            <v>-75,7365757298</v>
          </cell>
          <cell r="J5889" t="str">
            <v>4,7845047637</v>
          </cell>
          <cell r="K5889" t="str">
            <v/>
          </cell>
          <cell r="L5889" t="str">
            <v>MUNICIPIO</v>
          </cell>
          <cell r="M5889" t="str">
            <v>AREA METROPOLITANA DE CENTRO OCCIDENTE</v>
          </cell>
        </row>
        <row r="5890">
          <cell r="C5890" t="str">
            <v>66001070</v>
          </cell>
          <cell r="D5890" t="str">
            <v>RISARALDA</v>
          </cell>
          <cell r="E5890" t="str">
            <v>PEREIRA</v>
          </cell>
          <cell r="F5890" t="str">
            <v>EL JARDÍN</v>
          </cell>
          <cell r="G5890" t="str">
            <v>CENTRO POBLADO (CP)</v>
          </cell>
          <cell r="H5890" t="str">
            <v>-75,7924993784</v>
          </cell>
          <cell r="J5890" t="str">
            <v>4,73101245196</v>
          </cell>
          <cell r="K5890" t="str">
            <v/>
          </cell>
          <cell r="L5890" t="str">
            <v>MUNICIPIO</v>
          </cell>
          <cell r="M5890" t="str">
            <v>AREA METROPOLITANA DE CENTRO OCCIDENTE</v>
          </cell>
        </row>
        <row r="5891">
          <cell r="C5891" t="str">
            <v>66001071</v>
          </cell>
          <cell r="D5891" t="str">
            <v>RISARALDA</v>
          </cell>
          <cell r="E5891" t="str">
            <v>PEREIRA</v>
          </cell>
          <cell r="F5891" t="str">
            <v>ESTACIÓN VILLEGAS</v>
          </cell>
          <cell r="G5891" t="str">
            <v>CENTRO POBLADO (CP)</v>
          </cell>
          <cell r="H5891" t="str">
            <v>-75,8305463036</v>
          </cell>
          <cell r="J5891" t="str">
            <v>4,79733040562</v>
          </cell>
          <cell r="K5891" t="str">
            <v/>
          </cell>
          <cell r="L5891" t="str">
            <v>MUNICIPIO</v>
          </cell>
          <cell r="M5891" t="str">
            <v>AREA METROPOLITANA DE CENTRO OCCIDENTE</v>
          </cell>
        </row>
        <row r="5892">
          <cell r="C5892" t="str">
            <v>66001072</v>
          </cell>
          <cell r="D5892" t="str">
            <v>RISARALDA</v>
          </cell>
          <cell r="E5892" t="str">
            <v>PEREIRA</v>
          </cell>
          <cell r="F5892" t="str">
            <v>GALICIA ALTA</v>
          </cell>
          <cell r="G5892" t="str">
            <v>CENTRO POBLADO (CP)</v>
          </cell>
          <cell r="H5892" t="str">
            <v>-75,8043011842</v>
          </cell>
          <cell r="J5892" t="str">
            <v>4,80824306484</v>
          </cell>
          <cell r="K5892" t="str">
            <v/>
          </cell>
          <cell r="L5892" t="str">
            <v>MUNICIPIO</v>
          </cell>
          <cell r="M5892" t="str">
            <v>AREA METROPOLITANA DE CENTRO OCCIDENTE</v>
          </cell>
        </row>
        <row r="5893">
          <cell r="C5893" t="str">
            <v>66001073</v>
          </cell>
          <cell r="D5893" t="str">
            <v>RISARALDA</v>
          </cell>
          <cell r="E5893" t="str">
            <v>PEREIRA</v>
          </cell>
          <cell r="F5893" t="str">
            <v>GILIPINAS</v>
          </cell>
          <cell r="G5893" t="str">
            <v>CENTRO POBLADO (CP)</v>
          </cell>
          <cell r="H5893" t="str">
            <v>-75,7414983708</v>
          </cell>
          <cell r="J5893" t="str">
            <v>4,7361824591</v>
          </cell>
          <cell r="K5893" t="str">
            <v/>
          </cell>
          <cell r="L5893" t="str">
            <v>MUNICIPIO</v>
          </cell>
          <cell r="M5893" t="str">
            <v>AREA METROPOLITANA DE CENTRO OCCIDENTE</v>
          </cell>
        </row>
        <row r="5894">
          <cell r="C5894" t="str">
            <v>66001074</v>
          </cell>
          <cell r="D5894" t="str">
            <v>RISARALDA</v>
          </cell>
          <cell r="E5894" t="str">
            <v>PEREIRA</v>
          </cell>
          <cell r="F5894" t="str">
            <v>HERIBERTO HERRERA</v>
          </cell>
          <cell r="G5894" t="str">
            <v>CENTRO POBLADO (CP)</v>
          </cell>
          <cell r="H5894" t="str">
            <v>-75,7010484831</v>
          </cell>
          <cell r="J5894" t="str">
            <v>4,78433110126</v>
          </cell>
          <cell r="K5894" t="str">
            <v/>
          </cell>
          <cell r="L5894" t="str">
            <v>MUNICIPIO</v>
          </cell>
          <cell r="M5894" t="str">
            <v>AREA METROPOLITANA DE CENTRO OCCIDENTE</v>
          </cell>
        </row>
        <row r="5895">
          <cell r="C5895" t="str">
            <v>66001075</v>
          </cell>
          <cell r="D5895" t="str">
            <v>RISARALDA</v>
          </cell>
          <cell r="E5895" t="str">
            <v>PEREIRA</v>
          </cell>
          <cell r="F5895" t="str">
            <v>LA CARBONERA</v>
          </cell>
          <cell r="G5895" t="str">
            <v>CENTRO POBLADO (CP)</v>
          </cell>
          <cell r="H5895" t="str">
            <v>-75,8469938115</v>
          </cell>
          <cell r="J5895" t="str">
            <v>4,87189754227</v>
          </cell>
          <cell r="K5895" t="str">
            <v/>
          </cell>
          <cell r="L5895" t="str">
            <v>MUNICIPIO</v>
          </cell>
          <cell r="M5895" t="str">
            <v>AREA METROPOLITANA DE CENTRO OCCIDENTE</v>
          </cell>
        </row>
        <row r="5896">
          <cell r="C5896" t="str">
            <v>66001077</v>
          </cell>
          <cell r="D5896" t="str">
            <v>RISARALDA</v>
          </cell>
          <cell r="E5896" t="str">
            <v>PEREIRA</v>
          </cell>
          <cell r="F5896" t="str">
            <v>LA RENTA</v>
          </cell>
          <cell r="G5896" t="str">
            <v>CENTRO POBLADO (CP)</v>
          </cell>
          <cell r="H5896" t="str">
            <v>-75,743725193</v>
          </cell>
          <cell r="J5896" t="str">
            <v>4,83746911354</v>
          </cell>
          <cell r="K5896" t="str">
            <v/>
          </cell>
          <cell r="L5896" t="str">
            <v>MUNICIPIO</v>
          </cell>
          <cell r="M5896" t="str">
            <v>AREA METROPOLITANA DE CENTRO OCCIDENTE</v>
          </cell>
        </row>
        <row r="5897">
          <cell r="C5897" t="str">
            <v>66001078</v>
          </cell>
          <cell r="D5897" t="str">
            <v>RISARALDA</v>
          </cell>
          <cell r="E5897" t="str">
            <v>PEREIRA</v>
          </cell>
          <cell r="F5897" t="str">
            <v>LA SUIZA</v>
          </cell>
          <cell r="G5897" t="str">
            <v>CENTRO POBLADO (CP)</v>
          </cell>
          <cell r="H5897" t="str">
            <v>-75,5828865522</v>
          </cell>
          <cell r="J5897" t="str">
            <v>4,73128752058</v>
          </cell>
          <cell r="K5897" t="str">
            <v/>
          </cell>
          <cell r="L5897" t="str">
            <v>MUNICIPIO</v>
          </cell>
          <cell r="M5897" t="str">
            <v>AREA METROPOLITANA DE CENTRO OCCIDENTE</v>
          </cell>
        </row>
        <row r="5898">
          <cell r="C5898" t="str">
            <v>66001079</v>
          </cell>
          <cell r="D5898" t="str">
            <v>RISARALDA</v>
          </cell>
          <cell r="E5898" t="str">
            <v>PEREIRA</v>
          </cell>
          <cell r="F5898" t="str">
            <v>LA YE</v>
          </cell>
          <cell r="G5898" t="str">
            <v>CENTRO POBLADO (CP)</v>
          </cell>
          <cell r="H5898" t="str">
            <v>-75,6821217052</v>
          </cell>
          <cell r="J5898" t="str">
            <v>4,75628419617</v>
          </cell>
          <cell r="K5898" t="str">
            <v/>
          </cell>
          <cell r="L5898" t="str">
            <v>MUNICIPIO</v>
          </cell>
          <cell r="M5898" t="str">
            <v>AREA METROPOLITANA DE CENTRO OCCIDENTE</v>
          </cell>
        </row>
        <row r="5899">
          <cell r="C5899" t="str">
            <v>66001080</v>
          </cell>
          <cell r="D5899" t="str">
            <v>RISARALDA</v>
          </cell>
          <cell r="E5899" t="str">
            <v>PEREIRA</v>
          </cell>
          <cell r="F5899" t="str">
            <v>LIBARE</v>
          </cell>
          <cell r="G5899" t="str">
            <v>CENTRO POBLADO (CP)</v>
          </cell>
          <cell r="H5899" t="str">
            <v>-75,6579606406</v>
          </cell>
          <cell r="J5899" t="str">
            <v>4,7988900007</v>
          </cell>
          <cell r="K5899" t="str">
            <v/>
          </cell>
          <cell r="L5899" t="str">
            <v>MUNICIPIO</v>
          </cell>
          <cell r="M5899" t="str">
            <v>AREA METROPOLITANA DE CENTRO OCCIDENTE</v>
          </cell>
        </row>
        <row r="5900">
          <cell r="C5900" t="str">
            <v>66001081</v>
          </cell>
          <cell r="D5900" t="str">
            <v>RISARALDA</v>
          </cell>
          <cell r="E5900" t="str">
            <v>PEREIRA</v>
          </cell>
          <cell r="F5900" t="str">
            <v>PÉREZ BAJO</v>
          </cell>
          <cell r="G5900" t="str">
            <v>CENTRO POBLADO (CP)</v>
          </cell>
          <cell r="H5900" t="str">
            <v>-75,7044871141</v>
          </cell>
          <cell r="J5900" t="str">
            <v>4,72225365199</v>
          </cell>
          <cell r="K5900" t="str">
            <v/>
          </cell>
          <cell r="L5900" t="str">
            <v>MUNICIPIO</v>
          </cell>
          <cell r="M5900" t="str">
            <v>AREA METROPOLITANA DE CENTRO OCCIDENTE</v>
          </cell>
        </row>
        <row r="5901">
          <cell r="C5901" t="str">
            <v>66001082</v>
          </cell>
          <cell r="D5901" t="str">
            <v>RISARALDA</v>
          </cell>
          <cell r="E5901" t="str">
            <v>PEREIRA</v>
          </cell>
          <cell r="F5901" t="str">
            <v>SAN MARINO</v>
          </cell>
          <cell r="G5901" t="str">
            <v>CENTRO POBLADO (CP)</v>
          </cell>
          <cell r="H5901" t="str">
            <v>-75,7861311957</v>
          </cell>
          <cell r="J5901" t="str">
            <v>4,84452803459</v>
          </cell>
          <cell r="K5901" t="str">
            <v/>
          </cell>
          <cell r="L5901" t="str">
            <v>MUNICIPIO</v>
          </cell>
          <cell r="M5901" t="str">
            <v>AREA METROPOLITANA DE CENTRO OCCIDENTE</v>
          </cell>
        </row>
        <row r="5902">
          <cell r="C5902" t="str">
            <v>66001083</v>
          </cell>
          <cell r="D5902" t="str">
            <v>RISARALDA</v>
          </cell>
          <cell r="E5902" t="str">
            <v>PEREIRA</v>
          </cell>
          <cell r="F5902" t="str">
            <v>TRIBUNAS CONSOTA</v>
          </cell>
          <cell r="G5902" t="str">
            <v>CENTRO POBLADO (CP)</v>
          </cell>
          <cell r="H5902" t="str">
            <v>-75,6753780476</v>
          </cell>
          <cell r="J5902" t="str">
            <v>4,75973397336</v>
          </cell>
          <cell r="K5902" t="str">
            <v/>
          </cell>
          <cell r="L5902" t="str">
            <v>MUNICIPIO</v>
          </cell>
          <cell r="M5902" t="str">
            <v>AREA METROPOLITANA DE CENTRO OCCIDENTE</v>
          </cell>
        </row>
        <row r="5903">
          <cell r="C5903" t="str">
            <v>66001084</v>
          </cell>
          <cell r="D5903" t="str">
            <v>RISARALDA</v>
          </cell>
          <cell r="E5903" t="str">
            <v>PEREIRA</v>
          </cell>
          <cell r="F5903" t="str">
            <v>EL JORDÁN</v>
          </cell>
          <cell r="G5903" t="str">
            <v>CENTRO POBLADO (CP)</v>
          </cell>
          <cell r="H5903" t="str">
            <v>-75,7231971877</v>
          </cell>
          <cell r="J5903" t="str">
            <v>4,83572089107</v>
          </cell>
          <cell r="K5903" t="str">
            <v/>
          </cell>
          <cell r="L5903" t="str">
            <v>MUNICIPIO</v>
          </cell>
          <cell r="M5903" t="str">
            <v>AREA METROPOLITANA DE CENTRO OCCIDENTE</v>
          </cell>
        </row>
        <row r="5904">
          <cell r="C5904" t="str">
            <v>66001085</v>
          </cell>
          <cell r="D5904" t="str">
            <v>RISARALDA</v>
          </cell>
          <cell r="E5904" t="str">
            <v>PEREIRA</v>
          </cell>
          <cell r="F5904" t="str">
            <v>SANTANDER</v>
          </cell>
          <cell r="G5904" t="str">
            <v>CENTRO POBLADO (CP)</v>
          </cell>
          <cell r="H5904" t="str">
            <v>-75,7725481165</v>
          </cell>
          <cell r="J5904" t="str">
            <v>4,85261151013</v>
          </cell>
          <cell r="K5904" t="str">
            <v/>
          </cell>
          <cell r="L5904" t="str">
            <v>MUNICIPIO</v>
          </cell>
          <cell r="M5904" t="str">
            <v>AREA METROPOLITANA DE CENTRO OCCIDENTE</v>
          </cell>
        </row>
        <row r="5905">
          <cell r="C5905" t="str">
            <v>66001089</v>
          </cell>
          <cell r="D5905" t="str">
            <v>RISARALDA</v>
          </cell>
          <cell r="E5905" t="str">
            <v>PEREIRA</v>
          </cell>
          <cell r="F5905" t="str">
            <v>CONDOMINIO ANDALUZ</v>
          </cell>
          <cell r="G5905" t="str">
            <v>CASERÍO (CAS)</v>
          </cell>
          <cell r="H5905" t="str">
            <v>-75,7126477811879</v>
          </cell>
          <cell r="J5905" t="str">
            <v>4,781592904991</v>
          </cell>
          <cell r="K5905" t="str">
            <v/>
          </cell>
          <cell r="L5905" t="str">
            <v>MUNICIPIO</v>
          </cell>
          <cell r="M5905" t="str">
            <v>AREA METROPOLITANA DE CENTRO OCCIDENTE</v>
          </cell>
        </row>
        <row r="5906">
          <cell r="C5906" t="str">
            <v>66001090</v>
          </cell>
          <cell r="D5906" t="str">
            <v>RISARALDA</v>
          </cell>
          <cell r="E5906" t="str">
            <v>PEREIRA</v>
          </cell>
          <cell r="F5906" t="str">
            <v>CONDOMINIO EL PARAISO</v>
          </cell>
          <cell r="G5906" t="str">
            <v>CASERÍO (CAS)</v>
          </cell>
          <cell r="H5906" t="str">
            <v>-75,7126477811879</v>
          </cell>
          <cell r="J5906" t="str">
            <v>4,781592904991</v>
          </cell>
          <cell r="K5906" t="str">
            <v/>
          </cell>
          <cell r="L5906" t="str">
            <v>MUNICIPIO</v>
          </cell>
          <cell r="M5906" t="str">
            <v>AREA METROPOLITANA DE CENTRO OCCIDENTE</v>
          </cell>
        </row>
        <row r="5907">
          <cell r="C5907" t="str">
            <v>66001091</v>
          </cell>
          <cell r="D5907" t="str">
            <v>RISARALDA</v>
          </cell>
          <cell r="E5907" t="str">
            <v>PEREIRA</v>
          </cell>
          <cell r="F5907" t="str">
            <v>CONDOMINIO MACONDO</v>
          </cell>
          <cell r="G5907" t="str">
            <v>CASERÍO (CAS)</v>
          </cell>
          <cell r="H5907" t="str">
            <v>-75,7126477811879</v>
          </cell>
          <cell r="J5907" t="str">
            <v>4,781592904991</v>
          </cell>
          <cell r="K5907" t="str">
            <v/>
          </cell>
          <cell r="L5907" t="str">
            <v>MUNICIPIO</v>
          </cell>
          <cell r="M5907" t="str">
            <v>AREA METROPOLITANA DE CENTRO OCCIDENTE</v>
          </cell>
        </row>
        <row r="5908">
          <cell r="C5908" t="str">
            <v>66001092</v>
          </cell>
          <cell r="D5908" t="str">
            <v>RISARALDA</v>
          </cell>
          <cell r="E5908" t="str">
            <v>PEREIRA</v>
          </cell>
          <cell r="F5908" t="str">
            <v>CONDOMINIO MARACAY</v>
          </cell>
          <cell r="G5908" t="str">
            <v>CASERÍO (CAS)</v>
          </cell>
          <cell r="H5908" t="str">
            <v>-75,7126477811879</v>
          </cell>
          <cell r="J5908" t="str">
            <v>4,781592904991</v>
          </cell>
          <cell r="K5908" t="str">
            <v/>
          </cell>
          <cell r="L5908" t="str">
            <v>MUNICIPIO</v>
          </cell>
          <cell r="M5908" t="str">
            <v>AREA METROPOLITANA DE CENTRO OCCIDENTE</v>
          </cell>
        </row>
        <row r="5909">
          <cell r="C5909" t="str">
            <v>66001093</v>
          </cell>
          <cell r="D5909" t="str">
            <v>RISARALDA</v>
          </cell>
          <cell r="E5909" t="str">
            <v>PEREIRA</v>
          </cell>
          <cell r="F5909" t="str">
            <v>CONDOMINIO PALMAR</v>
          </cell>
          <cell r="G5909" t="str">
            <v>CASERÍO (CAS)</v>
          </cell>
          <cell r="H5909" t="str">
            <v>-75,7126477811879</v>
          </cell>
          <cell r="J5909" t="str">
            <v>4,781592904991</v>
          </cell>
          <cell r="K5909" t="str">
            <v/>
          </cell>
          <cell r="L5909" t="str">
            <v>MUNICIPIO</v>
          </cell>
          <cell r="M5909" t="str">
            <v>AREA METROPOLITANA DE CENTRO OCCIDENTE</v>
          </cell>
        </row>
        <row r="5910">
          <cell r="C5910" t="str">
            <v>66045000</v>
          </cell>
          <cell r="D5910" t="str">
            <v>RISARALDA</v>
          </cell>
          <cell r="E5910" t="str">
            <v>APÍA</v>
          </cell>
          <cell r="F5910" t="str">
            <v>APÍA</v>
          </cell>
          <cell r="G5910" t="str">
            <v>CABECERA MUNICIPAL (CM)</v>
          </cell>
          <cell r="H5910" t="str">
            <v>-75,941059973</v>
          </cell>
          <cell r="J5910" t="str">
            <v>5,1061188187</v>
          </cell>
          <cell r="K5910" t="str">
            <v/>
          </cell>
          <cell r="L5910" t="str">
            <v>MUNICIPIO</v>
          </cell>
          <cell r="M5910" t="str">
            <v/>
          </cell>
        </row>
        <row r="5911">
          <cell r="C5911" t="str">
            <v>66045004</v>
          </cell>
          <cell r="D5911" t="str">
            <v>RISARALDA</v>
          </cell>
          <cell r="E5911" t="str">
            <v>APÍA</v>
          </cell>
          <cell r="F5911" t="str">
            <v>JORDANIA</v>
          </cell>
          <cell r="G5911" t="str">
            <v>CABECERA CORREGIMIENTO MUNICIPAL (C)</v>
          </cell>
          <cell r="H5911" t="str">
            <v>-75,9576090245</v>
          </cell>
          <cell r="J5911" t="str">
            <v>5,13959945138</v>
          </cell>
          <cell r="K5911" t="str">
            <v/>
          </cell>
          <cell r="L5911" t="str">
            <v>MUNICIPIO</v>
          </cell>
          <cell r="M5911" t="str">
            <v/>
          </cell>
        </row>
        <row r="5912">
          <cell r="C5912" t="str">
            <v>66045009</v>
          </cell>
          <cell r="D5912" t="str">
            <v>RISARALDA</v>
          </cell>
          <cell r="E5912" t="str">
            <v>APÍA</v>
          </cell>
          <cell r="F5912" t="str">
            <v>LA MARÍA</v>
          </cell>
          <cell r="G5912" t="str">
            <v>CENTRO POBLADO (CP)</v>
          </cell>
          <cell r="H5912" t="str">
            <v>-75,9481402719</v>
          </cell>
          <cell r="J5912" t="str">
            <v>5,12029426605</v>
          </cell>
          <cell r="K5912" t="str">
            <v/>
          </cell>
          <cell r="L5912" t="str">
            <v>MUNICIPIO</v>
          </cell>
          <cell r="M5912" t="str">
            <v/>
          </cell>
        </row>
        <row r="5913">
          <cell r="C5913" t="str">
            <v>66075000</v>
          </cell>
          <cell r="D5913" t="str">
            <v>RISARALDA</v>
          </cell>
          <cell r="E5913" t="str">
            <v>BALBOA</v>
          </cell>
          <cell r="F5913" t="str">
            <v>BALBOA</v>
          </cell>
          <cell r="G5913" t="str">
            <v>CABECERA MUNICIPAL (CM)</v>
          </cell>
          <cell r="H5913" t="str">
            <v>-75,9566556041</v>
          </cell>
          <cell r="J5913" t="str">
            <v>4,94931342359</v>
          </cell>
          <cell r="K5913" t="str">
            <v/>
          </cell>
          <cell r="L5913" t="str">
            <v>MUNICIPIO</v>
          </cell>
          <cell r="M5913" t="str">
            <v/>
          </cell>
        </row>
        <row r="5914">
          <cell r="C5914" t="str">
            <v>66075004</v>
          </cell>
          <cell r="D5914" t="str">
            <v>RISARALDA</v>
          </cell>
          <cell r="E5914" t="str">
            <v>BALBOA</v>
          </cell>
          <cell r="F5914" t="str">
            <v>TAMBORES</v>
          </cell>
          <cell r="G5914" t="str">
            <v>CASERÍO (CAS)</v>
          </cell>
          <cell r="H5914" t="str">
            <v>-75,9739298806</v>
          </cell>
          <cell r="J5914" t="str">
            <v>4,88474679418</v>
          </cell>
          <cell r="K5914" t="str">
            <v/>
          </cell>
          <cell r="L5914" t="str">
            <v>MUNICIPIO</v>
          </cell>
          <cell r="M5914" t="str">
            <v/>
          </cell>
        </row>
        <row r="5915">
          <cell r="C5915" t="str">
            <v>66075005</v>
          </cell>
          <cell r="D5915" t="str">
            <v>RISARALDA</v>
          </cell>
          <cell r="E5915" t="str">
            <v>BALBOA</v>
          </cell>
          <cell r="F5915" t="str">
            <v>SAN ANTONIO</v>
          </cell>
          <cell r="G5915" t="str">
            <v>CASERÍO (CAS)</v>
          </cell>
          <cell r="H5915" t="str">
            <v>-75,943095065446</v>
          </cell>
          <cell r="J5915" t="str">
            <v>4,9183553869048</v>
          </cell>
          <cell r="K5915" t="str">
            <v/>
          </cell>
          <cell r="L5915" t="str">
            <v>MUNICIPIO</v>
          </cell>
          <cell r="M5915" t="str">
            <v/>
          </cell>
        </row>
        <row r="5916">
          <cell r="C5916" t="str">
            <v>66075009</v>
          </cell>
          <cell r="D5916" t="str">
            <v>RISARALDA</v>
          </cell>
          <cell r="E5916" t="str">
            <v>BALBOA</v>
          </cell>
          <cell r="F5916" t="str">
            <v>TRES ESQUINAS</v>
          </cell>
          <cell r="G5916" t="str">
            <v>CASERÍO (CAS)</v>
          </cell>
          <cell r="H5916" t="str">
            <v>-75,9614920977</v>
          </cell>
          <cell r="J5916" t="str">
            <v>4,96330308991</v>
          </cell>
          <cell r="K5916" t="str">
            <v/>
          </cell>
          <cell r="L5916" t="str">
            <v>MUNICIPIO</v>
          </cell>
          <cell r="M5916" t="str">
            <v/>
          </cell>
        </row>
        <row r="5917">
          <cell r="C5917" t="str">
            <v>66088000</v>
          </cell>
          <cell r="D5917" t="str">
            <v>RISARALDA</v>
          </cell>
          <cell r="E5917" t="str">
            <v>BELÉN DE UMBRÍA</v>
          </cell>
          <cell r="F5917" t="str">
            <v>BELÉN DE UMBRÍA</v>
          </cell>
          <cell r="G5917" t="str">
            <v>CABECERA MUNICIPAL (CM)</v>
          </cell>
          <cell r="H5917" t="str">
            <v>-75,8684957854</v>
          </cell>
          <cell r="J5917" t="str">
            <v>5,20081910209</v>
          </cell>
          <cell r="K5917" t="str">
            <v/>
          </cell>
          <cell r="L5917" t="str">
            <v>MUNICIPIO</v>
          </cell>
          <cell r="M5917" t="str">
            <v/>
          </cell>
        </row>
        <row r="5918">
          <cell r="C5918" t="str">
            <v>66088002</v>
          </cell>
          <cell r="D5918" t="str">
            <v>RISARALDA</v>
          </cell>
          <cell r="E5918" t="str">
            <v>BELÉN DE UMBRÍA</v>
          </cell>
          <cell r="F5918" t="str">
            <v>COLUMBIA</v>
          </cell>
          <cell r="G5918" t="str">
            <v>CABECERA CORREGIMIENTO MUNICIPAL (C)</v>
          </cell>
          <cell r="H5918" t="str">
            <v>-75,8214261048</v>
          </cell>
          <cell r="J5918" t="str">
            <v>5,21690124273</v>
          </cell>
          <cell r="K5918" t="str">
            <v/>
          </cell>
          <cell r="L5918" t="str">
            <v>MUNICIPIO</v>
          </cell>
          <cell r="M5918" t="str">
            <v/>
          </cell>
        </row>
        <row r="5919">
          <cell r="C5919" t="str">
            <v>66088004</v>
          </cell>
          <cell r="D5919" t="str">
            <v>RISARALDA</v>
          </cell>
          <cell r="E5919" t="str">
            <v>BELÉN DE UMBRÍA</v>
          </cell>
          <cell r="F5919" t="str">
            <v>PUENTE UMBRÍA</v>
          </cell>
          <cell r="G5919" t="str">
            <v>CASERÍO (CAS)</v>
          </cell>
          <cell r="H5919" t="str">
            <v>-75,8680005482</v>
          </cell>
          <cell r="J5919" t="str">
            <v>5,20098879082</v>
          </cell>
          <cell r="K5919" t="str">
            <v/>
          </cell>
          <cell r="L5919" t="str">
            <v>MUNICIPIO</v>
          </cell>
          <cell r="M5919" t="str">
            <v/>
          </cell>
        </row>
        <row r="5920">
          <cell r="C5920" t="str">
            <v>66088005</v>
          </cell>
          <cell r="D5920" t="str">
            <v>RISARALDA</v>
          </cell>
          <cell r="E5920" t="str">
            <v>BELÉN DE UMBRÍA</v>
          </cell>
          <cell r="F5920" t="str">
            <v>TAPARCAL</v>
          </cell>
          <cell r="G5920" t="str">
            <v>CABECERA CORREGIMIENTO MUNICIPAL (C)</v>
          </cell>
          <cell r="H5920" t="str">
            <v>-75,8639476778</v>
          </cell>
          <cell r="J5920" t="str">
            <v>5,1669498602</v>
          </cell>
          <cell r="K5920" t="str">
            <v/>
          </cell>
          <cell r="L5920" t="str">
            <v>MUNICIPIO</v>
          </cell>
          <cell r="M5920" t="str">
            <v/>
          </cell>
        </row>
        <row r="5921">
          <cell r="C5921" t="str">
            <v>66088010</v>
          </cell>
          <cell r="D5921" t="str">
            <v>RISARALDA</v>
          </cell>
          <cell r="E5921" t="str">
            <v>BELÉN DE UMBRÍA</v>
          </cell>
          <cell r="F5921" t="str">
            <v>EL AGUACATE</v>
          </cell>
          <cell r="G5921" t="str">
            <v>CASERÍO (CAS)</v>
          </cell>
          <cell r="H5921" t="str">
            <v>-75,8680005482</v>
          </cell>
          <cell r="J5921" t="str">
            <v>5,20098879082</v>
          </cell>
          <cell r="K5921" t="str">
            <v/>
          </cell>
          <cell r="L5921" t="str">
            <v>MUNICIPIO</v>
          </cell>
          <cell r="M5921" t="str">
            <v/>
          </cell>
        </row>
        <row r="5922">
          <cell r="C5922" t="str">
            <v>66088011</v>
          </cell>
          <cell r="D5922" t="str">
            <v>RISARALDA</v>
          </cell>
          <cell r="E5922" t="str">
            <v>BELÉN DE UMBRÍA</v>
          </cell>
          <cell r="F5922" t="str">
            <v>EL CONGO</v>
          </cell>
          <cell r="G5922" t="str">
            <v>CASERÍO (CAS)</v>
          </cell>
          <cell r="H5922" t="str">
            <v>-75,8680005482</v>
          </cell>
          <cell r="J5922" t="str">
            <v>5,20098879082</v>
          </cell>
          <cell r="K5922" t="str">
            <v/>
          </cell>
          <cell r="L5922" t="str">
            <v>MUNICIPIO</v>
          </cell>
          <cell r="M5922" t="str">
            <v/>
          </cell>
        </row>
        <row r="5923">
          <cell r="C5923" t="str">
            <v>66170000</v>
          </cell>
          <cell r="D5923" t="str">
            <v>RISARALDA</v>
          </cell>
          <cell r="E5923" t="str">
            <v>DOSQUEBRADAS</v>
          </cell>
          <cell r="F5923" t="str">
            <v>DOSQUEBRADAS</v>
          </cell>
          <cell r="G5923" t="str">
            <v>CABECERA MUNICIPAL (CM)</v>
          </cell>
          <cell r="H5923" t="str">
            <v>-75,675182816</v>
          </cell>
          <cell r="J5923" t="str">
            <v>4,83463403327</v>
          </cell>
          <cell r="K5923" t="str">
            <v/>
          </cell>
          <cell r="L5923" t="str">
            <v>MUNICIPIO</v>
          </cell>
          <cell r="M5923" t="str">
            <v>AREA METROPOLITANA DE CENTRO OCCIDENTE</v>
          </cell>
        </row>
        <row r="5924">
          <cell r="C5924" t="str">
            <v>66170001</v>
          </cell>
          <cell r="D5924" t="str">
            <v>RISARALDA</v>
          </cell>
          <cell r="E5924" t="str">
            <v>DOSQUEBRADAS</v>
          </cell>
          <cell r="F5924" t="str">
            <v>ALTO DEL TORO</v>
          </cell>
          <cell r="G5924" t="str">
            <v>CENTRO POBLADO (CP)</v>
          </cell>
          <cell r="H5924" t="str">
            <v>-75,6701464442228</v>
          </cell>
          <cell r="J5924" t="str">
            <v>4,8416861419612</v>
          </cell>
          <cell r="K5924" t="str">
            <v/>
          </cell>
          <cell r="L5924" t="str">
            <v>MUNICIPIO</v>
          </cell>
          <cell r="M5924" t="str">
            <v>AREA METROPOLITANA DE CENTRO OCCIDENTE</v>
          </cell>
        </row>
        <row r="5925">
          <cell r="C5925" t="str">
            <v>66170006</v>
          </cell>
          <cell r="D5925" t="str">
            <v>RISARALDA</v>
          </cell>
          <cell r="E5925" t="str">
            <v>DOSQUEBRADAS</v>
          </cell>
          <cell r="F5925" t="str">
            <v>LA UNIÓN</v>
          </cell>
          <cell r="G5925" t="str">
            <v>CABECERA INSPECCIÓN DE POLICÍA (IP)</v>
          </cell>
          <cell r="H5925" t="str">
            <v>-75,6930691837</v>
          </cell>
          <cell r="J5925" t="str">
            <v>4,85466140246</v>
          </cell>
          <cell r="K5925" t="str">
            <v/>
          </cell>
          <cell r="L5925" t="str">
            <v>MUNICIPIO</v>
          </cell>
          <cell r="M5925" t="str">
            <v>AREA METROPOLITANA DE CENTRO OCCIDENTE</v>
          </cell>
        </row>
        <row r="5926">
          <cell r="C5926" t="str">
            <v>66170008</v>
          </cell>
          <cell r="D5926" t="str">
            <v>RISARALDA</v>
          </cell>
          <cell r="E5926" t="str">
            <v>DOSQUEBRADAS</v>
          </cell>
          <cell r="F5926" t="str">
            <v>AGUAZUL</v>
          </cell>
          <cell r="G5926" t="str">
            <v>CASERÍO (CAS)</v>
          </cell>
          <cell r="H5926" t="str">
            <v>-75,6527274297</v>
          </cell>
          <cell r="J5926" t="str">
            <v>4,87278125674</v>
          </cell>
          <cell r="K5926" t="str">
            <v/>
          </cell>
          <cell r="L5926" t="str">
            <v>MUNICIPIO</v>
          </cell>
          <cell r="M5926" t="str">
            <v>AREA METROPOLITANA DE CENTRO OCCIDENTE</v>
          </cell>
        </row>
        <row r="5927">
          <cell r="C5927" t="str">
            <v>66170009</v>
          </cell>
          <cell r="D5927" t="str">
            <v>RISARALDA</v>
          </cell>
          <cell r="E5927" t="str">
            <v>DOSQUEBRADAS</v>
          </cell>
          <cell r="F5927" t="str">
            <v>BUENA VISTA</v>
          </cell>
          <cell r="G5927" t="str">
            <v>CASERÍO (CAS)</v>
          </cell>
          <cell r="H5927" t="str">
            <v>-75,6488446421</v>
          </cell>
          <cell r="J5927" t="str">
            <v>4,82901255324</v>
          </cell>
          <cell r="K5927" t="str">
            <v/>
          </cell>
          <cell r="L5927" t="str">
            <v>MUNICIPIO</v>
          </cell>
          <cell r="M5927" t="str">
            <v>AREA METROPOLITANA DE CENTRO OCCIDENTE</v>
          </cell>
        </row>
        <row r="5928">
          <cell r="C5928" t="str">
            <v>66170010</v>
          </cell>
          <cell r="D5928" t="str">
            <v>RISARALDA</v>
          </cell>
          <cell r="E5928" t="str">
            <v>DOSQUEBRADAS</v>
          </cell>
          <cell r="F5928" t="str">
            <v>COMUNEROS</v>
          </cell>
          <cell r="G5928" t="str">
            <v>CASERÍO (CAS)</v>
          </cell>
          <cell r="H5928" t="str">
            <v>-75,6527835119</v>
          </cell>
          <cell r="J5928" t="str">
            <v>4,81101261162</v>
          </cell>
          <cell r="K5928" t="str">
            <v/>
          </cell>
          <cell r="L5928" t="str">
            <v>MUNICIPIO</v>
          </cell>
          <cell r="M5928" t="str">
            <v>AREA METROPOLITANA DE CENTRO OCCIDENTE</v>
          </cell>
        </row>
        <row r="5929">
          <cell r="C5929" t="str">
            <v>66170011</v>
          </cell>
          <cell r="D5929" t="str">
            <v>RISARALDA</v>
          </cell>
          <cell r="E5929" t="str">
            <v>DOSQUEBRADAS</v>
          </cell>
          <cell r="F5929" t="str">
            <v>EL ESTANQUILLO</v>
          </cell>
          <cell r="G5929" t="str">
            <v>CASERÍO (CAS)</v>
          </cell>
          <cell r="H5929" t="str">
            <v>-75,7006240502</v>
          </cell>
          <cell r="J5929" t="str">
            <v>4,83602416336</v>
          </cell>
          <cell r="K5929" t="str">
            <v/>
          </cell>
          <cell r="L5929" t="str">
            <v>MUNICIPIO</v>
          </cell>
          <cell r="M5929" t="str">
            <v>AREA METROPOLITANA DE CENTRO OCCIDENTE</v>
          </cell>
        </row>
        <row r="5930">
          <cell r="C5930" t="str">
            <v>66170012</v>
          </cell>
          <cell r="D5930" t="str">
            <v>RISARALDA</v>
          </cell>
          <cell r="E5930" t="str">
            <v>DOSQUEBRADAS</v>
          </cell>
          <cell r="F5930" t="str">
            <v>GAITÁN</v>
          </cell>
          <cell r="G5930" t="str">
            <v>CASERÍO (CAS)</v>
          </cell>
          <cell r="H5930" t="str">
            <v>-75,659532267</v>
          </cell>
          <cell r="J5930" t="str">
            <v>4,80235276174</v>
          </cell>
          <cell r="K5930" t="str">
            <v/>
          </cell>
          <cell r="L5930" t="str">
            <v>MUNICIPIO</v>
          </cell>
          <cell r="M5930" t="str">
            <v>AREA METROPOLITANA DE CENTRO OCCIDENTE</v>
          </cell>
        </row>
        <row r="5931">
          <cell r="C5931" t="str">
            <v>66170013</v>
          </cell>
          <cell r="D5931" t="str">
            <v>RISARALDA</v>
          </cell>
          <cell r="E5931" t="str">
            <v>DOSQUEBRADAS</v>
          </cell>
          <cell r="F5931" t="str">
            <v>LA DIVISA</v>
          </cell>
          <cell r="G5931" t="str">
            <v>CASERÍO (CAS)</v>
          </cell>
          <cell r="H5931" t="str">
            <v>-75,6546769781</v>
          </cell>
          <cell r="J5931" t="str">
            <v>4,82166382803</v>
          </cell>
          <cell r="K5931" t="str">
            <v/>
          </cell>
          <cell r="L5931" t="str">
            <v>MUNICIPIO</v>
          </cell>
          <cell r="M5931" t="str">
            <v>AREA METROPOLITANA DE CENTRO OCCIDENTE</v>
          </cell>
        </row>
        <row r="5932">
          <cell r="C5932" t="str">
            <v>66170014</v>
          </cell>
          <cell r="D5932" t="str">
            <v>RISARALDA</v>
          </cell>
          <cell r="E5932" t="str">
            <v>DOSQUEBRADAS</v>
          </cell>
          <cell r="F5932" t="str">
            <v>LA ESMERALDA</v>
          </cell>
          <cell r="G5932" t="str">
            <v>CASERÍO (CAS)</v>
          </cell>
          <cell r="H5932" t="str">
            <v>-75,6701464442228</v>
          </cell>
          <cell r="J5932" t="str">
            <v>4,8416861419612</v>
          </cell>
          <cell r="K5932" t="str">
            <v/>
          </cell>
          <cell r="L5932" t="str">
            <v>MUNICIPIO</v>
          </cell>
          <cell r="M5932" t="str">
            <v>AREA METROPOLITANA DE CENTRO OCCIDENTE</v>
          </cell>
        </row>
        <row r="5933">
          <cell r="C5933" t="str">
            <v>66170017</v>
          </cell>
          <cell r="D5933" t="str">
            <v>RISARALDA</v>
          </cell>
          <cell r="E5933" t="str">
            <v>DOSQUEBRADAS</v>
          </cell>
          <cell r="F5933" t="str">
            <v>LA PLAYITA</v>
          </cell>
          <cell r="G5933" t="str">
            <v>CASERÍO (CAS)</v>
          </cell>
          <cell r="H5933" t="str">
            <v>-75,6573851133</v>
          </cell>
          <cell r="J5933" t="str">
            <v>4,81237893623</v>
          </cell>
          <cell r="K5933" t="str">
            <v/>
          </cell>
          <cell r="L5933" t="str">
            <v>MUNICIPIO</v>
          </cell>
          <cell r="M5933" t="str">
            <v>AREA METROPOLITANA DE CENTRO OCCIDENTE</v>
          </cell>
        </row>
        <row r="5934">
          <cell r="C5934" t="str">
            <v>66170020</v>
          </cell>
          <cell r="D5934" t="str">
            <v>RISARALDA</v>
          </cell>
          <cell r="E5934" t="str">
            <v>DOSQUEBRADAS</v>
          </cell>
          <cell r="F5934" t="str">
            <v>NARANJALES</v>
          </cell>
          <cell r="G5934" t="str">
            <v>CASERÍO (CAS)</v>
          </cell>
          <cell r="H5934" t="str">
            <v>-75,662746763</v>
          </cell>
          <cell r="J5934" t="str">
            <v>4,81652686632</v>
          </cell>
          <cell r="K5934" t="str">
            <v/>
          </cell>
          <cell r="L5934" t="str">
            <v>MUNICIPIO</v>
          </cell>
          <cell r="M5934" t="str">
            <v>AREA METROPOLITANA DE CENTRO OCCIDENTE</v>
          </cell>
        </row>
        <row r="5935">
          <cell r="C5935" t="str">
            <v>66170021</v>
          </cell>
          <cell r="D5935" t="str">
            <v>RISARALDA</v>
          </cell>
          <cell r="E5935" t="str">
            <v>DOSQUEBRADAS</v>
          </cell>
          <cell r="F5935" t="str">
            <v>SANTANA BAJA</v>
          </cell>
          <cell r="G5935" t="str">
            <v>CASERÍO (CAS)</v>
          </cell>
          <cell r="H5935" t="str">
            <v>-75,6886894035</v>
          </cell>
          <cell r="J5935" t="str">
            <v>4,85406532936</v>
          </cell>
          <cell r="K5935" t="str">
            <v/>
          </cell>
          <cell r="L5935" t="str">
            <v>MUNICIPIO</v>
          </cell>
          <cell r="M5935" t="str">
            <v>AREA METROPOLITANA DE CENTRO OCCIDENTE</v>
          </cell>
        </row>
        <row r="5936">
          <cell r="C5936" t="str">
            <v>66170022</v>
          </cell>
          <cell r="D5936" t="str">
            <v>RISARALDA</v>
          </cell>
          <cell r="E5936" t="str">
            <v>DOSQUEBRADAS</v>
          </cell>
          <cell r="F5936" t="str">
            <v>VILLA CAROLA</v>
          </cell>
          <cell r="G5936" t="str">
            <v>CASERÍO (CAS)</v>
          </cell>
          <cell r="H5936" t="str">
            <v>-75,6550731551</v>
          </cell>
          <cell r="J5936" t="str">
            <v>4,8621056249</v>
          </cell>
          <cell r="K5936" t="str">
            <v/>
          </cell>
          <cell r="L5936" t="str">
            <v>MUNICIPIO</v>
          </cell>
          <cell r="M5936" t="str">
            <v>AREA METROPOLITANA DE CENTRO OCCIDENTE</v>
          </cell>
        </row>
        <row r="5937">
          <cell r="C5937" t="str">
            <v>66170024</v>
          </cell>
          <cell r="D5937" t="str">
            <v>RISARALDA</v>
          </cell>
          <cell r="E5937" t="str">
            <v>DOSQUEBRADAS</v>
          </cell>
          <cell r="F5937" t="str">
            <v>EL COFRE</v>
          </cell>
          <cell r="G5937" t="str">
            <v>CENTRO POBLADO (CP)</v>
          </cell>
          <cell r="H5937" t="str">
            <v>-75,6701464442228</v>
          </cell>
          <cell r="J5937" t="str">
            <v>4,8416861419612</v>
          </cell>
          <cell r="K5937" t="str">
            <v/>
          </cell>
          <cell r="L5937" t="str">
            <v>MUNICIPIO</v>
          </cell>
          <cell r="M5937" t="str">
            <v>AREA METROPOLITANA DE CENTRO OCCIDENTE</v>
          </cell>
        </row>
        <row r="5938">
          <cell r="C5938" t="str">
            <v>66170025</v>
          </cell>
          <cell r="D5938" t="str">
            <v>RISARALDA</v>
          </cell>
          <cell r="E5938" t="str">
            <v>DOSQUEBRADAS</v>
          </cell>
          <cell r="F5938" t="str">
            <v>GAITAN LA PLAYA</v>
          </cell>
          <cell r="G5938" t="str">
            <v>CASERÍO (CAS)</v>
          </cell>
          <cell r="H5938" t="str">
            <v>-75,6701464442228</v>
          </cell>
          <cell r="J5938" t="str">
            <v>4,8416861419612</v>
          </cell>
          <cell r="K5938" t="str">
            <v/>
          </cell>
          <cell r="L5938" t="str">
            <v>MUNICIPIO</v>
          </cell>
          <cell r="M5938" t="str">
            <v>AREA METROPOLITANA DE CENTRO OCCIDENTE</v>
          </cell>
        </row>
        <row r="5939">
          <cell r="C5939" t="str">
            <v>66170026</v>
          </cell>
          <cell r="D5939" t="str">
            <v>RISARALDA</v>
          </cell>
          <cell r="E5939" t="str">
            <v>DOSQUEBRADAS</v>
          </cell>
          <cell r="F5939" t="str">
            <v>LA DIVISA PARTE ALTA</v>
          </cell>
          <cell r="G5939" t="str">
            <v>CASERÍO (CAS)</v>
          </cell>
          <cell r="H5939" t="str">
            <v>-75,6701464442228</v>
          </cell>
          <cell r="J5939" t="str">
            <v>4,8416861419612</v>
          </cell>
          <cell r="K5939" t="str">
            <v/>
          </cell>
          <cell r="L5939" t="str">
            <v>MUNICIPIO</v>
          </cell>
          <cell r="M5939" t="str">
            <v>AREA METROPOLITANA DE CENTRO OCCIDENTE</v>
          </cell>
        </row>
        <row r="5940">
          <cell r="C5940" t="str">
            <v>66318000</v>
          </cell>
          <cell r="D5940" t="str">
            <v>RISARALDA</v>
          </cell>
          <cell r="E5940" t="str">
            <v>GUÁTICA</v>
          </cell>
          <cell r="F5940" t="str">
            <v>GUÁTICA</v>
          </cell>
          <cell r="G5940" t="str">
            <v>CABECERA MUNICIPAL (CM)</v>
          </cell>
          <cell r="H5940" t="str">
            <v>-75,7964483643</v>
          </cell>
          <cell r="J5940" t="str">
            <v>5,31491484847</v>
          </cell>
          <cell r="K5940" t="str">
            <v/>
          </cell>
          <cell r="L5940" t="str">
            <v>MUNICIPIO</v>
          </cell>
          <cell r="M5940" t="str">
            <v/>
          </cell>
        </row>
        <row r="5941">
          <cell r="C5941" t="str">
            <v>66318002</v>
          </cell>
          <cell r="D5941" t="str">
            <v>RISARALDA</v>
          </cell>
          <cell r="E5941" t="str">
            <v>GUÁTICA</v>
          </cell>
          <cell r="F5941" t="str">
            <v>SAN CLEMENTE</v>
          </cell>
          <cell r="G5941" t="str">
            <v>CABECERA CORREGIMIENTO MUNICIPAL (C)</v>
          </cell>
          <cell r="H5941" t="str">
            <v>-75,7850663489</v>
          </cell>
          <cell r="J5941" t="str">
            <v>5,31966356686</v>
          </cell>
          <cell r="K5941" t="str">
            <v/>
          </cell>
          <cell r="L5941" t="str">
            <v>MUNICIPIO</v>
          </cell>
          <cell r="M5941" t="str">
            <v/>
          </cell>
        </row>
        <row r="5942">
          <cell r="C5942" t="str">
            <v>66318003</v>
          </cell>
          <cell r="D5942" t="str">
            <v>RISARALDA</v>
          </cell>
          <cell r="E5942" t="str">
            <v>GUÁTICA</v>
          </cell>
          <cell r="F5942" t="str">
            <v>SANTA ANA</v>
          </cell>
          <cell r="G5942" t="str">
            <v>CABECERA CORREGIMIENTO MUNICIPAL (C)</v>
          </cell>
          <cell r="H5942" t="str">
            <v>-75,8189278477</v>
          </cell>
          <cell r="J5942" t="str">
            <v>5,30764956031</v>
          </cell>
          <cell r="K5942" t="str">
            <v/>
          </cell>
          <cell r="L5942" t="str">
            <v>MUNICIPIO</v>
          </cell>
          <cell r="M5942" t="str">
            <v/>
          </cell>
        </row>
        <row r="5943">
          <cell r="C5943" t="str">
            <v>66318006</v>
          </cell>
          <cell r="D5943" t="str">
            <v>RISARALDA</v>
          </cell>
          <cell r="E5943" t="str">
            <v>GUÁTICA</v>
          </cell>
          <cell r="F5943" t="str">
            <v>TRAVESÍAS</v>
          </cell>
          <cell r="G5943" t="str">
            <v>CABECERA CORREGIMIENTO MUNICIPAL (C)</v>
          </cell>
          <cell r="H5943" t="str">
            <v>-75,8322526069</v>
          </cell>
          <cell r="J5943" t="str">
            <v>5,28456913947</v>
          </cell>
          <cell r="K5943" t="str">
            <v/>
          </cell>
          <cell r="L5943" t="str">
            <v>MUNICIPIO</v>
          </cell>
          <cell r="M5943" t="str">
            <v/>
          </cell>
        </row>
        <row r="5944">
          <cell r="C5944" t="str">
            <v>66383000</v>
          </cell>
          <cell r="D5944" t="str">
            <v>RISARALDA</v>
          </cell>
          <cell r="E5944" t="str">
            <v>LA CELIA</v>
          </cell>
          <cell r="F5944" t="str">
            <v>LA CELIA</v>
          </cell>
          <cell r="G5944" t="str">
            <v>CABECERA MUNICIPAL (CM)</v>
          </cell>
          <cell r="H5944" t="str">
            <v>-76,0031932924</v>
          </cell>
          <cell r="J5944" t="str">
            <v>5,00337011185</v>
          </cell>
          <cell r="K5944" t="str">
            <v/>
          </cell>
          <cell r="L5944" t="str">
            <v>MUNICIPIO</v>
          </cell>
          <cell r="M5944" t="str">
            <v/>
          </cell>
        </row>
        <row r="5945">
          <cell r="C5945" t="str">
            <v>66383001</v>
          </cell>
          <cell r="D5945" t="str">
            <v>RISARALDA</v>
          </cell>
          <cell r="E5945" t="str">
            <v>LA CELIA</v>
          </cell>
          <cell r="F5945" t="str">
            <v>PATIO BONITO</v>
          </cell>
          <cell r="G5945" t="str">
            <v>CABECERA CORREGIMIENTO MUNICIPAL (C)</v>
          </cell>
          <cell r="H5945" t="str">
            <v>-75,9800006804</v>
          </cell>
          <cell r="J5945" t="str">
            <v>4,9946523353</v>
          </cell>
          <cell r="K5945" t="str">
            <v/>
          </cell>
          <cell r="L5945" t="str">
            <v>MUNICIPIO</v>
          </cell>
          <cell r="M5945" t="str">
            <v/>
          </cell>
        </row>
        <row r="5946">
          <cell r="C5946" t="str">
            <v>66400000</v>
          </cell>
          <cell r="D5946" t="str">
            <v>RISARALDA</v>
          </cell>
          <cell r="E5946" t="str">
            <v>LA VIRGINIA</v>
          </cell>
          <cell r="F5946" t="str">
            <v>LA VIRGINIA</v>
          </cell>
          <cell r="G5946" t="str">
            <v>CABECERA MUNICIPAL (CM)</v>
          </cell>
          <cell r="H5946" t="str">
            <v>-75,8796584309</v>
          </cell>
          <cell r="J5946" t="str">
            <v>4,89834379545</v>
          </cell>
          <cell r="K5946" t="str">
            <v/>
          </cell>
          <cell r="L5946" t="str">
            <v>MUNICIPIO</v>
          </cell>
          <cell r="M5946" t="str">
            <v>AREA METROPOLITANA DE CENTRO OCCIDENTE</v>
          </cell>
        </row>
        <row r="5947">
          <cell r="C5947" t="str">
            <v>66400001</v>
          </cell>
          <cell r="D5947" t="str">
            <v>RISARALDA</v>
          </cell>
          <cell r="E5947" t="str">
            <v>LA VIRGINIA</v>
          </cell>
          <cell r="F5947" t="str">
            <v>LA PALMA</v>
          </cell>
          <cell r="G5947" t="str">
            <v>CASERÍO (CAS)</v>
          </cell>
          <cell r="H5947" t="str">
            <v>-75,8264509252</v>
          </cell>
          <cell r="J5947" t="str">
            <v>4,919008025</v>
          </cell>
          <cell r="K5947" t="str">
            <v/>
          </cell>
          <cell r="L5947" t="str">
            <v>MUNICIPIO</v>
          </cell>
          <cell r="M5947" t="str">
            <v>AREA METROPOLITANA DE CENTRO OCCIDENTE</v>
          </cell>
        </row>
        <row r="5948">
          <cell r="C5948" t="str">
            <v>66440000</v>
          </cell>
          <cell r="D5948" t="str">
            <v>RISARALDA</v>
          </cell>
          <cell r="E5948" t="str">
            <v>MARSELLA</v>
          </cell>
          <cell r="F5948" t="str">
            <v>MARSELLA</v>
          </cell>
          <cell r="G5948" t="str">
            <v>CABECERA MUNICIPAL (CM)</v>
          </cell>
          <cell r="H5948" t="str">
            <v>-75,7385271493</v>
          </cell>
          <cell r="J5948" t="str">
            <v>4,93666531666</v>
          </cell>
          <cell r="K5948" t="str">
            <v/>
          </cell>
          <cell r="L5948" t="str">
            <v>MUNICIPIO</v>
          </cell>
          <cell r="M5948" t="str">
            <v/>
          </cell>
        </row>
        <row r="5949">
          <cell r="C5949" t="str">
            <v>66440001</v>
          </cell>
          <cell r="D5949" t="str">
            <v>RISARALDA</v>
          </cell>
          <cell r="E5949" t="str">
            <v>MARSELLA</v>
          </cell>
          <cell r="F5949" t="str">
            <v>ALTO CAUCA</v>
          </cell>
          <cell r="G5949" t="str">
            <v>CABECERA CORREGIMIENTO MUNICIPAL (C)</v>
          </cell>
          <cell r="H5949" t="str">
            <v>-75,7441814747</v>
          </cell>
          <cell r="J5949" t="str">
            <v>4,99308787387</v>
          </cell>
          <cell r="K5949" t="str">
            <v/>
          </cell>
          <cell r="L5949" t="str">
            <v>MUNICIPIO</v>
          </cell>
          <cell r="M5949" t="str">
            <v/>
          </cell>
        </row>
        <row r="5950">
          <cell r="C5950" t="str">
            <v>66440002</v>
          </cell>
          <cell r="D5950" t="str">
            <v>RISARALDA</v>
          </cell>
          <cell r="E5950" t="str">
            <v>MARSELLA</v>
          </cell>
          <cell r="F5950" t="str">
            <v>BELTRÁN</v>
          </cell>
          <cell r="G5950" t="str">
            <v>CASERÍO (CAS)</v>
          </cell>
          <cell r="H5950" t="str">
            <v>-75,7530533992674</v>
          </cell>
          <cell r="J5950" t="str">
            <v>4,9432296205674</v>
          </cell>
          <cell r="K5950" t="str">
            <v/>
          </cell>
          <cell r="L5950" t="str">
            <v>MUNICIPIO</v>
          </cell>
          <cell r="M5950" t="str">
            <v/>
          </cell>
        </row>
        <row r="5951">
          <cell r="C5951" t="str">
            <v>66440003</v>
          </cell>
          <cell r="D5951" t="str">
            <v>RISARALDA</v>
          </cell>
          <cell r="E5951" t="str">
            <v>MARSELLA</v>
          </cell>
          <cell r="F5951" t="str">
            <v>LA ARGENTINA</v>
          </cell>
          <cell r="G5951" t="str">
            <v>CASERÍO (CAS)</v>
          </cell>
          <cell r="H5951" t="str">
            <v>-75,7530533992674</v>
          </cell>
          <cell r="J5951" t="str">
            <v>4,9432296205674</v>
          </cell>
          <cell r="K5951" t="str">
            <v/>
          </cell>
          <cell r="L5951" t="str">
            <v>MUNICIPIO</v>
          </cell>
          <cell r="M5951" t="str">
            <v/>
          </cell>
        </row>
        <row r="5952">
          <cell r="C5952" t="str">
            <v>66440008</v>
          </cell>
          <cell r="D5952" t="str">
            <v>RISARALDA</v>
          </cell>
          <cell r="E5952" t="str">
            <v>MARSELLA</v>
          </cell>
          <cell r="F5952" t="str">
            <v>PLAN DE VIVIENDA EL RAYO</v>
          </cell>
          <cell r="G5952" t="str">
            <v>CASERÍO (CAS)</v>
          </cell>
          <cell r="H5952" t="str">
            <v>-75,7307901468</v>
          </cell>
          <cell r="J5952" t="str">
            <v>4,91719901031</v>
          </cell>
          <cell r="K5952" t="str">
            <v/>
          </cell>
          <cell r="L5952" t="str">
            <v>MUNICIPIO</v>
          </cell>
          <cell r="M5952" t="str">
            <v/>
          </cell>
        </row>
        <row r="5953">
          <cell r="C5953" t="str">
            <v>66440009</v>
          </cell>
          <cell r="D5953" t="str">
            <v>RISARALDA</v>
          </cell>
          <cell r="E5953" t="str">
            <v>MARSELLA</v>
          </cell>
          <cell r="F5953" t="str">
            <v>ESTACIÓN PEREIRA</v>
          </cell>
          <cell r="G5953" t="str">
            <v>CASERÍO (CAS)</v>
          </cell>
          <cell r="H5953" t="str">
            <v>-75,8142022056</v>
          </cell>
          <cell r="J5953" t="str">
            <v>4,90718528091</v>
          </cell>
          <cell r="K5953" t="str">
            <v/>
          </cell>
          <cell r="L5953" t="str">
            <v>MUNICIPIO</v>
          </cell>
          <cell r="M5953" t="str">
            <v/>
          </cell>
        </row>
        <row r="5954">
          <cell r="C5954" t="str">
            <v>66440013</v>
          </cell>
          <cell r="D5954" t="str">
            <v>RISARALDA</v>
          </cell>
          <cell r="E5954" t="str">
            <v>MARSELLA</v>
          </cell>
          <cell r="F5954" t="str">
            <v>PLAN DE VIVIENDA TACURRUMBI</v>
          </cell>
          <cell r="G5954" t="str">
            <v>CASERÍO (CAS)</v>
          </cell>
          <cell r="H5954" t="str">
            <v>-75,7174132991</v>
          </cell>
          <cell r="J5954" t="str">
            <v>4,97296644433</v>
          </cell>
          <cell r="K5954" t="str">
            <v/>
          </cell>
          <cell r="L5954" t="str">
            <v>MUNICIPIO</v>
          </cell>
          <cell r="M5954" t="str">
            <v/>
          </cell>
        </row>
        <row r="5955">
          <cell r="C5955" t="str">
            <v>66456000</v>
          </cell>
          <cell r="D5955" t="str">
            <v>RISARALDA</v>
          </cell>
          <cell r="E5955" t="str">
            <v>MISTRATÓ</v>
          </cell>
          <cell r="F5955" t="str">
            <v>MISTRATÓ</v>
          </cell>
          <cell r="G5955" t="str">
            <v>CABECERA MUNICIPAL (CM)</v>
          </cell>
          <cell r="H5955" t="str">
            <v>-75,8794193338</v>
          </cell>
          <cell r="J5955" t="str">
            <v>5,2946657063</v>
          </cell>
          <cell r="K5955" t="str">
            <v/>
          </cell>
          <cell r="L5955" t="str">
            <v>MUNICIPIO</v>
          </cell>
          <cell r="M5955" t="str">
            <v/>
          </cell>
        </row>
        <row r="5956">
          <cell r="C5956" t="str">
            <v>66456002</v>
          </cell>
          <cell r="D5956" t="str">
            <v>RISARALDA</v>
          </cell>
          <cell r="E5956" t="str">
            <v>MISTRATÓ</v>
          </cell>
          <cell r="F5956" t="str">
            <v>PUERTO DE ORO</v>
          </cell>
          <cell r="G5956" t="str">
            <v>CABECERA CORREGIMIENTO MUNICIPAL (C)</v>
          </cell>
          <cell r="H5956" t="str">
            <v>-76,025690279</v>
          </cell>
          <cell r="J5956" t="str">
            <v>5,459370824</v>
          </cell>
          <cell r="K5956" t="str">
            <v/>
          </cell>
          <cell r="L5956" t="str">
            <v>MUNICIPIO</v>
          </cell>
          <cell r="M5956" t="str">
            <v/>
          </cell>
        </row>
        <row r="5957">
          <cell r="C5957" t="str">
            <v>66456003</v>
          </cell>
          <cell r="D5957" t="str">
            <v>RISARALDA</v>
          </cell>
          <cell r="E5957" t="str">
            <v>MISTRATÓ</v>
          </cell>
          <cell r="F5957" t="str">
            <v>SAN ANTONIO DEL CHAMI</v>
          </cell>
          <cell r="G5957" t="str">
            <v>CABECERA CORREGIMIENTO MUNICIPAL (C)</v>
          </cell>
          <cell r="H5957" t="str">
            <v>-75,9044018078</v>
          </cell>
          <cell r="J5957" t="str">
            <v>5,41613150131</v>
          </cell>
          <cell r="K5957" t="str">
            <v/>
          </cell>
          <cell r="L5957" t="str">
            <v>MUNICIPIO</v>
          </cell>
          <cell r="M5957" t="str">
            <v/>
          </cell>
        </row>
        <row r="5958">
          <cell r="C5958" t="str">
            <v>66456005</v>
          </cell>
          <cell r="D5958" t="str">
            <v>RISARALDA</v>
          </cell>
          <cell r="E5958" t="str">
            <v>MISTRATÓ</v>
          </cell>
          <cell r="F5958" t="str">
            <v>ALTO PUEBLO RICO</v>
          </cell>
          <cell r="G5958" t="str">
            <v>CASERÍO (CAS)</v>
          </cell>
          <cell r="H5958" t="str">
            <v>-75,9736313961402</v>
          </cell>
          <cell r="J5958" t="str">
            <v>5,4202187111826</v>
          </cell>
          <cell r="K5958" t="str">
            <v/>
          </cell>
          <cell r="L5958" t="str">
            <v>MUNICIPIO</v>
          </cell>
          <cell r="M5958" t="str">
            <v/>
          </cell>
        </row>
        <row r="5959">
          <cell r="C5959" t="str">
            <v>66456008</v>
          </cell>
          <cell r="D5959" t="str">
            <v>RISARALDA</v>
          </cell>
          <cell r="E5959" t="str">
            <v>MISTRATÓ</v>
          </cell>
          <cell r="F5959" t="str">
            <v>MAMPAY</v>
          </cell>
          <cell r="G5959" t="str">
            <v>CABECERA INSPECCIÓN DE POLICÍA (IP)</v>
          </cell>
          <cell r="H5959" t="str">
            <v>-75,9736313961402</v>
          </cell>
          <cell r="J5959" t="str">
            <v>5,4202187111826</v>
          </cell>
          <cell r="K5959" t="str">
            <v/>
          </cell>
          <cell r="L5959" t="str">
            <v>MUNICIPIO</v>
          </cell>
          <cell r="M5959" t="str">
            <v/>
          </cell>
        </row>
        <row r="5960">
          <cell r="C5960" t="str">
            <v>66456010</v>
          </cell>
          <cell r="D5960" t="str">
            <v>RISARALDA</v>
          </cell>
          <cell r="E5960" t="str">
            <v>MISTRATÓ</v>
          </cell>
          <cell r="F5960" t="str">
            <v>PINAR DEL RÍO</v>
          </cell>
          <cell r="G5960" t="str">
            <v>CASERÍO (CAS)</v>
          </cell>
          <cell r="H5960" t="str">
            <v>-75,9736314443</v>
          </cell>
          <cell r="J5960" t="str">
            <v>5,42027159463</v>
          </cell>
          <cell r="K5960" t="str">
            <v/>
          </cell>
          <cell r="L5960" t="str">
            <v>MUNICIPIO</v>
          </cell>
          <cell r="M5960" t="str">
            <v/>
          </cell>
        </row>
        <row r="5961">
          <cell r="C5961" t="str">
            <v>66456011</v>
          </cell>
          <cell r="D5961" t="str">
            <v>RISARALDA</v>
          </cell>
          <cell r="E5961" t="str">
            <v>MISTRATÓ</v>
          </cell>
          <cell r="F5961" t="str">
            <v>QUEBRADA ARRIBA</v>
          </cell>
          <cell r="G5961" t="str">
            <v>CASERÍO (CAS)</v>
          </cell>
          <cell r="H5961" t="str">
            <v>-75,9736314443</v>
          </cell>
          <cell r="J5961" t="str">
            <v>5,42027159463</v>
          </cell>
          <cell r="K5961" t="str">
            <v/>
          </cell>
          <cell r="L5961" t="str">
            <v>MUNICIPIO</v>
          </cell>
          <cell r="M5961" t="str">
            <v/>
          </cell>
        </row>
        <row r="5962">
          <cell r="C5962" t="str">
            <v>66456012</v>
          </cell>
          <cell r="D5962" t="str">
            <v>RISARALDA</v>
          </cell>
          <cell r="E5962" t="str">
            <v>MISTRATÓ</v>
          </cell>
          <cell r="F5962" t="str">
            <v>RÍO MISTRATO</v>
          </cell>
          <cell r="G5962" t="str">
            <v>CASERÍO (CAS)</v>
          </cell>
          <cell r="H5962" t="str">
            <v>-75,9736313961402</v>
          </cell>
          <cell r="J5962" t="str">
            <v>5,4202187111826</v>
          </cell>
          <cell r="K5962" t="str">
            <v/>
          </cell>
          <cell r="L5962" t="str">
            <v>MUNICIPIO</v>
          </cell>
          <cell r="M5962" t="str">
            <v/>
          </cell>
        </row>
        <row r="5963">
          <cell r="C5963" t="str">
            <v>66572000</v>
          </cell>
          <cell r="D5963" t="str">
            <v>RISARALDA</v>
          </cell>
          <cell r="E5963" t="str">
            <v>PUEBLO RICO</v>
          </cell>
          <cell r="F5963" t="str">
            <v>PUEBLO RICO</v>
          </cell>
          <cell r="G5963" t="str">
            <v>CABECERA MUNICIPAL (CM)</v>
          </cell>
          <cell r="H5963" t="str">
            <v>-76,0307989103</v>
          </cell>
          <cell r="J5963" t="str">
            <v>5,22209118931</v>
          </cell>
          <cell r="K5963" t="str">
            <v/>
          </cell>
          <cell r="L5963" t="str">
            <v>MUNICIPIO</v>
          </cell>
          <cell r="M5963" t="str">
            <v/>
          </cell>
        </row>
        <row r="5964">
          <cell r="C5964" t="str">
            <v>66572001</v>
          </cell>
          <cell r="D5964" t="str">
            <v>RISARALDA</v>
          </cell>
          <cell r="E5964" t="str">
            <v>PUEBLO RICO</v>
          </cell>
          <cell r="F5964" t="str">
            <v>SANTA CECILIA</v>
          </cell>
          <cell r="G5964" t="str">
            <v>CABECERA CORREGIMIENTO MUNICIPAL (C)</v>
          </cell>
          <cell r="H5964" t="str">
            <v>-76,148771981</v>
          </cell>
          <cell r="J5964" t="str">
            <v>5,34159509558</v>
          </cell>
          <cell r="K5964" t="str">
            <v/>
          </cell>
          <cell r="L5964" t="str">
            <v>MUNICIPIO</v>
          </cell>
          <cell r="M5964" t="str">
            <v/>
          </cell>
        </row>
        <row r="5965">
          <cell r="C5965" t="str">
            <v>66572002</v>
          </cell>
          <cell r="D5965" t="str">
            <v>RISARALDA</v>
          </cell>
          <cell r="E5965" t="str">
            <v>PUEBLO RICO</v>
          </cell>
          <cell r="F5965" t="str">
            <v>VILLA CLARET</v>
          </cell>
          <cell r="G5965" t="str">
            <v>CABECERA CORREGIMIENTO MUNICIPAL (C)</v>
          </cell>
          <cell r="H5965" t="str">
            <v>-75,9959934882</v>
          </cell>
          <cell r="J5965" t="str">
            <v>5,31630794941</v>
          </cell>
          <cell r="K5965" t="str">
            <v/>
          </cell>
          <cell r="L5965" t="str">
            <v>MUNICIPIO</v>
          </cell>
          <cell r="M5965" t="str">
            <v/>
          </cell>
        </row>
        <row r="5966">
          <cell r="C5966" t="str">
            <v>66594000</v>
          </cell>
          <cell r="D5966" t="str">
            <v>RISARALDA</v>
          </cell>
          <cell r="E5966" t="str">
            <v>QUINCHÍA</v>
          </cell>
          <cell r="F5966" t="str">
            <v>QUINCHÍA</v>
          </cell>
          <cell r="G5966" t="str">
            <v>CABECERA MUNICIPAL (CM)</v>
          </cell>
          <cell r="H5966" t="str">
            <v>-75,7309367872</v>
          </cell>
          <cell r="J5966" t="str">
            <v>5,34114674188</v>
          </cell>
          <cell r="K5966" t="str">
            <v/>
          </cell>
          <cell r="L5966" t="str">
            <v>MUNICIPIO</v>
          </cell>
          <cell r="M5966" t="str">
            <v/>
          </cell>
        </row>
        <row r="5967">
          <cell r="C5967" t="str">
            <v>66594001</v>
          </cell>
          <cell r="D5967" t="str">
            <v>RISARALDA</v>
          </cell>
          <cell r="E5967" t="str">
            <v>QUINCHÍA</v>
          </cell>
          <cell r="F5967" t="str">
            <v>BATERO</v>
          </cell>
          <cell r="G5967" t="str">
            <v>CABECERA CORREGIMIENTO MUNICIPAL (C)</v>
          </cell>
          <cell r="H5967" t="str">
            <v>-75,7033373025</v>
          </cell>
          <cell r="J5967" t="str">
            <v>5,36876001885</v>
          </cell>
          <cell r="K5967" t="str">
            <v/>
          </cell>
          <cell r="L5967" t="str">
            <v>MUNICIPIO</v>
          </cell>
          <cell r="M5967" t="str">
            <v/>
          </cell>
        </row>
        <row r="5968">
          <cell r="C5968" t="str">
            <v>66594002</v>
          </cell>
          <cell r="D5968" t="str">
            <v>RISARALDA</v>
          </cell>
          <cell r="E5968" t="str">
            <v>QUINCHÍA</v>
          </cell>
          <cell r="F5968" t="str">
            <v>IRRA</v>
          </cell>
          <cell r="G5968" t="str">
            <v>CABECERA CORREGIMIENTO MUNICIPAL (C)</v>
          </cell>
          <cell r="H5968" t="str">
            <v>-75,6668788507</v>
          </cell>
          <cell r="J5968" t="str">
            <v>5,26996448464</v>
          </cell>
          <cell r="K5968" t="str">
            <v/>
          </cell>
          <cell r="L5968" t="str">
            <v>MUNICIPIO</v>
          </cell>
          <cell r="M5968" t="str">
            <v/>
          </cell>
        </row>
        <row r="5969">
          <cell r="C5969" t="str">
            <v>66594005</v>
          </cell>
          <cell r="D5969" t="str">
            <v>RISARALDA</v>
          </cell>
          <cell r="E5969" t="str">
            <v>QUINCHÍA</v>
          </cell>
          <cell r="F5969" t="str">
            <v>MURRAPAL</v>
          </cell>
          <cell r="G5969" t="str">
            <v>CASERÍO (CAS)</v>
          </cell>
          <cell r="H5969" t="str">
            <v>-75,7118169169</v>
          </cell>
          <cell r="J5969" t="str">
            <v>5,32326142516</v>
          </cell>
          <cell r="K5969" t="str">
            <v/>
          </cell>
          <cell r="L5969" t="str">
            <v>MUNICIPIO</v>
          </cell>
          <cell r="M5969" t="str">
            <v/>
          </cell>
        </row>
        <row r="5970">
          <cell r="C5970" t="str">
            <v>66594006</v>
          </cell>
          <cell r="D5970" t="str">
            <v>RISARALDA</v>
          </cell>
          <cell r="E5970" t="str">
            <v>QUINCHÍA</v>
          </cell>
          <cell r="F5970" t="str">
            <v>NARANJAL</v>
          </cell>
          <cell r="G5970" t="str">
            <v>CABECERA CORREGIMIENTO MUNICIPAL (C)</v>
          </cell>
          <cell r="H5970" t="str">
            <v>-75,7089530383</v>
          </cell>
          <cell r="J5970" t="str">
            <v>5,32362469417</v>
          </cell>
          <cell r="K5970" t="str">
            <v/>
          </cell>
          <cell r="L5970" t="str">
            <v>MUNICIPIO</v>
          </cell>
          <cell r="M5970" t="str">
            <v/>
          </cell>
        </row>
        <row r="5971">
          <cell r="C5971" t="str">
            <v>66594007</v>
          </cell>
          <cell r="D5971" t="str">
            <v>RISARALDA</v>
          </cell>
          <cell r="E5971" t="str">
            <v>QUINCHÍA</v>
          </cell>
          <cell r="F5971" t="str">
            <v>SANTA ELENA</v>
          </cell>
          <cell r="G5971" t="str">
            <v>CABECERA CORREGIMIENTO MUNICIPAL (C)</v>
          </cell>
          <cell r="H5971" t="str">
            <v>-75,7257804352</v>
          </cell>
          <cell r="J5971" t="str">
            <v>5,27912660034</v>
          </cell>
          <cell r="K5971" t="str">
            <v/>
          </cell>
          <cell r="L5971" t="str">
            <v>MUNICIPIO</v>
          </cell>
          <cell r="M5971" t="str">
            <v/>
          </cell>
        </row>
        <row r="5972">
          <cell r="C5972" t="str">
            <v>66594012</v>
          </cell>
          <cell r="D5972" t="str">
            <v>RISARALDA</v>
          </cell>
          <cell r="E5972" t="str">
            <v>QUINCHÍA</v>
          </cell>
          <cell r="F5972" t="str">
            <v>MORETA</v>
          </cell>
          <cell r="G5972" t="str">
            <v>CASERÍO (CAS)</v>
          </cell>
          <cell r="H5972" t="str">
            <v>-75,6932236806</v>
          </cell>
          <cell r="J5972" t="str">
            <v>5,36069511004</v>
          </cell>
          <cell r="K5972" t="str">
            <v/>
          </cell>
          <cell r="L5972" t="str">
            <v>MUNICIPIO</v>
          </cell>
          <cell r="M5972" t="str">
            <v/>
          </cell>
        </row>
        <row r="5973">
          <cell r="C5973" t="str">
            <v>66594014</v>
          </cell>
          <cell r="D5973" t="str">
            <v>RISARALDA</v>
          </cell>
          <cell r="E5973" t="str">
            <v>QUINCHÍA</v>
          </cell>
          <cell r="F5973" t="str">
            <v>SAN JOSÉ</v>
          </cell>
          <cell r="G5973" t="str">
            <v>CASERÍO (CAS)</v>
          </cell>
          <cell r="H5973" t="str">
            <v>-75,7118169169</v>
          </cell>
          <cell r="J5973" t="str">
            <v>5,32326142516</v>
          </cell>
          <cell r="K5973" t="str">
            <v/>
          </cell>
          <cell r="L5973" t="str">
            <v>MUNICIPIO</v>
          </cell>
          <cell r="M5973" t="str">
            <v/>
          </cell>
        </row>
        <row r="5974">
          <cell r="C5974" t="str">
            <v>66594019</v>
          </cell>
          <cell r="D5974" t="str">
            <v>RISARALDA</v>
          </cell>
          <cell r="E5974" t="str">
            <v>QUINCHÍA</v>
          </cell>
          <cell r="F5974" t="str">
            <v>VILLA RICA</v>
          </cell>
          <cell r="G5974" t="str">
            <v>CASERÍO (CAS)</v>
          </cell>
          <cell r="H5974" t="str">
            <v>-75,7118169169</v>
          </cell>
          <cell r="J5974" t="str">
            <v>5,32326142516</v>
          </cell>
          <cell r="K5974" t="str">
            <v/>
          </cell>
          <cell r="L5974" t="str">
            <v>MUNICIPIO</v>
          </cell>
          <cell r="M5974" t="str">
            <v/>
          </cell>
        </row>
        <row r="5975">
          <cell r="C5975" t="str">
            <v>66682000</v>
          </cell>
          <cell r="D5975" t="str">
            <v>RISARALDA</v>
          </cell>
          <cell r="E5975" t="str">
            <v>SANTA ROSA DE CABAL</v>
          </cell>
          <cell r="F5975" t="str">
            <v>SANTA ROSA DE CABAL</v>
          </cell>
          <cell r="G5975" t="str">
            <v>CABECERA MUNICIPAL (CM)</v>
          </cell>
          <cell r="H5975" t="str">
            <v>-75,6240743865</v>
          </cell>
          <cell r="J5975" t="str">
            <v>4,87650859907</v>
          </cell>
          <cell r="K5975" t="str">
            <v/>
          </cell>
          <cell r="L5975" t="str">
            <v>MUNICIPIO</v>
          </cell>
          <cell r="M5975" t="str">
            <v/>
          </cell>
        </row>
        <row r="5976">
          <cell r="C5976" t="str">
            <v>66682003</v>
          </cell>
          <cell r="D5976" t="str">
            <v>RISARALDA</v>
          </cell>
          <cell r="E5976" t="str">
            <v>SANTA ROSA DE CABAL</v>
          </cell>
          <cell r="F5976" t="str">
            <v>EL ESPAÑOL</v>
          </cell>
          <cell r="G5976" t="str">
            <v>CABECERA CORREGIMIENTO MUNICIPAL (C)</v>
          </cell>
          <cell r="H5976" t="str">
            <v>-75,6965132616</v>
          </cell>
          <cell r="J5976" t="str">
            <v>4,93057646465</v>
          </cell>
          <cell r="K5976" t="str">
            <v/>
          </cell>
          <cell r="L5976" t="str">
            <v>MUNICIPIO</v>
          </cell>
          <cell r="M5976" t="str">
            <v/>
          </cell>
        </row>
        <row r="5977">
          <cell r="C5977" t="str">
            <v>66682006</v>
          </cell>
          <cell r="D5977" t="str">
            <v>RISARALDA</v>
          </cell>
          <cell r="E5977" t="str">
            <v>SANTA ROSA DE CABAL</v>
          </cell>
          <cell r="F5977" t="str">
            <v>GUACAS</v>
          </cell>
          <cell r="G5977" t="str">
            <v>CABECERA CORREGIMIENTO MUNICIPAL (C)</v>
          </cell>
          <cell r="H5977" t="str">
            <v>-75,5496909969957</v>
          </cell>
          <cell r="J5977" t="str">
            <v>4,8341829882081</v>
          </cell>
          <cell r="K5977" t="str">
            <v/>
          </cell>
          <cell r="L5977" t="str">
            <v>MUNICIPIO</v>
          </cell>
          <cell r="M5977" t="str">
            <v/>
          </cell>
        </row>
        <row r="5978">
          <cell r="C5978" t="str">
            <v>66682008</v>
          </cell>
          <cell r="D5978" t="str">
            <v>RISARALDA</v>
          </cell>
          <cell r="E5978" t="str">
            <v>SANTA ROSA DE CABAL</v>
          </cell>
          <cell r="F5978" t="str">
            <v>LA CAPILLA</v>
          </cell>
          <cell r="G5978" t="str">
            <v>CABECERA CORREGIMIENTO MUNICIPAL (C)</v>
          </cell>
          <cell r="H5978" t="str">
            <v>-75,6425849449</v>
          </cell>
          <cell r="J5978" t="str">
            <v>4,95661239526</v>
          </cell>
          <cell r="K5978" t="str">
            <v/>
          </cell>
          <cell r="L5978" t="str">
            <v>MUNICIPIO</v>
          </cell>
          <cell r="M5978" t="str">
            <v/>
          </cell>
        </row>
        <row r="5979">
          <cell r="C5979" t="str">
            <v>66682009</v>
          </cell>
          <cell r="D5979" t="str">
            <v>RISARALDA</v>
          </cell>
          <cell r="E5979" t="str">
            <v>SANTA ROSA DE CABAL</v>
          </cell>
          <cell r="F5979" t="str">
            <v>LA ESTRELLA</v>
          </cell>
          <cell r="G5979" t="str">
            <v>CASERÍO (CAS)</v>
          </cell>
          <cell r="H5979" t="str">
            <v>-75,6730510219</v>
          </cell>
          <cell r="J5979" t="str">
            <v>4,92839929015</v>
          </cell>
          <cell r="K5979" t="str">
            <v/>
          </cell>
          <cell r="L5979" t="str">
            <v>MUNICIPIO</v>
          </cell>
          <cell r="M5979" t="str">
            <v/>
          </cell>
        </row>
        <row r="5980">
          <cell r="C5980" t="str">
            <v>66682010</v>
          </cell>
          <cell r="D5980" t="str">
            <v>RISARALDA</v>
          </cell>
          <cell r="E5980" t="str">
            <v>SANTA ROSA DE CABAL</v>
          </cell>
          <cell r="F5980" t="str">
            <v>LAS MANGAS</v>
          </cell>
          <cell r="G5980" t="str">
            <v>CABECERA CORREGIMIENTO MUNICIPAL (C)</v>
          </cell>
          <cell r="H5980" t="str">
            <v>-75,5496909969957</v>
          </cell>
          <cell r="J5980" t="str">
            <v>4,8341829882081</v>
          </cell>
          <cell r="K5980" t="str">
            <v/>
          </cell>
          <cell r="L5980" t="str">
            <v>MUNICIPIO</v>
          </cell>
          <cell r="M5980" t="str">
            <v/>
          </cell>
        </row>
        <row r="5981">
          <cell r="C5981" t="str">
            <v>66682012</v>
          </cell>
          <cell r="D5981" t="str">
            <v>RISARALDA</v>
          </cell>
          <cell r="E5981" t="str">
            <v>SANTA ROSA DE CABAL</v>
          </cell>
          <cell r="F5981" t="str">
            <v>SANTA BÁRBARA</v>
          </cell>
          <cell r="G5981" t="str">
            <v>CABECERA CORREGIMIENTO MUNICIPAL (C)</v>
          </cell>
          <cell r="H5981" t="str">
            <v>-75,5903263554</v>
          </cell>
          <cell r="J5981" t="str">
            <v>4,91436156643</v>
          </cell>
          <cell r="K5981" t="str">
            <v/>
          </cell>
          <cell r="L5981" t="str">
            <v>MUNICIPIO</v>
          </cell>
          <cell r="M5981" t="str">
            <v/>
          </cell>
        </row>
        <row r="5982">
          <cell r="C5982" t="str">
            <v>66682016</v>
          </cell>
          <cell r="D5982" t="str">
            <v>RISARALDA</v>
          </cell>
          <cell r="E5982" t="str">
            <v>SANTA ROSA DE CABAL</v>
          </cell>
          <cell r="F5982" t="str">
            <v>GUAIMARAL</v>
          </cell>
          <cell r="G5982" t="str">
            <v>CASERÍO (CAS)</v>
          </cell>
          <cell r="H5982" t="str">
            <v>-75,6649836188</v>
          </cell>
          <cell r="J5982" t="str">
            <v>4,9024701899</v>
          </cell>
          <cell r="K5982" t="str">
            <v/>
          </cell>
          <cell r="L5982" t="str">
            <v>MUNICIPIO</v>
          </cell>
          <cell r="M5982" t="str">
            <v/>
          </cell>
        </row>
        <row r="5983">
          <cell r="C5983" t="str">
            <v>66682017</v>
          </cell>
          <cell r="D5983" t="str">
            <v>RISARALDA</v>
          </cell>
          <cell r="E5983" t="str">
            <v>SANTA ROSA DE CABAL</v>
          </cell>
          <cell r="F5983" t="str">
            <v>EL LEMBO</v>
          </cell>
          <cell r="G5983" t="str">
            <v>CABECERA CORREGIMIENTO MUNICIPAL (C)</v>
          </cell>
          <cell r="H5983" t="str">
            <v>-75,631206458</v>
          </cell>
          <cell r="J5983" t="str">
            <v>4,91887855785</v>
          </cell>
          <cell r="K5983" t="str">
            <v/>
          </cell>
          <cell r="L5983" t="str">
            <v>MUNICIPIO</v>
          </cell>
          <cell r="M5983" t="str">
            <v/>
          </cell>
        </row>
        <row r="5984">
          <cell r="C5984" t="str">
            <v>66682019</v>
          </cell>
          <cell r="D5984" t="str">
            <v>RISARALDA</v>
          </cell>
          <cell r="E5984" t="str">
            <v>SANTA ROSA DE CABAL</v>
          </cell>
          <cell r="F5984" t="str">
            <v>BAJO SAMARIA</v>
          </cell>
          <cell r="G5984" t="str">
            <v>CASERÍO (CAS)</v>
          </cell>
          <cell r="H5984" t="str">
            <v>-75,6166184196</v>
          </cell>
          <cell r="J5984" t="str">
            <v>4,85288835589</v>
          </cell>
          <cell r="K5984" t="str">
            <v/>
          </cell>
          <cell r="L5984" t="str">
            <v>MUNICIPIO</v>
          </cell>
          <cell r="M5984" t="str">
            <v/>
          </cell>
        </row>
        <row r="5985">
          <cell r="C5985" t="str">
            <v>66682020</v>
          </cell>
          <cell r="D5985" t="str">
            <v>RISARALDA</v>
          </cell>
          <cell r="E5985" t="str">
            <v>SANTA ROSA DE CABAL</v>
          </cell>
          <cell r="F5985" t="str">
            <v>LA FLORIDA</v>
          </cell>
          <cell r="G5985" t="str">
            <v>CASERÍO (CAS)</v>
          </cell>
          <cell r="H5985" t="str">
            <v>-75,686844591</v>
          </cell>
          <cell r="J5985" t="str">
            <v>4,91341903755</v>
          </cell>
          <cell r="K5985" t="str">
            <v/>
          </cell>
          <cell r="L5985" t="str">
            <v>MUNICIPIO</v>
          </cell>
          <cell r="M5985" t="str">
            <v/>
          </cell>
        </row>
        <row r="5986">
          <cell r="C5986" t="str">
            <v>66682022</v>
          </cell>
          <cell r="D5986" t="str">
            <v>RISARALDA</v>
          </cell>
          <cell r="E5986" t="str">
            <v>SANTA ROSA DE CABAL</v>
          </cell>
          <cell r="F5986" t="str">
            <v>EL JAZMÍN</v>
          </cell>
          <cell r="G5986" t="str">
            <v>CENTRO POBLADO (CP)</v>
          </cell>
          <cell r="H5986" t="str">
            <v>-75,5497043263</v>
          </cell>
          <cell r="J5986" t="str">
            <v>4,8342252611</v>
          </cell>
          <cell r="K5986" t="str">
            <v/>
          </cell>
          <cell r="L5986" t="str">
            <v>MUNICIPIO</v>
          </cell>
          <cell r="M5986" t="str">
            <v/>
          </cell>
        </row>
        <row r="5987">
          <cell r="C5987" t="str">
            <v>66682024</v>
          </cell>
          <cell r="D5987" t="str">
            <v>RISARALDA</v>
          </cell>
          <cell r="E5987" t="str">
            <v>SANTA ROSA DE CABAL</v>
          </cell>
          <cell r="F5987" t="str">
            <v>LA LEONA</v>
          </cell>
          <cell r="G5987" t="str">
            <v>CENTRO POBLADO (CP)</v>
          </cell>
          <cell r="H5987" t="str">
            <v>-75,5496909969957</v>
          </cell>
          <cell r="J5987" t="str">
            <v>4,8341829882081</v>
          </cell>
          <cell r="K5987" t="str">
            <v/>
          </cell>
          <cell r="L5987" t="str">
            <v>MUNICIPIO</v>
          </cell>
          <cell r="M5987" t="str">
            <v/>
          </cell>
        </row>
        <row r="5988">
          <cell r="C5988" t="str">
            <v>66682025</v>
          </cell>
          <cell r="D5988" t="str">
            <v>RISARALDA</v>
          </cell>
          <cell r="E5988" t="str">
            <v>SANTA ROSA DE CABAL</v>
          </cell>
          <cell r="F5988" t="str">
            <v>SAN JUANITO</v>
          </cell>
          <cell r="G5988" t="str">
            <v>CENTRO POBLADO (CP)</v>
          </cell>
          <cell r="H5988" t="str">
            <v>-75,5496909969957</v>
          </cell>
          <cell r="J5988" t="str">
            <v>4,8341829882081</v>
          </cell>
          <cell r="K5988" t="str">
            <v/>
          </cell>
          <cell r="L5988" t="str">
            <v>MUNICIPIO</v>
          </cell>
          <cell r="M5988" t="str">
            <v/>
          </cell>
        </row>
        <row r="5989">
          <cell r="C5989" t="str">
            <v>66687000</v>
          </cell>
          <cell r="D5989" t="str">
            <v>RISARALDA</v>
          </cell>
          <cell r="E5989" t="str">
            <v>SANTUARIO</v>
          </cell>
          <cell r="F5989" t="str">
            <v>SANTUARIO</v>
          </cell>
          <cell r="G5989" t="str">
            <v>CABECERA MUNICIPAL (CM)</v>
          </cell>
          <cell r="H5989" t="str">
            <v>-75,9646784973</v>
          </cell>
          <cell r="J5989" t="str">
            <v>5,07367695867</v>
          </cell>
          <cell r="K5989" t="str">
            <v/>
          </cell>
          <cell r="L5989" t="str">
            <v>MUNICIPIO</v>
          </cell>
          <cell r="M5989" t="str">
            <v/>
          </cell>
        </row>
        <row r="5990">
          <cell r="C5990" t="str">
            <v>66687002</v>
          </cell>
          <cell r="D5990" t="str">
            <v>RISARALDA</v>
          </cell>
          <cell r="E5990" t="str">
            <v>SANTUARIO</v>
          </cell>
          <cell r="F5990" t="str">
            <v>LA MARINA</v>
          </cell>
          <cell r="G5990" t="str">
            <v>CASERÍO (CAS)</v>
          </cell>
          <cell r="H5990" t="str">
            <v>-75,9512110266</v>
          </cell>
          <cell r="J5990" t="str">
            <v>5,05692355552</v>
          </cell>
          <cell r="K5990" t="str">
            <v/>
          </cell>
          <cell r="L5990" t="str">
            <v>MUNICIPIO</v>
          </cell>
          <cell r="M5990" t="str">
            <v/>
          </cell>
        </row>
        <row r="5991">
          <cell r="C5991" t="str">
            <v>66687003</v>
          </cell>
          <cell r="D5991" t="str">
            <v>RISARALDA</v>
          </cell>
          <cell r="E5991" t="str">
            <v>SANTUARIO</v>
          </cell>
          <cell r="F5991" t="str">
            <v>PERALONSO</v>
          </cell>
          <cell r="G5991" t="str">
            <v>CABECERA CORREGIMIENTO MUNICIPAL (C)</v>
          </cell>
          <cell r="H5991" t="str">
            <v>-75,9262023755</v>
          </cell>
          <cell r="J5991" t="str">
            <v>4,99132219065</v>
          </cell>
          <cell r="K5991" t="str">
            <v/>
          </cell>
          <cell r="L5991" t="str">
            <v>MUNICIPIO</v>
          </cell>
          <cell r="M5991" t="str">
            <v/>
          </cell>
        </row>
        <row r="5992">
          <cell r="C5992" t="str">
            <v>66687014</v>
          </cell>
          <cell r="D5992" t="str">
            <v>RISARALDA</v>
          </cell>
          <cell r="E5992" t="str">
            <v>SANTUARIO</v>
          </cell>
          <cell r="F5992" t="str">
            <v>PLAYA RICA</v>
          </cell>
          <cell r="G5992" t="str">
            <v>CABECERA INSPECCIÓN DE POLICÍA (IP)</v>
          </cell>
          <cell r="H5992" t="str">
            <v>-75,9905084523769</v>
          </cell>
          <cell r="J5992" t="str">
            <v>5,0531039761343</v>
          </cell>
          <cell r="K5992" t="str">
            <v/>
          </cell>
          <cell r="L5992" t="str">
            <v>MUNICIPIO</v>
          </cell>
          <cell r="M5992" t="str">
            <v/>
          </cell>
        </row>
        <row r="5993">
          <cell r="C5993" t="str">
            <v>66687015</v>
          </cell>
          <cell r="D5993" t="str">
            <v>RISARALDA</v>
          </cell>
          <cell r="E5993" t="str">
            <v>SANTUARIO</v>
          </cell>
          <cell r="F5993" t="str">
            <v>EL ROSAL</v>
          </cell>
          <cell r="G5993" t="str">
            <v>CASERÍO (CAS)</v>
          </cell>
          <cell r="H5993" t="str">
            <v>-75,9905084523769</v>
          </cell>
          <cell r="J5993" t="str">
            <v>5,0531039761343</v>
          </cell>
          <cell r="K5993" t="str">
            <v/>
          </cell>
          <cell r="L5993" t="str">
            <v>MUNICIPIO</v>
          </cell>
          <cell r="M5993" t="str">
            <v/>
          </cell>
        </row>
        <row r="5994">
          <cell r="C5994" t="str">
            <v>68001000</v>
          </cell>
          <cell r="D5994" t="str">
            <v>SANTANDER</v>
          </cell>
          <cell r="E5994" t="str">
            <v>BUCARAMANGA</v>
          </cell>
          <cell r="F5994" t="str">
            <v>BUCARAMANGA</v>
          </cell>
          <cell r="G5994" t="str">
            <v>CABECERA MUNICIPAL (CM)</v>
          </cell>
          <cell r="H5994" t="str">
            <v>-73,132325231</v>
          </cell>
          <cell r="J5994" t="str">
            <v>7,12278728534</v>
          </cell>
          <cell r="K5994" t="str">
            <v/>
          </cell>
          <cell r="L5994" t="str">
            <v>MUNICIPIO</v>
          </cell>
          <cell r="M5994" t="str">
            <v>AREA METROPOLITANA DE BUCARAMANGA</v>
          </cell>
        </row>
        <row r="5995">
          <cell r="C5995" t="str">
            <v>68001015</v>
          </cell>
          <cell r="D5995" t="str">
            <v>SANTANDER</v>
          </cell>
          <cell r="E5995" t="str">
            <v>BUCARAMANGA</v>
          </cell>
          <cell r="F5995" t="str">
            <v>EL NOGAL</v>
          </cell>
          <cell r="G5995" t="str">
            <v>CENTRO POBLADO (CP)</v>
          </cell>
          <cell r="H5995" t="str">
            <v>-73,1112178316433</v>
          </cell>
          <cell r="J5995" t="str">
            <v>7,15607039896</v>
          </cell>
          <cell r="K5995" t="str">
            <v/>
          </cell>
          <cell r="L5995" t="str">
            <v>MUNICIPIO</v>
          </cell>
          <cell r="M5995" t="str">
            <v>AREA METROPOLITANA DE BUCARAMANGA</v>
          </cell>
        </row>
        <row r="5996">
          <cell r="C5996" t="str">
            <v>68001016</v>
          </cell>
          <cell r="D5996" t="str">
            <v>SANTANDER</v>
          </cell>
          <cell r="E5996" t="str">
            <v>BUCARAMANGA</v>
          </cell>
          <cell r="F5996" t="str">
            <v>EL PEDREGAL</v>
          </cell>
          <cell r="G5996" t="str">
            <v>CENTRO POBLADO (CP)</v>
          </cell>
          <cell r="H5996" t="str">
            <v>-73,1112178316433</v>
          </cell>
          <cell r="J5996" t="str">
            <v>7,15607039896</v>
          </cell>
          <cell r="K5996" t="str">
            <v/>
          </cell>
          <cell r="L5996" t="str">
            <v>MUNICIPIO</v>
          </cell>
          <cell r="M5996" t="str">
            <v>AREA METROPOLITANA DE BUCARAMANGA</v>
          </cell>
        </row>
        <row r="5997">
          <cell r="C5997" t="str">
            <v>68001017</v>
          </cell>
          <cell r="D5997" t="str">
            <v>SANTANDER</v>
          </cell>
          <cell r="E5997" t="str">
            <v>BUCARAMANGA</v>
          </cell>
          <cell r="F5997" t="str">
            <v>VIJAGUAL</v>
          </cell>
          <cell r="G5997" t="str">
            <v>CENTRO POBLADO (CP)</v>
          </cell>
          <cell r="H5997" t="str">
            <v>-73,1112178316433</v>
          </cell>
          <cell r="J5997" t="str">
            <v>7,15607039896</v>
          </cell>
          <cell r="K5997" t="str">
            <v/>
          </cell>
          <cell r="L5997" t="str">
            <v>MUNICIPIO</v>
          </cell>
          <cell r="M5997" t="str">
            <v>AREA METROPOLITANA DE BUCARAMANGA</v>
          </cell>
        </row>
        <row r="5998">
          <cell r="C5998" t="str">
            <v>68001018</v>
          </cell>
          <cell r="D5998" t="str">
            <v>SANTANDER</v>
          </cell>
          <cell r="E5998" t="str">
            <v>BUCARAMANGA</v>
          </cell>
          <cell r="F5998" t="str">
            <v>VILLA CARMELO</v>
          </cell>
          <cell r="G5998" t="str">
            <v>CENTRO POBLADO (CP)</v>
          </cell>
          <cell r="H5998" t="str">
            <v>-73,1112178316433</v>
          </cell>
          <cell r="J5998" t="str">
            <v>7,15607039896</v>
          </cell>
          <cell r="K5998" t="str">
            <v/>
          </cell>
          <cell r="L5998" t="str">
            <v>MUNICIPIO</v>
          </cell>
          <cell r="M5998" t="str">
            <v>AREA METROPOLITANA DE BUCARAMANGA</v>
          </cell>
        </row>
        <row r="5999">
          <cell r="C5999" t="str">
            <v>68001019</v>
          </cell>
          <cell r="D5999" t="str">
            <v>SANTANDER</v>
          </cell>
          <cell r="E5999" t="str">
            <v>BUCARAMANGA</v>
          </cell>
          <cell r="F5999" t="str">
            <v>VILLA LUZ</v>
          </cell>
          <cell r="G5999" t="str">
            <v>CENTRO POBLADO (CP)</v>
          </cell>
          <cell r="H5999" t="str">
            <v>-73,1112178316433</v>
          </cell>
          <cell r="J5999" t="str">
            <v>7,15607039896</v>
          </cell>
          <cell r="K5999" t="str">
            <v/>
          </cell>
          <cell r="L5999" t="str">
            <v>MUNICIPIO</v>
          </cell>
          <cell r="M5999" t="str">
            <v>AREA METROPOLITANA DE BUCARAMANGA</v>
          </cell>
        </row>
        <row r="6000">
          <cell r="C6000" t="str">
            <v>68013000</v>
          </cell>
          <cell r="D6000" t="str">
            <v>SANTANDER</v>
          </cell>
          <cell r="E6000" t="str">
            <v>AGUADA</v>
          </cell>
          <cell r="F6000" t="str">
            <v>AGUADA</v>
          </cell>
          <cell r="G6000" t="str">
            <v>CABECERA MUNICIPAL (CM)</v>
          </cell>
          <cell r="H6000" t="str">
            <v>-73,5214455038</v>
          </cell>
          <cell r="J6000" t="str">
            <v>6,16212560851</v>
          </cell>
          <cell r="K6000" t="str">
            <v/>
          </cell>
          <cell r="L6000" t="str">
            <v>MUNICIPIO</v>
          </cell>
          <cell r="M6000" t="str">
            <v/>
          </cell>
        </row>
        <row r="6001">
          <cell r="C6001" t="str">
            <v>68020000</v>
          </cell>
          <cell r="D6001" t="str">
            <v>SANTANDER</v>
          </cell>
          <cell r="E6001" t="str">
            <v>ALBANIA</v>
          </cell>
          <cell r="F6001" t="str">
            <v>ALBANIA</v>
          </cell>
          <cell r="G6001" t="str">
            <v>CABECERA MUNICIPAL (CM)</v>
          </cell>
          <cell r="H6001" t="str">
            <v>-73,9141803605</v>
          </cell>
          <cell r="J6001" t="str">
            <v>5,75871447289</v>
          </cell>
          <cell r="K6001" t="str">
            <v/>
          </cell>
          <cell r="L6001" t="str">
            <v>MUNICIPIO</v>
          </cell>
          <cell r="M6001" t="str">
            <v/>
          </cell>
        </row>
        <row r="6002">
          <cell r="C6002" t="str">
            <v>68020001</v>
          </cell>
          <cell r="D6002" t="str">
            <v>SANTANDER</v>
          </cell>
          <cell r="E6002" t="str">
            <v>ALBANIA</v>
          </cell>
          <cell r="F6002" t="str">
            <v>CARRETERO</v>
          </cell>
          <cell r="G6002" t="str">
            <v>CASERÍO (CAS)</v>
          </cell>
          <cell r="H6002" t="str">
            <v>-73,7729676165</v>
          </cell>
          <cell r="J6002" t="str">
            <v>5,83381171695</v>
          </cell>
          <cell r="K6002" t="str">
            <v/>
          </cell>
          <cell r="L6002" t="str">
            <v>MUNICIPIO</v>
          </cell>
          <cell r="M6002" t="str">
            <v/>
          </cell>
        </row>
        <row r="6003">
          <cell r="C6003" t="str">
            <v>68020002</v>
          </cell>
          <cell r="D6003" t="str">
            <v>SANTANDER</v>
          </cell>
          <cell r="E6003" t="str">
            <v>ALBANIA</v>
          </cell>
          <cell r="F6003" t="str">
            <v>EL HATILLO</v>
          </cell>
          <cell r="G6003" t="str">
            <v>CABECERA CORREGIMIENTO MUNICIPAL (C)</v>
          </cell>
          <cell r="H6003" t="str">
            <v>-73,7704015775</v>
          </cell>
          <cell r="J6003" t="str">
            <v>5,81089469017</v>
          </cell>
          <cell r="K6003" t="str">
            <v/>
          </cell>
          <cell r="L6003" t="str">
            <v>MUNICIPIO</v>
          </cell>
          <cell r="M6003" t="str">
            <v/>
          </cell>
        </row>
        <row r="6004">
          <cell r="C6004" t="str">
            <v>68020003</v>
          </cell>
          <cell r="D6004" t="str">
            <v>SANTANDER</v>
          </cell>
          <cell r="E6004" t="str">
            <v>ALBANIA</v>
          </cell>
          <cell r="F6004" t="str">
            <v>LA MESA</v>
          </cell>
          <cell r="G6004" t="str">
            <v>CABECERA CORREGIMIENTO MUNICIPAL (C)</v>
          </cell>
          <cell r="H6004" t="str">
            <v>-73,8270997163</v>
          </cell>
          <cell r="J6004" t="str">
            <v>5,77986679344</v>
          </cell>
          <cell r="K6004" t="str">
            <v/>
          </cell>
          <cell r="L6004" t="str">
            <v>MUNICIPIO</v>
          </cell>
          <cell r="M6004" t="str">
            <v/>
          </cell>
        </row>
        <row r="6005">
          <cell r="C6005" t="str">
            <v>68051000</v>
          </cell>
          <cell r="D6005" t="str">
            <v>SANTANDER</v>
          </cell>
          <cell r="E6005" t="str">
            <v>ARATOCA</v>
          </cell>
          <cell r="F6005" t="str">
            <v>ARATOCA</v>
          </cell>
          <cell r="G6005" t="str">
            <v>CABECERA MUNICIPAL (CM)</v>
          </cell>
          <cell r="H6005" t="str">
            <v>-73,0201635244</v>
          </cell>
          <cell r="J6005" t="str">
            <v>6,69327919271</v>
          </cell>
          <cell r="K6005" t="str">
            <v/>
          </cell>
          <cell r="L6005" t="str">
            <v>MUNICIPIO</v>
          </cell>
          <cell r="M6005" t="str">
            <v/>
          </cell>
        </row>
        <row r="6006">
          <cell r="C6006" t="str">
            <v>68051001</v>
          </cell>
          <cell r="D6006" t="str">
            <v>SANTANDER</v>
          </cell>
          <cell r="E6006" t="str">
            <v>ARATOCA</v>
          </cell>
          <cell r="F6006" t="str">
            <v>CHIFLAS</v>
          </cell>
          <cell r="G6006" t="str">
            <v>CABECERA INSPECCIÓN DE POLICÍA (IP)</v>
          </cell>
          <cell r="H6006" t="str">
            <v>-73,0103998315</v>
          </cell>
          <cell r="J6006" t="str">
            <v>6,71519519026</v>
          </cell>
          <cell r="K6006" t="str">
            <v/>
          </cell>
          <cell r="L6006" t="str">
            <v>MUNICIPIO</v>
          </cell>
          <cell r="M6006" t="str">
            <v/>
          </cell>
        </row>
        <row r="6007">
          <cell r="C6007" t="str">
            <v>68051012</v>
          </cell>
          <cell r="D6007" t="str">
            <v>SANTANDER</v>
          </cell>
          <cell r="E6007" t="str">
            <v>ARATOCA</v>
          </cell>
          <cell r="F6007" t="str">
            <v>EL HOYO</v>
          </cell>
          <cell r="G6007" t="str">
            <v>CASERÍO (CAS)</v>
          </cell>
          <cell r="H6007" t="str">
            <v>-73,0103998315</v>
          </cell>
          <cell r="J6007" t="str">
            <v>6,71519519026</v>
          </cell>
          <cell r="K6007" t="str">
            <v/>
          </cell>
          <cell r="L6007" t="str">
            <v>MUNICIPIO</v>
          </cell>
          <cell r="M6007" t="str">
            <v/>
          </cell>
        </row>
        <row r="6008">
          <cell r="C6008" t="str">
            <v>68077000</v>
          </cell>
          <cell r="D6008" t="str">
            <v>SANTANDER</v>
          </cell>
          <cell r="E6008" t="str">
            <v>BARBOSA</v>
          </cell>
          <cell r="F6008" t="str">
            <v>BARBOSA</v>
          </cell>
          <cell r="G6008" t="str">
            <v>CABECERA MUNICIPAL (CM)</v>
          </cell>
          <cell r="H6008" t="str">
            <v>-73,6175602711</v>
          </cell>
          <cell r="J6008" t="str">
            <v>5,93031783104</v>
          </cell>
          <cell r="K6008" t="str">
            <v/>
          </cell>
          <cell r="L6008" t="str">
            <v>MUNICIPIO</v>
          </cell>
          <cell r="M6008" t="str">
            <v/>
          </cell>
        </row>
        <row r="6009">
          <cell r="C6009" t="str">
            <v>68077001</v>
          </cell>
          <cell r="D6009" t="str">
            <v>SANTANDER</v>
          </cell>
          <cell r="E6009" t="str">
            <v>BARBOSA</v>
          </cell>
          <cell r="F6009" t="str">
            <v>CITE</v>
          </cell>
          <cell r="G6009" t="str">
            <v>CENTRO POBLADO (CP)</v>
          </cell>
          <cell r="H6009" t="str">
            <v>-73,6029458497</v>
          </cell>
          <cell r="J6009" t="str">
            <v>5,96557090647</v>
          </cell>
          <cell r="K6009" t="str">
            <v/>
          </cell>
          <cell r="L6009" t="str">
            <v>MUNICIPIO</v>
          </cell>
          <cell r="M6009" t="str">
            <v/>
          </cell>
        </row>
        <row r="6010">
          <cell r="C6010" t="str">
            <v>68077003</v>
          </cell>
          <cell r="D6010" t="str">
            <v>SANTANDER</v>
          </cell>
          <cell r="E6010" t="str">
            <v>BARBOSA</v>
          </cell>
          <cell r="F6010" t="str">
            <v>BUENAVISTA</v>
          </cell>
          <cell r="G6010" t="str">
            <v>CENTRO POBLADO (CP)</v>
          </cell>
          <cell r="H6010" t="str">
            <v>-73,6237140811634</v>
          </cell>
          <cell r="J6010" t="str">
            <v>5,9552939002161</v>
          </cell>
          <cell r="K6010" t="str">
            <v/>
          </cell>
          <cell r="L6010" t="str">
            <v>MUNICIPIO</v>
          </cell>
          <cell r="M6010" t="str">
            <v/>
          </cell>
        </row>
        <row r="6011">
          <cell r="C6011" t="str">
            <v>68077005</v>
          </cell>
          <cell r="D6011" t="str">
            <v>SANTANDER</v>
          </cell>
          <cell r="E6011" t="str">
            <v>BARBOSA</v>
          </cell>
          <cell r="F6011" t="str">
            <v>CRISTALES</v>
          </cell>
          <cell r="G6011" t="str">
            <v>CENTRO POBLADO (CP)</v>
          </cell>
          <cell r="H6011" t="str">
            <v>-73,6237140811634</v>
          </cell>
          <cell r="J6011" t="str">
            <v>5,9552939002161</v>
          </cell>
          <cell r="K6011" t="str">
            <v/>
          </cell>
          <cell r="L6011" t="str">
            <v>MUNICIPIO</v>
          </cell>
          <cell r="M6011" t="str">
            <v/>
          </cell>
        </row>
        <row r="6012">
          <cell r="C6012" t="str">
            <v>68077006</v>
          </cell>
          <cell r="D6012" t="str">
            <v>SANTANDER</v>
          </cell>
          <cell r="E6012" t="str">
            <v>BARBOSA</v>
          </cell>
          <cell r="F6012" t="str">
            <v>FRANCISCO DE PAULA</v>
          </cell>
          <cell r="G6012" t="str">
            <v>CENTRO POBLADO (CP)</v>
          </cell>
          <cell r="H6012" t="str">
            <v>-73,6237140811634</v>
          </cell>
          <cell r="J6012" t="str">
            <v>5,9552939002161</v>
          </cell>
          <cell r="K6012" t="str">
            <v/>
          </cell>
          <cell r="L6012" t="str">
            <v>MUNICIPIO</v>
          </cell>
          <cell r="M6012" t="str">
            <v/>
          </cell>
        </row>
        <row r="6013">
          <cell r="C6013" t="str">
            <v>68079000</v>
          </cell>
          <cell r="D6013" t="str">
            <v>SANTANDER</v>
          </cell>
          <cell r="E6013" t="str">
            <v>BARICHARA</v>
          </cell>
          <cell r="F6013" t="str">
            <v>BARICHARA</v>
          </cell>
          <cell r="G6013" t="str">
            <v>CABECERA MUNICIPAL (CM)</v>
          </cell>
          <cell r="H6013" t="str">
            <v>-73,2226819755</v>
          </cell>
          <cell r="J6013" t="str">
            <v>6,63534926286</v>
          </cell>
          <cell r="K6013" t="str">
            <v/>
          </cell>
          <cell r="L6013" t="str">
            <v>MUNICIPIO</v>
          </cell>
          <cell r="M6013" t="str">
            <v/>
          </cell>
        </row>
        <row r="6014">
          <cell r="C6014" t="str">
            <v>68079001</v>
          </cell>
          <cell r="D6014" t="str">
            <v>SANTANDER</v>
          </cell>
          <cell r="E6014" t="str">
            <v>BARICHARA</v>
          </cell>
          <cell r="F6014" t="str">
            <v>GUANE</v>
          </cell>
          <cell r="G6014" t="str">
            <v>CASERÍO (CAS)</v>
          </cell>
          <cell r="H6014" t="str">
            <v>-73,2398986555</v>
          </cell>
          <cell r="J6014" t="str">
            <v>6,6784831593</v>
          </cell>
          <cell r="K6014" t="str">
            <v/>
          </cell>
          <cell r="L6014" t="str">
            <v>MUNICIPIO</v>
          </cell>
          <cell r="M6014" t="str">
            <v/>
          </cell>
        </row>
        <row r="6015">
          <cell r="C6015" t="str">
            <v>68081000</v>
          </cell>
          <cell r="D6015" t="str">
            <v>SANTANDER</v>
          </cell>
          <cell r="E6015" t="str">
            <v>BARRANCABERMEJA</v>
          </cell>
          <cell r="F6015" t="str">
            <v>BARRANCABERMEJA</v>
          </cell>
          <cell r="G6015" t="str">
            <v>CABECERA MUNICIPAL (CM)</v>
          </cell>
          <cell r="H6015" t="str">
            <v>-73,8524943961</v>
          </cell>
          <cell r="J6015" t="str">
            <v>7,06154842252</v>
          </cell>
          <cell r="K6015" t="str">
            <v/>
          </cell>
          <cell r="L6015" t="str">
            <v>MUNICIPIO</v>
          </cell>
          <cell r="M6015" t="str">
            <v/>
          </cell>
        </row>
        <row r="6016">
          <cell r="C6016" t="str">
            <v>68081001</v>
          </cell>
          <cell r="D6016" t="str">
            <v>SANTANDER</v>
          </cell>
          <cell r="E6016" t="str">
            <v>BARRANCABERMEJA</v>
          </cell>
          <cell r="F6016" t="str">
            <v>EL CENTRO</v>
          </cell>
          <cell r="G6016" t="str">
            <v>CENTRO POBLADO (CP)</v>
          </cell>
          <cell r="H6016" t="str">
            <v>-73,7773554108</v>
          </cell>
          <cell r="J6016" t="str">
            <v>7,06076741274</v>
          </cell>
          <cell r="K6016" t="str">
            <v/>
          </cell>
          <cell r="L6016" t="str">
            <v>MUNICIPIO</v>
          </cell>
          <cell r="M6016" t="str">
            <v/>
          </cell>
        </row>
        <row r="6017">
          <cell r="C6017" t="str">
            <v>68081002</v>
          </cell>
          <cell r="D6017" t="str">
            <v>SANTANDER</v>
          </cell>
          <cell r="E6017" t="str">
            <v>BARRANCABERMEJA</v>
          </cell>
          <cell r="F6017" t="str">
            <v>EL LLANITO</v>
          </cell>
          <cell r="G6017" t="str">
            <v>CENTRO POBLADO (CP)</v>
          </cell>
          <cell r="H6017" t="str">
            <v>-73,8486097124</v>
          </cell>
          <cell r="J6017" t="str">
            <v>7,16473888622</v>
          </cell>
          <cell r="K6017" t="str">
            <v/>
          </cell>
          <cell r="L6017" t="str">
            <v>MUNICIPIO</v>
          </cell>
          <cell r="M6017" t="str">
            <v/>
          </cell>
        </row>
        <row r="6018">
          <cell r="C6018" t="str">
            <v>68081004</v>
          </cell>
          <cell r="D6018" t="str">
            <v>SANTANDER</v>
          </cell>
          <cell r="E6018" t="str">
            <v>BARRANCABERMEJA</v>
          </cell>
          <cell r="F6018" t="str">
            <v>MESETA SAN RAFAEL</v>
          </cell>
          <cell r="G6018" t="str">
            <v>CENTRO POBLADO (CP)</v>
          </cell>
          <cell r="H6018" t="str">
            <v>-73,5863476975</v>
          </cell>
          <cell r="J6018" t="str">
            <v>7,14323557578</v>
          </cell>
          <cell r="K6018" t="str">
            <v/>
          </cell>
          <cell r="L6018" t="str">
            <v>MUNICIPIO</v>
          </cell>
          <cell r="M6018" t="str">
            <v/>
          </cell>
        </row>
        <row r="6019">
          <cell r="C6019" t="str">
            <v>68081006</v>
          </cell>
          <cell r="D6019" t="str">
            <v>SANTANDER</v>
          </cell>
          <cell r="E6019" t="str">
            <v>BARRANCABERMEJA</v>
          </cell>
          <cell r="F6019" t="str">
            <v>SAN RAFAEL DE CHUCURÍ</v>
          </cell>
          <cell r="G6019" t="str">
            <v>CENTRO POBLADO (CP)</v>
          </cell>
          <cell r="H6019" t="str">
            <v>-74,0351359566</v>
          </cell>
          <cell r="J6019" t="str">
            <v>6,8748171725</v>
          </cell>
          <cell r="K6019" t="str">
            <v/>
          </cell>
          <cell r="L6019" t="str">
            <v>MUNICIPIO</v>
          </cell>
          <cell r="M6019" t="str">
            <v/>
          </cell>
        </row>
        <row r="6020">
          <cell r="C6020" t="str">
            <v>68081009</v>
          </cell>
          <cell r="D6020" t="str">
            <v>SANTANDER</v>
          </cell>
          <cell r="E6020" t="str">
            <v>BARRANCABERMEJA</v>
          </cell>
          <cell r="F6020" t="str">
            <v>LOS LAURELES</v>
          </cell>
          <cell r="G6020" t="str">
            <v>CENTRO POBLADO (CP)</v>
          </cell>
          <cell r="H6020" t="str">
            <v>-73,8047819452</v>
          </cell>
          <cell r="J6020" t="str">
            <v>7,01881144714</v>
          </cell>
          <cell r="K6020" t="str">
            <v/>
          </cell>
          <cell r="L6020" t="str">
            <v>MUNICIPIO</v>
          </cell>
          <cell r="M6020" t="str">
            <v/>
          </cell>
        </row>
        <row r="6021">
          <cell r="C6021" t="str">
            <v>68081010</v>
          </cell>
          <cell r="D6021" t="str">
            <v>SANTANDER</v>
          </cell>
          <cell r="E6021" t="str">
            <v>BARRANCABERMEJA</v>
          </cell>
          <cell r="F6021" t="str">
            <v>LA FORTUNA</v>
          </cell>
          <cell r="G6021" t="str">
            <v>CENTRO POBLADO (CP)</v>
          </cell>
          <cell r="H6021" t="str">
            <v>-73,554374394</v>
          </cell>
          <cell r="J6021" t="str">
            <v>7,13328966435</v>
          </cell>
          <cell r="K6021" t="str">
            <v/>
          </cell>
          <cell r="L6021" t="str">
            <v>MUNICIPIO</v>
          </cell>
          <cell r="M6021" t="str">
            <v/>
          </cell>
        </row>
        <row r="6022">
          <cell r="C6022" t="str">
            <v>68081012</v>
          </cell>
          <cell r="D6022" t="str">
            <v>SANTANDER</v>
          </cell>
          <cell r="E6022" t="str">
            <v>BARRANCABERMEJA</v>
          </cell>
          <cell r="F6022" t="str">
            <v>CAMPO 16</v>
          </cell>
          <cell r="G6022" t="str">
            <v>CENTRO POBLADO (CP)</v>
          </cell>
          <cell r="H6022" t="str">
            <v>-73,7774028053836</v>
          </cell>
          <cell r="J6022" t="str">
            <v>7,0607546794615</v>
          </cell>
          <cell r="K6022" t="str">
            <v/>
          </cell>
          <cell r="L6022" t="str">
            <v>MUNICIPIO</v>
          </cell>
          <cell r="M6022" t="str">
            <v/>
          </cell>
        </row>
        <row r="6023">
          <cell r="C6023" t="str">
            <v>68081013</v>
          </cell>
          <cell r="D6023" t="str">
            <v>SANTANDER</v>
          </cell>
          <cell r="E6023" t="str">
            <v>BARRANCABERMEJA</v>
          </cell>
          <cell r="F6023" t="str">
            <v>CAMPO 23</v>
          </cell>
          <cell r="G6023" t="str">
            <v>CENTRO POBLADO (CP)</v>
          </cell>
          <cell r="H6023" t="str">
            <v>-73,7774028053836</v>
          </cell>
          <cell r="J6023" t="str">
            <v>7,0607546794615</v>
          </cell>
          <cell r="K6023" t="str">
            <v/>
          </cell>
          <cell r="L6023" t="str">
            <v>MUNICIPIO</v>
          </cell>
          <cell r="M6023" t="str">
            <v/>
          </cell>
        </row>
        <row r="6024">
          <cell r="C6024" t="str">
            <v>68081015</v>
          </cell>
          <cell r="D6024" t="str">
            <v>SANTANDER</v>
          </cell>
          <cell r="E6024" t="str">
            <v>BARRANCABERMEJA</v>
          </cell>
          <cell r="F6024" t="str">
            <v>CAMPO 6</v>
          </cell>
          <cell r="G6024" t="str">
            <v>CENTRO POBLADO (CP)</v>
          </cell>
          <cell r="H6024" t="str">
            <v>-73,7774028053836</v>
          </cell>
          <cell r="J6024" t="str">
            <v>7,0607546794615</v>
          </cell>
          <cell r="K6024" t="str">
            <v/>
          </cell>
          <cell r="L6024" t="str">
            <v>MUNICIPIO</v>
          </cell>
          <cell r="M6024" t="str">
            <v/>
          </cell>
        </row>
        <row r="6025">
          <cell r="C6025" t="str">
            <v>68081016</v>
          </cell>
          <cell r="D6025" t="str">
            <v>SANTANDER</v>
          </cell>
          <cell r="E6025" t="str">
            <v>BARRANCABERMEJA</v>
          </cell>
          <cell r="F6025" t="str">
            <v>CAMPO GALÁN</v>
          </cell>
          <cell r="G6025" t="str">
            <v>CENTRO POBLADO (CP)</v>
          </cell>
          <cell r="H6025" t="str">
            <v>-73,7774028053836</v>
          </cell>
          <cell r="J6025" t="str">
            <v>7,0607546794615</v>
          </cell>
          <cell r="K6025" t="str">
            <v/>
          </cell>
          <cell r="L6025" t="str">
            <v>MUNICIPIO</v>
          </cell>
          <cell r="M6025" t="str">
            <v/>
          </cell>
        </row>
        <row r="6026">
          <cell r="C6026" t="str">
            <v>68081018</v>
          </cell>
          <cell r="D6026" t="str">
            <v>SANTANDER</v>
          </cell>
          <cell r="E6026" t="str">
            <v>BARRANCABERMEJA</v>
          </cell>
          <cell r="F6026" t="str">
            <v>CIENAGA DE OPON</v>
          </cell>
          <cell r="G6026" t="str">
            <v>CENTRO POBLADO (CP)</v>
          </cell>
          <cell r="H6026" t="str">
            <v>-73,7774028053836</v>
          </cell>
          <cell r="J6026" t="str">
            <v>7,0607546794615</v>
          </cell>
          <cell r="K6026" t="str">
            <v/>
          </cell>
          <cell r="L6026" t="str">
            <v>MUNICIPIO</v>
          </cell>
          <cell r="M6026" t="str">
            <v/>
          </cell>
        </row>
        <row r="6027">
          <cell r="C6027" t="str">
            <v>68081020</v>
          </cell>
          <cell r="D6027" t="str">
            <v>SANTANDER</v>
          </cell>
          <cell r="E6027" t="str">
            <v>BARRANCABERMEJA</v>
          </cell>
          <cell r="F6027" t="str">
            <v>CRETACEO</v>
          </cell>
          <cell r="G6027" t="str">
            <v>CENTRO POBLADO (CP)</v>
          </cell>
          <cell r="H6027" t="str">
            <v>-73,7774028053836</v>
          </cell>
          <cell r="J6027" t="str">
            <v>7,0607546794615</v>
          </cell>
          <cell r="K6027" t="str">
            <v/>
          </cell>
          <cell r="L6027" t="str">
            <v>MUNICIPIO</v>
          </cell>
          <cell r="M6027" t="str">
            <v/>
          </cell>
        </row>
        <row r="6028">
          <cell r="C6028" t="str">
            <v>68081023</v>
          </cell>
          <cell r="D6028" t="str">
            <v>SANTANDER</v>
          </cell>
          <cell r="E6028" t="str">
            <v>BARRANCABERMEJA</v>
          </cell>
          <cell r="F6028" t="str">
            <v>GALÁN BERLÍN</v>
          </cell>
          <cell r="G6028" t="str">
            <v>CENTRO POBLADO (CP)</v>
          </cell>
          <cell r="H6028" t="str">
            <v>-73,7774028053836</v>
          </cell>
          <cell r="J6028" t="str">
            <v>7,0607546794615</v>
          </cell>
          <cell r="K6028" t="str">
            <v/>
          </cell>
          <cell r="L6028" t="str">
            <v>MUNICIPIO</v>
          </cell>
          <cell r="M6028" t="str">
            <v/>
          </cell>
        </row>
        <row r="6029">
          <cell r="C6029" t="str">
            <v>68081027</v>
          </cell>
          <cell r="D6029" t="str">
            <v>SANTANDER</v>
          </cell>
          <cell r="E6029" t="str">
            <v>BARRANCABERMEJA</v>
          </cell>
          <cell r="F6029" t="str">
            <v>LA FOREST</v>
          </cell>
          <cell r="G6029" t="str">
            <v>CENTRO POBLADO (CP)</v>
          </cell>
          <cell r="H6029" t="str">
            <v>-73,7774028053836</v>
          </cell>
          <cell r="J6029" t="str">
            <v>7,0607546794615</v>
          </cell>
          <cell r="K6029" t="str">
            <v/>
          </cell>
          <cell r="L6029" t="str">
            <v>MUNICIPIO</v>
          </cell>
          <cell r="M6029" t="str">
            <v/>
          </cell>
        </row>
        <row r="6030">
          <cell r="C6030" t="str">
            <v>68081031</v>
          </cell>
          <cell r="D6030" t="str">
            <v>SANTANDER</v>
          </cell>
          <cell r="E6030" t="str">
            <v>BARRANCABERMEJA</v>
          </cell>
          <cell r="F6030" t="str">
            <v>PROGRESO</v>
          </cell>
          <cell r="G6030" t="str">
            <v>CENTRO POBLADO (CP)</v>
          </cell>
          <cell r="H6030" t="str">
            <v>-73,7774028053836</v>
          </cell>
          <cell r="J6030" t="str">
            <v>7,0607546794615</v>
          </cell>
          <cell r="K6030" t="str">
            <v/>
          </cell>
          <cell r="L6030" t="str">
            <v>MUNICIPIO</v>
          </cell>
          <cell r="M6030" t="str">
            <v/>
          </cell>
        </row>
        <row r="6031">
          <cell r="C6031" t="str">
            <v>68081032</v>
          </cell>
          <cell r="D6031" t="str">
            <v>SANTANDER</v>
          </cell>
          <cell r="E6031" t="str">
            <v>BARRANCABERMEJA</v>
          </cell>
          <cell r="F6031" t="str">
            <v>PUEBLO REGAO</v>
          </cell>
          <cell r="G6031" t="str">
            <v>CENTRO POBLADO (CP)</v>
          </cell>
          <cell r="H6031" t="str">
            <v>-73,7774028053836</v>
          </cell>
          <cell r="J6031" t="str">
            <v>7,0607546794615</v>
          </cell>
          <cell r="K6031" t="str">
            <v/>
          </cell>
          <cell r="L6031" t="str">
            <v>MUNICIPIO</v>
          </cell>
          <cell r="M6031" t="str">
            <v/>
          </cell>
        </row>
        <row r="6032">
          <cell r="C6032" t="str">
            <v>68081034</v>
          </cell>
          <cell r="D6032" t="str">
            <v>SANTANDER</v>
          </cell>
          <cell r="E6032" t="str">
            <v>BARRANCABERMEJA</v>
          </cell>
          <cell r="F6032" t="str">
            <v>QUEMADERO</v>
          </cell>
          <cell r="G6032" t="str">
            <v>CENTRO POBLADO (CP)</v>
          </cell>
          <cell r="H6032" t="str">
            <v>-73,7774028053836</v>
          </cell>
          <cell r="J6032" t="str">
            <v>7,0607546794615</v>
          </cell>
          <cell r="K6032" t="str">
            <v/>
          </cell>
          <cell r="L6032" t="str">
            <v>MUNICIPIO</v>
          </cell>
          <cell r="M6032" t="str">
            <v/>
          </cell>
        </row>
        <row r="6033">
          <cell r="C6033" t="str">
            <v>68081036</v>
          </cell>
          <cell r="D6033" t="str">
            <v>SANTANDER</v>
          </cell>
          <cell r="E6033" t="str">
            <v>BARRANCABERMEJA</v>
          </cell>
          <cell r="F6033" t="str">
            <v>EL PALMAR</v>
          </cell>
          <cell r="G6033" t="str">
            <v>CENTRO POBLADO (CP)</v>
          </cell>
          <cell r="H6033" t="str">
            <v>-73,7774028053836</v>
          </cell>
          <cell r="J6033" t="str">
            <v>7,0607546794615</v>
          </cell>
          <cell r="K6033" t="str">
            <v/>
          </cell>
          <cell r="L6033" t="str">
            <v>MUNICIPIO</v>
          </cell>
          <cell r="M6033" t="str">
            <v/>
          </cell>
        </row>
        <row r="6034">
          <cell r="C6034" t="str">
            <v>68092000</v>
          </cell>
          <cell r="D6034" t="str">
            <v>SANTANDER</v>
          </cell>
          <cell r="E6034" t="str">
            <v>BETULIA</v>
          </cell>
          <cell r="F6034" t="str">
            <v>BETULIA</v>
          </cell>
          <cell r="G6034" t="str">
            <v>CABECERA MUNICIPAL (CM)</v>
          </cell>
          <cell r="H6034" t="str">
            <v>-73,2836658375</v>
          </cell>
          <cell r="J6034" t="str">
            <v>6,90006889458</v>
          </cell>
          <cell r="K6034" t="str">
            <v/>
          </cell>
          <cell r="L6034" t="str">
            <v>MUNICIPIO</v>
          </cell>
          <cell r="M6034" t="str">
            <v/>
          </cell>
        </row>
        <row r="6035">
          <cell r="C6035" t="str">
            <v>68092008</v>
          </cell>
          <cell r="D6035" t="str">
            <v>SANTANDER</v>
          </cell>
          <cell r="E6035" t="str">
            <v>BETULIA</v>
          </cell>
          <cell r="F6035" t="str">
            <v>TIENDA NUEVA</v>
          </cell>
          <cell r="G6035" t="str">
            <v>CASERÍO (CAS)</v>
          </cell>
          <cell r="H6035" t="str">
            <v>-73,4359880309</v>
          </cell>
          <cell r="J6035" t="str">
            <v>7,11605937753</v>
          </cell>
          <cell r="K6035" t="str">
            <v/>
          </cell>
          <cell r="L6035" t="str">
            <v>MUNICIPIO</v>
          </cell>
          <cell r="M6035" t="str">
            <v/>
          </cell>
        </row>
        <row r="6036">
          <cell r="C6036" t="str">
            <v>68092010</v>
          </cell>
          <cell r="D6036" t="str">
            <v>SANTANDER</v>
          </cell>
          <cell r="E6036" t="str">
            <v>BETULIA</v>
          </cell>
          <cell r="F6036" t="str">
            <v>LA PLAYA</v>
          </cell>
          <cell r="G6036" t="str">
            <v>CASERÍO (CAS)</v>
          </cell>
          <cell r="H6036" t="str">
            <v>-73,4279032481</v>
          </cell>
          <cell r="J6036" t="str">
            <v>7,11292807361</v>
          </cell>
          <cell r="K6036" t="str">
            <v/>
          </cell>
          <cell r="L6036" t="str">
            <v>MUNICIPIO</v>
          </cell>
          <cell r="M6036" t="str">
            <v/>
          </cell>
        </row>
        <row r="6037">
          <cell r="C6037" t="str">
            <v>68092012</v>
          </cell>
          <cell r="D6037" t="str">
            <v>SANTANDER</v>
          </cell>
          <cell r="E6037" t="str">
            <v>BETULIA</v>
          </cell>
          <cell r="F6037" t="str">
            <v>EL PEAJE</v>
          </cell>
          <cell r="G6037" t="str">
            <v>CASERÍO (CAS)</v>
          </cell>
          <cell r="H6037" t="str">
            <v>-73,3872812311743</v>
          </cell>
          <cell r="J6037" t="str">
            <v>7,012564771216</v>
          </cell>
          <cell r="K6037" t="str">
            <v/>
          </cell>
          <cell r="L6037" t="str">
            <v>MUNICIPIO</v>
          </cell>
          <cell r="M6037" t="str">
            <v/>
          </cell>
        </row>
        <row r="6038">
          <cell r="C6038" t="str">
            <v>68101000</v>
          </cell>
          <cell r="D6038" t="str">
            <v>SANTANDER</v>
          </cell>
          <cell r="E6038" t="str">
            <v>BOLÍVAR</v>
          </cell>
          <cell r="F6038" t="str">
            <v>BOLÍVAR</v>
          </cell>
          <cell r="G6038" t="str">
            <v>CABECERA MUNICIPAL (CM)</v>
          </cell>
          <cell r="H6038" t="str">
            <v>-73,7709122011</v>
          </cell>
          <cell r="J6038" t="str">
            <v>5,98686979159</v>
          </cell>
          <cell r="K6038" t="str">
            <v/>
          </cell>
          <cell r="L6038" t="str">
            <v>MUNICIPIO</v>
          </cell>
          <cell r="M6038" t="str">
            <v/>
          </cell>
        </row>
        <row r="6039">
          <cell r="C6039" t="str">
            <v>68101002</v>
          </cell>
          <cell r="D6039" t="str">
            <v>SANTANDER</v>
          </cell>
          <cell r="E6039" t="str">
            <v>BOLÍVAR</v>
          </cell>
          <cell r="F6039" t="str">
            <v>BERBEO</v>
          </cell>
          <cell r="G6039" t="str">
            <v>CABECERA CORREGIMIENTO MUNICIPAL (C)</v>
          </cell>
          <cell r="H6039" t="str">
            <v>-73,7516438757</v>
          </cell>
          <cell r="J6039" t="str">
            <v>6,07464103264</v>
          </cell>
          <cell r="K6039" t="str">
            <v/>
          </cell>
          <cell r="L6039" t="str">
            <v>MUNICIPIO</v>
          </cell>
          <cell r="M6039" t="str">
            <v/>
          </cell>
        </row>
        <row r="6040">
          <cell r="C6040" t="str">
            <v>68101007</v>
          </cell>
          <cell r="D6040" t="str">
            <v>SANTANDER</v>
          </cell>
          <cell r="E6040" t="str">
            <v>BOLÍVAR</v>
          </cell>
          <cell r="F6040" t="str">
            <v>FLÓREZ</v>
          </cell>
          <cell r="G6040" t="str">
            <v>CENTRO POBLADO (CP)</v>
          </cell>
          <cell r="H6040" t="str">
            <v>-73,9235927279</v>
          </cell>
          <cell r="J6040" t="str">
            <v>6,18256657575</v>
          </cell>
          <cell r="K6040" t="str">
            <v/>
          </cell>
          <cell r="L6040" t="str">
            <v>MUNICIPIO</v>
          </cell>
          <cell r="M6040" t="str">
            <v/>
          </cell>
        </row>
        <row r="6041">
          <cell r="C6041" t="str">
            <v>68101010</v>
          </cell>
          <cell r="D6041" t="str">
            <v>SANTANDER</v>
          </cell>
          <cell r="E6041" t="str">
            <v>BOLÍVAR</v>
          </cell>
          <cell r="F6041" t="str">
            <v>SANTA ROSA</v>
          </cell>
          <cell r="G6041" t="str">
            <v>CASERÍO (CAS)</v>
          </cell>
          <cell r="H6041" t="str">
            <v>-73,9235927279</v>
          </cell>
          <cell r="J6041" t="str">
            <v>6,18256657575</v>
          </cell>
          <cell r="K6041" t="str">
            <v/>
          </cell>
          <cell r="L6041" t="str">
            <v>MUNICIPIO</v>
          </cell>
          <cell r="M6041" t="str">
            <v/>
          </cell>
        </row>
        <row r="6042">
          <cell r="C6042" t="str">
            <v>68101012</v>
          </cell>
          <cell r="D6042" t="str">
            <v>SANTANDER</v>
          </cell>
          <cell r="E6042" t="str">
            <v>BOLÍVAR</v>
          </cell>
          <cell r="F6042" t="str">
            <v>TRAPAL</v>
          </cell>
          <cell r="G6042" t="str">
            <v>CASERÍO (CAS)</v>
          </cell>
          <cell r="H6042" t="str">
            <v>-73,9235927279</v>
          </cell>
          <cell r="J6042" t="str">
            <v>6,18256657575</v>
          </cell>
          <cell r="K6042" t="str">
            <v/>
          </cell>
          <cell r="L6042" t="str">
            <v>MUNICIPIO</v>
          </cell>
          <cell r="M6042" t="str">
            <v/>
          </cell>
        </row>
        <row r="6043">
          <cell r="C6043" t="str">
            <v>68101014</v>
          </cell>
          <cell r="D6043" t="str">
            <v>SANTANDER</v>
          </cell>
          <cell r="E6043" t="str">
            <v>BOLÍVAR</v>
          </cell>
          <cell r="F6043" t="str">
            <v>LA HERMOSURA</v>
          </cell>
          <cell r="G6043" t="str">
            <v>CABECERA CORREGIMIENTO MUNICIPAL (C)</v>
          </cell>
          <cell r="H6043" t="str">
            <v>-73,9235927279</v>
          </cell>
          <cell r="J6043" t="str">
            <v>6,18256657575</v>
          </cell>
          <cell r="K6043" t="str">
            <v/>
          </cell>
          <cell r="L6043" t="str">
            <v>MUNICIPIO</v>
          </cell>
          <cell r="M6043" t="str">
            <v/>
          </cell>
        </row>
        <row r="6044">
          <cell r="C6044" t="str">
            <v>68101015</v>
          </cell>
          <cell r="D6044" t="str">
            <v>SANTANDER</v>
          </cell>
          <cell r="E6044" t="str">
            <v>BOLÍVAR</v>
          </cell>
          <cell r="F6044" t="str">
            <v>LA MELONA</v>
          </cell>
          <cell r="G6044" t="str">
            <v>CASERÍO (CAS)</v>
          </cell>
          <cell r="H6044" t="str">
            <v>-73,9235927279</v>
          </cell>
          <cell r="J6044" t="str">
            <v>6,18256657575</v>
          </cell>
          <cell r="K6044" t="str">
            <v/>
          </cell>
          <cell r="L6044" t="str">
            <v>MUNICIPIO</v>
          </cell>
          <cell r="M6044" t="str">
            <v/>
          </cell>
        </row>
        <row r="6045">
          <cell r="C6045" t="str">
            <v>68101016</v>
          </cell>
          <cell r="D6045" t="str">
            <v>SANTANDER</v>
          </cell>
          <cell r="E6045" t="str">
            <v>BOLÍVAR</v>
          </cell>
          <cell r="F6045" t="str">
            <v>GALLEGOS</v>
          </cell>
          <cell r="G6045" t="str">
            <v>CASERÍO (CAS)</v>
          </cell>
          <cell r="H6045" t="str">
            <v>-73,9235927279</v>
          </cell>
          <cell r="J6045" t="str">
            <v>6,18256657575</v>
          </cell>
          <cell r="K6045" t="str">
            <v/>
          </cell>
          <cell r="L6045" t="str">
            <v>MUNICIPIO</v>
          </cell>
          <cell r="M6045" t="str">
            <v/>
          </cell>
        </row>
        <row r="6046">
          <cell r="C6046" t="str">
            <v>68101025</v>
          </cell>
          <cell r="D6046" t="str">
            <v>SANTANDER</v>
          </cell>
          <cell r="E6046" t="str">
            <v>BOLÍVAR</v>
          </cell>
          <cell r="F6046" t="str">
            <v>SAN MARCOS</v>
          </cell>
          <cell r="G6046" t="str">
            <v>CENTRO POBLADO (CP)</v>
          </cell>
          <cell r="H6046" t="str">
            <v>-73,9235927279</v>
          </cell>
          <cell r="J6046" t="str">
            <v>6,18256657575</v>
          </cell>
          <cell r="K6046" t="str">
            <v/>
          </cell>
          <cell r="L6046" t="str">
            <v>MUNICIPIO</v>
          </cell>
          <cell r="M6046" t="str">
            <v/>
          </cell>
        </row>
        <row r="6047">
          <cell r="C6047" t="str">
            <v>68121000</v>
          </cell>
          <cell r="D6047" t="str">
            <v>SANTANDER</v>
          </cell>
          <cell r="E6047" t="str">
            <v>CABRERA</v>
          </cell>
          <cell r="F6047" t="str">
            <v>CABRERA</v>
          </cell>
          <cell r="G6047" t="str">
            <v>CABECERA MUNICIPAL (CM)</v>
          </cell>
          <cell r="H6047" t="str">
            <v>-73,2465433026</v>
          </cell>
          <cell r="J6047" t="str">
            <v>6,59172637074</v>
          </cell>
          <cell r="K6047" t="str">
            <v/>
          </cell>
          <cell r="L6047" t="str">
            <v>MUNICIPIO</v>
          </cell>
          <cell r="M6047" t="str">
            <v/>
          </cell>
        </row>
        <row r="6048">
          <cell r="C6048" t="str">
            <v>68132000</v>
          </cell>
          <cell r="D6048" t="str">
            <v>SANTANDER</v>
          </cell>
          <cell r="E6048" t="str">
            <v>CALIFORNIA</v>
          </cell>
          <cell r="F6048" t="str">
            <v>CALIFORNIA</v>
          </cell>
          <cell r="G6048" t="str">
            <v>CABECERA MUNICIPAL (CM)</v>
          </cell>
          <cell r="H6048" t="str">
            <v>-72,9444849044</v>
          </cell>
          <cell r="J6048" t="str">
            <v>7,34787832886</v>
          </cell>
          <cell r="K6048" t="str">
            <v/>
          </cell>
          <cell r="L6048" t="str">
            <v>MUNICIPIO</v>
          </cell>
          <cell r="M6048" t="str">
            <v/>
          </cell>
        </row>
        <row r="6049">
          <cell r="C6049" t="str">
            <v>68132002</v>
          </cell>
          <cell r="D6049" t="str">
            <v>SANTANDER</v>
          </cell>
          <cell r="E6049" t="str">
            <v>CALIFORNIA</v>
          </cell>
          <cell r="F6049" t="str">
            <v>LA BAJA</v>
          </cell>
          <cell r="G6049" t="str">
            <v>CENTRO POBLADO (CP)</v>
          </cell>
          <cell r="H6049" t="str">
            <v>-72,9506773361</v>
          </cell>
          <cell r="J6049" t="str">
            <v>7,33143843446</v>
          </cell>
          <cell r="K6049" t="str">
            <v/>
          </cell>
          <cell r="L6049" t="str">
            <v>MUNICIPIO</v>
          </cell>
          <cell r="M6049" t="str">
            <v/>
          </cell>
        </row>
        <row r="6050">
          <cell r="C6050" t="str">
            <v>68147000</v>
          </cell>
          <cell r="D6050" t="str">
            <v>SANTANDER</v>
          </cell>
          <cell r="E6050" t="str">
            <v>CAPITANEJO</v>
          </cell>
          <cell r="F6050" t="str">
            <v>CAPITANEJO</v>
          </cell>
          <cell r="G6050" t="str">
            <v>CABECERA MUNICIPAL (CM)</v>
          </cell>
          <cell r="H6050" t="str">
            <v>-72,6956351621</v>
          </cell>
          <cell r="J6050" t="str">
            <v>6,53056931982</v>
          </cell>
          <cell r="K6050" t="str">
            <v/>
          </cell>
          <cell r="L6050" t="str">
            <v>MUNICIPIO</v>
          </cell>
          <cell r="M6050" t="str">
            <v/>
          </cell>
        </row>
        <row r="6051">
          <cell r="C6051" t="str">
            <v>68152000</v>
          </cell>
          <cell r="D6051" t="str">
            <v>SANTANDER</v>
          </cell>
          <cell r="E6051" t="str">
            <v>CARCASÍ</v>
          </cell>
          <cell r="F6051" t="str">
            <v>CARCASÍ</v>
          </cell>
          <cell r="G6051" t="str">
            <v>CABECERA MUNICIPAL (CM)</v>
          </cell>
          <cell r="H6051" t="str">
            <v>-72,626411529</v>
          </cell>
          <cell r="J6051" t="str">
            <v>6,62673429701</v>
          </cell>
          <cell r="K6051" t="str">
            <v/>
          </cell>
          <cell r="L6051" t="str">
            <v>MUNICIPIO</v>
          </cell>
          <cell r="M6051" t="str">
            <v/>
          </cell>
        </row>
        <row r="6052">
          <cell r="C6052" t="str">
            <v>68152001</v>
          </cell>
          <cell r="D6052" t="str">
            <v>SANTANDER</v>
          </cell>
          <cell r="E6052" t="str">
            <v>CARCASÍ</v>
          </cell>
          <cell r="F6052" t="str">
            <v>EL TOBAL</v>
          </cell>
          <cell r="G6052" t="str">
            <v>CABECERA CORREGIMIENTO MUNICIPAL (C)</v>
          </cell>
          <cell r="H6052" t="str">
            <v>-72,5890374169</v>
          </cell>
          <cell r="J6052" t="str">
            <v>6,65160535461</v>
          </cell>
          <cell r="K6052" t="str">
            <v/>
          </cell>
          <cell r="L6052" t="str">
            <v>MUNICIPIO</v>
          </cell>
          <cell r="M6052" t="str">
            <v/>
          </cell>
        </row>
        <row r="6053">
          <cell r="C6053" t="str">
            <v>68160000</v>
          </cell>
          <cell r="D6053" t="str">
            <v>SANTANDER</v>
          </cell>
          <cell r="E6053" t="str">
            <v>CEPITÁ</v>
          </cell>
          <cell r="F6053" t="str">
            <v>CEPITÁ</v>
          </cell>
          <cell r="G6053" t="str">
            <v>CABECERA MUNICIPAL (CM)</v>
          </cell>
          <cell r="H6053" t="str">
            <v>-72,9745168494</v>
          </cell>
          <cell r="J6053" t="str">
            <v>6,75340228765</v>
          </cell>
          <cell r="K6053" t="str">
            <v/>
          </cell>
          <cell r="L6053" t="str">
            <v>MUNICIPIO</v>
          </cell>
          <cell r="M6053" t="str">
            <v/>
          </cell>
        </row>
        <row r="6054">
          <cell r="C6054" t="str">
            <v>68162000</v>
          </cell>
          <cell r="D6054" t="str">
            <v>SANTANDER</v>
          </cell>
          <cell r="E6054" t="str">
            <v>CERRITO</v>
          </cell>
          <cell r="F6054" t="str">
            <v>CERRITO</v>
          </cell>
          <cell r="G6054" t="str">
            <v>CABECERA MUNICIPAL (CM)</v>
          </cell>
          <cell r="H6054" t="str">
            <v>-72,6947276921</v>
          </cell>
          <cell r="J6054" t="str">
            <v>6,84311761625</v>
          </cell>
          <cell r="K6054" t="str">
            <v/>
          </cell>
          <cell r="L6054" t="str">
            <v>MUNICIPIO</v>
          </cell>
          <cell r="M6054" t="str">
            <v/>
          </cell>
        </row>
        <row r="6055">
          <cell r="C6055" t="str">
            <v>68162007</v>
          </cell>
          <cell r="D6055" t="str">
            <v>SANTANDER</v>
          </cell>
          <cell r="E6055" t="str">
            <v>CERRITO</v>
          </cell>
          <cell r="F6055" t="str">
            <v>SERVITÁ</v>
          </cell>
          <cell r="G6055" t="str">
            <v>CENTRO POBLADO (CP)</v>
          </cell>
          <cell r="H6055" t="str">
            <v>-72,6985823096</v>
          </cell>
          <cell r="J6055" t="str">
            <v>6,81926103091</v>
          </cell>
          <cell r="K6055" t="str">
            <v/>
          </cell>
          <cell r="L6055" t="str">
            <v>MUNICIPIO</v>
          </cell>
          <cell r="M6055" t="str">
            <v/>
          </cell>
        </row>
        <row r="6056">
          <cell r="C6056" t="str">
            <v>68167000</v>
          </cell>
          <cell r="D6056" t="str">
            <v>SANTANDER</v>
          </cell>
          <cell r="E6056" t="str">
            <v>CHARALÁ</v>
          </cell>
          <cell r="F6056" t="str">
            <v>CHARALÁ</v>
          </cell>
          <cell r="G6056" t="str">
            <v>CABECERA MUNICIPAL (CM)</v>
          </cell>
          <cell r="H6056" t="str">
            <v>-73,1466694378</v>
          </cell>
          <cell r="J6056" t="str">
            <v>6,28533512166</v>
          </cell>
          <cell r="K6056" t="str">
            <v/>
          </cell>
          <cell r="L6056" t="str">
            <v>MUNICIPIO</v>
          </cell>
          <cell r="M6056" t="str">
            <v/>
          </cell>
        </row>
        <row r="6057">
          <cell r="C6057" t="str">
            <v>68167003</v>
          </cell>
          <cell r="D6057" t="str">
            <v>SANTANDER</v>
          </cell>
          <cell r="E6057" t="str">
            <v>CHARALÁ</v>
          </cell>
          <cell r="F6057" t="str">
            <v>RIACHUELO</v>
          </cell>
          <cell r="G6057" t="str">
            <v>CABECERA CORREGIMIENTO MUNICIPAL (C)</v>
          </cell>
          <cell r="H6057" t="str">
            <v>-73,08658137</v>
          </cell>
          <cell r="J6057" t="str">
            <v>6,30296028514</v>
          </cell>
          <cell r="K6057" t="str">
            <v/>
          </cell>
          <cell r="L6057" t="str">
            <v>MUNICIPIO</v>
          </cell>
          <cell r="M6057" t="str">
            <v/>
          </cell>
        </row>
        <row r="6058">
          <cell r="C6058" t="str">
            <v>68167005</v>
          </cell>
          <cell r="D6058" t="str">
            <v>SANTANDER</v>
          </cell>
          <cell r="E6058" t="str">
            <v>CHARALÁ</v>
          </cell>
          <cell r="F6058" t="str">
            <v>VIROLÍN</v>
          </cell>
          <cell r="G6058" t="str">
            <v>CENTRO POBLADO (CP)</v>
          </cell>
          <cell r="H6058" t="str">
            <v>-73,1541182311397</v>
          </cell>
          <cell r="J6058" t="str">
            <v>6,1957575145602</v>
          </cell>
          <cell r="K6058" t="str">
            <v/>
          </cell>
          <cell r="L6058" t="str">
            <v>MUNICIPIO</v>
          </cell>
          <cell r="M6058" t="str">
            <v/>
          </cell>
        </row>
        <row r="6059">
          <cell r="C6059" t="str">
            <v>68169000</v>
          </cell>
          <cell r="D6059" t="str">
            <v>SANTANDER</v>
          </cell>
          <cell r="E6059" t="str">
            <v>CHARTA</v>
          </cell>
          <cell r="F6059" t="str">
            <v>CHARTA</v>
          </cell>
          <cell r="G6059" t="str">
            <v>CABECERA MUNICIPAL (CM)</v>
          </cell>
          <cell r="H6059" t="str">
            <v>-72,9684479094</v>
          </cell>
          <cell r="J6059" t="str">
            <v>7,28125240984</v>
          </cell>
          <cell r="K6059" t="str">
            <v/>
          </cell>
          <cell r="L6059" t="str">
            <v>MUNICIPIO</v>
          </cell>
          <cell r="M6059" t="str">
            <v/>
          </cell>
        </row>
        <row r="6060">
          <cell r="C6060" t="str">
            <v>68176000</v>
          </cell>
          <cell r="D6060" t="str">
            <v>SANTANDER</v>
          </cell>
          <cell r="E6060" t="str">
            <v>CHIMA</v>
          </cell>
          <cell r="F6060" t="str">
            <v>CHIMA</v>
          </cell>
          <cell r="G6060" t="str">
            <v>CABECERA MUNICIPAL (CM)</v>
          </cell>
          <cell r="H6060" t="str">
            <v>-73,3728971006</v>
          </cell>
          <cell r="J6060" t="str">
            <v>6,34191503599</v>
          </cell>
          <cell r="K6060" t="str">
            <v/>
          </cell>
          <cell r="L6060" t="str">
            <v>MUNICIPIO</v>
          </cell>
          <cell r="M6060" t="str">
            <v/>
          </cell>
        </row>
        <row r="6061">
          <cell r="C6061" t="str">
            <v>68179000</v>
          </cell>
          <cell r="D6061" t="str">
            <v>SANTANDER</v>
          </cell>
          <cell r="E6061" t="str">
            <v>CHIPATÁ</v>
          </cell>
          <cell r="F6061" t="str">
            <v>CHIPATÁ</v>
          </cell>
          <cell r="G6061" t="str">
            <v>CABECERA MUNICIPAL (CM)</v>
          </cell>
          <cell r="H6061" t="str">
            <v>-73,6372840635</v>
          </cell>
          <cell r="J6061" t="str">
            <v>6,06258983185</v>
          </cell>
          <cell r="K6061" t="str">
            <v/>
          </cell>
          <cell r="L6061" t="str">
            <v>MUNICIPIO</v>
          </cell>
          <cell r="M6061" t="str">
            <v/>
          </cell>
        </row>
        <row r="6062">
          <cell r="C6062" t="str">
            <v>68179010</v>
          </cell>
          <cell r="D6062" t="str">
            <v>SANTANDER</v>
          </cell>
          <cell r="E6062" t="str">
            <v>CHIPATÁ</v>
          </cell>
          <cell r="F6062" t="str">
            <v>PUENTE GRANDE</v>
          </cell>
          <cell r="G6062" t="str">
            <v>CASERÍO (CAS)</v>
          </cell>
          <cell r="H6062" t="str">
            <v>-73,633315866243</v>
          </cell>
          <cell r="J6062" t="str">
            <v>6,0690820848535</v>
          </cell>
          <cell r="K6062" t="str">
            <v/>
          </cell>
          <cell r="L6062" t="str">
            <v>MUNICIPIO</v>
          </cell>
          <cell r="M6062" t="str">
            <v/>
          </cell>
        </row>
        <row r="6063">
          <cell r="C6063" t="str">
            <v>68190000</v>
          </cell>
          <cell r="D6063" t="str">
            <v>SANTANDER</v>
          </cell>
          <cell r="E6063" t="str">
            <v>CIMITARRA</v>
          </cell>
          <cell r="F6063" t="str">
            <v>CIMITARRA</v>
          </cell>
          <cell r="G6063" t="str">
            <v>CABECERA MUNICIPAL (CM)</v>
          </cell>
          <cell r="H6063" t="str">
            <v>-73,9548939419</v>
          </cell>
          <cell r="J6063" t="str">
            <v>6,31369089431</v>
          </cell>
          <cell r="K6063" t="str">
            <v/>
          </cell>
          <cell r="L6063" t="str">
            <v>MUNICIPIO</v>
          </cell>
          <cell r="M6063" t="str">
            <v/>
          </cell>
        </row>
        <row r="6064">
          <cell r="C6064" t="str">
            <v>68190002</v>
          </cell>
          <cell r="D6064" t="str">
            <v>SANTANDER</v>
          </cell>
          <cell r="E6064" t="str">
            <v>CIMITARRA</v>
          </cell>
          <cell r="F6064" t="str">
            <v>PUERTO ARAUJO</v>
          </cell>
          <cell r="G6064" t="str">
            <v>CABECERA CORREGIMIENTO MUNICIPAL (C)</v>
          </cell>
          <cell r="H6064" t="str">
            <v>-74,171307407</v>
          </cell>
          <cell r="J6064" t="str">
            <v>6,41116576876</v>
          </cell>
          <cell r="K6064" t="str">
            <v/>
          </cell>
          <cell r="L6064" t="str">
            <v>MUNICIPIO</v>
          </cell>
          <cell r="M6064" t="str">
            <v/>
          </cell>
        </row>
        <row r="6065">
          <cell r="C6065" t="str">
            <v>68190003</v>
          </cell>
          <cell r="D6065" t="str">
            <v>SANTANDER</v>
          </cell>
          <cell r="E6065" t="str">
            <v>CIMITARRA</v>
          </cell>
          <cell r="F6065" t="str">
            <v>PUERTO OLAYA</v>
          </cell>
          <cell r="G6065" t="str">
            <v>CABECERA CORREGIMIENTO MUNICIPAL (C)</v>
          </cell>
          <cell r="H6065" t="str">
            <v>-74,3965583269</v>
          </cell>
          <cell r="J6065" t="str">
            <v>6,48273177701</v>
          </cell>
          <cell r="K6065" t="str">
            <v/>
          </cell>
          <cell r="L6065" t="str">
            <v>MUNICIPIO</v>
          </cell>
          <cell r="M6065" t="str">
            <v/>
          </cell>
        </row>
        <row r="6066">
          <cell r="C6066" t="str">
            <v>68190004</v>
          </cell>
          <cell r="D6066" t="str">
            <v>SANTANDER</v>
          </cell>
          <cell r="E6066" t="str">
            <v>CIMITARRA</v>
          </cell>
          <cell r="F6066" t="str">
            <v>ZAMBITO</v>
          </cell>
          <cell r="G6066" t="str">
            <v>CABECERA CORREGIMIENTO MUNICIPAL (C)</v>
          </cell>
          <cell r="H6066" t="str">
            <v>-74,5002238233</v>
          </cell>
          <cell r="J6066" t="str">
            <v>6,27488210239</v>
          </cell>
          <cell r="K6066" t="str">
            <v/>
          </cell>
          <cell r="L6066" t="str">
            <v>MUNICIPIO</v>
          </cell>
          <cell r="M6066" t="str">
            <v/>
          </cell>
        </row>
        <row r="6067">
          <cell r="C6067" t="str">
            <v>68190005</v>
          </cell>
          <cell r="D6067" t="str">
            <v>SANTANDER</v>
          </cell>
          <cell r="E6067" t="str">
            <v>CIMITARRA</v>
          </cell>
          <cell r="F6067" t="str">
            <v>DOS HERMANOS</v>
          </cell>
          <cell r="G6067" t="str">
            <v>CABECERA CORREGIMIENTO MUNICIPAL (C)</v>
          </cell>
          <cell r="H6067" t="str">
            <v>-74,171307407</v>
          </cell>
          <cell r="J6067" t="str">
            <v>6,41116576876</v>
          </cell>
          <cell r="K6067" t="str">
            <v/>
          </cell>
          <cell r="L6067" t="str">
            <v>MUNICIPIO</v>
          </cell>
          <cell r="M6067" t="str">
            <v/>
          </cell>
        </row>
        <row r="6068">
          <cell r="C6068" t="str">
            <v>68190006</v>
          </cell>
          <cell r="D6068" t="str">
            <v>SANTANDER</v>
          </cell>
          <cell r="E6068" t="str">
            <v>CIMITARRA</v>
          </cell>
          <cell r="F6068" t="str">
            <v>SANTA ROSA</v>
          </cell>
          <cell r="G6068" t="str">
            <v>CABECERA CORREGIMIENTO MUNICIPAL (C)</v>
          </cell>
          <cell r="H6068" t="str">
            <v>-74,171307407</v>
          </cell>
          <cell r="J6068" t="str">
            <v>6,41116576876</v>
          </cell>
          <cell r="K6068" t="str">
            <v/>
          </cell>
          <cell r="L6068" t="str">
            <v>MUNICIPIO</v>
          </cell>
          <cell r="M6068" t="str">
            <v/>
          </cell>
        </row>
        <row r="6069">
          <cell r="C6069" t="str">
            <v>68190009</v>
          </cell>
          <cell r="D6069" t="str">
            <v>SANTANDER</v>
          </cell>
          <cell r="E6069" t="str">
            <v>CIMITARRA</v>
          </cell>
          <cell r="F6069" t="str">
            <v>LA VERDE</v>
          </cell>
          <cell r="G6069" t="str">
            <v>CABECERA CORREGIMIENTO MUNICIPAL (C)</v>
          </cell>
          <cell r="H6069" t="str">
            <v>-74,171307407</v>
          </cell>
          <cell r="J6069" t="str">
            <v>6,41116576876</v>
          </cell>
          <cell r="K6069" t="str">
            <v/>
          </cell>
          <cell r="L6069" t="str">
            <v>MUNICIPIO</v>
          </cell>
          <cell r="M6069" t="str">
            <v/>
          </cell>
        </row>
        <row r="6070">
          <cell r="C6070" t="str">
            <v>68190010</v>
          </cell>
          <cell r="D6070" t="str">
            <v>SANTANDER</v>
          </cell>
          <cell r="E6070" t="str">
            <v>CIMITARRA</v>
          </cell>
          <cell r="F6070" t="str">
            <v>GUAYABITO BAJO</v>
          </cell>
          <cell r="G6070" t="str">
            <v>CASERÍO (CAS)</v>
          </cell>
          <cell r="H6070" t="str">
            <v>-74,171307407</v>
          </cell>
          <cell r="J6070" t="str">
            <v>6,41116576876</v>
          </cell>
          <cell r="K6070" t="str">
            <v/>
          </cell>
          <cell r="L6070" t="str">
            <v>MUNICIPIO</v>
          </cell>
          <cell r="M6070" t="str">
            <v/>
          </cell>
        </row>
        <row r="6071">
          <cell r="C6071" t="str">
            <v>68190012</v>
          </cell>
          <cell r="D6071" t="str">
            <v>SANTANDER</v>
          </cell>
          <cell r="E6071" t="str">
            <v>CIMITARRA</v>
          </cell>
          <cell r="F6071" t="str">
            <v>CAMPO SECO</v>
          </cell>
          <cell r="G6071" t="str">
            <v>CABECERA CORREGIMIENTO MUNICIPAL (C)</v>
          </cell>
          <cell r="H6071" t="str">
            <v>-74,29938507</v>
          </cell>
          <cell r="J6071" t="str">
            <v>6,26195753879</v>
          </cell>
          <cell r="K6071" t="str">
            <v/>
          </cell>
          <cell r="L6071" t="str">
            <v>MUNICIPIO</v>
          </cell>
          <cell r="M6071" t="str">
            <v/>
          </cell>
        </row>
        <row r="6072">
          <cell r="C6072" t="str">
            <v>68190014</v>
          </cell>
          <cell r="D6072" t="str">
            <v>SANTANDER</v>
          </cell>
          <cell r="E6072" t="str">
            <v>CIMITARRA</v>
          </cell>
          <cell r="F6072" t="str">
            <v>SAN FERNANDO</v>
          </cell>
          <cell r="G6072" t="str">
            <v>CABECERA CORREGIMIENTO MUNICIPAL (C)</v>
          </cell>
          <cell r="H6072" t="str">
            <v>-74,2652487184</v>
          </cell>
          <cell r="J6072" t="str">
            <v>6,2388954667</v>
          </cell>
          <cell r="K6072" t="str">
            <v/>
          </cell>
          <cell r="L6072" t="str">
            <v>MUNICIPIO</v>
          </cell>
          <cell r="M6072" t="str">
            <v/>
          </cell>
        </row>
        <row r="6073">
          <cell r="C6073" t="str">
            <v>68190018</v>
          </cell>
          <cell r="D6073" t="str">
            <v>SANTANDER</v>
          </cell>
          <cell r="E6073" t="str">
            <v>CIMITARRA</v>
          </cell>
          <cell r="F6073" t="str">
            <v>EL ATERRADO</v>
          </cell>
          <cell r="G6073" t="str">
            <v>CABECERA CORREGIMIENTO MUNICIPAL (C)</v>
          </cell>
          <cell r="H6073" t="str">
            <v>-74,171307407</v>
          </cell>
          <cell r="J6073" t="str">
            <v>6,41116576876</v>
          </cell>
          <cell r="K6073" t="str">
            <v/>
          </cell>
          <cell r="L6073" t="str">
            <v>MUNICIPIO</v>
          </cell>
          <cell r="M6073" t="str">
            <v/>
          </cell>
        </row>
        <row r="6074">
          <cell r="C6074" t="str">
            <v>68190019</v>
          </cell>
          <cell r="D6074" t="str">
            <v>SANTANDER</v>
          </cell>
          <cell r="E6074" t="str">
            <v>CIMITARRA</v>
          </cell>
          <cell r="F6074" t="str">
            <v>LA CARRILERA-KM 28</v>
          </cell>
          <cell r="G6074" t="str">
            <v>CASERÍO (CAS)</v>
          </cell>
          <cell r="H6074" t="str">
            <v>-74,1713427869705</v>
          </cell>
          <cell r="J6074" t="str">
            <v>6,4111063199188</v>
          </cell>
          <cell r="K6074" t="str">
            <v/>
          </cell>
          <cell r="L6074" t="str">
            <v>MUNICIPIO</v>
          </cell>
          <cell r="M6074" t="str">
            <v/>
          </cell>
        </row>
        <row r="6075">
          <cell r="C6075" t="str">
            <v>68190021</v>
          </cell>
          <cell r="D6075" t="str">
            <v>SANTANDER</v>
          </cell>
          <cell r="E6075" t="str">
            <v>CIMITARRA</v>
          </cell>
          <cell r="F6075" t="str">
            <v>PALMAS DEL GUAYABITO</v>
          </cell>
          <cell r="G6075" t="str">
            <v>CABECERA CORREGIMIENTO MUNICIPAL (C)</v>
          </cell>
          <cell r="H6075" t="str">
            <v>-74,171307407</v>
          </cell>
          <cell r="J6075" t="str">
            <v>6,41116576876</v>
          </cell>
          <cell r="K6075" t="str">
            <v/>
          </cell>
          <cell r="L6075" t="str">
            <v>MUNICIPIO</v>
          </cell>
          <cell r="M6075" t="str">
            <v/>
          </cell>
        </row>
        <row r="6076">
          <cell r="C6076" t="str">
            <v>68190022</v>
          </cell>
          <cell r="D6076" t="str">
            <v>SANTANDER</v>
          </cell>
          <cell r="E6076" t="str">
            <v>CIMITARRA</v>
          </cell>
          <cell r="F6076" t="str">
            <v>PRIMAVERA</v>
          </cell>
          <cell r="G6076" t="str">
            <v>CABECERA CORREGIMIENTO MUNICIPAL (C)</v>
          </cell>
          <cell r="H6076" t="str">
            <v>-74,171307407</v>
          </cell>
          <cell r="J6076" t="str">
            <v>6,41116576876</v>
          </cell>
          <cell r="K6076" t="str">
            <v/>
          </cell>
          <cell r="L6076" t="str">
            <v>MUNICIPIO</v>
          </cell>
          <cell r="M6076" t="str">
            <v/>
          </cell>
        </row>
        <row r="6077">
          <cell r="C6077" t="str">
            <v>68190023</v>
          </cell>
          <cell r="D6077" t="str">
            <v>SANTANDER</v>
          </cell>
          <cell r="E6077" t="str">
            <v>CIMITARRA</v>
          </cell>
          <cell r="F6077" t="str">
            <v>SAN JUAN DE LA CARRETERA</v>
          </cell>
          <cell r="G6077" t="str">
            <v>CABECERA CORREGIMIENTO MUNICIPAL (C)</v>
          </cell>
          <cell r="H6077" t="str">
            <v>-74,171307407</v>
          </cell>
          <cell r="J6077" t="str">
            <v>6,41116576876</v>
          </cell>
          <cell r="K6077" t="str">
            <v/>
          </cell>
          <cell r="L6077" t="str">
            <v>MUNICIPIO</v>
          </cell>
          <cell r="M6077" t="str">
            <v/>
          </cell>
        </row>
        <row r="6078">
          <cell r="C6078" t="str">
            <v>68190024</v>
          </cell>
          <cell r="D6078" t="str">
            <v>SANTANDER</v>
          </cell>
          <cell r="E6078" t="str">
            <v>CIMITARRA</v>
          </cell>
          <cell r="F6078" t="str">
            <v>SAN PEDRO DE LA PAZ</v>
          </cell>
          <cell r="G6078" t="str">
            <v>CABECERA CORREGIMIENTO MUNICIPAL (C)</v>
          </cell>
          <cell r="H6078" t="str">
            <v>-74,171307407</v>
          </cell>
          <cell r="J6078" t="str">
            <v>6,41116576876</v>
          </cell>
          <cell r="K6078" t="str">
            <v/>
          </cell>
          <cell r="L6078" t="str">
            <v>MUNICIPIO</v>
          </cell>
          <cell r="M6078" t="str">
            <v/>
          </cell>
        </row>
        <row r="6079">
          <cell r="C6079" t="str">
            <v>68190025</v>
          </cell>
          <cell r="D6079" t="str">
            <v>SANTANDER</v>
          </cell>
          <cell r="E6079" t="str">
            <v>CIMITARRA</v>
          </cell>
          <cell r="F6079" t="str">
            <v>CAMPO PADILLA</v>
          </cell>
          <cell r="G6079" t="str">
            <v>CABECERA CORREGIMIENTO MUNICIPAL (C)</v>
          </cell>
          <cell r="H6079" t="str">
            <v>-74,171307407</v>
          </cell>
          <cell r="J6079" t="str">
            <v>6,41116576876</v>
          </cell>
          <cell r="K6079" t="str">
            <v/>
          </cell>
          <cell r="L6079" t="str">
            <v>MUNICIPIO</v>
          </cell>
          <cell r="M6079" t="str">
            <v/>
          </cell>
        </row>
        <row r="6080">
          <cell r="C6080" t="str">
            <v>68190028</v>
          </cell>
          <cell r="D6080" t="str">
            <v>SANTANDER</v>
          </cell>
          <cell r="E6080" t="str">
            <v>CIMITARRA</v>
          </cell>
          <cell r="F6080" t="str">
            <v>CASCAJERO</v>
          </cell>
          <cell r="G6080" t="str">
            <v>CASERÍO (CAS)</v>
          </cell>
          <cell r="H6080" t="str">
            <v>-74,171307407</v>
          </cell>
          <cell r="J6080" t="str">
            <v>6,41116576876</v>
          </cell>
          <cell r="K6080" t="str">
            <v/>
          </cell>
          <cell r="L6080" t="str">
            <v>MUNICIPIO</v>
          </cell>
          <cell r="M6080" t="str">
            <v/>
          </cell>
        </row>
        <row r="6081">
          <cell r="C6081" t="str">
            <v>68190030</v>
          </cell>
          <cell r="D6081" t="str">
            <v>SANTANDER</v>
          </cell>
          <cell r="E6081" t="str">
            <v>CIMITARRA</v>
          </cell>
          <cell r="F6081" t="str">
            <v>LA TRAVIATA</v>
          </cell>
          <cell r="G6081" t="str">
            <v>CASERÍO (CAS)</v>
          </cell>
          <cell r="H6081" t="str">
            <v>-74,171307407</v>
          </cell>
          <cell r="J6081" t="str">
            <v>6,41116576876</v>
          </cell>
          <cell r="K6081" t="str">
            <v/>
          </cell>
          <cell r="L6081" t="str">
            <v>MUNICIPIO</v>
          </cell>
          <cell r="M6081" t="str">
            <v/>
          </cell>
        </row>
        <row r="6082">
          <cell r="C6082" t="str">
            <v>68190032</v>
          </cell>
          <cell r="D6082" t="str">
            <v>SANTANDER</v>
          </cell>
          <cell r="E6082" t="str">
            <v>CIMITARRA</v>
          </cell>
          <cell r="F6082" t="str">
            <v>LA YE DE LA TORRE</v>
          </cell>
          <cell r="G6082" t="str">
            <v>CABECERA CORREGIMIENTO MUNICIPAL (C)</v>
          </cell>
          <cell r="H6082" t="str">
            <v>-74,171307407</v>
          </cell>
          <cell r="J6082" t="str">
            <v>6,41116576876</v>
          </cell>
          <cell r="K6082" t="str">
            <v/>
          </cell>
          <cell r="L6082" t="str">
            <v>MUNICIPIO</v>
          </cell>
          <cell r="M6082" t="str">
            <v/>
          </cell>
        </row>
        <row r="6083">
          <cell r="C6083" t="str">
            <v>68207000</v>
          </cell>
          <cell r="D6083" t="str">
            <v>SANTANDER</v>
          </cell>
          <cell r="E6083" t="str">
            <v>CONCEPCIÓN</v>
          </cell>
          <cell r="F6083" t="str">
            <v>CONCEPCIÓN</v>
          </cell>
          <cell r="G6083" t="str">
            <v>CABECERA MUNICIPAL (CM)</v>
          </cell>
          <cell r="H6083" t="str">
            <v>-72,6942957138</v>
          </cell>
          <cell r="J6083" t="str">
            <v>6,76894002245</v>
          </cell>
          <cell r="K6083" t="str">
            <v/>
          </cell>
          <cell r="L6083" t="str">
            <v>MUNICIPIO</v>
          </cell>
          <cell r="M6083" t="str">
            <v/>
          </cell>
        </row>
        <row r="6084">
          <cell r="C6084" t="str">
            <v>68209000</v>
          </cell>
          <cell r="D6084" t="str">
            <v>SANTANDER</v>
          </cell>
          <cell r="E6084" t="str">
            <v>CONFINES</v>
          </cell>
          <cell r="F6084" t="str">
            <v>CONFINES</v>
          </cell>
          <cell r="G6084" t="str">
            <v>CABECERA MUNICIPAL (CM)</v>
          </cell>
          <cell r="H6084" t="str">
            <v>-73,2410236941</v>
          </cell>
          <cell r="J6084" t="str">
            <v>6,3573553496</v>
          </cell>
          <cell r="K6084" t="str">
            <v/>
          </cell>
          <cell r="L6084" t="str">
            <v>MUNICIPIO</v>
          </cell>
          <cell r="M6084" t="str">
            <v/>
          </cell>
        </row>
        <row r="6085">
          <cell r="C6085" t="str">
            <v>68211000</v>
          </cell>
          <cell r="D6085" t="str">
            <v>SANTANDER</v>
          </cell>
          <cell r="E6085" t="str">
            <v>CONTRATACIÓN</v>
          </cell>
          <cell r="F6085" t="str">
            <v>CONTRATACIÓN</v>
          </cell>
          <cell r="G6085" t="str">
            <v>CABECERA MUNICIPAL (CM)</v>
          </cell>
          <cell r="H6085" t="str">
            <v>-73,4743899923</v>
          </cell>
          <cell r="J6085" t="str">
            <v>6,29046114389</v>
          </cell>
          <cell r="K6085" t="str">
            <v/>
          </cell>
          <cell r="L6085" t="str">
            <v>MUNICIPIO</v>
          </cell>
          <cell r="M6085" t="str">
            <v/>
          </cell>
        </row>
        <row r="6086">
          <cell r="C6086" t="str">
            <v>68211001</v>
          </cell>
          <cell r="D6086" t="str">
            <v>SANTANDER</v>
          </cell>
          <cell r="E6086" t="str">
            <v>CONTRATACIÓN</v>
          </cell>
          <cell r="F6086" t="str">
            <v>SAN PABLO</v>
          </cell>
          <cell r="G6086" t="str">
            <v>CENTRO POBLADO (CP)</v>
          </cell>
          <cell r="H6086" t="str">
            <v>-73,5722370453</v>
          </cell>
          <cell r="J6086" t="str">
            <v>6,30477856086</v>
          </cell>
          <cell r="K6086" t="str">
            <v/>
          </cell>
          <cell r="L6086" t="str">
            <v>MUNICIPIO</v>
          </cell>
          <cell r="M6086" t="str">
            <v/>
          </cell>
        </row>
        <row r="6087">
          <cell r="C6087" t="str">
            <v>68217000</v>
          </cell>
          <cell r="D6087" t="str">
            <v>SANTANDER</v>
          </cell>
          <cell r="E6087" t="str">
            <v>COROMORO</v>
          </cell>
          <cell r="F6087" t="str">
            <v>COROMORO</v>
          </cell>
          <cell r="G6087" t="str">
            <v>CABECERA MUNICIPAL (CM)</v>
          </cell>
          <cell r="H6087" t="str">
            <v>-73,0405439487</v>
          </cell>
          <cell r="J6087" t="str">
            <v>6,29555598059</v>
          </cell>
          <cell r="K6087" t="str">
            <v/>
          </cell>
          <cell r="L6087" t="str">
            <v>MUNICIPIO</v>
          </cell>
          <cell r="M6087" t="str">
            <v/>
          </cell>
        </row>
        <row r="6088">
          <cell r="C6088" t="str">
            <v>68217001</v>
          </cell>
          <cell r="D6088" t="str">
            <v>SANTANDER</v>
          </cell>
          <cell r="E6088" t="str">
            <v>COROMORO</v>
          </cell>
          <cell r="F6088" t="str">
            <v>CINCELADA</v>
          </cell>
          <cell r="G6088" t="str">
            <v>CENTRO POBLADO (CP)</v>
          </cell>
          <cell r="H6088" t="str">
            <v>-73,0778366893</v>
          </cell>
          <cell r="J6088" t="str">
            <v>6,23878081142</v>
          </cell>
          <cell r="K6088" t="str">
            <v/>
          </cell>
          <cell r="L6088" t="str">
            <v>MUNICIPIO</v>
          </cell>
          <cell r="M6088" t="str">
            <v/>
          </cell>
        </row>
        <row r="6089">
          <cell r="C6089" t="str">
            <v>68229000</v>
          </cell>
          <cell r="D6089" t="str">
            <v>SANTANDER</v>
          </cell>
          <cell r="E6089" t="str">
            <v>CURITÍ</v>
          </cell>
          <cell r="F6089" t="str">
            <v>CURITÍ</v>
          </cell>
          <cell r="G6089" t="str">
            <v>CABECERA MUNICIPAL (CM)</v>
          </cell>
          <cell r="H6089" t="str">
            <v>-73,0689588035</v>
          </cell>
          <cell r="J6089" t="str">
            <v>6,60459799378</v>
          </cell>
          <cell r="K6089" t="str">
            <v/>
          </cell>
          <cell r="L6089" t="str">
            <v>MUNICIPIO</v>
          </cell>
          <cell r="M6089" t="str">
            <v/>
          </cell>
        </row>
        <row r="6090">
          <cell r="C6090" t="str">
            <v>68235000</v>
          </cell>
          <cell r="D6090" t="str">
            <v>SANTANDER</v>
          </cell>
          <cell r="E6090" t="str">
            <v>EL CARMEN DE CHUCURÍ</v>
          </cell>
          <cell r="F6090" t="str">
            <v>EL CARMEN DE CHUCURÍ</v>
          </cell>
          <cell r="G6090" t="str">
            <v>CABECERA MUNICIPAL (CM)</v>
          </cell>
          <cell r="H6090" t="str">
            <v>-73,5131237068</v>
          </cell>
          <cell r="J6090" t="str">
            <v>6,69791160477</v>
          </cell>
          <cell r="K6090" t="str">
            <v/>
          </cell>
          <cell r="L6090" t="str">
            <v>MUNICIPIO</v>
          </cell>
          <cell r="M6090" t="str">
            <v/>
          </cell>
        </row>
        <row r="6091">
          <cell r="C6091" t="str">
            <v>68235001</v>
          </cell>
          <cell r="D6091" t="str">
            <v>SANTANDER</v>
          </cell>
          <cell r="E6091" t="str">
            <v>EL CARMEN DE CHUCURÍ</v>
          </cell>
          <cell r="F6091" t="str">
            <v>ANGOSTURAS DE LOS ANDES</v>
          </cell>
          <cell r="G6091" t="str">
            <v>CASERÍO (CAS)</v>
          </cell>
          <cell r="H6091" t="str">
            <v>-73,562809738</v>
          </cell>
          <cell r="J6091" t="str">
            <v>6,66363607369</v>
          </cell>
          <cell r="K6091" t="str">
            <v/>
          </cell>
          <cell r="L6091" t="str">
            <v>MUNICIPIO</v>
          </cell>
          <cell r="M6091" t="str">
            <v/>
          </cell>
        </row>
        <row r="6092">
          <cell r="C6092" t="str">
            <v>68235004</v>
          </cell>
          <cell r="D6092" t="str">
            <v>SANTANDER</v>
          </cell>
          <cell r="E6092" t="str">
            <v>EL CARMEN DE CHUCURÍ</v>
          </cell>
          <cell r="F6092" t="str">
            <v>EL CENTENARIO</v>
          </cell>
          <cell r="G6092" t="str">
            <v>CASERÍO (CAS)</v>
          </cell>
          <cell r="H6092" t="str">
            <v>-73,562809738</v>
          </cell>
          <cell r="J6092" t="str">
            <v>6,66363607369</v>
          </cell>
          <cell r="K6092" t="str">
            <v/>
          </cell>
          <cell r="L6092" t="str">
            <v>MUNICIPIO</v>
          </cell>
          <cell r="M6092" t="str">
            <v/>
          </cell>
        </row>
        <row r="6093">
          <cell r="C6093" t="str">
            <v>68235009</v>
          </cell>
          <cell r="D6093" t="str">
            <v>SANTANDER</v>
          </cell>
          <cell r="E6093" t="str">
            <v>EL CARMEN DE CHUCURÍ</v>
          </cell>
          <cell r="F6093" t="str">
            <v>SANTO DOMINGO DEL RAMO</v>
          </cell>
          <cell r="G6093" t="str">
            <v>CASERÍO (CAS)</v>
          </cell>
          <cell r="H6093" t="str">
            <v>-73,562809738</v>
          </cell>
          <cell r="J6093" t="str">
            <v>6,66363607369</v>
          </cell>
          <cell r="K6093" t="str">
            <v/>
          </cell>
          <cell r="L6093" t="str">
            <v>MUNICIPIO</v>
          </cell>
          <cell r="M6093" t="str">
            <v/>
          </cell>
        </row>
        <row r="6094">
          <cell r="C6094" t="str">
            <v>68235017</v>
          </cell>
          <cell r="D6094" t="str">
            <v>SANTANDER</v>
          </cell>
          <cell r="E6094" t="str">
            <v>EL CARMEN DE CHUCURÍ</v>
          </cell>
          <cell r="F6094" t="str">
            <v>LA EXPLANACIÓN</v>
          </cell>
          <cell r="G6094" t="str">
            <v>CASERÍO (CAS)</v>
          </cell>
          <cell r="H6094" t="str">
            <v>-73,562809738</v>
          </cell>
          <cell r="J6094" t="str">
            <v>6,66363607369</v>
          </cell>
          <cell r="K6094" t="str">
            <v/>
          </cell>
          <cell r="L6094" t="str">
            <v>MUNICIPIO</v>
          </cell>
          <cell r="M6094" t="str">
            <v/>
          </cell>
        </row>
        <row r="6095">
          <cell r="C6095" t="str">
            <v>68235022</v>
          </cell>
          <cell r="D6095" t="str">
            <v>SANTANDER</v>
          </cell>
          <cell r="E6095" t="str">
            <v>EL CARMEN DE CHUCURÍ</v>
          </cell>
          <cell r="F6095" t="str">
            <v>EL 27</v>
          </cell>
          <cell r="G6095" t="str">
            <v>CASERÍO (CAS)</v>
          </cell>
          <cell r="H6095" t="str">
            <v>-73,5628357900463</v>
          </cell>
          <cell r="J6095" t="str">
            <v>6,6636246277865</v>
          </cell>
          <cell r="K6095" t="str">
            <v/>
          </cell>
          <cell r="L6095" t="str">
            <v>MUNICIPIO</v>
          </cell>
          <cell r="M6095" t="str">
            <v/>
          </cell>
        </row>
        <row r="6096">
          <cell r="C6096" t="str">
            <v>68245000</v>
          </cell>
          <cell r="D6096" t="str">
            <v>SANTANDER</v>
          </cell>
          <cell r="E6096" t="str">
            <v>EL GUACAMAYO</v>
          </cell>
          <cell r="F6096" t="str">
            <v>EL GUACAMAYO</v>
          </cell>
          <cell r="G6096" t="str">
            <v>CABECERA MUNICIPAL (CM)</v>
          </cell>
          <cell r="H6096" t="str">
            <v>-73,496439338</v>
          </cell>
          <cell r="J6096" t="str">
            <v>6,24606724973</v>
          </cell>
          <cell r="K6096" t="str">
            <v/>
          </cell>
          <cell r="L6096" t="str">
            <v>MUNICIPIO</v>
          </cell>
          <cell r="M6096" t="str">
            <v/>
          </cell>
        </row>
        <row r="6097">
          <cell r="C6097" t="str">
            <v>68245003</v>
          </cell>
          <cell r="D6097" t="str">
            <v>SANTANDER</v>
          </cell>
          <cell r="E6097" t="str">
            <v>EL GUACAMAYO</v>
          </cell>
          <cell r="F6097" t="str">
            <v>SANTA RITA</v>
          </cell>
          <cell r="G6097" t="str">
            <v>CABECERA CORREGIMIENTO MUNICIPAL (C)</v>
          </cell>
          <cell r="H6097" t="str">
            <v>-73,6007677848</v>
          </cell>
          <cell r="J6097" t="str">
            <v>6,28763189603</v>
          </cell>
          <cell r="K6097" t="str">
            <v/>
          </cell>
          <cell r="L6097" t="str">
            <v>MUNICIPIO</v>
          </cell>
          <cell r="M6097" t="str">
            <v/>
          </cell>
        </row>
        <row r="6098">
          <cell r="C6098" t="str">
            <v>68250000</v>
          </cell>
          <cell r="D6098" t="str">
            <v>SANTANDER</v>
          </cell>
          <cell r="E6098" t="str">
            <v>EL PEÑÓN</v>
          </cell>
          <cell r="F6098" t="str">
            <v>EL PEÑÓN</v>
          </cell>
          <cell r="G6098" t="str">
            <v>CABECERA MUNICIPAL (CM)</v>
          </cell>
          <cell r="H6098" t="str">
            <v>-73,8129614011</v>
          </cell>
          <cell r="J6098" t="str">
            <v>6,0567053411</v>
          </cell>
          <cell r="K6098" t="str">
            <v/>
          </cell>
          <cell r="L6098" t="str">
            <v>MUNICIPIO</v>
          </cell>
          <cell r="M6098" t="str">
            <v/>
          </cell>
        </row>
        <row r="6099">
          <cell r="C6099" t="str">
            <v>68250002</v>
          </cell>
          <cell r="D6099" t="str">
            <v>SANTANDER</v>
          </cell>
          <cell r="E6099" t="str">
            <v>EL PEÑÓN</v>
          </cell>
          <cell r="F6099" t="str">
            <v>CRUCES</v>
          </cell>
          <cell r="G6099" t="str">
            <v>CENTRO POBLADO (CP)</v>
          </cell>
          <cell r="H6099" t="str">
            <v>-73,8410982259</v>
          </cell>
          <cell r="J6099" t="str">
            <v>6,0779280206</v>
          </cell>
          <cell r="K6099" t="str">
            <v/>
          </cell>
          <cell r="L6099" t="str">
            <v>MUNICIPIO</v>
          </cell>
          <cell r="M6099" t="str">
            <v/>
          </cell>
        </row>
        <row r="6100">
          <cell r="C6100" t="str">
            <v>68250003</v>
          </cell>
          <cell r="D6100" t="str">
            <v>SANTANDER</v>
          </cell>
          <cell r="E6100" t="str">
            <v>EL PEÑÓN</v>
          </cell>
          <cell r="F6100" t="str">
            <v>OTOVAL - RÍO BLANCO</v>
          </cell>
          <cell r="G6100" t="str">
            <v>CENTRO POBLADO (CP)</v>
          </cell>
          <cell r="H6100" t="str">
            <v>-74,0006275309</v>
          </cell>
          <cell r="J6100" t="str">
            <v>6,12375481283</v>
          </cell>
          <cell r="K6100" t="str">
            <v/>
          </cell>
          <cell r="L6100" t="str">
            <v>MUNICIPIO</v>
          </cell>
          <cell r="M6100" t="str">
            <v/>
          </cell>
        </row>
        <row r="6101">
          <cell r="C6101" t="str">
            <v>68250006</v>
          </cell>
          <cell r="D6101" t="str">
            <v>SANTANDER</v>
          </cell>
          <cell r="E6101" t="str">
            <v>EL PEÑÓN</v>
          </cell>
          <cell r="F6101" t="str">
            <v>EL GODO</v>
          </cell>
          <cell r="G6101" t="str">
            <v>CENTRO POBLADO (CP)</v>
          </cell>
          <cell r="H6101" t="str">
            <v>-74,0006275309</v>
          </cell>
          <cell r="J6101" t="str">
            <v>6,12375481283</v>
          </cell>
          <cell r="K6101" t="str">
            <v/>
          </cell>
          <cell r="L6101" t="str">
            <v>MUNICIPIO</v>
          </cell>
          <cell r="M6101" t="str">
            <v/>
          </cell>
        </row>
        <row r="6102">
          <cell r="C6102" t="str">
            <v>68250007</v>
          </cell>
          <cell r="D6102" t="str">
            <v>SANTANDER</v>
          </cell>
          <cell r="E6102" t="str">
            <v>EL PEÑÓN</v>
          </cell>
          <cell r="F6102" t="str">
            <v>GIRÓN</v>
          </cell>
          <cell r="G6102" t="str">
            <v>CENTRO POBLADO (CP)</v>
          </cell>
          <cell r="H6102" t="str">
            <v>-74,0006275309</v>
          </cell>
          <cell r="J6102" t="str">
            <v>6,12375481283</v>
          </cell>
          <cell r="K6102" t="str">
            <v/>
          </cell>
          <cell r="L6102" t="str">
            <v>MUNICIPIO</v>
          </cell>
          <cell r="M6102" t="str">
            <v/>
          </cell>
        </row>
        <row r="6103">
          <cell r="C6103" t="str">
            <v>68250009</v>
          </cell>
          <cell r="D6103" t="str">
            <v>SANTANDER</v>
          </cell>
          <cell r="E6103" t="str">
            <v>EL PEÑÓN</v>
          </cell>
          <cell r="F6103" t="str">
            <v>SAN FRANCISCO</v>
          </cell>
          <cell r="G6103" t="str">
            <v>CENTRO POBLADO (CP)</v>
          </cell>
          <cell r="H6103" t="str">
            <v>-74,0006275309</v>
          </cell>
          <cell r="J6103" t="str">
            <v>6,12375481283</v>
          </cell>
          <cell r="K6103" t="str">
            <v/>
          </cell>
          <cell r="L6103" t="str">
            <v>MUNICIPIO</v>
          </cell>
          <cell r="M6103" t="str">
            <v/>
          </cell>
        </row>
        <row r="6104">
          <cell r="C6104" t="str">
            <v>68255000</v>
          </cell>
          <cell r="D6104" t="str">
            <v>SANTANDER</v>
          </cell>
          <cell r="E6104" t="str">
            <v>EL PLAYÓN</v>
          </cell>
          <cell r="F6104" t="str">
            <v>EL PLAYÓN</v>
          </cell>
          <cell r="G6104" t="str">
            <v>CABECERA MUNICIPAL (CM)</v>
          </cell>
          <cell r="H6104" t="str">
            <v>-73,2046203518</v>
          </cell>
          <cell r="J6104" t="str">
            <v>7,47271835801</v>
          </cell>
          <cell r="K6104" t="str">
            <v/>
          </cell>
          <cell r="L6104" t="str">
            <v>MUNICIPIO</v>
          </cell>
          <cell r="M6104" t="str">
            <v/>
          </cell>
        </row>
        <row r="6105">
          <cell r="C6105" t="str">
            <v>68255001</v>
          </cell>
          <cell r="D6105" t="str">
            <v>SANTANDER</v>
          </cell>
          <cell r="E6105" t="str">
            <v>EL PLAYÓN</v>
          </cell>
          <cell r="F6105" t="str">
            <v>BARRIO NUEVO</v>
          </cell>
          <cell r="G6105" t="str">
            <v>CABECERA CORREGIMIENTO MUNICIPAL (C)</v>
          </cell>
          <cell r="H6105" t="str">
            <v>-73,2350932887</v>
          </cell>
          <cell r="J6105" t="str">
            <v>7,5717520771</v>
          </cell>
          <cell r="K6105" t="str">
            <v/>
          </cell>
          <cell r="L6105" t="str">
            <v>MUNICIPIO</v>
          </cell>
          <cell r="M6105" t="str">
            <v/>
          </cell>
        </row>
        <row r="6106">
          <cell r="C6106" t="str">
            <v>68255002</v>
          </cell>
          <cell r="D6106" t="str">
            <v>SANTANDER</v>
          </cell>
          <cell r="E6106" t="str">
            <v>EL PLAYÓN</v>
          </cell>
          <cell r="F6106" t="str">
            <v>BETANIA</v>
          </cell>
          <cell r="G6106" t="str">
            <v>CABECERA CORREGIMIENTO MUNICIPAL (C)</v>
          </cell>
          <cell r="H6106" t="str">
            <v>-73,1627269263</v>
          </cell>
          <cell r="J6106" t="str">
            <v>7,55742407935</v>
          </cell>
          <cell r="K6106" t="str">
            <v/>
          </cell>
          <cell r="L6106" t="str">
            <v>MUNICIPIO</v>
          </cell>
          <cell r="M6106" t="str">
            <v/>
          </cell>
        </row>
        <row r="6107">
          <cell r="C6107" t="str">
            <v>68255007</v>
          </cell>
          <cell r="D6107" t="str">
            <v>SANTANDER</v>
          </cell>
          <cell r="E6107" t="str">
            <v>EL PLAYÓN</v>
          </cell>
          <cell r="F6107" t="str">
            <v>ESTACIÓN LAGUNA</v>
          </cell>
          <cell r="G6107" t="str">
            <v>CASERÍO (CAS)</v>
          </cell>
          <cell r="H6107" t="str">
            <v>-73,181614835</v>
          </cell>
          <cell r="J6107" t="str">
            <v>7,52484408034</v>
          </cell>
          <cell r="K6107" t="str">
            <v/>
          </cell>
          <cell r="L6107" t="str">
            <v>MUNICIPIO</v>
          </cell>
          <cell r="M6107" t="str">
            <v/>
          </cell>
        </row>
        <row r="6108">
          <cell r="C6108" t="str">
            <v>68255014</v>
          </cell>
          <cell r="D6108" t="str">
            <v>SANTANDER</v>
          </cell>
          <cell r="E6108" t="str">
            <v>EL PLAYÓN</v>
          </cell>
          <cell r="F6108" t="str">
            <v>SAN PEDRO DE TIGRA</v>
          </cell>
          <cell r="G6108" t="str">
            <v>CABECERA CORREGIMIENTO MUNICIPAL (C)</v>
          </cell>
          <cell r="H6108" t="str">
            <v>-73,181614835</v>
          </cell>
          <cell r="J6108" t="str">
            <v>7,52484408034</v>
          </cell>
          <cell r="K6108" t="str">
            <v/>
          </cell>
          <cell r="L6108" t="str">
            <v>MUNICIPIO</v>
          </cell>
          <cell r="M6108" t="str">
            <v/>
          </cell>
        </row>
        <row r="6109">
          <cell r="C6109" t="str">
            <v>68264000</v>
          </cell>
          <cell r="D6109" t="str">
            <v>SANTANDER</v>
          </cell>
          <cell r="E6109" t="str">
            <v>ENCINO</v>
          </cell>
          <cell r="F6109" t="str">
            <v>ENCINO</v>
          </cell>
          <cell r="G6109" t="str">
            <v>CABECERA MUNICIPAL (CM)</v>
          </cell>
          <cell r="H6109" t="str">
            <v>-73,0992984673</v>
          </cell>
          <cell r="J6109" t="str">
            <v>6,13821535533</v>
          </cell>
          <cell r="K6109" t="str">
            <v/>
          </cell>
          <cell r="L6109" t="str">
            <v>MUNICIPIO</v>
          </cell>
          <cell r="M6109" t="str">
            <v/>
          </cell>
        </row>
        <row r="6110">
          <cell r="C6110" t="str">
            <v>68266000</v>
          </cell>
          <cell r="D6110" t="str">
            <v>SANTANDER</v>
          </cell>
          <cell r="E6110" t="str">
            <v>ENCISO</v>
          </cell>
          <cell r="F6110" t="str">
            <v>ENCISO</v>
          </cell>
          <cell r="G6110" t="str">
            <v>CABECERA MUNICIPAL (CM)</v>
          </cell>
          <cell r="H6110" t="str">
            <v>-72,7001385756</v>
          </cell>
          <cell r="J6110" t="str">
            <v>6,66972347669</v>
          </cell>
          <cell r="K6110" t="str">
            <v/>
          </cell>
          <cell r="L6110" t="str">
            <v>MUNICIPIO</v>
          </cell>
          <cell r="M6110" t="str">
            <v/>
          </cell>
        </row>
        <row r="6111">
          <cell r="C6111" t="str">
            <v>68266002</v>
          </cell>
          <cell r="D6111" t="str">
            <v>SANTANDER</v>
          </cell>
          <cell r="E6111" t="str">
            <v>ENCISO</v>
          </cell>
          <cell r="F6111" t="str">
            <v>PEÑA COLORADA</v>
          </cell>
          <cell r="G6111" t="str">
            <v>CENTRO POBLADO (CP)</v>
          </cell>
          <cell r="H6111" t="str">
            <v>-72,7065295735</v>
          </cell>
          <cell r="J6111" t="str">
            <v>6,64594003216</v>
          </cell>
          <cell r="K6111" t="str">
            <v/>
          </cell>
          <cell r="L6111" t="str">
            <v>MUNICIPIO</v>
          </cell>
          <cell r="M6111" t="str">
            <v/>
          </cell>
        </row>
        <row r="6112">
          <cell r="C6112" t="str">
            <v>68271000</v>
          </cell>
          <cell r="D6112" t="str">
            <v>SANTANDER</v>
          </cell>
          <cell r="E6112" t="str">
            <v>FLORIÁN</v>
          </cell>
          <cell r="F6112" t="str">
            <v>FLORIÁN</v>
          </cell>
          <cell r="G6112" t="str">
            <v>CABECERA MUNICIPAL (CM)</v>
          </cell>
          <cell r="H6112" t="str">
            <v>-73,9709635955</v>
          </cell>
          <cell r="J6112" t="str">
            <v>5,80494925362</v>
          </cell>
          <cell r="K6112" t="str">
            <v/>
          </cell>
          <cell r="L6112" t="str">
            <v>MUNICIPIO</v>
          </cell>
          <cell r="M6112" t="str">
            <v/>
          </cell>
        </row>
        <row r="6113">
          <cell r="C6113" t="str">
            <v>68271001</v>
          </cell>
          <cell r="D6113" t="str">
            <v>SANTANDER</v>
          </cell>
          <cell r="E6113" t="str">
            <v>FLORIÁN</v>
          </cell>
          <cell r="F6113" t="str">
            <v>LA VENTA</v>
          </cell>
          <cell r="G6113" t="str">
            <v>CABECERA CORREGIMIENTO MUNICIPAL (C)</v>
          </cell>
          <cell r="H6113" t="str">
            <v>-73,9579776327</v>
          </cell>
          <cell r="J6113" t="str">
            <v>5,79964912814</v>
          </cell>
          <cell r="K6113" t="str">
            <v/>
          </cell>
          <cell r="L6113" t="str">
            <v>MUNICIPIO</v>
          </cell>
          <cell r="M6113" t="str">
            <v/>
          </cell>
        </row>
        <row r="6114">
          <cell r="C6114" t="str">
            <v>68271003</v>
          </cell>
          <cell r="D6114" t="str">
            <v>SANTANDER</v>
          </cell>
          <cell r="E6114" t="str">
            <v>FLORIÁN</v>
          </cell>
          <cell r="F6114" t="str">
            <v>SAN ANTONIO DE LEONES</v>
          </cell>
          <cell r="G6114" t="str">
            <v>CASERÍO (CAS)</v>
          </cell>
          <cell r="H6114" t="str">
            <v>-73,9579776327</v>
          </cell>
          <cell r="J6114" t="str">
            <v>5,79964912814</v>
          </cell>
          <cell r="K6114" t="str">
            <v/>
          </cell>
          <cell r="L6114" t="str">
            <v>MUNICIPIO</v>
          </cell>
          <cell r="M6114" t="str">
            <v/>
          </cell>
        </row>
        <row r="6115">
          <cell r="C6115" t="str">
            <v>68276000</v>
          </cell>
          <cell r="D6115" t="str">
            <v>SANTANDER</v>
          </cell>
          <cell r="E6115" t="str">
            <v>FLORIDABLANCA</v>
          </cell>
          <cell r="F6115" t="str">
            <v>FLORIDABLANCA</v>
          </cell>
          <cell r="G6115" t="str">
            <v>CABECERA MUNICIPAL (CM)</v>
          </cell>
          <cell r="H6115" t="str">
            <v>-73,099121637</v>
          </cell>
          <cell r="J6115" t="str">
            <v>7,07732172043</v>
          </cell>
          <cell r="K6115" t="str">
            <v/>
          </cell>
          <cell r="L6115" t="str">
            <v>MUNICIPIO</v>
          </cell>
          <cell r="M6115" t="str">
            <v>AREA METROPOLITANA DE BUCARAMANGA</v>
          </cell>
        </row>
        <row r="6116">
          <cell r="C6116" t="str">
            <v>68276011</v>
          </cell>
          <cell r="D6116" t="str">
            <v>SANTANDER</v>
          </cell>
          <cell r="E6116" t="str">
            <v>FLORIDABLANCA</v>
          </cell>
          <cell r="F6116" t="str">
            <v>EL MORTIÑO</v>
          </cell>
          <cell r="G6116" t="str">
            <v>CASERÍO (CAS)</v>
          </cell>
          <cell r="H6116" t="str">
            <v>-73,0692080427413</v>
          </cell>
          <cell r="J6116" t="str">
            <v>7,0793408683286</v>
          </cell>
          <cell r="K6116" t="str">
            <v/>
          </cell>
          <cell r="L6116" t="str">
            <v>MUNICIPIO</v>
          </cell>
          <cell r="M6116" t="str">
            <v>AREA METROPOLITANA DE BUCARAMANGA</v>
          </cell>
        </row>
        <row r="6117">
          <cell r="C6117" t="str">
            <v>68276012</v>
          </cell>
          <cell r="D6117" t="str">
            <v>SANTANDER</v>
          </cell>
          <cell r="E6117" t="str">
            <v>FLORIDABLANCA</v>
          </cell>
          <cell r="F6117" t="str">
            <v>MONTEARROYO CONDOMINIO</v>
          </cell>
          <cell r="G6117" t="str">
            <v>CASERÍO (CAS)</v>
          </cell>
          <cell r="H6117" t="str">
            <v>-73,069197858</v>
          </cell>
          <cell r="J6117" t="str">
            <v>7,07934971987</v>
          </cell>
          <cell r="K6117" t="str">
            <v/>
          </cell>
          <cell r="L6117" t="str">
            <v>MUNICIPIO</v>
          </cell>
          <cell r="M6117" t="str">
            <v>AREA METROPOLITANA DE BUCARAMANGA</v>
          </cell>
        </row>
        <row r="6118">
          <cell r="C6118" t="str">
            <v>68276013</v>
          </cell>
          <cell r="D6118" t="str">
            <v>SANTANDER</v>
          </cell>
          <cell r="E6118" t="str">
            <v>FLORIDABLANCA</v>
          </cell>
          <cell r="F6118" t="str">
            <v>RUITOQUE COUNTRY CLUB CONDOMINIO</v>
          </cell>
          <cell r="G6118" t="str">
            <v>CASERÍO (CAS)</v>
          </cell>
          <cell r="H6118" t="str">
            <v>-73,0836302589</v>
          </cell>
          <cell r="J6118" t="str">
            <v>7,02912828927</v>
          </cell>
          <cell r="K6118" t="str">
            <v/>
          </cell>
          <cell r="L6118" t="str">
            <v>MUNICIPIO</v>
          </cell>
          <cell r="M6118" t="str">
            <v>AREA METROPOLITANA DE BUCARAMANGA</v>
          </cell>
        </row>
        <row r="6119">
          <cell r="C6119" t="str">
            <v>68276014</v>
          </cell>
          <cell r="D6119" t="str">
            <v>SANTANDER</v>
          </cell>
          <cell r="E6119" t="str">
            <v>FLORIDABLANCA</v>
          </cell>
          <cell r="F6119" t="str">
            <v>VALLE DE RUITOQUE</v>
          </cell>
          <cell r="G6119" t="str">
            <v>CASERÍO (CAS)</v>
          </cell>
          <cell r="H6119" t="str">
            <v>-73,069197858</v>
          </cell>
          <cell r="J6119" t="str">
            <v>7,07934971987</v>
          </cell>
          <cell r="K6119" t="str">
            <v/>
          </cell>
          <cell r="L6119" t="str">
            <v>MUNICIPIO</v>
          </cell>
          <cell r="M6119" t="str">
            <v>AREA METROPOLITANA DE BUCARAMANGA</v>
          </cell>
        </row>
        <row r="6120">
          <cell r="C6120" t="str">
            <v>68276016</v>
          </cell>
          <cell r="D6120" t="str">
            <v>SANTANDER</v>
          </cell>
          <cell r="E6120" t="str">
            <v>FLORIDABLANCA</v>
          </cell>
          <cell r="F6120" t="str">
            <v>VILLAS DE GUADALQUIVIR</v>
          </cell>
          <cell r="G6120" t="str">
            <v>CASERÍO (CAS)</v>
          </cell>
          <cell r="H6120" t="str">
            <v>-73,069197858</v>
          </cell>
          <cell r="J6120" t="str">
            <v>7,07934971987</v>
          </cell>
          <cell r="K6120" t="str">
            <v/>
          </cell>
          <cell r="L6120" t="str">
            <v>MUNICIPIO</v>
          </cell>
          <cell r="M6120" t="str">
            <v>AREA METROPOLITANA DE BUCARAMANGA</v>
          </cell>
        </row>
        <row r="6121">
          <cell r="C6121" t="str">
            <v>68276018</v>
          </cell>
          <cell r="D6121" t="str">
            <v>SANTANDER</v>
          </cell>
          <cell r="E6121" t="str">
            <v>FLORIDABLANCA</v>
          </cell>
          <cell r="F6121" t="str">
            <v>ALTOS DE ORIENTE</v>
          </cell>
          <cell r="G6121" t="str">
            <v>CENTRO POBLADO (CP)</v>
          </cell>
          <cell r="H6121" t="str">
            <v>-73,0692080427413</v>
          </cell>
          <cell r="J6121" t="str">
            <v>7,0793408683286</v>
          </cell>
          <cell r="K6121" t="str">
            <v/>
          </cell>
          <cell r="L6121" t="str">
            <v>MUNICIPIO</v>
          </cell>
          <cell r="M6121" t="str">
            <v>AREA METROPOLITANA DE BUCARAMANGA</v>
          </cell>
        </row>
        <row r="6122">
          <cell r="C6122" t="str">
            <v>68276019</v>
          </cell>
          <cell r="D6122" t="str">
            <v>SANTANDER</v>
          </cell>
          <cell r="E6122" t="str">
            <v>FLORIDABLANCA</v>
          </cell>
          <cell r="F6122" t="str">
            <v>BELLAVISTA</v>
          </cell>
          <cell r="G6122" t="str">
            <v>CENTRO POBLADO (CP)</v>
          </cell>
          <cell r="H6122" t="str">
            <v>-73,0692080427413</v>
          </cell>
          <cell r="J6122" t="str">
            <v>7,0793408683286</v>
          </cell>
          <cell r="K6122" t="str">
            <v/>
          </cell>
          <cell r="L6122" t="str">
            <v>MUNICIPIO</v>
          </cell>
          <cell r="M6122" t="str">
            <v>AREA METROPOLITANA DE BUCARAMANGA</v>
          </cell>
        </row>
        <row r="6123">
          <cell r="C6123" t="str">
            <v>68276020</v>
          </cell>
          <cell r="D6123" t="str">
            <v>SANTANDER</v>
          </cell>
          <cell r="E6123" t="str">
            <v>FLORIDABLANCA</v>
          </cell>
          <cell r="F6123" t="str">
            <v>KILOMETRO 14</v>
          </cell>
          <cell r="G6123" t="str">
            <v>CENTRO POBLADO (CP)</v>
          </cell>
          <cell r="H6123" t="str">
            <v>-73,0692080427413</v>
          </cell>
          <cell r="J6123" t="str">
            <v>7,0793408683286</v>
          </cell>
          <cell r="K6123" t="str">
            <v/>
          </cell>
          <cell r="L6123" t="str">
            <v>MUNICIPIO</v>
          </cell>
          <cell r="M6123" t="str">
            <v>AREA METROPOLITANA DE BUCARAMANGA</v>
          </cell>
        </row>
        <row r="6124">
          <cell r="C6124" t="str">
            <v>68276021</v>
          </cell>
          <cell r="D6124" t="str">
            <v>SANTANDER</v>
          </cell>
          <cell r="E6124" t="str">
            <v>FLORIDABLANCA</v>
          </cell>
          <cell r="F6124" t="str">
            <v>LA CIDRA</v>
          </cell>
          <cell r="G6124" t="str">
            <v>CENTRO POBLADO (CP)</v>
          </cell>
          <cell r="H6124" t="str">
            <v>-73,0692080427413</v>
          </cell>
          <cell r="J6124" t="str">
            <v>7,0793408683286</v>
          </cell>
          <cell r="K6124" t="str">
            <v/>
          </cell>
          <cell r="L6124" t="str">
            <v>MUNICIPIO</v>
          </cell>
          <cell r="M6124" t="str">
            <v>AREA METROPOLITANA DE BUCARAMANGA</v>
          </cell>
        </row>
        <row r="6125">
          <cell r="C6125" t="str">
            <v>68276022</v>
          </cell>
          <cell r="D6125" t="str">
            <v>SANTANDER</v>
          </cell>
          <cell r="E6125" t="str">
            <v>FLORIDABLANCA</v>
          </cell>
          <cell r="F6125" t="str">
            <v>TRINITARIOS</v>
          </cell>
          <cell r="G6125" t="str">
            <v>CENTRO POBLADO (CP)</v>
          </cell>
          <cell r="H6125" t="str">
            <v>-73,0692080427413</v>
          </cell>
          <cell r="J6125" t="str">
            <v>7,0793408683286</v>
          </cell>
          <cell r="K6125" t="str">
            <v/>
          </cell>
          <cell r="L6125" t="str">
            <v>MUNICIPIO</v>
          </cell>
          <cell r="M6125" t="str">
            <v>AREA METROPOLITANA DE BUCARAMANGA</v>
          </cell>
        </row>
        <row r="6126">
          <cell r="C6126" t="str">
            <v>68296000</v>
          </cell>
          <cell r="D6126" t="str">
            <v>SANTANDER</v>
          </cell>
          <cell r="E6126" t="str">
            <v>GALÁN</v>
          </cell>
          <cell r="F6126" t="str">
            <v>GALÁN</v>
          </cell>
          <cell r="G6126" t="str">
            <v>CABECERA MUNICIPAL (CM)</v>
          </cell>
          <cell r="H6126" t="str">
            <v>-73,287914592</v>
          </cell>
          <cell r="J6126" t="str">
            <v>6,63889865327</v>
          </cell>
          <cell r="K6126" t="str">
            <v/>
          </cell>
          <cell r="L6126" t="str">
            <v>MUNICIPIO</v>
          </cell>
          <cell r="M6126" t="str">
            <v/>
          </cell>
        </row>
        <row r="6127">
          <cell r="C6127" t="str">
            <v>68298000</v>
          </cell>
          <cell r="D6127" t="str">
            <v>SANTANDER</v>
          </cell>
          <cell r="E6127" t="str">
            <v>GÁMBITA</v>
          </cell>
          <cell r="F6127" t="str">
            <v>GÁMBITA</v>
          </cell>
          <cell r="G6127" t="str">
            <v>CABECERA MUNICIPAL (CM)</v>
          </cell>
          <cell r="H6127" t="str">
            <v>-73,3426272948</v>
          </cell>
          <cell r="J6127" t="str">
            <v>5,94583041292</v>
          </cell>
          <cell r="K6127" t="str">
            <v/>
          </cell>
          <cell r="L6127" t="str">
            <v>MUNICIPIO</v>
          </cell>
          <cell r="M6127" t="str">
            <v/>
          </cell>
        </row>
        <row r="6128">
          <cell r="C6128" t="str">
            <v>68298002</v>
          </cell>
          <cell r="D6128" t="str">
            <v>SANTANDER</v>
          </cell>
          <cell r="E6128" t="str">
            <v>GÁMBITA</v>
          </cell>
          <cell r="F6128" t="str">
            <v>LA PALMA</v>
          </cell>
          <cell r="G6128" t="str">
            <v>CABECERA CORREGIMIENTO MUNICIPAL (C)</v>
          </cell>
          <cell r="H6128" t="str">
            <v>-73,3845887867</v>
          </cell>
          <cell r="J6128" t="str">
            <v>5,86792228446</v>
          </cell>
          <cell r="K6128" t="str">
            <v/>
          </cell>
          <cell r="L6128" t="str">
            <v>MUNICIPIO</v>
          </cell>
          <cell r="M6128" t="str">
            <v/>
          </cell>
        </row>
        <row r="6129">
          <cell r="C6129" t="str">
            <v>68307000</v>
          </cell>
          <cell r="D6129" t="str">
            <v>SANTANDER</v>
          </cell>
          <cell r="E6129" t="str">
            <v>GIRÓN</v>
          </cell>
          <cell r="F6129" t="str">
            <v>GIRÓN</v>
          </cell>
          <cell r="G6129" t="str">
            <v>CABECERA MUNICIPAL (CM)</v>
          </cell>
          <cell r="H6129" t="str">
            <v>-73,1683126853</v>
          </cell>
          <cell r="J6129" t="str">
            <v>7,07177401245</v>
          </cell>
          <cell r="K6129" t="str">
            <v/>
          </cell>
          <cell r="L6129" t="str">
            <v>MUNICIPIO</v>
          </cell>
          <cell r="M6129" t="str">
            <v>AREA METROPOLITANA DE BUCARAMANGA</v>
          </cell>
        </row>
        <row r="6130">
          <cell r="C6130" t="str">
            <v>68307002</v>
          </cell>
          <cell r="D6130" t="str">
            <v>SANTANDER</v>
          </cell>
          <cell r="E6130" t="str">
            <v>GIRÓN</v>
          </cell>
          <cell r="F6130" t="str">
            <v>BOCAS</v>
          </cell>
          <cell r="G6130" t="str">
            <v>CENTRO POBLADO (CP)</v>
          </cell>
          <cell r="H6130" t="str">
            <v>-73,1594746372</v>
          </cell>
          <cell r="J6130" t="str">
            <v>7,21373334353</v>
          </cell>
          <cell r="K6130" t="str">
            <v/>
          </cell>
          <cell r="L6130" t="str">
            <v>MUNICIPIO</v>
          </cell>
          <cell r="M6130" t="str">
            <v>AREA METROPOLITANA DE BUCARAMANGA</v>
          </cell>
        </row>
        <row r="6131">
          <cell r="C6131" t="str">
            <v>68307003</v>
          </cell>
          <cell r="D6131" t="str">
            <v>SANTANDER</v>
          </cell>
          <cell r="E6131" t="str">
            <v>GIRÓN</v>
          </cell>
          <cell r="F6131" t="str">
            <v>MARTA</v>
          </cell>
          <cell r="G6131" t="str">
            <v>CENTRO POBLADO (CP)</v>
          </cell>
          <cell r="H6131" t="str">
            <v>-73,4228019364</v>
          </cell>
          <cell r="J6131" t="str">
            <v>7,11391411453</v>
          </cell>
          <cell r="K6131" t="str">
            <v/>
          </cell>
          <cell r="L6131" t="str">
            <v>MUNICIPIO</v>
          </cell>
          <cell r="M6131" t="str">
            <v>AREA METROPOLITANA DE BUCARAMANGA</v>
          </cell>
        </row>
        <row r="6132">
          <cell r="C6132" t="str">
            <v>68307007</v>
          </cell>
          <cell r="D6132" t="str">
            <v>SANTANDER</v>
          </cell>
          <cell r="E6132" t="str">
            <v>GIRÓN</v>
          </cell>
          <cell r="F6132" t="str">
            <v>ACAPULCO</v>
          </cell>
          <cell r="G6132" t="str">
            <v>CENTRO POBLADO (CP)</v>
          </cell>
          <cell r="H6132" t="str">
            <v>-73,1338879024</v>
          </cell>
          <cell r="J6132" t="str">
            <v>7,01676439147</v>
          </cell>
          <cell r="K6132" t="str">
            <v/>
          </cell>
          <cell r="L6132" t="str">
            <v>MUNICIPIO</v>
          </cell>
          <cell r="M6132" t="str">
            <v>AREA METROPOLITANA DE BUCARAMANGA</v>
          </cell>
        </row>
        <row r="6133">
          <cell r="C6133" t="str">
            <v>68307018</v>
          </cell>
          <cell r="D6133" t="str">
            <v>SANTANDER</v>
          </cell>
          <cell r="E6133" t="str">
            <v>GIRÓN</v>
          </cell>
          <cell r="F6133" t="str">
            <v>CHOCOITA</v>
          </cell>
          <cell r="G6133" t="str">
            <v>CENTRO POBLADO (CP)</v>
          </cell>
          <cell r="H6133" t="str">
            <v>-73,203721</v>
          </cell>
          <cell r="J6133" t="str">
            <v>6,975051</v>
          </cell>
          <cell r="K6133" t="str">
            <v/>
          </cell>
          <cell r="L6133" t="str">
            <v>MUNICIPIO</v>
          </cell>
          <cell r="M6133" t="str">
            <v>AREA METROPOLITANA DE BUCARAMANGA</v>
          </cell>
        </row>
        <row r="6134">
          <cell r="C6134" t="str">
            <v>68307020</v>
          </cell>
          <cell r="D6134" t="str">
            <v>SANTANDER</v>
          </cell>
          <cell r="E6134" t="str">
            <v>GIRÓN</v>
          </cell>
          <cell r="F6134" t="str">
            <v>EL LAGUITO</v>
          </cell>
          <cell r="G6134" t="str">
            <v>CASERÍO (CAS)</v>
          </cell>
          <cell r="H6134" t="str">
            <v>-73,2489125265867</v>
          </cell>
          <cell r="J6134" t="str">
            <v>7,0374101027016</v>
          </cell>
          <cell r="K6134" t="str">
            <v/>
          </cell>
          <cell r="L6134" t="str">
            <v>MUNICIPIO</v>
          </cell>
          <cell r="M6134" t="str">
            <v>AREA METROPOLITANA DE BUCARAMANGA</v>
          </cell>
        </row>
        <row r="6135">
          <cell r="C6135" t="str">
            <v>68307021</v>
          </cell>
          <cell r="D6135" t="str">
            <v>SANTANDER</v>
          </cell>
          <cell r="E6135" t="str">
            <v>GIRÓN</v>
          </cell>
          <cell r="F6135" t="str">
            <v>PUEBLITO VIEJO</v>
          </cell>
          <cell r="G6135" t="str">
            <v>CASERÍO (CAS)</v>
          </cell>
          <cell r="H6135" t="str">
            <v>-73,2489125265867</v>
          </cell>
          <cell r="J6135" t="str">
            <v>7,0374101027016</v>
          </cell>
          <cell r="K6135" t="str">
            <v/>
          </cell>
          <cell r="L6135" t="str">
            <v>MUNICIPIO</v>
          </cell>
          <cell r="M6135" t="str">
            <v>AREA METROPOLITANA DE BUCARAMANGA</v>
          </cell>
        </row>
        <row r="6136">
          <cell r="C6136" t="str">
            <v>68307022</v>
          </cell>
          <cell r="D6136" t="str">
            <v>SANTANDER</v>
          </cell>
          <cell r="E6136" t="str">
            <v>GIRÓN</v>
          </cell>
          <cell r="F6136" t="str">
            <v>RIO DE ORO</v>
          </cell>
          <cell r="G6136" t="str">
            <v>CASERÍO (CAS)</v>
          </cell>
          <cell r="H6136" t="str">
            <v>-73,2489125265867</v>
          </cell>
          <cell r="J6136" t="str">
            <v>7,0374101027016</v>
          </cell>
          <cell r="K6136" t="str">
            <v/>
          </cell>
          <cell r="L6136" t="str">
            <v>MUNICIPIO</v>
          </cell>
          <cell r="M6136" t="str">
            <v>AREA METROPOLITANA DE BUCARAMANGA</v>
          </cell>
        </row>
        <row r="6137">
          <cell r="C6137" t="str">
            <v>68318000</v>
          </cell>
          <cell r="D6137" t="str">
            <v>SANTANDER</v>
          </cell>
          <cell r="E6137" t="str">
            <v>GUACA</v>
          </cell>
          <cell r="F6137" t="str">
            <v>GUACA</v>
          </cell>
          <cell r="G6137" t="str">
            <v>CABECERA MUNICIPAL (CM)</v>
          </cell>
          <cell r="H6137" t="str">
            <v>-72,8560844295</v>
          </cell>
          <cell r="J6137" t="str">
            <v>6,87687228146</v>
          </cell>
          <cell r="K6137" t="str">
            <v/>
          </cell>
          <cell r="L6137" t="str">
            <v>MUNICIPIO</v>
          </cell>
          <cell r="M6137" t="str">
            <v/>
          </cell>
        </row>
        <row r="6138">
          <cell r="C6138" t="str">
            <v>68318001</v>
          </cell>
          <cell r="D6138" t="str">
            <v>SANTANDER</v>
          </cell>
          <cell r="E6138" t="str">
            <v>GUACA</v>
          </cell>
          <cell r="F6138" t="str">
            <v>BARAYA</v>
          </cell>
          <cell r="G6138" t="str">
            <v>CENTRO POBLADO (CP)</v>
          </cell>
          <cell r="H6138" t="str">
            <v>-72,8159995476</v>
          </cell>
          <cell r="J6138" t="str">
            <v>6,97975817367</v>
          </cell>
          <cell r="K6138" t="str">
            <v/>
          </cell>
          <cell r="L6138" t="str">
            <v>MUNICIPIO</v>
          </cell>
          <cell r="M6138" t="str">
            <v/>
          </cell>
        </row>
        <row r="6139">
          <cell r="C6139" t="str">
            <v>68320000</v>
          </cell>
          <cell r="D6139" t="str">
            <v>SANTANDER</v>
          </cell>
          <cell r="E6139" t="str">
            <v>GUADALUPE</v>
          </cell>
          <cell r="F6139" t="str">
            <v>GUADALUPE</v>
          </cell>
          <cell r="G6139" t="str">
            <v>CABECERA MUNICIPAL (CM)</v>
          </cell>
          <cell r="H6139" t="str">
            <v>-73,418891426</v>
          </cell>
          <cell r="J6139" t="str">
            <v>6,24582467739</v>
          </cell>
          <cell r="K6139" t="str">
            <v/>
          </cell>
          <cell r="L6139" t="str">
            <v>MUNICIPIO</v>
          </cell>
          <cell r="M6139" t="str">
            <v/>
          </cell>
        </row>
        <row r="6140">
          <cell r="C6140" t="str">
            <v>68320005</v>
          </cell>
          <cell r="D6140" t="str">
            <v>SANTANDER</v>
          </cell>
          <cell r="E6140" t="str">
            <v>GUADALUPE</v>
          </cell>
          <cell r="F6140" t="str">
            <v>EL TIRANO</v>
          </cell>
          <cell r="G6140" t="str">
            <v>CENTRO POBLADO (CP)</v>
          </cell>
          <cell r="H6140" t="str">
            <v>-73,4090063734</v>
          </cell>
          <cell r="J6140" t="str">
            <v>6,23432447823</v>
          </cell>
          <cell r="K6140" t="str">
            <v/>
          </cell>
          <cell r="L6140" t="str">
            <v>MUNICIPIO</v>
          </cell>
          <cell r="M6140" t="str">
            <v/>
          </cell>
        </row>
        <row r="6141">
          <cell r="C6141" t="str">
            <v>68322000</v>
          </cell>
          <cell r="D6141" t="str">
            <v>SANTANDER</v>
          </cell>
          <cell r="E6141" t="str">
            <v>GUAPOTÁ</v>
          </cell>
          <cell r="F6141" t="str">
            <v>GUAPOTÁ</v>
          </cell>
          <cell r="G6141" t="str">
            <v>CABECERA MUNICIPAL (CM)</v>
          </cell>
          <cell r="H6141" t="str">
            <v>-73,3209067076</v>
          </cell>
          <cell r="J6141" t="str">
            <v>6,3083874905</v>
          </cell>
          <cell r="K6141" t="str">
            <v/>
          </cell>
          <cell r="L6141" t="str">
            <v>MUNICIPIO</v>
          </cell>
          <cell r="M6141" t="str">
            <v/>
          </cell>
        </row>
        <row r="6142">
          <cell r="C6142" t="str">
            <v>68324000</v>
          </cell>
          <cell r="D6142" t="str">
            <v>SANTANDER</v>
          </cell>
          <cell r="E6142" t="str">
            <v>GUAVATÁ</v>
          </cell>
          <cell r="F6142" t="str">
            <v>GUAVATÁ</v>
          </cell>
          <cell r="G6142" t="str">
            <v>CABECERA MUNICIPAL (CM)</v>
          </cell>
          <cell r="H6142" t="str">
            <v>-73,6999151414</v>
          </cell>
          <cell r="J6142" t="str">
            <v>5,95507658691</v>
          </cell>
          <cell r="K6142" t="str">
            <v/>
          </cell>
          <cell r="L6142" t="str">
            <v>MUNICIPIO</v>
          </cell>
          <cell r="M6142" t="str">
            <v/>
          </cell>
        </row>
        <row r="6143">
          <cell r="C6143" t="str">
            <v>68327000</v>
          </cell>
          <cell r="D6143" t="str">
            <v>SANTANDER</v>
          </cell>
          <cell r="E6143" t="str">
            <v>GÜEPSA</v>
          </cell>
          <cell r="F6143" t="str">
            <v>GÜEPSA</v>
          </cell>
          <cell r="G6143" t="str">
            <v>CABECERA MUNICIPAL (CM)</v>
          </cell>
          <cell r="H6143" t="str">
            <v>-73,5713144981</v>
          </cell>
          <cell r="J6143" t="str">
            <v>6,02638642861</v>
          </cell>
          <cell r="K6143" t="str">
            <v/>
          </cell>
          <cell r="L6143" t="str">
            <v>MUNICIPIO</v>
          </cell>
          <cell r="M6143" t="str">
            <v/>
          </cell>
        </row>
        <row r="6144">
          <cell r="C6144" t="str">
            <v>68344000</v>
          </cell>
          <cell r="D6144" t="str">
            <v>SANTANDER</v>
          </cell>
          <cell r="E6144" t="str">
            <v>HATO</v>
          </cell>
          <cell r="F6144" t="str">
            <v>HATO</v>
          </cell>
          <cell r="G6144" t="str">
            <v>CABECERA MUNICIPAL (CM)</v>
          </cell>
          <cell r="H6144" t="str">
            <v>-73,3081130581</v>
          </cell>
          <cell r="J6144" t="str">
            <v>6,54294063601</v>
          </cell>
          <cell r="K6144" t="str">
            <v/>
          </cell>
          <cell r="L6144" t="str">
            <v>MUNICIPIO</v>
          </cell>
          <cell r="M6144" t="str">
            <v/>
          </cell>
        </row>
        <row r="6145">
          <cell r="C6145" t="str">
            <v>68368000</v>
          </cell>
          <cell r="D6145" t="str">
            <v>SANTANDER</v>
          </cell>
          <cell r="E6145" t="str">
            <v>JESÚS MARÍA</v>
          </cell>
          <cell r="F6145" t="str">
            <v>JESÚS MARÍA</v>
          </cell>
          <cell r="G6145" t="str">
            <v>CABECERA MUNICIPAL (CM)</v>
          </cell>
          <cell r="H6145" t="str">
            <v>-73,7827825923</v>
          </cell>
          <cell r="J6145" t="str">
            <v>5,87653148988</v>
          </cell>
          <cell r="K6145" t="str">
            <v/>
          </cell>
          <cell r="L6145" t="str">
            <v>MUNICIPIO</v>
          </cell>
          <cell r="M6145" t="str">
            <v/>
          </cell>
        </row>
        <row r="6146">
          <cell r="C6146" t="str">
            <v>68370000</v>
          </cell>
          <cell r="D6146" t="str">
            <v>SANTANDER</v>
          </cell>
          <cell r="E6146" t="str">
            <v>JORDÁN</v>
          </cell>
          <cell r="F6146" t="str">
            <v>JORDÁN SUBE</v>
          </cell>
          <cell r="G6146" t="str">
            <v>CABECERA MUNICIPAL (CM)</v>
          </cell>
          <cell r="H6146" t="str">
            <v>-73,0967324977</v>
          </cell>
          <cell r="J6146" t="str">
            <v>6,73245858931</v>
          </cell>
          <cell r="K6146" t="str">
            <v/>
          </cell>
          <cell r="L6146" t="str">
            <v>MUNICIPIO</v>
          </cell>
          <cell r="M6146" t="str">
            <v/>
          </cell>
        </row>
        <row r="6147">
          <cell r="C6147" t="str">
            <v>68377000</v>
          </cell>
          <cell r="D6147" t="str">
            <v>SANTANDER</v>
          </cell>
          <cell r="E6147" t="str">
            <v>LA BELLEZA</v>
          </cell>
          <cell r="F6147" t="str">
            <v>LA BELLEZA</v>
          </cell>
          <cell r="G6147" t="str">
            <v>CABECERA MUNICIPAL (CM)</v>
          </cell>
          <cell r="H6147" t="str">
            <v>-73,9649519446</v>
          </cell>
          <cell r="J6147" t="str">
            <v>5,85928066933</v>
          </cell>
          <cell r="K6147" t="str">
            <v/>
          </cell>
          <cell r="L6147" t="str">
            <v>MUNICIPIO</v>
          </cell>
          <cell r="M6147" t="str">
            <v/>
          </cell>
        </row>
        <row r="6148">
          <cell r="C6148" t="str">
            <v>68377001</v>
          </cell>
          <cell r="D6148" t="str">
            <v>SANTANDER</v>
          </cell>
          <cell r="E6148" t="str">
            <v>LA BELLEZA</v>
          </cell>
          <cell r="F6148" t="str">
            <v>LA QUITAZ</v>
          </cell>
          <cell r="G6148" t="str">
            <v>CABECERA CORREGIMIENTO MUNICIPAL (C)</v>
          </cell>
          <cell r="H6148" t="str">
            <v>-74,0110719298</v>
          </cell>
          <cell r="J6148" t="str">
            <v>5,93610398047</v>
          </cell>
          <cell r="K6148" t="str">
            <v/>
          </cell>
          <cell r="L6148" t="str">
            <v>MUNICIPIO</v>
          </cell>
          <cell r="M6148" t="str">
            <v/>
          </cell>
        </row>
        <row r="6149">
          <cell r="C6149" t="str">
            <v>68377003</v>
          </cell>
          <cell r="D6149" t="str">
            <v>SANTANDER</v>
          </cell>
          <cell r="E6149" t="str">
            <v>LA BELLEZA</v>
          </cell>
          <cell r="F6149" t="str">
            <v>EL RUBÍ</v>
          </cell>
          <cell r="G6149" t="str">
            <v>CASERÍO (CAS)</v>
          </cell>
          <cell r="H6149" t="str">
            <v>-74,0571994744</v>
          </cell>
          <cell r="J6149" t="str">
            <v>5,88969169245</v>
          </cell>
          <cell r="K6149" t="str">
            <v/>
          </cell>
          <cell r="L6149" t="str">
            <v>MUNICIPIO</v>
          </cell>
          <cell r="M6149" t="str">
            <v/>
          </cell>
        </row>
        <row r="6150">
          <cell r="C6150" t="str">
            <v>68377005</v>
          </cell>
          <cell r="D6150" t="str">
            <v>SANTANDER</v>
          </cell>
          <cell r="E6150" t="str">
            <v>LA BELLEZA</v>
          </cell>
          <cell r="F6150" t="str">
            <v>LOS VALLES</v>
          </cell>
          <cell r="G6150" t="str">
            <v>CASERÍO (CAS)</v>
          </cell>
          <cell r="H6150" t="str">
            <v>-74,0761943933</v>
          </cell>
          <cell r="J6150" t="str">
            <v>5,90286851537</v>
          </cell>
          <cell r="K6150" t="str">
            <v/>
          </cell>
          <cell r="L6150" t="str">
            <v>MUNICIPIO</v>
          </cell>
          <cell r="M6150" t="str">
            <v/>
          </cell>
        </row>
        <row r="6151">
          <cell r="C6151" t="str">
            <v>68377006</v>
          </cell>
          <cell r="D6151" t="str">
            <v>SANTANDER</v>
          </cell>
          <cell r="E6151" t="str">
            <v>LA BELLEZA</v>
          </cell>
          <cell r="F6151" t="str">
            <v>EL LIBANO</v>
          </cell>
          <cell r="G6151" t="str">
            <v>CENTRO POBLADO (CP)</v>
          </cell>
          <cell r="H6151" t="str">
            <v>-74,0468071973075</v>
          </cell>
          <cell r="J6151" t="str">
            <v>5,9076677192291</v>
          </cell>
          <cell r="K6151" t="str">
            <v/>
          </cell>
          <cell r="L6151" t="str">
            <v>MUNICIPIO</v>
          </cell>
          <cell r="M6151" t="str">
            <v/>
          </cell>
        </row>
        <row r="6152">
          <cell r="C6152" t="str">
            <v>68385000</v>
          </cell>
          <cell r="D6152" t="str">
            <v>SANTANDER</v>
          </cell>
          <cell r="E6152" t="str">
            <v>LANDÁZURI</v>
          </cell>
          <cell r="F6152" t="str">
            <v>LANDÁZURI</v>
          </cell>
          <cell r="G6152" t="str">
            <v>CABECERA MUNICIPAL (CM)</v>
          </cell>
          <cell r="H6152" t="str">
            <v>-73,8090987971</v>
          </cell>
          <cell r="J6152" t="str">
            <v>6,21938700028</v>
          </cell>
          <cell r="K6152" t="str">
            <v/>
          </cell>
          <cell r="L6152" t="str">
            <v>MUNICIPIO</v>
          </cell>
          <cell r="M6152" t="str">
            <v/>
          </cell>
        </row>
        <row r="6153">
          <cell r="C6153" t="str">
            <v>68385001</v>
          </cell>
          <cell r="D6153" t="str">
            <v>SANTANDER</v>
          </cell>
          <cell r="E6153" t="str">
            <v>LANDÁZURI</v>
          </cell>
          <cell r="F6153" t="str">
            <v>BAJO JORDÁN</v>
          </cell>
          <cell r="G6153" t="str">
            <v>CABECERA CORREGIMIENTO MUNICIPAL (C)</v>
          </cell>
          <cell r="H6153" t="str">
            <v>-73,8251009143</v>
          </cell>
          <cell r="J6153" t="str">
            <v>6,3272789205</v>
          </cell>
          <cell r="K6153" t="str">
            <v/>
          </cell>
          <cell r="L6153" t="str">
            <v>MUNICIPIO</v>
          </cell>
          <cell r="M6153" t="str">
            <v/>
          </cell>
        </row>
        <row r="6154">
          <cell r="C6154" t="str">
            <v>68385005</v>
          </cell>
          <cell r="D6154" t="str">
            <v>SANTANDER</v>
          </cell>
          <cell r="E6154" t="str">
            <v>LANDÁZURI</v>
          </cell>
          <cell r="F6154" t="str">
            <v>PLAN DE ARMAS</v>
          </cell>
          <cell r="G6154" t="str">
            <v>CABECERA CORREGIMIENTO MUNICIPAL (C)</v>
          </cell>
          <cell r="H6154" t="str">
            <v>-73,8251009143</v>
          </cell>
          <cell r="J6154" t="str">
            <v>6,3272789205</v>
          </cell>
          <cell r="K6154" t="str">
            <v/>
          </cell>
          <cell r="L6154" t="str">
            <v>MUNICIPIO</v>
          </cell>
          <cell r="M6154" t="str">
            <v/>
          </cell>
        </row>
        <row r="6155">
          <cell r="C6155" t="str">
            <v>68385006</v>
          </cell>
          <cell r="D6155" t="str">
            <v>SANTANDER</v>
          </cell>
          <cell r="E6155" t="str">
            <v>LANDÁZURI</v>
          </cell>
          <cell r="F6155" t="str">
            <v>SAN IGNACIO DEL OPÓN</v>
          </cell>
          <cell r="G6155" t="str">
            <v>CABECERA CORREGIMIENTO MUNICIPAL (C)</v>
          </cell>
          <cell r="H6155" t="str">
            <v>-73,6849702663</v>
          </cell>
          <cell r="J6155" t="str">
            <v>6,41286353401</v>
          </cell>
          <cell r="K6155" t="str">
            <v/>
          </cell>
          <cell r="L6155" t="str">
            <v>MUNICIPIO</v>
          </cell>
          <cell r="M6155" t="str">
            <v/>
          </cell>
        </row>
        <row r="6156">
          <cell r="C6156" t="str">
            <v>68385007</v>
          </cell>
          <cell r="D6156" t="str">
            <v>SANTANDER</v>
          </cell>
          <cell r="E6156" t="str">
            <v>LANDÁZURI</v>
          </cell>
          <cell r="F6156" t="str">
            <v>MIRALINDO</v>
          </cell>
          <cell r="G6156" t="str">
            <v>CABECERA CORREGIMIENTO MUNICIPAL (C)</v>
          </cell>
          <cell r="H6156" t="str">
            <v>-73,7537497039</v>
          </cell>
          <cell r="J6156" t="str">
            <v>6,31765162792</v>
          </cell>
          <cell r="K6156" t="str">
            <v/>
          </cell>
          <cell r="L6156" t="str">
            <v>MUNICIPIO</v>
          </cell>
          <cell r="M6156" t="str">
            <v/>
          </cell>
        </row>
        <row r="6157">
          <cell r="C6157" t="str">
            <v>68385008</v>
          </cell>
          <cell r="D6157" t="str">
            <v>SANTANDER</v>
          </cell>
          <cell r="E6157" t="str">
            <v>LANDÁZURI</v>
          </cell>
          <cell r="F6157" t="str">
            <v>KILÓMETRO 15</v>
          </cell>
          <cell r="G6157" t="str">
            <v>CABECERA CORREGIMIENTO MUNICIPAL (C)</v>
          </cell>
          <cell r="H6157" t="str">
            <v>-73,8251009143</v>
          </cell>
          <cell r="J6157" t="str">
            <v>6,3272789205</v>
          </cell>
          <cell r="K6157" t="str">
            <v/>
          </cell>
          <cell r="L6157" t="str">
            <v>MUNICIPIO</v>
          </cell>
          <cell r="M6157" t="str">
            <v/>
          </cell>
        </row>
        <row r="6158">
          <cell r="C6158" t="str">
            <v>68385009</v>
          </cell>
          <cell r="D6158" t="str">
            <v>SANTANDER</v>
          </cell>
          <cell r="E6158" t="str">
            <v>LANDÁZURI</v>
          </cell>
          <cell r="F6158" t="str">
            <v>LA INDIA</v>
          </cell>
          <cell r="G6158" t="str">
            <v>CABECERA CORREGIMIENTO MUNICIPAL (C)</v>
          </cell>
          <cell r="H6158" t="str">
            <v>-74,0847768987</v>
          </cell>
          <cell r="J6158" t="str">
            <v>6,19493010339</v>
          </cell>
          <cell r="K6158" t="str">
            <v/>
          </cell>
          <cell r="L6158" t="str">
            <v>MUNICIPIO</v>
          </cell>
          <cell r="M6158" t="str">
            <v/>
          </cell>
        </row>
        <row r="6159">
          <cell r="C6159" t="str">
            <v>68385014</v>
          </cell>
          <cell r="D6159" t="str">
            <v>SANTANDER</v>
          </cell>
          <cell r="E6159" t="str">
            <v>LANDÁZURI</v>
          </cell>
          <cell r="F6159" t="str">
            <v>RÍO BLANCO</v>
          </cell>
          <cell r="G6159" t="str">
            <v>CABECERA CORREGIMIENTO MUNICIPAL (C)</v>
          </cell>
          <cell r="H6159" t="str">
            <v>-73,8251009143</v>
          </cell>
          <cell r="J6159" t="str">
            <v>6,3272789205</v>
          </cell>
          <cell r="K6159" t="str">
            <v/>
          </cell>
          <cell r="L6159" t="str">
            <v>MUNICIPIO</v>
          </cell>
          <cell r="M6159" t="str">
            <v/>
          </cell>
        </row>
        <row r="6160">
          <cell r="C6160" t="str">
            <v>68397000</v>
          </cell>
          <cell r="D6160" t="str">
            <v>SANTANDER</v>
          </cell>
          <cell r="E6160" t="str">
            <v>LA PAZ</v>
          </cell>
          <cell r="F6160" t="str">
            <v>LA PAZ</v>
          </cell>
          <cell r="G6160" t="str">
            <v>CABECERA MUNICIPAL (CM)</v>
          </cell>
          <cell r="H6160" t="str">
            <v>-73,5895679473</v>
          </cell>
          <cell r="J6160" t="str">
            <v>6,17856814732</v>
          </cell>
          <cell r="K6160" t="str">
            <v/>
          </cell>
          <cell r="L6160" t="str">
            <v>MUNICIPIO</v>
          </cell>
          <cell r="M6160" t="str">
            <v/>
          </cell>
        </row>
        <row r="6161">
          <cell r="C6161" t="str">
            <v>68397001</v>
          </cell>
          <cell r="D6161" t="str">
            <v>SANTANDER</v>
          </cell>
          <cell r="E6161" t="str">
            <v>LA PAZ</v>
          </cell>
          <cell r="F6161" t="str">
            <v>EL HATO</v>
          </cell>
          <cell r="G6161" t="str">
            <v>CASERÍO (CAS)</v>
          </cell>
          <cell r="H6161" t="str">
            <v>-73,6302877465036</v>
          </cell>
          <cell r="J6161" t="str">
            <v>6,2165541929024</v>
          </cell>
          <cell r="K6161" t="str">
            <v/>
          </cell>
          <cell r="L6161" t="str">
            <v>MUNICIPIO</v>
          </cell>
          <cell r="M6161" t="str">
            <v/>
          </cell>
        </row>
        <row r="6162">
          <cell r="C6162" t="str">
            <v>68397002</v>
          </cell>
          <cell r="D6162" t="str">
            <v>SANTANDER</v>
          </cell>
          <cell r="E6162" t="str">
            <v>LA PAZ</v>
          </cell>
          <cell r="F6162" t="str">
            <v>LA LOMA</v>
          </cell>
          <cell r="G6162" t="str">
            <v>CASERÍO (CAS)</v>
          </cell>
          <cell r="H6162" t="str">
            <v>-73,6069575705</v>
          </cell>
          <cell r="J6162" t="str">
            <v>6,13251329317</v>
          </cell>
          <cell r="K6162" t="str">
            <v/>
          </cell>
          <cell r="L6162" t="str">
            <v>MUNICIPIO</v>
          </cell>
          <cell r="M6162" t="str">
            <v/>
          </cell>
        </row>
        <row r="6163">
          <cell r="C6163" t="str">
            <v>68397005</v>
          </cell>
          <cell r="D6163" t="str">
            <v>SANTANDER</v>
          </cell>
          <cell r="E6163" t="str">
            <v>LA PAZ</v>
          </cell>
          <cell r="F6163" t="str">
            <v>TROCHAL</v>
          </cell>
          <cell r="G6163" t="str">
            <v>CABECERA INSPECCIÓN DE POLICÍA (IP)</v>
          </cell>
          <cell r="H6163" t="str">
            <v>-73,6302877465036</v>
          </cell>
          <cell r="J6163" t="str">
            <v>6,2165541929024</v>
          </cell>
          <cell r="K6163" t="str">
            <v/>
          </cell>
          <cell r="L6163" t="str">
            <v>MUNICIPIO</v>
          </cell>
          <cell r="M6163" t="str">
            <v/>
          </cell>
        </row>
        <row r="6164">
          <cell r="C6164" t="str">
            <v>68406000</v>
          </cell>
          <cell r="D6164" t="str">
            <v>SANTANDER</v>
          </cell>
          <cell r="E6164" t="str">
            <v>LEBRIJA</v>
          </cell>
          <cell r="F6164" t="str">
            <v>LEBRIJA</v>
          </cell>
          <cell r="G6164" t="str">
            <v>CABECERA MUNICIPAL (CM)</v>
          </cell>
          <cell r="H6164" t="str">
            <v>-73,2196733968</v>
          </cell>
          <cell r="J6164" t="str">
            <v>7,11332219394</v>
          </cell>
          <cell r="K6164" t="str">
            <v/>
          </cell>
          <cell r="L6164" t="str">
            <v>MUNICIPIO</v>
          </cell>
          <cell r="M6164" t="str">
            <v/>
          </cell>
        </row>
        <row r="6165">
          <cell r="C6165" t="str">
            <v>68406003</v>
          </cell>
          <cell r="D6165" t="str">
            <v>SANTANDER</v>
          </cell>
          <cell r="E6165" t="str">
            <v>LEBRIJA</v>
          </cell>
          <cell r="F6165" t="str">
            <v>EL CONCHAL</v>
          </cell>
          <cell r="G6165" t="str">
            <v>CABECERA CORREGIMIENTO MUNICIPAL (C)</v>
          </cell>
          <cell r="H6165" t="str">
            <v>-73,2612358651</v>
          </cell>
          <cell r="J6165" t="str">
            <v>7,28209989378</v>
          </cell>
          <cell r="K6165" t="str">
            <v/>
          </cell>
          <cell r="L6165" t="str">
            <v>MUNICIPIO</v>
          </cell>
          <cell r="M6165" t="str">
            <v/>
          </cell>
        </row>
        <row r="6166">
          <cell r="C6166" t="str">
            <v>68406009</v>
          </cell>
          <cell r="D6166" t="str">
            <v>SANTANDER</v>
          </cell>
          <cell r="E6166" t="str">
            <v>LEBRIJA</v>
          </cell>
          <cell r="F6166" t="str">
            <v>PORTUGAL</v>
          </cell>
          <cell r="G6166" t="str">
            <v>CABECERA CORREGIMIENTO MUNICIPAL (C)</v>
          </cell>
          <cell r="H6166" t="str">
            <v>-73,2813847961</v>
          </cell>
          <cell r="J6166" t="str">
            <v>7,15689349497</v>
          </cell>
          <cell r="K6166" t="str">
            <v/>
          </cell>
          <cell r="L6166" t="str">
            <v>MUNICIPIO</v>
          </cell>
          <cell r="M6166" t="str">
            <v/>
          </cell>
        </row>
        <row r="6167">
          <cell r="C6167" t="str">
            <v>68406013</v>
          </cell>
          <cell r="D6167" t="str">
            <v>SANTANDER</v>
          </cell>
          <cell r="E6167" t="str">
            <v>LEBRIJA</v>
          </cell>
          <cell r="F6167" t="str">
            <v>URIBE URIBE</v>
          </cell>
          <cell r="G6167" t="str">
            <v>CABECERA CORREGIMIENTO MUNICIPAL (C)</v>
          </cell>
          <cell r="H6167" t="str">
            <v>-73,3613077339</v>
          </cell>
          <cell r="J6167" t="str">
            <v>7,24930375535</v>
          </cell>
          <cell r="K6167" t="str">
            <v/>
          </cell>
          <cell r="L6167" t="str">
            <v>MUNICIPIO</v>
          </cell>
          <cell r="M6167" t="str">
            <v/>
          </cell>
        </row>
        <row r="6168">
          <cell r="C6168" t="str">
            <v>68406014</v>
          </cell>
          <cell r="D6168" t="str">
            <v>SANTANDER</v>
          </cell>
          <cell r="E6168" t="str">
            <v>LEBRIJA</v>
          </cell>
          <cell r="F6168" t="str">
            <v>VANEGAS</v>
          </cell>
          <cell r="G6168" t="str">
            <v>CABECERA CORREGIMIENTO MUNICIPAL (C)</v>
          </cell>
          <cell r="H6168" t="str">
            <v>-73,2981649853</v>
          </cell>
          <cell r="J6168" t="str">
            <v>7,35157059512</v>
          </cell>
          <cell r="K6168" t="str">
            <v/>
          </cell>
          <cell r="L6168" t="str">
            <v>MUNICIPIO</v>
          </cell>
          <cell r="M6168" t="str">
            <v/>
          </cell>
        </row>
        <row r="6169">
          <cell r="C6169" t="str">
            <v>68406026</v>
          </cell>
          <cell r="D6169" t="str">
            <v>SANTANDER</v>
          </cell>
          <cell r="E6169" t="str">
            <v>LEBRIJA</v>
          </cell>
          <cell r="F6169" t="str">
            <v>CONDOMINIO VILLAS DE PALO NEGRO</v>
          </cell>
          <cell r="G6169" t="str">
            <v>CENTRO POBLADO (CP)</v>
          </cell>
          <cell r="H6169" t="str">
            <v>-73,2913309162069</v>
          </cell>
          <cell r="J6169" t="str">
            <v>7,2039866062798</v>
          </cell>
          <cell r="K6169" t="str">
            <v/>
          </cell>
          <cell r="L6169" t="str">
            <v>MUNICIPIO</v>
          </cell>
          <cell r="M6169" t="str">
            <v/>
          </cell>
        </row>
        <row r="6170">
          <cell r="C6170" t="str">
            <v>68418000</v>
          </cell>
          <cell r="D6170" t="str">
            <v>SANTANDER</v>
          </cell>
          <cell r="E6170" t="str">
            <v>LOS SANTOS</v>
          </cell>
          <cell r="F6170" t="str">
            <v>LOS SANTOS</v>
          </cell>
          <cell r="G6170" t="str">
            <v>CABECERA MUNICIPAL (CM)</v>
          </cell>
          <cell r="H6170" t="str">
            <v>-73,1019991998</v>
          </cell>
          <cell r="J6170" t="str">
            <v>6,75588428991</v>
          </cell>
          <cell r="K6170" t="str">
            <v/>
          </cell>
          <cell r="L6170" t="str">
            <v>MUNICIPIO</v>
          </cell>
          <cell r="M6170" t="str">
            <v/>
          </cell>
        </row>
        <row r="6171">
          <cell r="C6171" t="str">
            <v>68418006</v>
          </cell>
          <cell r="D6171" t="str">
            <v>SANTANDER</v>
          </cell>
          <cell r="E6171" t="str">
            <v>LOS SANTOS</v>
          </cell>
          <cell r="F6171" t="str">
            <v>MAJADAL ALTO</v>
          </cell>
          <cell r="G6171" t="str">
            <v>CENTRO POBLADO (CP)</v>
          </cell>
          <cell r="H6171" t="str">
            <v>-73,1077413183454</v>
          </cell>
          <cell r="J6171" t="str">
            <v>6,8120417748787</v>
          </cell>
          <cell r="K6171" t="str">
            <v/>
          </cell>
          <cell r="L6171" t="str">
            <v>MUNICIPIO</v>
          </cell>
          <cell r="M6171" t="str">
            <v/>
          </cell>
        </row>
        <row r="6172">
          <cell r="C6172" t="str">
            <v>68425000</v>
          </cell>
          <cell r="D6172" t="str">
            <v>SANTANDER</v>
          </cell>
          <cell r="E6172" t="str">
            <v>MACARAVITA</v>
          </cell>
          <cell r="F6172" t="str">
            <v>MACARAVITA</v>
          </cell>
          <cell r="G6172" t="str">
            <v>CABECERA MUNICIPAL (CM)</v>
          </cell>
          <cell r="H6172" t="str">
            <v>-72,593288878</v>
          </cell>
          <cell r="J6172" t="str">
            <v>6,50676798489</v>
          </cell>
          <cell r="K6172" t="str">
            <v/>
          </cell>
          <cell r="L6172" t="str">
            <v>MUNICIPIO</v>
          </cell>
          <cell r="M6172" t="str">
            <v/>
          </cell>
        </row>
        <row r="6173">
          <cell r="C6173" t="str">
            <v>68425001</v>
          </cell>
          <cell r="D6173" t="str">
            <v>SANTANDER</v>
          </cell>
          <cell r="E6173" t="str">
            <v>MACARAVITA</v>
          </cell>
          <cell r="F6173" t="str">
            <v>BUENAVISTA</v>
          </cell>
          <cell r="G6173" t="str">
            <v>CABECERA INSPECCIÓN DE POLICÍA (IP)</v>
          </cell>
          <cell r="H6173" t="str">
            <v>-72,5851278856</v>
          </cell>
          <cell r="J6173" t="str">
            <v>6,5139893004</v>
          </cell>
          <cell r="K6173" t="str">
            <v/>
          </cell>
          <cell r="L6173" t="str">
            <v>MUNICIPIO</v>
          </cell>
          <cell r="M6173" t="str">
            <v/>
          </cell>
        </row>
        <row r="6174">
          <cell r="C6174" t="str">
            <v>68425002</v>
          </cell>
          <cell r="D6174" t="str">
            <v>SANTANDER</v>
          </cell>
          <cell r="E6174" t="str">
            <v>MACARAVITA</v>
          </cell>
          <cell r="F6174" t="str">
            <v>BURAGA</v>
          </cell>
          <cell r="G6174" t="str">
            <v>CABECERA INSPECCIÓN DE POLICÍA (IP)</v>
          </cell>
          <cell r="H6174" t="str">
            <v>-72,5851278856</v>
          </cell>
          <cell r="J6174" t="str">
            <v>6,5139893004</v>
          </cell>
          <cell r="K6174" t="str">
            <v/>
          </cell>
          <cell r="L6174" t="str">
            <v>MUNICIPIO</v>
          </cell>
          <cell r="M6174" t="str">
            <v/>
          </cell>
        </row>
        <row r="6175">
          <cell r="C6175" t="str">
            <v>68425003</v>
          </cell>
          <cell r="D6175" t="str">
            <v>SANTANDER</v>
          </cell>
          <cell r="E6175" t="str">
            <v>MACARAVITA</v>
          </cell>
          <cell r="F6175" t="str">
            <v>LA BRICHA</v>
          </cell>
          <cell r="G6175" t="str">
            <v>CABECERA INSPECCIÓN DE POLICÍA (IP)</v>
          </cell>
          <cell r="H6175" t="str">
            <v>-72,5555466843</v>
          </cell>
          <cell r="J6175" t="str">
            <v>6,51336681131</v>
          </cell>
          <cell r="K6175" t="str">
            <v/>
          </cell>
          <cell r="L6175" t="str">
            <v>MUNICIPIO</v>
          </cell>
          <cell r="M6175" t="str">
            <v/>
          </cell>
        </row>
        <row r="6176">
          <cell r="C6176" t="str">
            <v>68425004</v>
          </cell>
          <cell r="D6176" t="str">
            <v>SANTANDER</v>
          </cell>
          <cell r="E6176" t="str">
            <v>MACARAVITA</v>
          </cell>
          <cell r="F6176" t="str">
            <v>LA HUERTA</v>
          </cell>
          <cell r="G6176" t="str">
            <v>CABECERA INSPECCIÓN DE POLICÍA (IP)</v>
          </cell>
          <cell r="H6176" t="str">
            <v>-72,5851278856</v>
          </cell>
          <cell r="J6176" t="str">
            <v>6,5139893004</v>
          </cell>
          <cell r="K6176" t="str">
            <v/>
          </cell>
          <cell r="L6176" t="str">
            <v>MUNICIPIO</v>
          </cell>
          <cell r="M6176" t="str">
            <v/>
          </cell>
        </row>
        <row r="6177">
          <cell r="C6177" t="str">
            <v>68425005</v>
          </cell>
          <cell r="D6177" t="str">
            <v>SANTANDER</v>
          </cell>
          <cell r="E6177" t="str">
            <v>MACARAVITA</v>
          </cell>
          <cell r="F6177" t="str">
            <v>ILARCUTA - TIENDA NUEVA</v>
          </cell>
          <cell r="G6177" t="str">
            <v>CABECERA INSPECCIÓN DE POLICÍA (IP)</v>
          </cell>
          <cell r="H6177" t="str">
            <v>-72,5851278856</v>
          </cell>
          <cell r="J6177" t="str">
            <v>6,5139893004</v>
          </cell>
          <cell r="K6177" t="str">
            <v/>
          </cell>
          <cell r="L6177" t="str">
            <v>MUNICIPIO</v>
          </cell>
          <cell r="M6177" t="str">
            <v/>
          </cell>
        </row>
        <row r="6178">
          <cell r="C6178" t="str">
            <v>68425006</v>
          </cell>
          <cell r="D6178" t="str">
            <v>SANTANDER</v>
          </cell>
          <cell r="E6178" t="str">
            <v>MACARAVITA</v>
          </cell>
          <cell r="F6178" t="str">
            <v>RASGÓN</v>
          </cell>
          <cell r="G6178" t="str">
            <v>CABECERA INSPECCIÓN DE POLICÍA (IP)</v>
          </cell>
          <cell r="H6178" t="str">
            <v>-72,5851278856</v>
          </cell>
          <cell r="J6178" t="str">
            <v>6,5139893004</v>
          </cell>
          <cell r="K6178" t="str">
            <v/>
          </cell>
          <cell r="L6178" t="str">
            <v>MUNICIPIO</v>
          </cell>
          <cell r="M6178" t="str">
            <v/>
          </cell>
        </row>
        <row r="6179">
          <cell r="C6179" t="str">
            <v>68432000</v>
          </cell>
          <cell r="D6179" t="str">
            <v>SANTANDER</v>
          </cell>
          <cell r="E6179" t="str">
            <v>MÁLAGA</v>
          </cell>
          <cell r="F6179" t="str">
            <v>MÁLAGA</v>
          </cell>
          <cell r="G6179" t="str">
            <v>CABECERA MUNICIPAL (CM)</v>
          </cell>
          <cell r="H6179" t="str">
            <v>-72,732133306</v>
          </cell>
          <cell r="J6179" t="str">
            <v>6,7021775212</v>
          </cell>
          <cell r="K6179" t="str">
            <v/>
          </cell>
          <cell r="L6179" t="str">
            <v>MUNICIPIO</v>
          </cell>
          <cell r="M6179" t="str">
            <v/>
          </cell>
        </row>
        <row r="6180">
          <cell r="C6180" t="str">
            <v>68432009</v>
          </cell>
          <cell r="D6180" t="str">
            <v>SANTANDER</v>
          </cell>
          <cell r="E6180" t="str">
            <v>MÁLAGA</v>
          </cell>
          <cell r="F6180" t="str">
            <v>ASODEMA</v>
          </cell>
          <cell r="G6180" t="str">
            <v>CENTRO POBLADO (CP)</v>
          </cell>
          <cell r="H6180" t="str">
            <v>-72,7382783212</v>
          </cell>
          <cell r="J6180" t="str">
            <v>6,72007865464</v>
          </cell>
          <cell r="K6180" t="str">
            <v/>
          </cell>
          <cell r="L6180" t="str">
            <v>MUNICIPIO</v>
          </cell>
          <cell r="M6180" t="str">
            <v/>
          </cell>
        </row>
        <row r="6181">
          <cell r="C6181" t="str">
            <v>68444000</v>
          </cell>
          <cell r="D6181" t="str">
            <v>SANTANDER</v>
          </cell>
          <cell r="E6181" t="str">
            <v>MATANZA</v>
          </cell>
          <cell r="F6181" t="str">
            <v>MATANZA</v>
          </cell>
          <cell r="G6181" t="str">
            <v>CABECERA MUNICIPAL (CM)</v>
          </cell>
          <cell r="H6181" t="str">
            <v>-73,0160819321</v>
          </cell>
          <cell r="J6181" t="str">
            <v>7,32284372116</v>
          </cell>
          <cell r="K6181" t="str">
            <v/>
          </cell>
          <cell r="L6181" t="str">
            <v>MUNICIPIO</v>
          </cell>
          <cell r="M6181" t="str">
            <v/>
          </cell>
        </row>
        <row r="6182">
          <cell r="C6182" t="str">
            <v>68444006</v>
          </cell>
          <cell r="D6182" t="str">
            <v>SANTANDER</v>
          </cell>
          <cell r="E6182" t="str">
            <v>MATANZA</v>
          </cell>
          <cell r="F6182" t="str">
            <v>SANTA CRUZ DE LA COLINA</v>
          </cell>
          <cell r="G6182" t="str">
            <v>CABECERA INSPECCIÓN DE POLICÍA (IP)</v>
          </cell>
          <cell r="H6182" t="str">
            <v>-73,0958922561</v>
          </cell>
          <cell r="J6182" t="str">
            <v>7,37101267748</v>
          </cell>
          <cell r="K6182" t="str">
            <v/>
          </cell>
          <cell r="L6182" t="str">
            <v>MUNICIPIO</v>
          </cell>
          <cell r="M6182" t="str">
            <v/>
          </cell>
        </row>
        <row r="6183">
          <cell r="C6183" t="str">
            <v>68464000</v>
          </cell>
          <cell r="D6183" t="str">
            <v>SANTANDER</v>
          </cell>
          <cell r="E6183" t="str">
            <v>MOGOTES</v>
          </cell>
          <cell r="F6183" t="str">
            <v>MOGOTES</v>
          </cell>
          <cell r="G6183" t="str">
            <v>CABECERA MUNICIPAL (CM)</v>
          </cell>
          <cell r="H6183" t="str">
            <v>-72,9704622901</v>
          </cell>
          <cell r="J6183" t="str">
            <v>6,47538726902</v>
          </cell>
          <cell r="K6183" t="str">
            <v/>
          </cell>
          <cell r="L6183" t="str">
            <v>MUNICIPIO</v>
          </cell>
          <cell r="M6183" t="str">
            <v/>
          </cell>
        </row>
        <row r="6184">
          <cell r="C6184" t="str">
            <v>68464002</v>
          </cell>
          <cell r="D6184" t="str">
            <v>SANTANDER</v>
          </cell>
          <cell r="E6184" t="str">
            <v>MOGOTES</v>
          </cell>
          <cell r="F6184" t="str">
            <v>PITIGUAO</v>
          </cell>
          <cell r="G6184" t="str">
            <v>CASERÍO (CAS)</v>
          </cell>
          <cell r="H6184" t="str">
            <v>-72,9639807926</v>
          </cell>
          <cell r="J6184" t="str">
            <v>6,58758051324</v>
          </cell>
          <cell r="K6184" t="str">
            <v/>
          </cell>
          <cell r="L6184" t="str">
            <v>MUNICIPIO</v>
          </cell>
          <cell r="M6184" t="str">
            <v/>
          </cell>
        </row>
        <row r="6185">
          <cell r="C6185" t="str">
            <v>68464016</v>
          </cell>
          <cell r="D6185" t="str">
            <v>SANTANDER</v>
          </cell>
          <cell r="E6185" t="str">
            <v>MOGOTES</v>
          </cell>
          <cell r="F6185" t="str">
            <v>LOS CAUCHOS</v>
          </cell>
          <cell r="G6185" t="str">
            <v>CASERÍO (CAS)</v>
          </cell>
          <cell r="H6185" t="str">
            <v>-72,9077442798</v>
          </cell>
          <cell r="J6185" t="str">
            <v>6,58241140547</v>
          </cell>
          <cell r="K6185" t="str">
            <v/>
          </cell>
          <cell r="L6185" t="str">
            <v>MUNICIPIO</v>
          </cell>
          <cell r="M6185" t="str">
            <v/>
          </cell>
        </row>
        <row r="6186">
          <cell r="C6186" t="str">
            <v>68468000</v>
          </cell>
          <cell r="D6186" t="str">
            <v>SANTANDER</v>
          </cell>
          <cell r="E6186" t="str">
            <v>MOLAGAVITA</v>
          </cell>
          <cell r="F6186" t="str">
            <v>MOLAGAVITA</v>
          </cell>
          <cell r="G6186" t="str">
            <v>CABECERA MUNICIPAL (CM)</v>
          </cell>
          <cell r="H6186" t="str">
            <v>-72,8090316759</v>
          </cell>
          <cell r="J6186" t="str">
            <v>6,67384550984</v>
          </cell>
          <cell r="K6186" t="str">
            <v/>
          </cell>
          <cell r="L6186" t="str">
            <v>MUNICIPIO</v>
          </cell>
          <cell r="M6186" t="str">
            <v/>
          </cell>
        </row>
        <row r="6187">
          <cell r="C6187" t="str">
            <v>68468002</v>
          </cell>
          <cell r="D6187" t="str">
            <v>SANTANDER</v>
          </cell>
          <cell r="E6187" t="str">
            <v>MOLAGAVITA</v>
          </cell>
          <cell r="F6187" t="str">
            <v>EL JUNCO</v>
          </cell>
          <cell r="G6187" t="str">
            <v>CASERÍO (CAS)</v>
          </cell>
          <cell r="H6187" t="str">
            <v>-72,8025240346</v>
          </cell>
          <cell r="J6187" t="str">
            <v>6,63934827665</v>
          </cell>
          <cell r="K6187" t="str">
            <v/>
          </cell>
          <cell r="L6187" t="str">
            <v>MUNICIPIO</v>
          </cell>
          <cell r="M6187" t="str">
            <v/>
          </cell>
        </row>
        <row r="6188">
          <cell r="C6188" t="str">
            <v>68498000</v>
          </cell>
          <cell r="D6188" t="str">
            <v>SANTANDER</v>
          </cell>
          <cell r="E6188" t="str">
            <v>OCAMONTE</v>
          </cell>
          <cell r="F6188" t="str">
            <v>OCAMONTE</v>
          </cell>
          <cell r="G6188" t="str">
            <v>CABECERA MUNICIPAL (CM)</v>
          </cell>
          <cell r="H6188" t="str">
            <v>-73,1220464417</v>
          </cell>
          <cell r="J6188" t="str">
            <v>6,34033572084</v>
          </cell>
          <cell r="K6188" t="str">
            <v/>
          </cell>
          <cell r="L6188" t="str">
            <v>MUNICIPIO</v>
          </cell>
          <cell r="M6188" t="str">
            <v/>
          </cell>
        </row>
        <row r="6189">
          <cell r="C6189" t="str">
            <v>68500000</v>
          </cell>
          <cell r="D6189" t="str">
            <v>SANTANDER</v>
          </cell>
          <cell r="E6189" t="str">
            <v>OIBA</v>
          </cell>
          <cell r="F6189" t="str">
            <v>OIBA</v>
          </cell>
          <cell r="G6189" t="str">
            <v>CABECERA MUNICIPAL (CM)</v>
          </cell>
          <cell r="H6189" t="str">
            <v>-73,3000340004</v>
          </cell>
          <cell r="J6189" t="str">
            <v>6,26704785206</v>
          </cell>
          <cell r="K6189" t="str">
            <v/>
          </cell>
          <cell r="L6189" t="str">
            <v>MUNICIPIO</v>
          </cell>
          <cell r="M6189" t="str">
            <v/>
          </cell>
        </row>
        <row r="6190">
          <cell r="C6190" t="str">
            <v>68500006</v>
          </cell>
          <cell r="D6190" t="str">
            <v>SANTANDER</v>
          </cell>
          <cell r="E6190" t="str">
            <v>OIBA</v>
          </cell>
          <cell r="F6190" t="str">
            <v>PUENTE LLANO</v>
          </cell>
          <cell r="G6190" t="str">
            <v>CABECERA CORREGIMIENTO MUNICIPAL (C)</v>
          </cell>
          <cell r="H6190" t="str">
            <v>-73,2796962585</v>
          </cell>
          <cell r="J6190" t="str">
            <v>6,2249927238</v>
          </cell>
          <cell r="K6190" t="str">
            <v/>
          </cell>
          <cell r="L6190" t="str">
            <v>MUNICIPIO</v>
          </cell>
          <cell r="M6190" t="str">
            <v/>
          </cell>
        </row>
        <row r="6191">
          <cell r="C6191" t="str">
            <v>68502000</v>
          </cell>
          <cell r="D6191" t="str">
            <v>SANTANDER</v>
          </cell>
          <cell r="E6191" t="str">
            <v>ONZAGA</v>
          </cell>
          <cell r="F6191" t="str">
            <v>ONZAGA</v>
          </cell>
          <cell r="G6191" t="str">
            <v>CABECERA MUNICIPAL (CM)</v>
          </cell>
          <cell r="H6191" t="str">
            <v>-72,8139310472</v>
          </cell>
          <cell r="J6191" t="str">
            <v>6,34461189765</v>
          </cell>
          <cell r="K6191" t="str">
            <v/>
          </cell>
          <cell r="L6191" t="str">
            <v>MUNICIPIO</v>
          </cell>
          <cell r="M6191" t="str">
            <v/>
          </cell>
        </row>
        <row r="6192">
          <cell r="C6192" t="str">
            <v>68502001</v>
          </cell>
          <cell r="D6192" t="str">
            <v>SANTANDER</v>
          </cell>
          <cell r="E6192" t="str">
            <v>ONZAGA</v>
          </cell>
          <cell r="F6192" t="str">
            <v>PADUA</v>
          </cell>
          <cell r="G6192" t="str">
            <v>CABECERA CORREGIMIENTO MUNICIPAL (C)</v>
          </cell>
          <cell r="H6192" t="str">
            <v>-72,7719529299</v>
          </cell>
          <cell r="J6192" t="str">
            <v>6,46904639175</v>
          </cell>
          <cell r="K6192" t="str">
            <v/>
          </cell>
          <cell r="L6192" t="str">
            <v>MUNICIPIO</v>
          </cell>
          <cell r="M6192" t="str">
            <v/>
          </cell>
        </row>
        <row r="6193">
          <cell r="C6193" t="str">
            <v>68502002</v>
          </cell>
          <cell r="D6193" t="str">
            <v>SANTANDER</v>
          </cell>
          <cell r="E6193" t="str">
            <v>ONZAGA</v>
          </cell>
          <cell r="F6193" t="str">
            <v>SUSA</v>
          </cell>
          <cell r="G6193" t="str">
            <v>CABECERA CORREGIMIENTO MUNICIPAL (C)</v>
          </cell>
          <cell r="H6193" t="str">
            <v>-72,8105774826</v>
          </cell>
          <cell r="J6193" t="str">
            <v>6,3346269261</v>
          </cell>
          <cell r="K6193" t="str">
            <v/>
          </cell>
          <cell r="L6193" t="str">
            <v>MUNICIPIO</v>
          </cell>
          <cell r="M6193" t="str">
            <v/>
          </cell>
        </row>
        <row r="6194">
          <cell r="C6194" t="str">
            <v>68502004</v>
          </cell>
          <cell r="D6194" t="str">
            <v>SANTANDER</v>
          </cell>
          <cell r="E6194" t="str">
            <v>ONZAGA</v>
          </cell>
          <cell r="F6194" t="str">
            <v>EL CARMEN</v>
          </cell>
          <cell r="G6194" t="str">
            <v>CABECERA CORREGIMIENTO MUNICIPAL (C)</v>
          </cell>
          <cell r="H6194" t="str">
            <v>-72,8105774826</v>
          </cell>
          <cell r="J6194" t="str">
            <v>6,3346269261</v>
          </cell>
          <cell r="K6194" t="str">
            <v/>
          </cell>
          <cell r="L6194" t="str">
            <v>MUNICIPIO</v>
          </cell>
          <cell r="M6194" t="str">
            <v/>
          </cell>
        </row>
        <row r="6195">
          <cell r="C6195" t="str">
            <v>68522000</v>
          </cell>
          <cell r="D6195" t="str">
            <v>SANTANDER</v>
          </cell>
          <cell r="E6195" t="str">
            <v>PALMAR</v>
          </cell>
          <cell r="F6195" t="str">
            <v>PALMAR</v>
          </cell>
          <cell r="G6195" t="str">
            <v>CABECERA MUNICIPAL (CM)</v>
          </cell>
          <cell r="H6195" t="str">
            <v>-73,2911184755</v>
          </cell>
          <cell r="J6195" t="str">
            <v>6,53793539808</v>
          </cell>
          <cell r="K6195" t="str">
            <v/>
          </cell>
          <cell r="L6195" t="str">
            <v>MUNICIPIO</v>
          </cell>
          <cell r="M6195" t="str">
            <v/>
          </cell>
        </row>
        <row r="6196">
          <cell r="C6196" t="str">
            <v>68524000</v>
          </cell>
          <cell r="D6196" t="str">
            <v>SANTANDER</v>
          </cell>
          <cell r="E6196" t="str">
            <v>PALMAS DEL SOCORRO</v>
          </cell>
          <cell r="F6196" t="str">
            <v>PALMAS DEL SOCORRO</v>
          </cell>
          <cell r="G6196" t="str">
            <v>CABECERA MUNICIPAL (CM)</v>
          </cell>
          <cell r="H6196" t="str">
            <v>-73,2879527096</v>
          </cell>
          <cell r="J6196" t="str">
            <v>6,40592838695</v>
          </cell>
          <cell r="K6196" t="str">
            <v/>
          </cell>
          <cell r="L6196" t="str">
            <v>MUNICIPIO</v>
          </cell>
          <cell r="M6196" t="str">
            <v/>
          </cell>
        </row>
        <row r="6197">
          <cell r="C6197" t="str">
            <v>68533000</v>
          </cell>
          <cell r="D6197" t="str">
            <v>SANTANDER</v>
          </cell>
          <cell r="E6197" t="str">
            <v>PÁRAMO</v>
          </cell>
          <cell r="F6197" t="str">
            <v>PÁRAMO</v>
          </cell>
          <cell r="G6197" t="str">
            <v>CABECERA MUNICIPAL (CM)</v>
          </cell>
          <cell r="H6197" t="str">
            <v>-73,1702915815</v>
          </cell>
          <cell r="J6197" t="str">
            <v>6,41653497873</v>
          </cell>
          <cell r="K6197" t="str">
            <v/>
          </cell>
          <cell r="L6197" t="str">
            <v>MUNICIPIO</v>
          </cell>
          <cell r="M6197" t="str">
            <v/>
          </cell>
        </row>
        <row r="6198">
          <cell r="C6198" t="str">
            <v>68547000</v>
          </cell>
          <cell r="D6198" t="str">
            <v>SANTANDER</v>
          </cell>
          <cell r="E6198" t="str">
            <v>PIEDECUESTA</v>
          </cell>
          <cell r="F6198" t="str">
            <v>PIEDECUESTA</v>
          </cell>
          <cell r="G6198" t="str">
            <v>CABECERA MUNICIPAL (CM)</v>
          </cell>
          <cell r="H6198" t="str">
            <v>-73,0543082606</v>
          </cell>
          <cell r="J6198" t="str">
            <v>6,99547484173</v>
          </cell>
          <cell r="K6198" t="str">
            <v/>
          </cell>
          <cell r="L6198" t="str">
            <v>MUNICIPIO</v>
          </cell>
          <cell r="M6198" t="str">
            <v>AREA METROPOLITANA DE BUCARAMANGA</v>
          </cell>
        </row>
        <row r="6199">
          <cell r="C6199" t="str">
            <v>68547003</v>
          </cell>
          <cell r="D6199" t="str">
            <v>SANTANDER</v>
          </cell>
          <cell r="E6199" t="str">
            <v>PIEDECUESTA</v>
          </cell>
          <cell r="F6199" t="str">
            <v>SEVILLA</v>
          </cell>
          <cell r="G6199" t="str">
            <v>CENTRO POBLADO (CP)</v>
          </cell>
          <cell r="H6199" t="str">
            <v>-73,0123034824</v>
          </cell>
          <cell r="J6199" t="str">
            <v>6,96881268613</v>
          </cell>
          <cell r="K6199" t="str">
            <v/>
          </cell>
          <cell r="L6199" t="str">
            <v>MUNICIPIO</v>
          </cell>
          <cell r="M6199" t="str">
            <v>AREA METROPOLITANA DE BUCARAMANGA</v>
          </cell>
        </row>
        <row r="6200">
          <cell r="C6200" t="str">
            <v>68547007</v>
          </cell>
          <cell r="D6200" t="str">
            <v>SANTANDER</v>
          </cell>
          <cell r="E6200" t="str">
            <v>PIEDECUESTA</v>
          </cell>
          <cell r="F6200" t="str">
            <v>UMPALÁ</v>
          </cell>
          <cell r="G6200" t="str">
            <v>CENTRO POBLADO (CP)</v>
          </cell>
          <cell r="H6200" t="str">
            <v>-72,9785804286</v>
          </cell>
          <cell r="J6200" t="str">
            <v>6,84203665741</v>
          </cell>
          <cell r="K6200" t="str">
            <v/>
          </cell>
          <cell r="L6200" t="str">
            <v>MUNICIPIO</v>
          </cell>
          <cell r="M6200" t="str">
            <v>AREA METROPOLITANA DE BUCARAMANGA</v>
          </cell>
        </row>
        <row r="6201">
          <cell r="C6201" t="str">
            <v>68547008</v>
          </cell>
          <cell r="D6201" t="str">
            <v>SANTANDER</v>
          </cell>
          <cell r="E6201" t="str">
            <v>PIEDECUESTA</v>
          </cell>
          <cell r="F6201" t="str">
            <v>PESCADERO</v>
          </cell>
          <cell r="G6201" t="str">
            <v>CENTRO POBLADO (CP)</v>
          </cell>
          <cell r="H6201" t="str">
            <v>-73,0123034824</v>
          </cell>
          <cell r="J6201" t="str">
            <v>6,96881268613</v>
          </cell>
          <cell r="K6201" t="str">
            <v/>
          </cell>
          <cell r="L6201" t="str">
            <v>MUNICIPIO</v>
          </cell>
          <cell r="M6201" t="str">
            <v>AREA METROPOLITANA DE BUCARAMANGA</v>
          </cell>
        </row>
        <row r="6202">
          <cell r="C6202" t="str">
            <v>68547010</v>
          </cell>
          <cell r="D6202" t="str">
            <v>SANTANDER</v>
          </cell>
          <cell r="E6202" t="str">
            <v>PIEDECUESTA</v>
          </cell>
          <cell r="F6202" t="str">
            <v>LAS COLINAS</v>
          </cell>
          <cell r="G6202" t="str">
            <v>CENTRO POBLADO (CP)</v>
          </cell>
          <cell r="H6202" t="str">
            <v>-73,005354162347</v>
          </cell>
          <cell r="J6202" t="str">
            <v>6,9624298891616</v>
          </cell>
          <cell r="K6202" t="str">
            <v/>
          </cell>
          <cell r="L6202" t="str">
            <v>MUNICIPIO</v>
          </cell>
          <cell r="M6202" t="str">
            <v>AREA METROPOLITANA DE BUCARAMANGA</v>
          </cell>
        </row>
        <row r="6203">
          <cell r="C6203" t="str">
            <v>68547011</v>
          </cell>
          <cell r="D6203" t="str">
            <v>SANTANDER</v>
          </cell>
          <cell r="E6203" t="str">
            <v>PIEDECUESTA</v>
          </cell>
          <cell r="F6203" t="str">
            <v>LIBERTAD LOS CUROS</v>
          </cell>
          <cell r="G6203" t="str">
            <v>CENTRO POBLADO (CP)</v>
          </cell>
          <cell r="H6203" t="str">
            <v>-73,005354162347</v>
          </cell>
          <cell r="J6203" t="str">
            <v>6,9624298891616</v>
          </cell>
          <cell r="K6203" t="str">
            <v/>
          </cell>
          <cell r="L6203" t="str">
            <v>MUNICIPIO</v>
          </cell>
          <cell r="M6203" t="str">
            <v>AREA METROPOLITANA DE BUCARAMANGA</v>
          </cell>
        </row>
        <row r="6204">
          <cell r="C6204" t="str">
            <v>68547016</v>
          </cell>
          <cell r="D6204" t="str">
            <v>SANTANDER</v>
          </cell>
          <cell r="E6204" t="str">
            <v>PIEDECUESTA</v>
          </cell>
          <cell r="F6204" t="str">
            <v>CONDOMINIO RUITOQUE COUNTRY CLUB</v>
          </cell>
          <cell r="G6204" t="str">
            <v>CASERÍO (CAS)</v>
          </cell>
          <cell r="H6204" t="str">
            <v>-73,085761059</v>
          </cell>
          <cell r="J6204" t="str">
            <v>7,02374227954</v>
          </cell>
          <cell r="K6204" t="str">
            <v/>
          </cell>
          <cell r="L6204" t="str">
            <v>MUNICIPIO</v>
          </cell>
          <cell r="M6204" t="str">
            <v>AREA METROPOLITANA DE BUCARAMANGA</v>
          </cell>
        </row>
        <row r="6205">
          <cell r="C6205" t="str">
            <v>68547017</v>
          </cell>
          <cell r="D6205" t="str">
            <v>SANTANDER</v>
          </cell>
          <cell r="E6205" t="str">
            <v>PIEDECUESTA</v>
          </cell>
          <cell r="F6205" t="str">
            <v>LA ESPERANZA</v>
          </cell>
          <cell r="G6205" t="str">
            <v>CENTRO POBLADO (CP)</v>
          </cell>
          <cell r="H6205" t="str">
            <v>-73,005354162347</v>
          </cell>
          <cell r="J6205" t="str">
            <v>6,9624298891616</v>
          </cell>
          <cell r="K6205" t="str">
            <v/>
          </cell>
          <cell r="L6205" t="str">
            <v>MUNICIPIO</v>
          </cell>
          <cell r="M6205" t="str">
            <v>AREA METROPOLITANA DE BUCARAMANGA</v>
          </cell>
        </row>
        <row r="6206">
          <cell r="C6206" t="str">
            <v>68547018</v>
          </cell>
          <cell r="D6206" t="str">
            <v>SANTANDER</v>
          </cell>
          <cell r="E6206" t="str">
            <v>PIEDECUESTA</v>
          </cell>
          <cell r="F6206" t="str">
            <v>BUENOS AIRES MESA RUITOQUE</v>
          </cell>
          <cell r="G6206" t="str">
            <v>CENTRO POBLADO (CP)</v>
          </cell>
          <cell r="H6206" t="str">
            <v>-73,0123034824</v>
          </cell>
          <cell r="J6206" t="str">
            <v>6,96881268613</v>
          </cell>
          <cell r="K6206" t="str">
            <v/>
          </cell>
          <cell r="L6206" t="str">
            <v>MUNICIPIO</v>
          </cell>
          <cell r="M6206" t="str">
            <v>AREA METROPOLITANA DE BUCARAMANGA</v>
          </cell>
        </row>
        <row r="6207">
          <cell r="C6207" t="str">
            <v>68547019</v>
          </cell>
          <cell r="D6207" t="str">
            <v>SANTANDER</v>
          </cell>
          <cell r="E6207" t="str">
            <v>PIEDECUESTA</v>
          </cell>
          <cell r="F6207" t="str">
            <v>LA VEGA</v>
          </cell>
          <cell r="G6207" t="str">
            <v>CENTRO POBLADO (CP)</v>
          </cell>
          <cell r="H6207" t="str">
            <v>-73,005354162347</v>
          </cell>
          <cell r="J6207" t="str">
            <v>6,9624298891616</v>
          </cell>
          <cell r="K6207" t="str">
            <v/>
          </cell>
          <cell r="L6207" t="str">
            <v>MUNICIPIO</v>
          </cell>
          <cell r="M6207" t="str">
            <v>AREA METROPOLITANA DE BUCARAMANGA</v>
          </cell>
        </row>
        <row r="6208">
          <cell r="C6208" t="str">
            <v>68547020</v>
          </cell>
          <cell r="D6208" t="str">
            <v>SANTANDER</v>
          </cell>
          <cell r="E6208" t="str">
            <v>PIEDECUESTA</v>
          </cell>
          <cell r="F6208" t="str">
            <v>LA DIVA</v>
          </cell>
          <cell r="G6208" t="str">
            <v>CENTRO POBLADO (CP)</v>
          </cell>
          <cell r="H6208" t="str">
            <v>-73,005354162347</v>
          </cell>
          <cell r="J6208" t="str">
            <v>6,9624298891616</v>
          </cell>
          <cell r="K6208" t="str">
            <v/>
          </cell>
          <cell r="L6208" t="str">
            <v>MUNICIPIO</v>
          </cell>
          <cell r="M6208" t="str">
            <v>AREA METROPOLITANA DE BUCARAMANGA</v>
          </cell>
        </row>
        <row r="6209">
          <cell r="C6209" t="str">
            <v>68547021</v>
          </cell>
          <cell r="D6209" t="str">
            <v>SANTANDER</v>
          </cell>
          <cell r="E6209" t="str">
            <v>PIEDECUESTA</v>
          </cell>
          <cell r="F6209" t="str">
            <v>ALTAMIRA</v>
          </cell>
          <cell r="G6209" t="str">
            <v>CENTRO POBLADO (CP)</v>
          </cell>
          <cell r="H6209" t="str">
            <v>-73,005354162347</v>
          </cell>
          <cell r="J6209" t="str">
            <v>6,9624298891616</v>
          </cell>
          <cell r="K6209" t="str">
            <v/>
          </cell>
          <cell r="L6209" t="str">
            <v>MUNICIPIO</v>
          </cell>
          <cell r="M6209" t="str">
            <v>AREA METROPOLITANA DE BUCARAMANGA</v>
          </cell>
        </row>
        <row r="6210">
          <cell r="C6210" t="str">
            <v>68547022</v>
          </cell>
          <cell r="D6210" t="str">
            <v>SANTANDER</v>
          </cell>
          <cell r="E6210" t="str">
            <v>PIEDECUESTA</v>
          </cell>
          <cell r="F6210" t="str">
            <v>CAMPO CAMPIÑA</v>
          </cell>
          <cell r="G6210" t="str">
            <v>CENTRO POBLADO (CP)</v>
          </cell>
          <cell r="H6210" t="str">
            <v>-73,005354162347</v>
          </cell>
          <cell r="J6210" t="str">
            <v>6,9624298891616</v>
          </cell>
          <cell r="K6210" t="str">
            <v/>
          </cell>
          <cell r="L6210" t="str">
            <v>MUNICIPIO</v>
          </cell>
          <cell r="M6210" t="str">
            <v>AREA METROPOLITANA DE BUCARAMANGA</v>
          </cell>
        </row>
        <row r="6211">
          <cell r="C6211" t="str">
            <v>68547023</v>
          </cell>
          <cell r="D6211" t="str">
            <v>SANTANDER</v>
          </cell>
          <cell r="E6211" t="str">
            <v>PIEDECUESTA</v>
          </cell>
          <cell r="F6211" t="str">
            <v>CIUDAD TEYUNA</v>
          </cell>
          <cell r="G6211" t="str">
            <v>CENTRO POBLADO (CP)</v>
          </cell>
          <cell r="H6211" t="str">
            <v>-73,005354162347</v>
          </cell>
          <cell r="J6211" t="str">
            <v>6,9624298891616</v>
          </cell>
          <cell r="K6211" t="str">
            <v/>
          </cell>
          <cell r="L6211" t="str">
            <v>MUNICIPIO</v>
          </cell>
          <cell r="M6211" t="str">
            <v>AREA METROPOLITANA DE BUCARAMANGA</v>
          </cell>
        </row>
        <row r="6212">
          <cell r="C6212" t="str">
            <v>68547024</v>
          </cell>
          <cell r="D6212" t="str">
            <v>SANTANDER</v>
          </cell>
          <cell r="E6212" t="str">
            <v>PIEDECUESTA</v>
          </cell>
          <cell r="F6212" t="str">
            <v>EDEN</v>
          </cell>
          <cell r="G6212" t="str">
            <v>CENTRO POBLADO (CP)</v>
          </cell>
          <cell r="H6212" t="str">
            <v>-73,005354162347</v>
          </cell>
          <cell r="J6212" t="str">
            <v>6,9624298891616</v>
          </cell>
          <cell r="K6212" t="str">
            <v/>
          </cell>
          <cell r="L6212" t="str">
            <v>MUNICIPIO</v>
          </cell>
          <cell r="M6212" t="str">
            <v>AREA METROPOLITANA DE BUCARAMANGA</v>
          </cell>
        </row>
        <row r="6213">
          <cell r="C6213" t="str">
            <v>68547025</v>
          </cell>
          <cell r="D6213" t="str">
            <v>SANTANDER</v>
          </cell>
          <cell r="E6213" t="str">
            <v>PIEDECUESTA</v>
          </cell>
          <cell r="F6213" t="str">
            <v>MIRADOR DEL LAGO</v>
          </cell>
          <cell r="G6213" t="str">
            <v>CENTRO POBLADO (CP)</v>
          </cell>
          <cell r="H6213" t="str">
            <v>-73,005354162347</v>
          </cell>
          <cell r="J6213" t="str">
            <v>6,9624298891616</v>
          </cell>
          <cell r="K6213" t="str">
            <v/>
          </cell>
          <cell r="L6213" t="str">
            <v>MUNICIPIO</v>
          </cell>
          <cell r="M6213" t="str">
            <v>AREA METROPOLITANA DE BUCARAMANGA</v>
          </cell>
        </row>
        <row r="6214">
          <cell r="C6214" t="str">
            <v>68547026</v>
          </cell>
          <cell r="D6214" t="str">
            <v>SANTANDER</v>
          </cell>
          <cell r="E6214" t="str">
            <v>PIEDECUESTA</v>
          </cell>
          <cell r="F6214" t="str">
            <v>NUEVA COLOMBIA</v>
          </cell>
          <cell r="G6214" t="str">
            <v>CENTRO POBLADO (CP)</v>
          </cell>
          <cell r="H6214" t="str">
            <v>-73,005354162347</v>
          </cell>
          <cell r="J6214" t="str">
            <v>6,9624298891616</v>
          </cell>
          <cell r="K6214" t="str">
            <v/>
          </cell>
          <cell r="L6214" t="str">
            <v>MUNICIPIO</v>
          </cell>
          <cell r="M6214" t="str">
            <v>AREA METROPOLITANA DE BUCARAMANGA</v>
          </cell>
        </row>
        <row r="6215">
          <cell r="C6215" t="str">
            <v>68547028</v>
          </cell>
          <cell r="D6215" t="str">
            <v>SANTANDER</v>
          </cell>
          <cell r="E6215" t="str">
            <v>PIEDECUESTA</v>
          </cell>
          <cell r="F6215" t="str">
            <v>PARAMITO</v>
          </cell>
          <cell r="G6215" t="str">
            <v>CENTRO POBLADO (CP)</v>
          </cell>
          <cell r="H6215" t="str">
            <v>-73,005354162347</v>
          </cell>
          <cell r="J6215" t="str">
            <v>6,9624298891616</v>
          </cell>
          <cell r="K6215" t="str">
            <v/>
          </cell>
          <cell r="L6215" t="str">
            <v>MUNICIPIO</v>
          </cell>
          <cell r="M6215" t="str">
            <v>AREA METROPOLITANA DE BUCARAMANGA</v>
          </cell>
        </row>
        <row r="6216">
          <cell r="C6216" t="str">
            <v>68549000</v>
          </cell>
          <cell r="D6216" t="str">
            <v>SANTANDER</v>
          </cell>
          <cell r="E6216" t="str">
            <v>PINCHOTE</v>
          </cell>
          <cell r="F6216" t="str">
            <v>PINCHOTE</v>
          </cell>
          <cell r="G6216" t="str">
            <v>CABECERA MUNICIPAL (CM)</v>
          </cell>
          <cell r="H6216" t="str">
            <v>-73,1724561231</v>
          </cell>
          <cell r="J6216" t="str">
            <v>6,53303594661</v>
          </cell>
          <cell r="K6216" t="str">
            <v/>
          </cell>
          <cell r="L6216" t="str">
            <v>MUNICIPIO</v>
          </cell>
          <cell r="M6216" t="str">
            <v/>
          </cell>
        </row>
        <row r="6217">
          <cell r="C6217" t="str">
            <v>68549003</v>
          </cell>
          <cell r="D6217" t="str">
            <v>SANTANDER</v>
          </cell>
          <cell r="E6217" t="str">
            <v>PINCHOTE</v>
          </cell>
          <cell r="F6217" t="str">
            <v>BARRIO PORTAL DEL CONDE</v>
          </cell>
          <cell r="G6217" t="str">
            <v>CENTRO POBLADO (CP)</v>
          </cell>
          <cell r="H6217" t="str">
            <v>-73,1750294675196</v>
          </cell>
          <cell r="J6217" t="str">
            <v>6,5147207064945</v>
          </cell>
          <cell r="K6217" t="str">
            <v/>
          </cell>
          <cell r="L6217" t="str">
            <v>MUNICIPIO</v>
          </cell>
          <cell r="M6217" t="str">
            <v/>
          </cell>
        </row>
        <row r="6218">
          <cell r="C6218" t="str">
            <v>68572000</v>
          </cell>
          <cell r="D6218" t="str">
            <v>SANTANDER</v>
          </cell>
          <cell r="E6218" t="str">
            <v>PUENTE NACIONAL</v>
          </cell>
          <cell r="F6218" t="str">
            <v>PUENTE NACIONAL</v>
          </cell>
          <cell r="G6218" t="str">
            <v>CABECERA MUNICIPAL (CM)</v>
          </cell>
          <cell r="H6218" t="str">
            <v>-73,6775097519</v>
          </cell>
          <cell r="J6218" t="str">
            <v>5,87819149232</v>
          </cell>
          <cell r="K6218" t="str">
            <v/>
          </cell>
          <cell r="L6218" t="str">
            <v>MUNICIPIO</v>
          </cell>
          <cell r="M6218" t="str">
            <v/>
          </cell>
        </row>
        <row r="6219">
          <cell r="C6219" t="str">
            <v>68572002</v>
          </cell>
          <cell r="D6219" t="str">
            <v>SANTANDER</v>
          </cell>
          <cell r="E6219" t="str">
            <v>PUENTE NACIONAL</v>
          </cell>
          <cell r="F6219" t="str">
            <v>CAPILLA</v>
          </cell>
          <cell r="G6219" t="str">
            <v>CENTRO POBLADO (CP)</v>
          </cell>
          <cell r="H6219" t="str">
            <v>-73,6788710122</v>
          </cell>
          <cell r="J6219" t="str">
            <v>5,8307383759</v>
          </cell>
          <cell r="K6219" t="str">
            <v/>
          </cell>
          <cell r="L6219" t="str">
            <v>MUNICIPIO</v>
          </cell>
          <cell r="M6219" t="str">
            <v/>
          </cell>
        </row>
        <row r="6220">
          <cell r="C6220" t="str">
            <v>68572003</v>
          </cell>
          <cell r="D6220" t="str">
            <v>SANTANDER</v>
          </cell>
          <cell r="E6220" t="str">
            <v>PUENTE NACIONAL</v>
          </cell>
          <cell r="F6220" t="str">
            <v>PROVIDENCIA</v>
          </cell>
          <cell r="G6220" t="str">
            <v>CASERÍO (CAS)</v>
          </cell>
          <cell r="H6220" t="str">
            <v>-73,6788710122</v>
          </cell>
          <cell r="J6220" t="str">
            <v>5,8307383759</v>
          </cell>
          <cell r="K6220" t="str">
            <v/>
          </cell>
          <cell r="L6220" t="str">
            <v>MUNICIPIO</v>
          </cell>
          <cell r="M6220" t="str">
            <v/>
          </cell>
        </row>
        <row r="6221">
          <cell r="C6221" t="str">
            <v>68572004</v>
          </cell>
          <cell r="D6221" t="str">
            <v>SANTANDER</v>
          </cell>
          <cell r="E6221" t="str">
            <v>PUENTE NACIONAL</v>
          </cell>
          <cell r="F6221" t="str">
            <v>QUEBRADA NEGRA</v>
          </cell>
          <cell r="G6221" t="str">
            <v>CASERÍO (CAS)</v>
          </cell>
          <cell r="H6221" t="str">
            <v>-73,6788710122</v>
          </cell>
          <cell r="J6221" t="str">
            <v>5,8307383759</v>
          </cell>
          <cell r="K6221" t="str">
            <v/>
          </cell>
          <cell r="L6221" t="str">
            <v>MUNICIPIO</v>
          </cell>
          <cell r="M6221" t="str">
            <v/>
          </cell>
        </row>
        <row r="6222">
          <cell r="C6222" t="str">
            <v>68572012</v>
          </cell>
          <cell r="D6222" t="str">
            <v>SANTANDER</v>
          </cell>
          <cell r="E6222" t="str">
            <v>PUENTE NACIONAL</v>
          </cell>
          <cell r="F6222" t="str">
            <v>PEÑA BLANCA</v>
          </cell>
          <cell r="G6222" t="str">
            <v>CASERÍO (CAS)</v>
          </cell>
          <cell r="H6222" t="str">
            <v>-73,6788710122</v>
          </cell>
          <cell r="J6222" t="str">
            <v>5,8307383759</v>
          </cell>
          <cell r="K6222" t="str">
            <v/>
          </cell>
          <cell r="L6222" t="str">
            <v>MUNICIPIO</v>
          </cell>
          <cell r="M6222" t="str">
            <v/>
          </cell>
        </row>
        <row r="6223">
          <cell r="C6223" t="str">
            <v>68573000</v>
          </cell>
          <cell r="D6223" t="str">
            <v>SANTANDER</v>
          </cell>
          <cell r="E6223" t="str">
            <v>PUERTO PARRA</v>
          </cell>
          <cell r="F6223" t="str">
            <v>PUERTO PARRA</v>
          </cell>
          <cell r="G6223" t="str">
            <v>CABECERA MUNICIPAL (CM)</v>
          </cell>
          <cell r="H6223" t="str">
            <v>-74,0588684307</v>
          </cell>
          <cell r="J6223" t="str">
            <v>6,65096788251</v>
          </cell>
          <cell r="K6223" t="str">
            <v/>
          </cell>
          <cell r="L6223" t="str">
            <v>MUNICIPIO</v>
          </cell>
          <cell r="M6223" t="str">
            <v/>
          </cell>
        </row>
        <row r="6224">
          <cell r="C6224" t="str">
            <v>68573001</v>
          </cell>
          <cell r="D6224" t="str">
            <v>SANTANDER</v>
          </cell>
          <cell r="E6224" t="str">
            <v>PUERTO PARRA</v>
          </cell>
          <cell r="F6224" t="str">
            <v>CAMPO CAPOTE</v>
          </cell>
          <cell r="G6224" t="str">
            <v>CASERÍO (CAS)</v>
          </cell>
          <cell r="H6224" t="str">
            <v>-73,9575769723</v>
          </cell>
          <cell r="J6224" t="str">
            <v>6,68514369431</v>
          </cell>
          <cell r="K6224" t="str">
            <v/>
          </cell>
          <cell r="L6224" t="str">
            <v>MUNICIPIO</v>
          </cell>
          <cell r="M6224" t="str">
            <v/>
          </cell>
        </row>
        <row r="6225">
          <cell r="C6225" t="str">
            <v>68573002</v>
          </cell>
          <cell r="D6225" t="str">
            <v>SANTANDER</v>
          </cell>
          <cell r="E6225" t="str">
            <v>PUERTO PARRA</v>
          </cell>
          <cell r="F6225" t="str">
            <v>LAS MONTOYAS</v>
          </cell>
          <cell r="G6225" t="str">
            <v>CASERÍO (CAS)</v>
          </cell>
          <cell r="H6225" t="str">
            <v>-73,9575769723</v>
          </cell>
          <cell r="J6225" t="str">
            <v>6,68514369431</v>
          </cell>
          <cell r="K6225" t="str">
            <v/>
          </cell>
          <cell r="L6225" t="str">
            <v>MUNICIPIO</v>
          </cell>
          <cell r="M6225" t="str">
            <v/>
          </cell>
        </row>
        <row r="6226">
          <cell r="C6226" t="str">
            <v>68573003</v>
          </cell>
          <cell r="D6226" t="str">
            <v>SANTANDER</v>
          </cell>
          <cell r="E6226" t="str">
            <v>PUERTO PARRA</v>
          </cell>
          <cell r="F6226" t="str">
            <v>BOCAS DE CARARE O CARARE VIEJO</v>
          </cell>
          <cell r="G6226" t="str">
            <v>CASERÍO (CAS)</v>
          </cell>
          <cell r="H6226" t="str">
            <v>-73,9575769723</v>
          </cell>
          <cell r="J6226" t="str">
            <v>6,68514369431</v>
          </cell>
          <cell r="K6226" t="str">
            <v/>
          </cell>
          <cell r="L6226" t="str">
            <v>MUNICIPIO</v>
          </cell>
          <cell r="M6226" t="str">
            <v/>
          </cell>
        </row>
        <row r="6227">
          <cell r="C6227" t="str">
            <v>68573005</v>
          </cell>
          <cell r="D6227" t="str">
            <v>SANTANDER</v>
          </cell>
          <cell r="E6227" t="str">
            <v>PUERTO PARRA</v>
          </cell>
          <cell r="F6227" t="str">
            <v>EL CRUCE</v>
          </cell>
          <cell r="G6227" t="str">
            <v>CASERÍO (CAS)</v>
          </cell>
          <cell r="H6227" t="str">
            <v>-73,9575878866282</v>
          </cell>
          <cell r="J6227" t="str">
            <v>6,6851243421665</v>
          </cell>
          <cell r="K6227" t="str">
            <v/>
          </cell>
          <cell r="L6227" t="str">
            <v>MUNICIPIO</v>
          </cell>
          <cell r="M6227" t="str">
            <v/>
          </cell>
        </row>
        <row r="6228">
          <cell r="C6228" t="str">
            <v>68575000</v>
          </cell>
          <cell r="D6228" t="str">
            <v>SANTANDER</v>
          </cell>
          <cell r="E6228" t="str">
            <v>PUERTO WILCHES</v>
          </cell>
          <cell r="F6228" t="str">
            <v>PUERTO WILCHES</v>
          </cell>
          <cell r="G6228" t="str">
            <v>CABECERA MUNICIPAL (CM)</v>
          </cell>
          <cell r="H6228" t="str">
            <v>-73,8981286072</v>
          </cell>
          <cell r="J6228" t="str">
            <v>7,34937400169</v>
          </cell>
          <cell r="K6228" t="str">
            <v/>
          </cell>
          <cell r="L6228" t="str">
            <v>MUNICIPIO</v>
          </cell>
          <cell r="M6228" t="str">
            <v/>
          </cell>
        </row>
        <row r="6229">
          <cell r="C6229" t="str">
            <v>68575001</v>
          </cell>
          <cell r="D6229" t="str">
            <v>SANTANDER</v>
          </cell>
          <cell r="E6229" t="str">
            <v>PUERTO WILCHES</v>
          </cell>
          <cell r="F6229" t="str">
            <v>BADILLO</v>
          </cell>
          <cell r="G6229" t="str">
            <v>CASERÍO (CAS)</v>
          </cell>
          <cell r="H6229" t="str">
            <v>-73,8548242141</v>
          </cell>
          <cell r="J6229" t="str">
            <v>7,97439970205</v>
          </cell>
          <cell r="K6229" t="str">
            <v/>
          </cell>
          <cell r="L6229" t="str">
            <v>MUNICIPIO</v>
          </cell>
          <cell r="M6229" t="str">
            <v/>
          </cell>
        </row>
        <row r="6230">
          <cell r="C6230" t="str">
            <v>68575003</v>
          </cell>
          <cell r="D6230" t="str">
            <v>SANTANDER</v>
          </cell>
          <cell r="E6230" t="str">
            <v>PUERTO WILCHES</v>
          </cell>
          <cell r="F6230" t="str">
            <v>BOCAS ROSARIO</v>
          </cell>
          <cell r="G6230" t="str">
            <v>CASERÍO (CAS)</v>
          </cell>
          <cell r="H6230" t="str">
            <v>-73,7972524018</v>
          </cell>
          <cell r="J6230" t="str">
            <v>7,73893264199</v>
          </cell>
          <cell r="K6230" t="str">
            <v/>
          </cell>
          <cell r="L6230" t="str">
            <v>MUNICIPIO</v>
          </cell>
          <cell r="M6230" t="str">
            <v/>
          </cell>
        </row>
        <row r="6231">
          <cell r="C6231" t="str">
            <v>68575004</v>
          </cell>
          <cell r="D6231" t="str">
            <v>SANTANDER</v>
          </cell>
          <cell r="E6231" t="str">
            <v>PUERTO WILCHES</v>
          </cell>
          <cell r="F6231" t="str">
            <v>CARPINTERO</v>
          </cell>
          <cell r="G6231" t="str">
            <v>CASERÍO (CAS)</v>
          </cell>
          <cell r="H6231" t="str">
            <v>-73,8365794363</v>
          </cell>
          <cell r="J6231" t="str">
            <v>7,40030289607</v>
          </cell>
          <cell r="K6231" t="str">
            <v/>
          </cell>
          <cell r="L6231" t="str">
            <v>MUNICIPIO</v>
          </cell>
          <cell r="M6231" t="str">
            <v/>
          </cell>
        </row>
        <row r="6232">
          <cell r="C6232" t="str">
            <v>68575005</v>
          </cell>
          <cell r="D6232" t="str">
            <v>SANTANDER</v>
          </cell>
          <cell r="E6232" t="str">
            <v>PUERTO WILCHES</v>
          </cell>
          <cell r="F6232" t="str">
            <v>CHINGALE</v>
          </cell>
          <cell r="G6232" t="str">
            <v>CASERÍO (CAS)</v>
          </cell>
          <cell r="H6232" t="str">
            <v>-73,8036375804</v>
          </cell>
          <cell r="J6232" t="str">
            <v>7,68471745403</v>
          </cell>
          <cell r="K6232" t="str">
            <v/>
          </cell>
          <cell r="L6232" t="str">
            <v>MUNICIPIO</v>
          </cell>
          <cell r="M6232" t="str">
            <v/>
          </cell>
        </row>
        <row r="6233">
          <cell r="C6233" t="str">
            <v>68575006</v>
          </cell>
          <cell r="D6233" t="str">
            <v>SANTANDER</v>
          </cell>
          <cell r="E6233" t="str">
            <v>PUERTO WILCHES</v>
          </cell>
          <cell r="F6233" t="str">
            <v>EL GUAYABO</v>
          </cell>
          <cell r="G6233" t="str">
            <v>CASERÍO (CAS)</v>
          </cell>
          <cell r="H6233" t="str">
            <v>-73,8345855703</v>
          </cell>
          <cell r="J6233" t="str">
            <v>7,94722718936</v>
          </cell>
          <cell r="K6233" t="str">
            <v/>
          </cell>
          <cell r="L6233" t="str">
            <v>MUNICIPIO</v>
          </cell>
          <cell r="M6233" t="str">
            <v/>
          </cell>
        </row>
        <row r="6234">
          <cell r="C6234" t="str">
            <v>68575007</v>
          </cell>
          <cell r="D6234" t="str">
            <v>SANTANDER</v>
          </cell>
          <cell r="E6234" t="str">
            <v>PUERTO WILCHES</v>
          </cell>
          <cell r="F6234" t="str">
            <v>EL PEDRAL</v>
          </cell>
          <cell r="G6234" t="str">
            <v>CASERÍO (CAS)</v>
          </cell>
          <cell r="H6234" t="str">
            <v>-73,8442793492</v>
          </cell>
          <cell r="J6234" t="str">
            <v>7,22603444218</v>
          </cell>
          <cell r="K6234" t="str">
            <v/>
          </cell>
          <cell r="L6234" t="str">
            <v>MUNICIPIO</v>
          </cell>
          <cell r="M6234" t="str">
            <v/>
          </cell>
        </row>
        <row r="6235">
          <cell r="C6235" t="str">
            <v>68575011</v>
          </cell>
          <cell r="D6235" t="str">
            <v>SANTANDER</v>
          </cell>
          <cell r="E6235" t="str">
            <v>PUERTO WILCHES</v>
          </cell>
          <cell r="F6235" t="str">
            <v>KILOMETRO 20 - COMUNEROS</v>
          </cell>
          <cell r="G6235" t="str">
            <v>CASERÍO (CAS)</v>
          </cell>
          <cell r="H6235" t="str">
            <v>-73,8365794363</v>
          </cell>
          <cell r="J6235" t="str">
            <v>7,40030289607</v>
          </cell>
          <cell r="K6235" t="str">
            <v/>
          </cell>
          <cell r="L6235" t="str">
            <v>MUNICIPIO</v>
          </cell>
          <cell r="M6235" t="str">
            <v/>
          </cell>
        </row>
        <row r="6236">
          <cell r="C6236" t="str">
            <v>68575013</v>
          </cell>
          <cell r="D6236" t="str">
            <v>SANTANDER</v>
          </cell>
          <cell r="E6236" t="str">
            <v>PUERTO WILCHES</v>
          </cell>
          <cell r="F6236" t="str">
            <v>PATURIA</v>
          </cell>
          <cell r="G6236" t="str">
            <v>CASERÍO (CAS)</v>
          </cell>
          <cell r="H6236" t="str">
            <v>-73,8240504165</v>
          </cell>
          <cell r="J6236" t="str">
            <v>7,5857898936</v>
          </cell>
          <cell r="K6236" t="str">
            <v/>
          </cell>
          <cell r="L6236" t="str">
            <v>MUNICIPIO</v>
          </cell>
          <cell r="M6236" t="str">
            <v/>
          </cell>
        </row>
        <row r="6237">
          <cell r="C6237" t="str">
            <v>68575014</v>
          </cell>
          <cell r="D6237" t="str">
            <v>SANTANDER</v>
          </cell>
          <cell r="E6237" t="str">
            <v>PUERTO WILCHES</v>
          </cell>
          <cell r="F6237" t="str">
            <v>PRADILLA</v>
          </cell>
          <cell r="G6237" t="str">
            <v>CASERÍO (CAS)</v>
          </cell>
          <cell r="H6237" t="str">
            <v>-73,8365794363</v>
          </cell>
          <cell r="J6237" t="str">
            <v>7,40030289607</v>
          </cell>
          <cell r="K6237" t="str">
            <v/>
          </cell>
          <cell r="L6237" t="str">
            <v>MUNICIPIO</v>
          </cell>
          <cell r="M6237" t="str">
            <v/>
          </cell>
        </row>
        <row r="6238">
          <cell r="C6238" t="str">
            <v>68575015</v>
          </cell>
          <cell r="D6238" t="str">
            <v>SANTANDER</v>
          </cell>
          <cell r="E6238" t="str">
            <v>PUERTO WILCHES</v>
          </cell>
          <cell r="F6238" t="str">
            <v>PUENTE SOGAMOSO</v>
          </cell>
          <cell r="G6238" t="str">
            <v>CASERÍO (CAS)</v>
          </cell>
          <cell r="H6238" t="str">
            <v>-73,785251815</v>
          </cell>
          <cell r="J6238" t="str">
            <v>7,24652148091</v>
          </cell>
          <cell r="K6238" t="str">
            <v/>
          </cell>
          <cell r="L6238" t="str">
            <v>MUNICIPIO</v>
          </cell>
          <cell r="M6238" t="str">
            <v/>
          </cell>
        </row>
        <row r="6239">
          <cell r="C6239" t="str">
            <v>68575018</v>
          </cell>
          <cell r="D6239" t="str">
            <v>SANTANDER</v>
          </cell>
          <cell r="E6239" t="str">
            <v>PUERTO WILCHES</v>
          </cell>
          <cell r="F6239" t="str">
            <v>VIJAGUAL</v>
          </cell>
          <cell r="G6239" t="str">
            <v>CASERÍO (CAS)</v>
          </cell>
          <cell r="H6239" t="str">
            <v>-73,8157491975</v>
          </cell>
          <cell r="J6239" t="str">
            <v>7,84985952886</v>
          </cell>
          <cell r="K6239" t="str">
            <v/>
          </cell>
          <cell r="L6239" t="str">
            <v>MUNICIPIO</v>
          </cell>
          <cell r="M6239" t="str">
            <v/>
          </cell>
        </row>
        <row r="6240">
          <cell r="C6240" t="str">
            <v>68575019</v>
          </cell>
          <cell r="D6240" t="str">
            <v>SANTANDER</v>
          </cell>
          <cell r="E6240" t="str">
            <v>PUERTO WILCHES</v>
          </cell>
          <cell r="F6240" t="str">
            <v>PUERTO CAYUMBA</v>
          </cell>
          <cell r="G6240" t="str">
            <v>CASERÍO (CAS)</v>
          </cell>
          <cell r="H6240" t="str">
            <v>-73,8365794363</v>
          </cell>
          <cell r="J6240" t="str">
            <v>7,40030289607</v>
          </cell>
          <cell r="K6240" t="str">
            <v/>
          </cell>
          <cell r="L6240" t="str">
            <v>MUNICIPIO</v>
          </cell>
          <cell r="M6240" t="str">
            <v/>
          </cell>
        </row>
        <row r="6241">
          <cell r="C6241" t="str">
            <v>68575022</v>
          </cell>
          <cell r="D6241" t="str">
            <v>SANTANDER</v>
          </cell>
          <cell r="E6241" t="str">
            <v>PUERTO WILCHES</v>
          </cell>
          <cell r="F6241" t="str">
            <v>SITIO NUEVO</v>
          </cell>
          <cell r="G6241" t="str">
            <v>CASERÍO (CAS)</v>
          </cell>
          <cell r="H6241" t="str">
            <v>-73,8365794363</v>
          </cell>
          <cell r="J6241" t="str">
            <v>7,40030289607</v>
          </cell>
          <cell r="K6241" t="str">
            <v/>
          </cell>
          <cell r="L6241" t="str">
            <v>MUNICIPIO</v>
          </cell>
          <cell r="M6241" t="str">
            <v/>
          </cell>
        </row>
        <row r="6242">
          <cell r="C6242" t="str">
            <v>68575023</v>
          </cell>
          <cell r="D6242" t="str">
            <v>SANTANDER</v>
          </cell>
          <cell r="E6242" t="str">
            <v>PUERTO WILCHES</v>
          </cell>
          <cell r="F6242" t="str">
            <v>KILÓMETRO OCHO</v>
          </cell>
          <cell r="G6242" t="str">
            <v>CASERÍO (CAS)</v>
          </cell>
          <cell r="H6242" t="str">
            <v>-73,840687728</v>
          </cell>
          <cell r="J6242" t="str">
            <v>7,32906991977</v>
          </cell>
          <cell r="K6242" t="str">
            <v/>
          </cell>
          <cell r="L6242" t="str">
            <v>MUNICIPIO</v>
          </cell>
          <cell r="M6242" t="str">
            <v/>
          </cell>
        </row>
        <row r="6243">
          <cell r="C6243" t="str">
            <v>68575024</v>
          </cell>
          <cell r="D6243" t="str">
            <v>SANTANDER</v>
          </cell>
          <cell r="E6243" t="str">
            <v>PUERTO WILCHES</v>
          </cell>
          <cell r="F6243" t="str">
            <v>SAN CLAVER</v>
          </cell>
          <cell r="G6243" t="str">
            <v>CASERÍO (CAS)</v>
          </cell>
          <cell r="H6243" t="str">
            <v>-73,7768571891</v>
          </cell>
          <cell r="J6243" t="str">
            <v>7,32470345707</v>
          </cell>
          <cell r="K6243" t="str">
            <v/>
          </cell>
          <cell r="L6243" t="str">
            <v>MUNICIPIO</v>
          </cell>
          <cell r="M6243" t="str">
            <v/>
          </cell>
        </row>
        <row r="6244">
          <cell r="C6244" t="str">
            <v>68575025</v>
          </cell>
          <cell r="D6244" t="str">
            <v>SANTANDER</v>
          </cell>
          <cell r="E6244" t="str">
            <v>PUERTO WILCHES</v>
          </cell>
          <cell r="F6244" t="str">
            <v>GARCÍA CADENA</v>
          </cell>
          <cell r="G6244" t="str">
            <v>CASERÍO (CAS)</v>
          </cell>
          <cell r="H6244" t="str">
            <v>-73,8365794363</v>
          </cell>
          <cell r="J6244" t="str">
            <v>7,40030289607</v>
          </cell>
          <cell r="K6244" t="str">
            <v/>
          </cell>
          <cell r="L6244" t="str">
            <v>MUNICIPIO</v>
          </cell>
          <cell r="M6244" t="str">
            <v/>
          </cell>
        </row>
        <row r="6245">
          <cell r="C6245" t="str">
            <v>68575026</v>
          </cell>
          <cell r="D6245" t="str">
            <v>SANTANDER</v>
          </cell>
          <cell r="E6245" t="str">
            <v>PUERTO WILCHES</v>
          </cell>
          <cell r="F6245" t="str">
            <v>CAMPO ALEGRE</v>
          </cell>
          <cell r="G6245" t="str">
            <v>CASERÍO (CAS)</v>
          </cell>
          <cell r="H6245" t="str">
            <v>-73,7872832419566</v>
          </cell>
          <cell r="J6245" t="str">
            <v>7,5811679271224</v>
          </cell>
          <cell r="K6245" t="str">
            <v/>
          </cell>
          <cell r="L6245" t="str">
            <v>MUNICIPIO</v>
          </cell>
          <cell r="M6245" t="str">
            <v/>
          </cell>
        </row>
        <row r="6246">
          <cell r="C6246" t="str">
            <v>68575027</v>
          </cell>
          <cell r="D6246" t="str">
            <v>SANTANDER</v>
          </cell>
          <cell r="E6246" t="str">
            <v>PUERTO WILCHES</v>
          </cell>
          <cell r="F6246" t="str">
            <v>CAMPO DURO</v>
          </cell>
          <cell r="G6246" t="str">
            <v>CASERÍO (CAS)</v>
          </cell>
          <cell r="H6246" t="str">
            <v>-73,7872832419566</v>
          </cell>
          <cell r="J6246" t="str">
            <v>7,5811679271224</v>
          </cell>
          <cell r="K6246" t="str">
            <v/>
          </cell>
          <cell r="L6246" t="str">
            <v>MUNICIPIO</v>
          </cell>
          <cell r="M6246" t="str">
            <v/>
          </cell>
        </row>
        <row r="6247">
          <cell r="C6247" t="str">
            <v>68575028</v>
          </cell>
          <cell r="D6247" t="str">
            <v>SANTANDER</v>
          </cell>
          <cell r="E6247" t="str">
            <v>PUERTO WILCHES</v>
          </cell>
          <cell r="F6247" t="str">
            <v>CURUMITA</v>
          </cell>
          <cell r="G6247" t="str">
            <v>CASERÍO (CAS)</v>
          </cell>
          <cell r="H6247" t="str">
            <v>-73,7872832419566</v>
          </cell>
          <cell r="J6247" t="str">
            <v>7,5811679271224</v>
          </cell>
          <cell r="K6247" t="str">
            <v/>
          </cell>
          <cell r="L6247" t="str">
            <v>MUNICIPIO</v>
          </cell>
          <cell r="M6247" t="str">
            <v/>
          </cell>
        </row>
        <row r="6248">
          <cell r="C6248" t="str">
            <v>68575029</v>
          </cell>
          <cell r="D6248" t="str">
            <v>SANTANDER</v>
          </cell>
          <cell r="E6248" t="str">
            <v>PUERTO WILCHES</v>
          </cell>
          <cell r="F6248" t="str">
            <v>SANTA TERESA</v>
          </cell>
          <cell r="G6248" t="str">
            <v>CASERÍO (CAS)</v>
          </cell>
          <cell r="H6248" t="str">
            <v>-73,7872832419566</v>
          </cell>
          <cell r="J6248" t="str">
            <v>7,5811679271224</v>
          </cell>
          <cell r="K6248" t="str">
            <v/>
          </cell>
          <cell r="L6248" t="str">
            <v>MUNICIPIO</v>
          </cell>
          <cell r="M6248" t="str">
            <v/>
          </cell>
        </row>
        <row r="6249">
          <cell r="C6249" t="str">
            <v>68575030</v>
          </cell>
          <cell r="D6249" t="str">
            <v>SANTANDER</v>
          </cell>
          <cell r="E6249" t="str">
            <v>PUERTO WILCHES</v>
          </cell>
          <cell r="F6249" t="str">
            <v>TALADRO II</v>
          </cell>
          <cell r="G6249" t="str">
            <v>CASERÍO (CAS)</v>
          </cell>
          <cell r="H6249" t="str">
            <v>-73,7872832419566</v>
          </cell>
          <cell r="J6249" t="str">
            <v>7,5811679271224</v>
          </cell>
          <cell r="K6249" t="str">
            <v/>
          </cell>
          <cell r="L6249" t="str">
            <v>MUNICIPIO</v>
          </cell>
          <cell r="M6249" t="str">
            <v/>
          </cell>
        </row>
        <row r="6250">
          <cell r="C6250" t="str">
            <v>68615000</v>
          </cell>
          <cell r="D6250" t="str">
            <v>SANTANDER</v>
          </cell>
          <cell r="E6250" t="str">
            <v>RIONEGRO</v>
          </cell>
          <cell r="F6250" t="str">
            <v>RIONEGRO</v>
          </cell>
          <cell r="G6250" t="str">
            <v>CABECERA MUNICIPAL (CM)</v>
          </cell>
          <cell r="H6250" t="str">
            <v>-73,1490442944</v>
          </cell>
          <cell r="J6250" t="str">
            <v>7,26321364374</v>
          </cell>
          <cell r="K6250" t="str">
            <v/>
          </cell>
          <cell r="L6250" t="str">
            <v>MUNICIPIO</v>
          </cell>
          <cell r="M6250" t="str">
            <v/>
          </cell>
        </row>
        <row r="6251">
          <cell r="C6251" t="str">
            <v>68615002</v>
          </cell>
          <cell r="D6251" t="str">
            <v>SANTANDER</v>
          </cell>
          <cell r="E6251" t="str">
            <v>RIONEGRO</v>
          </cell>
          <cell r="F6251" t="str">
            <v>CUESTA RICA</v>
          </cell>
          <cell r="G6251" t="str">
            <v>CABECERA INSPECCIÓN DE POLICÍA (IP)</v>
          </cell>
          <cell r="H6251" t="str">
            <v>-73,2759265381</v>
          </cell>
          <cell r="J6251" t="str">
            <v>7,40632415177</v>
          </cell>
          <cell r="K6251" t="str">
            <v/>
          </cell>
          <cell r="L6251" t="str">
            <v>MUNICIPIO</v>
          </cell>
          <cell r="M6251" t="str">
            <v/>
          </cell>
        </row>
        <row r="6252">
          <cell r="C6252" t="str">
            <v>68615009</v>
          </cell>
          <cell r="D6252" t="str">
            <v>SANTANDER</v>
          </cell>
          <cell r="E6252" t="str">
            <v>RIONEGRO</v>
          </cell>
          <cell r="F6252" t="str">
            <v>LA CEIBA</v>
          </cell>
          <cell r="G6252" t="str">
            <v>CABECERA INSPECCIÓN DE POLICÍA (IP)</v>
          </cell>
          <cell r="H6252" t="str">
            <v>-73,186027084</v>
          </cell>
          <cell r="J6252" t="str">
            <v>7,41284552078</v>
          </cell>
          <cell r="K6252" t="str">
            <v/>
          </cell>
          <cell r="L6252" t="str">
            <v>MUNICIPIO</v>
          </cell>
          <cell r="M6252" t="str">
            <v/>
          </cell>
        </row>
        <row r="6253">
          <cell r="C6253" t="str">
            <v>68615011</v>
          </cell>
          <cell r="D6253" t="str">
            <v>SANTANDER</v>
          </cell>
          <cell r="E6253" t="str">
            <v>RIONEGRO</v>
          </cell>
          <cell r="F6253" t="str">
            <v>LLANO DE PALMAS</v>
          </cell>
          <cell r="G6253" t="str">
            <v>CABECERA INSPECCIÓN DE POLICÍA (IP)</v>
          </cell>
          <cell r="H6253" t="str">
            <v>-73,196779084</v>
          </cell>
          <cell r="J6253" t="str">
            <v>7,23871748536</v>
          </cell>
          <cell r="K6253" t="str">
            <v/>
          </cell>
          <cell r="L6253" t="str">
            <v>MUNICIPIO</v>
          </cell>
          <cell r="M6253" t="str">
            <v/>
          </cell>
        </row>
        <row r="6254">
          <cell r="C6254" t="str">
            <v>68615012</v>
          </cell>
          <cell r="D6254" t="str">
            <v>SANTANDER</v>
          </cell>
          <cell r="E6254" t="str">
            <v>RIONEGRO</v>
          </cell>
          <cell r="F6254" t="str">
            <v>MISIJUAY</v>
          </cell>
          <cell r="G6254" t="str">
            <v>CABECERA INSPECCIÓN DE POLICÍA (IP)</v>
          </cell>
          <cell r="H6254" t="str">
            <v>-73,4018313649</v>
          </cell>
          <cell r="J6254" t="str">
            <v>7,50375309639</v>
          </cell>
          <cell r="K6254" t="str">
            <v/>
          </cell>
          <cell r="L6254" t="str">
            <v>MUNICIPIO</v>
          </cell>
          <cell r="M6254" t="str">
            <v/>
          </cell>
        </row>
        <row r="6255">
          <cell r="C6255" t="str">
            <v>68615013</v>
          </cell>
          <cell r="D6255" t="str">
            <v>SANTANDER</v>
          </cell>
          <cell r="E6255" t="str">
            <v>RIONEGRO</v>
          </cell>
          <cell r="F6255" t="str">
            <v>PAPAYAL</v>
          </cell>
          <cell r="G6255" t="str">
            <v>CABECERA INSPECCIÓN DE POLICÍA (IP)</v>
          </cell>
          <cell r="H6255" t="str">
            <v>-73,6417231798</v>
          </cell>
          <cell r="J6255" t="str">
            <v>7,6119227501</v>
          </cell>
          <cell r="K6255" t="str">
            <v/>
          </cell>
          <cell r="L6255" t="str">
            <v>MUNICIPIO</v>
          </cell>
          <cell r="M6255" t="str">
            <v/>
          </cell>
        </row>
        <row r="6256">
          <cell r="C6256" t="str">
            <v>68615017</v>
          </cell>
          <cell r="D6256" t="str">
            <v>SANTANDER</v>
          </cell>
          <cell r="E6256" t="str">
            <v>RIONEGRO</v>
          </cell>
          <cell r="F6256" t="str">
            <v>VEINTE DE JULIO</v>
          </cell>
          <cell r="G6256" t="str">
            <v>CASERÍO (CAS)</v>
          </cell>
          <cell r="H6256" t="str">
            <v>-73,5285818327</v>
          </cell>
          <cell r="J6256" t="str">
            <v>7,64660415468</v>
          </cell>
          <cell r="K6256" t="str">
            <v/>
          </cell>
          <cell r="L6256" t="str">
            <v>MUNICIPIO</v>
          </cell>
          <cell r="M6256" t="str">
            <v/>
          </cell>
        </row>
        <row r="6257">
          <cell r="C6257" t="str">
            <v>68615027</v>
          </cell>
          <cell r="D6257" t="str">
            <v>SANTANDER</v>
          </cell>
          <cell r="E6257" t="str">
            <v>RIONEGRO</v>
          </cell>
          <cell r="F6257" t="str">
            <v>LOS CHORROS (SAN JOSÉ)</v>
          </cell>
          <cell r="G6257" t="str">
            <v>CABECERA INSPECCIÓN DE POLICÍA (IP)</v>
          </cell>
          <cell r="H6257" t="str">
            <v>-73,7590391872</v>
          </cell>
          <cell r="J6257" t="str">
            <v>7,69461925334</v>
          </cell>
          <cell r="K6257" t="str">
            <v/>
          </cell>
          <cell r="L6257" t="str">
            <v>MUNICIPIO</v>
          </cell>
          <cell r="M6257" t="str">
            <v/>
          </cell>
        </row>
        <row r="6258">
          <cell r="C6258" t="str">
            <v>68615031</v>
          </cell>
          <cell r="D6258" t="str">
            <v>SANTANDER</v>
          </cell>
          <cell r="E6258" t="str">
            <v>RIONEGRO</v>
          </cell>
          <cell r="F6258" t="str">
            <v>SAN RAFAEL</v>
          </cell>
          <cell r="G6258" t="str">
            <v>CABECERA INSPECCIÓN DE POLICÍA (IP)</v>
          </cell>
          <cell r="H6258" t="str">
            <v>-73,5760562202</v>
          </cell>
          <cell r="J6258" t="str">
            <v>7,60629890538</v>
          </cell>
          <cell r="K6258" t="str">
            <v/>
          </cell>
          <cell r="L6258" t="str">
            <v>MUNICIPIO</v>
          </cell>
          <cell r="M6258" t="str">
            <v/>
          </cell>
        </row>
        <row r="6259">
          <cell r="C6259" t="str">
            <v>68615036</v>
          </cell>
          <cell r="D6259" t="str">
            <v>SANTANDER</v>
          </cell>
          <cell r="E6259" t="str">
            <v>RIONEGRO</v>
          </cell>
          <cell r="F6259" t="str">
            <v>EL BAMBÚ</v>
          </cell>
          <cell r="G6259" t="str">
            <v>CENTRO POBLADO (CP)</v>
          </cell>
          <cell r="H6259" t="str">
            <v>-73,4018313649</v>
          </cell>
          <cell r="J6259" t="str">
            <v>7,50375309639</v>
          </cell>
          <cell r="K6259" t="str">
            <v/>
          </cell>
          <cell r="L6259" t="str">
            <v>MUNICIPIO</v>
          </cell>
          <cell r="M6259" t="str">
            <v/>
          </cell>
        </row>
        <row r="6260">
          <cell r="C6260" t="str">
            <v>68655000</v>
          </cell>
          <cell r="D6260" t="str">
            <v>SANTANDER</v>
          </cell>
          <cell r="E6260" t="str">
            <v>SABANA DE TORRES</v>
          </cell>
          <cell r="F6260" t="str">
            <v>SABANA DE TORRES</v>
          </cell>
          <cell r="G6260" t="str">
            <v>CABECERA MUNICIPAL (CM)</v>
          </cell>
          <cell r="H6260" t="str">
            <v>-73,4983457764</v>
          </cell>
          <cell r="J6260" t="str">
            <v>7,39517157701</v>
          </cell>
          <cell r="K6260" t="str">
            <v/>
          </cell>
          <cell r="L6260" t="str">
            <v>MUNICIPIO</v>
          </cell>
          <cell r="M6260" t="str">
            <v/>
          </cell>
        </row>
        <row r="6261">
          <cell r="C6261" t="str">
            <v>68655001</v>
          </cell>
          <cell r="D6261" t="str">
            <v>SANTANDER</v>
          </cell>
          <cell r="E6261" t="str">
            <v>SABANA DE TORRES</v>
          </cell>
          <cell r="F6261" t="str">
            <v>LA GÓMEZ</v>
          </cell>
          <cell r="G6261" t="str">
            <v>CABECERA CORREGIMIENTO MUNICIPAL (C)</v>
          </cell>
          <cell r="H6261" t="str">
            <v>-73,5724402723</v>
          </cell>
          <cell r="J6261" t="str">
            <v>7,40554233057</v>
          </cell>
          <cell r="K6261" t="str">
            <v/>
          </cell>
          <cell r="L6261" t="str">
            <v>MUNICIPIO</v>
          </cell>
          <cell r="M6261" t="str">
            <v/>
          </cell>
        </row>
        <row r="6262">
          <cell r="C6262" t="str">
            <v>68655002</v>
          </cell>
          <cell r="D6262" t="str">
            <v>SANTANDER</v>
          </cell>
          <cell r="E6262" t="str">
            <v>SABANA DE TORRES</v>
          </cell>
          <cell r="F6262" t="str">
            <v>SABANETA</v>
          </cell>
          <cell r="G6262" t="str">
            <v>CABECERA CORREGIMIENTO MUNICIPAL (C)</v>
          </cell>
          <cell r="H6262" t="str">
            <v>-73,6459660743</v>
          </cell>
          <cell r="J6262" t="str">
            <v>7,35150417594</v>
          </cell>
          <cell r="K6262" t="str">
            <v/>
          </cell>
          <cell r="L6262" t="str">
            <v>MUNICIPIO</v>
          </cell>
          <cell r="M6262" t="str">
            <v/>
          </cell>
        </row>
        <row r="6263">
          <cell r="C6263" t="str">
            <v>68655004</v>
          </cell>
          <cell r="D6263" t="str">
            <v>SANTANDER</v>
          </cell>
          <cell r="E6263" t="str">
            <v>SABANA DE TORRES</v>
          </cell>
          <cell r="F6263" t="str">
            <v>PROVINCIA</v>
          </cell>
          <cell r="G6263" t="str">
            <v>CABECERA CORREGIMIENTO MUNICIPAL (C)</v>
          </cell>
          <cell r="H6263" t="str">
            <v>-73,4423830021</v>
          </cell>
          <cell r="J6263" t="str">
            <v>7,41631072878</v>
          </cell>
          <cell r="K6263" t="str">
            <v/>
          </cell>
          <cell r="L6263" t="str">
            <v>MUNICIPIO</v>
          </cell>
          <cell r="M6263" t="str">
            <v/>
          </cell>
        </row>
        <row r="6264">
          <cell r="C6264" t="str">
            <v>68655006</v>
          </cell>
          <cell r="D6264" t="str">
            <v>SANTANDER</v>
          </cell>
          <cell r="E6264" t="str">
            <v>SABANA DE TORRES</v>
          </cell>
          <cell r="F6264" t="str">
            <v>VERACRUZ KILÓMETRO 80</v>
          </cell>
          <cell r="G6264" t="str">
            <v>CABECERA CORREGIMIENTO MUNICIPAL (C)</v>
          </cell>
          <cell r="H6264" t="str">
            <v>-73,5724402723</v>
          </cell>
          <cell r="J6264" t="str">
            <v>7,40554233057</v>
          </cell>
          <cell r="K6264" t="str">
            <v/>
          </cell>
          <cell r="L6264" t="str">
            <v>MUNICIPIO</v>
          </cell>
          <cell r="M6264" t="str">
            <v/>
          </cell>
        </row>
        <row r="6265">
          <cell r="C6265" t="str">
            <v>68655007</v>
          </cell>
          <cell r="D6265" t="str">
            <v>SANTANDER</v>
          </cell>
          <cell r="E6265" t="str">
            <v>SABANA DE TORRES</v>
          </cell>
          <cell r="F6265" t="str">
            <v>SAN LUIS DE MAGARA</v>
          </cell>
          <cell r="G6265" t="str">
            <v>CABECERA CORREGIMIENTO MUNICIPAL (C)</v>
          </cell>
          <cell r="H6265" t="str">
            <v>-73,5724279725351</v>
          </cell>
          <cell r="J6265" t="str">
            <v>7,4055214579889</v>
          </cell>
          <cell r="K6265" t="str">
            <v/>
          </cell>
          <cell r="L6265" t="str">
            <v>MUNICIPIO</v>
          </cell>
          <cell r="M6265" t="str">
            <v/>
          </cell>
        </row>
        <row r="6266">
          <cell r="C6266" t="str">
            <v>68655008</v>
          </cell>
          <cell r="D6266" t="str">
            <v>SANTANDER</v>
          </cell>
          <cell r="E6266" t="str">
            <v>SABANA DE TORRES</v>
          </cell>
          <cell r="F6266" t="str">
            <v>PAYOA CINCO</v>
          </cell>
          <cell r="G6266" t="str">
            <v>CABECERA INSPECCIÓN DE POLICÍA (IP)</v>
          </cell>
          <cell r="H6266" t="str">
            <v>-73,5724402723</v>
          </cell>
          <cell r="J6266" t="str">
            <v>7,40554233057</v>
          </cell>
          <cell r="K6266" t="str">
            <v/>
          </cell>
          <cell r="L6266" t="str">
            <v>MUNICIPIO</v>
          </cell>
          <cell r="M6266" t="str">
            <v/>
          </cell>
        </row>
        <row r="6267">
          <cell r="C6267" t="str">
            <v>68655009</v>
          </cell>
          <cell r="D6267" t="str">
            <v>SANTANDER</v>
          </cell>
          <cell r="E6267" t="str">
            <v>SABANA DE TORRES</v>
          </cell>
          <cell r="F6267" t="str">
            <v>PUERTO SANTOS</v>
          </cell>
          <cell r="G6267" t="str">
            <v>CABECERA INSPECCIÓN DE POLICÍA (IP)</v>
          </cell>
          <cell r="H6267" t="str">
            <v>-73,5724402723</v>
          </cell>
          <cell r="J6267" t="str">
            <v>7,40554233057</v>
          </cell>
          <cell r="K6267" t="str">
            <v/>
          </cell>
          <cell r="L6267" t="str">
            <v>MUNICIPIO</v>
          </cell>
          <cell r="M6267" t="str">
            <v/>
          </cell>
        </row>
        <row r="6268">
          <cell r="C6268" t="str">
            <v>68655011</v>
          </cell>
          <cell r="D6268" t="str">
            <v>SANTANDER</v>
          </cell>
          <cell r="E6268" t="str">
            <v>SABANA DE TORRES</v>
          </cell>
          <cell r="F6268" t="str">
            <v>CERRITO</v>
          </cell>
          <cell r="G6268" t="str">
            <v>CENTRO POBLADO (CP)</v>
          </cell>
          <cell r="H6268" t="str">
            <v>-73,5724279725351</v>
          </cell>
          <cell r="J6268" t="str">
            <v>7,4055214579889</v>
          </cell>
          <cell r="K6268" t="str">
            <v/>
          </cell>
          <cell r="L6268" t="str">
            <v>MUNICIPIO</v>
          </cell>
          <cell r="M6268" t="str">
            <v/>
          </cell>
        </row>
        <row r="6269">
          <cell r="C6269" t="str">
            <v>68655013</v>
          </cell>
          <cell r="D6269" t="str">
            <v>SANTANDER</v>
          </cell>
          <cell r="E6269" t="str">
            <v>SABANA DE TORRES</v>
          </cell>
          <cell r="F6269" t="str">
            <v>KILÓMETRO 36</v>
          </cell>
          <cell r="G6269" t="str">
            <v>CENTRO POBLADO (CP)</v>
          </cell>
          <cell r="H6269" t="str">
            <v>-73,5724279725351</v>
          </cell>
          <cell r="J6269" t="str">
            <v>7,4055214579889</v>
          </cell>
          <cell r="K6269" t="str">
            <v/>
          </cell>
          <cell r="L6269" t="str">
            <v>MUNICIPIO</v>
          </cell>
          <cell r="M6269" t="str">
            <v/>
          </cell>
        </row>
        <row r="6270">
          <cell r="C6270" t="str">
            <v>68655014</v>
          </cell>
          <cell r="D6270" t="str">
            <v>SANTANDER</v>
          </cell>
          <cell r="E6270" t="str">
            <v>SABANA DE TORRES</v>
          </cell>
          <cell r="F6270" t="str">
            <v>LA PAMPA</v>
          </cell>
          <cell r="G6270" t="str">
            <v>CENTRO POBLADO (CP)</v>
          </cell>
          <cell r="H6270" t="str">
            <v>-73,5724279725351</v>
          </cell>
          <cell r="J6270" t="str">
            <v>7,4055214579889</v>
          </cell>
          <cell r="K6270" t="str">
            <v/>
          </cell>
          <cell r="L6270" t="str">
            <v>MUNICIPIO</v>
          </cell>
          <cell r="M6270" t="str">
            <v/>
          </cell>
        </row>
        <row r="6271">
          <cell r="C6271" t="str">
            <v>68655015</v>
          </cell>
          <cell r="D6271" t="str">
            <v>SANTANDER</v>
          </cell>
          <cell r="E6271" t="str">
            <v>SABANA DE TORRES</v>
          </cell>
          <cell r="F6271" t="str">
            <v>SAN LUIS DE RIO SUCIO</v>
          </cell>
          <cell r="G6271" t="str">
            <v>CENTRO POBLADO (CP)</v>
          </cell>
          <cell r="H6271" t="str">
            <v>-73,5724279725351</v>
          </cell>
          <cell r="J6271" t="str">
            <v>7,4055214579889</v>
          </cell>
          <cell r="K6271" t="str">
            <v/>
          </cell>
          <cell r="L6271" t="str">
            <v>MUNICIPIO</v>
          </cell>
          <cell r="M6271" t="str">
            <v/>
          </cell>
        </row>
        <row r="6272">
          <cell r="C6272" t="str">
            <v>68669000</v>
          </cell>
          <cell r="D6272" t="str">
            <v>SANTANDER</v>
          </cell>
          <cell r="E6272" t="str">
            <v>SAN ANDRÉS</v>
          </cell>
          <cell r="F6272" t="str">
            <v>SAN ANDRÉS</v>
          </cell>
          <cell r="G6272" t="str">
            <v>CABECERA MUNICIPAL (CM)</v>
          </cell>
          <cell r="H6272" t="str">
            <v>-72,8505851614</v>
          </cell>
          <cell r="J6272" t="str">
            <v>6,81027206166</v>
          </cell>
          <cell r="K6272" t="str">
            <v/>
          </cell>
          <cell r="L6272" t="str">
            <v>MUNICIPIO</v>
          </cell>
          <cell r="M6272" t="str">
            <v/>
          </cell>
        </row>
        <row r="6273">
          <cell r="C6273" t="str">
            <v>68669005</v>
          </cell>
          <cell r="D6273" t="str">
            <v>SANTANDER</v>
          </cell>
          <cell r="E6273" t="str">
            <v>SAN ANDRÉS</v>
          </cell>
          <cell r="F6273" t="str">
            <v>LAGUNA DE ORTICES</v>
          </cell>
          <cell r="G6273" t="str">
            <v>CASERÍO (CAS)</v>
          </cell>
          <cell r="H6273" t="str">
            <v>-72,8731498571</v>
          </cell>
          <cell r="J6273" t="str">
            <v>6,70070579497</v>
          </cell>
          <cell r="K6273" t="str">
            <v/>
          </cell>
          <cell r="L6273" t="str">
            <v>MUNICIPIO</v>
          </cell>
          <cell r="M6273" t="str">
            <v/>
          </cell>
        </row>
        <row r="6274">
          <cell r="C6274" t="str">
            <v>68669007</v>
          </cell>
          <cell r="D6274" t="str">
            <v>SANTANDER</v>
          </cell>
          <cell r="E6274" t="str">
            <v>SAN ANDRÉS</v>
          </cell>
          <cell r="F6274" t="str">
            <v>PANGOTE</v>
          </cell>
          <cell r="G6274" t="str">
            <v>CASERÍO (CAS)</v>
          </cell>
          <cell r="H6274" t="str">
            <v>-72,7851630942</v>
          </cell>
          <cell r="J6274" t="str">
            <v>6,76732172909</v>
          </cell>
          <cell r="K6274" t="str">
            <v/>
          </cell>
          <cell r="L6274" t="str">
            <v>MUNICIPIO</v>
          </cell>
          <cell r="M6274" t="str">
            <v/>
          </cell>
        </row>
        <row r="6275">
          <cell r="C6275" t="str">
            <v>68673000</v>
          </cell>
          <cell r="D6275" t="str">
            <v>SANTANDER</v>
          </cell>
          <cell r="E6275" t="str">
            <v>SAN BENITO</v>
          </cell>
          <cell r="F6275" t="str">
            <v>SAN BENITO</v>
          </cell>
          <cell r="G6275" t="str">
            <v>CABECERA MUNICIPAL (CM)</v>
          </cell>
          <cell r="H6275" t="str">
            <v>-73,509474163</v>
          </cell>
          <cell r="J6275" t="str">
            <v>6,1266069813</v>
          </cell>
          <cell r="K6275" t="str">
            <v/>
          </cell>
          <cell r="L6275" t="str">
            <v>MUNICIPIO</v>
          </cell>
          <cell r="M6275" t="str">
            <v/>
          </cell>
        </row>
        <row r="6276">
          <cell r="C6276" t="str">
            <v>68673003</v>
          </cell>
          <cell r="D6276" t="str">
            <v>SANTANDER</v>
          </cell>
          <cell r="E6276" t="str">
            <v>SAN BENITO</v>
          </cell>
          <cell r="F6276" t="str">
            <v>SAN BENITO NUEVO</v>
          </cell>
          <cell r="G6276" t="str">
            <v>CENTRO POBLADO (CP)</v>
          </cell>
          <cell r="H6276" t="str">
            <v>-73,495517613</v>
          </cell>
          <cell r="J6276" t="str">
            <v>6,11772426267</v>
          </cell>
          <cell r="K6276" t="str">
            <v/>
          </cell>
          <cell r="L6276" t="str">
            <v>MUNICIPIO</v>
          </cell>
          <cell r="M6276" t="str">
            <v/>
          </cell>
        </row>
        <row r="6277">
          <cell r="C6277" t="str">
            <v>68673004</v>
          </cell>
          <cell r="D6277" t="str">
            <v>SANTANDER</v>
          </cell>
          <cell r="E6277" t="str">
            <v>SAN BENITO</v>
          </cell>
          <cell r="F6277" t="str">
            <v>LA CARRERA</v>
          </cell>
          <cell r="G6277" t="str">
            <v>CENTRO POBLADO (CP)</v>
          </cell>
          <cell r="H6277" t="str">
            <v>-73,5278908125</v>
          </cell>
          <cell r="J6277" t="str">
            <v>6,09913787462</v>
          </cell>
          <cell r="K6277" t="str">
            <v/>
          </cell>
          <cell r="L6277" t="str">
            <v>MUNICIPIO</v>
          </cell>
          <cell r="M6277" t="str">
            <v/>
          </cell>
        </row>
        <row r="6278">
          <cell r="C6278" t="str">
            <v>68673005</v>
          </cell>
          <cell r="D6278" t="str">
            <v>SANTANDER</v>
          </cell>
          <cell r="E6278" t="str">
            <v>SAN BENITO</v>
          </cell>
          <cell r="F6278" t="str">
            <v>LAS CASITAS</v>
          </cell>
          <cell r="G6278" t="str">
            <v>CENTRO POBLADO (CP)</v>
          </cell>
          <cell r="H6278" t="str">
            <v>-73,5278908125</v>
          </cell>
          <cell r="J6278" t="str">
            <v>6,09913787462</v>
          </cell>
          <cell r="K6278" t="str">
            <v/>
          </cell>
          <cell r="L6278" t="str">
            <v>MUNICIPIO</v>
          </cell>
          <cell r="M6278" t="str">
            <v/>
          </cell>
        </row>
        <row r="6279">
          <cell r="C6279" t="str">
            <v>68679000</v>
          </cell>
          <cell r="D6279" t="str">
            <v>SANTANDER</v>
          </cell>
          <cell r="E6279" t="str">
            <v>SAN GIL</v>
          </cell>
          <cell r="F6279" t="str">
            <v>SAN GIL</v>
          </cell>
          <cell r="G6279" t="str">
            <v>CABECERA MUNICIPAL (CM)</v>
          </cell>
          <cell r="H6279" t="str">
            <v>-73,1285702201</v>
          </cell>
          <cell r="J6279" t="str">
            <v>6,54927262478</v>
          </cell>
          <cell r="K6279" t="str">
            <v/>
          </cell>
          <cell r="L6279" t="str">
            <v>MUNICIPIO</v>
          </cell>
          <cell r="M6279" t="str">
            <v/>
          </cell>
        </row>
        <row r="6280">
          <cell r="C6280" t="str">
            <v>68682000</v>
          </cell>
          <cell r="D6280" t="str">
            <v>SANTANDER</v>
          </cell>
          <cell r="E6280" t="str">
            <v>SAN JOAQUÍN</v>
          </cell>
          <cell r="F6280" t="str">
            <v>SAN JOAQUÍN</v>
          </cell>
          <cell r="G6280" t="str">
            <v>CABECERA MUNICIPAL (CM)</v>
          </cell>
          <cell r="H6280" t="str">
            <v>-72,8677032526</v>
          </cell>
          <cell r="J6280" t="str">
            <v>6,42754903664</v>
          </cell>
          <cell r="K6280" t="str">
            <v/>
          </cell>
          <cell r="L6280" t="str">
            <v>MUNICIPIO</v>
          </cell>
          <cell r="M6280" t="str">
            <v/>
          </cell>
        </row>
        <row r="6281">
          <cell r="C6281" t="str">
            <v>68682001</v>
          </cell>
          <cell r="D6281" t="str">
            <v>SANTANDER</v>
          </cell>
          <cell r="E6281" t="str">
            <v>SAN JOAQUÍN</v>
          </cell>
          <cell r="F6281" t="str">
            <v>RICAURTE</v>
          </cell>
          <cell r="G6281" t="str">
            <v>CASERÍO (CAS)</v>
          </cell>
          <cell r="H6281" t="str">
            <v>-72,831315413</v>
          </cell>
          <cell r="J6281" t="str">
            <v>6,55099678572</v>
          </cell>
          <cell r="K6281" t="str">
            <v/>
          </cell>
          <cell r="L6281" t="str">
            <v>MUNICIPIO</v>
          </cell>
          <cell r="M6281" t="str">
            <v/>
          </cell>
        </row>
        <row r="6282">
          <cell r="C6282" t="str">
            <v>68684000</v>
          </cell>
          <cell r="D6282" t="str">
            <v>SANTANDER</v>
          </cell>
          <cell r="E6282" t="str">
            <v>SAN JOSÉ DE MIRANDA</v>
          </cell>
          <cell r="F6282" t="str">
            <v>SAN JOSÉ DE MIRANDA</v>
          </cell>
          <cell r="G6282" t="str">
            <v>CABECERA MUNICIPAL (CM)</v>
          </cell>
          <cell r="H6282" t="str">
            <v>-72,7333821183</v>
          </cell>
          <cell r="J6282" t="str">
            <v>6,65866422031</v>
          </cell>
          <cell r="K6282" t="str">
            <v/>
          </cell>
          <cell r="L6282" t="str">
            <v>MUNICIPIO</v>
          </cell>
          <cell r="M6282" t="str">
            <v/>
          </cell>
        </row>
        <row r="6283">
          <cell r="C6283" t="str">
            <v>68684009</v>
          </cell>
          <cell r="D6283" t="str">
            <v>SANTANDER</v>
          </cell>
          <cell r="E6283" t="str">
            <v>SAN JOSÉ DE MIRANDA</v>
          </cell>
          <cell r="F6283" t="str">
            <v>VILLA JARDÍN</v>
          </cell>
          <cell r="G6283" t="str">
            <v>CENTRO POBLADO (CP)</v>
          </cell>
          <cell r="H6283" t="str">
            <v>-72,7399635708147</v>
          </cell>
          <cell r="J6283" t="str">
            <v>6,6296116969332</v>
          </cell>
          <cell r="K6283" t="str">
            <v/>
          </cell>
          <cell r="L6283" t="str">
            <v>MUNICIPIO</v>
          </cell>
          <cell r="M6283" t="str">
            <v/>
          </cell>
        </row>
        <row r="6284">
          <cell r="C6284" t="str">
            <v>68686000</v>
          </cell>
          <cell r="D6284" t="str">
            <v>SANTANDER</v>
          </cell>
          <cell r="E6284" t="str">
            <v>SAN MIGUEL</v>
          </cell>
          <cell r="F6284" t="str">
            <v>SAN MIGUEL</v>
          </cell>
          <cell r="G6284" t="str">
            <v>CABECERA MUNICIPAL (CM)</v>
          </cell>
          <cell r="H6284" t="str">
            <v>-72,646501116</v>
          </cell>
          <cell r="J6284" t="str">
            <v>6,57664344984</v>
          </cell>
          <cell r="K6284" t="str">
            <v/>
          </cell>
          <cell r="L6284" t="str">
            <v>MUNICIPIO</v>
          </cell>
          <cell r="M6284" t="str">
            <v/>
          </cell>
        </row>
        <row r="6285">
          <cell r="C6285" t="str">
            <v>68689000</v>
          </cell>
          <cell r="D6285" t="str">
            <v>SANTANDER</v>
          </cell>
          <cell r="E6285" t="str">
            <v>SAN VICENTE DE CHUCURÍ</v>
          </cell>
          <cell r="F6285" t="str">
            <v>SAN VICENTE DE CHUCURÍ</v>
          </cell>
          <cell r="G6285" t="str">
            <v>CABECERA MUNICIPAL (CM)</v>
          </cell>
          <cell r="H6285" t="str">
            <v>-73,4100182808</v>
          </cell>
          <cell r="J6285" t="str">
            <v>6,87981334011</v>
          </cell>
          <cell r="K6285" t="str">
            <v/>
          </cell>
          <cell r="L6285" t="str">
            <v>MUNICIPIO</v>
          </cell>
          <cell r="M6285" t="str">
            <v/>
          </cell>
        </row>
        <row r="6286">
          <cell r="C6286" t="str">
            <v>68689001</v>
          </cell>
          <cell r="D6286" t="str">
            <v>SANTANDER</v>
          </cell>
          <cell r="E6286" t="str">
            <v>SAN VICENTE DE CHUCURÍ</v>
          </cell>
          <cell r="F6286" t="str">
            <v>ALBANIA</v>
          </cell>
          <cell r="G6286" t="str">
            <v>CENTRO POBLADO (CP)</v>
          </cell>
          <cell r="H6286" t="str">
            <v>-73,5419582737</v>
          </cell>
          <cell r="J6286" t="str">
            <v>6,89458179119</v>
          </cell>
          <cell r="K6286" t="str">
            <v/>
          </cell>
          <cell r="L6286" t="str">
            <v>MUNICIPIO</v>
          </cell>
          <cell r="M6286" t="str">
            <v/>
          </cell>
        </row>
        <row r="6287">
          <cell r="C6287" t="str">
            <v>68689012</v>
          </cell>
          <cell r="D6287" t="str">
            <v>SANTANDER</v>
          </cell>
          <cell r="E6287" t="str">
            <v>SAN VICENTE DE CHUCURÍ</v>
          </cell>
          <cell r="F6287" t="str">
            <v>YARIMA</v>
          </cell>
          <cell r="G6287" t="str">
            <v>CENTRO POBLADO (CP)</v>
          </cell>
          <cell r="H6287" t="str">
            <v>-73,5419582737</v>
          </cell>
          <cell r="J6287" t="str">
            <v>6,89458179119</v>
          </cell>
          <cell r="K6287" t="str">
            <v/>
          </cell>
          <cell r="L6287" t="str">
            <v>MUNICIPIO</v>
          </cell>
          <cell r="M6287" t="str">
            <v/>
          </cell>
        </row>
        <row r="6288">
          <cell r="C6288" t="str">
            <v>68689028</v>
          </cell>
          <cell r="D6288" t="str">
            <v>SANTANDER</v>
          </cell>
          <cell r="E6288" t="str">
            <v>SAN VICENTE DE CHUCURÍ</v>
          </cell>
          <cell r="F6288" t="str">
            <v>LAS ACACIAS</v>
          </cell>
          <cell r="G6288" t="str">
            <v>CENTRO POBLADO (CP)</v>
          </cell>
          <cell r="H6288" t="str">
            <v>-73,541981456635</v>
          </cell>
          <cell r="J6288" t="str">
            <v>6,8945705896303</v>
          </cell>
          <cell r="K6288" t="str">
            <v/>
          </cell>
          <cell r="L6288" t="str">
            <v>MUNICIPIO</v>
          </cell>
          <cell r="M6288" t="str">
            <v/>
          </cell>
        </row>
        <row r="6289">
          <cell r="C6289" t="str">
            <v>68705000</v>
          </cell>
          <cell r="D6289" t="str">
            <v>SANTANDER</v>
          </cell>
          <cell r="E6289" t="str">
            <v>SANTA BÁRBARA</v>
          </cell>
          <cell r="F6289" t="str">
            <v>SANTA BÁRBARA</v>
          </cell>
          <cell r="G6289" t="str">
            <v>CABECERA MUNICIPAL (CM)</v>
          </cell>
          <cell r="H6289" t="str">
            <v>-72,9066829394</v>
          </cell>
          <cell r="J6289" t="str">
            <v>6,99054129659</v>
          </cell>
          <cell r="K6289" t="str">
            <v/>
          </cell>
          <cell r="L6289" t="str">
            <v>MUNICIPIO</v>
          </cell>
          <cell r="M6289" t="str">
            <v/>
          </cell>
        </row>
        <row r="6290">
          <cell r="C6290" t="str">
            <v>68720000</v>
          </cell>
          <cell r="D6290" t="str">
            <v>SANTANDER</v>
          </cell>
          <cell r="E6290" t="str">
            <v>SANTA HELENA DEL OPÓN</v>
          </cell>
          <cell r="F6290" t="str">
            <v>SANTA HELENA DEL OPÓN</v>
          </cell>
          <cell r="G6290" t="str">
            <v>CABECERA MUNICIPAL (CM)</v>
          </cell>
          <cell r="H6290" t="str">
            <v>-73,6159066537</v>
          </cell>
          <cell r="J6290" t="str">
            <v>6,33839249402</v>
          </cell>
          <cell r="K6290" t="str">
            <v/>
          </cell>
          <cell r="L6290" t="str">
            <v>MUNICIPIO</v>
          </cell>
          <cell r="M6290" t="str">
            <v/>
          </cell>
        </row>
        <row r="6291">
          <cell r="C6291" t="str">
            <v>68720001</v>
          </cell>
          <cell r="D6291" t="str">
            <v>SANTANDER</v>
          </cell>
          <cell r="E6291" t="str">
            <v>SANTA HELENA DEL OPÓN</v>
          </cell>
          <cell r="F6291" t="str">
            <v>LA ARAGUA</v>
          </cell>
          <cell r="G6291" t="str">
            <v>CENTRO POBLADO (CP)</v>
          </cell>
          <cell r="H6291" t="str">
            <v>-73,5825288536</v>
          </cell>
          <cell r="J6291" t="str">
            <v>6,4085423509</v>
          </cell>
          <cell r="K6291" t="str">
            <v/>
          </cell>
          <cell r="L6291" t="str">
            <v>MUNICIPIO</v>
          </cell>
          <cell r="M6291" t="str">
            <v/>
          </cell>
        </row>
        <row r="6292">
          <cell r="C6292" t="str">
            <v>68720002</v>
          </cell>
          <cell r="D6292" t="str">
            <v>SANTANDER</v>
          </cell>
          <cell r="E6292" t="str">
            <v>SANTA HELENA DEL OPÓN</v>
          </cell>
          <cell r="F6292" t="str">
            <v>CACHIPAY</v>
          </cell>
          <cell r="G6292" t="str">
            <v>CENTRO POBLADO (CP)</v>
          </cell>
          <cell r="H6292" t="str">
            <v>-73,6502740366</v>
          </cell>
          <cell r="J6292" t="str">
            <v>6,29748958456</v>
          </cell>
          <cell r="K6292" t="str">
            <v/>
          </cell>
          <cell r="L6292" t="str">
            <v>MUNICIPIO</v>
          </cell>
          <cell r="M6292" t="str">
            <v/>
          </cell>
        </row>
        <row r="6293">
          <cell r="C6293" t="str">
            <v>68720004</v>
          </cell>
          <cell r="D6293" t="str">
            <v>SANTANDER</v>
          </cell>
          <cell r="E6293" t="str">
            <v>SANTA HELENA DEL OPÓN</v>
          </cell>
          <cell r="F6293" t="str">
            <v>PLAN DE ALVAREZ</v>
          </cell>
          <cell r="G6293" t="str">
            <v>CENTRO POBLADO (CP)</v>
          </cell>
          <cell r="H6293" t="str">
            <v>-73,5825288536</v>
          </cell>
          <cell r="J6293" t="str">
            <v>6,4085423509</v>
          </cell>
          <cell r="K6293" t="str">
            <v/>
          </cell>
          <cell r="L6293" t="str">
            <v>MUNICIPIO</v>
          </cell>
          <cell r="M6293" t="str">
            <v/>
          </cell>
        </row>
        <row r="6294">
          <cell r="C6294" t="str">
            <v>68720005</v>
          </cell>
          <cell r="D6294" t="str">
            <v>SANTANDER</v>
          </cell>
          <cell r="E6294" t="str">
            <v>SANTA HELENA DEL OPÓN</v>
          </cell>
          <cell r="F6294" t="str">
            <v>SAN JUAN BOSCO DE LA VERDE</v>
          </cell>
          <cell r="G6294" t="str">
            <v>CENTRO POBLADO (CP)</v>
          </cell>
          <cell r="H6294" t="str">
            <v>-73,5825288536</v>
          </cell>
          <cell r="J6294" t="str">
            <v>6,4085423509</v>
          </cell>
          <cell r="K6294" t="str">
            <v/>
          </cell>
          <cell r="L6294" t="str">
            <v>MUNICIPIO</v>
          </cell>
          <cell r="M6294" t="str">
            <v/>
          </cell>
        </row>
        <row r="6295">
          <cell r="C6295" t="str">
            <v>68745000</v>
          </cell>
          <cell r="D6295" t="str">
            <v>SANTANDER</v>
          </cell>
          <cell r="E6295" t="str">
            <v>SIMACOTA</v>
          </cell>
          <cell r="F6295" t="str">
            <v>SIMACOTA</v>
          </cell>
          <cell r="G6295" t="str">
            <v>CABECERA MUNICIPAL (CM)</v>
          </cell>
          <cell r="H6295" t="str">
            <v>-73,3374093333</v>
          </cell>
          <cell r="J6295" t="str">
            <v>6,44347223669</v>
          </cell>
          <cell r="K6295" t="str">
            <v/>
          </cell>
          <cell r="L6295" t="str">
            <v>MUNICIPIO</v>
          </cell>
          <cell r="M6295" t="str">
            <v/>
          </cell>
        </row>
        <row r="6296">
          <cell r="C6296" t="str">
            <v>68745006</v>
          </cell>
          <cell r="D6296" t="str">
            <v>SANTANDER</v>
          </cell>
          <cell r="E6296" t="str">
            <v>SIMACOTA</v>
          </cell>
          <cell r="F6296" t="str">
            <v>LA LLANITA</v>
          </cell>
          <cell r="G6296" t="str">
            <v>CENTRO POBLADO (CP)</v>
          </cell>
          <cell r="H6296" t="str">
            <v>-73,4584566598</v>
          </cell>
          <cell r="J6296" t="str">
            <v>6,4938289466</v>
          </cell>
          <cell r="K6296" t="str">
            <v/>
          </cell>
          <cell r="L6296" t="str">
            <v>MUNICIPIO</v>
          </cell>
          <cell r="M6296" t="str">
            <v/>
          </cell>
        </row>
        <row r="6297">
          <cell r="C6297" t="str">
            <v>68745009</v>
          </cell>
          <cell r="D6297" t="str">
            <v>SANTANDER</v>
          </cell>
          <cell r="E6297" t="str">
            <v>SIMACOTA</v>
          </cell>
          <cell r="F6297" t="str">
            <v>LA ROCHELA</v>
          </cell>
          <cell r="G6297" t="str">
            <v>CABECERA INSPECCIÓN DE POLICÍA (IP)</v>
          </cell>
          <cell r="H6297" t="str">
            <v>-73,4584566598</v>
          </cell>
          <cell r="J6297" t="str">
            <v>6,4938289466</v>
          </cell>
          <cell r="K6297" t="str">
            <v/>
          </cell>
          <cell r="L6297" t="str">
            <v>MUNICIPIO</v>
          </cell>
          <cell r="M6297" t="str">
            <v/>
          </cell>
        </row>
        <row r="6298">
          <cell r="C6298" t="str">
            <v>68745011</v>
          </cell>
          <cell r="D6298" t="str">
            <v>SANTANDER</v>
          </cell>
          <cell r="E6298" t="str">
            <v>SIMACOTA</v>
          </cell>
          <cell r="F6298" t="str">
            <v>EL GUAMO</v>
          </cell>
          <cell r="G6298" t="str">
            <v>CENTRO POBLADO (CP)</v>
          </cell>
          <cell r="H6298" t="str">
            <v>-73,7007884518859</v>
          </cell>
          <cell r="J6298" t="str">
            <v>6,6633801500071</v>
          </cell>
          <cell r="K6298" t="str">
            <v/>
          </cell>
          <cell r="L6298" t="str">
            <v>MUNICIPIO</v>
          </cell>
          <cell r="M6298" t="str">
            <v/>
          </cell>
        </row>
        <row r="6299">
          <cell r="C6299" t="str">
            <v>68745012</v>
          </cell>
          <cell r="D6299" t="str">
            <v>SANTANDER</v>
          </cell>
          <cell r="E6299" t="str">
            <v>SIMACOTA</v>
          </cell>
          <cell r="F6299" t="str">
            <v>PUERTO NUEVO</v>
          </cell>
          <cell r="G6299" t="str">
            <v>CENTRO POBLADO (CP)</v>
          </cell>
          <cell r="H6299" t="str">
            <v>-73,7007884518859</v>
          </cell>
          <cell r="J6299" t="str">
            <v>6,6633801500071</v>
          </cell>
          <cell r="K6299" t="str">
            <v/>
          </cell>
          <cell r="L6299" t="str">
            <v>MUNICIPIO</v>
          </cell>
          <cell r="M6299" t="str">
            <v/>
          </cell>
        </row>
        <row r="6300">
          <cell r="C6300" t="str">
            <v>68755000</v>
          </cell>
          <cell r="D6300" t="str">
            <v>SANTANDER</v>
          </cell>
          <cell r="E6300" t="str">
            <v>SOCORRO</v>
          </cell>
          <cell r="F6300" t="str">
            <v>SOCORRO</v>
          </cell>
          <cell r="G6300" t="str">
            <v>CABECERA MUNICIPAL (CM)</v>
          </cell>
          <cell r="H6300" t="str">
            <v>-73,2611309592</v>
          </cell>
          <cell r="J6300" t="str">
            <v>6,46369097452</v>
          </cell>
          <cell r="K6300" t="str">
            <v/>
          </cell>
          <cell r="L6300" t="str">
            <v>MUNICIPIO</v>
          </cell>
          <cell r="M6300" t="str">
            <v/>
          </cell>
        </row>
        <row r="6301">
          <cell r="C6301" t="str">
            <v>68770000</v>
          </cell>
          <cell r="D6301" t="str">
            <v>SANTANDER</v>
          </cell>
          <cell r="E6301" t="str">
            <v>SUAITA</v>
          </cell>
          <cell r="F6301" t="str">
            <v>SUAITA</v>
          </cell>
          <cell r="G6301" t="str">
            <v>CABECERA MUNICIPAL (CM)</v>
          </cell>
          <cell r="H6301" t="str">
            <v>-73,4403162236</v>
          </cell>
          <cell r="J6301" t="str">
            <v>6,09835314273</v>
          </cell>
          <cell r="K6301" t="str">
            <v/>
          </cell>
          <cell r="L6301" t="str">
            <v>MUNICIPIO</v>
          </cell>
          <cell r="M6301" t="str">
            <v/>
          </cell>
        </row>
        <row r="6302">
          <cell r="C6302" t="str">
            <v>68770001</v>
          </cell>
          <cell r="D6302" t="str">
            <v>SANTANDER</v>
          </cell>
          <cell r="E6302" t="str">
            <v>SUAITA</v>
          </cell>
          <cell r="F6302" t="str">
            <v>OLIVAL</v>
          </cell>
          <cell r="G6302" t="str">
            <v>CENTRO POBLADO (CP)</v>
          </cell>
          <cell r="H6302" t="str">
            <v>-73,3396154795</v>
          </cell>
          <cell r="J6302" t="str">
            <v>6,15177142644</v>
          </cell>
          <cell r="K6302" t="str">
            <v/>
          </cell>
          <cell r="L6302" t="str">
            <v>MUNICIPIO</v>
          </cell>
          <cell r="M6302" t="str">
            <v/>
          </cell>
        </row>
        <row r="6303">
          <cell r="C6303" t="str">
            <v>68770002</v>
          </cell>
          <cell r="D6303" t="str">
            <v>SANTANDER</v>
          </cell>
          <cell r="E6303" t="str">
            <v>SUAITA</v>
          </cell>
          <cell r="F6303" t="str">
            <v>SAN JOSÉ DE SUAITA</v>
          </cell>
          <cell r="G6303" t="str">
            <v>CENTRO POBLADO (CP)</v>
          </cell>
          <cell r="H6303" t="str">
            <v>-73,4467743564</v>
          </cell>
          <cell r="J6303" t="str">
            <v>6,15758364689</v>
          </cell>
          <cell r="K6303" t="str">
            <v/>
          </cell>
          <cell r="L6303" t="str">
            <v>MUNICIPIO</v>
          </cell>
          <cell r="M6303" t="str">
            <v/>
          </cell>
        </row>
        <row r="6304">
          <cell r="C6304" t="str">
            <v>68770003</v>
          </cell>
          <cell r="D6304" t="str">
            <v>SANTANDER</v>
          </cell>
          <cell r="E6304" t="str">
            <v>SUAITA</v>
          </cell>
          <cell r="F6304" t="str">
            <v>VADO REAL</v>
          </cell>
          <cell r="G6304" t="str">
            <v>CENTRO POBLADO (CP)</v>
          </cell>
          <cell r="H6304" t="str">
            <v>-73,413170821</v>
          </cell>
          <cell r="J6304" t="str">
            <v>6,06856959123</v>
          </cell>
          <cell r="K6304" t="str">
            <v/>
          </cell>
          <cell r="L6304" t="str">
            <v>MUNICIPIO</v>
          </cell>
          <cell r="M6304" t="str">
            <v/>
          </cell>
        </row>
        <row r="6305">
          <cell r="C6305" t="str">
            <v>68770008</v>
          </cell>
          <cell r="D6305" t="str">
            <v>SANTANDER</v>
          </cell>
          <cell r="E6305" t="str">
            <v>SUAITA</v>
          </cell>
          <cell r="F6305" t="str">
            <v>TOLOTÁ</v>
          </cell>
          <cell r="G6305" t="str">
            <v>CENTRO POBLADO (CP)</v>
          </cell>
          <cell r="H6305" t="str">
            <v>-73,3663604658</v>
          </cell>
          <cell r="J6305" t="str">
            <v>6,12170876144</v>
          </cell>
          <cell r="K6305" t="str">
            <v/>
          </cell>
          <cell r="L6305" t="str">
            <v>MUNICIPIO</v>
          </cell>
          <cell r="M6305" t="str">
            <v/>
          </cell>
        </row>
        <row r="6306">
          <cell r="C6306" t="str">
            <v>68773000</v>
          </cell>
          <cell r="D6306" t="str">
            <v>SANTANDER</v>
          </cell>
          <cell r="E6306" t="str">
            <v>SUCRE</v>
          </cell>
          <cell r="F6306" t="str">
            <v>SUCRE</v>
          </cell>
          <cell r="G6306" t="str">
            <v>CABECERA MUNICIPAL (CM)</v>
          </cell>
          <cell r="H6306" t="str">
            <v>-73,7914904516</v>
          </cell>
          <cell r="J6306" t="str">
            <v>5,91903257843</v>
          </cell>
          <cell r="K6306" t="str">
            <v/>
          </cell>
          <cell r="L6306" t="str">
            <v>MUNICIPIO</v>
          </cell>
          <cell r="M6306" t="str">
            <v/>
          </cell>
        </row>
        <row r="6307">
          <cell r="C6307" t="str">
            <v>68773001</v>
          </cell>
          <cell r="D6307" t="str">
            <v>SANTANDER</v>
          </cell>
          <cell r="E6307" t="str">
            <v>SUCRE</v>
          </cell>
          <cell r="F6307" t="str">
            <v>LA GRANJA</v>
          </cell>
          <cell r="G6307" t="str">
            <v>CABECERA CORREGIMIENTO MUNICIPAL (C)</v>
          </cell>
          <cell r="H6307" t="str">
            <v>-73,9204166028</v>
          </cell>
          <cell r="J6307" t="str">
            <v>5,92653748745</v>
          </cell>
          <cell r="K6307" t="str">
            <v/>
          </cell>
          <cell r="L6307" t="str">
            <v>MUNICIPIO</v>
          </cell>
          <cell r="M6307" t="str">
            <v/>
          </cell>
        </row>
        <row r="6308">
          <cell r="C6308" t="str">
            <v>68773002</v>
          </cell>
          <cell r="D6308" t="str">
            <v>SANTANDER</v>
          </cell>
          <cell r="E6308" t="str">
            <v>SUCRE</v>
          </cell>
          <cell r="F6308" t="str">
            <v>LA PRADERA</v>
          </cell>
          <cell r="G6308" t="str">
            <v>CABECERA CORREGIMIENTO MUNICIPAL (C)</v>
          </cell>
          <cell r="H6308" t="str">
            <v>-73,9095346421</v>
          </cell>
          <cell r="J6308" t="str">
            <v>5,86806158833</v>
          </cell>
          <cell r="K6308" t="str">
            <v/>
          </cell>
          <cell r="L6308" t="str">
            <v>MUNICIPIO</v>
          </cell>
          <cell r="M6308" t="str">
            <v/>
          </cell>
        </row>
        <row r="6309">
          <cell r="C6309" t="str">
            <v>68773003</v>
          </cell>
          <cell r="D6309" t="str">
            <v>SANTANDER</v>
          </cell>
          <cell r="E6309" t="str">
            <v>SUCRE</v>
          </cell>
          <cell r="F6309" t="str">
            <v>SABANA GRANDE</v>
          </cell>
          <cell r="G6309" t="str">
            <v>CABECERA CORREGIMIENTO MUNICIPAL (C)</v>
          </cell>
          <cell r="H6309" t="str">
            <v>-73,9129824598</v>
          </cell>
          <cell r="J6309" t="str">
            <v>5,98988193024</v>
          </cell>
          <cell r="K6309" t="str">
            <v/>
          </cell>
          <cell r="L6309" t="str">
            <v>MUNICIPIO</v>
          </cell>
          <cell r="M6309" t="str">
            <v/>
          </cell>
        </row>
        <row r="6310">
          <cell r="C6310" t="str">
            <v>68773014</v>
          </cell>
          <cell r="D6310" t="str">
            <v>SANTANDER</v>
          </cell>
          <cell r="E6310" t="str">
            <v>SUCRE</v>
          </cell>
          <cell r="F6310" t="str">
            <v>SAN ISIDRO</v>
          </cell>
          <cell r="G6310" t="str">
            <v>CASERÍO (CAS)</v>
          </cell>
          <cell r="H6310" t="str">
            <v>-73,9562374864</v>
          </cell>
          <cell r="J6310" t="str">
            <v>5,98057647305</v>
          </cell>
          <cell r="K6310" t="str">
            <v/>
          </cell>
          <cell r="L6310" t="str">
            <v>MUNICIPIO</v>
          </cell>
          <cell r="M6310" t="str">
            <v/>
          </cell>
        </row>
        <row r="6311">
          <cell r="C6311" t="str">
            <v>68773015</v>
          </cell>
          <cell r="D6311" t="str">
            <v>SANTANDER</v>
          </cell>
          <cell r="E6311" t="str">
            <v>SUCRE</v>
          </cell>
          <cell r="F6311" t="str">
            <v>EL LÍBANO</v>
          </cell>
          <cell r="G6311" t="str">
            <v>CASERÍO (CAS)</v>
          </cell>
          <cell r="H6311" t="str">
            <v>-73,9562401693399</v>
          </cell>
          <cell r="J6311" t="str">
            <v>5,9805492651204</v>
          </cell>
          <cell r="K6311" t="str">
            <v/>
          </cell>
          <cell r="L6311" t="str">
            <v>MUNICIPIO</v>
          </cell>
          <cell r="M6311" t="str">
            <v/>
          </cell>
        </row>
        <row r="6312">
          <cell r="C6312" t="str">
            <v>68780000</v>
          </cell>
          <cell r="D6312" t="str">
            <v>SANTANDER</v>
          </cell>
          <cell r="E6312" t="str">
            <v>SURATÁ</v>
          </cell>
          <cell r="F6312" t="str">
            <v>SURATÁ</v>
          </cell>
          <cell r="G6312" t="str">
            <v>CABECERA MUNICIPAL (CM)</v>
          </cell>
          <cell r="H6312" t="str">
            <v>-72,9842771975</v>
          </cell>
          <cell r="J6312" t="str">
            <v>7,36717155542</v>
          </cell>
          <cell r="K6312" t="str">
            <v/>
          </cell>
          <cell r="L6312" t="str">
            <v>MUNICIPIO</v>
          </cell>
          <cell r="M6312" t="str">
            <v/>
          </cell>
        </row>
        <row r="6313">
          <cell r="C6313" t="str">
            <v>68780001</v>
          </cell>
          <cell r="D6313" t="str">
            <v>SANTANDER</v>
          </cell>
          <cell r="E6313" t="str">
            <v>SURATÁ</v>
          </cell>
          <cell r="F6313" t="str">
            <v>CACHIRÍ</v>
          </cell>
          <cell r="G6313" t="str">
            <v>CABECERA CORREGIMIENTO MUNICIPAL (C)</v>
          </cell>
          <cell r="H6313" t="str">
            <v>-72,9892973971</v>
          </cell>
          <cell r="J6313" t="str">
            <v>7,46898375851</v>
          </cell>
          <cell r="K6313" t="str">
            <v/>
          </cell>
          <cell r="L6313" t="str">
            <v>MUNICIPIO</v>
          </cell>
          <cell r="M6313" t="str">
            <v/>
          </cell>
        </row>
        <row r="6314">
          <cell r="C6314" t="str">
            <v>68780008</v>
          </cell>
          <cell r="D6314" t="str">
            <v>SANTANDER</v>
          </cell>
          <cell r="E6314" t="str">
            <v>SURATÁ</v>
          </cell>
          <cell r="F6314" t="str">
            <v>TURBAY</v>
          </cell>
          <cell r="G6314" t="str">
            <v>CABECERA CORREGIMIENTO MUNICIPAL (C)</v>
          </cell>
          <cell r="H6314" t="str">
            <v>-73,0469072215</v>
          </cell>
          <cell r="J6314" t="str">
            <v>7,51428145049</v>
          </cell>
          <cell r="K6314" t="str">
            <v/>
          </cell>
          <cell r="L6314" t="str">
            <v>MUNICIPIO</v>
          </cell>
          <cell r="M6314" t="str">
            <v/>
          </cell>
        </row>
        <row r="6315">
          <cell r="C6315" t="str">
            <v>68820000</v>
          </cell>
          <cell r="D6315" t="str">
            <v>SANTANDER</v>
          </cell>
          <cell r="E6315" t="str">
            <v>TONA</v>
          </cell>
          <cell r="F6315" t="str">
            <v>TONA</v>
          </cell>
          <cell r="G6315" t="str">
            <v>CABECERA MUNICIPAL (CM)</v>
          </cell>
          <cell r="H6315" t="str">
            <v>-72,9682572651</v>
          </cell>
          <cell r="J6315" t="str">
            <v>7,1995257908</v>
          </cell>
          <cell r="K6315" t="str">
            <v/>
          </cell>
          <cell r="L6315" t="str">
            <v>MUNICIPIO</v>
          </cell>
          <cell r="M6315" t="str">
            <v/>
          </cell>
        </row>
        <row r="6316">
          <cell r="C6316" t="str">
            <v>68820001</v>
          </cell>
          <cell r="D6316" t="str">
            <v>SANTANDER</v>
          </cell>
          <cell r="E6316" t="str">
            <v>TONA</v>
          </cell>
          <cell r="F6316" t="str">
            <v>BERLÍN</v>
          </cell>
          <cell r="G6316" t="str">
            <v>CENTRO POBLADO (CP)</v>
          </cell>
          <cell r="H6316" t="str">
            <v>-72,8787619243</v>
          </cell>
          <cell r="J6316" t="str">
            <v>7,18624583315</v>
          </cell>
          <cell r="K6316" t="str">
            <v/>
          </cell>
          <cell r="L6316" t="str">
            <v>MUNICIPIO</v>
          </cell>
          <cell r="M6316" t="str">
            <v/>
          </cell>
        </row>
        <row r="6317">
          <cell r="C6317" t="str">
            <v>68820002</v>
          </cell>
          <cell r="D6317" t="str">
            <v>SANTANDER</v>
          </cell>
          <cell r="E6317" t="str">
            <v>TONA</v>
          </cell>
          <cell r="F6317" t="str">
            <v>LA CORCOVA</v>
          </cell>
          <cell r="G6317" t="str">
            <v>CABECERA INSPECCIÓN DE POLICÍA (IP)</v>
          </cell>
          <cell r="H6317" t="str">
            <v>-73,0242210972</v>
          </cell>
          <cell r="J6317" t="str">
            <v>7,1417349337</v>
          </cell>
          <cell r="K6317" t="str">
            <v/>
          </cell>
          <cell r="L6317" t="str">
            <v>MUNICIPIO</v>
          </cell>
          <cell r="M6317" t="str">
            <v/>
          </cell>
        </row>
        <row r="6318">
          <cell r="C6318" t="str">
            <v>68820007</v>
          </cell>
          <cell r="D6318" t="str">
            <v>SANTANDER</v>
          </cell>
          <cell r="E6318" t="str">
            <v>TONA</v>
          </cell>
          <cell r="F6318" t="str">
            <v>VILLAVERDE</v>
          </cell>
          <cell r="G6318" t="str">
            <v>CENTRO POBLADO (CP)</v>
          </cell>
          <cell r="H6318" t="str">
            <v>-72,9378077461163</v>
          </cell>
          <cell r="J6318" t="str">
            <v>7,1698754819897</v>
          </cell>
          <cell r="K6318" t="str">
            <v/>
          </cell>
          <cell r="L6318" t="str">
            <v>MUNICIPIO</v>
          </cell>
          <cell r="M6318" t="str">
            <v/>
          </cell>
        </row>
        <row r="6319">
          <cell r="C6319" t="str">
            <v>68855000</v>
          </cell>
          <cell r="D6319" t="str">
            <v>SANTANDER</v>
          </cell>
          <cell r="E6319" t="str">
            <v>VALLE DE SAN JOSÉ</v>
          </cell>
          <cell r="F6319" t="str">
            <v>VALLE DE SAN JOSÉ</v>
          </cell>
          <cell r="G6319" t="str">
            <v>CABECERA MUNICIPAL (CM)</v>
          </cell>
          <cell r="H6319" t="str">
            <v>-73,1435767141</v>
          </cell>
          <cell r="J6319" t="str">
            <v>6,44800947449</v>
          </cell>
          <cell r="K6319" t="str">
            <v/>
          </cell>
          <cell r="L6319" t="str">
            <v>MUNICIPIO</v>
          </cell>
          <cell r="M6319" t="str">
            <v/>
          </cell>
        </row>
        <row r="6320">
          <cell r="C6320" t="str">
            <v>68861000</v>
          </cell>
          <cell r="D6320" t="str">
            <v>SANTANDER</v>
          </cell>
          <cell r="E6320" t="str">
            <v>VÉLEZ</v>
          </cell>
          <cell r="F6320" t="str">
            <v>VÉLEZ</v>
          </cell>
          <cell r="G6320" t="str">
            <v>CABECERA MUNICIPAL (CM)</v>
          </cell>
          <cell r="H6320" t="str">
            <v>-73,6745204194</v>
          </cell>
          <cell r="J6320" t="str">
            <v>6,00758055992</v>
          </cell>
          <cell r="K6320" t="str">
            <v/>
          </cell>
          <cell r="L6320" t="str">
            <v>MUNICIPIO</v>
          </cell>
          <cell r="M6320" t="str">
            <v/>
          </cell>
        </row>
        <row r="6321">
          <cell r="C6321" t="str">
            <v>68861001</v>
          </cell>
          <cell r="D6321" t="str">
            <v>SANTANDER</v>
          </cell>
          <cell r="E6321" t="str">
            <v>VÉLEZ</v>
          </cell>
          <cell r="F6321" t="str">
            <v>ALTO JORDÁN</v>
          </cell>
          <cell r="G6321" t="str">
            <v>CASERÍO (CAS)</v>
          </cell>
          <cell r="H6321" t="str">
            <v>-73,7455076368</v>
          </cell>
          <cell r="J6321" t="str">
            <v>6,20168928932</v>
          </cell>
          <cell r="K6321" t="str">
            <v/>
          </cell>
          <cell r="L6321" t="str">
            <v>MUNICIPIO</v>
          </cell>
          <cell r="M6321" t="str">
            <v/>
          </cell>
        </row>
        <row r="6322">
          <cell r="C6322" t="str">
            <v>68861002</v>
          </cell>
          <cell r="D6322" t="str">
            <v>SANTANDER</v>
          </cell>
          <cell r="E6322" t="str">
            <v>VÉLEZ</v>
          </cell>
          <cell r="F6322" t="str">
            <v>GUALILO</v>
          </cell>
          <cell r="G6322" t="str">
            <v>CASERÍO (CAS)</v>
          </cell>
          <cell r="H6322" t="str">
            <v>-73,71733577</v>
          </cell>
          <cell r="J6322" t="str">
            <v>6,18384150449</v>
          </cell>
          <cell r="K6322" t="str">
            <v/>
          </cell>
          <cell r="L6322" t="str">
            <v>MUNICIPIO</v>
          </cell>
          <cell r="M6322" t="str">
            <v/>
          </cell>
        </row>
        <row r="6323">
          <cell r="C6323" t="str">
            <v>68861017</v>
          </cell>
          <cell r="D6323" t="str">
            <v>SANTANDER</v>
          </cell>
          <cell r="E6323" t="str">
            <v>VÉLEZ</v>
          </cell>
          <cell r="F6323" t="str">
            <v>EL LIMÓN</v>
          </cell>
          <cell r="G6323" t="str">
            <v>CASERÍO (CAS)</v>
          </cell>
          <cell r="H6323" t="str">
            <v>-73,7026521976614</v>
          </cell>
          <cell r="J6323" t="str">
            <v>6,2192293082637</v>
          </cell>
          <cell r="K6323" t="str">
            <v/>
          </cell>
          <cell r="L6323" t="str">
            <v>MUNICIPIO</v>
          </cell>
          <cell r="M6323" t="str">
            <v/>
          </cell>
        </row>
        <row r="6324">
          <cell r="C6324" t="str">
            <v>68861022</v>
          </cell>
          <cell r="D6324" t="str">
            <v>SANTANDER</v>
          </cell>
          <cell r="E6324" t="str">
            <v>VÉLEZ</v>
          </cell>
          <cell r="F6324" t="str">
            <v>LOMALTA</v>
          </cell>
          <cell r="G6324" t="str">
            <v>CASERÍO (CAS)</v>
          </cell>
          <cell r="H6324" t="str">
            <v>-73,6960228737</v>
          </cell>
          <cell r="J6324" t="str">
            <v>6,12312844509</v>
          </cell>
          <cell r="K6324" t="str">
            <v/>
          </cell>
          <cell r="L6324" t="str">
            <v>MUNICIPIO</v>
          </cell>
          <cell r="M6324" t="str">
            <v/>
          </cell>
        </row>
        <row r="6325">
          <cell r="C6325" t="str">
            <v>68861024</v>
          </cell>
          <cell r="D6325" t="str">
            <v>SANTANDER</v>
          </cell>
          <cell r="E6325" t="str">
            <v>VÉLEZ</v>
          </cell>
          <cell r="F6325" t="str">
            <v>LOS GUAYABOS</v>
          </cell>
          <cell r="G6325" t="str">
            <v>CASERÍO (CAS)</v>
          </cell>
          <cell r="H6325" t="str">
            <v>-73,6592257885</v>
          </cell>
          <cell r="J6325" t="str">
            <v>5,97833855729</v>
          </cell>
          <cell r="K6325" t="str">
            <v/>
          </cell>
          <cell r="L6325" t="str">
            <v>MUNICIPIO</v>
          </cell>
          <cell r="M6325" t="str">
            <v/>
          </cell>
        </row>
        <row r="6326">
          <cell r="C6326" t="str">
            <v>68861025</v>
          </cell>
          <cell r="D6326" t="str">
            <v>SANTANDER</v>
          </cell>
          <cell r="E6326" t="str">
            <v>VÉLEZ</v>
          </cell>
          <cell r="F6326" t="str">
            <v>LA VICINIA</v>
          </cell>
          <cell r="G6326" t="str">
            <v>CASERÍO (CAS)</v>
          </cell>
          <cell r="H6326" t="str">
            <v>-73,7026521976614</v>
          </cell>
          <cell r="J6326" t="str">
            <v>6,2192293082637</v>
          </cell>
          <cell r="K6326" t="str">
            <v/>
          </cell>
          <cell r="L6326" t="str">
            <v>MUNICIPIO</v>
          </cell>
          <cell r="M6326" t="str">
            <v/>
          </cell>
        </row>
        <row r="6327">
          <cell r="C6327" t="str">
            <v>68861026</v>
          </cell>
          <cell r="D6327" t="str">
            <v>SANTANDER</v>
          </cell>
          <cell r="E6327" t="str">
            <v>VÉLEZ</v>
          </cell>
          <cell r="F6327" t="str">
            <v>PENA BLANCA</v>
          </cell>
          <cell r="G6327" t="str">
            <v>CASERÍO (CAS)</v>
          </cell>
          <cell r="H6327" t="str">
            <v>-73,7026521976614</v>
          </cell>
          <cell r="J6327" t="str">
            <v>6,2192293082637</v>
          </cell>
          <cell r="K6327" t="str">
            <v/>
          </cell>
          <cell r="L6327" t="str">
            <v>MUNICIPIO</v>
          </cell>
          <cell r="M6327" t="str">
            <v/>
          </cell>
        </row>
        <row r="6328">
          <cell r="C6328" t="str">
            <v>68867000</v>
          </cell>
          <cell r="D6328" t="str">
            <v>SANTANDER</v>
          </cell>
          <cell r="E6328" t="str">
            <v>VETAS</v>
          </cell>
          <cell r="F6328" t="str">
            <v>VETAS</v>
          </cell>
          <cell r="G6328" t="str">
            <v>CABECERA MUNICIPAL (CM)</v>
          </cell>
          <cell r="H6328" t="str">
            <v>-72,8707413209</v>
          </cell>
          <cell r="J6328" t="str">
            <v>7,30938136063</v>
          </cell>
          <cell r="K6328" t="str">
            <v/>
          </cell>
          <cell r="L6328" t="str">
            <v>MUNICIPIO</v>
          </cell>
          <cell r="M6328" t="str">
            <v/>
          </cell>
        </row>
        <row r="6329">
          <cell r="C6329" t="str">
            <v>68872000</v>
          </cell>
          <cell r="D6329" t="str">
            <v>SANTANDER</v>
          </cell>
          <cell r="E6329" t="str">
            <v>VILLANUEVA</v>
          </cell>
          <cell r="F6329" t="str">
            <v>VILLANUEVA</v>
          </cell>
          <cell r="G6329" t="str">
            <v>CABECERA MUNICIPAL (CM)</v>
          </cell>
          <cell r="H6329" t="str">
            <v>-73,1735022672</v>
          </cell>
          <cell r="J6329" t="str">
            <v>6,66929215486</v>
          </cell>
          <cell r="K6329" t="str">
            <v/>
          </cell>
          <cell r="L6329" t="str">
            <v>MUNICIPIO</v>
          </cell>
          <cell r="M6329" t="str">
            <v/>
          </cell>
        </row>
        <row r="6330">
          <cell r="C6330" t="str">
            <v>68895000</v>
          </cell>
          <cell r="D6330" t="str">
            <v>SANTANDER</v>
          </cell>
          <cell r="E6330" t="str">
            <v>ZAPATOCA</v>
          </cell>
          <cell r="F6330" t="str">
            <v>ZAPATOCA</v>
          </cell>
          <cell r="G6330" t="str">
            <v>CABECERA MUNICIPAL (CM)</v>
          </cell>
          <cell r="H6330" t="str">
            <v>-73,2708555059</v>
          </cell>
          <cell r="J6330" t="str">
            <v>6,81384406691</v>
          </cell>
          <cell r="K6330" t="str">
            <v/>
          </cell>
          <cell r="L6330" t="str">
            <v>MUNICIPIO</v>
          </cell>
          <cell r="M6330" t="str">
            <v/>
          </cell>
        </row>
        <row r="6331">
          <cell r="C6331" t="str">
            <v>68895001</v>
          </cell>
          <cell r="D6331" t="str">
            <v>SANTANDER</v>
          </cell>
          <cell r="E6331" t="str">
            <v>ZAPATOCA</v>
          </cell>
          <cell r="F6331" t="str">
            <v>LA FUENTE</v>
          </cell>
          <cell r="G6331" t="str">
            <v>CABECERA CORREGIMIENTO MUNICIPAL (C)</v>
          </cell>
          <cell r="H6331" t="str">
            <v>-73,2803412342</v>
          </cell>
          <cell r="J6331" t="str">
            <v>6,70684665897</v>
          </cell>
          <cell r="K6331" t="str">
            <v/>
          </cell>
          <cell r="L6331" t="str">
            <v>MUNICIPIO</v>
          </cell>
          <cell r="M6331" t="str">
            <v/>
          </cell>
        </row>
        <row r="6332">
          <cell r="C6332" t="str">
            <v>70001000</v>
          </cell>
          <cell r="D6332" t="str">
            <v>SUCRE</v>
          </cell>
          <cell r="E6332" t="str">
            <v>SINCELEJO</v>
          </cell>
          <cell r="F6332" t="str">
            <v>SINCELEJO</v>
          </cell>
          <cell r="G6332" t="str">
            <v>CABECERA MUNICIPAL (CM)</v>
          </cell>
          <cell r="H6332" t="str">
            <v>-75,385219416</v>
          </cell>
          <cell r="J6332" t="str">
            <v>9,30015762595</v>
          </cell>
          <cell r="K6332" t="str">
            <v/>
          </cell>
          <cell r="L6332" t="str">
            <v>MUNICIPIO</v>
          </cell>
          <cell r="M6332" t="str">
            <v/>
          </cell>
        </row>
        <row r="6333">
          <cell r="C6333" t="str">
            <v>70001001</v>
          </cell>
          <cell r="D6333" t="str">
            <v>SUCRE</v>
          </cell>
          <cell r="E6333" t="str">
            <v>SINCELEJO</v>
          </cell>
          <cell r="F6333" t="str">
            <v>BUENAVISTA</v>
          </cell>
          <cell r="G6333" t="str">
            <v>CENTRO POBLADO (CP)</v>
          </cell>
          <cell r="H6333" t="str">
            <v>-75,4767062698</v>
          </cell>
          <cell r="J6333" t="str">
            <v>9,25244333465</v>
          </cell>
          <cell r="K6333" t="str">
            <v/>
          </cell>
          <cell r="L6333" t="str">
            <v>MUNICIPIO</v>
          </cell>
          <cell r="M6333" t="str">
            <v/>
          </cell>
        </row>
        <row r="6334">
          <cell r="C6334" t="str">
            <v>70001002</v>
          </cell>
          <cell r="D6334" t="str">
            <v>SUCRE</v>
          </cell>
          <cell r="E6334" t="str">
            <v>SINCELEJO</v>
          </cell>
          <cell r="F6334" t="str">
            <v>CRUZ DEL BEQUE</v>
          </cell>
          <cell r="G6334" t="str">
            <v>CENTRO POBLADO (CP)</v>
          </cell>
          <cell r="H6334" t="str">
            <v>-75,4598284381</v>
          </cell>
          <cell r="J6334" t="str">
            <v>9,29997464038</v>
          </cell>
          <cell r="K6334" t="str">
            <v/>
          </cell>
          <cell r="L6334" t="str">
            <v>MUNICIPIO</v>
          </cell>
          <cell r="M6334" t="str">
            <v/>
          </cell>
        </row>
        <row r="6335">
          <cell r="C6335" t="str">
            <v>70001003</v>
          </cell>
          <cell r="D6335" t="str">
            <v>SUCRE</v>
          </cell>
          <cell r="E6335" t="str">
            <v>SINCELEJO</v>
          </cell>
          <cell r="F6335" t="str">
            <v>CHOCHO</v>
          </cell>
          <cell r="G6335" t="str">
            <v>CENTRO POBLADO (CP)</v>
          </cell>
          <cell r="H6335" t="str">
            <v>-75,3417542198</v>
          </cell>
          <cell r="J6335" t="str">
            <v>9,24787866816</v>
          </cell>
          <cell r="K6335" t="str">
            <v/>
          </cell>
          <cell r="L6335" t="str">
            <v>MUNICIPIO</v>
          </cell>
          <cell r="M6335" t="str">
            <v/>
          </cell>
        </row>
        <row r="6336">
          <cell r="C6336" t="str">
            <v>70001004</v>
          </cell>
          <cell r="D6336" t="str">
            <v>SUCRE</v>
          </cell>
          <cell r="E6336" t="str">
            <v>SINCELEJO</v>
          </cell>
          <cell r="F6336" t="str">
            <v>CERRITO DE LA PALMA</v>
          </cell>
          <cell r="G6336" t="str">
            <v>CENTRO POBLADO (CP)</v>
          </cell>
          <cell r="H6336" t="str">
            <v>-75,4533584734</v>
          </cell>
          <cell r="J6336" t="str">
            <v>9,33537205796</v>
          </cell>
          <cell r="K6336" t="str">
            <v/>
          </cell>
          <cell r="L6336" t="str">
            <v>MUNICIPIO</v>
          </cell>
          <cell r="M6336" t="str">
            <v/>
          </cell>
        </row>
        <row r="6337">
          <cell r="C6337" t="str">
            <v>70001005</v>
          </cell>
          <cell r="D6337" t="str">
            <v>SUCRE</v>
          </cell>
          <cell r="E6337" t="str">
            <v>SINCELEJO</v>
          </cell>
          <cell r="F6337" t="str">
            <v>LA ARENA</v>
          </cell>
          <cell r="G6337" t="str">
            <v>CENTRO POBLADO (CP)</v>
          </cell>
          <cell r="H6337" t="str">
            <v>-75,4833392648</v>
          </cell>
          <cell r="J6337" t="str">
            <v>9,36010251501</v>
          </cell>
          <cell r="K6337" t="str">
            <v/>
          </cell>
          <cell r="L6337" t="str">
            <v>MUNICIPIO</v>
          </cell>
          <cell r="M6337" t="str">
            <v/>
          </cell>
        </row>
        <row r="6338">
          <cell r="C6338" t="str">
            <v>70001006</v>
          </cell>
          <cell r="D6338" t="str">
            <v>SUCRE</v>
          </cell>
          <cell r="E6338" t="str">
            <v>SINCELEJO</v>
          </cell>
          <cell r="F6338" t="str">
            <v>LA CHIVERA</v>
          </cell>
          <cell r="G6338" t="str">
            <v>CENTRO POBLADO (CP)</v>
          </cell>
          <cell r="H6338" t="str">
            <v>-75,4444445826</v>
          </cell>
          <cell r="J6338" t="str">
            <v>9,35078329263</v>
          </cell>
          <cell r="K6338" t="str">
            <v/>
          </cell>
          <cell r="L6338" t="str">
            <v>MUNICIPIO</v>
          </cell>
          <cell r="M6338" t="str">
            <v/>
          </cell>
        </row>
        <row r="6339">
          <cell r="C6339" t="str">
            <v>70001007</v>
          </cell>
          <cell r="D6339" t="str">
            <v>SUCRE</v>
          </cell>
          <cell r="E6339" t="str">
            <v>SINCELEJO</v>
          </cell>
          <cell r="F6339" t="str">
            <v>LA GALLERA</v>
          </cell>
          <cell r="G6339" t="str">
            <v>CENTRO POBLADO (CP)</v>
          </cell>
          <cell r="H6339" t="str">
            <v>-75,4199942846</v>
          </cell>
          <cell r="J6339" t="str">
            <v>9,23607032461</v>
          </cell>
          <cell r="K6339" t="str">
            <v/>
          </cell>
          <cell r="L6339" t="str">
            <v>MUNICIPIO</v>
          </cell>
          <cell r="M6339" t="str">
            <v/>
          </cell>
        </row>
        <row r="6340">
          <cell r="C6340" t="str">
            <v>70001009</v>
          </cell>
          <cell r="D6340" t="str">
            <v>SUCRE</v>
          </cell>
          <cell r="E6340" t="str">
            <v>SINCELEJO</v>
          </cell>
          <cell r="F6340" t="str">
            <v>LAGUNA FLOR</v>
          </cell>
          <cell r="G6340" t="str">
            <v>CENTRO POBLADO (CP)</v>
          </cell>
          <cell r="H6340" t="str">
            <v>-75,4677462197</v>
          </cell>
          <cell r="J6340" t="str">
            <v>9,33444544215</v>
          </cell>
          <cell r="K6340" t="str">
            <v/>
          </cell>
          <cell r="L6340" t="str">
            <v>MUNICIPIO</v>
          </cell>
          <cell r="M6340" t="str">
            <v/>
          </cell>
        </row>
        <row r="6341">
          <cell r="C6341" t="str">
            <v>70001010</v>
          </cell>
          <cell r="D6341" t="str">
            <v>SUCRE</v>
          </cell>
          <cell r="E6341" t="str">
            <v>SINCELEJO</v>
          </cell>
          <cell r="F6341" t="str">
            <v>LAS HUERTAS</v>
          </cell>
          <cell r="G6341" t="str">
            <v>CENTRO POBLADO (CP)</v>
          </cell>
          <cell r="H6341" t="str">
            <v>-75,4989866016</v>
          </cell>
          <cell r="J6341" t="str">
            <v>9,28967021632</v>
          </cell>
          <cell r="K6341" t="str">
            <v/>
          </cell>
          <cell r="L6341" t="str">
            <v>MUNICIPIO</v>
          </cell>
          <cell r="M6341" t="str">
            <v/>
          </cell>
        </row>
        <row r="6342">
          <cell r="C6342" t="str">
            <v>70001011</v>
          </cell>
          <cell r="D6342" t="str">
            <v>SUCRE</v>
          </cell>
          <cell r="E6342" t="str">
            <v>SINCELEJO</v>
          </cell>
          <cell r="F6342" t="str">
            <v>LAS MAJAGUAS</v>
          </cell>
          <cell r="G6342" t="str">
            <v>CENTRO POBLADO (CP)</v>
          </cell>
          <cell r="H6342" t="str">
            <v>-75,4349361232</v>
          </cell>
          <cell r="J6342" t="str">
            <v>9,36343362801</v>
          </cell>
          <cell r="K6342" t="str">
            <v/>
          </cell>
          <cell r="L6342" t="str">
            <v>MUNICIPIO</v>
          </cell>
          <cell r="M6342" t="str">
            <v/>
          </cell>
        </row>
        <row r="6343">
          <cell r="C6343" t="str">
            <v>70001013</v>
          </cell>
          <cell r="D6343" t="str">
            <v>SUCRE</v>
          </cell>
          <cell r="E6343" t="str">
            <v>SINCELEJO</v>
          </cell>
          <cell r="F6343" t="str">
            <v>SABANAS DEL POTRERO</v>
          </cell>
          <cell r="G6343" t="str">
            <v>CENTRO POBLADO (CP)</v>
          </cell>
          <cell r="H6343" t="str">
            <v>-75,4326361505</v>
          </cell>
          <cell r="J6343" t="str">
            <v>9,25618961119</v>
          </cell>
          <cell r="K6343" t="str">
            <v/>
          </cell>
          <cell r="L6343" t="str">
            <v>MUNICIPIO</v>
          </cell>
          <cell r="M6343" t="str">
            <v/>
          </cell>
        </row>
        <row r="6344">
          <cell r="C6344" t="str">
            <v>70001014</v>
          </cell>
          <cell r="D6344" t="str">
            <v>SUCRE</v>
          </cell>
          <cell r="E6344" t="str">
            <v>SINCELEJO</v>
          </cell>
          <cell r="F6344" t="str">
            <v>SAN ANTONIO</v>
          </cell>
          <cell r="G6344" t="str">
            <v>CENTRO POBLADO (CP)</v>
          </cell>
          <cell r="H6344" t="str">
            <v>-75,4645853047</v>
          </cell>
          <cell r="J6344" t="str">
            <v>9,28456251595</v>
          </cell>
          <cell r="K6344" t="str">
            <v/>
          </cell>
          <cell r="L6344" t="str">
            <v>MUNICIPIO</v>
          </cell>
          <cell r="M6344" t="str">
            <v/>
          </cell>
        </row>
        <row r="6345">
          <cell r="C6345" t="str">
            <v>70001015</v>
          </cell>
          <cell r="D6345" t="str">
            <v>SUCRE</v>
          </cell>
          <cell r="E6345" t="str">
            <v>SINCELEJO</v>
          </cell>
          <cell r="F6345" t="str">
            <v>SAN MARTÍN</v>
          </cell>
          <cell r="G6345" t="str">
            <v>CENTRO POBLADO (CP)</v>
          </cell>
          <cell r="H6345" t="str">
            <v>-75,4372878645</v>
          </cell>
          <cell r="J6345" t="str">
            <v>9,24452202642</v>
          </cell>
          <cell r="K6345" t="str">
            <v/>
          </cell>
          <cell r="L6345" t="str">
            <v>MUNICIPIO</v>
          </cell>
          <cell r="M6345" t="str">
            <v/>
          </cell>
        </row>
        <row r="6346">
          <cell r="C6346" t="str">
            <v>70001016</v>
          </cell>
          <cell r="D6346" t="str">
            <v>SUCRE</v>
          </cell>
          <cell r="E6346" t="str">
            <v>SINCELEJO</v>
          </cell>
          <cell r="F6346" t="str">
            <v>SAN RAFAEL</v>
          </cell>
          <cell r="G6346" t="str">
            <v>CENTRO POBLADO (CP)</v>
          </cell>
          <cell r="H6346" t="str">
            <v>-75,509664</v>
          </cell>
          <cell r="J6346" t="str">
            <v>9,39604337875</v>
          </cell>
          <cell r="K6346" t="str">
            <v/>
          </cell>
          <cell r="L6346" t="str">
            <v>MUNICIPIO</v>
          </cell>
          <cell r="M6346" t="str">
            <v/>
          </cell>
        </row>
        <row r="6347">
          <cell r="C6347" t="str">
            <v>70001017</v>
          </cell>
          <cell r="D6347" t="str">
            <v>SUCRE</v>
          </cell>
          <cell r="E6347" t="str">
            <v>SINCELEJO</v>
          </cell>
          <cell r="F6347" t="str">
            <v>BUENAVISTICA</v>
          </cell>
          <cell r="G6347" t="str">
            <v>CENTRO POBLADO (CP)</v>
          </cell>
          <cell r="H6347" t="str">
            <v>-75,4835756921</v>
          </cell>
          <cell r="J6347" t="str">
            <v>9,26352291813</v>
          </cell>
          <cell r="K6347" t="str">
            <v/>
          </cell>
          <cell r="L6347" t="str">
            <v>MUNICIPIO</v>
          </cell>
          <cell r="M6347" t="str">
            <v/>
          </cell>
        </row>
        <row r="6348">
          <cell r="C6348" t="str">
            <v>70001018</v>
          </cell>
          <cell r="D6348" t="str">
            <v>SUCRE</v>
          </cell>
          <cell r="E6348" t="str">
            <v>SINCELEJO</v>
          </cell>
          <cell r="F6348" t="str">
            <v>LAS PALMAS</v>
          </cell>
          <cell r="G6348" t="str">
            <v>CENTRO POBLADO (CP)</v>
          </cell>
          <cell r="H6348" t="str">
            <v>-75,3346852575</v>
          </cell>
          <cell r="J6348" t="str">
            <v>9,26902630299</v>
          </cell>
          <cell r="K6348" t="str">
            <v/>
          </cell>
          <cell r="L6348" t="str">
            <v>MUNICIPIO</v>
          </cell>
          <cell r="M6348" t="str">
            <v/>
          </cell>
        </row>
        <row r="6349">
          <cell r="C6349" t="str">
            <v>70001020</v>
          </cell>
          <cell r="D6349" t="str">
            <v>SUCRE</v>
          </cell>
          <cell r="E6349" t="str">
            <v>SINCELEJO</v>
          </cell>
          <cell r="F6349" t="str">
            <v>POLICARPA</v>
          </cell>
          <cell r="G6349" t="str">
            <v>CENTRO POBLADO (CP)</v>
          </cell>
          <cell r="H6349" t="str">
            <v>-75,3965997037</v>
          </cell>
          <cell r="J6349" t="str">
            <v>9,26481272034</v>
          </cell>
          <cell r="K6349" t="str">
            <v/>
          </cell>
          <cell r="L6349" t="str">
            <v>MUNICIPIO</v>
          </cell>
          <cell r="M6349" t="str">
            <v/>
          </cell>
        </row>
        <row r="6350">
          <cell r="C6350" t="str">
            <v>70001021</v>
          </cell>
          <cell r="D6350" t="str">
            <v>SUCRE</v>
          </cell>
          <cell r="E6350" t="str">
            <v>SINCELEJO</v>
          </cell>
          <cell r="F6350" t="str">
            <v>SAN JACINTO</v>
          </cell>
          <cell r="G6350" t="str">
            <v>CENTRO POBLADO (CP)</v>
          </cell>
          <cell r="H6350" t="str">
            <v>-75,450566617</v>
          </cell>
          <cell r="J6350" t="str">
            <v>9,24802126318</v>
          </cell>
          <cell r="K6350" t="str">
            <v/>
          </cell>
          <cell r="L6350" t="str">
            <v>MUNICIPIO</v>
          </cell>
          <cell r="M6350" t="str">
            <v/>
          </cell>
        </row>
        <row r="6351">
          <cell r="C6351" t="str">
            <v>70001022</v>
          </cell>
          <cell r="D6351" t="str">
            <v>SUCRE</v>
          </cell>
          <cell r="E6351" t="str">
            <v>SINCELEJO</v>
          </cell>
          <cell r="F6351" t="str">
            <v>SAN NICOLAS</v>
          </cell>
          <cell r="G6351" t="str">
            <v>CENTRO POBLADO (CP)</v>
          </cell>
          <cell r="H6351" t="str">
            <v>-75,4224360141</v>
          </cell>
          <cell r="J6351" t="str">
            <v>9,26541034005</v>
          </cell>
          <cell r="K6351" t="str">
            <v/>
          </cell>
          <cell r="L6351" t="str">
            <v>MUNICIPIO</v>
          </cell>
          <cell r="M6351" t="str">
            <v/>
          </cell>
        </row>
        <row r="6352">
          <cell r="C6352" t="str">
            <v>70001023</v>
          </cell>
          <cell r="D6352" t="str">
            <v>SUCRE</v>
          </cell>
          <cell r="E6352" t="str">
            <v>SINCELEJO</v>
          </cell>
          <cell r="F6352" t="str">
            <v>VILLA ROSITA</v>
          </cell>
          <cell r="G6352" t="str">
            <v>CASERÍO (CAS)</v>
          </cell>
          <cell r="H6352" t="str">
            <v>-75,4226119443</v>
          </cell>
          <cell r="J6352" t="str">
            <v>9,25085067936</v>
          </cell>
          <cell r="K6352" t="str">
            <v/>
          </cell>
          <cell r="L6352" t="str">
            <v>MUNICIPIO</v>
          </cell>
          <cell r="M6352" t="str">
            <v/>
          </cell>
        </row>
        <row r="6353">
          <cell r="C6353" t="str">
            <v>70001027</v>
          </cell>
          <cell r="D6353" t="str">
            <v>SUCRE</v>
          </cell>
          <cell r="E6353" t="str">
            <v>SINCELEJO</v>
          </cell>
          <cell r="F6353" t="str">
            <v>CERRO DEL NARANJO</v>
          </cell>
          <cell r="G6353" t="str">
            <v>CENTRO POBLADO (CP)</v>
          </cell>
          <cell r="H6353" t="str">
            <v>-75,4320259191382</v>
          </cell>
          <cell r="J6353" t="str">
            <v>9,3142769073474</v>
          </cell>
          <cell r="K6353" t="str">
            <v/>
          </cell>
          <cell r="L6353" t="str">
            <v>MUNICIPIO</v>
          </cell>
          <cell r="M6353" t="str">
            <v/>
          </cell>
        </row>
        <row r="6354">
          <cell r="C6354" t="str">
            <v>70001028</v>
          </cell>
          <cell r="D6354" t="str">
            <v>SUCRE</v>
          </cell>
          <cell r="E6354" t="str">
            <v>SINCELEJO</v>
          </cell>
          <cell r="F6354" t="str">
            <v>SANTA CRUZ</v>
          </cell>
          <cell r="G6354" t="str">
            <v>CENTRO POBLADO (CP)</v>
          </cell>
          <cell r="H6354" t="str">
            <v>-75,4320259191382</v>
          </cell>
          <cell r="J6354" t="str">
            <v>9,3142769073474</v>
          </cell>
          <cell r="K6354" t="str">
            <v/>
          </cell>
          <cell r="L6354" t="str">
            <v>MUNICIPIO</v>
          </cell>
          <cell r="M6354" t="str">
            <v/>
          </cell>
        </row>
        <row r="6355">
          <cell r="C6355" t="str">
            <v>70110000</v>
          </cell>
          <cell r="D6355" t="str">
            <v>SUCRE</v>
          </cell>
          <cell r="E6355" t="str">
            <v>BUENAVISTA</v>
          </cell>
          <cell r="F6355" t="str">
            <v>BUENAVISTA</v>
          </cell>
          <cell r="G6355" t="str">
            <v>CABECERA MUNICIPAL (CM)</v>
          </cell>
          <cell r="H6355" t="str">
            <v>-74,9728890971</v>
          </cell>
          <cell r="J6355" t="str">
            <v>9,32003655948</v>
          </cell>
          <cell r="K6355" t="str">
            <v/>
          </cell>
          <cell r="L6355" t="str">
            <v>MUNICIPIO</v>
          </cell>
          <cell r="M6355" t="str">
            <v/>
          </cell>
        </row>
        <row r="6356">
          <cell r="C6356" t="str">
            <v>70110002</v>
          </cell>
          <cell r="D6356" t="str">
            <v>SUCRE</v>
          </cell>
          <cell r="E6356" t="str">
            <v>BUENAVISTA</v>
          </cell>
          <cell r="F6356" t="str">
            <v>CALIFORNIA (REMOLINO)</v>
          </cell>
          <cell r="G6356" t="str">
            <v>CASERÍO (CAS)</v>
          </cell>
          <cell r="H6356" t="str">
            <v>-74,94829297596</v>
          </cell>
          <cell r="J6356" t="str">
            <v>9,3324045514944</v>
          </cell>
          <cell r="K6356" t="str">
            <v/>
          </cell>
          <cell r="L6356" t="str">
            <v>MUNICIPIO</v>
          </cell>
          <cell r="M6356" t="str">
            <v/>
          </cell>
        </row>
        <row r="6357">
          <cell r="C6357" t="str">
            <v>70110004</v>
          </cell>
          <cell r="D6357" t="str">
            <v>SUCRE</v>
          </cell>
          <cell r="E6357" t="str">
            <v>BUENAVISTA</v>
          </cell>
          <cell r="F6357" t="str">
            <v>LAS CHICHAS</v>
          </cell>
          <cell r="G6357" t="str">
            <v>CABECERA CORREGIMIENTO MUNICIPAL (C)</v>
          </cell>
          <cell r="H6357" t="str">
            <v>-74,9561059239</v>
          </cell>
          <cell r="J6357" t="str">
            <v>9,35875585577</v>
          </cell>
          <cell r="K6357" t="str">
            <v/>
          </cell>
          <cell r="L6357" t="str">
            <v>MUNICIPIO</v>
          </cell>
          <cell r="M6357" t="str">
            <v/>
          </cell>
        </row>
        <row r="6358">
          <cell r="C6358" t="str">
            <v>70110005</v>
          </cell>
          <cell r="D6358" t="str">
            <v>SUCRE</v>
          </cell>
          <cell r="E6358" t="str">
            <v>BUENAVISTA</v>
          </cell>
          <cell r="F6358" t="str">
            <v>LOS ANONES</v>
          </cell>
          <cell r="G6358" t="str">
            <v>CASERÍO (CAS)</v>
          </cell>
          <cell r="H6358" t="str">
            <v>-74,9502546278</v>
          </cell>
          <cell r="J6358" t="str">
            <v>9,36801314874</v>
          </cell>
          <cell r="K6358" t="str">
            <v/>
          </cell>
          <cell r="L6358" t="str">
            <v>MUNICIPIO</v>
          </cell>
          <cell r="M6358" t="str">
            <v/>
          </cell>
        </row>
        <row r="6359">
          <cell r="C6359" t="str">
            <v>70110006</v>
          </cell>
          <cell r="D6359" t="str">
            <v>SUCRE</v>
          </cell>
          <cell r="E6359" t="str">
            <v>BUENAVISTA</v>
          </cell>
          <cell r="F6359" t="str">
            <v>PROVIDENCIA</v>
          </cell>
          <cell r="G6359" t="str">
            <v>CASERÍO (CAS)</v>
          </cell>
          <cell r="H6359" t="str">
            <v>-74,9534117245</v>
          </cell>
          <cell r="J6359" t="str">
            <v>9,35203521941</v>
          </cell>
          <cell r="K6359" t="str">
            <v/>
          </cell>
          <cell r="L6359" t="str">
            <v>MUNICIPIO</v>
          </cell>
          <cell r="M6359" t="str">
            <v/>
          </cell>
        </row>
        <row r="6360">
          <cell r="C6360" t="str">
            <v>70110007</v>
          </cell>
          <cell r="D6360" t="str">
            <v>SUCRE</v>
          </cell>
          <cell r="E6360" t="str">
            <v>BUENAVISTA</v>
          </cell>
          <cell r="F6360" t="str">
            <v>COSTA RICA</v>
          </cell>
          <cell r="G6360" t="str">
            <v>CASERÍO (CAS)</v>
          </cell>
          <cell r="H6360" t="str">
            <v>-74,94829297596</v>
          </cell>
          <cell r="J6360" t="str">
            <v>9,3324045514944</v>
          </cell>
          <cell r="K6360" t="str">
            <v/>
          </cell>
          <cell r="L6360" t="str">
            <v>MUNICIPIO</v>
          </cell>
          <cell r="M6360" t="str">
            <v/>
          </cell>
        </row>
        <row r="6361">
          <cell r="C6361" t="str">
            <v>70124000</v>
          </cell>
          <cell r="D6361" t="str">
            <v>SUCRE</v>
          </cell>
          <cell r="E6361" t="str">
            <v>CAIMITO</v>
          </cell>
          <cell r="F6361" t="str">
            <v>CAIMITO</v>
          </cell>
          <cell r="G6361" t="str">
            <v>CABECERA MUNICIPAL (CM)</v>
          </cell>
          <cell r="H6361" t="str">
            <v>-75,1160890758</v>
          </cell>
          <cell r="J6361" t="str">
            <v>8,78902510273</v>
          </cell>
          <cell r="K6361" t="str">
            <v/>
          </cell>
          <cell r="L6361" t="str">
            <v>MUNICIPIO</v>
          </cell>
          <cell r="M6361" t="str">
            <v/>
          </cell>
        </row>
        <row r="6362">
          <cell r="C6362" t="str">
            <v>70124001</v>
          </cell>
          <cell r="D6362" t="str">
            <v>SUCRE</v>
          </cell>
          <cell r="E6362" t="str">
            <v>CAIMITO</v>
          </cell>
          <cell r="F6362" t="str">
            <v>EL MAMÓN</v>
          </cell>
          <cell r="G6362" t="str">
            <v>CABECERA CORREGIMIENTO MUNICIPAL (C)</v>
          </cell>
          <cell r="H6362" t="str">
            <v>-75,054411124</v>
          </cell>
          <cell r="J6362" t="str">
            <v>8,74815087787</v>
          </cell>
          <cell r="K6362" t="str">
            <v/>
          </cell>
          <cell r="L6362" t="str">
            <v>MUNICIPIO</v>
          </cell>
          <cell r="M6362" t="str">
            <v/>
          </cell>
        </row>
        <row r="6363">
          <cell r="C6363" t="str">
            <v>70124002</v>
          </cell>
          <cell r="D6363" t="str">
            <v>SUCRE</v>
          </cell>
          <cell r="E6363" t="str">
            <v>CAIMITO</v>
          </cell>
          <cell r="F6363" t="str">
            <v>SIETE PALMAS</v>
          </cell>
          <cell r="G6363" t="str">
            <v>CABECERA CORREGIMIENTO MUNICIPAL (C)</v>
          </cell>
          <cell r="H6363" t="str">
            <v>-75,1931307314</v>
          </cell>
          <cell r="J6363" t="str">
            <v>8,74976290995</v>
          </cell>
          <cell r="K6363" t="str">
            <v/>
          </cell>
          <cell r="L6363" t="str">
            <v>MUNICIPIO</v>
          </cell>
          <cell r="M6363" t="str">
            <v/>
          </cell>
        </row>
        <row r="6364">
          <cell r="C6364" t="str">
            <v>70124004</v>
          </cell>
          <cell r="D6364" t="str">
            <v>SUCRE</v>
          </cell>
          <cell r="E6364" t="str">
            <v>CAIMITO</v>
          </cell>
          <cell r="F6364" t="str">
            <v>LOS CAYITOS</v>
          </cell>
          <cell r="G6364" t="str">
            <v>CABECERA CORREGIMIENTO MUNICIPAL (C)</v>
          </cell>
          <cell r="H6364" t="str">
            <v>-75,1356928175</v>
          </cell>
          <cell r="J6364" t="str">
            <v>8,86103784103</v>
          </cell>
          <cell r="K6364" t="str">
            <v/>
          </cell>
          <cell r="L6364" t="str">
            <v>MUNICIPIO</v>
          </cell>
          <cell r="M6364" t="str">
            <v/>
          </cell>
        </row>
        <row r="6365">
          <cell r="C6365" t="str">
            <v>70124006</v>
          </cell>
          <cell r="D6365" t="str">
            <v>SUCRE</v>
          </cell>
          <cell r="E6365" t="str">
            <v>CAIMITO</v>
          </cell>
          <cell r="F6365" t="str">
            <v>LA SOLERA</v>
          </cell>
          <cell r="G6365" t="str">
            <v>CABECERA CORREGIMIENTO MUNICIPAL (C)</v>
          </cell>
          <cell r="H6365" t="str">
            <v>-75,1182014657</v>
          </cell>
          <cell r="J6365" t="str">
            <v>8,77892280251</v>
          </cell>
          <cell r="K6365" t="str">
            <v/>
          </cell>
          <cell r="L6365" t="str">
            <v>MUNICIPIO</v>
          </cell>
          <cell r="M6365" t="str">
            <v/>
          </cell>
        </row>
        <row r="6366">
          <cell r="C6366" t="str">
            <v>70124007</v>
          </cell>
          <cell r="D6366" t="str">
            <v>SUCRE</v>
          </cell>
          <cell r="E6366" t="str">
            <v>CAIMITO</v>
          </cell>
          <cell r="F6366" t="str">
            <v>TOFEME</v>
          </cell>
          <cell r="G6366" t="str">
            <v>CABECERA CORREGIMIENTO MUNICIPAL (C)</v>
          </cell>
          <cell r="H6366" t="str">
            <v>-75,1385532592</v>
          </cell>
          <cell r="J6366" t="str">
            <v>8,78623083482</v>
          </cell>
          <cell r="K6366" t="str">
            <v/>
          </cell>
          <cell r="L6366" t="str">
            <v>MUNICIPIO</v>
          </cell>
          <cell r="M6366" t="str">
            <v/>
          </cell>
        </row>
        <row r="6367">
          <cell r="C6367" t="str">
            <v>70124008</v>
          </cell>
          <cell r="D6367" t="str">
            <v>SUCRE</v>
          </cell>
          <cell r="E6367" t="str">
            <v>CAIMITO</v>
          </cell>
          <cell r="F6367" t="str">
            <v>CEDEÑO</v>
          </cell>
          <cell r="G6367" t="str">
            <v>CABECERA CORREGIMIENTO MUNICIPAL (C)</v>
          </cell>
          <cell r="H6367" t="str">
            <v>-75,2445778731</v>
          </cell>
          <cell r="J6367" t="str">
            <v>8,84757192427</v>
          </cell>
          <cell r="K6367" t="str">
            <v/>
          </cell>
          <cell r="L6367" t="str">
            <v>MUNICIPIO</v>
          </cell>
          <cell r="M6367" t="str">
            <v/>
          </cell>
        </row>
        <row r="6368">
          <cell r="C6368" t="str">
            <v>70124009</v>
          </cell>
          <cell r="D6368" t="str">
            <v>SUCRE</v>
          </cell>
          <cell r="E6368" t="str">
            <v>CAIMITO</v>
          </cell>
          <cell r="F6368" t="str">
            <v>MOLINERO</v>
          </cell>
          <cell r="G6368" t="str">
            <v>CABECERA CORREGIMIENTO MUNICIPAL (C)</v>
          </cell>
          <cell r="H6368" t="str">
            <v>-75,1182014657</v>
          </cell>
          <cell r="J6368" t="str">
            <v>8,77892280251</v>
          </cell>
          <cell r="K6368" t="str">
            <v/>
          </cell>
          <cell r="L6368" t="str">
            <v>MUNICIPIO</v>
          </cell>
          <cell r="M6368" t="str">
            <v/>
          </cell>
        </row>
        <row r="6369">
          <cell r="C6369" t="str">
            <v>70124010</v>
          </cell>
          <cell r="D6369" t="str">
            <v>SUCRE</v>
          </cell>
          <cell r="E6369" t="str">
            <v>CAIMITO</v>
          </cell>
          <cell r="F6369" t="str">
            <v>NUEVA ESTACIÓN</v>
          </cell>
          <cell r="G6369" t="str">
            <v>CABECERA CORREGIMIENTO MUNICIPAL (C)</v>
          </cell>
          <cell r="H6369" t="str">
            <v>-75,1917736</v>
          </cell>
          <cell r="J6369" t="str">
            <v>8,83109394071</v>
          </cell>
          <cell r="K6369" t="str">
            <v/>
          </cell>
          <cell r="L6369" t="str">
            <v>MUNICIPIO</v>
          </cell>
          <cell r="M6369" t="str">
            <v/>
          </cell>
        </row>
        <row r="6370">
          <cell r="C6370" t="str">
            <v>70124011</v>
          </cell>
          <cell r="D6370" t="str">
            <v>SUCRE</v>
          </cell>
          <cell r="E6370" t="str">
            <v>CAIMITO</v>
          </cell>
          <cell r="F6370" t="str">
            <v>LA MEJÍA</v>
          </cell>
          <cell r="G6370" t="str">
            <v>CABECERA CORREGIMIENTO MUNICIPAL (C)</v>
          </cell>
          <cell r="H6370" t="str">
            <v>-75,1182014657</v>
          </cell>
          <cell r="J6370" t="str">
            <v>8,77892280251</v>
          </cell>
          <cell r="K6370" t="str">
            <v/>
          </cell>
          <cell r="L6370" t="str">
            <v>MUNICIPIO</v>
          </cell>
          <cell r="M6370" t="str">
            <v/>
          </cell>
        </row>
        <row r="6371">
          <cell r="C6371" t="str">
            <v>70124012</v>
          </cell>
          <cell r="D6371" t="str">
            <v>SUCRE</v>
          </cell>
          <cell r="E6371" t="str">
            <v>CAIMITO</v>
          </cell>
          <cell r="F6371" t="str">
            <v>LAS PAVITAS</v>
          </cell>
          <cell r="G6371" t="str">
            <v>CENTRO POBLADO (CP)</v>
          </cell>
          <cell r="H6371" t="str">
            <v>-75,1182014657</v>
          </cell>
          <cell r="J6371" t="str">
            <v>8,77892280251</v>
          </cell>
          <cell r="K6371" t="str">
            <v/>
          </cell>
          <cell r="L6371" t="str">
            <v>MUNICIPIO</v>
          </cell>
          <cell r="M6371" t="str">
            <v/>
          </cell>
        </row>
        <row r="6372">
          <cell r="C6372" t="str">
            <v>70124013</v>
          </cell>
          <cell r="D6372" t="str">
            <v>SUCRE</v>
          </cell>
          <cell r="E6372" t="str">
            <v>CAIMITO</v>
          </cell>
          <cell r="F6372" t="str">
            <v>NUEVA ESTRELLA</v>
          </cell>
          <cell r="G6372" t="str">
            <v>CENTRO POBLADO (CP)</v>
          </cell>
          <cell r="H6372" t="str">
            <v>-75,1182014657</v>
          </cell>
          <cell r="J6372" t="str">
            <v>8,77892280251</v>
          </cell>
          <cell r="K6372" t="str">
            <v/>
          </cell>
          <cell r="L6372" t="str">
            <v>MUNICIPIO</v>
          </cell>
          <cell r="M6372" t="str">
            <v/>
          </cell>
        </row>
        <row r="6373">
          <cell r="C6373" t="str">
            <v>70124014</v>
          </cell>
          <cell r="D6373" t="str">
            <v>SUCRE</v>
          </cell>
          <cell r="E6373" t="str">
            <v>CAIMITO</v>
          </cell>
          <cell r="F6373" t="str">
            <v>NUEVA FE</v>
          </cell>
          <cell r="G6373" t="str">
            <v>CABECERA CORREGIMIENTO MUNICIPAL (C)</v>
          </cell>
          <cell r="H6373" t="str">
            <v>-75,1182014657</v>
          </cell>
          <cell r="J6373" t="str">
            <v>8,77892280251</v>
          </cell>
          <cell r="K6373" t="str">
            <v/>
          </cell>
          <cell r="L6373" t="str">
            <v>MUNICIPIO</v>
          </cell>
          <cell r="M6373" t="str">
            <v/>
          </cell>
        </row>
        <row r="6374">
          <cell r="C6374" t="str">
            <v>70124015</v>
          </cell>
          <cell r="D6374" t="str">
            <v>SUCRE</v>
          </cell>
          <cell r="E6374" t="str">
            <v>CAIMITO</v>
          </cell>
          <cell r="F6374" t="str">
            <v>PAMPUMA</v>
          </cell>
          <cell r="G6374" t="str">
            <v>CABECERA CORREGIMIENTO MUNICIPAL (C)</v>
          </cell>
          <cell r="H6374" t="str">
            <v>-75,1182014657</v>
          </cell>
          <cell r="J6374" t="str">
            <v>8,77892280251</v>
          </cell>
          <cell r="K6374" t="str">
            <v/>
          </cell>
          <cell r="L6374" t="str">
            <v>MUNICIPIO</v>
          </cell>
          <cell r="M6374" t="str">
            <v/>
          </cell>
        </row>
        <row r="6375">
          <cell r="C6375" t="str">
            <v>70124016</v>
          </cell>
          <cell r="D6375" t="str">
            <v>SUCRE</v>
          </cell>
          <cell r="E6375" t="str">
            <v>CAIMITO</v>
          </cell>
          <cell r="F6375" t="str">
            <v>AGUILAR</v>
          </cell>
          <cell r="G6375" t="str">
            <v>CABECERA CORREGIMIENTO MUNICIPAL (C)</v>
          </cell>
          <cell r="H6375" t="str">
            <v>-75,1181726275332</v>
          </cell>
          <cell r="J6375" t="str">
            <v>8,7788840240828</v>
          </cell>
          <cell r="K6375" t="str">
            <v/>
          </cell>
          <cell r="L6375" t="str">
            <v>MUNICIPIO</v>
          </cell>
          <cell r="M6375" t="str">
            <v/>
          </cell>
        </row>
        <row r="6376">
          <cell r="C6376" t="str">
            <v>70124017</v>
          </cell>
          <cell r="D6376" t="str">
            <v>SUCRE</v>
          </cell>
          <cell r="E6376" t="str">
            <v>CAIMITO</v>
          </cell>
          <cell r="F6376" t="str">
            <v>LOS OSSAS</v>
          </cell>
          <cell r="G6376" t="str">
            <v>CABECERA CORREGIMIENTO MUNICIPAL (C)</v>
          </cell>
          <cell r="H6376" t="str">
            <v>-75,1181726275332</v>
          </cell>
          <cell r="J6376" t="str">
            <v>8,7788840240828</v>
          </cell>
          <cell r="K6376" t="str">
            <v/>
          </cell>
          <cell r="L6376" t="str">
            <v>MUNICIPIO</v>
          </cell>
          <cell r="M6376" t="str">
            <v/>
          </cell>
        </row>
        <row r="6377">
          <cell r="C6377" t="str">
            <v>70124018</v>
          </cell>
          <cell r="D6377" t="str">
            <v>SUCRE</v>
          </cell>
          <cell r="E6377" t="str">
            <v>CAIMITO</v>
          </cell>
          <cell r="F6377" t="str">
            <v>PUEBLO BUHO</v>
          </cell>
          <cell r="G6377" t="str">
            <v>CABECERA CORREGIMIENTO MUNICIPAL (C)</v>
          </cell>
          <cell r="H6377" t="str">
            <v>-75,1181726275332</v>
          </cell>
          <cell r="J6377" t="str">
            <v>8,7788840240828</v>
          </cell>
          <cell r="K6377" t="str">
            <v/>
          </cell>
          <cell r="L6377" t="str">
            <v>MUNICIPIO</v>
          </cell>
          <cell r="M6377" t="str">
            <v/>
          </cell>
        </row>
        <row r="6378">
          <cell r="C6378" t="str">
            <v>70124019</v>
          </cell>
          <cell r="D6378" t="str">
            <v>SUCRE</v>
          </cell>
          <cell r="E6378" t="str">
            <v>CAIMITO</v>
          </cell>
          <cell r="F6378" t="str">
            <v>PUEBLO NUEVO</v>
          </cell>
          <cell r="G6378" t="str">
            <v>CABECERA CORREGIMIENTO MUNICIPAL (C)</v>
          </cell>
          <cell r="H6378" t="str">
            <v>-75,1181726275332</v>
          </cell>
          <cell r="J6378" t="str">
            <v>8,7788840240828</v>
          </cell>
          <cell r="K6378" t="str">
            <v/>
          </cell>
          <cell r="L6378" t="str">
            <v>MUNICIPIO</v>
          </cell>
          <cell r="M6378" t="str">
            <v/>
          </cell>
        </row>
        <row r="6379">
          <cell r="C6379" t="str">
            <v>70124020</v>
          </cell>
          <cell r="D6379" t="str">
            <v>SUCRE</v>
          </cell>
          <cell r="E6379" t="str">
            <v>CAIMITO</v>
          </cell>
          <cell r="F6379" t="str">
            <v>PUNTA ALFEREZ</v>
          </cell>
          <cell r="G6379" t="str">
            <v>CABECERA CORREGIMIENTO MUNICIPAL (C)</v>
          </cell>
          <cell r="H6379" t="str">
            <v>-75,1181726275332</v>
          </cell>
          <cell r="J6379" t="str">
            <v>8,7788840240828</v>
          </cell>
          <cell r="K6379" t="str">
            <v/>
          </cell>
          <cell r="L6379" t="str">
            <v>MUNICIPIO</v>
          </cell>
          <cell r="M6379" t="str">
            <v/>
          </cell>
        </row>
        <row r="6380">
          <cell r="C6380" t="str">
            <v>70124021</v>
          </cell>
          <cell r="D6380" t="str">
            <v>SUCRE</v>
          </cell>
          <cell r="E6380" t="str">
            <v>CAIMITO</v>
          </cell>
          <cell r="F6380" t="str">
            <v>TANGA SOLA</v>
          </cell>
          <cell r="G6380" t="str">
            <v>CABECERA CORREGIMIENTO MUNICIPAL (C)</v>
          </cell>
          <cell r="H6380" t="str">
            <v>-75,1181726275332</v>
          </cell>
          <cell r="J6380" t="str">
            <v>8,7788840240828</v>
          </cell>
          <cell r="K6380" t="str">
            <v/>
          </cell>
          <cell r="L6380" t="str">
            <v>MUNICIPIO</v>
          </cell>
          <cell r="M6380" t="str">
            <v/>
          </cell>
        </row>
        <row r="6381">
          <cell r="C6381" t="str">
            <v>70204000</v>
          </cell>
          <cell r="D6381" t="str">
            <v>SUCRE</v>
          </cell>
          <cell r="E6381" t="str">
            <v>COLOSÓ</v>
          </cell>
          <cell r="F6381" t="str">
            <v>RICAURTE (COLOSÓ)</v>
          </cell>
          <cell r="G6381" t="str">
            <v>CABECERA MUNICIPAL (CM)</v>
          </cell>
          <cell r="H6381" t="str">
            <v>-75,3557164394</v>
          </cell>
          <cell r="J6381" t="str">
            <v>9,49094661829</v>
          </cell>
          <cell r="K6381" t="str">
            <v/>
          </cell>
          <cell r="L6381" t="str">
            <v>MUNICIPIO</v>
          </cell>
          <cell r="M6381" t="str">
            <v/>
          </cell>
        </row>
        <row r="6382">
          <cell r="C6382" t="str">
            <v>70204002</v>
          </cell>
          <cell r="D6382" t="str">
            <v>SUCRE</v>
          </cell>
          <cell r="E6382" t="str">
            <v>COLOSÓ</v>
          </cell>
          <cell r="F6382" t="str">
            <v>CHINULITO</v>
          </cell>
          <cell r="G6382" t="str">
            <v>CABECERA CORREGIMIENTO MUNICIPAL (C)</v>
          </cell>
          <cell r="H6382" t="str">
            <v>-75,4022811269</v>
          </cell>
          <cell r="J6382" t="str">
            <v>9,59454426735</v>
          </cell>
          <cell r="K6382" t="str">
            <v/>
          </cell>
          <cell r="L6382" t="str">
            <v>MUNICIPIO</v>
          </cell>
          <cell r="M6382" t="str">
            <v/>
          </cell>
        </row>
        <row r="6383">
          <cell r="C6383" t="str">
            <v>70204004</v>
          </cell>
          <cell r="D6383" t="str">
            <v>SUCRE</v>
          </cell>
          <cell r="E6383" t="str">
            <v>COLOSÓ</v>
          </cell>
          <cell r="F6383" t="str">
            <v>EL CERRO</v>
          </cell>
          <cell r="G6383" t="str">
            <v>CABECERA CORREGIMIENTO MUNICIPAL (C)</v>
          </cell>
          <cell r="H6383" t="str">
            <v>-75,3620832267</v>
          </cell>
          <cell r="J6383" t="str">
            <v>9,52559812763</v>
          </cell>
          <cell r="K6383" t="str">
            <v/>
          </cell>
          <cell r="L6383" t="str">
            <v>MUNICIPIO</v>
          </cell>
          <cell r="M6383" t="str">
            <v/>
          </cell>
        </row>
        <row r="6384">
          <cell r="C6384" t="str">
            <v>70204005</v>
          </cell>
          <cell r="D6384" t="str">
            <v>SUCRE</v>
          </cell>
          <cell r="E6384" t="str">
            <v>COLOSÓ</v>
          </cell>
          <cell r="F6384" t="str">
            <v>BAJO DON JUAN</v>
          </cell>
          <cell r="G6384" t="str">
            <v>CABECERA CORREGIMIENTO MUNICIPAL (C)</v>
          </cell>
          <cell r="H6384" t="str">
            <v>-75,3674358504</v>
          </cell>
          <cell r="J6384" t="str">
            <v>9,4595252689</v>
          </cell>
          <cell r="K6384" t="str">
            <v/>
          </cell>
          <cell r="L6384" t="str">
            <v>MUNICIPIO</v>
          </cell>
          <cell r="M6384" t="str">
            <v/>
          </cell>
        </row>
        <row r="6385">
          <cell r="C6385" t="str">
            <v>70204006</v>
          </cell>
          <cell r="D6385" t="str">
            <v>SUCRE</v>
          </cell>
          <cell r="E6385" t="str">
            <v>COLOSÓ</v>
          </cell>
          <cell r="F6385" t="str">
            <v>EL OJITO</v>
          </cell>
          <cell r="G6385" t="str">
            <v>CABECERA CORREGIMIENTO MUNICIPAL (C)</v>
          </cell>
          <cell r="H6385" t="str">
            <v>-75,3620832267</v>
          </cell>
          <cell r="J6385" t="str">
            <v>9,52559812763</v>
          </cell>
          <cell r="K6385" t="str">
            <v/>
          </cell>
          <cell r="L6385" t="str">
            <v>MUNICIPIO</v>
          </cell>
          <cell r="M6385" t="str">
            <v/>
          </cell>
        </row>
        <row r="6386">
          <cell r="C6386" t="str">
            <v>70204008</v>
          </cell>
          <cell r="D6386" t="str">
            <v>SUCRE</v>
          </cell>
          <cell r="E6386" t="str">
            <v>COLOSÓ</v>
          </cell>
          <cell r="F6386" t="str">
            <v>CALLE LARGA</v>
          </cell>
          <cell r="G6386" t="str">
            <v>CENTRO POBLADO (CP)</v>
          </cell>
          <cell r="H6386" t="str">
            <v>-75,3620714082167</v>
          </cell>
          <cell r="J6386" t="str">
            <v>9,5255964156661</v>
          </cell>
          <cell r="K6386" t="str">
            <v/>
          </cell>
          <cell r="L6386" t="str">
            <v>MUNICIPIO</v>
          </cell>
          <cell r="M6386" t="str">
            <v/>
          </cell>
        </row>
        <row r="6387">
          <cell r="C6387" t="str">
            <v>70204009</v>
          </cell>
          <cell r="D6387" t="str">
            <v>SUCRE</v>
          </cell>
          <cell r="E6387" t="str">
            <v>COLOSÓ</v>
          </cell>
          <cell r="F6387" t="str">
            <v>CORAZA</v>
          </cell>
          <cell r="G6387" t="str">
            <v>CENTRO POBLADO (CP)</v>
          </cell>
          <cell r="H6387" t="str">
            <v>-75,3620714082167</v>
          </cell>
          <cell r="J6387" t="str">
            <v>9,5255964156661</v>
          </cell>
          <cell r="K6387" t="str">
            <v/>
          </cell>
          <cell r="L6387" t="str">
            <v>MUNICIPIO</v>
          </cell>
          <cell r="M6387" t="str">
            <v/>
          </cell>
        </row>
        <row r="6388">
          <cell r="C6388" t="str">
            <v>70204010</v>
          </cell>
          <cell r="D6388" t="str">
            <v>SUCRE</v>
          </cell>
          <cell r="E6388" t="str">
            <v>COLOSÓ</v>
          </cell>
          <cell r="F6388" t="str">
            <v>DESBARRANCADO</v>
          </cell>
          <cell r="G6388" t="str">
            <v>CENTRO POBLADO (CP)</v>
          </cell>
          <cell r="H6388" t="str">
            <v>-75,3620714082167</v>
          </cell>
          <cell r="J6388" t="str">
            <v>9,5255964156661</v>
          </cell>
          <cell r="K6388" t="str">
            <v/>
          </cell>
          <cell r="L6388" t="str">
            <v>MUNICIPIO</v>
          </cell>
          <cell r="M6388" t="str">
            <v/>
          </cell>
        </row>
        <row r="6389">
          <cell r="C6389" t="str">
            <v>70204011</v>
          </cell>
          <cell r="D6389" t="str">
            <v>SUCRE</v>
          </cell>
          <cell r="E6389" t="str">
            <v>COLOSÓ</v>
          </cell>
          <cell r="F6389" t="str">
            <v>EL PARAISO</v>
          </cell>
          <cell r="G6389" t="str">
            <v>CENTRO POBLADO (CP)</v>
          </cell>
          <cell r="H6389" t="str">
            <v>-75,3620714082167</v>
          </cell>
          <cell r="J6389" t="str">
            <v>9,5255964156661</v>
          </cell>
          <cell r="K6389" t="str">
            <v/>
          </cell>
          <cell r="L6389" t="str">
            <v>MUNICIPIO</v>
          </cell>
          <cell r="M6389" t="str">
            <v/>
          </cell>
        </row>
        <row r="6390">
          <cell r="C6390" t="str">
            <v>70204012</v>
          </cell>
          <cell r="D6390" t="str">
            <v>SUCRE</v>
          </cell>
          <cell r="E6390" t="str">
            <v>COLOSÓ</v>
          </cell>
          <cell r="F6390" t="str">
            <v>LA CEIBA</v>
          </cell>
          <cell r="G6390" t="str">
            <v>CENTRO POBLADO (CP)</v>
          </cell>
          <cell r="H6390" t="str">
            <v>-75,3620714082167</v>
          </cell>
          <cell r="J6390" t="str">
            <v>9,5255964156661</v>
          </cell>
          <cell r="K6390" t="str">
            <v/>
          </cell>
          <cell r="L6390" t="str">
            <v>MUNICIPIO</v>
          </cell>
          <cell r="M6390" t="str">
            <v/>
          </cell>
        </row>
        <row r="6391">
          <cell r="C6391" t="str">
            <v>70204013</v>
          </cell>
          <cell r="D6391" t="str">
            <v>SUCRE</v>
          </cell>
          <cell r="E6391" t="str">
            <v>COLOSÓ</v>
          </cell>
          <cell r="F6391" t="str">
            <v>LA ESTACION</v>
          </cell>
          <cell r="G6391" t="str">
            <v>CENTRO POBLADO (CP)</v>
          </cell>
          <cell r="H6391" t="str">
            <v>-75,3620714082167</v>
          </cell>
          <cell r="J6391" t="str">
            <v>9,5255964156661</v>
          </cell>
          <cell r="K6391" t="str">
            <v/>
          </cell>
          <cell r="L6391" t="str">
            <v>MUNICIPIO</v>
          </cell>
          <cell r="M6391" t="str">
            <v/>
          </cell>
        </row>
        <row r="6392">
          <cell r="C6392" t="str">
            <v>70204014</v>
          </cell>
          <cell r="D6392" t="str">
            <v>SUCRE</v>
          </cell>
          <cell r="E6392" t="str">
            <v>COLOSÓ</v>
          </cell>
          <cell r="F6392" t="str">
            <v>MARATHON</v>
          </cell>
          <cell r="G6392" t="str">
            <v>CENTRO POBLADO (CP)</v>
          </cell>
          <cell r="H6392" t="str">
            <v>-75,3620714082167</v>
          </cell>
          <cell r="J6392" t="str">
            <v>9,5255964156661</v>
          </cell>
          <cell r="K6392" t="str">
            <v/>
          </cell>
          <cell r="L6392" t="str">
            <v>MUNICIPIO</v>
          </cell>
          <cell r="M6392" t="str">
            <v/>
          </cell>
        </row>
        <row r="6393">
          <cell r="C6393" t="str">
            <v>70204015</v>
          </cell>
          <cell r="D6393" t="str">
            <v>SUCRE</v>
          </cell>
          <cell r="E6393" t="str">
            <v>COLOSÓ</v>
          </cell>
          <cell r="F6393" t="str">
            <v>PUEBLO NUEVO</v>
          </cell>
          <cell r="G6393" t="str">
            <v>CENTRO POBLADO (CP)</v>
          </cell>
          <cell r="H6393" t="str">
            <v>-75,3620714082167</v>
          </cell>
          <cell r="J6393" t="str">
            <v>9,5255964156661</v>
          </cell>
          <cell r="K6393" t="str">
            <v/>
          </cell>
          <cell r="L6393" t="str">
            <v>MUNICIPIO</v>
          </cell>
          <cell r="M6393" t="str">
            <v/>
          </cell>
        </row>
        <row r="6394">
          <cell r="C6394" t="str">
            <v>70215000</v>
          </cell>
          <cell r="D6394" t="str">
            <v>SUCRE</v>
          </cell>
          <cell r="E6394" t="str">
            <v>COROZAL</v>
          </cell>
          <cell r="F6394" t="str">
            <v>COROZAL</v>
          </cell>
          <cell r="G6394" t="str">
            <v>CABECERA MUNICIPAL (CM)</v>
          </cell>
          <cell r="H6394" t="str">
            <v>-75,2920234071</v>
          </cell>
          <cell r="J6394" t="str">
            <v>9,32068414479</v>
          </cell>
          <cell r="K6394" t="str">
            <v/>
          </cell>
          <cell r="L6394" t="str">
            <v>MUNICIPIO</v>
          </cell>
          <cell r="M6394" t="str">
            <v/>
          </cell>
        </row>
        <row r="6395">
          <cell r="C6395" t="str">
            <v>70215001</v>
          </cell>
          <cell r="D6395" t="str">
            <v>SUCRE</v>
          </cell>
          <cell r="E6395" t="str">
            <v>COROZAL</v>
          </cell>
          <cell r="F6395" t="str">
            <v>CANTAGALLO</v>
          </cell>
          <cell r="G6395" t="str">
            <v>CABECERA CORREGIMIENTO MUNICIPAL (C)</v>
          </cell>
          <cell r="H6395" t="str">
            <v>-75,3144102395</v>
          </cell>
          <cell r="J6395" t="str">
            <v>9,25029713351</v>
          </cell>
          <cell r="K6395" t="str">
            <v/>
          </cell>
          <cell r="L6395" t="str">
            <v>MUNICIPIO</v>
          </cell>
          <cell r="M6395" t="str">
            <v/>
          </cell>
        </row>
        <row r="6396">
          <cell r="C6396" t="str">
            <v>70215004</v>
          </cell>
          <cell r="D6396" t="str">
            <v>SUCRE</v>
          </cell>
          <cell r="E6396" t="str">
            <v>COROZAL</v>
          </cell>
          <cell r="F6396" t="str">
            <v>CHAPINERO</v>
          </cell>
          <cell r="G6396" t="str">
            <v>CABECERA CORREGIMIENTO MUNICIPAL (C)</v>
          </cell>
          <cell r="H6396" t="str">
            <v>-75,2783986654</v>
          </cell>
          <cell r="J6396" t="str">
            <v>9,22204804652</v>
          </cell>
          <cell r="K6396" t="str">
            <v/>
          </cell>
          <cell r="L6396" t="str">
            <v>MUNICIPIO</v>
          </cell>
          <cell r="M6396" t="str">
            <v/>
          </cell>
        </row>
        <row r="6397">
          <cell r="C6397" t="str">
            <v>70215005</v>
          </cell>
          <cell r="D6397" t="str">
            <v>SUCRE</v>
          </cell>
          <cell r="E6397" t="str">
            <v>COROZAL</v>
          </cell>
          <cell r="F6397" t="str">
            <v>DON ALONSO</v>
          </cell>
          <cell r="G6397" t="str">
            <v>CABECERA CORREGIMIENTO MUNICIPAL (C)</v>
          </cell>
          <cell r="H6397" t="str">
            <v>-75,3279591805</v>
          </cell>
          <cell r="J6397" t="str">
            <v>9,21996304935</v>
          </cell>
          <cell r="K6397" t="str">
            <v/>
          </cell>
          <cell r="L6397" t="str">
            <v>MUNICIPIO</v>
          </cell>
          <cell r="M6397" t="str">
            <v/>
          </cell>
        </row>
        <row r="6398">
          <cell r="C6398" t="str">
            <v>70215006</v>
          </cell>
          <cell r="D6398" t="str">
            <v>SUCRE</v>
          </cell>
          <cell r="E6398" t="str">
            <v>COROZAL</v>
          </cell>
          <cell r="F6398" t="str">
            <v>EL MAMÓN</v>
          </cell>
          <cell r="G6398" t="str">
            <v>CABECERA CORREGIMIENTO MUNICIPAL (C)</v>
          </cell>
          <cell r="H6398" t="str">
            <v>-75,3172546443</v>
          </cell>
          <cell r="J6398" t="str">
            <v>9,25901021732</v>
          </cell>
          <cell r="K6398" t="str">
            <v/>
          </cell>
          <cell r="L6398" t="str">
            <v>MUNICIPIO</v>
          </cell>
          <cell r="M6398" t="str">
            <v/>
          </cell>
        </row>
        <row r="6399">
          <cell r="C6399" t="str">
            <v>70215009</v>
          </cell>
          <cell r="D6399" t="str">
            <v>SUCRE</v>
          </cell>
          <cell r="E6399" t="str">
            <v>COROZAL</v>
          </cell>
          <cell r="F6399" t="str">
            <v>HATO NUEVO</v>
          </cell>
          <cell r="G6399" t="str">
            <v>CABECERA CORREGIMIENTO MUNICIPAL (C)</v>
          </cell>
          <cell r="H6399" t="str">
            <v>-75,1909089592</v>
          </cell>
          <cell r="J6399" t="str">
            <v>9,17606320896</v>
          </cell>
          <cell r="K6399" t="str">
            <v/>
          </cell>
          <cell r="L6399" t="str">
            <v>MUNICIPIO</v>
          </cell>
          <cell r="M6399" t="str">
            <v/>
          </cell>
        </row>
        <row r="6400">
          <cell r="C6400" t="str">
            <v>70215010</v>
          </cell>
          <cell r="D6400" t="str">
            <v>SUCRE</v>
          </cell>
          <cell r="E6400" t="str">
            <v>COROZAL</v>
          </cell>
          <cell r="F6400" t="str">
            <v>LAS LLANADAS</v>
          </cell>
          <cell r="G6400" t="str">
            <v>CABECERA CORREGIMIENTO MUNICIPAL (C)</v>
          </cell>
          <cell r="H6400" t="str">
            <v>-75,2784445777</v>
          </cell>
          <cell r="J6400" t="str">
            <v>9,152952357</v>
          </cell>
          <cell r="K6400" t="str">
            <v/>
          </cell>
          <cell r="L6400" t="str">
            <v>MUNICIPIO</v>
          </cell>
          <cell r="M6400" t="str">
            <v/>
          </cell>
        </row>
        <row r="6401">
          <cell r="C6401" t="str">
            <v>70215011</v>
          </cell>
          <cell r="D6401" t="str">
            <v>SUCRE</v>
          </cell>
          <cell r="E6401" t="str">
            <v>COROZAL</v>
          </cell>
          <cell r="F6401" t="str">
            <v>LAS TINAS</v>
          </cell>
          <cell r="G6401" t="str">
            <v>CABECERA CORREGIMIENTO MUNICIPAL (C)</v>
          </cell>
          <cell r="H6401" t="str">
            <v>-75,3259621782</v>
          </cell>
          <cell r="J6401" t="str">
            <v>9,28970385361</v>
          </cell>
          <cell r="K6401" t="str">
            <v/>
          </cell>
          <cell r="L6401" t="str">
            <v>MUNICIPIO</v>
          </cell>
          <cell r="M6401" t="str">
            <v/>
          </cell>
        </row>
        <row r="6402">
          <cell r="C6402" t="str">
            <v>70215014</v>
          </cell>
          <cell r="D6402" t="str">
            <v>SUCRE</v>
          </cell>
          <cell r="E6402" t="str">
            <v>COROZAL</v>
          </cell>
          <cell r="F6402" t="str">
            <v>SAN JOSE DE PILETA</v>
          </cell>
          <cell r="G6402" t="str">
            <v>CABECERA CORREGIMIENTO MUNICIPAL (C)</v>
          </cell>
          <cell r="H6402" t="str">
            <v>-75,3138503632</v>
          </cell>
          <cell r="J6402" t="str">
            <v>9,26951427421</v>
          </cell>
          <cell r="K6402" t="str">
            <v/>
          </cell>
          <cell r="L6402" t="str">
            <v>MUNICIPIO</v>
          </cell>
          <cell r="M6402" t="str">
            <v/>
          </cell>
        </row>
        <row r="6403">
          <cell r="C6403" t="str">
            <v>70215016</v>
          </cell>
          <cell r="D6403" t="str">
            <v>SUCRE</v>
          </cell>
          <cell r="E6403" t="str">
            <v>COROZAL</v>
          </cell>
          <cell r="F6403" t="str">
            <v>EL RINCON DE LAS FLORES</v>
          </cell>
          <cell r="G6403" t="str">
            <v>CABECERA CORREGIMIENTO MUNICIPAL (C)</v>
          </cell>
          <cell r="H6403" t="str">
            <v>-75,3076584676</v>
          </cell>
          <cell r="J6403" t="str">
            <v>9,26707963239</v>
          </cell>
          <cell r="K6403" t="str">
            <v/>
          </cell>
          <cell r="L6403" t="str">
            <v>MUNICIPIO</v>
          </cell>
          <cell r="M6403" t="str">
            <v/>
          </cell>
        </row>
        <row r="6404">
          <cell r="C6404" t="str">
            <v>70215018</v>
          </cell>
          <cell r="D6404" t="str">
            <v>SUCRE</v>
          </cell>
          <cell r="E6404" t="str">
            <v>COROZAL</v>
          </cell>
          <cell r="F6404" t="str">
            <v>LAS PEÑAS</v>
          </cell>
          <cell r="G6404" t="str">
            <v>CABECERA CORREGIMIENTO MUNICIPAL (C)</v>
          </cell>
          <cell r="H6404" t="str">
            <v>-75,2731703417</v>
          </cell>
          <cell r="J6404" t="str">
            <v>9,22641084408</v>
          </cell>
          <cell r="K6404" t="str">
            <v/>
          </cell>
          <cell r="L6404" t="str">
            <v>MUNICIPIO</v>
          </cell>
          <cell r="M6404" t="str">
            <v/>
          </cell>
        </row>
        <row r="6405">
          <cell r="C6405" t="str">
            <v>70215019</v>
          </cell>
          <cell r="D6405" t="str">
            <v>SUCRE</v>
          </cell>
          <cell r="E6405" t="str">
            <v>COROZAL</v>
          </cell>
          <cell r="F6405" t="str">
            <v>CALLE NUEVA</v>
          </cell>
          <cell r="G6405" t="str">
            <v>CASERÍO (CAS)</v>
          </cell>
          <cell r="H6405" t="str">
            <v>-75,3007932042</v>
          </cell>
          <cell r="J6405" t="str">
            <v>9,18260821537</v>
          </cell>
          <cell r="K6405" t="str">
            <v/>
          </cell>
          <cell r="L6405" t="str">
            <v>MUNICIPIO</v>
          </cell>
          <cell r="M6405" t="str">
            <v/>
          </cell>
        </row>
        <row r="6406">
          <cell r="C6406" t="str">
            <v>70215020</v>
          </cell>
          <cell r="D6406" t="str">
            <v>SUCRE</v>
          </cell>
          <cell r="E6406" t="str">
            <v>COROZAL</v>
          </cell>
          <cell r="F6406" t="str">
            <v>LA PANELA</v>
          </cell>
          <cell r="G6406" t="str">
            <v>CASERÍO (CAS)</v>
          </cell>
          <cell r="H6406" t="str">
            <v>-75,3069437011</v>
          </cell>
          <cell r="J6406" t="str">
            <v>9,31887613635</v>
          </cell>
          <cell r="K6406" t="str">
            <v/>
          </cell>
          <cell r="L6406" t="str">
            <v>MUNICIPIO</v>
          </cell>
          <cell r="M6406" t="str">
            <v/>
          </cell>
        </row>
        <row r="6407">
          <cell r="C6407" t="str">
            <v>70215021</v>
          </cell>
          <cell r="D6407" t="str">
            <v>SUCRE</v>
          </cell>
          <cell r="E6407" t="str">
            <v>COROZAL</v>
          </cell>
          <cell r="F6407" t="str">
            <v>LAS BRUJAS</v>
          </cell>
          <cell r="G6407" t="str">
            <v>CASERÍO (CAS)</v>
          </cell>
          <cell r="H6407" t="str">
            <v>-75,2818560566</v>
          </cell>
          <cell r="J6407" t="str">
            <v>9,33843118473</v>
          </cell>
          <cell r="K6407" t="str">
            <v/>
          </cell>
          <cell r="L6407" t="str">
            <v>MUNICIPIO</v>
          </cell>
          <cell r="M6407" t="str">
            <v/>
          </cell>
        </row>
        <row r="6408">
          <cell r="C6408" t="str">
            <v>70215022</v>
          </cell>
          <cell r="D6408" t="str">
            <v>SUCRE</v>
          </cell>
          <cell r="E6408" t="str">
            <v>COROZAL</v>
          </cell>
          <cell r="F6408" t="str">
            <v>VILLA NUEVA</v>
          </cell>
          <cell r="G6408" t="str">
            <v>CASERÍO (CAS)</v>
          </cell>
          <cell r="H6408" t="str">
            <v>-75,2109139386</v>
          </cell>
          <cell r="J6408" t="str">
            <v>9,18507502186</v>
          </cell>
          <cell r="K6408" t="str">
            <v/>
          </cell>
          <cell r="L6408" t="str">
            <v>MUNICIPIO</v>
          </cell>
          <cell r="M6408" t="str">
            <v/>
          </cell>
        </row>
        <row r="6409">
          <cell r="C6409" t="str">
            <v>70215023</v>
          </cell>
          <cell r="D6409" t="str">
            <v>SUCRE</v>
          </cell>
          <cell r="E6409" t="str">
            <v>COROZAL</v>
          </cell>
          <cell r="F6409" t="str">
            <v>MILAN</v>
          </cell>
          <cell r="G6409" t="str">
            <v>CASERÍO (CAS)</v>
          </cell>
          <cell r="H6409" t="str">
            <v>-75,2495666274177</v>
          </cell>
          <cell r="J6409" t="str">
            <v>9,1976322481989</v>
          </cell>
          <cell r="K6409" t="str">
            <v/>
          </cell>
          <cell r="L6409" t="str">
            <v>MUNICIPIO</v>
          </cell>
          <cell r="M6409" t="str">
            <v/>
          </cell>
        </row>
        <row r="6410">
          <cell r="C6410" t="str">
            <v>70215024</v>
          </cell>
          <cell r="D6410" t="str">
            <v>SUCRE</v>
          </cell>
          <cell r="E6410" t="str">
            <v>COROZAL</v>
          </cell>
          <cell r="F6410" t="str">
            <v>PALMA SOLA</v>
          </cell>
          <cell r="G6410" t="str">
            <v>CASERÍO (CAS)</v>
          </cell>
          <cell r="H6410" t="str">
            <v>-75,2495666274177</v>
          </cell>
          <cell r="J6410" t="str">
            <v>9,1976322481989</v>
          </cell>
          <cell r="K6410" t="str">
            <v/>
          </cell>
          <cell r="L6410" t="str">
            <v>MUNICIPIO</v>
          </cell>
          <cell r="M6410" t="str">
            <v/>
          </cell>
        </row>
        <row r="6411">
          <cell r="C6411" t="str">
            <v>70221000</v>
          </cell>
          <cell r="D6411" t="str">
            <v>SUCRE</v>
          </cell>
          <cell r="E6411" t="str">
            <v>COVEÑAS</v>
          </cell>
          <cell r="F6411" t="str">
            <v>COVEÑAS</v>
          </cell>
          <cell r="G6411" t="str">
            <v>CABECERA MUNICIPAL (CM)</v>
          </cell>
          <cell r="H6411" t="str">
            <v>-75,6595981401</v>
          </cell>
          <cell r="J6411" t="str">
            <v>9,40979035049</v>
          </cell>
          <cell r="K6411" t="str">
            <v/>
          </cell>
          <cell r="L6411" t="str">
            <v>MUNICIPIO</v>
          </cell>
          <cell r="M6411" t="str">
            <v/>
          </cell>
        </row>
        <row r="6412">
          <cell r="C6412" t="str">
            <v>70221001</v>
          </cell>
          <cell r="D6412" t="str">
            <v>SUCRE</v>
          </cell>
          <cell r="E6412" t="str">
            <v>COVEÑAS</v>
          </cell>
          <cell r="F6412" t="str">
            <v>BOCA DE LA CIÉNAGA</v>
          </cell>
          <cell r="G6412" t="str">
            <v>CABECERA CORREGIMIENTO MUNICIPAL (C)</v>
          </cell>
          <cell r="H6412" t="str">
            <v>-75,6277058644</v>
          </cell>
          <cell r="J6412" t="str">
            <v>9,43609869562</v>
          </cell>
          <cell r="K6412" t="str">
            <v/>
          </cell>
          <cell r="L6412" t="str">
            <v>MUNICIPIO</v>
          </cell>
          <cell r="M6412" t="str">
            <v/>
          </cell>
        </row>
        <row r="6413">
          <cell r="C6413" t="str">
            <v>70221002</v>
          </cell>
          <cell r="D6413" t="str">
            <v>SUCRE</v>
          </cell>
          <cell r="E6413" t="str">
            <v>COVEÑAS</v>
          </cell>
          <cell r="F6413" t="str">
            <v>EL REPARO</v>
          </cell>
          <cell r="G6413" t="str">
            <v>CABECERA CORREGIMIENTO MUNICIPAL (C)</v>
          </cell>
          <cell r="H6413" t="str">
            <v>-75,6817489182</v>
          </cell>
          <cell r="J6413" t="str">
            <v>9,36649494988</v>
          </cell>
          <cell r="K6413" t="str">
            <v/>
          </cell>
          <cell r="L6413" t="str">
            <v>MUNICIPIO</v>
          </cell>
          <cell r="M6413" t="str">
            <v/>
          </cell>
        </row>
        <row r="6414">
          <cell r="C6414" t="str">
            <v>70221004</v>
          </cell>
          <cell r="D6414" t="str">
            <v>SUCRE</v>
          </cell>
          <cell r="E6414" t="str">
            <v>COVEÑAS</v>
          </cell>
          <cell r="F6414" t="str">
            <v>PUNTA SECA</v>
          </cell>
          <cell r="G6414" t="str">
            <v>CASERÍO (CAS)</v>
          </cell>
          <cell r="H6414" t="str">
            <v>-75,6808125161</v>
          </cell>
          <cell r="J6414" t="str">
            <v>9,38052922846</v>
          </cell>
          <cell r="K6414" t="str">
            <v/>
          </cell>
          <cell r="L6414" t="str">
            <v>MUNICIPIO</v>
          </cell>
          <cell r="M6414" t="str">
            <v/>
          </cell>
        </row>
        <row r="6415">
          <cell r="C6415" t="str">
            <v>70221005</v>
          </cell>
          <cell r="D6415" t="str">
            <v>SUCRE</v>
          </cell>
          <cell r="E6415" t="str">
            <v>COVEÑAS</v>
          </cell>
          <cell r="F6415" t="str">
            <v>EL MAMEY</v>
          </cell>
          <cell r="G6415" t="str">
            <v>CASERÍO (CAS)</v>
          </cell>
          <cell r="H6415" t="str">
            <v>-75,6831415135</v>
          </cell>
          <cell r="J6415" t="str">
            <v>9,35682019265</v>
          </cell>
          <cell r="K6415" t="str">
            <v/>
          </cell>
          <cell r="L6415" t="str">
            <v>MUNICIPIO</v>
          </cell>
          <cell r="M6415" t="str">
            <v/>
          </cell>
        </row>
        <row r="6416">
          <cell r="C6416" t="str">
            <v>70221006</v>
          </cell>
          <cell r="D6416" t="str">
            <v>SUCRE</v>
          </cell>
          <cell r="E6416" t="str">
            <v>COVEÑAS</v>
          </cell>
          <cell r="F6416" t="str">
            <v>BELLAVISTA</v>
          </cell>
          <cell r="G6416" t="str">
            <v>CASERÍO (CAS)</v>
          </cell>
          <cell r="H6416" t="str">
            <v>-75,6572003963995</v>
          </cell>
          <cell r="J6416" t="str">
            <v>9,3941459960398</v>
          </cell>
          <cell r="K6416" t="str">
            <v/>
          </cell>
          <cell r="L6416" t="str">
            <v>MUNICIPIO</v>
          </cell>
          <cell r="M6416" t="str">
            <v/>
          </cell>
        </row>
        <row r="6417">
          <cell r="C6417" t="str">
            <v>70230000</v>
          </cell>
          <cell r="D6417" t="str">
            <v>SUCRE</v>
          </cell>
          <cell r="E6417" t="str">
            <v>CHALÁN</v>
          </cell>
          <cell r="F6417" t="str">
            <v>CHALÁN</v>
          </cell>
          <cell r="G6417" t="str">
            <v>CABECERA MUNICIPAL (CM)</v>
          </cell>
          <cell r="H6417" t="str">
            <v>-75,3127962903</v>
          </cell>
          <cell r="J6417" t="str">
            <v>9,54585280105</v>
          </cell>
          <cell r="K6417" t="str">
            <v/>
          </cell>
          <cell r="L6417" t="str">
            <v>MUNICIPIO</v>
          </cell>
          <cell r="M6417" t="str">
            <v/>
          </cell>
        </row>
        <row r="6418">
          <cell r="C6418" t="str">
            <v>70230001</v>
          </cell>
          <cell r="D6418" t="str">
            <v>SUCRE</v>
          </cell>
          <cell r="E6418" t="str">
            <v>CHALÁN</v>
          </cell>
          <cell r="F6418" t="str">
            <v>LA CEIBA</v>
          </cell>
          <cell r="G6418" t="str">
            <v>CABECERA CORREGIMIENTO MUNICIPAL (C)</v>
          </cell>
          <cell r="H6418" t="str">
            <v>-75,3024159439</v>
          </cell>
          <cell r="J6418" t="str">
            <v>9,57288083987</v>
          </cell>
          <cell r="K6418" t="str">
            <v/>
          </cell>
          <cell r="L6418" t="str">
            <v>MUNICIPIO</v>
          </cell>
          <cell r="M6418" t="str">
            <v/>
          </cell>
        </row>
        <row r="6419">
          <cell r="C6419" t="str">
            <v>70230002</v>
          </cell>
          <cell r="D6419" t="str">
            <v>SUCRE</v>
          </cell>
          <cell r="E6419" t="str">
            <v>CHALÁN</v>
          </cell>
          <cell r="F6419" t="str">
            <v>ALEMANIA</v>
          </cell>
          <cell r="G6419" t="str">
            <v>CENTRO POBLADO (CP)</v>
          </cell>
          <cell r="H6419" t="str">
            <v>-75,319893333</v>
          </cell>
          <cell r="J6419" t="str">
            <v>9,56822663229</v>
          </cell>
          <cell r="K6419" t="str">
            <v/>
          </cell>
          <cell r="L6419" t="str">
            <v>MUNICIPIO</v>
          </cell>
          <cell r="M6419" t="str">
            <v/>
          </cell>
        </row>
        <row r="6420">
          <cell r="C6420" t="str">
            <v>70230003</v>
          </cell>
          <cell r="D6420" t="str">
            <v>SUCRE</v>
          </cell>
          <cell r="E6420" t="str">
            <v>CHALÁN</v>
          </cell>
          <cell r="F6420" t="str">
            <v>MANZANARES</v>
          </cell>
          <cell r="G6420" t="str">
            <v>CENTRO POBLADO (CP)</v>
          </cell>
          <cell r="H6420" t="str">
            <v>-75,319893333</v>
          </cell>
          <cell r="J6420" t="str">
            <v>9,56822663229</v>
          </cell>
          <cell r="K6420" t="str">
            <v/>
          </cell>
          <cell r="L6420" t="str">
            <v>MUNICIPIO</v>
          </cell>
          <cell r="M6420" t="str">
            <v/>
          </cell>
        </row>
        <row r="6421">
          <cell r="C6421" t="str">
            <v>70230004</v>
          </cell>
          <cell r="D6421" t="str">
            <v>SUCRE</v>
          </cell>
          <cell r="E6421" t="str">
            <v>CHALÁN</v>
          </cell>
          <cell r="F6421" t="str">
            <v>DESBARRANCADO</v>
          </cell>
          <cell r="G6421" t="str">
            <v>CENTRO POBLADO (CP)</v>
          </cell>
          <cell r="H6421" t="str">
            <v>-75,3198791297185</v>
          </cell>
          <cell r="J6421" t="str">
            <v>9,5682281965283</v>
          </cell>
          <cell r="K6421" t="str">
            <v/>
          </cell>
          <cell r="L6421" t="str">
            <v>MUNICIPIO</v>
          </cell>
          <cell r="M6421" t="str">
            <v/>
          </cell>
        </row>
        <row r="6422">
          <cell r="C6422" t="str">
            <v>70230005</v>
          </cell>
          <cell r="D6422" t="str">
            <v>SUCRE</v>
          </cell>
          <cell r="E6422" t="str">
            <v>CHALÁN</v>
          </cell>
          <cell r="F6422" t="str">
            <v>HONEY</v>
          </cell>
          <cell r="G6422" t="str">
            <v>CENTRO POBLADO (CP)</v>
          </cell>
          <cell r="H6422" t="str">
            <v>-75,3198791297185</v>
          </cell>
          <cell r="J6422" t="str">
            <v>9,5682281965283</v>
          </cell>
          <cell r="K6422" t="str">
            <v/>
          </cell>
          <cell r="L6422" t="str">
            <v>MUNICIPIO</v>
          </cell>
          <cell r="M6422" t="str">
            <v/>
          </cell>
        </row>
        <row r="6423">
          <cell r="C6423" t="str">
            <v>70230006</v>
          </cell>
          <cell r="D6423" t="str">
            <v>SUCRE</v>
          </cell>
          <cell r="E6423" t="str">
            <v>CHALÁN</v>
          </cell>
          <cell r="F6423" t="str">
            <v>MONTEBELLO</v>
          </cell>
          <cell r="G6423" t="str">
            <v>CENTRO POBLADO (CP)</v>
          </cell>
          <cell r="H6423" t="str">
            <v>-75,3198791297185</v>
          </cell>
          <cell r="J6423" t="str">
            <v>9,5682281965283</v>
          </cell>
          <cell r="K6423" t="str">
            <v/>
          </cell>
          <cell r="L6423" t="str">
            <v>MUNICIPIO</v>
          </cell>
          <cell r="M6423" t="str">
            <v/>
          </cell>
        </row>
        <row r="6424">
          <cell r="C6424" t="str">
            <v>70233000</v>
          </cell>
          <cell r="D6424" t="str">
            <v>SUCRE</v>
          </cell>
          <cell r="E6424" t="str">
            <v>EL ROBLE</v>
          </cell>
          <cell r="F6424" t="str">
            <v>EL ROBLE</v>
          </cell>
          <cell r="G6424" t="str">
            <v>CABECERA MUNICIPAL (CM)</v>
          </cell>
          <cell r="H6424" t="str">
            <v>-75,1940457847</v>
          </cell>
          <cell r="J6424" t="str">
            <v>9,10715240511</v>
          </cell>
          <cell r="K6424" t="str">
            <v/>
          </cell>
          <cell r="L6424" t="str">
            <v>MUNICIPIO</v>
          </cell>
          <cell r="M6424" t="str">
            <v/>
          </cell>
        </row>
        <row r="6425">
          <cell r="C6425" t="str">
            <v>70233001</v>
          </cell>
          <cell r="D6425" t="str">
            <v>SUCRE</v>
          </cell>
          <cell r="E6425" t="str">
            <v>EL ROBLE</v>
          </cell>
          <cell r="F6425" t="str">
            <v>CALLEJÓN</v>
          </cell>
          <cell r="G6425" t="str">
            <v>CABECERA CORREGIMIENTO MUNICIPAL (C)</v>
          </cell>
          <cell r="H6425" t="str">
            <v>-75,0753396068</v>
          </cell>
          <cell r="J6425" t="str">
            <v>9,04815323103</v>
          </cell>
          <cell r="K6425" t="str">
            <v/>
          </cell>
          <cell r="L6425" t="str">
            <v>MUNICIPIO</v>
          </cell>
          <cell r="M6425" t="str">
            <v/>
          </cell>
        </row>
        <row r="6426">
          <cell r="C6426" t="str">
            <v>70233002</v>
          </cell>
          <cell r="D6426" t="str">
            <v>SUCRE</v>
          </cell>
          <cell r="E6426" t="str">
            <v>EL ROBLE</v>
          </cell>
          <cell r="F6426" t="str">
            <v>CAYO DE PALMA</v>
          </cell>
          <cell r="G6426" t="str">
            <v>CABECERA CORREGIMIENTO MUNICIPAL (C)</v>
          </cell>
          <cell r="H6426" t="str">
            <v>-75,1428537486</v>
          </cell>
          <cell r="J6426" t="str">
            <v>9,14322693608</v>
          </cell>
          <cell r="K6426" t="str">
            <v/>
          </cell>
          <cell r="L6426" t="str">
            <v>MUNICIPIO</v>
          </cell>
          <cell r="M6426" t="str">
            <v/>
          </cell>
        </row>
        <row r="6427">
          <cell r="C6427" t="str">
            <v>70233003</v>
          </cell>
          <cell r="D6427" t="str">
            <v>SUCRE</v>
          </cell>
          <cell r="E6427" t="str">
            <v>EL ROBLE</v>
          </cell>
          <cell r="F6427" t="str">
            <v>CORNETA</v>
          </cell>
          <cell r="G6427" t="str">
            <v>CABECERA CORREGIMIENTO MUNICIPAL (C)</v>
          </cell>
          <cell r="H6427" t="str">
            <v>-75,2702535625</v>
          </cell>
          <cell r="J6427" t="str">
            <v>9,13586209561</v>
          </cell>
          <cell r="K6427" t="str">
            <v/>
          </cell>
          <cell r="L6427" t="str">
            <v>MUNICIPIO</v>
          </cell>
          <cell r="M6427" t="str">
            <v/>
          </cell>
        </row>
        <row r="6428">
          <cell r="C6428" t="str">
            <v>70233004</v>
          </cell>
          <cell r="D6428" t="str">
            <v>SUCRE</v>
          </cell>
          <cell r="E6428" t="str">
            <v>EL ROBLE</v>
          </cell>
          <cell r="F6428" t="str">
            <v>EL SITIO</v>
          </cell>
          <cell r="G6428" t="str">
            <v>CABECERA CORREGIMIENTO MUNICIPAL (C)</v>
          </cell>
          <cell r="H6428" t="str">
            <v>-75,0870285488</v>
          </cell>
          <cell r="J6428" t="str">
            <v>9,09705561987</v>
          </cell>
          <cell r="K6428" t="str">
            <v/>
          </cell>
          <cell r="L6428" t="str">
            <v>MUNICIPIO</v>
          </cell>
          <cell r="M6428" t="str">
            <v/>
          </cell>
        </row>
        <row r="6429">
          <cell r="C6429" t="str">
            <v>70233005</v>
          </cell>
          <cell r="D6429" t="str">
            <v>SUCRE</v>
          </cell>
          <cell r="E6429" t="str">
            <v>EL ROBLE</v>
          </cell>
          <cell r="F6429" t="str">
            <v>LAS TABLITAS</v>
          </cell>
          <cell r="G6429" t="str">
            <v>CABECERA CORREGIMIENTO MUNICIPAL (C)</v>
          </cell>
          <cell r="H6429" t="str">
            <v>-75,1747220066</v>
          </cell>
          <cell r="J6429" t="str">
            <v>9,01505331383</v>
          </cell>
          <cell r="K6429" t="str">
            <v/>
          </cell>
          <cell r="L6429" t="str">
            <v>MUNICIPIO</v>
          </cell>
          <cell r="M6429" t="str">
            <v/>
          </cell>
        </row>
        <row r="6430">
          <cell r="C6430" t="str">
            <v>70233006</v>
          </cell>
          <cell r="D6430" t="str">
            <v>SUCRE</v>
          </cell>
          <cell r="E6430" t="str">
            <v>EL ROBLE</v>
          </cell>
          <cell r="F6430" t="str">
            <v>PALMITAL</v>
          </cell>
          <cell r="G6430" t="str">
            <v>CABECERA CORREGIMIENTO MUNICIPAL (C)</v>
          </cell>
          <cell r="H6430" t="str">
            <v>-75,0737623662</v>
          </cell>
          <cell r="J6430" t="str">
            <v>9,02291158804</v>
          </cell>
          <cell r="K6430" t="str">
            <v/>
          </cell>
          <cell r="L6430" t="str">
            <v>MUNICIPIO</v>
          </cell>
          <cell r="M6430" t="str">
            <v/>
          </cell>
        </row>
        <row r="6431">
          <cell r="C6431" t="str">
            <v>70233007</v>
          </cell>
          <cell r="D6431" t="str">
            <v>SUCRE</v>
          </cell>
          <cell r="E6431" t="str">
            <v>EL ROBLE</v>
          </cell>
          <cell r="F6431" t="str">
            <v>PATILLAL</v>
          </cell>
          <cell r="G6431" t="str">
            <v>CABECERA CORREGIMIENTO MUNICIPAL (C)</v>
          </cell>
          <cell r="H6431" t="str">
            <v>-75,0827496243</v>
          </cell>
          <cell r="J6431" t="str">
            <v>9,06319418336</v>
          </cell>
          <cell r="K6431" t="str">
            <v/>
          </cell>
          <cell r="L6431" t="str">
            <v>MUNICIPIO</v>
          </cell>
          <cell r="M6431" t="str">
            <v/>
          </cell>
        </row>
        <row r="6432">
          <cell r="C6432" t="str">
            <v>70233008</v>
          </cell>
          <cell r="D6432" t="str">
            <v>SUCRE</v>
          </cell>
          <cell r="E6432" t="str">
            <v>EL ROBLE</v>
          </cell>
          <cell r="F6432" t="str">
            <v>GRILLO ALEGRE</v>
          </cell>
          <cell r="G6432" t="str">
            <v>CABECERA CORREGIMIENTO MUNICIPAL (C)</v>
          </cell>
          <cell r="H6432" t="str">
            <v>-75,0827496243</v>
          </cell>
          <cell r="J6432" t="str">
            <v>9,06319418336</v>
          </cell>
          <cell r="K6432" t="str">
            <v/>
          </cell>
          <cell r="L6432" t="str">
            <v>MUNICIPIO</v>
          </cell>
          <cell r="M6432" t="str">
            <v/>
          </cell>
        </row>
        <row r="6433">
          <cell r="C6433" t="str">
            <v>70233009</v>
          </cell>
          <cell r="D6433" t="str">
            <v>SUCRE</v>
          </cell>
          <cell r="E6433" t="str">
            <v>EL ROBLE</v>
          </cell>
          <cell r="F6433" t="str">
            <v>RANCHO DE LA CRUZ</v>
          </cell>
          <cell r="G6433" t="str">
            <v>CASERÍO (CAS)</v>
          </cell>
          <cell r="H6433" t="str">
            <v>-75,0827496243</v>
          </cell>
          <cell r="J6433" t="str">
            <v>9,06319418336</v>
          </cell>
          <cell r="K6433" t="str">
            <v/>
          </cell>
          <cell r="L6433" t="str">
            <v>MUNICIPIO</v>
          </cell>
          <cell r="M6433" t="str">
            <v/>
          </cell>
        </row>
        <row r="6434">
          <cell r="C6434" t="str">
            <v>70233010</v>
          </cell>
          <cell r="D6434" t="str">
            <v>SUCRE</v>
          </cell>
          <cell r="E6434" t="str">
            <v>EL ROBLE</v>
          </cell>
          <cell r="F6434" t="str">
            <v>SAN FRANCISCO</v>
          </cell>
          <cell r="G6434" t="str">
            <v>CABECERA CORREGIMIENTO MUNICIPAL (C)</v>
          </cell>
          <cell r="H6434" t="str">
            <v>-75,1534171522</v>
          </cell>
          <cell r="J6434" t="str">
            <v>9,15011278171</v>
          </cell>
          <cell r="K6434" t="str">
            <v/>
          </cell>
          <cell r="L6434" t="str">
            <v>MUNICIPIO</v>
          </cell>
          <cell r="M6434" t="str">
            <v/>
          </cell>
        </row>
        <row r="6435">
          <cell r="C6435" t="str">
            <v>70233011</v>
          </cell>
          <cell r="D6435" t="str">
            <v>SUCRE</v>
          </cell>
          <cell r="E6435" t="str">
            <v>EL ROBLE</v>
          </cell>
          <cell r="F6435" t="str">
            <v>SANTA ROSA</v>
          </cell>
          <cell r="G6435" t="str">
            <v>CASERÍO (CAS)</v>
          </cell>
          <cell r="H6435" t="str">
            <v>-75,0827496243</v>
          </cell>
          <cell r="J6435" t="str">
            <v>9,06319418336</v>
          </cell>
          <cell r="K6435" t="str">
            <v/>
          </cell>
          <cell r="L6435" t="str">
            <v>MUNICIPIO</v>
          </cell>
          <cell r="M6435" t="str">
            <v/>
          </cell>
        </row>
        <row r="6436">
          <cell r="C6436" t="str">
            <v>70233012</v>
          </cell>
          <cell r="D6436" t="str">
            <v>SUCRE</v>
          </cell>
          <cell r="E6436" t="str">
            <v>EL ROBLE</v>
          </cell>
          <cell r="F6436" t="str">
            <v>TIERRA SANTA</v>
          </cell>
          <cell r="G6436" t="str">
            <v>CABECERA CORREGIMIENTO MUNICIPAL (C)</v>
          </cell>
          <cell r="H6436" t="str">
            <v>-75,0514115214</v>
          </cell>
          <cell r="J6436" t="str">
            <v>9,06395076547</v>
          </cell>
          <cell r="K6436" t="str">
            <v/>
          </cell>
          <cell r="L6436" t="str">
            <v>MUNICIPIO</v>
          </cell>
          <cell r="M6436" t="str">
            <v/>
          </cell>
        </row>
        <row r="6437">
          <cell r="C6437" t="str">
            <v>70233013</v>
          </cell>
          <cell r="D6437" t="str">
            <v>SUCRE</v>
          </cell>
          <cell r="E6437" t="str">
            <v>EL ROBLE</v>
          </cell>
          <cell r="F6437" t="str">
            <v>VILLAVICENCIO</v>
          </cell>
          <cell r="G6437" t="str">
            <v>CABECERA CORREGIMIENTO MUNICIPAL (C)</v>
          </cell>
          <cell r="H6437" t="str">
            <v>-75,0827496243</v>
          </cell>
          <cell r="J6437" t="str">
            <v>9,06319418336</v>
          </cell>
          <cell r="K6437" t="str">
            <v/>
          </cell>
          <cell r="L6437" t="str">
            <v>MUNICIPIO</v>
          </cell>
          <cell r="M6437" t="str">
            <v/>
          </cell>
        </row>
        <row r="6438">
          <cell r="C6438" t="str">
            <v>70235000</v>
          </cell>
          <cell r="D6438" t="str">
            <v>SUCRE</v>
          </cell>
          <cell r="E6438" t="str">
            <v>GALERAS</v>
          </cell>
          <cell r="F6438" t="str">
            <v>GALERAS</v>
          </cell>
          <cell r="G6438" t="str">
            <v>CABECERA MUNICIPAL (CM)</v>
          </cell>
          <cell r="H6438" t="str">
            <v>-75,0493364928</v>
          </cell>
          <cell r="J6438" t="str">
            <v>9,15980328043</v>
          </cell>
          <cell r="K6438" t="str">
            <v/>
          </cell>
          <cell r="L6438" t="str">
            <v>MUNICIPIO</v>
          </cell>
          <cell r="M6438" t="str">
            <v/>
          </cell>
        </row>
        <row r="6439">
          <cell r="C6439" t="str">
            <v>70235001</v>
          </cell>
          <cell r="D6439" t="str">
            <v>SUCRE</v>
          </cell>
          <cell r="E6439" t="str">
            <v>GALERAS</v>
          </cell>
          <cell r="F6439" t="str">
            <v>BARAYA</v>
          </cell>
          <cell r="G6439" t="str">
            <v>CABECERA CORREGIMIENTO MUNICIPAL (C)</v>
          </cell>
          <cell r="H6439" t="str">
            <v>-74,9836098121</v>
          </cell>
          <cell r="J6439" t="str">
            <v>9,07498208268</v>
          </cell>
          <cell r="K6439" t="str">
            <v/>
          </cell>
          <cell r="L6439" t="str">
            <v>MUNICIPIO</v>
          </cell>
          <cell r="M6439" t="str">
            <v/>
          </cell>
        </row>
        <row r="6440">
          <cell r="C6440" t="str">
            <v>70235002</v>
          </cell>
          <cell r="D6440" t="str">
            <v>SUCRE</v>
          </cell>
          <cell r="E6440" t="str">
            <v>GALERAS</v>
          </cell>
          <cell r="F6440" t="str">
            <v>SAN ANDRÉS DE PALOMO</v>
          </cell>
          <cell r="G6440" t="str">
            <v>CABECERA CORREGIMIENTO MUNICIPAL (C)</v>
          </cell>
          <cell r="H6440" t="str">
            <v>-75,0028412255</v>
          </cell>
          <cell r="J6440" t="str">
            <v>9,11323803812</v>
          </cell>
          <cell r="K6440" t="str">
            <v/>
          </cell>
          <cell r="L6440" t="str">
            <v>MUNICIPIO</v>
          </cell>
          <cell r="M6440" t="str">
            <v/>
          </cell>
        </row>
        <row r="6441">
          <cell r="C6441" t="str">
            <v>70235003</v>
          </cell>
          <cell r="D6441" t="str">
            <v>SUCRE</v>
          </cell>
          <cell r="E6441" t="str">
            <v>GALERAS</v>
          </cell>
          <cell r="F6441" t="str">
            <v>SAN JOSÉ DE RIVERA</v>
          </cell>
          <cell r="G6441" t="str">
            <v>CABECERA CORREGIMIENTO MUNICIPAL (C)</v>
          </cell>
          <cell r="H6441" t="str">
            <v>-74,8940530602</v>
          </cell>
          <cell r="J6441" t="str">
            <v>9,12599693497</v>
          </cell>
          <cell r="K6441" t="str">
            <v/>
          </cell>
          <cell r="L6441" t="str">
            <v>MUNICIPIO</v>
          </cell>
          <cell r="M6441" t="str">
            <v/>
          </cell>
        </row>
        <row r="6442">
          <cell r="C6442" t="str">
            <v>70235007</v>
          </cell>
          <cell r="D6442" t="str">
            <v>SUCRE</v>
          </cell>
          <cell r="E6442" t="str">
            <v>GALERAS</v>
          </cell>
          <cell r="F6442" t="str">
            <v>PUEBLO NUEVO II</v>
          </cell>
          <cell r="G6442" t="str">
            <v>CASERÍO (CAS)</v>
          </cell>
          <cell r="H6442" t="str">
            <v>-74,8782642458</v>
          </cell>
          <cell r="J6442" t="str">
            <v>9,10884701859</v>
          </cell>
          <cell r="K6442" t="str">
            <v/>
          </cell>
          <cell r="L6442" t="str">
            <v>MUNICIPIO</v>
          </cell>
          <cell r="M6442" t="str">
            <v/>
          </cell>
        </row>
        <row r="6443">
          <cell r="C6443" t="str">
            <v>70235009</v>
          </cell>
          <cell r="D6443" t="str">
            <v>SUCRE</v>
          </cell>
          <cell r="E6443" t="str">
            <v>GALERAS</v>
          </cell>
          <cell r="F6443" t="str">
            <v>PUEBLO NUEVO I (JUNÍN)</v>
          </cell>
          <cell r="G6443" t="str">
            <v>CASERÍO (CAS)</v>
          </cell>
          <cell r="H6443" t="str">
            <v>-74,9511096067</v>
          </cell>
          <cell r="J6443" t="str">
            <v>9,10330454358</v>
          </cell>
          <cell r="K6443" t="str">
            <v/>
          </cell>
          <cell r="L6443" t="str">
            <v>MUNICIPIO</v>
          </cell>
          <cell r="M6443" t="str">
            <v/>
          </cell>
        </row>
        <row r="6444">
          <cell r="C6444" t="str">
            <v>70235011</v>
          </cell>
          <cell r="D6444" t="str">
            <v>SUCRE</v>
          </cell>
          <cell r="E6444" t="str">
            <v>GALERAS</v>
          </cell>
          <cell r="F6444" t="str">
            <v>PUERTO FRANCO</v>
          </cell>
          <cell r="G6444" t="str">
            <v>CABECERA CORREGIMIENTO MUNICIPAL (C)</v>
          </cell>
          <cell r="H6444" t="str">
            <v>-74,878728715</v>
          </cell>
          <cell r="J6444" t="str">
            <v>9,10030222577</v>
          </cell>
          <cell r="K6444" t="str">
            <v/>
          </cell>
          <cell r="L6444" t="str">
            <v>MUNICIPIO</v>
          </cell>
          <cell r="M6444" t="str">
            <v/>
          </cell>
        </row>
        <row r="6445">
          <cell r="C6445" t="str">
            <v>70235012</v>
          </cell>
          <cell r="D6445" t="str">
            <v>SUCRE</v>
          </cell>
          <cell r="E6445" t="str">
            <v>GALERAS</v>
          </cell>
          <cell r="F6445" t="str">
            <v>ABRE EL OJO</v>
          </cell>
          <cell r="G6445" t="str">
            <v>CASERÍO (CAS)</v>
          </cell>
          <cell r="H6445" t="str">
            <v>-74,9777251884866</v>
          </cell>
          <cell r="J6445" t="str">
            <v>9,136869557567</v>
          </cell>
          <cell r="K6445" t="str">
            <v/>
          </cell>
          <cell r="L6445" t="str">
            <v>MUNICIPIO</v>
          </cell>
          <cell r="M6445" t="str">
            <v/>
          </cell>
        </row>
        <row r="6446">
          <cell r="C6446" t="str">
            <v>70235013</v>
          </cell>
          <cell r="D6446" t="str">
            <v>SUCRE</v>
          </cell>
          <cell r="E6446" t="str">
            <v>GALERAS</v>
          </cell>
          <cell r="F6446" t="str">
            <v>MATA DE GUASIMO</v>
          </cell>
          <cell r="G6446" t="str">
            <v>CASERÍO (CAS)</v>
          </cell>
          <cell r="H6446" t="str">
            <v>-74,9777251884866</v>
          </cell>
          <cell r="J6446" t="str">
            <v>9,136869557567</v>
          </cell>
          <cell r="K6446" t="str">
            <v/>
          </cell>
          <cell r="L6446" t="str">
            <v>MUNICIPIO</v>
          </cell>
          <cell r="M6446" t="str">
            <v/>
          </cell>
        </row>
        <row r="6447">
          <cell r="C6447" t="str">
            <v>70265000</v>
          </cell>
          <cell r="D6447" t="str">
            <v>SUCRE</v>
          </cell>
          <cell r="E6447" t="str">
            <v>GUARANDA</v>
          </cell>
          <cell r="F6447" t="str">
            <v>GUARANDA</v>
          </cell>
          <cell r="G6447" t="str">
            <v>CABECERA MUNICIPAL (CM)</v>
          </cell>
          <cell r="H6447" t="str">
            <v>-74,5364152944</v>
          </cell>
          <cell r="J6447" t="str">
            <v>8,46904787457</v>
          </cell>
          <cell r="K6447" t="str">
            <v/>
          </cell>
          <cell r="L6447" t="str">
            <v>MUNICIPIO</v>
          </cell>
          <cell r="M6447" t="str">
            <v/>
          </cell>
        </row>
        <row r="6448">
          <cell r="C6448" t="str">
            <v>70265002</v>
          </cell>
          <cell r="D6448" t="str">
            <v>SUCRE</v>
          </cell>
          <cell r="E6448" t="str">
            <v>GUARANDA</v>
          </cell>
          <cell r="F6448" t="str">
            <v>DIAZGRANADOS</v>
          </cell>
          <cell r="G6448" t="str">
            <v>CABECERA CORREGIMIENTO MUNICIPAL (C)</v>
          </cell>
          <cell r="H6448" t="str">
            <v>-74,7082766861</v>
          </cell>
          <cell r="J6448" t="str">
            <v>8,30624836917</v>
          </cell>
          <cell r="K6448" t="str">
            <v/>
          </cell>
          <cell r="L6448" t="str">
            <v>MUNICIPIO</v>
          </cell>
          <cell r="M6448" t="str">
            <v/>
          </cell>
        </row>
        <row r="6449">
          <cell r="C6449" t="str">
            <v>70265004</v>
          </cell>
          <cell r="D6449" t="str">
            <v>SUCRE</v>
          </cell>
          <cell r="E6449" t="str">
            <v>GUARANDA</v>
          </cell>
          <cell r="F6449" t="str">
            <v>GAVALDA</v>
          </cell>
          <cell r="G6449" t="str">
            <v>CABECERA CORREGIMIENTO MUNICIPAL (C)</v>
          </cell>
          <cell r="H6449" t="str">
            <v>-74,7862846548</v>
          </cell>
          <cell r="J6449" t="str">
            <v>8,35511113476</v>
          </cell>
          <cell r="K6449" t="str">
            <v/>
          </cell>
          <cell r="L6449" t="str">
            <v>MUNICIPIO</v>
          </cell>
          <cell r="M6449" t="str">
            <v/>
          </cell>
        </row>
        <row r="6450">
          <cell r="C6450" t="str">
            <v>70265006</v>
          </cell>
          <cell r="D6450" t="str">
            <v>SUCRE</v>
          </cell>
          <cell r="E6450" t="str">
            <v>GUARANDA</v>
          </cell>
          <cell r="F6450" t="str">
            <v>LA CONCORDIA</v>
          </cell>
          <cell r="G6450" t="str">
            <v>CABECERA CORREGIMIENTO MUNICIPAL (C)</v>
          </cell>
          <cell r="H6450" t="str">
            <v>-74,734651201</v>
          </cell>
          <cell r="J6450" t="str">
            <v>8,33442979661</v>
          </cell>
          <cell r="K6450" t="str">
            <v/>
          </cell>
          <cell r="L6450" t="str">
            <v>MUNICIPIO</v>
          </cell>
          <cell r="M6450" t="str">
            <v/>
          </cell>
        </row>
        <row r="6451">
          <cell r="C6451" t="str">
            <v>70265008</v>
          </cell>
          <cell r="D6451" t="str">
            <v>SUCRE</v>
          </cell>
          <cell r="E6451" t="str">
            <v>GUARANDA</v>
          </cell>
          <cell r="F6451" t="str">
            <v>PALMARITICO</v>
          </cell>
          <cell r="G6451" t="str">
            <v>CABECERA CORREGIMIENTO MUNICIPAL (C)</v>
          </cell>
          <cell r="H6451" t="str">
            <v>-74,6031705316</v>
          </cell>
          <cell r="J6451" t="str">
            <v>8,47685776813</v>
          </cell>
          <cell r="K6451" t="str">
            <v/>
          </cell>
          <cell r="L6451" t="str">
            <v>MUNICIPIO</v>
          </cell>
          <cell r="M6451" t="str">
            <v/>
          </cell>
        </row>
        <row r="6452">
          <cell r="C6452" t="str">
            <v>70265009</v>
          </cell>
          <cell r="D6452" t="str">
            <v>SUCRE</v>
          </cell>
          <cell r="E6452" t="str">
            <v>GUARANDA</v>
          </cell>
          <cell r="F6452" t="str">
            <v>PUERTO LÓPEZ</v>
          </cell>
          <cell r="G6452" t="str">
            <v>CABECERA CORREGIMIENTO MUNICIPAL (C)</v>
          </cell>
          <cell r="H6452" t="str">
            <v>-74,6820698062</v>
          </cell>
          <cell r="J6452" t="str">
            <v>8,33720196154</v>
          </cell>
          <cell r="K6452" t="str">
            <v/>
          </cell>
          <cell r="L6452" t="str">
            <v>MUNICIPIO</v>
          </cell>
          <cell r="M6452" t="str">
            <v/>
          </cell>
        </row>
        <row r="6453">
          <cell r="C6453" t="str">
            <v>70265010</v>
          </cell>
          <cell r="D6453" t="str">
            <v>SUCRE</v>
          </cell>
          <cell r="E6453" t="str">
            <v>GUARANDA</v>
          </cell>
          <cell r="F6453" t="str">
            <v>LA CEJA</v>
          </cell>
          <cell r="G6453" t="str">
            <v>CABECERA CORREGIMIENTO MUNICIPAL (C)</v>
          </cell>
          <cell r="H6453" t="str">
            <v>-74,6743139434004</v>
          </cell>
          <cell r="J6453" t="str">
            <v>8,3811825706627</v>
          </cell>
          <cell r="K6453" t="str">
            <v/>
          </cell>
          <cell r="L6453" t="str">
            <v>MUNICIPIO</v>
          </cell>
          <cell r="M6453" t="str">
            <v/>
          </cell>
        </row>
        <row r="6454">
          <cell r="C6454" t="str">
            <v>70265011</v>
          </cell>
          <cell r="D6454" t="str">
            <v>SUCRE</v>
          </cell>
          <cell r="E6454" t="str">
            <v>GUARANDA</v>
          </cell>
          <cell r="F6454" t="str">
            <v>LAS PAVAS</v>
          </cell>
          <cell r="G6454" t="str">
            <v>CABECERA CORREGIMIENTO MUNICIPAL (C)</v>
          </cell>
          <cell r="H6454" t="str">
            <v>-74,6743139434004</v>
          </cell>
          <cell r="J6454" t="str">
            <v>8,3811825706627</v>
          </cell>
          <cell r="K6454" t="str">
            <v/>
          </cell>
          <cell r="L6454" t="str">
            <v>MUNICIPIO</v>
          </cell>
          <cell r="M6454" t="str">
            <v/>
          </cell>
        </row>
        <row r="6455">
          <cell r="C6455" t="str">
            <v>70265012</v>
          </cell>
          <cell r="D6455" t="str">
            <v>SUCRE</v>
          </cell>
          <cell r="E6455" t="str">
            <v>GUARANDA</v>
          </cell>
          <cell r="F6455" t="str">
            <v>NUEVA ESPERANZA</v>
          </cell>
          <cell r="G6455" t="str">
            <v>CABECERA CORREGIMIENTO MUNICIPAL (C)</v>
          </cell>
          <cell r="H6455" t="str">
            <v>-74,6743139434004</v>
          </cell>
          <cell r="J6455" t="str">
            <v>8,3811825706627</v>
          </cell>
          <cell r="K6455" t="str">
            <v/>
          </cell>
          <cell r="L6455" t="str">
            <v>MUNICIPIO</v>
          </cell>
          <cell r="M6455" t="str">
            <v/>
          </cell>
        </row>
        <row r="6456">
          <cell r="C6456" t="str">
            <v>70265013</v>
          </cell>
          <cell r="D6456" t="str">
            <v>SUCRE</v>
          </cell>
          <cell r="E6456" t="str">
            <v>GUARANDA</v>
          </cell>
          <cell r="F6456" t="str">
            <v>TIERRA SANTA</v>
          </cell>
          <cell r="G6456" t="str">
            <v>CABECERA CORREGIMIENTO MUNICIPAL (C)</v>
          </cell>
          <cell r="H6456" t="str">
            <v>-74,6743139434004</v>
          </cell>
          <cell r="J6456" t="str">
            <v>8,3811825706627</v>
          </cell>
          <cell r="K6456" t="str">
            <v/>
          </cell>
          <cell r="L6456" t="str">
            <v>MUNICIPIO</v>
          </cell>
          <cell r="M6456" t="str">
            <v/>
          </cell>
        </row>
        <row r="6457">
          <cell r="C6457" t="str">
            <v>70400000</v>
          </cell>
          <cell r="D6457" t="str">
            <v>SUCRE</v>
          </cell>
          <cell r="E6457" t="str">
            <v>LA UNIÓN</v>
          </cell>
          <cell r="F6457" t="str">
            <v>LA UNIÓN</v>
          </cell>
          <cell r="G6457" t="str">
            <v>CABECERA MUNICIPAL (CM)</v>
          </cell>
          <cell r="H6457" t="str">
            <v>-75,2862132605</v>
          </cell>
          <cell r="J6457" t="str">
            <v>8,85112740103</v>
          </cell>
          <cell r="K6457" t="str">
            <v/>
          </cell>
          <cell r="L6457" t="str">
            <v>MUNICIPIO</v>
          </cell>
          <cell r="M6457" t="str">
            <v/>
          </cell>
        </row>
        <row r="6458">
          <cell r="C6458" t="str">
            <v>70400001</v>
          </cell>
          <cell r="D6458" t="str">
            <v>SUCRE</v>
          </cell>
          <cell r="E6458" t="str">
            <v>LA UNIÓN</v>
          </cell>
          <cell r="F6458" t="str">
            <v>CAYO DELGADO</v>
          </cell>
          <cell r="G6458" t="str">
            <v>CABECERA CORREGIMIENTO MUNICIPAL (C)</v>
          </cell>
          <cell r="H6458" t="str">
            <v>-75,275475979</v>
          </cell>
          <cell r="J6458" t="str">
            <v>8,80262816271</v>
          </cell>
          <cell r="K6458" t="str">
            <v/>
          </cell>
          <cell r="L6458" t="str">
            <v>MUNICIPIO</v>
          </cell>
          <cell r="M6458" t="str">
            <v/>
          </cell>
        </row>
        <row r="6459">
          <cell r="C6459" t="str">
            <v>70400002</v>
          </cell>
          <cell r="D6459" t="str">
            <v>SUCRE</v>
          </cell>
          <cell r="E6459" t="str">
            <v>LA UNIÓN</v>
          </cell>
          <cell r="F6459" t="str">
            <v>PAJARITO</v>
          </cell>
          <cell r="G6459" t="str">
            <v>CABECERA CORREGIMIENTO MUNICIPAL (C)</v>
          </cell>
          <cell r="H6459" t="str">
            <v>-75,349694923</v>
          </cell>
          <cell r="J6459" t="str">
            <v>8,79027772912</v>
          </cell>
          <cell r="K6459" t="str">
            <v/>
          </cell>
          <cell r="L6459" t="str">
            <v>MUNICIPIO</v>
          </cell>
          <cell r="M6459" t="str">
            <v/>
          </cell>
        </row>
        <row r="6460">
          <cell r="C6460" t="str">
            <v>70400004</v>
          </cell>
          <cell r="D6460" t="str">
            <v>SUCRE</v>
          </cell>
          <cell r="E6460" t="str">
            <v>LA UNIÓN</v>
          </cell>
          <cell r="F6460" t="str">
            <v>LAS PALMITAS</v>
          </cell>
          <cell r="G6460" t="str">
            <v>CABECERA CORREGIMIENTO MUNICIPAL (C)</v>
          </cell>
          <cell r="H6460" t="str">
            <v>-75,2883600257</v>
          </cell>
          <cell r="J6460" t="str">
            <v>8,80992253535</v>
          </cell>
          <cell r="K6460" t="str">
            <v/>
          </cell>
          <cell r="L6460" t="str">
            <v>MUNICIPIO</v>
          </cell>
          <cell r="M6460" t="str">
            <v/>
          </cell>
        </row>
        <row r="6461">
          <cell r="C6461" t="str">
            <v>70400005</v>
          </cell>
          <cell r="D6461" t="str">
            <v>SUCRE</v>
          </cell>
          <cell r="E6461" t="str">
            <v>LA UNIÓN</v>
          </cell>
          <cell r="F6461" t="str">
            <v>SABANETA</v>
          </cell>
          <cell r="G6461" t="str">
            <v>CABECERA CORREGIMIENTO MUNICIPAL (C)</v>
          </cell>
          <cell r="H6461" t="str">
            <v>-75,2639045086</v>
          </cell>
          <cell r="J6461" t="str">
            <v>8,77796168079</v>
          </cell>
          <cell r="K6461" t="str">
            <v/>
          </cell>
          <cell r="L6461" t="str">
            <v>MUNICIPIO</v>
          </cell>
          <cell r="M6461" t="str">
            <v/>
          </cell>
        </row>
        <row r="6462">
          <cell r="C6462" t="str">
            <v>70400006</v>
          </cell>
          <cell r="D6462" t="str">
            <v>SUCRE</v>
          </cell>
          <cell r="E6462" t="str">
            <v>LA UNIÓN</v>
          </cell>
          <cell r="F6462" t="str">
            <v>BOCA NEGRA</v>
          </cell>
          <cell r="G6462" t="str">
            <v>CENTRO POBLADO (CP)</v>
          </cell>
          <cell r="H6462" t="str">
            <v>-75,2883600257</v>
          </cell>
          <cell r="J6462" t="str">
            <v>8,80992253535</v>
          </cell>
          <cell r="K6462" t="str">
            <v/>
          </cell>
          <cell r="L6462" t="str">
            <v>MUNICIPIO</v>
          </cell>
          <cell r="M6462" t="str">
            <v/>
          </cell>
        </row>
        <row r="6463">
          <cell r="C6463" t="str">
            <v>70400007</v>
          </cell>
          <cell r="D6463" t="str">
            <v>SUCRE</v>
          </cell>
          <cell r="E6463" t="str">
            <v>LA UNIÓN</v>
          </cell>
          <cell r="F6463" t="str">
            <v>CONGUITOS</v>
          </cell>
          <cell r="G6463" t="str">
            <v>CENTRO POBLADO (CP)</v>
          </cell>
          <cell r="H6463" t="str">
            <v>-75,2883600257</v>
          </cell>
          <cell r="J6463" t="str">
            <v>8,80992253535</v>
          </cell>
          <cell r="K6463" t="str">
            <v/>
          </cell>
          <cell r="L6463" t="str">
            <v>MUNICIPIO</v>
          </cell>
          <cell r="M6463" t="str">
            <v/>
          </cell>
        </row>
        <row r="6464">
          <cell r="C6464" t="str">
            <v>70400008</v>
          </cell>
          <cell r="D6464" t="str">
            <v>SUCRE</v>
          </cell>
          <cell r="E6464" t="str">
            <v>LA UNIÓN</v>
          </cell>
          <cell r="F6464" t="str">
            <v>LA GLORIA</v>
          </cell>
          <cell r="G6464" t="str">
            <v>CENTRO POBLADO (CP)</v>
          </cell>
          <cell r="H6464" t="str">
            <v>-75,2883600257</v>
          </cell>
          <cell r="J6464" t="str">
            <v>8,80992253535</v>
          </cell>
          <cell r="K6464" t="str">
            <v/>
          </cell>
          <cell r="L6464" t="str">
            <v>MUNICIPIO</v>
          </cell>
          <cell r="M6464" t="str">
            <v/>
          </cell>
        </row>
        <row r="6465">
          <cell r="C6465" t="str">
            <v>70400009</v>
          </cell>
          <cell r="D6465" t="str">
            <v>SUCRE</v>
          </cell>
          <cell r="E6465" t="str">
            <v>LA UNIÓN</v>
          </cell>
          <cell r="F6465" t="str">
            <v>VILLA FÁTIMA</v>
          </cell>
          <cell r="G6465" t="str">
            <v>CENTRO POBLADO (CP)</v>
          </cell>
          <cell r="H6465" t="str">
            <v>-75,2883600257</v>
          </cell>
          <cell r="J6465" t="str">
            <v>8,80992253535</v>
          </cell>
          <cell r="K6465" t="str">
            <v/>
          </cell>
          <cell r="L6465" t="str">
            <v>MUNICIPIO</v>
          </cell>
          <cell r="M6465" t="str">
            <v/>
          </cell>
        </row>
        <row r="6466">
          <cell r="C6466" t="str">
            <v>70400010</v>
          </cell>
          <cell r="D6466" t="str">
            <v>SUCRE</v>
          </cell>
          <cell r="E6466" t="str">
            <v>LA UNIÓN</v>
          </cell>
          <cell r="F6466" t="str">
            <v>LA CONCEPCION</v>
          </cell>
          <cell r="G6466" t="str">
            <v>CABECERA CORREGIMIENTO MUNICIPAL (C)</v>
          </cell>
          <cell r="H6466" t="str">
            <v>-75,2883467977487</v>
          </cell>
          <cell r="J6466" t="str">
            <v>8,8098854683323</v>
          </cell>
          <cell r="K6466" t="str">
            <v/>
          </cell>
          <cell r="L6466" t="str">
            <v>MUNICIPIO</v>
          </cell>
          <cell r="M6466" t="str">
            <v/>
          </cell>
        </row>
        <row r="6467">
          <cell r="C6467" t="str">
            <v>70418000</v>
          </cell>
          <cell r="D6467" t="str">
            <v>SUCRE</v>
          </cell>
          <cell r="E6467" t="str">
            <v>LOS PALMITOS</v>
          </cell>
          <cell r="F6467" t="str">
            <v>LOS PALMITOS</v>
          </cell>
          <cell r="G6467" t="str">
            <v>CABECERA MUNICIPAL (CM)</v>
          </cell>
          <cell r="H6467" t="str">
            <v>-75,26813259</v>
          </cell>
          <cell r="J6467" t="str">
            <v>9,3801770601</v>
          </cell>
          <cell r="K6467" t="str">
            <v/>
          </cell>
          <cell r="L6467" t="str">
            <v>MUNICIPIO</v>
          </cell>
          <cell r="M6467" t="str">
            <v/>
          </cell>
        </row>
        <row r="6468">
          <cell r="C6468" t="str">
            <v>70418001</v>
          </cell>
          <cell r="D6468" t="str">
            <v>SUCRE</v>
          </cell>
          <cell r="E6468" t="str">
            <v>LOS PALMITOS</v>
          </cell>
          <cell r="F6468" t="str">
            <v>EL COLEY</v>
          </cell>
          <cell r="G6468" t="str">
            <v>CABECERA CORREGIMIENTO MUNICIPAL (C)</v>
          </cell>
          <cell r="H6468" t="str">
            <v>-75,2781986546</v>
          </cell>
          <cell r="J6468" t="str">
            <v>9,35552898007</v>
          </cell>
          <cell r="K6468" t="str">
            <v/>
          </cell>
          <cell r="L6468" t="str">
            <v>MUNICIPIO</v>
          </cell>
          <cell r="M6468" t="str">
            <v/>
          </cell>
        </row>
        <row r="6469">
          <cell r="C6469" t="str">
            <v>70418002</v>
          </cell>
          <cell r="D6469" t="str">
            <v>SUCRE</v>
          </cell>
          <cell r="E6469" t="str">
            <v>LOS PALMITOS</v>
          </cell>
          <cell r="F6469" t="str">
            <v>EL PIÑAL</v>
          </cell>
          <cell r="G6469" t="str">
            <v>CABECERA CORREGIMIENTO MUNICIPAL (C)</v>
          </cell>
          <cell r="H6469" t="str">
            <v>-75,2138805925</v>
          </cell>
          <cell r="J6469" t="str">
            <v>9,46393833137</v>
          </cell>
          <cell r="K6469" t="str">
            <v/>
          </cell>
          <cell r="L6469" t="str">
            <v>MUNICIPIO</v>
          </cell>
          <cell r="M6469" t="str">
            <v/>
          </cell>
        </row>
        <row r="6470">
          <cell r="C6470" t="str">
            <v>70418003</v>
          </cell>
          <cell r="D6470" t="str">
            <v>SUCRE</v>
          </cell>
          <cell r="E6470" t="str">
            <v>LOS PALMITOS</v>
          </cell>
          <cell r="F6470" t="str">
            <v>PALMAS DE VINO</v>
          </cell>
          <cell r="G6470" t="str">
            <v>CABECERA CORREGIMIENTO MUNICIPAL (C)</v>
          </cell>
          <cell r="H6470" t="str">
            <v>-75,2135773389</v>
          </cell>
          <cell r="J6470" t="str">
            <v>9,42681329384</v>
          </cell>
          <cell r="K6470" t="str">
            <v/>
          </cell>
          <cell r="L6470" t="str">
            <v>MUNICIPIO</v>
          </cell>
          <cell r="M6470" t="str">
            <v/>
          </cell>
        </row>
        <row r="6471">
          <cell r="C6471" t="str">
            <v>70418004</v>
          </cell>
          <cell r="D6471" t="str">
            <v>SUCRE</v>
          </cell>
          <cell r="E6471" t="str">
            <v>LOS PALMITOS</v>
          </cell>
          <cell r="F6471" t="str">
            <v>SABANAS DE BELTRÁN</v>
          </cell>
          <cell r="G6471" t="str">
            <v>CABECERA CORREGIMIENTO MUNICIPAL (C)</v>
          </cell>
          <cell r="H6471" t="str">
            <v>-75,115057133</v>
          </cell>
          <cell r="J6471" t="str">
            <v>9,41867586981</v>
          </cell>
          <cell r="K6471" t="str">
            <v/>
          </cell>
          <cell r="L6471" t="str">
            <v>MUNICIPIO</v>
          </cell>
          <cell r="M6471" t="str">
            <v/>
          </cell>
        </row>
        <row r="6472">
          <cell r="C6472" t="str">
            <v>70418005</v>
          </cell>
          <cell r="D6472" t="str">
            <v>SUCRE</v>
          </cell>
          <cell r="E6472" t="str">
            <v>LOS PALMITOS</v>
          </cell>
          <cell r="F6472" t="str">
            <v>SABANAS DE PEDRO</v>
          </cell>
          <cell r="G6472" t="str">
            <v>CABECERA CORREGIMIENTO MUNICIPAL (C)</v>
          </cell>
          <cell r="H6472" t="str">
            <v>-75,2087664799</v>
          </cell>
          <cell r="J6472" t="str">
            <v>9,36121493408</v>
          </cell>
          <cell r="K6472" t="str">
            <v/>
          </cell>
          <cell r="L6472" t="str">
            <v>MUNICIPIO</v>
          </cell>
          <cell r="M6472" t="str">
            <v/>
          </cell>
        </row>
        <row r="6473">
          <cell r="C6473" t="str">
            <v>70418006</v>
          </cell>
          <cell r="D6473" t="str">
            <v>SUCRE</v>
          </cell>
          <cell r="E6473" t="str">
            <v>LOS PALMITOS</v>
          </cell>
          <cell r="F6473" t="str">
            <v>EL HATILLO</v>
          </cell>
          <cell r="G6473" t="str">
            <v>CASERÍO (CAS)</v>
          </cell>
          <cell r="H6473" t="str">
            <v>-75,2135773389</v>
          </cell>
          <cell r="J6473" t="str">
            <v>9,42681329384</v>
          </cell>
          <cell r="K6473" t="str">
            <v/>
          </cell>
          <cell r="L6473" t="str">
            <v>MUNICIPIO</v>
          </cell>
          <cell r="M6473" t="str">
            <v/>
          </cell>
        </row>
        <row r="6474">
          <cell r="C6474" t="str">
            <v>70418009</v>
          </cell>
          <cell r="D6474" t="str">
            <v>SUCRE</v>
          </cell>
          <cell r="E6474" t="str">
            <v>LOS PALMITOS</v>
          </cell>
          <cell r="F6474" t="str">
            <v>BAJO DE LA ALEGRIA</v>
          </cell>
          <cell r="G6474" t="str">
            <v>CASERÍO (CAS)</v>
          </cell>
          <cell r="H6474" t="str">
            <v>-75,2135681888608</v>
          </cell>
          <cell r="J6474" t="str">
            <v>9,4268112781639</v>
          </cell>
          <cell r="K6474" t="str">
            <v/>
          </cell>
          <cell r="L6474" t="str">
            <v>MUNICIPIO</v>
          </cell>
          <cell r="M6474" t="str">
            <v/>
          </cell>
        </row>
        <row r="6475">
          <cell r="C6475" t="str">
            <v>70418010</v>
          </cell>
          <cell r="D6475" t="str">
            <v>SUCRE</v>
          </cell>
          <cell r="E6475" t="str">
            <v>LOS PALMITOS</v>
          </cell>
          <cell r="F6475" t="str">
            <v>CHARCON</v>
          </cell>
          <cell r="G6475" t="str">
            <v>CASERÍO (CAS)</v>
          </cell>
          <cell r="H6475" t="str">
            <v>-75,2135681888608</v>
          </cell>
          <cell r="J6475" t="str">
            <v>9,4268112781639</v>
          </cell>
          <cell r="K6475" t="str">
            <v/>
          </cell>
          <cell r="L6475" t="str">
            <v>MUNICIPIO</v>
          </cell>
          <cell r="M6475" t="str">
            <v/>
          </cell>
        </row>
        <row r="6476">
          <cell r="C6476" t="str">
            <v>70418011</v>
          </cell>
          <cell r="D6476" t="str">
            <v>SUCRE</v>
          </cell>
          <cell r="E6476" t="str">
            <v>LOS PALMITOS</v>
          </cell>
          <cell r="F6476" t="str">
            <v>PALMITO</v>
          </cell>
          <cell r="G6476" t="str">
            <v>CASERÍO (CAS)</v>
          </cell>
          <cell r="H6476" t="str">
            <v>-75,2135681888608</v>
          </cell>
          <cell r="J6476" t="str">
            <v>9,4268112781639</v>
          </cell>
          <cell r="K6476" t="str">
            <v/>
          </cell>
          <cell r="L6476" t="str">
            <v>MUNICIPIO</v>
          </cell>
          <cell r="M6476" t="str">
            <v/>
          </cell>
        </row>
        <row r="6477">
          <cell r="C6477" t="str">
            <v>70418012</v>
          </cell>
          <cell r="D6477" t="str">
            <v>SUCRE</v>
          </cell>
          <cell r="E6477" t="str">
            <v>LOS PALMITOS</v>
          </cell>
          <cell r="F6477" t="str">
            <v>SAN JAIME</v>
          </cell>
          <cell r="G6477" t="str">
            <v>CASERÍO (CAS)</v>
          </cell>
          <cell r="H6477" t="str">
            <v>-75,2135681888608</v>
          </cell>
          <cell r="J6477" t="str">
            <v>9,4268112781639</v>
          </cell>
          <cell r="K6477" t="str">
            <v/>
          </cell>
          <cell r="L6477" t="str">
            <v>MUNICIPIO</v>
          </cell>
          <cell r="M6477" t="str">
            <v/>
          </cell>
        </row>
        <row r="6478">
          <cell r="C6478" t="str">
            <v>70429000</v>
          </cell>
          <cell r="D6478" t="str">
            <v>SUCRE</v>
          </cell>
          <cell r="E6478" t="str">
            <v>MAJAGUAL</v>
          </cell>
          <cell r="F6478" t="str">
            <v>MAJAGUAL</v>
          </cell>
          <cell r="G6478" t="str">
            <v>CABECERA MUNICIPAL (CM)</v>
          </cell>
          <cell r="H6478" t="str">
            <v>-74,6278933714</v>
          </cell>
          <cell r="J6478" t="str">
            <v>8,54298963226</v>
          </cell>
          <cell r="K6478" t="str">
            <v/>
          </cell>
          <cell r="L6478" t="str">
            <v>MUNICIPIO</v>
          </cell>
          <cell r="M6478" t="str">
            <v/>
          </cell>
        </row>
        <row r="6479">
          <cell r="C6479" t="str">
            <v>70429002</v>
          </cell>
          <cell r="D6479" t="str">
            <v>SUCRE</v>
          </cell>
          <cell r="E6479" t="str">
            <v>MAJAGUAL</v>
          </cell>
          <cell r="F6479" t="str">
            <v>EL NARANJO</v>
          </cell>
          <cell r="G6479" t="str">
            <v>CABECERA CORREGIMIENTO MUNICIPAL (C)</v>
          </cell>
          <cell r="H6479" t="str">
            <v>-74,7126700624</v>
          </cell>
          <cell r="J6479" t="str">
            <v>8,54571167931</v>
          </cell>
          <cell r="K6479" t="str">
            <v/>
          </cell>
          <cell r="L6479" t="str">
            <v>MUNICIPIO</v>
          </cell>
          <cell r="M6479" t="str">
            <v/>
          </cell>
        </row>
        <row r="6480">
          <cell r="C6480" t="str">
            <v>70429005</v>
          </cell>
          <cell r="D6480" t="str">
            <v>SUCRE</v>
          </cell>
          <cell r="E6480" t="str">
            <v>MAJAGUAL</v>
          </cell>
          <cell r="F6480" t="str">
            <v>LA SIERPE</v>
          </cell>
          <cell r="G6480" t="str">
            <v>CABECERA CORREGIMIENTO MUNICIPAL (C)</v>
          </cell>
          <cell r="H6480" t="str">
            <v>-74,8662936651</v>
          </cell>
          <cell r="J6480" t="str">
            <v>8,47536807412</v>
          </cell>
          <cell r="K6480" t="str">
            <v/>
          </cell>
          <cell r="L6480" t="str">
            <v>MUNICIPIO</v>
          </cell>
          <cell r="M6480" t="str">
            <v/>
          </cell>
        </row>
        <row r="6481">
          <cell r="C6481" t="str">
            <v>70429006</v>
          </cell>
          <cell r="D6481" t="str">
            <v>SUCRE</v>
          </cell>
          <cell r="E6481" t="str">
            <v>MAJAGUAL</v>
          </cell>
          <cell r="F6481" t="str">
            <v>LAS PALMITAS</v>
          </cell>
          <cell r="G6481" t="str">
            <v>CABECERA CORREGIMIENTO MUNICIPAL (C)</v>
          </cell>
          <cell r="H6481" t="str">
            <v>-74,7126700624</v>
          </cell>
          <cell r="J6481" t="str">
            <v>8,54571167931</v>
          </cell>
          <cell r="K6481" t="str">
            <v/>
          </cell>
          <cell r="L6481" t="str">
            <v>MUNICIPIO</v>
          </cell>
          <cell r="M6481" t="str">
            <v/>
          </cell>
        </row>
        <row r="6482">
          <cell r="C6482" t="str">
            <v>70429008</v>
          </cell>
          <cell r="D6482" t="str">
            <v>SUCRE</v>
          </cell>
          <cell r="E6482" t="str">
            <v>MAJAGUAL</v>
          </cell>
          <cell r="F6482" t="str">
            <v>PIZA</v>
          </cell>
          <cell r="G6482" t="str">
            <v>CABECERA CORREGIMIENTO MUNICIPAL (C)</v>
          </cell>
          <cell r="H6482" t="str">
            <v>-74,7065338121</v>
          </cell>
          <cell r="J6482" t="str">
            <v>8,67013909713</v>
          </cell>
          <cell r="K6482" t="str">
            <v/>
          </cell>
          <cell r="L6482" t="str">
            <v>MUNICIPIO</v>
          </cell>
          <cell r="M6482" t="str">
            <v/>
          </cell>
        </row>
        <row r="6483">
          <cell r="C6483" t="str">
            <v>70429009</v>
          </cell>
          <cell r="D6483" t="str">
            <v>SUCRE</v>
          </cell>
          <cell r="E6483" t="str">
            <v>MAJAGUAL</v>
          </cell>
          <cell r="F6483" t="str">
            <v>PUEBLONUEVO</v>
          </cell>
          <cell r="G6483" t="str">
            <v>CABECERA CORREGIMIENTO MUNICIPAL (C)</v>
          </cell>
          <cell r="H6483" t="str">
            <v>-74,7126700624</v>
          </cell>
          <cell r="J6483" t="str">
            <v>8,54571167931</v>
          </cell>
          <cell r="K6483" t="str">
            <v/>
          </cell>
          <cell r="L6483" t="str">
            <v>MUNICIPIO</v>
          </cell>
          <cell r="M6483" t="str">
            <v/>
          </cell>
        </row>
        <row r="6484">
          <cell r="C6484" t="str">
            <v>70429010</v>
          </cell>
          <cell r="D6484" t="str">
            <v>SUCRE</v>
          </cell>
          <cell r="E6484" t="str">
            <v>MAJAGUAL</v>
          </cell>
          <cell r="F6484" t="str">
            <v>SAN ROQUE</v>
          </cell>
          <cell r="G6484" t="str">
            <v>CABECERA CORREGIMIENTO MUNICIPAL (C)</v>
          </cell>
          <cell r="H6484" t="str">
            <v>-74,6541033692</v>
          </cell>
          <cell r="J6484" t="str">
            <v>8,52246809602</v>
          </cell>
          <cell r="K6484" t="str">
            <v/>
          </cell>
          <cell r="L6484" t="str">
            <v>MUNICIPIO</v>
          </cell>
          <cell r="M6484" t="str">
            <v/>
          </cell>
        </row>
        <row r="6485">
          <cell r="C6485" t="str">
            <v>70429011</v>
          </cell>
          <cell r="D6485" t="str">
            <v>SUCRE</v>
          </cell>
          <cell r="E6485" t="str">
            <v>MAJAGUAL</v>
          </cell>
          <cell r="F6485" t="str">
            <v>SANTANDER</v>
          </cell>
          <cell r="G6485" t="str">
            <v>CABECERA CORREGIMIENTO MUNICIPAL (C)</v>
          </cell>
          <cell r="H6485" t="str">
            <v>-74,6270279157</v>
          </cell>
          <cell r="J6485" t="str">
            <v>8,63052605115</v>
          </cell>
          <cell r="K6485" t="str">
            <v/>
          </cell>
          <cell r="L6485" t="str">
            <v>MUNICIPIO</v>
          </cell>
          <cell r="M6485" t="str">
            <v/>
          </cell>
        </row>
        <row r="6486">
          <cell r="C6486" t="str">
            <v>70429013</v>
          </cell>
          <cell r="D6486" t="str">
            <v>SUCRE</v>
          </cell>
          <cell r="E6486" t="str">
            <v>MAJAGUAL</v>
          </cell>
          <cell r="F6486" t="str">
            <v>ZAPATA</v>
          </cell>
          <cell r="G6486" t="str">
            <v>CABECERA CORREGIMIENTO MUNICIPAL (C)</v>
          </cell>
          <cell r="H6486" t="str">
            <v>-74,7019267775</v>
          </cell>
          <cell r="J6486" t="str">
            <v>8,57701732894</v>
          </cell>
          <cell r="K6486" t="str">
            <v/>
          </cell>
          <cell r="L6486" t="str">
            <v>MUNICIPIO</v>
          </cell>
          <cell r="M6486" t="str">
            <v/>
          </cell>
        </row>
        <row r="6487">
          <cell r="C6487" t="str">
            <v>70429014</v>
          </cell>
          <cell r="D6487" t="str">
            <v>SUCRE</v>
          </cell>
          <cell r="E6487" t="str">
            <v>MAJAGUAL</v>
          </cell>
          <cell r="F6487" t="str">
            <v>SINCELEJITO</v>
          </cell>
          <cell r="G6487" t="str">
            <v>CABECERA CORREGIMIENTO MUNICIPAL (C)</v>
          </cell>
          <cell r="H6487" t="str">
            <v>-74,7126700624</v>
          </cell>
          <cell r="J6487" t="str">
            <v>8,54571167931</v>
          </cell>
          <cell r="K6487" t="str">
            <v/>
          </cell>
          <cell r="L6487" t="str">
            <v>MUNICIPIO</v>
          </cell>
          <cell r="M6487" t="str">
            <v/>
          </cell>
        </row>
        <row r="6488">
          <cell r="C6488" t="str">
            <v>70429016</v>
          </cell>
          <cell r="D6488" t="str">
            <v>SUCRE</v>
          </cell>
          <cell r="E6488" t="str">
            <v>MAJAGUAL</v>
          </cell>
          <cell r="F6488" t="str">
            <v>LEÓN BLANCO</v>
          </cell>
          <cell r="G6488" t="str">
            <v>CASERÍO (CAS)</v>
          </cell>
          <cell r="H6488" t="str">
            <v>-74,7126700624</v>
          </cell>
          <cell r="J6488" t="str">
            <v>8,54571167931</v>
          </cell>
          <cell r="K6488" t="str">
            <v/>
          </cell>
          <cell r="L6488" t="str">
            <v>MUNICIPIO</v>
          </cell>
          <cell r="M6488" t="str">
            <v/>
          </cell>
        </row>
        <row r="6489">
          <cell r="C6489" t="str">
            <v>70429023</v>
          </cell>
          <cell r="D6489" t="str">
            <v>SUCRE</v>
          </cell>
          <cell r="E6489" t="str">
            <v>MAJAGUAL</v>
          </cell>
          <cell r="F6489" t="str">
            <v>LOS PATOS</v>
          </cell>
          <cell r="G6489" t="str">
            <v>CABECERA CORREGIMIENTO MUNICIPAL (C)</v>
          </cell>
          <cell r="H6489" t="str">
            <v>-74,7126700624</v>
          </cell>
          <cell r="J6489" t="str">
            <v>8,54571167931</v>
          </cell>
          <cell r="K6489" t="str">
            <v/>
          </cell>
          <cell r="L6489" t="str">
            <v>MUNICIPIO</v>
          </cell>
          <cell r="M6489" t="str">
            <v/>
          </cell>
        </row>
        <row r="6490">
          <cell r="C6490" t="str">
            <v>70429025</v>
          </cell>
          <cell r="D6490" t="str">
            <v>SUCRE</v>
          </cell>
          <cell r="E6490" t="str">
            <v>MAJAGUAL</v>
          </cell>
          <cell r="F6490" t="str">
            <v>PALMARITO</v>
          </cell>
          <cell r="G6490" t="str">
            <v>CENTRO POBLADO (CP)</v>
          </cell>
          <cell r="H6490" t="str">
            <v>-74,7245233315</v>
          </cell>
          <cell r="J6490" t="str">
            <v>8,71507415482</v>
          </cell>
          <cell r="K6490" t="str">
            <v/>
          </cell>
          <cell r="L6490" t="str">
            <v>MUNICIPIO</v>
          </cell>
          <cell r="M6490" t="str">
            <v/>
          </cell>
        </row>
        <row r="6491">
          <cell r="C6491" t="str">
            <v>70429026</v>
          </cell>
          <cell r="D6491" t="str">
            <v>SUCRE</v>
          </cell>
          <cell r="E6491" t="str">
            <v>MAJAGUAL</v>
          </cell>
          <cell r="F6491" t="str">
            <v>BOCA DE LAS MUJERES</v>
          </cell>
          <cell r="G6491" t="str">
            <v>CENTRO POBLADO (CP)</v>
          </cell>
          <cell r="H6491" t="str">
            <v>-74,7126643306715</v>
          </cell>
          <cell r="J6491" t="str">
            <v>8,5456624806314</v>
          </cell>
          <cell r="K6491" t="str">
            <v/>
          </cell>
          <cell r="L6491" t="str">
            <v>MUNICIPIO</v>
          </cell>
          <cell r="M6491" t="str">
            <v/>
          </cell>
        </row>
        <row r="6492">
          <cell r="C6492" t="str">
            <v>70429027</v>
          </cell>
          <cell r="D6492" t="str">
            <v>SUCRE</v>
          </cell>
          <cell r="E6492" t="str">
            <v>MAJAGUAL</v>
          </cell>
          <cell r="F6492" t="str">
            <v>EL INDIO NUEVO</v>
          </cell>
          <cell r="G6492" t="str">
            <v>CENTRO POBLADO (CP)</v>
          </cell>
          <cell r="H6492" t="str">
            <v>-74,7126643306715</v>
          </cell>
          <cell r="J6492" t="str">
            <v>8,5456624806314</v>
          </cell>
          <cell r="K6492" t="str">
            <v/>
          </cell>
          <cell r="L6492" t="str">
            <v>MUNICIPIO</v>
          </cell>
          <cell r="M6492" t="str">
            <v/>
          </cell>
        </row>
        <row r="6493">
          <cell r="C6493" t="str">
            <v>70429028</v>
          </cell>
          <cell r="D6493" t="str">
            <v>SUCRE</v>
          </cell>
          <cell r="E6493" t="str">
            <v>MAJAGUAL</v>
          </cell>
          <cell r="F6493" t="str">
            <v>EL PALOMAR</v>
          </cell>
          <cell r="G6493" t="str">
            <v>CENTRO POBLADO (CP)</v>
          </cell>
          <cell r="H6493" t="str">
            <v>-74,7126643306715</v>
          </cell>
          <cell r="J6493" t="str">
            <v>8,5456624806314</v>
          </cell>
          <cell r="K6493" t="str">
            <v/>
          </cell>
          <cell r="L6493" t="str">
            <v>MUNICIPIO</v>
          </cell>
          <cell r="M6493" t="str">
            <v/>
          </cell>
        </row>
        <row r="6494">
          <cell r="C6494" t="str">
            <v>70429029</v>
          </cell>
          <cell r="D6494" t="str">
            <v>SUCRE</v>
          </cell>
          <cell r="E6494" t="str">
            <v>MAJAGUAL</v>
          </cell>
          <cell r="F6494" t="str">
            <v>RIO FRIO</v>
          </cell>
          <cell r="G6494" t="str">
            <v>CENTRO POBLADO (CP)</v>
          </cell>
          <cell r="H6494" t="str">
            <v>-74,7126643306715</v>
          </cell>
          <cell r="J6494" t="str">
            <v>8,5456624806314</v>
          </cell>
          <cell r="K6494" t="str">
            <v/>
          </cell>
          <cell r="L6494" t="str">
            <v>MUNICIPIO</v>
          </cell>
          <cell r="M6494" t="str">
            <v/>
          </cell>
        </row>
        <row r="6495">
          <cell r="C6495" t="str">
            <v>70429030</v>
          </cell>
          <cell r="D6495" t="str">
            <v>SUCRE</v>
          </cell>
          <cell r="E6495" t="str">
            <v>MAJAGUAL</v>
          </cell>
          <cell r="F6495" t="str">
            <v>TOTUMAL</v>
          </cell>
          <cell r="G6495" t="str">
            <v>CENTRO POBLADO (CP)</v>
          </cell>
          <cell r="H6495" t="str">
            <v>-74,7126643306715</v>
          </cell>
          <cell r="J6495" t="str">
            <v>8,5456624806314</v>
          </cell>
          <cell r="K6495" t="str">
            <v/>
          </cell>
          <cell r="L6495" t="str">
            <v>MUNICIPIO</v>
          </cell>
          <cell r="M6495" t="str">
            <v/>
          </cell>
        </row>
        <row r="6496">
          <cell r="C6496" t="str">
            <v>70473000</v>
          </cell>
          <cell r="D6496" t="str">
            <v>SUCRE</v>
          </cell>
          <cell r="E6496" t="str">
            <v>MORROA</v>
          </cell>
          <cell r="F6496" t="str">
            <v>MORROA</v>
          </cell>
          <cell r="G6496" t="str">
            <v>CABECERA MUNICIPAL (CM)</v>
          </cell>
          <cell r="H6496" t="str">
            <v>-75,3103986052</v>
          </cell>
          <cell r="J6496" t="str">
            <v>9,32892494265</v>
          </cell>
          <cell r="K6496" t="str">
            <v/>
          </cell>
          <cell r="L6496" t="str">
            <v>MUNICIPIO</v>
          </cell>
          <cell r="M6496" t="str">
            <v/>
          </cell>
        </row>
        <row r="6497">
          <cell r="C6497" t="str">
            <v>70473002</v>
          </cell>
          <cell r="D6497" t="str">
            <v>SUCRE</v>
          </cell>
          <cell r="E6497" t="str">
            <v>MORROA</v>
          </cell>
          <cell r="F6497" t="str">
            <v>EL RINCÓN</v>
          </cell>
          <cell r="G6497" t="str">
            <v>CABECERA CORREGIMIENTO MUNICIPAL (C)</v>
          </cell>
          <cell r="H6497" t="str">
            <v>-75,2744863379</v>
          </cell>
          <cell r="J6497" t="str">
            <v>9,36226117734</v>
          </cell>
          <cell r="K6497" t="str">
            <v/>
          </cell>
          <cell r="L6497" t="str">
            <v>MUNICIPIO</v>
          </cell>
          <cell r="M6497" t="str">
            <v/>
          </cell>
        </row>
        <row r="6498">
          <cell r="C6498" t="str">
            <v>70473003</v>
          </cell>
          <cell r="D6498" t="str">
            <v>SUCRE</v>
          </cell>
          <cell r="E6498" t="str">
            <v>MORROA</v>
          </cell>
          <cell r="F6498" t="str">
            <v>EL YESO</v>
          </cell>
          <cell r="G6498" t="str">
            <v>CABECERA CORREGIMIENTO MUNICIPAL (C)</v>
          </cell>
          <cell r="H6498" t="str">
            <v>-75,3273937267</v>
          </cell>
          <cell r="J6498" t="str">
            <v>9,39173808313</v>
          </cell>
          <cell r="K6498" t="str">
            <v/>
          </cell>
          <cell r="L6498" t="str">
            <v>MUNICIPIO</v>
          </cell>
          <cell r="M6498" t="str">
            <v/>
          </cell>
        </row>
        <row r="6499">
          <cell r="C6499" t="str">
            <v>70473004</v>
          </cell>
          <cell r="D6499" t="str">
            <v>SUCRE</v>
          </cell>
          <cell r="E6499" t="str">
            <v>MORROA</v>
          </cell>
          <cell r="F6499" t="str">
            <v>LAS FLORES</v>
          </cell>
          <cell r="G6499" t="str">
            <v>CABECERA CORREGIMIENTO MUNICIPAL (C)</v>
          </cell>
          <cell r="H6499" t="str">
            <v>-75,3375441207</v>
          </cell>
          <cell r="J6499" t="str">
            <v>9,32861989827</v>
          </cell>
          <cell r="K6499" t="str">
            <v/>
          </cell>
          <cell r="L6499" t="str">
            <v>MUNICIPIO</v>
          </cell>
          <cell r="M6499" t="str">
            <v/>
          </cell>
        </row>
        <row r="6500">
          <cell r="C6500" t="str">
            <v>70473005</v>
          </cell>
          <cell r="D6500" t="str">
            <v>SUCRE</v>
          </cell>
          <cell r="E6500" t="str">
            <v>MORROA</v>
          </cell>
          <cell r="F6500" t="str">
            <v>SABANETA</v>
          </cell>
          <cell r="G6500" t="str">
            <v>CABECERA CORREGIMIENTO MUNICIPAL (C)</v>
          </cell>
          <cell r="H6500" t="str">
            <v>-75,3273937267</v>
          </cell>
          <cell r="J6500" t="str">
            <v>9,39173808313</v>
          </cell>
          <cell r="K6500" t="str">
            <v/>
          </cell>
          <cell r="L6500" t="str">
            <v>MUNICIPIO</v>
          </cell>
          <cell r="M6500" t="str">
            <v/>
          </cell>
        </row>
        <row r="6501">
          <cell r="C6501" t="str">
            <v>70473006</v>
          </cell>
          <cell r="D6501" t="str">
            <v>SUCRE</v>
          </cell>
          <cell r="E6501" t="str">
            <v>MORROA</v>
          </cell>
          <cell r="F6501" t="str">
            <v>TUMBATORO</v>
          </cell>
          <cell r="G6501" t="str">
            <v>CABECERA CORREGIMIENTO MUNICIPAL (C)</v>
          </cell>
          <cell r="H6501" t="str">
            <v>-75,3273937267</v>
          </cell>
          <cell r="J6501" t="str">
            <v>9,39173808313</v>
          </cell>
          <cell r="K6501" t="str">
            <v/>
          </cell>
          <cell r="L6501" t="str">
            <v>MUNICIPIO</v>
          </cell>
          <cell r="M6501" t="str">
            <v/>
          </cell>
        </row>
        <row r="6502">
          <cell r="C6502" t="str">
            <v>70473009</v>
          </cell>
          <cell r="D6502" t="str">
            <v>SUCRE</v>
          </cell>
          <cell r="E6502" t="str">
            <v>MORROA</v>
          </cell>
          <cell r="F6502" t="str">
            <v>SABANAS DE CALI</v>
          </cell>
          <cell r="G6502" t="str">
            <v>CASERÍO (CAS)</v>
          </cell>
          <cell r="H6502" t="str">
            <v>-75,3273937267</v>
          </cell>
          <cell r="J6502" t="str">
            <v>9,39173808313</v>
          </cell>
          <cell r="K6502" t="str">
            <v/>
          </cell>
          <cell r="L6502" t="str">
            <v>MUNICIPIO</v>
          </cell>
          <cell r="M6502" t="str">
            <v/>
          </cell>
        </row>
        <row r="6503">
          <cell r="C6503" t="str">
            <v>70473011</v>
          </cell>
          <cell r="D6503" t="str">
            <v>SUCRE</v>
          </cell>
          <cell r="E6503" t="str">
            <v>MORROA</v>
          </cell>
          <cell r="F6503" t="str">
            <v>BREMEN</v>
          </cell>
          <cell r="G6503" t="str">
            <v>CABECERA CORREGIMIENTO MUNICIPAL (C)</v>
          </cell>
          <cell r="H6503" t="str">
            <v>-75,3273886550707</v>
          </cell>
          <cell r="J6503" t="str">
            <v>9,3917374205409</v>
          </cell>
          <cell r="K6503" t="str">
            <v/>
          </cell>
          <cell r="L6503" t="str">
            <v>MUNICIPIO</v>
          </cell>
          <cell r="M6503" t="str">
            <v/>
          </cell>
        </row>
        <row r="6504">
          <cell r="C6504" t="str">
            <v>70473012</v>
          </cell>
          <cell r="D6504" t="str">
            <v>SUCRE</v>
          </cell>
          <cell r="E6504" t="str">
            <v>MORROA</v>
          </cell>
          <cell r="F6504" t="str">
            <v>EL RECREO</v>
          </cell>
          <cell r="G6504" t="str">
            <v>CASERÍO (CAS)</v>
          </cell>
          <cell r="H6504" t="str">
            <v>-75,3273886550707</v>
          </cell>
          <cell r="J6504" t="str">
            <v>9,3917374205409</v>
          </cell>
          <cell r="K6504" t="str">
            <v/>
          </cell>
          <cell r="L6504" t="str">
            <v>MUNICIPIO</v>
          </cell>
          <cell r="M6504" t="str">
            <v/>
          </cell>
        </row>
        <row r="6505">
          <cell r="C6505" t="str">
            <v>70473013</v>
          </cell>
          <cell r="D6505" t="str">
            <v>SUCRE</v>
          </cell>
          <cell r="E6505" t="str">
            <v>MORROA</v>
          </cell>
          <cell r="F6505" t="str">
            <v>EL TOLIMA</v>
          </cell>
          <cell r="G6505" t="str">
            <v>CASERÍO (CAS)</v>
          </cell>
          <cell r="H6505" t="str">
            <v>-75,3273886550707</v>
          </cell>
          <cell r="J6505" t="str">
            <v>9,3917374205409</v>
          </cell>
          <cell r="K6505" t="str">
            <v/>
          </cell>
          <cell r="L6505" t="str">
            <v>MUNICIPIO</v>
          </cell>
          <cell r="M6505" t="str">
            <v/>
          </cell>
        </row>
        <row r="6506">
          <cell r="C6506" t="str">
            <v>70473014</v>
          </cell>
          <cell r="D6506" t="str">
            <v>SUCRE</v>
          </cell>
          <cell r="E6506" t="str">
            <v>MORROA</v>
          </cell>
          <cell r="F6506" t="str">
            <v>LA VICTORIA</v>
          </cell>
          <cell r="G6506" t="str">
            <v>CASERÍO (CAS)</v>
          </cell>
          <cell r="H6506" t="str">
            <v>-75,3273886550707</v>
          </cell>
          <cell r="J6506" t="str">
            <v>9,3917374205409</v>
          </cell>
          <cell r="K6506" t="str">
            <v/>
          </cell>
          <cell r="L6506" t="str">
            <v>MUNICIPIO</v>
          </cell>
          <cell r="M6506" t="str">
            <v/>
          </cell>
        </row>
        <row r="6507">
          <cell r="C6507" t="str">
            <v>70473015</v>
          </cell>
          <cell r="D6507" t="str">
            <v>SUCRE</v>
          </cell>
          <cell r="E6507" t="str">
            <v>MORROA</v>
          </cell>
          <cell r="F6507" t="str">
            <v>PICHILIN</v>
          </cell>
          <cell r="G6507" t="str">
            <v>CABECERA CORREGIMIENTO MUNICIPAL (C)</v>
          </cell>
          <cell r="H6507" t="str">
            <v>-75,3273886550707</v>
          </cell>
          <cell r="J6507" t="str">
            <v>9,3917374205409</v>
          </cell>
          <cell r="K6507" t="str">
            <v/>
          </cell>
          <cell r="L6507" t="str">
            <v>MUNICIPIO</v>
          </cell>
          <cell r="M6507" t="str">
            <v/>
          </cell>
        </row>
        <row r="6508">
          <cell r="C6508" t="str">
            <v>70508000</v>
          </cell>
          <cell r="D6508" t="str">
            <v>SUCRE</v>
          </cell>
          <cell r="E6508" t="str">
            <v>OVEJAS</v>
          </cell>
          <cell r="F6508" t="str">
            <v>OVEJAS</v>
          </cell>
          <cell r="G6508" t="str">
            <v>CABECERA MUNICIPAL (CM)</v>
          </cell>
          <cell r="H6508" t="str">
            <v>-75,2288076868</v>
          </cell>
          <cell r="J6508" t="str">
            <v>9,52598596406</v>
          </cell>
          <cell r="K6508" t="str">
            <v/>
          </cell>
          <cell r="L6508" t="str">
            <v>MUNICIPIO</v>
          </cell>
          <cell r="M6508" t="str">
            <v/>
          </cell>
        </row>
        <row r="6509">
          <cell r="C6509" t="str">
            <v>70508001</v>
          </cell>
          <cell r="D6509" t="str">
            <v>SUCRE</v>
          </cell>
          <cell r="E6509" t="str">
            <v>OVEJAS</v>
          </cell>
          <cell r="F6509" t="str">
            <v>ALMAGRA</v>
          </cell>
          <cell r="G6509" t="str">
            <v>CASERÍO (CAS)</v>
          </cell>
          <cell r="H6509" t="str">
            <v>-75,1845450084</v>
          </cell>
          <cell r="J6509" t="str">
            <v>9,54947673434</v>
          </cell>
          <cell r="K6509" t="str">
            <v/>
          </cell>
          <cell r="L6509" t="str">
            <v>MUNICIPIO</v>
          </cell>
          <cell r="M6509" t="str">
            <v/>
          </cell>
        </row>
        <row r="6510">
          <cell r="C6510" t="str">
            <v>70508002</v>
          </cell>
          <cell r="D6510" t="str">
            <v>SUCRE</v>
          </cell>
          <cell r="E6510" t="str">
            <v>OVEJAS</v>
          </cell>
          <cell r="F6510" t="str">
            <v>CANUTAL</v>
          </cell>
          <cell r="G6510" t="str">
            <v>CABECERA CORREGIMIENTO MUNICIPAL (C)</v>
          </cell>
          <cell r="H6510" t="str">
            <v>-75,0659662672</v>
          </cell>
          <cell r="J6510" t="str">
            <v>9,48524366725</v>
          </cell>
          <cell r="K6510" t="str">
            <v/>
          </cell>
          <cell r="L6510" t="str">
            <v>MUNICIPIO</v>
          </cell>
          <cell r="M6510" t="str">
            <v/>
          </cell>
        </row>
        <row r="6511">
          <cell r="C6511" t="str">
            <v>70508003</v>
          </cell>
          <cell r="D6511" t="str">
            <v>SUCRE</v>
          </cell>
          <cell r="E6511" t="str">
            <v>OVEJAS</v>
          </cell>
          <cell r="F6511" t="str">
            <v>CANUTALITO</v>
          </cell>
          <cell r="G6511" t="str">
            <v>CABECERA CORREGIMIENTO MUNICIPAL (C)</v>
          </cell>
          <cell r="H6511" t="str">
            <v>-75,0393694328</v>
          </cell>
          <cell r="J6511" t="str">
            <v>9,50310775297</v>
          </cell>
          <cell r="K6511" t="str">
            <v/>
          </cell>
          <cell r="L6511" t="str">
            <v>MUNICIPIO</v>
          </cell>
          <cell r="M6511" t="str">
            <v/>
          </cell>
        </row>
        <row r="6512">
          <cell r="C6512" t="str">
            <v>70508004</v>
          </cell>
          <cell r="D6512" t="str">
            <v>SUCRE</v>
          </cell>
          <cell r="E6512" t="str">
            <v>OVEJAS</v>
          </cell>
          <cell r="F6512" t="str">
            <v>CHENGUE</v>
          </cell>
          <cell r="G6512" t="str">
            <v>CABECERA CORREGIMIENTO MUNICIPAL (C)</v>
          </cell>
          <cell r="H6512" t="str">
            <v>-75,3005985595</v>
          </cell>
          <cell r="J6512" t="str">
            <v>9,65148155933</v>
          </cell>
          <cell r="K6512" t="str">
            <v/>
          </cell>
          <cell r="L6512" t="str">
            <v>MUNICIPIO</v>
          </cell>
          <cell r="M6512" t="str">
            <v/>
          </cell>
        </row>
        <row r="6513">
          <cell r="C6513" t="str">
            <v>70508005</v>
          </cell>
          <cell r="D6513" t="str">
            <v>SUCRE</v>
          </cell>
          <cell r="E6513" t="str">
            <v>OVEJAS</v>
          </cell>
          <cell r="F6513" t="str">
            <v>DAMASCO</v>
          </cell>
          <cell r="G6513" t="str">
            <v>CASERÍO (CAS)</v>
          </cell>
          <cell r="H6513" t="str">
            <v>-75,1845450084</v>
          </cell>
          <cell r="J6513" t="str">
            <v>9,54947673434</v>
          </cell>
          <cell r="K6513" t="str">
            <v/>
          </cell>
          <cell r="L6513" t="str">
            <v>MUNICIPIO</v>
          </cell>
          <cell r="M6513" t="str">
            <v/>
          </cell>
        </row>
        <row r="6514">
          <cell r="C6514" t="str">
            <v>70508006</v>
          </cell>
          <cell r="D6514" t="str">
            <v>SUCRE</v>
          </cell>
          <cell r="E6514" t="str">
            <v>OVEJAS</v>
          </cell>
          <cell r="F6514" t="str">
            <v>DON GABRIEL</v>
          </cell>
          <cell r="G6514" t="str">
            <v>CABECERA CORREGIMIENTO MUNICIPAL (C)</v>
          </cell>
          <cell r="H6514" t="str">
            <v>-75,294437011</v>
          </cell>
          <cell r="J6514" t="str">
            <v>9,62565027437</v>
          </cell>
          <cell r="K6514" t="str">
            <v/>
          </cell>
          <cell r="L6514" t="str">
            <v>MUNICIPIO</v>
          </cell>
          <cell r="M6514" t="str">
            <v/>
          </cell>
        </row>
        <row r="6515">
          <cell r="C6515" t="str">
            <v>70508007</v>
          </cell>
          <cell r="D6515" t="str">
            <v>SUCRE</v>
          </cell>
          <cell r="E6515" t="str">
            <v>OVEJAS</v>
          </cell>
          <cell r="F6515" t="str">
            <v>EL FLORAL</v>
          </cell>
          <cell r="G6515" t="str">
            <v>CABECERA CORREGIMIENTO MUNICIPAL (C)</v>
          </cell>
          <cell r="H6515" t="str">
            <v>-75,1845450084</v>
          </cell>
          <cell r="J6515" t="str">
            <v>9,54947673434</v>
          </cell>
          <cell r="K6515" t="str">
            <v/>
          </cell>
          <cell r="L6515" t="str">
            <v>MUNICIPIO</v>
          </cell>
          <cell r="M6515" t="str">
            <v/>
          </cell>
        </row>
        <row r="6516">
          <cell r="C6516" t="str">
            <v>70508009</v>
          </cell>
          <cell r="D6516" t="str">
            <v>SUCRE</v>
          </cell>
          <cell r="E6516" t="str">
            <v>OVEJAS</v>
          </cell>
          <cell r="F6516" t="str">
            <v>FLOR DEL MONTE</v>
          </cell>
          <cell r="G6516" t="str">
            <v>CABECERA CORREGIMIENTO MUNICIPAL (C)</v>
          </cell>
          <cell r="H6516" t="str">
            <v>-75,1469651317</v>
          </cell>
          <cell r="J6516" t="str">
            <v>9,50088494595</v>
          </cell>
          <cell r="K6516" t="str">
            <v/>
          </cell>
          <cell r="L6516" t="str">
            <v>MUNICIPIO</v>
          </cell>
          <cell r="M6516" t="str">
            <v/>
          </cell>
        </row>
        <row r="6517">
          <cell r="C6517" t="str">
            <v>70508011</v>
          </cell>
          <cell r="D6517" t="str">
            <v>SUCRE</v>
          </cell>
          <cell r="E6517" t="str">
            <v>OVEJAS</v>
          </cell>
          <cell r="F6517" t="str">
            <v>LA PEÑA</v>
          </cell>
          <cell r="G6517" t="str">
            <v>CABECERA CORREGIMIENTO MUNICIPAL (C)</v>
          </cell>
          <cell r="H6517" t="str">
            <v>-75,1849612765</v>
          </cell>
          <cell r="J6517" t="str">
            <v>9,52238388703</v>
          </cell>
          <cell r="K6517" t="str">
            <v/>
          </cell>
          <cell r="L6517" t="str">
            <v>MUNICIPIO</v>
          </cell>
          <cell r="M6517" t="str">
            <v/>
          </cell>
        </row>
        <row r="6518">
          <cell r="C6518" t="str">
            <v>70508012</v>
          </cell>
          <cell r="D6518" t="str">
            <v>SUCRE</v>
          </cell>
          <cell r="E6518" t="str">
            <v>OVEJAS</v>
          </cell>
          <cell r="F6518" t="str">
            <v>OSOS</v>
          </cell>
          <cell r="G6518" t="str">
            <v>CASERÍO (CAS)</v>
          </cell>
          <cell r="H6518" t="str">
            <v>-75,1845450084</v>
          </cell>
          <cell r="J6518" t="str">
            <v>9,54947673434</v>
          </cell>
          <cell r="K6518" t="str">
            <v/>
          </cell>
          <cell r="L6518" t="str">
            <v>MUNICIPIO</v>
          </cell>
          <cell r="M6518" t="str">
            <v/>
          </cell>
        </row>
        <row r="6519">
          <cell r="C6519" t="str">
            <v>70508013</v>
          </cell>
          <cell r="D6519" t="str">
            <v>SUCRE</v>
          </cell>
          <cell r="E6519" t="str">
            <v>OVEJAS</v>
          </cell>
          <cell r="F6519" t="str">
            <v>PIJIGUAY</v>
          </cell>
          <cell r="G6519" t="str">
            <v>CABECERA CORREGIMIENTO MUNICIPAL (C)</v>
          </cell>
          <cell r="H6519" t="str">
            <v>-75,2477596642</v>
          </cell>
          <cell r="J6519" t="str">
            <v>9,608205256</v>
          </cell>
          <cell r="K6519" t="str">
            <v/>
          </cell>
          <cell r="L6519" t="str">
            <v>MUNICIPIO</v>
          </cell>
          <cell r="M6519" t="str">
            <v/>
          </cell>
        </row>
        <row r="6520">
          <cell r="C6520" t="str">
            <v>70508014</v>
          </cell>
          <cell r="D6520" t="str">
            <v>SUCRE</v>
          </cell>
          <cell r="E6520" t="str">
            <v>OVEJAS</v>
          </cell>
          <cell r="F6520" t="str">
            <v>SAN RAFAEL</v>
          </cell>
          <cell r="G6520" t="str">
            <v>CABECERA CORREGIMIENTO MUNICIPAL (C)</v>
          </cell>
          <cell r="H6520" t="str">
            <v>-75,1713344696</v>
          </cell>
          <cell r="J6520" t="str">
            <v>9,48414574375</v>
          </cell>
          <cell r="K6520" t="str">
            <v/>
          </cell>
          <cell r="L6520" t="str">
            <v>MUNICIPIO</v>
          </cell>
          <cell r="M6520" t="str">
            <v/>
          </cell>
        </row>
        <row r="6521">
          <cell r="C6521" t="str">
            <v>70508015</v>
          </cell>
          <cell r="D6521" t="str">
            <v>SUCRE</v>
          </cell>
          <cell r="E6521" t="str">
            <v>OVEJAS</v>
          </cell>
          <cell r="F6521" t="str">
            <v>SALITRAL</v>
          </cell>
          <cell r="G6521" t="str">
            <v>CABECERA CORREGIMIENTO MUNICIPAL (C)</v>
          </cell>
          <cell r="H6521" t="str">
            <v>-75,2854314682</v>
          </cell>
          <cell r="J6521" t="str">
            <v>9,64529614588</v>
          </cell>
          <cell r="K6521" t="str">
            <v/>
          </cell>
          <cell r="L6521" t="str">
            <v>MUNICIPIO</v>
          </cell>
          <cell r="M6521" t="str">
            <v/>
          </cell>
        </row>
        <row r="6522">
          <cell r="C6522" t="str">
            <v>70508018</v>
          </cell>
          <cell r="D6522" t="str">
            <v>SUCRE</v>
          </cell>
          <cell r="E6522" t="str">
            <v>OVEJAS</v>
          </cell>
          <cell r="F6522" t="str">
            <v>SAN RAFAEL ALTO</v>
          </cell>
          <cell r="G6522" t="str">
            <v>CASERÍO (CAS)</v>
          </cell>
          <cell r="H6522" t="str">
            <v>-75,1716880175</v>
          </cell>
          <cell r="J6522" t="str">
            <v>9,49035916499</v>
          </cell>
          <cell r="K6522" t="str">
            <v/>
          </cell>
          <cell r="L6522" t="str">
            <v>MUNICIPIO</v>
          </cell>
          <cell r="M6522" t="str">
            <v/>
          </cell>
        </row>
        <row r="6523">
          <cell r="C6523" t="str">
            <v>70508026</v>
          </cell>
          <cell r="D6523" t="str">
            <v>SUCRE</v>
          </cell>
          <cell r="E6523" t="str">
            <v>OVEJAS</v>
          </cell>
          <cell r="F6523" t="str">
            <v>PEDREGAL</v>
          </cell>
          <cell r="G6523" t="str">
            <v>CASERÍO (CAS)</v>
          </cell>
          <cell r="H6523" t="str">
            <v>-75,1845450084</v>
          </cell>
          <cell r="J6523" t="str">
            <v>9,54947673434</v>
          </cell>
          <cell r="K6523" t="str">
            <v/>
          </cell>
          <cell r="L6523" t="str">
            <v>MUNICIPIO</v>
          </cell>
          <cell r="M6523" t="str">
            <v/>
          </cell>
        </row>
        <row r="6524">
          <cell r="C6524" t="str">
            <v>70508027</v>
          </cell>
          <cell r="D6524" t="str">
            <v>SUCRE</v>
          </cell>
          <cell r="E6524" t="str">
            <v>OVEJAS</v>
          </cell>
          <cell r="F6524" t="str">
            <v>SAN FRANCISCO</v>
          </cell>
          <cell r="G6524" t="str">
            <v>CASERÍO (CAS)</v>
          </cell>
          <cell r="H6524" t="str">
            <v>-75,1845450084</v>
          </cell>
          <cell r="J6524" t="str">
            <v>9,54947673434</v>
          </cell>
          <cell r="K6524" t="str">
            <v/>
          </cell>
          <cell r="L6524" t="str">
            <v>MUNICIPIO</v>
          </cell>
          <cell r="M6524" t="str">
            <v/>
          </cell>
        </row>
        <row r="6525">
          <cell r="C6525" t="str">
            <v>70508031</v>
          </cell>
          <cell r="D6525" t="str">
            <v>SUCRE</v>
          </cell>
          <cell r="E6525" t="str">
            <v>OVEJAS</v>
          </cell>
          <cell r="F6525" t="str">
            <v>ZAPATO # 2 PIJIGUAY</v>
          </cell>
          <cell r="G6525" t="str">
            <v>CENTRO POBLADO (CP)</v>
          </cell>
          <cell r="H6525" t="str">
            <v>-75,1845450084</v>
          </cell>
          <cell r="J6525" t="str">
            <v>9,54947673434</v>
          </cell>
          <cell r="K6525" t="str">
            <v/>
          </cell>
          <cell r="L6525" t="str">
            <v>MUNICIPIO</v>
          </cell>
          <cell r="M6525" t="str">
            <v/>
          </cell>
        </row>
        <row r="6526">
          <cell r="C6526" t="str">
            <v>70508032</v>
          </cell>
          <cell r="D6526" t="str">
            <v>SUCRE</v>
          </cell>
          <cell r="E6526" t="str">
            <v>OVEJAS</v>
          </cell>
          <cell r="F6526" t="str">
            <v>ALMAGRA SECTOR LAS PASAS</v>
          </cell>
          <cell r="G6526" t="str">
            <v>CENTRO POBLADO (CP)</v>
          </cell>
          <cell r="H6526" t="str">
            <v>-75,1845165689643</v>
          </cell>
          <cell r="J6526" t="str">
            <v>9,5494750588494</v>
          </cell>
          <cell r="K6526" t="str">
            <v/>
          </cell>
          <cell r="L6526" t="str">
            <v>MUNICIPIO</v>
          </cell>
          <cell r="M6526" t="str">
            <v/>
          </cell>
        </row>
        <row r="6527">
          <cell r="C6527" t="str">
            <v>70508033</v>
          </cell>
          <cell r="D6527" t="str">
            <v>SUCRE</v>
          </cell>
          <cell r="E6527" t="str">
            <v>OVEJAS</v>
          </cell>
          <cell r="F6527" t="str">
            <v>BUENOS AIRES</v>
          </cell>
          <cell r="G6527" t="str">
            <v>CENTRO POBLADO (CP)</v>
          </cell>
          <cell r="H6527" t="str">
            <v>-75,1845165689643</v>
          </cell>
          <cell r="J6527" t="str">
            <v>9,5494750588494</v>
          </cell>
          <cell r="K6527" t="str">
            <v/>
          </cell>
          <cell r="L6527" t="str">
            <v>MUNICIPIO</v>
          </cell>
          <cell r="M6527" t="str">
            <v/>
          </cell>
        </row>
        <row r="6528">
          <cell r="C6528" t="str">
            <v>70523000</v>
          </cell>
          <cell r="D6528" t="str">
            <v>SUCRE</v>
          </cell>
          <cell r="E6528" t="str">
            <v>PALMITO</v>
          </cell>
          <cell r="F6528" t="str">
            <v>PALMITO</v>
          </cell>
          <cell r="G6528" t="str">
            <v>CABECERA MUNICIPAL (CM)</v>
          </cell>
          <cell r="H6528" t="str">
            <v>-75,5411703965</v>
          </cell>
          <cell r="J6528" t="str">
            <v>9,33314405737</v>
          </cell>
          <cell r="K6528" t="str">
            <v/>
          </cell>
          <cell r="L6528" t="str">
            <v>MUNICIPIO</v>
          </cell>
          <cell r="M6528" t="str">
            <v/>
          </cell>
        </row>
        <row r="6529">
          <cell r="C6529" t="str">
            <v>70523001</v>
          </cell>
          <cell r="D6529" t="str">
            <v>SUCRE</v>
          </cell>
          <cell r="E6529" t="str">
            <v>PALMITO</v>
          </cell>
          <cell r="F6529" t="str">
            <v>ALGODONCILLO</v>
          </cell>
          <cell r="G6529" t="str">
            <v>CABECERA CORREGIMIENTO MUNICIPAL (C)</v>
          </cell>
          <cell r="H6529" t="str">
            <v>-75,5653533439</v>
          </cell>
          <cell r="J6529" t="str">
            <v>9,33782583808</v>
          </cell>
          <cell r="K6529" t="str">
            <v/>
          </cell>
          <cell r="L6529" t="str">
            <v>MUNICIPIO</v>
          </cell>
          <cell r="M6529" t="str">
            <v/>
          </cell>
        </row>
        <row r="6530">
          <cell r="C6530" t="str">
            <v>70523002</v>
          </cell>
          <cell r="D6530" t="str">
            <v>SUCRE</v>
          </cell>
          <cell r="E6530" t="str">
            <v>PALMITO</v>
          </cell>
          <cell r="F6530" t="str">
            <v>GUAIMARAL</v>
          </cell>
          <cell r="G6530" t="str">
            <v>CABECERA CORREGIMIENTO MUNICIPAL (C)</v>
          </cell>
          <cell r="H6530" t="str">
            <v>-75,5653533439</v>
          </cell>
          <cell r="J6530" t="str">
            <v>9,33782583808</v>
          </cell>
          <cell r="K6530" t="str">
            <v/>
          </cell>
          <cell r="L6530" t="str">
            <v>MUNICIPIO</v>
          </cell>
          <cell r="M6530" t="str">
            <v/>
          </cell>
        </row>
        <row r="6531">
          <cell r="C6531" t="str">
            <v>70523003</v>
          </cell>
          <cell r="D6531" t="str">
            <v>SUCRE</v>
          </cell>
          <cell r="E6531" t="str">
            <v>PALMITO</v>
          </cell>
          <cell r="F6531" t="str">
            <v>GUAMI</v>
          </cell>
          <cell r="G6531" t="str">
            <v>CABECERA CORREGIMIENTO MUNICIPAL (C)</v>
          </cell>
          <cell r="H6531" t="str">
            <v>-75,5337828986</v>
          </cell>
          <cell r="J6531" t="str">
            <v>9,30315604768</v>
          </cell>
          <cell r="K6531" t="str">
            <v/>
          </cell>
          <cell r="L6531" t="str">
            <v>MUNICIPIO</v>
          </cell>
          <cell r="M6531" t="str">
            <v/>
          </cell>
        </row>
        <row r="6532">
          <cell r="C6532" t="str">
            <v>70523006</v>
          </cell>
          <cell r="D6532" t="str">
            <v>SUCRE</v>
          </cell>
          <cell r="E6532" t="str">
            <v>PALMITO</v>
          </cell>
          <cell r="F6532" t="str">
            <v>CHUMPUNDÚN</v>
          </cell>
          <cell r="G6532" t="str">
            <v>CASERÍO (CAS)</v>
          </cell>
          <cell r="H6532" t="str">
            <v>-75,5653533439</v>
          </cell>
          <cell r="J6532" t="str">
            <v>9,33782583808</v>
          </cell>
          <cell r="K6532" t="str">
            <v/>
          </cell>
          <cell r="L6532" t="str">
            <v>MUNICIPIO</v>
          </cell>
          <cell r="M6532" t="str">
            <v/>
          </cell>
        </row>
        <row r="6533">
          <cell r="C6533" t="str">
            <v>70523007</v>
          </cell>
          <cell r="D6533" t="str">
            <v>SUCRE</v>
          </cell>
          <cell r="E6533" t="str">
            <v>PALMITO</v>
          </cell>
          <cell r="F6533" t="str">
            <v>EL MARTILLO</v>
          </cell>
          <cell r="G6533" t="str">
            <v>CASERÍO (CAS)</v>
          </cell>
          <cell r="H6533" t="str">
            <v>-75,5653533439</v>
          </cell>
          <cell r="J6533" t="str">
            <v>9,33782583808</v>
          </cell>
          <cell r="K6533" t="str">
            <v/>
          </cell>
          <cell r="L6533" t="str">
            <v>MUNICIPIO</v>
          </cell>
          <cell r="M6533" t="str">
            <v/>
          </cell>
        </row>
        <row r="6534">
          <cell r="C6534" t="str">
            <v>70523008</v>
          </cell>
          <cell r="D6534" t="str">
            <v>SUCRE</v>
          </cell>
          <cell r="E6534" t="str">
            <v>PALMITO</v>
          </cell>
          <cell r="F6534" t="str">
            <v>EL PALMAR BRILLANTE</v>
          </cell>
          <cell r="G6534" t="str">
            <v>CASERÍO (CAS)</v>
          </cell>
          <cell r="H6534" t="str">
            <v>-75,5653533439</v>
          </cell>
          <cell r="J6534" t="str">
            <v>9,33782583808</v>
          </cell>
          <cell r="K6534" t="str">
            <v/>
          </cell>
          <cell r="L6534" t="str">
            <v>MUNICIPIO</v>
          </cell>
          <cell r="M6534" t="str">
            <v/>
          </cell>
        </row>
        <row r="6535">
          <cell r="C6535" t="str">
            <v>70523010</v>
          </cell>
          <cell r="D6535" t="str">
            <v>SUCRE</v>
          </cell>
          <cell r="E6535" t="str">
            <v>PALMITO</v>
          </cell>
          <cell r="F6535" t="str">
            <v>LOS CASTILLOS</v>
          </cell>
          <cell r="G6535" t="str">
            <v>CASERÍO (CAS)</v>
          </cell>
          <cell r="H6535" t="str">
            <v>-75,5653533439</v>
          </cell>
          <cell r="J6535" t="str">
            <v>9,33782583808</v>
          </cell>
          <cell r="K6535" t="str">
            <v/>
          </cell>
          <cell r="L6535" t="str">
            <v>MUNICIPIO</v>
          </cell>
          <cell r="M6535" t="str">
            <v/>
          </cell>
        </row>
        <row r="6536">
          <cell r="C6536" t="str">
            <v>70523011</v>
          </cell>
          <cell r="D6536" t="str">
            <v>SUCRE</v>
          </cell>
          <cell r="E6536" t="str">
            <v>PALMITO</v>
          </cell>
          <cell r="F6536" t="str">
            <v>MEDIA SOMBRA</v>
          </cell>
          <cell r="G6536" t="str">
            <v>CASERÍO (CAS)</v>
          </cell>
          <cell r="H6536" t="str">
            <v>-75,5653533439</v>
          </cell>
          <cell r="J6536" t="str">
            <v>9,33782583808</v>
          </cell>
          <cell r="K6536" t="str">
            <v/>
          </cell>
          <cell r="L6536" t="str">
            <v>MUNICIPIO</v>
          </cell>
          <cell r="M6536" t="str">
            <v/>
          </cell>
        </row>
        <row r="6537">
          <cell r="C6537" t="str">
            <v>70523012</v>
          </cell>
          <cell r="D6537" t="str">
            <v>SUCRE</v>
          </cell>
          <cell r="E6537" t="str">
            <v>PALMITO</v>
          </cell>
          <cell r="F6537" t="str">
            <v>PUEBLECITO</v>
          </cell>
          <cell r="G6537" t="str">
            <v>CASERÍO (CAS)</v>
          </cell>
          <cell r="H6537" t="str">
            <v>-75,5653533439</v>
          </cell>
          <cell r="J6537" t="str">
            <v>9,33782583808</v>
          </cell>
          <cell r="K6537" t="str">
            <v/>
          </cell>
          <cell r="L6537" t="str">
            <v>MUNICIPIO</v>
          </cell>
          <cell r="M6537" t="str">
            <v/>
          </cell>
        </row>
        <row r="6538">
          <cell r="C6538" t="str">
            <v>70523013</v>
          </cell>
          <cell r="D6538" t="str">
            <v>SUCRE</v>
          </cell>
          <cell r="E6538" t="str">
            <v>PALMITO</v>
          </cell>
          <cell r="F6538" t="str">
            <v>PUEBLO NUEVO</v>
          </cell>
          <cell r="G6538" t="str">
            <v>CASERÍO (CAS)</v>
          </cell>
          <cell r="H6538" t="str">
            <v>-75,5653533439</v>
          </cell>
          <cell r="J6538" t="str">
            <v>9,33782583808</v>
          </cell>
          <cell r="K6538" t="str">
            <v/>
          </cell>
          <cell r="L6538" t="str">
            <v>MUNICIPIO</v>
          </cell>
          <cell r="M6538" t="str">
            <v/>
          </cell>
        </row>
        <row r="6539">
          <cell r="C6539" t="str">
            <v>70523014</v>
          </cell>
          <cell r="D6539" t="str">
            <v>SUCRE</v>
          </cell>
          <cell r="E6539" t="str">
            <v>PALMITO</v>
          </cell>
          <cell r="F6539" t="str">
            <v>SAN MIGUEL</v>
          </cell>
          <cell r="G6539" t="str">
            <v>CASERÍO (CAS)</v>
          </cell>
          <cell r="H6539" t="str">
            <v>-75,5653533439</v>
          </cell>
          <cell r="J6539" t="str">
            <v>9,33782583808</v>
          </cell>
          <cell r="K6539" t="str">
            <v/>
          </cell>
          <cell r="L6539" t="str">
            <v>MUNICIPIO</v>
          </cell>
          <cell r="M6539" t="str">
            <v/>
          </cell>
        </row>
        <row r="6540">
          <cell r="C6540" t="str">
            <v>70523015</v>
          </cell>
          <cell r="D6540" t="str">
            <v>SUCRE</v>
          </cell>
          <cell r="E6540" t="str">
            <v>PALMITO</v>
          </cell>
          <cell r="F6540" t="str">
            <v>EL BARZAL</v>
          </cell>
          <cell r="G6540" t="str">
            <v>CASERÍO (CAS)</v>
          </cell>
          <cell r="H6540" t="str">
            <v>-75,5653418157806</v>
          </cell>
          <cell r="J6540" t="str">
            <v>9,3378183231983</v>
          </cell>
          <cell r="K6540" t="str">
            <v/>
          </cell>
          <cell r="L6540" t="str">
            <v>MUNICIPIO</v>
          </cell>
          <cell r="M6540" t="str">
            <v/>
          </cell>
        </row>
        <row r="6541">
          <cell r="C6541" t="str">
            <v>70523016</v>
          </cell>
          <cell r="D6541" t="str">
            <v>SUCRE</v>
          </cell>
          <cell r="E6541" t="str">
            <v>PALMITO</v>
          </cell>
          <cell r="F6541" t="str">
            <v>LA GRANJA</v>
          </cell>
          <cell r="G6541" t="str">
            <v>CASERÍO (CAS)</v>
          </cell>
          <cell r="H6541" t="str">
            <v>-75,5653418157806</v>
          </cell>
          <cell r="J6541" t="str">
            <v>9,3378183231983</v>
          </cell>
          <cell r="K6541" t="str">
            <v/>
          </cell>
          <cell r="L6541" t="str">
            <v>MUNICIPIO</v>
          </cell>
          <cell r="M6541" t="str">
            <v/>
          </cell>
        </row>
        <row r="6542">
          <cell r="C6542" t="str">
            <v>70523017</v>
          </cell>
          <cell r="D6542" t="str">
            <v>SUCRE</v>
          </cell>
          <cell r="E6542" t="str">
            <v>PALMITO</v>
          </cell>
          <cell r="F6542" t="str">
            <v>LA GRANVIA</v>
          </cell>
          <cell r="G6542" t="str">
            <v>CASERÍO (CAS)</v>
          </cell>
          <cell r="H6542" t="str">
            <v>-75,5653418157806</v>
          </cell>
          <cell r="J6542" t="str">
            <v>9,3378183231983</v>
          </cell>
          <cell r="K6542" t="str">
            <v/>
          </cell>
          <cell r="L6542" t="str">
            <v>MUNICIPIO</v>
          </cell>
          <cell r="M6542" t="str">
            <v/>
          </cell>
        </row>
        <row r="6543">
          <cell r="C6543" t="str">
            <v>70523018</v>
          </cell>
          <cell r="D6543" t="str">
            <v>SUCRE</v>
          </cell>
          <cell r="E6543" t="str">
            <v>PALMITO</v>
          </cell>
          <cell r="F6543" t="str">
            <v>LOS OLIVOS</v>
          </cell>
          <cell r="G6543" t="str">
            <v>CASERÍO (CAS)</v>
          </cell>
          <cell r="H6543" t="str">
            <v>-75,5653418157806</v>
          </cell>
          <cell r="J6543" t="str">
            <v>9,3378183231983</v>
          </cell>
          <cell r="K6543" t="str">
            <v/>
          </cell>
          <cell r="L6543" t="str">
            <v>MUNICIPIO</v>
          </cell>
          <cell r="M6543" t="str">
            <v/>
          </cell>
        </row>
        <row r="6544">
          <cell r="C6544" t="str">
            <v>70523019</v>
          </cell>
          <cell r="D6544" t="str">
            <v>SUCRE</v>
          </cell>
          <cell r="E6544" t="str">
            <v>PALMITO</v>
          </cell>
          <cell r="F6544" t="str">
            <v>SAN MARTÍN</v>
          </cell>
          <cell r="G6544" t="str">
            <v>CASERÍO (CAS)</v>
          </cell>
          <cell r="H6544" t="str">
            <v>-75,5653418157806</v>
          </cell>
          <cell r="J6544" t="str">
            <v>9,3378183231983</v>
          </cell>
          <cell r="K6544" t="str">
            <v/>
          </cell>
          <cell r="L6544" t="str">
            <v>MUNICIPIO</v>
          </cell>
          <cell r="M6544" t="str">
            <v/>
          </cell>
        </row>
        <row r="6545">
          <cell r="C6545" t="str">
            <v>70670000</v>
          </cell>
          <cell r="D6545" t="str">
            <v>SUCRE</v>
          </cell>
          <cell r="E6545" t="str">
            <v>SAMPUÉS</v>
          </cell>
          <cell r="F6545" t="str">
            <v>SAMPUÉS</v>
          </cell>
          <cell r="G6545" t="str">
            <v>CABECERA MUNICIPAL (CM)</v>
          </cell>
          <cell r="H6545" t="str">
            <v>-75,379179641</v>
          </cell>
          <cell r="J6545" t="str">
            <v>9,1824393291</v>
          </cell>
          <cell r="K6545" t="str">
            <v/>
          </cell>
          <cell r="L6545" t="str">
            <v>MUNICIPIO</v>
          </cell>
          <cell r="M6545" t="str">
            <v/>
          </cell>
        </row>
        <row r="6546">
          <cell r="C6546" t="str">
            <v>70670001</v>
          </cell>
          <cell r="D6546" t="str">
            <v>SUCRE</v>
          </cell>
          <cell r="E6546" t="str">
            <v>SAMPUÉS</v>
          </cell>
          <cell r="F6546" t="str">
            <v>BOSSA NAVARRO</v>
          </cell>
          <cell r="G6546" t="str">
            <v>CABECERA CORREGIMIENTO MUNICIPAL (C)</v>
          </cell>
          <cell r="H6546" t="str">
            <v>-75,3623283314</v>
          </cell>
          <cell r="J6546" t="str">
            <v>9,17060807948</v>
          </cell>
          <cell r="K6546" t="str">
            <v/>
          </cell>
          <cell r="L6546" t="str">
            <v>MUNICIPIO</v>
          </cell>
          <cell r="M6546" t="str">
            <v/>
          </cell>
        </row>
        <row r="6547">
          <cell r="C6547" t="str">
            <v>70670002</v>
          </cell>
          <cell r="D6547" t="str">
            <v>SUCRE</v>
          </cell>
          <cell r="E6547" t="str">
            <v>SAMPUÉS</v>
          </cell>
          <cell r="F6547" t="str">
            <v>CEJA DEL MANGO</v>
          </cell>
          <cell r="G6547" t="str">
            <v>CABECERA CORREGIMIENTO MUNICIPAL (C)</v>
          </cell>
          <cell r="H6547" t="str">
            <v>-75,2488781835</v>
          </cell>
          <cell r="J6547" t="str">
            <v>9,07407396287</v>
          </cell>
          <cell r="K6547" t="str">
            <v/>
          </cell>
          <cell r="L6547" t="str">
            <v>MUNICIPIO</v>
          </cell>
          <cell r="M6547" t="str">
            <v/>
          </cell>
        </row>
        <row r="6548">
          <cell r="C6548" t="str">
            <v>70670003</v>
          </cell>
          <cell r="D6548" t="str">
            <v>SUCRE</v>
          </cell>
          <cell r="E6548" t="str">
            <v>SAMPUÉS</v>
          </cell>
          <cell r="F6548" t="str">
            <v>ESCOBAR ABAJO</v>
          </cell>
          <cell r="G6548" t="str">
            <v>CABECERA CORREGIMIENTO MUNICIPAL (C)</v>
          </cell>
          <cell r="H6548" t="str">
            <v>-75,3623283314</v>
          </cell>
          <cell r="J6548" t="str">
            <v>9,17060807948</v>
          </cell>
          <cell r="K6548" t="str">
            <v/>
          </cell>
          <cell r="L6548" t="str">
            <v>MUNICIPIO</v>
          </cell>
          <cell r="M6548" t="str">
            <v/>
          </cell>
        </row>
        <row r="6549">
          <cell r="C6549" t="str">
            <v>70670004</v>
          </cell>
          <cell r="D6549" t="str">
            <v>SUCRE</v>
          </cell>
          <cell r="E6549" t="str">
            <v>SAMPUÉS</v>
          </cell>
          <cell r="F6549" t="str">
            <v>ESCOBAR ARRIBA</v>
          </cell>
          <cell r="G6549" t="str">
            <v>CABECERA CORREGIMIENTO MUNICIPAL (C)</v>
          </cell>
          <cell r="H6549" t="str">
            <v>-75,3623283314</v>
          </cell>
          <cell r="J6549" t="str">
            <v>9,17060807948</v>
          </cell>
          <cell r="K6549" t="str">
            <v/>
          </cell>
          <cell r="L6549" t="str">
            <v>MUNICIPIO</v>
          </cell>
          <cell r="M6549" t="str">
            <v/>
          </cell>
        </row>
        <row r="6550">
          <cell r="C6550" t="str">
            <v>70670007</v>
          </cell>
          <cell r="D6550" t="str">
            <v>SUCRE</v>
          </cell>
          <cell r="E6550" t="str">
            <v>SAMPUÉS</v>
          </cell>
          <cell r="F6550" t="str">
            <v>MATEO PÉREZ</v>
          </cell>
          <cell r="G6550" t="str">
            <v>CABECERA CORREGIMIENTO MUNICIPAL (C)</v>
          </cell>
          <cell r="H6550" t="str">
            <v>-75,3846968485</v>
          </cell>
          <cell r="J6550" t="str">
            <v>9,21429556494</v>
          </cell>
          <cell r="K6550" t="str">
            <v/>
          </cell>
          <cell r="L6550" t="str">
            <v>MUNICIPIO</v>
          </cell>
          <cell r="M6550" t="str">
            <v/>
          </cell>
        </row>
        <row r="6551">
          <cell r="C6551" t="str">
            <v>70670008</v>
          </cell>
          <cell r="D6551" t="str">
            <v>SUCRE</v>
          </cell>
          <cell r="E6551" t="str">
            <v>SAMPUÉS</v>
          </cell>
          <cell r="F6551" t="str">
            <v>SANTA INÉS DE PALITO</v>
          </cell>
          <cell r="G6551" t="str">
            <v>CABECERA CORREGIMIENTO MUNICIPAL (C)</v>
          </cell>
          <cell r="H6551" t="str">
            <v>-75,307900322</v>
          </cell>
          <cell r="J6551" t="str">
            <v>9,1671293705</v>
          </cell>
          <cell r="K6551" t="str">
            <v/>
          </cell>
          <cell r="L6551" t="str">
            <v>MUNICIPIO</v>
          </cell>
          <cell r="M6551" t="str">
            <v/>
          </cell>
        </row>
        <row r="6552">
          <cell r="C6552" t="str">
            <v>70670009</v>
          </cell>
          <cell r="D6552" t="str">
            <v>SUCRE</v>
          </cell>
          <cell r="E6552" t="str">
            <v>SAMPUÉS</v>
          </cell>
          <cell r="F6552" t="str">
            <v>PIEDRAS BLANCAS</v>
          </cell>
          <cell r="G6552" t="str">
            <v>CABECERA CORREGIMIENTO MUNICIPAL (C)</v>
          </cell>
          <cell r="H6552" t="str">
            <v>-75,390394822</v>
          </cell>
          <cell r="J6552" t="str">
            <v>9,16255239884</v>
          </cell>
          <cell r="K6552" t="str">
            <v/>
          </cell>
          <cell r="L6552" t="str">
            <v>MUNICIPIO</v>
          </cell>
          <cell r="M6552" t="str">
            <v/>
          </cell>
        </row>
        <row r="6553">
          <cell r="C6553" t="str">
            <v>70670010</v>
          </cell>
          <cell r="D6553" t="str">
            <v>SUCRE</v>
          </cell>
          <cell r="E6553" t="str">
            <v>SAMPUÉS</v>
          </cell>
          <cell r="F6553" t="str">
            <v>SABANALARGA</v>
          </cell>
          <cell r="G6553" t="str">
            <v>CABECERA CORREGIMIENTO MUNICIPAL (C)</v>
          </cell>
          <cell r="H6553" t="str">
            <v>-75,3312987618</v>
          </cell>
          <cell r="J6553" t="str">
            <v>9,16166881329</v>
          </cell>
          <cell r="K6553" t="str">
            <v/>
          </cell>
          <cell r="L6553" t="str">
            <v>MUNICIPIO</v>
          </cell>
          <cell r="M6553" t="str">
            <v/>
          </cell>
        </row>
        <row r="6554">
          <cell r="C6554" t="str">
            <v>70670011</v>
          </cell>
          <cell r="D6554" t="str">
            <v>SUCRE</v>
          </cell>
          <cell r="E6554" t="str">
            <v>SAMPUÉS</v>
          </cell>
          <cell r="F6554" t="str">
            <v>SAN LUIS</v>
          </cell>
          <cell r="G6554" t="str">
            <v>CABECERA CORREGIMIENTO MUNICIPAL (C)</v>
          </cell>
          <cell r="H6554" t="str">
            <v>-75,2882195875</v>
          </cell>
          <cell r="J6554" t="str">
            <v>9,11740290998</v>
          </cell>
          <cell r="K6554" t="str">
            <v/>
          </cell>
          <cell r="L6554" t="str">
            <v>MUNICIPIO</v>
          </cell>
          <cell r="M6554" t="str">
            <v/>
          </cell>
        </row>
        <row r="6555">
          <cell r="C6555" t="str">
            <v>70670012</v>
          </cell>
          <cell r="D6555" t="str">
            <v>SUCRE</v>
          </cell>
          <cell r="E6555" t="str">
            <v>SAMPUÉS</v>
          </cell>
          <cell r="F6555" t="str">
            <v>SEGOVIA</v>
          </cell>
          <cell r="G6555" t="str">
            <v>CABECERA CORREGIMIENTO MUNICIPAL (C)</v>
          </cell>
          <cell r="H6555" t="str">
            <v>-75,3733339723</v>
          </cell>
          <cell r="J6555" t="str">
            <v>9,23447850839</v>
          </cell>
          <cell r="K6555" t="str">
            <v/>
          </cell>
          <cell r="L6555" t="str">
            <v>MUNICIPIO</v>
          </cell>
          <cell r="M6555" t="str">
            <v/>
          </cell>
        </row>
        <row r="6556">
          <cell r="C6556" t="str">
            <v>70670013</v>
          </cell>
          <cell r="D6556" t="str">
            <v>SUCRE</v>
          </cell>
          <cell r="E6556" t="str">
            <v>SAMPUÉS</v>
          </cell>
          <cell r="F6556" t="str">
            <v>ACHIOTE ARRIBA</v>
          </cell>
          <cell r="G6556" t="str">
            <v>CABECERA CORREGIMIENTO MUNICIPAL (C)</v>
          </cell>
          <cell r="H6556" t="str">
            <v>-75,3623283314</v>
          </cell>
          <cell r="J6556" t="str">
            <v>9,17060807948</v>
          </cell>
          <cell r="K6556" t="str">
            <v/>
          </cell>
          <cell r="L6556" t="str">
            <v>MUNICIPIO</v>
          </cell>
          <cell r="M6556" t="str">
            <v/>
          </cell>
        </row>
        <row r="6557">
          <cell r="C6557" t="str">
            <v>70670018</v>
          </cell>
          <cell r="D6557" t="str">
            <v>SUCRE</v>
          </cell>
          <cell r="E6557" t="str">
            <v>SAMPUÉS</v>
          </cell>
          <cell r="F6557" t="str">
            <v>MATA DE CAÑA</v>
          </cell>
          <cell r="G6557" t="str">
            <v>CABECERA CORREGIMIENTO MUNICIPAL (C)</v>
          </cell>
          <cell r="H6557" t="str">
            <v>-75,4054029136</v>
          </cell>
          <cell r="J6557" t="str">
            <v>9,2171844351</v>
          </cell>
          <cell r="K6557" t="str">
            <v/>
          </cell>
          <cell r="L6557" t="str">
            <v>MUNICIPIO</v>
          </cell>
          <cell r="M6557" t="str">
            <v/>
          </cell>
        </row>
        <row r="6558">
          <cell r="C6558" t="str">
            <v>70670023</v>
          </cell>
          <cell r="D6558" t="str">
            <v>SUCRE</v>
          </cell>
          <cell r="E6558" t="str">
            <v>SAMPUÉS</v>
          </cell>
          <cell r="F6558" t="str">
            <v>ACHIOTE ABAJO</v>
          </cell>
          <cell r="G6558" t="str">
            <v>CASERÍO (CAS)</v>
          </cell>
          <cell r="H6558" t="str">
            <v>-75,362307510375</v>
          </cell>
          <cell r="J6558" t="str">
            <v>9,1705762749467</v>
          </cell>
          <cell r="K6558" t="str">
            <v/>
          </cell>
          <cell r="L6558" t="str">
            <v>MUNICIPIO</v>
          </cell>
          <cell r="M6558" t="str">
            <v/>
          </cell>
        </row>
        <row r="6559">
          <cell r="C6559" t="str">
            <v>70670024</v>
          </cell>
          <cell r="D6559" t="str">
            <v>SUCRE</v>
          </cell>
          <cell r="E6559" t="str">
            <v>SAMPUÉS</v>
          </cell>
          <cell r="F6559" t="str">
            <v>SANTA TERESA</v>
          </cell>
          <cell r="G6559" t="str">
            <v>CASERÍO (CAS)</v>
          </cell>
          <cell r="H6559" t="str">
            <v>-75,362307510375</v>
          </cell>
          <cell r="J6559" t="str">
            <v>9,1705762749467</v>
          </cell>
          <cell r="K6559" t="str">
            <v/>
          </cell>
          <cell r="L6559" t="str">
            <v>MUNICIPIO</v>
          </cell>
          <cell r="M6559" t="str">
            <v/>
          </cell>
        </row>
        <row r="6560">
          <cell r="C6560" t="str">
            <v>70678000</v>
          </cell>
          <cell r="D6560" t="str">
            <v>SUCRE</v>
          </cell>
          <cell r="E6560" t="str">
            <v>SAN BENITO ABAD</v>
          </cell>
          <cell r="F6560" t="str">
            <v>SAN BENITO ABAD</v>
          </cell>
          <cell r="G6560" t="str">
            <v>CABECERA MUNICIPAL (CM)</v>
          </cell>
          <cell r="H6560" t="str">
            <v>-75,0313690338</v>
          </cell>
          <cell r="J6560" t="str">
            <v>8,92992440782</v>
          </cell>
          <cell r="K6560" t="str">
            <v/>
          </cell>
          <cell r="L6560" t="str">
            <v>MUNICIPIO</v>
          </cell>
          <cell r="M6560" t="str">
            <v/>
          </cell>
        </row>
        <row r="6561">
          <cell r="C6561" t="str">
            <v>70678002</v>
          </cell>
          <cell r="D6561" t="str">
            <v>SUCRE</v>
          </cell>
          <cell r="E6561" t="str">
            <v>SAN BENITO ABAD</v>
          </cell>
          <cell r="F6561" t="str">
            <v>CUIVA</v>
          </cell>
          <cell r="G6561" t="str">
            <v>CABECERA CORREGIMIENTO MUNICIPAL (C)</v>
          </cell>
          <cell r="H6561" t="str">
            <v>-74,9740348244</v>
          </cell>
          <cell r="J6561" t="str">
            <v>8,6692684988</v>
          </cell>
          <cell r="K6561" t="str">
            <v/>
          </cell>
          <cell r="L6561" t="str">
            <v>MUNICIPIO</v>
          </cell>
          <cell r="M6561" t="str">
            <v/>
          </cell>
        </row>
        <row r="6562">
          <cell r="C6562" t="str">
            <v>70678003</v>
          </cell>
          <cell r="D6562" t="str">
            <v>SUCRE</v>
          </cell>
          <cell r="E6562" t="str">
            <v>SAN BENITO ABAD</v>
          </cell>
          <cell r="F6562" t="str">
            <v>JEGUA</v>
          </cell>
          <cell r="G6562" t="str">
            <v>CABECERA CORREGIMIENTO MUNICIPAL (C)</v>
          </cell>
          <cell r="H6562" t="str">
            <v>-74,9677336145</v>
          </cell>
          <cell r="J6562" t="str">
            <v>8,90577481011</v>
          </cell>
          <cell r="K6562" t="str">
            <v/>
          </cell>
          <cell r="L6562" t="str">
            <v>MUNICIPIO</v>
          </cell>
          <cell r="M6562" t="str">
            <v/>
          </cell>
        </row>
        <row r="6563">
          <cell r="C6563" t="str">
            <v>70678004</v>
          </cell>
          <cell r="D6563" t="str">
            <v>SUCRE</v>
          </cell>
          <cell r="E6563" t="str">
            <v>SAN BENITO ABAD</v>
          </cell>
          <cell r="F6563" t="str">
            <v>LA CEIBA</v>
          </cell>
          <cell r="G6563" t="str">
            <v>CASERÍO (CAS)</v>
          </cell>
          <cell r="H6563" t="str">
            <v>-74,9848242267</v>
          </cell>
          <cell r="J6563" t="str">
            <v>8,93384378762</v>
          </cell>
          <cell r="K6563" t="str">
            <v/>
          </cell>
          <cell r="L6563" t="str">
            <v>MUNICIPIO</v>
          </cell>
          <cell r="M6563" t="str">
            <v/>
          </cell>
        </row>
        <row r="6564">
          <cell r="C6564" t="str">
            <v>70678007</v>
          </cell>
          <cell r="D6564" t="str">
            <v>SUCRE</v>
          </cell>
          <cell r="E6564" t="str">
            <v>SAN BENITO ABAD</v>
          </cell>
          <cell r="F6564" t="str">
            <v>PUNTA DE BLANCO</v>
          </cell>
          <cell r="G6564" t="str">
            <v>CABECERA CORREGIMIENTO MUNICIPAL (C)</v>
          </cell>
          <cell r="H6564" t="str">
            <v>-74,8901309409</v>
          </cell>
          <cell r="J6564" t="str">
            <v>9,07917925106</v>
          </cell>
          <cell r="K6564" t="str">
            <v/>
          </cell>
          <cell r="L6564" t="str">
            <v>MUNICIPIO</v>
          </cell>
          <cell r="M6564" t="str">
            <v/>
          </cell>
        </row>
        <row r="6565">
          <cell r="C6565" t="str">
            <v>70678009</v>
          </cell>
          <cell r="D6565" t="str">
            <v>SUCRE</v>
          </cell>
          <cell r="E6565" t="str">
            <v>SAN BENITO ABAD</v>
          </cell>
          <cell r="F6565" t="str">
            <v>SAN ROQUE</v>
          </cell>
          <cell r="G6565" t="str">
            <v>CABECERA CORREGIMIENTO MUNICIPAL (C)</v>
          </cell>
          <cell r="H6565" t="str">
            <v>-75,0218317469</v>
          </cell>
          <cell r="J6565" t="str">
            <v>8,98618470145</v>
          </cell>
          <cell r="K6565" t="str">
            <v/>
          </cell>
          <cell r="L6565" t="str">
            <v>MUNICIPIO</v>
          </cell>
          <cell r="M6565" t="str">
            <v/>
          </cell>
        </row>
        <row r="6566">
          <cell r="C6566" t="str">
            <v>70678010</v>
          </cell>
          <cell r="D6566" t="str">
            <v>SUCRE</v>
          </cell>
          <cell r="E6566" t="str">
            <v>SAN BENITO ABAD</v>
          </cell>
          <cell r="F6566" t="str">
            <v>SANTIAGO APOSTOL</v>
          </cell>
          <cell r="G6566" t="str">
            <v>CABECERA CORREGIMIENTO MUNICIPAL (C)</v>
          </cell>
          <cell r="H6566" t="str">
            <v>-74,9228514917</v>
          </cell>
          <cell r="J6566" t="str">
            <v>9,00617732666</v>
          </cell>
          <cell r="K6566" t="str">
            <v/>
          </cell>
          <cell r="L6566" t="str">
            <v>MUNICIPIO</v>
          </cell>
          <cell r="M6566" t="str">
            <v/>
          </cell>
        </row>
        <row r="6567">
          <cell r="C6567" t="str">
            <v>70678011</v>
          </cell>
          <cell r="D6567" t="str">
            <v>SUCRE</v>
          </cell>
          <cell r="E6567" t="str">
            <v>SAN BENITO ABAD</v>
          </cell>
          <cell r="F6567" t="str">
            <v>DOÑA ANA</v>
          </cell>
          <cell r="G6567" t="str">
            <v>CABECERA CORREGIMIENTO MUNICIPAL (C)</v>
          </cell>
          <cell r="H6567" t="str">
            <v>-74,7937129793</v>
          </cell>
          <cell r="J6567" t="str">
            <v>9,04499392936</v>
          </cell>
          <cell r="K6567" t="str">
            <v/>
          </cell>
          <cell r="L6567" t="str">
            <v>MUNICIPIO</v>
          </cell>
          <cell r="M6567" t="str">
            <v/>
          </cell>
        </row>
        <row r="6568">
          <cell r="C6568" t="str">
            <v>70678012</v>
          </cell>
          <cell r="D6568" t="str">
            <v>SUCRE</v>
          </cell>
          <cell r="E6568" t="str">
            <v>SAN BENITO ABAD</v>
          </cell>
          <cell r="F6568" t="str">
            <v>GUAYABAL</v>
          </cell>
          <cell r="G6568" t="str">
            <v>CABECERA CORREGIMIENTO MUNICIPAL (C)</v>
          </cell>
          <cell r="H6568" t="str">
            <v>-74,9669509225</v>
          </cell>
          <cell r="J6568" t="str">
            <v>8,83723890942</v>
          </cell>
          <cell r="K6568" t="str">
            <v/>
          </cell>
          <cell r="L6568" t="str">
            <v>MUNICIPIO</v>
          </cell>
          <cell r="M6568" t="str">
            <v/>
          </cell>
        </row>
        <row r="6569">
          <cell r="C6569" t="str">
            <v>70678013</v>
          </cell>
          <cell r="D6569" t="str">
            <v>SUCRE</v>
          </cell>
          <cell r="E6569" t="str">
            <v>SAN BENITO ABAD</v>
          </cell>
          <cell r="F6569" t="str">
            <v>EL LIMÓN</v>
          </cell>
          <cell r="G6569" t="str">
            <v>CABECERA CORREGIMIENTO MUNICIPAL (C)</v>
          </cell>
          <cell r="H6569" t="str">
            <v>-75,0243825863</v>
          </cell>
          <cell r="J6569" t="str">
            <v>8,81235535413</v>
          </cell>
          <cell r="K6569" t="str">
            <v/>
          </cell>
          <cell r="L6569" t="str">
            <v>MUNICIPIO</v>
          </cell>
          <cell r="M6569" t="str">
            <v/>
          </cell>
        </row>
        <row r="6570">
          <cell r="C6570" t="str">
            <v>70678015</v>
          </cell>
          <cell r="D6570" t="str">
            <v>SUCRE</v>
          </cell>
          <cell r="E6570" t="str">
            <v>SAN BENITO ABAD</v>
          </cell>
          <cell r="F6570" t="str">
            <v>LA VENTURA</v>
          </cell>
          <cell r="G6570" t="str">
            <v>CABECERA CORREGIMIENTO MUNICIPAL (C)</v>
          </cell>
          <cell r="H6570" t="str">
            <v>-75,0507490526</v>
          </cell>
          <cell r="J6570" t="str">
            <v>9,02153587429</v>
          </cell>
          <cell r="K6570" t="str">
            <v/>
          </cell>
          <cell r="L6570" t="str">
            <v>MUNICIPIO</v>
          </cell>
          <cell r="M6570" t="str">
            <v/>
          </cell>
        </row>
        <row r="6571">
          <cell r="C6571" t="str">
            <v>70678019</v>
          </cell>
          <cell r="D6571" t="str">
            <v>SUCRE</v>
          </cell>
          <cell r="E6571" t="str">
            <v>SAN BENITO ABAD</v>
          </cell>
          <cell r="F6571" t="str">
            <v>HONDURAS</v>
          </cell>
          <cell r="G6571" t="str">
            <v>CASERÍO (CAS)</v>
          </cell>
          <cell r="H6571" t="str">
            <v>-74,966914962667</v>
          </cell>
          <cell r="J6571" t="str">
            <v>8,8371383037963</v>
          </cell>
          <cell r="K6571" t="str">
            <v/>
          </cell>
          <cell r="L6571" t="str">
            <v>MUNICIPIO</v>
          </cell>
          <cell r="M6571" t="str">
            <v/>
          </cell>
        </row>
        <row r="6572">
          <cell r="C6572" t="str">
            <v>70678022</v>
          </cell>
          <cell r="D6572" t="str">
            <v>SUCRE</v>
          </cell>
          <cell r="E6572" t="str">
            <v>SAN BENITO ABAD</v>
          </cell>
          <cell r="F6572" t="str">
            <v>CIÉNAGA NUEVA</v>
          </cell>
          <cell r="G6572" t="str">
            <v>CABECERA CORREGIMIENTO MUNICIPAL (C)</v>
          </cell>
          <cell r="H6572" t="str">
            <v>-74,9669509225</v>
          </cell>
          <cell r="J6572" t="str">
            <v>8,83723890942</v>
          </cell>
          <cell r="K6572" t="str">
            <v/>
          </cell>
          <cell r="L6572" t="str">
            <v>MUNICIPIO</v>
          </cell>
          <cell r="M6572" t="str">
            <v/>
          </cell>
        </row>
        <row r="6573">
          <cell r="C6573" t="str">
            <v>70678023</v>
          </cell>
          <cell r="D6573" t="str">
            <v>SUCRE</v>
          </cell>
          <cell r="E6573" t="str">
            <v>SAN BENITO ABAD</v>
          </cell>
          <cell r="F6573" t="str">
            <v>LAS DELICIAS</v>
          </cell>
          <cell r="G6573" t="str">
            <v>CABECERA CORREGIMIENTO MUNICIPAL (C)</v>
          </cell>
          <cell r="H6573" t="str">
            <v>-74,9669509225</v>
          </cell>
          <cell r="J6573" t="str">
            <v>8,83723890942</v>
          </cell>
          <cell r="K6573" t="str">
            <v/>
          </cell>
          <cell r="L6573" t="str">
            <v>MUNICIPIO</v>
          </cell>
          <cell r="M6573" t="str">
            <v/>
          </cell>
        </row>
        <row r="6574">
          <cell r="C6574" t="str">
            <v>70678025</v>
          </cell>
          <cell r="D6574" t="str">
            <v>SUCRE</v>
          </cell>
          <cell r="E6574" t="str">
            <v>SAN BENITO ABAD</v>
          </cell>
          <cell r="F6574" t="str">
            <v>CISPATACA</v>
          </cell>
          <cell r="G6574" t="str">
            <v>CABECERA CORREGIMIENTO MUNICIPAL (C)</v>
          </cell>
          <cell r="H6574" t="str">
            <v>-75,1042387706</v>
          </cell>
          <cell r="J6574" t="str">
            <v>8,87999233091</v>
          </cell>
          <cell r="K6574" t="str">
            <v/>
          </cell>
          <cell r="L6574" t="str">
            <v>MUNICIPIO</v>
          </cell>
          <cell r="M6574" t="str">
            <v/>
          </cell>
        </row>
        <row r="6575">
          <cell r="C6575" t="str">
            <v>70678026</v>
          </cell>
          <cell r="D6575" t="str">
            <v>SUCRE</v>
          </cell>
          <cell r="E6575" t="str">
            <v>SAN BENITO ABAD</v>
          </cell>
          <cell r="F6575" t="str">
            <v>SAN ISIDRO</v>
          </cell>
          <cell r="G6575" t="str">
            <v>CABECERA CORREGIMIENTO MUNICIPAL (C)</v>
          </cell>
          <cell r="H6575" t="str">
            <v>-74,9669509225</v>
          </cell>
          <cell r="J6575" t="str">
            <v>8,83723890942</v>
          </cell>
          <cell r="K6575" t="str">
            <v/>
          </cell>
          <cell r="L6575" t="str">
            <v>MUNICIPIO</v>
          </cell>
          <cell r="M6575" t="str">
            <v/>
          </cell>
        </row>
        <row r="6576">
          <cell r="C6576" t="str">
            <v>70678027</v>
          </cell>
          <cell r="D6576" t="str">
            <v>SUCRE</v>
          </cell>
          <cell r="E6576" t="str">
            <v>SAN BENITO ABAD</v>
          </cell>
          <cell r="F6576" t="str">
            <v>VILLA NUEVA</v>
          </cell>
          <cell r="G6576" t="str">
            <v>CABECERA CORREGIMIENTO MUNICIPAL (C)</v>
          </cell>
          <cell r="H6576" t="str">
            <v>-74,9669509225</v>
          </cell>
          <cell r="J6576" t="str">
            <v>8,83723890942</v>
          </cell>
          <cell r="K6576" t="str">
            <v/>
          </cell>
          <cell r="L6576" t="str">
            <v>MUNICIPIO</v>
          </cell>
          <cell r="M6576" t="str">
            <v/>
          </cell>
        </row>
        <row r="6577">
          <cell r="C6577" t="str">
            <v>70678028</v>
          </cell>
          <cell r="D6577" t="str">
            <v>SUCRE</v>
          </cell>
          <cell r="E6577" t="str">
            <v>SAN BENITO ABAD</v>
          </cell>
          <cell r="F6577" t="str">
            <v>CORRAL VIEJO - LOS ANGELES</v>
          </cell>
          <cell r="G6577" t="str">
            <v>CASERÍO (CAS)</v>
          </cell>
          <cell r="H6577" t="str">
            <v>-75,1083965796</v>
          </cell>
          <cell r="J6577" t="str">
            <v>8,97491564213</v>
          </cell>
          <cell r="K6577" t="str">
            <v/>
          </cell>
          <cell r="L6577" t="str">
            <v>MUNICIPIO</v>
          </cell>
          <cell r="M6577" t="str">
            <v/>
          </cell>
        </row>
        <row r="6578">
          <cell r="C6578" t="str">
            <v>70678032</v>
          </cell>
          <cell r="D6578" t="str">
            <v>SUCRE</v>
          </cell>
          <cell r="E6578" t="str">
            <v>SAN BENITO ABAD</v>
          </cell>
          <cell r="F6578" t="str">
            <v>LA MOLINA</v>
          </cell>
          <cell r="G6578" t="str">
            <v>CABECERA CORREGIMIENTO MUNICIPAL (C)</v>
          </cell>
          <cell r="H6578" t="str">
            <v>-74,9669509225</v>
          </cell>
          <cell r="J6578" t="str">
            <v>8,83723890942</v>
          </cell>
          <cell r="K6578" t="str">
            <v/>
          </cell>
          <cell r="L6578" t="str">
            <v>MUNICIPIO</v>
          </cell>
          <cell r="M6578" t="str">
            <v/>
          </cell>
        </row>
        <row r="6579">
          <cell r="C6579" t="str">
            <v>70678033</v>
          </cell>
          <cell r="D6579" t="str">
            <v>SUCRE</v>
          </cell>
          <cell r="E6579" t="str">
            <v>SAN BENITO ABAD</v>
          </cell>
          <cell r="F6579" t="str">
            <v>LAS CHISPAS</v>
          </cell>
          <cell r="G6579" t="str">
            <v>CABECERA CORREGIMIENTO MUNICIPAL (C)</v>
          </cell>
          <cell r="H6579" t="str">
            <v>-74,9669509225</v>
          </cell>
          <cell r="J6579" t="str">
            <v>8,83723890942</v>
          </cell>
          <cell r="K6579" t="str">
            <v/>
          </cell>
          <cell r="L6579" t="str">
            <v>MUNICIPIO</v>
          </cell>
          <cell r="M6579" t="str">
            <v/>
          </cell>
        </row>
        <row r="6580">
          <cell r="C6580" t="str">
            <v>70678034</v>
          </cell>
          <cell r="D6580" t="str">
            <v>SUCRE</v>
          </cell>
          <cell r="E6580" t="str">
            <v>SAN BENITO ABAD</v>
          </cell>
          <cell r="F6580" t="str">
            <v>RANCHO LA TÍA</v>
          </cell>
          <cell r="G6580" t="str">
            <v>CABECERA CORREGIMIENTO MUNICIPAL (C)</v>
          </cell>
          <cell r="H6580" t="str">
            <v>-75,0804996824</v>
          </cell>
          <cell r="J6580" t="str">
            <v>8,96403961151</v>
          </cell>
          <cell r="K6580" t="str">
            <v/>
          </cell>
          <cell r="L6580" t="str">
            <v>MUNICIPIO</v>
          </cell>
          <cell r="M6580" t="str">
            <v/>
          </cell>
        </row>
        <row r="6581">
          <cell r="C6581" t="str">
            <v>70678035</v>
          </cell>
          <cell r="D6581" t="str">
            <v>SUCRE</v>
          </cell>
          <cell r="E6581" t="str">
            <v>SAN BENITO ABAD</v>
          </cell>
          <cell r="F6581" t="str">
            <v>CALLE NUEVA</v>
          </cell>
          <cell r="G6581" t="str">
            <v>CENTRO POBLADO (CP)</v>
          </cell>
          <cell r="H6581" t="str">
            <v>-74,966914962667</v>
          </cell>
          <cell r="J6581" t="str">
            <v>8,8371383037963</v>
          </cell>
          <cell r="K6581" t="str">
            <v/>
          </cell>
          <cell r="L6581" t="str">
            <v>MUNICIPIO</v>
          </cell>
          <cell r="M6581" t="str">
            <v/>
          </cell>
        </row>
        <row r="6582">
          <cell r="C6582" t="str">
            <v>70678036</v>
          </cell>
          <cell r="D6582" t="str">
            <v>SUCRE</v>
          </cell>
          <cell r="E6582" t="str">
            <v>SAN BENITO ABAD</v>
          </cell>
          <cell r="F6582" t="str">
            <v>EMPRESA COLOMBIA</v>
          </cell>
          <cell r="G6582" t="str">
            <v>CENTRO POBLADO (CP)</v>
          </cell>
          <cell r="H6582" t="str">
            <v>-74,966914962667</v>
          </cell>
          <cell r="J6582" t="str">
            <v>8,8371383037963</v>
          </cell>
          <cell r="K6582" t="str">
            <v/>
          </cell>
          <cell r="L6582" t="str">
            <v>MUNICIPIO</v>
          </cell>
          <cell r="M6582" t="str">
            <v/>
          </cell>
        </row>
        <row r="6583">
          <cell r="C6583" t="str">
            <v>70678037</v>
          </cell>
          <cell r="D6583" t="str">
            <v>SUCRE</v>
          </cell>
          <cell r="E6583" t="str">
            <v>SAN BENITO ABAD</v>
          </cell>
          <cell r="F6583" t="str">
            <v>LA PLAZA</v>
          </cell>
          <cell r="G6583" t="str">
            <v>CENTRO POBLADO (CP)</v>
          </cell>
          <cell r="H6583" t="str">
            <v>-74,966914962667</v>
          </cell>
          <cell r="J6583" t="str">
            <v>8,8371383037963</v>
          </cell>
          <cell r="K6583" t="str">
            <v/>
          </cell>
          <cell r="L6583" t="str">
            <v>MUNICIPIO</v>
          </cell>
          <cell r="M6583" t="str">
            <v/>
          </cell>
        </row>
        <row r="6584">
          <cell r="C6584" t="str">
            <v>70678038</v>
          </cell>
          <cell r="D6584" t="str">
            <v>SUCRE</v>
          </cell>
          <cell r="E6584" t="str">
            <v>SAN BENITO ABAD</v>
          </cell>
          <cell r="F6584" t="str">
            <v>LAS POZAS</v>
          </cell>
          <cell r="G6584" t="str">
            <v>CENTRO POBLADO (CP)</v>
          </cell>
          <cell r="H6584" t="str">
            <v>-74,966914962667</v>
          </cell>
          <cell r="J6584" t="str">
            <v>8,8371383037963</v>
          </cell>
          <cell r="K6584" t="str">
            <v/>
          </cell>
          <cell r="L6584" t="str">
            <v>MUNICIPIO</v>
          </cell>
          <cell r="M6584" t="str">
            <v/>
          </cell>
        </row>
        <row r="6585">
          <cell r="C6585" t="str">
            <v>70678039</v>
          </cell>
          <cell r="D6585" t="str">
            <v>SUCRE</v>
          </cell>
          <cell r="E6585" t="str">
            <v>SAN BENITO ABAD</v>
          </cell>
          <cell r="F6585" t="str">
            <v>REMOLINO</v>
          </cell>
          <cell r="G6585" t="str">
            <v>CENTRO POBLADO (CP)</v>
          </cell>
          <cell r="H6585" t="str">
            <v>-74,966914962667</v>
          </cell>
          <cell r="J6585" t="str">
            <v>8,8371383037963</v>
          </cell>
          <cell r="K6585" t="str">
            <v/>
          </cell>
          <cell r="L6585" t="str">
            <v>MUNICIPIO</v>
          </cell>
          <cell r="M6585" t="str">
            <v/>
          </cell>
        </row>
        <row r="6586">
          <cell r="C6586" t="str">
            <v>70702000</v>
          </cell>
          <cell r="D6586" t="str">
            <v>SUCRE</v>
          </cell>
          <cell r="E6586" t="str">
            <v>SAN JUAN DE BETULIA</v>
          </cell>
          <cell r="F6586" t="str">
            <v>BETULIA</v>
          </cell>
          <cell r="G6586" t="str">
            <v>CABECERA MUNICIPAL (CM)</v>
          </cell>
          <cell r="H6586" t="str">
            <v>-75,2429969111</v>
          </cell>
          <cell r="J6586" t="str">
            <v>9,27457243391</v>
          </cell>
          <cell r="K6586" t="str">
            <v/>
          </cell>
          <cell r="L6586" t="str">
            <v>MUNICIPIO</v>
          </cell>
          <cell r="M6586" t="str">
            <v/>
          </cell>
        </row>
        <row r="6587">
          <cell r="C6587" t="str">
            <v>70702001</v>
          </cell>
          <cell r="D6587" t="str">
            <v>SUCRE</v>
          </cell>
          <cell r="E6587" t="str">
            <v>SAN JUAN DE BETULIA</v>
          </cell>
          <cell r="F6587" t="str">
            <v>ALBANIA</v>
          </cell>
          <cell r="G6587" t="str">
            <v>CABECERA CORREGIMIENTO MUNICIPAL (C)</v>
          </cell>
          <cell r="H6587" t="str">
            <v>-75,2281705684</v>
          </cell>
          <cell r="J6587" t="str">
            <v>9,24024030054</v>
          </cell>
          <cell r="K6587" t="str">
            <v/>
          </cell>
          <cell r="L6587" t="str">
            <v>MUNICIPIO</v>
          </cell>
          <cell r="M6587" t="str">
            <v/>
          </cell>
        </row>
        <row r="6588">
          <cell r="C6588" t="str">
            <v>70702002</v>
          </cell>
          <cell r="D6588" t="str">
            <v>SUCRE</v>
          </cell>
          <cell r="E6588" t="str">
            <v>SAN JUAN DE BETULIA</v>
          </cell>
          <cell r="F6588" t="str">
            <v>HATO VIEJO</v>
          </cell>
          <cell r="G6588" t="str">
            <v>CABECERA CORREGIMIENTO MUNICIPAL (C)</v>
          </cell>
          <cell r="H6588" t="str">
            <v>-75,2199137878</v>
          </cell>
          <cell r="J6588" t="str">
            <v>9,20299198268</v>
          </cell>
          <cell r="K6588" t="str">
            <v/>
          </cell>
          <cell r="L6588" t="str">
            <v>MUNICIPIO</v>
          </cell>
          <cell r="M6588" t="str">
            <v/>
          </cell>
        </row>
        <row r="6589">
          <cell r="C6589" t="str">
            <v>70702004</v>
          </cell>
          <cell r="D6589" t="str">
            <v>SUCRE</v>
          </cell>
          <cell r="E6589" t="str">
            <v>SAN JUAN DE BETULIA</v>
          </cell>
          <cell r="F6589" t="str">
            <v>SABANETA</v>
          </cell>
          <cell r="G6589" t="str">
            <v>CABECERA CORREGIMIENTO MUNICIPAL (C)</v>
          </cell>
          <cell r="H6589" t="str">
            <v>-75,1978412912</v>
          </cell>
          <cell r="J6589" t="str">
            <v>9,28551699862</v>
          </cell>
          <cell r="K6589" t="str">
            <v/>
          </cell>
          <cell r="L6589" t="str">
            <v>MUNICIPIO</v>
          </cell>
          <cell r="M6589" t="str">
            <v/>
          </cell>
        </row>
        <row r="6590">
          <cell r="C6590" t="str">
            <v>70702005</v>
          </cell>
          <cell r="D6590" t="str">
            <v>SUCRE</v>
          </cell>
          <cell r="E6590" t="str">
            <v>SAN JUAN DE BETULIA</v>
          </cell>
          <cell r="F6590" t="str">
            <v>VILLA LÓPEZ</v>
          </cell>
          <cell r="G6590" t="str">
            <v>CABECERA CORREGIMIENTO MUNICIPAL (C)</v>
          </cell>
          <cell r="H6590" t="str">
            <v>-75,2281084268</v>
          </cell>
          <cell r="J6590" t="str">
            <v>9,3031361005</v>
          </cell>
          <cell r="K6590" t="str">
            <v/>
          </cell>
          <cell r="L6590" t="str">
            <v>MUNICIPIO</v>
          </cell>
          <cell r="M6590" t="str">
            <v/>
          </cell>
        </row>
        <row r="6591">
          <cell r="C6591" t="str">
            <v>70702006</v>
          </cell>
          <cell r="D6591" t="str">
            <v>SUCRE</v>
          </cell>
          <cell r="E6591" t="str">
            <v>SAN JUAN DE BETULIA</v>
          </cell>
          <cell r="F6591" t="str">
            <v>LAS CRUCES</v>
          </cell>
          <cell r="G6591" t="str">
            <v>CASERÍO (CAS)</v>
          </cell>
          <cell r="H6591" t="str">
            <v>-75,2253013595</v>
          </cell>
          <cell r="J6591" t="str">
            <v>9,27771274932</v>
          </cell>
          <cell r="K6591" t="str">
            <v/>
          </cell>
          <cell r="L6591" t="str">
            <v>MUNICIPIO</v>
          </cell>
          <cell r="M6591" t="str">
            <v/>
          </cell>
        </row>
        <row r="6592">
          <cell r="C6592" t="str">
            <v>70702007</v>
          </cell>
          <cell r="D6592" t="str">
            <v>SUCRE</v>
          </cell>
          <cell r="E6592" t="str">
            <v>SAN JUAN DE BETULIA</v>
          </cell>
          <cell r="F6592" t="str">
            <v>LOMA ALTA</v>
          </cell>
          <cell r="G6592" t="str">
            <v>CABECERA CORREGIMIENTO MUNICIPAL (C)</v>
          </cell>
          <cell r="H6592" t="str">
            <v>-75,2624804794</v>
          </cell>
          <cell r="J6592" t="str">
            <v>9,24897102318</v>
          </cell>
          <cell r="K6592" t="str">
            <v/>
          </cell>
          <cell r="L6592" t="str">
            <v>MUNICIPIO</v>
          </cell>
          <cell r="M6592" t="str">
            <v/>
          </cell>
        </row>
        <row r="6593">
          <cell r="C6593" t="str">
            <v>70702008</v>
          </cell>
          <cell r="D6593" t="str">
            <v>SUCRE</v>
          </cell>
          <cell r="E6593" t="str">
            <v>SAN JUAN DE BETULIA</v>
          </cell>
          <cell r="F6593" t="str">
            <v>SANTO TOMÁS</v>
          </cell>
          <cell r="G6593" t="str">
            <v>CASERÍO (CAS)</v>
          </cell>
          <cell r="H6593" t="str">
            <v>-75,2087764585</v>
          </cell>
          <cell r="J6593" t="str">
            <v>9,35822259865</v>
          </cell>
          <cell r="K6593" t="str">
            <v/>
          </cell>
          <cell r="L6593" t="str">
            <v>MUNICIPIO</v>
          </cell>
          <cell r="M6593" t="str">
            <v/>
          </cell>
        </row>
        <row r="6594">
          <cell r="C6594" t="str">
            <v>70702009</v>
          </cell>
          <cell r="D6594" t="str">
            <v>SUCRE</v>
          </cell>
          <cell r="E6594" t="str">
            <v>SAN JUAN DE BETULIA</v>
          </cell>
          <cell r="F6594" t="str">
            <v>EL SOCORRO</v>
          </cell>
          <cell r="G6594" t="str">
            <v>CASERÍO (CAS)</v>
          </cell>
          <cell r="H6594" t="str">
            <v>-75,2136779119</v>
          </cell>
          <cell r="J6594" t="str">
            <v>9,29159449577</v>
          </cell>
          <cell r="K6594" t="str">
            <v/>
          </cell>
          <cell r="L6594" t="str">
            <v>MUNICIPIO</v>
          </cell>
          <cell r="M6594" t="str">
            <v/>
          </cell>
        </row>
        <row r="6595">
          <cell r="C6595" t="str">
            <v>70702010</v>
          </cell>
          <cell r="D6595" t="str">
            <v>SUCRE</v>
          </cell>
          <cell r="E6595" t="str">
            <v>SAN JUAN DE BETULIA</v>
          </cell>
          <cell r="F6595" t="str">
            <v>GARRAPATERO</v>
          </cell>
          <cell r="G6595" t="str">
            <v>CASERÍO (CAS)</v>
          </cell>
          <cell r="H6595" t="str">
            <v>-75,2136756209642</v>
          </cell>
          <cell r="J6595" t="str">
            <v>9,2915711769097</v>
          </cell>
          <cell r="K6595" t="str">
            <v/>
          </cell>
          <cell r="L6595" t="str">
            <v>MUNICIPIO</v>
          </cell>
          <cell r="M6595" t="str">
            <v/>
          </cell>
        </row>
        <row r="6596">
          <cell r="C6596" t="str">
            <v>70702011</v>
          </cell>
          <cell r="D6596" t="str">
            <v>SUCRE</v>
          </cell>
          <cell r="E6596" t="str">
            <v>SAN JUAN DE BETULIA</v>
          </cell>
          <cell r="F6596" t="str">
            <v>LOMA DEL LATIGO</v>
          </cell>
          <cell r="G6596" t="str">
            <v>CASERÍO (CAS)</v>
          </cell>
          <cell r="H6596" t="str">
            <v>-75,2136756209642</v>
          </cell>
          <cell r="J6596" t="str">
            <v>9,2915711769097</v>
          </cell>
          <cell r="K6596" t="str">
            <v/>
          </cell>
          <cell r="L6596" t="str">
            <v>MUNICIPIO</v>
          </cell>
          <cell r="M6596" t="str">
            <v/>
          </cell>
        </row>
        <row r="6597">
          <cell r="C6597" t="str">
            <v>70708000</v>
          </cell>
          <cell r="D6597" t="str">
            <v>SUCRE</v>
          </cell>
          <cell r="E6597" t="str">
            <v>SAN MARCOS</v>
          </cell>
          <cell r="F6597" t="str">
            <v>SAN MARCOS</v>
          </cell>
          <cell r="G6597" t="str">
            <v>CABECERA MUNICIPAL (CM)</v>
          </cell>
          <cell r="H6597" t="str">
            <v>-75,1390223232</v>
          </cell>
          <cell r="J6597" t="str">
            <v>8,66403584689</v>
          </cell>
          <cell r="K6597" t="str">
            <v/>
          </cell>
          <cell r="L6597" t="str">
            <v>MUNICIPIO</v>
          </cell>
          <cell r="M6597" t="str">
            <v/>
          </cell>
        </row>
        <row r="6598">
          <cell r="C6598" t="str">
            <v>70708001</v>
          </cell>
          <cell r="D6598" t="str">
            <v>SUCRE</v>
          </cell>
          <cell r="E6598" t="str">
            <v>SAN MARCOS</v>
          </cell>
          <cell r="F6598" t="str">
            <v>BELÉN</v>
          </cell>
          <cell r="G6598" t="str">
            <v>CABECERA CORREGIMIENTO MUNICIPAL (C)</v>
          </cell>
          <cell r="H6598" t="str">
            <v>-75,1280772437</v>
          </cell>
          <cell r="J6598" t="str">
            <v>8,69941552229</v>
          </cell>
          <cell r="K6598" t="str">
            <v/>
          </cell>
          <cell r="L6598" t="str">
            <v>MUNICIPIO</v>
          </cell>
          <cell r="M6598" t="str">
            <v/>
          </cell>
        </row>
        <row r="6599">
          <cell r="C6599" t="str">
            <v>70708002</v>
          </cell>
          <cell r="D6599" t="str">
            <v>SUCRE</v>
          </cell>
          <cell r="E6599" t="str">
            <v>SAN MARCOS</v>
          </cell>
          <cell r="F6599" t="str">
            <v>BUENAVISTA</v>
          </cell>
          <cell r="G6599" t="str">
            <v>CABECERA CORREGIMIENTO MUNICIPAL (C)</v>
          </cell>
          <cell r="H6599" t="str">
            <v>-75,255630348</v>
          </cell>
          <cell r="J6599" t="str">
            <v>8,67992346211</v>
          </cell>
          <cell r="K6599" t="str">
            <v/>
          </cell>
          <cell r="L6599" t="str">
            <v>MUNICIPIO</v>
          </cell>
          <cell r="M6599" t="str">
            <v/>
          </cell>
        </row>
        <row r="6600">
          <cell r="C6600" t="str">
            <v>70708003</v>
          </cell>
          <cell r="D6600" t="str">
            <v>SUCRE</v>
          </cell>
          <cell r="E6600" t="str">
            <v>SAN MARCOS</v>
          </cell>
          <cell r="F6600" t="str">
            <v>CANDELARIA</v>
          </cell>
          <cell r="G6600" t="str">
            <v>CASERÍO (CAS)</v>
          </cell>
          <cell r="H6600" t="str">
            <v>-75,2073717573</v>
          </cell>
          <cell r="J6600" t="str">
            <v>8,66544513377</v>
          </cell>
          <cell r="K6600" t="str">
            <v/>
          </cell>
          <cell r="L6600" t="str">
            <v>MUNICIPIO</v>
          </cell>
          <cell r="M6600" t="str">
            <v/>
          </cell>
        </row>
        <row r="6601">
          <cell r="C6601" t="str">
            <v>70708004</v>
          </cell>
          <cell r="D6601" t="str">
            <v>SUCRE</v>
          </cell>
          <cell r="E6601" t="str">
            <v>SAN MARCOS</v>
          </cell>
          <cell r="F6601" t="str">
            <v>CAÑO PRIETO</v>
          </cell>
          <cell r="G6601" t="str">
            <v>CABECERA CORREGIMIENTO MUNICIPAL (C)</v>
          </cell>
          <cell r="H6601" t="str">
            <v>-75,3163689608</v>
          </cell>
          <cell r="J6601" t="str">
            <v>8,57465323962</v>
          </cell>
          <cell r="K6601" t="str">
            <v/>
          </cell>
          <cell r="L6601" t="str">
            <v>MUNICIPIO</v>
          </cell>
          <cell r="M6601" t="str">
            <v/>
          </cell>
        </row>
        <row r="6602">
          <cell r="C6602" t="str">
            <v>70708005</v>
          </cell>
          <cell r="D6602" t="str">
            <v>SUCRE</v>
          </cell>
          <cell r="E6602" t="str">
            <v>SAN MARCOS</v>
          </cell>
          <cell r="F6602" t="str">
            <v>CUENCA</v>
          </cell>
          <cell r="G6602" t="str">
            <v>CABECERA CORREGIMIENTO MUNICIPAL (C)</v>
          </cell>
          <cell r="H6602" t="str">
            <v>-75,2510769247</v>
          </cell>
          <cell r="J6602" t="str">
            <v>8,5227490401</v>
          </cell>
          <cell r="K6602" t="str">
            <v/>
          </cell>
          <cell r="L6602" t="str">
            <v>MUNICIPIO</v>
          </cell>
          <cell r="M6602" t="str">
            <v/>
          </cell>
        </row>
        <row r="6603">
          <cell r="C6603" t="str">
            <v>70708006</v>
          </cell>
          <cell r="D6603" t="str">
            <v>SUCRE</v>
          </cell>
          <cell r="E6603" t="str">
            <v>SAN MARCOS</v>
          </cell>
          <cell r="F6603" t="str">
            <v>EL LIMÓN</v>
          </cell>
          <cell r="G6603" t="str">
            <v>CABECERA CORREGIMIENTO MUNICIPAL (C)</v>
          </cell>
          <cell r="H6603" t="str">
            <v>-75,2150039979</v>
          </cell>
          <cell r="J6603" t="str">
            <v>8,63061075661</v>
          </cell>
          <cell r="K6603" t="str">
            <v/>
          </cell>
          <cell r="L6603" t="str">
            <v>MUNICIPIO</v>
          </cell>
          <cell r="M6603" t="str">
            <v/>
          </cell>
        </row>
        <row r="6604">
          <cell r="C6604" t="str">
            <v>70708007</v>
          </cell>
          <cell r="D6604" t="str">
            <v>SUCRE</v>
          </cell>
          <cell r="E6604" t="str">
            <v>SAN MARCOS</v>
          </cell>
          <cell r="F6604" t="str">
            <v>EL TABLÓN</v>
          </cell>
          <cell r="G6604" t="str">
            <v>CABECERA CORREGIMIENTO MUNICIPAL (C)</v>
          </cell>
          <cell r="H6604" t="str">
            <v>-75,3240561936</v>
          </cell>
          <cell r="J6604" t="str">
            <v>8,65681907356</v>
          </cell>
          <cell r="K6604" t="str">
            <v/>
          </cell>
          <cell r="L6604" t="str">
            <v>MUNICIPIO</v>
          </cell>
          <cell r="M6604" t="str">
            <v/>
          </cell>
        </row>
        <row r="6605">
          <cell r="C6605" t="str">
            <v>70708009</v>
          </cell>
          <cell r="D6605" t="str">
            <v>SUCRE</v>
          </cell>
          <cell r="E6605" t="str">
            <v>SAN MARCOS</v>
          </cell>
          <cell r="F6605" t="str">
            <v>LAS FLORES</v>
          </cell>
          <cell r="G6605" t="str">
            <v>CABECERA CORREGIMIENTO MUNICIPAL (C)</v>
          </cell>
          <cell r="H6605" t="str">
            <v>-75,2024680298</v>
          </cell>
          <cell r="J6605" t="str">
            <v>8,53363654398</v>
          </cell>
          <cell r="K6605" t="str">
            <v/>
          </cell>
          <cell r="L6605" t="str">
            <v>MUNICIPIO</v>
          </cell>
          <cell r="M6605" t="str">
            <v/>
          </cell>
        </row>
        <row r="6606">
          <cell r="C6606" t="str">
            <v>70708010</v>
          </cell>
          <cell r="D6606" t="str">
            <v>SUCRE</v>
          </cell>
          <cell r="E6606" t="str">
            <v>SAN MARCOS</v>
          </cell>
          <cell r="F6606" t="str">
            <v>MONTEGRANDE</v>
          </cell>
          <cell r="G6606" t="str">
            <v>CASERÍO (CAS)</v>
          </cell>
          <cell r="H6606" t="str">
            <v>-75,2393770088</v>
          </cell>
          <cell r="J6606" t="str">
            <v>8,68586219858</v>
          </cell>
          <cell r="K6606" t="str">
            <v/>
          </cell>
          <cell r="L6606" t="str">
            <v>MUNICIPIO</v>
          </cell>
          <cell r="M6606" t="str">
            <v/>
          </cell>
        </row>
        <row r="6607">
          <cell r="C6607" t="str">
            <v>70708011</v>
          </cell>
          <cell r="D6607" t="str">
            <v>SUCRE</v>
          </cell>
          <cell r="E6607" t="str">
            <v>SAN MARCOS</v>
          </cell>
          <cell r="F6607" t="str">
            <v>PALO ALTO</v>
          </cell>
          <cell r="G6607" t="str">
            <v>CASERÍO (CAS)</v>
          </cell>
          <cell r="H6607" t="str">
            <v>-75,1362588888</v>
          </cell>
          <cell r="J6607" t="str">
            <v>8,70294907561</v>
          </cell>
          <cell r="K6607" t="str">
            <v/>
          </cell>
          <cell r="L6607" t="str">
            <v>MUNICIPIO</v>
          </cell>
          <cell r="M6607" t="str">
            <v/>
          </cell>
        </row>
        <row r="6608">
          <cell r="C6608" t="str">
            <v>70708012</v>
          </cell>
          <cell r="D6608" t="str">
            <v>SUCRE</v>
          </cell>
          <cell r="E6608" t="str">
            <v>SAN MARCOS</v>
          </cell>
          <cell r="F6608" t="str">
            <v>EL PITAL</v>
          </cell>
          <cell r="G6608" t="str">
            <v>CABECERA CORREGIMIENTO MUNICIPAL (C)</v>
          </cell>
          <cell r="H6608" t="str">
            <v>-75,1652060365</v>
          </cell>
          <cell r="J6608" t="str">
            <v>8,57619994698</v>
          </cell>
          <cell r="K6608" t="str">
            <v/>
          </cell>
          <cell r="L6608" t="str">
            <v>MUNICIPIO</v>
          </cell>
          <cell r="M6608" t="str">
            <v/>
          </cell>
        </row>
        <row r="6609">
          <cell r="C6609" t="str">
            <v>70708013</v>
          </cell>
          <cell r="D6609" t="str">
            <v>SUCRE</v>
          </cell>
          <cell r="E6609" t="str">
            <v>SAN MARCOS</v>
          </cell>
          <cell r="F6609" t="str">
            <v>SANTA INÉS</v>
          </cell>
          <cell r="G6609" t="str">
            <v>CABECERA CORREGIMIENTO MUNICIPAL (C)</v>
          </cell>
          <cell r="H6609" t="str">
            <v>-75,2229642852</v>
          </cell>
          <cell r="J6609" t="str">
            <v>8,71082525869</v>
          </cell>
          <cell r="K6609" t="str">
            <v/>
          </cell>
          <cell r="L6609" t="str">
            <v>MUNICIPIO</v>
          </cell>
          <cell r="M6609" t="str">
            <v/>
          </cell>
        </row>
        <row r="6610">
          <cell r="C6610" t="str">
            <v>70708014</v>
          </cell>
          <cell r="D6610" t="str">
            <v>SUCRE</v>
          </cell>
          <cell r="E6610" t="str">
            <v>SAN MARCOS</v>
          </cell>
          <cell r="F6610" t="str">
            <v>LA QUEBRADA</v>
          </cell>
          <cell r="G6610" t="str">
            <v>CABECERA CORREGIMIENTO MUNICIPAL (C)</v>
          </cell>
          <cell r="H6610" t="str">
            <v>-75,3192499923</v>
          </cell>
          <cell r="J6610" t="str">
            <v>8,5943748336</v>
          </cell>
          <cell r="K6610" t="str">
            <v/>
          </cell>
          <cell r="L6610" t="str">
            <v>MUNICIPIO</v>
          </cell>
          <cell r="M6610" t="str">
            <v/>
          </cell>
        </row>
        <row r="6611">
          <cell r="C6611" t="str">
            <v>70708015</v>
          </cell>
          <cell r="D6611" t="str">
            <v>SUCRE</v>
          </cell>
          <cell r="E6611" t="str">
            <v>SAN MARCOS</v>
          </cell>
          <cell r="F6611" t="str">
            <v>EL LLANO</v>
          </cell>
          <cell r="G6611" t="str">
            <v>CASERÍO (CAS)</v>
          </cell>
          <cell r="H6611" t="str">
            <v>-75,231472262</v>
          </cell>
          <cell r="J6611" t="str">
            <v>8,64247763484</v>
          </cell>
          <cell r="K6611" t="str">
            <v/>
          </cell>
          <cell r="L6611" t="str">
            <v>MUNICIPIO</v>
          </cell>
          <cell r="M6611" t="str">
            <v/>
          </cell>
        </row>
        <row r="6612">
          <cell r="C6612" t="str">
            <v>70708017</v>
          </cell>
          <cell r="D6612" t="str">
            <v>SUCRE</v>
          </cell>
          <cell r="E6612" t="str">
            <v>SAN MARCOS</v>
          </cell>
          <cell r="F6612" t="str">
            <v>NEIVA</v>
          </cell>
          <cell r="G6612" t="str">
            <v>CABECERA CORREGIMIENTO MUNICIPAL (C)</v>
          </cell>
          <cell r="H6612" t="str">
            <v>-75,3186207475</v>
          </cell>
          <cell r="J6612" t="str">
            <v>8,6982038653</v>
          </cell>
          <cell r="K6612" t="str">
            <v/>
          </cell>
          <cell r="L6612" t="str">
            <v>MUNICIPIO</v>
          </cell>
          <cell r="M6612" t="str">
            <v/>
          </cell>
        </row>
        <row r="6613">
          <cell r="C6613" t="str">
            <v>70708018</v>
          </cell>
          <cell r="D6613" t="str">
            <v>SUCRE</v>
          </cell>
          <cell r="E6613" t="str">
            <v>SAN MARCOS</v>
          </cell>
          <cell r="F6613" t="str">
            <v>BUENOS AIRES</v>
          </cell>
          <cell r="G6613" t="str">
            <v>CENTRO POBLADO (CP)</v>
          </cell>
          <cell r="H6613" t="str">
            <v>-75,1696460717202</v>
          </cell>
          <cell r="J6613" t="str">
            <v>8,5798332989516</v>
          </cell>
          <cell r="K6613" t="str">
            <v/>
          </cell>
          <cell r="L6613" t="str">
            <v>MUNICIPIO</v>
          </cell>
          <cell r="M6613" t="str">
            <v/>
          </cell>
        </row>
        <row r="6614">
          <cell r="C6614" t="str">
            <v>70708020</v>
          </cell>
          <cell r="D6614" t="str">
            <v>SUCRE</v>
          </cell>
          <cell r="E6614" t="str">
            <v>SAN MARCOS</v>
          </cell>
          <cell r="F6614" t="str">
            <v>CASTILLERA</v>
          </cell>
          <cell r="G6614" t="str">
            <v>CENTRO POBLADO (CP)</v>
          </cell>
          <cell r="H6614" t="str">
            <v>-75,1696460717202</v>
          </cell>
          <cell r="J6614" t="str">
            <v>8,5798332989516</v>
          </cell>
          <cell r="K6614" t="str">
            <v/>
          </cell>
          <cell r="L6614" t="str">
            <v>MUNICIPIO</v>
          </cell>
          <cell r="M6614" t="str">
            <v/>
          </cell>
        </row>
        <row r="6615">
          <cell r="C6615" t="str">
            <v>70708021</v>
          </cell>
          <cell r="D6615" t="str">
            <v>SUCRE</v>
          </cell>
          <cell r="E6615" t="str">
            <v>SAN MARCOS</v>
          </cell>
          <cell r="F6615" t="str">
            <v>CAYO DE LA CRUZ</v>
          </cell>
          <cell r="G6615" t="str">
            <v>CENTRO POBLADO (CP)</v>
          </cell>
          <cell r="H6615" t="str">
            <v>-75,1758128245</v>
          </cell>
          <cell r="J6615" t="str">
            <v>8,7025146567</v>
          </cell>
          <cell r="K6615" t="str">
            <v/>
          </cell>
          <cell r="L6615" t="str">
            <v>MUNICIPIO</v>
          </cell>
          <cell r="M6615" t="str">
            <v/>
          </cell>
        </row>
        <row r="6616">
          <cell r="C6616" t="str">
            <v>70708022</v>
          </cell>
          <cell r="D6616" t="str">
            <v>SUCRE</v>
          </cell>
          <cell r="E6616" t="str">
            <v>SAN MARCOS</v>
          </cell>
          <cell r="F6616" t="str">
            <v>CUATRO BOCAS</v>
          </cell>
          <cell r="G6616" t="str">
            <v>CENTRO POBLADO (CP)</v>
          </cell>
          <cell r="H6616" t="str">
            <v>-75,1696460717202</v>
          </cell>
          <cell r="J6616" t="str">
            <v>8,5798332989516</v>
          </cell>
          <cell r="K6616" t="str">
            <v/>
          </cell>
          <cell r="L6616" t="str">
            <v>MUNICIPIO</v>
          </cell>
          <cell r="M6616" t="str">
            <v/>
          </cell>
        </row>
        <row r="6617">
          <cell r="C6617" t="str">
            <v>70708024</v>
          </cell>
          <cell r="D6617" t="str">
            <v>SUCRE</v>
          </cell>
          <cell r="E6617" t="str">
            <v>SAN MARCOS</v>
          </cell>
          <cell r="F6617" t="str">
            <v>EL OASIS</v>
          </cell>
          <cell r="G6617" t="str">
            <v>CENTRO POBLADO (CP)</v>
          </cell>
          <cell r="H6617" t="str">
            <v>-75,1384016287</v>
          </cell>
          <cell r="J6617" t="str">
            <v>8,69274243379</v>
          </cell>
          <cell r="K6617" t="str">
            <v/>
          </cell>
          <cell r="L6617" t="str">
            <v>MUNICIPIO</v>
          </cell>
          <cell r="M6617" t="str">
            <v/>
          </cell>
        </row>
        <row r="6618">
          <cell r="C6618" t="str">
            <v>70708025</v>
          </cell>
          <cell r="D6618" t="str">
            <v>SUCRE</v>
          </cell>
          <cell r="E6618" t="str">
            <v>SAN MARCOS</v>
          </cell>
          <cell r="F6618" t="str">
            <v>LA COSTERA</v>
          </cell>
          <cell r="G6618" t="str">
            <v>CENTRO POBLADO (CP)</v>
          </cell>
          <cell r="H6618" t="str">
            <v>-75,1696460717202</v>
          </cell>
          <cell r="J6618" t="str">
            <v>8,5798332989516</v>
          </cell>
          <cell r="K6618" t="str">
            <v/>
          </cell>
          <cell r="L6618" t="str">
            <v>MUNICIPIO</v>
          </cell>
          <cell r="M6618" t="str">
            <v/>
          </cell>
        </row>
        <row r="6619">
          <cell r="C6619" t="str">
            <v>70708027</v>
          </cell>
          <cell r="D6619" t="str">
            <v>SUCRE</v>
          </cell>
          <cell r="E6619" t="str">
            <v>SAN MARCOS</v>
          </cell>
          <cell r="F6619" t="str">
            <v>RINCÓN GUERRANO</v>
          </cell>
          <cell r="G6619" t="str">
            <v>CENTRO POBLADO (CP)</v>
          </cell>
          <cell r="H6619" t="str">
            <v>-75,1696460717202</v>
          </cell>
          <cell r="J6619" t="str">
            <v>8,5798332989516</v>
          </cell>
          <cell r="K6619" t="str">
            <v/>
          </cell>
          <cell r="L6619" t="str">
            <v>MUNICIPIO</v>
          </cell>
          <cell r="M6619" t="str">
            <v/>
          </cell>
        </row>
        <row r="6620">
          <cell r="C6620" t="str">
            <v>70708028</v>
          </cell>
          <cell r="D6620" t="str">
            <v>SUCRE</v>
          </cell>
          <cell r="E6620" t="str">
            <v>SAN MARCOS</v>
          </cell>
          <cell r="F6620" t="str">
            <v>SAN FELIPE</v>
          </cell>
          <cell r="G6620" t="str">
            <v>CENTRO POBLADO (CP)</v>
          </cell>
          <cell r="H6620" t="str">
            <v>-75,2342762066</v>
          </cell>
          <cell r="J6620" t="str">
            <v>8,71800343562</v>
          </cell>
          <cell r="K6620" t="str">
            <v/>
          </cell>
          <cell r="L6620" t="str">
            <v>MUNICIPIO</v>
          </cell>
          <cell r="M6620" t="str">
            <v/>
          </cell>
        </row>
        <row r="6621">
          <cell r="C6621" t="str">
            <v>70708029</v>
          </cell>
          <cell r="D6621" t="str">
            <v>SUCRE</v>
          </cell>
          <cell r="E6621" t="str">
            <v>SAN MARCOS</v>
          </cell>
          <cell r="F6621" t="str">
            <v>SEHEBE</v>
          </cell>
          <cell r="G6621" t="str">
            <v>CENTRO POBLADO (CP)</v>
          </cell>
          <cell r="H6621" t="str">
            <v>-75,0528487782</v>
          </cell>
          <cell r="J6621" t="str">
            <v>8,46507979874</v>
          </cell>
          <cell r="K6621" t="str">
            <v/>
          </cell>
          <cell r="L6621" t="str">
            <v>MUNICIPIO</v>
          </cell>
          <cell r="M6621" t="str">
            <v/>
          </cell>
        </row>
        <row r="6622">
          <cell r="C6622" t="str">
            <v>70708030</v>
          </cell>
          <cell r="D6622" t="str">
            <v>SUCRE</v>
          </cell>
          <cell r="E6622" t="str">
            <v>SAN MARCOS</v>
          </cell>
          <cell r="F6622" t="str">
            <v>CAIMITICO</v>
          </cell>
          <cell r="G6622" t="str">
            <v>CENTRO POBLADO (CP)</v>
          </cell>
          <cell r="H6622" t="str">
            <v>-75,1696460717202</v>
          </cell>
          <cell r="J6622" t="str">
            <v>8,5798332989516</v>
          </cell>
          <cell r="K6622" t="str">
            <v/>
          </cell>
          <cell r="L6622" t="str">
            <v>MUNICIPIO</v>
          </cell>
          <cell r="M6622" t="str">
            <v/>
          </cell>
        </row>
        <row r="6623">
          <cell r="C6623" t="str">
            <v>70708031</v>
          </cell>
          <cell r="D6623" t="str">
            <v>SUCRE</v>
          </cell>
          <cell r="E6623" t="str">
            <v>SAN MARCOS</v>
          </cell>
          <cell r="F6623" t="str">
            <v>CAÑO CARATE</v>
          </cell>
          <cell r="G6623" t="str">
            <v>CENTRO POBLADO (CP)</v>
          </cell>
          <cell r="H6623" t="str">
            <v>-75,1696460717202</v>
          </cell>
          <cell r="J6623" t="str">
            <v>8,5798332989516</v>
          </cell>
          <cell r="K6623" t="str">
            <v/>
          </cell>
          <cell r="L6623" t="str">
            <v>MUNICIPIO</v>
          </cell>
          <cell r="M6623" t="str">
            <v/>
          </cell>
        </row>
        <row r="6624">
          <cell r="C6624" t="str">
            <v>70708032</v>
          </cell>
          <cell r="D6624" t="str">
            <v>SUCRE</v>
          </cell>
          <cell r="E6624" t="str">
            <v>SAN MARCOS</v>
          </cell>
          <cell r="F6624" t="str">
            <v>CEJA LARGA</v>
          </cell>
          <cell r="G6624" t="str">
            <v>CENTRO POBLADO (CP)</v>
          </cell>
          <cell r="H6624" t="str">
            <v>-75,1696460717202</v>
          </cell>
          <cell r="J6624" t="str">
            <v>8,5798332989516</v>
          </cell>
          <cell r="K6624" t="str">
            <v/>
          </cell>
          <cell r="L6624" t="str">
            <v>MUNICIPIO</v>
          </cell>
          <cell r="M6624" t="str">
            <v/>
          </cell>
        </row>
        <row r="6625">
          <cell r="C6625" t="str">
            <v>70708033</v>
          </cell>
          <cell r="D6625" t="str">
            <v>SUCRE</v>
          </cell>
          <cell r="E6625" t="str">
            <v>SAN MARCOS</v>
          </cell>
          <cell r="F6625" t="str">
            <v>EL REPARO</v>
          </cell>
          <cell r="G6625" t="str">
            <v>CENTRO POBLADO (CP)</v>
          </cell>
          <cell r="H6625" t="str">
            <v>-75,1696460717202</v>
          </cell>
          <cell r="J6625" t="str">
            <v>8,5798332989516</v>
          </cell>
          <cell r="K6625" t="str">
            <v/>
          </cell>
          <cell r="L6625" t="str">
            <v>MUNICIPIO</v>
          </cell>
          <cell r="M6625" t="str">
            <v/>
          </cell>
        </row>
        <row r="6626">
          <cell r="C6626" t="str">
            <v>70708034</v>
          </cell>
          <cell r="D6626" t="str">
            <v>SUCRE</v>
          </cell>
          <cell r="E6626" t="str">
            <v>SAN MARCOS</v>
          </cell>
          <cell r="F6626" t="str">
            <v>MEDIA TAPA</v>
          </cell>
          <cell r="G6626" t="str">
            <v>CENTRO POBLADO (CP)</v>
          </cell>
          <cell r="H6626" t="str">
            <v>-75,1696460717202</v>
          </cell>
          <cell r="J6626" t="str">
            <v>8,5798332989516</v>
          </cell>
          <cell r="K6626" t="str">
            <v/>
          </cell>
          <cell r="L6626" t="str">
            <v>MUNICIPIO</v>
          </cell>
          <cell r="M6626" t="str">
            <v/>
          </cell>
        </row>
        <row r="6627">
          <cell r="C6627" t="str">
            <v>70708035</v>
          </cell>
          <cell r="D6627" t="str">
            <v>SUCRE</v>
          </cell>
          <cell r="E6627" t="str">
            <v>SAN MARCOS</v>
          </cell>
          <cell r="F6627" t="str">
            <v>NUEVA ESPERANZA</v>
          </cell>
          <cell r="G6627" t="str">
            <v>CENTRO POBLADO (CP)</v>
          </cell>
          <cell r="H6627" t="str">
            <v>-75,1696460717202</v>
          </cell>
          <cell r="J6627" t="str">
            <v>8,5798332989516</v>
          </cell>
          <cell r="K6627" t="str">
            <v/>
          </cell>
          <cell r="L6627" t="str">
            <v>MUNICIPIO</v>
          </cell>
          <cell r="M6627" t="str">
            <v/>
          </cell>
        </row>
        <row r="6628">
          <cell r="C6628" t="str">
            <v>70708036</v>
          </cell>
          <cell r="D6628" t="str">
            <v>SUCRE</v>
          </cell>
          <cell r="E6628" t="str">
            <v>SAN MARCOS</v>
          </cell>
          <cell r="F6628" t="str">
            <v>PAJONAL</v>
          </cell>
          <cell r="G6628" t="str">
            <v>CENTRO POBLADO (CP)</v>
          </cell>
          <cell r="H6628" t="str">
            <v>-75,1696460717202</v>
          </cell>
          <cell r="J6628" t="str">
            <v>8,5798332989516</v>
          </cell>
          <cell r="K6628" t="str">
            <v/>
          </cell>
          <cell r="L6628" t="str">
            <v>MUNICIPIO</v>
          </cell>
          <cell r="M6628" t="str">
            <v/>
          </cell>
        </row>
        <row r="6629">
          <cell r="C6629" t="str">
            <v>70713000</v>
          </cell>
          <cell r="D6629" t="str">
            <v>SUCRE</v>
          </cell>
          <cell r="E6629" t="str">
            <v>SAN ONOFRE</v>
          </cell>
          <cell r="F6629" t="str">
            <v>SAN ONOFRE</v>
          </cell>
          <cell r="G6629" t="str">
            <v>CABECERA MUNICIPAL (CM)</v>
          </cell>
          <cell r="H6629" t="str">
            <v>-75,530327312</v>
          </cell>
          <cell r="J6629" t="str">
            <v>9,73339187649</v>
          </cell>
          <cell r="K6629" t="str">
            <v/>
          </cell>
          <cell r="L6629" t="str">
            <v>MUNICIPIO</v>
          </cell>
          <cell r="M6629" t="str">
            <v/>
          </cell>
        </row>
        <row r="6630">
          <cell r="C6630" t="str">
            <v>70713001</v>
          </cell>
          <cell r="D6630" t="str">
            <v>SUCRE</v>
          </cell>
          <cell r="E6630" t="str">
            <v>SAN ONOFRE</v>
          </cell>
          <cell r="F6630" t="str">
            <v>AGUACATE</v>
          </cell>
          <cell r="G6630" t="str">
            <v>CABECERA CORREGIMIENTO MUNICIPAL (C)</v>
          </cell>
          <cell r="H6630" t="str">
            <v>-75,3990805601</v>
          </cell>
          <cell r="J6630" t="str">
            <v>9,63259700344</v>
          </cell>
          <cell r="K6630" t="str">
            <v/>
          </cell>
          <cell r="L6630" t="str">
            <v>MUNICIPIO</v>
          </cell>
          <cell r="M6630" t="str">
            <v/>
          </cell>
        </row>
        <row r="6631">
          <cell r="C6631" t="str">
            <v>70713002</v>
          </cell>
          <cell r="D6631" t="str">
            <v>SUCRE</v>
          </cell>
          <cell r="E6631" t="str">
            <v>SAN ONOFRE</v>
          </cell>
          <cell r="F6631" t="str">
            <v>BERLÍN</v>
          </cell>
          <cell r="G6631" t="str">
            <v>CABECERA CORREGIMIENTO MUNICIPAL (C)</v>
          </cell>
          <cell r="H6631" t="str">
            <v>-75,5255781105</v>
          </cell>
          <cell r="J6631" t="str">
            <v>9,67674187089</v>
          </cell>
          <cell r="K6631" t="str">
            <v/>
          </cell>
          <cell r="L6631" t="str">
            <v>MUNICIPIO</v>
          </cell>
          <cell r="M6631" t="str">
            <v/>
          </cell>
        </row>
        <row r="6632">
          <cell r="C6632" t="str">
            <v>70713003</v>
          </cell>
          <cell r="D6632" t="str">
            <v>SUCRE</v>
          </cell>
          <cell r="E6632" t="str">
            <v>SAN ONOFRE</v>
          </cell>
          <cell r="F6632" t="str">
            <v>BERRUGAS</v>
          </cell>
          <cell r="G6632" t="str">
            <v>CABECERA CORREGIMIENTO MUNICIPAL (C)</v>
          </cell>
          <cell r="H6632" t="str">
            <v>-75,6145324783</v>
          </cell>
          <cell r="J6632" t="str">
            <v>9,69832751667</v>
          </cell>
          <cell r="K6632" t="str">
            <v/>
          </cell>
          <cell r="L6632" t="str">
            <v>MUNICIPIO</v>
          </cell>
          <cell r="M6632" t="str">
            <v/>
          </cell>
        </row>
        <row r="6633">
          <cell r="C6633" t="str">
            <v>70713005</v>
          </cell>
          <cell r="D6633" t="str">
            <v>SUCRE</v>
          </cell>
          <cell r="E6633" t="str">
            <v>SAN ONOFRE</v>
          </cell>
          <cell r="F6633" t="str">
            <v>LABARCÉS</v>
          </cell>
          <cell r="G6633" t="str">
            <v>CABECERA CORREGIMIENTO MUNICIPAL (C)</v>
          </cell>
          <cell r="H6633" t="str">
            <v>-75,5406992854</v>
          </cell>
          <cell r="J6633" t="str">
            <v>9,98510861983</v>
          </cell>
          <cell r="K6633" t="str">
            <v/>
          </cell>
          <cell r="L6633" t="str">
            <v>MUNICIPIO</v>
          </cell>
          <cell r="M6633" t="str">
            <v/>
          </cell>
        </row>
        <row r="6634">
          <cell r="C6634" t="str">
            <v>70713006</v>
          </cell>
          <cell r="D6634" t="str">
            <v>SUCRE</v>
          </cell>
          <cell r="E6634" t="str">
            <v>SAN ONOFRE</v>
          </cell>
          <cell r="F6634" t="str">
            <v>LIBERTAD</v>
          </cell>
          <cell r="G6634" t="str">
            <v>CABECERA CORREGIMIENTO MUNICIPAL (C)</v>
          </cell>
          <cell r="H6634" t="str">
            <v>-75,5723605586</v>
          </cell>
          <cell r="J6634" t="str">
            <v>9,89812617643</v>
          </cell>
          <cell r="K6634" t="str">
            <v/>
          </cell>
          <cell r="L6634" t="str">
            <v>MUNICIPIO</v>
          </cell>
          <cell r="M6634" t="str">
            <v/>
          </cell>
        </row>
        <row r="6635">
          <cell r="C6635" t="str">
            <v>70713007</v>
          </cell>
          <cell r="D6635" t="str">
            <v>SUCRE</v>
          </cell>
          <cell r="E6635" t="str">
            <v>SAN ONOFRE</v>
          </cell>
          <cell r="F6635" t="str">
            <v>PAJONAL</v>
          </cell>
          <cell r="G6635" t="str">
            <v>CABECERA CORREGIMIENTO MUNICIPAL (C)</v>
          </cell>
          <cell r="H6635" t="str">
            <v>-75,4816998161</v>
          </cell>
          <cell r="J6635" t="str">
            <v>9,83978753701</v>
          </cell>
          <cell r="K6635" t="str">
            <v/>
          </cell>
          <cell r="L6635" t="str">
            <v>MUNICIPIO</v>
          </cell>
          <cell r="M6635" t="str">
            <v/>
          </cell>
        </row>
        <row r="6636">
          <cell r="C6636" t="str">
            <v>70713008</v>
          </cell>
          <cell r="D6636" t="str">
            <v>SUCRE</v>
          </cell>
          <cell r="E6636" t="str">
            <v>SAN ONOFRE</v>
          </cell>
          <cell r="F6636" t="str">
            <v>PALO ALTO</v>
          </cell>
          <cell r="G6636" t="str">
            <v>CABECERA CORREGIMIENTO MUNICIPAL (C)</v>
          </cell>
          <cell r="H6636" t="str">
            <v>-75,4280213332</v>
          </cell>
          <cell r="J6636" t="str">
            <v>9,82487195415</v>
          </cell>
          <cell r="K6636" t="str">
            <v/>
          </cell>
          <cell r="L6636" t="str">
            <v>MUNICIPIO</v>
          </cell>
          <cell r="M6636" t="str">
            <v/>
          </cell>
        </row>
        <row r="6637">
          <cell r="C6637" t="str">
            <v>70713009</v>
          </cell>
          <cell r="D6637" t="str">
            <v>SUCRE</v>
          </cell>
          <cell r="E6637" t="str">
            <v>SAN ONOFRE</v>
          </cell>
          <cell r="F6637" t="str">
            <v>PLANPAREJO</v>
          </cell>
          <cell r="G6637" t="str">
            <v>CABECERA CORREGIMIENTO MUNICIPAL (C)</v>
          </cell>
          <cell r="H6637" t="str">
            <v>-75,539839451</v>
          </cell>
          <cell r="J6637" t="str">
            <v>9,83069716567</v>
          </cell>
          <cell r="K6637" t="str">
            <v/>
          </cell>
          <cell r="L6637" t="str">
            <v>MUNICIPIO</v>
          </cell>
          <cell r="M6637" t="str">
            <v/>
          </cell>
        </row>
        <row r="6638">
          <cell r="C6638" t="str">
            <v>70713010</v>
          </cell>
          <cell r="D6638" t="str">
            <v>SUCRE</v>
          </cell>
          <cell r="E6638" t="str">
            <v>SAN ONOFRE</v>
          </cell>
          <cell r="F6638" t="str">
            <v>RINCÓN DEL MAR</v>
          </cell>
          <cell r="G6638" t="str">
            <v>CABECERA CORREGIMIENTO MUNICIPAL (C)</v>
          </cell>
          <cell r="H6638" t="str">
            <v>-75,6422641069</v>
          </cell>
          <cell r="J6638" t="str">
            <v>9,76861983712</v>
          </cell>
          <cell r="K6638" t="str">
            <v/>
          </cell>
          <cell r="L6638" t="str">
            <v>MUNICIPIO</v>
          </cell>
          <cell r="M6638" t="str">
            <v/>
          </cell>
        </row>
        <row r="6639">
          <cell r="C6639" t="str">
            <v>70713011</v>
          </cell>
          <cell r="D6639" t="str">
            <v>SUCRE</v>
          </cell>
          <cell r="E6639" t="str">
            <v>SAN ONOFRE</v>
          </cell>
          <cell r="F6639" t="str">
            <v>SABANAS DE MUCACAL</v>
          </cell>
          <cell r="G6639" t="str">
            <v>CABECERA CORREGIMIENTO MUNICIPAL (C)</v>
          </cell>
          <cell r="H6639" t="str">
            <v>-75,4261993285</v>
          </cell>
          <cell r="J6639" t="str">
            <v>9,88481864752</v>
          </cell>
          <cell r="K6639" t="str">
            <v/>
          </cell>
          <cell r="L6639" t="str">
            <v>MUNICIPIO</v>
          </cell>
          <cell r="M6639" t="str">
            <v/>
          </cell>
        </row>
        <row r="6640">
          <cell r="C6640" t="str">
            <v>70713012</v>
          </cell>
          <cell r="D6640" t="str">
            <v>SUCRE</v>
          </cell>
          <cell r="E6640" t="str">
            <v>SAN ONOFRE</v>
          </cell>
          <cell r="F6640" t="str">
            <v>SAN ANTONIO</v>
          </cell>
          <cell r="G6640" t="str">
            <v>CABECERA CORREGIMIENTO MUNICIPAL (C)</v>
          </cell>
          <cell r="H6640" t="str">
            <v>-75,5145986097</v>
          </cell>
          <cell r="J6640" t="str">
            <v>10,0135539316</v>
          </cell>
          <cell r="K6640" t="str">
            <v/>
          </cell>
          <cell r="L6640" t="str">
            <v>MUNICIPIO</v>
          </cell>
          <cell r="M6640" t="str">
            <v/>
          </cell>
        </row>
        <row r="6641">
          <cell r="C6641" t="str">
            <v>70713014</v>
          </cell>
          <cell r="D6641" t="str">
            <v>SUCRE</v>
          </cell>
          <cell r="E6641" t="str">
            <v>SAN ONOFRE</v>
          </cell>
          <cell r="F6641" t="str">
            <v>HIGUERÓN</v>
          </cell>
          <cell r="G6641" t="str">
            <v>CABECERA CORREGIMIENTO MUNICIPAL (C)</v>
          </cell>
          <cell r="H6641" t="str">
            <v>-75,5878494687</v>
          </cell>
          <cell r="J6641" t="str">
            <v>9,78859893606</v>
          </cell>
          <cell r="K6641" t="str">
            <v/>
          </cell>
          <cell r="L6641" t="str">
            <v>MUNICIPIO</v>
          </cell>
          <cell r="M6641" t="str">
            <v/>
          </cell>
        </row>
        <row r="6642">
          <cell r="C6642" t="str">
            <v>70713015</v>
          </cell>
          <cell r="D6642" t="str">
            <v>SUCRE</v>
          </cell>
          <cell r="E6642" t="str">
            <v>SAN ONOFRE</v>
          </cell>
          <cell r="F6642" t="str">
            <v>EL CHICHO</v>
          </cell>
          <cell r="G6642" t="str">
            <v>CASERÍO (CAS)</v>
          </cell>
          <cell r="H6642" t="str">
            <v>-75,4974748391</v>
          </cell>
          <cell r="J6642" t="str">
            <v>9,81428921339</v>
          </cell>
          <cell r="K6642" t="str">
            <v/>
          </cell>
          <cell r="L6642" t="str">
            <v>MUNICIPIO</v>
          </cell>
          <cell r="M6642" t="str">
            <v/>
          </cell>
        </row>
        <row r="6643">
          <cell r="C6643" t="str">
            <v>70713016</v>
          </cell>
          <cell r="D6643" t="str">
            <v>SUCRE</v>
          </cell>
          <cell r="E6643" t="str">
            <v>SAN ONOFRE</v>
          </cell>
          <cell r="F6643" t="str">
            <v>BARRANCAS</v>
          </cell>
          <cell r="G6643" t="str">
            <v>CABECERA CORREGIMIENTO MUNICIPAL (C)</v>
          </cell>
          <cell r="H6643" t="str">
            <v>-75,537639518</v>
          </cell>
          <cell r="J6643" t="str">
            <v>9,9067698653</v>
          </cell>
          <cell r="K6643" t="str">
            <v/>
          </cell>
          <cell r="L6643" t="str">
            <v>MUNICIPIO</v>
          </cell>
          <cell r="M6643" t="str">
            <v/>
          </cell>
        </row>
        <row r="6644">
          <cell r="C6644" t="str">
            <v>70713017</v>
          </cell>
          <cell r="D6644" t="str">
            <v>SUCRE</v>
          </cell>
          <cell r="E6644" t="str">
            <v>SAN ONOFRE</v>
          </cell>
          <cell r="F6644" t="str">
            <v>CERRO DE LAS CASAS</v>
          </cell>
          <cell r="G6644" t="str">
            <v>CABECERA CORREGIMIENTO MUNICIPAL (C)</v>
          </cell>
          <cell r="H6644" t="str">
            <v>-75,5077638351</v>
          </cell>
          <cell r="J6644" t="str">
            <v>9,87605085844</v>
          </cell>
          <cell r="K6644" t="str">
            <v/>
          </cell>
          <cell r="L6644" t="str">
            <v>MUNICIPIO</v>
          </cell>
          <cell r="M6644" t="str">
            <v/>
          </cell>
        </row>
        <row r="6645">
          <cell r="C6645" t="str">
            <v>70713018</v>
          </cell>
          <cell r="D6645" t="str">
            <v>SUCRE</v>
          </cell>
          <cell r="E6645" t="str">
            <v>SAN ONOFRE</v>
          </cell>
          <cell r="F6645" t="str">
            <v>PAJONALITO</v>
          </cell>
          <cell r="G6645" t="str">
            <v>CABECERA CORREGIMIENTO MUNICIPAL (C)</v>
          </cell>
          <cell r="H6645" t="str">
            <v>-75,39069688</v>
          </cell>
          <cell r="J6645" t="str">
            <v>9,69119543943</v>
          </cell>
          <cell r="K6645" t="str">
            <v/>
          </cell>
          <cell r="L6645" t="str">
            <v>MUNICIPIO</v>
          </cell>
          <cell r="M6645" t="str">
            <v/>
          </cell>
        </row>
        <row r="6646">
          <cell r="C6646" t="str">
            <v>70713019</v>
          </cell>
          <cell r="D6646" t="str">
            <v>SUCRE</v>
          </cell>
          <cell r="E6646" t="str">
            <v>SAN ONOFRE</v>
          </cell>
          <cell r="F6646" t="str">
            <v>EL PUEBLITO</v>
          </cell>
          <cell r="G6646" t="str">
            <v>CABECERA CORREGIMIENTO MUNICIPAL (C)</v>
          </cell>
          <cell r="H6646" t="str">
            <v>-75,4576441781</v>
          </cell>
          <cell r="J6646" t="str">
            <v>9,64475713449</v>
          </cell>
          <cell r="K6646" t="str">
            <v/>
          </cell>
          <cell r="L6646" t="str">
            <v>MUNICIPIO</v>
          </cell>
          <cell r="M6646" t="str">
            <v/>
          </cell>
        </row>
        <row r="6647">
          <cell r="C6647" t="str">
            <v>70713020</v>
          </cell>
          <cell r="D6647" t="str">
            <v>SUCRE</v>
          </cell>
          <cell r="E6647" t="str">
            <v>SAN ONOFRE</v>
          </cell>
          <cell r="F6647" t="str">
            <v>AGUAS NEGRAS</v>
          </cell>
          <cell r="G6647" t="str">
            <v>CABECERA CORREGIMIENTO MUNICIPAL (C)</v>
          </cell>
          <cell r="H6647" t="str">
            <v>-75,4971184779</v>
          </cell>
          <cell r="J6647" t="str">
            <v>9,69250127967</v>
          </cell>
          <cell r="K6647" t="str">
            <v/>
          </cell>
          <cell r="L6647" t="str">
            <v>MUNICIPIO</v>
          </cell>
          <cell r="M6647" t="str">
            <v/>
          </cell>
        </row>
        <row r="6648">
          <cell r="C6648" t="str">
            <v>70713021</v>
          </cell>
          <cell r="D6648" t="str">
            <v>SUCRE</v>
          </cell>
          <cell r="E6648" t="str">
            <v>SAN ONOFRE</v>
          </cell>
          <cell r="F6648" t="str">
            <v>PALACIOS</v>
          </cell>
          <cell r="G6648" t="str">
            <v>CABECERA CORREGIMIENTO MUNICIPAL (C)</v>
          </cell>
          <cell r="H6648" t="str">
            <v>-75,4974956758</v>
          </cell>
          <cell r="J6648" t="str">
            <v>9,92132847368</v>
          </cell>
          <cell r="K6648" t="str">
            <v/>
          </cell>
          <cell r="L6648" t="str">
            <v>MUNICIPIO</v>
          </cell>
          <cell r="M6648" t="str">
            <v/>
          </cell>
        </row>
        <row r="6649">
          <cell r="C6649" t="str">
            <v>70713022</v>
          </cell>
          <cell r="D6649" t="str">
            <v>SUCRE</v>
          </cell>
          <cell r="E6649" t="str">
            <v>SAN ONOFRE</v>
          </cell>
          <cell r="F6649" t="str">
            <v>BOCA CERRADA</v>
          </cell>
          <cell r="G6649" t="str">
            <v>CABECERA CORREGIMIENTO MUNICIPAL (C)</v>
          </cell>
          <cell r="H6649" t="str">
            <v>-75,5710205069</v>
          </cell>
          <cell r="J6649" t="str">
            <v>10,0593856091</v>
          </cell>
          <cell r="K6649" t="str">
            <v/>
          </cell>
          <cell r="L6649" t="str">
            <v>MUNICIPIO</v>
          </cell>
          <cell r="M6649" t="str">
            <v/>
          </cell>
        </row>
        <row r="6650">
          <cell r="C6650" t="str">
            <v>70713023</v>
          </cell>
          <cell r="D6650" t="str">
            <v>SUCRE</v>
          </cell>
          <cell r="E6650" t="str">
            <v>SAN ONOFRE</v>
          </cell>
          <cell r="F6650" t="str">
            <v>PALMIRA</v>
          </cell>
          <cell r="G6650" t="str">
            <v>CASERÍO (CAS)</v>
          </cell>
          <cell r="H6650" t="str">
            <v>-75,4974748391</v>
          </cell>
          <cell r="J6650" t="str">
            <v>9,81428921339</v>
          </cell>
          <cell r="K6650" t="str">
            <v/>
          </cell>
          <cell r="L6650" t="str">
            <v>MUNICIPIO</v>
          </cell>
          <cell r="M6650" t="str">
            <v/>
          </cell>
        </row>
        <row r="6651">
          <cell r="C6651" t="str">
            <v>70713024</v>
          </cell>
          <cell r="D6651" t="str">
            <v>SUCRE</v>
          </cell>
          <cell r="E6651" t="str">
            <v>SAN ONOFRE</v>
          </cell>
          <cell r="F6651" t="str">
            <v>ALTOS DE JULIO</v>
          </cell>
          <cell r="G6651" t="str">
            <v>CASERÍO (CAS)</v>
          </cell>
          <cell r="H6651" t="str">
            <v>-75,6213554164</v>
          </cell>
          <cell r="J6651" t="str">
            <v>9,82636655636</v>
          </cell>
          <cell r="K6651" t="str">
            <v/>
          </cell>
          <cell r="L6651" t="str">
            <v>MUNICIPIO</v>
          </cell>
          <cell r="M6651" t="str">
            <v/>
          </cell>
        </row>
        <row r="6652">
          <cell r="C6652" t="str">
            <v>70713025</v>
          </cell>
          <cell r="D6652" t="str">
            <v>SUCRE</v>
          </cell>
          <cell r="E6652" t="str">
            <v>SAN ONOFRE</v>
          </cell>
          <cell r="F6652" t="str">
            <v>ARROYO SECO</v>
          </cell>
          <cell r="G6652" t="str">
            <v>CASERÍO (CAS)</v>
          </cell>
          <cell r="H6652" t="str">
            <v>-75,5796767312</v>
          </cell>
          <cell r="J6652" t="str">
            <v>9,88017415933</v>
          </cell>
          <cell r="K6652" t="str">
            <v/>
          </cell>
          <cell r="L6652" t="str">
            <v>MUNICIPIO</v>
          </cell>
          <cell r="M6652" t="str">
            <v/>
          </cell>
        </row>
        <row r="6653">
          <cell r="C6653" t="str">
            <v>70713026</v>
          </cell>
          <cell r="D6653" t="str">
            <v>SUCRE</v>
          </cell>
          <cell r="E6653" t="str">
            <v>SAN ONOFRE</v>
          </cell>
          <cell r="F6653" t="str">
            <v>LAS BRISAS</v>
          </cell>
          <cell r="G6653" t="str">
            <v>CASERÍO (CAS)</v>
          </cell>
          <cell r="H6653" t="str">
            <v>-75,5935349893</v>
          </cell>
          <cell r="J6653" t="str">
            <v>9,83476895755</v>
          </cell>
          <cell r="K6653" t="str">
            <v/>
          </cell>
          <cell r="L6653" t="str">
            <v>MUNICIPIO</v>
          </cell>
          <cell r="M6653" t="str">
            <v/>
          </cell>
        </row>
        <row r="6654">
          <cell r="C6654" t="str">
            <v>70713027</v>
          </cell>
          <cell r="D6654" t="str">
            <v>SUCRE</v>
          </cell>
          <cell r="E6654" t="str">
            <v>SAN ONOFRE</v>
          </cell>
          <cell r="F6654" t="str">
            <v>PISISI</v>
          </cell>
          <cell r="G6654" t="str">
            <v>CASERÍO (CAS)</v>
          </cell>
          <cell r="H6654" t="str">
            <v>-75,5340603077</v>
          </cell>
          <cell r="J6654" t="str">
            <v>9,89248564619</v>
          </cell>
          <cell r="K6654" t="str">
            <v/>
          </cell>
          <cell r="L6654" t="str">
            <v>MUNICIPIO</v>
          </cell>
          <cell r="M6654" t="str">
            <v/>
          </cell>
        </row>
        <row r="6655">
          <cell r="C6655" t="str">
            <v>70713028</v>
          </cell>
          <cell r="D6655" t="str">
            <v>SUCRE</v>
          </cell>
          <cell r="E6655" t="str">
            <v>SAN ONOFRE</v>
          </cell>
          <cell r="F6655" t="str">
            <v>SABANAS DE RINCÓN</v>
          </cell>
          <cell r="G6655" t="str">
            <v>CASERÍO (CAS)</v>
          </cell>
          <cell r="H6655" t="str">
            <v>-75,6254448366</v>
          </cell>
          <cell r="J6655" t="str">
            <v>9,745605103</v>
          </cell>
          <cell r="K6655" t="str">
            <v/>
          </cell>
          <cell r="L6655" t="str">
            <v>MUNICIPIO</v>
          </cell>
          <cell r="M6655" t="str">
            <v/>
          </cell>
        </row>
        <row r="6656">
          <cell r="C6656" t="str">
            <v>70713029</v>
          </cell>
          <cell r="D6656" t="str">
            <v>SUCRE</v>
          </cell>
          <cell r="E6656" t="str">
            <v>SAN ONOFRE</v>
          </cell>
          <cell r="F6656" t="str">
            <v>SABANETICA</v>
          </cell>
          <cell r="G6656" t="str">
            <v>CASERÍO (CAS)</v>
          </cell>
          <cell r="H6656" t="str">
            <v>-75,5961866951</v>
          </cell>
          <cell r="J6656" t="str">
            <v>9,90805309164</v>
          </cell>
          <cell r="K6656" t="str">
            <v/>
          </cell>
          <cell r="L6656" t="str">
            <v>MUNICIPIO</v>
          </cell>
          <cell r="M6656" t="str">
            <v/>
          </cell>
        </row>
        <row r="6657">
          <cell r="C6657" t="str">
            <v>70713030</v>
          </cell>
          <cell r="D6657" t="str">
            <v>SUCRE</v>
          </cell>
          <cell r="E6657" t="str">
            <v>SAN ONOFRE</v>
          </cell>
          <cell r="F6657" t="str">
            <v>BUENAVENTURA</v>
          </cell>
          <cell r="G6657" t="str">
            <v>CASERÍO (CAS)</v>
          </cell>
          <cell r="H6657" t="str">
            <v>-75,497449999548</v>
          </cell>
          <cell r="J6657" t="str">
            <v>9,8142772537638</v>
          </cell>
          <cell r="K6657" t="str">
            <v/>
          </cell>
          <cell r="L6657" t="str">
            <v>MUNICIPIO</v>
          </cell>
          <cell r="M6657" t="str">
            <v/>
          </cell>
        </row>
        <row r="6658">
          <cell r="C6658" t="str">
            <v>70713031</v>
          </cell>
          <cell r="D6658" t="str">
            <v>SUCRE</v>
          </cell>
          <cell r="E6658" t="str">
            <v>SAN ONOFRE</v>
          </cell>
          <cell r="F6658" t="str">
            <v>EL CAMPAMENTO</v>
          </cell>
          <cell r="G6658" t="str">
            <v>CASERÍO (CAS)</v>
          </cell>
          <cell r="H6658" t="str">
            <v>-75,497449999548</v>
          </cell>
          <cell r="J6658" t="str">
            <v>9,8142772537638</v>
          </cell>
          <cell r="K6658" t="str">
            <v/>
          </cell>
          <cell r="L6658" t="str">
            <v>MUNICIPIO</v>
          </cell>
          <cell r="M6658" t="str">
            <v/>
          </cell>
        </row>
        <row r="6659">
          <cell r="C6659" t="str">
            <v>70713032</v>
          </cell>
          <cell r="D6659" t="str">
            <v>SUCRE</v>
          </cell>
          <cell r="E6659" t="str">
            <v>SAN ONOFRE</v>
          </cell>
          <cell r="F6659" t="str">
            <v>EMBOCADA A PAJONAL</v>
          </cell>
          <cell r="G6659" t="str">
            <v>CASERÍO (CAS)</v>
          </cell>
          <cell r="H6659" t="str">
            <v>-75,497449999548</v>
          </cell>
          <cell r="J6659" t="str">
            <v>9,8142772537638</v>
          </cell>
          <cell r="K6659" t="str">
            <v/>
          </cell>
          <cell r="L6659" t="str">
            <v>MUNICIPIO</v>
          </cell>
          <cell r="M6659" t="str">
            <v/>
          </cell>
        </row>
        <row r="6660">
          <cell r="C6660" t="str">
            <v>70717000</v>
          </cell>
          <cell r="D6660" t="str">
            <v>SUCRE</v>
          </cell>
          <cell r="E6660" t="str">
            <v>SAN PEDRO</v>
          </cell>
          <cell r="F6660" t="str">
            <v>SAN PEDRO</v>
          </cell>
          <cell r="G6660" t="str">
            <v>CABECERA MUNICIPAL (CM)</v>
          </cell>
          <cell r="H6660" t="str">
            <v>-75,0637558144</v>
          </cell>
          <cell r="J6660" t="str">
            <v>9,39608379513</v>
          </cell>
          <cell r="K6660" t="str">
            <v/>
          </cell>
          <cell r="L6660" t="str">
            <v>MUNICIPIO</v>
          </cell>
          <cell r="M6660" t="str">
            <v/>
          </cell>
        </row>
        <row r="6661">
          <cell r="C6661" t="str">
            <v>70717001</v>
          </cell>
          <cell r="D6661" t="str">
            <v>SUCRE</v>
          </cell>
          <cell r="E6661" t="str">
            <v>SAN PEDRO</v>
          </cell>
          <cell r="F6661" t="str">
            <v>SAN MATEO</v>
          </cell>
          <cell r="G6661" t="str">
            <v>CABECERA CORREGIMIENTO MUNICIPAL (C)</v>
          </cell>
          <cell r="H6661" t="str">
            <v>-75,0305872076</v>
          </cell>
          <cell r="J6661" t="str">
            <v>9,3469661276</v>
          </cell>
          <cell r="K6661" t="str">
            <v/>
          </cell>
          <cell r="L6661" t="str">
            <v>MUNICIPIO</v>
          </cell>
          <cell r="M6661" t="str">
            <v/>
          </cell>
        </row>
        <row r="6662">
          <cell r="C6662" t="str">
            <v>70717002</v>
          </cell>
          <cell r="D6662" t="str">
            <v>SUCRE</v>
          </cell>
          <cell r="E6662" t="str">
            <v>SAN PEDRO</v>
          </cell>
          <cell r="F6662" t="str">
            <v>ROVIRA</v>
          </cell>
          <cell r="G6662" t="str">
            <v>CABECERA CORREGIMIENTO MUNICIPAL (C)</v>
          </cell>
          <cell r="H6662" t="str">
            <v>-75,0723777478</v>
          </cell>
          <cell r="J6662" t="str">
            <v>9,34578615885</v>
          </cell>
          <cell r="K6662" t="str">
            <v/>
          </cell>
          <cell r="L6662" t="str">
            <v>MUNICIPIO</v>
          </cell>
          <cell r="M6662" t="str">
            <v/>
          </cell>
        </row>
        <row r="6663">
          <cell r="C6663" t="str">
            <v>70717003</v>
          </cell>
          <cell r="D6663" t="str">
            <v>SUCRE</v>
          </cell>
          <cell r="E6663" t="str">
            <v>SAN PEDRO</v>
          </cell>
          <cell r="F6663" t="str">
            <v>NUMANCIA</v>
          </cell>
          <cell r="G6663" t="str">
            <v>CABECERA CORREGIMIENTO MUNICIPAL (C)</v>
          </cell>
          <cell r="H6663" t="str">
            <v>-74,9641132979</v>
          </cell>
          <cell r="J6663" t="str">
            <v>9,36485211516</v>
          </cell>
          <cell r="K6663" t="str">
            <v/>
          </cell>
          <cell r="L6663" t="str">
            <v>MUNICIPIO</v>
          </cell>
          <cell r="M6663" t="str">
            <v/>
          </cell>
        </row>
        <row r="6664">
          <cell r="C6664" t="str">
            <v>70717004</v>
          </cell>
          <cell r="D6664" t="str">
            <v>SUCRE</v>
          </cell>
          <cell r="E6664" t="str">
            <v>SAN PEDRO</v>
          </cell>
          <cell r="F6664" t="str">
            <v>EL BAJO DE LA ALEGRÍA</v>
          </cell>
          <cell r="G6664" t="str">
            <v>CASERÍO (CAS)</v>
          </cell>
          <cell r="H6664" t="str">
            <v>-75,0959835382</v>
          </cell>
          <cell r="J6664" t="str">
            <v>9,41223833348</v>
          </cell>
          <cell r="K6664" t="str">
            <v/>
          </cell>
          <cell r="L6664" t="str">
            <v>MUNICIPIO</v>
          </cell>
          <cell r="M6664" t="str">
            <v/>
          </cell>
        </row>
        <row r="6665">
          <cell r="C6665" t="str">
            <v>70717006</v>
          </cell>
          <cell r="D6665" t="str">
            <v>SUCRE</v>
          </cell>
          <cell r="E6665" t="str">
            <v>SAN PEDRO</v>
          </cell>
          <cell r="F6665" t="str">
            <v>CALABOZO</v>
          </cell>
          <cell r="G6665" t="str">
            <v>CASERÍO (CAS)</v>
          </cell>
          <cell r="H6665" t="str">
            <v>-75,0314851281037</v>
          </cell>
          <cell r="J6665" t="str">
            <v>9,398188731397</v>
          </cell>
          <cell r="K6665" t="str">
            <v/>
          </cell>
          <cell r="L6665" t="str">
            <v>MUNICIPIO</v>
          </cell>
          <cell r="M6665" t="str">
            <v/>
          </cell>
        </row>
        <row r="6666">
          <cell r="C6666" t="str">
            <v>70717007</v>
          </cell>
          <cell r="D6666" t="str">
            <v>SUCRE</v>
          </cell>
          <cell r="E6666" t="str">
            <v>SAN PEDRO</v>
          </cell>
          <cell r="F6666" t="str">
            <v>EL CARMEN</v>
          </cell>
          <cell r="G6666" t="str">
            <v>CASERÍO (CAS)</v>
          </cell>
          <cell r="H6666" t="str">
            <v>-75,0314851281037</v>
          </cell>
          <cell r="J6666" t="str">
            <v>9,398188731397</v>
          </cell>
          <cell r="K6666" t="str">
            <v/>
          </cell>
          <cell r="L6666" t="str">
            <v>MUNICIPIO</v>
          </cell>
          <cell r="M6666" t="str">
            <v/>
          </cell>
        </row>
        <row r="6667">
          <cell r="C6667" t="str">
            <v>70717008</v>
          </cell>
          <cell r="D6667" t="str">
            <v>SUCRE</v>
          </cell>
          <cell r="E6667" t="str">
            <v>SAN PEDRO</v>
          </cell>
          <cell r="F6667" t="str">
            <v>LOS CHIJETES</v>
          </cell>
          <cell r="G6667" t="str">
            <v>CASERÍO (CAS)</v>
          </cell>
          <cell r="H6667" t="str">
            <v>-75,0314851281037</v>
          </cell>
          <cell r="J6667" t="str">
            <v>9,398188731397</v>
          </cell>
          <cell r="K6667" t="str">
            <v/>
          </cell>
          <cell r="L6667" t="str">
            <v>MUNICIPIO</v>
          </cell>
          <cell r="M6667" t="str">
            <v/>
          </cell>
        </row>
        <row r="6668">
          <cell r="C6668" t="str">
            <v>70717009</v>
          </cell>
          <cell r="D6668" t="str">
            <v>SUCRE</v>
          </cell>
          <cell r="E6668" t="str">
            <v>SAN PEDRO</v>
          </cell>
          <cell r="F6668" t="str">
            <v>MANIZALES</v>
          </cell>
          <cell r="G6668" t="str">
            <v>CASERÍO (CAS)</v>
          </cell>
          <cell r="H6668" t="str">
            <v>-75,0314851281037</v>
          </cell>
          <cell r="J6668" t="str">
            <v>9,398188731397</v>
          </cell>
          <cell r="K6668" t="str">
            <v/>
          </cell>
          <cell r="L6668" t="str">
            <v>MUNICIPIO</v>
          </cell>
          <cell r="M6668" t="str">
            <v/>
          </cell>
        </row>
        <row r="6669">
          <cell r="C6669" t="str">
            <v>70717010</v>
          </cell>
          <cell r="D6669" t="str">
            <v>SUCRE</v>
          </cell>
          <cell r="E6669" t="str">
            <v>SAN PEDRO</v>
          </cell>
          <cell r="F6669" t="str">
            <v>RANCHO LARGO</v>
          </cell>
          <cell r="G6669" t="str">
            <v>CASERÍO (CAS)</v>
          </cell>
          <cell r="H6669" t="str">
            <v>-75,0314851281037</v>
          </cell>
          <cell r="J6669" t="str">
            <v>9,398188731397</v>
          </cell>
          <cell r="K6669" t="str">
            <v/>
          </cell>
          <cell r="L6669" t="str">
            <v>MUNICIPIO</v>
          </cell>
          <cell r="M6669" t="str">
            <v/>
          </cell>
        </row>
        <row r="6670">
          <cell r="C6670" t="str">
            <v>70717011</v>
          </cell>
          <cell r="D6670" t="str">
            <v>SUCRE</v>
          </cell>
          <cell r="E6670" t="str">
            <v>SAN PEDRO</v>
          </cell>
          <cell r="F6670" t="str">
            <v>SAN FRANCISCO</v>
          </cell>
          <cell r="G6670" t="str">
            <v>CASERÍO (CAS)</v>
          </cell>
          <cell r="H6670" t="str">
            <v>-75,0314851281037</v>
          </cell>
          <cell r="J6670" t="str">
            <v>9,398188731397</v>
          </cell>
          <cell r="K6670" t="str">
            <v/>
          </cell>
          <cell r="L6670" t="str">
            <v>MUNICIPIO</v>
          </cell>
          <cell r="M6670" t="str">
            <v/>
          </cell>
        </row>
        <row r="6671">
          <cell r="C6671" t="str">
            <v>70742000</v>
          </cell>
          <cell r="D6671" t="str">
            <v>SUCRE</v>
          </cell>
          <cell r="E6671" t="str">
            <v>SAN LUIS DE SINCÉ</v>
          </cell>
          <cell r="F6671" t="str">
            <v>SINCÉ</v>
          </cell>
          <cell r="G6671" t="str">
            <v>CABECERA MUNICIPAL (CM)</v>
          </cell>
          <cell r="H6671" t="str">
            <v>-75,1466720381</v>
          </cell>
          <cell r="J6671" t="str">
            <v>9,24448244293</v>
          </cell>
          <cell r="K6671" t="str">
            <v/>
          </cell>
          <cell r="L6671" t="str">
            <v>MUNICIPIO</v>
          </cell>
          <cell r="M6671" t="str">
            <v/>
          </cell>
        </row>
        <row r="6672">
          <cell r="C6672" t="str">
            <v>70742002</v>
          </cell>
          <cell r="D6672" t="str">
            <v>SUCRE</v>
          </cell>
          <cell r="E6672" t="str">
            <v>SAN LUIS DE SINCÉ</v>
          </cell>
          <cell r="F6672" t="str">
            <v>BAZÁN</v>
          </cell>
          <cell r="G6672" t="str">
            <v>CABECERA CORREGIMIENTO MUNICIPAL (C)</v>
          </cell>
          <cell r="H6672" t="str">
            <v>-75,1094126766</v>
          </cell>
          <cell r="J6672" t="str">
            <v>9,33156143008</v>
          </cell>
          <cell r="K6672" t="str">
            <v/>
          </cell>
          <cell r="L6672" t="str">
            <v>MUNICIPIO</v>
          </cell>
          <cell r="M6672" t="str">
            <v/>
          </cell>
        </row>
        <row r="6673">
          <cell r="C6673" t="str">
            <v>70742004</v>
          </cell>
          <cell r="D6673" t="str">
            <v>SUCRE</v>
          </cell>
          <cell r="E6673" t="str">
            <v>SAN LUIS DE SINCÉ</v>
          </cell>
          <cell r="F6673" t="str">
            <v>COCOROTE</v>
          </cell>
          <cell r="G6673" t="str">
            <v>CABECERA CORREGIMIENTO MUNICIPAL (C)</v>
          </cell>
          <cell r="H6673" t="str">
            <v>-75,0009806001</v>
          </cell>
          <cell r="J6673" t="str">
            <v>9,21746593961</v>
          </cell>
          <cell r="K6673" t="str">
            <v/>
          </cell>
          <cell r="L6673" t="str">
            <v>MUNICIPIO</v>
          </cell>
          <cell r="M6673" t="str">
            <v/>
          </cell>
        </row>
        <row r="6674">
          <cell r="C6674" t="str">
            <v>70742005</v>
          </cell>
          <cell r="D6674" t="str">
            <v>SUCRE</v>
          </cell>
          <cell r="E6674" t="str">
            <v>SAN LUIS DE SINCÉ</v>
          </cell>
          <cell r="F6674" t="str">
            <v>GRANADA</v>
          </cell>
          <cell r="G6674" t="str">
            <v>CABECERA CORREGIMIENTO MUNICIPAL (C)</v>
          </cell>
          <cell r="H6674" t="str">
            <v>-75,0484001541</v>
          </cell>
          <cell r="J6674" t="str">
            <v>9,31743931392</v>
          </cell>
          <cell r="K6674" t="str">
            <v/>
          </cell>
          <cell r="L6674" t="str">
            <v>MUNICIPIO</v>
          </cell>
          <cell r="M6674" t="str">
            <v/>
          </cell>
        </row>
        <row r="6675">
          <cell r="C6675" t="str">
            <v>70742008</v>
          </cell>
          <cell r="D6675" t="str">
            <v>SUCRE</v>
          </cell>
          <cell r="E6675" t="str">
            <v>SAN LUIS DE SINCÉ</v>
          </cell>
          <cell r="F6675" t="str">
            <v>LOS LIMONES</v>
          </cell>
          <cell r="G6675" t="str">
            <v>CABECERA CORREGIMIENTO MUNICIPAL (C)</v>
          </cell>
          <cell r="H6675" t="str">
            <v>-75,1957653917</v>
          </cell>
          <cell r="J6675" t="str">
            <v>9,18904387452</v>
          </cell>
          <cell r="K6675" t="str">
            <v/>
          </cell>
          <cell r="L6675" t="str">
            <v>MUNICIPIO</v>
          </cell>
          <cell r="M6675" t="str">
            <v/>
          </cell>
        </row>
        <row r="6676">
          <cell r="C6676" t="str">
            <v>70742010</v>
          </cell>
          <cell r="D6676" t="str">
            <v>SUCRE</v>
          </cell>
          <cell r="E6676" t="str">
            <v>SAN LUIS DE SINCÉ</v>
          </cell>
          <cell r="F6676" t="str">
            <v>VALENCIA</v>
          </cell>
          <cell r="G6676" t="str">
            <v>CABECERA CORREGIMIENTO MUNICIPAL (C)</v>
          </cell>
          <cell r="H6676" t="str">
            <v>-75,1147612296</v>
          </cell>
          <cell r="J6676" t="str">
            <v>9,13588686674</v>
          </cell>
          <cell r="K6676" t="str">
            <v/>
          </cell>
          <cell r="L6676" t="str">
            <v>MUNICIPIO</v>
          </cell>
          <cell r="M6676" t="str">
            <v/>
          </cell>
        </row>
        <row r="6677">
          <cell r="C6677" t="str">
            <v>70742011</v>
          </cell>
          <cell r="D6677" t="str">
            <v>SUCRE</v>
          </cell>
          <cell r="E6677" t="str">
            <v>SAN LUIS DE SINCÉ</v>
          </cell>
          <cell r="F6677" t="str">
            <v>VÉLEZ</v>
          </cell>
          <cell r="G6677" t="str">
            <v>CABECERA CORREGIMIENTO MUNICIPAL (C)</v>
          </cell>
          <cell r="H6677" t="str">
            <v>-75,0943860312</v>
          </cell>
          <cell r="J6677" t="str">
            <v>9,1087780693</v>
          </cell>
          <cell r="K6677" t="str">
            <v/>
          </cell>
          <cell r="L6677" t="str">
            <v>MUNICIPIO</v>
          </cell>
          <cell r="M6677" t="str">
            <v/>
          </cell>
        </row>
        <row r="6678">
          <cell r="C6678" t="str">
            <v>70742013</v>
          </cell>
          <cell r="D6678" t="str">
            <v>SUCRE</v>
          </cell>
          <cell r="E6678" t="str">
            <v>SAN LUIS DE SINCÉ</v>
          </cell>
          <cell r="F6678" t="str">
            <v>LA VIVIENDA</v>
          </cell>
          <cell r="G6678" t="str">
            <v>CABECERA CORREGIMIENTO MUNICIPAL (C)</v>
          </cell>
          <cell r="H6678" t="str">
            <v>-74,9983273392</v>
          </cell>
          <cell r="J6678" t="str">
            <v>9,23385789167</v>
          </cell>
          <cell r="K6678" t="str">
            <v/>
          </cell>
          <cell r="L6678" t="str">
            <v>MUNICIPIO</v>
          </cell>
          <cell r="M6678" t="str">
            <v/>
          </cell>
        </row>
        <row r="6679">
          <cell r="C6679" t="str">
            <v>70742014</v>
          </cell>
          <cell r="D6679" t="str">
            <v>SUCRE</v>
          </cell>
          <cell r="E6679" t="str">
            <v>SAN LUIS DE SINCÉ</v>
          </cell>
          <cell r="F6679" t="str">
            <v>PERENDENGUE</v>
          </cell>
          <cell r="G6679" t="str">
            <v>CASERÍO (CAS)</v>
          </cell>
          <cell r="H6679" t="str">
            <v>-75,1070081923</v>
          </cell>
          <cell r="J6679" t="str">
            <v>9,37169158189</v>
          </cell>
          <cell r="K6679" t="str">
            <v/>
          </cell>
          <cell r="L6679" t="str">
            <v>MUNICIPIO</v>
          </cell>
          <cell r="M6679" t="str">
            <v/>
          </cell>
        </row>
        <row r="6680">
          <cell r="C6680" t="str">
            <v>70742015</v>
          </cell>
          <cell r="D6680" t="str">
            <v>SUCRE</v>
          </cell>
          <cell r="E6680" t="str">
            <v>SAN LUIS DE SINCÉ</v>
          </cell>
          <cell r="F6680" t="str">
            <v>GALÁPAGO</v>
          </cell>
          <cell r="G6680" t="str">
            <v>CASERÍO (CAS)</v>
          </cell>
          <cell r="H6680" t="str">
            <v>-75,0853499313</v>
          </cell>
          <cell r="J6680" t="str">
            <v>9,25523211517</v>
          </cell>
          <cell r="K6680" t="str">
            <v/>
          </cell>
          <cell r="L6680" t="str">
            <v>MUNICIPIO</v>
          </cell>
          <cell r="M6680" t="str">
            <v/>
          </cell>
        </row>
        <row r="6681">
          <cell r="C6681" t="str">
            <v>70742016</v>
          </cell>
          <cell r="D6681" t="str">
            <v>SUCRE</v>
          </cell>
          <cell r="E6681" t="str">
            <v>SAN LUIS DE SINCÉ</v>
          </cell>
          <cell r="F6681" t="str">
            <v>MORALITO</v>
          </cell>
          <cell r="G6681" t="str">
            <v>CASERÍO (CAS)</v>
          </cell>
          <cell r="H6681" t="str">
            <v>-75,0853499313</v>
          </cell>
          <cell r="J6681" t="str">
            <v>9,25523211517</v>
          </cell>
          <cell r="K6681" t="str">
            <v/>
          </cell>
          <cell r="L6681" t="str">
            <v>MUNICIPIO</v>
          </cell>
          <cell r="M6681" t="str">
            <v/>
          </cell>
        </row>
        <row r="6682">
          <cell r="C6682" t="str">
            <v>70742017</v>
          </cell>
          <cell r="D6682" t="str">
            <v>SUCRE</v>
          </cell>
          <cell r="E6682" t="str">
            <v>SAN LUIS DE SINCÉ</v>
          </cell>
          <cell r="F6682" t="str">
            <v>PORVENIR</v>
          </cell>
          <cell r="G6682" t="str">
            <v>CASERÍO (CAS)</v>
          </cell>
          <cell r="H6682" t="str">
            <v>-75,0853362114416</v>
          </cell>
          <cell r="J6682" t="str">
            <v>9,255209368391</v>
          </cell>
          <cell r="K6682" t="str">
            <v/>
          </cell>
          <cell r="L6682" t="str">
            <v>MUNICIPIO</v>
          </cell>
          <cell r="M6682" t="str">
            <v/>
          </cell>
        </row>
        <row r="6683">
          <cell r="C6683" t="str">
            <v>70771000</v>
          </cell>
          <cell r="D6683" t="str">
            <v>SUCRE</v>
          </cell>
          <cell r="E6683" t="str">
            <v>SUCRE</v>
          </cell>
          <cell r="F6683" t="str">
            <v>SUCRE</v>
          </cell>
          <cell r="G6683" t="str">
            <v>CABECERA MUNICIPAL (CM)</v>
          </cell>
          <cell r="H6683" t="str">
            <v>-74,7220666388</v>
          </cell>
          <cell r="J6683" t="str">
            <v>8,81357258088</v>
          </cell>
          <cell r="K6683" t="str">
            <v/>
          </cell>
          <cell r="L6683" t="str">
            <v>MUNICIPIO</v>
          </cell>
          <cell r="M6683" t="str">
            <v/>
          </cell>
        </row>
        <row r="6684">
          <cell r="C6684" t="str">
            <v>70771001</v>
          </cell>
          <cell r="D6684" t="str">
            <v>SUCRE</v>
          </cell>
          <cell r="E6684" t="str">
            <v>SUCRE</v>
          </cell>
          <cell r="F6684" t="str">
            <v>ARBOLEDA</v>
          </cell>
          <cell r="G6684" t="str">
            <v>CABECERA CORREGIMIENTO MUNICIPAL (C)</v>
          </cell>
          <cell r="H6684" t="str">
            <v>-74,6525813394</v>
          </cell>
          <cell r="J6684" t="str">
            <v>8,82389414679</v>
          </cell>
          <cell r="K6684" t="str">
            <v/>
          </cell>
          <cell r="L6684" t="str">
            <v>MUNICIPIO</v>
          </cell>
          <cell r="M6684" t="str">
            <v/>
          </cell>
        </row>
        <row r="6685">
          <cell r="C6685" t="str">
            <v>70771005</v>
          </cell>
          <cell r="D6685" t="str">
            <v>SUCRE</v>
          </cell>
          <cell r="E6685" t="str">
            <v>SUCRE</v>
          </cell>
          <cell r="F6685" t="str">
            <v>CAMPO ALEGRE</v>
          </cell>
          <cell r="G6685" t="str">
            <v>CABECERA CORREGIMIENTO MUNICIPAL (C)</v>
          </cell>
          <cell r="H6685" t="str">
            <v>-74,7091450077</v>
          </cell>
          <cell r="J6685" t="str">
            <v>8,92278771236</v>
          </cell>
          <cell r="K6685" t="str">
            <v/>
          </cell>
          <cell r="L6685" t="str">
            <v>MUNICIPIO</v>
          </cell>
          <cell r="M6685" t="str">
            <v/>
          </cell>
        </row>
        <row r="6686">
          <cell r="C6686" t="str">
            <v>70771006</v>
          </cell>
          <cell r="D6686" t="str">
            <v>SUCRE</v>
          </cell>
          <cell r="E6686" t="str">
            <v>SUCRE</v>
          </cell>
          <cell r="F6686" t="str">
            <v>CÓRDOBA</v>
          </cell>
          <cell r="G6686" t="str">
            <v>CABECERA CORREGIMIENTO MUNICIPAL (C)</v>
          </cell>
          <cell r="H6686" t="str">
            <v>-74,6175156189</v>
          </cell>
          <cell r="J6686" t="str">
            <v>8,79574100066</v>
          </cell>
          <cell r="K6686" t="str">
            <v/>
          </cell>
          <cell r="L6686" t="str">
            <v>MUNICIPIO</v>
          </cell>
          <cell r="M6686" t="str">
            <v/>
          </cell>
        </row>
        <row r="6687">
          <cell r="C6687" t="str">
            <v>70771008</v>
          </cell>
          <cell r="D6687" t="str">
            <v>SUCRE</v>
          </cell>
          <cell r="E6687" t="str">
            <v>SUCRE</v>
          </cell>
          <cell r="F6687" t="str">
            <v>EL CONGRESO</v>
          </cell>
          <cell r="G6687" t="str">
            <v>CABECERA CORREGIMIENTO MUNICIPAL (C)</v>
          </cell>
          <cell r="H6687" t="str">
            <v>-74,7673792643</v>
          </cell>
          <cell r="J6687" t="str">
            <v>8,94584066062</v>
          </cell>
          <cell r="K6687" t="str">
            <v/>
          </cell>
          <cell r="L6687" t="str">
            <v>MUNICIPIO</v>
          </cell>
          <cell r="M6687" t="str">
            <v/>
          </cell>
        </row>
        <row r="6688">
          <cell r="C6688" t="str">
            <v>70771012</v>
          </cell>
          <cell r="D6688" t="str">
            <v>SUCRE</v>
          </cell>
          <cell r="E6688" t="str">
            <v>SUCRE</v>
          </cell>
          <cell r="F6688" t="str">
            <v>LA VENTURA</v>
          </cell>
          <cell r="G6688" t="str">
            <v>CABECERA CORREGIMIENTO MUNICIPAL (C)</v>
          </cell>
          <cell r="H6688" t="str">
            <v>-74,7583587257</v>
          </cell>
          <cell r="J6688" t="str">
            <v>8,75595494291</v>
          </cell>
          <cell r="K6688" t="str">
            <v/>
          </cell>
          <cell r="L6688" t="str">
            <v>MUNICIPIO</v>
          </cell>
          <cell r="M6688" t="str">
            <v/>
          </cell>
        </row>
        <row r="6689">
          <cell r="C6689" t="str">
            <v>70771013</v>
          </cell>
          <cell r="D6689" t="str">
            <v>SUCRE</v>
          </cell>
          <cell r="E6689" t="str">
            <v>SUCRE</v>
          </cell>
          <cell r="F6689" t="str">
            <v>MONTERÍA</v>
          </cell>
          <cell r="G6689" t="str">
            <v>CABECERA CORREGIMIENTO MUNICIPAL (C)</v>
          </cell>
          <cell r="H6689" t="str">
            <v>-74,8595530727</v>
          </cell>
          <cell r="J6689" t="str">
            <v>8,78258765931</v>
          </cell>
          <cell r="K6689" t="str">
            <v/>
          </cell>
          <cell r="L6689" t="str">
            <v>MUNICIPIO</v>
          </cell>
          <cell r="M6689" t="str">
            <v/>
          </cell>
        </row>
        <row r="6690">
          <cell r="C6690" t="str">
            <v>70771015</v>
          </cell>
          <cell r="D6690" t="str">
            <v>SUCRE</v>
          </cell>
          <cell r="E6690" t="str">
            <v>SUCRE</v>
          </cell>
          <cell r="F6690" t="str">
            <v>NARANJAL</v>
          </cell>
          <cell r="G6690" t="str">
            <v>CABECERA CORREGIMIENTO MUNICIPAL (C)</v>
          </cell>
          <cell r="H6690" t="str">
            <v>-74,7175460525</v>
          </cell>
          <cell r="J6690" t="str">
            <v>8,86777303437</v>
          </cell>
          <cell r="K6690" t="str">
            <v/>
          </cell>
          <cell r="L6690" t="str">
            <v>MUNICIPIO</v>
          </cell>
          <cell r="M6690" t="str">
            <v/>
          </cell>
        </row>
        <row r="6691">
          <cell r="C6691" t="str">
            <v>70771016</v>
          </cell>
          <cell r="D6691" t="str">
            <v>SUCRE</v>
          </cell>
          <cell r="E6691" t="str">
            <v>SUCRE</v>
          </cell>
          <cell r="F6691" t="str">
            <v>NARIÑO</v>
          </cell>
          <cell r="G6691" t="str">
            <v>CABECERA CORREGIMIENTO MUNICIPAL (C)</v>
          </cell>
          <cell r="H6691" t="str">
            <v>-74,6725468887</v>
          </cell>
          <cell r="J6691" t="str">
            <v>8,83448687321</v>
          </cell>
          <cell r="K6691" t="str">
            <v/>
          </cell>
          <cell r="L6691" t="str">
            <v>MUNICIPIO</v>
          </cell>
          <cell r="M6691" t="str">
            <v/>
          </cell>
        </row>
        <row r="6692">
          <cell r="C6692" t="str">
            <v>70771017</v>
          </cell>
          <cell r="D6692" t="str">
            <v>SUCRE</v>
          </cell>
          <cell r="E6692" t="str">
            <v>SUCRE</v>
          </cell>
          <cell r="F6692" t="str">
            <v>OREJERO</v>
          </cell>
          <cell r="G6692" t="str">
            <v>CABECERA CORREGIMIENTO MUNICIPAL (C)</v>
          </cell>
          <cell r="H6692" t="str">
            <v>-74,7146251088</v>
          </cell>
          <cell r="J6692" t="str">
            <v>8,98342014309</v>
          </cell>
          <cell r="K6692" t="str">
            <v/>
          </cell>
          <cell r="L6692" t="str">
            <v>MUNICIPIO</v>
          </cell>
          <cell r="M6692" t="str">
            <v/>
          </cell>
        </row>
        <row r="6693">
          <cell r="C6693" t="str">
            <v>70771018</v>
          </cell>
          <cell r="D6693" t="str">
            <v>SUCRE</v>
          </cell>
          <cell r="E6693" t="str">
            <v>SUCRE</v>
          </cell>
          <cell r="F6693" t="str">
            <v>SAN LUIS</v>
          </cell>
          <cell r="G6693" t="str">
            <v>CABECERA CORREGIMIENTO MUNICIPAL (C)</v>
          </cell>
          <cell r="H6693" t="str">
            <v>-74,7175460525</v>
          </cell>
          <cell r="J6693" t="str">
            <v>8,86777303437</v>
          </cell>
          <cell r="K6693" t="str">
            <v/>
          </cell>
          <cell r="L6693" t="str">
            <v>MUNICIPIO</v>
          </cell>
          <cell r="M6693" t="str">
            <v/>
          </cell>
        </row>
        <row r="6694">
          <cell r="C6694" t="str">
            <v>70771019</v>
          </cell>
          <cell r="D6694" t="str">
            <v>SUCRE</v>
          </cell>
          <cell r="E6694" t="str">
            <v>SUCRE</v>
          </cell>
          <cell r="F6694" t="str">
            <v>TRAVESÍA</v>
          </cell>
          <cell r="G6694" t="str">
            <v>CABECERA CORREGIMIENTO MUNICIPAL (C)</v>
          </cell>
          <cell r="H6694" t="str">
            <v>-74,7175460525</v>
          </cell>
          <cell r="J6694" t="str">
            <v>8,86777303437</v>
          </cell>
          <cell r="K6694" t="str">
            <v/>
          </cell>
          <cell r="L6694" t="str">
            <v>MUNICIPIO</v>
          </cell>
          <cell r="M6694" t="str">
            <v/>
          </cell>
        </row>
        <row r="6695">
          <cell r="C6695" t="str">
            <v>70771020</v>
          </cell>
          <cell r="D6695" t="str">
            <v>SUCRE</v>
          </cell>
          <cell r="E6695" t="str">
            <v>SUCRE</v>
          </cell>
          <cell r="F6695" t="str">
            <v>HATO NUEVO</v>
          </cell>
          <cell r="G6695" t="str">
            <v>CABECERA CORREGIMIENTO MUNICIPAL (C)</v>
          </cell>
          <cell r="H6695" t="str">
            <v>-74,7175460525</v>
          </cell>
          <cell r="J6695" t="str">
            <v>8,86777303437</v>
          </cell>
          <cell r="K6695" t="str">
            <v/>
          </cell>
          <cell r="L6695" t="str">
            <v>MUNICIPIO</v>
          </cell>
          <cell r="M6695" t="str">
            <v/>
          </cell>
        </row>
        <row r="6696">
          <cell r="C6696" t="str">
            <v>70771021</v>
          </cell>
          <cell r="D6696" t="str">
            <v>SUCRE</v>
          </cell>
          <cell r="E6696" t="str">
            <v>SUCRE</v>
          </cell>
          <cell r="F6696" t="str">
            <v>PAMPANILLA</v>
          </cell>
          <cell r="G6696" t="str">
            <v>CABECERA CORREGIMIENTO MUNICIPAL (C)</v>
          </cell>
          <cell r="H6696" t="str">
            <v>-74,7175460525</v>
          </cell>
          <cell r="J6696" t="str">
            <v>8,86777303437</v>
          </cell>
          <cell r="K6696" t="str">
            <v/>
          </cell>
          <cell r="L6696" t="str">
            <v>MUNICIPIO</v>
          </cell>
          <cell r="M6696" t="str">
            <v/>
          </cell>
        </row>
        <row r="6697">
          <cell r="C6697" t="str">
            <v>70771024</v>
          </cell>
          <cell r="D6697" t="str">
            <v>SUCRE</v>
          </cell>
          <cell r="E6697" t="str">
            <v>SUCRE</v>
          </cell>
          <cell r="F6697" t="str">
            <v>LA PALMA</v>
          </cell>
          <cell r="G6697" t="str">
            <v>CABECERA CORREGIMIENTO MUNICIPAL (C)</v>
          </cell>
          <cell r="H6697" t="str">
            <v>-74,7175460525</v>
          </cell>
          <cell r="J6697" t="str">
            <v>8,86777303437</v>
          </cell>
          <cell r="K6697" t="str">
            <v/>
          </cell>
          <cell r="L6697" t="str">
            <v>MUNICIPIO</v>
          </cell>
          <cell r="M6697" t="str">
            <v/>
          </cell>
        </row>
        <row r="6698">
          <cell r="C6698" t="str">
            <v>70771027</v>
          </cell>
          <cell r="D6698" t="str">
            <v>SUCRE</v>
          </cell>
          <cell r="E6698" t="str">
            <v>SUCRE</v>
          </cell>
          <cell r="F6698" t="str">
            <v>SAN MATEO</v>
          </cell>
          <cell r="G6698" t="str">
            <v>CABECERA CORREGIMIENTO MUNICIPAL (C)</v>
          </cell>
          <cell r="H6698" t="str">
            <v>-74,7175460525</v>
          </cell>
          <cell r="J6698" t="str">
            <v>8,86777303437</v>
          </cell>
          <cell r="K6698" t="str">
            <v/>
          </cell>
          <cell r="L6698" t="str">
            <v>MUNICIPIO</v>
          </cell>
          <cell r="M6698" t="str">
            <v/>
          </cell>
        </row>
        <row r="6699">
          <cell r="C6699" t="str">
            <v>70820000</v>
          </cell>
          <cell r="D6699" t="str">
            <v>SUCRE</v>
          </cell>
          <cell r="E6699" t="str">
            <v>SANTIAGO DE TOLÚ</v>
          </cell>
          <cell r="F6699" t="str">
            <v>SANTIAGO DE TOLÚ</v>
          </cell>
          <cell r="G6699" t="str">
            <v>CABECERA MUNICIPAL (CM)</v>
          </cell>
          <cell r="H6699" t="str">
            <v>-75,5881183393</v>
          </cell>
          <cell r="J6699" t="str">
            <v>9,50881495881</v>
          </cell>
          <cell r="K6699" t="str">
            <v/>
          </cell>
          <cell r="L6699" t="str">
            <v>MUNICIPIO</v>
          </cell>
          <cell r="M6699" t="str">
            <v/>
          </cell>
        </row>
        <row r="6700">
          <cell r="C6700" t="str">
            <v>70820003</v>
          </cell>
          <cell r="D6700" t="str">
            <v>SUCRE</v>
          </cell>
          <cell r="E6700" t="str">
            <v>SANTIAGO DE TOLÚ</v>
          </cell>
          <cell r="F6700" t="str">
            <v>NUEVA ERA</v>
          </cell>
          <cell r="G6700" t="str">
            <v>CABECERA CORREGIMIENTO MUNICIPAL (C)</v>
          </cell>
          <cell r="H6700" t="str">
            <v>-75,5178202576</v>
          </cell>
          <cell r="J6700" t="str">
            <v>9,49252082015</v>
          </cell>
          <cell r="K6700" t="str">
            <v/>
          </cell>
          <cell r="L6700" t="str">
            <v>MUNICIPIO</v>
          </cell>
          <cell r="M6700" t="str">
            <v/>
          </cell>
        </row>
        <row r="6701">
          <cell r="C6701" t="str">
            <v>70820007</v>
          </cell>
          <cell r="D6701" t="str">
            <v>SUCRE</v>
          </cell>
          <cell r="E6701" t="str">
            <v>SANTIAGO DE TOLÚ</v>
          </cell>
          <cell r="F6701" t="str">
            <v>PITA EN MEDIO</v>
          </cell>
          <cell r="G6701" t="str">
            <v>CABECERA CORREGIMIENTO MUNICIPAL (C)</v>
          </cell>
          <cell r="H6701" t="str">
            <v>-75,4938168627</v>
          </cell>
          <cell r="J6701" t="str">
            <v>9,64523707326</v>
          </cell>
          <cell r="K6701" t="str">
            <v/>
          </cell>
          <cell r="L6701" t="str">
            <v>MUNICIPIO</v>
          </cell>
          <cell r="M6701" t="str">
            <v/>
          </cell>
        </row>
        <row r="6702">
          <cell r="C6702" t="str">
            <v>70820008</v>
          </cell>
          <cell r="D6702" t="str">
            <v>SUCRE</v>
          </cell>
          <cell r="E6702" t="str">
            <v>SANTIAGO DE TOLÚ</v>
          </cell>
          <cell r="F6702" t="str">
            <v>PUERTO VIEJO</v>
          </cell>
          <cell r="G6702" t="str">
            <v>CABECERA CORREGIMIENTO MUNICIPAL (C)</v>
          </cell>
          <cell r="H6702" t="str">
            <v>-75,5837210589</v>
          </cell>
          <cell r="J6702" t="str">
            <v>9,45037434361</v>
          </cell>
          <cell r="K6702" t="str">
            <v/>
          </cell>
          <cell r="L6702" t="str">
            <v>MUNICIPIO</v>
          </cell>
          <cell r="M6702" t="str">
            <v/>
          </cell>
        </row>
        <row r="6703">
          <cell r="C6703" t="str">
            <v>70820010</v>
          </cell>
          <cell r="D6703" t="str">
            <v>SUCRE</v>
          </cell>
          <cell r="E6703" t="str">
            <v>SANTIAGO DE TOLÚ</v>
          </cell>
          <cell r="F6703" t="str">
            <v>PITA ABAJO</v>
          </cell>
          <cell r="G6703" t="str">
            <v>CABECERA CORREGIMIENTO MUNICIPAL (C)</v>
          </cell>
          <cell r="H6703" t="str">
            <v>-75,5123451006</v>
          </cell>
          <cell r="J6703" t="str">
            <v>9,63014111726</v>
          </cell>
          <cell r="K6703" t="str">
            <v/>
          </cell>
          <cell r="L6703" t="str">
            <v>MUNICIPIO</v>
          </cell>
          <cell r="M6703" t="str">
            <v/>
          </cell>
        </row>
        <row r="6704">
          <cell r="C6704" t="str">
            <v>70820013</v>
          </cell>
          <cell r="D6704" t="str">
            <v>SUCRE</v>
          </cell>
          <cell r="E6704" t="str">
            <v>SANTIAGO DE TOLÚ</v>
          </cell>
          <cell r="F6704" t="str">
            <v>SANTA LUCÍA</v>
          </cell>
          <cell r="G6704" t="str">
            <v>CABECERA CORREGIMIENTO MUNICIPAL (C)</v>
          </cell>
          <cell r="H6704" t="str">
            <v>-75,5314425695</v>
          </cell>
          <cell r="J6704" t="str">
            <v>9,47364394985</v>
          </cell>
          <cell r="K6704" t="str">
            <v/>
          </cell>
          <cell r="L6704" t="str">
            <v>MUNICIPIO</v>
          </cell>
          <cell r="M6704" t="str">
            <v/>
          </cell>
        </row>
        <row r="6705">
          <cell r="C6705" t="str">
            <v>70823000</v>
          </cell>
          <cell r="D6705" t="str">
            <v>SUCRE</v>
          </cell>
          <cell r="E6705" t="str">
            <v>TOLÚ VIEJO</v>
          </cell>
          <cell r="F6705" t="str">
            <v>TOLÚ VIEJO</v>
          </cell>
          <cell r="G6705" t="str">
            <v>CABECERA MUNICIPAL (CM)</v>
          </cell>
          <cell r="H6705" t="str">
            <v>-75,4395557882</v>
          </cell>
          <cell r="J6705" t="str">
            <v>9,45318799461</v>
          </cell>
          <cell r="K6705" t="str">
            <v/>
          </cell>
          <cell r="L6705" t="str">
            <v>MUNICIPIO</v>
          </cell>
          <cell r="M6705" t="str">
            <v/>
          </cell>
        </row>
        <row r="6706">
          <cell r="C6706" t="str">
            <v>70823001</v>
          </cell>
          <cell r="D6706" t="str">
            <v>SUCRE</v>
          </cell>
          <cell r="E6706" t="str">
            <v>TOLÚ VIEJO</v>
          </cell>
          <cell r="F6706" t="str">
            <v>CARACOL</v>
          </cell>
          <cell r="G6706" t="str">
            <v>CABECERA CORREGIMIENTO MUNICIPAL (C)</v>
          </cell>
          <cell r="H6706" t="str">
            <v>-75,3972723889</v>
          </cell>
          <cell r="J6706" t="str">
            <v>9,41823369046</v>
          </cell>
          <cell r="K6706" t="str">
            <v/>
          </cell>
          <cell r="L6706" t="str">
            <v>MUNICIPIO</v>
          </cell>
          <cell r="M6706" t="str">
            <v/>
          </cell>
        </row>
        <row r="6707">
          <cell r="C6707" t="str">
            <v>70823002</v>
          </cell>
          <cell r="D6707" t="str">
            <v>SUCRE</v>
          </cell>
          <cell r="E6707" t="str">
            <v>TOLÚ VIEJO</v>
          </cell>
          <cell r="F6707" t="str">
            <v>LAS PIEDRAS</v>
          </cell>
          <cell r="G6707" t="str">
            <v>CABECERA CORREGIMIENTO MUNICIPAL (C)</v>
          </cell>
          <cell r="H6707" t="str">
            <v>-75,377633477</v>
          </cell>
          <cell r="J6707" t="str">
            <v>9,4377234792</v>
          </cell>
          <cell r="K6707" t="str">
            <v/>
          </cell>
          <cell r="L6707" t="str">
            <v>MUNICIPIO</v>
          </cell>
          <cell r="M6707" t="str">
            <v/>
          </cell>
        </row>
        <row r="6708">
          <cell r="C6708" t="str">
            <v>70823003</v>
          </cell>
          <cell r="D6708" t="str">
            <v>SUCRE</v>
          </cell>
          <cell r="E6708" t="str">
            <v>TOLÚ VIEJO</v>
          </cell>
          <cell r="F6708" t="str">
            <v>MACAJÁN</v>
          </cell>
          <cell r="G6708" t="str">
            <v>CABECERA CORREGIMIENTO MUNICIPAL (C)</v>
          </cell>
          <cell r="H6708" t="str">
            <v>-75,417849521</v>
          </cell>
          <cell r="J6708" t="str">
            <v>9,53934573865</v>
          </cell>
          <cell r="K6708" t="str">
            <v/>
          </cell>
          <cell r="L6708" t="str">
            <v>MUNICIPIO</v>
          </cell>
          <cell r="M6708" t="str">
            <v/>
          </cell>
        </row>
        <row r="6709">
          <cell r="C6709" t="str">
            <v>70823004</v>
          </cell>
          <cell r="D6709" t="str">
            <v>SUCRE</v>
          </cell>
          <cell r="E6709" t="str">
            <v>TOLÚ VIEJO</v>
          </cell>
          <cell r="F6709" t="str">
            <v>PALMIRA</v>
          </cell>
          <cell r="G6709" t="str">
            <v>CABECERA CORREGIMIENTO MUNICIPAL (C)</v>
          </cell>
          <cell r="H6709" t="str">
            <v>-75,4337398536</v>
          </cell>
          <cell r="J6709" t="str">
            <v>9,3884622099</v>
          </cell>
          <cell r="K6709" t="str">
            <v/>
          </cell>
          <cell r="L6709" t="str">
            <v>MUNICIPIO</v>
          </cell>
          <cell r="M6709" t="str">
            <v/>
          </cell>
        </row>
        <row r="6710">
          <cell r="C6710" t="str">
            <v>70823005</v>
          </cell>
          <cell r="D6710" t="str">
            <v>SUCRE</v>
          </cell>
          <cell r="E6710" t="str">
            <v>TOLÚ VIEJO</v>
          </cell>
          <cell r="F6710" t="str">
            <v>VARSOVIA</v>
          </cell>
          <cell r="G6710" t="str">
            <v>CABECERA CORREGIMIENTO MUNICIPAL (C)</v>
          </cell>
          <cell r="H6710" t="str">
            <v>-75,4971763675</v>
          </cell>
          <cell r="J6710" t="str">
            <v>9,40275508469</v>
          </cell>
          <cell r="K6710" t="str">
            <v/>
          </cell>
          <cell r="L6710" t="str">
            <v>MUNICIPIO</v>
          </cell>
          <cell r="M6710" t="str">
            <v/>
          </cell>
        </row>
        <row r="6711">
          <cell r="C6711" t="str">
            <v>70823006</v>
          </cell>
          <cell r="D6711" t="str">
            <v>SUCRE</v>
          </cell>
          <cell r="E6711" t="str">
            <v>TOLÚ VIEJO</v>
          </cell>
          <cell r="F6711" t="str">
            <v>LA PICHE</v>
          </cell>
          <cell r="G6711" t="str">
            <v>CABECERA CORREGIMIENTO MUNICIPAL (C)</v>
          </cell>
          <cell r="H6711" t="str">
            <v>-75,4109169398</v>
          </cell>
          <cell r="J6711" t="str">
            <v>9,51197548148</v>
          </cell>
          <cell r="K6711" t="str">
            <v/>
          </cell>
          <cell r="L6711" t="str">
            <v>MUNICIPIO</v>
          </cell>
          <cell r="M6711" t="str">
            <v/>
          </cell>
        </row>
        <row r="6712">
          <cell r="C6712" t="str">
            <v>70823007</v>
          </cell>
          <cell r="D6712" t="str">
            <v>SUCRE</v>
          </cell>
          <cell r="E6712" t="str">
            <v>TOLÚ VIEJO</v>
          </cell>
          <cell r="F6712" t="str">
            <v>CIENAGUITA</v>
          </cell>
          <cell r="G6712" t="str">
            <v>CABECERA CORREGIMIENTO MUNICIPAL (C)</v>
          </cell>
          <cell r="H6712" t="str">
            <v>-75,4172982359</v>
          </cell>
          <cell r="J6712" t="str">
            <v>9,51878896025</v>
          </cell>
          <cell r="K6712" t="str">
            <v/>
          </cell>
          <cell r="L6712" t="str">
            <v>MUNICIPIO</v>
          </cell>
          <cell r="M6712" t="str">
            <v/>
          </cell>
        </row>
        <row r="6713">
          <cell r="C6713" t="str">
            <v>70823009</v>
          </cell>
          <cell r="D6713" t="str">
            <v>SUCRE</v>
          </cell>
          <cell r="E6713" t="str">
            <v>TOLÚ VIEJO</v>
          </cell>
          <cell r="F6713" t="str">
            <v>MOQUEN</v>
          </cell>
          <cell r="G6713" t="str">
            <v>CASERÍO (CAS)</v>
          </cell>
          <cell r="H6713" t="str">
            <v>-75,4431973160966</v>
          </cell>
          <cell r="J6713" t="str">
            <v>9,491670019724</v>
          </cell>
          <cell r="K6713" t="str">
            <v/>
          </cell>
          <cell r="L6713" t="str">
            <v>MUNICIPIO</v>
          </cell>
          <cell r="M6713" t="str">
            <v/>
          </cell>
        </row>
        <row r="6714">
          <cell r="C6714" t="str">
            <v>70823010</v>
          </cell>
          <cell r="D6714" t="str">
            <v>SUCRE</v>
          </cell>
          <cell r="E6714" t="str">
            <v>TOLÚ VIEJO</v>
          </cell>
          <cell r="F6714" t="str">
            <v>GUALÓN</v>
          </cell>
          <cell r="G6714" t="str">
            <v>CABECERA CORREGIMIENTO MUNICIPAL (C)</v>
          </cell>
          <cell r="H6714" t="str">
            <v>-75,4669784697</v>
          </cell>
          <cell r="J6714" t="str">
            <v>9,40072558467</v>
          </cell>
          <cell r="K6714" t="str">
            <v/>
          </cell>
          <cell r="L6714" t="str">
            <v>MUNICIPIO</v>
          </cell>
          <cell r="M6714" t="str">
            <v/>
          </cell>
        </row>
        <row r="6715">
          <cell r="C6715" t="str">
            <v>70823011</v>
          </cell>
          <cell r="D6715" t="str">
            <v>SUCRE</v>
          </cell>
          <cell r="E6715" t="str">
            <v>TOLÚ VIEJO</v>
          </cell>
          <cell r="F6715" t="str">
            <v>CAÑITO</v>
          </cell>
          <cell r="G6715" t="str">
            <v>CABECERA CORREGIMIENTO MUNICIPAL (C)</v>
          </cell>
          <cell r="H6715" t="str">
            <v>-75,4218007734</v>
          </cell>
          <cell r="J6715" t="str">
            <v>9,61678225839</v>
          </cell>
          <cell r="K6715" t="str">
            <v/>
          </cell>
          <cell r="L6715" t="str">
            <v>MUNICIPIO</v>
          </cell>
          <cell r="M6715" t="str">
            <v/>
          </cell>
        </row>
        <row r="6716">
          <cell r="C6716" t="str">
            <v>70823012</v>
          </cell>
          <cell r="D6716" t="str">
            <v>SUCRE</v>
          </cell>
          <cell r="E6716" t="str">
            <v>TOLÚ VIEJO</v>
          </cell>
          <cell r="F6716" t="str">
            <v>LA SIRIA</v>
          </cell>
          <cell r="G6716" t="str">
            <v>CABECERA CORREGIMIENTO MUNICIPAL (C)</v>
          </cell>
          <cell r="H6716" t="str">
            <v>-75,412283069</v>
          </cell>
          <cell r="J6716" t="str">
            <v>9,44197649055</v>
          </cell>
          <cell r="K6716" t="str">
            <v/>
          </cell>
          <cell r="L6716" t="str">
            <v>MUNICIPIO</v>
          </cell>
          <cell r="M6716" t="str">
            <v/>
          </cell>
        </row>
        <row r="6717">
          <cell r="C6717" t="str">
            <v>70823013</v>
          </cell>
          <cell r="D6717" t="str">
            <v>SUCRE</v>
          </cell>
          <cell r="E6717" t="str">
            <v>TOLÚ VIEJO</v>
          </cell>
          <cell r="F6717" t="str">
            <v>LA FLORESTA</v>
          </cell>
          <cell r="G6717" t="str">
            <v>CASERÍO (CAS)</v>
          </cell>
          <cell r="H6717" t="str">
            <v>-75,4544599613</v>
          </cell>
          <cell r="J6717" t="str">
            <v>9,41063611426</v>
          </cell>
          <cell r="K6717" t="str">
            <v/>
          </cell>
          <cell r="L6717" t="str">
            <v>MUNICIPIO</v>
          </cell>
          <cell r="M6717" t="str">
            <v/>
          </cell>
        </row>
        <row r="6718">
          <cell r="C6718" t="str">
            <v>70823014</v>
          </cell>
          <cell r="D6718" t="str">
            <v>SUCRE</v>
          </cell>
          <cell r="E6718" t="str">
            <v>TOLÚ VIEJO</v>
          </cell>
          <cell r="F6718" t="str">
            <v>LOS ALTOS</v>
          </cell>
          <cell r="G6718" t="str">
            <v>CASERÍO (CAS)</v>
          </cell>
          <cell r="H6718" t="str">
            <v>-75,4117588307</v>
          </cell>
          <cell r="J6718" t="str">
            <v>9,40271124217</v>
          </cell>
          <cell r="K6718" t="str">
            <v/>
          </cell>
          <cell r="L6718" t="str">
            <v>MUNICIPIO</v>
          </cell>
          <cell r="M6718" t="str">
            <v/>
          </cell>
        </row>
        <row r="6719">
          <cell r="C6719" t="str">
            <v>70823015</v>
          </cell>
          <cell r="D6719" t="str">
            <v>SUCRE</v>
          </cell>
          <cell r="E6719" t="str">
            <v>TOLÚ VIEJO</v>
          </cell>
          <cell r="F6719" t="str">
            <v>NUEVA ESPERANZA</v>
          </cell>
          <cell r="G6719" t="str">
            <v>CASERÍO (CAS)</v>
          </cell>
          <cell r="H6719" t="str">
            <v>-75,4623314712</v>
          </cell>
          <cell r="J6719" t="str">
            <v>9,43329663596</v>
          </cell>
          <cell r="K6719" t="str">
            <v/>
          </cell>
          <cell r="L6719" t="str">
            <v>MUNICIPIO</v>
          </cell>
          <cell r="M6719" t="str">
            <v/>
          </cell>
        </row>
        <row r="6720">
          <cell r="C6720" t="str">
            <v>73001000</v>
          </cell>
          <cell r="D6720" t="str">
            <v>TOLIMA</v>
          </cell>
          <cell r="E6720" t="str">
            <v>IBAGUÉ</v>
          </cell>
          <cell r="F6720" t="str">
            <v>IBAGUÉ</v>
          </cell>
          <cell r="G6720" t="str">
            <v>CABECERA MUNICIPAL (CM)</v>
          </cell>
          <cell r="H6720" t="str">
            <v>-75,1963501468</v>
          </cell>
          <cell r="J6720" t="str">
            <v>4,4396307255</v>
          </cell>
          <cell r="K6720" t="str">
            <v/>
          </cell>
          <cell r="L6720" t="str">
            <v>MUNICIPIO</v>
          </cell>
          <cell r="M6720" t="str">
            <v/>
          </cell>
        </row>
        <row r="6721">
          <cell r="C6721" t="str">
            <v>73001001</v>
          </cell>
          <cell r="D6721" t="str">
            <v>TOLIMA</v>
          </cell>
          <cell r="E6721" t="str">
            <v>IBAGUÉ</v>
          </cell>
          <cell r="F6721" t="str">
            <v>BUENOS AIRES</v>
          </cell>
          <cell r="G6721" t="str">
            <v>CASERÍO (CAS)</v>
          </cell>
          <cell r="H6721" t="str">
            <v>-75,0827322229</v>
          </cell>
          <cell r="J6721" t="str">
            <v>4,33180108155</v>
          </cell>
          <cell r="K6721" t="str">
            <v/>
          </cell>
          <cell r="L6721" t="str">
            <v>MUNICIPIO</v>
          </cell>
          <cell r="M6721" t="str">
            <v/>
          </cell>
        </row>
        <row r="6722">
          <cell r="C6722" t="str">
            <v>73001004</v>
          </cell>
          <cell r="D6722" t="str">
            <v>TOLIMA</v>
          </cell>
          <cell r="E6722" t="str">
            <v>IBAGUÉ</v>
          </cell>
          <cell r="F6722" t="str">
            <v>DANTAS</v>
          </cell>
          <cell r="G6722" t="str">
            <v>CABECERA CORREGIMIENTO MUNICIPAL (C)</v>
          </cell>
          <cell r="H6722" t="str">
            <v>-75,3947078662</v>
          </cell>
          <cell r="J6722" t="str">
            <v>4,34863399154</v>
          </cell>
          <cell r="K6722" t="str">
            <v/>
          </cell>
          <cell r="L6722" t="str">
            <v>MUNICIPIO</v>
          </cell>
          <cell r="M6722" t="str">
            <v/>
          </cell>
        </row>
        <row r="6723">
          <cell r="C6723" t="str">
            <v>73001006</v>
          </cell>
          <cell r="D6723" t="str">
            <v>TOLIMA</v>
          </cell>
          <cell r="E6723" t="str">
            <v>IBAGUÉ</v>
          </cell>
          <cell r="F6723" t="str">
            <v>JUNTAS</v>
          </cell>
          <cell r="G6723" t="str">
            <v>CABECERA CORREGIMIENTO MUNICIPAL (C)</v>
          </cell>
          <cell r="H6723" t="str">
            <v>-75,3211824598</v>
          </cell>
          <cell r="J6723" t="str">
            <v>4,55677533134</v>
          </cell>
          <cell r="K6723" t="str">
            <v/>
          </cell>
          <cell r="L6723" t="str">
            <v>MUNICIPIO</v>
          </cell>
          <cell r="M6723" t="str">
            <v/>
          </cell>
        </row>
        <row r="6724">
          <cell r="C6724" t="str">
            <v>73001007</v>
          </cell>
          <cell r="D6724" t="str">
            <v>TOLIMA</v>
          </cell>
          <cell r="E6724" t="str">
            <v>IBAGUÉ</v>
          </cell>
          <cell r="F6724" t="str">
            <v>LAURELES</v>
          </cell>
          <cell r="G6724" t="str">
            <v>CABECERA CORREGIMIENTO MUNICIPAL (C)</v>
          </cell>
          <cell r="H6724" t="str">
            <v>-75,3641451189</v>
          </cell>
          <cell r="J6724" t="str">
            <v>4,37007729022</v>
          </cell>
          <cell r="K6724" t="str">
            <v/>
          </cell>
          <cell r="L6724" t="str">
            <v>MUNICIPIO</v>
          </cell>
          <cell r="M6724" t="str">
            <v/>
          </cell>
        </row>
        <row r="6725">
          <cell r="C6725" t="str">
            <v>73001009</v>
          </cell>
          <cell r="D6725" t="str">
            <v>TOLIMA</v>
          </cell>
          <cell r="E6725" t="str">
            <v>IBAGUÉ</v>
          </cell>
          <cell r="F6725" t="str">
            <v>SAN BERNARDO</v>
          </cell>
          <cell r="G6725" t="str">
            <v>CABECERA CORREGIMIENTO MUNICIPAL (C)</v>
          </cell>
          <cell r="H6725" t="str">
            <v>-75,0751543783</v>
          </cell>
          <cell r="J6725" t="str">
            <v>4,49613204526</v>
          </cell>
          <cell r="K6725" t="str">
            <v/>
          </cell>
          <cell r="L6725" t="str">
            <v>MUNICIPIO</v>
          </cell>
          <cell r="M6725" t="str">
            <v/>
          </cell>
        </row>
        <row r="6726">
          <cell r="C6726" t="str">
            <v>73001010</v>
          </cell>
          <cell r="D6726" t="str">
            <v>TOLIMA</v>
          </cell>
          <cell r="E6726" t="str">
            <v>IBAGUÉ</v>
          </cell>
          <cell r="F6726" t="str">
            <v>SAN JUAN DE LA CHINA</v>
          </cell>
          <cell r="G6726" t="str">
            <v>CABECERA CORREGIMIENTO MUNICIPAL (C)</v>
          </cell>
          <cell r="H6726" t="str">
            <v>-75,0771592756</v>
          </cell>
          <cell r="J6726" t="str">
            <v>4,5395061458</v>
          </cell>
          <cell r="K6726" t="str">
            <v/>
          </cell>
          <cell r="L6726" t="str">
            <v>MUNICIPIO</v>
          </cell>
          <cell r="M6726" t="str">
            <v/>
          </cell>
        </row>
        <row r="6727">
          <cell r="C6727" t="str">
            <v>73001011</v>
          </cell>
          <cell r="D6727" t="str">
            <v>TOLIMA</v>
          </cell>
          <cell r="E6727" t="str">
            <v>IBAGUÉ</v>
          </cell>
          <cell r="F6727" t="str">
            <v>TAPIAS</v>
          </cell>
          <cell r="G6727" t="str">
            <v>CABECERA CORREGIMIENTO MUNICIPAL (C)</v>
          </cell>
          <cell r="H6727" t="str">
            <v>-75,3503563322</v>
          </cell>
          <cell r="J6727" t="str">
            <v>4,45422956914</v>
          </cell>
          <cell r="K6727" t="str">
            <v/>
          </cell>
          <cell r="L6727" t="str">
            <v>MUNICIPIO</v>
          </cell>
          <cell r="M6727" t="str">
            <v/>
          </cell>
        </row>
        <row r="6728">
          <cell r="C6728" t="str">
            <v>73001012</v>
          </cell>
          <cell r="D6728" t="str">
            <v>TOLIMA</v>
          </cell>
          <cell r="E6728" t="str">
            <v>IBAGUÉ</v>
          </cell>
          <cell r="F6728" t="str">
            <v>TOCHE</v>
          </cell>
          <cell r="G6728" t="str">
            <v>CABECERA CORREGIMIENTO MUNICIPAL (C)</v>
          </cell>
          <cell r="H6728" t="str">
            <v>-75,4090643549</v>
          </cell>
          <cell r="J6728" t="str">
            <v>4,519655283</v>
          </cell>
          <cell r="K6728" t="str">
            <v/>
          </cell>
          <cell r="L6728" t="str">
            <v>MUNICIPIO</v>
          </cell>
          <cell r="M6728" t="str">
            <v/>
          </cell>
        </row>
        <row r="6729">
          <cell r="C6729" t="str">
            <v>73001013</v>
          </cell>
          <cell r="D6729" t="str">
            <v>TOLIMA</v>
          </cell>
          <cell r="E6729" t="str">
            <v>IBAGUÉ</v>
          </cell>
          <cell r="F6729" t="str">
            <v>VILLARESTREPO</v>
          </cell>
          <cell r="G6729" t="str">
            <v>CABECERA CORREGIMIENTO MUNICIPAL (C)</v>
          </cell>
          <cell r="H6729" t="str">
            <v>-75,3107971016</v>
          </cell>
          <cell r="J6729" t="str">
            <v>4,52371553624</v>
          </cell>
          <cell r="K6729" t="str">
            <v/>
          </cell>
          <cell r="L6729" t="str">
            <v>MUNICIPIO</v>
          </cell>
          <cell r="M6729" t="str">
            <v/>
          </cell>
        </row>
        <row r="6730">
          <cell r="C6730" t="str">
            <v>73001014</v>
          </cell>
          <cell r="D6730" t="str">
            <v>TOLIMA</v>
          </cell>
          <cell r="E6730" t="str">
            <v>IBAGUÉ</v>
          </cell>
          <cell r="F6730" t="str">
            <v>LLANITOS</v>
          </cell>
          <cell r="G6730" t="str">
            <v>CASERÍO (CAS)</v>
          </cell>
          <cell r="H6730" t="str">
            <v>-75,2859328934</v>
          </cell>
          <cell r="J6730" t="str">
            <v>4,48969173798</v>
          </cell>
          <cell r="K6730" t="str">
            <v/>
          </cell>
          <cell r="L6730" t="str">
            <v>MUNICIPIO</v>
          </cell>
          <cell r="M6730" t="str">
            <v/>
          </cell>
        </row>
        <row r="6731">
          <cell r="C6731" t="str">
            <v>73001015</v>
          </cell>
          <cell r="D6731" t="str">
            <v>TOLIMA</v>
          </cell>
          <cell r="E6731" t="str">
            <v>IBAGUÉ</v>
          </cell>
          <cell r="F6731" t="str">
            <v>EL TOTUMO</v>
          </cell>
          <cell r="G6731" t="str">
            <v>CABECERA CORREGIMIENTO MUNICIPAL (C)</v>
          </cell>
          <cell r="H6731" t="str">
            <v>-75,1837357567</v>
          </cell>
          <cell r="J6731" t="str">
            <v>4,38188727586</v>
          </cell>
          <cell r="K6731" t="str">
            <v/>
          </cell>
          <cell r="L6731" t="str">
            <v>MUNICIPIO</v>
          </cell>
          <cell r="M6731" t="str">
            <v/>
          </cell>
        </row>
        <row r="6732">
          <cell r="C6732" t="str">
            <v>73001016</v>
          </cell>
          <cell r="D6732" t="str">
            <v>TOLIMA</v>
          </cell>
          <cell r="E6732" t="str">
            <v>IBAGUÉ</v>
          </cell>
          <cell r="F6732" t="str">
            <v>LLANO DEL COMBEIMA</v>
          </cell>
          <cell r="G6732" t="str">
            <v>CASERÍO (CAS)</v>
          </cell>
          <cell r="H6732" t="str">
            <v>-75,1797967532</v>
          </cell>
          <cell r="J6732" t="str">
            <v>4,3630528205</v>
          </cell>
          <cell r="K6732" t="str">
            <v/>
          </cell>
          <cell r="L6732" t="str">
            <v>MUNICIPIO</v>
          </cell>
          <cell r="M6732" t="str">
            <v/>
          </cell>
        </row>
        <row r="6733">
          <cell r="C6733" t="str">
            <v>73001017</v>
          </cell>
          <cell r="D6733" t="str">
            <v>TOLIMA</v>
          </cell>
          <cell r="E6733" t="str">
            <v>IBAGUÉ</v>
          </cell>
          <cell r="F6733" t="str">
            <v>CARMEN DE BULIRA</v>
          </cell>
          <cell r="G6733" t="str">
            <v>CABECERA CORREGIMIENTO MUNICIPAL (C)</v>
          </cell>
          <cell r="H6733" t="str">
            <v>-75,1993665024</v>
          </cell>
          <cell r="J6733" t="str">
            <v>4,30446464495</v>
          </cell>
          <cell r="K6733" t="str">
            <v/>
          </cell>
          <cell r="L6733" t="str">
            <v>MUNICIPIO</v>
          </cell>
          <cell r="M6733" t="str">
            <v/>
          </cell>
        </row>
        <row r="6734">
          <cell r="C6734" t="str">
            <v>73001018</v>
          </cell>
          <cell r="D6734" t="str">
            <v>TOLIMA</v>
          </cell>
          <cell r="E6734" t="str">
            <v>IBAGUÉ</v>
          </cell>
          <cell r="F6734" t="str">
            <v>EL RODEO</v>
          </cell>
          <cell r="G6734" t="str">
            <v>CASERÍO (CAS)</v>
          </cell>
          <cell r="H6734" t="str">
            <v>-75,1903727627</v>
          </cell>
          <cell r="J6734" t="str">
            <v>4,35881810062</v>
          </cell>
          <cell r="K6734" t="str">
            <v/>
          </cell>
          <cell r="L6734" t="str">
            <v>MUNICIPIO</v>
          </cell>
          <cell r="M6734" t="str">
            <v/>
          </cell>
        </row>
        <row r="6735">
          <cell r="C6735" t="str">
            <v>73001020</v>
          </cell>
          <cell r="D6735" t="str">
            <v>TOLIMA</v>
          </cell>
          <cell r="E6735" t="str">
            <v>IBAGUÉ</v>
          </cell>
          <cell r="F6735" t="str">
            <v>COELLO - COCORA</v>
          </cell>
          <cell r="G6735" t="str">
            <v>CABECERA CORREGIMIENTO MUNICIPAL (C)</v>
          </cell>
          <cell r="H6735" t="str">
            <v>-75,2902051396</v>
          </cell>
          <cell r="J6735" t="str">
            <v>4,40040265009</v>
          </cell>
          <cell r="K6735" t="str">
            <v/>
          </cell>
          <cell r="L6735" t="str">
            <v>MUNICIPIO</v>
          </cell>
          <cell r="M6735" t="str">
            <v/>
          </cell>
        </row>
        <row r="6736">
          <cell r="C6736" t="str">
            <v>73001024</v>
          </cell>
          <cell r="D6736" t="str">
            <v>TOLIMA</v>
          </cell>
          <cell r="E6736" t="str">
            <v>IBAGUÉ</v>
          </cell>
          <cell r="F6736" t="str">
            <v>SANTA TERESA</v>
          </cell>
          <cell r="G6736" t="str">
            <v>CASERÍO (CAS)</v>
          </cell>
          <cell r="H6736" t="str">
            <v>-75,2600251115</v>
          </cell>
          <cell r="J6736" t="str">
            <v>4,4452115166</v>
          </cell>
          <cell r="K6736" t="str">
            <v/>
          </cell>
          <cell r="L6736" t="str">
            <v>MUNICIPIO</v>
          </cell>
          <cell r="M6736" t="str">
            <v/>
          </cell>
        </row>
        <row r="6737">
          <cell r="C6737" t="str">
            <v>73001025</v>
          </cell>
          <cell r="D6737" t="str">
            <v>TOLIMA</v>
          </cell>
          <cell r="E6737" t="str">
            <v>IBAGUÉ</v>
          </cell>
          <cell r="F6737" t="str">
            <v>PASTALES VIEJO</v>
          </cell>
          <cell r="G6737" t="str">
            <v>CASERÍO (CAS)</v>
          </cell>
          <cell r="H6737" t="str">
            <v>-75,3002458082</v>
          </cell>
          <cell r="J6737" t="str">
            <v>4,51031605063</v>
          </cell>
          <cell r="K6737" t="str">
            <v/>
          </cell>
          <cell r="L6737" t="str">
            <v>MUNICIPIO</v>
          </cell>
          <cell r="M6737" t="str">
            <v/>
          </cell>
        </row>
        <row r="6738">
          <cell r="C6738" t="str">
            <v>73001026</v>
          </cell>
          <cell r="D6738" t="str">
            <v>TOLIMA</v>
          </cell>
          <cell r="E6738" t="str">
            <v>IBAGUÉ</v>
          </cell>
          <cell r="F6738" t="str">
            <v>CHARCO RICO</v>
          </cell>
          <cell r="G6738" t="str">
            <v>CASERÍO (CAS)</v>
          </cell>
          <cell r="H6738" t="str">
            <v>-75,2420239194</v>
          </cell>
          <cell r="J6738" t="str">
            <v>4,36638383195</v>
          </cell>
          <cell r="K6738" t="str">
            <v/>
          </cell>
          <cell r="L6738" t="str">
            <v>MUNICIPIO</v>
          </cell>
          <cell r="M6738" t="str">
            <v/>
          </cell>
        </row>
        <row r="6739">
          <cell r="C6739" t="str">
            <v>73001027</v>
          </cell>
          <cell r="D6739" t="str">
            <v>TOLIMA</v>
          </cell>
          <cell r="E6739" t="str">
            <v>IBAGUÉ</v>
          </cell>
          <cell r="F6739" t="str">
            <v>PASTALES NUEVO</v>
          </cell>
          <cell r="G6739" t="str">
            <v>CASERÍO (CAS)</v>
          </cell>
          <cell r="H6739" t="str">
            <v>-75,2995443002</v>
          </cell>
          <cell r="J6739" t="str">
            <v>4,51072380778</v>
          </cell>
          <cell r="K6739" t="str">
            <v/>
          </cell>
          <cell r="L6739" t="str">
            <v>MUNICIPIO</v>
          </cell>
          <cell r="M6739" t="str">
            <v/>
          </cell>
        </row>
        <row r="6740">
          <cell r="C6740" t="str">
            <v>73001028</v>
          </cell>
          <cell r="D6740" t="str">
            <v>TOLIMA</v>
          </cell>
          <cell r="E6740" t="str">
            <v>IBAGUÉ</v>
          </cell>
          <cell r="F6740" t="str">
            <v>LA FLOR</v>
          </cell>
          <cell r="G6740" t="str">
            <v>CASERÍO (CAS)</v>
          </cell>
          <cell r="H6740" t="str">
            <v>-75,1049810064</v>
          </cell>
          <cell r="J6740" t="str">
            <v>4,4846808654</v>
          </cell>
          <cell r="K6740" t="str">
            <v/>
          </cell>
          <cell r="L6740" t="str">
            <v>MUNICIPIO</v>
          </cell>
          <cell r="M6740" t="str">
            <v/>
          </cell>
        </row>
        <row r="6741">
          <cell r="C6741" t="str">
            <v>73001030</v>
          </cell>
          <cell r="D6741" t="str">
            <v>TOLIMA</v>
          </cell>
          <cell r="E6741" t="str">
            <v>IBAGUÉ</v>
          </cell>
          <cell r="F6741" t="str">
            <v>EL CAY</v>
          </cell>
          <cell r="G6741" t="str">
            <v>CABECERA CORREGIMIENTO MUNICIPAL (C)</v>
          </cell>
          <cell r="H6741" t="str">
            <v>-75,2567742688</v>
          </cell>
          <cell r="J6741" t="str">
            <v>4,47057790535</v>
          </cell>
          <cell r="K6741" t="str">
            <v/>
          </cell>
          <cell r="L6741" t="str">
            <v>MUNICIPIO</v>
          </cell>
          <cell r="M6741" t="str">
            <v/>
          </cell>
        </row>
        <row r="6742">
          <cell r="C6742" t="str">
            <v>73001032</v>
          </cell>
          <cell r="D6742" t="str">
            <v>TOLIMA</v>
          </cell>
          <cell r="E6742" t="str">
            <v>IBAGUÉ</v>
          </cell>
          <cell r="F6742" t="str">
            <v>ALTO DE GUALANDAY</v>
          </cell>
          <cell r="G6742" t="str">
            <v>CASERÍO (CAS)</v>
          </cell>
          <cell r="H6742" t="str">
            <v>-75,0482668664</v>
          </cell>
          <cell r="J6742" t="str">
            <v>4,29971767944</v>
          </cell>
          <cell r="K6742" t="str">
            <v/>
          </cell>
          <cell r="L6742" t="str">
            <v>MUNICIPIO</v>
          </cell>
          <cell r="M6742" t="str">
            <v/>
          </cell>
        </row>
        <row r="6743">
          <cell r="C6743" t="str">
            <v>73001034</v>
          </cell>
          <cell r="D6743" t="str">
            <v>TOLIMA</v>
          </cell>
          <cell r="E6743" t="str">
            <v>IBAGUÉ</v>
          </cell>
          <cell r="F6743" t="str">
            <v>APARCO</v>
          </cell>
          <cell r="G6743" t="str">
            <v>CASERÍO (CAS)</v>
          </cell>
          <cell r="H6743" t="str">
            <v>-75,1654679715</v>
          </cell>
          <cell r="J6743" t="str">
            <v>4,38891624053</v>
          </cell>
          <cell r="K6743" t="str">
            <v/>
          </cell>
          <cell r="L6743" t="str">
            <v>MUNICIPIO</v>
          </cell>
          <cell r="M6743" t="str">
            <v/>
          </cell>
        </row>
        <row r="6744">
          <cell r="C6744" t="str">
            <v>73001036</v>
          </cell>
          <cell r="D6744" t="str">
            <v>TOLIMA</v>
          </cell>
          <cell r="E6744" t="str">
            <v>IBAGUÉ</v>
          </cell>
          <cell r="F6744" t="str">
            <v>BRICEÑO</v>
          </cell>
          <cell r="G6744" t="str">
            <v>CASERÍO (CAS)</v>
          </cell>
          <cell r="H6744" t="str">
            <v>-75,0343582878</v>
          </cell>
          <cell r="J6744" t="str">
            <v>4,29103882422</v>
          </cell>
          <cell r="K6744" t="str">
            <v/>
          </cell>
          <cell r="L6744" t="str">
            <v>MUNICIPIO</v>
          </cell>
          <cell r="M6744" t="str">
            <v/>
          </cell>
        </row>
        <row r="6745">
          <cell r="C6745" t="str">
            <v>73001038</v>
          </cell>
          <cell r="D6745" t="str">
            <v>TOLIMA</v>
          </cell>
          <cell r="E6745" t="str">
            <v>IBAGUÉ</v>
          </cell>
          <cell r="F6745" t="str">
            <v>CHEMBE</v>
          </cell>
          <cell r="G6745" t="str">
            <v>CASERÍO (CAS)</v>
          </cell>
          <cell r="H6745" t="str">
            <v>-75,1517295463</v>
          </cell>
          <cell r="J6745" t="str">
            <v>4,47955929239</v>
          </cell>
          <cell r="K6745" t="str">
            <v/>
          </cell>
          <cell r="L6745" t="str">
            <v>MUNICIPIO</v>
          </cell>
          <cell r="M6745" t="str">
            <v/>
          </cell>
        </row>
        <row r="6746">
          <cell r="C6746" t="str">
            <v>73001039</v>
          </cell>
          <cell r="D6746" t="str">
            <v>TOLIMA</v>
          </cell>
          <cell r="E6746" t="str">
            <v>IBAGUÉ</v>
          </cell>
          <cell r="F6746" t="str">
            <v>CHUCUNÍ</v>
          </cell>
          <cell r="G6746" t="str">
            <v>CABECERA CORREGIMIENTO MUNICIPAL (C)</v>
          </cell>
          <cell r="H6746" t="str">
            <v>-75,0557983279</v>
          </cell>
          <cell r="J6746" t="str">
            <v>4,46734869749</v>
          </cell>
          <cell r="K6746" t="str">
            <v/>
          </cell>
          <cell r="L6746" t="str">
            <v>MUNICIPIO</v>
          </cell>
          <cell r="M6746" t="str">
            <v/>
          </cell>
        </row>
        <row r="6747">
          <cell r="C6747" t="str">
            <v>73001047</v>
          </cell>
          <cell r="D6747" t="str">
            <v>TOLIMA</v>
          </cell>
          <cell r="E6747" t="str">
            <v>IBAGUÉ</v>
          </cell>
          <cell r="F6747" t="str">
            <v>LA HELENA</v>
          </cell>
          <cell r="G6747" t="str">
            <v>CASERÍO (CAS)</v>
          </cell>
          <cell r="H6747" t="str">
            <v>-75,1123937676</v>
          </cell>
          <cell r="J6747" t="str">
            <v>4,47311920665</v>
          </cell>
          <cell r="K6747" t="str">
            <v/>
          </cell>
          <cell r="L6747" t="str">
            <v>MUNICIPIO</v>
          </cell>
          <cell r="M6747" t="str">
            <v/>
          </cell>
        </row>
        <row r="6748">
          <cell r="C6748" t="str">
            <v>73001049</v>
          </cell>
          <cell r="D6748" t="str">
            <v>TOLIMA</v>
          </cell>
          <cell r="E6748" t="str">
            <v>IBAGUÉ</v>
          </cell>
          <cell r="F6748" t="str">
            <v>LA MIEL</v>
          </cell>
          <cell r="G6748" t="str">
            <v>CASERÍO (CAS)</v>
          </cell>
          <cell r="H6748" t="str">
            <v>-75,1020551731</v>
          </cell>
          <cell r="J6748" t="str">
            <v>4,36411964533</v>
          </cell>
          <cell r="K6748" t="str">
            <v/>
          </cell>
          <cell r="L6748" t="str">
            <v>MUNICIPIO</v>
          </cell>
          <cell r="M6748" t="str">
            <v/>
          </cell>
        </row>
        <row r="6749">
          <cell r="C6749" t="str">
            <v>73001050</v>
          </cell>
          <cell r="D6749" t="str">
            <v>TOLIMA</v>
          </cell>
          <cell r="E6749" t="str">
            <v>IBAGUÉ</v>
          </cell>
          <cell r="F6749" t="str">
            <v>LA PALMILLA</v>
          </cell>
          <cell r="G6749" t="str">
            <v>CASERÍO (CAS)</v>
          </cell>
          <cell r="H6749" t="str">
            <v>-75,1686927566</v>
          </cell>
          <cell r="J6749" t="str">
            <v>4,47819952122</v>
          </cell>
          <cell r="K6749" t="str">
            <v/>
          </cell>
          <cell r="L6749" t="str">
            <v>MUNICIPIO</v>
          </cell>
          <cell r="M6749" t="str">
            <v/>
          </cell>
        </row>
        <row r="6750">
          <cell r="C6750" t="str">
            <v>73001057</v>
          </cell>
          <cell r="D6750" t="str">
            <v>TOLIMA</v>
          </cell>
          <cell r="E6750" t="str">
            <v>IBAGUÉ</v>
          </cell>
          <cell r="F6750" t="str">
            <v>LOS TÚNELES</v>
          </cell>
          <cell r="G6750" t="str">
            <v>CASERÍO (CAS)</v>
          </cell>
          <cell r="H6750" t="str">
            <v>-75,2672110661</v>
          </cell>
          <cell r="J6750" t="str">
            <v>4,41297633266</v>
          </cell>
          <cell r="K6750" t="str">
            <v/>
          </cell>
          <cell r="L6750" t="str">
            <v>MUNICIPIO</v>
          </cell>
          <cell r="M6750" t="str">
            <v/>
          </cell>
        </row>
        <row r="6751">
          <cell r="C6751" t="str">
            <v>73001058</v>
          </cell>
          <cell r="D6751" t="str">
            <v>TOLIMA</v>
          </cell>
          <cell r="E6751" t="str">
            <v>IBAGUÉ</v>
          </cell>
          <cell r="F6751" t="str">
            <v>PICO DE ORO</v>
          </cell>
          <cell r="G6751" t="str">
            <v>CENTRO POBLADO (CP)</v>
          </cell>
          <cell r="H6751" t="str">
            <v>-75,3023156617</v>
          </cell>
          <cell r="J6751" t="str">
            <v>4,51158908087</v>
          </cell>
          <cell r="K6751" t="str">
            <v/>
          </cell>
          <cell r="L6751" t="str">
            <v>MUNICIPIO</v>
          </cell>
          <cell r="M6751" t="str">
            <v/>
          </cell>
        </row>
        <row r="6752">
          <cell r="C6752" t="str">
            <v>73001059</v>
          </cell>
          <cell r="D6752" t="str">
            <v>TOLIMA</v>
          </cell>
          <cell r="E6752" t="str">
            <v>IBAGUÉ</v>
          </cell>
          <cell r="F6752" t="str">
            <v>TRES ESQUINAS</v>
          </cell>
          <cell r="G6752" t="str">
            <v>CASERÍO (CAS)</v>
          </cell>
          <cell r="H6752" t="str">
            <v>-75,285232586</v>
          </cell>
          <cell r="J6752" t="str">
            <v>4,47751770065</v>
          </cell>
          <cell r="K6752" t="str">
            <v/>
          </cell>
          <cell r="L6752" t="str">
            <v>MUNICIPIO</v>
          </cell>
          <cell r="M6752" t="str">
            <v/>
          </cell>
        </row>
        <row r="6753">
          <cell r="C6753" t="str">
            <v>73001065</v>
          </cell>
          <cell r="D6753" t="str">
            <v>TOLIMA</v>
          </cell>
          <cell r="E6753" t="str">
            <v>IBAGUÉ</v>
          </cell>
          <cell r="F6753" t="str">
            <v>INVASION BELLA ISLA DE LLANITOS</v>
          </cell>
          <cell r="G6753" t="str">
            <v>CASERÍO (CAS)</v>
          </cell>
          <cell r="H6753" t="str">
            <v>-75,2533438265471</v>
          </cell>
          <cell r="J6753" t="str">
            <v>4,449755023959</v>
          </cell>
          <cell r="K6753" t="str">
            <v/>
          </cell>
          <cell r="L6753" t="str">
            <v>MUNICIPIO</v>
          </cell>
          <cell r="M6753" t="str">
            <v/>
          </cell>
        </row>
        <row r="6754">
          <cell r="C6754" t="str">
            <v>73001066</v>
          </cell>
          <cell r="D6754" t="str">
            <v>TOLIMA</v>
          </cell>
          <cell r="E6754" t="str">
            <v>IBAGUÉ</v>
          </cell>
          <cell r="F6754" t="str">
            <v>SALITRE</v>
          </cell>
          <cell r="G6754" t="str">
            <v>CASERÍO (CAS)</v>
          </cell>
          <cell r="H6754" t="str">
            <v>-75,2533438265471</v>
          </cell>
          <cell r="J6754" t="str">
            <v>4,449755023959</v>
          </cell>
          <cell r="K6754" t="str">
            <v/>
          </cell>
          <cell r="L6754" t="str">
            <v>MUNICIPIO</v>
          </cell>
          <cell r="M6754" t="str">
            <v/>
          </cell>
        </row>
        <row r="6755">
          <cell r="C6755" t="str">
            <v>73024000</v>
          </cell>
          <cell r="D6755" t="str">
            <v>TOLIMA</v>
          </cell>
          <cell r="E6755" t="str">
            <v>ALPUJARRA</v>
          </cell>
          <cell r="F6755" t="str">
            <v>ALPUJARRA</v>
          </cell>
          <cell r="G6755" t="str">
            <v>CABECERA MUNICIPAL (CM)</v>
          </cell>
          <cell r="H6755" t="str">
            <v>-74,9325662896</v>
          </cell>
          <cell r="J6755" t="str">
            <v>3,39179995739</v>
          </cell>
          <cell r="K6755" t="str">
            <v/>
          </cell>
          <cell r="L6755" t="str">
            <v>MUNICIPIO</v>
          </cell>
          <cell r="M6755" t="str">
            <v/>
          </cell>
        </row>
        <row r="6756">
          <cell r="C6756" t="str">
            <v>73024001</v>
          </cell>
          <cell r="D6756" t="str">
            <v>TOLIMA</v>
          </cell>
          <cell r="E6756" t="str">
            <v>ALPUJARRA</v>
          </cell>
          <cell r="F6756" t="str">
            <v>LA ARADA</v>
          </cell>
          <cell r="G6756" t="str">
            <v>CABECERA INSPECCIÓN DE POLICÍA (IP)</v>
          </cell>
          <cell r="H6756" t="str">
            <v>-74,8846004947</v>
          </cell>
          <cell r="J6756" t="str">
            <v>3,45503731345</v>
          </cell>
          <cell r="K6756" t="str">
            <v/>
          </cell>
          <cell r="L6756" t="str">
            <v>MUNICIPIO</v>
          </cell>
          <cell r="M6756" t="str">
            <v/>
          </cell>
        </row>
        <row r="6757">
          <cell r="C6757" t="str">
            <v>73024002</v>
          </cell>
          <cell r="D6757" t="str">
            <v>TOLIMA</v>
          </cell>
          <cell r="E6757" t="str">
            <v>ALPUJARRA</v>
          </cell>
          <cell r="F6757" t="str">
            <v>EL CARMEN</v>
          </cell>
          <cell r="G6757" t="str">
            <v>CASERÍO (CAS)</v>
          </cell>
          <cell r="H6757" t="str">
            <v>-74,8573116584</v>
          </cell>
          <cell r="J6757" t="str">
            <v>3,4782996736</v>
          </cell>
          <cell r="K6757" t="str">
            <v/>
          </cell>
          <cell r="L6757" t="str">
            <v>MUNICIPIO</v>
          </cell>
          <cell r="M6757" t="str">
            <v/>
          </cell>
        </row>
        <row r="6758">
          <cell r="C6758" t="str">
            <v>73024003</v>
          </cell>
          <cell r="D6758" t="str">
            <v>TOLIMA</v>
          </cell>
          <cell r="E6758" t="str">
            <v>ALPUJARRA</v>
          </cell>
          <cell r="F6758" t="str">
            <v>AMESES</v>
          </cell>
          <cell r="G6758" t="str">
            <v>CASERÍO (CAS)</v>
          </cell>
          <cell r="H6758" t="str">
            <v>-74,9409656705</v>
          </cell>
          <cell r="J6758" t="str">
            <v>3,39001485008</v>
          </cell>
          <cell r="K6758" t="str">
            <v/>
          </cell>
          <cell r="L6758" t="str">
            <v>MUNICIPIO</v>
          </cell>
          <cell r="M6758" t="str">
            <v/>
          </cell>
        </row>
        <row r="6759">
          <cell r="C6759" t="str">
            <v>73026000</v>
          </cell>
          <cell r="D6759" t="str">
            <v>TOLIMA</v>
          </cell>
          <cell r="E6759" t="str">
            <v>ALVARADO</v>
          </cell>
          <cell r="F6759" t="str">
            <v>ALVARADO</v>
          </cell>
          <cell r="G6759" t="str">
            <v>CABECERA MUNICIPAL (CM)</v>
          </cell>
          <cell r="H6759" t="str">
            <v>-74,9521517538</v>
          </cell>
          <cell r="J6759" t="str">
            <v>4,56816462109</v>
          </cell>
          <cell r="K6759" t="str">
            <v/>
          </cell>
          <cell r="L6759" t="str">
            <v>MUNICIPIO</v>
          </cell>
          <cell r="M6759" t="str">
            <v/>
          </cell>
        </row>
        <row r="6760">
          <cell r="C6760" t="str">
            <v>73026001</v>
          </cell>
          <cell r="D6760" t="str">
            <v>TOLIMA</v>
          </cell>
          <cell r="E6760" t="str">
            <v>ALVARADO</v>
          </cell>
          <cell r="F6760" t="str">
            <v>CALDAS VIEJO</v>
          </cell>
          <cell r="G6760" t="str">
            <v>CENTRO POBLADO (CP)</v>
          </cell>
          <cell r="H6760" t="str">
            <v>-74,92925571</v>
          </cell>
          <cell r="J6760" t="str">
            <v>4,60892576728</v>
          </cell>
          <cell r="K6760" t="str">
            <v/>
          </cell>
          <cell r="L6760" t="str">
            <v>MUNICIPIO</v>
          </cell>
          <cell r="M6760" t="str">
            <v/>
          </cell>
        </row>
        <row r="6761">
          <cell r="C6761" t="str">
            <v>73026004</v>
          </cell>
          <cell r="D6761" t="str">
            <v>TOLIMA</v>
          </cell>
          <cell r="E6761" t="str">
            <v>ALVARADO</v>
          </cell>
          <cell r="F6761" t="str">
            <v>RINCÓN CHIPALO</v>
          </cell>
          <cell r="G6761" t="str">
            <v>CENTRO POBLADO (CP)</v>
          </cell>
          <cell r="H6761" t="str">
            <v>-74,9863007517</v>
          </cell>
          <cell r="J6761" t="str">
            <v>4,58247707844</v>
          </cell>
          <cell r="K6761" t="str">
            <v/>
          </cell>
          <cell r="L6761" t="str">
            <v>MUNICIPIO</v>
          </cell>
          <cell r="M6761" t="str">
            <v/>
          </cell>
        </row>
        <row r="6762">
          <cell r="C6762" t="str">
            <v>73026005</v>
          </cell>
          <cell r="D6762" t="str">
            <v>TOLIMA</v>
          </cell>
          <cell r="E6762" t="str">
            <v>ALVARADO</v>
          </cell>
          <cell r="F6762" t="str">
            <v>VERACRUZ</v>
          </cell>
          <cell r="G6762" t="str">
            <v>CENTRO POBLADO (CP)</v>
          </cell>
          <cell r="H6762" t="str">
            <v>-75,0063376266</v>
          </cell>
          <cell r="J6762" t="str">
            <v>4,67281173401</v>
          </cell>
          <cell r="K6762" t="str">
            <v/>
          </cell>
          <cell r="L6762" t="str">
            <v>MUNICIPIO</v>
          </cell>
          <cell r="M6762" t="str">
            <v/>
          </cell>
        </row>
        <row r="6763">
          <cell r="C6763" t="str">
            <v>73026008</v>
          </cell>
          <cell r="D6763" t="str">
            <v>TOLIMA</v>
          </cell>
          <cell r="E6763" t="str">
            <v>ALVARADO</v>
          </cell>
          <cell r="F6763" t="str">
            <v>LA TEBAIDA</v>
          </cell>
          <cell r="G6763" t="str">
            <v>CENTRO POBLADO (CP)</v>
          </cell>
          <cell r="H6763" t="str">
            <v>-75,0494930128</v>
          </cell>
          <cell r="J6763" t="str">
            <v>4,50296551188</v>
          </cell>
          <cell r="K6763" t="str">
            <v/>
          </cell>
          <cell r="L6763" t="str">
            <v>MUNICIPIO</v>
          </cell>
          <cell r="M6763" t="str">
            <v/>
          </cell>
        </row>
        <row r="6764">
          <cell r="C6764" t="str">
            <v>73026011</v>
          </cell>
          <cell r="D6764" t="str">
            <v>TOLIMA</v>
          </cell>
          <cell r="E6764" t="str">
            <v>ALVARADO</v>
          </cell>
          <cell r="F6764" t="str">
            <v>TOTARITO</v>
          </cell>
          <cell r="G6764" t="str">
            <v>CENTRO POBLADO (CP)</v>
          </cell>
          <cell r="H6764" t="str">
            <v>-74,9863007517</v>
          </cell>
          <cell r="J6764" t="str">
            <v>4,58247707844</v>
          </cell>
          <cell r="K6764" t="str">
            <v/>
          </cell>
          <cell r="L6764" t="str">
            <v>MUNICIPIO</v>
          </cell>
          <cell r="M6764" t="str">
            <v/>
          </cell>
        </row>
        <row r="6765">
          <cell r="C6765" t="str">
            <v>73030000</v>
          </cell>
          <cell r="D6765" t="str">
            <v>TOLIMA</v>
          </cell>
          <cell r="E6765" t="str">
            <v>AMBALEMA</v>
          </cell>
          <cell r="F6765" t="str">
            <v>AMBALEMA</v>
          </cell>
          <cell r="G6765" t="str">
            <v>CABECERA MUNICIPAL (CM)</v>
          </cell>
          <cell r="H6765" t="str">
            <v>-74,7617986138</v>
          </cell>
          <cell r="J6765" t="str">
            <v>4,78538612936</v>
          </cell>
          <cell r="K6765" t="str">
            <v/>
          </cell>
          <cell r="L6765" t="str">
            <v>MUNICIPIO</v>
          </cell>
          <cell r="M6765" t="str">
            <v/>
          </cell>
        </row>
        <row r="6766">
          <cell r="C6766" t="str">
            <v>73030002</v>
          </cell>
          <cell r="D6766" t="str">
            <v>TOLIMA</v>
          </cell>
          <cell r="E6766" t="str">
            <v>AMBALEMA</v>
          </cell>
          <cell r="F6766" t="str">
            <v>CHORRILLO</v>
          </cell>
          <cell r="G6766" t="str">
            <v>CABECERA INSPECCIÓN DE POLICÍA (IP)</v>
          </cell>
          <cell r="H6766" t="str">
            <v>-74,8022649951</v>
          </cell>
          <cell r="J6766" t="str">
            <v>4,84219765242</v>
          </cell>
          <cell r="K6766" t="str">
            <v/>
          </cell>
          <cell r="L6766" t="str">
            <v>MUNICIPIO</v>
          </cell>
          <cell r="M6766" t="str">
            <v/>
          </cell>
        </row>
        <row r="6767">
          <cell r="C6767" t="str">
            <v>73030004</v>
          </cell>
          <cell r="D6767" t="str">
            <v>TOLIMA</v>
          </cell>
          <cell r="E6767" t="str">
            <v>AMBALEMA</v>
          </cell>
          <cell r="F6767" t="str">
            <v>PAJONALES</v>
          </cell>
          <cell r="G6767" t="str">
            <v>CASERÍO (CAS)</v>
          </cell>
          <cell r="H6767" t="str">
            <v>-74,8298147128</v>
          </cell>
          <cell r="J6767" t="str">
            <v>4,75860306997</v>
          </cell>
          <cell r="K6767" t="str">
            <v/>
          </cell>
          <cell r="L6767" t="str">
            <v>MUNICIPIO</v>
          </cell>
          <cell r="M6767" t="str">
            <v/>
          </cell>
        </row>
        <row r="6768">
          <cell r="C6768" t="str">
            <v>73030006</v>
          </cell>
          <cell r="D6768" t="str">
            <v>TOLIMA</v>
          </cell>
          <cell r="E6768" t="str">
            <v>AMBALEMA</v>
          </cell>
          <cell r="F6768" t="str">
            <v>LA ALDEA EL DANUBIO</v>
          </cell>
          <cell r="G6768" t="str">
            <v>CASERÍO (CAS)</v>
          </cell>
          <cell r="H6768" t="str">
            <v>-74,7677926814</v>
          </cell>
          <cell r="J6768" t="str">
            <v>4,88121076973</v>
          </cell>
          <cell r="K6768" t="str">
            <v/>
          </cell>
          <cell r="L6768" t="str">
            <v>MUNICIPIO</v>
          </cell>
          <cell r="M6768" t="str">
            <v/>
          </cell>
        </row>
        <row r="6769">
          <cell r="C6769" t="str">
            <v>73030007</v>
          </cell>
          <cell r="D6769" t="str">
            <v>TOLIMA</v>
          </cell>
          <cell r="E6769" t="str">
            <v>AMBALEMA</v>
          </cell>
          <cell r="F6769" t="str">
            <v>BOQUERÓN</v>
          </cell>
          <cell r="G6769" t="str">
            <v>CASERÍO (CAS)</v>
          </cell>
          <cell r="H6769" t="str">
            <v>-74,803953925</v>
          </cell>
          <cell r="J6769" t="str">
            <v>4,82618790113</v>
          </cell>
          <cell r="K6769" t="str">
            <v/>
          </cell>
          <cell r="L6769" t="str">
            <v>MUNICIPIO</v>
          </cell>
          <cell r="M6769" t="str">
            <v/>
          </cell>
        </row>
        <row r="6770">
          <cell r="C6770" t="str">
            <v>73043000</v>
          </cell>
          <cell r="D6770" t="str">
            <v>TOLIMA</v>
          </cell>
          <cell r="E6770" t="str">
            <v>ANZOÁTEGUI</v>
          </cell>
          <cell r="F6770" t="str">
            <v>ANZOÁTEGUI</v>
          </cell>
          <cell r="G6770" t="str">
            <v>CABECERA MUNICIPAL (CM)</v>
          </cell>
          <cell r="H6770" t="str">
            <v>-75,0932838261</v>
          </cell>
          <cell r="J6770" t="str">
            <v>4,63284669704</v>
          </cell>
          <cell r="K6770" t="str">
            <v/>
          </cell>
          <cell r="L6770" t="str">
            <v>MUNICIPIO</v>
          </cell>
          <cell r="M6770" t="str">
            <v/>
          </cell>
        </row>
        <row r="6771">
          <cell r="C6771" t="str">
            <v>73043001</v>
          </cell>
          <cell r="D6771" t="str">
            <v>TOLIMA</v>
          </cell>
          <cell r="E6771" t="str">
            <v>ANZOÁTEGUI</v>
          </cell>
          <cell r="F6771" t="str">
            <v>LISBOA</v>
          </cell>
          <cell r="G6771" t="str">
            <v>CABECERA INSPECCIÓN DE POLICÍA (IP)</v>
          </cell>
          <cell r="H6771" t="str">
            <v>-75,0963983263</v>
          </cell>
          <cell r="J6771" t="str">
            <v>4,57866743027</v>
          </cell>
          <cell r="K6771" t="str">
            <v/>
          </cell>
          <cell r="L6771" t="str">
            <v>MUNICIPIO</v>
          </cell>
          <cell r="M6771" t="str">
            <v/>
          </cell>
        </row>
        <row r="6772">
          <cell r="C6772" t="str">
            <v>73043002</v>
          </cell>
          <cell r="D6772" t="str">
            <v>TOLIMA</v>
          </cell>
          <cell r="E6772" t="str">
            <v>ANZOÁTEGUI</v>
          </cell>
          <cell r="F6772" t="str">
            <v>PALOMAR</v>
          </cell>
          <cell r="G6772" t="str">
            <v>CASERÍO (CAS)</v>
          </cell>
          <cell r="H6772" t="str">
            <v>-75,1758797289</v>
          </cell>
          <cell r="J6772" t="str">
            <v>4,60036410336</v>
          </cell>
          <cell r="K6772" t="str">
            <v/>
          </cell>
          <cell r="L6772" t="str">
            <v>MUNICIPIO</v>
          </cell>
          <cell r="M6772" t="str">
            <v/>
          </cell>
        </row>
        <row r="6773">
          <cell r="C6773" t="str">
            <v>73043003</v>
          </cell>
          <cell r="D6773" t="str">
            <v>TOLIMA</v>
          </cell>
          <cell r="E6773" t="str">
            <v>ANZOÁTEGUI</v>
          </cell>
          <cell r="F6773" t="str">
            <v>SANTA BÁRBARA</v>
          </cell>
          <cell r="G6773" t="str">
            <v>CASERÍO (CAS)</v>
          </cell>
          <cell r="H6773" t="str">
            <v>-75,0334918236</v>
          </cell>
          <cell r="J6773" t="str">
            <v>4,68573206899</v>
          </cell>
          <cell r="K6773" t="str">
            <v/>
          </cell>
          <cell r="L6773" t="str">
            <v>MUNICIPIO</v>
          </cell>
          <cell r="M6773" t="str">
            <v/>
          </cell>
        </row>
        <row r="6774">
          <cell r="C6774" t="str">
            <v>73055000</v>
          </cell>
          <cell r="D6774" t="str">
            <v>TOLIMA</v>
          </cell>
          <cell r="E6774" t="str">
            <v>ARMERO GUAYABAL</v>
          </cell>
          <cell r="F6774" t="str">
            <v>GUAYABAL</v>
          </cell>
          <cell r="G6774" t="str">
            <v>CABECERA MUNICIPAL (CM)</v>
          </cell>
          <cell r="H6774" t="str">
            <v>-74,884169344</v>
          </cell>
          <cell r="J6774" t="str">
            <v>5,02900045806</v>
          </cell>
          <cell r="K6774" t="str">
            <v/>
          </cell>
          <cell r="L6774" t="str">
            <v>MUNICIPIO</v>
          </cell>
          <cell r="M6774" t="str">
            <v/>
          </cell>
        </row>
        <row r="6775">
          <cell r="C6775" t="str">
            <v>73055002</v>
          </cell>
          <cell r="D6775" t="str">
            <v>TOLIMA</v>
          </cell>
          <cell r="E6775" t="str">
            <v>ARMERO GUAYABAL</v>
          </cell>
          <cell r="F6775" t="str">
            <v>MÉNDEZ</v>
          </cell>
          <cell r="G6775" t="str">
            <v>CENTRO POBLADO (CP)</v>
          </cell>
          <cell r="H6775" t="str">
            <v>-74,7449836379</v>
          </cell>
          <cell r="J6775" t="str">
            <v>5,04726575913</v>
          </cell>
          <cell r="K6775" t="str">
            <v/>
          </cell>
          <cell r="L6775" t="str">
            <v>MUNICIPIO</v>
          </cell>
          <cell r="M6775" t="str">
            <v/>
          </cell>
        </row>
        <row r="6776">
          <cell r="C6776" t="str">
            <v>73055003</v>
          </cell>
          <cell r="D6776" t="str">
            <v>TOLIMA</v>
          </cell>
          <cell r="E6776" t="str">
            <v>ARMERO GUAYABAL</v>
          </cell>
          <cell r="F6776" t="str">
            <v>SAN PEDRO</v>
          </cell>
          <cell r="G6776" t="str">
            <v>CABECERA CORREGIMIENTO MUNICIPAL (C)</v>
          </cell>
          <cell r="H6776" t="str">
            <v>-74,9933612451</v>
          </cell>
          <cell r="J6776" t="str">
            <v>4,98872455401</v>
          </cell>
          <cell r="K6776" t="str">
            <v/>
          </cell>
          <cell r="L6776" t="str">
            <v>MUNICIPIO</v>
          </cell>
          <cell r="M6776" t="str">
            <v/>
          </cell>
        </row>
        <row r="6777">
          <cell r="C6777" t="str">
            <v>73055004</v>
          </cell>
          <cell r="D6777" t="str">
            <v>TOLIMA</v>
          </cell>
          <cell r="E6777" t="str">
            <v>ARMERO GUAYABAL</v>
          </cell>
          <cell r="F6777" t="str">
            <v>SAN FELIPE</v>
          </cell>
          <cell r="G6777" t="str">
            <v>CENTRO POBLADO (CP)</v>
          </cell>
          <cell r="H6777" t="str">
            <v>-74,8982061205</v>
          </cell>
          <cell r="J6777" t="str">
            <v>5,12725727179</v>
          </cell>
          <cell r="K6777" t="str">
            <v/>
          </cell>
          <cell r="L6777" t="str">
            <v>MUNICIPIO</v>
          </cell>
          <cell r="M6777" t="str">
            <v/>
          </cell>
        </row>
        <row r="6778">
          <cell r="C6778" t="str">
            <v>73055006</v>
          </cell>
          <cell r="D6778" t="str">
            <v>TOLIMA</v>
          </cell>
          <cell r="E6778" t="str">
            <v>ARMERO GUAYABAL</v>
          </cell>
          <cell r="F6778" t="str">
            <v>FUNDADORES</v>
          </cell>
          <cell r="G6778" t="str">
            <v>CASERÍO (CAS)</v>
          </cell>
          <cell r="H6778" t="str">
            <v>-74,8834752977</v>
          </cell>
          <cell r="J6778" t="str">
            <v>5,09753426485</v>
          </cell>
          <cell r="K6778" t="str">
            <v/>
          </cell>
          <cell r="L6778" t="str">
            <v>MUNICIPIO</v>
          </cell>
          <cell r="M6778" t="str">
            <v/>
          </cell>
        </row>
        <row r="6779">
          <cell r="C6779" t="str">
            <v>73055007</v>
          </cell>
          <cell r="D6779" t="str">
            <v>TOLIMA</v>
          </cell>
          <cell r="E6779" t="str">
            <v>ARMERO GUAYABAL</v>
          </cell>
          <cell r="F6779" t="str">
            <v>NUEVO HORIZONTE</v>
          </cell>
          <cell r="G6779" t="str">
            <v>CENTRO POBLADO (CP)</v>
          </cell>
          <cell r="H6779" t="str">
            <v>-74,8766513052</v>
          </cell>
          <cell r="J6779" t="str">
            <v>5,07134149788</v>
          </cell>
          <cell r="K6779" t="str">
            <v/>
          </cell>
          <cell r="L6779" t="str">
            <v>MUNICIPIO</v>
          </cell>
          <cell r="M6779" t="str">
            <v/>
          </cell>
        </row>
        <row r="6780">
          <cell r="C6780" t="str">
            <v>73067000</v>
          </cell>
          <cell r="D6780" t="str">
            <v>TOLIMA</v>
          </cell>
          <cell r="E6780" t="str">
            <v>ATACO</v>
          </cell>
          <cell r="F6780" t="str">
            <v>ATACO</v>
          </cell>
          <cell r="G6780" t="str">
            <v>CABECERA MUNICIPAL (CM)</v>
          </cell>
          <cell r="H6780" t="str">
            <v>-75,3824540225</v>
          </cell>
          <cell r="J6780" t="str">
            <v>3,5911648673</v>
          </cell>
          <cell r="K6780" t="str">
            <v/>
          </cell>
          <cell r="L6780" t="str">
            <v>MUNICIPIO</v>
          </cell>
          <cell r="M6780" t="str">
            <v/>
          </cell>
        </row>
        <row r="6781">
          <cell r="C6781" t="str">
            <v>73067001</v>
          </cell>
          <cell r="D6781" t="str">
            <v>TOLIMA</v>
          </cell>
          <cell r="E6781" t="str">
            <v>ATACO</v>
          </cell>
          <cell r="F6781" t="str">
            <v>CAMPOHERMOSO</v>
          </cell>
          <cell r="G6781" t="str">
            <v>CASERÍO (CAS)</v>
          </cell>
          <cell r="H6781" t="str">
            <v>-75,6499970686</v>
          </cell>
          <cell r="J6781" t="str">
            <v>3,39981596362</v>
          </cell>
          <cell r="K6781" t="str">
            <v/>
          </cell>
          <cell r="L6781" t="str">
            <v>MUNICIPIO</v>
          </cell>
          <cell r="M6781" t="str">
            <v/>
          </cell>
        </row>
        <row r="6782">
          <cell r="C6782" t="str">
            <v>73067003</v>
          </cell>
          <cell r="D6782" t="str">
            <v>TOLIMA</v>
          </cell>
          <cell r="E6782" t="str">
            <v>ATACO</v>
          </cell>
          <cell r="F6782" t="str">
            <v>CASA DE ZINC</v>
          </cell>
          <cell r="G6782" t="str">
            <v>CASERÍO (CAS)</v>
          </cell>
          <cell r="H6782" t="str">
            <v>-75,5903971223</v>
          </cell>
          <cell r="J6782" t="str">
            <v>3,2866022163</v>
          </cell>
          <cell r="K6782" t="str">
            <v/>
          </cell>
          <cell r="L6782" t="str">
            <v>MUNICIPIO</v>
          </cell>
          <cell r="M6782" t="str">
            <v/>
          </cell>
        </row>
        <row r="6783">
          <cell r="C6783" t="str">
            <v>73067005</v>
          </cell>
          <cell r="D6783" t="str">
            <v>TOLIMA</v>
          </cell>
          <cell r="E6783" t="str">
            <v>ATACO</v>
          </cell>
          <cell r="F6783" t="str">
            <v>MESA DE POLE</v>
          </cell>
          <cell r="G6783" t="str">
            <v>CASERÍO (CAS)</v>
          </cell>
          <cell r="H6783" t="str">
            <v>-75,5353610274</v>
          </cell>
          <cell r="J6783" t="str">
            <v>3,45760348425</v>
          </cell>
          <cell r="K6783" t="str">
            <v/>
          </cell>
          <cell r="L6783" t="str">
            <v>MUNICIPIO</v>
          </cell>
          <cell r="M6783" t="str">
            <v/>
          </cell>
        </row>
        <row r="6784">
          <cell r="C6784" t="str">
            <v>73067006</v>
          </cell>
          <cell r="D6784" t="str">
            <v>TOLIMA</v>
          </cell>
          <cell r="E6784" t="str">
            <v>ATACO</v>
          </cell>
          <cell r="F6784" t="str">
            <v>POLECITO</v>
          </cell>
          <cell r="G6784" t="str">
            <v>CASERÍO (CAS)</v>
          </cell>
          <cell r="H6784" t="str">
            <v>-75,5785747757</v>
          </cell>
          <cell r="J6784" t="str">
            <v>3,34601703784</v>
          </cell>
          <cell r="K6784" t="str">
            <v/>
          </cell>
          <cell r="L6784" t="str">
            <v>MUNICIPIO</v>
          </cell>
          <cell r="M6784" t="str">
            <v/>
          </cell>
        </row>
        <row r="6785">
          <cell r="C6785" t="str">
            <v>73067007</v>
          </cell>
          <cell r="D6785" t="str">
            <v>TOLIMA</v>
          </cell>
          <cell r="E6785" t="str">
            <v>ATACO</v>
          </cell>
          <cell r="F6785" t="str">
            <v>SANTIAGO PÉREZ</v>
          </cell>
          <cell r="G6785" t="str">
            <v>CABECERA CORREGIMIENTO MUNICIPAL (C)</v>
          </cell>
          <cell r="H6785" t="str">
            <v>-75,6068774025</v>
          </cell>
          <cell r="J6785" t="str">
            <v>3,39780544136</v>
          </cell>
          <cell r="K6785" t="str">
            <v/>
          </cell>
          <cell r="L6785" t="str">
            <v>MUNICIPIO</v>
          </cell>
          <cell r="M6785" t="str">
            <v/>
          </cell>
        </row>
        <row r="6786">
          <cell r="C6786" t="str">
            <v>73067012</v>
          </cell>
          <cell r="D6786" t="str">
            <v>TOLIMA</v>
          </cell>
          <cell r="E6786" t="str">
            <v>ATACO</v>
          </cell>
          <cell r="F6786" t="str">
            <v>MONTELORO</v>
          </cell>
          <cell r="G6786" t="str">
            <v>CASERÍO (CAS)</v>
          </cell>
          <cell r="H6786" t="str">
            <v>-75,6248925485</v>
          </cell>
          <cell r="J6786" t="str">
            <v>3,32421503773</v>
          </cell>
          <cell r="K6786" t="str">
            <v/>
          </cell>
          <cell r="L6786" t="str">
            <v>MUNICIPIO</v>
          </cell>
          <cell r="M6786" t="str">
            <v/>
          </cell>
        </row>
        <row r="6787">
          <cell r="C6787" t="str">
            <v>73067014</v>
          </cell>
          <cell r="D6787" t="str">
            <v>TOLIMA</v>
          </cell>
          <cell r="E6787" t="str">
            <v>ATACO</v>
          </cell>
          <cell r="F6787" t="str">
            <v>EL PAUJIL</v>
          </cell>
          <cell r="G6787" t="str">
            <v>CASERÍO (CAS)</v>
          </cell>
          <cell r="H6787" t="str">
            <v>-75,6595094697</v>
          </cell>
          <cell r="J6787" t="str">
            <v>3,33780550616</v>
          </cell>
          <cell r="K6787" t="str">
            <v/>
          </cell>
          <cell r="L6787" t="str">
            <v>MUNICIPIO</v>
          </cell>
          <cell r="M6787" t="str">
            <v/>
          </cell>
        </row>
        <row r="6788">
          <cell r="C6788" t="str">
            <v>73067015</v>
          </cell>
          <cell r="D6788" t="str">
            <v>TOLIMA</v>
          </cell>
          <cell r="E6788" t="str">
            <v>ATACO</v>
          </cell>
          <cell r="F6788" t="str">
            <v>LA CEJA (MESITAS)</v>
          </cell>
          <cell r="G6788" t="str">
            <v>CASERÍO (CAS)</v>
          </cell>
          <cell r="H6788" t="str">
            <v>-75,5224005259</v>
          </cell>
          <cell r="J6788" t="str">
            <v>3,30967498862</v>
          </cell>
          <cell r="K6788" t="str">
            <v/>
          </cell>
          <cell r="L6788" t="str">
            <v>MUNICIPIO</v>
          </cell>
          <cell r="M6788" t="str">
            <v/>
          </cell>
        </row>
        <row r="6789">
          <cell r="C6789" t="str">
            <v>73067016</v>
          </cell>
          <cell r="D6789" t="str">
            <v>TOLIMA</v>
          </cell>
          <cell r="E6789" t="str">
            <v>ATACO</v>
          </cell>
          <cell r="F6789" t="str">
            <v>CÓNDOR</v>
          </cell>
          <cell r="G6789" t="str">
            <v>CASERÍO (CAS)</v>
          </cell>
          <cell r="H6789" t="str">
            <v>-75,6132010222</v>
          </cell>
          <cell r="J6789" t="str">
            <v>3,32339325756</v>
          </cell>
          <cell r="K6789" t="str">
            <v/>
          </cell>
          <cell r="L6789" t="str">
            <v>MUNICIPIO</v>
          </cell>
          <cell r="M6789" t="str">
            <v/>
          </cell>
        </row>
        <row r="6790">
          <cell r="C6790" t="str">
            <v>73067020</v>
          </cell>
          <cell r="D6790" t="str">
            <v>TOLIMA</v>
          </cell>
          <cell r="E6790" t="str">
            <v>ATACO</v>
          </cell>
          <cell r="F6790" t="str">
            <v>EL BALSO</v>
          </cell>
          <cell r="G6790" t="str">
            <v>CASERÍO (CAS)</v>
          </cell>
          <cell r="H6790" t="str">
            <v>-75,4867100229409</v>
          </cell>
          <cell r="J6790" t="str">
            <v>3,4220790004369</v>
          </cell>
          <cell r="K6790" t="str">
            <v/>
          </cell>
          <cell r="L6790" t="str">
            <v>MUNICIPIO</v>
          </cell>
          <cell r="M6790" t="str">
            <v/>
          </cell>
        </row>
        <row r="6791">
          <cell r="C6791" t="str">
            <v>73067021</v>
          </cell>
          <cell r="D6791" t="str">
            <v>TOLIMA</v>
          </cell>
          <cell r="E6791" t="str">
            <v>ATACO</v>
          </cell>
          <cell r="F6791" t="str">
            <v>LA LAGUNA</v>
          </cell>
          <cell r="G6791" t="str">
            <v>CASERÍO (CAS)</v>
          </cell>
          <cell r="H6791" t="str">
            <v>-75,4867100229409</v>
          </cell>
          <cell r="J6791" t="str">
            <v>3,4220790004369</v>
          </cell>
          <cell r="K6791" t="str">
            <v/>
          </cell>
          <cell r="L6791" t="str">
            <v>MUNICIPIO</v>
          </cell>
          <cell r="M6791" t="str">
            <v/>
          </cell>
        </row>
        <row r="6792">
          <cell r="C6792" t="str">
            <v>73124000</v>
          </cell>
          <cell r="D6792" t="str">
            <v>TOLIMA</v>
          </cell>
          <cell r="E6792" t="str">
            <v>CAJAMARCA</v>
          </cell>
          <cell r="F6792" t="str">
            <v>CAJAMARCA</v>
          </cell>
          <cell r="G6792" t="str">
            <v>CABECERA MUNICIPAL (CM)</v>
          </cell>
          <cell r="H6792" t="str">
            <v>-75,4337958576</v>
          </cell>
          <cell r="J6792" t="str">
            <v>4,43777027275</v>
          </cell>
          <cell r="K6792" t="str">
            <v/>
          </cell>
          <cell r="L6792" t="str">
            <v>MUNICIPIO</v>
          </cell>
          <cell r="M6792" t="str">
            <v/>
          </cell>
        </row>
        <row r="6793">
          <cell r="C6793" t="str">
            <v>73124001</v>
          </cell>
          <cell r="D6793" t="str">
            <v>TOLIMA</v>
          </cell>
          <cell r="E6793" t="str">
            <v>CAJAMARCA</v>
          </cell>
          <cell r="F6793" t="str">
            <v>ANAIME</v>
          </cell>
          <cell r="G6793" t="str">
            <v>CABECERA CORREGIMIENTO MUNICIPAL (C)</v>
          </cell>
          <cell r="H6793" t="str">
            <v>-75,4447712052</v>
          </cell>
          <cell r="J6793" t="str">
            <v>4,39734547269</v>
          </cell>
          <cell r="K6793" t="str">
            <v/>
          </cell>
          <cell r="L6793" t="str">
            <v>MUNICIPIO</v>
          </cell>
          <cell r="M6793" t="str">
            <v/>
          </cell>
        </row>
        <row r="6794">
          <cell r="C6794" t="str">
            <v>73124005</v>
          </cell>
          <cell r="D6794" t="str">
            <v>TOLIMA</v>
          </cell>
          <cell r="E6794" t="str">
            <v>CAJAMARCA</v>
          </cell>
          <cell r="F6794" t="str">
            <v>EL ROSAL</v>
          </cell>
          <cell r="G6794" t="str">
            <v>CENTRO POBLADO (CP)</v>
          </cell>
          <cell r="H6794" t="str">
            <v>-75,4961756243948</v>
          </cell>
          <cell r="J6794" t="str">
            <v>4,4061916293253</v>
          </cell>
          <cell r="K6794" t="str">
            <v/>
          </cell>
          <cell r="L6794" t="str">
            <v>MUNICIPIO</v>
          </cell>
          <cell r="M6794" t="str">
            <v/>
          </cell>
        </row>
        <row r="6795">
          <cell r="C6795" t="str">
            <v>73148000</v>
          </cell>
          <cell r="D6795" t="str">
            <v>TOLIMA</v>
          </cell>
          <cell r="E6795" t="str">
            <v>CARMEN DE APICALÁ</v>
          </cell>
          <cell r="F6795" t="str">
            <v>CARMEN DE APICALÁ</v>
          </cell>
          <cell r="G6795" t="str">
            <v>CABECERA MUNICIPAL (CM)</v>
          </cell>
          <cell r="H6795" t="str">
            <v>-74,7233312429</v>
          </cell>
          <cell r="J6795" t="str">
            <v>4,14664309207</v>
          </cell>
          <cell r="K6795" t="str">
            <v/>
          </cell>
          <cell r="L6795" t="str">
            <v>MUNICIPIO</v>
          </cell>
          <cell r="M6795" t="str">
            <v/>
          </cell>
        </row>
        <row r="6796">
          <cell r="C6796" t="str">
            <v>73152000</v>
          </cell>
          <cell r="D6796" t="str">
            <v>TOLIMA</v>
          </cell>
          <cell r="E6796" t="str">
            <v>CASABIANCA</v>
          </cell>
          <cell r="F6796" t="str">
            <v>CASABIANCA</v>
          </cell>
          <cell r="G6796" t="str">
            <v>CABECERA MUNICIPAL (CM)</v>
          </cell>
          <cell r="H6796" t="str">
            <v>-75,1197910712</v>
          </cell>
          <cell r="J6796" t="str">
            <v>5,07914791303</v>
          </cell>
          <cell r="K6796" t="str">
            <v/>
          </cell>
          <cell r="L6796" t="str">
            <v>MUNICIPIO</v>
          </cell>
          <cell r="M6796" t="str">
            <v/>
          </cell>
        </row>
        <row r="6797">
          <cell r="C6797" t="str">
            <v>73152002</v>
          </cell>
          <cell r="D6797" t="str">
            <v>TOLIMA</v>
          </cell>
          <cell r="E6797" t="str">
            <v>CASABIANCA</v>
          </cell>
          <cell r="F6797" t="str">
            <v>SAN JERÓNIMO</v>
          </cell>
          <cell r="G6797" t="str">
            <v>CABECERA INSPECCIÓN DE POLICÍA (IP)</v>
          </cell>
          <cell r="H6797" t="str">
            <v>-75,0562817031</v>
          </cell>
          <cell r="J6797" t="str">
            <v>5,10432698927</v>
          </cell>
          <cell r="K6797" t="str">
            <v/>
          </cell>
          <cell r="L6797" t="str">
            <v>MUNICIPIO</v>
          </cell>
          <cell r="M6797" t="str">
            <v/>
          </cell>
        </row>
        <row r="6798">
          <cell r="C6798" t="str">
            <v>73168000</v>
          </cell>
          <cell r="D6798" t="str">
            <v>TOLIMA</v>
          </cell>
          <cell r="E6798" t="str">
            <v>CHAPARRAL</v>
          </cell>
          <cell r="F6798" t="str">
            <v>CHAPARRAL</v>
          </cell>
          <cell r="G6798" t="str">
            <v>CABECERA MUNICIPAL (CM)</v>
          </cell>
          <cell r="H6798" t="str">
            <v>-75,4835822098</v>
          </cell>
          <cell r="J6798" t="str">
            <v>3,72576111019</v>
          </cell>
          <cell r="K6798" t="str">
            <v/>
          </cell>
          <cell r="L6798" t="str">
            <v>MUNICIPIO</v>
          </cell>
          <cell r="M6798" t="str">
            <v/>
          </cell>
        </row>
        <row r="6799">
          <cell r="C6799" t="str">
            <v>73168004</v>
          </cell>
          <cell r="D6799" t="str">
            <v>TOLIMA</v>
          </cell>
          <cell r="E6799" t="str">
            <v>CHAPARRAL</v>
          </cell>
          <cell r="F6799" t="str">
            <v>EL LIMÓN</v>
          </cell>
          <cell r="G6799" t="str">
            <v>CABECERA CORREGIMIENTO MUNICIPAL (C)</v>
          </cell>
          <cell r="H6799" t="str">
            <v>-75,5836576166</v>
          </cell>
          <cell r="J6799" t="str">
            <v>3,64968787067</v>
          </cell>
          <cell r="K6799" t="str">
            <v/>
          </cell>
          <cell r="L6799" t="str">
            <v>MUNICIPIO</v>
          </cell>
          <cell r="M6799" t="str">
            <v/>
          </cell>
        </row>
        <row r="6800">
          <cell r="C6800" t="str">
            <v>73168005</v>
          </cell>
          <cell r="D6800" t="str">
            <v>TOLIMA</v>
          </cell>
          <cell r="E6800" t="str">
            <v>CHAPARRAL</v>
          </cell>
          <cell r="F6800" t="str">
            <v>LA MARINA</v>
          </cell>
          <cell r="G6800" t="str">
            <v>CABECERA CORREGIMIENTO MUNICIPAL (C)</v>
          </cell>
          <cell r="H6800" t="str">
            <v>-75,5895396653</v>
          </cell>
          <cell r="J6800" t="str">
            <v>3,74381041474</v>
          </cell>
          <cell r="K6800" t="str">
            <v/>
          </cell>
          <cell r="L6800" t="str">
            <v>MUNICIPIO</v>
          </cell>
          <cell r="M6800" t="str">
            <v/>
          </cell>
        </row>
        <row r="6801">
          <cell r="C6801" t="str">
            <v>73168006</v>
          </cell>
          <cell r="D6801" t="str">
            <v>TOLIMA</v>
          </cell>
          <cell r="E6801" t="str">
            <v>CHAPARRAL</v>
          </cell>
          <cell r="F6801" t="str">
            <v>LA PROFUNDA</v>
          </cell>
          <cell r="G6801" t="str">
            <v>CASERÍO (CAS)</v>
          </cell>
          <cell r="H6801" t="str">
            <v>-75,6261355198</v>
          </cell>
          <cell r="J6801" t="str">
            <v>3,58172616269</v>
          </cell>
          <cell r="K6801" t="str">
            <v/>
          </cell>
          <cell r="L6801" t="str">
            <v>MUNICIPIO</v>
          </cell>
          <cell r="M6801" t="str">
            <v/>
          </cell>
        </row>
        <row r="6802">
          <cell r="C6802" t="str">
            <v>73168007</v>
          </cell>
          <cell r="D6802" t="str">
            <v>TOLIMA</v>
          </cell>
          <cell r="E6802" t="str">
            <v>CHAPARRAL</v>
          </cell>
          <cell r="F6802" t="str">
            <v>SAN JOSÉ DE LAS HERMOSAS</v>
          </cell>
          <cell r="G6802" t="str">
            <v>CASERÍO (CAS)</v>
          </cell>
          <cell r="H6802" t="str">
            <v>-75,5895396653</v>
          </cell>
          <cell r="J6802" t="str">
            <v>3,74381041474</v>
          </cell>
          <cell r="K6802" t="str">
            <v/>
          </cell>
          <cell r="L6802" t="str">
            <v>MUNICIPIO</v>
          </cell>
          <cell r="M6802" t="str">
            <v/>
          </cell>
        </row>
        <row r="6803">
          <cell r="C6803" t="str">
            <v>73200000</v>
          </cell>
          <cell r="D6803" t="str">
            <v>TOLIMA</v>
          </cell>
          <cell r="E6803" t="str">
            <v>COELLO</v>
          </cell>
          <cell r="F6803" t="str">
            <v>COELLO</v>
          </cell>
          <cell r="G6803" t="str">
            <v>CABECERA MUNICIPAL (CM)</v>
          </cell>
          <cell r="H6803" t="str">
            <v>-74,8978955326</v>
          </cell>
          <cell r="J6803" t="str">
            <v>4,28612891105</v>
          </cell>
          <cell r="K6803" t="str">
            <v/>
          </cell>
          <cell r="L6803" t="str">
            <v>MUNICIPIO</v>
          </cell>
          <cell r="M6803" t="str">
            <v/>
          </cell>
        </row>
        <row r="6804">
          <cell r="C6804" t="str">
            <v>73200001</v>
          </cell>
          <cell r="D6804" t="str">
            <v>TOLIMA</v>
          </cell>
          <cell r="E6804" t="str">
            <v>COELLO</v>
          </cell>
          <cell r="F6804" t="str">
            <v>GUALANDAY</v>
          </cell>
          <cell r="G6804" t="str">
            <v>CABECERA INSPECCIÓN DE POLICÍA (IP)</v>
          </cell>
          <cell r="H6804" t="str">
            <v>-75,0229383887</v>
          </cell>
          <cell r="J6804" t="str">
            <v>4,28091054357</v>
          </cell>
          <cell r="K6804" t="str">
            <v/>
          </cell>
          <cell r="L6804" t="str">
            <v>MUNICIPIO</v>
          </cell>
          <cell r="M6804" t="str">
            <v/>
          </cell>
        </row>
        <row r="6805">
          <cell r="C6805" t="str">
            <v>73200002</v>
          </cell>
          <cell r="D6805" t="str">
            <v>TOLIMA</v>
          </cell>
          <cell r="E6805" t="str">
            <v>COELLO</v>
          </cell>
          <cell r="F6805" t="str">
            <v>LA BARRIALOSA</v>
          </cell>
          <cell r="G6805" t="str">
            <v>CASERÍO (CAS)</v>
          </cell>
          <cell r="H6805" t="str">
            <v>-74,9156361877</v>
          </cell>
          <cell r="J6805" t="str">
            <v>4,31542060221</v>
          </cell>
          <cell r="K6805" t="str">
            <v/>
          </cell>
          <cell r="L6805" t="str">
            <v>MUNICIPIO</v>
          </cell>
          <cell r="M6805" t="str">
            <v/>
          </cell>
        </row>
        <row r="6806">
          <cell r="C6806" t="str">
            <v>73200003</v>
          </cell>
          <cell r="D6806" t="str">
            <v>TOLIMA</v>
          </cell>
          <cell r="E6806" t="str">
            <v>COELLO</v>
          </cell>
          <cell r="F6806" t="str">
            <v>LLANO DE LA VIRGEN</v>
          </cell>
          <cell r="G6806" t="str">
            <v>CASERÍO (CAS)</v>
          </cell>
          <cell r="H6806" t="str">
            <v>-74,9156361877</v>
          </cell>
          <cell r="J6806" t="str">
            <v>4,31542060221</v>
          </cell>
          <cell r="K6806" t="str">
            <v/>
          </cell>
          <cell r="L6806" t="str">
            <v>MUNICIPIO</v>
          </cell>
          <cell r="M6806" t="str">
            <v/>
          </cell>
        </row>
        <row r="6807">
          <cell r="C6807" t="str">
            <v>73200004</v>
          </cell>
          <cell r="D6807" t="str">
            <v>TOLIMA</v>
          </cell>
          <cell r="E6807" t="str">
            <v>COELLO</v>
          </cell>
          <cell r="F6807" t="str">
            <v>POTRERILLO</v>
          </cell>
          <cell r="G6807" t="str">
            <v>CASERÍO (CAS)</v>
          </cell>
          <cell r="H6807" t="str">
            <v>-74,9156361877</v>
          </cell>
          <cell r="J6807" t="str">
            <v>4,31542060221</v>
          </cell>
          <cell r="K6807" t="str">
            <v/>
          </cell>
          <cell r="L6807" t="str">
            <v>MUNICIPIO</v>
          </cell>
          <cell r="M6807" t="str">
            <v/>
          </cell>
        </row>
        <row r="6808">
          <cell r="C6808" t="str">
            <v>73200005</v>
          </cell>
          <cell r="D6808" t="str">
            <v>TOLIMA</v>
          </cell>
          <cell r="E6808" t="str">
            <v>COELLO</v>
          </cell>
          <cell r="F6808" t="str">
            <v>VEGA LOS PADRES</v>
          </cell>
          <cell r="G6808" t="str">
            <v>CABECERA INSPECCIÓN DE POLICÍA (IP)</v>
          </cell>
          <cell r="H6808" t="str">
            <v>-74,8341606842</v>
          </cell>
          <cell r="J6808" t="str">
            <v>4,4290037762</v>
          </cell>
          <cell r="K6808" t="str">
            <v/>
          </cell>
          <cell r="L6808" t="str">
            <v>MUNICIPIO</v>
          </cell>
          <cell r="M6808" t="str">
            <v/>
          </cell>
        </row>
        <row r="6809">
          <cell r="C6809" t="str">
            <v>73200016</v>
          </cell>
          <cell r="D6809" t="str">
            <v>TOLIMA</v>
          </cell>
          <cell r="E6809" t="str">
            <v>COELLO</v>
          </cell>
          <cell r="F6809" t="str">
            <v>VINDI</v>
          </cell>
          <cell r="G6809" t="str">
            <v>CASERÍO (CAS)</v>
          </cell>
          <cell r="H6809" t="str">
            <v>-74,9156361877</v>
          </cell>
          <cell r="J6809" t="str">
            <v>4,31542060221</v>
          </cell>
          <cell r="K6809" t="str">
            <v/>
          </cell>
          <cell r="L6809" t="str">
            <v>MUNICIPIO</v>
          </cell>
          <cell r="M6809" t="str">
            <v/>
          </cell>
        </row>
        <row r="6810">
          <cell r="C6810" t="str">
            <v>73200017</v>
          </cell>
          <cell r="D6810" t="str">
            <v>TOLIMA</v>
          </cell>
          <cell r="E6810" t="str">
            <v>COELLO</v>
          </cell>
          <cell r="F6810" t="str">
            <v>CALABOZO</v>
          </cell>
          <cell r="G6810" t="str">
            <v>CENTRO POBLADO (CP)</v>
          </cell>
          <cell r="H6810" t="str">
            <v>-74,9156361877</v>
          </cell>
          <cell r="J6810" t="str">
            <v>4,31542060221</v>
          </cell>
          <cell r="K6810" t="str">
            <v/>
          </cell>
          <cell r="L6810" t="str">
            <v>MUNICIPIO</v>
          </cell>
          <cell r="M6810" t="str">
            <v/>
          </cell>
        </row>
        <row r="6811">
          <cell r="C6811" t="str">
            <v>73217000</v>
          </cell>
          <cell r="D6811" t="str">
            <v>TOLIMA</v>
          </cell>
          <cell r="E6811" t="str">
            <v>COYAIMA</v>
          </cell>
          <cell r="F6811" t="str">
            <v>COYAIMA</v>
          </cell>
          <cell r="G6811" t="str">
            <v>CABECERA MUNICIPAL (CM)</v>
          </cell>
          <cell r="H6811" t="str">
            <v>-75,1962077778</v>
          </cell>
          <cell r="J6811" t="str">
            <v>3,79872369111</v>
          </cell>
          <cell r="K6811" t="str">
            <v/>
          </cell>
          <cell r="L6811" t="str">
            <v>MUNICIPIO</v>
          </cell>
          <cell r="M6811" t="str">
            <v/>
          </cell>
        </row>
        <row r="6812">
          <cell r="C6812" t="str">
            <v>73217001</v>
          </cell>
          <cell r="D6812" t="str">
            <v>TOLIMA</v>
          </cell>
          <cell r="E6812" t="str">
            <v>COYAIMA</v>
          </cell>
          <cell r="F6812" t="str">
            <v>CASTILLA</v>
          </cell>
          <cell r="G6812" t="str">
            <v>CABECERA INSPECCIÓN DE POLICÍA (IP)</v>
          </cell>
          <cell r="H6812" t="str">
            <v>-75,0625897604</v>
          </cell>
          <cell r="J6812" t="str">
            <v>3,81966689235</v>
          </cell>
          <cell r="K6812" t="str">
            <v/>
          </cell>
          <cell r="L6812" t="str">
            <v>MUNICIPIO</v>
          </cell>
          <cell r="M6812" t="str">
            <v/>
          </cell>
        </row>
        <row r="6813">
          <cell r="C6813" t="str">
            <v>73217005</v>
          </cell>
          <cell r="D6813" t="str">
            <v>TOLIMA</v>
          </cell>
          <cell r="E6813" t="str">
            <v>COYAIMA</v>
          </cell>
          <cell r="F6813" t="str">
            <v>TOTARCO DINDE</v>
          </cell>
          <cell r="G6813" t="str">
            <v>CASERÍO (CAS)</v>
          </cell>
          <cell r="H6813" t="str">
            <v>-75,1518392268</v>
          </cell>
          <cell r="J6813" t="str">
            <v>3,73479281257</v>
          </cell>
          <cell r="K6813" t="str">
            <v/>
          </cell>
          <cell r="L6813" t="str">
            <v>MUNICIPIO</v>
          </cell>
          <cell r="M6813" t="str">
            <v/>
          </cell>
        </row>
        <row r="6814">
          <cell r="C6814" t="str">
            <v>73217011</v>
          </cell>
          <cell r="D6814" t="str">
            <v>TOLIMA</v>
          </cell>
          <cell r="E6814" t="str">
            <v>COYAIMA</v>
          </cell>
          <cell r="F6814" t="str">
            <v>GUAYAQUIL</v>
          </cell>
          <cell r="G6814" t="str">
            <v>CASERÍO (CAS)</v>
          </cell>
          <cell r="H6814" t="str">
            <v>-75,0217728368</v>
          </cell>
          <cell r="J6814" t="str">
            <v>3,69180539368</v>
          </cell>
          <cell r="K6814" t="str">
            <v/>
          </cell>
          <cell r="L6814" t="str">
            <v>MUNICIPIO</v>
          </cell>
          <cell r="M6814" t="str">
            <v/>
          </cell>
        </row>
        <row r="6815">
          <cell r="C6815" t="str">
            <v>73217012</v>
          </cell>
          <cell r="D6815" t="str">
            <v>TOLIMA</v>
          </cell>
          <cell r="E6815" t="str">
            <v>COYAIMA</v>
          </cell>
          <cell r="F6815" t="str">
            <v>MESA DE INCA</v>
          </cell>
          <cell r="G6815" t="str">
            <v>CASERÍO (CAS)</v>
          </cell>
          <cell r="H6815" t="str">
            <v>-75,1517973343219</v>
          </cell>
          <cell r="J6815" t="str">
            <v>3,7347732081582</v>
          </cell>
          <cell r="K6815" t="str">
            <v/>
          </cell>
          <cell r="L6815" t="str">
            <v>MUNICIPIO</v>
          </cell>
          <cell r="M6815" t="str">
            <v/>
          </cell>
        </row>
        <row r="6816">
          <cell r="C6816" t="str">
            <v>73217013</v>
          </cell>
          <cell r="D6816" t="str">
            <v>TOLIMA</v>
          </cell>
          <cell r="E6816" t="str">
            <v>COYAIMA</v>
          </cell>
          <cell r="F6816" t="str">
            <v>SAN MIGUEL</v>
          </cell>
          <cell r="G6816" t="str">
            <v>CASERÍO (CAS)</v>
          </cell>
          <cell r="H6816" t="str">
            <v>-75,1517973343219</v>
          </cell>
          <cell r="J6816" t="str">
            <v>3,7347732081582</v>
          </cell>
          <cell r="K6816" t="str">
            <v/>
          </cell>
          <cell r="L6816" t="str">
            <v>MUNICIPIO</v>
          </cell>
          <cell r="M6816" t="str">
            <v/>
          </cell>
        </row>
        <row r="6817">
          <cell r="C6817" t="str">
            <v>73226000</v>
          </cell>
          <cell r="D6817" t="str">
            <v>TOLIMA</v>
          </cell>
          <cell r="E6817" t="str">
            <v>CUNDAY</v>
          </cell>
          <cell r="F6817" t="str">
            <v>CUNDAY</v>
          </cell>
          <cell r="G6817" t="str">
            <v>CABECERA MUNICIPAL (CM)</v>
          </cell>
          <cell r="H6817" t="str">
            <v>-74,6932717766</v>
          </cell>
          <cell r="J6817" t="str">
            <v>4,05974687946</v>
          </cell>
          <cell r="K6817" t="str">
            <v/>
          </cell>
          <cell r="L6817" t="str">
            <v>MUNICIPIO</v>
          </cell>
          <cell r="M6817" t="str">
            <v/>
          </cell>
        </row>
        <row r="6818">
          <cell r="C6818" t="str">
            <v>73226001</v>
          </cell>
          <cell r="D6818" t="str">
            <v>TOLIMA</v>
          </cell>
          <cell r="E6818" t="str">
            <v>CUNDAY</v>
          </cell>
          <cell r="F6818" t="str">
            <v>LA AURORA</v>
          </cell>
          <cell r="G6818" t="str">
            <v>CABECERA CORREGIMIENTO MUNICIPAL (C)</v>
          </cell>
          <cell r="H6818" t="str">
            <v>-74,5831231573</v>
          </cell>
          <cell r="J6818" t="str">
            <v>4,01394456127</v>
          </cell>
          <cell r="K6818" t="str">
            <v/>
          </cell>
          <cell r="L6818" t="str">
            <v>MUNICIPIO</v>
          </cell>
          <cell r="M6818" t="str">
            <v/>
          </cell>
        </row>
        <row r="6819">
          <cell r="C6819" t="str">
            <v>73226002</v>
          </cell>
          <cell r="D6819" t="str">
            <v>TOLIMA</v>
          </cell>
          <cell r="E6819" t="str">
            <v>CUNDAY</v>
          </cell>
          <cell r="F6819" t="str">
            <v>SAN PABLO</v>
          </cell>
          <cell r="G6819" t="str">
            <v>CABECERA CORREGIMIENTO MUNICIPAL (C)</v>
          </cell>
          <cell r="H6819" t="str">
            <v>-74,6710398438</v>
          </cell>
          <cell r="J6819" t="str">
            <v>3,93188780446</v>
          </cell>
          <cell r="K6819" t="str">
            <v/>
          </cell>
          <cell r="L6819" t="str">
            <v>MUNICIPIO</v>
          </cell>
          <cell r="M6819" t="str">
            <v/>
          </cell>
        </row>
        <row r="6820">
          <cell r="C6820" t="str">
            <v>73226003</v>
          </cell>
          <cell r="D6820" t="str">
            <v>TOLIMA</v>
          </cell>
          <cell r="E6820" t="str">
            <v>CUNDAY</v>
          </cell>
          <cell r="F6820" t="str">
            <v>TRES ESQUINAS</v>
          </cell>
          <cell r="G6820" t="str">
            <v>CABECERA CORREGIMIENTO MUNICIPAL (C)</v>
          </cell>
          <cell r="H6820" t="str">
            <v>-74,7106976643</v>
          </cell>
          <cell r="J6820" t="str">
            <v>3,86402020921</v>
          </cell>
          <cell r="K6820" t="str">
            <v/>
          </cell>
          <cell r="L6820" t="str">
            <v>MUNICIPIO</v>
          </cell>
          <cell r="M6820" t="str">
            <v/>
          </cell>
        </row>
        <row r="6821">
          <cell r="C6821" t="str">
            <v>73226004</v>
          </cell>
          <cell r="D6821" t="str">
            <v>TOLIMA</v>
          </cell>
          <cell r="E6821" t="str">
            <v>CUNDAY</v>
          </cell>
          <cell r="F6821" t="str">
            <v>VALENCIA</v>
          </cell>
          <cell r="G6821" t="str">
            <v>CABECERA CORREGIMIENTO MUNICIPAL (C)</v>
          </cell>
          <cell r="H6821" t="str">
            <v>-74,7424620628</v>
          </cell>
          <cell r="J6821" t="str">
            <v>3,92267977874</v>
          </cell>
          <cell r="K6821" t="str">
            <v/>
          </cell>
          <cell r="L6821" t="str">
            <v>MUNICIPIO</v>
          </cell>
          <cell r="M6821" t="str">
            <v/>
          </cell>
        </row>
        <row r="6822">
          <cell r="C6822" t="str">
            <v>73226005</v>
          </cell>
          <cell r="D6822" t="str">
            <v>TOLIMA</v>
          </cell>
          <cell r="E6822" t="str">
            <v>CUNDAY</v>
          </cell>
          <cell r="F6822" t="str">
            <v>VARSOVIA</v>
          </cell>
          <cell r="G6822" t="str">
            <v>CABECERA CORREGIMIENTO MUNICIPAL (C)</v>
          </cell>
          <cell r="H6822" t="str">
            <v>-74,5994567469</v>
          </cell>
          <cell r="J6822" t="str">
            <v>4,07725072329</v>
          </cell>
          <cell r="K6822" t="str">
            <v/>
          </cell>
          <cell r="L6822" t="str">
            <v>MUNICIPIO</v>
          </cell>
          <cell r="M6822" t="str">
            <v/>
          </cell>
        </row>
        <row r="6823">
          <cell r="C6823" t="str">
            <v>73226008</v>
          </cell>
          <cell r="D6823" t="str">
            <v>TOLIMA</v>
          </cell>
          <cell r="E6823" t="str">
            <v>CUNDAY</v>
          </cell>
          <cell r="F6823" t="str">
            <v>EL REVÉS</v>
          </cell>
          <cell r="G6823" t="str">
            <v>CASERÍO (CAS)</v>
          </cell>
          <cell r="H6823" t="str">
            <v>-74,7254157719</v>
          </cell>
          <cell r="J6823" t="str">
            <v>4,02400866075</v>
          </cell>
          <cell r="K6823" t="str">
            <v/>
          </cell>
          <cell r="L6823" t="str">
            <v>MUNICIPIO</v>
          </cell>
          <cell r="M6823" t="str">
            <v/>
          </cell>
        </row>
        <row r="6824">
          <cell r="C6824" t="str">
            <v>73236000</v>
          </cell>
          <cell r="D6824" t="str">
            <v>TOLIMA</v>
          </cell>
          <cell r="E6824" t="str">
            <v>DOLORES</v>
          </cell>
          <cell r="F6824" t="str">
            <v>DOLORES</v>
          </cell>
          <cell r="G6824" t="str">
            <v>CABECERA MUNICIPAL (CM)</v>
          </cell>
          <cell r="H6824" t="str">
            <v>-74,8974337106</v>
          </cell>
          <cell r="J6824" t="str">
            <v>3,53844375037</v>
          </cell>
          <cell r="K6824" t="str">
            <v/>
          </cell>
          <cell r="L6824" t="str">
            <v>MUNICIPIO</v>
          </cell>
          <cell r="M6824" t="str">
            <v/>
          </cell>
        </row>
        <row r="6825">
          <cell r="C6825" t="str">
            <v>73236004</v>
          </cell>
          <cell r="D6825" t="str">
            <v>TOLIMA</v>
          </cell>
          <cell r="E6825" t="str">
            <v>DOLORES</v>
          </cell>
          <cell r="F6825" t="str">
            <v>RIONEGRO</v>
          </cell>
          <cell r="G6825" t="str">
            <v>CASERÍO (CAS)</v>
          </cell>
          <cell r="H6825" t="str">
            <v>-74,8122254967</v>
          </cell>
          <cell r="J6825" t="str">
            <v>3,64474439733</v>
          </cell>
          <cell r="K6825" t="str">
            <v/>
          </cell>
          <cell r="L6825" t="str">
            <v>MUNICIPIO</v>
          </cell>
          <cell r="M6825" t="str">
            <v/>
          </cell>
        </row>
        <row r="6826">
          <cell r="C6826" t="str">
            <v>73236005</v>
          </cell>
          <cell r="D6826" t="str">
            <v>TOLIMA</v>
          </cell>
          <cell r="E6826" t="str">
            <v>DOLORES</v>
          </cell>
          <cell r="F6826" t="str">
            <v>SAN ANDRÉS</v>
          </cell>
          <cell r="G6826" t="str">
            <v>CABECERA INSPECCIÓN DE POLICÍA (IP)</v>
          </cell>
          <cell r="H6826" t="str">
            <v>-74,8320162471</v>
          </cell>
          <cell r="J6826" t="str">
            <v>3,60910213063</v>
          </cell>
          <cell r="K6826" t="str">
            <v/>
          </cell>
          <cell r="L6826" t="str">
            <v>MUNICIPIO</v>
          </cell>
          <cell r="M6826" t="str">
            <v/>
          </cell>
        </row>
        <row r="6827">
          <cell r="C6827" t="str">
            <v>73236007</v>
          </cell>
          <cell r="D6827" t="str">
            <v>TOLIMA</v>
          </cell>
          <cell r="E6827" t="str">
            <v>DOLORES</v>
          </cell>
          <cell r="F6827" t="str">
            <v>LOS LLANITOS</v>
          </cell>
          <cell r="G6827" t="str">
            <v>CASERÍO (CAS)</v>
          </cell>
          <cell r="H6827" t="str">
            <v>-74,8007453869</v>
          </cell>
          <cell r="J6827" t="str">
            <v>3,62102641049</v>
          </cell>
          <cell r="K6827" t="str">
            <v/>
          </cell>
          <cell r="L6827" t="str">
            <v>MUNICIPIO</v>
          </cell>
          <cell r="M6827" t="str">
            <v/>
          </cell>
        </row>
        <row r="6828">
          <cell r="C6828" t="str">
            <v>73236010</v>
          </cell>
          <cell r="D6828" t="str">
            <v>TOLIMA</v>
          </cell>
          <cell r="E6828" t="str">
            <v>DOLORES</v>
          </cell>
          <cell r="F6828" t="str">
            <v>LA SOLEDAD</v>
          </cell>
          <cell r="G6828" t="str">
            <v>CASERÍO (CAS)</v>
          </cell>
          <cell r="H6828" t="str">
            <v>-74,761852858</v>
          </cell>
          <cell r="J6828" t="str">
            <v>3,67249313259</v>
          </cell>
          <cell r="K6828" t="str">
            <v/>
          </cell>
          <cell r="L6828" t="str">
            <v>MUNICIPIO</v>
          </cell>
          <cell r="M6828" t="str">
            <v/>
          </cell>
        </row>
        <row r="6829">
          <cell r="C6829" t="str">
            <v>73236011</v>
          </cell>
          <cell r="D6829" t="str">
            <v>TOLIMA</v>
          </cell>
          <cell r="E6829" t="str">
            <v>DOLORES</v>
          </cell>
          <cell r="F6829" t="str">
            <v>SAN PEDRO</v>
          </cell>
          <cell r="G6829" t="str">
            <v>CASERÍO (CAS)</v>
          </cell>
          <cell r="H6829" t="str">
            <v>-74,7682296881</v>
          </cell>
          <cell r="J6829" t="str">
            <v>3,63625838142</v>
          </cell>
          <cell r="K6829" t="str">
            <v/>
          </cell>
          <cell r="L6829" t="str">
            <v>MUNICIPIO</v>
          </cell>
          <cell r="M6829" t="str">
            <v/>
          </cell>
        </row>
        <row r="6830">
          <cell r="C6830" t="str">
            <v>73268000</v>
          </cell>
          <cell r="D6830" t="str">
            <v>TOLIMA</v>
          </cell>
          <cell r="E6830" t="str">
            <v>ESPINAL</v>
          </cell>
          <cell r="F6830" t="str">
            <v>EL ESPINAL</v>
          </cell>
          <cell r="G6830" t="str">
            <v>CABECERA MUNICIPAL (CM)</v>
          </cell>
          <cell r="H6830" t="str">
            <v>-74,8842257807</v>
          </cell>
          <cell r="J6830" t="str">
            <v>4,15071173193</v>
          </cell>
          <cell r="K6830" t="str">
            <v/>
          </cell>
          <cell r="L6830" t="str">
            <v>MUNICIPIO</v>
          </cell>
          <cell r="M6830" t="str">
            <v/>
          </cell>
        </row>
        <row r="6831">
          <cell r="C6831" t="str">
            <v>73268001</v>
          </cell>
          <cell r="D6831" t="str">
            <v>TOLIMA</v>
          </cell>
          <cell r="E6831" t="str">
            <v>ESPINAL</v>
          </cell>
          <cell r="F6831" t="str">
            <v>CHICORAL</v>
          </cell>
          <cell r="G6831" t="str">
            <v>CABECERA CORREGIMIENTO MUNICIPAL (C)</v>
          </cell>
          <cell r="H6831" t="str">
            <v>-74,9807186084</v>
          </cell>
          <cell r="J6831" t="str">
            <v>4,21313139934</v>
          </cell>
          <cell r="K6831" t="str">
            <v/>
          </cell>
          <cell r="L6831" t="str">
            <v>MUNICIPIO</v>
          </cell>
          <cell r="M6831" t="str">
            <v/>
          </cell>
        </row>
        <row r="6832">
          <cell r="C6832" t="str">
            <v>73268003</v>
          </cell>
          <cell r="D6832" t="str">
            <v>TOLIMA</v>
          </cell>
          <cell r="E6832" t="str">
            <v>ESPINAL</v>
          </cell>
          <cell r="F6832" t="str">
            <v>SAN FRANCISCO</v>
          </cell>
          <cell r="G6832" t="str">
            <v>CASERÍO (CAS)</v>
          </cell>
          <cell r="H6832" t="str">
            <v>-74,9780015553</v>
          </cell>
          <cell r="J6832" t="str">
            <v>4,18589310191</v>
          </cell>
          <cell r="K6832" t="str">
            <v/>
          </cell>
          <cell r="L6832" t="str">
            <v>MUNICIPIO</v>
          </cell>
          <cell r="M6832" t="str">
            <v/>
          </cell>
        </row>
        <row r="6833">
          <cell r="C6833" t="str">
            <v>73270000</v>
          </cell>
          <cell r="D6833" t="str">
            <v>TOLIMA</v>
          </cell>
          <cell r="E6833" t="str">
            <v>FALAN</v>
          </cell>
          <cell r="F6833" t="str">
            <v>FALAN</v>
          </cell>
          <cell r="G6833" t="str">
            <v>CABECERA MUNICIPAL (CM)</v>
          </cell>
          <cell r="H6833" t="str">
            <v>-74,955500479</v>
          </cell>
          <cell r="J6833" t="str">
            <v>5,11932413169</v>
          </cell>
          <cell r="K6833" t="str">
            <v/>
          </cell>
          <cell r="L6833" t="str">
            <v>MUNICIPIO</v>
          </cell>
          <cell r="M6833" t="str">
            <v/>
          </cell>
        </row>
        <row r="6834">
          <cell r="C6834" t="str">
            <v>73270001</v>
          </cell>
          <cell r="D6834" t="str">
            <v>TOLIMA</v>
          </cell>
          <cell r="E6834" t="str">
            <v>FALAN</v>
          </cell>
          <cell r="F6834" t="str">
            <v>FRÍAS</v>
          </cell>
          <cell r="G6834" t="str">
            <v>CABECERA INSPECCIÓN DE POLICÍA (IP)</v>
          </cell>
          <cell r="H6834" t="str">
            <v>-75,0155651501</v>
          </cell>
          <cell r="J6834" t="str">
            <v>5,02832771835</v>
          </cell>
          <cell r="K6834" t="str">
            <v/>
          </cell>
          <cell r="L6834" t="str">
            <v>MUNICIPIO</v>
          </cell>
          <cell r="M6834" t="str">
            <v/>
          </cell>
        </row>
        <row r="6835">
          <cell r="C6835" t="str">
            <v>73270004</v>
          </cell>
          <cell r="D6835" t="str">
            <v>TOLIMA</v>
          </cell>
          <cell r="E6835" t="str">
            <v>FALAN</v>
          </cell>
          <cell r="F6835" t="str">
            <v>PIEDECUESTA</v>
          </cell>
          <cell r="G6835" t="str">
            <v>CASERÍO (CAS)</v>
          </cell>
          <cell r="H6835" t="str">
            <v>-74,9698570309</v>
          </cell>
          <cell r="J6835" t="str">
            <v>5,12563741911</v>
          </cell>
          <cell r="K6835" t="str">
            <v/>
          </cell>
          <cell r="L6835" t="str">
            <v>MUNICIPIO</v>
          </cell>
          <cell r="M6835" t="str">
            <v/>
          </cell>
        </row>
        <row r="6836">
          <cell r="C6836" t="str">
            <v>73275000</v>
          </cell>
          <cell r="D6836" t="str">
            <v>TOLIMA</v>
          </cell>
          <cell r="E6836" t="str">
            <v>FLANDES</v>
          </cell>
          <cell r="F6836" t="str">
            <v>FLANDES</v>
          </cell>
          <cell r="G6836" t="str">
            <v>CABECERA MUNICIPAL (CM)</v>
          </cell>
          <cell r="H6836" t="str">
            <v>-74,8105553573</v>
          </cell>
          <cell r="J6836" t="str">
            <v>4,28279453042</v>
          </cell>
          <cell r="K6836" t="str">
            <v/>
          </cell>
          <cell r="L6836" t="str">
            <v>MUNICIPIO</v>
          </cell>
          <cell r="M6836" t="str">
            <v/>
          </cell>
        </row>
        <row r="6837">
          <cell r="C6837" t="str">
            <v>73275001</v>
          </cell>
          <cell r="D6837" t="str">
            <v>TOLIMA</v>
          </cell>
          <cell r="E6837" t="str">
            <v>FLANDES</v>
          </cell>
          <cell r="F6837" t="str">
            <v>EL COLEGIO</v>
          </cell>
          <cell r="G6837" t="str">
            <v>CASERÍO (CAS)</v>
          </cell>
          <cell r="H6837" t="str">
            <v>-74,8371482458</v>
          </cell>
          <cell r="J6837" t="str">
            <v>4,24296441226</v>
          </cell>
          <cell r="K6837" t="str">
            <v/>
          </cell>
          <cell r="L6837" t="str">
            <v>MUNICIPIO</v>
          </cell>
          <cell r="M6837" t="str">
            <v/>
          </cell>
        </row>
        <row r="6838">
          <cell r="C6838" t="str">
            <v>73275005</v>
          </cell>
          <cell r="D6838" t="str">
            <v>TOLIMA</v>
          </cell>
          <cell r="E6838" t="str">
            <v>FLANDES</v>
          </cell>
          <cell r="F6838" t="str">
            <v>PARADERO I</v>
          </cell>
          <cell r="G6838" t="str">
            <v>CASERÍO (CAS)</v>
          </cell>
          <cell r="H6838" t="str">
            <v>-74,8371482458</v>
          </cell>
          <cell r="J6838" t="str">
            <v>4,24296441226</v>
          </cell>
          <cell r="K6838" t="str">
            <v/>
          </cell>
          <cell r="L6838" t="str">
            <v>MUNICIPIO</v>
          </cell>
          <cell r="M6838" t="str">
            <v/>
          </cell>
        </row>
        <row r="6839">
          <cell r="C6839" t="str">
            <v>73275009</v>
          </cell>
          <cell r="D6839" t="str">
            <v>TOLIMA</v>
          </cell>
          <cell r="E6839" t="str">
            <v>FLANDES</v>
          </cell>
          <cell r="F6839" t="str">
            <v>CONDOMINIO SANTA ANA Y PALMA REAL</v>
          </cell>
          <cell r="G6839" t="str">
            <v>CENTRO POBLADO (CP)</v>
          </cell>
          <cell r="H6839" t="str">
            <v>-74,8371770228256</v>
          </cell>
          <cell r="J6839" t="str">
            <v>4,2429271132917</v>
          </cell>
          <cell r="K6839" t="str">
            <v/>
          </cell>
          <cell r="L6839" t="str">
            <v>MUNICIPIO</v>
          </cell>
          <cell r="M6839" t="str">
            <v/>
          </cell>
        </row>
        <row r="6840">
          <cell r="C6840" t="str">
            <v>73275010</v>
          </cell>
          <cell r="D6840" t="str">
            <v>TOLIMA</v>
          </cell>
          <cell r="E6840" t="str">
            <v>FLANDES</v>
          </cell>
          <cell r="F6840" t="str">
            <v>CONDOMINIO VILLA ESPERANZA</v>
          </cell>
          <cell r="G6840" t="str">
            <v>CENTRO POBLADO (CP)</v>
          </cell>
          <cell r="H6840" t="str">
            <v>-74,8371770228256</v>
          </cell>
          <cell r="J6840" t="str">
            <v>4,2429271132917</v>
          </cell>
          <cell r="K6840" t="str">
            <v/>
          </cell>
          <cell r="L6840" t="str">
            <v>MUNICIPIO</v>
          </cell>
          <cell r="M6840" t="str">
            <v/>
          </cell>
        </row>
        <row r="6841">
          <cell r="C6841" t="str">
            <v>73283000</v>
          </cell>
          <cell r="D6841" t="str">
            <v>TOLIMA</v>
          </cell>
          <cell r="E6841" t="str">
            <v>FRESNO</v>
          </cell>
          <cell r="F6841" t="str">
            <v>FRESNO</v>
          </cell>
          <cell r="G6841" t="str">
            <v>CABECERA MUNICIPAL (CM)</v>
          </cell>
          <cell r="H6841" t="str">
            <v>-75,0361949825</v>
          </cell>
          <cell r="J6841" t="str">
            <v>5,15358768839</v>
          </cell>
          <cell r="K6841" t="str">
            <v/>
          </cell>
          <cell r="L6841" t="str">
            <v>MUNICIPIO</v>
          </cell>
          <cell r="M6841" t="str">
            <v/>
          </cell>
        </row>
        <row r="6842">
          <cell r="C6842" t="str">
            <v>73283001</v>
          </cell>
          <cell r="D6842" t="str">
            <v>TOLIMA</v>
          </cell>
          <cell r="E6842" t="str">
            <v>FRESNO</v>
          </cell>
          <cell r="F6842" t="str">
            <v>BETANIA</v>
          </cell>
          <cell r="G6842" t="str">
            <v>CABECERA CORREGIMIENTO MUNICIPAL (C)</v>
          </cell>
          <cell r="H6842" t="str">
            <v>-75,0103269571</v>
          </cell>
          <cell r="J6842" t="str">
            <v>5,28066657242</v>
          </cell>
          <cell r="K6842" t="str">
            <v/>
          </cell>
          <cell r="L6842" t="str">
            <v>MUNICIPIO</v>
          </cell>
          <cell r="M6842" t="str">
            <v/>
          </cell>
        </row>
        <row r="6843">
          <cell r="C6843" t="str">
            <v>73283003</v>
          </cell>
          <cell r="D6843" t="str">
            <v>TOLIMA</v>
          </cell>
          <cell r="E6843" t="str">
            <v>FRESNO</v>
          </cell>
          <cell r="F6843" t="str">
            <v>EL TABLAZO</v>
          </cell>
          <cell r="G6843" t="str">
            <v>CABECERA CORREGIMIENTO MUNICIPAL (C)</v>
          </cell>
          <cell r="H6843" t="str">
            <v>-75,0840369878</v>
          </cell>
          <cell r="J6843" t="str">
            <v>5,19113447165</v>
          </cell>
          <cell r="K6843" t="str">
            <v/>
          </cell>
          <cell r="L6843" t="str">
            <v>MUNICIPIO</v>
          </cell>
          <cell r="M6843" t="str">
            <v/>
          </cell>
        </row>
        <row r="6844">
          <cell r="C6844" t="str">
            <v>73283004</v>
          </cell>
          <cell r="D6844" t="str">
            <v>TOLIMA</v>
          </cell>
          <cell r="E6844" t="str">
            <v>FRESNO</v>
          </cell>
          <cell r="F6844" t="str">
            <v>LA AGUADITA</v>
          </cell>
          <cell r="G6844" t="str">
            <v>CABECERA CORREGIMIENTO MUNICIPAL (C)</v>
          </cell>
          <cell r="H6844" t="str">
            <v>-75,1127757984</v>
          </cell>
          <cell r="J6844" t="str">
            <v>5,14352579191</v>
          </cell>
          <cell r="K6844" t="str">
            <v/>
          </cell>
          <cell r="L6844" t="str">
            <v>MUNICIPIO</v>
          </cell>
          <cell r="M6844" t="str">
            <v/>
          </cell>
        </row>
        <row r="6845">
          <cell r="C6845" t="str">
            <v>73283008</v>
          </cell>
          <cell r="D6845" t="str">
            <v>TOLIMA</v>
          </cell>
          <cell r="E6845" t="str">
            <v>FRESNO</v>
          </cell>
          <cell r="F6845" t="str">
            <v>SAN BERNARDO</v>
          </cell>
          <cell r="G6845" t="str">
            <v>CASERÍO (CAS)</v>
          </cell>
          <cell r="H6845" t="str">
            <v>-75,0772948424</v>
          </cell>
          <cell r="J6845" t="str">
            <v>5,21277953074</v>
          </cell>
          <cell r="K6845" t="str">
            <v/>
          </cell>
          <cell r="L6845" t="str">
            <v>MUNICIPIO</v>
          </cell>
          <cell r="M6845" t="str">
            <v/>
          </cell>
        </row>
        <row r="6846">
          <cell r="C6846" t="str">
            <v>73283013</v>
          </cell>
          <cell r="D6846" t="str">
            <v>TOLIMA</v>
          </cell>
          <cell r="E6846" t="str">
            <v>FRESNO</v>
          </cell>
          <cell r="F6846" t="str">
            <v>PARTIDAS</v>
          </cell>
          <cell r="G6846" t="str">
            <v>CENTRO POBLADO (CP)</v>
          </cell>
          <cell r="H6846" t="str">
            <v>-75,0499488396056</v>
          </cell>
          <cell r="J6846" t="str">
            <v>5,1877689128901</v>
          </cell>
          <cell r="K6846" t="str">
            <v/>
          </cell>
          <cell r="L6846" t="str">
            <v>MUNICIPIO</v>
          </cell>
          <cell r="M6846" t="str">
            <v/>
          </cell>
        </row>
        <row r="6847">
          <cell r="C6847" t="str">
            <v>73319000</v>
          </cell>
          <cell r="D6847" t="str">
            <v>TOLIMA</v>
          </cell>
          <cell r="E6847" t="str">
            <v>GUAMO</v>
          </cell>
          <cell r="F6847" t="str">
            <v>GUAMO</v>
          </cell>
          <cell r="G6847" t="str">
            <v>CABECERA MUNICIPAL (CM)</v>
          </cell>
          <cell r="H6847" t="str">
            <v>-74,9714950458</v>
          </cell>
          <cell r="J6847" t="str">
            <v>4,02995546446</v>
          </cell>
          <cell r="K6847" t="str">
            <v/>
          </cell>
          <cell r="L6847" t="str">
            <v>MUNICIPIO</v>
          </cell>
          <cell r="M6847" t="str">
            <v/>
          </cell>
        </row>
        <row r="6848">
          <cell r="C6848" t="str">
            <v>73319002</v>
          </cell>
          <cell r="D6848" t="str">
            <v>TOLIMA</v>
          </cell>
          <cell r="E6848" t="str">
            <v>GUAMO</v>
          </cell>
          <cell r="F6848" t="str">
            <v>LA CHAMBA</v>
          </cell>
          <cell r="G6848" t="str">
            <v>CASERÍO (CAS)</v>
          </cell>
          <cell r="H6848" t="str">
            <v>-74,8697993626</v>
          </cell>
          <cell r="J6848" t="str">
            <v>4,02670731556</v>
          </cell>
          <cell r="K6848" t="str">
            <v/>
          </cell>
          <cell r="L6848" t="str">
            <v>MUNICIPIO</v>
          </cell>
          <cell r="M6848" t="str">
            <v/>
          </cell>
        </row>
        <row r="6849">
          <cell r="C6849" t="str">
            <v>73319004</v>
          </cell>
          <cell r="D6849" t="str">
            <v>TOLIMA</v>
          </cell>
          <cell r="E6849" t="str">
            <v>GUAMO</v>
          </cell>
          <cell r="F6849" t="str">
            <v>RINCÓN SANTO CENTRO</v>
          </cell>
          <cell r="G6849" t="str">
            <v>CABECERA INSPECCIÓN DE POLICÍA (IP)</v>
          </cell>
          <cell r="H6849" t="str">
            <v>-74,976615086</v>
          </cell>
          <cell r="J6849" t="str">
            <v>4,0765870771</v>
          </cell>
          <cell r="K6849" t="str">
            <v/>
          </cell>
          <cell r="L6849" t="str">
            <v>MUNICIPIO</v>
          </cell>
          <cell r="M6849" t="str">
            <v/>
          </cell>
        </row>
        <row r="6850">
          <cell r="C6850" t="str">
            <v>73319005</v>
          </cell>
          <cell r="D6850" t="str">
            <v>TOLIMA</v>
          </cell>
          <cell r="E6850" t="str">
            <v>GUAMO</v>
          </cell>
          <cell r="F6850" t="str">
            <v>CHIPUELO ORIENTE</v>
          </cell>
          <cell r="G6850" t="str">
            <v>CABECERA CORREGIMIENTO MUNICIPAL (C)</v>
          </cell>
          <cell r="H6850" t="str">
            <v>-74,976615086</v>
          </cell>
          <cell r="J6850" t="str">
            <v>4,0765870771</v>
          </cell>
          <cell r="K6850" t="str">
            <v/>
          </cell>
          <cell r="L6850" t="str">
            <v>MUNICIPIO</v>
          </cell>
          <cell r="M6850" t="str">
            <v/>
          </cell>
        </row>
        <row r="6851">
          <cell r="C6851" t="str">
            <v>73319009</v>
          </cell>
          <cell r="D6851" t="str">
            <v>TOLIMA</v>
          </cell>
          <cell r="E6851" t="str">
            <v>GUAMO</v>
          </cell>
          <cell r="F6851" t="str">
            <v>LA TROJA</v>
          </cell>
          <cell r="G6851" t="str">
            <v>CABECERA CORREGIMIENTO MUNICIPAL (C)</v>
          </cell>
          <cell r="H6851" t="str">
            <v>-74,976615086</v>
          </cell>
          <cell r="J6851" t="str">
            <v>4,0765870771</v>
          </cell>
          <cell r="K6851" t="str">
            <v/>
          </cell>
          <cell r="L6851" t="str">
            <v>MUNICIPIO</v>
          </cell>
          <cell r="M6851" t="str">
            <v/>
          </cell>
        </row>
        <row r="6852">
          <cell r="C6852" t="str">
            <v>73319010</v>
          </cell>
          <cell r="D6852" t="str">
            <v>TOLIMA</v>
          </cell>
          <cell r="E6852" t="str">
            <v>GUAMO</v>
          </cell>
          <cell r="F6852" t="str">
            <v>LOMA DE LUISA</v>
          </cell>
          <cell r="G6852" t="str">
            <v>CABECERA CORREGIMIENTO MUNICIPAL (C)</v>
          </cell>
          <cell r="H6852" t="str">
            <v>-74,976615086</v>
          </cell>
          <cell r="J6852" t="str">
            <v>4,0765870771</v>
          </cell>
          <cell r="K6852" t="str">
            <v/>
          </cell>
          <cell r="L6852" t="str">
            <v>MUNICIPIO</v>
          </cell>
          <cell r="M6852" t="str">
            <v/>
          </cell>
        </row>
        <row r="6853">
          <cell r="C6853" t="str">
            <v>73319013</v>
          </cell>
          <cell r="D6853" t="str">
            <v>TOLIMA</v>
          </cell>
          <cell r="E6853" t="str">
            <v>GUAMO</v>
          </cell>
          <cell r="F6853" t="str">
            <v>CAÑADA EL RODEO</v>
          </cell>
          <cell r="G6853" t="str">
            <v>CASERÍO (CAS)</v>
          </cell>
          <cell r="H6853" t="str">
            <v>-74,976615086</v>
          </cell>
          <cell r="J6853" t="str">
            <v>4,0765870771</v>
          </cell>
          <cell r="K6853" t="str">
            <v/>
          </cell>
          <cell r="L6853" t="str">
            <v>MUNICIPIO</v>
          </cell>
          <cell r="M6853" t="str">
            <v/>
          </cell>
        </row>
        <row r="6854">
          <cell r="C6854" t="str">
            <v>73319015</v>
          </cell>
          <cell r="D6854" t="str">
            <v>TOLIMA</v>
          </cell>
          <cell r="E6854" t="str">
            <v>GUAMO</v>
          </cell>
          <cell r="F6854" t="str">
            <v>PUEBLO NUEVO</v>
          </cell>
          <cell r="G6854" t="str">
            <v>CASERÍO (CAS)</v>
          </cell>
          <cell r="H6854" t="str">
            <v>-74,976615086</v>
          </cell>
          <cell r="J6854" t="str">
            <v>4,0765870771</v>
          </cell>
          <cell r="K6854" t="str">
            <v/>
          </cell>
          <cell r="L6854" t="str">
            <v>MUNICIPIO</v>
          </cell>
          <cell r="M6854" t="str">
            <v/>
          </cell>
        </row>
        <row r="6855">
          <cell r="C6855" t="str">
            <v>73319016</v>
          </cell>
          <cell r="D6855" t="str">
            <v>TOLIMA</v>
          </cell>
          <cell r="E6855" t="str">
            <v>GUAMO</v>
          </cell>
          <cell r="F6855" t="str">
            <v>CEREZUELA LAS GARZAS</v>
          </cell>
          <cell r="G6855" t="str">
            <v>CASERÍO (CAS)</v>
          </cell>
          <cell r="H6855" t="str">
            <v>-74,976615086</v>
          </cell>
          <cell r="J6855" t="str">
            <v>4,0765870771</v>
          </cell>
          <cell r="K6855" t="str">
            <v/>
          </cell>
          <cell r="L6855" t="str">
            <v>MUNICIPIO</v>
          </cell>
          <cell r="M6855" t="str">
            <v/>
          </cell>
        </row>
        <row r="6856">
          <cell r="C6856" t="str">
            <v>73347000</v>
          </cell>
          <cell r="D6856" t="str">
            <v>TOLIMA</v>
          </cell>
          <cell r="E6856" t="str">
            <v>HERVEO</v>
          </cell>
          <cell r="F6856" t="str">
            <v>HERVEO</v>
          </cell>
          <cell r="G6856" t="str">
            <v>CABECERA MUNICIPAL (CM)</v>
          </cell>
          <cell r="H6856" t="str">
            <v>-75,1782250336</v>
          </cell>
          <cell r="J6856" t="str">
            <v>5,07994522497</v>
          </cell>
          <cell r="K6856" t="str">
            <v/>
          </cell>
          <cell r="L6856" t="str">
            <v>MUNICIPIO</v>
          </cell>
          <cell r="M6856" t="str">
            <v/>
          </cell>
        </row>
        <row r="6857">
          <cell r="C6857" t="str">
            <v>73347003</v>
          </cell>
          <cell r="D6857" t="str">
            <v>TOLIMA</v>
          </cell>
          <cell r="E6857" t="str">
            <v>HERVEO</v>
          </cell>
          <cell r="F6857" t="str">
            <v>LETRAS</v>
          </cell>
          <cell r="G6857" t="str">
            <v>CABECERA INSPECCIÓN DE POLICÍA (IP)</v>
          </cell>
          <cell r="H6857" t="str">
            <v>-75,3281685071</v>
          </cell>
          <cell r="J6857" t="str">
            <v>5,0500873631</v>
          </cell>
          <cell r="K6857" t="str">
            <v/>
          </cell>
          <cell r="L6857" t="str">
            <v>MUNICIPIO</v>
          </cell>
          <cell r="M6857" t="str">
            <v/>
          </cell>
        </row>
        <row r="6858">
          <cell r="C6858" t="str">
            <v>73347004</v>
          </cell>
          <cell r="D6858" t="str">
            <v>TOLIMA</v>
          </cell>
          <cell r="E6858" t="str">
            <v>HERVEO</v>
          </cell>
          <cell r="F6858" t="str">
            <v>MESONES</v>
          </cell>
          <cell r="G6858" t="str">
            <v>CASERÍO (CAS)</v>
          </cell>
          <cell r="H6858" t="str">
            <v>-75,1940536678</v>
          </cell>
          <cell r="J6858" t="str">
            <v>5,13390616955</v>
          </cell>
          <cell r="K6858" t="str">
            <v/>
          </cell>
          <cell r="L6858" t="str">
            <v>MUNICIPIO</v>
          </cell>
          <cell r="M6858" t="str">
            <v/>
          </cell>
        </row>
        <row r="6859">
          <cell r="C6859" t="str">
            <v>73347005</v>
          </cell>
          <cell r="D6859" t="str">
            <v>TOLIMA</v>
          </cell>
          <cell r="E6859" t="str">
            <v>HERVEO</v>
          </cell>
          <cell r="F6859" t="str">
            <v>PADUA</v>
          </cell>
          <cell r="G6859" t="str">
            <v>CABECERA INSPECCIÓN DE POLICÍA (IP)</v>
          </cell>
          <cell r="H6859" t="str">
            <v>-75,1442919843</v>
          </cell>
          <cell r="J6859" t="str">
            <v>5,13299562921</v>
          </cell>
          <cell r="K6859" t="str">
            <v/>
          </cell>
          <cell r="L6859" t="str">
            <v>MUNICIPIO</v>
          </cell>
          <cell r="M6859" t="str">
            <v/>
          </cell>
        </row>
        <row r="6860">
          <cell r="C6860" t="str">
            <v>73349000</v>
          </cell>
          <cell r="D6860" t="str">
            <v>TOLIMA</v>
          </cell>
          <cell r="E6860" t="str">
            <v>HONDA</v>
          </cell>
          <cell r="F6860" t="str">
            <v>HONDA</v>
          </cell>
          <cell r="G6860" t="str">
            <v>CABECERA MUNICIPAL (CM)</v>
          </cell>
          <cell r="H6860" t="str">
            <v>-74,7417614867</v>
          </cell>
          <cell r="J6860" t="str">
            <v>5,20098204315</v>
          </cell>
          <cell r="K6860" t="str">
            <v/>
          </cell>
          <cell r="L6860" t="str">
            <v>MUNICIPIO</v>
          </cell>
          <cell r="M6860" t="str">
            <v/>
          </cell>
        </row>
        <row r="6861">
          <cell r="C6861" t="str">
            <v>73349001</v>
          </cell>
          <cell r="D6861" t="str">
            <v>TOLIMA</v>
          </cell>
          <cell r="E6861" t="str">
            <v>HONDA</v>
          </cell>
          <cell r="F6861" t="str">
            <v>PERICO</v>
          </cell>
          <cell r="G6861" t="str">
            <v>CASERÍO (CAS)</v>
          </cell>
          <cell r="H6861" t="str">
            <v>-74,7391476683</v>
          </cell>
          <cell r="J6861" t="str">
            <v>5,28534023248</v>
          </cell>
          <cell r="K6861" t="str">
            <v/>
          </cell>
          <cell r="L6861" t="str">
            <v>MUNICIPIO</v>
          </cell>
          <cell r="M6861" t="str">
            <v/>
          </cell>
        </row>
        <row r="6862">
          <cell r="C6862" t="str">
            <v>73352000</v>
          </cell>
          <cell r="D6862" t="str">
            <v>TOLIMA</v>
          </cell>
          <cell r="E6862" t="str">
            <v>ICONONZO</v>
          </cell>
          <cell r="F6862" t="str">
            <v>ICONONZO</v>
          </cell>
          <cell r="G6862" t="str">
            <v>CABECERA MUNICIPAL (CM)</v>
          </cell>
          <cell r="H6862" t="str">
            <v>-74,5279984191</v>
          </cell>
          <cell r="J6862" t="str">
            <v>4,17413014301</v>
          </cell>
          <cell r="K6862" t="str">
            <v/>
          </cell>
          <cell r="L6862" t="str">
            <v>MUNICIPIO</v>
          </cell>
          <cell r="M6862" t="str">
            <v/>
          </cell>
        </row>
        <row r="6863">
          <cell r="C6863" t="str">
            <v>73352001</v>
          </cell>
          <cell r="D6863" t="str">
            <v>TOLIMA</v>
          </cell>
          <cell r="E6863" t="str">
            <v>ICONONZO</v>
          </cell>
          <cell r="F6863" t="str">
            <v>BALCONCITOS</v>
          </cell>
          <cell r="G6863" t="str">
            <v>CASERÍO (CAS)</v>
          </cell>
          <cell r="H6863" t="str">
            <v>-74,5202604196</v>
          </cell>
          <cell r="J6863" t="str">
            <v>4,0723010354</v>
          </cell>
          <cell r="K6863" t="str">
            <v/>
          </cell>
          <cell r="L6863" t="str">
            <v>MUNICIPIO</v>
          </cell>
          <cell r="M6863" t="str">
            <v/>
          </cell>
        </row>
        <row r="6864">
          <cell r="C6864" t="str">
            <v>73352002</v>
          </cell>
          <cell r="D6864" t="str">
            <v>TOLIMA</v>
          </cell>
          <cell r="E6864" t="str">
            <v>ICONONZO</v>
          </cell>
          <cell r="F6864" t="str">
            <v>BOQUERÓN</v>
          </cell>
          <cell r="G6864" t="str">
            <v>CASERÍO (CAS)</v>
          </cell>
          <cell r="H6864" t="str">
            <v>-74,5486815056</v>
          </cell>
          <cell r="J6864" t="str">
            <v>4,25690895615</v>
          </cell>
          <cell r="K6864" t="str">
            <v/>
          </cell>
          <cell r="L6864" t="str">
            <v>MUNICIPIO</v>
          </cell>
          <cell r="M6864" t="str">
            <v/>
          </cell>
        </row>
        <row r="6865">
          <cell r="C6865" t="str">
            <v>73352003</v>
          </cell>
          <cell r="D6865" t="str">
            <v>TOLIMA</v>
          </cell>
          <cell r="E6865" t="str">
            <v>ICONONZO</v>
          </cell>
          <cell r="F6865" t="str">
            <v>MUNDO NUEVO</v>
          </cell>
          <cell r="G6865" t="str">
            <v>CABECERA INSPECCIÓN DE POLICÍA (IP)</v>
          </cell>
          <cell r="H6865" t="str">
            <v>-74,5307719057</v>
          </cell>
          <cell r="J6865" t="str">
            <v>4,02547664505</v>
          </cell>
          <cell r="K6865" t="str">
            <v/>
          </cell>
          <cell r="L6865" t="str">
            <v>MUNICIPIO</v>
          </cell>
          <cell r="M6865" t="str">
            <v/>
          </cell>
        </row>
        <row r="6866">
          <cell r="C6866" t="str">
            <v>73352005</v>
          </cell>
          <cell r="D6866" t="str">
            <v>TOLIMA</v>
          </cell>
          <cell r="E6866" t="str">
            <v>ICONONZO</v>
          </cell>
          <cell r="F6866" t="str">
            <v>PATECUINDE</v>
          </cell>
          <cell r="G6866" t="str">
            <v>CASERÍO (CAS)</v>
          </cell>
          <cell r="H6866" t="str">
            <v>-74,5880530086</v>
          </cell>
          <cell r="J6866" t="str">
            <v>4,09310012487</v>
          </cell>
          <cell r="K6866" t="str">
            <v/>
          </cell>
          <cell r="L6866" t="str">
            <v>MUNICIPIO</v>
          </cell>
          <cell r="M6866" t="str">
            <v/>
          </cell>
        </row>
        <row r="6867">
          <cell r="C6867" t="str">
            <v>73352007</v>
          </cell>
          <cell r="D6867" t="str">
            <v>TOLIMA</v>
          </cell>
          <cell r="E6867" t="str">
            <v>ICONONZO</v>
          </cell>
          <cell r="F6867" t="str">
            <v>EL TRIUNFO</v>
          </cell>
          <cell r="G6867" t="str">
            <v>CASERÍO (CAS)</v>
          </cell>
          <cell r="H6867" t="str">
            <v>-74,5396044219457</v>
          </cell>
          <cell r="J6867" t="str">
            <v>4,1329690573115</v>
          </cell>
          <cell r="K6867" t="str">
            <v/>
          </cell>
          <cell r="L6867" t="str">
            <v>MUNICIPIO</v>
          </cell>
          <cell r="M6867" t="str">
            <v/>
          </cell>
        </row>
        <row r="6868">
          <cell r="C6868" t="str">
            <v>73408000</v>
          </cell>
          <cell r="D6868" t="str">
            <v>TOLIMA</v>
          </cell>
          <cell r="E6868" t="str">
            <v>LÉRIDA</v>
          </cell>
          <cell r="F6868" t="str">
            <v>LÉRIDA</v>
          </cell>
          <cell r="G6868" t="str">
            <v>CABECERA MUNICIPAL (CM)</v>
          </cell>
          <cell r="H6868" t="str">
            <v>-74,9116022877</v>
          </cell>
          <cell r="J6868" t="str">
            <v>4,86105174121</v>
          </cell>
          <cell r="K6868" t="str">
            <v/>
          </cell>
          <cell r="L6868" t="str">
            <v>MUNICIPIO</v>
          </cell>
          <cell r="M6868" t="str">
            <v/>
          </cell>
        </row>
        <row r="6869">
          <cell r="C6869" t="str">
            <v>73408001</v>
          </cell>
          <cell r="D6869" t="str">
            <v>TOLIMA</v>
          </cell>
          <cell r="E6869" t="str">
            <v>LÉRIDA</v>
          </cell>
          <cell r="F6869" t="str">
            <v>DELICIAS</v>
          </cell>
          <cell r="G6869" t="str">
            <v>CENTRO POBLADO (CP)</v>
          </cell>
          <cell r="H6869" t="str">
            <v>-75,0030358032</v>
          </cell>
          <cell r="J6869" t="str">
            <v>4,83032160826</v>
          </cell>
          <cell r="K6869" t="str">
            <v/>
          </cell>
          <cell r="L6869" t="str">
            <v>MUNICIPIO</v>
          </cell>
          <cell r="M6869" t="str">
            <v/>
          </cell>
        </row>
        <row r="6870">
          <cell r="C6870" t="str">
            <v>73408002</v>
          </cell>
          <cell r="D6870" t="str">
            <v>TOLIMA</v>
          </cell>
          <cell r="E6870" t="str">
            <v>LÉRIDA</v>
          </cell>
          <cell r="F6870" t="str">
            <v>SAN FRANCISCO DE LA SIERRA</v>
          </cell>
          <cell r="G6870" t="str">
            <v>CENTRO POBLADO (CP)</v>
          </cell>
          <cell r="H6870" t="str">
            <v>-74,9376144119</v>
          </cell>
          <cell r="J6870" t="str">
            <v>4,79910621351</v>
          </cell>
          <cell r="K6870" t="str">
            <v/>
          </cell>
          <cell r="L6870" t="str">
            <v>MUNICIPIO</v>
          </cell>
          <cell r="M6870" t="str">
            <v/>
          </cell>
        </row>
        <row r="6871">
          <cell r="C6871" t="str">
            <v>73408003</v>
          </cell>
          <cell r="D6871" t="str">
            <v>TOLIMA</v>
          </cell>
          <cell r="E6871" t="str">
            <v>LÉRIDA</v>
          </cell>
          <cell r="F6871" t="str">
            <v>PADILLA</v>
          </cell>
          <cell r="G6871" t="str">
            <v>CENTRO POBLADO (CP)</v>
          </cell>
          <cell r="H6871" t="str">
            <v>-74,9236884693</v>
          </cell>
          <cell r="J6871" t="str">
            <v>4,86531845833</v>
          </cell>
          <cell r="K6871" t="str">
            <v/>
          </cell>
          <cell r="L6871" t="str">
            <v>MUNICIPIO</v>
          </cell>
          <cell r="M6871" t="str">
            <v/>
          </cell>
        </row>
        <row r="6872">
          <cell r="C6872" t="str">
            <v>73408005</v>
          </cell>
          <cell r="D6872" t="str">
            <v>TOLIMA</v>
          </cell>
          <cell r="E6872" t="str">
            <v>LÉRIDA</v>
          </cell>
          <cell r="F6872" t="str">
            <v>IGUASITOS</v>
          </cell>
          <cell r="G6872" t="str">
            <v>CENTRO POBLADO (CP)</v>
          </cell>
          <cell r="H6872" t="str">
            <v>-74,8603260503</v>
          </cell>
          <cell r="J6872" t="str">
            <v>4,84450932635</v>
          </cell>
          <cell r="K6872" t="str">
            <v/>
          </cell>
          <cell r="L6872" t="str">
            <v>MUNICIPIO</v>
          </cell>
          <cell r="M6872" t="str">
            <v/>
          </cell>
        </row>
        <row r="6873">
          <cell r="C6873" t="str">
            <v>73411000</v>
          </cell>
          <cell r="D6873" t="str">
            <v>TOLIMA</v>
          </cell>
          <cell r="E6873" t="str">
            <v>LÍBANO</v>
          </cell>
          <cell r="F6873" t="str">
            <v>LÍBANO</v>
          </cell>
          <cell r="G6873" t="str">
            <v>CABECERA MUNICIPAL (CM)</v>
          </cell>
          <cell r="H6873" t="str">
            <v>-75,0532201721</v>
          </cell>
          <cell r="J6873" t="str">
            <v>4,91611360304</v>
          </cell>
          <cell r="K6873" t="str">
            <v/>
          </cell>
          <cell r="L6873" t="str">
            <v>MUNICIPIO</v>
          </cell>
          <cell r="M6873" t="str">
            <v/>
          </cell>
        </row>
        <row r="6874">
          <cell r="C6874" t="str">
            <v>73411002</v>
          </cell>
          <cell r="D6874" t="str">
            <v>TOLIMA</v>
          </cell>
          <cell r="E6874" t="str">
            <v>LÍBANO</v>
          </cell>
          <cell r="F6874" t="str">
            <v>CONVENIO</v>
          </cell>
          <cell r="G6874" t="str">
            <v>CABECERA CORREGIMIENTO MUNICIPAL (C)</v>
          </cell>
          <cell r="H6874" t="str">
            <v>-74,9945626286</v>
          </cell>
          <cell r="J6874" t="str">
            <v>4,94933056421</v>
          </cell>
          <cell r="K6874" t="str">
            <v/>
          </cell>
          <cell r="L6874" t="str">
            <v>MUNICIPIO</v>
          </cell>
          <cell r="M6874" t="str">
            <v/>
          </cell>
        </row>
        <row r="6875">
          <cell r="C6875" t="str">
            <v>73411006</v>
          </cell>
          <cell r="D6875" t="str">
            <v>TOLIMA</v>
          </cell>
          <cell r="E6875" t="str">
            <v>LÍBANO</v>
          </cell>
          <cell r="F6875" t="str">
            <v>SAN FERNANDO</v>
          </cell>
          <cell r="G6875" t="str">
            <v>CABECERA CORREGIMIENTO MUNICIPAL (C)</v>
          </cell>
          <cell r="H6875" t="str">
            <v>-75,0843670878</v>
          </cell>
          <cell r="J6875" t="str">
            <v>4,82962904977</v>
          </cell>
          <cell r="K6875" t="str">
            <v/>
          </cell>
          <cell r="L6875" t="str">
            <v>MUNICIPIO</v>
          </cell>
          <cell r="M6875" t="str">
            <v/>
          </cell>
        </row>
        <row r="6876">
          <cell r="C6876" t="str">
            <v>73411007</v>
          </cell>
          <cell r="D6876" t="str">
            <v>TOLIMA</v>
          </cell>
          <cell r="E6876" t="str">
            <v>LÍBANO</v>
          </cell>
          <cell r="F6876" t="str">
            <v>SANTA TERESA</v>
          </cell>
          <cell r="G6876" t="str">
            <v>CABECERA CORREGIMIENTO MUNICIPAL (C)</v>
          </cell>
          <cell r="H6876" t="str">
            <v>-75,0511629711</v>
          </cell>
          <cell r="J6876" t="str">
            <v>4,79812970224</v>
          </cell>
          <cell r="K6876" t="str">
            <v/>
          </cell>
          <cell r="L6876" t="str">
            <v>MUNICIPIO</v>
          </cell>
          <cell r="M6876" t="str">
            <v/>
          </cell>
        </row>
        <row r="6877">
          <cell r="C6877" t="str">
            <v>73411008</v>
          </cell>
          <cell r="D6877" t="str">
            <v>TOLIMA</v>
          </cell>
          <cell r="E6877" t="str">
            <v>LÍBANO</v>
          </cell>
          <cell r="F6877" t="str">
            <v>TIERRADENTRO</v>
          </cell>
          <cell r="G6877" t="str">
            <v>CABECERA CORREGIMIENTO MUNICIPAL (C)</v>
          </cell>
          <cell r="H6877" t="str">
            <v>-75,009770107</v>
          </cell>
          <cell r="J6877" t="str">
            <v>4,86536912869</v>
          </cell>
          <cell r="K6877" t="str">
            <v/>
          </cell>
          <cell r="L6877" t="str">
            <v>MUNICIPIO</v>
          </cell>
          <cell r="M6877" t="str">
            <v/>
          </cell>
        </row>
        <row r="6878">
          <cell r="C6878" t="str">
            <v>73411009</v>
          </cell>
          <cell r="D6878" t="str">
            <v>TOLIMA</v>
          </cell>
          <cell r="E6878" t="str">
            <v>LÍBANO</v>
          </cell>
          <cell r="F6878" t="str">
            <v>CAMPO ALEGRE</v>
          </cell>
          <cell r="G6878" t="str">
            <v>CABECERA CORREGIMIENTO MUNICIPAL (C)</v>
          </cell>
          <cell r="H6878" t="str">
            <v>-75,048110913</v>
          </cell>
          <cell r="J6878" t="str">
            <v>4,87808914955</v>
          </cell>
          <cell r="K6878" t="str">
            <v/>
          </cell>
          <cell r="L6878" t="str">
            <v>MUNICIPIO</v>
          </cell>
          <cell r="M6878" t="str">
            <v/>
          </cell>
        </row>
        <row r="6879">
          <cell r="C6879" t="str">
            <v>73443000</v>
          </cell>
          <cell r="D6879" t="str">
            <v>TOLIMA</v>
          </cell>
          <cell r="E6879" t="str">
            <v>SAN SEBASTIÁN DE MARIQUITA</v>
          </cell>
          <cell r="F6879" t="str">
            <v>SAN SEBASTIÁN DE MARIQUITA</v>
          </cell>
          <cell r="G6879" t="str">
            <v>CABECERA MUNICIPAL (CM)</v>
          </cell>
          <cell r="H6879" t="str">
            <v>-74,8893354654</v>
          </cell>
          <cell r="J6879" t="str">
            <v>5,20016963007</v>
          </cell>
          <cell r="K6879" t="str">
            <v/>
          </cell>
          <cell r="L6879" t="str">
            <v>MUNICIPIO</v>
          </cell>
          <cell r="M6879" t="str">
            <v/>
          </cell>
        </row>
        <row r="6880">
          <cell r="C6880" t="str">
            <v>73443001</v>
          </cell>
          <cell r="D6880" t="str">
            <v>TOLIMA</v>
          </cell>
          <cell r="E6880" t="str">
            <v>SAN SEBASTIÁN DE MARIQUITA</v>
          </cell>
          <cell r="F6880" t="str">
            <v>EL HATILLO</v>
          </cell>
          <cell r="G6880" t="str">
            <v>CENTRO POBLADO (CP)</v>
          </cell>
          <cell r="H6880" t="str">
            <v>-74,9938548974</v>
          </cell>
          <cell r="J6880" t="str">
            <v>5,22815092543</v>
          </cell>
          <cell r="K6880" t="str">
            <v/>
          </cell>
          <cell r="L6880" t="str">
            <v>MUNICIPIO</v>
          </cell>
          <cell r="M6880" t="str">
            <v/>
          </cell>
        </row>
        <row r="6881">
          <cell r="C6881" t="str">
            <v>73443002</v>
          </cell>
          <cell r="D6881" t="str">
            <v>TOLIMA</v>
          </cell>
          <cell r="E6881" t="str">
            <v>SAN SEBASTIÁN DE MARIQUITA</v>
          </cell>
          <cell r="F6881" t="str">
            <v>LA CABAÑA</v>
          </cell>
          <cell r="G6881" t="str">
            <v>CENTRO POBLADO (CP)</v>
          </cell>
          <cell r="H6881" t="str">
            <v>-74,9066627878</v>
          </cell>
          <cell r="J6881" t="str">
            <v>5,23542102162</v>
          </cell>
          <cell r="K6881" t="str">
            <v/>
          </cell>
          <cell r="L6881" t="str">
            <v>MUNICIPIO</v>
          </cell>
          <cell r="M6881" t="str">
            <v/>
          </cell>
        </row>
        <row r="6882">
          <cell r="C6882" t="str">
            <v>73443003</v>
          </cell>
          <cell r="D6882" t="str">
            <v>TOLIMA</v>
          </cell>
          <cell r="E6882" t="str">
            <v>SAN SEBASTIÁN DE MARIQUITA</v>
          </cell>
          <cell r="F6882" t="str">
            <v>PITALITO</v>
          </cell>
          <cell r="G6882" t="str">
            <v>CENTRO POBLADO (CP)</v>
          </cell>
          <cell r="H6882" t="str">
            <v>-74,9066627878</v>
          </cell>
          <cell r="J6882" t="str">
            <v>5,23542102162</v>
          </cell>
          <cell r="K6882" t="str">
            <v/>
          </cell>
          <cell r="L6882" t="str">
            <v>MUNICIPIO</v>
          </cell>
          <cell r="M6882" t="str">
            <v/>
          </cell>
        </row>
        <row r="6883">
          <cell r="C6883" t="str">
            <v>73443004</v>
          </cell>
          <cell r="D6883" t="str">
            <v>TOLIMA</v>
          </cell>
          <cell r="E6883" t="str">
            <v>SAN SEBASTIÁN DE MARIQUITA</v>
          </cell>
          <cell r="F6883" t="str">
            <v>LA ALBANIA</v>
          </cell>
          <cell r="G6883" t="str">
            <v>CENTRO POBLADO (CP)</v>
          </cell>
          <cell r="H6883" t="str">
            <v>-74,9112743201</v>
          </cell>
          <cell r="J6883" t="str">
            <v>5,30085475285</v>
          </cell>
          <cell r="K6883" t="str">
            <v/>
          </cell>
          <cell r="L6883" t="str">
            <v>MUNICIPIO</v>
          </cell>
          <cell r="M6883" t="str">
            <v/>
          </cell>
        </row>
        <row r="6884">
          <cell r="C6884" t="str">
            <v>73443006</v>
          </cell>
          <cell r="D6884" t="str">
            <v>TOLIMA</v>
          </cell>
          <cell r="E6884" t="str">
            <v>SAN SEBASTIÁN DE MARIQUITA</v>
          </cell>
          <cell r="F6884" t="str">
            <v>CAMELIAS</v>
          </cell>
          <cell r="G6884" t="str">
            <v>CENTRO POBLADO (CP)</v>
          </cell>
          <cell r="H6884" t="str">
            <v>-74,9066627878</v>
          </cell>
          <cell r="J6884" t="str">
            <v>5,23542102162</v>
          </cell>
          <cell r="K6884" t="str">
            <v/>
          </cell>
          <cell r="L6884" t="str">
            <v>MUNICIPIO</v>
          </cell>
          <cell r="M6884" t="str">
            <v/>
          </cell>
        </row>
        <row r="6885">
          <cell r="C6885" t="str">
            <v>73443008</v>
          </cell>
          <cell r="D6885" t="str">
            <v>TOLIMA</v>
          </cell>
          <cell r="E6885" t="str">
            <v>SAN SEBASTIÁN DE MARIQUITA</v>
          </cell>
          <cell r="F6885" t="str">
            <v>LA PARROQUIA</v>
          </cell>
          <cell r="G6885" t="str">
            <v>CENTRO POBLADO (CP)</v>
          </cell>
          <cell r="H6885" t="str">
            <v>-74,9066627878</v>
          </cell>
          <cell r="J6885" t="str">
            <v>5,23542102162</v>
          </cell>
          <cell r="K6885" t="str">
            <v/>
          </cell>
          <cell r="L6885" t="str">
            <v>MUNICIPIO</v>
          </cell>
          <cell r="M6885" t="str">
            <v/>
          </cell>
        </row>
        <row r="6886">
          <cell r="C6886" t="str">
            <v>73443009</v>
          </cell>
          <cell r="D6886" t="str">
            <v>TOLIMA</v>
          </cell>
          <cell r="E6886" t="str">
            <v>SAN SEBASTIÁN DE MARIQUITA</v>
          </cell>
          <cell r="F6886" t="str">
            <v>LAS MARÍAS</v>
          </cell>
          <cell r="G6886" t="str">
            <v>CENTRO POBLADO (CP)</v>
          </cell>
          <cell r="H6886" t="str">
            <v>-74,9066627878</v>
          </cell>
          <cell r="J6886" t="str">
            <v>5,23542102162</v>
          </cell>
          <cell r="K6886" t="str">
            <v/>
          </cell>
          <cell r="L6886" t="str">
            <v>MUNICIPIO</v>
          </cell>
          <cell r="M6886" t="str">
            <v/>
          </cell>
        </row>
        <row r="6887">
          <cell r="C6887" t="str">
            <v>73449000</v>
          </cell>
          <cell r="D6887" t="str">
            <v>TOLIMA</v>
          </cell>
          <cell r="E6887" t="str">
            <v>MELGAR</v>
          </cell>
          <cell r="F6887" t="str">
            <v>MELGAR</v>
          </cell>
          <cell r="G6887" t="str">
            <v>CABECERA MUNICIPAL (CM)</v>
          </cell>
          <cell r="H6887" t="str">
            <v>-74,6269661858</v>
          </cell>
          <cell r="J6887" t="str">
            <v>4,20542800178</v>
          </cell>
          <cell r="K6887" t="str">
            <v/>
          </cell>
          <cell r="L6887" t="str">
            <v>MUNICIPIO</v>
          </cell>
          <cell r="M6887" t="str">
            <v/>
          </cell>
        </row>
        <row r="6888">
          <cell r="C6888" t="str">
            <v>73449001</v>
          </cell>
          <cell r="D6888" t="str">
            <v>TOLIMA</v>
          </cell>
          <cell r="E6888" t="str">
            <v>MELGAR</v>
          </cell>
          <cell r="F6888" t="str">
            <v>CUALAMANÁ</v>
          </cell>
          <cell r="G6888" t="str">
            <v>CASERÍO (CAS)</v>
          </cell>
          <cell r="H6888" t="str">
            <v>-74,6052214898</v>
          </cell>
          <cell r="J6888" t="str">
            <v>4,19351955156</v>
          </cell>
          <cell r="K6888" t="str">
            <v/>
          </cell>
          <cell r="L6888" t="str">
            <v>MUNICIPIO</v>
          </cell>
          <cell r="M6888" t="str">
            <v/>
          </cell>
        </row>
        <row r="6889">
          <cell r="C6889" t="str">
            <v>73449004</v>
          </cell>
          <cell r="D6889" t="str">
            <v>TOLIMA</v>
          </cell>
          <cell r="E6889" t="str">
            <v>MELGAR</v>
          </cell>
          <cell r="F6889" t="str">
            <v>ÁGUILA</v>
          </cell>
          <cell r="G6889" t="str">
            <v>CASERÍO (CAS)</v>
          </cell>
          <cell r="H6889" t="str">
            <v>-74,6381606349649</v>
          </cell>
          <cell r="J6889" t="str">
            <v>4,1862450115856</v>
          </cell>
          <cell r="K6889" t="str">
            <v/>
          </cell>
          <cell r="L6889" t="str">
            <v>MUNICIPIO</v>
          </cell>
          <cell r="M6889" t="str">
            <v/>
          </cell>
        </row>
        <row r="6890">
          <cell r="C6890" t="str">
            <v>73449006</v>
          </cell>
          <cell r="D6890" t="str">
            <v>TOLIMA</v>
          </cell>
          <cell r="E6890" t="str">
            <v>MELGAR</v>
          </cell>
          <cell r="F6890" t="str">
            <v>BALCONES DEL SUMAPAZ</v>
          </cell>
          <cell r="G6890" t="str">
            <v>CASERÍO (CAS)</v>
          </cell>
          <cell r="H6890" t="str">
            <v>-74,6052214898</v>
          </cell>
          <cell r="J6890" t="str">
            <v>4,19351955156</v>
          </cell>
          <cell r="K6890" t="str">
            <v/>
          </cell>
          <cell r="L6890" t="str">
            <v>MUNICIPIO</v>
          </cell>
          <cell r="M6890" t="str">
            <v/>
          </cell>
        </row>
        <row r="6891">
          <cell r="C6891" t="str">
            <v>73449008</v>
          </cell>
          <cell r="D6891" t="str">
            <v>TOLIMA</v>
          </cell>
          <cell r="E6891" t="str">
            <v>MELGAR</v>
          </cell>
          <cell r="F6891" t="str">
            <v>EL RUBY</v>
          </cell>
          <cell r="G6891" t="str">
            <v>CASERÍO (CAS)</v>
          </cell>
          <cell r="H6891" t="str">
            <v>-74,6052214898</v>
          </cell>
          <cell r="J6891" t="str">
            <v>4,19351955156</v>
          </cell>
          <cell r="K6891" t="str">
            <v/>
          </cell>
          <cell r="L6891" t="str">
            <v>MUNICIPIO</v>
          </cell>
          <cell r="M6891" t="str">
            <v/>
          </cell>
        </row>
        <row r="6892">
          <cell r="C6892" t="str">
            <v>73449009</v>
          </cell>
          <cell r="D6892" t="str">
            <v>TOLIMA</v>
          </cell>
          <cell r="E6892" t="str">
            <v>MELGAR</v>
          </cell>
          <cell r="F6892" t="str">
            <v>LA ESTANCIA</v>
          </cell>
          <cell r="G6892" t="str">
            <v>CASERÍO (CAS)</v>
          </cell>
          <cell r="H6892" t="str">
            <v>-74,6052214898</v>
          </cell>
          <cell r="J6892" t="str">
            <v>4,19351955156</v>
          </cell>
          <cell r="K6892" t="str">
            <v/>
          </cell>
          <cell r="L6892" t="str">
            <v>MUNICIPIO</v>
          </cell>
          <cell r="M6892" t="str">
            <v/>
          </cell>
        </row>
        <row r="6893">
          <cell r="C6893" t="str">
            <v>73449012</v>
          </cell>
          <cell r="D6893" t="str">
            <v>TOLIMA</v>
          </cell>
          <cell r="E6893" t="str">
            <v>MELGAR</v>
          </cell>
          <cell r="F6893" t="str">
            <v>QUEBRADITAS 1</v>
          </cell>
          <cell r="G6893" t="str">
            <v>CASERÍO (CAS)</v>
          </cell>
          <cell r="H6893" t="str">
            <v>-74,6052214898</v>
          </cell>
          <cell r="J6893" t="str">
            <v>4,19351955156</v>
          </cell>
          <cell r="K6893" t="str">
            <v/>
          </cell>
          <cell r="L6893" t="str">
            <v>MUNICIPIO</v>
          </cell>
          <cell r="M6893" t="str">
            <v/>
          </cell>
        </row>
        <row r="6894">
          <cell r="C6894" t="str">
            <v>73449014</v>
          </cell>
          <cell r="D6894" t="str">
            <v>TOLIMA</v>
          </cell>
          <cell r="E6894" t="str">
            <v>MELGAR</v>
          </cell>
          <cell r="F6894" t="str">
            <v>SAN JOSÉ DE LA COLORADA</v>
          </cell>
          <cell r="G6894" t="str">
            <v>CASERÍO (CAS)</v>
          </cell>
          <cell r="H6894" t="str">
            <v>-74,6052214898</v>
          </cell>
          <cell r="J6894" t="str">
            <v>4,19351955156</v>
          </cell>
          <cell r="K6894" t="str">
            <v/>
          </cell>
          <cell r="L6894" t="str">
            <v>MUNICIPIO</v>
          </cell>
          <cell r="M6894" t="str">
            <v/>
          </cell>
        </row>
        <row r="6895">
          <cell r="C6895" t="str">
            <v>73449016</v>
          </cell>
          <cell r="D6895" t="str">
            <v>TOLIMA</v>
          </cell>
          <cell r="E6895" t="str">
            <v>MELGAR</v>
          </cell>
          <cell r="F6895" t="str">
            <v>CUALAMANAZ</v>
          </cell>
          <cell r="G6895" t="str">
            <v>CASERÍO (CAS)</v>
          </cell>
          <cell r="H6895" t="str">
            <v>-74,6381606349649</v>
          </cell>
          <cell r="J6895" t="str">
            <v>4,1862450115856</v>
          </cell>
          <cell r="K6895" t="str">
            <v/>
          </cell>
          <cell r="L6895" t="str">
            <v>MUNICIPIO</v>
          </cell>
          <cell r="M6895" t="str">
            <v/>
          </cell>
        </row>
        <row r="6896">
          <cell r="C6896" t="str">
            <v>73449017</v>
          </cell>
          <cell r="D6896" t="str">
            <v>TOLIMA</v>
          </cell>
          <cell r="E6896" t="str">
            <v>MELGAR</v>
          </cell>
          <cell r="F6896" t="str">
            <v>EL PALMAR</v>
          </cell>
          <cell r="G6896" t="str">
            <v>CASERÍO (CAS)</v>
          </cell>
          <cell r="H6896" t="str">
            <v>-74,6381606349649</v>
          </cell>
          <cell r="J6896" t="str">
            <v>4,1862450115856</v>
          </cell>
          <cell r="K6896" t="str">
            <v/>
          </cell>
          <cell r="L6896" t="str">
            <v>MUNICIPIO</v>
          </cell>
          <cell r="M6896" t="str">
            <v/>
          </cell>
        </row>
        <row r="6897">
          <cell r="C6897" t="str">
            <v>73449018</v>
          </cell>
          <cell r="D6897" t="str">
            <v>TOLIMA</v>
          </cell>
          <cell r="E6897" t="str">
            <v>MELGAR</v>
          </cell>
          <cell r="F6897" t="str">
            <v>PEDRO GOMEZ</v>
          </cell>
          <cell r="G6897" t="str">
            <v>CASERÍO (CAS)</v>
          </cell>
          <cell r="H6897" t="str">
            <v>-74,6381606349649</v>
          </cell>
          <cell r="J6897" t="str">
            <v>4,1862450115856</v>
          </cell>
          <cell r="K6897" t="str">
            <v/>
          </cell>
          <cell r="L6897" t="str">
            <v>MUNICIPIO</v>
          </cell>
          <cell r="M6897" t="str">
            <v/>
          </cell>
        </row>
        <row r="6898">
          <cell r="C6898" t="str">
            <v>73461000</v>
          </cell>
          <cell r="D6898" t="str">
            <v>TOLIMA</v>
          </cell>
          <cell r="E6898" t="str">
            <v>MURILLO</v>
          </cell>
          <cell r="F6898" t="str">
            <v>MURILLO</v>
          </cell>
          <cell r="G6898" t="str">
            <v>CABECERA MUNICIPAL (CM)</v>
          </cell>
          <cell r="H6898" t="str">
            <v>-75,1703186573</v>
          </cell>
          <cell r="J6898" t="str">
            <v>4,87540969341</v>
          </cell>
          <cell r="K6898" t="str">
            <v/>
          </cell>
          <cell r="L6898" t="str">
            <v>MUNICIPIO</v>
          </cell>
          <cell r="M6898" t="str">
            <v/>
          </cell>
        </row>
        <row r="6899">
          <cell r="C6899" t="str">
            <v>73461001</v>
          </cell>
          <cell r="D6899" t="str">
            <v>TOLIMA</v>
          </cell>
          <cell r="E6899" t="str">
            <v>MURILLO</v>
          </cell>
          <cell r="F6899" t="str">
            <v>EL BOSQUE</v>
          </cell>
          <cell r="G6899" t="str">
            <v>CABECERA CORREGIMIENTO MUNICIPAL (C)</v>
          </cell>
          <cell r="H6899" t="str">
            <v>-75,1299343309</v>
          </cell>
          <cell r="J6899" t="str">
            <v>4,76391574047</v>
          </cell>
          <cell r="K6899" t="str">
            <v/>
          </cell>
          <cell r="L6899" t="str">
            <v>MUNICIPIO</v>
          </cell>
          <cell r="M6899" t="str">
            <v/>
          </cell>
        </row>
        <row r="6900">
          <cell r="C6900" t="str">
            <v>73483000</v>
          </cell>
          <cell r="D6900" t="str">
            <v>TOLIMA</v>
          </cell>
          <cell r="E6900" t="str">
            <v>NATAGAIMA</v>
          </cell>
          <cell r="F6900" t="str">
            <v>NATAGAIMA</v>
          </cell>
          <cell r="G6900" t="str">
            <v>CABECERA MUNICIPAL (CM)</v>
          </cell>
          <cell r="H6900" t="str">
            <v>-75,0905960235</v>
          </cell>
          <cell r="J6900" t="str">
            <v>3,62051386577</v>
          </cell>
          <cell r="K6900" t="str">
            <v/>
          </cell>
          <cell r="L6900" t="str">
            <v>MUNICIPIO</v>
          </cell>
          <cell r="M6900" t="str">
            <v/>
          </cell>
        </row>
        <row r="6901">
          <cell r="C6901" t="str">
            <v>73483001</v>
          </cell>
          <cell r="D6901" t="str">
            <v>TOLIMA</v>
          </cell>
          <cell r="E6901" t="str">
            <v>NATAGAIMA</v>
          </cell>
          <cell r="F6901" t="str">
            <v>LA PALMITA</v>
          </cell>
          <cell r="G6901" t="str">
            <v>CASERÍO (CAS)</v>
          </cell>
          <cell r="H6901" t="str">
            <v>-75,1882976551</v>
          </cell>
          <cell r="J6901" t="str">
            <v>3,40139670153</v>
          </cell>
          <cell r="K6901" t="str">
            <v/>
          </cell>
          <cell r="L6901" t="str">
            <v>MUNICIPIO</v>
          </cell>
          <cell r="M6901" t="str">
            <v/>
          </cell>
        </row>
        <row r="6902">
          <cell r="C6902" t="str">
            <v>73483002</v>
          </cell>
          <cell r="D6902" t="str">
            <v>TOLIMA</v>
          </cell>
          <cell r="E6902" t="str">
            <v>NATAGAIMA</v>
          </cell>
          <cell r="F6902" t="str">
            <v>VELÚ</v>
          </cell>
          <cell r="G6902" t="str">
            <v>CASERÍO (CAS)</v>
          </cell>
          <cell r="H6902" t="str">
            <v>-75,1049126335</v>
          </cell>
          <cell r="J6902" t="str">
            <v>3,53015326574</v>
          </cell>
          <cell r="K6902" t="str">
            <v/>
          </cell>
          <cell r="L6902" t="str">
            <v>MUNICIPIO</v>
          </cell>
          <cell r="M6902" t="str">
            <v/>
          </cell>
        </row>
        <row r="6903">
          <cell r="C6903" t="str">
            <v>73483008</v>
          </cell>
          <cell r="D6903" t="str">
            <v>TOLIMA</v>
          </cell>
          <cell r="E6903" t="str">
            <v>NATAGAIMA</v>
          </cell>
          <cell r="F6903" t="str">
            <v>RINCÓN ANCHIQUE</v>
          </cell>
          <cell r="G6903" t="str">
            <v>CASERÍO (CAS)</v>
          </cell>
          <cell r="H6903" t="str">
            <v>-75,1221670097</v>
          </cell>
          <cell r="J6903" t="str">
            <v>3,54030971335</v>
          </cell>
          <cell r="K6903" t="str">
            <v/>
          </cell>
          <cell r="L6903" t="str">
            <v>MUNICIPIO</v>
          </cell>
          <cell r="M6903" t="str">
            <v/>
          </cell>
        </row>
        <row r="6904">
          <cell r="C6904" t="str">
            <v>73483012</v>
          </cell>
          <cell r="D6904" t="str">
            <v>TOLIMA</v>
          </cell>
          <cell r="E6904" t="str">
            <v>NATAGAIMA</v>
          </cell>
          <cell r="F6904" t="str">
            <v>LAS BRISAS</v>
          </cell>
          <cell r="G6904" t="str">
            <v>CASERÍO (CAS)</v>
          </cell>
          <cell r="H6904" t="str">
            <v>-75,1221171298151</v>
          </cell>
          <cell r="J6904" t="str">
            <v>3,5402918734724</v>
          </cell>
          <cell r="K6904" t="str">
            <v/>
          </cell>
          <cell r="L6904" t="str">
            <v>MUNICIPIO</v>
          </cell>
          <cell r="M6904" t="str">
            <v/>
          </cell>
        </row>
        <row r="6905">
          <cell r="C6905" t="str">
            <v>73504000</v>
          </cell>
          <cell r="D6905" t="str">
            <v>TOLIMA</v>
          </cell>
          <cell r="E6905" t="str">
            <v>ORTEGA</v>
          </cell>
          <cell r="F6905" t="str">
            <v>ORTEGA</v>
          </cell>
          <cell r="G6905" t="str">
            <v>CABECERA MUNICIPAL (CM)</v>
          </cell>
          <cell r="H6905" t="str">
            <v>-75,2207941366</v>
          </cell>
          <cell r="J6905" t="str">
            <v>3,93505594095</v>
          </cell>
          <cell r="K6905" t="str">
            <v/>
          </cell>
          <cell r="L6905" t="str">
            <v>MUNICIPIO</v>
          </cell>
          <cell r="M6905" t="str">
            <v/>
          </cell>
        </row>
        <row r="6906">
          <cell r="C6906" t="str">
            <v>73504003</v>
          </cell>
          <cell r="D6906" t="str">
            <v>TOLIMA</v>
          </cell>
          <cell r="E6906" t="str">
            <v>ORTEGA</v>
          </cell>
          <cell r="F6906" t="str">
            <v>GUAIPA</v>
          </cell>
          <cell r="G6906" t="str">
            <v>CASERÍO (CAS)</v>
          </cell>
          <cell r="H6906" t="str">
            <v>-75,229056855</v>
          </cell>
          <cell r="J6906" t="str">
            <v>3,78065602397</v>
          </cell>
          <cell r="K6906" t="str">
            <v/>
          </cell>
          <cell r="L6906" t="str">
            <v>MUNICIPIO</v>
          </cell>
          <cell r="M6906" t="str">
            <v/>
          </cell>
        </row>
        <row r="6907">
          <cell r="C6907" t="str">
            <v>73504004</v>
          </cell>
          <cell r="D6907" t="str">
            <v>TOLIMA</v>
          </cell>
          <cell r="E6907" t="str">
            <v>ORTEGA</v>
          </cell>
          <cell r="F6907" t="str">
            <v>HATO DE IGLESIA</v>
          </cell>
          <cell r="G6907" t="str">
            <v>CASERÍO (CAS)</v>
          </cell>
          <cell r="H6907" t="str">
            <v>-75,0971275866</v>
          </cell>
          <cell r="J6907" t="str">
            <v>3,96699141423</v>
          </cell>
          <cell r="K6907" t="str">
            <v/>
          </cell>
          <cell r="L6907" t="str">
            <v>MUNICIPIO</v>
          </cell>
          <cell r="M6907" t="str">
            <v/>
          </cell>
        </row>
        <row r="6908">
          <cell r="C6908" t="str">
            <v>73504007</v>
          </cell>
          <cell r="D6908" t="str">
            <v>TOLIMA</v>
          </cell>
          <cell r="E6908" t="str">
            <v>ORTEGA</v>
          </cell>
          <cell r="F6908" t="str">
            <v>LA MESA DE ORTEGA</v>
          </cell>
          <cell r="G6908" t="str">
            <v>CASERÍO (CAS)</v>
          </cell>
          <cell r="H6908" t="str">
            <v>-75,2742072078</v>
          </cell>
          <cell r="J6908" t="str">
            <v>4,00182719712</v>
          </cell>
          <cell r="K6908" t="str">
            <v/>
          </cell>
          <cell r="L6908" t="str">
            <v>MUNICIPIO</v>
          </cell>
          <cell r="M6908" t="str">
            <v/>
          </cell>
        </row>
        <row r="6909">
          <cell r="C6909" t="str">
            <v>73504008</v>
          </cell>
          <cell r="D6909" t="str">
            <v>TOLIMA</v>
          </cell>
          <cell r="E6909" t="str">
            <v>ORTEGA</v>
          </cell>
          <cell r="F6909" t="str">
            <v>OLAYA HERRERA</v>
          </cell>
          <cell r="G6909" t="str">
            <v>CASERÍO (CAS)</v>
          </cell>
          <cell r="H6909" t="str">
            <v>-75,3317931219</v>
          </cell>
          <cell r="J6909" t="str">
            <v>3,81161728848</v>
          </cell>
          <cell r="K6909" t="str">
            <v/>
          </cell>
          <cell r="L6909" t="str">
            <v>MUNICIPIO</v>
          </cell>
          <cell r="M6909" t="str">
            <v/>
          </cell>
        </row>
        <row r="6910">
          <cell r="C6910" t="str">
            <v>73504009</v>
          </cell>
          <cell r="D6910" t="str">
            <v>TOLIMA</v>
          </cell>
          <cell r="E6910" t="str">
            <v>ORTEGA</v>
          </cell>
          <cell r="F6910" t="str">
            <v>EL VERGEL</v>
          </cell>
          <cell r="G6910" t="str">
            <v>CASERÍO (CAS)</v>
          </cell>
          <cell r="H6910" t="str">
            <v>-75,3106283155</v>
          </cell>
          <cell r="J6910" t="str">
            <v>3,96066327902</v>
          </cell>
          <cell r="K6910" t="str">
            <v/>
          </cell>
          <cell r="L6910" t="str">
            <v>MUNICIPIO</v>
          </cell>
          <cell r="M6910" t="str">
            <v/>
          </cell>
        </row>
        <row r="6911">
          <cell r="C6911" t="str">
            <v>73504017</v>
          </cell>
          <cell r="D6911" t="str">
            <v>TOLIMA</v>
          </cell>
          <cell r="E6911" t="str">
            <v>ORTEGA</v>
          </cell>
          <cell r="F6911" t="str">
            <v>LOS GUAYABOS</v>
          </cell>
          <cell r="G6911" t="str">
            <v>CABECERA INSPECCIÓN DE POLICÍA (IP)</v>
          </cell>
          <cell r="H6911" t="str">
            <v>-75,2758818443723</v>
          </cell>
          <cell r="J6911" t="str">
            <v>3,9369157296574</v>
          </cell>
          <cell r="K6911" t="str">
            <v/>
          </cell>
          <cell r="L6911" t="str">
            <v>MUNICIPIO</v>
          </cell>
          <cell r="M6911" t="str">
            <v/>
          </cell>
        </row>
        <row r="6912">
          <cell r="C6912" t="str">
            <v>73520000</v>
          </cell>
          <cell r="D6912" t="str">
            <v>TOLIMA</v>
          </cell>
          <cell r="E6912" t="str">
            <v>PALOCABILDO</v>
          </cell>
          <cell r="F6912" t="str">
            <v>PALOCABILDO</v>
          </cell>
          <cell r="G6912" t="str">
            <v>CABECERA MUNICIPAL (CM)</v>
          </cell>
          <cell r="H6912" t="str">
            <v>-75,0233432328</v>
          </cell>
          <cell r="J6912" t="str">
            <v>5,12048013515</v>
          </cell>
          <cell r="K6912" t="str">
            <v/>
          </cell>
          <cell r="L6912" t="str">
            <v>MUNICIPIO</v>
          </cell>
          <cell r="M6912" t="str">
            <v/>
          </cell>
        </row>
        <row r="6913">
          <cell r="C6913" t="str">
            <v>73520001</v>
          </cell>
          <cell r="D6913" t="str">
            <v>TOLIMA</v>
          </cell>
          <cell r="E6913" t="str">
            <v>PALOCABILDO</v>
          </cell>
          <cell r="F6913" t="str">
            <v>ASTURIAS</v>
          </cell>
          <cell r="G6913" t="str">
            <v>CASERÍO (CAS)</v>
          </cell>
          <cell r="H6913" t="str">
            <v>-75,0184318011479</v>
          </cell>
          <cell r="J6913" t="str">
            <v>5,0941821411053</v>
          </cell>
          <cell r="K6913" t="str">
            <v/>
          </cell>
          <cell r="L6913" t="str">
            <v>MUNICIPIO</v>
          </cell>
          <cell r="M6913" t="str">
            <v/>
          </cell>
        </row>
        <row r="6914">
          <cell r="C6914" t="str">
            <v>73520002</v>
          </cell>
          <cell r="D6914" t="str">
            <v>TOLIMA</v>
          </cell>
          <cell r="E6914" t="str">
            <v>PALOCABILDO</v>
          </cell>
          <cell r="F6914" t="str">
            <v>BUENOS AIRES</v>
          </cell>
          <cell r="G6914" t="str">
            <v>CASERÍO (CAS)</v>
          </cell>
          <cell r="H6914" t="str">
            <v>-75,0184318011479</v>
          </cell>
          <cell r="J6914" t="str">
            <v>5,0941821411053</v>
          </cell>
          <cell r="K6914" t="str">
            <v/>
          </cell>
          <cell r="L6914" t="str">
            <v>MUNICIPIO</v>
          </cell>
          <cell r="M6914" t="str">
            <v/>
          </cell>
        </row>
        <row r="6915">
          <cell r="C6915" t="str">
            <v>73520003</v>
          </cell>
          <cell r="D6915" t="str">
            <v>TOLIMA</v>
          </cell>
          <cell r="E6915" t="str">
            <v>PALOCABILDO</v>
          </cell>
          <cell r="F6915" t="str">
            <v>GUADUALITO</v>
          </cell>
          <cell r="G6915" t="str">
            <v>CENTRO POBLADO (CP)</v>
          </cell>
          <cell r="H6915" t="str">
            <v>-75,0184318011479</v>
          </cell>
          <cell r="J6915" t="str">
            <v>5,0941821411053</v>
          </cell>
          <cell r="K6915" t="str">
            <v/>
          </cell>
          <cell r="L6915" t="str">
            <v>MUNICIPIO</v>
          </cell>
          <cell r="M6915" t="str">
            <v/>
          </cell>
        </row>
        <row r="6916">
          <cell r="C6916" t="str">
            <v>73547000</v>
          </cell>
          <cell r="D6916" t="str">
            <v>TOLIMA</v>
          </cell>
          <cell r="E6916" t="str">
            <v>PIEDRAS</v>
          </cell>
          <cell r="F6916" t="str">
            <v>PIEDRAS</v>
          </cell>
          <cell r="G6916" t="str">
            <v>CABECERA MUNICIPAL (CM)</v>
          </cell>
          <cell r="H6916" t="str">
            <v>-74,8765096607</v>
          </cell>
          <cell r="J6916" t="str">
            <v>4,54450576723</v>
          </cell>
          <cell r="K6916" t="str">
            <v/>
          </cell>
          <cell r="L6916" t="str">
            <v>MUNICIPIO</v>
          </cell>
          <cell r="M6916" t="str">
            <v/>
          </cell>
        </row>
        <row r="6917">
          <cell r="C6917" t="str">
            <v>73547001</v>
          </cell>
          <cell r="D6917" t="str">
            <v>TOLIMA</v>
          </cell>
          <cell r="E6917" t="str">
            <v>PIEDRAS</v>
          </cell>
          <cell r="F6917" t="str">
            <v>CHICALÁ</v>
          </cell>
          <cell r="G6917" t="str">
            <v>CENTRO POBLADO (CP)</v>
          </cell>
          <cell r="H6917" t="str">
            <v>-74,9989600451</v>
          </cell>
          <cell r="J6917" t="str">
            <v>4,43343513958</v>
          </cell>
          <cell r="K6917" t="str">
            <v/>
          </cell>
          <cell r="L6917" t="str">
            <v>MUNICIPIO</v>
          </cell>
          <cell r="M6917" t="str">
            <v/>
          </cell>
        </row>
        <row r="6918">
          <cell r="C6918" t="str">
            <v>73547002</v>
          </cell>
          <cell r="D6918" t="str">
            <v>TOLIMA</v>
          </cell>
          <cell r="E6918" t="str">
            <v>PIEDRAS</v>
          </cell>
          <cell r="F6918" t="str">
            <v>DOIMA</v>
          </cell>
          <cell r="G6918" t="str">
            <v>CASERÍO (CAS)</v>
          </cell>
          <cell r="H6918" t="str">
            <v>-74,9762765269</v>
          </cell>
          <cell r="J6918" t="str">
            <v>4,42744844927</v>
          </cell>
          <cell r="K6918" t="str">
            <v/>
          </cell>
          <cell r="L6918" t="str">
            <v>MUNICIPIO</v>
          </cell>
          <cell r="M6918" t="str">
            <v/>
          </cell>
        </row>
        <row r="6919">
          <cell r="C6919" t="str">
            <v>73547003</v>
          </cell>
          <cell r="D6919" t="str">
            <v>TOLIMA</v>
          </cell>
          <cell r="E6919" t="str">
            <v>PIEDRAS</v>
          </cell>
          <cell r="F6919" t="str">
            <v>GUATAQUISITO</v>
          </cell>
          <cell r="G6919" t="str">
            <v>CASERÍO (CAS)</v>
          </cell>
          <cell r="H6919" t="str">
            <v>-74,9989600451</v>
          </cell>
          <cell r="J6919" t="str">
            <v>4,43343513958</v>
          </cell>
          <cell r="K6919" t="str">
            <v/>
          </cell>
          <cell r="L6919" t="str">
            <v>MUNICIPIO</v>
          </cell>
          <cell r="M6919" t="str">
            <v/>
          </cell>
        </row>
        <row r="6920">
          <cell r="C6920" t="str">
            <v>73547005</v>
          </cell>
          <cell r="D6920" t="str">
            <v>TOLIMA</v>
          </cell>
          <cell r="E6920" t="str">
            <v>PIEDRAS</v>
          </cell>
          <cell r="F6920" t="str">
            <v>PARADERO CHIPALO</v>
          </cell>
          <cell r="G6920" t="str">
            <v>CENTRO POBLADO (CP)</v>
          </cell>
          <cell r="H6920" t="str">
            <v>-74,9989600451</v>
          </cell>
          <cell r="J6920" t="str">
            <v>4,43343513958</v>
          </cell>
          <cell r="K6920" t="str">
            <v/>
          </cell>
          <cell r="L6920" t="str">
            <v>MUNICIPIO</v>
          </cell>
          <cell r="M6920" t="str">
            <v/>
          </cell>
        </row>
        <row r="6921">
          <cell r="C6921" t="str">
            <v>73555000</v>
          </cell>
          <cell r="D6921" t="str">
            <v>TOLIMA</v>
          </cell>
          <cell r="E6921" t="str">
            <v>PLANADAS</v>
          </cell>
          <cell r="F6921" t="str">
            <v>PLANADAS</v>
          </cell>
          <cell r="G6921" t="str">
            <v>CABECERA MUNICIPAL (CM)</v>
          </cell>
          <cell r="H6921" t="str">
            <v>-75,6437838795</v>
          </cell>
          <cell r="J6921" t="str">
            <v>3,19702137702</v>
          </cell>
          <cell r="K6921" t="str">
            <v/>
          </cell>
          <cell r="L6921" t="str">
            <v>MUNICIPIO</v>
          </cell>
          <cell r="M6921" t="str">
            <v/>
          </cell>
        </row>
        <row r="6922">
          <cell r="C6922" t="str">
            <v>73555001</v>
          </cell>
          <cell r="D6922" t="str">
            <v>TOLIMA</v>
          </cell>
          <cell r="E6922" t="str">
            <v>PLANADAS</v>
          </cell>
          <cell r="F6922" t="str">
            <v>BILBAO</v>
          </cell>
          <cell r="G6922" t="str">
            <v>CABECERA CORREGIMIENTO MUNICIPAL (C)</v>
          </cell>
          <cell r="H6922" t="str">
            <v>-75,7480702714</v>
          </cell>
          <cell r="J6922" t="str">
            <v>3,27614520671</v>
          </cell>
          <cell r="K6922" t="str">
            <v/>
          </cell>
          <cell r="L6922" t="str">
            <v>MUNICIPIO</v>
          </cell>
          <cell r="M6922" t="str">
            <v/>
          </cell>
        </row>
        <row r="6923">
          <cell r="C6923" t="str">
            <v>73555002</v>
          </cell>
          <cell r="D6923" t="str">
            <v>TOLIMA</v>
          </cell>
          <cell r="E6923" t="str">
            <v>PLANADAS</v>
          </cell>
          <cell r="F6923" t="str">
            <v>GAITANIA</v>
          </cell>
          <cell r="G6923" t="str">
            <v>CABECERA CORREGIMIENTO MUNICIPAL (C)</v>
          </cell>
          <cell r="H6923" t="str">
            <v>-75,6715040062</v>
          </cell>
          <cell r="J6923" t="str">
            <v>3,09075145871</v>
          </cell>
          <cell r="K6923" t="str">
            <v/>
          </cell>
          <cell r="L6923" t="str">
            <v>MUNICIPIO</v>
          </cell>
          <cell r="M6923" t="str">
            <v/>
          </cell>
        </row>
        <row r="6924">
          <cell r="C6924" t="str">
            <v>73555003</v>
          </cell>
          <cell r="D6924" t="str">
            <v>TOLIMA</v>
          </cell>
          <cell r="E6924" t="str">
            <v>PLANADAS</v>
          </cell>
          <cell r="F6924" t="str">
            <v>LA ESTRELLA</v>
          </cell>
          <cell r="G6924" t="str">
            <v>CASERÍO (CAS)</v>
          </cell>
          <cell r="H6924" t="str">
            <v>-75,6595345676</v>
          </cell>
          <cell r="J6924" t="str">
            <v>3,2796622587</v>
          </cell>
          <cell r="K6924" t="str">
            <v/>
          </cell>
          <cell r="L6924" t="str">
            <v>MUNICIPIO</v>
          </cell>
          <cell r="M6924" t="str">
            <v/>
          </cell>
        </row>
        <row r="6925">
          <cell r="C6925" t="str">
            <v>73555004</v>
          </cell>
          <cell r="D6925" t="str">
            <v>TOLIMA</v>
          </cell>
          <cell r="E6925" t="str">
            <v>PLANADAS</v>
          </cell>
          <cell r="F6925" t="str">
            <v>SUR DE ATA</v>
          </cell>
          <cell r="G6925" t="str">
            <v>CASERÍO (CAS)</v>
          </cell>
          <cell r="H6925" t="str">
            <v>-75,6452941788</v>
          </cell>
          <cell r="J6925" t="str">
            <v>3,17096237106</v>
          </cell>
          <cell r="K6925" t="str">
            <v/>
          </cell>
          <cell r="L6925" t="str">
            <v>MUNICIPIO</v>
          </cell>
          <cell r="M6925" t="str">
            <v/>
          </cell>
        </row>
        <row r="6926">
          <cell r="C6926" t="str">
            <v>73555005</v>
          </cell>
          <cell r="D6926" t="str">
            <v>TOLIMA</v>
          </cell>
          <cell r="E6926" t="str">
            <v>PLANADAS</v>
          </cell>
          <cell r="F6926" t="str">
            <v>RÍO CLARO</v>
          </cell>
          <cell r="G6926" t="str">
            <v>CASERÍO (CAS)</v>
          </cell>
          <cell r="H6926" t="str">
            <v>-75,6622118227</v>
          </cell>
          <cell r="J6926" t="str">
            <v>3,1126796371</v>
          </cell>
          <cell r="K6926" t="str">
            <v/>
          </cell>
          <cell r="L6926" t="str">
            <v>MUNICIPIO</v>
          </cell>
          <cell r="M6926" t="str">
            <v/>
          </cell>
        </row>
        <row r="6927">
          <cell r="C6927" t="str">
            <v>73555006</v>
          </cell>
          <cell r="D6927" t="str">
            <v>TOLIMA</v>
          </cell>
          <cell r="E6927" t="str">
            <v>PLANADAS</v>
          </cell>
          <cell r="F6927" t="str">
            <v>BRUSELAS</v>
          </cell>
          <cell r="G6927" t="str">
            <v>CASERÍO (CAS)</v>
          </cell>
          <cell r="H6927" t="str">
            <v>-75,6121937003</v>
          </cell>
          <cell r="J6927" t="str">
            <v>3,27089977136</v>
          </cell>
          <cell r="K6927" t="str">
            <v/>
          </cell>
          <cell r="L6927" t="str">
            <v>MUNICIPIO</v>
          </cell>
          <cell r="M6927" t="str">
            <v/>
          </cell>
        </row>
        <row r="6928">
          <cell r="C6928" t="str">
            <v>73555007</v>
          </cell>
          <cell r="D6928" t="str">
            <v>TOLIMA</v>
          </cell>
          <cell r="E6928" t="str">
            <v>PLANADAS</v>
          </cell>
          <cell r="F6928" t="str">
            <v>SAN MIGUEL</v>
          </cell>
          <cell r="G6928" t="str">
            <v>CASERÍO (CAS)</v>
          </cell>
          <cell r="H6928" t="str">
            <v>-75,7322736238</v>
          </cell>
          <cell r="J6928" t="str">
            <v>3,03965747286</v>
          </cell>
          <cell r="K6928" t="str">
            <v/>
          </cell>
          <cell r="L6928" t="str">
            <v>MUNICIPIO</v>
          </cell>
          <cell r="M6928" t="str">
            <v/>
          </cell>
        </row>
        <row r="6929">
          <cell r="C6929" t="str">
            <v>73563000</v>
          </cell>
          <cell r="D6929" t="str">
            <v>TOLIMA</v>
          </cell>
          <cell r="E6929" t="str">
            <v>PRADO</v>
          </cell>
          <cell r="F6929" t="str">
            <v>PRADO</v>
          </cell>
          <cell r="G6929" t="str">
            <v>CABECERA MUNICIPAL (CM)</v>
          </cell>
          <cell r="H6929" t="str">
            <v>-74,927275778</v>
          </cell>
          <cell r="J6929" t="str">
            <v>3,74982800963</v>
          </cell>
          <cell r="K6929" t="str">
            <v/>
          </cell>
          <cell r="L6929" t="str">
            <v>MUNICIPIO</v>
          </cell>
          <cell r="M6929" t="str">
            <v/>
          </cell>
        </row>
        <row r="6930">
          <cell r="C6930" t="str">
            <v>73563001</v>
          </cell>
          <cell r="D6930" t="str">
            <v>TOLIMA</v>
          </cell>
          <cell r="E6930" t="str">
            <v>PRADO</v>
          </cell>
          <cell r="F6930" t="str">
            <v>ACO</v>
          </cell>
          <cell r="G6930" t="str">
            <v>CASERÍO (CAS)</v>
          </cell>
          <cell r="H6930" t="str">
            <v>-74,8123080897</v>
          </cell>
          <cell r="J6930" t="str">
            <v>3,74565655627</v>
          </cell>
          <cell r="K6930" t="str">
            <v/>
          </cell>
          <cell r="L6930" t="str">
            <v>MUNICIPIO</v>
          </cell>
          <cell r="M6930" t="str">
            <v/>
          </cell>
        </row>
        <row r="6931">
          <cell r="C6931" t="str">
            <v>73563004</v>
          </cell>
          <cell r="D6931" t="str">
            <v>TOLIMA</v>
          </cell>
          <cell r="E6931" t="str">
            <v>PRADO</v>
          </cell>
          <cell r="F6931" t="str">
            <v>MONTOSO</v>
          </cell>
          <cell r="G6931" t="str">
            <v>CABECERA INSPECCIÓN DE POLICÍA (IP)</v>
          </cell>
          <cell r="H6931" t="str">
            <v>-74,7507372847</v>
          </cell>
          <cell r="J6931" t="str">
            <v>3,74081155972</v>
          </cell>
          <cell r="K6931" t="str">
            <v/>
          </cell>
          <cell r="L6931" t="str">
            <v>MUNICIPIO</v>
          </cell>
          <cell r="M6931" t="str">
            <v/>
          </cell>
        </row>
        <row r="6932">
          <cell r="C6932" t="str">
            <v>73585000</v>
          </cell>
          <cell r="D6932" t="str">
            <v>TOLIMA</v>
          </cell>
          <cell r="E6932" t="str">
            <v>PURIFICACIÓN</v>
          </cell>
          <cell r="F6932" t="str">
            <v>PURIFICACIÓN</v>
          </cell>
          <cell r="G6932" t="str">
            <v>CABECERA MUNICIPAL (CM)</v>
          </cell>
          <cell r="H6932" t="str">
            <v>-74,9266266553</v>
          </cell>
          <cell r="J6932" t="str">
            <v>3,86033814253</v>
          </cell>
          <cell r="K6932" t="str">
            <v/>
          </cell>
          <cell r="L6932" t="str">
            <v>MUNICIPIO</v>
          </cell>
          <cell r="M6932" t="str">
            <v/>
          </cell>
        </row>
        <row r="6933">
          <cell r="C6933" t="str">
            <v>73585001</v>
          </cell>
          <cell r="D6933" t="str">
            <v>TOLIMA</v>
          </cell>
          <cell r="E6933" t="str">
            <v>PURIFICACIÓN</v>
          </cell>
          <cell r="F6933" t="str">
            <v>CHENCHE ASOLEADO</v>
          </cell>
          <cell r="G6933" t="str">
            <v>CABECERA INSPECCIÓN DE POLICÍA (IP)</v>
          </cell>
          <cell r="H6933" t="str">
            <v>-74,960485053</v>
          </cell>
          <cell r="J6933" t="str">
            <v>3,86116864741</v>
          </cell>
          <cell r="K6933" t="str">
            <v/>
          </cell>
          <cell r="L6933" t="str">
            <v>MUNICIPIO</v>
          </cell>
          <cell r="M6933" t="str">
            <v/>
          </cell>
        </row>
        <row r="6934">
          <cell r="C6934" t="str">
            <v>73585002</v>
          </cell>
          <cell r="D6934" t="str">
            <v>TOLIMA</v>
          </cell>
          <cell r="E6934" t="str">
            <v>PURIFICACIÓN</v>
          </cell>
          <cell r="F6934" t="str">
            <v>LOZANIA</v>
          </cell>
          <cell r="G6934" t="str">
            <v>CABECERA INSPECCIÓN DE POLICÍA (IP)</v>
          </cell>
          <cell r="H6934" t="str">
            <v>-74,7722272734</v>
          </cell>
          <cell r="J6934" t="str">
            <v>3,89652210214</v>
          </cell>
          <cell r="K6934" t="str">
            <v/>
          </cell>
          <cell r="L6934" t="str">
            <v>MUNICIPIO</v>
          </cell>
          <cell r="M6934" t="str">
            <v/>
          </cell>
        </row>
        <row r="6935">
          <cell r="C6935" t="str">
            <v>73585006</v>
          </cell>
          <cell r="D6935" t="str">
            <v>TOLIMA</v>
          </cell>
          <cell r="E6935" t="str">
            <v>PURIFICACIÓN</v>
          </cell>
          <cell r="F6935" t="str">
            <v>VILLA ESPERANZA</v>
          </cell>
          <cell r="G6935" t="str">
            <v>CASERÍO (CAS)</v>
          </cell>
          <cell r="H6935" t="str">
            <v>-74,7233771712</v>
          </cell>
          <cell r="J6935" t="str">
            <v>3,80656554619</v>
          </cell>
          <cell r="K6935" t="str">
            <v/>
          </cell>
          <cell r="L6935" t="str">
            <v>MUNICIPIO</v>
          </cell>
          <cell r="M6935" t="str">
            <v/>
          </cell>
        </row>
        <row r="6936">
          <cell r="C6936" t="str">
            <v>73585007</v>
          </cell>
          <cell r="D6936" t="str">
            <v>TOLIMA</v>
          </cell>
          <cell r="E6936" t="str">
            <v>PURIFICACIÓN</v>
          </cell>
          <cell r="F6936" t="str">
            <v>VILLA COLOMBIA</v>
          </cell>
          <cell r="G6936" t="str">
            <v>CASERÍO (CAS)</v>
          </cell>
          <cell r="H6936" t="str">
            <v>-74,9954758655</v>
          </cell>
          <cell r="J6936" t="str">
            <v>3,88245642533</v>
          </cell>
          <cell r="K6936" t="str">
            <v/>
          </cell>
          <cell r="L6936" t="str">
            <v>MUNICIPIO</v>
          </cell>
          <cell r="M6936" t="str">
            <v/>
          </cell>
        </row>
        <row r="6937">
          <cell r="C6937" t="str">
            <v>73585009</v>
          </cell>
          <cell r="D6937" t="str">
            <v>TOLIMA</v>
          </cell>
          <cell r="E6937" t="str">
            <v>PURIFICACIÓN</v>
          </cell>
          <cell r="F6937" t="str">
            <v>EL BAURA</v>
          </cell>
          <cell r="G6937" t="str">
            <v>CASERÍO (CAS)</v>
          </cell>
          <cell r="H6937" t="str">
            <v>-74,9298446699</v>
          </cell>
          <cell r="J6937" t="str">
            <v>3,88236543127</v>
          </cell>
          <cell r="K6937" t="str">
            <v/>
          </cell>
          <cell r="L6937" t="str">
            <v>MUNICIPIO</v>
          </cell>
          <cell r="M6937" t="str">
            <v/>
          </cell>
        </row>
        <row r="6938">
          <cell r="C6938" t="str">
            <v>73585013</v>
          </cell>
          <cell r="D6938" t="str">
            <v>TOLIMA</v>
          </cell>
          <cell r="E6938" t="str">
            <v>PURIFICACIÓN</v>
          </cell>
          <cell r="F6938" t="str">
            <v>LA MATA</v>
          </cell>
          <cell r="G6938" t="str">
            <v>CASERÍO (CAS)</v>
          </cell>
          <cell r="H6938" t="str">
            <v>-74,9167961802</v>
          </cell>
          <cell r="J6938" t="str">
            <v>3,81850775434</v>
          </cell>
          <cell r="K6938" t="str">
            <v/>
          </cell>
          <cell r="L6938" t="str">
            <v>MUNICIPIO</v>
          </cell>
          <cell r="M6938" t="str">
            <v/>
          </cell>
        </row>
        <row r="6939">
          <cell r="C6939" t="str">
            <v>73585015</v>
          </cell>
          <cell r="D6939" t="str">
            <v>TOLIMA</v>
          </cell>
          <cell r="E6939" t="str">
            <v>PURIFICACIÓN</v>
          </cell>
          <cell r="F6939" t="str">
            <v>BUENAVISTA</v>
          </cell>
          <cell r="G6939" t="str">
            <v>CASERÍO (CAS)</v>
          </cell>
          <cell r="H6939" t="str">
            <v>-74,9131073573</v>
          </cell>
          <cell r="J6939" t="str">
            <v>3,83779557065</v>
          </cell>
          <cell r="K6939" t="str">
            <v/>
          </cell>
          <cell r="L6939" t="str">
            <v>MUNICIPIO</v>
          </cell>
          <cell r="M6939" t="str">
            <v/>
          </cell>
        </row>
        <row r="6940">
          <cell r="C6940" t="str">
            <v>73585018</v>
          </cell>
          <cell r="D6940" t="str">
            <v>TOLIMA</v>
          </cell>
          <cell r="E6940" t="str">
            <v>PURIFICACIÓN</v>
          </cell>
          <cell r="F6940" t="str">
            <v>CHENCHE UNO</v>
          </cell>
          <cell r="G6940" t="str">
            <v>CASERÍO (CAS)</v>
          </cell>
          <cell r="H6940" t="str">
            <v>-74,975298357</v>
          </cell>
          <cell r="J6940" t="str">
            <v>3,88221315368</v>
          </cell>
          <cell r="K6940" t="str">
            <v/>
          </cell>
          <cell r="L6940" t="str">
            <v>MUNICIPIO</v>
          </cell>
          <cell r="M6940" t="str">
            <v/>
          </cell>
        </row>
        <row r="6941">
          <cell r="C6941" t="str">
            <v>73616000</v>
          </cell>
          <cell r="D6941" t="str">
            <v>TOLIMA</v>
          </cell>
          <cell r="E6941" t="str">
            <v>RIOBLANCO</v>
          </cell>
          <cell r="F6941" t="str">
            <v>RIOBLANCO</v>
          </cell>
          <cell r="G6941" t="str">
            <v>CABECERA MUNICIPAL (CM)</v>
          </cell>
          <cell r="H6941" t="str">
            <v>-75,6446841365</v>
          </cell>
          <cell r="J6941" t="str">
            <v>3,53021377748</v>
          </cell>
          <cell r="K6941" t="str">
            <v/>
          </cell>
          <cell r="L6941" t="str">
            <v>MUNICIPIO</v>
          </cell>
          <cell r="M6941" t="str">
            <v/>
          </cell>
        </row>
        <row r="6942">
          <cell r="C6942" t="str">
            <v>73616001</v>
          </cell>
          <cell r="D6942" t="str">
            <v>TOLIMA</v>
          </cell>
          <cell r="E6942" t="str">
            <v>RIOBLANCO</v>
          </cell>
          <cell r="F6942" t="str">
            <v>HERRERA</v>
          </cell>
          <cell r="G6942" t="str">
            <v>CASERÍO (CAS)</v>
          </cell>
          <cell r="H6942" t="str">
            <v>-75,8550002833</v>
          </cell>
          <cell r="J6942" t="str">
            <v>3,46821241306</v>
          </cell>
          <cell r="K6942" t="str">
            <v/>
          </cell>
          <cell r="L6942" t="str">
            <v>MUNICIPIO</v>
          </cell>
          <cell r="M6942" t="str">
            <v/>
          </cell>
        </row>
        <row r="6943">
          <cell r="C6943" t="str">
            <v>73616002</v>
          </cell>
          <cell r="D6943" t="str">
            <v>TOLIMA</v>
          </cell>
          <cell r="E6943" t="str">
            <v>RIOBLANCO</v>
          </cell>
          <cell r="F6943" t="str">
            <v>PUERTO SALDAÑA</v>
          </cell>
          <cell r="G6943" t="str">
            <v>CASERÍO (CAS)</v>
          </cell>
          <cell r="H6943" t="str">
            <v>-75,7097211854</v>
          </cell>
          <cell r="J6943" t="str">
            <v>3,38637221541</v>
          </cell>
          <cell r="K6943" t="str">
            <v/>
          </cell>
          <cell r="L6943" t="str">
            <v>MUNICIPIO</v>
          </cell>
          <cell r="M6943" t="str">
            <v/>
          </cell>
        </row>
        <row r="6944">
          <cell r="C6944" t="str">
            <v>73616004</v>
          </cell>
          <cell r="D6944" t="str">
            <v>TOLIMA</v>
          </cell>
          <cell r="E6944" t="str">
            <v>RIOBLANCO</v>
          </cell>
          <cell r="F6944" t="str">
            <v>PALONEGRO</v>
          </cell>
          <cell r="G6944" t="str">
            <v>CASERÍO (CAS)</v>
          </cell>
          <cell r="H6944" t="str">
            <v>-75,794777091</v>
          </cell>
          <cell r="J6944" t="str">
            <v>3,3017731417</v>
          </cell>
          <cell r="K6944" t="str">
            <v/>
          </cell>
          <cell r="L6944" t="str">
            <v>MUNICIPIO</v>
          </cell>
          <cell r="M6944" t="str">
            <v/>
          </cell>
        </row>
        <row r="6945">
          <cell r="C6945" t="str">
            <v>73616005</v>
          </cell>
          <cell r="D6945" t="str">
            <v>TOLIMA</v>
          </cell>
          <cell r="E6945" t="str">
            <v>RIOBLANCO</v>
          </cell>
          <cell r="F6945" t="str">
            <v>GAITÁN</v>
          </cell>
          <cell r="G6945" t="str">
            <v>CASERÍO (CAS)</v>
          </cell>
          <cell r="H6945" t="str">
            <v>-75,8550002833</v>
          </cell>
          <cell r="J6945" t="str">
            <v>3,46821241306</v>
          </cell>
          <cell r="K6945" t="str">
            <v/>
          </cell>
          <cell r="L6945" t="str">
            <v>MUNICIPIO</v>
          </cell>
          <cell r="M6945" t="str">
            <v/>
          </cell>
        </row>
        <row r="6946">
          <cell r="C6946" t="str">
            <v>73616006</v>
          </cell>
          <cell r="D6946" t="str">
            <v>TOLIMA</v>
          </cell>
          <cell r="E6946" t="str">
            <v>RIOBLANCO</v>
          </cell>
          <cell r="F6946" t="str">
            <v>MARACAIBO</v>
          </cell>
          <cell r="G6946" t="str">
            <v>CASERÍO (CAS)</v>
          </cell>
          <cell r="H6946" t="str">
            <v>-75,8550002833</v>
          </cell>
          <cell r="J6946" t="str">
            <v>3,46821241306</v>
          </cell>
          <cell r="K6946" t="str">
            <v/>
          </cell>
          <cell r="L6946" t="str">
            <v>MUNICIPIO</v>
          </cell>
          <cell r="M6946" t="str">
            <v/>
          </cell>
        </row>
        <row r="6947">
          <cell r="C6947" t="str">
            <v>73616009</v>
          </cell>
          <cell r="D6947" t="str">
            <v>TOLIMA</v>
          </cell>
          <cell r="E6947" t="str">
            <v>RIOBLANCO</v>
          </cell>
          <cell r="F6947" t="str">
            <v>JUNTAS</v>
          </cell>
          <cell r="G6947" t="str">
            <v>CASERÍO (CAS)</v>
          </cell>
          <cell r="H6947" t="str">
            <v>-75,8549496371587</v>
          </cell>
          <cell r="J6947" t="str">
            <v>3,468154407323</v>
          </cell>
          <cell r="K6947" t="str">
            <v/>
          </cell>
          <cell r="L6947" t="str">
            <v>MUNICIPIO</v>
          </cell>
          <cell r="M6947" t="str">
            <v/>
          </cell>
        </row>
        <row r="6948">
          <cell r="C6948" t="str">
            <v>73622000</v>
          </cell>
          <cell r="D6948" t="str">
            <v>TOLIMA</v>
          </cell>
          <cell r="E6948" t="str">
            <v>RONCESVALLES</v>
          </cell>
          <cell r="F6948" t="str">
            <v>RONCESVALLES</v>
          </cell>
          <cell r="G6948" t="str">
            <v>CABECERA MUNICIPAL (CM)</v>
          </cell>
          <cell r="H6948" t="str">
            <v>-75,606139052</v>
          </cell>
          <cell r="J6948" t="str">
            <v>4,0112275185</v>
          </cell>
          <cell r="K6948" t="str">
            <v/>
          </cell>
          <cell r="L6948" t="str">
            <v>MUNICIPIO</v>
          </cell>
          <cell r="M6948" t="str">
            <v/>
          </cell>
        </row>
        <row r="6949">
          <cell r="C6949" t="str">
            <v>73622001</v>
          </cell>
          <cell r="D6949" t="str">
            <v>TOLIMA</v>
          </cell>
          <cell r="E6949" t="str">
            <v>RONCESVALLES</v>
          </cell>
          <cell r="F6949" t="str">
            <v>SANTA ELENA</v>
          </cell>
          <cell r="G6949" t="str">
            <v>CABECERA INSPECCIÓN DE POLICÍA (IP)</v>
          </cell>
          <cell r="H6949" t="str">
            <v>-75,4976595778</v>
          </cell>
          <cell r="J6949" t="str">
            <v>4,12410557099</v>
          </cell>
          <cell r="K6949" t="str">
            <v/>
          </cell>
          <cell r="L6949" t="str">
            <v>MUNICIPIO</v>
          </cell>
          <cell r="M6949" t="str">
            <v/>
          </cell>
        </row>
        <row r="6950">
          <cell r="C6950" t="str">
            <v>73622002</v>
          </cell>
          <cell r="D6950" t="str">
            <v>TOLIMA</v>
          </cell>
          <cell r="E6950" t="str">
            <v>RONCESVALLES</v>
          </cell>
          <cell r="F6950" t="str">
            <v>EL CEDRO</v>
          </cell>
          <cell r="G6950" t="str">
            <v>CABECERA CORREGIMIENTO MUNICIPAL (C)</v>
          </cell>
          <cell r="H6950" t="str">
            <v>-75,5949441175</v>
          </cell>
          <cell r="J6950" t="str">
            <v>4,09713484084</v>
          </cell>
          <cell r="K6950" t="str">
            <v/>
          </cell>
          <cell r="L6950" t="str">
            <v>MUNICIPIO</v>
          </cell>
          <cell r="M6950" t="str">
            <v/>
          </cell>
        </row>
        <row r="6951">
          <cell r="C6951" t="str">
            <v>73624000</v>
          </cell>
          <cell r="D6951" t="str">
            <v>TOLIMA</v>
          </cell>
          <cell r="E6951" t="str">
            <v>ROVIRA</v>
          </cell>
          <cell r="F6951" t="str">
            <v>ROVIRA</v>
          </cell>
          <cell r="G6951" t="str">
            <v>CABECERA MUNICIPAL (CM)</v>
          </cell>
          <cell r="H6951" t="str">
            <v>-75,2406831254</v>
          </cell>
          <cell r="J6951" t="str">
            <v>4,23948330632</v>
          </cell>
          <cell r="K6951" t="str">
            <v/>
          </cell>
          <cell r="L6951" t="str">
            <v>MUNICIPIO</v>
          </cell>
          <cell r="M6951" t="str">
            <v/>
          </cell>
        </row>
        <row r="6952">
          <cell r="C6952" t="str">
            <v>73624001</v>
          </cell>
          <cell r="D6952" t="str">
            <v>TOLIMA</v>
          </cell>
          <cell r="E6952" t="str">
            <v>ROVIRA</v>
          </cell>
          <cell r="F6952" t="str">
            <v>EL CORAZÓN</v>
          </cell>
          <cell r="G6952" t="str">
            <v>CENTRO POBLADO (CP)</v>
          </cell>
          <cell r="H6952" t="str">
            <v>-75,2751180783</v>
          </cell>
          <cell r="J6952" t="str">
            <v>4,12076751024</v>
          </cell>
          <cell r="K6952" t="str">
            <v/>
          </cell>
          <cell r="L6952" t="str">
            <v>MUNICIPIO</v>
          </cell>
          <cell r="M6952" t="str">
            <v/>
          </cell>
        </row>
        <row r="6953">
          <cell r="C6953" t="str">
            <v>73624003</v>
          </cell>
          <cell r="D6953" t="str">
            <v>TOLIMA</v>
          </cell>
          <cell r="E6953" t="str">
            <v>ROVIRA</v>
          </cell>
          <cell r="F6953" t="str">
            <v>LOS ANDES-LA BELLA</v>
          </cell>
          <cell r="G6953" t="str">
            <v>CENTRO POBLADO (CP)</v>
          </cell>
          <cell r="H6953" t="str">
            <v>-75,2646719513</v>
          </cell>
          <cell r="J6953" t="str">
            <v>4,2978494165</v>
          </cell>
          <cell r="K6953" t="str">
            <v/>
          </cell>
          <cell r="L6953" t="str">
            <v>MUNICIPIO</v>
          </cell>
          <cell r="M6953" t="str">
            <v/>
          </cell>
        </row>
        <row r="6954">
          <cell r="C6954" t="str">
            <v>73624004</v>
          </cell>
          <cell r="D6954" t="str">
            <v>TOLIMA</v>
          </cell>
          <cell r="E6954" t="str">
            <v>ROVIRA</v>
          </cell>
          <cell r="F6954" t="str">
            <v>RIOMANSO</v>
          </cell>
          <cell r="G6954" t="str">
            <v>CENTRO POBLADO (CP)</v>
          </cell>
          <cell r="H6954" t="str">
            <v>-75,4168610944</v>
          </cell>
          <cell r="J6954" t="str">
            <v>4,20647503859</v>
          </cell>
          <cell r="K6954" t="str">
            <v/>
          </cell>
          <cell r="L6954" t="str">
            <v>MUNICIPIO</v>
          </cell>
          <cell r="M6954" t="str">
            <v/>
          </cell>
        </row>
        <row r="6955">
          <cell r="C6955" t="str">
            <v>73624005</v>
          </cell>
          <cell r="D6955" t="str">
            <v>TOLIMA</v>
          </cell>
          <cell r="E6955" t="str">
            <v>ROVIRA</v>
          </cell>
          <cell r="F6955" t="str">
            <v>SAN PEDRO</v>
          </cell>
          <cell r="G6955" t="str">
            <v>CENTRO POBLADO (CP)</v>
          </cell>
          <cell r="H6955" t="str">
            <v>-75,3465435306</v>
          </cell>
          <cell r="J6955" t="str">
            <v>4,06023524582</v>
          </cell>
          <cell r="K6955" t="str">
            <v/>
          </cell>
          <cell r="L6955" t="str">
            <v>MUNICIPIO</v>
          </cell>
          <cell r="M6955" t="str">
            <v/>
          </cell>
        </row>
        <row r="6956">
          <cell r="C6956" t="str">
            <v>73624007</v>
          </cell>
          <cell r="D6956" t="str">
            <v>TOLIMA</v>
          </cell>
          <cell r="E6956" t="str">
            <v>ROVIRA</v>
          </cell>
          <cell r="F6956" t="str">
            <v>GUADUALITO</v>
          </cell>
          <cell r="G6956" t="str">
            <v>CENTRO POBLADO (CP)</v>
          </cell>
          <cell r="H6956" t="str">
            <v>-75,4081160876</v>
          </cell>
          <cell r="J6956" t="str">
            <v>4,057412157</v>
          </cell>
          <cell r="K6956" t="str">
            <v/>
          </cell>
          <cell r="L6956" t="str">
            <v>MUNICIPIO</v>
          </cell>
          <cell r="M6956" t="str">
            <v/>
          </cell>
        </row>
        <row r="6957">
          <cell r="C6957" t="str">
            <v>73624008</v>
          </cell>
          <cell r="D6957" t="str">
            <v>TOLIMA</v>
          </cell>
          <cell r="E6957" t="str">
            <v>ROVIRA</v>
          </cell>
          <cell r="F6957" t="str">
            <v>LA FLORIDA</v>
          </cell>
          <cell r="G6957" t="str">
            <v>CENTRO POBLADO (CP)</v>
          </cell>
          <cell r="H6957" t="str">
            <v>-75,3479298186</v>
          </cell>
          <cell r="J6957" t="str">
            <v>4,19789533304</v>
          </cell>
          <cell r="K6957" t="str">
            <v/>
          </cell>
          <cell r="L6957" t="str">
            <v>MUNICIPIO</v>
          </cell>
          <cell r="M6957" t="str">
            <v/>
          </cell>
        </row>
        <row r="6958">
          <cell r="C6958" t="str">
            <v>73624010</v>
          </cell>
          <cell r="D6958" t="str">
            <v>TOLIMA</v>
          </cell>
          <cell r="E6958" t="str">
            <v>ROVIRA</v>
          </cell>
          <cell r="F6958" t="str">
            <v>LA SELVA</v>
          </cell>
          <cell r="G6958" t="str">
            <v>CENTRO POBLADO (CP)</v>
          </cell>
          <cell r="H6958" t="str">
            <v>-75,3652056916</v>
          </cell>
          <cell r="J6958" t="str">
            <v>4,160467582</v>
          </cell>
          <cell r="K6958" t="str">
            <v/>
          </cell>
          <cell r="L6958" t="str">
            <v>MUNICIPIO</v>
          </cell>
          <cell r="M6958" t="str">
            <v/>
          </cell>
        </row>
        <row r="6959">
          <cell r="C6959" t="str">
            <v>73624012</v>
          </cell>
          <cell r="D6959" t="str">
            <v>TOLIMA</v>
          </cell>
          <cell r="E6959" t="str">
            <v>ROVIRA</v>
          </cell>
          <cell r="F6959" t="str">
            <v>LA LUISA</v>
          </cell>
          <cell r="G6959" t="str">
            <v>CENTRO POBLADO (CP)</v>
          </cell>
          <cell r="H6959" t="str">
            <v>-75,3458100266</v>
          </cell>
          <cell r="J6959" t="str">
            <v>4,21574327124</v>
          </cell>
          <cell r="K6959" t="str">
            <v/>
          </cell>
          <cell r="L6959" t="str">
            <v>MUNICIPIO</v>
          </cell>
          <cell r="M6959" t="str">
            <v/>
          </cell>
        </row>
        <row r="6960">
          <cell r="C6960" t="str">
            <v>73671000</v>
          </cell>
          <cell r="D6960" t="str">
            <v>TOLIMA</v>
          </cell>
          <cell r="E6960" t="str">
            <v>SALDAÑA</v>
          </cell>
          <cell r="F6960" t="str">
            <v>SALDAÑA</v>
          </cell>
          <cell r="G6960" t="str">
            <v>CABECERA MUNICIPAL (CM)</v>
          </cell>
          <cell r="H6960" t="str">
            <v>-75,016636739</v>
          </cell>
          <cell r="J6960" t="str">
            <v>3,92679713246</v>
          </cell>
          <cell r="K6960" t="str">
            <v/>
          </cell>
          <cell r="L6960" t="str">
            <v>MUNICIPIO</v>
          </cell>
          <cell r="M6960" t="str">
            <v/>
          </cell>
        </row>
        <row r="6961">
          <cell r="C6961" t="str">
            <v>73671001</v>
          </cell>
          <cell r="D6961" t="str">
            <v>TOLIMA</v>
          </cell>
          <cell r="E6961" t="str">
            <v>SALDAÑA</v>
          </cell>
          <cell r="F6961" t="str">
            <v>JABALCÓN</v>
          </cell>
          <cell r="G6961" t="str">
            <v>CASERÍO (CAS)</v>
          </cell>
          <cell r="H6961" t="str">
            <v>-75,0157811125</v>
          </cell>
          <cell r="J6961" t="str">
            <v>3,8567388234</v>
          </cell>
          <cell r="K6961" t="str">
            <v/>
          </cell>
          <cell r="L6961" t="str">
            <v>MUNICIPIO</v>
          </cell>
          <cell r="M6961" t="str">
            <v/>
          </cell>
        </row>
        <row r="6962">
          <cell r="C6962" t="str">
            <v>73671002</v>
          </cell>
          <cell r="D6962" t="str">
            <v>TOLIMA</v>
          </cell>
          <cell r="E6962" t="str">
            <v>SALDAÑA</v>
          </cell>
          <cell r="F6962" t="str">
            <v>SANTA INÉS</v>
          </cell>
          <cell r="G6962" t="str">
            <v>CASERÍO (CAS)</v>
          </cell>
          <cell r="H6962" t="str">
            <v>-75,0204463194</v>
          </cell>
          <cell r="J6962" t="str">
            <v>3,91100348647</v>
          </cell>
          <cell r="K6962" t="str">
            <v/>
          </cell>
          <cell r="L6962" t="str">
            <v>MUNICIPIO</v>
          </cell>
          <cell r="M6962" t="str">
            <v/>
          </cell>
        </row>
        <row r="6963">
          <cell r="C6963" t="str">
            <v>73671008</v>
          </cell>
          <cell r="D6963" t="str">
            <v>TOLIMA</v>
          </cell>
          <cell r="E6963" t="str">
            <v>SALDAÑA</v>
          </cell>
          <cell r="F6963" t="str">
            <v>LA ESPERANZA</v>
          </cell>
          <cell r="G6963" t="str">
            <v>CENTRO POBLADO (CP)</v>
          </cell>
          <cell r="H6963" t="str">
            <v>-75,0204463194</v>
          </cell>
          <cell r="J6963" t="str">
            <v>3,91100348647</v>
          </cell>
          <cell r="K6963" t="str">
            <v/>
          </cell>
          <cell r="L6963" t="str">
            <v>MUNICIPIO</v>
          </cell>
          <cell r="M6963" t="str">
            <v/>
          </cell>
        </row>
        <row r="6964">
          <cell r="C6964" t="str">
            <v>73671009</v>
          </cell>
          <cell r="D6964" t="str">
            <v>TOLIMA</v>
          </cell>
          <cell r="E6964" t="str">
            <v>SALDAÑA</v>
          </cell>
          <cell r="F6964" t="str">
            <v>NORMANDÍA</v>
          </cell>
          <cell r="G6964" t="str">
            <v>CENTRO POBLADO (CP)</v>
          </cell>
          <cell r="H6964" t="str">
            <v>-75,0204463194</v>
          </cell>
          <cell r="J6964" t="str">
            <v>3,91100348647</v>
          </cell>
          <cell r="K6964" t="str">
            <v/>
          </cell>
          <cell r="L6964" t="str">
            <v>MUNICIPIO</v>
          </cell>
          <cell r="M6964" t="str">
            <v/>
          </cell>
        </row>
        <row r="6965">
          <cell r="C6965" t="str">
            <v>73675000</v>
          </cell>
          <cell r="D6965" t="str">
            <v>TOLIMA</v>
          </cell>
          <cell r="E6965" t="str">
            <v>SAN ANTONIO</v>
          </cell>
          <cell r="F6965" t="str">
            <v>SAN ANTONIO</v>
          </cell>
          <cell r="G6965" t="str">
            <v>CABECERA MUNICIPAL (CM)</v>
          </cell>
          <cell r="H6965" t="str">
            <v>-75,4771786037</v>
          </cell>
          <cell r="J6965" t="str">
            <v>3,91585542943</v>
          </cell>
          <cell r="K6965" t="str">
            <v/>
          </cell>
          <cell r="L6965" t="str">
            <v>MUNICIPIO</v>
          </cell>
          <cell r="M6965" t="str">
            <v/>
          </cell>
        </row>
        <row r="6966">
          <cell r="C6966" t="str">
            <v>73675001</v>
          </cell>
          <cell r="D6966" t="str">
            <v>TOLIMA</v>
          </cell>
          <cell r="E6966" t="str">
            <v>SAN ANTONIO</v>
          </cell>
          <cell r="F6966" t="str">
            <v>LA FLORIDA</v>
          </cell>
          <cell r="G6966" t="str">
            <v>CASERÍO (CAS)</v>
          </cell>
          <cell r="H6966" t="str">
            <v>-75,5102023882</v>
          </cell>
          <cell r="J6966" t="str">
            <v>3,92609673343</v>
          </cell>
          <cell r="K6966" t="str">
            <v/>
          </cell>
          <cell r="L6966" t="str">
            <v>MUNICIPIO</v>
          </cell>
          <cell r="M6966" t="str">
            <v/>
          </cell>
        </row>
        <row r="6967">
          <cell r="C6967" t="str">
            <v>73675002</v>
          </cell>
          <cell r="D6967" t="str">
            <v>TOLIMA</v>
          </cell>
          <cell r="E6967" t="str">
            <v>SAN ANTONIO</v>
          </cell>
          <cell r="F6967" t="str">
            <v>PLAYARRICA</v>
          </cell>
          <cell r="G6967" t="str">
            <v>CABECERA INSPECCIÓN DE POLICÍA (IP)</v>
          </cell>
          <cell r="H6967" t="str">
            <v>-75,4147026651</v>
          </cell>
          <cell r="J6967" t="str">
            <v>4,0548901791</v>
          </cell>
          <cell r="K6967" t="str">
            <v/>
          </cell>
          <cell r="L6967" t="str">
            <v>MUNICIPIO</v>
          </cell>
          <cell r="M6967" t="str">
            <v/>
          </cell>
        </row>
        <row r="6968">
          <cell r="C6968" t="str">
            <v>73675004</v>
          </cell>
          <cell r="D6968" t="str">
            <v>TOLIMA</v>
          </cell>
          <cell r="E6968" t="str">
            <v>SAN ANTONIO</v>
          </cell>
          <cell r="F6968" t="str">
            <v>VILLA HERMOSA</v>
          </cell>
          <cell r="G6968" t="str">
            <v>CASERÍO (CAS)</v>
          </cell>
          <cell r="H6968" t="str">
            <v>-75,4563390039</v>
          </cell>
          <cell r="J6968" t="str">
            <v>3,99764769673</v>
          </cell>
          <cell r="K6968" t="str">
            <v/>
          </cell>
          <cell r="L6968" t="str">
            <v>MUNICIPIO</v>
          </cell>
          <cell r="M6968" t="str">
            <v/>
          </cell>
        </row>
        <row r="6969">
          <cell r="C6969" t="str">
            <v>73678000</v>
          </cell>
          <cell r="D6969" t="str">
            <v>TOLIMA</v>
          </cell>
          <cell r="E6969" t="str">
            <v>SAN LUIS</v>
          </cell>
          <cell r="F6969" t="str">
            <v>SAN LUIS</v>
          </cell>
          <cell r="G6969" t="str">
            <v>CABECERA MUNICIPAL (CM)</v>
          </cell>
          <cell r="H6969" t="str">
            <v>-75,0958703911</v>
          </cell>
          <cell r="J6969" t="str">
            <v>4,13388114891</v>
          </cell>
          <cell r="K6969" t="str">
            <v/>
          </cell>
          <cell r="L6969" t="str">
            <v>MUNICIPIO</v>
          </cell>
          <cell r="M6969" t="str">
            <v/>
          </cell>
        </row>
        <row r="6970">
          <cell r="C6970" t="str">
            <v>73678004</v>
          </cell>
          <cell r="D6970" t="str">
            <v>TOLIMA</v>
          </cell>
          <cell r="E6970" t="str">
            <v>SAN LUIS</v>
          </cell>
          <cell r="F6970" t="str">
            <v>PAYANDÉ</v>
          </cell>
          <cell r="G6970" t="str">
            <v>CABECERA CORREGIMIENTO MUNICIPAL (C)</v>
          </cell>
          <cell r="H6970" t="str">
            <v>-75,0988004878</v>
          </cell>
          <cell r="J6970" t="str">
            <v>4,29865852189</v>
          </cell>
          <cell r="K6970" t="str">
            <v/>
          </cell>
          <cell r="L6970" t="str">
            <v>MUNICIPIO</v>
          </cell>
          <cell r="M6970" t="str">
            <v/>
          </cell>
        </row>
        <row r="6971">
          <cell r="C6971" t="str">
            <v>73686000</v>
          </cell>
          <cell r="D6971" t="str">
            <v>TOLIMA</v>
          </cell>
          <cell r="E6971" t="str">
            <v>SANTA ISABEL</v>
          </cell>
          <cell r="F6971" t="str">
            <v>SANTA ISABEL</v>
          </cell>
          <cell r="G6971" t="str">
            <v>CABECERA MUNICIPAL (CM)</v>
          </cell>
          <cell r="H6971" t="str">
            <v>-75,0946715077</v>
          </cell>
          <cell r="J6971" t="str">
            <v>4,71380797974</v>
          </cell>
          <cell r="K6971" t="str">
            <v/>
          </cell>
          <cell r="L6971" t="str">
            <v>MUNICIPIO</v>
          </cell>
          <cell r="M6971" t="str">
            <v/>
          </cell>
        </row>
        <row r="6972">
          <cell r="C6972" t="str">
            <v>73686001</v>
          </cell>
          <cell r="D6972" t="str">
            <v>TOLIMA</v>
          </cell>
          <cell r="E6972" t="str">
            <v>SANTA ISABEL</v>
          </cell>
          <cell r="F6972" t="str">
            <v>COLÓN</v>
          </cell>
          <cell r="G6972" t="str">
            <v>CABECERA INSPECCIÓN DE POLICÍA (IP)</v>
          </cell>
          <cell r="H6972" t="str">
            <v>-75,0734175367</v>
          </cell>
          <cell r="J6972" t="str">
            <v>4,74319100946</v>
          </cell>
          <cell r="K6972" t="str">
            <v/>
          </cell>
          <cell r="L6972" t="str">
            <v>MUNICIPIO</v>
          </cell>
          <cell r="M6972" t="str">
            <v/>
          </cell>
        </row>
        <row r="6973">
          <cell r="C6973" t="str">
            <v>73686003</v>
          </cell>
          <cell r="D6973" t="str">
            <v>TOLIMA</v>
          </cell>
          <cell r="E6973" t="str">
            <v>SANTA ISABEL</v>
          </cell>
          <cell r="F6973" t="str">
            <v>SAN RAFAEL</v>
          </cell>
          <cell r="G6973" t="str">
            <v>CABECERA INSPECCIÓN DE POLICÍA (IP)</v>
          </cell>
          <cell r="H6973" t="str">
            <v>-75,0307933459</v>
          </cell>
          <cell r="J6973" t="str">
            <v>4,76294917139</v>
          </cell>
          <cell r="K6973" t="str">
            <v/>
          </cell>
          <cell r="L6973" t="str">
            <v>MUNICIPIO</v>
          </cell>
          <cell r="M6973" t="str">
            <v/>
          </cell>
        </row>
        <row r="6974">
          <cell r="C6974" t="str">
            <v>73770000</v>
          </cell>
          <cell r="D6974" t="str">
            <v>TOLIMA</v>
          </cell>
          <cell r="E6974" t="str">
            <v>SUÁREZ</v>
          </cell>
          <cell r="F6974" t="str">
            <v>SUÁREZ</v>
          </cell>
          <cell r="G6974" t="str">
            <v>CABECERA MUNICIPAL (CM)</v>
          </cell>
          <cell r="H6974" t="str">
            <v>-74,8318168564</v>
          </cell>
          <cell r="J6974" t="str">
            <v>4,04759975319</v>
          </cell>
          <cell r="K6974" t="str">
            <v/>
          </cell>
          <cell r="L6974" t="str">
            <v>MUNICIPIO</v>
          </cell>
          <cell r="M6974" t="str">
            <v/>
          </cell>
        </row>
        <row r="6975">
          <cell r="C6975" t="str">
            <v>73770001</v>
          </cell>
          <cell r="D6975" t="str">
            <v>TOLIMA</v>
          </cell>
          <cell r="E6975" t="str">
            <v>SUÁREZ</v>
          </cell>
          <cell r="F6975" t="str">
            <v>HATO VIEJO</v>
          </cell>
          <cell r="G6975" t="str">
            <v>CASERÍO (CAS)</v>
          </cell>
          <cell r="H6975" t="str">
            <v>-74,841765504</v>
          </cell>
          <cell r="J6975" t="str">
            <v>3,9690973284</v>
          </cell>
          <cell r="K6975" t="str">
            <v/>
          </cell>
          <cell r="L6975" t="str">
            <v>MUNICIPIO</v>
          </cell>
          <cell r="M6975" t="str">
            <v/>
          </cell>
        </row>
        <row r="6976">
          <cell r="C6976" t="str">
            <v>73770003</v>
          </cell>
          <cell r="D6976" t="str">
            <v>TOLIMA</v>
          </cell>
          <cell r="E6976" t="str">
            <v>SUÁREZ</v>
          </cell>
          <cell r="F6976" t="str">
            <v>CAÑAVERALES</v>
          </cell>
          <cell r="G6976" t="str">
            <v>CASERÍO (CAS)</v>
          </cell>
          <cell r="H6976" t="str">
            <v>-74,8181240586526</v>
          </cell>
          <cell r="J6976" t="str">
            <v>4,0493362132757</v>
          </cell>
          <cell r="K6976" t="str">
            <v/>
          </cell>
          <cell r="L6976" t="str">
            <v>MUNICIPIO</v>
          </cell>
          <cell r="M6976" t="str">
            <v/>
          </cell>
        </row>
        <row r="6977">
          <cell r="C6977" t="str">
            <v>73770005</v>
          </cell>
          <cell r="D6977" t="str">
            <v>TOLIMA</v>
          </cell>
          <cell r="E6977" t="str">
            <v>SUÁREZ</v>
          </cell>
          <cell r="F6977" t="str">
            <v>AGUA BLANCA</v>
          </cell>
          <cell r="G6977" t="str">
            <v>CASERÍO (CAS)</v>
          </cell>
          <cell r="H6977" t="str">
            <v>-74,841765504</v>
          </cell>
          <cell r="J6977" t="str">
            <v>3,9690973284</v>
          </cell>
          <cell r="K6977" t="str">
            <v/>
          </cell>
          <cell r="L6977" t="str">
            <v>MUNICIPIO</v>
          </cell>
          <cell r="M6977" t="str">
            <v/>
          </cell>
        </row>
        <row r="6978">
          <cell r="C6978" t="str">
            <v>73854000</v>
          </cell>
          <cell r="D6978" t="str">
            <v>TOLIMA</v>
          </cell>
          <cell r="E6978" t="str">
            <v>VALLE DE SAN JUAN</v>
          </cell>
          <cell r="F6978" t="str">
            <v>VALLE DE SAN JUAN</v>
          </cell>
          <cell r="G6978" t="str">
            <v>CABECERA MUNICIPAL (CM)</v>
          </cell>
          <cell r="H6978" t="str">
            <v>-75,1155895489</v>
          </cell>
          <cell r="J6978" t="str">
            <v>4,19748503246</v>
          </cell>
          <cell r="K6978" t="str">
            <v/>
          </cell>
          <cell r="L6978" t="str">
            <v>MUNICIPIO</v>
          </cell>
          <cell r="M6978" t="str">
            <v/>
          </cell>
        </row>
        <row r="6979">
          <cell r="C6979" t="str">
            <v>73861000</v>
          </cell>
          <cell r="D6979" t="str">
            <v>TOLIMA</v>
          </cell>
          <cell r="E6979" t="str">
            <v>VENADILLO</v>
          </cell>
          <cell r="F6979" t="str">
            <v>VENADILLO</v>
          </cell>
          <cell r="G6979" t="str">
            <v>CABECERA MUNICIPAL (CM)</v>
          </cell>
          <cell r="H6979" t="str">
            <v>-74,9293838114</v>
          </cell>
          <cell r="J6979" t="str">
            <v>4,71677806822</v>
          </cell>
          <cell r="K6979" t="str">
            <v/>
          </cell>
          <cell r="L6979" t="str">
            <v>MUNICIPIO</v>
          </cell>
          <cell r="M6979" t="str">
            <v/>
          </cell>
        </row>
        <row r="6980">
          <cell r="C6980" t="str">
            <v>73861001</v>
          </cell>
          <cell r="D6980" t="str">
            <v>TOLIMA</v>
          </cell>
          <cell r="E6980" t="str">
            <v>VENADILLO</v>
          </cell>
          <cell r="F6980" t="str">
            <v>JUNÍN</v>
          </cell>
          <cell r="G6980" t="str">
            <v>CABECERA CORREGIMIENTO MUNICIPAL (C)</v>
          </cell>
          <cell r="H6980" t="str">
            <v>-75,0158018316</v>
          </cell>
          <cell r="J6980" t="str">
            <v>4,77223728206</v>
          </cell>
          <cell r="K6980" t="str">
            <v/>
          </cell>
          <cell r="L6980" t="str">
            <v>MUNICIPIO</v>
          </cell>
          <cell r="M6980" t="str">
            <v/>
          </cell>
        </row>
        <row r="6981">
          <cell r="C6981" t="str">
            <v>73861002</v>
          </cell>
          <cell r="D6981" t="str">
            <v>TOLIMA</v>
          </cell>
          <cell r="E6981" t="str">
            <v>VENADILLO</v>
          </cell>
          <cell r="F6981" t="str">
            <v>LA SIERRITA</v>
          </cell>
          <cell r="G6981" t="str">
            <v>CENTRO POBLADO (CP)</v>
          </cell>
          <cell r="H6981" t="str">
            <v>-74,9598527152</v>
          </cell>
          <cell r="J6981" t="str">
            <v>4,77914233153</v>
          </cell>
          <cell r="K6981" t="str">
            <v/>
          </cell>
          <cell r="L6981" t="str">
            <v>MUNICIPIO</v>
          </cell>
          <cell r="M6981" t="str">
            <v/>
          </cell>
        </row>
        <row r="6982">
          <cell r="C6982" t="str">
            <v>73861003</v>
          </cell>
          <cell r="D6982" t="str">
            <v>TOLIMA</v>
          </cell>
          <cell r="E6982" t="str">
            <v>VENADILLO</v>
          </cell>
          <cell r="F6982" t="str">
            <v>MALABAR</v>
          </cell>
          <cell r="G6982" t="str">
            <v>CABECERA CORREGIMIENTO MUNICIPAL (C)</v>
          </cell>
          <cell r="H6982" t="str">
            <v>-74,9211062374</v>
          </cell>
          <cell r="J6982" t="str">
            <v>4,71000808224</v>
          </cell>
          <cell r="K6982" t="str">
            <v/>
          </cell>
          <cell r="L6982" t="str">
            <v>MUNICIPIO</v>
          </cell>
          <cell r="M6982" t="str">
            <v/>
          </cell>
        </row>
        <row r="6983">
          <cell r="C6983" t="str">
            <v>73861004</v>
          </cell>
          <cell r="D6983" t="str">
            <v>TOLIMA</v>
          </cell>
          <cell r="E6983" t="str">
            <v>VENADILLO</v>
          </cell>
          <cell r="F6983" t="str">
            <v>PALMAROSA</v>
          </cell>
          <cell r="G6983" t="str">
            <v>CABECERA CORREGIMIENTO MUNICIPAL (C)</v>
          </cell>
          <cell r="H6983" t="str">
            <v>-74,885525562</v>
          </cell>
          <cell r="J6983" t="str">
            <v>4,67132040992</v>
          </cell>
          <cell r="K6983" t="str">
            <v/>
          </cell>
          <cell r="L6983" t="str">
            <v>MUNICIPIO</v>
          </cell>
          <cell r="M6983" t="str">
            <v/>
          </cell>
        </row>
        <row r="6984">
          <cell r="C6984" t="str">
            <v>73870000</v>
          </cell>
          <cell r="D6984" t="str">
            <v>TOLIMA</v>
          </cell>
          <cell r="E6984" t="str">
            <v>VILLAHERMOSA</v>
          </cell>
          <cell r="F6984" t="str">
            <v>VILLAHERMOSA</v>
          </cell>
          <cell r="G6984" t="str">
            <v>CABECERA MUNICIPAL (CM)</v>
          </cell>
          <cell r="H6984" t="str">
            <v>-75,117789876</v>
          </cell>
          <cell r="J6984" t="str">
            <v>5,03029544523</v>
          </cell>
          <cell r="K6984" t="str">
            <v/>
          </cell>
          <cell r="L6984" t="str">
            <v>MUNICIPIO</v>
          </cell>
          <cell r="M6984" t="str">
            <v/>
          </cell>
        </row>
        <row r="6985">
          <cell r="C6985" t="str">
            <v>73873000</v>
          </cell>
          <cell r="D6985" t="str">
            <v>TOLIMA</v>
          </cell>
          <cell r="E6985" t="str">
            <v>VILLARRICA</v>
          </cell>
          <cell r="F6985" t="str">
            <v>VILLARRICA</v>
          </cell>
          <cell r="G6985" t="str">
            <v>CABECERA MUNICIPAL (CM)</v>
          </cell>
          <cell r="H6985" t="str">
            <v>-74,6005986903</v>
          </cell>
          <cell r="J6985" t="str">
            <v>3,93692155457</v>
          </cell>
          <cell r="K6985" t="str">
            <v/>
          </cell>
          <cell r="L6985" t="str">
            <v>MUNICIPIO</v>
          </cell>
          <cell r="M6985" t="str">
            <v/>
          </cell>
        </row>
        <row r="6986">
          <cell r="C6986" t="str">
            <v>73873002</v>
          </cell>
          <cell r="D6986" t="str">
            <v>TOLIMA</v>
          </cell>
          <cell r="E6986" t="str">
            <v>VILLARRICA</v>
          </cell>
          <cell r="F6986" t="str">
            <v>LA COLONIA</v>
          </cell>
          <cell r="G6986" t="str">
            <v>CABECERA INSPECCIÓN DE POLICÍA (IP)</v>
          </cell>
          <cell r="H6986" t="str">
            <v>-74,5655863878</v>
          </cell>
          <cell r="J6986" t="str">
            <v>3,88120064958</v>
          </cell>
          <cell r="K6986" t="str">
            <v/>
          </cell>
          <cell r="L6986" t="str">
            <v>MUNICIPIO</v>
          </cell>
          <cell r="M6986" t="str">
            <v/>
          </cell>
        </row>
        <row r="6987">
          <cell r="C6987" t="str">
            <v>73873003</v>
          </cell>
          <cell r="D6987" t="str">
            <v>TOLIMA</v>
          </cell>
          <cell r="E6987" t="str">
            <v>VILLARRICA</v>
          </cell>
          <cell r="F6987" t="str">
            <v>LOS ALPES</v>
          </cell>
          <cell r="G6987" t="str">
            <v>CABECERA INSPECCIÓN DE POLICÍA (IP)</v>
          </cell>
          <cell r="H6987" t="str">
            <v>-74,620703636</v>
          </cell>
          <cell r="J6987" t="str">
            <v>3,95717092481</v>
          </cell>
          <cell r="K6987" t="str">
            <v/>
          </cell>
          <cell r="L6987" t="str">
            <v>MUNICIPIO</v>
          </cell>
          <cell r="M6987" t="str">
            <v/>
          </cell>
        </row>
        <row r="6988">
          <cell r="C6988" t="str">
            <v>73873004</v>
          </cell>
          <cell r="D6988" t="str">
            <v>TOLIMA</v>
          </cell>
          <cell r="E6988" t="str">
            <v>VILLARRICA</v>
          </cell>
          <cell r="F6988" t="str">
            <v>PUERTO LLERAS</v>
          </cell>
          <cell r="G6988" t="str">
            <v>CABECERA INSPECCIÓN DE POLICÍA (IP)</v>
          </cell>
          <cell r="H6988" t="str">
            <v>-74,6881573041</v>
          </cell>
          <cell r="J6988" t="str">
            <v>3,83893419127</v>
          </cell>
          <cell r="K6988" t="str">
            <v/>
          </cell>
          <cell r="L6988" t="str">
            <v>MUNICIPIO</v>
          </cell>
          <cell r="M6988" t="str">
            <v/>
          </cell>
        </row>
        <row r="6989">
          <cell r="C6989" t="str">
            <v>76001000</v>
          </cell>
          <cell r="D6989" t="str">
            <v>VALLE DEL CAUCA</v>
          </cell>
          <cell r="E6989" t="str">
            <v>CALI</v>
          </cell>
          <cell r="F6989" t="str">
            <v>SANTIAGO DE CALI</v>
          </cell>
          <cell r="G6989" t="str">
            <v>CABECERA MUNICIPAL (CM)</v>
          </cell>
          <cell r="H6989" t="str">
            <v>-76,5263911952</v>
          </cell>
          <cell r="J6989" t="str">
            <v>3,40638218413</v>
          </cell>
          <cell r="K6989" t="str">
            <v/>
          </cell>
          <cell r="L6989" t="str">
            <v>MUNICIPIO</v>
          </cell>
          <cell r="M6989" t="str">
            <v/>
          </cell>
        </row>
        <row r="6990">
          <cell r="C6990" t="str">
            <v>76001001</v>
          </cell>
          <cell r="D6990" t="str">
            <v>VALLE DEL CAUCA</v>
          </cell>
          <cell r="E6990" t="str">
            <v>CALI</v>
          </cell>
          <cell r="F6990" t="str">
            <v>EL SALADITO</v>
          </cell>
          <cell r="G6990" t="str">
            <v>CABECERA CORREGIMIENTO MUNICIPAL (C)</v>
          </cell>
          <cell r="H6990" t="str">
            <v>-76,6075721557</v>
          </cell>
          <cell r="J6990" t="str">
            <v>3,48220582784</v>
          </cell>
          <cell r="K6990" t="str">
            <v/>
          </cell>
          <cell r="L6990" t="str">
            <v>MUNICIPIO</v>
          </cell>
          <cell r="M6990" t="str">
            <v/>
          </cell>
        </row>
        <row r="6991">
          <cell r="C6991" t="str">
            <v>76001002</v>
          </cell>
          <cell r="D6991" t="str">
            <v>VALLE DEL CAUCA</v>
          </cell>
          <cell r="E6991" t="str">
            <v>CALI</v>
          </cell>
          <cell r="F6991" t="str">
            <v>FELIDIA</v>
          </cell>
          <cell r="G6991" t="str">
            <v>CABECERA CORREGIMIENTO MUNICIPAL (C)</v>
          </cell>
          <cell r="H6991" t="str">
            <v>-76,6295283453</v>
          </cell>
          <cell r="J6991" t="str">
            <v>3,46842588955</v>
          </cell>
          <cell r="K6991" t="str">
            <v/>
          </cell>
          <cell r="L6991" t="str">
            <v>MUNICIPIO</v>
          </cell>
          <cell r="M6991" t="str">
            <v/>
          </cell>
        </row>
        <row r="6992">
          <cell r="C6992" t="str">
            <v>76001003</v>
          </cell>
          <cell r="D6992" t="str">
            <v>VALLE DEL CAUCA</v>
          </cell>
          <cell r="E6992" t="str">
            <v>CALI</v>
          </cell>
          <cell r="F6992" t="str">
            <v>GOLONDRINAS</v>
          </cell>
          <cell r="G6992" t="str">
            <v>CABECERA CORREGIMIENTO MUNICIPAL (C)</v>
          </cell>
          <cell r="H6992" t="str">
            <v>-76,5497858761</v>
          </cell>
          <cell r="J6992" t="str">
            <v>3,49838693752</v>
          </cell>
          <cell r="K6992" t="str">
            <v/>
          </cell>
          <cell r="L6992" t="str">
            <v>MUNICIPIO</v>
          </cell>
          <cell r="M6992" t="str">
            <v/>
          </cell>
        </row>
        <row r="6993">
          <cell r="C6993" t="str">
            <v>76001004</v>
          </cell>
          <cell r="D6993" t="str">
            <v>VALLE DEL CAUCA</v>
          </cell>
          <cell r="E6993" t="str">
            <v>CALI</v>
          </cell>
          <cell r="F6993" t="str">
            <v>EL HORMIGUERO</v>
          </cell>
          <cell r="G6993" t="str">
            <v>CABECERA CORREGIMIENTO MUNICIPAL (C)</v>
          </cell>
          <cell r="H6993" t="str">
            <v>-76,4775533815</v>
          </cell>
          <cell r="J6993" t="str">
            <v>3,31155420888</v>
          </cell>
          <cell r="K6993" t="str">
            <v/>
          </cell>
          <cell r="L6993" t="str">
            <v>MUNICIPIO</v>
          </cell>
          <cell r="M6993" t="str">
            <v/>
          </cell>
        </row>
        <row r="6994">
          <cell r="C6994" t="str">
            <v>76001005</v>
          </cell>
          <cell r="D6994" t="str">
            <v>VALLE DEL CAUCA</v>
          </cell>
          <cell r="E6994" t="str">
            <v>CALI</v>
          </cell>
          <cell r="F6994" t="str">
            <v>LA BUITRERA</v>
          </cell>
          <cell r="G6994" t="str">
            <v>CABECERA CORREGIMIENTO MUNICIPAL (C)</v>
          </cell>
          <cell r="H6994" t="str">
            <v>-76,5614272452</v>
          </cell>
          <cell r="J6994" t="str">
            <v>3,36493755352</v>
          </cell>
          <cell r="K6994" t="str">
            <v/>
          </cell>
          <cell r="L6994" t="str">
            <v>MUNICIPIO</v>
          </cell>
          <cell r="M6994" t="str">
            <v/>
          </cell>
        </row>
        <row r="6995">
          <cell r="C6995" t="str">
            <v>76001006</v>
          </cell>
          <cell r="D6995" t="str">
            <v>VALLE DEL CAUCA</v>
          </cell>
          <cell r="E6995" t="str">
            <v>CALI</v>
          </cell>
          <cell r="F6995" t="str">
            <v>LA CASTILLA</v>
          </cell>
          <cell r="G6995" t="str">
            <v>CABECERA CORREGIMIENTO MUNICIPAL (C)</v>
          </cell>
          <cell r="H6995" t="str">
            <v>-76,576719726</v>
          </cell>
          <cell r="J6995" t="str">
            <v>3,4943125429</v>
          </cell>
          <cell r="K6995" t="str">
            <v/>
          </cell>
          <cell r="L6995" t="str">
            <v>MUNICIPIO</v>
          </cell>
          <cell r="M6995" t="str">
            <v/>
          </cell>
        </row>
        <row r="6996">
          <cell r="C6996" t="str">
            <v>76001007</v>
          </cell>
          <cell r="D6996" t="str">
            <v>VALLE DEL CAUCA</v>
          </cell>
          <cell r="E6996" t="str">
            <v>CALI</v>
          </cell>
          <cell r="F6996" t="str">
            <v>LA ELVIRA</v>
          </cell>
          <cell r="G6996" t="str">
            <v>CABECERA CORREGIMIENTO MUNICIPAL (C)</v>
          </cell>
          <cell r="H6996" t="str">
            <v>-76,6072080171</v>
          </cell>
          <cell r="J6996" t="str">
            <v>3,51933541162</v>
          </cell>
          <cell r="K6996" t="str">
            <v/>
          </cell>
          <cell r="L6996" t="str">
            <v>MUNICIPIO</v>
          </cell>
          <cell r="M6996" t="str">
            <v/>
          </cell>
        </row>
        <row r="6997">
          <cell r="C6997" t="str">
            <v>76001008</v>
          </cell>
          <cell r="D6997" t="str">
            <v>VALLE DEL CAUCA</v>
          </cell>
          <cell r="E6997" t="str">
            <v>CALI</v>
          </cell>
          <cell r="F6997" t="str">
            <v>LA LEONERA</v>
          </cell>
          <cell r="G6997" t="str">
            <v>CABECERA CORREGIMIENTO MUNICIPAL (C)</v>
          </cell>
          <cell r="H6997" t="str">
            <v>-76,6359017275</v>
          </cell>
          <cell r="J6997" t="str">
            <v>3,45549849337</v>
          </cell>
          <cell r="K6997" t="str">
            <v/>
          </cell>
          <cell r="L6997" t="str">
            <v>MUNICIPIO</v>
          </cell>
          <cell r="M6997" t="str">
            <v/>
          </cell>
        </row>
        <row r="6998">
          <cell r="C6998" t="str">
            <v>76001009</v>
          </cell>
          <cell r="D6998" t="str">
            <v>VALLE DEL CAUCA</v>
          </cell>
          <cell r="E6998" t="str">
            <v>CALI</v>
          </cell>
          <cell r="F6998" t="str">
            <v>LA PAZ</v>
          </cell>
          <cell r="G6998" t="str">
            <v>CABECERA CORREGIMIENTO MUNICIPAL (C)</v>
          </cell>
          <cell r="H6998" t="str">
            <v>-76,5723535605</v>
          </cell>
          <cell r="J6998" t="str">
            <v>3,51909039574</v>
          </cell>
          <cell r="K6998" t="str">
            <v/>
          </cell>
          <cell r="L6998" t="str">
            <v>MUNICIPIO</v>
          </cell>
          <cell r="M6998" t="str">
            <v/>
          </cell>
        </row>
        <row r="6999">
          <cell r="C6999" t="str">
            <v>76001010</v>
          </cell>
          <cell r="D6999" t="str">
            <v>VALLE DEL CAUCA</v>
          </cell>
          <cell r="E6999" t="str">
            <v>CALI</v>
          </cell>
          <cell r="F6999" t="str">
            <v>LOS ANDES</v>
          </cell>
          <cell r="G6999" t="str">
            <v>CABECERA CORREGIMIENTO MUNICIPAL (C)</v>
          </cell>
          <cell r="H6999" t="str">
            <v>-76,5744333134</v>
          </cell>
          <cell r="J6999" t="str">
            <v>3,39995971622</v>
          </cell>
          <cell r="K6999" t="str">
            <v/>
          </cell>
          <cell r="L6999" t="str">
            <v>MUNICIPIO</v>
          </cell>
          <cell r="M6999" t="str">
            <v/>
          </cell>
        </row>
        <row r="7000">
          <cell r="C7000" t="str">
            <v>76001012</v>
          </cell>
          <cell r="D7000" t="str">
            <v>VALLE DEL CAUCA</v>
          </cell>
          <cell r="E7000" t="str">
            <v>CALI</v>
          </cell>
          <cell r="F7000" t="str">
            <v>NAVARRO</v>
          </cell>
          <cell r="G7000" t="str">
            <v>CABECERA CORREGIMIENTO MUNICIPAL (C)</v>
          </cell>
          <cell r="H7000" t="str">
            <v>-76,4659463505</v>
          </cell>
          <cell r="J7000" t="str">
            <v>3,38378594602</v>
          </cell>
          <cell r="K7000" t="str">
            <v/>
          </cell>
          <cell r="L7000" t="str">
            <v>MUNICIPIO</v>
          </cell>
          <cell r="M7000" t="str">
            <v/>
          </cell>
        </row>
        <row r="7001">
          <cell r="C7001" t="str">
            <v>76001013</v>
          </cell>
          <cell r="D7001" t="str">
            <v>VALLE DEL CAUCA</v>
          </cell>
          <cell r="E7001" t="str">
            <v>CALI</v>
          </cell>
          <cell r="F7001" t="str">
            <v>PANCE</v>
          </cell>
          <cell r="G7001" t="str">
            <v>CABECERA CORREGIMIENTO MUNICIPAL (C)</v>
          </cell>
          <cell r="H7001" t="str">
            <v>-76,6316633316</v>
          </cell>
          <cell r="J7001" t="str">
            <v>3,32742645351</v>
          </cell>
          <cell r="K7001" t="str">
            <v/>
          </cell>
          <cell r="L7001" t="str">
            <v>MUNICIPIO</v>
          </cell>
          <cell r="M7001" t="str">
            <v/>
          </cell>
        </row>
        <row r="7002">
          <cell r="C7002" t="str">
            <v>76001014</v>
          </cell>
          <cell r="D7002" t="str">
            <v>VALLE DEL CAUCA</v>
          </cell>
          <cell r="E7002" t="str">
            <v>CALI</v>
          </cell>
          <cell r="F7002" t="str">
            <v>PICHINDE</v>
          </cell>
          <cell r="G7002" t="str">
            <v>CABECERA CORREGIMIENTO MUNICIPAL (C)</v>
          </cell>
          <cell r="H7002" t="str">
            <v>-76,6135087373</v>
          </cell>
          <cell r="J7002" t="str">
            <v>3,43696519986</v>
          </cell>
          <cell r="K7002" t="str">
            <v/>
          </cell>
          <cell r="L7002" t="str">
            <v>MUNICIPIO</v>
          </cell>
          <cell r="M7002" t="str">
            <v/>
          </cell>
        </row>
        <row r="7003">
          <cell r="C7003" t="str">
            <v>76001016</v>
          </cell>
          <cell r="D7003" t="str">
            <v>VALLE DEL CAUCA</v>
          </cell>
          <cell r="E7003" t="str">
            <v>CALI</v>
          </cell>
          <cell r="F7003" t="str">
            <v>MONTEBELLO</v>
          </cell>
          <cell r="G7003" t="str">
            <v>CABECERA CORREGIMIENTO MUNICIPAL (C)</v>
          </cell>
          <cell r="H7003" t="str">
            <v>-76,5517818404</v>
          </cell>
          <cell r="J7003" t="str">
            <v>3,48557160265</v>
          </cell>
          <cell r="K7003" t="str">
            <v/>
          </cell>
          <cell r="L7003" t="str">
            <v>MUNICIPIO</v>
          </cell>
          <cell r="M7003" t="str">
            <v/>
          </cell>
        </row>
        <row r="7004">
          <cell r="C7004" t="str">
            <v>76001019</v>
          </cell>
          <cell r="D7004" t="str">
            <v>VALLE DEL CAUCA</v>
          </cell>
          <cell r="E7004" t="str">
            <v>CALI</v>
          </cell>
          <cell r="F7004" t="str">
            <v>CASCAJAL II</v>
          </cell>
          <cell r="G7004" t="str">
            <v>CENTRO POBLADO (CP)</v>
          </cell>
          <cell r="H7004" t="str">
            <v>-76,5040728591</v>
          </cell>
          <cell r="J7004" t="str">
            <v>3,31590632361</v>
          </cell>
          <cell r="K7004" t="str">
            <v/>
          </cell>
          <cell r="L7004" t="str">
            <v>MUNICIPIO</v>
          </cell>
          <cell r="M7004" t="str">
            <v/>
          </cell>
        </row>
        <row r="7005">
          <cell r="C7005" t="str">
            <v>76001020</v>
          </cell>
          <cell r="D7005" t="str">
            <v>VALLE DEL CAUCA</v>
          </cell>
          <cell r="E7005" t="str">
            <v>CALI</v>
          </cell>
          <cell r="F7005" t="str">
            <v>VILLACARMELO</v>
          </cell>
          <cell r="G7005" t="str">
            <v>CABECERA CORREGIMIENTO MUNICIPAL (C)</v>
          </cell>
          <cell r="H7005" t="str">
            <v>-76,6165915487</v>
          </cell>
          <cell r="J7005" t="str">
            <v>3,37857619215</v>
          </cell>
          <cell r="K7005" t="str">
            <v/>
          </cell>
          <cell r="L7005" t="str">
            <v>MUNICIPIO</v>
          </cell>
          <cell r="M7005" t="str">
            <v/>
          </cell>
        </row>
        <row r="7006">
          <cell r="C7006" t="str">
            <v>76001022</v>
          </cell>
          <cell r="D7006" t="str">
            <v>VALLE DEL CAUCA</v>
          </cell>
          <cell r="E7006" t="str">
            <v>CALI</v>
          </cell>
          <cell r="F7006" t="str">
            <v>BRISAS DE MONTEBELLO</v>
          </cell>
          <cell r="G7006" t="str">
            <v>CENTRO POBLADO (CP)</v>
          </cell>
          <cell r="H7006" t="str">
            <v>-76,5450170449</v>
          </cell>
          <cell r="J7006" t="str">
            <v>3,48565966464</v>
          </cell>
          <cell r="K7006" t="str">
            <v/>
          </cell>
          <cell r="L7006" t="str">
            <v>MUNICIPIO</v>
          </cell>
          <cell r="M7006" t="str">
            <v/>
          </cell>
        </row>
        <row r="7007">
          <cell r="C7007" t="str">
            <v>76001023</v>
          </cell>
          <cell r="D7007" t="str">
            <v>VALLE DEL CAUCA</v>
          </cell>
          <cell r="E7007" t="str">
            <v>CALI</v>
          </cell>
          <cell r="F7007" t="str">
            <v>CAMPO ALEGRE</v>
          </cell>
          <cell r="G7007" t="str">
            <v>CENTRO POBLADO (CP)</v>
          </cell>
          <cell r="H7007" t="str">
            <v>-76,558248425</v>
          </cell>
          <cell r="J7007" t="str">
            <v>3,46938735388</v>
          </cell>
          <cell r="K7007" t="str">
            <v/>
          </cell>
          <cell r="L7007" t="str">
            <v>MUNICIPIO</v>
          </cell>
          <cell r="M7007" t="str">
            <v/>
          </cell>
        </row>
        <row r="7008">
          <cell r="C7008" t="str">
            <v>76001024</v>
          </cell>
          <cell r="D7008" t="str">
            <v>VALLE DEL CAUCA</v>
          </cell>
          <cell r="E7008" t="str">
            <v>CALI</v>
          </cell>
          <cell r="F7008" t="str">
            <v>CASCAJAL I</v>
          </cell>
          <cell r="G7008" t="str">
            <v>CENTRO POBLADO (CP)</v>
          </cell>
          <cell r="H7008" t="str">
            <v>-76,5119836021</v>
          </cell>
          <cell r="J7008" t="str">
            <v>3,31785350208</v>
          </cell>
          <cell r="K7008" t="str">
            <v/>
          </cell>
          <cell r="L7008" t="str">
            <v>MUNICIPIO</v>
          </cell>
          <cell r="M7008" t="str">
            <v/>
          </cell>
        </row>
        <row r="7009">
          <cell r="C7009" t="str">
            <v>76001025</v>
          </cell>
          <cell r="D7009" t="str">
            <v>VALLE DEL CAUCA</v>
          </cell>
          <cell r="E7009" t="str">
            <v>CALI</v>
          </cell>
          <cell r="F7009" t="str">
            <v>CRUCERO ALTO DE LOS MANGOS</v>
          </cell>
          <cell r="G7009" t="str">
            <v>CENTRO POBLADO (CP)</v>
          </cell>
          <cell r="H7009" t="str">
            <v>-76,5779786059</v>
          </cell>
          <cell r="J7009" t="str">
            <v>3,39954655134</v>
          </cell>
          <cell r="K7009" t="str">
            <v/>
          </cell>
          <cell r="L7009" t="str">
            <v>MUNICIPIO</v>
          </cell>
          <cell r="M7009" t="str">
            <v/>
          </cell>
        </row>
        <row r="7010">
          <cell r="C7010" t="str">
            <v>76001026</v>
          </cell>
          <cell r="D7010" t="str">
            <v>VALLE DEL CAUCA</v>
          </cell>
          <cell r="E7010" t="str">
            <v>CALI</v>
          </cell>
          <cell r="F7010" t="str">
            <v>EL FILO</v>
          </cell>
          <cell r="G7010" t="str">
            <v>CENTRO POBLADO (CP)</v>
          </cell>
          <cell r="H7010" t="str">
            <v>-76,5473045746</v>
          </cell>
          <cell r="J7010" t="str">
            <v>3,49832579791</v>
          </cell>
          <cell r="K7010" t="str">
            <v/>
          </cell>
          <cell r="L7010" t="str">
            <v>MUNICIPIO</v>
          </cell>
          <cell r="M7010" t="str">
            <v/>
          </cell>
        </row>
        <row r="7011">
          <cell r="C7011" t="str">
            <v>76001027</v>
          </cell>
          <cell r="D7011" t="str">
            <v>VALLE DEL CAUCA</v>
          </cell>
          <cell r="E7011" t="str">
            <v>CALI</v>
          </cell>
          <cell r="F7011" t="str">
            <v>EL PORTENTO</v>
          </cell>
          <cell r="G7011" t="str">
            <v>CENTRO POBLADO (CP)</v>
          </cell>
          <cell r="H7011" t="str">
            <v>-76,561545393</v>
          </cell>
          <cell r="J7011" t="str">
            <v>3,36933213641</v>
          </cell>
          <cell r="K7011" t="str">
            <v/>
          </cell>
          <cell r="L7011" t="str">
            <v>MUNICIPIO</v>
          </cell>
          <cell r="M7011" t="str">
            <v/>
          </cell>
        </row>
        <row r="7012">
          <cell r="C7012" t="str">
            <v>76001028</v>
          </cell>
          <cell r="D7012" t="str">
            <v>VALLE DEL CAUCA</v>
          </cell>
          <cell r="E7012" t="str">
            <v>CALI</v>
          </cell>
          <cell r="F7012" t="str">
            <v>LA FRAGUA</v>
          </cell>
          <cell r="G7012" t="str">
            <v>CENTRO POBLADO (CP)</v>
          </cell>
          <cell r="H7012" t="str">
            <v>-76,551096196</v>
          </cell>
          <cell r="J7012" t="str">
            <v>3,50105093864</v>
          </cell>
          <cell r="K7012" t="str">
            <v/>
          </cell>
          <cell r="L7012" t="str">
            <v>MUNICIPIO</v>
          </cell>
          <cell r="M7012" t="str">
            <v/>
          </cell>
        </row>
        <row r="7013">
          <cell r="C7013" t="str">
            <v>76001029</v>
          </cell>
          <cell r="D7013" t="str">
            <v>VALLE DEL CAUCA</v>
          </cell>
          <cell r="E7013" t="str">
            <v>CALI</v>
          </cell>
          <cell r="F7013" t="str">
            <v>LA VORÁGINE</v>
          </cell>
          <cell r="G7013" t="str">
            <v>CENTRO POBLADO (CP)</v>
          </cell>
          <cell r="H7013" t="str">
            <v>-76,5918360195</v>
          </cell>
          <cell r="J7013" t="str">
            <v>3,34347369205</v>
          </cell>
          <cell r="K7013" t="str">
            <v/>
          </cell>
          <cell r="L7013" t="str">
            <v>MUNICIPIO</v>
          </cell>
          <cell r="M7013" t="str">
            <v/>
          </cell>
        </row>
        <row r="7014">
          <cell r="C7014" t="str">
            <v>76001030</v>
          </cell>
          <cell r="D7014" t="str">
            <v>VALLE DEL CAUCA</v>
          </cell>
          <cell r="E7014" t="str">
            <v>CALI</v>
          </cell>
          <cell r="F7014" t="str">
            <v>LAS PALMAS</v>
          </cell>
          <cell r="G7014" t="str">
            <v>CENTRO POBLADO (CP)</v>
          </cell>
          <cell r="H7014" t="str">
            <v>-76,5647612491</v>
          </cell>
          <cell r="J7014" t="str">
            <v>3,3712526714</v>
          </cell>
          <cell r="K7014" t="str">
            <v/>
          </cell>
          <cell r="L7014" t="str">
            <v>MUNICIPIO</v>
          </cell>
          <cell r="M7014" t="str">
            <v/>
          </cell>
        </row>
        <row r="7015">
          <cell r="C7015" t="str">
            <v>76001031</v>
          </cell>
          <cell r="D7015" t="str">
            <v>VALLE DEL CAUCA</v>
          </cell>
          <cell r="E7015" t="str">
            <v>CALI</v>
          </cell>
          <cell r="F7015" t="str">
            <v>LOS CERROS</v>
          </cell>
          <cell r="G7015" t="str">
            <v>CENTRO POBLADO (CP)</v>
          </cell>
          <cell r="H7015" t="str">
            <v>-76,566635847</v>
          </cell>
          <cell r="J7015" t="str">
            <v>3,36863711783</v>
          </cell>
          <cell r="K7015" t="str">
            <v/>
          </cell>
          <cell r="L7015" t="str">
            <v>MUNICIPIO</v>
          </cell>
          <cell r="M7015" t="str">
            <v/>
          </cell>
        </row>
        <row r="7016">
          <cell r="C7016" t="str">
            <v>76001032</v>
          </cell>
          <cell r="D7016" t="str">
            <v>VALLE DEL CAUCA</v>
          </cell>
          <cell r="E7016" t="str">
            <v>CALI</v>
          </cell>
          <cell r="F7016" t="str">
            <v>MONTAÑITAS</v>
          </cell>
          <cell r="G7016" t="str">
            <v>CENTRO POBLADO (CP)</v>
          </cell>
          <cell r="H7016" t="str">
            <v>-76,5791025195</v>
          </cell>
          <cell r="J7016" t="str">
            <v>3,46063622164</v>
          </cell>
          <cell r="K7016" t="str">
            <v/>
          </cell>
          <cell r="L7016" t="str">
            <v>MUNICIPIO</v>
          </cell>
          <cell r="M7016" t="str">
            <v/>
          </cell>
        </row>
        <row r="7017">
          <cell r="C7017" t="str">
            <v>76001034</v>
          </cell>
          <cell r="D7017" t="str">
            <v>VALLE DEL CAUCA</v>
          </cell>
          <cell r="E7017" t="str">
            <v>CALI</v>
          </cell>
          <cell r="F7017" t="str">
            <v>PIZAMOS</v>
          </cell>
          <cell r="G7017" t="str">
            <v>CENTRO POBLADO (CP)</v>
          </cell>
          <cell r="H7017" t="str">
            <v>-76,4898389778</v>
          </cell>
          <cell r="J7017" t="str">
            <v>3,31560614526</v>
          </cell>
          <cell r="K7017" t="str">
            <v/>
          </cell>
          <cell r="L7017" t="str">
            <v>MUNICIPIO</v>
          </cell>
          <cell r="M7017" t="str">
            <v/>
          </cell>
        </row>
        <row r="7018">
          <cell r="C7018" t="str">
            <v>76001035</v>
          </cell>
          <cell r="D7018" t="str">
            <v>VALLE DEL CAUCA</v>
          </cell>
          <cell r="E7018" t="str">
            <v>CALI</v>
          </cell>
          <cell r="F7018" t="str">
            <v>PUEBLO NUEVO</v>
          </cell>
          <cell r="G7018" t="str">
            <v>CENTRO POBLADO (CP)</v>
          </cell>
          <cell r="H7018" t="str">
            <v>-76,5770226191</v>
          </cell>
          <cell r="J7018" t="str">
            <v>3,38192316927</v>
          </cell>
          <cell r="K7018" t="str">
            <v/>
          </cell>
          <cell r="L7018" t="str">
            <v>MUNICIPIO</v>
          </cell>
          <cell r="M7018" t="str">
            <v/>
          </cell>
        </row>
        <row r="7019">
          <cell r="C7019" t="str">
            <v>76001036</v>
          </cell>
          <cell r="D7019" t="str">
            <v>VALLE DEL CAUCA</v>
          </cell>
          <cell r="E7019" t="str">
            <v>CALI</v>
          </cell>
          <cell r="F7019" t="str">
            <v>SAN FRANCISCO</v>
          </cell>
          <cell r="G7019" t="str">
            <v>CENTRO POBLADO (CP)</v>
          </cell>
          <cell r="H7019" t="str">
            <v>-76,6172779696</v>
          </cell>
          <cell r="J7019" t="str">
            <v>3,32780769221</v>
          </cell>
          <cell r="K7019" t="str">
            <v/>
          </cell>
          <cell r="L7019" t="str">
            <v>MUNICIPIO</v>
          </cell>
          <cell r="M7019" t="str">
            <v/>
          </cell>
        </row>
        <row r="7020">
          <cell r="C7020" t="str">
            <v>76001037</v>
          </cell>
          <cell r="D7020" t="str">
            <v>VALLE DEL CAUCA</v>
          </cell>
          <cell r="E7020" t="str">
            <v>CALI</v>
          </cell>
          <cell r="F7020" t="str">
            <v>SAN ISIDRO</v>
          </cell>
          <cell r="G7020" t="str">
            <v>CENTRO POBLADO (CP)</v>
          </cell>
          <cell r="H7020" t="str">
            <v>-76,5487090334</v>
          </cell>
          <cell r="J7020" t="str">
            <v>3,50246264406</v>
          </cell>
          <cell r="K7020" t="str">
            <v/>
          </cell>
          <cell r="L7020" t="str">
            <v>MUNICIPIO</v>
          </cell>
          <cell r="M7020" t="str">
            <v/>
          </cell>
        </row>
        <row r="7021">
          <cell r="C7021" t="str">
            <v>76001038</v>
          </cell>
          <cell r="D7021" t="str">
            <v>VALLE DEL CAUCA</v>
          </cell>
          <cell r="E7021" t="str">
            <v>CALI</v>
          </cell>
          <cell r="F7021" t="str">
            <v>VILLA FLAMENGO</v>
          </cell>
          <cell r="G7021" t="str">
            <v>CENTRO POBLADO (CP)</v>
          </cell>
          <cell r="H7021" t="str">
            <v>-76,4989028903</v>
          </cell>
          <cell r="J7021" t="str">
            <v>3,31734872343</v>
          </cell>
          <cell r="K7021" t="str">
            <v/>
          </cell>
          <cell r="L7021" t="str">
            <v>MUNICIPIO</v>
          </cell>
          <cell r="M7021" t="str">
            <v/>
          </cell>
        </row>
        <row r="7022">
          <cell r="C7022" t="str">
            <v>76001041</v>
          </cell>
          <cell r="D7022" t="str">
            <v>VALLE DEL CAUCA</v>
          </cell>
          <cell r="E7022" t="str">
            <v>CALI</v>
          </cell>
          <cell r="F7022" t="str">
            <v>CASCAJAL III</v>
          </cell>
          <cell r="G7022" t="str">
            <v>CENTRO POBLADO (CP)</v>
          </cell>
          <cell r="H7022" t="str">
            <v>-76,4935117792</v>
          </cell>
          <cell r="J7022" t="str">
            <v>3,31686121058</v>
          </cell>
          <cell r="K7022" t="str">
            <v/>
          </cell>
          <cell r="L7022" t="str">
            <v>MUNICIPIO</v>
          </cell>
          <cell r="M7022" t="str">
            <v/>
          </cell>
        </row>
        <row r="7023">
          <cell r="C7023" t="str">
            <v>76001042</v>
          </cell>
          <cell r="D7023" t="str">
            <v>VALLE DEL CAUCA</v>
          </cell>
          <cell r="E7023" t="str">
            <v>CALI</v>
          </cell>
          <cell r="F7023" t="str">
            <v>EL ESTERO</v>
          </cell>
          <cell r="G7023" t="str">
            <v>CENTRO POBLADO (CP)</v>
          </cell>
          <cell r="H7023" t="str">
            <v>-76,482706627</v>
          </cell>
          <cell r="J7023" t="str">
            <v>3,36197241553</v>
          </cell>
          <cell r="K7023" t="str">
            <v/>
          </cell>
          <cell r="L7023" t="str">
            <v>MUNICIPIO</v>
          </cell>
          <cell r="M7023" t="str">
            <v/>
          </cell>
        </row>
        <row r="7024">
          <cell r="C7024" t="str">
            <v>76001043</v>
          </cell>
          <cell r="D7024" t="str">
            <v>VALLE DEL CAUCA</v>
          </cell>
          <cell r="E7024" t="str">
            <v>CALI</v>
          </cell>
          <cell r="F7024" t="str">
            <v>LA LUISA</v>
          </cell>
          <cell r="G7024" t="str">
            <v>CENTRO POBLADO (CP)</v>
          </cell>
          <cell r="H7024" t="str">
            <v>-76,5690605366</v>
          </cell>
          <cell r="J7024" t="str">
            <v>3,40039428722</v>
          </cell>
          <cell r="K7024" t="str">
            <v/>
          </cell>
          <cell r="L7024" t="str">
            <v>MUNICIPIO</v>
          </cell>
          <cell r="M7024" t="str">
            <v/>
          </cell>
        </row>
        <row r="7025">
          <cell r="C7025" t="str">
            <v>76001044</v>
          </cell>
          <cell r="D7025" t="str">
            <v>VALLE DEL CAUCA</v>
          </cell>
          <cell r="E7025" t="str">
            <v>CALI</v>
          </cell>
          <cell r="F7025" t="str">
            <v>LA SIRENA</v>
          </cell>
          <cell r="G7025" t="str">
            <v>CENTRO POBLADO (CP)</v>
          </cell>
          <cell r="H7025" t="str">
            <v>-76,5752275851</v>
          </cell>
          <cell r="J7025" t="str">
            <v>3,40604599977</v>
          </cell>
          <cell r="K7025" t="str">
            <v/>
          </cell>
          <cell r="L7025" t="str">
            <v>MUNICIPIO</v>
          </cell>
          <cell r="M7025" t="str">
            <v/>
          </cell>
        </row>
        <row r="7026">
          <cell r="C7026" t="str">
            <v>76001045</v>
          </cell>
          <cell r="D7026" t="str">
            <v>VALLE DEL CAUCA</v>
          </cell>
          <cell r="E7026" t="str">
            <v>CALI</v>
          </cell>
          <cell r="F7026" t="str">
            <v>LAS PALMAS-LA CASTILLA</v>
          </cell>
          <cell r="G7026" t="str">
            <v>CENTRO POBLADO (CP)</v>
          </cell>
          <cell r="H7026" t="str">
            <v>-76,5557390819</v>
          </cell>
          <cell r="J7026" t="str">
            <v>3,47852485648</v>
          </cell>
          <cell r="K7026" t="str">
            <v/>
          </cell>
          <cell r="L7026" t="str">
            <v>MUNICIPIO</v>
          </cell>
          <cell r="M7026" t="str">
            <v/>
          </cell>
        </row>
        <row r="7027">
          <cell r="C7027" t="str">
            <v>76001046</v>
          </cell>
          <cell r="D7027" t="str">
            <v>VALLE DEL CAUCA</v>
          </cell>
          <cell r="E7027" t="str">
            <v>CALI</v>
          </cell>
          <cell r="F7027" t="str">
            <v>SILOE</v>
          </cell>
          <cell r="G7027" t="str">
            <v>CENTRO POBLADO (CP)</v>
          </cell>
          <cell r="H7027" t="str">
            <v>-76,6359029604</v>
          </cell>
          <cell r="J7027" t="str">
            <v>3,33290864171</v>
          </cell>
          <cell r="K7027" t="str">
            <v/>
          </cell>
          <cell r="L7027" t="str">
            <v>MUNICIPIO</v>
          </cell>
          <cell r="M7027" t="str">
            <v/>
          </cell>
        </row>
        <row r="7028">
          <cell r="C7028" t="str">
            <v>76001047</v>
          </cell>
          <cell r="D7028" t="str">
            <v>VALLE DEL CAUCA</v>
          </cell>
          <cell r="E7028" t="str">
            <v>CALI</v>
          </cell>
          <cell r="F7028" t="str">
            <v>LA FONDA</v>
          </cell>
          <cell r="G7028" t="str">
            <v>CENTRO POBLADO (CP)</v>
          </cell>
          <cell r="H7028" t="str">
            <v>-76,5744333134</v>
          </cell>
          <cell r="J7028" t="str">
            <v>3,39995971622</v>
          </cell>
          <cell r="K7028" t="str">
            <v/>
          </cell>
          <cell r="L7028" t="str">
            <v>MUNICIPIO</v>
          </cell>
          <cell r="M7028" t="str">
            <v/>
          </cell>
        </row>
        <row r="7029">
          <cell r="C7029" t="str">
            <v>76001048</v>
          </cell>
          <cell r="D7029" t="str">
            <v>VALLE DEL CAUCA</v>
          </cell>
          <cell r="E7029" t="str">
            <v>CALI</v>
          </cell>
          <cell r="F7029" t="str">
            <v>LOS LIMONES</v>
          </cell>
          <cell r="G7029" t="str">
            <v>CENTRO POBLADO (CP)</v>
          </cell>
          <cell r="H7029" t="str">
            <v>-76,5744333134</v>
          </cell>
          <cell r="J7029" t="str">
            <v>3,39995971622</v>
          </cell>
          <cell r="K7029" t="str">
            <v/>
          </cell>
          <cell r="L7029" t="str">
            <v>MUNICIPIO</v>
          </cell>
          <cell r="M7029" t="str">
            <v/>
          </cell>
        </row>
        <row r="7030">
          <cell r="C7030" t="str">
            <v>76001049</v>
          </cell>
          <cell r="D7030" t="str">
            <v>VALLE DEL CAUCA</v>
          </cell>
          <cell r="E7030" t="str">
            <v>CALI</v>
          </cell>
          <cell r="F7030" t="str">
            <v>MORGAN</v>
          </cell>
          <cell r="G7030" t="str">
            <v>CENTRO POBLADO (CP)</v>
          </cell>
          <cell r="H7030" t="str">
            <v>-76,5744333134</v>
          </cell>
          <cell r="J7030" t="str">
            <v>3,39995971622</v>
          </cell>
          <cell r="K7030" t="str">
            <v/>
          </cell>
          <cell r="L7030" t="str">
            <v>MUNICIPIO</v>
          </cell>
          <cell r="M7030" t="str">
            <v/>
          </cell>
        </row>
        <row r="7031">
          <cell r="C7031" t="str">
            <v>76001050</v>
          </cell>
          <cell r="D7031" t="str">
            <v>VALLE DEL CAUCA</v>
          </cell>
          <cell r="E7031" t="str">
            <v>CALI</v>
          </cell>
          <cell r="F7031" t="str">
            <v>CAUCA VIEJO</v>
          </cell>
          <cell r="G7031" t="str">
            <v>CENTRO POBLADO (CP)</v>
          </cell>
          <cell r="H7031" t="str">
            <v>-76,5743833274544</v>
          </cell>
          <cell r="J7031" t="str">
            <v>3,3999275062021</v>
          </cell>
          <cell r="K7031" t="str">
            <v/>
          </cell>
          <cell r="L7031" t="str">
            <v>MUNICIPIO</v>
          </cell>
          <cell r="M7031" t="str">
            <v/>
          </cell>
        </row>
        <row r="7032">
          <cell r="C7032" t="str">
            <v>76001051</v>
          </cell>
          <cell r="D7032" t="str">
            <v>VALLE DEL CAUCA</v>
          </cell>
          <cell r="E7032" t="str">
            <v>CALI</v>
          </cell>
          <cell r="F7032" t="str">
            <v>CONDOMINIO MARAÑON</v>
          </cell>
          <cell r="G7032" t="str">
            <v>CENTRO POBLADO (CP)</v>
          </cell>
          <cell r="H7032" t="str">
            <v>-76,5743833274544</v>
          </cell>
          <cell r="J7032" t="str">
            <v>3,3999275062021</v>
          </cell>
          <cell r="K7032" t="str">
            <v/>
          </cell>
          <cell r="L7032" t="str">
            <v>MUNICIPIO</v>
          </cell>
          <cell r="M7032" t="str">
            <v/>
          </cell>
        </row>
        <row r="7033">
          <cell r="C7033" t="str">
            <v>76001052</v>
          </cell>
          <cell r="D7033" t="str">
            <v>VALLE DEL CAUCA</v>
          </cell>
          <cell r="E7033" t="str">
            <v>CALI</v>
          </cell>
          <cell r="F7033" t="str">
            <v>CHORRO DE PLATA</v>
          </cell>
          <cell r="G7033" t="str">
            <v>CENTRO POBLADO (CP)</v>
          </cell>
          <cell r="H7033" t="str">
            <v>-76,5743833274544</v>
          </cell>
          <cell r="J7033" t="str">
            <v>3,3999275062021</v>
          </cell>
          <cell r="K7033" t="str">
            <v/>
          </cell>
          <cell r="L7033" t="str">
            <v>MUNICIPIO</v>
          </cell>
          <cell r="M7033" t="str">
            <v/>
          </cell>
        </row>
        <row r="7034">
          <cell r="C7034" t="str">
            <v>76001053</v>
          </cell>
          <cell r="D7034" t="str">
            <v>VALLE DEL CAUCA</v>
          </cell>
          <cell r="E7034" t="str">
            <v>CALI</v>
          </cell>
          <cell r="F7034" t="str">
            <v>PARCELACION CANTACLARO 1</v>
          </cell>
          <cell r="G7034" t="str">
            <v>CENTRO POBLADO (CP)</v>
          </cell>
          <cell r="H7034" t="str">
            <v>-76,5743833274544</v>
          </cell>
          <cell r="J7034" t="str">
            <v>3,3999275062021</v>
          </cell>
          <cell r="K7034" t="str">
            <v/>
          </cell>
          <cell r="L7034" t="str">
            <v>MUNICIPIO</v>
          </cell>
          <cell r="M7034" t="str">
            <v/>
          </cell>
        </row>
        <row r="7035">
          <cell r="C7035" t="str">
            <v>76001054</v>
          </cell>
          <cell r="D7035" t="str">
            <v>VALLE DEL CAUCA</v>
          </cell>
          <cell r="E7035" t="str">
            <v>CALI</v>
          </cell>
          <cell r="F7035" t="str">
            <v>PARCELACION CANTACLARO 2</v>
          </cell>
          <cell r="G7035" t="str">
            <v>CENTRO POBLADO (CP)</v>
          </cell>
          <cell r="H7035" t="str">
            <v>-76,5743833274544</v>
          </cell>
          <cell r="J7035" t="str">
            <v>3,3999275062021</v>
          </cell>
          <cell r="K7035" t="str">
            <v/>
          </cell>
          <cell r="L7035" t="str">
            <v>MUNICIPIO</v>
          </cell>
          <cell r="M7035" t="str">
            <v/>
          </cell>
        </row>
        <row r="7036">
          <cell r="C7036" t="str">
            <v>76001055</v>
          </cell>
          <cell r="D7036" t="str">
            <v>VALLE DEL CAUCA</v>
          </cell>
          <cell r="E7036" t="str">
            <v>CALI</v>
          </cell>
          <cell r="F7036" t="str">
            <v>PARCELACION LA TRINIDAD</v>
          </cell>
          <cell r="G7036" t="str">
            <v>CENTRO POBLADO (CP)</v>
          </cell>
          <cell r="H7036" t="str">
            <v>-76,5743833274544</v>
          </cell>
          <cell r="J7036" t="str">
            <v>3,3999275062021</v>
          </cell>
          <cell r="K7036" t="str">
            <v/>
          </cell>
          <cell r="L7036" t="str">
            <v>MUNICIPIO</v>
          </cell>
          <cell r="M7036" t="str">
            <v/>
          </cell>
        </row>
        <row r="7037">
          <cell r="C7037" t="str">
            <v>76001056</v>
          </cell>
          <cell r="D7037" t="str">
            <v>VALLE DEL CAUCA</v>
          </cell>
          <cell r="E7037" t="str">
            <v>CALI</v>
          </cell>
          <cell r="F7037" t="str">
            <v>PIAMONTE</v>
          </cell>
          <cell r="G7037" t="str">
            <v>CENTRO POBLADO (CP)</v>
          </cell>
          <cell r="H7037" t="str">
            <v>-76,5743833274544</v>
          </cell>
          <cell r="J7037" t="str">
            <v>3,3999275062021</v>
          </cell>
          <cell r="K7037" t="str">
            <v/>
          </cell>
          <cell r="L7037" t="str">
            <v>MUNICIPIO</v>
          </cell>
          <cell r="M7037" t="str">
            <v/>
          </cell>
        </row>
        <row r="7038">
          <cell r="C7038" t="str">
            <v>76020000</v>
          </cell>
          <cell r="D7038" t="str">
            <v>VALLE DEL CAUCA</v>
          </cell>
          <cell r="E7038" t="str">
            <v>ALCALÁ</v>
          </cell>
          <cell r="F7038" t="str">
            <v>ALCALÁ</v>
          </cell>
          <cell r="G7038" t="str">
            <v>CABECERA MUNICIPAL (CM)</v>
          </cell>
          <cell r="H7038" t="str">
            <v>-75,7756614608</v>
          </cell>
          <cell r="J7038" t="str">
            <v>4,67394189929</v>
          </cell>
          <cell r="K7038" t="str">
            <v/>
          </cell>
          <cell r="L7038" t="str">
            <v>MUNICIPIO</v>
          </cell>
          <cell r="M7038" t="str">
            <v/>
          </cell>
        </row>
        <row r="7039">
          <cell r="C7039" t="str">
            <v>76020006</v>
          </cell>
          <cell r="D7039" t="str">
            <v>VALLE DEL CAUCA</v>
          </cell>
          <cell r="E7039" t="str">
            <v>ALCALÁ</v>
          </cell>
          <cell r="F7039" t="str">
            <v>LA FLORESTA</v>
          </cell>
          <cell r="G7039" t="str">
            <v>CASERÍO (CAS)</v>
          </cell>
          <cell r="H7039" t="str">
            <v>-75,7647703494</v>
          </cell>
          <cell r="J7039" t="str">
            <v>4,67953574257</v>
          </cell>
          <cell r="K7039" t="str">
            <v/>
          </cell>
          <cell r="L7039" t="str">
            <v>MUNICIPIO</v>
          </cell>
          <cell r="M7039" t="str">
            <v/>
          </cell>
        </row>
        <row r="7040">
          <cell r="C7040" t="str">
            <v>76020007</v>
          </cell>
          <cell r="D7040" t="str">
            <v>VALLE DEL CAUCA</v>
          </cell>
          <cell r="E7040" t="str">
            <v>ALCALÁ</v>
          </cell>
          <cell r="F7040" t="str">
            <v>LA POLONIA</v>
          </cell>
          <cell r="G7040" t="str">
            <v>CASERÍO (CAS)</v>
          </cell>
          <cell r="H7040" t="str">
            <v>-75,782237625465</v>
          </cell>
          <cell r="J7040" t="str">
            <v>4,6787183805435</v>
          </cell>
          <cell r="K7040" t="str">
            <v/>
          </cell>
          <cell r="L7040" t="str">
            <v>MUNICIPIO</v>
          </cell>
          <cell r="M7040" t="str">
            <v/>
          </cell>
        </row>
        <row r="7041">
          <cell r="C7041" t="str">
            <v>76036000</v>
          </cell>
          <cell r="D7041" t="str">
            <v>VALLE DEL CAUCA</v>
          </cell>
          <cell r="E7041" t="str">
            <v>ANDALUCÍA</v>
          </cell>
          <cell r="F7041" t="str">
            <v>ANDALUCÍA</v>
          </cell>
          <cell r="G7041" t="str">
            <v>CABECERA MUNICIPAL (CM)</v>
          </cell>
          <cell r="H7041" t="str">
            <v>-76,164666371</v>
          </cell>
          <cell r="J7041" t="str">
            <v>4,17671561529</v>
          </cell>
          <cell r="K7041" t="str">
            <v/>
          </cell>
          <cell r="L7041" t="str">
            <v>MUNICIPIO</v>
          </cell>
          <cell r="M7041" t="str">
            <v/>
          </cell>
        </row>
        <row r="7042">
          <cell r="C7042" t="str">
            <v>76036002</v>
          </cell>
          <cell r="D7042" t="str">
            <v>VALLE DEL CAUCA</v>
          </cell>
          <cell r="E7042" t="str">
            <v>ANDALUCÍA</v>
          </cell>
          <cell r="F7042" t="str">
            <v>CAMPOALEGRE</v>
          </cell>
          <cell r="G7042" t="str">
            <v>CENTRO POBLADO (CP)</v>
          </cell>
          <cell r="H7042" t="str">
            <v>-76,205119785</v>
          </cell>
          <cell r="J7042" t="str">
            <v>4,1766226216</v>
          </cell>
          <cell r="K7042" t="str">
            <v/>
          </cell>
          <cell r="L7042" t="str">
            <v>MUNICIPIO</v>
          </cell>
          <cell r="M7042" t="str">
            <v/>
          </cell>
        </row>
        <row r="7043">
          <cell r="C7043" t="str">
            <v>76036003</v>
          </cell>
          <cell r="D7043" t="str">
            <v>VALLE DEL CAUCA</v>
          </cell>
          <cell r="E7043" t="str">
            <v>ANDALUCÍA</v>
          </cell>
          <cell r="F7043" t="str">
            <v>EL SALTO</v>
          </cell>
          <cell r="G7043" t="str">
            <v>CABECERA CORREGIMIENTO MUNICIPAL (C)</v>
          </cell>
          <cell r="H7043" t="str">
            <v>-76,2350483033</v>
          </cell>
          <cell r="J7043" t="str">
            <v>4,1641853983</v>
          </cell>
          <cell r="K7043" t="str">
            <v/>
          </cell>
          <cell r="L7043" t="str">
            <v>MUNICIPIO</v>
          </cell>
          <cell r="M7043" t="str">
            <v/>
          </cell>
        </row>
        <row r="7044">
          <cell r="C7044" t="str">
            <v>76036006</v>
          </cell>
          <cell r="D7044" t="str">
            <v>VALLE DEL CAUCA</v>
          </cell>
          <cell r="E7044" t="str">
            <v>ANDALUCÍA</v>
          </cell>
          <cell r="F7044" t="str">
            <v>TAMBORAL</v>
          </cell>
          <cell r="G7044" t="str">
            <v>CENTRO POBLADO (CP)</v>
          </cell>
          <cell r="H7044" t="str">
            <v>-76,1853884449</v>
          </cell>
          <cell r="J7044" t="str">
            <v>4,16822039946</v>
          </cell>
          <cell r="K7044" t="str">
            <v/>
          </cell>
          <cell r="L7044" t="str">
            <v>MUNICIPIO</v>
          </cell>
          <cell r="M7044" t="str">
            <v/>
          </cell>
        </row>
        <row r="7045">
          <cell r="C7045" t="str">
            <v>76036009</v>
          </cell>
          <cell r="D7045" t="str">
            <v>VALLE DEL CAUCA</v>
          </cell>
          <cell r="E7045" t="str">
            <v>ANDALUCÍA</v>
          </cell>
          <cell r="F7045" t="str">
            <v>MONTE HERMOSO</v>
          </cell>
          <cell r="G7045" t="str">
            <v>CENTRO POBLADO (CP)</v>
          </cell>
          <cell r="H7045" t="str">
            <v>-76,1988041671</v>
          </cell>
          <cell r="J7045" t="str">
            <v>4,17284349555</v>
          </cell>
          <cell r="K7045" t="str">
            <v/>
          </cell>
          <cell r="L7045" t="str">
            <v>MUNICIPIO</v>
          </cell>
          <cell r="M7045" t="str">
            <v/>
          </cell>
        </row>
        <row r="7046">
          <cell r="C7046" t="str">
            <v>76036010</v>
          </cell>
          <cell r="D7046" t="str">
            <v>VALLE DEL CAUCA</v>
          </cell>
          <cell r="E7046" t="str">
            <v>ANDALUCÍA</v>
          </cell>
          <cell r="F7046" t="str">
            <v>MADRE VIEJA</v>
          </cell>
          <cell r="G7046" t="str">
            <v>CENTRO POBLADO (CP)</v>
          </cell>
          <cell r="H7046" t="str">
            <v>-76,2157753134</v>
          </cell>
          <cell r="J7046" t="str">
            <v>4,18968807097</v>
          </cell>
          <cell r="K7046" t="str">
            <v/>
          </cell>
          <cell r="L7046" t="str">
            <v>MUNICIPIO</v>
          </cell>
          <cell r="M7046" t="str">
            <v/>
          </cell>
        </row>
        <row r="7047">
          <cell r="C7047" t="str">
            <v>76041000</v>
          </cell>
          <cell r="D7047" t="str">
            <v>VALLE DEL CAUCA</v>
          </cell>
          <cell r="E7047" t="str">
            <v>ANSERMANUEVO</v>
          </cell>
          <cell r="F7047" t="str">
            <v>ANSERMANUEVO</v>
          </cell>
          <cell r="G7047" t="str">
            <v>CABECERA MUNICIPAL (CM)</v>
          </cell>
          <cell r="H7047" t="str">
            <v>-75,9916051896</v>
          </cell>
          <cell r="J7047" t="str">
            <v>4,79322314547</v>
          </cell>
          <cell r="K7047" t="str">
            <v/>
          </cell>
          <cell r="L7047" t="str">
            <v>MUNICIPIO</v>
          </cell>
          <cell r="M7047" t="str">
            <v/>
          </cell>
        </row>
        <row r="7048">
          <cell r="C7048" t="str">
            <v>76041001</v>
          </cell>
          <cell r="D7048" t="str">
            <v>VALLE DEL CAUCA</v>
          </cell>
          <cell r="E7048" t="str">
            <v>ANSERMANUEVO</v>
          </cell>
          <cell r="F7048" t="str">
            <v>ANACARO</v>
          </cell>
          <cell r="G7048" t="str">
            <v>CABECERA CORREGIMIENTO MUNICIPAL (C)</v>
          </cell>
          <cell r="H7048" t="str">
            <v>-75,970929239</v>
          </cell>
          <cell r="J7048" t="str">
            <v>4,78614848061</v>
          </cell>
          <cell r="K7048" t="str">
            <v/>
          </cell>
          <cell r="L7048" t="str">
            <v>MUNICIPIO</v>
          </cell>
          <cell r="M7048" t="str">
            <v/>
          </cell>
        </row>
        <row r="7049">
          <cell r="C7049" t="str">
            <v>76041003</v>
          </cell>
          <cell r="D7049" t="str">
            <v>VALLE DEL CAUCA</v>
          </cell>
          <cell r="E7049" t="str">
            <v>ANSERMANUEVO</v>
          </cell>
          <cell r="F7049" t="str">
            <v>EL BILLAR</v>
          </cell>
          <cell r="G7049" t="str">
            <v>CABECERA CORREGIMIENTO MUNICIPAL (C)</v>
          </cell>
          <cell r="H7049" t="str">
            <v>-76,0907586093</v>
          </cell>
          <cell r="J7049" t="str">
            <v>4,8191680832</v>
          </cell>
          <cell r="K7049" t="str">
            <v/>
          </cell>
          <cell r="L7049" t="str">
            <v>MUNICIPIO</v>
          </cell>
          <cell r="M7049" t="str">
            <v/>
          </cell>
        </row>
        <row r="7050">
          <cell r="C7050" t="str">
            <v>76041006</v>
          </cell>
          <cell r="D7050" t="str">
            <v>VALLE DEL CAUCA</v>
          </cell>
          <cell r="E7050" t="str">
            <v>ANSERMANUEVO</v>
          </cell>
          <cell r="F7050" t="str">
            <v>EL VERGEL</v>
          </cell>
          <cell r="G7050" t="str">
            <v>CABECERA CORREGIMIENTO MUNICIPAL (C)</v>
          </cell>
          <cell r="H7050" t="str">
            <v>-75,9978689737</v>
          </cell>
          <cell r="J7050" t="str">
            <v>4,86057923219</v>
          </cell>
          <cell r="K7050" t="str">
            <v/>
          </cell>
          <cell r="L7050" t="str">
            <v>MUNICIPIO</v>
          </cell>
          <cell r="M7050" t="str">
            <v/>
          </cell>
        </row>
        <row r="7051">
          <cell r="C7051" t="str">
            <v>76041013</v>
          </cell>
          <cell r="D7051" t="str">
            <v>VALLE DEL CAUCA</v>
          </cell>
          <cell r="E7051" t="str">
            <v>ANSERMANUEVO</v>
          </cell>
          <cell r="F7051" t="str">
            <v>GRAMALOTE</v>
          </cell>
          <cell r="G7051" t="str">
            <v>CABECERA CORREGIMIENTO MUNICIPAL (C)</v>
          </cell>
          <cell r="H7051" t="str">
            <v>-76,0302828433</v>
          </cell>
          <cell r="J7051" t="str">
            <v>4,79541866532</v>
          </cell>
          <cell r="K7051" t="str">
            <v/>
          </cell>
          <cell r="L7051" t="str">
            <v>MUNICIPIO</v>
          </cell>
          <cell r="M7051" t="str">
            <v/>
          </cell>
        </row>
        <row r="7052">
          <cell r="C7052" t="str">
            <v>76041021</v>
          </cell>
          <cell r="D7052" t="str">
            <v>VALLE DEL CAUCA</v>
          </cell>
          <cell r="E7052" t="str">
            <v>ANSERMANUEVO</v>
          </cell>
          <cell r="F7052" t="str">
            <v>SALAZAR</v>
          </cell>
          <cell r="G7052" t="str">
            <v>CENTRO POBLADO (CP)</v>
          </cell>
          <cell r="H7052" t="str">
            <v>-76,0302828433</v>
          </cell>
          <cell r="J7052" t="str">
            <v>4,79541866532</v>
          </cell>
          <cell r="K7052" t="str">
            <v/>
          </cell>
          <cell r="L7052" t="str">
            <v>MUNICIPIO</v>
          </cell>
          <cell r="M7052" t="str">
            <v/>
          </cell>
        </row>
        <row r="7053">
          <cell r="C7053" t="str">
            <v>76054000</v>
          </cell>
          <cell r="D7053" t="str">
            <v>VALLE DEL CAUCA</v>
          </cell>
          <cell r="E7053" t="str">
            <v>ARGELIA</v>
          </cell>
          <cell r="F7053" t="str">
            <v>ARGELIA</v>
          </cell>
          <cell r="G7053" t="str">
            <v>CABECERA MUNICIPAL (CM)</v>
          </cell>
          <cell r="H7053" t="str">
            <v>-76,1219607073</v>
          </cell>
          <cell r="J7053" t="str">
            <v>4,72685117123</v>
          </cell>
          <cell r="K7053" t="str">
            <v/>
          </cell>
          <cell r="L7053" t="str">
            <v>MUNICIPIO</v>
          </cell>
          <cell r="M7053" t="str">
            <v/>
          </cell>
        </row>
        <row r="7054">
          <cell r="C7054" t="str">
            <v>76054004</v>
          </cell>
          <cell r="D7054" t="str">
            <v>VALLE DEL CAUCA</v>
          </cell>
          <cell r="E7054" t="str">
            <v>ARGELIA</v>
          </cell>
          <cell r="F7054" t="str">
            <v>EL RAIZAL</v>
          </cell>
          <cell r="G7054" t="str">
            <v>CABECERA CORREGIMIENTO MUNICIPAL (C)</v>
          </cell>
          <cell r="H7054" t="str">
            <v>-76,1477788776</v>
          </cell>
          <cell r="J7054" t="str">
            <v>4,73363314896</v>
          </cell>
          <cell r="K7054" t="str">
            <v/>
          </cell>
          <cell r="L7054" t="str">
            <v>MUNICIPIO</v>
          </cell>
          <cell r="M7054" t="str">
            <v/>
          </cell>
        </row>
        <row r="7055">
          <cell r="C7055" t="str">
            <v>76054005</v>
          </cell>
          <cell r="D7055" t="str">
            <v>VALLE DEL CAUCA</v>
          </cell>
          <cell r="E7055" t="str">
            <v>ARGELIA</v>
          </cell>
          <cell r="F7055" t="str">
            <v>LA AURORA</v>
          </cell>
          <cell r="G7055" t="str">
            <v>CABECERA CORREGIMIENTO MUNICIPAL (C)</v>
          </cell>
          <cell r="H7055" t="str">
            <v>-76,1548345019</v>
          </cell>
          <cell r="J7055" t="str">
            <v>4,72518880063</v>
          </cell>
          <cell r="K7055" t="str">
            <v/>
          </cell>
          <cell r="L7055" t="str">
            <v>MUNICIPIO</v>
          </cell>
          <cell r="M7055" t="str">
            <v/>
          </cell>
        </row>
        <row r="7056">
          <cell r="C7056" t="str">
            <v>76100000</v>
          </cell>
          <cell r="D7056" t="str">
            <v>VALLE DEL CAUCA</v>
          </cell>
          <cell r="E7056" t="str">
            <v>BOLÍVAR</v>
          </cell>
          <cell r="F7056" t="str">
            <v>BOLÍVAR</v>
          </cell>
          <cell r="G7056" t="str">
            <v>CABECERA MUNICIPAL (CM)</v>
          </cell>
          <cell r="H7056" t="str">
            <v>-76,184963255</v>
          </cell>
          <cell r="J7056" t="str">
            <v>4,33813737568</v>
          </cell>
          <cell r="K7056" t="str">
            <v/>
          </cell>
          <cell r="L7056" t="str">
            <v>MUNICIPIO</v>
          </cell>
          <cell r="M7056" t="str">
            <v/>
          </cell>
        </row>
        <row r="7057">
          <cell r="C7057" t="str">
            <v>76100001</v>
          </cell>
          <cell r="D7057" t="str">
            <v>VALLE DEL CAUCA</v>
          </cell>
          <cell r="E7057" t="str">
            <v>BOLÍVAR</v>
          </cell>
          <cell r="F7057" t="str">
            <v>BETANIA</v>
          </cell>
          <cell r="G7057" t="str">
            <v>CABECERA CORREGIMIENTO MUNICIPAL (C)</v>
          </cell>
          <cell r="H7057" t="str">
            <v>-76,3095905865</v>
          </cell>
          <cell r="J7057" t="str">
            <v>4,4371747259</v>
          </cell>
          <cell r="K7057" t="str">
            <v/>
          </cell>
          <cell r="L7057" t="str">
            <v>MUNICIPIO</v>
          </cell>
          <cell r="M7057" t="str">
            <v/>
          </cell>
        </row>
        <row r="7058">
          <cell r="C7058" t="str">
            <v>76100002</v>
          </cell>
          <cell r="D7058" t="str">
            <v>VALLE DEL CAUCA</v>
          </cell>
          <cell r="E7058" t="str">
            <v>BOLÍVAR</v>
          </cell>
          <cell r="F7058" t="str">
            <v>CERRO AZUL</v>
          </cell>
          <cell r="G7058" t="str">
            <v>CABECERA CORREGIMIENTO MUNICIPAL (C)</v>
          </cell>
          <cell r="H7058" t="str">
            <v>-76,282929074</v>
          </cell>
          <cell r="J7058" t="str">
            <v>4,27772562732</v>
          </cell>
          <cell r="K7058" t="str">
            <v/>
          </cell>
          <cell r="L7058" t="str">
            <v>MUNICIPIO</v>
          </cell>
          <cell r="M7058" t="str">
            <v/>
          </cell>
        </row>
        <row r="7059">
          <cell r="C7059" t="str">
            <v>76100004</v>
          </cell>
          <cell r="D7059" t="str">
            <v>VALLE DEL CAUCA</v>
          </cell>
          <cell r="E7059" t="str">
            <v>BOLÍVAR</v>
          </cell>
          <cell r="F7059" t="str">
            <v>DOSQUEBRADAS</v>
          </cell>
          <cell r="G7059" t="str">
            <v>CABECERA CORREGIMIENTO MUNICIPAL (C)</v>
          </cell>
          <cell r="H7059" t="str">
            <v>-76,3430250217</v>
          </cell>
          <cell r="J7059" t="str">
            <v>4,39063860803</v>
          </cell>
          <cell r="K7059" t="str">
            <v/>
          </cell>
          <cell r="L7059" t="str">
            <v>MUNICIPIO</v>
          </cell>
          <cell r="M7059" t="str">
            <v/>
          </cell>
        </row>
        <row r="7060">
          <cell r="C7060" t="str">
            <v>76100006</v>
          </cell>
          <cell r="D7060" t="str">
            <v>VALLE DEL CAUCA</v>
          </cell>
          <cell r="E7060" t="str">
            <v>BOLÍVAR</v>
          </cell>
          <cell r="F7060" t="str">
            <v>LA HERRADURA</v>
          </cell>
          <cell r="G7060" t="str">
            <v>CABECERA CORREGIMIENTO MUNICIPAL (C)</v>
          </cell>
          <cell r="H7060" t="str">
            <v>-76,2167580828</v>
          </cell>
          <cell r="J7060" t="str">
            <v>4,27876740432</v>
          </cell>
          <cell r="K7060" t="str">
            <v/>
          </cell>
          <cell r="L7060" t="str">
            <v>MUNICIPIO</v>
          </cell>
          <cell r="M7060" t="str">
            <v/>
          </cell>
        </row>
        <row r="7061">
          <cell r="C7061" t="str">
            <v>76100007</v>
          </cell>
          <cell r="D7061" t="str">
            <v>VALLE DEL CAUCA</v>
          </cell>
          <cell r="E7061" t="str">
            <v>BOLÍVAR</v>
          </cell>
          <cell r="F7061" t="str">
            <v>LA TULIA</v>
          </cell>
          <cell r="G7061" t="str">
            <v>CABECERA CORREGIMIENTO MUNICIPAL (C)</v>
          </cell>
          <cell r="H7061" t="str">
            <v>-76,244354551</v>
          </cell>
          <cell r="J7061" t="str">
            <v>4,3829551819</v>
          </cell>
          <cell r="K7061" t="str">
            <v/>
          </cell>
          <cell r="L7061" t="str">
            <v>MUNICIPIO</v>
          </cell>
          <cell r="M7061" t="str">
            <v/>
          </cell>
        </row>
        <row r="7062">
          <cell r="C7062" t="str">
            <v>76100008</v>
          </cell>
          <cell r="D7062" t="str">
            <v>VALLE DEL CAUCA</v>
          </cell>
          <cell r="E7062" t="str">
            <v>BOLÍVAR</v>
          </cell>
          <cell r="F7062" t="str">
            <v>NARANJAL</v>
          </cell>
          <cell r="G7062" t="str">
            <v>CABECERA CORREGIMIENTO MUNICIPAL (C)</v>
          </cell>
          <cell r="H7062" t="str">
            <v>-76,3540528886</v>
          </cell>
          <cell r="J7062" t="str">
            <v>4,35730547035</v>
          </cell>
          <cell r="K7062" t="str">
            <v/>
          </cell>
          <cell r="L7062" t="str">
            <v>MUNICIPIO</v>
          </cell>
          <cell r="M7062" t="str">
            <v/>
          </cell>
        </row>
        <row r="7063">
          <cell r="C7063" t="str">
            <v>76100009</v>
          </cell>
          <cell r="D7063" t="str">
            <v>VALLE DEL CAUCA</v>
          </cell>
          <cell r="E7063" t="str">
            <v>BOLÍVAR</v>
          </cell>
          <cell r="F7063" t="str">
            <v>PRIMAVERA</v>
          </cell>
          <cell r="G7063" t="str">
            <v>CABECERA CORREGIMIENTO MUNICIPAL (C)</v>
          </cell>
          <cell r="H7063" t="str">
            <v>-76,264882902</v>
          </cell>
          <cell r="J7063" t="str">
            <v>4,35282208511</v>
          </cell>
          <cell r="K7063" t="str">
            <v/>
          </cell>
          <cell r="L7063" t="str">
            <v>MUNICIPIO</v>
          </cell>
          <cell r="M7063" t="str">
            <v/>
          </cell>
        </row>
        <row r="7064">
          <cell r="C7064" t="str">
            <v>76100010</v>
          </cell>
          <cell r="D7064" t="str">
            <v>VALLE DEL CAUCA</v>
          </cell>
          <cell r="E7064" t="str">
            <v>BOLÍVAR</v>
          </cell>
          <cell r="F7064" t="str">
            <v>RICAURTE</v>
          </cell>
          <cell r="G7064" t="str">
            <v>CABECERA CORREGIMIENTO MUNICIPAL (C)</v>
          </cell>
          <cell r="H7064" t="str">
            <v>-76,2076761775</v>
          </cell>
          <cell r="J7064" t="str">
            <v>4,30828112981</v>
          </cell>
          <cell r="K7064" t="str">
            <v/>
          </cell>
          <cell r="L7064" t="str">
            <v>MUNICIPIO</v>
          </cell>
          <cell r="M7064" t="str">
            <v/>
          </cell>
        </row>
        <row r="7065">
          <cell r="C7065" t="str">
            <v>76100012</v>
          </cell>
          <cell r="D7065" t="str">
            <v>VALLE DEL CAUCA</v>
          </cell>
          <cell r="E7065" t="str">
            <v>BOLÍVAR</v>
          </cell>
          <cell r="F7065" t="str">
            <v>AGUAS LINDAS</v>
          </cell>
          <cell r="G7065" t="str">
            <v>CABECERA CORREGIMIENTO MUNICIPAL (C)</v>
          </cell>
          <cell r="H7065" t="str">
            <v>-76,3240460714</v>
          </cell>
          <cell r="J7065" t="str">
            <v>4,41279319407</v>
          </cell>
          <cell r="K7065" t="str">
            <v/>
          </cell>
          <cell r="L7065" t="str">
            <v>MUNICIPIO</v>
          </cell>
          <cell r="M7065" t="str">
            <v/>
          </cell>
        </row>
        <row r="7066">
          <cell r="C7066" t="str">
            <v>76100014</v>
          </cell>
          <cell r="D7066" t="str">
            <v>VALLE DEL CAUCA</v>
          </cell>
          <cell r="E7066" t="str">
            <v>BOLÍVAR</v>
          </cell>
          <cell r="F7066" t="str">
            <v>SAN FERNANDO</v>
          </cell>
          <cell r="G7066" t="str">
            <v>CABECERA CORREGIMIENTO MUNICIPAL (C)</v>
          </cell>
          <cell r="H7066" t="str">
            <v>-76,1662938919</v>
          </cell>
          <cell r="J7066" t="str">
            <v>4,34065778377</v>
          </cell>
          <cell r="K7066" t="str">
            <v/>
          </cell>
          <cell r="L7066" t="str">
            <v>MUNICIPIO</v>
          </cell>
          <cell r="M7066" t="str">
            <v/>
          </cell>
        </row>
        <row r="7067">
          <cell r="C7067" t="str">
            <v>76100018</v>
          </cell>
          <cell r="D7067" t="str">
            <v>VALLE DEL CAUCA</v>
          </cell>
          <cell r="E7067" t="str">
            <v>BOLÍVAR</v>
          </cell>
          <cell r="F7067" t="str">
            <v>CRISTALES</v>
          </cell>
          <cell r="G7067" t="str">
            <v>CENTRO POBLADO (CP)</v>
          </cell>
          <cell r="H7067" t="str">
            <v>-76,3430250217</v>
          </cell>
          <cell r="J7067" t="str">
            <v>4,39063860803</v>
          </cell>
          <cell r="K7067" t="str">
            <v/>
          </cell>
          <cell r="L7067" t="str">
            <v>MUNICIPIO</v>
          </cell>
          <cell r="M7067" t="str">
            <v/>
          </cell>
        </row>
        <row r="7068">
          <cell r="C7068" t="str">
            <v>76109000</v>
          </cell>
          <cell r="D7068" t="str">
            <v>VALLE DEL CAUCA</v>
          </cell>
          <cell r="E7068" t="str">
            <v>BUENAVENTURA</v>
          </cell>
          <cell r="F7068" t="str">
            <v>BUENAVENTURA</v>
          </cell>
          <cell r="G7068" t="str">
            <v>CABECERA MUNICIPAL (CM)</v>
          </cell>
          <cell r="H7068" t="str">
            <v>-77,020565216</v>
          </cell>
          <cell r="J7068" t="str">
            <v>3,8736635476</v>
          </cell>
          <cell r="K7068" t="str">
            <v xml:space="preserve">BUENAVENTURA, DISTRITO ESPECIAL, INDUSTRIAL, PORTUARIO, </v>
          </cell>
          <cell r="L7068" t="str">
            <v>MUNICIPIO</v>
          </cell>
          <cell r="M7068" t="str">
            <v/>
          </cell>
        </row>
        <row r="7069">
          <cell r="C7069" t="str">
            <v>76109001</v>
          </cell>
          <cell r="D7069" t="str">
            <v>VALLE DEL CAUCA</v>
          </cell>
          <cell r="E7069" t="str">
            <v>BUENAVENTURA</v>
          </cell>
          <cell r="F7069" t="str">
            <v>AGUACLARA</v>
          </cell>
          <cell r="G7069" t="str">
            <v>CENTRO POBLADO (CP)</v>
          </cell>
          <cell r="H7069" t="str">
            <v>-76,9459410094</v>
          </cell>
          <cell r="J7069" t="str">
            <v>3,67175369096</v>
          </cell>
          <cell r="K7069" t="str">
            <v xml:space="preserve">BUENAVENTURA, DISTRITO ESPECIAL, INDUSTRIAL, PORTUARIO, </v>
          </cell>
          <cell r="L7069" t="str">
            <v>MUNICIPIO</v>
          </cell>
          <cell r="M7069" t="str">
            <v/>
          </cell>
        </row>
        <row r="7070">
          <cell r="C7070" t="str">
            <v>76109002</v>
          </cell>
          <cell r="D7070" t="str">
            <v>VALLE DEL CAUCA</v>
          </cell>
          <cell r="E7070" t="str">
            <v>BUENAVENTURA</v>
          </cell>
          <cell r="F7070" t="str">
            <v>BARCO</v>
          </cell>
          <cell r="G7070" t="str">
            <v>CABECERA CORREGIMIENTO MUNICIPAL (C)</v>
          </cell>
          <cell r="H7070" t="str">
            <v>-77,1322004381</v>
          </cell>
          <cell r="J7070" t="str">
            <v>3,38093950778</v>
          </cell>
          <cell r="K7070" t="str">
            <v xml:space="preserve">BUENAVENTURA, DISTRITO ESPECIAL, INDUSTRIAL, PORTUARIO, </v>
          </cell>
          <cell r="L7070" t="str">
            <v>MUNICIPIO</v>
          </cell>
          <cell r="M7070" t="str">
            <v/>
          </cell>
        </row>
        <row r="7071">
          <cell r="C7071" t="str">
            <v>76109003</v>
          </cell>
          <cell r="D7071" t="str">
            <v>VALLE DEL CAUCA</v>
          </cell>
          <cell r="E7071" t="str">
            <v>BUENAVENTURA</v>
          </cell>
          <cell r="F7071" t="str">
            <v>LA BOCANA</v>
          </cell>
          <cell r="G7071" t="str">
            <v>CENTRO POBLADO (CP)</v>
          </cell>
          <cell r="H7071" t="str">
            <v>-77,1902236173</v>
          </cell>
          <cell r="J7071" t="str">
            <v>3,83576901268</v>
          </cell>
          <cell r="K7071" t="str">
            <v xml:space="preserve">BUENAVENTURA, DISTRITO ESPECIAL, INDUSTRIAL, PORTUARIO, </v>
          </cell>
          <cell r="L7071" t="str">
            <v>MUNICIPIO</v>
          </cell>
          <cell r="M7071" t="str">
            <v/>
          </cell>
        </row>
        <row r="7072">
          <cell r="C7072" t="str">
            <v>76109006</v>
          </cell>
          <cell r="D7072" t="str">
            <v>VALLE DEL CAUCA</v>
          </cell>
          <cell r="E7072" t="str">
            <v>BUENAVENTURA</v>
          </cell>
          <cell r="F7072" t="str">
            <v>BAJO CALIMA</v>
          </cell>
          <cell r="G7072" t="str">
            <v>CENTRO POBLADO (CP)</v>
          </cell>
          <cell r="H7072" t="str">
            <v>-76,9749944101</v>
          </cell>
          <cell r="J7072" t="str">
            <v>3,99823333185</v>
          </cell>
          <cell r="K7072" t="str">
            <v xml:space="preserve">BUENAVENTURA, DISTRITO ESPECIAL, INDUSTRIAL, PORTUARIO, </v>
          </cell>
          <cell r="L7072" t="str">
            <v>MUNICIPIO</v>
          </cell>
          <cell r="M7072" t="str">
            <v/>
          </cell>
        </row>
        <row r="7073">
          <cell r="C7073" t="str">
            <v>76109008</v>
          </cell>
          <cell r="D7073" t="str">
            <v>VALLE DEL CAUCA</v>
          </cell>
          <cell r="E7073" t="str">
            <v>BUENAVENTURA</v>
          </cell>
          <cell r="F7073" t="str">
            <v>CISNEROS</v>
          </cell>
          <cell r="G7073" t="str">
            <v>CABECERA CORREGIMIENTO MUNICIPAL (C)</v>
          </cell>
          <cell r="H7073" t="str">
            <v>-77,073387745</v>
          </cell>
          <cell r="J7073" t="str">
            <v>3,59375220709</v>
          </cell>
          <cell r="K7073" t="str">
            <v xml:space="preserve">BUENAVENTURA, DISTRITO ESPECIAL, INDUSTRIAL, PORTUARIO, </v>
          </cell>
          <cell r="L7073" t="str">
            <v>MUNICIPIO</v>
          </cell>
          <cell r="M7073" t="str">
            <v/>
          </cell>
        </row>
        <row r="7074">
          <cell r="C7074" t="str">
            <v>76109009</v>
          </cell>
          <cell r="D7074" t="str">
            <v>VALLE DEL CAUCA</v>
          </cell>
          <cell r="E7074" t="str">
            <v>BUENAVENTURA</v>
          </cell>
          <cell r="F7074" t="str">
            <v>CÓRDOBA</v>
          </cell>
          <cell r="G7074" t="str">
            <v>CABECERA CORREGIMIENTO MUNICIPAL (C)</v>
          </cell>
          <cell r="H7074" t="str">
            <v>-76,9281166604</v>
          </cell>
          <cell r="J7074" t="str">
            <v>3,87586801879</v>
          </cell>
          <cell r="K7074" t="str">
            <v xml:space="preserve">BUENAVENTURA, DISTRITO ESPECIAL, INDUSTRIAL, PORTUARIO, </v>
          </cell>
          <cell r="L7074" t="str">
            <v>MUNICIPIO</v>
          </cell>
          <cell r="M7074" t="str">
            <v/>
          </cell>
        </row>
        <row r="7075">
          <cell r="C7075" t="str">
            <v>76109012</v>
          </cell>
          <cell r="D7075" t="str">
            <v>VALLE DEL CAUCA</v>
          </cell>
          <cell r="E7075" t="str">
            <v>BUENAVENTURA</v>
          </cell>
          <cell r="F7075" t="str">
            <v>PITAL</v>
          </cell>
          <cell r="G7075" t="str">
            <v>CABECERA CORREGIMIENTO MUNICIPAL (C)</v>
          </cell>
          <cell r="H7075" t="str">
            <v>-77,2300977379</v>
          </cell>
          <cell r="J7075" t="str">
            <v>3,57400529978</v>
          </cell>
          <cell r="K7075" t="str">
            <v xml:space="preserve">BUENAVENTURA, DISTRITO ESPECIAL, INDUSTRIAL, PORTUARIO, </v>
          </cell>
          <cell r="L7075" t="str">
            <v>MUNICIPIO</v>
          </cell>
          <cell r="M7075" t="str">
            <v/>
          </cell>
        </row>
        <row r="7076">
          <cell r="C7076" t="str">
            <v>76109017</v>
          </cell>
          <cell r="D7076" t="str">
            <v>VALLE DEL CAUCA</v>
          </cell>
          <cell r="E7076" t="str">
            <v>BUENAVENTURA</v>
          </cell>
          <cell r="F7076" t="str">
            <v>TRIANA</v>
          </cell>
          <cell r="G7076" t="str">
            <v>CABECERA CORREGIMIENTO MUNICIPAL (C)</v>
          </cell>
          <cell r="H7076" t="str">
            <v>-76,8065058886</v>
          </cell>
          <cell r="J7076" t="str">
            <v>3,85809821986</v>
          </cell>
          <cell r="K7076" t="str">
            <v xml:space="preserve">BUENAVENTURA, DISTRITO ESPECIAL, INDUSTRIAL, PORTUARIO, </v>
          </cell>
          <cell r="L7076" t="str">
            <v>MUNICIPIO</v>
          </cell>
          <cell r="M7076" t="str">
            <v/>
          </cell>
        </row>
        <row r="7077">
          <cell r="C7077" t="str">
            <v>76109018</v>
          </cell>
          <cell r="D7077" t="str">
            <v>VALLE DEL CAUCA</v>
          </cell>
          <cell r="E7077" t="str">
            <v>BUENAVENTURA</v>
          </cell>
          <cell r="F7077" t="str">
            <v>CONCEPCIÓN</v>
          </cell>
          <cell r="G7077" t="str">
            <v>CABECERA INSPECCIÓN DE POLICÍA (IP)</v>
          </cell>
          <cell r="H7077" t="str">
            <v>-77,1344767904</v>
          </cell>
          <cell r="J7077" t="str">
            <v>3,16639116578</v>
          </cell>
          <cell r="K7077" t="str">
            <v xml:space="preserve">BUENAVENTURA, DISTRITO ESPECIAL, INDUSTRIAL, PORTUARIO, </v>
          </cell>
          <cell r="L7077" t="str">
            <v>MUNICIPIO</v>
          </cell>
          <cell r="M7077" t="str">
            <v/>
          </cell>
        </row>
        <row r="7078">
          <cell r="C7078" t="str">
            <v>76109019</v>
          </cell>
          <cell r="D7078" t="str">
            <v>VALLE DEL CAUCA</v>
          </cell>
          <cell r="E7078" t="str">
            <v>BUENAVENTURA</v>
          </cell>
          <cell r="F7078" t="str">
            <v>LA PLATA</v>
          </cell>
          <cell r="G7078" t="str">
            <v>CENTRO POBLADO (CP)</v>
          </cell>
          <cell r="H7078" t="str">
            <v>-77,2297844361</v>
          </cell>
          <cell r="J7078" t="str">
            <v>4,03537213398</v>
          </cell>
          <cell r="K7078" t="str">
            <v xml:space="preserve">BUENAVENTURA, DISTRITO ESPECIAL, INDUSTRIAL, PORTUARIO, </v>
          </cell>
          <cell r="L7078" t="str">
            <v>MUNICIPIO</v>
          </cell>
          <cell r="M7078" t="str">
            <v/>
          </cell>
        </row>
        <row r="7079">
          <cell r="C7079" t="str">
            <v>76109021</v>
          </cell>
          <cell r="D7079" t="str">
            <v>VALLE DEL CAUCA</v>
          </cell>
          <cell r="E7079" t="str">
            <v>BUENAVENTURA</v>
          </cell>
          <cell r="F7079" t="str">
            <v>LADRILLEROS</v>
          </cell>
          <cell r="G7079" t="str">
            <v>CABECERA CORREGIMIENTO MUNICIPAL (C)</v>
          </cell>
          <cell r="H7079" t="str">
            <v>-77,3643411896</v>
          </cell>
          <cell r="J7079" t="str">
            <v>3,93982343609</v>
          </cell>
          <cell r="K7079" t="str">
            <v xml:space="preserve">BUENAVENTURA, DISTRITO ESPECIAL, INDUSTRIAL, PORTUARIO, </v>
          </cell>
          <cell r="L7079" t="str">
            <v>MUNICIPIO</v>
          </cell>
          <cell r="M7079" t="str">
            <v/>
          </cell>
        </row>
        <row r="7080">
          <cell r="C7080" t="str">
            <v>76109022</v>
          </cell>
          <cell r="D7080" t="str">
            <v>VALLE DEL CAUCA</v>
          </cell>
          <cell r="E7080" t="str">
            <v>BUENAVENTURA</v>
          </cell>
          <cell r="F7080" t="str">
            <v>LLANO BAJO</v>
          </cell>
          <cell r="G7080" t="str">
            <v>CENTRO POBLADO (CP)</v>
          </cell>
          <cell r="H7080" t="str">
            <v>-76,9571930491</v>
          </cell>
          <cell r="J7080" t="str">
            <v>3,69929190727</v>
          </cell>
          <cell r="K7080" t="str">
            <v xml:space="preserve">BUENAVENTURA, DISTRITO ESPECIAL, INDUSTRIAL, PORTUARIO, </v>
          </cell>
          <cell r="L7080" t="str">
            <v>MUNICIPIO</v>
          </cell>
          <cell r="M7080" t="str">
            <v/>
          </cell>
        </row>
        <row r="7081">
          <cell r="C7081" t="str">
            <v>76109024</v>
          </cell>
          <cell r="D7081" t="str">
            <v>VALLE DEL CAUCA</v>
          </cell>
          <cell r="E7081" t="str">
            <v>BUENAVENTURA</v>
          </cell>
          <cell r="F7081" t="str">
            <v>BOCAS DE MAYORQUIN</v>
          </cell>
          <cell r="G7081" t="str">
            <v>CABECERA CORREGIMIENTO MUNICIPAL (C)</v>
          </cell>
          <cell r="H7081" t="str">
            <v>-77,1972171492</v>
          </cell>
          <cell r="J7081" t="str">
            <v>3,60516781196</v>
          </cell>
          <cell r="K7081" t="str">
            <v xml:space="preserve">BUENAVENTURA, DISTRITO ESPECIAL, INDUSTRIAL, PORTUARIO, </v>
          </cell>
          <cell r="L7081" t="str">
            <v>MUNICIPIO</v>
          </cell>
          <cell r="M7081" t="str">
            <v/>
          </cell>
        </row>
        <row r="7082">
          <cell r="C7082" t="str">
            <v>76109028</v>
          </cell>
          <cell r="D7082" t="str">
            <v>VALLE DEL CAUCA</v>
          </cell>
          <cell r="E7082" t="str">
            <v>BUENAVENTURA</v>
          </cell>
          <cell r="F7082" t="str">
            <v>PUERTO MERIZALDE</v>
          </cell>
          <cell r="G7082" t="str">
            <v>CABECERA CORREGIMIENTO MUNICIPAL (C)</v>
          </cell>
          <cell r="H7082" t="str">
            <v>-77,4175083733</v>
          </cell>
          <cell r="J7082" t="str">
            <v>3,25387751073</v>
          </cell>
          <cell r="K7082" t="str">
            <v xml:space="preserve">BUENAVENTURA, DISTRITO ESPECIAL, INDUSTRIAL, PORTUARIO, </v>
          </cell>
          <cell r="L7082" t="str">
            <v>MUNICIPIO</v>
          </cell>
          <cell r="M7082" t="str">
            <v/>
          </cell>
        </row>
        <row r="7083">
          <cell r="C7083" t="str">
            <v>76109030</v>
          </cell>
          <cell r="D7083" t="str">
            <v>VALLE DEL CAUCA</v>
          </cell>
          <cell r="E7083" t="str">
            <v>BUENAVENTURA</v>
          </cell>
          <cell r="F7083" t="str">
            <v>PUNTA SOLDADO</v>
          </cell>
          <cell r="G7083" t="str">
            <v>CABECERA CORREGIMIENTO MUNICIPAL (C)</v>
          </cell>
          <cell r="H7083" t="str">
            <v>-77,1701932648</v>
          </cell>
          <cell r="J7083" t="str">
            <v>3,77017819455</v>
          </cell>
          <cell r="K7083" t="str">
            <v xml:space="preserve">BUENAVENTURA, DISTRITO ESPECIAL, INDUSTRIAL, PORTUARIO, </v>
          </cell>
          <cell r="L7083" t="str">
            <v>MUNICIPIO</v>
          </cell>
          <cell r="M7083" t="str">
            <v/>
          </cell>
        </row>
        <row r="7084">
          <cell r="C7084" t="str">
            <v>76109031</v>
          </cell>
          <cell r="D7084" t="str">
            <v>VALLE DEL CAUCA</v>
          </cell>
          <cell r="E7084" t="str">
            <v>BUENAVENTURA</v>
          </cell>
          <cell r="F7084" t="str">
            <v>SAN ANTONIO(YURUMANGUÍ)</v>
          </cell>
          <cell r="G7084" t="str">
            <v>CABECERA CORREGIMIENTO MUNICIPAL (C)</v>
          </cell>
          <cell r="H7084" t="str">
            <v>-77,2590598004</v>
          </cell>
          <cell r="J7084" t="str">
            <v>3,2610017134</v>
          </cell>
          <cell r="K7084" t="str">
            <v xml:space="preserve">BUENAVENTURA, DISTRITO ESPECIAL, INDUSTRIAL, PORTUARIO, </v>
          </cell>
          <cell r="L7084" t="str">
            <v>MUNICIPIO</v>
          </cell>
          <cell r="M7084" t="str">
            <v/>
          </cell>
        </row>
        <row r="7085">
          <cell r="C7085" t="str">
            <v>76109032</v>
          </cell>
          <cell r="D7085" t="str">
            <v>VALLE DEL CAUCA</v>
          </cell>
          <cell r="E7085" t="str">
            <v>BUENAVENTURA</v>
          </cell>
          <cell r="F7085" t="str">
            <v>SAN FRANCISCO DE NAYA</v>
          </cell>
          <cell r="G7085" t="str">
            <v>CABECERA INSPECCIÓN DE POLICÍA (IP)</v>
          </cell>
          <cell r="H7085" t="str">
            <v>-77,288024808</v>
          </cell>
          <cell r="J7085" t="str">
            <v>3,13967989982</v>
          </cell>
          <cell r="K7085" t="str">
            <v xml:space="preserve">BUENAVENTURA, DISTRITO ESPECIAL, INDUSTRIAL, PORTUARIO, </v>
          </cell>
          <cell r="L7085" t="str">
            <v>MUNICIPIO</v>
          </cell>
          <cell r="M7085" t="str">
            <v/>
          </cell>
        </row>
        <row r="7086">
          <cell r="C7086" t="str">
            <v>76109033</v>
          </cell>
          <cell r="D7086" t="str">
            <v>VALLE DEL CAUCA</v>
          </cell>
          <cell r="E7086" t="str">
            <v>BUENAVENTURA</v>
          </cell>
          <cell r="F7086" t="str">
            <v>SAN FRANCISCO JAVIER</v>
          </cell>
          <cell r="G7086" t="str">
            <v>CABECERA INSPECCIÓN DE POLICÍA (IP)</v>
          </cell>
          <cell r="H7086" t="str">
            <v>-77,0246195187</v>
          </cell>
          <cell r="J7086" t="str">
            <v>3,66337265523</v>
          </cell>
          <cell r="K7086" t="str">
            <v xml:space="preserve">BUENAVENTURA, DISTRITO ESPECIAL, INDUSTRIAL, PORTUARIO, </v>
          </cell>
          <cell r="L7086" t="str">
            <v>MUNICIPIO</v>
          </cell>
          <cell r="M7086" t="str">
            <v/>
          </cell>
        </row>
        <row r="7087">
          <cell r="C7087" t="str">
            <v>76109034</v>
          </cell>
          <cell r="D7087" t="str">
            <v>VALLE DEL CAUCA</v>
          </cell>
          <cell r="E7087" t="str">
            <v>BUENAVENTURA</v>
          </cell>
          <cell r="F7087" t="str">
            <v>SAN ISIDRO</v>
          </cell>
          <cell r="G7087" t="str">
            <v>CENTRO POBLADO (CP)</v>
          </cell>
          <cell r="H7087" t="str">
            <v>-77,061610564</v>
          </cell>
          <cell r="J7087" t="str">
            <v>4,04605402377</v>
          </cell>
          <cell r="K7087" t="str">
            <v xml:space="preserve">BUENAVENTURA, DISTRITO ESPECIAL, INDUSTRIAL, PORTUARIO, </v>
          </cell>
          <cell r="L7087" t="str">
            <v>MUNICIPIO</v>
          </cell>
          <cell r="M7087" t="str">
            <v/>
          </cell>
        </row>
        <row r="7088">
          <cell r="C7088" t="str">
            <v>76109036</v>
          </cell>
          <cell r="D7088" t="str">
            <v>VALLE DEL CAUCA</v>
          </cell>
          <cell r="E7088" t="str">
            <v>BUENAVENTURA</v>
          </cell>
          <cell r="F7088" t="str">
            <v>SAN LORENZO</v>
          </cell>
          <cell r="G7088" t="str">
            <v>CABECERA CORREGIMIENTO MUNICIPAL (C)</v>
          </cell>
          <cell r="H7088" t="str">
            <v>-77,1837816093</v>
          </cell>
          <cell r="J7088" t="str">
            <v>3,15060126095</v>
          </cell>
          <cell r="K7088" t="str">
            <v xml:space="preserve">BUENAVENTURA, DISTRITO ESPECIAL, INDUSTRIAL, PORTUARIO, </v>
          </cell>
          <cell r="L7088" t="str">
            <v>MUNICIPIO</v>
          </cell>
          <cell r="M7088" t="str">
            <v/>
          </cell>
        </row>
        <row r="7089">
          <cell r="C7089" t="str">
            <v>76109037</v>
          </cell>
          <cell r="D7089" t="str">
            <v>VALLE DEL CAUCA</v>
          </cell>
          <cell r="E7089" t="str">
            <v>BUENAVENTURA</v>
          </cell>
          <cell r="F7089" t="str">
            <v>SAN PEDRO</v>
          </cell>
          <cell r="G7089" t="str">
            <v>CENTRO POBLADO (CP)</v>
          </cell>
          <cell r="H7089" t="str">
            <v>-77,4420497831</v>
          </cell>
          <cell r="J7089" t="str">
            <v>3,24969491393</v>
          </cell>
          <cell r="K7089" t="str">
            <v xml:space="preserve">BUENAVENTURA, DISTRITO ESPECIAL, INDUSTRIAL, PORTUARIO, </v>
          </cell>
          <cell r="L7089" t="str">
            <v>MUNICIPIO</v>
          </cell>
          <cell r="M7089" t="str">
            <v/>
          </cell>
        </row>
        <row r="7090">
          <cell r="C7090" t="str">
            <v>76109038</v>
          </cell>
          <cell r="D7090" t="str">
            <v>VALLE DEL CAUCA</v>
          </cell>
          <cell r="E7090" t="str">
            <v>BUENAVENTURA</v>
          </cell>
          <cell r="F7090" t="str">
            <v>SILVA</v>
          </cell>
          <cell r="G7090" t="str">
            <v>CABECERA CORREGIMIENTO MUNICIPAL (C)</v>
          </cell>
          <cell r="H7090" t="str">
            <v>-77,2082562431</v>
          </cell>
          <cell r="J7090" t="str">
            <v>3,4799189393</v>
          </cell>
          <cell r="K7090" t="str">
            <v xml:space="preserve">BUENAVENTURA, DISTRITO ESPECIAL, INDUSTRIAL, PORTUARIO, </v>
          </cell>
          <cell r="L7090" t="str">
            <v>MUNICIPIO</v>
          </cell>
          <cell r="M7090" t="str">
            <v/>
          </cell>
        </row>
        <row r="7091">
          <cell r="C7091" t="str">
            <v>76109039</v>
          </cell>
          <cell r="D7091" t="str">
            <v>VALLE DEL CAUCA</v>
          </cell>
          <cell r="E7091" t="str">
            <v>BUENAVENTURA</v>
          </cell>
          <cell r="F7091" t="str">
            <v>TAPARAL</v>
          </cell>
          <cell r="G7091" t="str">
            <v>CABECERA INSPECCIÓN DE POLICÍA (IP)</v>
          </cell>
          <cell r="H7091" t="str">
            <v>-77,0905058259</v>
          </cell>
          <cell r="J7091" t="str">
            <v>3,77371944016</v>
          </cell>
          <cell r="K7091" t="str">
            <v xml:space="preserve">BUENAVENTURA, DISTRITO ESPECIAL, INDUSTRIAL, PORTUARIO, </v>
          </cell>
          <cell r="L7091" t="str">
            <v>MUNICIPIO</v>
          </cell>
          <cell r="M7091" t="str">
            <v/>
          </cell>
        </row>
        <row r="7092">
          <cell r="C7092" t="str">
            <v>76109040</v>
          </cell>
          <cell r="D7092" t="str">
            <v>VALLE DEL CAUCA</v>
          </cell>
          <cell r="E7092" t="str">
            <v>BUENAVENTURA</v>
          </cell>
          <cell r="F7092" t="str">
            <v>VENERAL</v>
          </cell>
          <cell r="G7092" t="str">
            <v>CABECERA CORREGIMIENTO MUNICIPAL (C)</v>
          </cell>
          <cell r="H7092" t="str">
            <v>-77,3297145301</v>
          </cell>
          <cell r="J7092" t="str">
            <v>3,31881659911</v>
          </cell>
          <cell r="K7092" t="str">
            <v xml:space="preserve">BUENAVENTURA, DISTRITO ESPECIAL, INDUSTRIAL, PORTUARIO, </v>
          </cell>
          <cell r="L7092" t="str">
            <v>MUNICIPIO</v>
          </cell>
          <cell r="M7092" t="str">
            <v/>
          </cell>
        </row>
        <row r="7093">
          <cell r="C7093" t="str">
            <v>76109041</v>
          </cell>
          <cell r="D7093" t="str">
            <v>VALLE DEL CAUCA</v>
          </cell>
          <cell r="E7093" t="str">
            <v>BUENAVENTURA</v>
          </cell>
          <cell r="F7093" t="str">
            <v>SAN JOSÉ</v>
          </cell>
          <cell r="G7093" t="str">
            <v>CABECERA INSPECCIÓN DE POLICÍA (IP)</v>
          </cell>
          <cell r="H7093" t="str">
            <v>-77,2077638326</v>
          </cell>
          <cell r="J7093" t="str">
            <v>3,27960324813</v>
          </cell>
          <cell r="K7093" t="str">
            <v xml:space="preserve">BUENAVENTURA, DISTRITO ESPECIAL, INDUSTRIAL, PORTUARIO, </v>
          </cell>
          <cell r="L7093" t="str">
            <v>MUNICIPIO</v>
          </cell>
          <cell r="M7093" t="str">
            <v/>
          </cell>
        </row>
        <row r="7094">
          <cell r="C7094" t="str">
            <v>76109042</v>
          </cell>
          <cell r="D7094" t="str">
            <v>VALLE DEL CAUCA</v>
          </cell>
          <cell r="E7094" t="str">
            <v>BUENAVENTURA</v>
          </cell>
          <cell r="F7094" t="str">
            <v>SABALETAS</v>
          </cell>
          <cell r="G7094" t="str">
            <v>CABECERA CORREGIMIENTO MUNICIPAL (C)</v>
          </cell>
          <cell r="H7094" t="str">
            <v>-76,9648953255</v>
          </cell>
          <cell r="J7094" t="str">
            <v>3,74370210416</v>
          </cell>
          <cell r="K7094" t="str">
            <v xml:space="preserve">BUENAVENTURA, DISTRITO ESPECIAL, INDUSTRIAL, PORTUARIO, </v>
          </cell>
          <cell r="L7094" t="str">
            <v>MUNICIPIO</v>
          </cell>
          <cell r="M7094" t="str">
            <v/>
          </cell>
        </row>
        <row r="7095">
          <cell r="C7095" t="str">
            <v>76109043</v>
          </cell>
          <cell r="D7095" t="str">
            <v>VALLE DEL CAUCA</v>
          </cell>
          <cell r="E7095" t="str">
            <v>BUENAVENTURA</v>
          </cell>
          <cell r="F7095" t="str">
            <v>ZACARÍAS</v>
          </cell>
          <cell r="G7095" t="str">
            <v>CENTRO POBLADO (CP)</v>
          </cell>
          <cell r="H7095" t="str">
            <v>-77,0050825841</v>
          </cell>
          <cell r="J7095" t="str">
            <v>3,81413392334</v>
          </cell>
          <cell r="K7095" t="str">
            <v xml:space="preserve">BUENAVENTURA, DISTRITO ESPECIAL, INDUSTRIAL, PORTUARIO, </v>
          </cell>
          <cell r="L7095" t="str">
            <v>MUNICIPIO</v>
          </cell>
          <cell r="M7095" t="str">
            <v/>
          </cell>
        </row>
        <row r="7096">
          <cell r="C7096" t="str">
            <v>76109045</v>
          </cell>
          <cell r="D7096" t="str">
            <v>VALLE DEL CAUCA</v>
          </cell>
          <cell r="E7096" t="str">
            <v>BUENAVENTURA</v>
          </cell>
          <cell r="F7096" t="str">
            <v>LA BARRA</v>
          </cell>
          <cell r="G7096" t="str">
            <v>CENTRO POBLADO (CP)</v>
          </cell>
          <cell r="H7096" t="str">
            <v>-77,3813515307</v>
          </cell>
          <cell r="J7096" t="str">
            <v>3,96694193942</v>
          </cell>
          <cell r="K7096" t="str">
            <v xml:space="preserve">BUENAVENTURA, DISTRITO ESPECIAL, INDUSTRIAL, PORTUARIO, </v>
          </cell>
          <cell r="L7096" t="str">
            <v>MUNICIPIO</v>
          </cell>
          <cell r="M7096" t="str">
            <v/>
          </cell>
        </row>
        <row r="7097">
          <cell r="C7097" t="str">
            <v>76109046</v>
          </cell>
          <cell r="D7097" t="str">
            <v>VALLE DEL CAUCA</v>
          </cell>
          <cell r="E7097" t="str">
            <v>BUENAVENTURA</v>
          </cell>
          <cell r="F7097" t="str">
            <v>JUANCHACO</v>
          </cell>
          <cell r="G7097" t="str">
            <v>CABECERA CORREGIMIENTO MUNICIPAL (C)</v>
          </cell>
          <cell r="H7097" t="str">
            <v>-77,3559909886</v>
          </cell>
          <cell r="J7097" t="str">
            <v>3,9300936195</v>
          </cell>
          <cell r="K7097" t="str">
            <v xml:space="preserve">BUENAVENTURA, DISTRITO ESPECIAL, INDUSTRIAL, PORTUARIO, </v>
          </cell>
          <cell r="L7097" t="str">
            <v>MUNICIPIO</v>
          </cell>
          <cell r="M7097" t="str">
            <v/>
          </cell>
        </row>
        <row r="7098">
          <cell r="C7098" t="str">
            <v>76109047</v>
          </cell>
          <cell r="D7098" t="str">
            <v>VALLE DEL CAUCA</v>
          </cell>
          <cell r="E7098" t="str">
            <v>BUENAVENTURA</v>
          </cell>
          <cell r="F7098" t="str">
            <v>PIANGUITA</v>
          </cell>
          <cell r="G7098" t="str">
            <v>CENTRO POBLADO (CP)</v>
          </cell>
          <cell r="H7098" t="str">
            <v>-77,1988545722</v>
          </cell>
          <cell r="J7098" t="str">
            <v>3,84030189</v>
          </cell>
          <cell r="K7098" t="str">
            <v xml:space="preserve">BUENAVENTURA, DISTRITO ESPECIAL, INDUSTRIAL, PORTUARIO, </v>
          </cell>
          <cell r="L7098" t="str">
            <v>MUNICIPIO</v>
          </cell>
          <cell r="M7098" t="str">
            <v/>
          </cell>
        </row>
        <row r="7099">
          <cell r="C7099" t="str">
            <v>76109052</v>
          </cell>
          <cell r="D7099" t="str">
            <v>VALLE DEL CAUCA</v>
          </cell>
          <cell r="E7099" t="str">
            <v>BUENAVENTURA</v>
          </cell>
          <cell r="F7099" t="str">
            <v>CALLE LARGA</v>
          </cell>
          <cell r="G7099" t="str">
            <v>CABECERA INSPECCIÓN DE POLICÍA (IP)</v>
          </cell>
          <cell r="H7099" t="str">
            <v>-77,3129094996</v>
          </cell>
          <cell r="J7099" t="str">
            <v>3,17302030492</v>
          </cell>
          <cell r="K7099" t="str">
            <v xml:space="preserve">BUENAVENTURA, DISTRITO ESPECIAL, INDUSTRIAL, PORTUARIO, </v>
          </cell>
          <cell r="L7099" t="str">
            <v>MUNICIPIO</v>
          </cell>
          <cell r="M7099" t="str">
            <v/>
          </cell>
        </row>
        <row r="7100">
          <cell r="C7100" t="str">
            <v>76109053</v>
          </cell>
          <cell r="D7100" t="str">
            <v>VALLE DEL CAUCA</v>
          </cell>
          <cell r="E7100" t="str">
            <v>BUENAVENTURA</v>
          </cell>
          <cell r="F7100" t="str">
            <v>CHAMUSCADO</v>
          </cell>
          <cell r="G7100" t="str">
            <v>CABECERA INSPECCIÓN DE POLICÍA (IP)</v>
          </cell>
          <cell r="H7100" t="str">
            <v>-77,4234908259</v>
          </cell>
          <cell r="J7100" t="str">
            <v>3,34213313279</v>
          </cell>
          <cell r="K7100" t="str">
            <v xml:space="preserve">BUENAVENTURA, DISTRITO ESPECIAL, INDUSTRIAL, PORTUARIO, </v>
          </cell>
          <cell r="L7100" t="str">
            <v>MUNICIPIO</v>
          </cell>
          <cell r="M7100" t="str">
            <v/>
          </cell>
        </row>
        <row r="7101">
          <cell r="C7101" t="str">
            <v>76109058</v>
          </cell>
          <cell r="D7101" t="str">
            <v>VALLE DEL CAUCA</v>
          </cell>
          <cell r="E7101" t="str">
            <v>BUENAVENTURA</v>
          </cell>
          <cell r="F7101" t="str">
            <v>EL BARRANCO</v>
          </cell>
          <cell r="G7101" t="str">
            <v>CENTRO POBLADO (CP)</v>
          </cell>
          <cell r="H7101" t="str">
            <v>-77,3566161252</v>
          </cell>
          <cell r="J7101" t="str">
            <v>3,36669483315</v>
          </cell>
          <cell r="K7101" t="str">
            <v xml:space="preserve">BUENAVENTURA, DISTRITO ESPECIAL, INDUSTRIAL, PORTUARIO, </v>
          </cell>
          <cell r="L7101" t="str">
            <v>MUNICIPIO</v>
          </cell>
          <cell r="M7101" t="str">
            <v/>
          </cell>
        </row>
        <row r="7102">
          <cell r="C7102" t="str">
            <v>76109061</v>
          </cell>
          <cell r="D7102" t="str">
            <v>VALLE DEL CAUCA</v>
          </cell>
          <cell r="E7102" t="str">
            <v>BUENAVENTURA</v>
          </cell>
          <cell r="F7102" t="str">
            <v>GUAIMIA</v>
          </cell>
          <cell r="G7102" t="str">
            <v>CENTRO POBLADO (CP)</v>
          </cell>
          <cell r="H7102" t="str">
            <v>-76,9600787595</v>
          </cell>
          <cell r="J7102" t="str">
            <v>3,72837704925</v>
          </cell>
          <cell r="K7102" t="str">
            <v xml:space="preserve">BUENAVENTURA, DISTRITO ESPECIAL, INDUSTRIAL, PORTUARIO, </v>
          </cell>
          <cell r="L7102" t="str">
            <v>MUNICIPIO</v>
          </cell>
          <cell r="M7102" t="str">
            <v/>
          </cell>
        </row>
        <row r="7103">
          <cell r="C7103" t="str">
            <v>76109062</v>
          </cell>
          <cell r="D7103" t="str">
            <v>VALLE DEL CAUCA</v>
          </cell>
          <cell r="E7103" t="str">
            <v>BUENAVENTURA</v>
          </cell>
          <cell r="F7103" t="str">
            <v>JUNTAS</v>
          </cell>
          <cell r="G7103" t="str">
            <v>CABECERA INSPECCIÓN DE POLICÍA (IP)</v>
          </cell>
          <cell r="H7103" t="str">
            <v>-77,1104991548</v>
          </cell>
          <cell r="J7103" t="str">
            <v>3,25038599217</v>
          </cell>
          <cell r="K7103" t="str">
            <v xml:space="preserve">BUENAVENTURA, DISTRITO ESPECIAL, INDUSTRIAL, PORTUARIO, </v>
          </cell>
          <cell r="L7103" t="str">
            <v>MUNICIPIO</v>
          </cell>
          <cell r="M7103" t="str">
            <v/>
          </cell>
        </row>
        <row r="7104">
          <cell r="C7104" t="str">
            <v>76109064</v>
          </cell>
          <cell r="D7104" t="str">
            <v>VALLE DEL CAUCA</v>
          </cell>
          <cell r="E7104" t="str">
            <v>BUENAVENTURA</v>
          </cell>
          <cell r="F7104" t="str">
            <v>BARTOLA</v>
          </cell>
          <cell r="G7104" t="str">
            <v>CABECERA INSPECCIÓN DE POLICÍA (IP)</v>
          </cell>
          <cell r="H7104" t="str">
            <v>-77,2667855311</v>
          </cell>
          <cell r="J7104" t="str">
            <v>3,13439391652</v>
          </cell>
          <cell r="K7104" t="str">
            <v xml:space="preserve">BUENAVENTURA, DISTRITO ESPECIAL, INDUSTRIAL, PORTUARIO, </v>
          </cell>
          <cell r="L7104" t="str">
            <v>MUNICIPIO</v>
          </cell>
          <cell r="M7104" t="str">
            <v/>
          </cell>
        </row>
        <row r="7105">
          <cell r="C7105" t="str">
            <v>76109065</v>
          </cell>
          <cell r="D7105" t="str">
            <v>VALLE DEL CAUCA</v>
          </cell>
          <cell r="E7105" t="str">
            <v>BUENAVENTURA</v>
          </cell>
          <cell r="F7105" t="str">
            <v>LA BREA</v>
          </cell>
          <cell r="G7105" t="str">
            <v>CENTRO POBLADO (CP)</v>
          </cell>
          <cell r="H7105" t="str">
            <v>-77,0733093360674</v>
          </cell>
          <cell r="J7105" t="str">
            <v>3,5935759150934</v>
          </cell>
          <cell r="K7105" t="str">
            <v xml:space="preserve">BUENAVENTURA, DISTRITO ESPECIAL, INDUSTRIAL, PORTUARIO, </v>
          </cell>
          <cell r="L7105" t="str">
            <v>MUNICIPIO</v>
          </cell>
          <cell r="M7105" t="str">
            <v/>
          </cell>
        </row>
        <row r="7106">
          <cell r="C7106" t="str">
            <v>76109066</v>
          </cell>
          <cell r="D7106" t="str">
            <v>VALLE DEL CAUCA</v>
          </cell>
          <cell r="E7106" t="str">
            <v>BUENAVENTURA</v>
          </cell>
          <cell r="F7106" t="str">
            <v>LA DELFINA</v>
          </cell>
          <cell r="G7106" t="str">
            <v>CENTRO POBLADO (CP)</v>
          </cell>
          <cell r="H7106" t="str">
            <v>-76,780481645</v>
          </cell>
          <cell r="J7106" t="str">
            <v>3,81637383769</v>
          </cell>
          <cell r="K7106" t="str">
            <v xml:space="preserve">BUENAVENTURA, DISTRITO ESPECIAL, INDUSTRIAL, PORTUARIO, </v>
          </cell>
          <cell r="L7106" t="str">
            <v>MUNICIPIO</v>
          </cell>
          <cell r="M7106" t="str">
            <v/>
          </cell>
        </row>
        <row r="7107">
          <cell r="C7107" t="str">
            <v>76109069</v>
          </cell>
          <cell r="D7107" t="str">
            <v>VALLE DEL CAUCA</v>
          </cell>
          <cell r="E7107" t="str">
            <v>BUENAVENTURA</v>
          </cell>
          <cell r="F7107" t="str">
            <v>PAPAYAL</v>
          </cell>
          <cell r="G7107" t="str">
            <v>CENTRO POBLADO (CP)</v>
          </cell>
          <cell r="H7107" t="str">
            <v>-77,1838173254</v>
          </cell>
          <cell r="J7107" t="str">
            <v>3,63180476977</v>
          </cell>
          <cell r="K7107" t="str">
            <v xml:space="preserve">BUENAVENTURA, DISTRITO ESPECIAL, INDUSTRIAL, PORTUARIO, </v>
          </cell>
          <cell r="L7107" t="str">
            <v>MUNICIPIO</v>
          </cell>
          <cell r="M7107" t="str">
            <v/>
          </cell>
        </row>
        <row r="7108">
          <cell r="C7108" t="str">
            <v>76109071</v>
          </cell>
          <cell r="D7108" t="str">
            <v>VALLE DEL CAUCA</v>
          </cell>
          <cell r="E7108" t="str">
            <v>BUENAVENTURA</v>
          </cell>
          <cell r="F7108" t="str">
            <v>SAN CIPRIANO</v>
          </cell>
          <cell r="G7108" t="str">
            <v>CENTRO POBLADO (CP)</v>
          </cell>
          <cell r="H7108" t="str">
            <v>-76,8998931274</v>
          </cell>
          <cell r="J7108" t="str">
            <v>3,84175637032</v>
          </cell>
          <cell r="K7108" t="str">
            <v xml:space="preserve">BUENAVENTURA, DISTRITO ESPECIAL, INDUSTRIAL, PORTUARIO, </v>
          </cell>
          <cell r="L7108" t="str">
            <v>MUNICIPIO</v>
          </cell>
          <cell r="M7108" t="str">
            <v/>
          </cell>
        </row>
        <row r="7109">
          <cell r="C7109" t="str">
            <v>76109072</v>
          </cell>
          <cell r="D7109" t="str">
            <v>VALLE DEL CAUCA</v>
          </cell>
          <cell r="E7109" t="str">
            <v>BUENAVENTURA</v>
          </cell>
          <cell r="F7109" t="str">
            <v>SAN JOAQUÍN</v>
          </cell>
          <cell r="G7109" t="str">
            <v>CABECERA INSPECCIÓN DE POLICÍA (IP)</v>
          </cell>
          <cell r="H7109" t="str">
            <v>-77,3966887931</v>
          </cell>
          <cell r="J7109" t="str">
            <v>3,30547634043</v>
          </cell>
          <cell r="K7109" t="str">
            <v xml:space="preserve">BUENAVENTURA, DISTRITO ESPECIAL, INDUSTRIAL, PORTUARIO, </v>
          </cell>
          <cell r="L7109" t="str">
            <v>MUNICIPIO</v>
          </cell>
          <cell r="M7109" t="str">
            <v/>
          </cell>
        </row>
        <row r="7110">
          <cell r="C7110" t="str">
            <v>76109074</v>
          </cell>
          <cell r="D7110" t="str">
            <v>VALLE DEL CAUCA</v>
          </cell>
          <cell r="E7110" t="str">
            <v>BUENAVENTURA</v>
          </cell>
          <cell r="F7110" t="str">
            <v>SAN JOSÉ DE NAYA</v>
          </cell>
          <cell r="G7110" t="str">
            <v>CABECERA INSPECCIÓN DE POLICÍA (IP)</v>
          </cell>
          <cell r="H7110" t="str">
            <v>-77,4121648216</v>
          </cell>
          <cell r="J7110" t="str">
            <v>3,28060227269</v>
          </cell>
          <cell r="K7110" t="str">
            <v xml:space="preserve">BUENAVENTURA, DISTRITO ESPECIAL, INDUSTRIAL, PORTUARIO, </v>
          </cell>
          <cell r="L7110" t="str">
            <v>MUNICIPIO</v>
          </cell>
          <cell r="M7110" t="str">
            <v/>
          </cell>
        </row>
        <row r="7111">
          <cell r="C7111" t="str">
            <v>76109076</v>
          </cell>
          <cell r="D7111" t="str">
            <v>VALLE DEL CAUCA</v>
          </cell>
          <cell r="E7111" t="str">
            <v>BUENAVENTURA</v>
          </cell>
          <cell r="F7111" t="str">
            <v>SAN MARCOS</v>
          </cell>
          <cell r="G7111" t="str">
            <v>CABECERA INSPECCIÓN DE POLICÍA (IP)</v>
          </cell>
          <cell r="H7111" t="str">
            <v>-76,9616049473</v>
          </cell>
          <cell r="J7111" t="str">
            <v>3,71489032298</v>
          </cell>
          <cell r="K7111" t="str">
            <v xml:space="preserve">BUENAVENTURA, DISTRITO ESPECIAL, INDUSTRIAL, PORTUARIO, </v>
          </cell>
          <cell r="L7111" t="str">
            <v>MUNICIPIO</v>
          </cell>
          <cell r="M7111" t="str">
            <v/>
          </cell>
        </row>
        <row r="7112">
          <cell r="C7112" t="str">
            <v>76109077</v>
          </cell>
          <cell r="D7112" t="str">
            <v>VALLE DEL CAUCA</v>
          </cell>
          <cell r="E7112" t="str">
            <v>BUENAVENTURA</v>
          </cell>
          <cell r="F7112" t="str">
            <v>SANTA CRUZ</v>
          </cell>
          <cell r="G7112" t="str">
            <v>CABECERA INSPECCIÓN DE POLICÍA (IP)</v>
          </cell>
          <cell r="H7112" t="str">
            <v>-77,3960558035</v>
          </cell>
          <cell r="J7112" t="str">
            <v>3,33114676245</v>
          </cell>
          <cell r="K7112" t="str">
            <v xml:space="preserve">BUENAVENTURA, DISTRITO ESPECIAL, INDUSTRIAL, PORTUARIO, </v>
          </cell>
          <cell r="L7112" t="str">
            <v>MUNICIPIO</v>
          </cell>
          <cell r="M7112" t="str">
            <v/>
          </cell>
        </row>
        <row r="7113">
          <cell r="C7113" t="str">
            <v>76109078</v>
          </cell>
          <cell r="D7113" t="str">
            <v>VALLE DEL CAUCA</v>
          </cell>
          <cell r="E7113" t="str">
            <v>BUENAVENTURA</v>
          </cell>
          <cell r="F7113" t="str">
            <v>ZARAGOZA</v>
          </cell>
          <cell r="G7113" t="str">
            <v>CENTRO POBLADO (CP)</v>
          </cell>
          <cell r="H7113" t="str">
            <v>-76,8559261341</v>
          </cell>
          <cell r="J7113" t="str">
            <v>3,86112358329</v>
          </cell>
          <cell r="K7113" t="str">
            <v xml:space="preserve">BUENAVENTURA, DISTRITO ESPECIAL, INDUSTRIAL, PORTUARIO, </v>
          </cell>
          <cell r="L7113" t="str">
            <v>MUNICIPIO</v>
          </cell>
          <cell r="M7113" t="str">
            <v/>
          </cell>
        </row>
        <row r="7114">
          <cell r="C7114" t="str">
            <v>76109079</v>
          </cell>
          <cell r="D7114" t="str">
            <v>VALLE DEL CAUCA</v>
          </cell>
          <cell r="E7114" t="str">
            <v>BUENAVENTURA</v>
          </cell>
          <cell r="F7114" t="str">
            <v>AGUAMANSA</v>
          </cell>
          <cell r="G7114" t="str">
            <v>CENTRO POBLADO (CP)</v>
          </cell>
          <cell r="H7114" t="str">
            <v>-77,3877261297</v>
          </cell>
          <cell r="J7114" t="str">
            <v>3,21156279318</v>
          </cell>
          <cell r="K7114" t="str">
            <v xml:space="preserve">BUENAVENTURA, DISTRITO ESPECIAL, INDUSTRIAL, PORTUARIO, </v>
          </cell>
          <cell r="L7114" t="str">
            <v>MUNICIPIO</v>
          </cell>
          <cell r="M7114" t="str">
            <v/>
          </cell>
        </row>
        <row r="7115">
          <cell r="C7115" t="str">
            <v>76109080</v>
          </cell>
          <cell r="D7115" t="str">
            <v>VALLE DEL CAUCA</v>
          </cell>
          <cell r="E7115" t="str">
            <v>BUENAVENTURA</v>
          </cell>
          <cell r="F7115" t="str">
            <v>CASCAJITA</v>
          </cell>
          <cell r="G7115" t="str">
            <v>CENTRO POBLADO (CP)</v>
          </cell>
          <cell r="H7115" t="str">
            <v>-77,136663623</v>
          </cell>
          <cell r="J7115" t="str">
            <v>3,17074637677</v>
          </cell>
          <cell r="K7115" t="str">
            <v xml:space="preserve">BUENAVENTURA, DISTRITO ESPECIAL, INDUSTRIAL, PORTUARIO, </v>
          </cell>
          <cell r="L7115" t="str">
            <v>MUNICIPIO</v>
          </cell>
          <cell r="M7115" t="str">
            <v/>
          </cell>
        </row>
        <row r="7116">
          <cell r="C7116" t="str">
            <v>76109081</v>
          </cell>
          <cell r="D7116" t="str">
            <v>VALLE DEL CAUCA</v>
          </cell>
          <cell r="E7116" t="str">
            <v>BUENAVENTURA</v>
          </cell>
          <cell r="F7116" t="str">
            <v>PUNTA BONITA</v>
          </cell>
          <cell r="G7116" t="str">
            <v>CENTRO POBLADO (CP)</v>
          </cell>
          <cell r="H7116" t="str">
            <v>-77,2973684321</v>
          </cell>
          <cell r="J7116" t="str">
            <v>3,56156448101</v>
          </cell>
          <cell r="K7116" t="str">
            <v xml:space="preserve">BUENAVENTURA, DISTRITO ESPECIAL, INDUSTRIAL, PORTUARIO, </v>
          </cell>
          <cell r="L7116" t="str">
            <v>MUNICIPIO</v>
          </cell>
          <cell r="M7116" t="str">
            <v/>
          </cell>
        </row>
        <row r="7117">
          <cell r="C7117" t="str">
            <v>76109082</v>
          </cell>
          <cell r="D7117" t="str">
            <v>VALLE DEL CAUCA</v>
          </cell>
          <cell r="E7117" t="str">
            <v>BUENAVENTURA</v>
          </cell>
          <cell r="F7117" t="str">
            <v>HORIZONTE</v>
          </cell>
          <cell r="G7117" t="str">
            <v>CENTRO POBLADO (CP)</v>
          </cell>
          <cell r="H7117" t="str">
            <v>-77,1487755992</v>
          </cell>
          <cell r="J7117" t="str">
            <v>3,71425622124</v>
          </cell>
          <cell r="K7117" t="str">
            <v xml:space="preserve">BUENAVENTURA, DISTRITO ESPECIAL, INDUSTRIAL, PORTUARIO, </v>
          </cell>
          <cell r="L7117" t="str">
            <v>MUNICIPIO</v>
          </cell>
          <cell r="M7117" t="str">
            <v/>
          </cell>
        </row>
        <row r="7118">
          <cell r="C7118" t="str">
            <v>76109083</v>
          </cell>
          <cell r="D7118" t="str">
            <v>VALLE DEL CAUCA</v>
          </cell>
          <cell r="E7118" t="str">
            <v>BUENAVENTURA</v>
          </cell>
          <cell r="F7118" t="str">
            <v>BENDICIONES</v>
          </cell>
          <cell r="G7118" t="str">
            <v>CENTRO POBLADO (CP)</v>
          </cell>
          <cell r="H7118" t="str">
            <v>-76,8180025895</v>
          </cell>
          <cell r="J7118" t="str">
            <v>3,86729880112</v>
          </cell>
          <cell r="K7118" t="str">
            <v xml:space="preserve">BUENAVENTURA, DISTRITO ESPECIAL, INDUSTRIAL, PORTUARIO, </v>
          </cell>
          <cell r="L7118" t="str">
            <v>MUNICIPIO</v>
          </cell>
          <cell r="M7118" t="str">
            <v/>
          </cell>
        </row>
        <row r="7119">
          <cell r="C7119" t="str">
            <v>76109084</v>
          </cell>
          <cell r="D7119" t="str">
            <v>VALLE DEL CAUCA</v>
          </cell>
          <cell r="E7119" t="str">
            <v>BUENAVENTURA</v>
          </cell>
          <cell r="F7119" t="str">
            <v>EL CACAO</v>
          </cell>
          <cell r="G7119" t="str">
            <v>CENTRO POBLADO (CP)</v>
          </cell>
          <cell r="H7119" t="str">
            <v>-77,1532299489</v>
          </cell>
          <cell r="J7119" t="str">
            <v>3,64098919858</v>
          </cell>
          <cell r="K7119" t="str">
            <v xml:space="preserve">BUENAVENTURA, DISTRITO ESPECIAL, INDUSTRIAL, PORTUARIO, </v>
          </cell>
          <cell r="L7119" t="str">
            <v>MUNICIPIO</v>
          </cell>
          <cell r="M7119" t="str">
            <v/>
          </cell>
        </row>
        <row r="7120">
          <cell r="C7120" t="str">
            <v>76109085</v>
          </cell>
          <cell r="D7120" t="str">
            <v>VALLE DEL CAUCA</v>
          </cell>
          <cell r="E7120" t="str">
            <v>BUENAVENTURA</v>
          </cell>
          <cell r="F7120" t="str">
            <v>CALLE LARGA-AEROPUERTO</v>
          </cell>
          <cell r="G7120" t="str">
            <v>CENTRO POBLADO (CP)</v>
          </cell>
          <cell r="H7120" t="str">
            <v>-76,9840512111</v>
          </cell>
          <cell r="J7120" t="str">
            <v>3,82135622538</v>
          </cell>
          <cell r="K7120" t="str">
            <v xml:space="preserve">BUENAVENTURA, DISTRITO ESPECIAL, INDUSTRIAL, PORTUARIO, </v>
          </cell>
          <cell r="L7120" t="str">
            <v>MUNICIPIO</v>
          </cell>
          <cell r="M7120" t="str">
            <v/>
          </cell>
        </row>
        <row r="7121">
          <cell r="C7121" t="str">
            <v>76109086</v>
          </cell>
          <cell r="D7121" t="str">
            <v>VALLE DEL CAUCA</v>
          </cell>
          <cell r="E7121" t="str">
            <v>BUENAVENTURA</v>
          </cell>
          <cell r="F7121" t="str">
            <v>CAMINO VIEJO-KM 40</v>
          </cell>
          <cell r="G7121" t="str">
            <v>CENTRO POBLADO (CP)</v>
          </cell>
          <cell r="H7121" t="str">
            <v>-76,8294774971</v>
          </cell>
          <cell r="J7121" t="str">
            <v>3,86435179517</v>
          </cell>
          <cell r="K7121" t="str">
            <v xml:space="preserve">BUENAVENTURA, DISTRITO ESPECIAL, INDUSTRIAL, PORTUARIO, </v>
          </cell>
          <cell r="L7121" t="str">
            <v>MUNICIPIO</v>
          </cell>
          <cell r="M7121" t="str">
            <v/>
          </cell>
        </row>
        <row r="7122">
          <cell r="C7122" t="str">
            <v>76109087</v>
          </cell>
          <cell r="D7122" t="str">
            <v>VALLE DEL CAUCA</v>
          </cell>
          <cell r="E7122" t="str">
            <v>BUENAVENTURA</v>
          </cell>
          <cell r="F7122" t="str">
            <v>CAMPO HERMOSO</v>
          </cell>
          <cell r="G7122" t="str">
            <v>CENTRO POBLADO (CP)</v>
          </cell>
          <cell r="H7122" t="str">
            <v>-77,0334721207</v>
          </cell>
          <cell r="J7122" t="str">
            <v>3,81867663888</v>
          </cell>
          <cell r="K7122" t="str">
            <v xml:space="preserve">BUENAVENTURA, DISTRITO ESPECIAL, INDUSTRIAL, PORTUARIO, </v>
          </cell>
          <cell r="L7122" t="str">
            <v>MUNICIPIO</v>
          </cell>
          <cell r="M7122" t="str">
            <v/>
          </cell>
        </row>
        <row r="7123">
          <cell r="C7123" t="str">
            <v>76109088</v>
          </cell>
          <cell r="D7123" t="str">
            <v>VALLE DEL CAUCA</v>
          </cell>
          <cell r="E7123" t="str">
            <v>BUENAVENTURA</v>
          </cell>
          <cell r="F7123" t="str">
            <v>EL CRUCERO</v>
          </cell>
          <cell r="G7123" t="str">
            <v>CENTRO POBLADO (CP)</v>
          </cell>
          <cell r="H7123" t="str">
            <v>-76,980876329</v>
          </cell>
          <cell r="J7123" t="str">
            <v>3,93732505161</v>
          </cell>
          <cell r="K7123" t="str">
            <v xml:space="preserve">BUENAVENTURA, DISTRITO ESPECIAL, INDUSTRIAL, PORTUARIO, </v>
          </cell>
          <cell r="L7123" t="str">
            <v>MUNICIPIO</v>
          </cell>
          <cell r="M7123" t="str">
            <v/>
          </cell>
        </row>
        <row r="7124">
          <cell r="C7124" t="str">
            <v>76109089</v>
          </cell>
          <cell r="D7124" t="str">
            <v>VALLE DEL CAUCA</v>
          </cell>
          <cell r="E7124" t="str">
            <v>BUENAVENTURA</v>
          </cell>
          <cell r="F7124" t="str">
            <v>EL ENCANTO</v>
          </cell>
          <cell r="G7124" t="str">
            <v>CENTRO POBLADO (CP)</v>
          </cell>
          <cell r="H7124" t="str">
            <v>-77,3255549979</v>
          </cell>
          <cell r="J7124" t="str">
            <v>3,44976169152</v>
          </cell>
          <cell r="K7124" t="str">
            <v xml:space="preserve">BUENAVENTURA, DISTRITO ESPECIAL, INDUSTRIAL, PORTUARIO, </v>
          </cell>
          <cell r="L7124" t="str">
            <v>MUNICIPIO</v>
          </cell>
          <cell r="M7124" t="str">
            <v/>
          </cell>
        </row>
        <row r="7125">
          <cell r="C7125" t="str">
            <v>76109090</v>
          </cell>
          <cell r="D7125" t="str">
            <v>VALLE DEL CAUCA</v>
          </cell>
          <cell r="E7125" t="str">
            <v>BUENAVENTURA</v>
          </cell>
          <cell r="F7125" t="str">
            <v>EL LLANO</v>
          </cell>
          <cell r="G7125" t="str">
            <v>CENTRO POBLADO (CP)</v>
          </cell>
          <cell r="H7125" t="str">
            <v>-77,0060152472</v>
          </cell>
          <cell r="J7125" t="str">
            <v>3,73218503864</v>
          </cell>
          <cell r="K7125" t="str">
            <v xml:space="preserve">BUENAVENTURA, DISTRITO ESPECIAL, INDUSTRIAL, PORTUARIO, </v>
          </cell>
          <cell r="L7125" t="str">
            <v>MUNICIPIO</v>
          </cell>
          <cell r="M7125" t="str">
            <v/>
          </cell>
        </row>
        <row r="7126">
          <cell r="C7126" t="str">
            <v>76109091</v>
          </cell>
          <cell r="D7126" t="str">
            <v>VALLE DEL CAUCA</v>
          </cell>
          <cell r="E7126" t="str">
            <v>BUENAVENTURA</v>
          </cell>
          <cell r="F7126" t="str">
            <v>EL SALTO</v>
          </cell>
          <cell r="G7126" t="str">
            <v>CENTRO POBLADO (CP)</v>
          </cell>
          <cell r="H7126" t="str">
            <v>-76,793821434</v>
          </cell>
          <cell r="J7126" t="str">
            <v>3,83830100742</v>
          </cell>
          <cell r="K7126" t="str">
            <v xml:space="preserve">BUENAVENTURA, DISTRITO ESPECIAL, INDUSTRIAL, PORTUARIO, </v>
          </cell>
          <cell r="L7126" t="str">
            <v>MUNICIPIO</v>
          </cell>
          <cell r="M7126" t="str">
            <v/>
          </cell>
        </row>
        <row r="7127">
          <cell r="C7127" t="str">
            <v>76109092</v>
          </cell>
          <cell r="D7127" t="str">
            <v>VALLE DEL CAUCA</v>
          </cell>
          <cell r="E7127" t="str">
            <v>BUENAVENTURA</v>
          </cell>
          <cell r="F7127" t="str">
            <v>GUADUALITO</v>
          </cell>
          <cell r="G7127" t="str">
            <v>CENTRO POBLADO (CP)</v>
          </cell>
          <cell r="H7127" t="str">
            <v>-77,081514601</v>
          </cell>
          <cell r="J7127" t="str">
            <v>3,69248788218</v>
          </cell>
          <cell r="K7127" t="str">
            <v xml:space="preserve">BUENAVENTURA, DISTRITO ESPECIAL, INDUSTRIAL, PORTUARIO, </v>
          </cell>
          <cell r="L7127" t="str">
            <v>MUNICIPIO</v>
          </cell>
          <cell r="M7127" t="str">
            <v/>
          </cell>
        </row>
        <row r="7128">
          <cell r="C7128" t="str">
            <v>76109093</v>
          </cell>
          <cell r="D7128" t="str">
            <v>VALLE DEL CAUCA</v>
          </cell>
          <cell r="E7128" t="str">
            <v>BUENAVENTURA</v>
          </cell>
          <cell r="F7128" t="str">
            <v>JOAQUINCITO RESGUARDO INDIGENA</v>
          </cell>
          <cell r="G7128" t="str">
            <v>CABECERA INSPECCIÓN DE POLICÍA (IP)</v>
          </cell>
          <cell r="H7128" t="str">
            <v>-77,4063033251</v>
          </cell>
          <cell r="J7128" t="str">
            <v>3,2985919436</v>
          </cell>
          <cell r="K7128" t="str">
            <v xml:space="preserve">BUENAVENTURA, DISTRITO ESPECIAL, INDUSTRIAL, PORTUARIO, </v>
          </cell>
          <cell r="L7128" t="str">
            <v>MUNICIPIO</v>
          </cell>
          <cell r="M7128" t="str">
            <v/>
          </cell>
        </row>
        <row r="7129">
          <cell r="C7129" t="str">
            <v>76109094</v>
          </cell>
          <cell r="D7129" t="str">
            <v>VALLE DEL CAUCA</v>
          </cell>
          <cell r="E7129" t="str">
            <v>BUENAVENTURA</v>
          </cell>
          <cell r="F7129" t="str">
            <v>KATANGA</v>
          </cell>
          <cell r="G7129" t="str">
            <v>CENTRO POBLADO (CP)</v>
          </cell>
          <cell r="H7129" t="str">
            <v>-76,7979830864</v>
          </cell>
          <cell r="J7129" t="str">
            <v>3,84900939196</v>
          </cell>
          <cell r="K7129" t="str">
            <v xml:space="preserve">BUENAVENTURA, DISTRITO ESPECIAL, INDUSTRIAL, PORTUARIO, </v>
          </cell>
          <cell r="L7129" t="str">
            <v>MUNICIPIO</v>
          </cell>
          <cell r="M7129" t="str">
            <v/>
          </cell>
        </row>
        <row r="7130">
          <cell r="C7130" t="str">
            <v>76109095</v>
          </cell>
          <cell r="D7130" t="str">
            <v>VALLE DEL CAUCA</v>
          </cell>
          <cell r="E7130" t="str">
            <v>BUENAVENTURA</v>
          </cell>
          <cell r="F7130" t="str">
            <v>LA BALASTRERA</v>
          </cell>
          <cell r="G7130" t="str">
            <v>CENTRO POBLADO (CP)</v>
          </cell>
          <cell r="H7130" t="str">
            <v>-76,9952099374</v>
          </cell>
          <cell r="J7130" t="str">
            <v>3,8169407175</v>
          </cell>
          <cell r="K7130" t="str">
            <v xml:space="preserve">BUENAVENTURA, DISTRITO ESPECIAL, INDUSTRIAL, PORTUARIO, </v>
          </cell>
          <cell r="L7130" t="str">
            <v>MUNICIPIO</v>
          </cell>
          <cell r="M7130" t="str">
            <v/>
          </cell>
        </row>
        <row r="7131">
          <cell r="C7131" t="str">
            <v>76109096</v>
          </cell>
          <cell r="D7131" t="str">
            <v>VALLE DEL CAUCA</v>
          </cell>
          <cell r="E7131" t="str">
            <v>BUENAVENTURA</v>
          </cell>
          <cell r="F7131" t="str">
            <v>LA COMBA</v>
          </cell>
          <cell r="G7131" t="str">
            <v>CENTRO POBLADO (CP)</v>
          </cell>
          <cell r="H7131" t="str">
            <v>-77,1607695515</v>
          </cell>
          <cell r="J7131" t="str">
            <v>3,64378259018</v>
          </cell>
          <cell r="K7131" t="str">
            <v xml:space="preserve">BUENAVENTURA, DISTRITO ESPECIAL, INDUSTRIAL, PORTUARIO, </v>
          </cell>
          <cell r="L7131" t="str">
            <v>MUNICIPIO</v>
          </cell>
          <cell r="M7131" t="str">
            <v/>
          </cell>
        </row>
        <row r="7132">
          <cell r="C7132" t="str">
            <v>76109097</v>
          </cell>
          <cell r="D7132" t="str">
            <v>VALLE DEL CAUCA</v>
          </cell>
          <cell r="E7132" t="str">
            <v>BUENAVENTURA</v>
          </cell>
          <cell r="F7132" t="str">
            <v>LA CONTRA</v>
          </cell>
          <cell r="G7132" t="str">
            <v>CENTRO POBLADO (CP)</v>
          </cell>
          <cell r="H7132" t="str">
            <v>-77,1466323817</v>
          </cell>
          <cell r="J7132" t="str">
            <v>3,77492425745</v>
          </cell>
          <cell r="K7132" t="str">
            <v xml:space="preserve">BUENAVENTURA, DISTRITO ESPECIAL, INDUSTRIAL, PORTUARIO, </v>
          </cell>
          <cell r="L7132" t="str">
            <v>MUNICIPIO</v>
          </cell>
          <cell r="M7132" t="str">
            <v/>
          </cell>
        </row>
        <row r="7133">
          <cell r="C7133" t="str">
            <v>76109098</v>
          </cell>
          <cell r="D7133" t="str">
            <v>VALLE DEL CAUCA</v>
          </cell>
          <cell r="E7133" t="str">
            <v>BUENAVENTURA</v>
          </cell>
          <cell r="F7133" t="str">
            <v>LA FRAGUA</v>
          </cell>
          <cell r="G7133" t="str">
            <v>CENTRO POBLADO (CP)</v>
          </cell>
          <cell r="H7133" t="str">
            <v>-77,2288205571</v>
          </cell>
          <cell r="J7133" t="str">
            <v>3,49266799767</v>
          </cell>
          <cell r="K7133" t="str">
            <v xml:space="preserve">BUENAVENTURA, DISTRITO ESPECIAL, INDUSTRIAL, PORTUARIO, </v>
          </cell>
          <cell r="L7133" t="str">
            <v>MUNICIPIO</v>
          </cell>
          <cell r="M7133" t="str">
            <v/>
          </cell>
        </row>
        <row r="7134">
          <cell r="C7134" t="str">
            <v>76109099</v>
          </cell>
          <cell r="D7134" t="str">
            <v>VALLE DEL CAUCA</v>
          </cell>
          <cell r="E7134" t="str">
            <v>BUENAVENTURA</v>
          </cell>
          <cell r="F7134" t="str">
            <v>PRIMAVERA</v>
          </cell>
          <cell r="G7134" t="str">
            <v>CENTRO POBLADO (CP)</v>
          </cell>
          <cell r="H7134" t="str">
            <v>-77,4030793792</v>
          </cell>
          <cell r="J7134" t="str">
            <v>3,21756466288</v>
          </cell>
          <cell r="K7134" t="str">
            <v xml:space="preserve">BUENAVENTURA, DISTRITO ESPECIAL, INDUSTRIAL, PORTUARIO, </v>
          </cell>
          <cell r="L7134" t="str">
            <v>MUNICIPIO</v>
          </cell>
          <cell r="M7134" t="str">
            <v/>
          </cell>
        </row>
        <row r="7135">
          <cell r="C7135" t="str">
            <v>76109100</v>
          </cell>
          <cell r="D7135" t="str">
            <v>VALLE DEL CAUCA</v>
          </cell>
          <cell r="E7135" t="str">
            <v>BUENAVENTURA</v>
          </cell>
          <cell r="F7135" t="str">
            <v>LA VUELTA</v>
          </cell>
          <cell r="G7135" t="str">
            <v>CENTRO POBLADO (CP)</v>
          </cell>
          <cell r="H7135" t="str">
            <v>-77,4504158147</v>
          </cell>
          <cell r="J7135" t="str">
            <v>3,24483226536</v>
          </cell>
          <cell r="K7135" t="str">
            <v xml:space="preserve">BUENAVENTURA, DISTRITO ESPECIAL, INDUSTRIAL, PORTUARIO, </v>
          </cell>
          <cell r="L7135" t="str">
            <v>MUNICIPIO</v>
          </cell>
          <cell r="M7135" t="str">
            <v/>
          </cell>
        </row>
        <row r="7136">
          <cell r="C7136" t="str">
            <v>76109101</v>
          </cell>
          <cell r="D7136" t="str">
            <v>VALLE DEL CAUCA</v>
          </cell>
          <cell r="E7136" t="str">
            <v>BUENAVENTURA</v>
          </cell>
          <cell r="F7136" t="str">
            <v>LAS PALMAS</v>
          </cell>
          <cell r="G7136" t="str">
            <v>CENTRO POBLADO (CP)</v>
          </cell>
          <cell r="H7136" t="str">
            <v>-77,1645344466</v>
          </cell>
          <cell r="J7136" t="str">
            <v>3,73826561975</v>
          </cell>
          <cell r="K7136" t="str">
            <v xml:space="preserve">BUENAVENTURA, DISTRITO ESPECIAL, INDUSTRIAL, PORTUARIO, </v>
          </cell>
          <cell r="L7136" t="str">
            <v>MUNICIPIO</v>
          </cell>
          <cell r="M7136" t="str">
            <v/>
          </cell>
        </row>
        <row r="7137">
          <cell r="C7137" t="str">
            <v>76109102</v>
          </cell>
          <cell r="D7137" t="str">
            <v>VALLE DEL CAUCA</v>
          </cell>
          <cell r="E7137" t="str">
            <v>BUENAVENTURA</v>
          </cell>
          <cell r="F7137" t="str">
            <v>EL LIMONES</v>
          </cell>
          <cell r="G7137" t="str">
            <v>CENTRO POBLADO (CP)</v>
          </cell>
          <cell r="H7137" t="str">
            <v>-76,9634600891</v>
          </cell>
          <cell r="J7137" t="str">
            <v>3,73443059301</v>
          </cell>
          <cell r="K7137" t="str">
            <v xml:space="preserve">BUENAVENTURA, DISTRITO ESPECIAL, INDUSTRIAL, PORTUARIO, </v>
          </cell>
          <cell r="L7137" t="str">
            <v>MUNICIPIO</v>
          </cell>
          <cell r="M7137" t="str">
            <v/>
          </cell>
        </row>
        <row r="7138">
          <cell r="C7138" t="str">
            <v>76109104</v>
          </cell>
          <cell r="D7138" t="str">
            <v>VALLE DEL CAUCA</v>
          </cell>
          <cell r="E7138" t="str">
            <v>BUENAVENTURA</v>
          </cell>
          <cell r="F7138" t="str">
            <v>PAPAYAL 2</v>
          </cell>
          <cell r="G7138" t="str">
            <v>CENTRO POBLADO (CP)</v>
          </cell>
          <cell r="H7138" t="str">
            <v>-77,1792826112</v>
          </cell>
          <cell r="J7138" t="str">
            <v>3,63321492779</v>
          </cell>
          <cell r="K7138" t="str">
            <v xml:space="preserve">BUENAVENTURA, DISTRITO ESPECIAL, INDUSTRIAL, PORTUARIO, </v>
          </cell>
          <cell r="L7138" t="str">
            <v>MUNICIPIO</v>
          </cell>
          <cell r="M7138" t="str">
            <v/>
          </cell>
        </row>
        <row r="7139">
          <cell r="C7139" t="str">
            <v>76109105</v>
          </cell>
          <cell r="D7139" t="str">
            <v>VALLE DEL CAUCA</v>
          </cell>
          <cell r="E7139" t="str">
            <v>BUENAVENTURA</v>
          </cell>
          <cell r="F7139" t="str">
            <v>PITAL</v>
          </cell>
          <cell r="G7139" t="str">
            <v>CENTRO POBLADO (CP)</v>
          </cell>
          <cell r="H7139" t="str">
            <v>-77,2363989443</v>
          </cell>
          <cell r="J7139" t="str">
            <v>3,57457845827</v>
          </cell>
          <cell r="K7139" t="str">
            <v xml:space="preserve">BUENAVENTURA, DISTRITO ESPECIAL, INDUSTRIAL, PORTUARIO, </v>
          </cell>
          <cell r="L7139" t="str">
            <v>MUNICIPIO</v>
          </cell>
          <cell r="M7139" t="str">
            <v/>
          </cell>
        </row>
        <row r="7140">
          <cell r="C7140" t="str">
            <v>76109106</v>
          </cell>
          <cell r="D7140" t="str">
            <v>VALLE DEL CAUCA</v>
          </cell>
          <cell r="E7140" t="str">
            <v>BUENAVENTURA</v>
          </cell>
          <cell r="F7140" t="str">
            <v>SAGRADA FAMILIA</v>
          </cell>
          <cell r="G7140" t="str">
            <v>CENTRO POBLADO (CP)</v>
          </cell>
          <cell r="H7140" t="str">
            <v>-77,3658622928</v>
          </cell>
          <cell r="J7140" t="str">
            <v>3,15551822991</v>
          </cell>
          <cell r="K7140" t="str">
            <v xml:space="preserve">BUENAVENTURA, DISTRITO ESPECIAL, INDUSTRIAL, PORTUARIO, </v>
          </cell>
          <cell r="L7140" t="str">
            <v>MUNICIPIO</v>
          </cell>
          <cell r="M7140" t="str">
            <v/>
          </cell>
        </row>
        <row r="7141">
          <cell r="C7141" t="str">
            <v>76109107</v>
          </cell>
          <cell r="D7141" t="str">
            <v>VALLE DEL CAUCA</v>
          </cell>
          <cell r="E7141" t="str">
            <v>BUENAVENTURA</v>
          </cell>
          <cell r="F7141" t="str">
            <v>SAN ANTONIO</v>
          </cell>
          <cell r="G7141" t="str">
            <v>CENTRO POBLADO (CP)</v>
          </cell>
          <cell r="H7141" t="str">
            <v>-77,2941144318</v>
          </cell>
          <cell r="J7141" t="str">
            <v>3,15987369914</v>
          </cell>
          <cell r="K7141" t="str">
            <v xml:space="preserve">BUENAVENTURA, DISTRITO ESPECIAL, INDUSTRIAL, PORTUARIO, </v>
          </cell>
          <cell r="L7141" t="str">
            <v>MUNICIPIO</v>
          </cell>
          <cell r="M7141" t="str">
            <v/>
          </cell>
        </row>
        <row r="7142">
          <cell r="C7142" t="str">
            <v>76109108</v>
          </cell>
          <cell r="D7142" t="str">
            <v>VALLE DEL CAUCA</v>
          </cell>
          <cell r="E7142" t="str">
            <v>BUENAVENTURA</v>
          </cell>
          <cell r="F7142" t="str">
            <v>SAN ANTOÑITO(YURUMANGUI)</v>
          </cell>
          <cell r="G7142" t="str">
            <v>CENTRO POBLADO (CP)</v>
          </cell>
          <cell r="H7142" t="str">
            <v>-77,1553947036</v>
          </cell>
          <cell r="J7142" t="str">
            <v>3,26387288839</v>
          </cell>
          <cell r="K7142" t="str">
            <v xml:space="preserve">BUENAVENTURA, DISTRITO ESPECIAL, INDUSTRIAL, PORTUARIO, </v>
          </cell>
          <cell r="L7142" t="str">
            <v>MUNICIPIO</v>
          </cell>
          <cell r="M7142" t="str">
            <v/>
          </cell>
        </row>
        <row r="7143">
          <cell r="C7143" t="str">
            <v>76109109</v>
          </cell>
          <cell r="D7143" t="str">
            <v>VALLE DEL CAUCA</v>
          </cell>
          <cell r="E7143" t="str">
            <v>BUENAVENTURA</v>
          </cell>
          <cell r="F7143" t="str">
            <v>SAN ISIDRO(CAJAMBRE)</v>
          </cell>
          <cell r="G7143" t="str">
            <v>CENTRO POBLADO (CP)</v>
          </cell>
          <cell r="H7143" t="str">
            <v>-77,1701678554</v>
          </cell>
          <cell r="J7143" t="str">
            <v>3,43453947761</v>
          </cell>
          <cell r="K7143" t="str">
            <v xml:space="preserve">BUENAVENTURA, DISTRITO ESPECIAL, INDUSTRIAL, PORTUARIO, </v>
          </cell>
          <cell r="L7143" t="str">
            <v>MUNICIPIO</v>
          </cell>
          <cell r="M7143" t="str">
            <v/>
          </cell>
        </row>
        <row r="7144">
          <cell r="C7144" t="str">
            <v>76109110</v>
          </cell>
          <cell r="D7144" t="str">
            <v>VALLE DEL CAUCA</v>
          </cell>
          <cell r="E7144" t="str">
            <v>BUENAVENTURA</v>
          </cell>
          <cell r="F7144" t="str">
            <v>SANTA MARÍA</v>
          </cell>
          <cell r="G7144" t="str">
            <v>CENTRO POBLADO (CP)</v>
          </cell>
          <cell r="H7144" t="str">
            <v>-77,3595878307</v>
          </cell>
          <cell r="J7144" t="str">
            <v>3,14593448757</v>
          </cell>
          <cell r="K7144" t="str">
            <v xml:space="preserve">BUENAVENTURA, DISTRITO ESPECIAL, INDUSTRIAL, PORTUARIO, </v>
          </cell>
          <cell r="L7144" t="str">
            <v>MUNICIPIO</v>
          </cell>
          <cell r="M7144" t="str">
            <v/>
          </cell>
        </row>
        <row r="7145">
          <cell r="C7145" t="str">
            <v>76109111</v>
          </cell>
          <cell r="D7145" t="str">
            <v>VALLE DEL CAUCA</v>
          </cell>
          <cell r="E7145" t="str">
            <v>BUENAVENTURA</v>
          </cell>
          <cell r="F7145" t="str">
            <v>SECADERO</v>
          </cell>
          <cell r="G7145" t="str">
            <v>CENTRO POBLADO (CP)</v>
          </cell>
          <cell r="H7145" t="str">
            <v>-77,1659109224</v>
          </cell>
          <cell r="J7145" t="str">
            <v>3,6433394039</v>
          </cell>
          <cell r="K7145" t="str">
            <v xml:space="preserve">BUENAVENTURA, DISTRITO ESPECIAL, INDUSTRIAL, PORTUARIO, </v>
          </cell>
          <cell r="L7145" t="str">
            <v>MUNICIPIO</v>
          </cell>
          <cell r="M7145" t="str">
            <v/>
          </cell>
        </row>
        <row r="7146">
          <cell r="C7146" t="str">
            <v>76109112</v>
          </cell>
          <cell r="D7146" t="str">
            <v>VALLE DEL CAUCA</v>
          </cell>
          <cell r="E7146" t="str">
            <v>BUENAVENTURA</v>
          </cell>
          <cell r="F7146" t="str">
            <v>UMANE</v>
          </cell>
          <cell r="G7146" t="str">
            <v>CENTRO POBLADO (CP)</v>
          </cell>
          <cell r="H7146" t="str">
            <v>-77,1670753422</v>
          </cell>
          <cell r="J7146" t="str">
            <v>3,74341401098</v>
          </cell>
          <cell r="K7146" t="str">
            <v xml:space="preserve">BUENAVENTURA, DISTRITO ESPECIAL, INDUSTRIAL, PORTUARIO, </v>
          </cell>
          <cell r="L7146" t="str">
            <v>MUNICIPIO</v>
          </cell>
          <cell r="M7146" t="str">
            <v/>
          </cell>
        </row>
        <row r="7147">
          <cell r="C7147" t="str">
            <v>76109113</v>
          </cell>
          <cell r="D7147" t="str">
            <v>VALLE DEL CAUCA</v>
          </cell>
          <cell r="E7147" t="str">
            <v>BUENAVENTURA</v>
          </cell>
          <cell r="F7147" t="str">
            <v>VILLA ESTELA</v>
          </cell>
          <cell r="G7147" t="str">
            <v>CENTRO POBLADO (CP)</v>
          </cell>
          <cell r="H7147" t="str">
            <v>-76,9566558623</v>
          </cell>
          <cell r="J7147" t="str">
            <v>3,8967407225</v>
          </cell>
          <cell r="K7147" t="str">
            <v xml:space="preserve">BUENAVENTURA, DISTRITO ESPECIAL, INDUSTRIAL, PORTUARIO, </v>
          </cell>
          <cell r="L7147" t="str">
            <v>MUNICIPIO</v>
          </cell>
          <cell r="M7147" t="str">
            <v/>
          </cell>
        </row>
        <row r="7148">
          <cell r="C7148" t="str">
            <v>76109114</v>
          </cell>
          <cell r="D7148" t="str">
            <v>VALLE DEL CAUCA</v>
          </cell>
          <cell r="E7148" t="str">
            <v>BUENAVENTURA</v>
          </cell>
          <cell r="F7148" t="str">
            <v>CALLE LARGA-RIO MAYORQUIN</v>
          </cell>
          <cell r="G7148" t="str">
            <v>CENTRO POBLADO (CP)</v>
          </cell>
          <cell r="H7148" t="str">
            <v>-77,1742027781</v>
          </cell>
          <cell r="J7148" t="str">
            <v>3,57900565418</v>
          </cell>
          <cell r="K7148" t="str">
            <v xml:space="preserve">BUENAVENTURA, DISTRITO ESPECIAL, INDUSTRIAL, PORTUARIO, </v>
          </cell>
          <cell r="L7148" t="str">
            <v>MUNICIPIO</v>
          </cell>
          <cell r="M7148" t="str">
            <v/>
          </cell>
        </row>
        <row r="7149">
          <cell r="C7149" t="str">
            <v>76109115</v>
          </cell>
          <cell r="D7149" t="str">
            <v>VALLE DEL CAUCA</v>
          </cell>
          <cell r="E7149" t="str">
            <v>BUENAVENTURA</v>
          </cell>
          <cell r="F7149" t="str">
            <v>ALTO ZARAGOZA</v>
          </cell>
          <cell r="G7149" t="str">
            <v>CENTRO POBLADO (CP)</v>
          </cell>
          <cell r="H7149" t="str">
            <v>-77,0733093360674</v>
          </cell>
          <cell r="J7149" t="str">
            <v>3,5935759150934</v>
          </cell>
          <cell r="K7149" t="str">
            <v xml:space="preserve">BUENAVENTURA, DISTRITO ESPECIAL, INDUSTRIAL, PORTUARIO, </v>
          </cell>
          <cell r="L7149" t="str">
            <v>MUNICIPIO</v>
          </cell>
          <cell r="M7149" t="str">
            <v/>
          </cell>
        </row>
        <row r="7150">
          <cell r="C7150" t="str">
            <v>76109116</v>
          </cell>
          <cell r="D7150" t="str">
            <v>VALLE DEL CAUCA</v>
          </cell>
          <cell r="E7150" t="str">
            <v>BUENAVENTURA</v>
          </cell>
          <cell r="F7150" t="str">
            <v>BARRIO BUENOS AIRES</v>
          </cell>
          <cell r="G7150" t="str">
            <v>CENTRO POBLADO (CP)</v>
          </cell>
          <cell r="H7150" t="str">
            <v>-77,0733093360674</v>
          </cell>
          <cell r="J7150" t="str">
            <v>3,5935759150934</v>
          </cell>
          <cell r="K7150" t="str">
            <v xml:space="preserve">BUENAVENTURA, DISTRITO ESPECIAL, INDUSTRIAL, PORTUARIO, </v>
          </cell>
          <cell r="L7150" t="str">
            <v>MUNICIPIO</v>
          </cell>
          <cell r="M7150" t="str">
            <v/>
          </cell>
        </row>
        <row r="7151">
          <cell r="C7151" t="str">
            <v>76109117</v>
          </cell>
          <cell r="D7151" t="str">
            <v>VALLE DEL CAUCA</v>
          </cell>
          <cell r="E7151" t="str">
            <v>BUENAVENTURA</v>
          </cell>
          <cell r="F7151" t="str">
            <v>BETANIA</v>
          </cell>
          <cell r="G7151" t="str">
            <v>CENTRO POBLADO (CP)</v>
          </cell>
          <cell r="H7151" t="str">
            <v>-77,0733093360674</v>
          </cell>
          <cell r="J7151" t="str">
            <v>3,5935759150934</v>
          </cell>
          <cell r="K7151" t="str">
            <v xml:space="preserve">BUENAVENTURA, DISTRITO ESPECIAL, INDUSTRIAL, PORTUARIO, </v>
          </cell>
          <cell r="L7151" t="str">
            <v>MUNICIPIO</v>
          </cell>
          <cell r="M7151" t="str">
            <v/>
          </cell>
        </row>
        <row r="7152">
          <cell r="C7152" t="str">
            <v>76109118</v>
          </cell>
          <cell r="D7152" t="str">
            <v>VALLE DEL CAUCA</v>
          </cell>
          <cell r="E7152" t="str">
            <v>BUENAVENTURA</v>
          </cell>
          <cell r="F7152" t="str">
            <v>BRISAS</v>
          </cell>
          <cell r="G7152" t="str">
            <v>CENTRO POBLADO (CP)</v>
          </cell>
          <cell r="H7152" t="str">
            <v>-77,0733093360674</v>
          </cell>
          <cell r="J7152" t="str">
            <v>3,5935759150934</v>
          </cell>
          <cell r="K7152" t="str">
            <v xml:space="preserve">BUENAVENTURA, DISTRITO ESPECIAL, INDUSTRIAL, PORTUARIO, </v>
          </cell>
          <cell r="L7152" t="str">
            <v>MUNICIPIO</v>
          </cell>
          <cell r="M7152" t="str">
            <v/>
          </cell>
        </row>
        <row r="7153">
          <cell r="C7153" t="str">
            <v>76109119</v>
          </cell>
          <cell r="D7153" t="str">
            <v>VALLE DEL CAUCA</v>
          </cell>
          <cell r="E7153" t="str">
            <v>BUENAVENTURA</v>
          </cell>
          <cell r="F7153" t="str">
            <v>EL CREDO</v>
          </cell>
          <cell r="G7153" t="str">
            <v>CENTRO POBLADO (CP)</v>
          </cell>
          <cell r="H7153" t="str">
            <v>-77,0733093360674</v>
          </cell>
          <cell r="J7153" t="str">
            <v>3,5935759150934</v>
          </cell>
          <cell r="K7153" t="str">
            <v xml:space="preserve">BUENAVENTURA, DISTRITO ESPECIAL, INDUSTRIAL, PORTUARIO, </v>
          </cell>
          <cell r="L7153" t="str">
            <v>MUNICIPIO</v>
          </cell>
          <cell r="M7153" t="str">
            <v/>
          </cell>
        </row>
        <row r="7154">
          <cell r="C7154" t="str">
            <v>76109120</v>
          </cell>
          <cell r="D7154" t="str">
            <v>VALLE DEL CAUCA</v>
          </cell>
          <cell r="E7154" t="str">
            <v>BUENAVENTURA</v>
          </cell>
          <cell r="F7154" t="str">
            <v>EL EDEN</v>
          </cell>
          <cell r="G7154" t="str">
            <v>CENTRO POBLADO (CP)</v>
          </cell>
          <cell r="H7154" t="str">
            <v>-77,0733093360674</v>
          </cell>
          <cell r="J7154" t="str">
            <v>3,5935759150934</v>
          </cell>
          <cell r="K7154" t="str">
            <v xml:space="preserve">BUENAVENTURA, DISTRITO ESPECIAL, INDUSTRIAL, PORTUARIO, </v>
          </cell>
          <cell r="L7154" t="str">
            <v>MUNICIPIO</v>
          </cell>
          <cell r="M7154" t="str">
            <v/>
          </cell>
        </row>
        <row r="7155">
          <cell r="C7155" t="str">
            <v>76109121</v>
          </cell>
          <cell r="D7155" t="str">
            <v>VALLE DEL CAUCA</v>
          </cell>
          <cell r="E7155" t="str">
            <v>BUENAVENTURA</v>
          </cell>
          <cell r="F7155" t="str">
            <v>EL PALITO</v>
          </cell>
          <cell r="G7155" t="str">
            <v>CENTRO POBLADO (CP)</v>
          </cell>
          <cell r="H7155" t="str">
            <v>-77,0733093360674</v>
          </cell>
          <cell r="J7155" t="str">
            <v>3,5935759150934</v>
          </cell>
          <cell r="K7155" t="str">
            <v xml:space="preserve">BUENAVENTURA, DISTRITO ESPECIAL, INDUSTRIAL, PORTUARIO, </v>
          </cell>
          <cell r="L7155" t="str">
            <v>MUNICIPIO</v>
          </cell>
          <cell r="M7155" t="str">
            <v/>
          </cell>
        </row>
        <row r="7156">
          <cell r="C7156" t="str">
            <v>76109122</v>
          </cell>
          <cell r="D7156" t="str">
            <v>VALLE DEL CAUCA</v>
          </cell>
          <cell r="E7156" t="str">
            <v>BUENAVENTURA</v>
          </cell>
          <cell r="F7156" t="str">
            <v>JUAQUINCITO</v>
          </cell>
          <cell r="G7156" t="str">
            <v>CENTRO POBLADO (CP)</v>
          </cell>
          <cell r="H7156" t="str">
            <v>-77,0733093360674</v>
          </cell>
          <cell r="J7156" t="str">
            <v>3,5935759150934</v>
          </cell>
          <cell r="K7156" t="str">
            <v xml:space="preserve">BUENAVENTURA, DISTRITO ESPECIAL, INDUSTRIAL, PORTUARIO, </v>
          </cell>
          <cell r="L7156" t="str">
            <v>MUNICIPIO</v>
          </cell>
          <cell r="M7156" t="str">
            <v/>
          </cell>
        </row>
        <row r="7157">
          <cell r="C7157" t="str">
            <v>76109123</v>
          </cell>
          <cell r="D7157" t="str">
            <v>VALLE DEL CAUCA</v>
          </cell>
          <cell r="E7157" t="str">
            <v>BUENAVENTURA</v>
          </cell>
          <cell r="F7157" t="str">
            <v>LA BOCANA VISTA HERMOSA</v>
          </cell>
          <cell r="G7157" t="str">
            <v>CENTRO POBLADO (CP)</v>
          </cell>
          <cell r="H7157" t="str">
            <v>-77,0733093360674</v>
          </cell>
          <cell r="J7157" t="str">
            <v>3,5935759150934</v>
          </cell>
          <cell r="K7157" t="str">
            <v xml:space="preserve">BUENAVENTURA, DISTRITO ESPECIAL, INDUSTRIAL, PORTUARIO, </v>
          </cell>
          <cell r="L7157" t="str">
            <v>MUNICIPIO</v>
          </cell>
          <cell r="M7157" t="str">
            <v/>
          </cell>
        </row>
        <row r="7158">
          <cell r="C7158" t="str">
            <v>76109124</v>
          </cell>
          <cell r="D7158" t="str">
            <v>VALLE DEL CAUCA</v>
          </cell>
          <cell r="E7158" t="str">
            <v>BUENAVENTURA</v>
          </cell>
          <cell r="F7158" t="str">
            <v>LA CAUCANA</v>
          </cell>
          <cell r="G7158" t="str">
            <v>CENTRO POBLADO (CP)</v>
          </cell>
          <cell r="H7158" t="str">
            <v>-77,0733093360674</v>
          </cell>
          <cell r="J7158" t="str">
            <v>3,5935759150934</v>
          </cell>
          <cell r="K7158" t="str">
            <v xml:space="preserve">BUENAVENTURA, DISTRITO ESPECIAL, INDUSTRIAL, PORTUARIO, </v>
          </cell>
          <cell r="L7158" t="str">
            <v>MUNICIPIO</v>
          </cell>
          <cell r="M7158" t="str">
            <v/>
          </cell>
        </row>
        <row r="7159">
          <cell r="C7159" t="str">
            <v>76109125</v>
          </cell>
          <cell r="D7159" t="str">
            <v>VALLE DEL CAUCA</v>
          </cell>
          <cell r="E7159" t="str">
            <v>BUENAVENTURA</v>
          </cell>
          <cell r="F7159" t="str">
            <v>LA LAGUNA</v>
          </cell>
          <cell r="G7159" t="str">
            <v>CENTRO POBLADO (CP)</v>
          </cell>
          <cell r="H7159" t="str">
            <v>-77,0733093360674</v>
          </cell>
          <cell r="J7159" t="str">
            <v>3,5935759150934</v>
          </cell>
          <cell r="K7159" t="str">
            <v xml:space="preserve">BUENAVENTURA, DISTRITO ESPECIAL, INDUSTRIAL, PORTUARIO, </v>
          </cell>
          <cell r="L7159" t="str">
            <v>MUNICIPIO</v>
          </cell>
          <cell r="M7159" t="str">
            <v/>
          </cell>
        </row>
        <row r="7160">
          <cell r="C7160" t="str">
            <v>76109126</v>
          </cell>
          <cell r="D7160" t="str">
            <v>VALLE DEL CAUCA</v>
          </cell>
          <cell r="E7160" t="str">
            <v>BUENAVENTURA</v>
          </cell>
          <cell r="F7160" t="str">
            <v>PLAYA LARGA</v>
          </cell>
          <cell r="G7160" t="str">
            <v>CENTRO POBLADO (CP)</v>
          </cell>
          <cell r="H7160" t="str">
            <v>-77,0733093360674</v>
          </cell>
          <cell r="J7160" t="str">
            <v>3,5935759150934</v>
          </cell>
          <cell r="K7160" t="str">
            <v xml:space="preserve">BUENAVENTURA, DISTRITO ESPECIAL, INDUSTRIAL, PORTUARIO, </v>
          </cell>
          <cell r="L7160" t="str">
            <v>MUNICIPIO</v>
          </cell>
          <cell r="M7160" t="str">
            <v/>
          </cell>
        </row>
        <row r="7161">
          <cell r="C7161" t="str">
            <v>76109127</v>
          </cell>
          <cell r="D7161" t="str">
            <v>VALLE DEL CAUCA</v>
          </cell>
          <cell r="E7161" t="str">
            <v>BUENAVENTURA</v>
          </cell>
          <cell r="F7161" t="str">
            <v>SAN ANTONIO 1</v>
          </cell>
          <cell r="G7161" t="str">
            <v>CENTRO POBLADO (CP)</v>
          </cell>
          <cell r="H7161" t="str">
            <v>-77,0733093360674</v>
          </cell>
          <cell r="J7161" t="str">
            <v>3,5935759150934</v>
          </cell>
          <cell r="K7161" t="str">
            <v xml:space="preserve">BUENAVENTURA, DISTRITO ESPECIAL, INDUSTRIAL, PORTUARIO, </v>
          </cell>
          <cell r="L7161" t="str">
            <v>MUNICIPIO</v>
          </cell>
          <cell r="M7161" t="str">
            <v/>
          </cell>
        </row>
        <row r="7162">
          <cell r="C7162" t="str">
            <v>76109128</v>
          </cell>
          <cell r="D7162" t="str">
            <v>VALLE DEL CAUCA</v>
          </cell>
          <cell r="E7162" t="str">
            <v>BUENAVENTURA</v>
          </cell>
          <cell r="F7162" t="str">
            <v>SAN ANTONIO 2</v>
          </cell>
          <cell r="G7162" t="str">
            <v>CENTRO POBLADO (CP)</v>
          </cell>
          <cell r="H7162" t="str">
            <v>-77,0733093360674</v>
          </cell>
          <cell r="J7162" t="str">
            <v>3,5935759150934</v>
          </cell>
          <cell r="K7162" t="str">
            <v xml:space="preserve">BUENAVENTURA, DISTRITO ESPECIAL, INDUSTRIAL, PORTUARIO, </v>
          </cell>
          <cell r="L7162" t="str">
            <v>MUNICIPIO</v>
          </cell>
          <cell r="M7162" t="str">
            <v/>
          </cell>
        </row>
        <row r="7163">
          <cell r="C7163" t="str">
            <v>76109129</v>
          </cell>
          <cell r="D7163" t="str">
            <v>VALLE DEL CAUCA</v>
          </cell>
          <cell r="E7163" t="str">
            <v>BUENAVENTURA</v>
          </cell>
          <cell r="F7163" t="str">
            <v>ZARAGOZA ALTO 1</v>
          </cell>
          <cell r="G7163" t="str">
            <v>CENTRO POBLADO (CP)</v>
          </cell>
          <cell r="H7163" t="str">
            <v>-77,0733093360674</v>
          </cell>
          <cell r="J7163" t="str">
            <v>3,5935759150934</v>
          </cell>
          <cell r="K7163" t="str">
            <v xml:space="preserve">BUENAVENTURA, DISTRITO ESPECIAL, INDUSTRIAL, PORTUARIO, </v>
          </cell>
          <cell r="L7163" t="str">
            <v>MUNICIPIO</v>
          </cell>
          <cell r="M7163" t="str">
            <v/>
          </cell>
        </row>
        <row r="7164">
          <cell r="C7164" t="str">
            <v>76109130</v>
          </cell>
          <cell r="D7164" t="str">
            <v>VALLE DEL CAUCA</v>
          </cell>
          <cell r="E7164" t="str">
            <v>BUENAVENTURA</v>
          </cell>
          <cell r="F7164" t="str">
            <v>ZARAGOZA PUENTE SAN MARTIN 1</v>
          </cell>
          <cell r="G7164" t="str">
            <v>CENTRO POBLADO (CP)</v>
          </cell>
          <cell r="H7164" t="str">
            <v>-77,0733093360674</v>
          </cell>
          <cell r="J7164" t="str">
            <v>3,5935759150934</v>
          </cell>
          <cell r="K7164" t="str">
            <v xml:space="preserve">BUENAVENTURA, DISTRITO ESPECIAL, INDUSTRIAL, PORTUARIO, </v>
          </cell>
          <cell r="L7164" t="str">
            <v>MUNICIPIO</v>
          </cell>
          <cell r="M7164" t="str">
            <v/>
          </cell>
        </row>
        <row r="7165">
          <cell r="C7165" t="str">
            <v>76109131</v>
          </cell>
          <cell r="D7165" t="str">
            <v>VALLE DEL CAUCA</v>
          </cell>
          <cell r="E7165" t="str">
            <v>BUENAVENTURA</v>
          </cell>
          <cell r="F7165" t="str">
            <v>ZARAGOZA PUENTE SAN MARTIN 2</v>
          </cell>
          <cell r="G7165" t="str">
            <v>CENTRO POBLADO (CP)</v>
          </cell>
          <cell r="H7165" t="str">
            <v>-77,0733093360674</v>
          </cell>
          <cell r="J7165" t="str">
            <v>3,5935759150934</v>
          </cell>
          <cell r="K7165" t="str">
            <v xml:space="preserve">BUENAVENTURA, DISTRITO ESPECIAL, INDUSTRIAL, PORTUARIO, </v>
          </cell>
          <cell r="L7165" t="str">
            <v>MUNICIPIO</v>
          </cell>
          <cell r="M7165" t="str">
            <v/>
          </cell>
        </row>
        <row r="7166">
          <cell r="C7166" t="str">
            <v>76111000</v>
          </cell>
          <cell r="D7166" t="str">
            <v>VALLE DEL CAUCA</v>
          </cell>
          <cell r="E7166" t="str">
            <v>GUADALAJARA DE BUGA</v>
          </cell>
          <cell r="F7166" t="str">
            <v>GUADALAJARA DE BUGA</v>
          </cell>
          <cell r="G7166" t="str">
            <v>CABECERA MUNICIPAL (CM)</v>
          </cell>
          <cell r="H7166" t="str">
            <v>-76,298934041</v>
          </cell>
          <cell r="J7166" t="str">
            <v>3,90140102727</v>
          </cell>
          <cell r="K7166" t="str">
            <v/>
          </cell>
          <cell r="L7166" t="str">
            <v>MUNICIPIO</v>
          </cell>
          <cell r="M7166" t="str">
            <v/>
          </cell>
        </row>
        <row r="7167">
          <cell r="C7167" t="str">
            <v>76111001</v>
          </cell>
          <cell r="D7167" t="str">
            <v>VALLE DEL CAUCA</v>
          </cell>
          <cell r="E7167" t="str">
            <v>GUADALAJARA DE BUGA</v>
          </cell>
          <cell r="F7167" t="str">
            <v>LA CAMPIÑA</v>
          </cell>
          <cell r="G7167" t="str">
            <v>CABECERA CORREGIMIENTO MUNICIPAL (C)</v>
          </cell>
          <cell r="H7167" t="str">
            <v>-76,2828017479</v>
          </cell>
          <cell r="J7167" t="str">
            <v>3,94543955631</v>
          </cell>
          <cell r="K7167" t="str">
            <v/>
          </cell>
          <cell r="L7167" t="str">
            <v>MUNICIPIO</v>
          </cell>
          <cell r="M7167" t="str">
            <v/>
          </cell>
        </row>
        <row r="7168">
          <cell r="C7168" t="str">
            <v>76111002</v>
          </cell>
          <cell r="D7168" t="str">
            <v>VALLE DEL CAUCA</v>
          </cell>
          <cell r="E7168" t="str">
            <v>GUADALAJARA DE BUGA</v>
          </cell>
          <cell r="F7168" t="str">
            <v>EL PLACER</v>
          </cell>
          <cell r="G7168" t="str">
            <v>CABECERA CORREGIMIENTO MUNICIPAL (C)</v>
          </cell>
          <cell r="H7168" t="str">
            <v>-76,0927802871</v>
          </cell>
          <cell r="J7168" t="str">
            <v>3,8825451805</v>
          </cell>
          <cell r="K7168" t="str">
            <v/>
          </cell>
          <cell r="L7168" t="str">
            <v>MUNICIPIO</v>
          </cell>
          <cell r="M7168" t="str">
            <v/>
          </cell>
        </row>
        <row r="7169">
          <cell r="C7169" t="str">
            <v>76111005</v>
          </cell>
          <cell r="D7169" t="str">
            <v>VALLE DEL CAUCA</v>
          </cell>
          <cell r="E7169" t="str">
            <v>GUADALAJARA DE BUGA</v>
          </cell>
          <cell r="F7169" t="str">
            <v>EL VINCULO</v>
          </cell>
          <cell r="G7169" t="str">
            <v>CABECERA CORREGIMIENTO MUNICIPAL (C)</v>
          </cell>
          <cell r="H7169" t="str">
            <v>-76,3061327398</v>
          </cell>
          <cell r="J7169" t="str">
            <v>3,81631351381</v>
          </cell>
          <cell r="K7169" t="str">
            <v/>
          </cell>
          <cell r="L7169" t="str">
            <v>MUNICIPIO</v>
          </cell>
          <cell r="M7169" t="str">
            <v/>
          </cell>
        </row>
        <row r="7170">
          <cell r="C7170" t="str">
            <v>76111006</v>
          </cell>
          <cell r="D7170" t="str">
            <v>VALLE DEL CAUCA</v>
          </cell>
          <cell r="E7170" t="str">
            <v>GUADALAJARA DE BUGA</v>
          </cell>
          <cell r="F7170" t="str">
            <v>LA HABANA</v>
          </cell>
          <cell r="G7170" t="str">
            <v>CABECERA CORREGIMIENTO MUNICIPAL (C)</v>
          </cell>
          <cell r="H7170" t="str">
            <v>-76,1887022362</v>
          </cell>
          <cell r="J7170" t="str">
            <v>3,88123358039</v>
          </cell>
          <cell r="K7170" t="str">
            <v/>
          </cell>
          <cell r="L7170" t="str">
            <v>MUNICIPIO</v>
          </cell>
          <cell r="M7170" t="str">
            <v/>
          </cell>
        </row>
        <row r="7171">
          <cell r="C7171" t="str">
            <v>76111007</v>
          </cell>
          <cell r="D7171" t="str">
            <v>VALLE DEL CAUCA</v>
          </cell>
          <cell r="E7171" t="str">
            <v>GUADALAJARA DE BUGA</v>
          </cell>
          <cell r="F7171" t="str">
            <v>LA MARÍA</v>
          </cell>
          <cell r="G7171" t="str">
            <v>CABECERA CORREGIMIENTO MUNICIPAL (C)</v>
          </cell>
          <cell r="H7171" t="str">
            <v>-76,2124818852</v>
          </cell>
          <cell r="J7171" t="str">
            <v>3,90057796445</v>
          </cell>
          <cell r="K7171" t="str">
            <v/>
          </cell>
          <cell r="L7171" t="str">
            <v>MUNICIPIO</v>
          </cell>
          <cell r="M7171" t="str">
            <v/>
          </cell>
        </row>
        <row r="7172">
          <cell r="C7172" t="str">
            <v>76111012</v>
          </cell>
          <cell r="D7172" t="str">
            <v>VALLE DEL CAUCA</v>
          </cell>
          <cell r="E7172" t="str">
            <v>GUADALAJARA DE BUGA</v>
          </cell>
          <cell r="F7172" t="str">
            <v>QUEBRADASECA</v>
          </cell>
          <cell r="G7172" t="str">
            <v>CABECERA CORREGIMIENTO MUNICIPAL (C)</v>
          </cell>
          <cell r="H7172" t="str">
            <v>-76,2955340656</v>
          </cell>
          <cell r="J7172" t="str">
            <v>3,86795208716</v>
          </cell>
          <cell r="K7172" t="str">
            <v/>
          </cell>
          <cell r="L7172" t="str">
            <v>MUNICIPIO</v>
          </cell>
          <cell r="M7172" t="str">
            <v/>
          </cell>
        </row>
        <row r="7173">
          <cell r="C7173" t="str">
            <v>76111014</v>
          </cell>
          <cell r="D7173" t="str">
            <v>VALLE DEL CAUCA</v>
          </cell>
          <cell r="E7173" t="str">
            <v>GUADALAJARA DE BUGA</v>
          </cell>
          <cell r="F7173" t="str">
            <v>ZANJÓN HONDO</v>
          </cell>
          <cell r="G7173" t="str">
            <v>CABECERA CORREGIMIENTO MUNICIPAL (C)</v>
          </cell>
          <cell r="H7173" t="str">
            <v>-76,2960225288</v>
          </cell>
          <cell r="J7173" t="str">
            <v>3,84724783946</v>
          </cell>
          <cell r="K7173" t="str">
            <v/>
          </cell>
          <cell r="L7173" t="str">
            <v>MUNICIPIO</v>
          </cell>
          <cell r="M7173" t="str">
            <v/>
          </cell>
        </row>
        <row r="7174">
          <cell r="C7174" t="str">
            <v>76111016</v>
          </cell>
          <cell r="D7174" t="str">
            <v>VALLE DEL CAUCA</v>
          </cell>
          <cell r="E7174" t="str">
            <v>GUADALAJARA DE BUGA</v>
          </cell>
          <cell r="F7174" t="str">
            <v>EL PORVENIR</v>
          </cell>
          <cell r="G7174" t="str">
            <v>CABECERA CORREGIMIENTO MUNICIPAL (C)</v>
          </cell>
          <cell r="H7174" t="str">
            <v>-76,3432697021</v>
          </cell>
          <cell r="J7174" t="str">
            <v>3,89089269589</v>
          </cell>
          <cell r="K7174" t="str">
            <v/>
          </cell>
          <cell r="L7174" t="str">
            <v>MUNICIPIO</v>
          </cell>
          <cell r="M7174" t="str">
            <v/>
          </cell>
        </row>
        <row r="7175">
          <cell r="C7175" t="str">
            <v>76111018</v>
          </cell>
          <cell r="D7175" t="str">
            <v>VALLE DEL CAUCA</v>
          </cell>
          <cell r="E7175" t="str">
            <v>GUADALAJARA DE BUGA</v>
          </cell>
          <cell r="F7175" t="str">
            <v>PUEBLO NUEVO</v>
          </cell>
          <cell r="G7175" t="str">
            <v>CABECERA CORREGIMIENTO MUNICIPAL (C)</v>
          </cell>
          <cell r="H7175" t="str">
            <v>-76,2592615207</v>
          </cell>
          <cell r="J7175" t="str">
            <v>3,95916913622</v>
          </cell>
          <cell r="K7175" t="str">
            <v/>
          </cell>
          <cell r="L7175" t="str">
            <v>MUNICIPIO</v>
          </cell>
          <cell r="M7175" t="str">
            <v/>
          </cell>
        </row>
        <row r="7176">
          <cell r="C7176" t="str">
            <v>76111020</v>
          </cell>
          <cell r="D7176" t="str">
            <v>VALLE DEL CAUCA</v>
          </cell>
          <cell r="E7176" t="str">
            <v>GUADALAJARA DE BUGA</v>
          </cell>
          <cell r="F7176" t="str">
            <v>LA MAGDALENA</v>
          </cell>
          <cell r="G7176" t="str">
            <v>CASERÍO (CAS)</v>
          </cell>
          <cell r="H7176" t="str">
            <v>-76,2026235198</v>
          </cell>
          <cell r="J7176" t="str">
            <v>3,88065675161</v>
          </cell>
          <cell r="K7176" t="str">
            <v/>
          </cell>
          <cell r="L7176" t="str">
            <v>MUNICIPIO</v>
          </cell>
          <cell r="M7176" t="str">
            <v/>
          </cell>
        </row>
        <row r="7177">
          <cell r="C7177" t="str">
            <v>76111021</v>
          </cell>
          <cell r="D7177" t="str">
            <v>VALLE DEL CAUCA</v>
          </cell>
          <cell r="E7177" t="str">
            <v>GUADALAJARA DE BUGA</v>
          </cell>
          <cell r="F7177" t="str">
            <v>EL MANANTIAL</v>
          </cell>
          <cell r="G7177" t="str">
            <v>CASERÍO (CAS)</v>
          </cell>
          <cell r="H7177" t="str">
            <v>-76,2919537493</v>
          </cell>
          <cell r="J7177" t="str">
            <v>3,86425658805</v>
          </cell>
          <cell r="K7177" t="str">
            <v/>
          </cell>
          <cell r="L7177" t="str">
            <v>MUNICIPIO</v>
          </cell>
          <cell r="M7177" t="str">
            <v/>
          </cell>
        </row>
        <row r="7178">
          <cell r="C7178" t="str">
            <v>76111022</v>
          </cell>
          <cell r="D7178" t="str">
            <v>VALLE DEL CAUCA</v>
          </cell>
          <cell r="E7178" t="str">
            <v>GUADALAJARA DE BUGA</v>
          </cell>
          <cell r="F7178" t="str">
            <v>ALASKA</v>
          </cell>
          <cell r="G7178" t="str">
            <v>CASERÍO (CAS)</v>
          </cell>
          <cell r="H7178" t="str">
            <v>-76,1835062728</v>
          </cell>
          <cell r="J7178" t="str">
            <v>3,89128224414</v>
          </cell>
          <cell r="K7178" t="str">
            <v/>
          </cell>
          <cell r="L7178" t="str">
            <v>MUNICIPIO</v>
          </cell>
          <cell r="M7178" t="str">
            <v/>
          </cell>
        </row>
        <row r="7179">
          <cell r="C7179" t="str">
            <v>76111024</v>
          </cell>
          <cell r="D7179" t="str">
            <v>VALLE DEL CAUCA</v>
          </cell>
          <cell r="E7179" t="str">
            <v>GUADALAJARA DE BUGA</v>
          </cell>
          <cell r="F7179" t="str">
            <v>LA PALOMERA</v>
          </cell>
          <cell r="G7179" t="str">
            <v>CASERÍO (CAS)</v>
          </cell>
          <cell r="H7179" t="str">
            <v>-76,3399295848</v>
          </cell>
          <cell r="J7179" t="str">
            <v>3,89856746314</v>
          </cell>
          <cell r="K7179" t="str">
            <v/>
          </cell>
          <cell r="L7179" t="str">
            <v>MUNICIPIO</v>
          </cell>
          <cell r="M7179" t="str">
            <v/>
          </cell>
        </row>
        <row r="7180">
          <cell r="C7180" t="str">
            <v>76111025</v>
          </cell>
          <cell r="D7180" t="str">
            <v>VALLE DEL CAUCA</v>
          </cell>
          <cell r="E7180" t="str">
            <v>GUADALAJARA DE BUGA</v>
          </cell>
          <cell r="F7180" t="str">
            <v>LA UNIDAD</v>
          </cell>
          <cell r="G7180" t="str">
            <v>CASERÍO (CAS)</v>
          </cell>
          <cell r="H7180" t="str">
            <v>-76,2955554409</v>
          </cell>
          <cell r="J7180" t="str">
            <v>3,85371678715</v>
          </cell>
          <cell r="K7180" t="str">
            <v/>
          </cell>
          <cell r="L7180" t="str">
            <v>MUNICIPIO</v>
          </cell>
          <cell r="M7180" t="str">
            <v/>
          </cell>
        </row>
        <row r="7181">
          <cell r="C7181" t="str">
            <v>76111026</v>
          </cell>
          <cell r="D7181" t="str">
            <v>VALLE DEL CAUCA</v>
          </cell>
          <cell r="E7181" t="str">
            <v>GUADALAJARA DE BUGA</v>
          </cell>
          <cell r="F7181" t="str">
            <v>PUERTO BERTIN</v>
          </cell>
          <cell r="G7181" t="str">
            <v>CASERÍO (CAS)</v>
          </cell>
          <cell r="H7181" t="str">
            <v>-76,3492363209</v>
          </cell>
          <cell r="J7181" t="str">
            <v>3,88868923237</v>
          </cell>
          <cell r="K7181" t="str">
            <v/>
          </cell>
          <cell r="L7181" t="str">
            <v>MUNICIPIO</v>
          </cell>
          <cell r="M7181" t="str">
            <v/>
          </cell>
        </row>
        <row r="7182">
          <cell r="C7182" t="str">
            <v>76111027</v>
          </cell>
          <cell r="D7182" t="str">
            <v>VALLE DEL CAUCA</v>
          </cell>
          <cell r="E7182" t="str">
            <v>GUADALAJARA DE BUGA</v>
          </cell>
          <cell r="F7182" t="str">
            <v>SAN ANTONIO</v>
          </cell>
          <cell r="G7182" t="str">
            <v>CASERÍO (CAS)</v>
          </cell>
          <cell r="H7182" t="str">
            <v>-76,2714399437</v>
          </cell>
          <cell r="J7182" t="str">
            <v>3,95706229009</v>
          </cell>
          <cell r="K7182" t="str">
            <v/>
          </cell>
          <cell r="L7182" t="str">
            <v>MUNICIPIO</v>
          </cell>
          <cell r="M7182" t="str">
            <v/>
          </cell>
        </row>
        <row r="7183">
          <cell r="C7183" t="str">
            <v>76111029</v>
          </cell>
          <cell r="D7183" t="str">
            <v>VALLE DEL CAUCA</v>
          </cell>
          <cell r="E7183" t="str">
            <v>GUADALAJARA DE BUGA</v>
          </cell>
          <cell r="F7183" t="str">
            <v>GUADUALEJO</v>
          </cell>
          <cell r="G7183" t="str">
            <v>CASERÍO (CAS)</v>
          </cell>
          <cell r="H7183" t="str">
            <v>-76,2673762716</v>
          </cell>
          <cell r="J7183" t="str">
            <v>3,88810639771</v>
          </cell>
          <cell r="K7183" t="str">
            <v/>
          </cell>
          <cell r="L7183" t="str">
            <v>MUNICIPIO</v>
          </cell>
          <cell r="M7183" t="str">
            <v/>
          </cell>
        </row>
        <row r="7184">
          <cell r="C7184" t="str">
            <v>76111030</v>
          </cell>
          <cell r="D7184" t="str">
            <v>VALLE DEL CAUCA</v>
          </cell>
          <cell r="E7184" t="str">
            <v>GUADALAJARA DE BUGA</v>
          </cell>
          <cell r="F7184" t="str">
            <v>LA GRANJITA</v>
          </cell>
          <cell r="G7184" t="str">
            <v>CASERÍO (CAS)</v>
          </cell>
          <cell r="H7184" t="str">
            <v>-76,2743357035</v>
          </cell>
          <cell r="J7184" t="str">
            <v>3,88852611072</v>
          </cell>
          <cell r="K7184" t="str">
            <v/>
          </cell>
          <cell r="L7184" t="str">
            <v>MUNICIPIO</v>
          </cell>
          <cell r="M7184" t="str">
            <v/>
          </cell>
        </row>
        <row r="7185">
          <cell r="C7185" t="str">
            <v>76113000</v>
          </cell>
          <cell r="D7185" t="str">
            <v>VALLE DEL CAUCA</v>
          </cell>
          <cell r="E7185" t="str">
            <v>BUGALAGRANDE</v>
          </cell>
          <cell r="F7185" t="str">
            <v>BUGALAGRANDE</v>
          </cell>
          <cell r="G7185" t="str">
            <v>CABECERA MUNICIPAL (CM)</v>
          </cell>
          <cell r="H7185" t="str">
            <v>-76,157715207</v>
          </cell>
          <cell r="J7185" t="str">
            <v>4,20815303943</v>
          </cell>
          <cell r="K7185" t="str">
            <v/>
          </cell>
          <cell r="L7185" t="str">
            <v>MUNICIPIO</v>
          </cell>
          <cell r="M7185" t="str">
            <v/>
          </cell>
        </row>
        <row r="7186">
          <cell r="C7186" t="str">
            <v>76113001</v>
          </cell>
          <cell r="D7186" t="str">
            <v>VALLE DEL CAUCA</v>
          </cell>
          <cell r="E7186" t="str">
            <v>BUGALAGRANDE</v>
          </cell>
          <cell r="F7186" t="str">
            <v>CEILÁN</v>
          </cell>
          <cell r="G7186" t="str">
            <v>CABECERA CORREGIMIENTO MUNICIPAL (C)</v>
          </cell>
          <cell r="H7186" t="str">
            <v>-76,0412824591</v>
          </cell>
          <cell r="J7186" t="str">
            <v>4,11116186845</v>
          </cell>
          <cell r="K7186" t="str">
            <v/>
          </cell>
          <cell r="L7186" t="str">
            <v>MUNICIPIO</v>
          </cell>
          <cell r="M7186" t="str">
            <v/>
          </cell>
        </row>
        <row r="7187">
          <cell r="C7187" t="str">
            <v>76113004</v>
          </cell>
          <cell r="D7187" t="str">
            <v>VALLE DEL CAUCA</v>
          </cell>
          <cell r="E7187" t="str">
            <v>BUGALAGRANDE</v>
          </cell>
          <cell r="F7187" t="str">
            <v>EL OVERO (SECTOR POBLADO)</v>
          </cell>
          <cell r="G7187" t="str">
            <v>CABECERA CORREGIMIENTO MUNICIPAL (C)</v>
          </cell>
          <cell r="H7187" t="str">
            <v>-76,1333888562</v>
          </cell>
          <cell r="J7187" t="str">
            <v>4,24203914915</v>
          </cell>
          <cell r="K7187" t="str">
            <v/>
          </cell>
          <cell r="L7187" t="str">
            <v>MUNICIPIO</v>
          </cell>
          <cell r="M7187" t="str">
            <v/>
          </cell>
        </row>
        <row r="7188">
          <cell r="C7188" t="str">
            <v>76113008</v>
          </cell>
          <cell r="D7188" t="str">
            <v>VALLE DEL CAUCA</v>
          </cell>
          <cell r="E7188" t="str">
            <v>BUGALAGRANDE</v>
          </cell>
          <cell r="F7188" t="str">
            <v>GALICIA</v>
          </cell>
          <cell r="G7188" t="str">
            <v>CABECERA CORREGIMIENTO MUNICIPAL (C)</v>
          </cell>
          <cell r="H7188" t="str">
            <v>-76,0576160416</v>
          </cell>
          <cell r="J7188" t="str">
            <v>4,1730806066</v>
          </cell>
          <cell r="K7188" t="str">
            <v/>
          </cell>
          <cell r="L7188" t="str">
            <v>MUNICIPIO</v>
          </cell>
          <cell r="M7188" t="str">
            <v/>
          </cell>
        </row>
        <row r="7189">
          <cell r="C7189" t="str">
            <v>76113010</v>
          </cell>
          <cell r="D7189" t="str">
            <v>VALLE DEL CAUCA</v>
          </cell>
          <cell r="E7189" t="str">
            <v>BUGALAGRANDE</v>
          </cell>
          <cell r="F7189" t="str">
            <v>MESTIZAL</v>
          </cell>
          <cell r="G7189" t="str">
            <v>CABECERA CORREGIMIENTO MUNICIPAL (C)</v>
          </cell>
          <cell r="H7189" t="str">
            <v>-76,0899694793</v>
          </cell>
          <cell r="J7189" t="str">
            <v>4,1968612422</v>
          </cell>
          <cell r="K7189" t="str">
            <v/>
          </cell>
          <cell r="L7189" t="str">
            <v>MUNICIPIO</v>
          </cell>
          <cell r="M7189" t="str">
            <v/>
          </cell>
        </row>
        <row r="7190">
          <cell r="C7190" t="str">
            <v>76113011</v>
          </cell>
          <cell r="D7190" t="str">
            <v>VALLE DEL CAUCA</v>
          </cell>
          <cell r="E7190" t="str">
            <v>BUGALAGRANDE</v>
          </cell>
          <cell r="F7190" t="str">
            <v>PAILA ARRIBA</v>
          </cell>
          <cell r="G7190" t="str">
            <v>CABECERA CORREGIMIENTO MUNICIPAL (C)</v>
          </cell>
          <cell r="H7190" t="str">
            <v>-76,0394257413</v>
          </cell>
          <cell r="J7190" t="str">
            <v>4,23508813417</v>
          </cell>
          <cell r="K7190" t="str">
            <v/>
          </cell>
          <cell r="L7190" t="str">
            <v>MUNICIPIO</v>
          </cell>
          <cell r="M7190" t="str">
            <v/>
          </cell>
        </row>
        <row r="7191">
          <cell r="C7191" t="str">
            <v>76113013</v>
          </cell>
          <cell r="D7191" t="str">
            <v>VALLE DEL CAUCA</v>
          </cell>
          <cell r="E7191" t="str">
            <v>BUGALAGRANDE</v>
          </cell>
          <cell r="F7191" t="str">
            <v>URÍBE URÍBE</v>
          </cell>
          <cell r="G7191" t="str">
            <v>CABECERA CORREGIMIENTO MUNICIPAL (C)</v>
          </cell>
          <cell r="H7191" t="str">
            <v>-76,1161199118</v>
          </cell>
          <cell r="J7191" t="str">
            <v>4,25635877322</v>
          </cell>
          <cell r="K7191" t="str">
            <v/>
          </cell>
          <cell r="L7191" t="str">
            <v>MUNICIPIO</v>
          </cell>
          <cell r="M7191" t="str">
            <v/>
          </cell>
        </row>
        <row r="7192">
          <cell r="C7192" t="str">
            <v>76113016</v>
          </cell>
          <cell r="D7192" t="str">
            <v>VALLE DEL CAUCA</v>
          </cell>
          <cell r="E7192" t="str">
            <v>BUGALAGRANDE</v>
          </cell>
          <cell r="F7192" t="str">
            <v>EL OVERO (SECTOR LA MARÍA)</v>
          </cell>
          <cell r="G7192" t="str">
            <v>CABECERA CORREGIMIENTO MUNICIPAL (C)</v>
          </cell>
          <cell r="H7192" t="str">
            <v>-76,125345791</v>
          </cell>
          <cell r="J7192" t="str">
            <v>4,2451570773</v>
          </cell>
          <cell r="K7192" t="str">
            <v/>
          </cell>
          <cell r="L7192" t="str">
            <v>MUNICIPIO</v>
          </cell>
          <cell r="M7192" t="str">
            <v/>
          </cell>
        </row>
        <row r="7193">
          <cell r="C7193" t="str">
            <v>76122000</v>
          </cell>
          <cell r="D7193" t="str">
            <v>VALLE DEL CAUCA</v>
          </cell>
          <cell r="E7193" t="str">
            <v>CAICEDONIA</v>
          </cell>
          <cell r="F7193" t="str">
            <v>CAICEDONIA</v>
          </cell>
          <cell r="G7193" t="str">
            <v>CABECERA MUNICIPAL (CM)</v>
          </cell>
          <cell r="H7193" t="str">
            <v>-75,8365343901</v>
          </cell>
          <cell r="J7193" t="str">
            <v>4,34062227774</v>
          </cell>
          <cell r="K7193" t="str">
            <v/>
          </cell>
          <cell r="L7193" t="str">
            <v>MUNICIPIO</v>
          </cell>
          <cell r="M7193" t="str">
            <v/>
          </cell>
        </row>
        <row r="7194">
          <cell r="C7194" t="str">
            <v>76122006</v>
          </cell>
          <cell r="D7194" t="str">
            <v>VALLE DEL CAUCA</v>
          </cell>
          <cell r="E7194" t="str">
            <v>CAICEDONIA</v>
          </cell>
          <cell r="F7194" t="str">
            <v>SAMARIA</v>
          </cell>
          <cell r="G7194" t="str">
            <v>CENTRO POBLADO (CP)</v>
          </cell>
          <cell r="H7194" t="str">
            <v>-75,8767873922</v>
          </cell>
          <cell r="J7194" t="str">
            <v>4,27006216913</v>
          </cell>
          <cell r="K7194" t="str">
            <v/>
          </cell>
          <cell r="L7194" t="str">
            <v>MUNICIPIO</v>
          </cell>
          <cell r="M7194" t="str">
            <v/>
          </cell>
        </row>
        <row r="7195">
          <cell r="C7195" t="str">
            <v>76122009</v>
          </cell>
          <cell r="D7195" t="str">
            <v>VALLE DEL CAUCA</v>
          </cell>
          <cell r="E7195" t="str">
            <v>CAICEDONIA</v>
          </cell>
          <cell r="F7195" t="str">
            <v>BARRAGÁN</v>
          </cell>
          <cell r="G7195" t="str">
            <v>CENTRO POBLADO (CP)</v>
          </cell>
          <cell r="H7195" t="str">
            <v>-75,7941507085</v>
          </cell>
          <cell r="J7195" t="str">
            <v>4,33675617755</v>
          </cell>
          <cell r="K7195" t="str">
            <v/>
          </cell>
          <cell r="L7195" t="str">
            <v>MUNICIPIO</v>
          </cell>
          <cell r="M7195" t="str">
            <v/>
          </cell>
        </row>
        <row r="7196">
          <cell r="C7196" t="str">
            <v>76122010</v>
          </cell>
          <cell r="D7196" t="str">
            <v>VALLE DEL CAUCA</v>
          </cell>
          <cell r="E7196" t="str">
            <v>CAICEDONIA</v>
          </cell>
          <cell r="F7196" t="str">
            <v>LAS DELICIAS</v>
          </cell>
          <cell r="G7196" t="str">
            <v>CENTRO POBLADO (CP)</v>
          </cell>
          <cell r="H7196" t="str">
            <v>-75,8367036144952</v>
          </cell>
          <cell r="J7196" t="str">
            <v>4,3085053848075</v>
          </cell>
          <cell r="K7196" t="str">
            <v/>
          </cell>
          <cell r="L7196" t="str">
            <v>MUNICIPIO</v>
          </cell>
          <cell r="M7196" t="str">
            <v/>
          </cell>
        </row>
        <row r="7197">
          <cell r="C7197" t="str">
            <v>76122011</v>
          </cell>
          <cell r="D7197" t="str">
            <v>VALLE DEL CAUCA</v>
          </cell>
          <cell r="E7197" t="str">
            <v>CAICEDONIA</v>
          </cell>
          <cell r="F7197" t="str">
            <v>VILLA AURES</v>
          </cell>
          <cell r="G7197" t="str">
            <v>CENTRO POBLADO (CP)</v>
          </cell>
          <cell r="H7197" t="str">
            <v>-75,8367036144952</v>
          </cell>
          <cell r="J7197" t="str">
            <v>4,3085053848075</v>
          </cell>
          <cell r="K7197" t="str">
            <v/>
          </cell>
          <cell r="L7197" t="str">
            <v>MUNICIPIO</v>
          </cell>
          <cell r="M7197" t="str">
            <v/>
          </cell>
        </row>
        <row r="7198">
          <cell r="C7198" t="str">
            <v>76126000</v>
          </cell>
          <cell r="D7198" t="str">
            <v>VALLE DEL CAUCA</v>
          </cell>
          <cell r="E7198" t="str">
            <v>CALIMA</v>
          </cell>
          <cell r="F7198" t="str">
            <v>DARIÉN</v>
          </cell>
          <cell r="G7198" t="str">
            <v>CABECERA MUNICIPAL (CM)</v>
          </cell>
          <cell r="H7198" t="str">
            <v>-76,4842233721</v>
          </cell>
          <cell r="J7198" t="str">
            <v>3,93522394764</v>
          </cell>
          <cell r="K7198" t="str">
            <v/>
          </cell>
          <cell r="L7198" t="str">
            <v>MUNICIPIO</v>
          </cell>
          <cell r="M7198" t="str">
            <v/>
          </cell>
        </row>
        <row r="7199">
          <cell r="C7199" t="str">
            <v>76126003</v>
          </cell>
          <cell r="D7199" t="str">
            <v>VALLE DEL CAUCA</v>
          </cell>
          <cell r="E7199" t="str">
            <v>CALIMA</v>
          </cell>
          <cell r="F7199" t="str">
            <v>JIGUALES</v>
          </cell>
          <cell r="G7199" t="str">
            <v>CENTRO POBLADO (CP)</v>
          </cell>
          <cell r="H7199" t="str">
            <v>-76,6286772393792</v>
          </cell>
          <cell r="J7199" t="str">
            <v>3,9508673942827</v>
          </cell>
          <cell r="K7199" t="str">
            <v/>
          </cell>
          <cell r="L7199" t="str">
            <v>MUNICIPIO</v>
          </cell>
          <cell r="M7199" t="str">
            <v/>
          </cell>
        </row>
        <row r="7200">
          <cell r="C7200" t="str">
            <v>76126007</v>
          </cell>
          <cell r="D7200" t="str">
            <v>VALLE DEL CAUCA</v>
          </cell>
          <cell r="E7200" t="str">
            <v>CALIMA</v>
          </cell>
          <cell r="F7200" t="str">
            <v>LA GAVIOTA</v>
          </cell>
          <cell r="G7200" t="str">
            <v>CENTRO POBLADO (CP)</v>
          </cell>
          <cell r="H7200" t="str">
            <v>-76,6287203657</v>
          </cell>
          <cell r="J7200" t="str">
            <v>3,95093754524</v>
          </cell>
          <cell r="K7200" t="str">
            <v/>
          </cell>
          <cell r="L7200" t="str">
            <v>MUNICIPIO</v>
          </cell>
          <cell r="M7200" t="str">
            <v/>
          </cell>
        </row>
        <row r="7201">
          <cell r="C7201" t="str">
            <v>76126013</v>
          </cell>
          <cell r="D7201" t="str">
            <v>VALLE DEL CAUCA</v>
          </cell>
          <cell r="E7201" t="str">
            <v>CALIMA</v>
          </cell>
          <cell r="F7201" t="str">
            <v>PUENTE TIERRA</v>
          </cell>
          <cell r="G7201" t="str">
            <v>CENTRO POBLADO (CP)</v>
          </cell>
          <cell r="H7201" t="str">
            <v>-76,6287203657</v>
          </cell>
          <cell r="J7201" t="str">
            <v>3,95093754524</v>
          </cell>
          <cell r="K7201" t="str">
            <v/>
          </cell>
          <cell r="L7201" t="str">
            <v>MUNICIPIO</v>
          </cell>
          <cell r="M7201" t="str">
            <v/>
          </cell>
        </row>
        <row r="7202">
          <cell r="C7202" t="str">
            <v>76126018</v>
          </cell>
          <cell r="D7202" t="str">
            <v>VALLE DEL CAUCA</v>
          </cell>
          <cell r="E7202" t="str">
            <v>CALIMA</v>
          </cell>
          <cell r="F7202" t="str">
            <v>LA PLAYA</v>
          </cell>
          <cell r="G7202" t="str">
            <v>CENTRO POBLADO (CP)</v>
          </cell>
          <cell r="H7202" t="str">
            <v>-76,4558822204</v>
          </cell>
          <cell r="J7202" t="str">
            <v>3,96491064331</v>
          </cell>
          <cell r="K7202" t="str">
            <v/>
          </cell>
          <cell r="L7202" t="str">
            <v>MUNICIPIO</v>
          </cell>
          <cell r="M7202" t="str">
            <v/>
          </cell>
        </row>
        <row r="7203">
          <cell r="C7203" t="str">
            <v>76130000</v>
          </cell>
          <cell r="D7203" t="str">
            <v>VALLE DEL CAUCA</v>
          </cell>
          <cell r="E7203" t="str">
            <v>CANDELARIA</v>
          </cell>
          <cell r="F7203" t="str">
            <v>CANDELARIA</v>
          </cell>
          <cell r="G7203" t="str">
            <v>CABECERA MUNICIPAL (CM)</v>
          </cell>
          <cell r="H7203" t="str">
            <v>-76,3477358517</v>
          </cell>
          <cell r="J7203" t="str">
            <v>3,40934946242</v>
          </cell>
          <cell r="K7203" t="str">
            <v/>
          </cell>
          <cell r="L7203" t="str">
            <v>MUNICIPIO</v>
          </cell>
          <cell r="M7203" t="str">
            <v/>
          </cell>
        </row>
        <row r="7204">
          <cell r="C7204" t="str">
            <v>76130001</v>
          </cell>
          <cell r="D7204" t="str">
            <v>VALLE DEL CAUCA</v>
          </cell>
          <cell r="E7204" t="str">
            <v>CANDELARIA</v>
          </cell>
          <cell r="F7204" t="str">
            <v>BUCHITOLO</v>
          </cell>
          <cell r="G7204" t="str">
            <v>CABECERA CORREGIMIENTO MUNICIPAL (C)</v>
          </cell>
          <cell r="H7204" t="str">
            <v>-76,3797777034</v>
          </cell>
          <cell r="J7204" t="str">
            <v>3,3810302668</v>
          </cell>
          <cell r="K7204" t="str">
            <v/>
          </cell>
          <cell r="L7204" t="str">
            <v>MUNICIPIO</v>
          </cell>
          <cell r="M7204" t="str">
            <v/>
          </cell>
        </row>
        <row r="7205">
          <cell r="C7205" t="str">
            <v>76130002</v>
          </cell>
          <cell r="D7205" t="str">
            <v>VALLE DEL CAUCA</v>
          </cell>
          <cell r="E7205" t="str">
            <v>CANDELARIA</v>
          </cell>
          <cell r="F7205" t="str">
            <v>EL ARENAL</v>
          </cell>
          <cell r="G7205" t="str">
            <v>CENTRO POBLADO (CP)</v>
          </cell>
          <cell r="H7205" t="str">
            <v>-76,3540694907</v>
          </cell>
          <cell r="J7205" t="str">
            <v>3,38469763197</v>
          </cell>
          <cell r="K7205" t="str">
            <v/>
          </cell>
          <cell r="L7205" t="str">
            <v>MUNICIPIO</v>
          </cell>
          <cell r="M7205" t="str">
            <v/>
          </cell>
        </row>
        <row r="7206">
          <cell r="C7206" t="str">
            <v>76130003</v>
          </cell>
          <cell r="D7206" t="str">
            <v>VALLE DEL CAUCA</v>
          </cell>
          <cell r="E7206" t="str">
            <v>CANDELARIA</v>
          </cell>
          <cell r="F7206" t="str">
            <v>EL CABUYAL</v>
          </cell>
          <cell r="G7206" t="str">
            <v>CABECERA CORREGIMIENTO MUNICIPAL (C)</v>
          </cell>
          <cell r="H7206" t="str">
            <v>-76,3496789071</v>
          </cell>
          <cell r="J7206" t="str">
            <v>3,32370349603</v>
          </cell>
          <cell r="K7206" t="str">
            <v/>
          </cell>
          <cell r="L7206" t="str">
            <v>MUNICIPIO</v>
          </cell>
          <cell r="M7206" t="str">
            <v/>
          </cell>
        </row>
        <row r="7207">
          <cell r="C7207" t="str">
            <v>76130004</v>
          </cell>
          <cell r="D7207" t="str">
            <v>VALLE DEL CAUCA</v>
          </cell>
          <cell r="E7207" t="str">
            <v>CANDELARIA</v>
          </cell>
          <cell r="F7207" t="str">
            <v>EL CARMELO</v>
          </cell>
          <cell r="G7207" t="str">
            <v>CABECERA CORREGIMIENTO MUNICIPAL (C)</v>
          </cell>
          <cell r="H7207" t="str">
            <v>-76,4181208491</v>
          </cell>
          <cell r="J7207" t="str">
            <v>3,40259405839</v>
          </cell>
          <cell r="K7207" t="str">
            <v/>
          </cell>
          <cell r="L7207" t="str">
            <v>MUNICIPIO</v>
          </cell>
          <cell r="M7207" t="str">
            <v/>
          </cell>
        </row>
        <row r="7208">
          <cell r="C7208" t="str">
            <v>76130005</v>
          </cell>
          <cell r="D7208" t="str">
            <v>VALLE DEL CAUCA</v>
          </cell>
          <cell r="E7208" t="str">
            <v>CANDELARIA</v>
          </cell>
          <cell r="F7208" t="str">
            <v>EL LAURO</v>
          </cell>
          <cell r="G7208" t="str">
            <v>CABECERA CORREGIMIENTO MUNICIPAL (C)</v>
          </cell>
          <cell r="H7208" t="str">
            <v>-76,3433810844</v>
          </cell>
          <cell r="J7208" t="str">
            <v>3,44587803316</v>
          </cell>
          <cell r="K7208" t="str">
            <v/>
          </cell>
          <cell r="L7208" t="str">
            <v>MUNICIPIO</v>
          </cell>
          <cell r="M7208" t="str">
            <v/>
          </cell>
        </row>
        <row r="7209">
          <cell r="C7209" t="str">
            <v>76130006</v>
          </cell>
          <cell r="D7209" t="str">
            <v>VALLE DEL CAUCA</v>
          </cell>
          <cell r="E7209" t="str">
            <v>CANDELARIA</v>
          </cell>
          <cell r="F7209" t="str">
            <v>EL TIPLE</v>
          </cell>
          <cell r="G7209" t="str">
            <v>CABECERA CORREGIMIENTO MUNICIPAL (C)</v>
          </cell>
          <cell r="H7209" t="str">
            <v>-76,4257024138</v>
          </cell>
          <cell r="J7209" t="str">
            <v>3,34998718993</v>
          </cell>
          <cell r="K7209" t="str">
            <v/>
          </cell>
          <cell r="L7209" t="str">
            <v>MUNICIPIO</v>
          </cell>
          <cell r="M7209" t="str">
            <v/>
          </cell>
        </row>
        <row r="7210">
          <cell r="C7210" t="str">
            <v>76130007</v>
          </cell>
          <cell r="D7210" t="str">
            <v>VALLE DEL CAUCA</v>
          </cell>
          <cell r="E7210" t="str">
            <v>CANDELARIA</v>
          </cell>
          <cell r="F7210" t="str">
            <v>JUANCHITO</v>
          </cell>
          <cell r="G7210" t="str">
            <v>CABECERA CORREGIMIENTO MUNICIPAL (C)</v>
          </cell>
          <cell r="H7210" t="str">
            <v>-76,4717544697</v>
          </cell>
          <cell r="J7210" t="str">
            <v>3,44772968362</v>
          </cell>
          <cell r="K7210" t="str">
            <v/>
          </cell>
          <cell r="L7210" t="str">
            <v>MUNICIPIO</v>
          </cell>
          <cell r="M7210" t="str">
            <v/>
          </cell>
        </row>
        <row r="7211">
          <cell r="C7211" t="str">
            <v>76130008</v>
          </cell>
          <cell r="D7211" t="str">
            <v>VALLE DEL CAUCA</v>
          </cell>
          <cell r="E7211" t="str">
            <v>CANDELARIA</v>
          </cell>
          <cell r="F7211" t="str">
            <v>VILLA GORGONA</v>
          </cell>
          <cell r="G7211" t="str">
            <v>CABECERA CORREGIMIENTO MUNICIPAL (C)</v>
          </cell>
          <cell r="H7211" t="str">
            <v>-76,3875052186</v>
          </cell>
          <cell r="J7211" t="str">
            <v>3,3967459243</v>
          </cell>
          <cell r="K7211" t="str">
            <v/>
          </cell>
          <cell r="L7211" t="str">
            <v>MUNICIPIO</v>
          </cell>
          <cell r="M7211" t="str">
            <v/>
          </cell>
        </row>
        <row r="7212">
          <cell r="C7212" t="str">
            <v>76130009</v>
          </cell>
          <cell r="D7212" t="str">
            <v>VALLE DEL CAUCA</v>
          </cell>
          <cell r="E7212" t="str">
            <v>CANDELARIA</v>
          </cell>
          <cell r="F7212" t="str">
            <v>LA REGINA</v>
          </cell>
          <cell r="G7212" t="str">
            <v>CABECERA CORREGIMIENTO MUNICIPAL (C)</v>
          </cell>
          <cell r="H7212" t="str">
            <v>-76,3269719501</v>
          </cell>
          <cell r="J7212" t="str">
            <v>3,37772487542</v>
          </cell>
          <cell r="K7212" t="str">
            <v/>
          </cell>
          <cell r="L7212" t="str">
            <v>MUNICIPIO</v>
          </cell>
          <cell r="M7212" t="str">
            <v/>
          </cell>
        </row>
        <row r="7213">
          <cell r="C7213" t="str">
            <v>76130011</v>
          </cell>
          <cell r="D7213" t="str">
            <v>VALLE DEL CAUCA</v>
          </cell>
          <cell r="E7213" t="str">
            <v>CANDELARIA</v>
          </cell>
          <cell r="F7213" t="str">
            <v>MADREVIEJA</v>
          </cell>
          <cell r="G7213" t="str">
            <v>CABECERA CORREGIMIENTO MUNICIPAL (C)</v>
          </cell>
          <cell r="H7213" t="str">
            <v>-76,3858323806</v>
          </cell>
          <cell r="J7213" t="str">
            <v>3,38323835602</v>
          </cell>
          <cell r="K7213" t="str">
            <v/>
          </cell>
          <cell r="L7213" t="str">
            <v>MUNICIPIO</v>
          </cell>
          <cell r="M7213" t="str">
            <v/>
          </cell>
        </row>
        <row r="7214">
          <cell r="C7214" t="str">
            <v>76130012</v>
          </cell>
          <cell r="D7214" t="str">
            <v>VALLE DEL CAUCA</v>
          </cell>
          <cell r="E7214" t="str">
            <v>CANDELARIA</v>
          </cell>
          <cell r="F7214" t="str">
            <v>SAN JOAQUÍN</v>
          </cell>
          <cell r="G7214" t="str">
            <v>CABECERA CORREGIMIENTO MUNICIPAL (C)</v>
          </cell>
          <cell r="H7214" t="str">
            <v>-76,4151999454</v>
          </cell>
          <cell r="J7214" t="str">
            <v>3,382865489</v>
          </cell>
          <cell r="K7214" t="str">
            <v/>
          </cell>
          <cell r="L7214" t="str">
            <v>MUNICIPIO</v>
          </cell>
          <cell r="M7214" t="str">
            <v/>
          </cell>
        </row>
        <row r="7215">
          <cell r="C7215" t="str">
            <v>76130014</v>
          </cell>
          <cell r="D7215" t="str">
            <v>VALLE DEL CAUCA</v>
          </cell>
          <cell r="E7215" t="str">
            <v>CANDELARIA</v>
          </cell>
          <cell r="F7215" t="str">
            <v>EL OTOÑO</v>
          </cell>
          <cell r="G7215" t="str">
            <v>CENTRO POBLADO (CP)</v>
          </cell>
          <cell r="H7215" t="str">
            <v>-76,3858323806</v>
          </cell>
          <cell r="J7215" t="str">
            <v>3,38323835602</v>
          </cell>
          <cell r="K7215" t="str">
            <v/>
          </cell>
          <cell r="L7215" t="str">
            <v>MUNICIPIO</v>
          </cell>
          <cell r="M7215" t="str">
            <v/>
          </cell>
        </row>
        <row r="7216">
          <cell r="C7216" t="str">
            <v>76130015</v>
          </cell>
          <cell r="D7216" t="str">
            <v>VALLE DEL CAUCA</v>
          </cell>
          <cell r="E7216" t="str">
            <v>CANDELARIA</v>
          </cell>
          <cell r="F7216" t="str">
            <v>EL GUALÍ</v>
          </cell>
          <cell r="G7216" t="str">
            <v>CENTRO POBLADO (CP)</v>
          </cell>
          <cell r="H7216" t="str">
            <v>-76,3789792051</v>
          </cell>
          <cell r="J7216" t="str">
            <v>3,43530102566</v>
          </cell>
          <cell r="K7216" t="str">
            <v/>
          </cell>
          <cell r="L7216" t="str">
            <v>MUNICIPIO</v>
          </cell>
          <cell r="M7216" t="str">
            <v/>
          </cell>
        </row>
        <row r="7217">
          <cell r="C7217" t="str">
            <v>76130016</v>
          </cell>
          <cell r="D7217" t="str">
            <v>VALLE DEL CAUCA</v>
          </cell>
          <cell r="E7217" t="str">
            <v>CANDELARIA</v>
          </cell>
          <cell r="F7217" t="str">
            <v>EL POBLADO CAMPESTRE</v>
          </cell>
          <cell r="G7217" t="str">
            <v>CASERÍO (CAS)</v>
          </cell>
          <cell r="H7217" t="str">
            <v>-76,4567631755</v>
          </cell>
          <cell r="J7217" t="str">
            <v>3,41110420189</v>
          </cell>
          <cell r="K7217" t="str">
            <v/>
          </cell>
          <cell r="L7217" t="str">
            <v>MUNICIPIO</v>
          </cell>
          <cell r="M7217" t="str">
            <v/>
          </cell>
        </row>
        <row r="7218">
          <cell r="C7218" t="str">
            <v>76130017</v>
          </cell>
          <cell r="D7218" t="str">
            <v>VALLE DEL CAUCA</v>
          </cell>
          <cell r="E7218" t="str">
            <v>CANDELARIA</v>
          </cell>
          <cell r="F7218" t="str">
            <v>BRISAS DEL FRAILE</v>
          </cell>
          <cell r="G7218" t="str">
            <v>CENTRO POBLADO (CP)</v>
          </cell>
          <cell r="H7218" t="str">
            <v>-76,3486786548</v>
          </cell>
          <cell r="J7218" t="str">
            <v>3,37426938067</v>
          </cell>
          <cell r="K7218" t="str">
            <v/>
          </cell>
          <cell r="L7218" t="str">
            <v>MUNICIPIO</v>
          </cell>
          <cell r="M7218" t="str">
            <v/>
          </cell>
        </row>
        <row r="7219">
          <cell r="C7219" t="str">
            <v>76130018</v>
          </cell>
          <cell r="D7219" t="str">
            <v>VALLE DEL CAUCA</v>
          </cell>
          <cell r="E7219" t="str">
            <v>CANDELARIA</v>
          </cell>
          <cell r="F7219" t="str">
            <v>CANTALOMOTA</v>
          </cell>
          <cell r="G7219" t="str">
            <v>CENTRO POBLADO (CP)</v>
          </cell>
          <cell r="H7219" t="str">
            <v>-76,4243951451</v>
          </cell>
          <cell r="J7219" t="str">
            <v>3,39818422303</v>
          </cell>
          <cell r="K7219" t="str">
            <v/>
          </cell>
          <cell r="L7219" t="str">
            <v>MUNICIPIO</v>
          </cell>
          <cell r="M7219" t="str">
            <v/>
          </cell>
        </row>
        <row r="7220">
          <cell r="C7220" t="str">
            <v>76130019</v>
          </cell>
          <cell r="D7220" t="str">
            <v>VALLE DEL CAUCA</v>
          </cell>
          <cell r="E7220" t="str">
            <v>CANDELARIA</v>
          </cell>
          <cell r="F7220" t="str">
            <v>CAUCASECO</v>
          </cell>
          <cell r="G7220" t="str">
            <v>CENTRO POBLADO (CP)</v>
          </cell>
          <cell r="H7220" t="str">
            <v>-76,4577788057</v>
          </cell>
          <cell r="J7220" t="str">
            <v>3,43794439399</v>
          </cell>
          <cell r="K7220" t="str">
            <v/>
          </cell>
          <cell r="L7220" t="str">
            <v>MUNICIPIO</v>
          </cell>
          <cell r="M7220" t="str">
            <v/>
          </cell>
        </row>
        <row r="7221">
          <cell r="C7221" t="str">
            <v>76130020</v>
          </cell>
          <cell r="D7221" t="str">
            <v>VALLE DEL CAUCA</v>
          </cell>
          <cell r="E7221" t="str">
            <v>CANDELARIA</v>
          </cell>
          <cell r="F7221" t="str">
            <v>DOMINGO LARGO</v>
          </cell>
          <cell r="G7221" t="str">
            <v>CENTRO POBLADO (CP)</v>
          </cell>
          <cell r="H7221" t="str">
            <v>-76,4592189469</v>
          </cell>
          <cell r="J7221" t="str">
            <v>3,4232481865</v>
          </cell>
          <cell r="K7221" t="str">
            <v/>
          </cell>
          <cell r="L7221" t="str">
            <v>MUNICIPIO</v>
          </cell>
          <cell r="M7221" t="str">
            <v/>
          </cell>
        </row>
        <row r="7222">
          <cell r="C7222" t="str">
            <v>76130021</v>
          </cell>
          <cell r="D7222" t="str">
            <v>VALLE DEL CAUCA</v>
          </cell>
          <cell r="E7222" t="str">
            <v>CANDELARIA</v>
          </cell>
          <cell r="F7222" t="str">
            <v>LA ALBANIA</v>
          </cell>
          <cell r="G7222" t="str">
            <v>CENTRO POBLADO (CP)</v>
          </cell>
          <cell r="H7222" t="str">
            <v>-76,3449871732</v>
          </cell>
          <cell r="J7222" t="str">
            <v>3,31861059152</v>
          </cell>
          <cell r="K7222" t="str">
            <v/>
          </cell>
          <cell r="L7222" t="str">
            <v>MUNICIPIO</v>
          </cell>
          <cell r="M7222" t="str">
            <v/>
          </cell>
        </row>
        <row r="7223">
          <cell r="C7223" t="str">
            <v>76130022</v>
          </cell>
          <cell r="D7223" t="str">
            <v>VALLE DEL CAUCA</v>
          </cell>
          <cell r="E7223" t="str">
            <v>CANDELARIA</v>
          </cell>
          <cell r="F7223" t="str">
            <v>LA GLORIA</v>
          </cell>
          <cell r="G7223" t="str">
            <v>CENTRO POBLADO (CP)</v>
          </cell>
          <cell r="H7223" t="str">
            <v>-76,4151714572</v>
          </cell>
          <cell r="J7223" t="str">
            <v>3,39076668703</v>
          </cell>
          <cell r="K7223" t="str">
            <v/>
          </cell>
          <cell r="L7223" t="str">
            <v>MUNICIPIO</v>
          </cell>
          <cell r="M7223" t="str">
            <v/>
          </cell>
        </row>
        <row r="7224">
          <cell r="C7224" t="str">
            <v>76130023</v>
          </cell>
          <cell r="D7224" t="str">
            <v>VALLE DEL CAUCA</v>
          </cell>
          <cell r="E7224" t="str">
            <v>CANDELARIA</v>
          </cell>
          <cell r="F7224" t="str">
            <v>TRES TUSAS</v>
          </cell>
          <cell r="G7224" t="str">
            <v>CENTRO POBLADO (CP)</v>
          </cell>
          <cell r="H7224" t="str">
            <v>-76,3463939667</v>
          </cell>
          <cell r="J7224" t="str">
            <v>3,33129607659</v>
          </cell>
          <cell r="K7224" t="str">
            <v/>
          </cell>
          <cell r="L7224" t="str">
            <v>MUNICIPIO</v>
          </cell>
          <cell r="M7224" t="str">
            <v/>
          </cell>
        </row>
        <row r="7225">
          <cell r="C7225" t="str">
            <v>76130027</v>
          </cell>
          <cell r="D7225" t="str">
            <v>VALLE DEL CAUCA</v>
          </cell>
          <cell r="E7225" t="str">
            <v>CANDELARIA</v>
          </cell>
          <cell r="F7225" t="str">
            <v>EL SILENCIO</v>
          </cell>
          <cell r="G7225" t="str">
            <v>CENTRO POBLADO (CP)</v>
          </cell>
          <cell r="H7225" t="str">
            <v>-76,3858323806</v>
          </cell>
          <cell r="J7225" t="str">
            <v>3,38323835602</v>
          </cell>
          <cell r="K7225" t="str">
            <v/>
          </cell>
          <cell r="L7225" t="str">
            <v>MUNICIPIO</v>
          </cell>
          <cell r="M7225" t="str">
            <v/>
          </cell>
        </row>
        <row r="7226">
          <cell r="C7226" t="str">
            <v>76130038</v>
          </cell>
          <cell r="D7226" t="str">
            <v>VALLE DEL CAUCA</v>
          </cell>
          <cell r="E7226" t="str">
            <v>CANDELARIA</v>
          </cell>
          <cell r="F7226" t="str">
            <v>PATIO BONITO</v>
          </cell>
          <cell r="G7226" t="str">
            <v>CENTRO POBLADO (CP)</v>
          </cell>
          <cell r="H7226" t="str">
            <v>-76,3858323806</v>
          </cell>
          <cell r="J7226" t="str">
            <v>3,38323835602</v>
          </cell>
          <cell r="K7226" t="str">
            <v/>
          </cell>
          <cell r="L7226" t="str">
            <v>MUNICIPIO</v>
          </cell>
          <cell r="M7226" t="str">
            <v/>
          </cell>
        </row>
        <row r="7227">
          <cell r="C7227" t="str">
            <v>76130039</v>
          </cell>
          <cell r="D7227" t="str">
            <v>VALLE DEL CAUCA</v>
          </cell>
          <cell r="E7227" t="str">
            <v>CANDELARIA</v>
          </cell>
          <cell r="F7227" t="str">
            <v>SAN ANDRESITO</v>
          </cell>
          <cell r="G7227" t="str">
            <v>CENTRO POBLADO (CP)</v>
          </cell>
          <cell r="H7227" t="str">
            <v>-76,3858323806</v>
          </cell>
          <cell r="J7227" t="str">
            <v>3,38323835602</v>
          </cell>
          <cell r="K7227" t="str">
            <v/>
          </cell>
          <cell r="L7227" t="str">
            <v>MUNICIPIO</v>
          </cell>
          <cell r="M7227" t="str">
            <v/>
          </cell>
        </row>
        <row r="7228">
          <cell r="C7228" t="str">
            <v>76130043</v>
          </cell>
          <cell r="D7228" t="str">
            <v>VALLE DEL CAUCA</v>
          </cell>
          <cell r="E7228" t="str">
            <v>CANDELARIA</v>
          </cell>
          <cell r="F7228" t="str">
            <v>VUELTA DE SAN DIEGO</v>
          </cell>
          <cell r="G7228" t="str">
            <v>CENTRO POBLADO (CP)</v>
          </cell>
          <cell r="H7228" t="str">
            <v>-76,3858323806</v>
          </cell>
          <cell r="J7228" t="str">
            <v>3,38323835602</v>
          </cell>
          <cell r="K7228" t="str">
            <v/>
          </cell>
          <cell r="L7228" t="str">
            <v>MUNICIPIO</v>
          </cell>
          <cell r="M7228" t="str">
            <v/>
          </cell>
        </row>
        <row r="7229">
          <cell r="C7229" t="str">
            <v>76130044</v>
          </cell>
          <cell r="D7229" t="str">
            <v>VALLE DEL CAUCA</v>
          </cell>
          <cell r="E7229" t="str">
            <v>CANDELARIA</v>
          </cell>
          <cell r="F7229" t="str">
            <v>ZAINERA</v>
          </cell>
          <cell r="G7229" t="str">
            <v>CENTRO POBLADO (CP)</v>
          </cell>
          <cell r="H7229" t="str">
            <v>-76,3858323806</v>
          </cell>
          <cell r="J7229" t="str">
            <v>3,38323835602</v>
          </cell>
          <cell r="K7229" t="str">
            <v/>
          </cell>
          <cell r="L7229" t="str">
            <v>MUNICIPIO</v>
          </cell>
          <cell r="M7229" t="str">
            <v/>
          </cell>
        </row>
        <row r="7230">
          <cell r="C7230" t="str">
            <v>76147000</v>
          </cell>
          <cell r="D7230" t="str">
            <v>VALLE DEL CAUCA</v>
          </cell>
          <cell r="E7230" t="str">
            <v>CARTAGO</v>
          </cell>
          <cell r="F7230" t="str">
            <v>CARTAGO</v>
          </cell>
          <cell r="G7230" t="str">
            <v>CABECERA MUNICIPAL (CM)</v>
          </cell>
          <cell r="H7230" t="str">
            <v>-75,911513294</v>
          </cell>
          <cell r="J7230" t="str">
            <v>4,73852191576</v>
          </cell>
          <cell r="K7230" t="str">
            <v/>
          </cell>
          <cell r="L7230" t="str">
            <v>MUNICIPIO</v>
          </cell>
          <cell r="M7230" t="str">
            <v/>
          </cell>
        </row>
        <row r="7231">
          <cell r="C7231" t="str">
            <v>76147005</v>
          </cell>
          <cell r="D7231" t="str">
            <v>VALLE DEL CAUCA</v>
          </cell>
          <cell r="E7231" t="str">
            <v>CARTAGO</v>
          </cell>
          <cell r="F7231" t="str">
            <v>MODÍN</v>
          </cell>
          <cell r="G7231" t="str">
            <v>CABECERA CORREGIMIENTO MUNICIPAL (C)</v>
          </cell>
          <cell r="H7231" t="str">
            <v>-75,8894092167</v>
          </cell>
          <cell r="J7231" t="str">
            <v>4,68162823419</v>
          </cell>
          <cell r="K7231" t="str">
            <v/>
          </cell>
          <cell r="L7231" t="str">
            <v>MUNICIPIO</v>
          </cell>
          <cell r="M7231" t="str">
            <v/>
          </cell>
        </row>
        <row r="7232">
          <cell r="C7232" t="str">
            <v>76147006</v>
          </cell>
          <cell r="D7232" t="str">
            <v>VALLE DEL CAUCA</v>
          </cell>
          <cell r="E7232" t="str">
            <v>CARTAGO</v>
          </cell>
          <cell r="F7232" t="str">
            <v>PIEDRA DE MOLER</v>
          </cell>
          <cell r="G7232" t="str">
            <v>CABECERA CORREGIMIENTO MUNICIPAL (C)</v>
          </cell>
          <cell r="H7232" t="str">
            <v>-75,8579940783</v>
          </cell>
          <cell r="J7232" t="str">
            <v>4,71037974002</v>
          </cell>
          <cell r="K7232" t="str">
            <v/>
          </cell>
          <cell r="L7232" t="str">
            <v>MUNICIPIO</v>
          </cell>
          <cell r="M7232" t="str">
            <v/>
          </cell>
        </row>
        <row r="7233">
          <cell r="C7233" t="str">
            <v>76147012</v>
          </cell>
          <cell r="D7233" t="str">
            <v>VALLE DEL CAUCA</v>
          </cell>
          <cell r="E7233" t="str">
            <v>CARTAGO</v>
          </cell>
          <cell r="F7233" t="str">
            <v>GUANABANO</v>
          </cell>
          <cell r="G7233" t="str">
            <v>CASERÍO (CAS)</v>
          </cell>
          <cell r="H7233" t="str">
            <v>-75,9673970025</v>
          </cell>
          <cell r="J7233" t="str">
            <v>4,76349320736</v>
          </cell>
          <cell r="K7233" t="str">
            <v/>
          </cell>
          <cell r="L7233" t="str">
            <v>MUNICIPIO</v>
          </cell>
          <cell r="M7233" t="str">
            <v/>
          </cell>
        </row>
        <row r="7234">
          <cell r="C7234" t="str">
            <v>76147013</v>
          </cell>
          <cell r="D7234" t="str">
            <v>VALLE DEL CAUCA</v>
          </cell>
          <cell r="E7234" t="str">
            <v>CARTAGO</v>
          </cell>
          <cell r="F7234" t="str">
            <v>GUAYABITO</v>
          </cell>
          <cell r="G7234" t="str">
            <v>CASERÍO (CAS)</v>
          </cell>
          <cell r="H7234" t="str">
            <v>-75,9891877219</v>
          </cell>
          <cell r="J7234" t="str">
            <v>4,72165897147</v>
          </cell>
          <cell r="K7234" t="str">
            <v/>
          </cell>
          <cell r="L7234" t="str">
            <v>MUNICIPIO</v>
          </cell>
          <cell r="M7234" t="str">
            <v/>
          </cell>
        </row>
        <row r="7235">
          <cell r="C7235" t="str">
            <v>76147014</v>
          </cell>
          <cell r="D7235" t="str">
            <v>VALLE DEL CAUCA</v>
          </cell>
          <cell r="E7235" t="str">
            <v>CARTAGO</v>
          </cell>
          <cell r="F7235" t="str">
            <v>ZANJÓN CAUCA</v>
          </cell>
          <cell r="G7235" t="str">
            <v>CASERÍO (CAS)</v>
          </cell>
          <cell r="H7235" t="str">
            <v>-75,9992306676</v>
          </cell>
          <cell r="J7235" t="str">
            <v>4,71946643588</v>
          </cell>
          <cell r="K7235" t="str">
            <v/>
          </cell>
          <cell r="L7235" t="str">
            <v>MUNICIPIO</v>
          </cell>
          <cell r="M7235" t="str">
            <v/>
          </cell>
        </row>
        <row r="7236">
          <cell r="C7236" t="str">
            <v>76233000</v>
          </cell>
          <cell r="D7236" t="str">
            <v>VALLE DEL CAUCA</v>
          </cell>
          <cell r="E7236" t="str">
            <v>DAGUA</v>
          </cell>
          <cell r="F7236" t="str">
            <v>DAGUA</v>
          </cell>
          <cell r="G7236" t="str">
            <v>CABECERA MUNICIPAL (CM)</v>
          </cell>
          <cell r="H7236" t="str">
            <v>-76,6891747623</v>
          </cell>
          <cell r="J7236" t="str">
            <v>3,65739350075</v>
          </cell>
          <cell r="K7236" t="str">
            <v/>
          </cell>
          <cell r="L7236" t="str">
            <v>MUNICIPIO</v>
          </cell>
          <cell r="M7236" t="str">
            <v/>
          </cell>
        </row>
        <row r="7237">
          <cell r="C7237" t="str">
            <v>76233001</v>
          </cell>
          <cell r="D7237" t="str">
            <v>VALLE DEL CAUCA</v>
          </cell>
          <cell r="E7237" t="str">
            <v>DAGUA</v>
          </cell>
          <cell r="F7237" t="str">
            <v>ATUNCELA</v>
          </cell>
          <cell r="G7237" t="str">
            <v>CENTRO POBLADO (CP)</v>
          </cell>
          <cell r="H7237" t="str">
            <v>-76,7202406363</v>
          </cell>
          <cell r="J7237" t="str">
            <v>3,63484133694</v>
          </cell>
          <cell r="K7237" t="str">
            <v/>
          </cell>
          <cell r="L7237" t="str">
            <v>MUNICIPIO</v>
          </cell>
          <cell r="M7237" t="str">
            <v/>
          </cell>
        </row>
        <row r="7238">
          <cell r="C7238" t="str">
            <v>76233002</v>
          </cell>
          <cell r="D7238" t="str">
            <v>VALLE DEL CAUCA</v>
          </cell>
          <cell r="E7238" t="str">
            <v>DAGUA</v>
          </cell>
          <cell r="F7238" t="str">
            <v>BORRERO AYERBE</v>
          </cell>
          <cell r="G7238" t="str">
            <v>CABECERA CORREGIMIENTO MUNICIPAL (C)</v>
          </cell>
          <cell r="H7238" t="str">
            <v>-76,6449594992</v>
          </cell>
          <cell r="J7238" t="str">
            <v>3,57259806821</v>
          </cell>
          <cell r="K7238" t="str">
            <v/>
          </cell>
          <cell r="L7238" t="str">
            <v>MUNICIPIO</v>
          </cell>
          <cell r="M7238" t="str">
            <v/>
          </cell>
        </row>
        <row r="7239">
          <cell r="C7239" t="str">
            <v>76233004</v>
          </cell>
          <cell r="D7239" t="str">
            <v>VALLE DEL CAUCA</v>
          </cell>
          <cell r="E7239" t="str">
            <v>DAGUA</v>
          </cell>
          <cell r="F7239" t="str">
            <v>CISNEROS</v>
          </cell>
          <cell r="G7239" t="str">
            <v>CABECERA CORREGIMIENTO MUNICIPAL (C)</v>
          </cell>
          <cell r="H7239" t="str">
            <v>-76,7599072028</v>
          </cell>
          <cell r="J7239" t="str">
            <v>3,78192080938</v>
          </cell>
          <cell r="K7239" t="str">
            <v/>
          </cell>
          <cell r="L7239" t="str">
            <v>MUNICIPIO</v>
          </cell>
          <cell r="M7239" t="str">
            <v/>
          </cell>
        </row>
        <row r="7240">
          <cell r="C7240" t="str">
            <v>76233005</v>
          </cell>
          <cell r="D7240" t="str">
            <v>VALLE DEL CAUCA</v>
          </cell>
          <cell r="E7240" t="str">
            <v>DAGUA</v>
          </cell>
          <cell r="F7240" t="str">
            <v>EL CARMEN</v>
          </cell>
          <cell r="G7240" t="str">
            <v>CABECERA CORREGIMIENTO MUNICIPAL (C)</v>
          </cell>
          <cell r="H7240" t="str">
            <v>-76,6522901651</v>
          </cell>
          <cell r="J7240" t="str">
            <v>3,55247865094</v>
          </cell>
          <cell r="K7240" t="str">
            <v/>
          </cell>
          <cell r="L7240" t="str">
            <v>MUNICIPIO</v>
          </cell>
          <cell r="M7240" t="str">
            <v/>
          </cell>
        </row>
        <row r="7241">
          <cell r="C7241" t="str">
            <v>76233007</v>
          </cell>
          <cell r="D7241" t="str">
            <v>VALLE DEL CAUCA</v>
          </cell>
          <cell r="E7241" t="str">
            <v>DAGUA</v>
          </cell>
          <cell r="F7241" t="str">
            <v>EL LIMONAR</v>
          </cell>
          <cell r="G7241" t="str">
            <v>CABECERA CORREGIMIENTO MUNICIPAL (C)</v>
          </cell>
          <cell r="H7241" t="str">
            <v>-76,709080003</v>
          </cell>
          <cell r="J7241" t="str">
            <v>3,60631606594</v>
          </cell>
          <cell r="K7241" t="str">
            <v/>
          </cell>
          <cell r="L7241" t="str">
            <v>MUNICIPIO</v>
          </cell>
          <cell r="M7241" t="str">
            <v/>
          </cell>
        </row>
        <row r="7242">
          <cell r="C7242" t="str">
            <v>76233008</v>
          </cell>
          <cell r="D7242" t="str">
            <v>VALLE DEL CAUCA</v>
          </cell>
          <cell r="E7242" t="str">
            <v>DAGUA</v>
          </cell>
          <cell r="F7242" t="str">
            <v>EL NARANJO</v>
          </cell>
          <cell r="G7242" t="str">
            <v>CABECERA CORREGIMIENTO MUNICIPAL (C)</v>
          </cell>
          <cell r="H7242" t="str">
            <v>-76,7158826968</v>
          </cell>
          <cell r="J7242" t="str">
            <v>3,7808116763</v>
          </cell>
          <cell r="K7242" t="str">
            <v/>
          </cell>
          <cell r="L7242" t="str">
            <v>MUNICIPIO</v>
          </cell>
          <cell r="M7242" t="str">
            <v/>
          </cell>
        </row>
        <row r="7243">
          <cell r="C7243" t="str">
            <v>76233009</v>
          </cell>
          <cell r="D7243" t="str">
            <v>VALLE DEL CAUCA</v>
          </cell>
          <cell r="E7243" t="str">
            <v>DAGUA</v>
          </cell>
          <cell r="F7243" t="str">
            <v>EL PALMAR</v>
          </cell>
          <cell r="G7243" t="str">
            <v>CABECERA CORREGIMIENTO MUNICIPAL (C)</v>
          </cell>
          <cell r="H7243" t="str">
            <v>-76,6470583115</v>
          </cell>
          <cell r="J7243" t="str">
            <v>3,6028553114</v>
          </cell>
          <cell r="K7243" t="str">
            <v/>
          </cell>
          <cell r="L7243" t="str">
            <v>MUNICIPIO</v>
          </cell>
          <cell r="M7243" t="str">
            <v/>
          </cell>
        </row>
        <row r="7244">
          <cell r="C7244" t="str">
            <v>76233010</v>
          </cell>
          <cell r="D7244" t="str">
            <v>VALLE DEL CAUCA</v>
          </cell>
          <cell r="E7244" t="str">
            <v>DAGUA</v>
          </cell>
          <cell r="F7244" t="str">
            <v>EL PIÑAL</v>
          </cell>
          <cell r="G7244" t="str">
            <v>CABECERA CORREGIMIENTO MUNICIPAL (C)</v>
          </cell>
          <cell r="H7244" t="str">
            <v>-76,6580153872</v>
          </cell>
          <cell r="J7244" t="str">
            <v>3,68803829936</v>
          </cell>
          <cell r="K7244" t="str">
            <v/>
          </cell>
          <cell r="L7244" t="str">
            <v>MUNICIPIO</v>
          </cell>
          <cell r="M7244" t="str">
            <v/>
          </cell>
        </row>
        <row r="7245">
          <cell r="C7245" t="str">
            <v>76233011</v>
          </cell>
          <cell r="D7245" t="str">
            <v>VALLE DEL CAUCA</v>
          </cell>
          <cell r="E7245" t="str">
            <v>DAGUA</v>
          </cell>
          <cell r="F7245" t="str">
            <v>EL QUEREMAL</v>
          </cell>
          <cell r="G7245" t="str">
            <v>CABECERA CORREGIMIENTO MUNICIPAL (C)</v>
          </cell>
          <cell r="H7245" t="str">
            <v>-76,7124269465</v>
          </cell>
          <cell r="J7245" t="str">
            <v>3,52467176923</v>
          </cell>
          <cell r="K7245" t="str">
            <v/>
          </cell>
          <cell r="L7245" t="str">
            <v>MUNICIPIO</v>
          </cell>
          <cell r="M7245" t="str">
            <v/>
          </cell>
        </row>
        <row r="7246">
          <cell r="C7246" t="str">
            <v>76233012</v>
          </cell>
          <cell r="D7246" t="str">
            <v>VALLE DEL CAUCA</v>
          </cell>
          <cell r="E7246" t="str">
            <v>DAGUA</v>
          </cell>
          <cell r="F7246" t="str">
            <v>EL SALADO</v>
          </cell>
          <cell r="G7246" t="str">
            <v>CABECERA CORREGIMIENTO MUNICIPAL (C)</v>
          </cell>
          <cell r="H7246" t="str">
            <v>-76,7202406363</v>
          </cell>
          <cell r="J7246" t="str">
            <v>3,63484133694</v>
          </cell>
          <cell r="K7246" t="str">
            <v/>
          </cell>
          <cell r="L7246" t="str">
            <v>MUNICIPIO</v>
          </cell>
          <cell r="M7246" t="str">
            <v/>
          </cell>
        </row>
        <row r="7247">
          <cell r="C7247" t="str">
            <v>76233017</v>
          </cell>
          <cell r="D7247" t="str">
            <v>VALLE DEL CAUCA</v>
          </cell>
          <cell r="E7247" t="str">
            <v>DAGUA</v>
          </cell>
          <cell r="F7247" t="str">
            <v>LOBO GUERRERO</v>
          </cell>
          <cell r="G7247" t="str">
            <v>CABECERA CORREGIMIENTO MUNICIPAL (C)</v>
          </cell>
          <cell r="H7247" t="str">
            <v>-76,6674927315</v>
          </cell>
          <cell r="J7247" t="str">
            <v>3,76400614062</v>
          </cell>
          <cell r="K7247" t="str">
            <v/>
          </cell>
          <cell r="L7247" t="str">
            <v>MUNICIPIO</v>
          </cell>
          <cell r="M7247" t="str">
            <v/>
          </cell>
        </row>
        <row r="7248">
          <cell r="C7248" t="str">
            <v>76233019</v>
          </cell>
          <cell r="D7248" t="str">
            <v>VALLE DEL CAUCA</v>
          </cell>
          <cell r="E7248" t="str">
            <v>DAGUA</v>
          </cell>
          <cell r="F7248" t="str">
            <v>SAN BERNARDO</v>
          </cell>
          <cell r="G7248" t="str">
            <v>CABECERA CORREGIMIENTO MUNICIPAL (C)</v>
          </cell>
          <cell r="H7248" t="str">
            <v>-76,6509822057</v>
          </cell>
          <cell r="J7248" t="str">
            <v>3,48923547039</v>
          </cell>
          <cell r="K7248" t="str">
            <v/>
          </cell>
          <cell r="L7248" t="str">
            <v>MUNICIPIO</v>
          </cell>
          <cell r="M7248" t="str">
            <v/>
          </cell>
        </row>
        <row r="7249">
          <cell r="C7249" t="str">
            <v>76233020</v>
          </cell>
          <cell r="D7249" t="str">
            <v>VALLE DEL CAUCA</v>
          </cell>
          <cell r="E7249" t="str">
            <v>DAGUA</v>
          </cell>
          <cell r="F7249" t="str">
            <v>SAN VICENTE</v>
          </cell>
          <cell r="G7249" t="str">
            <v>CENTRO POBLADO (CP)</v>
          </cell>
          <cell r="H7249" t="str">
            <v>-76,7202406363</v>
          </cell>
          <cell r="J7249" t="str">
            <v>3,63484133694</v>
          </cell>
          <cell r="K7249" t="str">
            <v/>
          </cell>
          <cell r="L7249" t="str">
            <v>MUNICIPIO</v>
          </cell>
          <cell r="M7249" t="str">
            <v/>
          </cell>
        </row>
        <row r="7250">
          <cell r="C7250" t="str">
            <v>76233021</v>
          </cell>
          <cell r="D7250" t="str">
            <v>VALLE DEL CAUCA</v>
          </cell>
          <cell r="E7250" t="str">
            <v>DAGUA</v>
          </cell>
          <cell r="F7250" t="str">
            <v>SANTA MARÍA</v>
          </cell>
          <cell r="G7250" t="str">
            <v>CENTRO POBLADO (CP)</v>
          </cell>
          <cell r="H7250" t="str">
            <v>-76,7202406363</v>
          </cell>
          <cell r="J7250" t="str">
            <v>3,63484133694</v>
          </cell>
          <cell r="K7250" t="str">
            <v/>
          </cell>
          <cell r="L7250" t="str">
            <v>MUNICIPIO</v>
          </cell>
          <cell r="M7250" t="str">
            <v/>
          </cell>
        </row>
        <row r="7251">
          <cell r="C7251" t="str">
            <v>76233023</v>
          </cell>
          <cell r="D7251" t="str">
            <v>VALLE DEL CAUCA</v>
          </cell>
          <cell r="E7251" t="str">
            <v>DAGUA</v>
          </cell>
          <cell r="F7251" t="str">
            <v>TOCOTÁ</v>
          </cell>
          <cell r="G7251" t="str">
            <v>CENTRO POBLADO (CP)</v>
          </cell>
          <cell r="H7251" t="str">
            <v>-76,7201835300894</v>
          </cell>
          <cell r="J7251" t="str">
            <v>3,6347506518771</v>
          </cell>
          <cell r="K7251" t="str">
            <v/>
          </cell>
          <cell r="L7251" t="str">
            <v>MUNICIPIO</v>
          </cell>
          <cell r="M7251" t="str">
            <v/>
          </cell>
        </row>
        <row r="7252">
          <cell r="C7252" t="str">
            <v>76233025</v>
          </cell>
          <cell r="D7252" t="str">
            <v>VALLE DEL CAUCA</v>
          </cell>
          <cell r="E7252" t="str">
            <v>DAGUA</v>
          </cell>
          <cell r="F7252" t="str">
            <v>ZABALETAS</v>
          </cell>
          <cell r="G7252" t="str">
            <v>CABECERA CORREGIMIENTO MUNICIPAL (C)</v>
          </cell>
          <cell r="H7252" t="str">
            <v>-76,6222813219</v>
          </cell>
          <cell r="J7252" t="str">
            <v>3,80943182578</v>
          </cell>
          <cell r="K7252" t="str">
            <v/>
          </cell>
          <cell r="L7252" t="str">
            <v>MUNICIPIO</v>
          </cell>
          <cell r="M7252" t="str">
            <v/>
          </cell>
        </row>
        <row r="7253">
          <cell r="C7253" t="str">
            <v>76233027</v>
          </cell>
          <cell r="D7253" t="str">
            <v>VALLE DEL CAUCA</v>
          </cell>
          <cell r="E7253" t="str">
            <v>DAGUA</v>
          </cell>
          <cell r="F7253" t="str">
            <v>JUNTAS</v>
          </cell>
          <cell r="G7253" t="str">
            <v>CABECERA CORREGIMIENTO MUNICIPAL (C)</v>
          </cell>
          <cell r="H7253" t="str">
            <v>-76,7601908077</v>
          </cell>
          <cell r="J7253" t="str">
            <v>3,77800001389</v>
          </cell>
          <cell r="K7253" t="str">
            <v/>
          </cell>
          <cell r="L7253" t="str">
            <v>MUNICIPIO</v>
          </cell>
          <cell r="M7253" t="str">
            <v/>
          </cell>
        </row>
        <row r="7254">
          <cell r="C7254" t="str">
            <v>76233033</v>
          </cell>
          <cell r="D7254" t="str">
            <v>VALLE DEL CAUCA</v>
          </cell>
          <cell r="E7254" t="str">
            <v>DAGUA</v>
          </cell>
          <cell r="F7254" t="str">
            <v>PUEBLO NUEVO</v>
          </cell>
          <cell r="G7254" t="str">
            <v>CENTRO POBLADO (CP)</v>
          </cell>
          <cell r="H7254" t="str">
            <v>-76,6283487076</v>
          </cell>
          <cell r="J7254" t="str">
            <v>3,58128081753</v>
          </cell>
          <cell r="K7254" t="str">
            <v/>
          </cell>
          <cell r="L7254" t="str">
            <v>MUNICIPIO</v>
          </cell>
          <cell r="M7254" t="str">
            <v/>
          </cell>
        </row>
        <row r="7255">
          <cell r="C7255" t="str">
            <v>76233035</v>
          </cell>
          <cell r="D7255" t="str">
            <v>VALLE DEL CAUCA</v>
          </cell>
          <cell r="E7255" t="str">
            <v>DAGUA</v>
          </cell>
          <cell r="F7255" t="str">
            <v>EL CHILCAL</v>
          </cell>
          <cell r="G7255" t="str">
            <v>CENTRO POBLADO (CP)</v>
          </cell>
          <cell r="H7255" t="str">
            <v>-76,7202406363</v>
          </cell>
          <cell r="J7255" t="str">
            <v>3,63484133694</v>
          </cell>
          <cell r="K7255" t="str">
            <v/>
          </cell>
          <cell r="L7255" t="str">
            <v>MUNICIPIO</v>
          </cell>
          <cell r="M7255" t="str">
            <v/>
          </cell>
        </row>
        <row r="7256">
          <cell r="C7256" t="str">
            <v>76233036</v>
          </cell>
          <cell r="D7256" t="str">
            <v>VALLE DEL CAUCA</v>
          </cell>
          <cell r="E7256" t="str">
            <v>DAGUA</v>
          </cell>
          <cell r="F7256" t="str">
            <v>KILÓMETRO 26</v>
          </cell>
          <cell r="G7256" t="str">
            <v>CENTRO POBLADO (CP)</v>
          </cell>
          <cell r="H7256" t="str">
            <v>-76,7202406363</v>
          </cell>
          <cell r="J7256" t="str">
            <v>3,63484133694</v>
          </cell>
          <cell r="K7256" t="str">
            <v/>
          </cell>
          <cell r="L7256" t="str">
            <v>MUNICIPIO</v>
          </cell>
          <cell r="M7256" t="str">
            <v/>
          </cell>
        </row>
        <row r="7257">
          <cell r="C7257" t="str">
            <v>76233039</v>
          </cell>
          <cell r="D7257" t="str">
            <v>VALLE DEL CAUCA</v>
          </cell>
          <cell r="E7257" t="str">
            <v>DAGUA</v>
          </cell>
          <cell r="F7257" t="str">
            <v>LA VIRGEN</v>
          </cell>
          <cell r="G7257" t="str">
            <v>CENTRO POBLADO (CP)</v>
          </cell>
          <cell r="H7257" t="str">
            <v>-76,7202406363</v>
          </cell>
          <cell r="J7257" t="str">
            <v>3,63484133694</v>
          </cell>
          <cell r="K7257" t="str">
            <v/>
          </cell>
          <cell r="L7257" t="str">
            <v>MUNICIPIO</v>
          </cell>
          <cell r="M7257" t="str">
            <v/>
          </cell>
        </row>
        <row r="7258">
          <cell r="C7258" t="str">
            <v>76233041</v>
          </cell>
          <cell r="D7258" t="str">
            <v>VALLE DEL CAUCA</v>
          </cell>
          <cell r="E7258" t="str">
            <v>DAGUA</v>
          </cell>
          <cell r="F7258" t="str">
            <v>LAS CAMELIAS</v>
          </cell>
          <cell r="G7258" t="str">
            <v>CENTRO POBLADO (CP)</v>
          </cell>
          <cell r="H7258" t="str">
            <v>-76,7202406363</v>
          </cell>
          <cell r="J7258" t="str">
            <v>3,63484133694</v>
          </cell>
          <cell r="K7258" t="str">
            <v/>
          </cell>
          <cell r="L7258" t="str">
            <v>MUNICIPIO</v>
          </cell>
          <cell r="M7258" t="str">
            <v/>
          </cell>
        </row>
        <row r="7259">
          <cell r="C7259" t="str">
            <v>76233044</v>
          </cell>
          <cell r="D7259" t="str">
            <v>VALLE DEL CAUCA</v>
          </cell>
          <cell r="E7259" t="str">
            <v>DAGUA</v>
          </cell>
          <cell r="F7259" t="str">
            <v>VERGEL</v>
          </cell>
          <cell r="G7259" t="str">
            <v>CENTRO POBLADO (CP)</v>
          </cell>
          <cell r="H7259" t="str">
            <v>-76,7202406363</v>
          </cell>
          <cell r="J7259" t="str">
            <v>3,63484133694</v>
          </cell>
          <cell r="K7259" t="str">
            <v/>
          </cell>
          <cell r="L7259" t="str">
            <v>MUNICIPIO</v>
          </cell>
          <cell r="M7259" t="str">
            <v/>
          </cell>
        </row>
        <row r="7260">
          <cell r="C7260" t="str">
            <v>76233045</v>
          </cell>
          <cell r="D7260" t="str">
            <v>VALLE DEL CAUCA</v>
          </cell>
          <cell r="E7260" t="str">
            <v>DAGUA</v>
          </cell>
          <cell r="F7260" t="str">
            <v>EL GALPÓN</v>
          </cell>
          <cell r="G7260" t="str">
            <v>CENTRO POBLADO (CP)</v>
          </cell>
          <cell r="H7260" t="str">
            <v>-76,7201835300894</v>
          </cell>
          <cell r="J7260" t="str">
            <v>3,6347506518771</v>
          </cell>
          <cell r="K7260" t="str">
            <v/>
          </cell>
          <cell r="L7260" t="str">
            <v>MUNICIPIO</v>
          </cell>
          <cell r="M7260" t="str">
            <v/>
          </cell>
        </row>
        <row r="7261">
          <cell r="C7261" t="str">
            <v>76233046</v>
          </cell>
          <cell r="D7261" t="str">
            <v>VALLE DEL CAUCA</v>
          </cell>
          <cell r="E7261" t="str">
            <v>DAGUA</v>
          </cell>
          <cell r="F7261" t="str">
            <v>EL RODEO</v>
          </cell>
          <cell r="G7261" t="str">
            <v>CENTRO POBLADO (CP)</v>
          </cell>
          <cell r="H7261" t="str">
            <v>-76,7201835300894</v>
          </cell>
          <cell r="J7261" t="str">
            <v>3,6347506518771</v>
          </cell>
          <cell r="K7261" t="str">
            <v/>
          </cell>
          <cell r="L7261" t="str">
            <v>MUNICIPIO</v>
          </cell>
          <cell r="M7261" t="str">
            <v/>
          </cell>
        </row>
        <row r="7262">
          <cell r="C7262" t="str">
            <v>76243000</v>
          </cell>
          <cell r="D7262" t="str">
            <v>VALLE DEL CAUCA</v>
          </cell>
          <cell r="E7262" t="str">
            <v>EL ÁGUILA</v>
          </cell>
          <cell r="F7262" t="str">
            <v>EL ÁGUILA</v>
          </cell>
          <cell r="G7262" t="str">
            <v>CABECERA MUNICIPAL (CM)</v>
          </cell>
          <cell r="H7262" t="str">
            <v>-76,0413378052</v>
          </cell>
          <cell r="J7262" t="str">
            <v>4,9098804712</v>
          </cell>
          <cell r="K7262" t="str">
            <v/>
          </cell>
          <cell r="L7262" t="str">
            <v>MUNICIPIO</v>
          </cell>
          <cell r="M7262" t="str">
            <v/>
          </cell>
        </row>
        <row r="7263">
          <cell r="C7263" t="str">
            <v>76243002</v>
          </cell>
          <cell r="D7263" t="str">
            <v>VALLE DEL CAUCA</v>
          </cell>
          <cell r="E7263" t="str">
            <v>EL ÁGUILA</v>
          </cell>
          <cell r="F7263" t="str">
            <v>LA ESPARTA</v>
          </cell>
          <cell r="G7263" t="str">
            <v>CABECERA CORREGIMIENTO MUNICIPAL (C)</v>
          </cell>
          <cell r="H7263" t="str">
            <v>-75,9887304929</v>
          </cell>
          <cell r="J7263" t="str">
            <v>4,91151872672</v>
          </cell>
          <cell r="K7263" t="str">
            <v/>
          </cell>
          <cell r="L7263" t="str">
            <v>MUNICIPIO</v>
          </cell>
          <cell r="M7263" t="str">
            <v/>
          </cell>
        </row>
        <row r="7264">
          <cell r="C7264" t="str">
            <v>76243005</v>
          </cell>
          <cell r="D7264" t="str">
            <v>VALLE DEL CAUCA</v>
          </cell>
          <cell r="E7264" t="str">
            <v>EL ÁGUILA</v>
          </cell>
          <cell r="F7264" t="str">
            <v>LA MARÍA - QUEBRADAGRANDE</v>
          </cell>
          <cell r="G7264" t="str">
            <v>CABECERA CORREGIMIENTO MUNICIPAL (C)</v>
          </cell>
          <cell r="H7264" t="str">
            <v>-76,0830994419</v>
          </cell>
          <cell r="J7264" t="str">
            <v>4,8684250701</v>
          </cell>
          <cell r="K7264" t="str">
            <v/>
          </cell>
          <cell r="L7264" t="str">
            <v>MUNICIPIO</v>
          </cell>
          <cell r="M7264" t="str">
            <v/>
          </cell>
        </row>
        <row r="7265">
          <cell r="C7265" t="str">
            <v>76243006</v>
          </cell>
          <cell r="D7265" t="str">
            <v>VALLE DEL CAUCA</v>
          </cell>
          <cell r="E7265" t="str">
            <v>EL ÁGUILA</v>
          </cell>
          <cell r="F7265" t="str">
            <v>SAN JOSÉ</v>
          </cell>
          <cell r="G7265" t="str">
            <v>CENTRO POBLADO (CP)</v>
          </cell>
          <cell r="H7265" t="str">
            <v>-76,0626778554</v>
          </cell>
          <cell r="J7265" t="str">
            <v>4,91170317766</v>
          </cell>
          <cell r="K7265" t="str">
            <v/>
          </cell>
          <cell r="L7265" t="str">
            <v>MUNICIPIO</v>
          </cell>
          <cell r="M7265" t="str">
            <v/>
          </cell>
        </row>
        <row r="7266">
          <cell r="C7266" t="str">
            <v>76243008</v>
          </cell>
          <cell r="D7266" t="str">
            <v>VALLE DEL CAUCA</v>
          </cell>
          <cell r="E7266" t="str">
            <v>EL ÁGUILA</v>
          </cell>
          <cell r="F7266" t="str">
            <v>CAÑAVERAL - VILLANUEVA</v>
          </cell>
          <cell r="G7266" t="str">
            <v>CABECERA CORREGIMIENTO MUNICIPAL (C)</v>
          </cell>
          <cell r="H7266" t="str">
            <v>-76,0392282146</v>
          </cell>
          <cell r="J7266" t="str">
            <v>4,97091116441</v>
          </cell>
          <cell r="K7266" t="str">
            <v/>
          </cell>
          <cell r="L7266" t="str">
            <v>MUNICIPIO</v>
          </cell>
          <cell r="M7266" t="str">
            <v/>
          </cell>
        </row>
        <row r="7267">
          <cell r="C7267" t="str">
            <v>76243030</v>
          </cell>
          <cell r="D7267" t="str">
            <v>VALLE DEL CAUCA</v>
          </cell>
          <cell r="E7267" t="str">
            <v>EL ÁGUILA</v>
          </cell>
          <cell r="F7267" t="str">
            <v>LA QUIEBRA DE SAN PABLO</v>
          </cell>
          <cell r="G7267" t="str">
            <v>CASERÍO (CAS)</v>
          </cell>
          <cell r="H7267" t="str">
            <v>-76,0602091736</v>
          </cell>
          <cell r="J7267" t="str">
            <v>4,85987528397</v>
          </cell>
          <cell r="K7267" t="str">
            <v/>
          </cell>
          <cell r="L7267" t="str">
            <v>MUNICIPIO</v>
          </cell>
          <cell r="M7267" t="str">
            <v/>
          </cell>
        </row>
        <row r="7268">
          <cell r="C7268" t="str">
            <v>76243031</v>
          </cell>
          <cell r="D7268" t="str">
            <v>VALLE DEL CAUCA</v>
          </cell>
          <cell r="E7268" t="str">
            <v>EL ÁGUILA</v>
          </cell>
          <cell r="F7268" t="str">
            <v>EL GUAYABO</v>
          </cell>
          <cell r="G7268" t="str">
            <v>CENTRO POBLADO (CP)</v>
          </cell>
          <cell r="H7268" t="str">
            <v>-76,0477542481</v>
          </cell>
          <cell r="J7268" t="str">
            <v>4,93161064588</v>
          </cell>
          <cell r="K7268" t="str">
            <v/>
          </cell>
          <cell r="L7268" t="str">
            <v>MUNICIPIO</v>
          </cell>
          <cell r="M7268" t="str">
            <v/>
          </cell>
        </row>
        <row r="7269">
          <cell r="C7269" t="str">
            <v>76246000</v>
          </cell>
          <cell r="D7269" t="str">
            <v>VALLE DEL CAUCA</v>
          </cell>
          <cell r="E7269" t="str">
            <v>EL CAIRO</v>
          </cell>
          <cell r="F7269" t="str">
            <v>EL CAIRO</v>
          </cell>
          <cell r="G7269" t="str">
            <v>CABECERA MUNICIPAL (CM)</v>
          </cell>
          <cell r="H7269" t="str">
            <v>-76,2234172512</v>
          </cell>
          <cell r="J7269" t="str">
            <v>4,75849388321</v>
          </cell>
          <cell r="K7269" t="str">
            <v/>
          </cell>
          <cell r="L7269" t="str">
            <v>MUNICIPIO</v>
          </cell>
          <cell r="M7269" t="str">
            <v/>
          </cell>
        </row>
        <row r="7270">
          <cell r="C7270" t="str">
            <v>76246001</v>
          </cell>
          <cell r="D7270" t="str">
            <v>VALLE DEL CAUCA</v>
          </cell>
          <cell r="E7270" t="str">
            <v>EL CAIRO</v>
          </cell>
          <cell r="F7270" t="str">
            <v>ALBÁN</v>
          </cell>
          <cell r="G7270" t="str">
            <v>CABECERA CORREGIMIENTO MUNICIPAL (C)</v>
          </cell>
          <cell r="H7270" t="str">
            <v>-76,1730165614</v>
          </cell>
          <cell r="J7270" t="str">
            <v>4,7827307685</v>
          </cell>
          <cell r="K7270" t="str">
            <v/>
          </cell>
          <cell r="L7270" t="str">
            <v>MUNICIPIO</v>
          </cell>
          <cell r="M7270" t="str">
            <v/>
          </cell>
        </row>
        <row r="7271">
          <cell r="C7271" t="str">
            <v>76248000</v>
          </cell>
          <cell r="D7271" t="str">
            <v>VALLE DEL CAUCA</v>
          </cell>
          <cell r="E7271" t="str">
            <v>EL CERRITO</v>
          </cell>
          <cell r="F7271" t="str">
            <v>EL CERRITO</v>
          </cell>
          <cell r="G7271" t="str">
            <v>CABECERA MUNICIPAL (CM)</v>
          </cell>
          <cell r="H7271" t="str">
            <v>-76,3117340825</v>
          </cell>
          <cell r="J7271" t="str">
            <v>3,68475027511</v>
          </cell>
          <cell r="K7271" t="str">
            <v/>
          </cell>
          <cell r="L7271" t="str">
            <v>MUNICIPIO</v>
          </cell>
          <cell r="M7271" t="str">
            <v/>
          </cell>
        </row>
        <row r="7272">
          <cell r="C7272" t="str">
            <v>76248003</v>
          </cell>
          <cell r="D7272" t="str">
            <v>VALLE DEL CAUCA</v>
          </cell>
          <cell r="E7272" t="str">
            <v>EL CERRITO</v>
          </cell>
          <cell r="F7272" t="str">
            <v>EL CASTILLO</v>
          </cell>
          <cell r="G7272" t="str">
            <v>CABECERA CORREGIMIENTO MUNICIPAL (C)</v>
          </cell>
          <cell r="H7272" t="str">
            <v>-76,1956176482</v>
          </cell>
          <cell r="J7272" t="str">
            <v>3,66301327679</v>
          </cell>
          <cell r="K7272" t="str">
            <v/>
          </cell>
          <cell r="L7272" t="str">
            <v>MUNICIPIO</v>
          </cell>
          <cell r="M7272" t="str">
            <v/>
          </cell>
        </row>
        <row r="7273">
          <cell r="C7273" t="str">
            <v>76248005</v>
          </cell>
          <cell r="D7273" t="str">
            <v>VALLE DEL CAUCA</v>
          </cell>
          <cell r="E7273" t="str">
            <v>EL CERRITO</v>
          </cell>
          <cell r="F7273" t="str">
            <v>EL PLACER</v>
          </cell>
          <cell r="G7273" t="str">
            <v>CABECERA CORREGIMIENTO MUNICIPAL (C)</v>
          </cell>
          <cell r="H7273" t="str">
            <v>-76,2687147835</v>
          </cell>
          <cell r="J7273" t="str">
            <v>3,61235080535</v>
          </cell>
          <cell r="K7273" t="str">
            <v/>
          </cell>
          <cell r="L7273" t="str">
            <v>MUNICIPIO</v>
          </cell>
          <cell r="M7273" t="str">
            <v/>
          </cell>
        </row>
        <row r="7274">
          <cell r="C7274" t="str">
            <v>76248006</v>
          </cell>
          <cell r="D7274" t="str">
            <v>VALLE DEL CAUCA</v>
          </cell>
          <cell r="E7274" t="str">
            <v>EL CERRITO</v>
          </cell>
          <cell r="F7274" t="str">
            <v>EL POMO</v>
          </cell>
          <cell r="G7274" t="str">
            <v>CABECERA CORREGIMIENTO MUNICIPAL (C)</v>
          </cell>
          <cell r="H7274" t="str">
            <v>-76,1861461329</v>
          </cell>
          <cell r="J7274" t="str">
            <v>3,63888240369</v>
          </cell>
          <cell r="K7274" t="str">
            <v/>
          </cell>
          <cell r="L7274" t="str">
            <v>MUNICIPIO</v>
          </cell>
          <cell r="M7274" t="str">
            <v/>
          </cell>
        </row>
        <row r="7275">
          <cell r="C7275" t="str">
            <v>76248008</v>
          </cell>
          <cell r="D7275" t="str">
            <v>VALLE DEL CAUCA</v>
          </cell>
          <cell r="E7275" t="str">
            <v>EL CERRITO</v>
          </cell>
          <cell r="F7275" t="str">
            <v>SAN ANTONIO</v>
          </cell>
          <cell r="G7275" t="str">
            <v>CABECERA CORREGIMIENTO MUNICIPAL (C)</v>
          </cell>
          <cell r="H7275" t="str">
            <v>-76,3495886171</v>
          </cell>
          <cell r="J7275" t="str">
            <v>3,68650136948</v>
          </cell>
          <cell r="K7275" t="str">
            <v/>
          </cell>
          <cell r="L7275" t="str">
            <v>MUNICIPIO</v>
          </cell>
          <cell r="M7275" t="str">
            <v/>
          </cell>
        </row>
        <row r="7276">
          <cell r="C7276" t="str">
            <v>76248009</v>
          </cell>
          <cell r="D7276" t="str">
            <v>VALLE DEL CAUCA</v>
          </cell>
          <cell r="E7276" t="str">
            <v>EL CERRITO</v>
          </cell>
          <cell r="F7276" t="str">
            <v>SANTA ELENA</v>
          </cell>
          <cell r="G7276" t="str">
            <v>CENTRO POBLADO (CP)</v>
          </cell>
          <cell r="H7276" t="str">
            <v>-76,2450979799</v>
          </cell>
          <cell r="J7276" t="str">
            <v>3,65842595007</v>
          </cell>
          <cell r="K7276" t="str">
            <v/>
          </cell>
          <cell r="L7276" t="str">
            <v>MUNICIPIO</v>
          </cell>
          <cell r="M7276" t="str">
            <v/>
          </cell>
        </row>
        <row r="7277">
          <cell r="C7277" t="str">
            <v>76248010</v>
          </cell>
          <cell r="D7277" t="str">
            <v>VALLE DEL CAUCA</v>
          </cell>
          <cell r="E7277" t="str">
            <v>EL CERRITO</v>
          </cell>
          <cell r="F7277" t="str">
            <v>SANTA LUISA</v>
          </cell>
          <cell r="G7277" t="str">
            <v>CABECERA CORREGIMIENTO MUNICIPAL (C)</v>
          </cell>
          <cell r="H7277" t="str">
            <v>-76,08907332</v>
          </cell>
          <cell r="J7277" t="str">
            <v>3,62234798723</v>
          </cell>
          <cell r="K7277" t="str">
            <v/>
          </cell>
          <cell r="L7277" t="str">
            <v>MUNICIPIO</v>
          </cell>
          <cell r="M7277" t="str">
            <v/>
          </cell>
        </row>
        <row r="7278">
          <cell r="C7278" t="str">
            <v>76248011</v>
          </cell>
          <cell r="D7278" t="str">
            <v>VALLE DEL CAUCA</v>
          </cell>
          <cell r="E7278" t="str">
            <v>EL CERRITO</v>
          </cell>
          <cell r="F7278" t="str">
            <v>TENERIFE</v>
          </cell>
          <cell r="G7278" t="str">
            <v>CABECERA CORREGIMIENTO MUNICIPAL (C)</v>
          </cell>
          <cell r="H7278" t="str">
            <v>-76,0766905682</v>
          </cell>
          <cell r="J7278" t="str">
            <v>3,72900146728</v>
          </cell>
          <cell r="K7278" t="str">
            <v/>
          </cell>
          <cell r="L7278" t="str">
            <v>MUNICIPIO</v>
          </cell>
          <cell r="M7278" t="str">
            <v/>
          </cell>
        </row>
        <row r="7279">
          <cell r="C7279" t="str">
            <v>76248014</v>
          </cell>
          <cell r="D7279" t="str">
            <v>VALLE DEL CAUCA</v>
          </cell>
          <cell r="E7279" t="str">
            <v>EL CERRITO</v>
          </cell>
          <cell r="F7279" t="str">
            <v>CAMPOALEGRE</v>
          </cell>
          <cell r="G7279" t="str">
            <v>CASERÍO (CAS)</v>
          </cell>
          <cell r="H7279" t="str">
            <v>-76,2464617049</v>
          </cell>
          <cell r="J7279" t="str">
            <v>3,64580823139</v>
          </cell>
          <cell r="K7279" t="str">
            <v/>
          </cell>
          <cell r="L7279" t="str">
            <v>MUNICIPIO</v>
          </cell>
          <cell r="M7279" t="str">
            <v/>
          </cell>
        </row>
        <row r="7280">
          <cell r="C7280" t="str">
            <v>76248018</v>
          </cell>
          <cell r="D7280" t="str">
            <v>VALLE DEL CAUCA</v>
          </cell>
          <cell r="E7280" t="str">
            <v>EL CERRITO</v>
          </cell>
          <cell r="F7280" t="str">
            <v>LA HONDA</v>
          </cell>
          <cell r="G7280" t="str">
            <v>CASERÍO (CAS)</v>
          </cell>
          <cell r="H7280" t="str">
            <v>-76,1954001124</v>
          </cell>
          <cell r="J7280" t="str">
            <v>3,65945303561</v>
          </cell>
          <cell r="K7280" t="str">
            <v/>
          </cell>
          <cell r="L7280" t="str">
            <v>MUNICIPIO</v>
          </cell>
          <cell r="M7280" t="str">
            <v/>
          </cell>
        </row>
        <row r="7281">
          <cell r="C7281" t="str">
            <v>76250000</v>
          </cell>
          <cell r="D7281" t="str">
            <v>VALLE DEL CAUCA</v>
          </cell>
          <cell r="E7281" t="str">
            <v>EL DOVIO</v>
          </cell>
          <cell r="F7281" t="str">
            <v>EL DOVIO</v>
          </cell>
          <cell r="G7281" t="str">
            <v>CABECERA MUNICIPAL (CM)</v>
          </cell>
          <cell r="H7281" t="str">
            <v>-76,2372660275</v>
          </cell>
          <cell r="J7281" t="str">
            <v>4,50991498952</v>
          </cell>
          <cell r="K7281" t="str">
            <v/>
          </cell>
          <cell r="L7281" t="str">
            <v>MUNICIPIO</v>
          </cell>
          <cell r="M7281" t="str">
            <v/>
          </cell>
        </row>
        <row r="7282">
          <cell r="C7282" t="str">
            <v>76250003</v>
          </cell>
          <cell r="D7282" t="str">
            <v>VALLE DEL CAUCA</v>
          </cell>
          <cell r="E7282" t="str">
            <v>EL DOVIO</v>
          </cell>
          <cell r="F7282" t="str">
            <v>BITACO</v>
          </cell>
          <cell r="G7282" t="str">
            <v>CABECERA CORREGIMIENTO MUNICIPAL (C)</v>
          </cell>
          <cell r="H7282" t="str">
            <v>-76,3514058766</v>
          </cell>
          <cell r="J7282" t="str">
            <v>4,49538089004</v>
          </cell>
          <cell r="K7282" t="str">
            <v/>
          </cell>
          <cell r="L7282" t="str">
            <v>MUNICIPIO</v>
          </cell>
          <cell r="M7282" t="str">
            <v/>
          </cell>
        </row>
        <row r="7283">
          <cell r="C7283" t="str">
            <v>76250005</v>
          </cell>
          <cell r="D7283" t="str">
            <v>VALLE DEL CAUCA</v>
          </cell>
          <cell r="E7283" t="str">
            <v>EL DOVIO</v>
          </cell>
          <cell r="F7283" t="str">
            <v>LA CABAÑA</v>
          </cell>
          <cell r="G7283" t="str">
            <v>CENTRO POBLADO (CP)</v>
          </cell>
          <cell r="H7283" t="str">
            <v>-76,2800784302126</v>
          </cell>
          <cell r="J7283" t="str">
            <v>4,5312621773094</v>
          </cell>
          <cell r="K7283" t="str">
            <v/>
          </cell>
          <cell r="L7283" t="str">
            <v>MUNICIPIO</v>
          </cell>
          <cell r="M7283" t="str">
            <v/>
          </cell>
        </row>
        <row r="7284">
          <cell r="C7284" t="str">
            <v>76250007</v>
          </cell>
          <cell r="D7284" t="str">
            <v>VALLE DEL CAUCA</v>
          </cell>
          <cell r="E7284" t="str">
            <v>EL DOVIO</v>
          </cell>
          <cell r="F7284" t="str">
            <v>LITUANIA</v>
          </cell>
          <cell r="G7284" t="str">
            <v>CABECERA CORREGIMIENTO MUNICIPAL (C)</v>
          </cell>
          <cell r="H7284" t="str">
            <v>-76,3516950488</v>
          </cell>
          <cell r="J7284" t="str">
            <v>4,51302103072</v>
          </cell>
          <cell r="K7284" t="str">
            <v/>
          </cell>
          <cell r="L7284" t="str">
            <v>MUNICIPIO</v>
          </cell>
          <cell r="M7284" t="str">
            <v/>
          </cell>
        </row>
        <row r="7285">
          <cell r="C7285" t="str">
            <v>76250012</v>
          </cell>
          <cell r="D7285" t="str">
            <v>VALLE DEL CAUCA</v>
          </cell>
          <cell r="E7285" t="str">
            <v>EL DOVIO</v>
          </cell>
          <cell r="F7285" t="str">
            <v>PLAYA RICA</v>
          </cell>
          <cell r="G7285" t="str">
            <v>CENTRO POBLADO (CP)</v>
          </cell>
          <cell r="H7285" t="str">
            <v>-76,2800784302126</v>
          </cell>
          <cell r="J7285" t="str">
            <v>4,5312621773094</v>
          </cell>
          <cell r="K7285" t="str">
            <v/>
          </cell>
          <cell r="L7285" t="str">
            <v>MUNICIPIO</v>
          </cell>
          <cell r="M7285" t="str">
            <v/>
          </cell>
        </row>
        <row r="7286">
          <cell r="C7286" t="str">
            <v>76250013</v>
          </cell>
          <cell r="D7286" t="str">
            <v>VALLE DEL CAUCA</v>
          </cell>
          <cell r="E7286" t="str">
            <v>EL DOVIO</v>
          </cell>
          <cell r="F7286" t="str">
            <v>LA PRADERA</v>
          </cell>
          <cell r="G7286" t="str">
            <v>CENTRO POBLADO (CP)</v>
          </cell>
          <cell r="H7286" t="str">
            <v>-76,2800784302126</v>
          </cell>
          <cell r="J7286" t="str">
            <v>4,5312621773094</v>
          </cell>
          <cell r="K7286" t="str">
            <v/>
          </cell>
          <cell r="L7286" t="str">
            <v>MUNICIPIO</v>
          </cell>
          <cell r="M7286" t="str">
            <v/>
          </cell>
        </row>
        <row r="7287">
          <cell r="C7287" t="str">
            <v>76250015</v>
          </cell>
          <cell r="D7287" t="str">
            <v>VALLE DEL CAUCA</v>
          </cell>
          <cell r="E7287" t="str">
            <v>EL DOVIO</v>
          </cell>
          <cell r="F7287" t="str">
            <v>MATECAÑA</v>
          </cell>
          <cell r="G7287" t="str">
            <v>CENTRO POBLADO (CP)</v>
          </cell>
          <cell r="H7287" t="str">
            <v>-76,2800784302126</v>
          </cell>
          <cell r="J7287" t="str">
            <v>4,5312621773094</v>
          </cell>
          <cell r="K7287" t="str">
            <v/>
          </cell>
          <cell r="L7287" t="str">
            <v>MUNICIPIO</v>
          </cell>
          <cell r="M7287" t="str">
            <v/>
          </cell>
        </row>
        <row r="7288">
          <cell r="C7288" t="str">
            <v>76275000</v>
          </cell>
          <cell r="D7288" t="str">
            <v>VALLE DEL CAUCA</v>
          </cell>
          <cell r="E7288" t="str">
            <v>FLORIDA</v>
          </cell>
          <cell r="F7288" t="str">
            <v>FLORIDA</v>
          </cell>
          <cell r="G7288" t="str">
            <v>CABECERA MUNICIPAL (CM)</v>
          </cell>
          <cell r="H7288" t="str">
            <v>-76,2347321504</v>
          </cell>
          <cell r="J7288" t="str">
            <v>3,32440450257</v>
          </cell>
          <cell r="K7288" t="str">
            <v/>
          </cell>
          <cell r="L7288" t="str">
            <v>MUNICIPIO</v>
          </cell>
          <cell r="M7288" t="str">
            <v/>
          </cell>
        </row>
        <row r="7289">
          <cell r="C7289" t="str">
            <v>76275004</v>
          </cell>
          <cell r="D7289" t="str">
            <v>VALLE DEL CAUCA</v>
          </cell>
          <cell r="E7289" t="str">
            <v>FLORIDA</v>
          </cell>
          <cell r="F7289" t="str">
            <v>CHOCOCITO</v>
          </cell>
          <cell r="G7289" t="str">
            <v>CABECERA CORREGIMIENTO MUNICIPAL (C)</v>
          </cell>
          <cell r="H7289" t="str">
            <v>-76,3024078643</v>
          </cell>
          <cell r="J7289" t="str">
            <v>3,2871170692</v>
          </cell>
          <cell r="K7289" t="str">
            <v/>
          </cell>
          <cell r="L7289" t="str">
            <v>MUNICIPIO</v>
          </cell>
          <cell r="M7289" t="str">
            <v/>
          </cell>
        </row>
        <row r="7290">
          <cell r="C7290" t="str">
            <v>76275006</v>
          </cell>
          <cell r="D7290" t="str">
            <v>VALLE DEL CAUCA</v>
          </cell>
          <cell r="E7290" t="str">
            <v>FLORIDA</v>
          </cell>
          <cell r="F7290" t="str">
            <v>LA DIANA</v>
          </cell>
          <cell r="G7290" t="str">
            <v>CABECERA CORREGIMIENTO MUNICIPAL (C)</v>
          </cell>
          <cell r="H7290" t="str">
            <v>-76,1794816229</v>
          </cell>
          <cell r="J7290" t="str">
            <v>3,32336148084</v>
          </cell>
          <cell r="K7290" t="str">
            <v/>
          </cell>
          <cell r="L7290" t="str">
            <v>MUNICIPIO</v>
          </cell>
          <cell r="M7290" t="str">
            <v/>
          </cell>
        </row>
        <row r="7291">
          <cell r="C7291" t="str">
            <v>76275010</v>
          </cell>
          <cell r="D7291" t="str">
            <v>VALLE DEL CAUCA</v>
          </cell>
          <cell r="E7291" t="str">
            <v>FLORIDA</v>
          </cell>
          <cell r="F7291" t="str">
            <v>REMOLINO</v>
          </cell>
          <cell r="G7291" t="str">
            <v>CABECERA CORREGIMIENTO MUNICIPAL (C)</v>
          </cell>
          <cell r="H7291" t="str">
            <v>-76,2895343257</v>
          </cell>
          <cell r="J7291" t="str">
            <v>3,30421546345</v>
          </cell>
          <cell r="K7291" t="str">
            <v/>
          </cell>
          <cell r="L7291" t="str">
            <v>MUNICIPIO</v>
          </cell>
          <cell r="M7291" t="str">
            <v/>
          </cell>
        </row>
        <row r="7292">
          <cell r="C7292" t="str">
            <v>76275011</v>
          </cell>
          <cell r="D7292" t="str">
            <v>VALLE DEL CAUCA</v>
          </cell>
          <cell r="E7292" t="str">
            <v>FLORIDA</v>
          </cell>
          <cell r="F7292" t="str">
            <v>SAN ANTONIO DE LOS CABALLEROS</v>
          </cell>
          <cell r="G7292" t="str">
            <v>CABECERA CORREGIMIENTO MUNICIPAL (C)</v>
          </cell>
          <cell r="H7292" t="str">
            <v>-76,2920700548</v>
          </cell>
          <cell r="J7292" t="str">
            <v>3,35272490117</v>
          </cell>
          <cell r="K7292" t="str">
            <v/>
          </cell>
          <cell r="L7292" t="str">
            <v>MUNICIPIO</v>
          </cell>
          <cell r="M7292" t="str">
            <v/>
          </cell>
        </row>
        <row r="7293">
          <cell r="C7293" t="str">
            <v>76275012</v>
          </cell>
          <cell r="D7293" t="str">
            <v>VALLE DEL CAUCA</v>
          </cell>
          <cell r="E7293" t="str">
            <v>FLORIDA</v>
          </cell>
          <cell r="F7293" t="str">
            <v>SAN FRANCISCO (EL LLANITO)</v>
          </cell>
          <cell r="G7293" t="str">
            <v>CABECERA CORREGIMIENTO MUNICIPAL (C)</v>
          </cell>
          <cell r="H7293" t="str">
            <v>-76,2241144957</v>
          </cell>
          <cell r="J7293" t="str">
            <v>3,2845222407</v>
          </cell>
          <cell r="K7293" t="str">
            <v/>
          </cell>
          <cell r="L7293" t="str">
            <v>MUNICIPIO</v>
          </cell>
          <cell r="M7293" t="str">
            <v/>
          </cell>
        </row>
        <row r="7294">
          <cell r="C7294" t="str">
            <v>76275014</v>
          </cell>
          <cell r="D7294" t="str">
            <v>VALLE DEL CAUCA</v>
          </cell>
          <cell r="E7294" t="str">
            <v>FLORIDA</v>
          </cell>
          <cell r="F7294" t="str">
            <v>TARRAGONA</v>
          </cell>
          <cell r="G7294" t="str">
            <v>CABECERA CORREGIMIENTO MUNICIPAL (C)</v>
          </cell>
          <cell r="H7294" t="str">
            <v>-76,3345035763</v>
          </cell>
          <cell r="J7294" t="str">
            <v>3,28492336812</v>
          </cell>
          <cell r="K7294" t="str">
            <v/>
          </cell>
          <cell r="L7294" t="str">
            <v>MUNICIPIO</v>
          </cell>
          <cell r="M7294" t="str">
            <v/>
          </cell>
        </row>
        <row r="7295">
          <cell r="C7295" t="str">
            <v>76275015</v>
          </cell>
          <cell r="D7295" t="str">
            <v>VALLE DEL CAUCA</v>
          </cell>
          <cell r="E7295" t="str">
            <v>FLORIDA</v>
          </cell>
          <cell r="F7295" t="str">
            <v>EL PEDREGAL</v>
          </cell>
          <cell r="G7295" t="str">
            <v>CABECERA CORREGIMIENTO MUNICIPAL (C)</v>
          </cell>
          <cell r="H7295" t="str">
            <v>-76,2146686483</v>
          </cell>
          <cell r="J7295" t="str">
            <v>3,31227948854</v>
          </cell>
          <cell r="K7295" t="str">
            <v/>
          </cell>
          <cell r="L7295" t="str">
            <v>MUNICIPIO</v>
          </cell>
          <cell r="M7295" t="str">
            <v/>
          </cell>
        </row>
        <row r="7296">
          <cell r="C7296" t="str">
            <v>76275019</v>
          </cell>
          <cell r="D7296" t="str">
            <v>VALLE DEL CAUCA</v>
          </cell>
          <cell r="E7296" t="str">
            <v>FLORIDA</v>
          </cell>
          <cell r="F7296" t="str">
            <v>LAS GUACAS</v>
          </cell>
          <cell r="G7296" t="str">
            <v>CASERÍO (CAS)</v>
          </cell>
          <cell r="H7296" t="str">
            <v>-76,1669606705</v>
          </cell>
          <cell r="J7296" t="str">
            <v>3,29712908031</v>
          </cell>
          <cell r="K7296" t="str">
            <v/>
          </cell>
          <cell r="L7296" t="str">
            <v>MUNICIPIO</v>
          </cell>
          <cell r="M7296" t="str">
            <v/>
          </cell>
        </row>
        <row r="7297">
          <cell r="C7297" t="str">
            <v>76275021</v>
          </cell>
          <cell r="D7297" t="str">
            <v>VALLE DEL CAUCA</v>
          </cell>
          <cell r="E7297" t="str">
            <v>FLORIDA</v>
          </cell>
          <cell r="F7297" t="str">
            <v>LOS CALEÑOS</v>
          </cell>
          <cell r="G7297" t="str">
            <v>CABECERA CORREGIMIENTO MUNICIPAL (C)</v>
          </cell>
          <cell r="H7297" t="str">
            <v>-76,1517816006</v>
          </cell>
          <cell r="J7297" t="str">
            <v>3,3474296234</v>
          </cell>
          <cell r="K7297" t="str">
            <v/>
          </cell>
          <cell r="L7297" t="str">
            <v>MUNICIPIO</v>
          </cell>
          <cell r="M7297" t="str">
            <v/>
          </cell>
        </row>
        <row r="7298">
          <cell r="C7298" t="str">
            <v>76275024</v>
          </cell>
          <cell r="D7298" t="str">
            <v>VALLE DEL CAUCA</v>
          </cell>
          <cell r="E7298" t="str">
            <v>FLORIDA</v>
          </cell>
          <cell r="F7298" t="str">
            <v>EL INGENIO</v>
          </cell>
          <cell r="G7298" t="str">
            <v>CABECERA CORREGIMIENTO MUNICIPAL (C)</v>
          </cell>
          <cell r="H7298" t="str">
            <v>-76,3207246326</v>
          </cell>
          <cell r="J7298" t="str">
            <v>3,28230271307</v>
          </cell>
          <cell r="K7298" t="str">
            <v/>
          </cell>
          <cell r="L7298" t="str">
            <v>MUNICIPIO</v>
          </cell>
          <cell r="M7298" t="str">
            <v/>
          </cell>
        </row>
        <row r="7299">
          <cell r="C7299" t="str">
            <v>76275025</v>
          </cell>
          <cell r="D7299" t="str">
            <v>VALLE DEL CAUCA</v>
          </cell>
          <cell r="E7299" t="str">
            <v>FLORIDA</v>
          </cell>
          <cell r="F7299" t="str">
            <v>EL TAMBORAL</v>
          </cell>
          <cell r="G7299" t="str">
            <v>CASERÍO (CAS)</v>
          </cell>
          <cell r="H7299" t="str">
            <v>-76,2216738378</v>
          </cell>
          <cell r="J7299" t="str">
            <v>3,27387146357</v>
          </cell>
          <cell r="K7299" t="str">
            <v/>
          </cell>
          <cell r="L7299" t="str">
            <v>MUNICIPIO</v>
          </cell>
          <cell r="M7299" t="str">
            <v/>
          </cell>
        </row>
        <row r="7300">
          <cell r="C7300" t="str">
            <v>76275028</v>
          </cell>
          <cell r="D7300" t="str">
            <v>VALLE DEL CAUCA</v>
          </cell>
          <cell r="E7300" t="str">
            <v>FLORIDA</v>
          </cell>
          <cell r="F7300" t="str">
            <v>SIMÓN BOLÍVAR</v>
          </cell>
          <cell r="G7300" t="str">
            <v>CASERÍO (CAS)</v>
          </cell>
          <cell r="H7300" t="str">
            <v>-76,2183824817</v>
          </cell>
          <cell r="J7300" t="str">
            <v>3,28289229053</v>
          </cell>
          <cell r="K7300" t="str">
            <v/>
          </cell>
          <cell r="L7300" t="str">
            <v>MUNICIPIO</v>
          </cell>
          <cell r="M7300" t="str">
            <v/>
          </cell>
        </row>
        <row r="7301">
          <cell r="C7301" t="str">
            <v>76306000</v>
          </cell>
          <cell r="D7301" t="str">
            <v>VALLE DEL CAUCA</v>
          </cell>
          <cell r="E7301" t="str">
            <v>GINEBRA</v>
          </cell>
          <cell r="F7301" t="str">
            <v>GINEBRA</v>
          </cell>
          <cell r="G7301" t="str">
            <v>CABECERA MUNICIPAL (CM)</v>
          </cell>
          <cell r="H7301" t="str">
            <v>-76,2688695408</v>
          </cell>
          <cell r="J7301" t="str">
            <v>3,72490001451</v>
          </cell>
          <cell r="K7301" t="str">
            <v/>
          </cell>
          <cell r="L7301" t="str">
            <v>MUNICIPIO</v>
          </cell>
          <cell r="M7301" t="str">
            <v/>
          </cell>
        </row>
        <row r="7302">
          <cell r="C7302" t="str">
            <v>76306001</v>
          </cell>
          <cell r="D7302" t="str">
            <v>VALLE DEL CAUCA</v>
          </cell>
          <cell r="E7302" t="str">
            <v>GINEBRA</v>
          </cell>
          <cell r="F7302" t="str">
            <v>COSTA RICA</v>
          </cell>
          <cell r="G7302" t="str">
            <v>CENTRO POBLADO (CP)</v>
          </cell>
          <cell r="H7302" t="str">
            <v>-76,2343675616</v>
          </cell>
          <cell r="J7302" t="str">
            <v>3,75053649323</v>
          </cell>
          <cell r="K7302" t="str">
            <v/>
          </cell>
          <cell r="L7302" t="str">
            <v>MUNICIPIO</v>
          </cell>
          <cell r="M7302" t="str">
            <v/>
          </cell>
        </row>
        <row r="7303">
          <cell r="C7303" t="str">
            <v>76306002</v>
          </cell>
          <cell r="D7303" t="str">
            <v>VALLE DEL CAUCA</v>
          </cell>
          <cell r="E7303" t="str">
            <v>GINEBRA</v>
          </cell>
          <cell r="F7303" t="str">
            <v>LA FLORESTA</v>
          </cell>
          <cell r="G7303" t="str">
            <v>CENTRO POBLADO (CP)</v>
          </cell>
          <cell r="H7303" t="str">
            <v>-76,2406888294</v>
          </cell>
          <cell r="J7303" t="str">
            <v>3,72979574097</v>
          </cell>
          <cell r="K7303" t="str">
            <v/>
          </cell>
          <cell r="L7303" t="str">
            <v>MUNICIPIO</v>
          </cell>
          <cell r="M7303" t="str">
            <v/>
          </cell>
        </row>
        <row r="7304">
          <cell r="C7304" t="str">
            <v>76306005</v>
          </cell>
          <cell r="D7304" t="str">
            <v>VALLE DEL CAUCA</v>
          </cell>
          <cell r="E7304" t="str">
            <v>GINEBRA</v>
          </cell>
          <cell r="F7304" t="str">
            <v>SABALETAS</v>
          </cell>
          <cell r="G7304" t="str">
            <v>CENTRO POBLADO (CP)</v>
          </cell>
          <cell r="H7304" t="str">
            <v>-76,320296512</v>
          </cell>
          <cell r="J7304" t="str">
            <v>3,7083584877</v>
          </cell>
          <cell r="K7304" t="str">
            <v/>
          </cell>
          <cell r="L7304" t="str">
            <v>MUNICIPIO</v>
          </cell>
          <cell r="M7304" t="str">
            <v/>
          </cell>
        </row>
        <row r="7305">
          <cell r="C7305" t="str">
            <v>76306008</v>
          </cell>
          <cell r="D7305" t="str">
            <v>VALLE DEL CAUCA</v>
          </cell>
          <cell r="E7305" t="str">
            <v>GINEBRA</v>
          </cell>
          <cell r="F7305" t="str">
            <v>VILLA VANEGAS</v>
          </cell>
          <cell r="G7305" t="str">
            <v>CENTRO POBLADO (CP)</v>
          </cell>
          <cell r="H7305" t="str">
            <v>-76,2531092545</v>
          </cell>
          <cell r="J7305" t="str">
            <v>3,72053081122</v>
          </cell>
          <cell r="K7305" t="str">
            <v/>
          </cell>
          <cell r="L7305" t="str">
            <v>MUNICIPIO</v>
          </cell>
          <cell r="M7305" t="str">
            <v/>
          </cell>
        </row>
        <row r="7306">
          <cell r="C7306" t="str">
            <v>76318000</v>
          </cell>
          <cell r="D7306" t="str">
            <v>VALLE DEL CAUCA</v>
          </cell>
          <cell r="E7306" t="str">
            <v>GUACARÍ</v>
          </cell>
          <cell r="F7306" t="str">
            <v>GUACARÍ</v>
          </cell>
          <cell r="G7306" t="str">
            <v>CABECERA MUNICIPAL (CM)</v>
          </cell>
          <cell r="H7306" t="str">
            <v>-76,3335063129</v>
          </cell>
          <cell r="J7306" t="str">
            <v>3,76199549423</v>
          </cell>
          <cell r="K7306" t="str">
            <v/>
          </cell>
          <cell r="L7306" t="str">
            <v>MUNICIPIO</v>
          </cell>
          <cell r="M7306" t="str">
            <v/>
          </cell>
        </row>
        <row r="7307">
          <cell r="C7307" t="str">
            <v>76318003</v>
          </cell>
          <cell r="D7307" t="str">
            <v>VALLE DEL CAUCA</v>
          </cell>
          <cell r="E7307" t="str">
            <v>GUACARÍ</v>
          </cell>
          <cell r="F7307" t="str">
            <v>GUABAS</v>
          </cell>
          <cell r="G7307" t="str">
            <v>CENTRO POBLADO (CP)</v>
          </cell>
          <cell r="H7307" t="str">
            <v>-76,3673681577</v>
          </cell>
          <cell r="J7307" t="str">
            <v>3,76418796934</v>
          </cell>
          <cell r="K7307" t="str">
            <v/>
          </cell>
          <cell r="L7307" t="str">
            <v>MUNICIPIO</v>
          </cell>
          <cell r="M7307" t="str">
            <v/>
          </cell>
        </row>
        <row r="7308">
          <cell r="C7308" t="str">
            <v>76318004</v>
          </cell>
          <cell r="D7308" t="str">
            <v>VALLE DEL CAUCA</v>
          </cell>
          <cell r="E7308" t="str">
            <v>GUACARÍ</v>
          </cell>
          <cell r="F7308" t="str">
            <v>GUABITAS</v>
          </cell>
          <cell r="G7308" t="str">
            <v>CENTRO POBLADO (CP)</v>
          </cell>
          <cell r="H7308" t="str">
            <v>-76,3128185282</v>
          </cell>
          <cell r="J7308" t="str">
            <v>3,76085016933</v>
          </cell>
          <cell r="K7308" t="str">
            <v/>
          </cell>
          <cell r="L7308" t="str">
            <v>MUNICIPIO</v>
          </cell>
          <cell r="M7308" t="str">
            <v/>
          </cell>
        </row>
        <row r="7309">
          <cell r="C7309" t="str">
            <v>76318006</v>
          </cell>
          <cell r="D7309" t="str">
            <v>VALLE DEL CAUCA</v>
          </cell>
          <cell r="E7309" t="str">
            <v>GUACARÍ</v>
          </cell>
          <cell r="F7309" t="str">
            <v>PICHICHÍ</v>
          </cell>
          <cell r="G7309" t="str">
            <v>CENTRO POBLADO (CP)</v>
          </cell>
          <cell r="H7309" t="str">
            <v>-76,2773945932</v>
          </cell>
          <cell r="J7309" t="str">
            <v>3,77388682155</v>
          </cell>
          <cell r="K7309" t="str">
            <v/>
          </cell>
          <cell r="L7309" t="str">
            <v>MUNICIPIO</v>
          </cell>
          <cell r="M7309" t="str">
            <v/>
          </cell>
        </row>
        <row r="7310">
          <cell r="C7310" t="str">
            <v>76318007</v>
          </cell>
          <cell r="D7310" t="str">
            <v>VALLE DEL CAUCA</v>
          </cell>
          <cell r="E7310" t="str">
            <v>GUACARÍ</v>
          </cell>
          <cell r="F7310" t="str">
            <v>SANTA ROSA DE TAPIAS</v>
          </cell>
          <cell r="G7310" t="str">
            <v>CENTRO POBLADO (CP)</v>
          </cell>
          <cell r="H7310" t="str">
            <v>-76,2401821219</v>
          </cell>
          <cell r="J7310" t="str">
            <v>3,82040602675</v>
          </cell>
          <cell r="K7310" t="str">
            <v/>
          </cell>
          <cell r="L7310" t="str">
            <v>MUNICIPIO</v>
          </cell>
          <cell r="M7310" t="str">
            <v/>
          </cell>
        </row>
        <row r="7311">
          <cell r="C7311" t="str">
            <v>76318008</v>
          </cell>
          <cell r="D7311" t="str">
            <v>VALLE DEL CAUCA</v>
          </cell>
          <cell r="E7311" t="str">
            <v>GUACARÍ</v>
          </cell>
          <cell r="F7311" t="str">
            <v>SONSO</v>
          </cell>
          <cell r="G7311" t="str">
            <v>CENTRO POBLADO (CP)</v>
          </cell>
          <cell r="H7311" t="str">
            <v>-76,3067895377</v>
          </cell>
          <cell r="J7311" t="str">
            <v>3,80006868549</v>
          </cell>
          <cell r="K7311" t="str">
            <v/>
          </cell>
          <cell r="L7311" t="str">
            <v>MUNICIPIO</v>
          </cell>
          <cell r="M7311" t="str">
            <v/>
          </cell>
        </row>
        <row r="7312">
          <cell r="C7312" t="str">
            <v>76318009</v>
          </cell>
          <cell r="D7312" t="str">
            <v>VALLE DEL CAUCA</v>
          </cell>
          <cell r="E7312" t="str">
            <v>GUACARÍ</v>
          </cell>
          <cell r="F7312" t="str">
            <v>ALTO DE GUACAS</v>
          </cell>
          <cell r="G7312" t="str">
            <v>CENTRO POBLADO (CP)</v>
          </cell>
          <cell r="H7312" t="str">
            <v>-76,2566534878</v>
          </cell>
          <cell r="J7312" t="str">
            <v>3,83349381435</v>
          </cell>
          <cell r="K7312" t="str">
            <v/>
          </cell>
          <cell r="L7312" t="str">
            <v>MUNICIPIO</v>
          </cell>
          <cell r="M7312" t="str">
            <v/>
          </cell>
        </row>
        <row r="7313">
          <cell r="C7313" t="str">
            <v>76318010</v>
          </cell>
          <cell r="D7313" t="str">
            <v>VALLE DEL CAUCA</v>
          </cell>
          <cell r="E7313" t="str">
            <v>GUACARÍ</v>
          </cell>
          <cell r="F7313" t="str">
            <v>PUENTE ROJO</v>
          </cell>
          <cell r="G7313" t="str">
            <v>CENTRO POBLADO (CP)</v>
          </cell>
          <cell r="H7313" t="str">
            <v>-76,2285243134</v>
          </cell>
          <cell r="J7313" t="str">
            <v>3,76814933198</v>
          </cell>
          <cell r="K7313" t="str">
            <v/>
          </cell>
          <cell r="L7313" t="str">
            <v>MUNICIPIO</v>
          </cell>
          <cell r="M7313" t="str">
            <v/>
          </cell>
        </row>
        <row r="7314">
          <cell r="C7314" t="str">
            <v>76318011</v>
          </cell>
          <cell r="D7314" t="str">
            <v>VALLE DEL CAUCA</v>
          </cell>
          <cell r="E7314" t="str">
            <v>GUACARÍ</v>
          </cell>
          <cell r="F7314" t="str">
            <v>CANANGUÁ</v>
          </cell>
          <cell r="G7314" t="str">
            <v>CENTRO POBLADO (CP)</v>
          </cell>
          <cell r="H7314" t="str">
            <v>-76,3541619151</v>
          </cell>
          <cell r="J7314" t="str">
            <v>3,78446135066</v>
          </cell>
          <cell r="K7314" t="str">
            <v/>
          </cell>
          <cell r="L7314" t="str">
            <v>MUNICIPIO</v>
          </cell>
          <cell r="M7314" t="str">
            <v/>
          </cell>
        </row>
        <row r="7315">
          <cell r="C7315" t="str">
            <v>76318012</v>
          </cell>
          <cell r="D7315" t="str">
            <v>VALLE DEL CAUCA</v>
          </cell>
          <cell r="E7315" t="str">
            <v>GUACARÍ</v>
          </cell>
          <cell r="F7315" t="str">
            <v>EL PLACER</v>
          </cell>
          <cell r="G7315" t="str">
            <v>CENTRO POBLADO (CP)</v>
          </cell>
          <cell r="H7315" t="str">
            <v>-76,2825484826</v>
          </cell>
          <cell r="J7315" t="str">
            <v>3,77147011635</v>
          </cell>
          <cell r="K7315" t="str">
            <v/>
          </cell>
          <cell r="L7315" t="str">
            <v>MUNICIPIO</v>
          </cell>
          <cell r="M7315" t="str">
            <v/>
          </cell>
        </row>
        <row r="7316">
          <cell r="C7316" t="str">
            <v>76318013</v>
          </cell>
          <cell r="D7316" t="str">
            <v>VALLE DEL CAUCA</v>
          </cell>
          <cell r="E7316" t="str">
            <v>GUACARÍ</v>
          </cell>
          <cell r="F7316" t="str">
            <v>EL TRIUNFO</v>
          </cell>
          <cell r="G7316" t="str">
            <v>CENTRO POBLADO (CP)</v>
          </cell>
          <cell r="H7316" t="str">
            <v>-76,345132474</v>
          </cell>
          <cell r="J7316" t="str">
            <v>3,75932235073</v>
          </cell>
          <cell r="K7316" t="str">
            <v/>
          </cell>
          <cell r="L7316" t="str">
            <v>MUNICIPIO</v>
          </cell>
          <cell r="M7316" t="str">
            <v/>
          </cell>
        </row>
        <row r="7317">
          <cell r="C7317" t="str">
            <v>76318014</v>
          </cell>
          <cell r="D7317" t="str">
            <v>VALLE DEL CAUCA</v>
          </cell>
          <cell r="E7317" t="str">
            <v>GUACARÍ</v>
          </cell>
          <cell r="F7317" t="str">
            <v>GUACAS</v>
          </cell>
          <cell r="G7317" t="str">
            <v>CENTRO POBLADO (CP)</v>
          </cell>
          <cell r="H7317" t="str">
            <v>-76,2944627216384</v>
          </cell>
          <cell r="J7317" t="str">
            <v>3,7837809407097</v>
          </cell>
          <cell r="K7317" t="str">
            <v/>
          </cell>
          <cell r="L7317" t="str">
            <v>MUNICIPIO</v>
          </cell>
          <cell r="M7317" t="str">
            <v/>
          </cell>
        </row>
        <row r="7318">
          <cell r="C7318" t="str">
            <v>76364000</v>
          </cell>
          <cell r="D7318" t="str">
            <v>VALLE DEL CAUCA</v>
          </cell>
          <cell r="E7318" t="str">
            <v>JAMUNDÍ</v>
          </cell>
          <cell r="F7318" t="str">
            <v>JAMUNDÍ</v>
          </cell>
          <cell r="G7318" t="str">
            <v>CABECERA MUNICIPAL (CM)</v>
          </cell>
          <cell r="H7318" t="str">
            <v>-76,5388095508</v>
          </cell>
          <cell r="J7318" t="str">
            <v>3,26418634132</v>
          </cell>
          <cell r="K7318" t="str">
            <v/>
          </cell>
          <cell r="L7318" t="str">
            <v>MUNICIPIO</v>
          </cell>
          <cell r="M7318" t="str">
            <v/>
          </cell>
        </row>
        <row r="7319">
          <cell r="C7319" t="str">
            <v>76364001</v>
          </cell>
          <cell r="D7319" t="str">
            <v>VALLE DEL CAUCA</v>
          </cell>
          <cell r="E7319" t="str">
            <v>JAMUNDÍ</v>
          </cell>
          <cell r="F7319" t="str">
            <v>AMPUDIA</v>
          </cell>
          <cell r="G7319" t="str">
            <v>CENTRO POBLADO (CP)</v>
          </cell>
          <cell r="H7319" t="str">
            <v>-76,6324203057</v>
          </cell>
          <cell r="J7319" t="str">
            <v>3,187923345</v>
          </cell>
          <cell r="K7319" t="str">
            <v/>
          </cell>
          <cell r="L7319" t="str">
            <v>MUNICIPIO</v>
          </cell>
          <cell r="M7319" t="str">
            <v/>
          </cell>
        </row>
        <row r="7320">
          <cell r="C7320" t="str">
            <v>76364002</v>
          </cell>
          <cell r="D7320" t="str">
            <v>VALLE DEL CAUCA</v>
          </cell>
          <cell r="E7320" t="str">
            <v>JAMUNDÍ</v>
          </cell>
          <cell r="F7320" t="str">
            <v>BOCAS DEL PALO</v>
          </cell>
          <cell r="G7320" t="str">
            <v>CENTRO POBLADO (CP)</v>
          </cell>
          <cell r="H7320" t="str">
            <v>-76,4668514889</v>
          </cell>
          <cell r="J7320" t="str">
            <v>3,26787737623</v>
          </cell>
          <cell r="K7320" t="str">
            <v/>
          </cell>
          <cell r="L7320" t="str">
            <v>MUNICIPIO</v>
          </cell>
          <cell r="M7320" t="str">
            <v/>
          </cell>
        </row>
        <row r="7321">
          <cell r="C7321" t="str">
            <v>76364003</v>
          </cell>
          <cell r="D7321" t="str">
            <v>VALLE DEL CAUCA</v>
          </cell>
          <cell r="E7321" t="str">
            <v>JAMUNDÍ</v>
          </cell>
          <cell r="F7321" t="str">
            <v>GUACHINTE</v>
          </cell>
          <cell r="G7321" t="str">
            <v>CENTRO POBLADO (CP)</v>
          </cell>
          <cell r="H7321" t="str">
            <v>-76,5928862797</v>
          </cell>
          <cell r="J7321" t="str">
            <v>3,17087491605</v>
          </cell>
          <cell r="K7321" t="str">
            <v/>
          </cell>
          <cell r="L7321" t="str">
            <v>MUNICIPIO</v>
          </cell>
          <cell r="M7321" t="str">
            <v/>
          </cell>
        </row>
        <row r="7322">
          <cell r="C7322" t="str">
            <v>76364004</v>
          </cell>
          <cell r="D7322" t="str">
            <v>VALLE DEL CAUCA</v>
          </cell>
          <cell r="E7322" t="str">
            <v>JAMUNDÍ</v>
          </cell>
          <cell r="F7322" t="str">
            <v>LA LIBERIA</v>
          </cell>
          <cell r="G7322" t="str">
            <v>CABECERA CORREGIMIENTO MUNICIPAL (C)</v>
          </cell>
          <cell r="H7322" t="str">
            <v>-76,6176688237</v>
          </cell>
          <cell r="J7322" t="str">
            <v>3,20133593089</v>
          </cell>
          <cell r="K7322" t="str">
            <v/>
          </cell>
          <cell r="L7322" t="str">
            <v>MUNICIPIO</v>
          </cell>
          <cell r="M7322" t="str">
            <v/>
          </cell>
        </row>
        <row r="7323">
          <cell r="C7323" t="str">
            <v>76364005</v>
          </cell>
          <cell r="D7323" t="str">
            <v>VALLE DEL CAUCA</v>
          </cell>
          <cell r="E7323" t="str">
            <v>JAMUNDÍ</v>
          </cell>
          <cell r="F7323" t="str">
            <v>PASO DE LA BOLSA</v>
          </cell>
          <cell r="G7323" t="str">
            <v>CENTRO POBLADO (CP)</v>
          </cell>
          <cell r="H7323" t="str">
            <v>-76,5041432629</v>
          </cell>
          <cell r="J7323" t="str">
            <v>3,1988696617</v>
          </cell>
          <cell r="K7323" t="str">
            <v/>
          </cell>
          <cell r="L7323" t="str">
            <v>MUNICIPIO</v>
          </cell>
          <cell r="M7323" t="str">
            <v/>
          </cell>
        </row>
        <row r="7324">
          <cell r="C7324" t="str">
            <v>76364006</v>
          </cell>
          <cell r="D7324" t="str">
            <v>VALLE DEL CAUCA</v>
          </cell>
          <cell r="E7324" t="str">
            <v>JAMUNDÍ</v>
          </cell>
          <cell r="F7324" t="str">
            <v>POTRERITO</v>
          </cell>
          <cell r="G7324" t="str">
            <v>CENTRO POBLADO (CP)</v>
          </cell>
          <cell r="H7324" t="str">
            <v>-76,5829578191</v>
          </cell>
          <cell r="J7324" t="str">
            <v>3,22831299975</v>
          </cell>
          <cell r="K7324" t="str">
            <v/>
          </cell>
          <cell r="L7324" t="str">
            <v>MUNICIPIO</v>
          </cell>
          <cell r="M7324" t="str">
            <v/>
          </cell>
        </row>
        <row r="7325">
          <cell r="C7325" t="str">
            <v>76364008</v>
          </cell>
          <cell r="D7325" t="str">
            <v>VALLE DEL CAUCA</v>
          </cell>
          <cell r="E7325" t="str">
            <v>JAMUNDÍ</v>
          </cell>
          <cell r="F7325" t="str">
            <v>PUENTE VÉLEZ</v>
          </cell>
          <cell r="G7325" t="str">
            <v>CENTRO POBLADO (CP)</v>
          </cell>
          <cell r="H7325" t="str">
            <v>-76,6291685122</v>
          </cell>
          <cell r="J7325" t="str">
            <v>3,2221142167</v>
          </cell>
          <cell r="K7325" t="str">
            <v/>
          </cell>
          <cell r="L7325" t="str">
            <v>MUNICIPIO</v>
          </cell>
          <cell r="M7325" t="str">
            <v/>
          </cell>
        </row>
        <row r="7326">
          <cell r="C7326" t="str">
            <v>76364009</v>
          </cell>
          <cell r="D7326" t="str">
            <v>VALLE DEL CAUCA</v>
          </cell>
          <cell r="E7326" t="str">
            <v>JAMUNDÍ</v>
          </cell>
          <cell r="F7326" t="str">
            <v>QUINAMAYO</v>
          </cell>
          <cell r="G7326" t="str">
            <v>CENTRO POBLADO (CP)</v>
          </cell>
          <cell r="H7326" t="str">
            <v>-76,5582320363</v>
          </cell>
          <cell r="J7326" t="str">
            <v>3,1290702388</v>
          </cell>
          <cell r="K7326" t="str">
            <v/>
          </cell>
          <cell r="L7326" t="str">
            <v>MUNICIPIO</v>
          </cell>
          <cell r="M7326" t="str">
            <v/>
          </cell>
        </row>
        <row r="7327">
          <cell r="C7327" t="str">
            <v>76364010</v>
          </cell>
          <cell r="D7327" t="str">
            <v>VALLE DEL CAUCA</v>
          </cell>
          <cell r="E7327" t="str">
            <v>JAMUNDÍ</v>
          </cell>
          <cell r="F7327" t="str">
            <v>ROBLES</v>
          </cell>
          <cell r="G7327" t="str">
            <v>CENTRO POBLADO (CP)</v>
          </cell>
          <cell r="H7327" t="str">
            <v>-76,593430451</v>
          </cell>
          <cell r="J7327" t="str">
            <v>3,12795997486</v>
          </cell>
          <cell r="K7327" t="str">
            <v/>
          </cell>
          <cell r="L7327" t="str">
            <v>MUNICIPIO</v>
          </cell>
          <cell r="M7327" t="str">
            <v/>
          </cell>
        </row>
        <row r="7328">
          <cell r="C7328" t="str">
            <v>76364011</v>
          </cell>
          <cell r="D7328" t="str">
            <v>VALLE DEL CAUCA</v>
          </cell>
          <cell r="E7328" t="str">
            <v>JAMUNDÍ</v>
          </cell>
          <cell r="F7328" t="str">
            <v>SAN ANTONIO</v>
          </cell>
          <cell r="G7328" t="str">
            <v>CENTRO POBLADO (CP)</v>
          </cell>
          <cell r="H7328" t="str">
            <v>-76,6555671916</v>
          </cell>
          <cell r="J7328" t="str">
            <v>3,21094364335</v>
          </cell>
          <cell r="K7328" t="str">
            <v/>
          </cell>
          <cell r="L7328" t="str">
            <v>MUNICIPIO</v>
          </cell>
          <cell r="M7328" t="str">
            <v/>
          </cell>
        </row>
        <row r="7329">
          <cell r="C7329" t="str">
            <v>76364012</v>
          </cell>
          <cell r="D7329" t="str">
            <v>VALLE DEL CAUCA</v>
          </cell>
          <cell r="E7329" t="str">
            <v>JAMUNDÍ</v>
          </cell>
          <cell r="F7329" t="str">
            <v>SAN VICENTE</v>
          </cell>
          <cell r="G7329" t="str">
            <v>CENTRO POBLADO (CP)</v>
          </cell>
          <cell r="H7329" t="str">
            <v>-76,6257881006</v>
          </cell>
          <cell r="J7329" t="str">
            <v>3,2694253341</v>
          </cell>
          <cell r="K7329" t="str">
            <v/>
          </cell>
          <cell r="L7329" t="str">
            <v>MUNICIPIO</v>
          </cell>
          <cell r="M7329" t="str">
            <v/>
          </cell>
        </row>
        <row r="7330">
          <cell r="C7330" t="str">
            <v>76364013</v>
          </cell>
          <cell r="D7330" t="str">
            <v>VALLE DEL CAUCA</v>
          </cell>
          <cell r="E7330" t="str">
            <v>JAMUNDÍ</v>
          </cell>
          <cell r="F7330" t="str">
            <v>TIMBA</v>
          </cell>
          <cell r="G7330" t="str">
            <v>CENTRO POBLADO (CP)</v>
          </cell>
          <cell r="H7330" t="str">
            <v>-76,6239296078</v>
          </cell>
          <cell r="J7330" t="str">
            <v>3,12359073619</v>
          </cell>
          <cell r="K7330" t="str">
            <v/>
          </cell>
          <cell r="L7330" t="str">
            <v>MUNICIPIO</v>
          </cell>
          <cell r="M7330" t="str">
            <v/>
          </cell>
        </row>
        <row r="7331">
          <cell r="C7331" t="str">
            <v>76364014</v>
          </cell>
          <cell r="D7331" t="str">
            <v>VALLE DEL CAUCA</v>
          </cell>
          <cell r="E7331" t="str">
            <v>JAMUNDÍ</v>
          </cell>
          <cell r="F7331" t="str">
            <v>VILLA COLOMBIA</v>
          </cell>
          <cell r="G7331" t="str">
            <v>CENTRO POBLADO (CP)</v>
          </cell>
          <cell r="H7331" t="str">
            <v>-76,6747791745</v>
          </cell>
          <cell r="J7331" t="str">
            <v>3,18610622329</v>
          </cell>
          <cell r="K7331" t="str">
            <v/>
          </cell>
          <cell r="L7331" t="str">
            <v>MUNICIPIO</v>
          </cell>
          <cell r="M7331" t="str">
            <v/>
          </cell>
        </row>
        <row r="7332">
          <cell r="C7332" t="str">
            <v>76364015</v>
          </cell>
          <cell r="D7332" t="str">
            <v>VALLE DEL CAUCA</v>
          </cell>
          <cell r="E7332" t="str">
            <v>JAMUNDÍ</v>
          </cell>
          <cell r="F7332" t="str">
            <v>VILLAPAZ</v>
          </cell>
          <cell r="G7332" t="str">
            <v>CENTRO POBLADO (CP)</v>
          </cell>
          <cell r="H7332" t="str">
            <v>-76,5431055851</v>
          </cell>
          <cell r="J7332" t="str">
            <v>3,13399519694</v>
          </cell>
          <cell r="K7332" t="str">
            <v/>
          </cell>
          <cell r="L7332" t="str">
            <v>MUNICIPIO</v>
          </cell>
          <cell r="M7332" t="str">
            <v/>
          </cell>
        </row>
        <row r="7333">
          <cell r="C7333" t="str">
            <v>76364016</v>
          </cell>
          <cell r="D7333" t="str">
            <v>VALLE DEL CAUCA</v>
          </cell>
          <cell r="E7333" t="str">
            <v>JAMUNDÍ</v>
          </cell>
          <cell r="F7333" t="str">
            <v>LA ESTRELLA</v>
          </cell>
          <cell r="G7333" t="str">
            <v>CENTRO POBLADO (CP)</v>
          </cell>
          <cell r="H7333" t="str">
            <v>-76,6175611258512</v>
          </cell>
          <cell r="J7333" t="str">
            <v>3,201292372666</v>
          </cell>
          <cell r="K7333" t="str">
            <v/>
          </cell>
          <cell r="L7333" t="str">
            <v>MUNICIPIO</v>
          </cell>
          <cell r="M7333" t="str">
            <v/>
          </cell>
        </row>
        <row r="7334">
          <cell r="C7334" t="str">
            <v>76364018</v>
          </cell>
          <cell r="D7334" t="str">
            <v>VALLE DEL CAUCA</v>
          </cell>
          <cell r="E7334" t="str">
            <v>JAMUNDÍ</v>
          </cell>
          <cell r="F7334" t="str">
            <v>LA MESETA</v>
          </cell>
          <cell r="G7334" t="str">
            <v>CABECERA CORREGIMIENTO MUNICIPAL (C)</v>
          </cell>
          <cell r="H7334" t="str">
            <v>-76,6176688237</v>
          </cell>
          <cell r="J7334" t="str">
            <v>3,20133593089</v>
          </cell>
          <cell r="K7334" t="str">
            <v/>
          </cell>
          <cell r="L7334" t="str">
            <v>MUNICIPIO</v>
          </cell>
          <cell r="M7334" t="str">
            <v/>
          </cell>
        </row>
        <row r="7335">
          <cell r="C7335" t="str">
            <v>76364019</v>
          </cell>
          <cell r="D7335" t="str">
            <v>VALLE DEL CAUCA</v>
          </cell>
          <cell r="E7335" t="str">
            <v>JAMUNDÍ</v>
          </cell>
          <cell r="F7335" t="str">
            <v>LA VENTURA</v>
          </cell>
          <cell r="G7335" t="str">
            <v>CABECERA CORREGIMIENTO MUNICIPAL (C)</v>
          </cell>
          <cell r="H7335" t="str">
            <v>-76,6176688237</v>
          </cell>
          <cell r="J7335" t="str">
            <v>3,20133593089</v>
          </cell>
          <cell r="K7335" t="str">
            <v/>
          </cell>
          <cell r="L7335" t="str">
            <v>MUNICIPIO</v>
          </cell>
          <cell r="M7335" t="str">
            <v/>
          </cell>
        </row>
        <row r="7336">
          <cell r="C7336" t="str">
            <v>76364021</v>
          </cell>
          <cell r="D7336" t="str">
            <v>VALLE DEL CAUCA</v>
          </cell>
          <cell r="E7336" t="str">
            <v>JAMUNDÍ</v>
          </cell>
          <cell r="F7336" t="str">
            <v>SAN ISIDRO</v>
          </cell>
          <cell r="G7336" t="str">
            <v>CENTRO POBLADO (CP)</v>
          </cell>
          <cell r="H7336" t="str">
            <v>-76,5191445328</v>
          </cell>
          <cell r="J7336" t="str">
            <v>3,23624871805</v>
          </cell>
          <cell r="K7336" t="str">
            <v/>
          </cell>
          <cell r="L7336" t="str">
            <v>MUNICIPIO</v>
          </cell>
          <cell r="M7336" t="str">
            <v/>
          </cell>
        </row>
        <row r="7337">
          <cell r="C7337" t="str">
            <v>76364022</v>
          </cell>
          <cell r="D7337" t="str">
            <v>VALLE DEL CAUCA</v>
          </cell>
          <cell r="E7337" t="str">
            <v>JAMUNDÍ</v>
          </cell>
          <cell r="F7337" t="str">
            <v>EL GUAVAL</v>
          </cell>
          <cell r="G7337" t="str">
            <v>CENTRO POBLADO (CP)</v>
          </cell>
          <cell r="H7337" t="str">
            <v>-76,5136187806</v>
          </cell>
          <cell r="J7337" t="str">
            <v>3,25285170343</v>
          </cell>
          <cell r="K7337" t="str">
            <v/>
          </cell>
          <cell r="L7337" t="str">
            <v>MUNICIPIO</v>
          </cell>
          <cell r="M7337" t="str">
            <v/>
          </cell>
        </row>
        <row r="7338">
          <cell r="C7338" t="str">
            <v>76364023</v>
          </cell>
          <cell r="D7338" t="str">
            <v>VALLE DEL CAUCA</v>
          </cell>
          <cell r="E7338" t="str">
            <v>JAMUNDÍ</v>
          </cell>
          <cell r="F7338" t="str">
            <v>EL TRIUNFO</v>
          </cell>
          <cell r="G7338" t="str">
            <v>CENTRO POBLADO (CP)</v>
          </cell>
          <cell r="H7338" t="str">
            <v>-76,5152548733</v>
          </cell>
          <cell r="J7338" t="str">
            <v>3,23433583384</v>
          </cell>
          <cell r="K7338" t="str">
            <v/>
          </cell>
          <cell r="L7338" t="str">
            <v>MUNICIPIO</v>
          </cell>
          <cell r="M7338" t="str">
            <v/>
          </cell>
        </row>
        <row r="7339">
          <cell r="C7339" t="str">
            <v>76364024</v>
          </cell>
          <cell r="D7339" t="str">
            <v>VALLE DEL CAUCA</v>
          </cell>
          <cell r="E7339" t="str">
            <v>JAMUNDÍ</v>
          </cell>
          <cell r="F7339" t="str">
            <v>CASCARILLAL</v>
          </cell>
          <cell r="G7339" t="str">
            <v>CENTRO POBLADO (CP)</v>
          </cell>
          <cell r="H7339" t="str">
            <v>-76,6175611258512</v>
          </cell>
          <cell r="J7339" t="str">
            <v>3,201292372666</v>
          </cell>
          <cell r="K7339" t="str">
            <v/>
          </cell>
          <cell r="L7339" t="str">
            <v>MUNICIPIO</v>
          </cell>
          <cell r="M7339" t="str">
            <v/>
          </cell>
        </row>
        <row r="7340">
          <cell r="C7340" t="str">
            <v>76364026</v>
          </cell>
          <cell r="D7340" t="str">
            <v>VALLE DEL CAUCA</v>
          </cell>
          <cell r="E7340" t="str">
            <v>JAMUNDÍ</v>
          </cell>
          <cell r="F7340" t="str">
            <v>GATO DE MONTE</v>
          </cell>
          <cell r="G7340" t="str">
            <v>CENTRO POBLADO (CP)</v>
          </cell>
          <cell r="H7340" t="str">
            <v>-76,6175611258512</v>
          </cell>
          <cell r="J7340" t="str">
            <v>3,201292372666</v>
          </cell>
          <cell r="K7340" t="str">
            <v/>
          </cell>
          <cell r="L7340" t="str">
            <v>MUNICIPIO</v>
          </cell>
          <cell r="M7340" t="str">
            <v/>
          </cell>
        </row>
        <row r="7341">
          <cell r="C7341" t="str">
            <v>76364032</v>
          </cell>
          <cell r="D7341" t="str">
            <v>VALLE DEL CAUCA</v>
          </cell>
          <cell r="E7341" t="str">
            <v>JAMUNDÍ</v>
          </cell>
          <cell r="F7341" t="str">
            <v>PUEBLO NUEVO</v>
          </cell>
          <cell r="G7341" t="str">
            <v>CENTRO POBLADO (CP)</v>
          </cell>
          <cell r="H7341" t="str">
            <v>-76,6175611258512</v>
          </cell>
          <cell r="J7341" t="str">
            <v>3,201292372666</v>
          </cell>
          <cell r="K7341" t="str">
            <v/>
          </cell>
          <cell r="L7341" t="str">
            <v>MUNICIPIO</v>
          </cell>
          <cell r="M7341" t="str">
            <v/>
          </cell>
        </row>
        <row r="7342">
          <cell r="C7342" t="str">
            <v>76364035</v>
          </cell>
          <cell r="D7342" t="str">
            <v>VALLE DEL CAUCA</v>
          </cell>
          <cell r="E7342" t="str">
            <v>JAMUNDÍ</v>
          </cell>
          <cell r="F7342" t="str">
            <v>LA CÁRCEL</v>
          </cell>
          <cell r="G7342" t="str">
            <v>CENTRO POBLADO (CP)</v>
          </cell>
          <cell r="H7342" t="str">
            <v>-76,6175611258512</v>
          </cell>
          <cell r="J7342" t="str">
            <v>3,201292372666</v>
          </cell>
          <cell r="K7342" t="str">
            <v/>
          </cell>
          <cell r="L7342" t="str">
            <v>MUNICIPIO</v>
          </cell>
          <cell r="M7342" t="str">
            <v/>
          </cell>
        </row>
        <row r="7343">
          <cell r="C7343" t="str">
            <v>76377000</v>
          </cell>
          <cell r="D7343" t="str">
            <v>VALLE DEL CAUCA</v>
          </cell>
          <cell r="E7343" t="str">
            <v>LA CUMBRE</v>
          </cell>
          <cell r="F7343" t="str">
            <v>LA CUMBRE</v>
          </cell>
          <cell r="G7343" t="str">
            <v>CABECERA MUNICIPAL (CM)</v>
          </cell>
          <cell r="H7343" t="str">
            <v>-76,5681664632</v>
          </cell>
          <cell r="J7343" t="str">
            <v>3,64718929344</v>
          </cell>
          <cell r="K7343" t="str">
            <v/>
          </cell>
          <cell r="L7343" t="str">
            <v>MUNICIPIO</v>
          </cell>
          <cell r="M7343" t="str">
            <v/>
          </cell>
        </row>
        <row r="7344">
          <cell r="C7344" t="str">
            <v>76377001</v>
          </cell>
          <cell r="D7344" t="str">
            <v>VALLE DEL CAUCA</v>
          </cell>
          <cell r="E7344" t="str">
            <v>LA CUMBRE</v>
          </cell>
          <cell r="F7344" t="str">
            <v>BITACO</v>
          </cell>
          <cell r="G7344" t="str">
            <v>CABECERA CORREGIMIENTO MUNICIPAL (C)</v>
          </cell>
          <cell r="H7344" t="str">
            <v>-76,5992894347</v>
          </cell>
          <cell r="J7344" t="str">
            <v>3,6102710903</v>
          </cell>
          <cell r="K7344" t="str">
            <v/>
          </cell>
          <cell r="L7344" t="str">
            <v>MUNICIPIO</v>
          </cell>
          <cell r="M7344" t="str">
            <v/>
          </cell>
        </row>
        <row r="7345">
          <cell r="C7345" t="str">
            <v>76377002</v>
          </cell>
          <cell r="D7345" t="str">
            <v>VALLE DEL CAUCA</v>
          </cell>
          <cell r="E7345" t="str">
            <v>LA CUMBRE</v>
          </cell>
          <cell r="F7345" t="str">
            <v>LA MARÍA</v>
          </cell>
          <cell r="G7345" t="str">
            <v>CABECERA CORREGIMIENTO MUNICIPAL (C)</v>
          </cell>
          <cell r="H7345" t="str">
            <v>-76,5878892556</v>
          </cell>
          <cell r="J7345" t="str">
            <v>3,67710058205</v>
          </cell>
          <cell r="K7345" t="str">
            <v/>
          </cell>
          <cell r="L7345" t="str">
            <v>MUNICIPIO</v>
          </cell>
          <cell r="M7345" t="str">
            <v/>
          </cell>
        </row>
        <row r="7346">
          <cell r="C7346" t="str">
            <v>76377003</v>
          </cell>
          <cell r="D7346" t="str">
            <v>VALLE DEL CAUCA</v>
          </cell>
          <cell r="E7346" t="str">
            <v>LA CUMBRE</v>
          </cell>
          <cell r="F7346" t="str">
            <v>LOMITAS</v>
          </cell>
          <cell r="G7346" t="str">
            <v>CABECERA CORREGIMIENTO MUNICIPAL (C)</v>
          </cell>
          <cell r="H7346" t="str">
            <v>-76,6418188704</v>
          </cell>
          <cell r="J7346" t="str">
            <v>3,6358826107</v>
          </cell>
          <cell r="K7346" t="str">
            <v/>
          </cell>
          <cell r="L7346" t="str">
            <v>MUNICIPIO</v>
          </cell>
          <cell r="M7346" t="str">
            <v/>
          </cell>
        </row>
        <row r="7347">
          <cell r="C7347" t="str">
            <v>76377004</v>
          </cell>
          <cell r="D7347" t="str">
            <v>VALLE DEL CAUCA</v>
          </cell>
          <cell r="E7347" t="str">
            <v>LA CUMBRE</v>
          </cell>
          <cell r="F7347" t="str">
            <v>PAVAS</v>
          </cell>
          <cell r="G7347" t="str">
            <v>CABECERA CORREGIMIENTO MUNICIPAL (C)</v>
          </cell>
          <cell r="H7347" t="str">
            <v>-76,5853125867</v>
          </cell>
          <cell r="J7347" t="str">
            <v>3,67631001527</v>
          </cell>
          <cell r="K7347" t="str">
            <v/>
          </cell>
          <cell r="L7347" t="str">
            <v>MUNICIPIO</v>
          </cell>
          <cell r="M7347" t="str">
            <v/>
          </cell>
        </row>
        <row r="7348">
          <cell r="C7348" t="str">
            <v>76377005</v>
          </cell>
          <cell r="D7348" t="str">
            <v>VALLE DEL CAUCA</v>
          </cell>
          <cell r="E7348" t="str">
            <v>LA CUMBRE</v>
          </cell>
          <cell r="F7348" t="str">
            <v>PUENTE PALO</v>
          </cell>
          <cell r="G7348" t="str">
            <v>CABECERA CORREGIMIENTO MUNICIPAL (C)</v>
          </cell>
          <cell r="H7348" t="str">
            <v>-76,6103788044</v>
          </cell>
          <cell r="J7348" t="str">
            <v>3,64668383471</v>
          </cell>
          <cell r="K7348" t="str">
            <v/>
          </cell>
          <cell r="L7348" t="str">
            <v>MUNICIPIO</v>
          </cell>
          <cell r="M7348" t="str">
            <v/>
          </cell>
        </row>
        <row r="7349">
          <cell r="C7349" t="str">
            <v>76377008</v>
          </cell>
          <cell r="D7349" t="str">
            <v>VALLE DEL CAUCA</v>
          </cell>
          <cell r="E7349" t="str">
            <v>LA CUMBRE</v>
          </cell>
          <cell r="F7349" t="str">
            <v>ARBOLEDAS</v>
          </cell>
          <cell r="G7349" t="str">
            <v>CABECERA CORREGIMIENTO MUNICIPAL (C)</v>
          </cell>
          <cell r="H7349" t="str">
            <v>-76,5878892556</v>
          </cell>
          <cell r="J7349" t="str">
            <v>3,67710058205</v>
          </cell>
          <cell r="K7349" t="str">
            <v/>
          </cell>
          <cell r="L7349" t="str">
            <v>MUNICIPIO</v>
          </cell>
          <cell r="M7349" t="str">
            <v/>
          </cell>
        </row>
        <row r="7350">
          <cell r="C7350" t="str">
            <v>76377009</v>
          </cell>
          <cell r="D7350" t="str">
            <v>VALLE DEL CAUCA</v>
          </cell>
          <cell r="E7350" t="str">
            <v>LA CUMBRE</v>
          </cell>
          <cell r="F7350" t="str">
            <v>JIGUALES</v>
          </cell>
          <cell r="G7350" t="str">
            <v>CABECERA CORREGIMIENTO MUNICIPAL (C)</v>
          </cell>
          <cell r="H7350" t="str">
            <v>-76,5878892556</v>
          </cell>
          <cell r="J7350" t="str">
            <v>3,67710058205</v>
          </cell>
          <cell r="K7350" t="str">
            <v/>
          </cell>
          <cell r="L7350" t="str">
            <v>MUNICIPIO</v>
          </cell>
          <cell r="M7350" t="str">
            <v/>
          </cell>
        </row>
        <row r="7351">
          <cell r="C7351" t="str">
            <v>76377010</v>
          </cell>
          <cell r="D7351" t="str">
            <v>VALLE DEL CAUCA</v>
          </cell>
          <cell r="E7351" t="str">
            <v>LA CUMBRE</v>
          </cell>
          <cell r="F7351" t="str">
            <v>PAVITAS</v>
          </cell>
          <cell r="G7351" t="str">
            <v>CENTRO POBLADO (CP)</v>
          </cell>
          <cell r="H7351" t="str">
            <v>-76,5878892556</v>
          </cell>
          <cell r="J7351" t="str">
            <v>3,67710058205</v>
          </cell>
          <cell r="K7351" t="str">
            <v/>
          </cell>
          <cell r="L7351" t="str">
            <v>MUNICIPIO</v>
          </cell>
          <cell r="M7351" t="str">
            <v/>
          </cell>
        </row>
        <row r="7352">
          <cell r="C7352" t="str">
            <v>76377011</v>
          </cell>
          <cell r="D7352" t="str">
            <v>VALLE DEL CAUCA</v>
          </cell>
          <cell r="E7352" t="str">
            <v>LA CUMBRE</v>
          </cell>
          <cell r="F7352" t="str">
            <v>TRES ESQUINAS</v>
          </cell>
          <cell r="G7352" t="str">
            <v>CENTRO POBLADO (CP)</v>
          </cell>
          <cell r="H7352" t="str">
            <v>-76,5878892556</v>
          </cell>
          <cell r="J7352" t="str">
            <v>3,67710058205</v>
          </cell>
          <cell r="K7352" t="str">
            <v/>
          </cell>
          <cell r="L7352" t="str">
            <v>MUNICIPIO</v>
          </cell>
          <cell r="M7352" t="str">
            <v/>
          </cell>
        </row>
        <row r="7353">
          <cell r="C7353" t="str">
            <v>76377012</v>
          </cell>
          <cell r="D7353" t="str">
            <v>VALLE DEL CAUCA</v>
          </cell>
          <cell r="E7353" t="str">
            <v>LA CUMBRE</v>
          </cell>
          <cell r="F7353" t="str">
            <v>LA VENTURA</v>
          </cell>
          <cell r="G7353" t="str">
            <v>CENTRO POBLADO (CP)</v>
          </cell>
          <cell r="H7353" t="str">
            <v>-76,5878325186082</v>
          </cell>
          <cell r="J7353" t="str">
            <v>3,6770238078002</v>
          </cell>
          <cell r="K7353" t="str">
            <v/>
          </cell>
          <cell r="L7353" t="str">
            <v>MUNICIPIO</v>
          </cell>
          <cell r="M7353" t="str">
            <v/>
          </cell>
        </row>
        <row r="7354">
          <cell r="C7354" t="str">
            <v>76400000</v>
          </cell>
          <cell r="D7354" t="str">
            <v>VALLE DEL CAUCA</v>
          </cell>
          <cell r="E7354" t="str">
            <v>LA UNIÓN</v>
          </cell>
          <cell r="F7354" t="str">
            <v>LA UNIÓN</v>
          </cell>
          <cell r="G7354" t="str">
            <v>CABECERA MUNICIPAL (CM)</v>
          </cell>
          <cell r="H7354" t="str">
            <v>-76,1031721653</v>
          </cell>
          <cell r="J7354" t="str">
            <v>4,5329582406</v>
          </cell>
          <cell r="K7354" t="str">
            <v/>
          </cell>
          <cell r="L7354" t="str">
            <v>MUNICIPIO</v>
          </cell>
          <cell r="M7354" t="str">
            <v/>
          </cell>
        </row>
        <row r="7355">
          <cell r="C7355" t="str">
            <v>76400005</v>
          </cell>
          <cell r="D7355" t="str">
            <v>VALLE DEL CAUCA</v>
          </cell>
          <cell r="E7355" t="str">
            <v>LA UNIÓN</v>
          </cell>
          <cell r="F7355" t="str">
            <v>QUEBRADAGRANDE</v>
          </cell>
          <cell r="G7355" t="str">
            <v>CABECERA CORREGIMIENTO MUNICIPAL (C)</v>
          </cell>
          <cell r="H7355" t="str">
            <v>-76,1648133056</v>
          </cell>
          <cell r="J7355" t="str">
            <v>4,55267019423</v>
          </cell>
          <cell r="K7355" t="str">
            <v/>
          </cell>
          <cell r="L7355" t="str">
            <v>MUNICIPIO</v>
          </cell>
          <cell r="M7355" t="str">
            <v/>
          </cell>
        </row>
        <row r="7356">
          <cell r="C7356" t="str">
            <v>76400006</v>
          </cell>
          <cell r="D7356" t="str">
            <v>VALLE DEL CAUCA</v>
          </cell>
          <cell r="E7356" t="str">
            <v>LA UNIÓN</v>
          </cell>
          <cell r="F7356" t="str">
            <v>SAN LUIS</v>
          </cell>
          <cell r="G7356" t="str">
            <v>CABECERA CORREGIMIENTO MUNICIPAL (C)</v>
          </cell>
          <cell r="H7356" t="str">
            <v>-76,0863724225</v>
          </cell>
          <cell r="J7356" t="str">
            <v>4,55327315312</v>
          </cell>
          <cell r="K7356" t="str">
            <v/>
          </cell>
          <cell r="L7356" t="str">
            <v>MUNICIPIO</v>
          </cell>
          <cell r="M7356" t="str">
            <v/>
          </cell>
        </row>
        <row r="7357">
          <cell r="C7357" t="str">
            <v>76400008</v>
          </cell>
          <cell r="D7357" t="str">
            <v>VALLE DEL CAUCA</v>
          </cell>
          <cell r="E7357" t="str">
            <v>LA UNIÓN</v>
          </cell>
          <cell r="F7357" t="str">
            <v>SABANAZO</v>
          </cell>
          <cell r="G7357" t="str">
            <v>CABECERA CORREGIMIENTO MUNICIPAL (C)</v>
          </cell>
          <cell r="H7357" t="str">
            <v>-76,1508092978</v>
          </cell>
          <cell r="J7357" t="str">
            <v>4,54381599641</v>
          </cell>
          <cell r="K7357" t="str">
            <v/>
          </cell>
          <cell r="L7357" t="str">
            <v>MUNICIPIO</v>
          </cell>
          <cell r="M7357" t="str">
            <v/>
          </cell>
        </row>
        <row r="7358">
          <cell r="C7358" t="str">
            <v>76400009</v>
          </cell>
          <cell r="D7358" t="str">
            <v>VALLE DEL CAUCA</v>
          </cell>
          <cell r="E7358" t="str">
            <v>LA UNIÓN</v>
          </cell>
          <cell r="F7358" t="str">
            <v>CAMPO ALEGRE</v>
          </cell>
          <cell r="G7358" t="str">
            <v>CENTRO POBLADO (CP)</v>
          </cell>
          <cell r="H7358" t="str">
            <v>-76,1013087882</v>
          </cell>
          <cell r="J7358" t="str">
            <v>4,53829853347</v>
          </cell>
          <cell r="K7358" t="str">
            <v/>
          </cell>
          <cell r="L7358" t="str">
            <v>MUNICIPIO</v>
          </cell>
          <cell r="M7358" t="str">
            <v/>
          </cell>
        </row>
        <row r="7359">
          <cell r="C7359" t="str">
            <v>76400010</v>
          </cell>
          <cell r="D7359" t="str">
            <v>VALLE DEL CAUCA</v>
          </cell>
          <cell r="E7359" t="str">
            <v>LA UNIÓN</v>
          </cell>
          <cell r="F7359" t="str">
            <v>EL GUASIMO</v>
          </cell>
          <cell r="G7359" t="str">
            <v>CENTRO POBLADO (CP)</v>
          </cell>
          <cell r="H7359" t="str">
            <v>-76,1013087882</v>
          </cell>
          <cell r="J7359" t="str">
            <v>4,53829853347</v>
          </cell>
          <cell r="K7359" t="str">
            <v/>
          </cell>
          <cell r="L7359" t="str">
            <v>MUNICIPIO</v>
          </cell>
          <cell r="M7359" t="str">
            <v/>
          </cell>
        </row>
        <row r="7360">
          <cell r="C7360" t="str">
            <v>76400011</v>
          </cell>
          <cell r="D7360" t="str">
            <v>VALLE DEL CAUCA</v>
          </cell>
          <cell r="E7360" t="str">
            <v>LA UNIÓN</v>
          </cell>
          <cell r="F7360" t="str">
            <v>EL LUCERO</v>
          </cell>
          <cell r="G7360" t="str">
            <v>CENTRO POBLADO (CP)</v>
          </cell>
          <cell r="H7360" t="str">
            <v>-76,1013087882</v>
          </cell>
          <cell r="J7360" t="str">
            <v>4,53829853347</v>
          </cell>
          <cell r="K7360" t="str">
            <v/>
          </cell>
          <cell r="L7360" t="str">
            <v>MUNICIPIO</v>
          </cell>
          <cell r="M7360" t="str">
            <v/>
          </cell>
        </row>
        <row r="7361">
          <cell r="C7361" t="str">
            <v>76400012</v>
          </cell>
          <cell r="D7361" t="str">
            <v>VALLE DEL CAUCA</v>
          </cell>
          <cell r="E7361" t="str">
            <v>LA UNIÓN</v>
          </cell>
          <cell r="F7361" t="str">
            <v>LA CAMPESINA</v>
          </cell>
          <cell r="G7361" t="str">
            <v>CENTRO POBLADO (CP)</v>
          </cell>
          <cell r="H7361" t="str">
            <v>-76,1013087882</v>
          </cell>
          <cell r="J7361" t="str">
            <v>4,53829853347</v>
          </cell>
          <cell r="K7361" t="str">
            <v/>
          </cell>
          <cell r="L7361" t="str">
            <v>MUNICIPIO</v>
          </cell>
          <cell r="M7361" t="str">
            <v/>
          </cell>
        </row>
        <row r="7362">
          <cell r="C7362" t="str">
            <v>76400013</v>
          </cell>
          <cell r="D7362" t="str">
            <v>VALLE DEL CAUCA</v>
          </cell>
          <cell r="E7362" t="str">
            <v>LA UNIÓN</v>
          </cell>
          <cell r="F7362" t="str">
            <v>PÁJARO DE ORO</v>
          </cell>
          <cell r="G7362" t="str">
            <v>CENTRO POBLADO (CP)</v>
          </cell>
          <cell r="H7362" t="str">
            <v>-76,1013087882</v>
          </cell>
          <cell r="J7362" t="str">
            <v>4,53829853347</v>
          </cell>
          <cell r="K7362" t="str">
            <v/>
          </cell>
          <cell r="L7362" t="str">
            <v>MUNICIPIO</v>
          </cell>
          <cell r="M7362" t="str">
            <v/>
          </cell>
        </row>
        <row r="7363">
          <cell r="C7363" t="str">
            <v>76403000</v>
          </cell>
          <cell r="D7363" t="str">
            <v>VALLE DEL CAUCA</v>
          </cell>
          <cell r="E7363" t="str">
            <v>LA VICTORIA</v>
          </cell>
          <cell r="F7363" t="str">
            <v>LA VICTORIA</v>
          </cell>
          <cell r="G7363" t="str">
            <v>CABECERA MUNICIPAL (CM)</v>
          </cell>
          <cell r="H7363" t="str">
            <v>-76,0362142089</v>
          </cell>
          <cell r="J7363" t="str">
            <v>4,52444084112</v>
          </cell>
          <cell r="K7363" t="str">
            <v/>
          </cell>
          <cell r="L7363" t="str">
            <v>MUNICIPIO</v>
          </cell>
          <cell r="M7363" t="str">
            <v/>
          </cell>
        </row>
        <row r="7364">
          <cell r="C7364" t="str">
            <v>76403003</v>
          </cell>
          <cell r="D7364" t="str">
            <v>VALLE DEL CAUCA</v>
          </cell>
          <cell r="E7364" t="str">
            <v>LA VICTORIA</v>
          </cell>
          <cell r="F7364" t="str">
            <v>HOLGUÍN</v>
          </cell>
          <cell r="G7364" t="str">
            <v>CABECERA CORREGIMIENTO MUNICIPAL (C)</v>
          </cell>
          <cell r="H7364" t="str">
            <v>-75,9889336149</v>
          </cell>
          <cell r="J7364" t="str">
            <v>4,50589119848</v>
          </cell>
          <cell r="K7364" t="str">
            <v/>
          </cell>
          <cell r="L7364" t="str">
            <v>MUNICIPIO</v>
          </cell>
          <cell r="M7364" t="str">
            <v/>
          </cell>
        </row>
        <row r="7365">
          <cell r="C7365" t="str">
            <v>76403004</v>
          </cell>
          <cell r="D7365" t="str">
            <v>VALLE DEL CAUCA</v>
          </cell>
          <cell r="E7365" t="str">
            <v>LA VICTORIA</v>
          </cell>
          <cell r="F7365" t="str">
            <v>MIRAVALLES</v>
          </cell>
          <cell r="G7365" t="str">
            <v>CABECERA CORREGIMIENTO MUNICIPAL (C)</v>
          </cell>
          <cell r="H7365" t="str">
            <v>-75,917245888</v>
          </cell>
          <cell r="J7365" t="str">
            <v>4,51793193557</v>
          </cell>
          <cell r="K7365" t="str">
            <v/>
          </cell>
          <cell r="L7365" t="str">
            <v>MUNICIPIO</v>
          </cell>
          <cell r="M7365" t="str">
            <v/>
          </cell>
        </row>
        <row r="7366">
          <cell r="C7366" t="str">
            <v>76403005</v>
          </cell>
          <cell r="D7366" t="str">
            <v>VALLE DEL CAUCA</v>
          </cell>
          <cell r="E7366" t="str">
            <v>LA VICTORIA</v>
          </cell>
          <cell r="F7366" t="str">
            <v>RIVERALTA</v>
          </cell>
          <cell r="G7366" t="str">
            <v>CABECERA CORREGIMIENTO MUNICIPAL (C)</v>
          </cell>
          <cell r="H7366" t="str">
            <v>-75,8852899786</v>
          </cell>
          <cell r="J7366" t="str">
            <v>4,51059135096</v>
          </cell>
          <cell r="K7366" t="str">
            <v/>
          </cell>
          <cell r="L7366" t="str">
            <v>MUNICIPIO</v>
          </cell>
          <cell r="M7366" t="str">
            <v/>
          </cell>
        </row>
        <row r="7367">
          <cell r="C7367" t="str">
            <v>76403006</v>
          </cell>
          <cell r="D7367" t="str">
            <v>VALLE DEL CAUCA</v>
          </cell>
          <cell r="E7367" t="str">
            <v>LA VICTORIA</v>
          </cell>
          <cell r="F7367" t="str">
            <v>SAN JOSÉ</v>
          </cell>
          <cell r="G7367" t="str">
            <v>CABECERA CORREGIMIENTO MUNICIPAL (C)</v>
          </cell>
          <cell r="H7367" t="str">
            <v>-76,006375832</v>
          </cell>
          <cell r="J7367" t="str">
            <v>4,50779599687</v>
          </cell>
          <cell r="K7367" t="str">
            <v/>
          </cell>
          <cell r="L7367" t="str">
            <v>MUNICIPIO</v>
          </cell>
          <cell r="M7367" t="str">
            <v/>
          </cell>
        </row>
        <row r="7368">
          <cell r="C7368" t="str">
            <v>76403007</v>
          </cell>
          <cell r="D7368" t="str">
            <v>VALLE DEL CAUCA</v>
          </cell>
          <cell r="E7368" t="str">
            <v>LA VICTORIA</v>
          </cell>
          <cell r="F7368" t="str">
            <v>SAN PEDRO</v>
          </cell>
          <cell r="G7368" t="str">
            <v>CABECERA CORREGIMIENTO MUNICIPAL (C)</v>
          </cell>
          <cell r="H7368" t="str">
            <v>-76,0472602093</v>
          </cell>
          <cell r="J7368" t="str">
            <v>4,50857626422</v>
          </cell>
          <cell r="K7368" t="str">
            <v/>
          </cell>
          <cell r="L7368" t="str">
            <v>MUNICIPIO</v>
          </cell>
          <cell r="M7368" t="str">
            <v/>
          </cell>
        </row>
        <row r="7369">
          <cell r="C7369" t="str">
            <v>76403009</v>
          </cell>
          <cell r="D7369" t="str">
            <v>VALLE DEL CAUCA</v>
          </cell>
          <cell r="E7369" t="str">
            <v>LA VICTORIA</v>
          </cell>
          <cell r="F7369" t="str">
            <v>TAGUALES</v>
          </cell>
          <cell r="G7369" t="str">
            <v>CABECERA CORREGIMIENTO MUNICIPAL (C)</v>
          </cell>
          <cell r="H7369" t="str">
            <v>-75,9164883363</v>
          </cell>
          <cell r="J7369" t="str">
            <v>4,45981399496</v>
          </cell>
          <cell r="K7369" t="str">
            <v/>
          </cell>
          <cell r="L7369" t="str">
            <v>MUNICIPIO</v>
          </cell>
          <cell r="M7369" t="str">
            <v/>
          </cell>
        </row>
        <row r="7370">
          <cell r="C7370" t="str">
            <v>76497000</v>
          </cell>
          <cell r="D7370" t="str">
            <v>VALLE DEL CAUCA</v>
          </cell>
          <cell r="E7370" t="str">
            <v>OBANDO</v>
          </cell>
          <cell r="F7370" t="str">
            <v>OBANDO</v>
          </cell>
          <cell r="G7370" t="str">
            <v>CABECERA MUNICIPAL (CM)</v>
          </cell>
          <cell r="H7370" t="str">
            <v>-75,9747307562</v>
          </cell>
          <cell r="J7370" t="str">
            <v>4,57493085648</v>
          </cell>
          <cell r="K7370" t="str">
            <v/>
          </cell>
          <cell r="L7370" t="str">
            <v>MUNICIPIO</v>
          </cell>
          <cell r="M7370" t="str">
            <v/>
          </cell>
        </row>
        <row r="7371">
          <cell r="C7371" t="str">
            <v>76497001</v>
          </cell>
          <cell r="D7371" t="str">
            <v>VALLE DEL CAUCA</v>
          </cell>
          <cell r="E7371" t="str">
            <v>OBANDO</v>
          </cell>
          <cell r="F7371" t="str">
            <v>CRUCES</v>
          </cell>
          <cell r="G7371" t="str">
            <v>CABECERA CORREGIMIENTO MUNICIPAL (C)</v>
          </cell>
          <cell r="H7371" t="str">
            <v>-75,9207435604</v>
          </cell>
          <cell r="J7371" t="str">
            <v>4,6443831903</v>
          </cell>
          <cell r="K7371" t="str">
            <v/>
          </cell>
          <cell r="L7371" t="str">
            <v>MUNICIPIO</v>
          </cell>
          <cell r="M7371" t="str">
            <v/>
          </cell>
        </row>
        <row r="7372">
          <cell r="C7372" t="str">
            <v>76497002</v>
          </cell>
          <cell r="D7372" t="str">
            <v>VALLE DEL CAUCA</v>
          </cell>
          <cell r="E7372" t="str">
            <v>OBANDO</v>
          </cell>
          <cell r="F7372" t="str">
            <v>EL CHUZO</v>
          </cell>
          <cell r="G7372" t="str">
            <v>CABECERA CORREGIMIENTO MUNICIPAL (C)</v>
          </cell>
          <cell r="H7372" t="str">
            <v>-75,949330275</v>
          </cell>
          <cell r="J7372" t="str">
            <v>4,5967527532</v>
          </cell>
          <cell r="K7372" t="str">
            <v/>
          </cell>
          <cell r="L7372" t="str">
            <v>MUNICIPIO</v>
          </cell>
          <cell r="M7372" t="str">
            <v/>
          </cell>
        </row>
        <row r="7373">
          <cell r="C7373" t="str">
            <v>76497003</v>
          </cell>
          <cell r="D7373" t="str">
            <v>VALLE DEL CAUCA</v>
          </cell>
          <cell r="E7373" t="str">
            <v>OBANDO</v>
          </cell>
          <cell r="F7373" t="str">
            <v>JUAN DÍAZ</v>
          </cell>
          <cell r="G7373" t="str">
            <v>CABECERA CORREGIMIENTO MUNICIPAL (C)</v>
          </cell>
          <cell r="H7373" t="str">
            <v>-76,0223289786</v>
          </cell>
          <cell r="J7373" t="str">
            <v>4,65048794858</v>
          </cell>
          <cell r="K7373" t="str">
            <v/>
          </cell>
          <cell r="L7373" t="str">
            <v>MUNICIPIO</v>
          </cell>
          <cell r="M7373" t="str">
            <v/>
          </cell>
        </row>
        <row r="7374">
          <cell r="C7374" t="str">
            <v>76497005</v>
          </cell>
          <cell r="D7374" t="str">
            <v>VALLE DEL CAUCA</v>
          </cell>
          <cell r="E7374" t="str">
            <v>OBANDO</v>
          </cell>
          <cell r="F7374" t="str">
            <v>PUERTO MOLINA</v>
          </cell>
          <cell r="G7374" t="str">
            <v>CABECERA CORREGIMIENTO MUNICIPAL (C)</v>
          </cell>
          <cell r="H7374" t="str">
            <v>-76,0282335981</v>
          </cell>
          <cell r="J7374" t="str">
            <v>4,62210855056</v>
          </cell>
          <cell r="K7374" t="str">
            <v/>
          </cell>
          <cell r="L7374" t="str">
            <v>MUNICIPIO</v>
          </cell>
          <cell r="M7374" t="str">
            <v/>
          </cell>
        </row>
        <row r="7375">
          <cell r="C7375" t="str">
            <v>76497006</v>
          </cell>
          <cell r="D7375" t="str">
            <v>VALLE DEL CAUCA</v>
          </cell>
          <cell r="E7375" t="str">
            <v>OBANDO</v>
          </cell>
          <cell r="F7375" t="str">
            <v>PUERTO SAMARIA</v>
          </cell>
          <cell r="G7375" t="str">
            <v>CABECERA CORREGIMIENTO MUNICIPAL (C)</v>
          </cell>
          <cell r="H7375" t="str">
            <v>-75,949330275</v>
          </cell>
          <cell r="J7375" t="str">
            <v>4,5967527532</v>
          </cell>
          <cell r="K7375" t="str">
            <v/>
          </cell>
          <cell r="L7375" t="str">
            <v>MUNICIPIO</v>
          </cell>
          <cell r="M7375" t="str">
            <v/>
          </cell>
        </row>
        <row r="7376">
          <cell r="C7376" t="str">
            <v>76497007</v>
          </cell>
          <cell r="D7376" t="str">
            <v>VALLE DEL CAUCA</v>
          </cell>
          <cell r="E7376" t="str">
            <v>OBANDO</v>
          </cell>
          <cell r="F7376" t="str">
            <v>SAN ISIDRO</v>
          </cell>
          <cell r="G7376" t="str">
            <v>CABECERA CORREGIMIENTO MUNICIPAL (C)</v>
          </cell>
          <cell r="H7376" t="str">
            <v>-75,8984560295</v>
          </cell>
          <cell r="J7376" t="str">
            <v>4,5618697207</v>
          </cell>
          <cell r="K7376" t="str">
            <v/>
          </cell>
          <cell r="L7376" t="str">
            <v>MUNICIPIO</v>
          </cell>
          <cell r="M7376" t="str">
            <v/>
          </cell>
        </row>
        <row r="7377">
          <cell r="C7377" t="str">
            <v>76497008</v>
          </cell>
          <cell r="D7377" t="str">
            <v>VALLE DEL CAUCA</v>
          </cell>
          <cell r="E7377" t="str">
            <v>OBANDO</v>
          </cell>
          <cell r="F7377" t="str">
            <v>VILLA RODAS</v>
          </cell>
          <cell r="G7377" t="str">
            <v>CABECERA CORREGIMIENTO MUNICIPAL (C)</v>
          </cell>
          <cell r="H7377" t="str">
            <v>-75,8831839665</v>
          </cell>
          <cell r="J7377" t="str">
            <v>4,61573145882</v>
          </cell>
          <cell r="K7377" t="str">
            <v/>
          </cell>
          <cell r="L7377" t="str">
            <v>MUNICIPIO</v>
          </cell>
          <cell r="M7377" t="str">
            <v/>
          </cell>
        </row>
        <row r="7378">
          <cell r="C7378" t="str">
            <v>76520000</v>
          </cell>
          <cell r="D7378" t="str">
            <v>VALLE DEL CAUCA</v>
          </cell>
          <cell r="E7378" t="str">
            <v>PALMIRA</v>
          </cell>
          <cell r="F7378" t="str">
            <v>PALMIRA</v>
          </cell>
          <cell r="G7378" t="str">
            <v>CABECERA MUNICIPAL (CM)</v>
          </cell>
          <cell r="H7378" t="str">
            <v>-76,29821561</v>
          </cell>
          <cell r="J7378" t="str">
            <v>3,53293733103</v>
          </cell>
          <cell r="K7378" t="str">
            <v/>
          </cell>
          <cell r="L7378" t="str">
            <v>MUNICIPIO</v>
          </cell>
          <cell r="M7378" t="str">
            <v/>
          </cell>
        </row>
        <row r="7379">
          <cell r="C7379" t="str">
            <v>76520001</v>
          </cell>
          <cell r="D7379" t="str">
            <v>VALLE DEL CAUCA</v>
          </cell>
          <cell r="E7379" t="str">
            <v>PALMIRA</v>
          </cell>
          <cell r="F7379" t="str">
            <v>AGUACLARA</v>
          </cell>
          <cell r="G7379" t="str">
            <v>CABECERA CORREGIMIENTO MUNICIPAL (C)</v>
          </cell>
          <cell r="H7379" t="str">
            <v>-76,2370684043</v>
          </cell>
          <cell r="J7379" t="str">
            <v>3,50315616761</v>
          </cell>
          <cell r="K7379" t="str">
            <v/>
          </cell>
          <cell r="L7379" t="str">
            <v>MUNICIPIO</v>
          </cell>
          <cell r="M7379" t="str">
            <v/>
          </cell>
        </row>
        <row r="7380">
          <cell r="C7380" t="str">
            <v>76520002</v>
          </cell>
          <cell r="D7380" t="str">
            <v>VALLE DEL CAUCA</v>
          </cell>
          <cell r="E7380" t="str">
            <v>PALMIRA</v>
          </cell>
          <cell r="F7380" t="str">
            <v>AMAIME</v>
          </cell>
          <cell r="G7380" t="str">
            <v>CABECERA CORREGIMIENTO MUNICIPAL (C)</v>
          </cell>
          <cell r="H7380" t="str">
            <v>-76,2723525582</v>
          </cell>
          <cell r="J7380" t="str">
            <v>3,6070391773</v>
          </cell>
          <cell r="K7380" t="str">
            <v/>
          </cell>
          <cell r="L7380" t="str">
            <v>MUNICIPIO</v>
          </cell>
          <cell r="M7380" t="str">
            <v/>
          </cell>
        </row>
        <row r="7381">
          <cell r="C7381" t="str">
            <v>76520004</v>
          </cell>
          <cell r="D7381" t="str">
            <v>VALLE DEL CAUCA</v>
          </cell>
          <cell r="E7381" t="str">
            <v>PALMIRA</v>
          </cell>
          <cell r="F7381" t="str">
            <v>BARRANCAS</v>
          </cell>
          <cell r="G7381" t="str">
            <v>CABECERA CORREGIMIENTO MUNICIPAL (C)</v>
          </cell>
          <cell r="H7381" t="str">
            <v>-76,2420935805</v>
          </cell>
          <cell r="J7381" t="str">
            <v>3,54250782916</v>
          </cell>
          <cell r="K7381" t="str">
            <v/>
          </cell>
          <cell r="L7381" t="str">
            <v>MUNICIPIO</v>
          </cell>
          <cell r="M7381" t="str">
            <v/>
          </cell>
        </row>
        <row r="7382">
          <cell r="C7382" t="str">
            <v>76520005</v>
          </cell>
          <cell r="D7382" t="str">
            <v>VALLE DEL CAUCA</v>
          </cell>
          <cell r="E7382" t="str">
            <v>PALMIRA</v>
          </cell>
          <cell r="F7382" t="str">
            <v>BOLO ALIZAL</v>
          </cell>
          <cell r="G7382" t="str">
            <v>CABECERA CORREGIMIENTO MUNICIPAL (C)</v>
          </cell>
          <cell r="H7382" t="str">
            <v>-76,3488467862</v>
          </cell>
          <cell r="J7382" t="str">
            <v>3,46367226925</v>
          </cell>
          <cell r="K7382" t="str">
            <v/>
          </cell>
          <cell r="L7382" t="str">
            <v>MUNICIPIO</v>
          </cell>
          <cell r="M7382" t="str">
            <v/>
          </cell>
        </row>
        <row r="7383">
          <cell r="C7383" t="str">
            <v>76520006</v>
          </cell>
          <cell r="D7383" t="str">
            <v>VALLE DEL CAUCA</v>
          </cell>
          <cell r="E7383" t="str">
            <v>PALMIRA</v>
          </cell>
          <cell r="F7383" t="str">
            <v>BOLO LA ITALIA</v>
          </cell>
          <cell r="G7383" t="str">
            <v>CABECERA CORREGIMIENTO MUNICIPAL (C)</v>
          </cell>
          <cell r="H7383" t="str">
            <v>-76,3251768789</v>
          </cell>
          <cell r="J7383" t="str">
            <v>3,46726786016</v>
          </cell>
          <cell r="K7383" t="str">
            <v/>
          </cell>
          <cell r="L7383" t="str">
            <v>MUNICIPIO</v>
          </cell>
          <cell r="M7383" t="str">
            <v/>
          </cell>
        </row>
        <row r="7384">
          <cell r="C7384" t="str">
            <v>76520007</v>
          </cell>
          <cell r="D7384" t="str">
            <v>VALLE DEL CAUCA</v>
          </cell>
          <cell r="E7384" t="str">
            <v>PALMIRA</v>
          </cell>
          <cell r="F7384" t="str">
            <v>BOLO SAN ISIDRO</v>
          </cell>
          <cell r="G7384" t="str">
            <v>CABECERA CORREGIMIENTO MUNICIPAL (C)</v>
          </cell>
          <cell r="H7384" t="str">
            <v>-76,3305199918</v>
          </cell>
          <cell r="J7384" t="str">
            <v>3,46154633361</v>
          </cell>
          <cell r="K7384" t="str">
            <v/>
          </cell>
          <cell r="L7384" t="str">
            <v>MUNICIPIO</v>
          </cell>
          <cell r="M7384" t="str">
            <v/>
          </cell>
        </row>
        <row r="7385">
          <cell r="C7385" t="str">
            <v>76520008</v>
          </cell>
          <cell r="D7385" t="str">
            <v>VALLE DEL CAUCA</v>
          </cell>
          <cell r="E7385" t="str">
            <v>PALMIRA</v>
          </cell>
          <cell r="F7385" t="str">
            <v>BOYACÁ</v>
          </cell>
          <cell r="G7385" t="str">
            <v>CABECERA CORREGIMIENTO MUNICIPAL (C)</v>
          </cell>
          <cell r="H7385" t="str">
            <v>-76,2480631209</v>
          </cell>
          <cell r="J7385" t="str">
            <v>3,60498280363</v>
          </cell>
          <cell r="K7385" t="str">
            <v/>
          </cell>
          <cell r="L7385" t="str">
            <v>MUNICIPIO</v>
          </cell>
          <cell r="M7385" t="str">
            <v/>
          </cell>
        </row>
        <row r="7386">
          <cell r="C7386" t="str">
            <v>76520009</v>
          </cell>
          <cell r="D7386" t="str">
            <v>VALLE DEL CAUCA</v>
          </cell>
          <cell r="E7386" t="str">
            <v>PALMIRA</v>
          </cell>
          <cell r="F7386" t="str">
            <v>CALUCE-PLAN DE VIVIENDA LOS GUAYABOS</v>
          </cell>
          <cell r="G7386" t="str">
            <v>CABECERA CORREGIMIENTO MUNICIPAL (C)</v>
          </cell>
          <cell r="H7386" t="str">
            <v>-76,1869426112</v>
          </cell>
          <cell r="J7386" t="str">
            <v>3,53698788203</v>
          </cell>
          <cell r="K7386" t="str">
            <v/>
          </cell>
          <cell r="L7386" t="str">
            <v>MUNICIPIO</v>
          </cell>
          <cell r="M7386" t="str">
            <v/>
          </cell>
        </row>
        <row r="7387">
          <cell r="C7387" t="str">
            <v>76520010</v>
          </cell>
          <cell r="D7387" t="str">
            <v>VALLE DEL CAUCA</v>
          </cell>
          <cell r="E7387" t="str">
            <v>PALMIRA</v>
          </cell>
          <cell r="F7387" t="str">
            <v>CAUCASECO</v>
          </cell>
          <cell r="G7387" t="str">
            <v>CABECERA CORREGIMIENTO MUNICIPAL (C)</v>
          </cell>
          <cell r="H7387" t="str">
            <v>-76,2281885522</v>
          </cell>
          <cell r="J7387" t="str">
            <v>3,55809985958</v>
          </cell>
          <cell r="K7387" t="str">
            <v/>
          </cell>
          <cell r="L7387" t="str">
            <v>MUNICIPIO</v>
          </cell>
          <cell r="M7387" t="str">
            <v/>
          </cell>
        </row>
        <row r="7388">
          <cell r="C7388" t="str">
            <v>76520011</v>
          </cell>
          <cell r="D7388" t="str">
            <v>VALLE DEL CAUCA</v>
          </cell>
          <cell r="E7388" t="str">
            <v>PALMIRA</v>
          </cell>
          <cell r="F7388" t="str">
            <v>COMBIA</v>
          </cell>
          <cell r="G7388" t="str">
            <v>CABECERA CORREGIMIENTO MUNICIPAL (C)</v>
          </cell>
          <cell r="H7388" t="str">
            <v>-76,033620949</v>
          </cell>
          <cell r="J7388" t="str">
            <v>3,68793865813</v>
          </cell>
          <cell r="K7388" t="str">
            <v/>
          </cell>
          <cell r="L7388" t="str">
            <v>MUNICIPIO</v>
          </cell>
          <cell r="M7388" t="str">
            <v/>
          </cell>
        </row>
        <row r="7389">
          <cell r="C7389" t="str">
            <v>76520013</v>
          </cell>
          <cell r="D7389" t="str">
            <v>VALLE DEL CAUCA</v>
          </cell>
          <cell r="E7389" t="str">
            <v>PALMIRA</v>
          </cell>
          <cell r="F7389" t="str">
            <v>CHONTADURO</v>
          </cell>
          <cell r="G7389" t="str">
            <v>CENTRO POBLADO (CP)</v>
          </cell>
          <cell r="H7389" t="str">
            <v>-76,2061492944</v>
          </cell>
          <cell r="J7389" t="str">
            <v>3,49395717986</v>
          </cell>
          <cell r="K7389" t="str">
            <v/>
          </cell>
          <cell r="L7389" t="str">
            <v>MUNICIPIO</v>
          </cell>
          <cell r="M7389" t="str">
            <v/>
          </cell>
        </row>
        <row r="7390">
          <cell r="C7390" t="str">
            <v>76520014</v>
          </cell>
          <cell r="D7390" t="str">
            <v>VALLE DEL CAUCA</v>
          </cell>
          <cell r="E7390" t="str">
            <v>PALMIRA</v>
          </cell>
          <cell r="F7390" t="str">
            <v>GUANABANAL</v>
          </cell>
          <cell r="G7390" t="str">
            <v>CABECERA CORREGIMIENTO MUNICIPAL (C)</v>
          </cell>
          <cell r="H7390" t="str">
            <v>-76,423731565</v>
          </cell>
          <cell r="J7390" t="str">
            <v>3,48415227883</v>
          </cell>
          <cell r="K7390" t="str">
            <v/>
          </cell>
          <cell r="L7390" t="str">
            <v>MUNICIPIO</v>
          </cell>
          <cell r="M7390" t="str">
            <v/>
          </cell>
        </row>
        <row r="7391">
          <cell r="C7391" t="str">
            <v>76520015</v>
          </cell>
          <cell r="D7391" t="str">
            <v>VALLE DEL CAUCA</v>
          </cell>
          <cell r="E7391" t="str">
            <v>PALMIRA</v>
          </cell>
          <cell r="F7391" t="str">
            <v>GUAYABAL</v>
          </cell>
          <cell r="G7391" t="str">
            <v>CABECERA CORREGIMIENTO MUNICIPAL (C)</v>
          </cell>
          <cell r="H7391" t="str">
            <v>-76,2694296322</v>
          </cell>
          <cell r="J7391" t="str">
            <v>3,54456036723</v>
          </cell>
          <cell r="K7391" t="str">
            <v/>
          </cell>
          <cell r="L7391" t="str">
            <v>MUNICIPIO</v>
          </cell>
          <cell r="M7391" t="str">
            <v/>
          </cell>
        </row>
        <row r="7392">
          <cell r="C7392" t="str">
            <v>76520016</v>
          </cell>
          <cell r="D7392" t="str">
            <v>VALLE DEL CAUCA</v>
          </cell>
          <cell r="E7392" t="str">
            <v>PALMIRA</v>
          </cell>
          <cell r="F7392" t="str">
            <v>JUANCHITO</v>
          </cell>
          <cell r="G7392" t="str">
            <v>CENTRO POBLADO (CP)</v>
          </cell>
          <cell r="H7392" t="str">
            <v>-76,4697175575</v>
          </cell>
          <cell r="J7392" t="str">
            <v>3,45600131466</v>
          </cell>
          <cell r="K7392" t="str">
            <v/>
          </cell>
          <cell r="L7392" t="str">
            <v>MUNICIPIO</v>
          </cell>
          <cell r="M7392" t="str">
            <v/>
          </cell>
        </row>
        <row r="7393">
          <cell r="C7393" t="str">
            <v>76520017</v>
          </cell>
          <cell r="D7393" t="str">
            <v>VALLE DEL CAUCA</v>
          </cell>
          <cell r="E7393" t="str">
            <v>PALMIRA</v>
          </cell>
          <cell r="F7393" t="str">
            <v>LA ACEQUIA</v>
          </cell>
          <cell r="G7393" t="str">
            <v>CABECERA CORREGIMIENTO MUNICIPAL (C)</v>
          </cell>
          <cell r="H7393" t="str">
            <v>-76,390569858</v>
          </cell>
          <cell r="J7393" t="str">
            <v>3,63593006406</v>
          </cell>
          <cell r="K7393" t="str">
            <v/>
          </cell>
          <cell r="L7393" t="str">
            <v>MUNICIPIO</v>
          </cell>
          <cell r="M7393" t="str">
            <v/>
          </cell>
        </row>
        <row r="7394">
          <cell r="C7394" t="str">
            <v>76520018</v>
          </cell>
          <cell r="D7394" t="str">
            <v>VALLE DEL CAUCA</v>
          </cell>
          <cell r="E7394" t="str">
            <v>PALMIRA</v>
          </cell>
          <cell r="F7394" t="str">
            <v>LA HERRADURA</v>
          </cell>
          <cell r="G7394" t="str">
            <v>CABECERA CORREGIMIENTO MUNICIPAL (C)</v>
          </cell>
          <cell r="H7394" t="str">
            <v>-76,351577326</v>
          </cell>
          <cell r="J7394" t="str">
            <v>3,53698947265</v>
          </cell>
          <cell r="K7394" t="str">
            <v/>
          </cell>
          <cell r="L7394" t="str">
            <v>MUNICIPIO</v>
          </cell>
          <cell r="M7394" t="str">
            <v/>
          </cell>
        </row>
        <row r="7395">
          <cell r="C7395" t="str">
            <v>76520019</v>
          </cell>
          <cell r="D7395" t="str">
            <v>VALLE DEL CAUCA</v>
          </cell>
          <cell r="E7395" t="str">
            <v>PALMIRA</v>
          </cell>
          <cell r="F7395" t="str">
            <v>LA QUISQUINA</v>
          </cell>
          <cell r="G7395" t="str">
            <v>CENTRO POBLADO (CP)</v>
          </cell>
          <cell r="H7395" t="str">
            <v>-76,1856459838</v>
          </cell>
          <cell r="J7395" t="str">
            <v>3,57261375385</v>
          </cell>
          <cell r="K7395" t="str">
            <v/>
          </cell>
          <cell r="L7395" t="str">
            <v>MUNICIPIO</v>
          </cell>
          <cell r="M7395" t="str">
            <v/>
          </cell>
        </row>
        <row r="7396">
          <cell r="C7396" t="str">
            <v>76520020</v>
          </cell>
          <cell r="D7396" t="str">
            <v>VALLE DEL CAUCA</v>
          </cell>
          <cell r="E7396" t="str">
            <v>PALMIRA</v>
          </cell>
          <cell r="F7396" t="str">
            <v>LA TORRE</v>
          </cell>
          <cell r="G7396" t="str">
            <v>CABECERA CORREGIMIENTO MUNICIPAL (C)</v>
          </cell>
          <cell r="H7396" t="str">
            <v>-76,4076561592</v>
          </cell>
          <cell r="J7396" t="str">
            <v>3,61706522035</v>
          </cell>
          <cell r="K7396" t="str">
            <v/>
          </cell>
          <cell r="L7396" t="str">
            <v>MUNICIPIO</v>
          </cell>
          <cell r="M7396" t="str">
            <v/>
          </cell>
        </row>
        <row r="7397">
          <cell r="C7397" t="str">
            <v>76520022</v>
          </cell>
          <cell r="D7397" t="str">
            <v>VALLE DEL CAUCA</v>
          </cell>
          <cell r="E7397" t="str">
            <v>PALMIRA</v>
          </cell>
          <cell r="F7397" t="str">
            <v>MATAPALO</v>
          </cell>
          <cell r="G7397" t="str">
            <v>CABECERA CORREGIMIENTO MUNICIPAL (C)</v>
          </cell>
          <cell r="H7397" t="str">
            <v>-76,4258332799</v>
          </cell>
          <cell r="J7397" t="str">
            <v>3,5843747921</v>
          </cell>
          <cell r="K7397" t="str">
            <v/>
          </cell>
          <cell r="L7397" t="str">
            <v>MUNICIPIO</v>
          </cell>
          <cell r="M7397" t="str">
            <v/>
          </cell>
        </row>
        <row r="7398">
          <cell r="C7398" t="str">
            <v>76520023</v>
          </cell>
          <cell r="D7398" t="str">
            <v>VALLE DEL CAUCA</v>
          </cell>
          <cell r="E7398" t="str">
            <v>PALMIRA</v>
          </cell>
          <cell r="F7398" t="str">
            <v>OBANDO</v>
          </cell>
          <cell r="G7398" t="str">
            <v>CABECERA CORREGIMIENTO MUNICIPAL (C)</v>
          </cell>
          <cell r="H7398" t="str">
            <v>-76,4054820757</v>
          </cell>
          <cell r="J7398" t="str">
            <v>3,5762536268</v>
          </cell>
          <cell r="K7398" t="str">
            <v/>
          </cell>
          <cell r="L7398" t="str">
            <v>MUNICIPIO</v>
          </cell>
          <cell r="M7398" t="str">
            <v/>
          </cell>
        </row>
        <row r="7399">
          <cell r="C7399" t="str">
            <v>76520024</v>
          </cell>
          <cell r="D7399" t="str">
            <v>VALLE DEL CAUCA</v>
          </cell>
          <cell r="E7399" t="str">
            <v>PALMIRA</v>
          </cell>
          <cell r="F7399" t="str">
            <v>PALMASECA</v>
          </cell>
          <cell r="G7399" t="str">
            <v>CABECERA CORREGIMIENTO MUNICIPAL (C)</v>
          </cell>
          <cell r="H7399" t="str">
            <v>-76,4342667543</v>
          </cell>
          <cell r="J7399" t="str">
            <v>3,50889565276</v>
          </cell>
          <cell r="K7399" t="str">
            <v/>
          </cell>
          <cell r="L7399" t="str">
            <v>MUNICIPIO</v>
          </cell>
          <cell r="M7399" t="str">
            <v/>
          </cell>
        </row>
        <row r="7400">
          <cell r="C7400" t="str">
            <v>76520025</v>
          </cell>
          <cell r="D7400" t="str">
            <v>VALLE DEL CAUCA</v>
          </cell>
          <cell r="E7400" t="str">
            <v>PALMIRA</v>
          </cell>
          <cell r="F7400" t="str">
            <v>POTRERILLO</v>
          </cell>
          <cell r="G7400" t="str">
            <v>CABECERA CORREGIMIENTO MUNICIPAL (C)</v>
          </cell>
          <cell r="H7400" t="str">
            <v>-76,1986879928</v>
          </cell>
          <cell r="J7400" t="str">
            <v>3,55471496194</v>
          </cell>
          <cell r="K7400" t="str">
            <v/>
          </cell>
          <cell r="L7400" t="str">
            <v>MUNICIPIO</v>
          </cell>
          <cell r="M7400" t="str">
            <v/>
          </cell>
        </row>
        <row r="7401">
          <cell r="C7401" t="str">
            <v>76520026</v>
          </cell>
          <cell r="D7401" t="str">
            <v>VALLE DEL CAUCA</v>
          </cell>
          <cell r="E7401" t="str">
            <v>PALMIRA</v>
          </cell>
          <cell r="F7401" t="str">
            <v>ROZO</v>
          </cell>
          <cell r="G7401" t="str">
            <v>CABECERA CORREGIMIENTO MUNICIPAL (C)</v>
          </cell>
          <cell r="H7401" t="str">
            <v>-76,3865961005</v>
          </cell>
          <cell r="J7401" t="str">
            <v>3,61259529682</v>
          </cell>
          <cell r="K7401" t="str">
            <v/>
          </cell>
          <cell r="L7401" t="str">
            <v>MUNICIPIO</v>
          </cell>
          <cell r="M7401" t="str">
            <v/>
          </cell>
        </row>
        <row r="7402">
          <cell r="C7402" t="str">
            <v>76520027</v>
          </cell>
          <cell r="D7402" t="str">
            <v>VALLE DEL CAUCA</v>
          </cell>
          <cell r="E7402" t="str">
            <v>PALMIRA</v>
          </cell>
          <cell r="F7402" t="str">
            <v>TABLONES</v>
          </cell>
          <cell r="G7402" t="str">
            <v>CABECERA CORREGIMIENTO MUNICIPAL (C)</v>
          </cell>
          <cell r="H7402" t="str">
            <v>-76,1986741357</v>
          </cell>
          <cell r="J7402" t="str">
            <v>3,5948847685</v>
          </cell>
          <cell r="K7402" t="str">
            <v/>
          </cell>
          <cell r="L7402" t="str">
            <v>MUNICIPIO</v>
          </cell>
          <cell r="M7402" t="str">
            <v/>
          </cell>
        </row>
        <row r="7403">
          <cell r="C7403" t="str">
            <v>76520028</v>
          </cell>
          <cell r="D7403" t="str">
            <v>VALLE DEL CAUCA</v>
          </cell>
          <cell r="E7403" t="str">
            <v>PALMIRA</v>
          </cell>
          <cell r="F7403" t="str">
            <v>TENJO</v>
          </cell>
          <cell r="G7403" t="str">
            <v>CABECERA CORREGIMIENTO MUNICIPAL (C)</v>
          </cell>
          <cell r="H7403" t="str">
            <v>-76,1706771476</v>
          </cell>
          <cell r="J7403" t="str">
            <v>3,52050285144</v>
          </cell>
          <cell r="K7403" t="str">
            <v/>
          </cell>
          <cell r="L7403" t="str">
            <v>MUNICIPIO</v>
          </cell>
          <cell r="M7403" t="str">
            <v/>
          </cell>
        </row>
        <row r="7404">
          <cell r="C7404" t="str">
            <v>76520029</v>
          </cell>
          <cell r="D7404" t="str">
            <v>VALLE DEL CAUCA</v>
          </cell>
          <cell r="E7404" t="str">
            <v>PALMIRA</v>
          </cell>
          <cell r="F7404" t="str">
            <v>TIENDA NUEVA</v>
          </cell>
          <cell r="G7404" t="str">
            <v>CABECERA CORREGIMIENTO MUNICIPAL (C)</v>
          </cell>
          <cell r="H7404" t="str">
            <v>-76,2205794543</v>
          </cell>
          <cell r="J7404" t="str">
            <v>3,57187014032</v>
          </cell>
          <cell r="K7404" t="str">
            <v/>
          </cell>
          <cell r="L7404" t="str">
            <v>MUNICIPIO</v>
          </cell>
          <cell r="M7404" t="str">
            <v/>
          </cell>
        </row>
        <row r="7405">
          <cell r="C7405" t="str">
            <v>76520032</v>
          </cell>
          <cell r="D7405" t="str">
            <v>VALLE DEL CAUCA</v>
          </cell>
          <cell r="E7405" t="str">
            <v>PALMIRA</v>
          </cell>
          <cell r="F7405" t="str">
            <v>LA BUITRERA</v>
          </cell>
          <cell r="G7405" t="str">
            <v>CENTRO POBLADO (CP)</v>
          </cell>
          <cell r="H7405" t="str">
            <v>-76,2092761093</v>
          </cell>
          <cell r="J7405" t="str">
            <v>3,48330029888</v>
          </cell>
          <cell r="K7405" t="str">
            <v/>
          </cell>
          <cell r="L7405" t="str">
            <v>MUNICIPIO</v>
          </cell>
          <cell r="M7405" t="str">
            <v/>
          </cell>
        </row>
        <row r="7406">
          <cell r="C7406" t="str">
            <v>76520033</v>
          </cell>
          <cell r="D7406" t="str">
            <v>VALLE DEL CAUCA</v>
          </cell>
          <cell r="E7406" t="str">
            <v>PALMIRA</v>
          </cell>
          <cell r="F7406" t="str">
            <v>LA PAMPA</v>
          </cell>
          <cell r="G7406" t="str">
            <v>CABECERA CORREGIMIENTO MUNICIPAL (C)</v>
          </cell>
          <cell r="H7406" t="str">
            <v>-76,259862135</v>
          </cell>
          <cell r="J7406" t="str">
            <v>3,57908571591</v>
          </cell>
          <cell r="K7406" t="str">
            <v/>
          </cell>
          <cell r="L7406" t="str">
            <v>MUNICIPIO</v>
          </cell>
          <cell r="M7406" t="str">
            <v/>
          </cell>
        </row>
        <row r="7407">
          <cell r="C7407" t="str">
            <v>76520035</v>
          </cell>
          <cell r="D7407" t="str">
            <v>VALLE DEL CAUCA</v>
          </cell>
          <cell r="E7407" t="str">
            <v>PALMIRA</v>
          </cell>
          <cell r="F7407" t="str">
            <v>LA BOLSA</v>
          </cell>
          <cell r="G7407" t="str">
            <v>CENTRO POBLADO (CP)</v>
          </cell>
          <cell r="H7407" t="str">
            <v>-76,2347984533</v>
          </cell>
          <cell r="J7407" t="str">
            <v>3,55679157346</v>
          </cell>
          <cell r="K7407" t="str">
            <v/>
          </cell>
          <cell r="L7407" t="str">
            <v>MUNICIPIO</v>
          </cell>
          <cell r="M7407" t="str">
            <v/>
          </cell>
        </row>
        <row r="7408">
          <cell r="C7408" t="str">
            <v>76520038</v>
          </cell>
          <cell r="D7408" t="str">
            <v>VALLE DEL CAUCA</v>
          </cell>
          <cell r="E7408" t="str">
            <v>PALMIRA</v>
          </cell>
          <cell r="F7408" t="str">
            <v>LA DOLORES</v>
          </cell>
          <cell r="G7408" t="str">
            <v>CABECERA CORREGIMIENTO MUNICIPAL (C)</v>
          </cell>
          <cell r="H7408" t="str">
            <v>-76,4767061649</v>
          </cell>
          <cell r="J7408" t="str">
            <v>3,49765052907</v>
          </cell>
          <cell r="K7408" t="str">
            <v/>
          </cell>
          <cell r="L7408" t="str">
            <v>MUNICIPIO</v>
          </cell>
          <cell r="M7408" t="str">
            <v/>
          </cell>
        </row>
        <row r="7409">
          <cell r="C7409" t="str">
            <v>76520039</v>
          </cell>
          <cell r="D7409" t="str">
            <v>VALLE DEL CAUCA</v>
          </cell>
          <cell r="E7409" t="str">
            <v>PALMIRA</v>
          </cell>
          <cell r="F7409" t="str">
            <v>LA CASCADA</v>
          </cell>
          <cell r="G7409" t="str">
            <v>CENTRO POBLADO (CP)</v>
          </cell>
          <cell r="H7409" t="str">
            <v>-76,2284105182</v>
          </cell>
          <cell r="J7409" t="str">
            <v>3,56449175484</v>
          </cell>
          <cell r="K7409" t="str">
            <v/>
          </cell>
          <cell r="L7409" t="str">
            <v>MUNICIPIO</v>
          </cell>
          <cell r="M7409" t="str">
            <v/>
          </cell>
        </row>
        <row r="7410">
          <cell r="C7410" t="str">
            <v>76520041</v>
          </cell>
          <cell r="D7410" t="str">
            <v>VALLE DEL CAUCA</v>
          </cell>
          <cell r="E7410" t="str">
            <v>PALMIRA</v>
          </cell>
          <cell r="F7410" t="str">
            <v>BOLO BARRIO NUEVO</v>
          </cell>
          <cell r="G7410" t="str">
            <v>CENTRO POBLADO (CP)</v>
          </cell>
          <cell r="H7410" t="str">
            <v>-76,396369741</v>
          </cell>
          <cell r="J7410" t="str">
            <v>3,4777588652</v>
          </cell>
          <cell r="K7410" t="str">
            <v/>
          </cell>
          <cell r="L7410" t="str">
            <v>MUNICIPIO</v>
          </cell>
          <cell r="M7410" t="str">
            <v/>
          </cell>
        </row>
        <row r="7411">
          <cell r="C7411" t="str">
            <v>76520043</v>
          </cell>
          <cell r="D7411" t="str">
            <v>VALLE DEL CAUCA</v>
          </cell>
          <cell r="E7411" t="str">
            <v>PALMIRA</v>
          </cell>
          <cell r="F7411" t="str">
            <v>BOLOMADRE VIEJA</v>
          </cell>
          <cell r="G7411" t="str">
            <v>CENTRO POBLADO (CP)</v>
          </cell>
          <cell r="H7411" t="str">
            <v>-76,2971480047</v>
          </cell>
          <cell r="J7411" t="str">
            <v>3,47378354727</v>
          </cell>
          <cell r="K7411" t="str">
            <v/>
          </cell>
          <cell r="L7411" t="str">
            <v>MUNICIPIO</v>
          </cell>
          <cell r="M7411" t="str">
            <v/>
          </cell>
        </row>
        <row r="7412">
          <cell r="C7412" t="str">
            <v>76520044</v>
          </cell>
          <cell r="D7412" t="str">
            <v>VALLE DEL CAUCA</v>
          </cell>
          <cell r="E7412" t="str">
            <v>PALMIRA</v>
          </cell>
          <cell r="F7412" t="str">
            <v>LA UNION</v>
          </cell>
          <cell r="G7412" t="str">
            <v>CENTRO POBLADO (CP)</v>
          </cell>
          <cell r="H7412" t="str">
            <v>-76,4164951641</v>
          </cell>
          <cell r="J7412" t="str">
            <v>3,50562798949</v>
          </cell>
          <cell r="K7412" t="str">
            <v/>
          </cell>
          <cell r="L7412" t="str">
            <v>MUNICIPIO</v>
          </cell>
          <cell r="M7412" t="str">
            <v/>
          </cell>
        </row>
        <row r="7413">
          <cell r="C7413" t="str">
            <v>76520045</v>
          </cell>
          <cell r="D7413" t="str">
            <v>VALLE DEL CAUCA</v>
          </cell>
          <cell r="E7413" t="str">
            <v>PALMIRA</v>
          </cell>
          <cell r="F7413" t="str">
            <v>PILES</v>
          </cell>
          <cell r="G7413" t="str">
            <v>CENTRO POBLADO (CP)</v>
          </cell>
          <cell r="H7413" t="str">
            <v>-76,4802437394</v>
          </cell>
          <cell r="J7413" t="str">
            <v>3,54661227384</v>
          </cell>
          <cell r="K7413" t="str">
            <v/>
          </cell>
          <cell r="L7413" t="str">
            <v>MUNICIPIO</v>
          </cell>
          <cell r="M7413" t="str">
            <v/>
          </cell>
        </row>
        <row r="7414">
          <cell r="C7414" t="str">
            <v>76520047</v>
          </cell>
          <cell r="D7414" t="str">
            <v>VALLE DEL CAUCA</v>
          </cell>
          <cell r="E7414" t="str">
            <v>PALMIRA</v>
          </cell>
          <cell r="F7414" t="str">
            <v>SAN ANTONIO DE LAS PALMAS</v>
          </cell>
          <cell r="G7414" t="str">
            <v>CENTRO POBLADO (CP)</v>
          </cell>
          <cell r="H7414" t="str">
            <v>-76,4203367942</v>
          </cell>
          <cell r="J7414" t="str">
            <v>3,59526802495</v>
          </cell>
          <cell r="K7414" t="str">
            <v/>
          </cell>
          <cell r="L7414" t="str">
            <v>MUNICIPIO</v>
          </cell>
          <cell r="M7414" t="str">
            <v/>
          </cell>
        </row>
        <row r="7415">
          <cell r="C7415" t="str">
            <v>76520048</v>
          </cell>
          <cell r="D7415" t="str">
            <v>VALLE DEL CAUCA</v>
          </cell>
          <cell r="E7415" t="str">
            <v>PALMIRA</v>
          </cell>
          <cell r="F7415" t="str">
            <v>TRES TUSAS</v>
          </cell>
          <cell r="G7415" t="str">
            <v>CENTRO POBLADO (CP)</v>
          </cell>
          <cell r="H7415" t="str">
            <v>-76,2174604009</v>
          </cell>
          <cell r="J7415" t="str">
            <v>3,56023951629</v>
          </cell>
          <cell r="K7415" t="str">
            <v/>
          </cell>
          <cell r="L7415" t="str">
            <v>MUNICIPIO</v>
          </cell>
          <cell r="M7415" t="str">
            <v/>
          </cell>
        </row>
        <row r="7416">
          <cell r="C7416" t="str">
            <v>76520049</v>
          </cell>
          <cell r="D7416" t="str">
            <v>VALLE DEL CAUCA</v>
          </cell>
          <cell r="E7416" t="str">
            <v>PALMIRA</v>
          </cell>
          <cell r="F7416" t="str">
            <v>BOLO ITALIA 1</v>
          </cell>
          <cell r="G7416" t="str">
            <v>CENTRO POBLADO (CP)</v>
          </cell>
          <cell r="H7416" t="str">
            <v>-76,2279880319304</v>
          </cell>
          <cell r="J7416" t="str">
            <v>3,5580586798256</v>
          </cell>
          <cell r="K7416" t="str">
            <v/>
          </cell>
          <cell r="L7416" t="str">
            <v>MUNICIPIO</v>
          </cell>
          <cell r="M7416" t="str">
            <v/>
          </cell>
        </row>
        <row r="7417">
          <cell r="C7417" t="str">
            <v>76520050</v>
          </cell>
          <cell r="D7417" t="str">
            <v>VALLE DEL CAUCA</v>
          </cell>
          <cell r="E7417" t="str">
            <v>PALMIRA</v>
          </cell>
          <cell r="F7417" t="str">
            <v>BOLO ITALIA 2</v>
          </cell>
          <cell r="G7417" t="str">
            <v>CENTRO POBLADO (CP)</v>
          </cell>
          <cell r="H7417" t="str">
            <v>-76,2279880319304</v>
          </cell>
          <cell r="J7417" t="str">
            <v>3,5580586798256</v>
          </cell>
          <cell r="K7417" t="str">
            <v/>
          </cell>
          <cell r="L7417" t="str">
            <v>MUNICIPIO</v>
          </cell>
          <cell r="M7417" t="str">
            <v/>
          </cell>
        </row>
        <row r="7418">
          <cell r="C7418" t="str">
            <v>76520051</v>
          </cell>
          <cell r="D7418" t="str">
            <v>VALLE DEL CAUCA</v>
          </cell>
          <cell r="E7418" t="str">
            <v>PALMIRA</v>
          </cell>
          <cell r="F7418" t="str">
            <v>CONDOMINIO CAMPESTRE LA GONZALEZ</v>
          </cell>
          <cell r="G7418" t="str">
            <v>CENTRO POBLADO (CP)</v>
          </cell>
          <cell r="H7418" t="str">
            <v>-76,2279880319304</v>
          </cell>
          <cell r="J7418" t="str">
            <v>3,5580586798256</v>
          </cell>
          <cell r="K7418" t="str">
            <v/>
          </cell>
          <cell r="L7418" t="str">
            <v>MUNICIPIO</v>
          </cell>
          <cell r="M7418" t="str">
            <v/>
          </cell>
        </row>
        <row r="7419">
          <cell r="C7419" t="str">
            <v>76520052</v>
          </cell>
          <cell r="D7419" t="str">
            <v>VALLE DEL CAUCA</v>
          </cell>
          <cell r="E7419" t="str">
            <v>PALMIRA</v>
          </cell>
          <cell r="F7419" t="str">
            <v>LA BUITRERA 1</v>
          </cell>
          <cell r="G7419" t="str">
            <v>CENTRO POBLADO (CP)</v>
          </cell>
          <cell r="H7419" t="str">
            <v>-76,2279880319304</v>
          </cell>
          <cell r="J7419" t="str">
            <v>3,5580586798256</v>
          </cell>
          <cell r="K7419" t="str">
            <v/>
          </cell>
          <cell r="L7419" t="str">
            <v>MUNICIPIO</v>
          </cell>
          <cell r="M7419" t="str">
            <v/>
          </cell>
        </row>
        <row r="7420">
          <cell r="C7420" t="str">
            <v>76520053</v>
          </cell>
          <cell r="D7420" t="str">
            <v>VALLE DEL CAUCA</v>
          </cell>
          <cell r="E7420" t="str">
            <v>PALMIRA</v>
          </cell>
          <cell r="F7420" t="str">
            <v>PUEBLO NUEVO</v>
          </cell>
          <cell r="G7420" t="str">
            <v>CENTRO POBLADO (CP)</v>
          </cell>
          <cell r="H7420" t="str">
            <v>-76,2279880319304</v>
          </cell>
          <cell r="J7420" t="str">
            <v>3,5580586798256</v>
          </cell>
          <cell r="K7420" t="str">
            <v/>
          </cell>
          <cell r="L7420" t="str">
            <v>MUNICIPIO</v>
          </cell>
          <cell r="M7420" t="str">
            <v/>
          </cell>
        </row>
        <row r="7421">
          <cell r="C7421" t="str">
            <v>76563000</v>
          </cell>
          <cell r="D7421" t="str">
            <v>VALLE DEL CAUCA</v>
          </cell>
          <cell r="E7421" t="str">
            <v>PRADERA</v>
          </cell>
          <cell r="F7421" t="str">
            <v>PRADERA</v>
          </cell>
          <cell r="G7421" t="str">
            <v>CABECERA MUNICIPAL (CM)</v>
          </cell>
          <cell r="H7421" t="str">
            <v>-76,2410411119</v>
          </cell>
          <cell r="J7421" t="str">
            <v>3,4194377673</v>
          </cell>
          <cell r="K7421" t="str">
            <v/>
          </cell>
          <cell r="L7421" t="str">
            <v>MUNICIPIO</v>
          </cell>
          <cell r="M7421" t="str">
            <v/>
          </cell>
        </row>
        <row r="7422">
          <cell r="C7422" t="str">
            <v>76563011</v>
          </cell>
          <cell r="D7422" t="str">
            <v>VALLE DEL CAUCA</v>
          </cell>
          <cell r="E7422" t="str">
            <v>PRADERA</v>
          </cell>
          <cell r="F7422" t="str">
            <v>LA GRANJA</v>
          </cell>
          <cell r="G7422" t="str">
            <v>CABECERA CORREGIMIENTO MUNICIPAL (C)</v>
          </cell>
          <cell r="H7422" t="str">
            <v>-76,2382254818</v>
          </cell>
          <cell r="J7422" t="str">
            <v>3,39918725438</v>
          </cell>
          <cell r="K7422" t="str">
            <v/>
          </cell>
          <cell r="L7422" t="str">
            <v>MUNICIPIO</v>
          </cell>
          <cell r="M7422" t="str">
            <v/>
          </cell>
        </row>
        <row r="7423">
          <cell r="C7423" t="str">
            <v>76563013</v>
          </cell>
          <cell r="D7423" t="str">
            <v>VALLE DEL CAUCA</v>
          </cell>
          <cell r="E7423" t="str">
            <v>PRADERA</v>
          </cell>
          <cell r="F7423" t="str">
            <v>LA TUPIA</v>
          </cell>
          <cell r="G7423" t="str">
            <v>CABECERA CORREGIMIENTO MUNICIPAL (C)</v>
          </cell>
          <cell r="H7423" t="str">
            <v>-76,3085447392</v>
          </cell>
          <cell r="J7423" t="str">
            <v>3,40230603582</v>
          </cell>
          <cell r="K7423" t="str">
            <v/>
          </cell>
          <cell r="L7423" t="str">
            <v>MUNICIPIO</v>
          </cell>
          <cell r="M7423" t="str">
            <v/>
          </cell>
        </row>
        <row r="7424">
          <cell r="C7424" t="str">
            <v>76563014</v>
          </cell>
          <cell r="D7424" t="str">
            <v>VALLE DEL CAUCA</v>
          </cell>
          <cell r="E7424" t="str">
            <v>PRADERA</v>
          </cell>
          <cell r="F7424" t="str">
            <v>LOMITAS</v>
          </cell>
          <cell r="G7424" t="str">
            <v>CABECERA CORREGIMIENTO MUNICIPAL (C)</v>
          </cell>
          <cell r="H7424" t="str">
            <v>-76,2034015449</v>
          </cell>
          <cell r="J7424" t="str">
            <v>3,40905900852</v>
          </cell>
          <cell r="K7424" t="str">
            <v/>
          </cell>
          <cell r="L7424" t="str">
            <v>MUNICIPIO</v>
          </cell>
          <cell r="M7424" t="str">
            <v/>
          </cell>
        </row>
        <row r="7425">
          <cell r="C7425" t="str">
            <v>76563018</v>
          </cell>
          <cell r="D7425" t="str">
            <v>VALLE DEL CAUCA</v>
          </cell>
          <cell r="E7425" t="str">
            <v>PRADERA</v>
          </cell>
          <cell r="F7425" t="str">
            <v>POTRERITO</v>
          </cell>
          <cell r="G7425" t="str">
            <v>CABECERA CORREGIMIENTO MUNICIPAL (C)</v>
          </cell>
          <cell r="H7425" t="str">
            <v>-76,1862983586</v>
          </cell>
          <cell r="J7425" t="str">
            <v>3,42124755813</v>
          </cell>
          <cell r="K7425" t="str">
            <v/>
          </cell>
          <cell r="L7425" t="str">
            <v>MUNICIPIO</v>
          </cell>
          <cell r="M7425" t="str">
            <v/>
          </cell>
        </row>
        <row r="7426">
          <cell r="C7426" t="str">
            <v>76563019</v>
          </cell>
          <cell r="D7426" t="str">
            <v>VALLE DEL CAUCA</v>
          </cell>
          <cell r="E7426" t="str">
            <v>PRADERA</v>
          </cell>
          <cell r="F7426" t="str">
            <v>SAN ISIDRO</v>
          </cell>
          <cell r="G7426" t="str">
            <v>CABECERA CORREGIMIENTO MUNICIPAL (C)</v>
          </cell>
          <cell r="H7426" t="str">
            <v>-76,1878716702</v>
          </cell>
          <cell r="J7426" t="str">
            <v>3,39886801323</v>
          </cell>
          <cell r="K7426" t="str">
            <v/>
          </cell>
          <cell r="L7426" t="str">
            <v>MUNICIPIO</v>
          </cell>
          <cell r="M7426" t="str">
            <v/>
          </cell>
        </row>
        <row r="7427">
          <cell r="C7427" t="str">
            <v>76563024</v>
          </cell>
          <cell r="D7427" t="str">
            <v>VALLE DEL CAUCA</v>
          </cell>
          <cell r="E7427" t="str">
            <v>PRADERA</v>
          </cell>
          <cell r="F7427" t="str">
            <v>EL RECREO</v>
          </cell>
          <cell r="G7427" t="str">
            <v>CABECERA CORREGIMIENTO MUNICIPAL (C)</v>
          </cell>
          <cell r="H7427" t="str">
            <v>-76,2027749048</v>
          </cell>
          <cell r="J7427" t="str">
            <v>3,39779633521</v>
          </cell>
          <cell r="K7427" t="str">
            <v/>
          </cell>
          <cell r="L7427" t="str">
            <v>MUNICIPIO</v>
          </cell>
          <cell r="M7427" t="str">
            <v/>
          </cell>
        </row>
        <row r="7428">
          <cell r="C7428" t="str">
            <v>76563025</v>
          </cell>
          <cell r="D7428" t="str">
            <v>VALLE DEL CAUCA</v>
          </cell>
          <cell r="E7428" t="str">
            <v>PRADERA</v>
          </cell>
          <cell r="F7428" t="str">
            <v>LA FERIA</v>
          </cell>
          <cell r="G7428" t="str">
            <v>CABECERA CORREGIMIENTO MUNICIPAL (C)</v>
          </cell>
          <cell r="H7428" t="str">
            <v>-76,1542255763</v>
          </cell>
          <cell r="J7428" t="str">
            <v>3,4249083367</v>
          </cell>
          <cell r="K7428" t="str">
            <v/>
          </cell>
          <cell r="L7428" t="str">
            <v>MUNICIPIO</v>
          </cell>
          <cell r="M7428" t="str">
            <v/>
          </cell>
        </row>
        <row r="7429">
          <cell r="C7429" t="str">
            <v>76563028</v>
          </cell>
          <cell r="D7429" t="str">
            <v>VALLE DEL CAUCA</v>
          </cell>
          <cell r="E7429" t="str">
            <v>PRADERA</v>
          </cell>
          <cell r="F7429" t="str">
            <v>LA CRUZ</v>
          </cell>
          <cell r="G7429" t="str">
            <v>CABECERA CORREGIMIENTO MUNICIPAL (C)</v>
          </cell>
          <cell r="H7429" t="str">
            <v>-76,2985136027</v>
          </cell>
          <cell r="J7429" t="str">
            <v>3,40394027334</v>
          </cell>
          <cell r="K7429" t="str">
            <v/>
          </cell>
          <cell r="L7429" t="str">
            <v>MUNICIPIO</v>
          </cell>
          <cell r="M7429" t="str">
            <v/>
          </cell>
        </row>
        <row r="7430">
          <cell r="C7430" t="str">
            <v>76606000</v>
          </cell>
          <cell r="D7430" t="str">
            <v>VALLE DEL CAUCA</v>
          </cell>
          <cell r="E7430" t="str">
            <v>RESTREPO</v>
          </cell>
          <cell r="F7430" t="str">
            <v>RESTREPO</v>
          </cell>
          <cell r="G7430" t="str">
            <v>CABECERA MUNICIPAL (CM)</v>
          </cell>
          <cell r="H7430" t="str">
            <v>-76,5250791446</v>
          </cell>
          <cell r="J7430" t="str">
            <v>3,82289988625</v>
          </cell>
          <cell r="K7430" t="str">
            <v/>
          </cell>
          <cell r="L7430" t="str">
            <v>MUNICIPIO</v>
          </cell>
          <cell r="M7430" t="str">
            <v/>
          </cell>
        </row>
        <row r="7431">
          <cell r="C7431" t="str">
            <v>76606008</v>
          </cell>
          <cell r="D7431" t="str">
            <v>VALLE DEL CAUCA</v>
          </cell>
          <cell r="E7431" t="str">
            <v>RESTREPO</v>
          </cell>
          <cell r="F7431" t="str">
            <v>SAN SALVADOR</v>
          </cell>
          <cell r="G7431" t="str">
            <v>CABECERA CORREGIMIENTO MUNICIPAL (C)</v>
          </cell>
          <cell r="H7431" t="str">
            <v>-76,5955706408</v>
          </cell>
          <cell r="J7431" t="str">
            <v>3,79290861233</v>
          </cell>
          <cell r="K7431" t="str">
            <v/>
          </cell>
          <cell r="L7431" t="str">
            <v>MUNICIPIO</v>
          </cell>
          <cell r="M7431" t="str">
            <v/>
          </cell>
        </row>
        <row r="7432">
          <cell r="C7432" t="str">
            <v>76606016</v>
          </cell>
          <cell r="D7432" t="str">
            <v>VALLE DEL CAUCA</v>
          </cell>
          <cell r="E7432" t="str">
            <v>RESTREPO</v>
          </cell>
          <cell r="F7432" t="str">
            <v>BARRIO LA INDEPENDENCIA</v>
          </cell>
          <cell r="G7432" t="str">
            <v>CENTRO POBLADO (CP)</v>
          </cell>
          <cell r="H7432" t="str">
            <v>-76,5556807338543</v>
          </cell>
          <cell r="J7432" t="str">
            <v>3,8118281343093</v>
          </cell>
          <cell r="K7432" t="str">
            <v/>
          </cell>
          <cell r="L7432" t="str">
            <v>MUNICIPIO</v>
          </cell>
          <cell r="M7432" t="str">
            <v/>
          </cell>
        </row>
        <row r="7433">
          <cell r="C7433" t="str">
            <v>76616000</v>
          </cell>
          <cell r="D7433" t="str">
            <v>VALLE DEL CAUCA</v>
          </cell>
          <cell r="E7433" t="str">
            <v>RIOFRÍO</v>
          </cell>
          <cell r="F7433" t="str">
            <v>RIOFRÍO</v>
          </cell>
          <cell r="G7433" t="str">
            <v>CABECERA MUNICIPAL (CM)</v>
          </cell>
          <cell r="H7433" t="str">
            <v>-76,2906271153</v>
          </cell>
          <cell r="J7433" t="str">
            <v>4,1574581031</v>
          </cell>
          <cell r="K7433" t="str">
            <v/>
          </cell>
          <cell r="L7433" t="str">
            <v>MUNICIPIO</v>
          </cell>
          <cell r="M7433" t="str">
            <v/>
          </cell>
        </row>
        <row r="7434">
          <cell r="C7434" t="str">
            <v>76616002</v>
          </cell>
          <cell r="D7434" t="str">
            <v>VALLE DEL CAUCA</v>
          </cell>
          <cell r="E7434" t="str">
            <v>RIOFRÍO</v>
          </cell>
          <cell r="F7434" t="str">
            <v>FENICIA</v>
          </cell>
          <cell r="G7434" t="str">
            <v>CABECERA CORREGIMIENTO MUNICIPAL (C)</v>
          </cell>
          <cell r="H7434" t="str">
            <v>-76,3888378199</v>
          </cell>
          <cell r="J7434" t="str">
            <v>4,0704157573</v>
          </cell>
          <cell r="K7434" t="str">
            <v/>
          </cell>
          <cell r="L7434" t="str">
            <v>MUNICIPIO</v>
          </cell>
          <cell r="M7434" t="str">
            <v/>
          </cell>
        </row>
        <row r="7435">
          <cell r="C7435" t="str">
            <v>76616003</v>
          </cell>
          <cell r="D7435" t="str">
            <v>VALLE DEL CAUCA</v>
          </cell>
          <cell r="E7435" t="str">
            <v>RIOFRÍO</v>
          </cell>
          <cell r="F7435" t="str">
            <v>PALMA - LA CUCHILLA</v>
          </cell>
          <cell r="G7435" t="str">
            <v>CENTRO POBLADO (CP)</v>
          </cell>
          <cell r="H7435" t="str">
            <v>-76,3626369558937</v>
          </cell>
          <cell r="J7435" t="str">
            <v>4,1137613543821</v>
          </cell>
          <cell r="K7435" t="str">
            <v/>
          </cell>
          <cell r="L7435" t="str">
            <v>MUNICIPIO</v>
          </cell>
          <cell r="M7435" t="str">
            <v/>
          </cell>
        </row>
        <row r="7436">
          <cell r="C7436" t="str">
            <v>76616005</v>
          </cell>
          <cell r="D7436" t="str">
            <v>VALLE DEL CAUCA</v>
          </cell>
          <cell r="E7436" t="str">
            <v>RIOFRÍO</v>
          </cell>
          <cell r="F7436" t="str">
            <v>LA ZULIA</v>
          </cell>
          <cell r="G7436" t="str">
            <v>CABECERA CORREGIMIENTO MUNICIPAL (C)</v>
          </cell>
          <cell r="H7436" t="str">
            <v>-76,4167900512</v>
          </cell>
          <cell r="J7436" t="str">
            <v>4,09343473235</v>
          </cell>
          <cell r="K7436" t="str">
            <v/>
          </cell>
          <cell r="L7436" t="str">
            <v>MUNICIPIO</v>
          </cell>
          <cell r="M7436" t="str">
            <v/>
          </cell>
        </row>
        <row r="7437">
          <cell r="C7437" t="str">
            <v>76616006</v>
          </cell>
          <cell r="D7437" t="str">
            <v>VALLE DEL CAUCA</v>
          </cell>
          <cell r="E7437" t="str">
            <v>RIOFRÍO</v>
          </cell>
          <cell r="F7437" t="str">
            <v>MADRIGAL</v>
          </cell>
          <cell r="G7437" t="str">
            <v>CENTRO POBLADO (CP)</v>
          </cell>
          <cell r="H7437" t="str">
            <v>-76,259098829</v>
          </cell>
          <cell r="J7437" t="str">
            <v>4,17907130933</v>
          </cell>
          <cell r="K7437" t="str">
            <v/>
          </cell>
          <cell r="L7437" t="str">
            <v>MUNICIPIO</v>
          </cell>
          <cell r="M7437" t="str">
            <v/>
          </cell>
        </row>
        <row r="7438">
          <cell r="C7438" t="str">
            <v>76616007</v>
          </cell>
          <cell r="D7438" t="str">
            <v>VALLE DEL CAUCA</v>
          </cell>
          <cell r="E7438" t="str">
            <v>RIOFRÍO</v>
          </cell>
          <cell r="F7438" t="str">
            <v>PORTUGAL DE PIEDRAS</v>
          </cell>
          <cell r="G7438" t="str">
            <v>CABECERA CORREGIMIENTO MUNICIPAL (C)</v>
          </cell>
          <cell r="H7438" t="str">
            <v>-76,3587522977</v>
          </cell>
          <cell r="J7438" t="str">
            <v>4,05176785818</v>
          </cell>
          <cell r="K7438" t="str">
            <v/>
          </cell>
          <cell r="L7438" t="str">
            <v>MUNICIPIO</v>
          </cell>
          <cell r="M7438" t="str">
            <v/>
          </cell>
        </row>
        <row r="7439">
          <cell r="C7439" t="str">
            <v>76616009</v>
          </cell>
          <cell r="D7439" t="str">
            <v>VALLE DEL CAUCA</v>
          </cell>
          <cell r="E7439" t="str">
            <v>RIOFRÍO</v>
          </cell>
          <cell r="F7439" t="str">
            <v>SALÓNICA</v>
          </cell>
          <cell r="G7439" t="str">
            <v>CABECERA CORREGIMIENTO MUNICIPAL (C)</v>
          </cell>
          <cell r="H7439" t="str">
            <v>-76,3712344438</v>
          </cell>
          <cell r="J7439" t="str">
            <v>4,12654555993</v>
          </cell>
          <cell r="K7439" t="str">
            <v/>
          </cell>
          <cell r="L7439" t="str">
            <v>MUNICIPIO</v>
          </cell>
          <cell r="M7439" t="str">
            <v/>
          </cell>
        </row>
        <row r="7440">
          <cell r="C7440" t="str">
            <v>76616010</v>
          </cell>
          <cell r="D7440" t="str">
            <v>VALLE DEL CAUCA</v>
          </cell>
          <cell r="E7440" t="str">
            <v>RIOFRÍO</v>
          </cell>
          <cell r="F7440" t="str">
            <v>EL JAGUAL</v>
          </cell>
          <cell r="G7440" t="str">
            <v>CENTRO POBLADO (CP)</v>
          </cell>
          <cell r="H7440" t="str">
            <v>-76,3626734316</v>
          </cell>
          <cell r="J7440" t="str">
            <v>4,1138293232</v>
          </cell>
          <cell r="K7440" t="str">
            <v/>
          </cell>
          <cell r="L7440" t="str">
            <v>MUNICIPIO</v>
          </cell>
          <cell r="M7440" t="str">
            <v/>
          </cell>
        </row>
        <row r="7441">
          <cell r="C7441" t="str">
            <v>76616013</v>
          </cell>
          <cell r="D7441" t="str">
            <v>VALLE DEL CAUCA</v>
          </cell>
          <cell r="E7441" t="str">
            <v>RIOFRÍO</v>
          </cell>
          <cell r="F7441" t="str">
            <v>PUERTO FENICIA</v>
          </cell>
          <cell r="G7441" t="str">
            <v>CENTRO POBLADO (CP)</v>
          </cell>
          <cell r="H7441" t="str">
            <v>-76,3626734316</v>
          </cell>
          <cell r="J7441" t="str">
            <v>4,1138293232</v>
          </cell>
          <cell r="K7441" t="str">
            <v/>
          </cell>
          <cell r="L7441" t="str">
            <v>MUNICIPIO</v>
          </cell>
          <cell r="M7441" t="str">
            <v/>
          </cell>
        </row>
        <row r="7442">
          <cell r="C7442" t="str">
            <v>76616014</v>
          </cell>
          <cell r="D7442" t="str">
            <v>VALLE DEL CAUCA</v>
          </cell>
          <cell r="E7442" t="str">
            <v>RIOFRÍO</v>
          </cell>
          <cell r="F7442" t="str">
            <v>LOS ALPES</v>
          </cell>
          <cell r="G7442" t="str">
            <v>CENTRO POBLADO (CP)</v>
          </cell>
          <cell r="H7442" t="str">
            <v>-76,3626369558937</v>
          </cell>
          <cell r="J7442" t="str">
            <v>4,1137613543821</v>
          </cell>
          <cell r="K7442" t="str">
            <v/>
          </cell>
          <cell r="L7442" t="str">
            <v>MUNICIPIO</v>
          </cell>
          <cell r="M7442" t="str">
            <v/>
          </cell>
        </row>
        <row r="7443">
          <cell r="C7443" t="str">
            <v>76616015</v>
          </cell>
          <cell r="D7443" t="str">
            <v>VALLE DEL CAUCA</v>
          </cell>
          <cell r="E7443" t="str">
            <v>RIOFRÍO</v>
          </cell>
          <cell r="F7443" t="str">
            <v>LA SULTANA</v>
          </cell>
          <cell r="G7443" t="str">
            <v>CENTRO POBLADO (CP)</v>
          </cell>
          <cell r="H7443" t="str">
            <v>-76,3626734316</v>
          </cell>
          <cell r="J7443" t="str">
            <v>4,1138293232</v>
          </cell>
          <cell r="K7443" t="str">
            <v/>
          </cell>
          <cell r="L7443" t="str">
            <v>MUNICIPIO</v>
          </cell>
          <cell r="M7443" t="str">
            <v/>
          </cell>
        </row>
        <row r="7444">
          <cell r="C7444" t="str">
            <v>76616016</v>
          </cell>
          <cell r="D7444" t="str">
            <v>VALLE DEL CAUCA</v>
          </cell>
          <cell r="E7444" t="str">
            <v>RIOFRÍO</v>
          </cell>
          <cell r="F7444" t="str">
            <v>LAS BRISAS</v>
          </cell>
          <cell r="G7444" t="str">
            <v>CENTRO POBLADO (CP)</v>
          </cell>
          <cell r="H7444" t="str">
            <v>-76,3626734316</v>
          </cell>
          <cell r="J7444" t="str">
            <v>4,1138293232</v>
          </cell>
          <cell r="K7444" t="str">
            <v/>
          </cell>
          <cell r="L7444" t="str">
            <v>MUNICIPIO</v>
          </cell>
          <cell r="M7444" t="str">
            <v/>
          </cell>
        </row>
        <row r="7445">
          <cell r="C7445" t="str">
            <v>76616017</v>
          </cell>
          <cell r="D7445" t="str">
            <v>VALLE DEL CAUCA</v>
          </cell>
          <cell r="E7445" t="str">
            <v>RIOFRÍO</v>
          </cell>
          <cell r="F7445" t="str">
            <v>LOS ESTRECHOS</v>
          </cell>
          <cell r="G7445" t="str">
            <v>CENTRO POBLADO (CP)</v>
          </cell>
          <cell r="H7445" t="str">
            <v>-76,3626734316</v>
          </cell>
          <cell r="J7445" t="str">
            <v>4,1138293232</v>
          </cell>
          <cell r="K7445" t="str">
            <v/>
          </cell>
          <cell r="L7445" t="str">
            <v>MUNICIPIO</v>
          </cell>
          <cell r="M7445" t="str">
            <v/>
          </cell>
        </row>
        <row r="7446">
          <cell r="C7446" t="str">
            <v>76622000</v>
          </cell>
          <cell r="D7446" t="str">
            <v>VALLE DEL CAUCA</v>
          </cell>
          <cell r="E7446" t="str">
            <v>ROLDANILLO</v>
          </cell>
          <cell r="F7446" t="str">
            <v>ROLDANILLO</v>
          </cell>
          <cell r="G7446" t="str">
            <v>CABECERA MUNICIPAL (CM)</v>
          </cell>
          <cell r="H7446" t="str">
            <v>-76,1510315894</v>
          </cell>
          <cell r="J7446" t="str">
            <v>4,4135483937</v>
          </cell>
          <cell r="K7446" t="str">
            <v/>
          </cell>
          <cell r="L7446" t="str">
            <v>MUNICIPIO</v>
          </cell>
          <cell r="M7446" t="str">
            <v/>
          </cell>
        </row>
        <row r="7447">
          <cell r="C7447" t="str">
            <v>76622001</v>
          </cell>
          <cell r="D7447" t="str">
            <v>VALLE DEL CAUCA</v>
          </cell>
          <cell r="E7447" t="str">
            <v>ROLDANILLO</v>
          </cell>
          <cell r="F7447" t="str">
            <v>CAJAMARCA</v>
          </cell>
          <cell r="G7447" t="str">
            <v>CABECERA CORREGIMIENTO MUNICIPAL (C)</v>
          </cell>
          <cell r="H7447" t="str">
            <v>-76,2148097595</v>
          </cell>
          <cell r="J7447" t="str">
            <v>4,48121988822</v>
          </cell>
          <cell r="K7447" t="str">
            <v/>
          </cell>
          <cell r="L7447" t="str">
            <v>MUNICIPIO</v>
          </cell>
          <cell r="M7447" t="str">
            <v/>
          </cell>
        </row>
        <row r="7448">
          <cell r="C7448" t="str">
            <v>76622002</v>
          </cell>
          <cell r="D7448" t="str">
            <v>VALLE DEL CAUCA</v>
          </cell>
          <cell r="E7448" t="str">
            <v>ROLDANILLO</v>
          </cell>
          <cell r="F7448" t="str">
            <v>EL RETIRO</v>
          </cell>
          <cell r="G7448" t="str">
            <v>CABECERA CORREGIMIENTO MUNICIPAL (C)</v>
          </cell>
          <cell r="H7448" t="str">
            <v>-76,2365004717</v>
          </cell>
          <cell r="J7448" t="str">
            <v>4,39563301779</v>
          </cell>
          <cell r="K7448" t="str">
            <v/>
          </cell>
          <cell r="L7448" t="str">
            <v>MUNICIPIO</v>
          </cell>
          <cell r="M7448" t="str">
            <v/>
          </cell>
        </row>
        <row r="7449">
          <cell r="C7449" t="str">
            <v>76622003</v>
          </cell>
          <cell r="D7449" t="str">
            <v>VALLE DEL CAUCA</v>
          </cell>
          <cell r="E7449" t="str">
            <v>ROLDANILLO</v>
          </cell>
          <cell r="F7449" t="str">
            <v>HIGUERONCITO</v>
          </cell>
          <cell r="G7449" t="str">
            <v>CABECERA CORREGIMIENTO MUNICIPAL (C)</v>
          </cell>
          <cell r="H7449" t="str">
            <v>-76,1023267937</v>
          </cell>
          <cell r="J7449" t="str">
            <v>4,49597263948</v>
          </cell>
          <cell r="K7449" t="str">
            <v/>
          </cell>
          <cell r="L7449" t="str">
            <v>MUNICIPIO</v>
          </cell>
          <cell r="M7449" t="str">
            <v/>
          </cell>
        </row>
        <row r="7450">
          <cell r="C7450" t="str">
            <v>76622007</v>
          </cell>
          <cell r="D7450" t="str">
            <v>VALLE DEL CAUCA</v>
          </cell>
          <cell r="E7450" t="str">
            <v>ROLDANILLO</v>
          </cell>
          <cell r="F7450" t="str">
            <v>MORELIA</v>
          </cell>
          <cell r="G7450" t="str">
            <v>CABECERA CORREGIMIENTO MUNICIPAL (C)</v>
          </cell>
          <cell r="H7450" t="str">
            <v>-76,1168887307</v>
          </cell>
          <cell r="J7450" t="str">
            <v>4,47803574323</v>
          </cell>
          <cell r="K7450" t="str">
            <v/>
          </cell>
          <cell r="L7450" t="str">
            <v>MUNICIPIO</v>
          </cell>
          <cell r="M7450" t="str">
            <v/>
          </cell>
        </row>
        <row r="7451">
          <cell r="C7451" t="str">
            <v>76622009</v>
          </cell>
          <cell r="D7451" t="str">
            <v>VALLE DEL CAUCA</v>
          </cell>
          <cell r="E7451" t="str">
            <v>ROLDANILLO</v>
          </cell>
          <cell r="F7451" t="str">
            <v>SANTA RITA</v>
          </cell>
          <cell r="G7451" t="str">
            <v>CABECERA CORREGIMIENTO MUNICIPAL (C)</v>
          </cell>
          <cell r="H7451" t="str">
            <v>-76,1391217128</v>
          </cell>
          <cell r="J7451" t="str">
            <v>4,44616302304</v>
          </cell>
          <cell r="K7451" t="str">
            <v/>
          </cell>
          <cell r="L7451" t="str">
            <v>MUNICIPIO</v>
          </cell>
          <cell r="M7451" t="str">
            <v/>
          </cell>
        </row>
        <row r="7452">
          <cell r="C7452" t="str">
            <v>76622020</v>
          </cell>
          <cell r="D7452" t="str">
            <v>VALLE DEL CAUCA</v>
          </cell>
          <cell r="E7452" t="str">
            <v>ROLDANILLO</v>
          </cell>
          <cell r="F7452" t="str">
            <v>PALMAR GUAYABAL</v>
          </cell>
          <cell r="G7452" t="str">
            <v>CABECERA CORREGIMIENTO MUNICIPAL (C)</v>
          </cell>
          <cell r="H7452" t="str">
            <v>-76,1140434407</v>
          </cell>
          <cell r="J7452" t="str">
            <v>4,4065249593</v>
          </cell>
          <cell r="K7452" t="str">
            <v/>
          </cell>
          <cell r="L7452" t="str">
            <v>MUNICIPIO</v>
          </cell>
          <cell r="M7452" t="str">
            <v/>
          </cell>
        </row>
        <row r="7453">
          <cell r="C7453" t="str">
            <v>76622022</v>
          </cell>
          <cell r="D7453" t="str">
            <v>VALLE DEL CAUCA</v>
          </cell>
          <cell r="E7453" t="str">
            <v>ROLDANILLO</v>
          </cell>
          <cell r="F7453" t="str">
            <v>TIERRA BLANCA</v>
          </cell>
          <cell r="G7453" t="str">
            <v>CABECERA CORREGIMIENTO MUNICIPAL (C)</v>
          </cell>
          <cell r="H7453" t="str">
            <v>-76,133373125</v>
          </cell>
          <cell r="J7453" t="str">
            <v>4,41312193301</v>
          </cell>
          <cell r="K7453" t="str">
            <v/>
          </cell>
          <cell r="L7453" t="str">
            <v>MUNICIPIO</v>
          </cell>
          <cell r="M7453" t="str">
            <v/>
          </cell>
        </row>
        <row r="7454">
          <cell r="C7454" t="str">
            <v>76670000</v>
          </cell>
          <cell r="D7454" t="str">
            <v>VALLE DEL CAUCA</v>
          </cell>
          <cell r="E7454" t="str">
            <v>SAN PEDRO</v>
          </cell>
          <cell r="F7454" t="str">
            <v>SAN PEDRO</v>
          </cell>
          <cell r="G7454" t="str">
            <v>CABECERA MUNICIPAL (CM)</v>
          </cell>
          <cell r="H7454" t="str">
            <v>-76,229433837</v>
          </cell>
          <cell r="J7454" t="str">
            <v>3,99415724449</v>
          </cell>
          <cell r="K7454" t="str">
            <v/>
          </cell>
          <cell r="L7454" t="str">
            <v>MUNICIPIO</v>
          </cell>
          <cell r="M7454" t="str">
            <v/>
          </cell>
        </row>
        <row r="7455">
          <cell r="C7455" t="str">
            <v>76670002</v>
          </cell>
          <cell r="D7455" t="str">
            <v>VALLE DEL CAUCA</v>
          </cell>
          <cell r="E7455" t="str">
            <v>SAN PEDRO</v>
          </cell>
          <cell r="F7455" t="str">
            <v>BUENOS AIRES</v>
          </cell>
          <cell r="G7455" t="str">
            <v>CABECERA CORREGIMIENTO MUNICIPAL (C)</v>
          </cell>
          <cell r="H7455" t="str">
            <v>-76,1737394656</v>
          </cell>
          <cell r="J7455" t="str">
            <v>3,92899488935</v>
          </cell>
          <cell r="K7455" t="str">
            <v/>
          </cell>
          <cell r="L7455" t="str">
            <v>MUNICIPIO</v>
          </cell>
          <cell r="M7455" t="str">
            <v/>
          </cell>
        </row>
        <row r="7456">
          <cell r="C7456" t="str">
            <v>76670007</v>
          </cell>
          <cell r="D7456" t="str">
            <v>VALLE DEL CAUCA</v>
          </cell>
          <cell r="E7456" t="str">
            <v>SAN PEDRO</v>
          </cell>
          <cell r="F7456" t="str">
            <v>PRESIDENTE</v>
          </cell>
          <cell r="G7456" t="str">
            <v>CABECERA CORREGIMIENTO MUNICIPAL (C)</v>
          </cell>
          <cell r="H7456" t="str">
            <v>-76,2631675241</v>
          </cell>
          <cell r="J7456" t="str">
            <v>3,96070151958</v>
          </cell>
          <cell r="K7456" t="str">
            <v/>
          </cell>
          <cell r="L7456" t="str">
            <v>MUNICIPIO</v>
          </cell>
          <cell r="M7456" t="str">
            <v/>
          </cell>
        </row>
        <row r="7457">
          <cell r="C7457" t="str">
            <v>76670008</v>
          </cell>
          <cell r="D7457" t="str">
            <v>VALLE DEL CAUCA</v>
          </cell>
          <cell r="E7457" t="str">
            <v>SAN PEDRO</v>
          </cell>
          <cell r="F7457" t="str">
            <v>SAN JOSÉ</v>
          </cell>
          <cell r="G7457" t="str">
            <v>CABECERA CORREGIMIENTO MUNICIPAL (C)</v>
          </cell>
          <cell r="H7457" t="str">
            <v>-76,274981577</v>
          </cell>
          <cell r="J7457" t="str">
            <v>4,03571368397</v>
          </cell>
          <cell r="K7457" t="str">
            <v/>
          </cell>
          <cell r="L7457" t="str">
            <v>MUNICIPIO</v>
          </cell>
          <cell r="M7457" t="str">
            <v/>
          </cell>
        </row>
        <row r="7458">
          <cell r="C7458" t="str">
            <v>76670009</v>
          </cell>
          <cell r="D7458" t="str">
            <v>VALLE DEL CAUCA</v>
          </cell>
          <cell r="E7458" t="str">
            <v>SAN PEDRO</v>
          </cell>
          <cell r="F7458" t="str">
            <v>TODOS LOS SANTOS</v>
          </cell>
          <cell r="G7458" t="str">
            <v>CABECERA CORREGIMIENTO MUNICIPAL (C)</v>
          </cell>
          <cell r="H7458" t="str">
            <v>-76,2346507424</v>
          </cell>
          <cell r="J7458" t="str">
            <v>3,98053407295</v>
          </cell>
          <cell r="K7458" t="str">
            <v/>
          </cell>
          <cell r="L7458" t="str">
            <v>MUNICIPIO</v>
          </cell>
          <cell r="M7458" t="str">
            <v/>
          </cell>
        </row>
        <row r="7459">
          <cell r="C7459" t="str">
            <v>76670010</v>
          </cell>
          <cell r="D7459" t="str">
            <v>VALLE DEL CAUCA</v>
          </cell>
          <cell r="E7459" t="str">
            <v>SAN PEDRO</v>
          </cell>
          <cell r="F7459" t="str">
            <v>GUAYABAL</v>
          </cell>
          <cell r="G7459" t="str">
            <v>CABECERA CORREGIMIENTO MUNICIPAL (C)</v>
          </cell>
          <cell r="H7459" t="str">
            <v>-76,2318434926</v>
          </cell>
          <cell r="J7459" t="str">
            <v>4,00492320051</v>
          </cell>
          <cell r="K7459" t="str">
            <v/>
          </cell>
          <cell r="L7459" t="str">
            <v>MUNICIPIO</v>
          </cell>
          <cell r="M7459" t="str">
            <v/>
          </cell>
        </row>
        <row r="7460">
          <cell r="C7460" t="str">
            <v>76670011</v>
          </cell>
          <cell r="D7460" t="str">
            <v>VALLE DEL CAUCA</v>
          </cell>
          <cell r="E7460" t="str">
            <v>SAN PEDRO</v>
          </cell>
          <cell r="F7460" t="str">
            <v>MONTE GRANDE</v>
          </cell>
          <cell r="G7460" t="str">
            <v>CASERÍO (CAS)</v>
          </cell>
          <cell r="H7460" t="str">
            <v>-76,2390106018</v>
          </cell>
          <cell r="J7460" t="str">
            <v>3,99184084635</v>
          </cell>
          <cell r="K7460" t="str">
            <v/>
          </cell>
          <cell r="L7460" t="str">
            <v>MUNICIPIO</v>
          </cell>
          <cell r="M7460" t="str">
            <v/>
          </cell>
        </row>
        <row r="7461">
          <cell r="C7461" t="str">
            <v>76736000</v>
          </cell>
          <cell r="D7461" t="str">
            <v>VALLE DEL CAUCA</v>
          </cell>
          <cell r="E7461" t="str">
            <v>SEVILLA</v>
          </cell>
          <cell r="F7461" t="str">
            <v>SEVILLA</v>
          </cell>
          <cell r="G7461" t="str">
            <v>CABECERA MUNICIPAL (CM)</v>
          </cell>
          <cell r="H7461" t="str">
            <v>-75,9311573268</v>
          </cell>
          <cell r="J7461" t="str">
            <v>4,26719134689</v>
          </cell>
          <cell r="K7461" t="str">
            <v/>
          </cell>
          <cell r="L7461" t="str">
            <v>MUNICIPIO</v>
          </cell>
          <cell r="M7461" t="str">
            <v/>
          </cell>
        </row>
        <row r="7462">
          <cell r="C7462" t="str">
            <v>76736004</v>
          </cell>
          <cell r="D7462" t="str">
            <v>VALLE DEL CAUCA</v>
          </cell>
          <cell r="E7462" t="str">
            <v>SEVILLA</v>
          </cell>
          <cell r="F7462" t="str">
            <v>COROZAL</v>
          </cell>
          <cell r="G7462" t="str">
            <v>CABECERA CORREGIMIENTO MUNICIPAL (C)</v>
          </cell>
          <cell r="H7462" t="str">
            <v>-75,9184777472</v>
          </cell>
          <cell r="J7462" t="str">
            <v>4,39938741227</v>
          </cell>
          <cell r="K7462" t="str">
            <v/>
          </cell>
          <cell r="L7462" t="str">
            <v>MUNICIPIO</v>
          </cell>
          <cell r="M7462" t="str">
            <v/>
          </cell>
        </row>
        <row r="7463">
          <cell r="C7463" t="str">
            <v>76736005</v>
          </cell>
          <cell r="D7463" t="str">
            <v>VALLE DEL CAUCA</v>
          </cell>
          <cell r="E7463" t="str">
            <v>SEVILLA</v>
          </cell>
          <cell r="F7463" t="str">
            <v>CUMBARCO</v>
          </cell>
          <cell r="G7463" t="str">
            <v>CABECERA CORREGIMIENTO MUNICIPAL (C)</v>
          </cell>
          <cell r="H7463" t="str">
            <v>-75,8327467257</v>
          </cell>
          <cell r="J7463" t="str">
            <v>4,19541791729</v>
          </cell>
          <cell r="K7463" t="str">
            <v/>
          </cell>
          <cell r="L7463" t="str">
            <v>MUNICIPIO</v>
          </cell>
          <cell r="M7463" t="str">
            <v/>
          </cell>
        </row>
        <row r="7464">
          <cell r="C7464" t="str">
            <v>76736008</v>
          </cell>
          <cell r="D7464" t="str">
            <v>VALLE DEL CAUCA</v>
          </cell>
          <cell r="E7464" t="str">
            <v>SEVILLA</v>
          </cell>
          <cell r="F7464" t="str">
            <v>LA CUCHILLA</v>
          </cell>
          <cell r="G7464" t="str">
            <v>CABECERA CORREGIMIENTO MUNICIPAL (C)</v>
          </cell>
          <cell r="H7464" t="str">
            <v>-75,931048169</v>
          </cell>
          <cell r="J7464" t="str">
            <v>4,35904681503</v>
          </cell>
          <cell r="K7464" t="str">
            <v/>
          </cell>
          <cell r="L7464" t="str">
            <v>MUNICIPIO</v>
          </cell>
          <cell r="M7464" t="str">
            <v/>
          </cell>
        </row>
        <row r="7465">
          <cell r="C7465" t="str">
            <v>76736014</v>
          </cell>
          <cell r="D7465" t="str">
            <v>VALLE DEL CAUCA</v>
          </cell>
          <cell r="E7465" t="str">
            <v>SEVILLA</v>
          </cell>
          <cell r="F7465" t="str">
            <v>SAN ANTONIO</v>
          </cell>
          <cell r="G7465" t="str">
            <v>CABECERA CORREGIMIENTO MUNICIPAL (C)</v>
          </cell>
          <cell r="H7465" t="str">
            <v>-75,9402337796</v>
          </cell>
          <cell r="J7465" t="str">
            <v>4,21552099476</v>
          </cell>
          <cell r="K7465" t="str">
            <v/>
          </cell>
          <cell r="L7465" t="str">
            <v>MUNICIPIO</v>
          </cell>
          <cell r="M7465" t="str">
            <v/>
          </cell>
        </row>
        <row r="7466">
          <cell r="C7466" t="str">
            <v>76736018</v>
          </cell>
          <cell r="D7466" t="str">
            <v>VALLE DEL CAUCA</v>
          </cell>
          <cell r="E7466" t="str">
            <v>SEVILLA</v>
          </cell>
          <cell r="F7466" t="str">
            <v>QUEBRADANUEVA</v>
          </cell>
          <cell r="G7466" t="str">
            <v>CABECERA CORREGIMIENTO MUNICIPAL (C)</v>
          </cell>
          <cell r="H7466" t="str">
            <v>-75,9490047128</v>
          </cell>
          <cell r="J7466" t="str">
            <v>4,37348194712</v>
          </cell>
          <cell r="K7466" t="str">
            <v/>
          </cell>
          <cell r="L7466" t="str">
            <v>MUNICIPIO</v>
          </cell>
          <cell r="M7466" t="str">
            <v/>
          </cell>
        </row>
        <row r="7467">
          <cell r="C7467" t="str">
            <v>76736030</v>
          </cell>
          <cell r="D7467" t="str">
            <v>VALLE DEL CAUCA</v>
          </cell>
          <cell r="E7467" t="str">
            <v>SEVILLA</v>
          </cell>
          <cell r="F7467" t="str">
            <v>BUENOS AIRES</v>
          </cell>
          <cell r="G7467" t="str">
            <v>CENTRO POBLADO (CP)</v>
          </cell>
          <cell r="H7467" t="str">
            <v>-75,8881939036589</v>
          </cell>
          <cell r="J7467" t="str">
            <v>4,193359381266</v>
          </cell>
          <cell r="K7467" t="str">
            <v/>
          </cell>
          <cell r="L7467" t="str">
            <v>MUNICIPIO</v>
          </cell>
          <cell r="M7467" t="str">
            <v/>
          </cell>
        </row>
        <row r="7468">
          <cell r="C7468" t="str">
            <v>76823000</v>
          </cell>
          <cell r="D7468" t="str">
            <v>VALLE DEL CAUCA</v>
          </cell>
          <cell r="E7468" t="str">
            <v>TORO</v>
          </cell>
          <cell r="F7468" t="str">
            <v>TORO</v>
          </cell>
          <cell r="G7468" t="str">
            <v>CABECERA MUNICIPAL (CM)</v>
          </cell>
          <cell r="H7468" t="str">
            <v>-76,0784077771</v>
          </cell>
          <cell r="J7468" t="str">
            <v>4,60848895439</v>
          </cell>
          <cell r="K7468" t="str">
            <v/>
          </cell>
          <cell r="L7468" t="str">
            <v>MUNICIPIO</v>
          </cell>
          <cell r="M7468" t="str">
            <v/>
          </cell>
        </row>
        <row r="7469">
          <cell r="C7469" t="str">
            <v>76823001</v>
          </cell>
          <cell r="D7469" t="str">
            <v>VALLE DEL CAUCA</v>
          </cell>
          <cell r="E7469" t="str">
            <v>TORO</v>
          </cell>
          <cell r="F7469" t="str">
            <v>BOHÍO</v>
          </cell>
          <cell r="G7469" t="str">
            <v>CABECERA CORREGIMIENTO MUNICIPAL (C)</v>
          </cell>
          <cell r="H7469" t="str">
            <v>-76,0610639837</v>
          </cell>
          <cell r="J7469" t="str">
            <v>4,61610465733</v>
          </cell>
          <cell r="K7469" t="str">
            <v/>
          </cell>
          <cell r="L7469" t="str">
            <v>MUNICIPIO</v>
          </cell>
          <cell r="M7469" t="str">
            <v/>
          </cell>
        </row>
        <row r="7470">
          <cell r="C7470" t="str">
            <v>76823003</v>
          </cell>
          <cell r="D7470" t="str">
            <v>VALLE DEL CAUCA</v>
          </cell>
          <cell r="E7470" t="str">
            <v>TORO</v>
          </cell>
          <cell r="F7470" t="str">
            <v>LA PRADERA</v>
          </cell>
          <cell r="G7470" t="str">
            <v>CABECERA CORREGIMIENTO MUNICIPAL (C)</v>
          </cell>
          <cell r="H7470" t="str">
            <v>-76,0804352669</v>
          </cell>
          <cell r="J7470" t="str">
            <v>4,6380626777</v>
          </cell>
          <cell r="K7470" t="str">
            <v/>
          </cell>
          <cell r="L7470" t="str">
            <v>MUNICIPIO</v>
          </cell>
          <cell r="M7470" t="str">
            <v/>
          </cell>
        </row>
        <row r="7471">
          <cell r="C7471" t="str">
            <v>76823005</v>
          </cell>
          <cell r="D7471" t="str">
            <v>VALLE DEL CAUCA</v>
          </cell>
          <cell r="E7471" t="str">
            <v>TORO</v>
          </cell>
          <cell r="F7471" t="str">
            <v>LA QUIEBRA</v>
          </cell>
          <cell r="G7471" t="str">
            <v>CENTRO POBLADO (CP)</v>
          </cell>
          <cell r="H7471" t="str">
            <v>-76,0804352669</v>
          </cell>
          <cell r="J7471" t="str">
            <v>4,6380626777</v>
          </cell>
          <cell r="K7471" t="str">
            <v/>
          </cell>
          <cell r="L7471" t="str">
            <v>MUNICIPIO</v>
          </cell>
          <cell r="M7471" t="str">
            <v/>
          </cell>
        </row>
        <row r="7472">
          <cell r="C7472" t="str">
            <v>76823006</v>
          </cell>
          <cell r="D7472" t="str">
            <v>VALLE DEL CAUCA</v>
          </cell>
          <cell r="E7472" t="str">
            <v>TORO</v>
          </cell>
          <cell r="F7472" t="str">
            <v>SAN ANTONIO</v>
          </cell>
          <cell r="G7472" t="str">
            <v>CABECERA CORREGIMIENTO MUNICIPAL (C)</v>
          </cell>
          <cell r="H7472" t="str">
            <v>-76,0604978444</v>
          </cell>
          <cell r="J7472" t="str">
            <v>4,59377452073</v>
          </cell>
          <cell r="K7472" t="str">
            <v/>
          </cell>
          <cell r="L7472" t="str">
            <v>MUNICIPIO</v>
          </cell>
          <cell r="M7472" t="str">
            <v/>
          </cell>
        </row>
        <row r="7473">
          <cell r="C7473" t="str">
            <v>76823007</v>
          </cell>
          <cell r="D7473" t="str">
            <v>VALLE DEL CAUCA</v>
          </cell>
          <cell r="E7473" t="str">
            <v>TORO</v>
          </cell>
          <cell r="F7473" t="str">
            <v>SAN FRANCISCO</v>
          </cell>
          <cell r="G7473" t="str">
            <v>CABECERA CORREGIMIENTO MUNICIPAL (C)</v>
          </cell>
          <cell r="H7473" t="str">
            <v>-76,0364010836</v>
          </cell>
          <cell r="J7473" t="str">
            <v>4,68372551039</v>
          </cell>
          <cell r="K7473" t="str">
            <v/>
          </cell>
          <cell r="L7473" t="str">
            <v>MUNICIPIO</v>
          </cell>
          <cell r="M7473" t="str">
            <v/>
          </cell>
        </row>
        <row r="7474">
          <cell r="C7474" t="str">
            <v>76828000</v>
          </cell>
          <cell r="D7474" t="str">
            <v>VALLE DEL CAUCA</v>
          </cell>
          <cell r="E7474" t="str">
            <v>TRUJILLO</v>
          </cell>
          <cell r="F7474" t="str">
            <v>TRUJILLO</v>
          </cell>
          <cell r="G7474" t="str">
            <v>CABECERA MUNICIPAL (CM)</v>
          </cell>
          <cell r="H7474" t="str">
            <v>-76,3216244643</v>
          </cell>
          <cell r="J7474" t="str">
            <v>4,20933453331</v>
          </cell>
          <cell r="K7474" t="str">
            <v/>
          </cell>
          <cell r="L7474" t="str">
            <v>MUNICIPIO</v>
          </cell>
          <cell r="M7474" t="str">
            <v/>
          </cell>
        </row>
        <row r="7475">
          <cell r="C7475" t="str">
            <v>76828002</v>
          </cell>
          <cell r="D7475" t="str">
            <v>VALLE DEL CAUCA</v>
          </cell>
          <cell r="E7475" t="str">
            <v>TRUJILLO</v>
          </cell>
          <cell r="F7475" t="str">
            <v>ANDINÁPOLIS</v>
          </cell>
          <cell r="G7475" t="str">
            <v>CABECERA CORREGIMIENTO MUNICIPAL (C)</v>
          </cell>
          <cell r="H7475" t="str">
            <v>-76,3862948329</v>
          </cell>
          <cell r="J7475" t="str">
            <v>4,1665853197</v>
          </cell>
          <cell r="K7475" t="str">
            <v/>
          </cell>
          <cell r="L7475" t="str">
            <v>MUNICIPIO</v>
          </cell>
          <cell r="M7475" t="str">
            <v/>
          </cell>
        </row>
        <row r="7476">
          <cell r="C7476" t="str">
            <v>76828006</v>
          </cell>
          <cell r="D7476" t="str">
            <v>VALLE DEL CAUCA</v>
          </cell>
          <cell r="E7476" t="str">
            <v>TRUJILLO</v>
          </cell>
          <cell r="F7476" t="str">
            <v>HUASANÓ</v>
          </cell>
          <cell r="G7476" t="str">
            <v>CABECERA CORREGIMIENTO MUNICIPAL (C)</v>
          </cell>
          <cell r="H7476" t="str">
            <v>-76,2443316045</v>
          </cell>
          <cell r="J7476" t="str">
            <v>4,24518977508</v>
          </cell>
          <cell r="K7476" t="str">
            <v/>
          </cell>
          <cell r="L7476" t="str">
            <v>MUNICIPIO</v>
          </cell>
          <cell r="M7476" t="str">
            <v/>
          </cell>
        </row>
        <row r="7477">
          <cell r="C7477" t="str">
            <v>76828007</v>
          </cell>
          <cell r="D7477" t="str">
            <v>VALLE DEL CAUCA</v>
          </cell>
          <cell r="E7477" t="str">
            <v>TRUJILLO</v>
          </cell>
          <cell r="F7477" t="str">
            <v>ROBLEDO</v>
          </cell>
          <cell r="G7477" t="str">
            <v>CABECERA CORREGIMIENTO MUNICIPAL (C)</v>
          </cell>
          <cell r="H7477" t="str">
            <v>-76,226385367</v>
          </cell>
          <cell r="J7477" t="str">
            <v>4,25287833105</v>
          </cell>
          <cell r="K7477" t="str">
            <v/>
          </cell>
          <cell r="L7477" t="str">
            <v>MUNICIPIO</v>
          </cell>
          <cell r="M7477" t="str">
            <v/>
          </cell>
        </row>
        <row r="7478">
          <cell r="C7478" t="str">
            <v>76828008</v>
          </cell>
          <cell r="D7478" t="str">
            <v>VALLE DEL CAUCA</v>
          </cell>
          <cell r="E7478" t="str">
            <v>TRUJILLO</v>
          </cell>
          <cell r="F7478" t="str">
            <v>SAN ISIDRO</v>
          </cell>
          <cell r="G7478" t="str">
            <v>CABECERA CORREGIMIENTO MUNICIPAL (C)</v>
          </cell>
          <cell r="H7478" t="str">
            <v>-76,3522976653268</v>
          </cell>
          <cell r="J7478" t="str">
            <v>4,2313207416697</v>
          </cell>
          <cell r="K7478" t="str">
            <v/>
          </cell>
          <cell r="L7478" t="str">
            <v>MUNICIPIO</v>
          </cell>
          <cell r="M7478" t="str">
            <v/>
          </cell>
        </row>
        <row r="7479">
          <cell r="C7479" t="str">
            <v>76828010</v>
          </cell>
          <cell r="D7479" t="str">
            <v>VALLE DEL CAUCA</v>
          </cell>
          <cell r="E7479" t="str">
            <v>TRUJILLO</v>
          </cell>
          <cell r="F7479" t="str">
            <v>VENECIA</v>
          </cell>
          <cell r="G7479" t="str">
            <v>CABECERA CORREGIMIENTO MUNICIPAL (C)</v>
          </cell>
          <cell r="H7479" t="str">
            <v>-76,390501677</v>
          </cell>
          <cell r="J7479" t="str">
            <v>4,19447674373</v>
          </cell>
          <cell r="K7479" t="str">
            <v/>
          </cell>
          <cell r="L7479" t="str">
            <v>MUNICIPIO</v>
          </cell>
          <cell r="M7479" t="str">
            <v/>
          </cell>
        </row>
        <row r="7480">
          <cell r="C7480" t="str">
            <v>76828013</v>
          </cell>
          <cell r="D7480" t="str">
            <v>VALLE DEL CAUCA</v>
          </cell>
          <cell r="E7480" t="str">
            <v>TRUJILLO</v>
          </cell>
          <cell r="F7480" t="str">
            <v>LA SONORA</v>
          </cell>
          <cell r="G7480" t="str">
            <v>CABECERA CORREGIMIENTO MUNICIPAL (C)</v>
          </cell>
          <cell r="H7480" t="str">
            <v>-76,3898051352</v>
          </cell>
          <cell r="J7480" t="str">
            <v>4,23167520597</v>
          </cell>
          <cell r="K7480" t="str">
            <v/>
          </cell>
          <cell r="L7480" t="str">
            <v>MUNICIPIO</v>
          </cell>
          <cell r="M7480" t="str">
            <v/>
          </cell>
        </row>
        <row r="7481">
          <cell r="C7481" t="str">
            <v>76834000</v>
          </cell>
          <cell r="D7481" t="str">
            <v>VALLE DEL CAUCA</v>
          </cell>
          <cell r="E7481" t="str">
            <v>TULUÁ</v>
          </cell>
          <cell r="F7481" t="str">
            <v>TULUÁ</v>
          </cell>
          <cell r="G7481" t="str">
            <v>CABECERA MUNICIPAL (CM)</v>
          </cell>
          <cell r="H7481" t="str">
            <v>-76,1971756038</v>
          </cell>
          <cell r="J7481" t="str">
            <v>4,08535846473</v>
          </cell>
          <cell r="K7481" t="str">
            <v/>
          </cell>
          <cell r="L7481" t="str">
            <v>MUNICIPIO</v>
          </cell>
          <cell r="M7481" t="str">
            <v/>
          </cell>
        </row>
        <row r="7482">
          <cell r="C7482" t="str">
            <v>76834001</v>
          </cell>
          <cell r="D7482" t="str">
            <v>VALLE DEL CAUCA</v>
          </cell>
          <cell r="E7482" t="str">
            <v>TULUÁ</v>
          </cell>
          <cell r="F7482" t="str">
            <v>AGUACLARA</v>
          </cell>
          <cell r="G7482" t="str">
            <v>CABECERA CORREGIMIENTO MUNICIPAL (C)</v>
          </cell>
          <cell r="H7482" t="str">
            <v>-76,1987406971</v>
          </cell>
          <cell r="J7482" t="str">
            <v>4,10934206826</v>
          </cell>
          <cell r="K7482" t="str">
            <v/>
          </cell>
          <cell r="L7482" t="str">
            <v>MUNICIPIO</v>
          </cell>
          <cell r="M7482" t="str">
            <v/>
          </cell>
        </row>
        <row r="7483">
          <cell r="C7483" t="str">
            <v>76834003</v>
          </cell>
          <cell r="D7483" t="str">
            <v>VALLE DEL CAUCA</v>
          </cell>
          <cell r="E7483" t="str">
            <v>TULUÁ</v>
          </cell>
          <cell r="F7483" t="str">
            <v>BARRAGÁN</v>
          </cell>
          <cell r="G7483" t="str">
            <v>CABECERA CORREGIMIENTO MUNICIPAL (C)</v>
          </cell>
          <cell r="H7483" t="str">
            <v>-75,8853918494</v>
          </cell>
          <cell r="J7483" t="str">
            <v>4,03268930922</v>
          </cell>
          <cell r="K7483" t="str">
            <v/>
          </cell>
          <cell r="L7483" t="str">
            <v>MUNICIPIO</v>
          </cell>
          <cell r="M7483" t="str">
            <v/>
          </cell>
        </row>
        <row r="7484">
          <cell r="C7484" t="str">
            <v>76834004</v>
          </cell>
          <cell r="D7484" t="str">
            <v>VALLE DEL CAUCA</v>
          </cell>
          <cell r="E7484" t="str">
            <v>TULUÁ</v>
          </cell>
          <cell r="F7484" t="str">
            <v>BOCAS DE TULUÁ</v>
          </cell>
          <cell r="G7484" t="str">
            <v>CABECERA CORREGIMIENTO MUNICIPAL (C)</v>
          </cell>
          <cell r="H7484" t="str">
            <v>-76,2328651157</v>
          </cell>
          <cell r="J7484" t="str">
            <v>4,15894397483</v>
          </cell>
          <cell r="K7484" t="str">
            <v/>
          </cell>
          <cell r="L7484" t="str">
            <v>MUNICIPIO</v>
          </cell>
          <cell r="M7484" t="str">
            <v/>
          </cell>
        </row>
        <row r="7485">
          <cell r="C7485" t="str">
            <v>76834005</v>
          </cell>
          <cell r="D7485" t="str">
            <v>VALLE DEL CAUCA</v>
          </cell>
          <cell r="E7485" t="str">
            <v>TULUÁ</v>
          </cell>
          <cell r="F7485" t="str">
            <v>EL PICACHO</v>
          </cell>
          <cell r="G7485" t="str">
            <v>CABECERA CORREGIMIENTO MUNICIPAL (C)</v>
          </cell>
          <cell r="H7485" t="str">
            <v>-76,1490291534</v>
          </cell>
          <cell r="J7485" t="str">
            <v>4,04971277488</v>
          </cell>
          <cell r="K7485" t="str">
            <v/>
          </cell>
          <cell r="L7485" t="str">
            <v>MUNICIPIO</v>
          </cell>
          <cell r="M7485" t="str">
            <v/>
          </cell>
        </row>
        <row r="7486">
          <cell r="C7486" t="str">
            <v>76834007</v>
          </cell>
          <cell r="D7486" t="str">
            <v>VALLE DEL CAUCA</v>
          </cell>
          <cell r="E7486" t="str">
            <v>TULUÁ</v>
          </cell>
          <cell r="F7486" t="str">
            <v>PUERTO FRAZADAS</v>
          </cell>
          <cell r="G7486" t="str">
            <v>CABECERA CORREGIMIENTO MUNICIPAL (C)</v>
          </cell>
          <cell r="H7486" t="str">
            <v>-75,9984333155</v>
          </cell>
          <cell r="J7486" t="str">
            <v>4,05203626127</v>
          </cell>
          <cell r="K7486" t="str">
            <v/>
          </cell>
          <cell r="L7486" t="str">
            <v>MUNICIPIO</v>
          </cell>
          <cell r="M7486" t="str">
            <v/>
          </cell>
        </row>
        <row r="7487">
          <cell r="C7487" t="str">
            <v>76834009</v>
          </cell>
          <cell r="D7487" t="str">
            <v>VALLE DEL CAUCA</v>
          </cell>
          <cell r="E7487" t="str">
            <v>TULUÁ</v>
          </cell>
          <cell r="F7487" t="str">
            <v>LA IBERIA</v>
          </cell>
          <cell r="G7487" t="str">
            <v>CABECERA CORREGIMIENTO MUNICIPAL (C)</v>
          </cell>
          <cell r="H7487" t="str">
            <v>-76,1092131703</v>
          </cell>
          <cell r="J7487" t="str">
            <v>4,0640274488</v>
          </cell>
          <cell r="K7487" t="str">
            <v/>
          </cell>
          <cell r="L7487" t="str">
            <v>MUNICIPIO</v>
          </cell>
          <cell r="M7487" t="str">
            <v/>
          </cell>
        </row>
        <row r="7488">
          <cell r="C7488" t="str">
            <v>76834010</v>
          </cell>
          <cell r="D7488" t="str">
            <v>VALLE DEL CAUCA</v>
          </cell>
          <cell r="E7488" t="str">
            <v>TULUÁ</v>
          </cell>
          <cell r="F7488" t="str">
            <v>LA MARINA</v>
          </cell>
          <cell r="G7488" t="str">
            <v>CABECERA CORREGIMIENTO MUNICIPAL (C)</v>
          </cell>
          <cell r="H7488" t="str">
            <v>-76,1139002938</v>
          </cell>
          <cell r="J7488" t="str">
            <v>4,04598158979</v>
          </cell>
          <cell r="K7488" t="str">
            <v/>
          </cell>
          <cell r="L7488" t="str">
            <v>MUNICIPIO</v>
          </cell>
          <cell r="M7488" t="str">
            <v/>
          </cell>
        </row>
        <row r="7489">
          <cell r="C7489" t="str">
            <v>76834011</v>
          </cell>
          <cell r="D7489" t="str">
            <v>VALLE DEL CAUCA</v>
          </cell>
          <cell r="E7489" t="str">
            <v>TULUÁ</v>
          </cell>
          <cell r="F7489" t="str">
            <v>LA MORALIA</v>
          </cell>
          <cell r="G7489" t="str">
            <v>CABECERA CORREGIMIENTO MUNICIPAL (C)</v>
          </cell>
          <cell r="H7489" t="str">
            <v>-76,0890355357</v>
          </cell>
          <cell r="J7489" t="str">
            <v>4,03875103246</v>
          </cell>
          <cell r="K7489" t="str">
            <v/>
          </cell>
          <cell r="L7489" t="str">
            <v>MUNICIPIO</v>
          </cell>
          <cell r="M7489" t="str">
            <v/>
          </cell>
        </row>
        <row r="7490">
          <cell r="C7490" t="str">
            <v>76834012</v>
          </cell>
          <cell r="D7490" t="str">
            <v>VALLE DEL CAUCA</v>
          </cell>
          <cell r="E7490" t="str">
            <v>TULUÁ</v>
          </cell>
          <cell r="F7490" t="str">
            <v>LA PALMERA</v>
          </cell>
          <cell r="G7490" t="str">
            <v>CABECERA CORREGIMIENTO MUNICIPAL (C)</v>
          </cell>
          <cell r="H7490" t="str">
            <v>-76,2434915375</v>
          </cell>
          <cell r="J7490" t="str">
            <v>4,12488542845</v>
          </cell>
          <cell r="K7490" t="str">
            <v/>
          </cell>
          <cell r="L7490" t="str">
            <v>MUNICIPIO</v>
          </cell>
          <cell r="M7490" t="str">
            <v/>
          </cell>
        </row>
        <row r="7491">
          <cell r="C7491" t="str">
            <v>76834015</v>
          </cell>
          <cell r="D7491" t="str">
            <v>VALLE DEL CAUCA</v>
          </cell>
          <cell r="E7491" t="str">
            <v>TULUÁ</v>
          </cell>
          <cell r="F7491" t="str">
            <v>MONTELORO</v>
          </cell>
          <cell r="G7491" t="str">
            <v>CABECERA CORREGIMIENTO MUNICIPAL (C)</v>
          </cell>
          <cell r="H7491" t="str">
            <v>-76,0604200785</v>
          </cell>
          <cell r="J7491" t="str">
            <v>3,96474507901</v>
          </cell>
          <cell r="K7491" t="str">
            <v/>
          </cell>
          <cell r="L7491" t="str">
            <v>MUNICIPIO</v>
          </cell>
          <cell r="M7491" t="str">
            <v/>
          </cell>
        </row>
        <row r="7492">
          <cell r="C7492" t="str">
            <v>76834016</v>
          </cell>
          <cell r="D7492" t="str">
            <v>VALLE DEL CAUCA</v>
          </cell>
          <cell r="E7492" t="str">
            <v>TULUÁ</v>
          </cell>
          <cell r="F7492" t="str">
            <v>NARIÑO</v>
          </cell>
          <cell r="G7492" t="str">
            <v>CABECERA CORREGIMIENTO MUNICIPAL (C)</v>
          </cell>
          <cell r="H7492" t="str">
            <v>-76,2365372938</v>
          </cell>
          <cell r="J7492" t="str">
            <v>4,09444985406</v>
          </cell>
          <cell r="K7492" t="str">
            <v/>
          </cell>
          <cell r="L7492" t="str">
            <v>MUNICIPIO</v>
          </cell>
          <cell r="M7492" t="str">
            <v/>
          </cell>
        </row>
        <row r="7493">
          <cell r="C7493" t="str">
            <v>76834021</v>
          </cell>
          <cell r="D7493" t="str">
            <v>VALLE DEL CAUCA</v>
          </cell>
          <cell r="E7493" t="str">
            <v>TULUÁ</v>
          </cell>
          <cell r="F7493" t="str">
            <v>SANTA LUCÍA</v>
          </cell>
          <cell r="G7493" t="str">
            <v>CABECERA CORREGIMIENTO MUNICIPAL (C)</v>
          </cell>
          <cell r="H7493" t="str">
            <v>-75,9389566333</v>
          </cell>
          <cell r="J7493" t="str">
            <v>3,93100646418</v>
          </cell>
          <cell r="K7493" t="str">
            <v/>
          </cell>
          <cell r="L7493" t="str">
            <v>MUNICIPIO</v>
          </cell>
          <cell r="M7493" t="str">
            <v/>
          </cell>
        </row>
        <row r="7494">
          <cell r="C7494" t="str">
            <v>76834023</v>
          </cell>
          <cell r="D7494" t="str">
            <v>VALLE DEL CAUCA</v>
          </cell>
          <cell r="E7494" t="str">
            <v>TULUÁ</v>
          </cell>
          <cell r="F7494" t="str">
            <v>TRES ESQUINAS</v>
          </cell>
          <cell r="G7494" t="str">
            <v>CABECERA CORREGIMIENTO MUNICIPAL (C)</v>
          </cell>
          <cell r="H7494" t="str">
            <v>-76,2189922351</v>
          </cell>
          <cell r="J7494" t="str">
            <v>4,12143861615</v>
          </cell>
          <cell r="K7494" t="str">
            <v/>
          </cell>
          <cell r="L7494" t="str">
            <v>MUNICIPIO</v>
          </cell>
          <cell r="M7494" t="str">
            <v/>
          </cell>
        </row>
        <row r="7495">
          <cell r="C7495" t="str">
            <v>76834025</v>
          </cell>
          <cell r="D7495" t="str">
            <v>VALLE DEL CAUCA</v>
          </cell>
          <cell r="E7495" t="str">
            <v>TULUÁ</v>
          </cell>
          <cell r="F7495" t="str">
            <v>CAMPOALEGRE</v>
          </cell>
          <cell r="G7495" t="str">
            <v>CABECERA CORREGIMIENTO MUNICIPAL (C)</v>
          </cell>
          <cell r="H7495" t="str">
            <v>-76,2207745737</v>
          </cell>
          <cell r="J7495" t="str">
            <v>4,06980425638</v>
          </cell>
          <cell r="K7495" t="str">
            <v/>
          </cell>
          <cell r="L7495" t="str">
            <v>MUNICIPIO</v>
          </cell>
          <cell r="M7495" t="str">
            <v/>
          </cell>
        </row>
        <row r="7496">
          <cell r="C7496" t="str">
            <v>76834026</v>
          </cell>
          <cell r="D7496" t="str">
            <v>VALLE DEL CAUCA</v>
          </cell>
          <cell r="E7496" t="str">
            <v>TULUÁ</v>
          </cell>
          <cell r="F7496" t="str">
            <v>LA RIVERA</v>
          </cell>
          <cell r="G7496" t="str">
            <v>CASERÍO (CAS)</v>
          </cell>
          <cell r="H7496" t="str">
            <v>-76,1775321366</v>
          </cell>
          <cell r="J7496" t="str">
            <v>4,07108078995</v>
          </cell>
          <cell r="K7496" t="str">
            <v/>
          </cell>
          <cell r="L7496" t="str">
            <v>MUNICIPIO</v>
          </cell>
          <cell r="M7496" t="str">
            <v/>
          </cell>
        </row>
        <row r="7497">
          <cell r="C7497" t="str">
            <v>76834029</v>
          </cell>
          <cell r="D7497" t="str">
            <v>VALLE DEL CAUCA</v>
          </cell>
          <cell r="E7497" t="str">
            <v>TULUÁ</v>
          </cell>
          <cell r="F7497" t="str">
            <v>CIENEGUETA</v>
          </cell>
          <cell r="G7497" t="str">
            <v>CASERÍO (CAS)</v>
          </cell>
          <cell r="H7497" t="str">
            <v>-76,1848584095</v>
          </cell>
          <cell r="J7497" t="str">
            <v>4,06288023834</v>
          </cell>
          <cell r="K7497" t="str">
            <v/>
          </cell>
          <cell r="L7497" t="str">
            <v>MUNICIPIO</v>
          </cell>
          <cell r="M7497" t="str">
            <v/>
          </cell>
        </row>
        <row r="7498">
          <cell r="C7498" t="str">
            <v>76834030</v>
          </cell>
          <cell r="D7498" t="str">
            <v>VALLE DEL CAUCA</v>
          </cell>
          <cell r="E7498" t="str">
            <v>TULUÁ</v>
          </cell>
          <cell r="F7498" t="str">
            <v>GATO NEGRO</v>
          </cell>
          <cell r="G7498" t="str">
            <v>CASERÍO (CAS)</v>
          </cell>
          <cell r="H7498" t="str">
            <v>-76,2189379757</v>
          </cell>
          <cell r="J7498" t="str">
            <v>4,12640839195</v>
          </cell>
          <cell r="K7498" t="str">
            <v/>
          </cell>
          <cell r="L7498" t="str">
            <v>MUNICIPIO</v>
          </cell>
          <cell r="M7498" t="str">
            <v/>
          </cell>
        </row>
        <row r="7499">
          <cell r="C7499" t="str">
            <v>76834032</v>
          </cell>
          <cell r="D7499" t="str">
            <v>VALLE DEL CAUCA</v>
          </cell>
          <cell r="E7499" t="str">
            <v>TULUÁ</v>
          </cell>
          <cell r="F7499" t="str">
            <v>PALOMESTIZO</v>
          </cell>
          <cell r="G7499" t="str">
            <v>CASERÍO (CAS)</v>
          </cell>
          <cell r="H7499" t="str">
            <v>-76,2307584665</v>
          </cell>
          <cell r="J7499" t="str">
            <v>4,08524126338</v>
          </cell>
          <cell r="K7499" t="str">
            <v/>
          </cell>
          <cell r="L7499" t="str">
            <v>MUNICIPIO</v>
          </cell>
          <cell r="M7499" t="str">
            <v/>
          </cell>
        </row>
        <row r="7500">
          <cell r="C7500" t="str">
            <v>76834033</v>
          </cell>
          <cell r="D7500" t="str">
            <v>VALLE DEL CAUCA</v>
          </cell>
          <cell r="E7500" t="str">
            <v>TULUÁ</v>
          </cell>
          <cell r="F7500" t="str">
            <v>LA COLINA</v>
          </cell>
          <cell r="G7500" t="str">
            <v>CASERÍO (CAS)</v>
          </cell>
          <cell r="H7500" t="str">
            <v>-76,0352872970582</v>
          </cell>
          <cell r="J7500" t="str">
            <v>4,0299781144976</v>
          </cell>
          <cell r="K7500" t="str">
            <v/>
          </cell>
          <cell r="L7500" t="str">
            <v>MUNICIPIO</v>
          </cell>
          <cell r="M7500" t="str">
            <v/>
          </cell>
        </row>
        <row r="7501">
          <cell r="C7501" t="str">
            <v>76845000</v>
          </cell>
          <cell r="D7501" t="str">
            <v>VALLE DEL CAUCA</v>
          </cell>
          <cell r="E7501" t="str">
            <v>ULLOA</v>
          </cell>
          <cell r="F7501" t="str">
            <v>ULLOA</v>
          </cell>
          <cell r="G7501" t="str">
            <v>CABECERA MUNICIPAL (CM)</v>
          </cell>
          <cell r="H7501" t="str">
            <v>-75,7387552282</v>
          </cell>
          <cell r="J7501" t="str">
            <v>4,70286142582</v>
          </cell>
          <cell r="K7501" t="str">
            <v/>
          </cell>
          <cell r="L7501" t="str">
            <v>MUNICIPIO</v>
          </cell>
          <cell r="M7501" t="str">
            <v/>
          </cell>
        </row>
        <row r="7502">
          <cell r="C7502" t="str">
            <v>76845002</v>
          </cell>
          <cell r="D7502" t="str">
            <v>VALLE DEL CAUCA</v>
          </cell>
          <cell r="E7502" t="str">
            <v>ULLOA</v>
          </cell>
          <cell r="F7502" t="str">
            <v>MOCTEZUMA</v>
          </cell>
          <cell r="G7502" t="str">
            <v>CABECERA CORREGIMIENTO MUNICIPAL (C)</v>
          </cell>
          <cell r="H7502" t="str">
            <v>-75,7687156338</v>
          </cell>
          <cell r="J7502" t="str">
            <v>4,71255335908</v>
          </cell>
          <cell r="K7502" t="str">
            <v/>
          </cell>
          <cell r="L7502" t="str">
            <v>MUNICIPIO</v>
          </cell>
          <cell r="M7502" t="str">
            <v/>
          </cell>
        </row>
        <row r="7503">
          <cell r="C7503" t="str">
            <v>76845005</v>
          </cell>
          <cell r="D7503" t="str">
            <v>VALLE DEL CAUCA</v>
          </cell>
          <cell r="E7503" t="str">
            <v>ULLOA</v>
          </cell>
          <cell r="F7503" t="str">
            <v>DINAMARCA</v>
          </cell>
          <cell r="G7503" t="str">
            <v>CASERÍO (CAS)</v>
          </cell>
          <cell r="H7503" t="str">
            <v>-75,7942647806</v>
          </cell>
          <cell r="J7503" t="str">
            <v>4,70154807151</v>
          </cell>
          <cell r="K7503" t="str">
            <v/>
          </cell>
          <cell r="L7503" t="str">
            <v>MUNICIPIO</v>
          </cell>
          <cell r="M7503" t="str">
            <v/>
          </cell>
        </row>
        <row r="7504">
          <cell r="C7504" t="str">
            <v>76863000</v>
          </cell>
          <cell r="D7504" t="str">
            <v>VALLE DEL CAUCA</v>
          </cell>
          <cell r="E7504" t="str">
            <v>VERSALLES</v>
          </cell>
          <cell r="F7504" t="str">
            <v>VERSALLES</v>
          </cell>
          <cell r="G7504" t="str">
            <v>CABECERA MUNICIPAL (CM)</v>
          </cell>
          <cell r="H7504" t="str">
            <v>-76,1995094028</v>
          </cell>
          <cell r="J7504" t="str">
            <v>4,57582061586</v>
          </cell>
          <cell r="K7504" t="str">
            <v/>
          </cell>
          <cell r="L7504" t="str">
            <v>MUNICIPIO</v>
          </cell>
          <cell r="M7504" t="str">
            <v/>
          </cell>
        </row>
        <row r="7505">
          <cell r="C7505" t="str">
            <v>76863001</v>
          </cell>
          <cell r="D7505" t="str">
            <v>VALLE DEL CAUCA</v>
          </cell>
          <cell r="E7505" t="str">
            <v>VERSALLES</v>
          </cell>
          <cell r="F7505" t="str">
            <v>CAMPOALEGRE</v>
          </cell>
          <cell r="G7505" t="str">
            <v>CABECERA CORREGIMIENTO MUNICIPAL (C)</v>
          </cell>
          <cell r="H7505" t="str">
            <v>-76,1556714353</v>
          </cell>
          <cell r="J7505" t="str">
            <v>4,61906193452</v>
          </cell>
          <cell r="K7505" t="str">
            <v/>
          </cell>
          <cell r="L7505" t="str">
            <v>MUNICIPIO</v>
          </cell>
          <cell r="M7505" t="str">
            <v/>
          </cell>
        </row>
        <row r="7506">
          <cell r="C7506" t="str">
            <v>76863002</v>
          </cell>
          <cell r="D7506" t="str">
            <v>VALLE DEL CAUCA</v>
          </cell>
          <cell r="E7506" t="str">
            <v>VERSALLES</v>
          </cell>
          <cell r="F7506" t="str">
            <v>EL BALSAL</v>
          </cell>
          <cell r="G7506" t="str">
            <v>CABECERA CORREGIMIENTO MUNICIPAL (C)</v>
          </cell>
          <cell r="H7506" t="str">
            <v>-76,2294543422</v>
          </cell>
          <cell r="J7506" t="str">
            <v>4,66697324981</v>
          </cell>
          <cell r="K7506" t="str">
            <v/>
          </cell>
          <cell r="L7506" t="str">
            <v>MUNICIPIO</v>
          </cell>
          <cell r="M7506" t="str">
            <v/>
          </cell>
        </row>
        <row r="7507">
          <cell r="C7507" t="str">
            <v>76863007</v>
          </cell>
          <cell r="D7507" t="str">
            <v>VALLE DEL CAUCA</v>
          </cell>
          <cell r="E7507" t="str">
            <v>VERSALLES</v>
          </cell>
          <cell r="F7507" t="str">
            <v>LA FLORIDA</v>
          </cell>
          <cell r="G7507" t="str">
            <v>CABECERA CORREGIMIENTO MUNICIPAL (C)</v>
          </cell>
          <cell r="H7507" t="str">
            <v>-76,1369619906</v>
          </cell>
          <cell r="J7507" t="str">
            <v>4,65016753066</v>
          </cell>
          <cell r="K7507" t="str">
            <v/>
          </cell>
          <cell r="L7507" t="str">
            <v>MUNICIPIO</v>
          </cell>
          <cell r="M7507" t="str">
            <v/>
          </cell>
        </row>
        <row r="7508">
          <cell r="C7508" t="str">
            <v>76863012</v>
          </cell>
          <cell r="D7508" t="str">
            <v>VALLE DEL CAUCA</v>
          </cell>
          <cell r="E7508" t="str">
            <v>VERSALLES</v>
          </cell>
          <cell r="F7508" t="str">
            <v>PUERTO NUEVO</v>
          </cell>
          <cell r="G7508" t="str">
            <v>CASERÍO (CAS)</v>
          </cell>
          <cell r="H7508" t="str">
            <v>-76,2729301088</v>
          </cell>
          <cell r="J7508" t="str">
            <v>4,58709002794</v>
          </cell>
          <cell r="K7508" t="str">
            <v/>
          </cell>
          <cell r="L7508" t="str">
            <v>MUNICIPIO</v>
          </cell>
          <cell r="M7508" t="str">
            <v/>
          </cell>
        </row>
        <row r="7509">
          <cell r="C7509" t="str">
            <v>76863014</v>
          </cell>
          <cell r="D7509" t="str">
            <v>VALLE DEL CAUCA</v>
          </cell>
          <cell r="E7509" t="str">
            <v>VERSALLES</v>
          </cell>
          <cell r="F7509" t="str">
            <v>MURRAPAL</v>
          </cell>
          <cell r="G7509" t="str">
            <v>CASERÍO (CAS)</v>
          </cell>
          <cell r="H7509" t="str">
            <v>-76,1582857823</v>
          </cell>
          <cell r="J7509" t="str">
            <v>4,65502579485</v>
          </cell>
          <cell r="K7509" t="str">
            <v/>
          </cell>
          <cell r="L7509" t="str">
            <v>MUNICIPIO</v>
          </cell>
          <cell r="M7509" t="str">
            <v/>
          </cell>
        </row>
        <row r="7510">
          <cell r="C7510" t="str">
            <v>76863017</v>
          </cell>
          <cell r="D7510" t="str">
            <v>VALLE DEL CAUCA</v>
          </cell>
          <cell r="E7510" t="str">
            <v>VERSALLES</v>
          </cell>
          <cell r="F7510" t="str">
            <v>LA PLAYA</v>
          </cell>
          <cell r="G7510" t="str">
            <v>CASERÍO (CAS)</v>
          </cell>
          <cell r="H7510" t="str">
            <v>-76,1913045133</v>
          </cell>
          <cell r="J7510" t="str">
            <v>4,54307590662</v>
          </cell>
          <cell r="K7510" t="str">
            <v/>
          </cell>
          <cell r="L7510" t="str">
            <v>MUNICIPIO</v>
          </cell>
          <cell r="M7510" t="str">
            <v/>
          </cell>
        </row>
        <row r="7511">
          <cell r="C7511" t="str">
            <v>76869000</v>
          </cell>
          <cell r="D7511" t="str">
            <v>VALLE DEL CAUCA</v>
          </cell>
          <cell r="E7511" t="str">
            <v>VIJES</v>
          </cell>
          <cell r="F7511" t="str">
            <v>VIJES</v>
          </cell>
          <cell r="G7511" t="str">
            <v>CABECERA MUNICIPAL (CM)</v>
          </cell>
          <cell r="H7511" t="str">
            <v>-76,4384865057</v>
          </cell>
          <cell r="J7511" t="str">
            <v>3,69710442625</v>
          </cell>
          <cell r="K7511" t="str">
            <v/>
          </cell>
          <cell r="L7511" t="str">
            <v>MUNICIPIO</v>
          </cell>
          <cell r="M7511" t="str">
            <v/>
          </cell>
        </row>
        <row r="7512">
          <cell r="C7512" t="str">
            <v>76869001</v>
          </cell>
          <cell r="D7512" t="str">
            <v>VALLE DEL CAUCA</v>
          </cell>
          <cell r="E7512" t="str">
            <v>VIJES</v>
          </cell>
          <cell r="F7512" t="str">
            <v>CACHIMBAL</v>
          </cell>
          <cell r="G7512" t="str">
            <v>CABECERA CORREGIMIENTO MUNICIPAL (C)</v>
          </cell>
          <cell r="H7512" t="str">
            <v>-76,4677108448</v>
          </cell>
          <cell r="J7512" t="str">
            <v>3,77928996192</v>
          </cell>
          <cell r="K7512" t="str">
            <v/>
          </cell>
          <cell r="L7512" t="str">
            <v>MUNICIPIO</v>
          </cell>
          <cell r="M7512" t="str">
            <v/>
          </cell>
        </row>
        <row r="7513">
          <cell r="C7513" t="str">
            <v>76869003</v>
          </cell>
          <cell r="D7513" t="str">
            <v>VALLE DEL CAUCA</v>
          </cell>
          <cell r="E7513" t="str">
            <v>VIJES</v>
          </cell>
          <cell r="F7513" t="str">
            <v>EL PORVENIR</v>
          </cell>
          <cell r="G7513" t="str">
            <v>CABECERA CORREGIMIENTO MUNICIPAL (C)</v>
          </cell>
          <cell r="H7513" t="str">
            <v>-76,4707179129</v>
          </cell>
          <cell r="J7513" t="str">
            <v>3,74389157199</v>
          </cell>
          <cell r="K7513" t="str">
            <v/>
          </cell>
          <cell r="L7513" t="str">
            <v>MUNICIPIO</v>
          </cell>
          <cell r="M7513" t="str">
            <v/>
          </cell>
        </row>
        <row r="7514">
          <cell r="C7514" t="str">
            <v>76869004</v>
          </cell>
          <cell r="D7514" t="str">
            <v>VALLE DEL CAUCA</v>
          </cell>
          <cell r="E7514" t="str">
            <v>VIJES</v>
          </cell>
          <cell r="F7514" t="str">
            <v>LA FRESNEDA</v>
          </cell>
          <cell r="G7514" t="str">
            <v>CABECERA CORREGIMIENTO MUNICIPAL (C)</v>
          </cell>
          <cell r="H7514" t="str">
            <v>-76,4766484474</v>
          </cell>
          <cell r="J7514" t="str">
            <v>3,75940503894</v>
          </cell>
          <cell r="K7514" t="str">
            <v/>
          </cell>
          <cell r="L7514" t="str">
            <v>MUNICIPIO</v>
          </cell>
          <cell r="M7514" t="str">
            <v/>
          </cell>
        </row>
        <row r="7515">
          <cell r="C7515" t="str">
            <v>76869007</v>
          </cell>
          <cell r="D7515" t="str">
            <v>VALLE DEL CAUCA</v>
          </cell>
          <cell r="E7515" t="str">
            <v>VIJES</v>
          </cell>
          <cell r="F7515" t="str">
            <v>LA RIVERA</v>
          </cell>
          <cell r="G7515" t="str">
            <v>CABECERA CORREGIMIENTO MUNICIPAL (C)</v>
          </cell>
          <cell r="H7515" t="str">
            <v>-76,4707179129</v>
          </cell>
          <cell r="J7515" t="str">
            <v>3,74389157199</v>
          </cell>
          <cell r="K7515" t="str">
            <v/>
          </cell>
          <cell r="L7515" t="str">
            <v>MUNICIPIO</v>
          </cell>
          <cell r="M7515" t="str">
            <v/>
          </cell>
        </row>
        <row r="7516">
          <cell r="C7516" t="str">
            <v>76869008</v>
          </cell>
          <cell r="D7516" t="str">
            <v>VALLE DEL CAUCA</v>
          </cell>
          <cell r="E7516" t="str">
            <v>VIJES</v>
          </cell>
          <cell r="F7516" t="str">
            <v>EL TAMBOR</v>
          </cell>
          <cell r="G7516" t="str">
            <v>CABECERA CORREGIMIENTO MUNICIPAL (C)</v>
          </cell>
          <cell r="H7516" t="str">
            <v>-76,4874856867</v>
          </cell>
          <cell r="J7516" t="str">
            <v>3,7640880939</v>
          </cell>
          <cell r="K7516" t="str">
            <v/>
          </cell>
          <cell r="L7516" t="str">
            <v>MUNICIPIO</v>
          </cell>
          <cell r="M7516" t="str">
            <v/>
          </cell>
        </row>
        <row r="7517">
          <cell r="C7517" t="str">
            <v>76869010</v>
          </cell>
          <cell r="D7517" t="str">
            <v>VALLE DEL CAUCA</v>
          </cell>
          <cell r="E7517" t="str">
            <v>VIJES</v>
          </cell>
          <cell r="F7517" t="str">
            <v>VIDAL</v>
          </cell>
          <cell r="G7517" t="str">
            <v>CENTRO POBLADO (CP)</v>
          </cell>
          <cell r="H7517" t="str">
            <v>-76,4707179129</v>
          </cell>
          <cell r="J7517" t="str">
            <v>3,74389157199</v>
          </cell>
          <cell r="K7517" t="str">
            <v/>
          </cell>
          <cell r="L7517" t="str">
            <v>MUNICIPIO</v>
          </cell>
          <cell r="M7517" t="str">
            <v/>
          </cell>
        </row>
        <row r="7518">
          <cell r="C7518" t="str">
            <v>76890000</v>
          </cell>
          <cell r="D7518" t="str">
            <v>VALLE DEL CAUCA</v>
          </cell>
          <cell r="E7518" t="str">
            <v>YOTOCO</v>
          </cell>
          <cell r="F7518" t="str">
            <v>YOTOCO</v>
          </cell>
          <cell r="G7518" t="str">
            <v>CABECERA MUNICIPAL (CM)</v>
          </cell>
          <cell r="H7518" t="str">
            <v>-76,3830866804</v>
          </cell>
          <cell r="J7518" t="str">
            <v>3,86106676244</v>
          </cell>
          <cell r="K7518" t="str">
            <v/>
          </cell>
          <cell r="L7518" t="str">
            <v>MUNICIPIO</v>
          </cell>
          <cell r="M7518" t="str">
            <v/>
          </cell>
        </row>
        <row r="7519">
          <cell r="C7519" t="str">
            <v>76890001</v>
          </cell>
          <cell r="D7519" t="str">
            <v>VALLE DEL CAUCA</v>
          </cell>
          <cell r="E7519" t="str">
            <v>YOTOCO</v>
          </cell>
          <cell r="F7519" t="str">
            <v>EL CANEY</v>
          </cell>
          <cell r="G7519" t="str">
            <v>CABECERA CORREGIMIENTO MUNICIPAL (C)</v>
          </cell>
          <cell r="H7519" t="str">
            <v>-76,4266981556</v>
          </cell>
          <cell r="J7519" t="str">
            <v>3,93215719048</v>
          </cell>
          <cell r="K7519" t="str">
            <v/>
          </cell>
          <cell r="L7519" t="str">
            <v>MUNICIPIO</v>
          </cell>
          <cell r="M7519" t="str">
            <v/>
          </cell>
        </row>
        <row r="7520">
          <cell r="C7520" t="str">
            <v>76890004</v>
          </cell>
          <cell r="D7520" t="str">
            <v>VALLE DEL CAUCA</v>
          </cell>
          <cell r="E7520" t="str">
            <v>YOTOCO</v>
          </cell>
          <cell r="F7520" t="str">
            <v>RAYITO</v>
          </cell>
          <cell r="G7520" t="str">
            <v>CABECERA CORREGIMIENTO MUNICIPAL (C)</v>
          </cell>
          <cell r="H7520" t="str">
            <v>-76,3911943526</v>
          </cell>
          <cell r="J7520" t="str">
            <v>3,90364666902</v>
          </cell>
          <cell r="K7520" t="str">
            <v/>
          </cell>
          <cell r="L7520" t="str">
            <v>MUNICIPIO</v>
          </cell>
          <cell r="M7520" t="str">
            <v/>
          </cell>
        </row>
        <row r="7521">
          <cell r="C7521" t="str">
            <v>76890005</v>
          </cell>
          <cell r="D7521" t="str">
            <v>VALLE DEL CAUCA</v>
          </cell>
          <cell r="E7521" t="str">
            <v>YOTOCO</v>
          </cell>
          <cell r="F7521" t="str">
            <v>LAS DELICIAS</v>
          </cell>
          <cell r="G7521" t="str">
            <v>CABECERA CORREGIMIENTO MUNICIPAL (C)</v>
          </cell>
          <cell r="H7521" t="str">
            <v>-76,4028637609</v>
          </cell>
          <cell r="J7521" t="str">
            <v>3,95010074989</v>
          </cell>
          <cell r="K7521" t="str">
            <v/>
          </cell>
          <cell r="L7521" t="str">
            <v>MUNICIPIO</v>
          </cell>
          <cell r="M7521" t="str">
            <v/>
          </cell>
        </row>
        <row r="7522">
          <cell r="C7522" t="str">
            <v>76890006</v>
          </cell>
          <cell r="D7522" t="str">
            <v>VALLE DEL CAUCA</v>
          </cell>
          <cell r="E7522" t="str">
            <v>YOTOCO</v>
          </cell>
          <cell r="F7522" t="str">
            <v>MEDIACANOA</v>
          </cell>
          <cell r="G7522" t="str">
            <v>CABECERA CORREGIMIENTO MUNICIPAL (C)</v>
          </cell>
          <cell r="H7522" t="str">
            <v>-76,3720839274</v>
          </cell>
          <cell r="J7522" t="str">
            <v>3,90129833725</v>
          </cell>
          <cell r="K7522" t="str">
            <v/>
          </cell>
          <cell r="L7522" t="str">
            <v>MUNICIPIO</v>
          </cell>
          <cell r="M7522" t="str">
            <v/>
          </cell>
        </row>
        <row r="7523">
          <cell r="C7523" t="str">
            <v>76890007</v>
          </cell>
          <cell r="D7523" t="str">
            <v>VALLE DEL CAUCA</v>
          </cell>
          <cell r="E7523" t="str">
            <v>YOTOCO</v>
          </cell>
          <cell r="F7523" t="str">
            <v>MIRAVALLE</v>
          </cell>
          <cell r="G7523" t="str">
            <v>CABECERA CORREGIMIENTO MUNICIPAL (C)</v>
          </cell>
          <cell r="H7523" t="str">
            <v>-76,3911943526</v>
          </cell>
          <cell r="J7523" t="str">
            <v>3,90364666902</v>
          </cell>
          <cell r="K7523" t="str">
            <v/>
          </cell>
          <cell r="L7523" t="str">
            <v>MUNICIPIO</v>
          </cell>
          <cell r="M7523" t="str">
            <v/>
          </cell>
        </row>
        <row r="7524">
          <cell r="C7524" t="str">
            <v>76890008</v>
          </cell>
          <cell r="D7524" t="str">
            <v>VALLE DEL CAUCA</v>
          </cell>
          <cell r="E7524" t="str">
            <v>YOTOCO</v>
          </cell>
          <cell r="F7524" t="str">
            <v>PUENTETIERRA</v>
          </cell>
          <cell r="G7524" t="str">
            <v>CABECERA CORREGIMIENTO MUNICIPAL (C)</v>
          </cell>
          <cell r="H7524" t="str">
            <v>-76,4582698873</v>
          </cell>
          <cell r="J7524" t="str">
            <v>3,87367225294</v>
          </cell>
          <cell r="K7524" t="str">
            <v/>
          </cell>
          <cell r="L7524" t="str">
            <v>MUNICIPIO</v>
          </cell>
          <cell r="M7524" t="str">
            <v/>
          </cell>
        </row>
        <row r="7525">
          <cell r="C7525" t="str">
            <v>76890009</v>
          </cell>
          <cell r="D7525" t="str">
            <v>VALLE DEL CAUCA</v>
          </cell>
          <cell r="E7525" t="str">
            <v>YOTOCO</v>
          </cell>
          <cell r="F7525" t="str">
            <v>SAN ANTONIO DE PIEDRAS</v>
          </cell>
          <cell r="G7525" t="str">
            <v>CABECERA CORREGIMIENTO MUNICIPAL (C)</v>
          </cell>
          <cell r="H7525" t="str">
            <v>-76,3229859762</v>
          </cell>
          <cell r="J7525" t="str">
            <v>4,05586655982</v>
          </cell>
          <cell r="K7525" t="str">
            <v/>
          </cell>
          <cell r="L7525" t="str">
            <v>MUNICIPIO</v>
          </cell>
          <cell r="M7525" t="str">
            <v/>
          </cell>
        </row>
        <row r="7526">
          <cell r="C7526" t="str">
            <v>76890011</v>
          </cell>
          <cell r="D7526" t="str">
            <v>VALLE DEL CAUCA</v>
          </cell>
          <cell r="E7526" t="str">
            <v>YOTOCO</v>
          </cell>
          <cell r="F7526" t="str">
            <v>CAMPOALEGRE</v>
          </cell>
          <cell r="G7526" t="str">
            <v>CABECERA CORREGIMIENTO MUNICIPAL (C)</v>
          </cell>
          <cell r="H7526" t="str">
            <v>-76,3911943526</v>
          </cell>
          <cell r="J7526" t="str">
            <v>3,90364666902</v>
          </cell>
          <cell r="K7526" t="str">
            <v/>
          </cell>
          <cell r="L7526" t="str">
            <v>MUNICIPIO</v>
          </cell>
          <cell r="M7526" t="str">
            <v/>
          </cell>
        </row>
        <row r="7527">
          <cell r="C7527" t="str">
            <v>76890013</v>
          </cell>
          <cell r="D7527" t="str">
            <v>VALLE DEL CAUCA</v>
          </cell>
          <cell r="E7527" t="str">
            <v>YOTOCO</v>
          </cell>
          <cell r="F7527" t="str">
            <v>LOS PLANES</v>
          </cell>
          <cell r="G7527" t="str">
            <v>CASERÍO (CAS)</v>
          </cell>
          <cell r="H7527" t="str">
            <v>-76,3781575809</v>
          </cell>
          <cell r="J7527" t="str">
            <v>3,91760939294</v>
          </cell>
          <cell r="K7527" t="str">
            <v/>
          </cell>
          <cell r="L7527" t="str">
            <v>MUNICIPIO</v>
          </cell>
          <cell r="M7527" t="str">
            <v/>
          </cell>
        </row>
        <row r="7528">
          <cell r="C7528" t="str">
            <v>76890014</v>
          </cell>
          <cell r="D7528" t="str">
            <v>VALLE DEL CAUCA</v>
          </cell>
          <cell r="E7528" t="str">
            <v>YOTOCO</v>
          </cell>
          <cell r="F7528" t="str">
            <v>PUNTA BRAVA</v>
          </cell>
          <cell r="G7528" t="str">
            <v>CASERÍO (CAS)</v>
          </cell>
          <cell r="H7528" t="str">
            <v>-76,3512524201</v>
          </cell>
          <cell r="J7528" t="str">
            <v>3,89207897324</v>
          </cell>
          <cell r="K7528" t="str">
            <v/>
          </cell>
          <cell r="L7528" t="str">
            <v>MUNICIPIO</v>
          </cell>
          <cell r="M7528" t="str">
            <v/>
          </cell>
        </row>
        <row r="7529">
          <cell r="C7529" t="str">
            <v>76892000</v>
          </cell>
          <cell r="D7529" t="str">
            <v>VALLE DEL CAUCA</v>
          </cell>
          <cell r="E7529" t="str">
            <v>YUMBO</v>
          </cell>
          <cell r="F7529" t="str">
            <v>YUMBO</v>
          </cell>
          <cell r="G7529" t="str">
            <v>CABECERA MUNICIPAL (CM)</v>
          </cell>
          <cell r="H7529" t="str">
            <v>-76,4976116712</v>
          </cell>
          <cell r="J7529" t="str">
            <v>3,54053354875</v>
          </cell>
          <cell r="K7529" t="str">
            <v/>
          </cell>
          <cell r="L7529" t="str">
            <v>MUNICIPIO</v>
          </cell>
          <cell r="M7529" t="str">
            <v/>
          </cell>
        </row>
        <row r="7530">
          <cell r="C7530" t="str">
            <v>76892002</v>
          </cell>
          <cell r="D7530" t="str">
            <v>VALLE DEL CAUCA</v>
          </cell>
          <cell r="E7530" t="str">
            <v>YUMBO</v>
          </cell>
          <cell r="F7530" t="str">
            <v>DAPA LA VEGA</v>
          </cell>
          <cell r="G7530" t="str">
            <v>CABECERA CORREGIMIENTO MUNICIPAL (C)</v>
          </cell>
          <cell r="H7530" t="str">
            <v>-76,5688948831</v>
          </cell>
          <cell r="J7530" t="str">
            <v>3,55864328303</v>
          </cell>
          <cell r="K7530" t="str">
            <v/>
          </cell>
          <cell r="L7530" t="str">
            <v>MUNICIPIO</v>
          </cell>
          <cell r="M7530" t="str">
            <v/>
          </cell>
        </row>
        <row r="7531">
          <cell r="C7531" t="str">
            <v>76892004</v>
          </cell>
          <cell r="D7531" t="str">
            <v>VALLE DEL CAUCA</v>
          </cell>
          <cell r="E7531" t="str">
            <v>YUMBO</v>
          </cell>
          <cell r="F7531" t="str">
            <v>MONTAÑITAS</v>
          </cell>
          <cell r="G7531" t="str">
            <v>CABECERA CORREGIMIENTO MUNICIPAL (C)</v>
          </cell>
          <cell r="H7531" t="str">
            <v>-76,5112316434</v>
          </cell>
          <cell r="J7531" t="str">
            <v>3,59609105197</v>
          </cell>
          <cell r="K7531" t="str">
            <v/>
          </cell>
          <cell r="L7531" t="str">
            <v>MUNICIPIO</v>
          </cell>
          <cell r="M7531" t="str">
            <v/>
          </cell>
        </row>
        <row r="7532">
          <cell r="C7532" t="str">
            <v>76892005</v>
          </cell>
          <cell r="D7532" t="str">
            <v>VALLE DEL CAUCA</v>
          </cell>
          <cell r="E7532" t="str">
            <v>YUMBO</v>
          </cell>
          <cell r="F7532" t="str">
            <v>MULALÓ</v>
          </cell>
          <cell r="G7532" t="str">
            <v>CABECERA CORREGIMIENTO MUNICIPAL (C)</v>
          </cell>
          <cell r="H7532" t="str">
            <v>-76,4822206979</v>
          </cell>
          <cell r="J7532" t="str">
            <v>3,63657125733</v>
          </cell>
          <cell r="K7532" t="str">
            <v/>
          </cell>
          <cell r="L7532" t="str">
            <v>MUNICIPIO</v>
          </cell>
          <cell r="M7532" t="str">
            <v/>
          </cell>
        </row>
        <row r="7533">
          <cell r="C7533" t="str">
            <v>76892008</v>
          </cell>
          <cell r="D7533" t="str">
            <v>VALLE DEL CAUCA</v>
          </cell>
          <cell r="E7533" t="str">
            <v>YUMBO</v>
          </cell>
          <cell r="F7533" t="str">
            <v>SAN MARCOS</v>
          </cell>
          <cell r="G7533" t="str">
            <v>CABECERA CORREGIMIENTO MUNICIPAL (C)</v>
          </cell>
          <cell r="H7533" t="str">
            <v>-76,4579265858</v>
          </cell>
          <cell r="J7533" t="str">
            <v>3,65536940608</v>
          </cell>
          <cell r="K7533" t="str">
            <v/>
          </cell>
          <cell r="L7533" t="str">
            <v>MUNICIPIO</v>
          </cell>
          <cell r="M7533" t="str">
            <v/>
          </cell>
        </row>
        <row r="7534">
          <cell r="C7534" t="str">
            <v>76892009</v>
          </cell>
          <cell r="D7534" t="str">
            <v>VALLE DEL CAUCA</v>
          </cell>
          <cell r="E7534" t="str">
            <v>YUMBO</v>
          </cell>
          <cell r="F7534" t="str">
            <v>SANTA INÉS</v>
          </cell>
          <cell r="G7534" t="str">
            <v>CABECERA CORREGIMIENTO MUNICIPAL (C)</v>
          </cell>
          <cell r="H7534" t="str">
            <v>-76,5390167179</v>
          </cell>
          <cell r="J7534" t="str">
            <v>3,62584678452</v>
          </cell>
          <cell r="K7534" t="str">
            <v/>
          </cell>
          <cell r="L7534" t="str">
            <v>MUNICIPIO</v>
          </cell>
          <cell r="M7534" t="str">
            <v/>
          </cell>
        </row>
        <row r="7535">
          <cell r="C7535" t="str">
            <v>76892013</v>
          </cell>
          <cell r="D7535" t="str">
            <v>VALLE DEL CAUCA</v>
          </cell>
          <cell r="E7535" t="str">
            <v>YUMBO</v>
          </cell>
          <cell r="F7535" t="str">
            <v>DAPA EL RINCÓN</v>
          </cell>
          <cell r="G7535" t="str">
            <v>CASERÍO (CAS)</v>
          </cell>
          <cell r="H7535" t="str">
            <v>-76,511105788234</v>
          </cell>
          <cell r="J7535" t="str">
            <v>3,5958803325478</v>
          </cell>
          <cell r="K7535" t="str">
            <v/>
          </cell>
          <cell r="L7535" t="str">
            <v>MUNICIPIO</v>
          </cell>
          <cell r="M7535" t="str">
            <v/>
          </cell>
        </row>
        <row r="7536">
          <cell r="C7536" t="str">
            <v>76892014</v>
          </cell>
          <cell r="D7536" t="str">
            <v>VALLE DEL CAUCA</v>
          </cell>
          <cell r="E7536" t="str">
            <v>YUMBO</v>
          </cell>
          <cell r="F7536" t="str">
            <v>EL PEDREGAL</v>
          </cell>
          <cell r="G7536" t="str">
            <v>CABECERA CORREGIMIENTO MUNICIPAL (C)</v>
          </cell>
          <cell r="H7536" t="str">
            <v>-76,5467623449</v>
          </cell>
          <cell r="J7536" t="str">
            <v>3,50169604397</v>
          </cell>
          <cell r="K7536" t="str">
            <v/>
          </cell>
          <cell r="L7536" t="str">
            <v>MUNICIPIO</v>
          </cell>
          <cell r="M7536" t="str">
            <v/>
          </cell>
        </row>
        <row r="7537">
          <cell r="C7537" t="str">
            <v>76892015</v>
          </cell>
          <cell r="D7537" t="str">
            <v>VALLE DEL CAUCA</v>
          </cell>
          <cell r="E7537" t="str">
            <v>YUMBO</v>
          </cell>
          <cell r="F7537" t="str">
            <v>MIRAVALLE NORTE</v>
          </cell>
          <cell r="G7537" t="str">
            <v>CABECERA INSPECCIÓN DE POLICÍA (IP)</v>
          </cell>
          <cell r="H7537" t="str">
            <v>-76,4735997488</v>
          </cell>
          <cell r="J7537" t="str">
            <v>3,69359848017</v>
          </cell>
          <cell r="K7537" t="str">
            <v/>
          </cell>
          <cell r="L7537" t="str">
            <v>MUNICIPIO</v>
          </cell>
          <cell r="M7537" t="str">
            <v/>
          </cell>
        </row>
        <row r="7538">
          <cell r="C7538" t="str">
            <v>76892017</v>
          </cell>
          <cell r="D7538" t="str">
            <v>VALLE DEL CAUCA</v>
          </cell>
          <cell r="E7538" t="str">
            <v>YUMBO</v>
          </cell>
          <cell r="F7538" t="str">
            <v>ARROYOHONDO</v>
          </cell>
          <cell r="G7538" t="str">
            <v>CABECERA CORREGIMIENTO MUNICIPAL (C)</v>
          </cell>
          <cell r="H7538" t="str">
            <v>-76,5197115928</v>
          </cell>
          <cell r="J7538" t="str">
            <v>3,51203769704</v>
          </cell>
          <cell r="K7538" t="str">
            <v/>
          </cell>
          <cell r="L7538" t="str">
            <v>MUNICIPIO</v>
          </cell>
          <cell r="M7538" t="str">
            <v/>
          </cell>
        </row>
        <row r="7539">
          <cell r="C7539" t="str">
            <v>76892018</v>
          </cell>
          <cell r="D7539" t="str">
            <v>VALLE DEL CAUCA</v>
          </cell>
          <cell r="E7539" t="str">
            <v>YUMBO</v>
          </cell>
          <cell r="F7539" t="str">
            <v>EL CHOCHO</v>
          </cell>
          <cell r="G7539" t="str">
            <v>CENTRO POBLADO (CP)</v>
          </cell>
          <cell r="H7539" t="str">
            <v>-76,519710639</v>
          </cell>
          <cell r="J7539" t="str">
            <v>3,62363716519</v>
          </cell>
          <cell r="K7539" t="str">
            <v/>
          </cell>
          <cell r="L7539" t="str">
            <v>MUNICIPIO</v>
          </cell>
          <cell r="M7539" t="str">
            <v/>
          </cell>
        </row>
        <row r="7540">
          <cell r="C7540" t="str">
            <v>76892019</v>
          </cell>
          <cell r="D7540" t="str">
            <v>VALLE DEL CAUCA</v>
          </cell>
          <cell r="E7540" t="str">
            <v>YUMBO</v>
          </cell>
          <cell r="F7540" t="str">
            <v>MANGA VIEJA</v>
          </cell>
          <cell r="G7540" t="str">
            <v>CENTRO POBLADO (CP)</v>
          </cell>
          <cell r="H7540" t="str">
            <v>-76,4726439801</v>
          </cell>
          <cell r="J7540" t="str">
            <v>3,66406109751</v>
          </cell>
          <cell r="K7540" t="str">
            <v/>
          </cell>
          <cell r="L7540" t="str">
            <v>MUNICIPIO</v>
          </cell>
          <cell r="M7540" t="str">
            <v/>
          </cell>
        </row>
        <row r="7541">
          <cell r="C7541" t="str">
            <v>76892020</v>
          </cell>
          <cell r="D7541" t="str">
            <v>VALLE DEL CAUCA</v>
          </cell>
          <cell r="E7541" t="str">
            <v>YUMBO</v>
          </cell>
          <cell r="F7541" t="str">
            <v>MIRAVALLE DAPA</v>
          </cell>
          <cell r="G7541" t="str">
            <v>CENTRO POBLADO (CP)</v>
          </cell>
          <cell r="H7541" t="str">
            <v>-76,5544904401</v>
          </cell>
          <cell r="J7541" t="str">
            <v>3,55945832968</v>
          </cell>
          <cell r="K7541" t="str">
            <v/>
          </cell>
          <cell r="L7541" t="str">
            <v>MUNICIPIO</v>
          </cell>
          <cell r="M7541" t="str">
            <v/>
          </cell>
        </row>
        <row r="7542">
          <cell r="C7542" t="str">
            <v>76892021</v>
          </cell>
          <cell r="D7542" t="str">
            <v>VALLE DEL CAUCA</v>
          </cell>
          <cell r="E7542" t="str">
            <v>YUMBO</v>
          </cell>
          <cell r="F7542" t="str">
            <v>PILAS DE DAPA</v>
          </cell>
          <cell r="G7542" t="str">
            <v>CENTRO POBLADO (CP)</v>
          </cell>
          <cell r="H7542" t="str">
            <v>-76,5289667041</v>
          </cell>
          <cell r="J7542" t="str">
            <v>3,53073267543</v>
          </cell>
          <cell r="K7542" t="str">
            <v/>
          </cell>
          <cell r="L7542" t="str">
            <v>MUNICIPIO</v>
          </cell>
          <cell r="M7542" t="str">
            <v/>
          </cell>
        </row>
        <row r="7543">
          <cell r="C7543" t="str">
            <v>76895000</v>
          </cell>
          <cell r="D7543" t="str">
            <v>VALLE DEL CAUCA</v>
          </cell>
          <cell r="E7543" t="str">
            <v>ZARZAL</v>
          </cell>
          <cell r="F7543" t="str">
            <v>ZARZAL</v>
          </cell>
          <cell r="G7543" t="str">
            <v>CABECERA MUNICIPAL (CM)</v>
          </cell>
          <cell r="H7543" t="str">
            <v>-76,0717481661</v>
          </cell>
          <cell r="J7543" t="str">
            <v>4,39042846549</v>
          </cell>
          <cell r="K7543" t="str">
            <v/>
          </cell>
          <cell r="L7543" t="str">
            <v>MUNICIPIO</v>
          </cell>
          <cell r="M7543" t="str">
            <v/>
          </cell>
        </row>
        <row r="7544">
          <cell r="C7544" t="str">
            <v>76895002</v>
          </cell>
          <cell r="D7544" t="str">
            <v>VALLE DEL CAUCA</v>
          </cell>
          <cell r="E7544" t="str">
            <v>ZARZAL</v>
          </cell>
          <cell r="F7544" t="str">
            <v>LA PAILA</v>
          </cell>
          <cell r="G7544" t="str">
            <v>CABECERA CORREGIMIENTO MUNICIPAL (C)</v>
          </cell>
          <cell r="H7544" t="str">
            <v>-76,0719920291</v>
          </cell>
          <cell r="J7544" t="str">
            <v>4,31922026565</v>
          </cell>
          <cell r="K7544" t="str">
            <v/>
          </cell>
          <cell r="L7544" t="str">
            <v>MUNICIPIO</v>
          </cell>
          <cell r="M7544" t="str">
            <v/>
          </cell>
        </row>
        <row r="7545">
          <cell r="C7545" t="str">
            <v>76895003</v>
          </cell>
          <cell r="D7545" t="str">
            <v>VALLE DEL CAUCA</v>
          </cell>
          <cell r="E7545" t="str">
            <v>ZARZAL</v>
          </cell>
          <cell r="F7545" t="str">
            <v>LIMONES</v>
          </cell>
          <cell r="G7545" t="str">
            <v>CABECERA CORREGIMIENTO MUNICIPAL (C)</v>
          </cell>
          <cell r="H7545" t="str">
            <v>-76,047181436</v>
          </cell>
          <cell r="J7545" t="str">
            <v>4,38756595437</v>
          </cell>
          <cell r="K7545" t="str">
            <v/>
          </cell>
          <cell r="L7545" t="str">
            <v>MUNICIPIO</v>
          </cell>
          <cell r="M7545" t="str">
            <v/>
          </cell>
        </row>
        <row r="7546">
          <cell r="C7546" t="str">
            <v>76895004</v>
          </cell>
          <cell r="D7546" t="str">
            <v>VALLE DEL CAUCA</v>
          </cell>
          <cell r="E7546" t="str">
            <v>ZARZAL</v>
          </cell>
          <cell r="F7546" t="str">
            <v>QUEBRADANUEVA</v>
          </cell>
          <cell r="G7546" t="str">
            <v>CABECERA CORREGIMIENTO MUNICIPAL (C)</v>
          </cell>
          <cell r="H7546" t="str">
            <v>-75,9505124851</v>
          </cell>
          <cell r="J7546" t="str">
            <v>4,37239930915</v>
          </cell>
          <cell r="K7546" t="str">
            <v/>
          </cell>
          <cell r="L7546" t="str">
            <v>MUNICIPIO</v>
          </cell>
          <cell r="M7546" t="str">
            <v/>
          </cell>
        </row>
        <row r="7547">
          <cell r="C7547" t="str">
            <v>76895005</v>
          </cell>
          <cell r="D7547" t="str">
            <v>VALLE DEL CAUCA</v>
          </cell>
          <cell r="E7547" t="str">
            <v>ZARZAL</v>
          </cell>
          <cell r="F7547" t="str">
            <v>VALLEJUELO</v>
          </cell>
          <cell r="G7547" t="str">
            <v>CABECERA CORREGIMIENTO MUNICIPAL (C)</v>
          </cell>
          <cell r="H7547" t="str">
            <v>-75,993710451</v>
          </cell>
          <cell r="J7547" t="str">
            <v>4,3715289002</v>
          </cell>
          <cell r="K7547" t="str">
            <v/>
          </cell>
          <cell r="L7547" t="str">
            <v>MUNICIPIO</v>
          </cell>
          <cell r="M7547" t="str">
            <v/>
          </cell>
        </row>
        <row r="7548">
          <cell r="C7548" t="str">
            <v>76895008</v>
          </cell>
          <cell r="D7548" t="str">
            <v>VALLE DEL CAUCA</v>
          </cell>
          <cell r="E7548" t="str">
            <v>ZARZAL</v>
          </cell>
          <cell r="F7548" t="str">
            <v>ESTACIÓN CAICEDONIA</v>
          </cell>
          <cell r="G7548" t="str">
            <v>CABECERA CORREGIMIENTO MUNICIPAL (C)</v>
          </cell>
          <cell r="H7548" t="str">
            <v>-75,8798053519</v>
          </cell>
          <cell r="J7548" t="str">
            <v>4,41092131928</v>
          </cell>
          <cell r="K7548" t="str">
            <v/>
          </cell>
          <cell r="L7548" t="str">
            <v>MUNICIPIO</v>
          </cell>
          <cell r="M7548" t="str">
            <v/>
          </cell>
        </row>
        <row r="7549">
          <cell r="C7549" t="str">
            <v>81001000</v>
          </cell>
          <cell r="D7549" t="str">
            <v>ARAUCA</v>
          </cell>
          <cell r="E7549" t="str">
            <v>ARAUCA</v>
          </cell>
          <cell r="F7549" t="str">
            <v>ARAUCA</v>
          </cell>
          <cell r="G7549" t="str">
            <v>CABECERA MUNICIPAL (CM)</v>
          </cell>
          <cell r="H7549" t="str">
            <v>-70,762773048</v>
          </cell>
          <cell r="J7549" t="str">
            <v>7,07773650197</v>
          </cell>
          <cell r="K7549" t="str">
            <v/>
          </cell>
          <cell r="L7549" t="str">
            <v>MUNICIPIO</v>
          </cell>
          <cell r="M7549" t="str">
            <v/>
          </cell>
        </row>
        <row r="7550">
          <cell r="C7550" t="str">
            <v>81001017</v>
          </cell>
          <cell r="D7550" t="str">
            <v>ARAUCA</v>
          </cell>
          <cell r="E7550" t="str">
            <v>ARAUCA</v>
          </cell>
          <cell r="F7550" t="str">
            <v>EL CARACOL</v>
          </cell>
          <cell r="G7550" t="str">
            <v>CABECERA CORREGIMIENTO MUNICIPAL (C)</v>
          </cell>
          <cell r="H7550" t="str">
            <v>-70,268531823</v>
          </cell>
          <cell r="J7550" t="str">
            <v>6,94028556402</v>
          </cell>
          <cell r="K7550" t="str">
            <v/>
          </cell>
          <cell r="L7550" t="str">
            <v>MUNICIPIO</v>
          </cell>
          <cell r="M7550" t="str">
            <v/>
          </cell>
        </row>
        <row r="7551">
          <cell r="C7551" t="str">
            <v>81001020</v>
          </cell>
          <cell r="D7551" t="str">
            <v>ARAUCA</v>
          </cell>
          <cell r="E7551" t="str">
            <v>ARAUCA</v>
          </cell>
          <cell r="F7551" t="str">
            <v>MONSERRATE</v>
          </cell>
          <cell r="G7551" t="str">
            <v>CENTRO POBLADO (CP)</v>
          </cell>
          <cell r="H7551" t="str">
            <v>-70,7251487543</v>
          </cell>
          <cell r="J7551" t="str">
            <v>7,08893315928</v>
          </cell>
          <cell r="K7551" t="str">
            <v/>
          </cell>
          <cell r="L7551" t="str">
            <v>MUNICIPIO</v>
          </cell>
          <cell r="M7551" t="str">
            <v/>
          </cell>
        </row>
        <row r="7552">
          <cell r="C7552" t="str">
            <v>81001021</v>
          </cell>
          <cell r="D7552" t="str">
            <v>ARAUCA</v>
          </cell>
          <cell r="E7552" t="str">
            <v>ARAUCA</v>
          </cell>
          <cell r="F7552" t="str">
            <v>LAS NUBES</v>
          </cell>
          <cell r="G7552" t="str">
            <v>CENTRO POBLADO (CP)</v>
          </cell>
          <cell r="H7552" t="str">
            <v>-70,5105188902333</v>
          </cell>
          <cell r="J7552" t="str">
            <v>6,7959166712397</v>
          </cell>
          <cell r="K7552" t="str">
            <v/>
          </cell>
          <cell r="L7552" t="str">
            <v>MUNICIPIO</v>
          </cell>
          <cell r="M7552" t="str">
            <v/>
          </cell>
        </row>
        <row r="7553">
          <cell r="C7553" t="str">
            <v>81001022</v>
          </cell>
          <cell r="D7553" t="str">
            <v>ARAUCA</v>
          </cell>
          <cell r="E7553" t="str">
            <v>ARAUCA</v>
          </cell>
          <cell r="F7553" t="str">
            <v>MANHATAN</v>
          </cell>
          <cell r="G7553" t="str">
            <v>CENTRO POBLADO (CP)</v>
          </cell>
          <cell r="H7553" t="str">
            <v>-70,5105188902333</v>
          </cell>
          <cell r="J7553" t="str">
            <v>6,7959166712397</v>
          </cell>
          <cell r="K7553" t="str">
            <v/>
          </cell>
          <cell r="L7553" t="str">
            <v>MUNICIPIO</v>
          </cell>
          <cell r="M7553" t="str">
            <v/>
          </cell>
        </row>
        <row r="7554">
          <cell r="C7554" t="str">
            <v>81065000</v>
          </cell>
          <cell r="D7554" t="str">
            <v>ARAUCA</v>
          </cell>
          <cell r="E7554" t="str">
            <v>ARAUQUITA</v>
          </cell>
          <cell r="F7554" t="str">
            <v>ARAUQUITA</v>
          </cell>
          <cell r="G7554" t="str">
            <v>CABECERA MUNICIPAL (CM)</v>
          </cell>
          <cell r="H7554" t="str">
            <v>-71,4276395909</v>
          </cell>
          <cell r="J7554" t="str">
            <v>7,02931365346</v>
          </cell>
          <cell r="K7554" t="str">
            <v/>
          </cell>
          <cell r="L7554" t="str">
            <v>MUNICIPIO</v>
          </cell>
          <cell r="M7554" t="str">
            <v/>
          </cell>
        </row>
        <row r="7555">
          <cell r="C7555" t="str">
            <v>81065001</v>
          </cell>
          <cell r="D7555" t="str">
            <v>ARAUCA</v>
          </cell>
          <cell r="E7555" t="str">
            <v>ARAUQUITA</v>
          </cell>
          <cell r="F7555" t="str">
            <v>CARRETERO</v>
          </cell>
          <cell r="G7555" t="str">
            <v>CABECERA INSPECCIÓN DE POLICÍA (IP)</v>
          </cell>
          <cell r="H7555" t="str">
            <v>-71,3090021317</v>
          </cell>
          <cell r="J7555" t="str">
            <v>6,79776362136</v>
          </cell>
          <cell r="K7555" t="str">
            <v/>
          </cell>
          <cell r="L7555" t="str">
            <v>MUNICIPIO</v>
          </cell>
          <cell r="M7555" t="str">
            <v/>
          </cell>
        </row>
        <row r="7556">
          <cell r="C7556" t="str">
            <v>81065002</v>
          </cell>
          <cell r="D7556" t="str">
            <v>ARAUCA</v>
          </cell>
          <cell r="E7556" t="str">
            <v>ARAUQUITA</v>
          </cell>
          <cell r="F7556" t="str">
            <v>EL TRONCAL</v>
          </cell>
          <cell r="G7556" t="str">
            <v>CENTRO POBLADO (CP)</v>
          </cell>
          <cell r="H7556" t="str">
            <v>-71,3849272035</v>
          </cell>
          <cell r="J7556" t="str">
            <v>7,02217734773</v>
          </cell>
          <cell r="K7556" t="str">
            <v/>
          </cell>
          <cell r="L7556" t="str">
            <v>MUNICIPIO</v>
          </cell>
          <cell r="M7556" t="str">
            <v/>
          </cell>
        </row>
        <row r="7557">
          <cell r="C7557" t="str">
            <v>81065003</v>
          </cell>
          <cell r="D7557" t="str">
            <v>ARAUCA</v>
          </cell>
          <cell r="E7557" t="str">
            <v>ARAUQUITA</v>
          </cell>
          <cell r="F7557" t="str">
            <v>LOS ANGELITOS</v>
          </cell>
          <cell r="G7557" t="str">
            <v>CENTRO POBLADO (CP)</v>
          </cell>
          <cell r="H7557" t="str">
            <v>-71,3090021317</v>
          </cell>
          <cell r="J7557" t="str">
            <v>6,79776362136</v>
          </cell>
          <cell r="K7557" t="str">
            <v/>
          </cell>
          <cell r="L7557" t="str">
            <v>MUNICIPIO</v>
          </cell>
          <cell r="M7557" t="str">
            <v/>
          </cell>
        </row>
        <row r="7558">
          <cell r="C7558" t="str">
            <v>81065004</v>
          </cell>
          <cell r="D7558" t="str">
            <v>ARAUCA</v>
          </cell>
          <cell r="E7558" t="str">
            <v>ARAUQUITA</v>
          </cell>
          <cell r="F7558" t="str">
            <v>SAN LORENZO</v>
          </cell>
          <cell r="G7558" t="str">
            <v>CENTRO POBLADO (CP)</v>
          </cell>
          <cell r="H7558" t="str">
            <v>-71,5172120041</v>
          </cell>
          <cell r="J7558" t="str">
            <v>7,01616387141</v>
          </cell>
          <cell r="K7558" t="str">
            <v/>
          </cell>
          <cell r="L7558" t="str">
            <v>MUNICIPIO</v>
          </cell>
          <cell r="M7558" t="str">
            <v/>
          </cell>
        </row>
        <row r="7559">
          <cell r="C7559" t="str">
            <v>81065005</v>
          </cell>
          <cell r="D7559" t="str">
            <v>ARAUCA</v>
          </cell>
          <cell r="E7559" t="str">
            <v>ARAUQUITA</v>
          </cell>
          <cell r="F7559" t="str">
            <v>LA PAZ</v>
          </cell>
          <cell r="G7559" t="str">
            <v>CENTRO POBLADO (CP)</v>
          </cell>
          <cell r="H7559" t="str">
            <v>-71,5972516751</v>
          </cell>
          <cell r="J7559" t="str">
            <v>6,84099576885</v>
          </cell>
          <cell r="K7559" t="str">
            <v/>
          </cell>
          <cell r="L7559" t="str">
            <v>MUNICIPIO</v>
          </cell>
          <cell r="M7559" t="str">
            <v/>
          </cell>
        </row>
        <row r="7560">
          <cell r="C7560" t="str">
            <v>81065007</v>
          </cell>
          <cell r="D7560" t="str">
            <v>ARAUCA</v>
          </cell>
          <cell r="E7560" t="str">
            <v>ARAUQUITA</v>
          </cell>
          <cell r="F7560" t="str">
            <v>LA REINERA (GAVIOTA)</v>
          </cell>
          <cell r="G7560" t="str">
            <v>CENTRO POBLADO (CP)</v>
          </cell>
          <cell r="H7560" t="str">
            <v>-71,1875903917</v>
          </cell>
          <cell r="J7560" t="str">
            <v>6,95177174929</v>
          </cell>
          <cell r="K7560" t="str">
            <v/>
          </cell>
          <cell r="L7560" t="str">
            <v>MUNICIPIO</v>
          </cell>
          <cell r="M7560" t="str">
            <v/>
          </cell>
        </row>
        <row r="7561">
          <cell r="C7561" t="str">
            <v>81065008</v>
          </cell>
          <cell r="D7561" t="str">
            <v>ARAUCA</v>
          </cell>
          <cell r="E7561" t="str">
            <v>ARAUQUITA</v>
          </cell>
          <cell r="F7561" t="str">
            <v>LA ESMERALDA (JUJUA)</v>
          </cell>
          <cell r="G7561" t="str">
            <v>CENTRO POBLADO (CP)</v>
          </cell>
          <cell r="H7561" t="str">
            <v>-71,6214865437</v>
          </cell>
          <cell r="J7561" t="str">
            <v>6,96173525376</v>
          </cell>
          <cell r="K7561" t="str">
            <v/>
          </cell>
          <cell r="L7561" t="str">
            <v>MUNICIPIO</v>
          </cell>
          <cell r="M7561" t="str">
            <v/>
          </cell>
        </row>
        <row r="7562">
          <cell r="C7562" t="str">
            <v>81065009</v>
          </cell>
          <cell r="D7562" t="str">
            <v>ARAUCA</v>
          </cell>
          <cell r="E7562" t="str">
            <v>ARAUQUITA</v>
          </cell>
          <cell r="F7562" t="str">
            <v>AGUACHICA</v>
          </cell>
          <cell r="G7562" t="str">
            <v>CENTRO POBLADO (CP)</v>
          </cell>
          <cell r="H7562" t="str">
            <v>-71,5197258472</v>
          </cell>
          <cell r="J7562" t="str">
            <v>6,88432641374</v>
          </cell>
          <cell r="K7562" t="str">
            <v/>
          </cell>
          <cell r="L7562" t="str">
            <v>MUNICIPIO</v>
          </cell>
          <cell r="M7562" t="str">
            <v/>
          </cell>
        </row>
        <row r="7563">
          <cell r="C7563" t="str">
            <v>81065010</v>
          </cell>
          <cell r="D7563" t="str">
            <v>ARAUCA</v>
          </cell>
          <cell r="E7563" t="str">
            <v>ARAUQUITA</v>
          </cell>
          <cell r="F7563" t="str">
            <v>EL CAUCHO</v>
          </cell>
          <cell r="G7563" t="str">
            <v>CENTRO POBLADO (CP)</v>
          </cell>
          <cell r="H7563" t="str">
            <v>-71,3090021317</v>
          </cell>
          <cell r="J7563" t="str">
            <v>6,79776362136</v>
          </cell>
          <cell r="K7563" t="str">
            <v/>
          </cell>
          <cell r="L7563" t="str">
            <v>MUNICIPIO</v>
          </cell>
          <cell r="M7563" t="str">
            <v/>
          </cell>
        </row>
        <row r="7564">
          <cell r="C7564" t="str">
            <v>81065016</v>
          </cell>
          <cell r="D7564" t="str">
            <v>ARAUCA</v>
          </cell>
          <cell r="E7564" t="str">
            <v>ARAUQUITA</v>
          </cell>
          <cell r="F7564" t="str">
            <v>LOS CHORROS</v>
          </cell>
          <cell r="G7564" t="str">
            <v>CENTRO POBLADO (CP)</v>
          </cell>
          <cell r="H7564" t="str">
            <v>-71,3090021317</v>
          </cell>
          <cell r="J7564" t="str">
            <v>6,79776362136</v>
          </cell>
          <cell r="K7564" t="str">
            <v/>
          </cell>
          <cell r="L7564" t="str">
            <v>MUNICIPIO</v>
          </cell>
          <cell r="M7564" t="str">
            <v/>
          </cell>
        </row>
        <row r="7565">
          <cell r="C7565" t="str">
            <v>81065017</v>
          </cell>
          <cell r="D7565" t="str">
            <v>ARAUCA</v>
          </cell>
          <cell r="E7565" t="str">
            <v>ARAUQUITA</v>
          </cell>
          <cell r="F7565" t="str">
            <v>PANAMÁ DE ARAUCA</v>
          </cell>
          <cell r="G7565" t="str">
            <v>CENTRO POBLADO (CP)</v>
          </cell>
          <cell r="H7565" t="str">
            <v>-71,2604336205</v>
          </cell>
          <cell r="J7565" t="str">
            <v>6,82130362335</v>
          </cell>
          <cell r="K7565" t="str">
            <v/>
          </cell>
          <cell r="L7565" t="str">
            <v>MUNICIPIO</v>
          </cell>
          <cell r="M7565" t="str">
            <v/>
          </cell>
        </row>
        <row r="7566">
          <cell r="C7566" t="str">
            <v>81065019</v>
          </cell>
          <cell r="D7566" t="str">
            <v>ARAUCA</v>
          </cell>
          <cell r="E7566" t="str">
            <v>ARAUQUITA</v>
          </cell>
          <cell r="F7566" t="str">
            <v>BRISAS DEL CARANAL</v>
          </cell>
          <cell r="G7566" t="str">
            <v>CASERÍO (CAS)</v>
          </cell>
          <cell r="H7566" t="str">
            <v>-71,3237312376</v>
          </cell>
          <cell r="J7566" t="str">
            <v>6,82084537341</v>
          </cell>
          <cell r="K7566" t="str">
            <v/>
          </cell>
          <cell r="L7566" t="str">
            <v>MUNICIPIO</v>
          </cell>
          <cell r="M7566" t="str">
            <v/>
          </cell>
        </row>
        <row r="7567">
          <cell r="C7567" t="str">
            <v>81065020</v>
          </cell>
          <cell r="D7567" t="str">
            <v>ARAUCA</v>
          </cell>
          <cell r="E7567" t="str">
            <v>ARAUQUITA</v>
          </cell>
          <cell r="F7567" t="str">
            <v>EL OASIS</v>
          </cell>
          <cell r="G7567" t="str">
            <v>CABECERA INSPECCIÓN DE POLICÍA (IP)</v>
          </cell>
          <cell r="H7567" t="str">
            <v>-71,4669791495</v>
          </cell>
          <cell r="J7567" t="str">
            <v>6,8421233085</v>
          </cell>
          <cell r="K7567" t="str">
            <v/>
          </cell>
          <cell r="L7567" t="str">
            <v>MUNICIPIO</v>
          </cell>
          <cell r="M7567" t="str">
            <v/>
          </cell>
        </row>
        <row r="7568">
          <cell r="C7568" t="str">
            <v>81065021</v>
          </cell>
          <cell r="D7568" t="str">
            <v>ARAUCA</v>
          </cell>
          <cell r="E7568" t="str">
            <v>ARAUQUITA</v>
          </cell>
          <cell r="F7568" t="str">
            <v>EL TRIUNFO</v>
          </cell>
          <cell r="G7568" t="str">
            <v>CASERÍO (CAS)</v>
          </cell>
          <cell r="H7568" t="str">
            <v>-71,588569263</v>
          </cell>
          <cell r="J7568" t="str">
            <v>6,92430218066</v>
          </cell>
          <cell r="K7568" t="str">
            <v/>
          </cell>
          <cell r="L7568" t="str">
            <v>MUNICIPIO</v>
          </cell>
          <cell r="M7568" t="str">
            <v/>
          </cell>
        </row>
        <row r="7569">
          <cell r="C7569" t="str">
            <v>81065022</v>
          </cell>
          <cell r="D7569" t="str">
            <v>ARAUCA</v>
          </cell>
          <cell r="E7569" t="str">
            <v>ARAUQUITA</v>
          </cell>
          <cell r="F7569" t="str">
            <v>LA PESQUERA</v>
          </cell>
          <cell r="G7569" t="str">
            <v>CASERÍO (CAS)</v>
          </cell>
          <cell r="H7569" t="str">
            <v>-71,2175975266</v>
          </cell>
          <cell r="J7569" t="str">
            <v>6,94341530101</v>
          </cell>
          <cell r="K7569" t="str">
            <v/>
          </cell>
          <cell r="L7569" t="str">
            <v>MUNICIPIO</v>
          </cell>
          <cell r="M7569" t="str">
            <v/>
          </cell>
        </row>
        <row r="7570">
          <cell r="C7570" t="str">
            <v>81065023</v>
          </cell>
          <cell r="D7570" t="str">
            <v>ARAUCA</v>
          </cell>
          <cell r="E7570" t="str">
            <v>ARAUQUITA</v>
          </cell>
          <cell r="F7570" t="str">
            <v>EL CAMPAMENTO</v>
          </cell>
          <cell r="G7570" t="str">
            <v>CASERÍO (CAS)</v>
          </cell>
          <cell r="H7570" t="str">
            <v>-71,5400992584</v>
          </cell>
          <cell r="J7570" t="str">
            <v>7,00365659825</v>
          </cell>
          <cell r="K7570" t="str">
            <v/>
          </cell>
          <cell r="L7570" t="str">
            <v>MUNICIPIO</v>
          </cell>
          <cell r="M7570" t="str">
            <v/>
          </cell>
        </row>
        <row r="7571">
          <cell r="C7571" t="str">
            <v>81065025</v>
          </cell>
          <cell r="D7571" t="str">
            <v>ARAUCA</v>
          </cell>
          <cell r="E7571" t="str">
            <v>ARAUQUITA</v>
          </cell>
          <cell r="F7571" t="str">
            <v>ARENOSA</v>
          </cell>
          <cell r="G7571" t="str">
            <v>CASERÍO (CAS)</v>
          </cell>
          <cell r="H7571" t="str">
            <v>-71,3089431967814</v>
          </cell>
          <cell r="J7571" t="str">
            <v>6,7977647974933</v>
          </cell>
          <cell r="K7571" t="str">
            <v/>
          </cell>
          <cell r="L7571" t="str">
            <v>MUNICIPIO</v>
          </cell>
          <cell r="M7571" t="str">
            <v/>
          </cell>
        </row>
        <row r="7572">
          <cell r="C7572" t="str">
            <v>81065026</v>
          </cell>
          <cell r="D7572" t="str">
            <v>ARAUCA</v>
          </cell>
          <cell r="E7572" t="str">
            <v>ARAUQUITA</v>
          </cell>
          <cell r="F7572" t="str">
            <v>BOCAS DEL ELE</v>
          </cell>
          <cell r="G7572" t="str">
            <v>CASERÍO (CAS)</v>
          </cell>
          <cell r="H7572" t="str">
            <v>-71,3089431967814</v>
          </cell>
          <cell r="J7572" t="str">
            <v>6,7977647974933</v>
          </cell>
          <cell r="K7572" t="str">
            <v/>
          </cell>
          <cell r="L7572" t="str">
            <v>MUNICIPIO</v>
          </cell>
          <cell r="M7572" t="str">
            <v/>
          </cell>
        </row>
        <row r="7573">
          <cell r="C7573" t="str">
            <v>81065027</v>
          </cell>
          <cell r="D7573" t="str">
            <v>ARAUCA</v>
          </cell>
          <cell r="E7573" t="str">
            <v>ARAUQUITA</v>
          </cell>
          <cell r="F7573" t="str">
            <v>CAÑO HONDO</v>
          </cell>
          <cell r="G7573" t="str">
            <v>CASERÍO (CAS)</v>
          </cell>
          <cell r="H7573" t="str">
            <v>-71,3089431967814</v>
          </cell>
          <cell r="J7573" t="str">
            <v>6,7977647974933</v>
          </cell>
          <cell r="K7573" t="str">
            <v/>
          </cell>
          <cell r="L7573" t="str">
            <v>MUNICIPIO</v>
          </cell>
          <cell r="M7573" t="str">
            <v/>
          </cell>
        </row>
        <row r="7574">
          <cell r="C7574" t="str">
            <v>81065028</v>
          </cell>
          <cell r="D7574" t="str">
            <v>ARAUCA</v>
          </cell>
          <cell r="E7574" t="str">
            <v>ARAUQUITA</v>
          </cell>
          <cell r="F7574" t="str">
            <v>EL CAMPING</v>
          </cell>
          <cell r="G7574" t="str">
            <v>CASERÍO (CAS)</v>
          </cell>
          <cell r="H7574" t="str">
            <v>-71,3089431967814</v>
          </cell>
          <cell r="J7574" t="str">
            <v>6,7977647974933</v>
          </cell>
          <cell r="K7574" t="str">
            <v/>
          </cell>
          <cell r="L7574" t="str">
            <v>MUNICIPIO</v>
          </cell>
          <cell r="M7574" t="str">
            <v/>
          </cell>
        </row>
        <row r="7575">
          <cell r="C7575" t="str">
            <v>81065029</v>
          </cell>
          <cell r="D7575" t="str">
            <v>ARAUCA</v>
          </cell>
          <cell r="E7575" t="str">
            <v>ARAUQUITA</v>
          </cell>
          <cell r="F7575" t="str">
            <v>FILIPINAS</v>
          </cell>
          <cell r="G7575" t="str">
            <v>CASERÍO (CAS)</v>
          </cell>
          <cell r="H7575" t="str">
            <v>-71,3089431967814</v>
          </cell>
          <cell r="J7575" t="str">
            <v>6,7977647974933</v>
          </cell>
          <cell r="K7575" t="str">
            <v/>
          </cell>
          <cell r="L7575" t="str">
            <v>MUNICIPIO</v>
          </cell>
          <cell r="M7575" t="str">
            <v/>
          </cell>
        </row>
        <row r="7576">
          <cell r="C7576" t="str">
            <v>81065030</v>
          </cell>
          <cell r="D7576" t="str">
            <v>ARAUCA</v>
          </cell>
          <cell r="E7576" t="str">
            <v>ARAUQUITA</v>
          </cell>
          <cell r="F7576" t="str">
            <v>JARDINES</v>
          </cell>
          <cell r="G7576" t="str">
            <v>CASERÍO (CAS)</v>
          </cell>
          <cell r="H7576" t="str">
            <v>-71,3089431967814</v>
          </cell>
          <cell r="J7576" t="str">
            <v>6,7977647974933</v>
          </cell>
          <cell r="K7576" t="str">
            <v/>
          </cell>
          <cell r="L7576" t="str">
            <v>MUNICIPIO</v>
          </cell>
          <cell r="M7576" t="str">
            <v/>
          </cell>
        </row>
        <row r="7577">
          <cell r="C7577" t="str">
            <v>81065031</v>
          </cell>
          <cell r="D7577" t="str">
            <v>ARAUCA</v>
          </cell>
          <cell r="E7577" t="str">
            <v>ARAUQUITA</v>
          </cell>
          <cell r="F7577" t="str">
            <v>LOS COLONOS</v>
          </cell>
          <cell r="G7577" t="str">
            <v>CASERÍO (CAS)</v>
          </cell>
          <cell r="H7577" t="str">
            <v>-71,3089431967814</v>
          </cell>
          <cell r="J7577" t="str">
            <v>6,7977647974933</v>
          </cell>
          <cell r="K7577" t="str">
            <v/>
          </cell>
          <cell r="L7577" t="str">
            <v>MUNICIPIO</v>
          </cell>
          <cell r="M7577" t="str">
            <v/>
          </cell>
        </row>
        <row r="7578">
          <cell r="C7578" t="str">
            <v>81065032</v>
          </cell>
          <cell r="D7578" t="str">
            <v>ARAUCA</v>
          </cell>
          <cell r="E7578" t="str">
            <v>ARAUQUITA</v>
          </cell>
          <cell r="F7578" t="str">
            <v>MATECAÑA</v>
          </cell>
          <cell r="G7578" t="str">
            <v>CASERÍO (CAS)</v>
          </cell>
          <cell r="H7578" t="str">
            <v>-71,3089431967814</v>
          </cell>
          <cell r="J7578" t="str">
            <v>6,7977647974933</v>
          </cell>
          <cell r="K7578" t="str">
            <v/>
          </cell>
          <cell r="L7578" t="str">
            <v>MUNICIPIO</v>
          </cell>
          <cell r="M7578" t="str">
            <v/>
          </cell>
        </row>
        <row r="7579">
          <cell r="C7579" t="str">
            <v>81065033</v>
          </cell>
          <cell r="D7579" t="str">
            <v>ARAUCA</v>
          </cell>
          <cell r="E7579" t="str">
            <v>ARAUQUITA</v>
          </cell>
          <cell r="F7579" t="str">
            <v>PUEBLO NUEVO</v>
          </cell>
          <cell r="G7579" t="str">
            <v>CENTRO POBLADO (CP)</v>
          </cell>
          <cell r="H7579" t="str">
            <v>-71,3089431967814</v>
          </cell>
          <cell r="J7579" t="str">
            <v>6,7977647974933</v>
          </cell>
          <cell r="K7579" t="str">
            <v/>
          </cell>
          <cell r="L7579" t="str">
            <v>MUNICIPIO</v>
          </cell>
          <cell r="M7579" t="str">
            <v/>
          </cell>
        </row>
        <row r="7580">
          <cell r="C7580" t="str">
            <v>81065034</v>
          </cell>
          <cell r="D7580" t="str">
            <v>ARAUCA</v>
          </cell>
          <cell r="E7580" t="str">
            <v>ARAUQUITA</v>
          </cell>
          <cell r="F7580" t="str">
            <v>SITIO NUEVO</v>
          </cell>
          <cell r="G7580" t="str">
            <v>CASERÍO (CAS)</v>
          </cell>
          <cell r="H7580" t="str">
            <v>-71,3089431967814</v>
          </cell>
          <cell r="J7580" t="str">
            <v>6,7977647974933</v>
          </cell>
          <cell r="K7580" t="str">
            <v/>
          </cell>
          <cell r="L7580" t="str">
            <v>MUNICIPIO</v>
          </cell>
          <cell r="M7580" t="str">
            <v/>
          </cell>
        </row>
        <row r="7581">
          <cell r="C7581" t="str">
            <v>81220000</v>
          </cell>
          <cell r="D7581" t="str">
            <v>ARAUCA</v>
          </cell>
          <cell r="E7581" t="str">
            <v>CRAVO NORTE</v>
          </cell>
          <cell r="F7581" t="str">
            <v>CRAVO NORTE</v>
          </cell>
          <cell r="G7581" t="str">
            <v>CABECERA MUNICIPAL (CM)</v>
          </cell>
          <cell r="H7581" t="str">
            <v>-70,2035675603</v>
          </cell>
          <cell r="J7581" t="str">
            <v>6,30339369864</v>
          </cell>
          <cell r="K7581" t="str">
            <v/>
          </cell>
          <cell r="L7581" t="str">
            <v>MUNICIPIO</v>
          </cell>
          <cell r="M7581" t="str">
            <v/>
          </cell>
        </row>
        <row r="7582">
          <cell r="C7582" t="str">
            <v>81300000</v>
          </cell>
          <cell r="D7582" t="str">
            <v>ARAUCA</v>
          </cell>
          <cell r="E7582" t="str">
            <v>FORTUL</v>
          </cell>
          <cell r="F7582" t="str">
            <v>FORTUL</v>
          </cell>
          <cell r="G7582" t="str">
            <v>CABECERA MUNICIPAL (CM)</v>
          </cell>
          <cell r="H7582" t="str">
            <v>-71,7678607445</v>
          </cell>
          <cell r="J7582" t="str">
            <v>6,79925590284</v>
          </cell>
          <cell r="K7582" t="str">
            <v/>
          </cell>
          <cell r="L7582" t="str">
            <v>MUNICIPIO</v>
          </cell>
          <cell r="M7582" t="str">
            <v/>
          </cell>
        </row>
        <row r="7583">
          <cell r="C7583" t="str">
            <v>81300002</v>
          </cell>
          <cell r="D7583" t="str">
            <v>ARAUCA</v>
          </cell>
          <cell r="E7583" t="str">
            <v>FORTUL</v>
          </cell>
          <cell r="F7583" t="str">
            <v>CARANAL</v>
          </cell>
          <cell r="G7583" t="str">
            <v>CENTRO POBLADO (CP)</v>
          </cell>
          <cell r="H7583" t="str">
            <v>-71,8018123451</v>
          </cell>
          <cell r="J7583" t="str">
            <v>6,74559977347</v>
          </cell>
          <cell r="K7583" t="str">
            <v/>
          </cell>
          <cell r="L7583" t="str">
            <v>MUNICIPIO</v>
          </cell>
          <cell r="M7583" t="str">
            <v/>
          </cell>
        </row>
        <row r="7584">
          <cell r="C7584" t="str">
            <v>81300003</v>
          </cell>
          <cell r="D7584" t="str">
            <v>ARAUCA</v>
          </cell>
          <cell r="E7584" t="str">
            <v>FORTUL</v>
          </cell>
          <cell r="F7584" t="str">
            <v>LA VEINTE</v>
          </cell>
          <cell r="G7584" t="str">
            <v>CASERÍO (CAS)</v>
          </cell>
          <cell r="H7584" t="str">
            <v>-71,8018123451</v>
          </cell>
          <cell r="J7584" t="str">
            <v>6,74559977347</v>
          </cell>
          <cell r="K7584" t="str">
            <v/>
          </cell>
          <cell r="L7584" t="str">
            <v>MUNICIPIO</v>
          </cell>
          <cell r="M7584" t="str">
            <v/>
          </cell>
        </row>
        <row r="7585">
          <cell r="C7585" t="str">
            <v>81300004</v>
          </cell>
          <cell r="D7585" t="str">
            <v>ARAUCA</v>
          </cell>
          <cell r="E7585" t="str">
            <v>FORTUL</v>
          </cell>
          <cell r="F7585" t="str">
            <v>MATECAÑA</v>
          </cell>
          <cell r="G7585" t="str">
            <v>CENTRO POBLADO (CP)</v>
          </cell>
          <cell r="H7585" t="str">
            <v>-71,8569585727043</v>
          </cell>
          <cell r="J7585" t="str">
            <v>6,6965268028339</v>
          </cell>
          <cell r="K7585" t="str">
            <v/>
          </cell>
          <cell r="L7585" t="str">
            <v>MUNICIPIO</v>
          </cell>
          <cell r="M7585" t="str">
            <v/>
          </cell>
        </row>
        <row r="7586">
          <cell r="C7586" t="str">
            <v>81300006</v>
          </cell>
          <cell r="D7586" t="str">
            <v>ARAUCA</v>
          </cell>
          <cell r="E7586" t="str">
            <v>FORTUL</v>
          </cell>
          <cell r="F7586" t="str">
            <v>EL MORDISCO</v>
          </cell>
          <cell r="G7586" t="str">
            <v>CASERÍO (CAS)</v>
          </cell>
          <cell r="H7586" t="str">
            <v>-71,8018123451</v>
          </cell>
          <cell r="J7586" t="str">
            <v>6,74559977347</v>
          </cell>
          <cell r="K7586" t="str">
            <v/>
          </cell>
          <cell r="L7586" t="str">
            <v>MUNICIPIO</v>
          </cell>
          <cell r="M7586" t="str">
            <v/>
          </cell>
        </row>
        <row r="7587">
          <cell r="C7587" t="str">
            <v>81300007</v>
          </cell>
          <cell r="D7587" t="str">
            <v>ARAUCA</v>
          </cell>
          <cell r="E7587" t="str">
            <v>FORTUL</v>
          </cell>
          <cell r="F7587" t="str">
            <v>PALMARITO</v>
          </cell>
          <cell r="G7587" t="str">
            <v>CASERÍO (CAS)</v>
          </cell>
          <cell r="H7587" t="str">
            <v>-71,8018123451</v>
          </cell>
          <cell r="J7587" t="str">
            <v>6,74559977347</v>
          </cell>
          <cell r="K7587" t="str">
            <v/>
          </cell>
          <cell r="L7587" t="str">
            <v>MUNICIPIO</v>
          </cell>
          <cell r="M7587" t="str">
            <v/>
          </cell>
        </row>
        <row r="7588">
          <cell r="C7588" t="str">
            <v>81300009</v>
          </cell>
          <cell r="D7588" t="str">
            <v>ARAUCA</v>
          </cell>
          <cell r="E7588" t="str">
            <v>FORTUL</v>
          </cell>
          <cell r="F7588" t="str">
            <v>SITIO NUEVO</v>
          </cell>
          <cell r="G7588" t="str">
            <v>CENTRO POBLADO (CP)</v>
          </cell>
          <cell r="H7588" t="str">
            <v>-71,8569585727043</v>
          </cell>
          <cell r="J7588" t="str">
            <v>6,6965268028339</v>
          </cell>
          <cell r="K7588" t="str">
            <v/>
          </cell>
          <cell r="L7588" t="str">
            <v>MUNICIPIO</v>
          </cell>
          <cell r="M7588" t="str">
            <v/>
          </cell>
        </row>
        <row r="7589">
          <cell r="C7589" t="str">
            <v>81300011</v>
          </cell>
          <cell r="D7589" t="str">
            <v>ARAUCA</v>
          </cell>
          <cell r="E7589" t="str">
            <v>FORTUL</v>
          </cell>
          <cell r="F7589" t="str">
            <v>TOLUA</v>
          </cell>
          <cell r="G7589" t="str">
            <v>CENTRO POBLADO (CP)</v>
          </cell>
          <cell r="H7589" t="str">
            <v>-71,8569585727043</v>
          </cell>
          <cell r="J7589" t="str">
            <v>6,6965268028339</v>
          </cell>
          <cell r="K7589" t="str">
            <v/>
          </cell>
          <cell r="L7589" t="str">
            <v>MUNICIPIO</v>
          </cell>
          <cell r="M7589" t="str">
            <v/>
          </cell>
        </row>
        <row r="7590">
          <cell r="C7590" t="str">
            <v>81591000</v>
          </cell>
          <cell r="D7590" t="str">
            <v>ARAUCA</v>
          </cell>
          <cell r="E7590" t="str">
            <v>PUERTO RONDÓN</v>
          </cell>
          <cell r="F7590" t="str">
            <v>PUERTO RONDÓN</v>
          </cell>
          <cell r="G7590" t="str">
            <v>CABECERA MUNICIPAL (CM)</v>
          </cell>
          <cell r="H7590" t="str">
            <v>-71,1030694296</v>
          </cell>
          <cell r="J7590" t="str">
            <v>6,27986338565</v>
          </cell>
          <cell r="K7590" t="str">
            <v/>
          </cell>
          <cell r="L7590" t="str">
            <v>MUNICIPIO</v>
          </cell>
          <cell r="M7590" t="str">
            <v/>
          </cell>
        </row>
        <row r="7591">
          <cell r="C7591" t="str">
            <v>81591006</v>
          </cell>
          <cell r="D7591" t="str">
            <v>ARAUCA</v>
          </cell>
          <cell r="E7591" t="str">
            <v>PUERTO RONDÓN</v>
          </cell>
          <cell r="F7591" t="str">
            <v>SAN IGNACIO</v>
          </cell>
          <cell r="G7591" t="str">
            <v>CENTRO POBLADO (CP)</v>
          </cell>
          <cell r="H7591" t="str">
            <v>-71,2266566341</v>
          </cell>
          <cell r="J7591" t="str">
            <v>6,29586534831</v>
          </cell>
          <cell r="K7591" t="str">
            <v/>
          </cell>
          <cell r="L7591" t="str">
            <v>MUNICIPIO</v>
          </cell>
          <cell r="M7591" t="str">
            <v/>
          </cell>
        </row>
        <row r="7592">
          <cell r="C7592" t="str">
            <v>81736000</v>
          </cell>
          <cell r="D7592" t="str">
            <v>ARAUCA</v>
          </cell>
          <cell r="E7592" t="str">
            <v>SARAVENA</v>
          </cell>
          <cell r="F7592" t="str">
            <v>SARAVENA</v>
          </cell>
          <cell r="G7592" t="str">
            <v>CABECERA MUNICIPAL (CM)</v>
          </cell>
          <cell r="H7592" t="str">
            <v>-71,8739494778</v>
          </cell>
          <cell r="J7592" t="str">
            <v>6,95387794066</v>
          </cell>
          <cell r="K7592" t="str">
            <v/>
          </cell>
          <cell r="L7592" t="str">
            <v>MUNICIPIO</v>
          </cell>
          <cell r="M7592" t="str">
            <v/>
          </cell>
        </row>
        <row r="7593">
          <cell r="C7593" t="str">
            <v>81736002</v>
          </cell>
          <cell r="D7593" t="str">
            <v>ARAUCA</v>
          </cell>
          <cell r="E7593" t="str">
            <v>SARAVENA</v>
          </cell>
          <cell r="F7593" t="str">
            <v>LA YE DEL CHARO</v>
          </cell>
          <cell r="G7593" t="str">
            <v>CABECERA INSPECCIÓN DE POLICÍA (IP)</v>
          </cell>
          <cell r="H7593" t="str">
            <v>-71,855575047925</v>
          </cell>
          <cell r="J7593" t="str">
            <v>6,9055059106073</v>
          </cell>
          <cell r="K7593" t="str">
            <v/>
          </cell>
          <cell r="L7593" t="str">
            <v>MUNICIPIO</v>
          </cell>
          <cell r="M7593" t="str">
            <v/>
          </cell>
        </row>
        <row r="7594">
          <cell r="C7594" t="str">
            <v>81736005</v>
          </cell>
          <cell r="D7594" t="str">
            <v>ARAUCA</v>
          </cell>
          <cell r="E7594" t="str">
            <v>SARAVENA</v>
          </cell>
          <cell r="F7594" t="str">
            <v>PUENTE DE BOJABÁ</v>
          </cell>
          <cell r="G7594" t="str">
            <v>CABECERA INSPECCIÓN DE POLICÍA (IP)</v>
          </cell>
          <cell r="H7594" t="str">
            <v>-71,855575047925</v>
          </cell>
          <cell r="J7594" t="str">
            <v>6,9055059106073</v>
          </cell>
          <cell r="K7594" t="str">
            <v/>
          </cell>
          <cell r="L7594" t="str">
            <v>MUNICIPIO</v>
          </cell>
          <cell r="M7594" t="str">
            <v/>
          </cell>
        </row>
        <row r="7595">
          <cell r="C7595" t="str">
            <v>81736006</v>
          </cell>
          <cell r="D7595" t="str">
            <v>ARAUCA</v>
          </cell>
          <cell r="E7595" t="str">
            <v>SARAVENA</v>
          </cell>
          <cell r="F7595" t="str">
            <v>PUERTO LLERAS</v>
          </cell>
          <cell r="G7595" t="str">
            <v>CABECERA INSPECCIÓN DE POLICÍA (IP)</v>
          </cell>
          <cell r="H7595" t="str">
            <v>-71,7051862438</v>
          </cell>
          <cell r="J7595" t="str">
            <v>7,02685144891</v>
          </cell>
          <cell r="K7595" t="str">
            <v/>
          </cell>
          <cell r="L7595" t="str">
            <v>MUNICIPIO</v>
          </cell>
          <cell r="M7595" t="str">
            <v/>
          </cell>
        </row>
        <row r="7596">
          <cell r="C7596" t="str">
            <v>81736007</v>
          </cell>
          <cell r="D7596" t="str">
            <v>ARAUCA</v>
          </cell>
          <cell r="E7596" t="str">
            <v>SARAVENA</v>
          </cell>
          <cell r="F7596" t="str">
            <v>AGUA SANTA</v>
          </cell>
          <cell r="G7596" t="str">
            <v>CABECERA INSPECCIÓN DE POLICÍA (IP)</v>
          </cell>
          <cell r="H7596" t="str">
            <v>-71,855575047925</v>
          </cell>
          <cell r="J7596" t="str">
            <v>6,9055059106073</v>
          </cell>
          <cell r="K7596" t="str">
            <v/>
          </cell>
          <cell r="L7596" t="str">
            <v>MUNICIPIO</v>
          </cell>
          <cell r="M7596" t="str">
            <v/>
          </cell>
        </row>
        <row r="7597">
          <cell r="C7597" t="str">
            <v>81736008</v>
          </cell>
          <cell r="D7597" t="str">
            <v>ARAUCA</v>
          </cell>
          <cell r="E7597" t="str">
            <v>SARAVENA</v>
          </cell>
          <cell r="F7597" t="str">
            <v>PUERTO NARIÑO</v>
          </cell>
          <cell r="G7597" t="str">
            <v>CABECERA INSPECCIÓN DE POLICÍA (IP)</v>
          </cell>
          <cell r="H7597" t="str">
            <v>-71,7829456087</v>
          </cell>
          <cell r="J7597" t="str">
            <v>7,01063236807</v>
          </cell>
          <cell r="K7597" t="str">
            <v/>
          </cell>
          <cell r="L7597" t="str">
            <v>MUNICIPIO</v>
          </cell>
          <cell r="M7597" t="str">
            <v/>
          </cell>
        </row>
        <row r="7598">
          <cell r="C7598" t="str">
            <v>81736009</v>
          </cell>
          <cell r="D7598" t="str">
            <v>ARAUCA</v>
          </cell>
          <cell r="E7598" t="str">
            <v>SARAVENA</v>
          </cell>
          <cell r="F7598" t="str">
            <v>BARRANCONES</v>
          </cell>
          <cell r="G7598" t="str">
            <v>CABECERA INSPECCIÓN DE POLICÍA (IP)</v>
          </cell>
          <cell r="H7598" t="str">
            <v>-71,855575047925</v>
          </cell>
          <cell r="J7598" t="str">
            <v>6,9055059106073</v>
          </cell>
          <cell r="K7598" t="str">
            <v/>
          </cell>
          <cell r="L7598" t="str">
            <v>MUNICIPIO</v>
          </cell>
          <cell r="M7598" t="str">
            <v/>
          </cell>
        </row>
        <row r="7599">
          <cell r="C7599" t="str">
            <v>81736010</v>
          </cell>
          <cell r="D7599" t="str">
            <v>ARAUCA</v>
          </cell>
          <cell r="E7599" t="str">
            <v>SARAVENA</v>
          </cell>
          <cell r="F7599" t="str">
            <v>BARRIO LOCO</v>
          </cell>
          <cell r="G7599" t="str">
            <v>CENTRO POBLADO (CP)</v>
          </cell>
          <cell r="H7599" t="str">
            <v>-71,855575047925</v>
          </cell>
          <cell r="J7599" t="str">
            <v>6,9055059106073</v>
          </cell>
          <cell r="K7599" t="str">
            <v/>
          </cell>
          <cell r="L7599" t="str">
            <v>MUNICIPIO</v>
          </cell>
          <cell r="M7599" t="str">
            <v/>
          </cell>
        </row>
        <row r="7600">
          <cell r="C7600" t="str">
            <v>81736011</v>
          </cell>
          <cell r="D7600" t="str">
            <v>ARAUCA</v>
          </cell>
          <cell r="E7600" t="str">
            <v>SARAVENA</v>
          </cell>
          <cell r="F7600" t="str">
            <v>CAÑO SECO</v>
          </cell>
          <cell r="G7600" t="str">
            <v>CABECERA CORREGIMIENTO MUNICIPAL (C)</v>
          </cell>
          <cell r="H7600" t="str">
            <v>-71,855575047925</v>
          </cell>
          <cell r="J7600" t="str">
            <v>6,9055059106073</v>
          </cell>
          <cell r="K7600" t="str">
            <v/>
          </cell>
          <cell r="L7600" t="str">
            <v>MUNICIPIO</v>
          </cell>
          <cell r="M7600" t="str">
            <v/>
          </cell>
        </row>
        <row r="7601">
          <cell r="C7601" t="str">
            <v>81736012</v>
          </cell>
          <cell r="D7601" t="str">
            <v>ARAUCA</v>
          </cell>
          <cell r="E7601" t="str">
            <v>SARAVENA</v>
          </cell>
          <cell r="F7601" t="str">
            <v>LA PAJUILA</v>
          </cell>
          <cell r="G7601" t="str">
            <v>CENTRO POBLADO (CP)</v>
          </cell>
          <cell r="H7601" t="str">
            <v>-71,855575047925</v>
          </cell>
          <cell r="J7601" t="str">
            <v>6,9055059106073</v>
          </cell>
          <cell r="K7601" t="str">
            <v/>
          </cell>
          <cell r="L7601" t="str">
            <v>MUNICIPIO</v>
          </cell>
          <cell r="M7601" t="str">
            <v/>
          </cell>
        </row>
        <row r="7602">
          <cell r="C7602" t="str">
            <v>81736013</v>
          </cell>
          <cell r="D7602" t="str">
            <v>ARAUCA</v>
          </cell>
          <cell r="E7602" t="str">
            <v>SARAVENA</v>
          </cell>
          <cell r="F7602" t="str">
            <v>LA YE DEL GARROTAZO</v>
          </cell>
          <cell r="G7602" t="str">
            <v>CENTRO POBLADO (CP)</v>
          </cell>
          <cell r="H7602" t="str">
            <v>-71,855575047925</v>
          </cell>
          <cell r="J7602" t="str">
            <v>6,9055059106073</v>
          </cell>
          <cell r="K7602" t="str">
            <v/>
          </cell>
          <cell r="L7602" t="str">
            <v>MUNICIPIO</v>
          </cell>
          <cell r="M7602" t="str">
            <v/>
          </cell>
        </row>
        <row r="7603">
          <cell r="C7603" t="str">
            <v>81736014</v>
          </cell>
          <cell r="D7603" t="str">
            <v>ARAUCA</v>
          </cell>
          <cell r="E7603" t="str">
            <v>SARAVENA</v>
          </cell>
          <cell r="F7603" t="str">
            <v>PUERTO CONTRERAS</v>
          </cell>
          <cell r="G7603" t="str">
            <v>CABECERA CORREGIMIENTO MUNICIPAL (C)</v>
          </cell>
          <cell r="H7603" t="str">
            <v>-71,855575047925</v>
          </cell>
          <cell r="J7603" t="str">
            <v>6,9055059106073</v>
          </cell>
          <cell r="K7603" t="str">
            <v/>
          </cell>
          <cell r="L7603" t="str">
            <v>MUNICIPIO</v>
          </cell>
          <cell r="M7603" t="str">
            <v/>
          </cell>
        </row>
        <row r="7604">
          <cell r="C7604" t="str">
            <v>81736015</v>
          </cell>
          <cell r="D7604" t="str">
            <v>ARAUCA</v>
          </cell>
          <cell r="E7604" t="str">
            <v>SARAVENA</v>
          </cell>
          <cell r="F7604" t="str">
            <v>PUERTO SALCEDO</v>
          </cell>
          <cell r="G7604" t="str">
            <v>CABECERA CORREGIMIENTO MUNICIPAL (C)</v>
          </cell>
          <cell r="H7604" t="str">
            <v>-71,855575047925</v>
          </cell>
          <cell r="J7604" t="str">
            <v>6,9055059106073</v>
          </cell>
          <cell r="K7604" t="str">
            <v/>
          </cell>
          <cell r="L7604" t="str">
            <v>MUNICIPIO</v>
          </cell>
          <cell r="M7604" t="str">
            <v/>
          </cell>
        </row>
        <row r="7605">
          <cell r="C7605" t="str">
            <v>81736016</v>
          </cell>
          <cell r="D7605" t="str">
            <v>ARAUCA</v>
          </cell>
          <cell r="E7605" t="str">
            <v>SARAVENA</v>
          </cell>
          <cell r="F7605" t="str">
            <v>QUESQUALITO</v>
          </cell>
          <cell r="G7605" t="str">
            <v>CABECERA CORREGIMIENTO MUNICIPAL (C)</v>
          </cell>
          <cell r="H7605" t="str">
            <v>-71,855575047925</v>
          </cell>
          <cell r="J7605" t="str">
            <v>6,9055059106073</v>
          </cell>
          <cell r="K7605" t="str">
            <v/>
          </cell>
          <cell r="L7605" t="str">
            <v>MUNICIPIO</v>
          </cell>
          <cell r="M7605" t="str">
            <v/>
          </cell>
        </row>
        <row r="7606">
          <cell r="C7606" t="str">
            <v>81736017</v>
          </cell>
          <cell r="D7606" t="str">
            <v>ARAUCA</v>
          </cell>
          <cell r="E7606" t="str">
            <v>SARAVENA</v>
          </cell>
          <cell r="F7606" t="str">
            <v>REMDINO</v>
          </cell>
          <cell r="G7606" t="str">
            <v>CABECERA CORREGIMIENTO MUNICIPAL (C)</v>
          </cell>
          <cell r="H7606" t="str">
            <v>-71,855575047925</v>
          </cell>
          <cell r="J7606" t="str">
            <v>6,9055059106073</v>
          </cell>
          <cell r="K7606" t="str">
            <v/>
          </cell>
          <cell r="L7606" t="str">
            <v>MUNICIPIO</v>
          </cell>
          <cell r="M7606" t="str">
            <v/>
          </cell>
        </row>
        <row r="7607">
          <cell r="C7607" t="str">
            <v>81794000</v>
          </cell>
          <cell r="D7607" t="str">
            <v>ARAUCA</v>
          </cell>
          <cell r="E7607" t="str">
            <v>TAME</v>
          </cell>
          <cell r="F7607" t="str">
            <v>TAME</v>
          </cell>
          <cell r="G7607" t="str">
            <v>CABECERA MUNICIPAL (CM)</v>
          </cell>
          <cell r="H7607" t="str">
            <v>-71,7436532635</v>
          </cell>
          <cell r="J7607" t="str">
            <v>6,45653811474</v>
          </cell>
          <cell r="K7607" t="str">
            <v/>
          </cell>
          <cell r="L7607" t="str">
            <v>MUNICIPIO</v>
          </cell>
          <cell r="M7607" t="str">
            <v/>
          </cell>
        </row>
        <row r="7608">
          <cell r="C7608" t="str">
            <v>81794001</v>
          </cell>
          <cell r="D7608" t="str">
            <v>ARAUCA</v>
          </cell>
          <cell r="E7608" t="str">
            <v>TAME</v>
          </cell>
          <cell r="F7608" t="str">
            <v>BETOYES</v>
          </cell>
          <cell r="G7608" t="str">
            <v>CENTRO POBLADO (CP)</v>
          </cell>
          <cell r="H7608" t="str">
            <v>-71,55887251</v>
          </cell>
          <cell r="J7608" t="str">
            <v>6,49175670671</v>
          </cell>
          <cell r="K7608" t="str">
            <v/>
          </cell>
          <cell r="L7608" t="str">
            <v>MUNICIPIO</v>
          </cell>
          <cell r="M7608" t="str">
            <v/>
          </cell>
        </row>
        <row r="7609">
          <cell r="C7609" t="str">
            <v>81794004</v>
          </cell>
          <cell r="D7609" t="str">
            <v>ARAUCA</v>
          </cell>
          <cell r="E7609" t="str">
            <v>TAME</v>
          </cell>
          <cell r="F7609" t="str">
            <v>COROCITO</v>
          </cell>
          <cell r="G7609" t="str">
            <v>CENTRO POBLADO (CP)</v>
          </cell>
          <cell r="H7609" t="str">
            <v>-71,6980637895</v>
          </cell>
          <cell r="J7609" t="str">
            <v>6,56378406501</v>
          </cell>
          <cell r="K7609" t="str">
            <v/>
          </cell>
          <cell r="L7609" t="str">
            <v>MUNICIPIO</v>
          </cell>
          <cell r="M7609" t="str">
            <v/>
          </cell>
        </row>
        <row r="7610">
          <cell r="C7610" t="str">
            <v>81794006</v>
          </cell>
          <cell r="D7610" t="str">
            <v>ARAUCA</v>
          </cell>
          <cell r="E7610" t="str">
            <v>TAME</v>
          </cell>
          <cell r="F7610" t="str">
            <v>PUERTO GAITÁN</v>
          </cell>
          <cell r="G7610" t="str">
            <v>CABECERA INSPECCIÓN DE POLICÍA (IP)</v>
          </cell>
          <cell r="H7610" t="str">
            <v>-71,4522548089</v>
          </cell>
          <cell r="J7610" t="str">
            <v>6,24296096224</v>
          </cell>
          <cell r="K7610" t="str">
            <v/>
          </cell>
          <cell r="L7610" t="str">
            <v>MUNICIPIO</v>
          </cell>
          <cell r="M7610" t="str">
            <v/>
          </cell>
        </row>
        <row r="7611">
          <cell r="C7611" t="str">
            <v>81794008</v>
          </cell>
          <cell r="D7611" t="str">
            <v>ARAUCA</v>
          </cell>
          <cell r="E7611" t="str">
            <v>TAME</v>
          </cell>
          <cell r="F7611" t="str">
            <v>SAN LOPE</v>
          </cell>
          <cell r="G7611" t="str">
            <v>CABECERA INSPECCIÓN DE POLICÍA (IP)</v>
          </cell>
          <cell r="H7611" t="str">
            <v>-71,9312229821</v>
          </cell>
          <cell r="J7611" t="str">
            <v>6,19119953321</v>
          </cell>
          <cell r="K7611" t="str">
            <v/>
          </cell>
          <cell r="L7611" t="str">
            <v>MUNICIPIO</v>
          </cell>
          <cell r="M7611" t="str">
            <v/>
          </cell>
        </row>
        <row r="7612">
          <cell r="C7612" t="str">
            <v>81794009</v>
          </cell>
          <cell r="D7612" t="str">
            <v>ARAUCA</v>
          </cell>
          <cell r="E7612" t="str">
            <v>TAME</v>
          </cell>
          <cell r="F7612" t="str">
            <v>PUERTO SAN SALVADOR</v>
          </cell>
          <cell r="G7612" t="str">
            <v>CENTRO POBLADO (CP)</v>
          </cell>
          <cell r="H7612" t="str">
            <v>-71,6181425937</v>
          </cell>
          <cell r="J7612" t="str">
            <v>6,22886916758</v>
          </cell>
          <cell r="K7612" t="str">
            <v/>
          </cell>
          <cell r="L7612" t="str">
            <v>MUNICIPIO</v>
          </cell>
          <cell r="M7612" t="str">
            <v/>
          </cell>
        </row>
        <row r="7613">
          <cell r="C7613" t="str">
            <v>81794014</v>
          </cell>
          <cell r="D7613" t="str">
            <v>ARAUCA</v>
          </cell>
          <cell r="E7613" t="str">
            <v>TAME</v>
          </cell>
          <cell r="F7613" t="str">
            <v>LA HOLANDA</v>
          </cell>
          <cell r="G7613" t="str">
            <v>CABECERA INSPECCIÓN DE POLICÍA (IP)</v>
          </cell>
          <cell r="H7613" t="str">
            <v>-71,4642777881</v>
          </cell>
          <cell r="J7613" t="str">
            <v>6,44610339776</v>
          </cell>
          <cell r="K7613" t="str">
            <v/>
          </cell>
          <cell r="L7613" t="str">
            <v>MUNICIPIO</v>
          </cell>
          <cell r="M7613" t="str">
            <v/>
          </cell>
        </row>
        <row r="7614">
          <cell r="C7614" t="str">
            <v>81794015</v>
          </cell>
          <cell r="D7614" t="str">
            <v>ARAUCA</v>
          </cell>
          <cell r="E7614" t="str">
            <v>TAME</v>
          </cell>
          <cell r="F7614" t="str">
            <v>PUENTE TABLA</v>
          </cell>
          <cell r="G7614" t="str">
            <v>CENTRO POBLADO (CP)</v>
          </cell>
          <cell r="H7614" t="str">
            <v>-71,79003268</v>
          </cell>
          <cell r="J7614" t="str">
            <v>6,39086152687</v>
          </cell>
          <cell r="K7614" t="str">
            <v/>
          </cell>
          <cell r="L7614" t="str">
            <v>MUNICIPIO</v>
          </cell>
          <cell r="M7614" t="str">
            <v/>
          </cell>
        </row>
        <row r="7615">
          <cell r="C7615" t="str">
            <v>81794019</v>
          </cell>
          <cell r="D7615" t="str">
            <v>ARAUCA</v>
          </cell>
          <cell r="E7615" t="str">
            <v>TAME</v>
          </cell>
          <cell r="F7615" t="str">
            <v>BOTALÓN</v>
          </cell>
          <cell r="G7615" t="str">
            <v>CASERÍO (CAS)</v>
          </cell>
          <cell r="H7615" t="str">
            <v>-71,6132273241</v>
          </cell>
          <cell r="J7615" t="str">
            <v>6,63502201668</v>
          </cell>
          <cell r="K7615" t="str">
            <v/>
          </cell>
          <cell r="L7615" t="str">
            <v>MUNICIPIO</v>
          </cell>
          <cell r="M7615" t="str">
            <v/>
          </cell>
        </row>
        <row r="7616">
          <cell r="C7616" t="str">
            <v>81794020</v>
          </cell>
          <cell r="D7616" t="str">
            <v>ARAUCA</v>
          </cell>
          <cell r="E7616" t="str">
            <v>TAME</v>
          </cell>
          <cell r="F7616" t="str">
            <v>PUERTO MIRANDA</v>
          </cell>
          <cell r="G7616" t="str">
            <v>CASERÍO (CAS)</v>
          </cell>
          <cell r="H7616" t="str">
            <v>-71,6590932912</v>
          </cell>
          <cell r="J7616" t="str">
            <v>6,64742257583</v>
          </cell>
          <cell r="K7616" t="str">
            <v/>
          </cell>
          <cell r="L7616" t="str">
            <v>MUNICIPIO</v>
          </cell>
          <cell r="M7616" t="str">
            <v/>
          </cell>
        </row>
        <row r="7617">
          <cell r="C7617" t="str">
            <v>81794021</v>
          </cell>
          <cell r="D7617" t="str">
            <v>ARAUCA</v>
          </cell>
          <cell r="E7617" t="str">
            <v>TAME</v>
          </cell>
          <cell r="F7617" t="str">
            <v>ALTO CAUCA</v>
          </cell>
          <cell r="G7617" t="str">
            <v>CENTRO POBLADO (CP)</v>
          </cell>
          <cell r="H7617" t="str">
            <v>-71,79003268</v>
          </cell>
          <cell r="J7617" t="str">
            <v>6,39086152687</v>
          </cell>
          <cell r="K7617" t="str">
            <v/>
          </cell>
          <cell r="L7617" t="str">
            <v>MUNICIPIO</v>
          </cell>
          <cell r="M7617" t="str">
            <v/>
          </cell>
        </row>
        <row r="7618">
          <cell r="C7618" t="str">
            <v>81794022</v>
          </cell>
          <cell r="D7618" t="str">
            <v>ARAUCA</v>
          </cell>
          <cell r="E7618" t="str">
            <v>TAME</v>
          </cell>
          <cell r="F7618" t="str">
            <v>FLOR AMARILLO</v>
          </cell>
          <cell r="G7618" t="str">
            <v>CENTRO POBLADO (CP)</v>
          </cell>
          <cell r="H7618" t="str">
            <v>-71,79003268</v>
          </cell>
          <cell r="J7618" t="str">
            <v>6,39086152687</v>
          </cell>
          <cell r="K7618" t="str">
            <v/>
          </cell>
          <cell r="L7618" t="str">
            <v>MUNICIPIO</v>
          </cell>
          <cell r="M7618" t="str">
            <v/>
          </cell>
        </row>
        <row r="7619">
          <cell r="C7619" t="str">
            <v>81794023</v>
          </cell>
          <cell r="D7619" t="str">
            <v>ARAUCA</v>
          </cell>
          <cell r="E7619" t="str">
            <v>TAME</v>
          </cell>
          <cell r="F7619" t="str">
            <v>LA ARENOSA</v>
          </cell>
          <cell r="G7619" t="str">
            <v>CENTRO POBLADO (CP)</v>
          </cell>
          <cell r="H7619" t="str">
            <v>-71,79003268</v>
          </cell>
          <cell r="J7619" t="str">
            <v>6,39086152687</v>
          </cell>
          <cell r="K7619" t="str">
            <v/>
          </cell>
          <cell r="L7619" t="str">
            <v>MUNICIPIO</v>
          </cell>
          <cell r="M7619" t="str">
            <v/>
          </cell>
        </row>
        <row r="7620">
          <cell r="C7620" t="str">
            <v>81794024</v>
          </cell>
          <cell r="D7620" t="str">
            <v>ARAUCA</v>
          </cell>
          <cell r="E7620" t="str">
            <v>TAME</v>
          </cell>
          <cell r="F7620" t="str">
            <v>LAS MALVINAS</v>
          </cell>
          <cell r="G7620" t="str">
            <v>CENTRO POBLADO (CP)</v>
          </cell>
          <cell r="H7620" t="str">
            <v>-71,79003268</v>
          </cell>
          <cell r="J7620" t="str">
            <v>6,39086152687</v>
          </cell>
          <cell r="K7620" t="str">
            <v/>
          </cell>
          <cell r="L7620" t="str">
            <v>MUNICIPIO</v>
          </cell>
          <cell r="M7620" t="str">
            <v/>
          </cell>
        </row>
        <row r="7621">
          <cell r="C7621" t="str">
            <v>81794026</v>
          </cell>
          <cell r="D7621" t="str">
            <v>ARAUCA</v>
          </cell>
          <cell r="E7621" t="str">
            <v>TAME</v>
          </cell>
          <cell r="F7621" t="str">
            <v>PUEBLO SECO</v>
          </cell>
          <cell r="G7621" t="str">
            <v>CENTRO POBLADO (CP)</v>
          </cell>
          <cell r="H7621" t="str">
            <v>-71,79003268</v>
          </cell>
          <cell r="J7621" t="str">
            <v>6,39086152687</v>
          </cell>
          <cell r="K7621" t="str">
            <v/>
          </cell>
          <cell r="L7621" t="str">
            <v>MUNICIPIO</v>
          </cell>
          <cell r="M7621" t="str">
            <v/>
          </cell>
        </row>
        <row r="7622">
          <cell r="C7622" t="str">
            <v>81794027</v>
          </cell>
          <cell r="D7622" t="str">
            <v>ARAUCA</v>
          </cell>
          <cell r="E7622" t="str">
            <v>TAME</v>
          </cell>
          <cell r="F7622" t="str">
            <v>SANTO DOMINGO</v>
          </cell>
          <cell r="G7622" t="str">
            <v>CENTRO POBLADO (CP)</v>
          </cell>
          <cell r="H7622" t="str">
            <v>-71,79003268</v>
          </cell>
          <cell r="J7622" t="str">
            <v>6,39086152687</v>
          </cell>
          <cell r="K7622" t="str">
            <v/>
          </cell>
          <cell r="L7622" t="str">
            <v>MUNICIPIO</v>
          </cell>
          <cell r="M7622" t="str">
            <v/>
          </cell>
        </row>
        <row r="7623">
          <cell r="C7623" t="str">
            <v>81794028</v>
          </cell>
          <cell r="D7623" t="str">
            <v>ARAUCA</v>
          </cell>
          <cell r="E7623" t="str">
            <v>TAME</v>
          </cell>
          <cell r="F7623" t="str">
            <v>PUEBLO SUCIO</v>
          </cell>
          <cell r="G7623" t="str">
            <v>CENTRO POBLADO (CP)</v>
          </cell>
          <cell r="H7623" t="str">
            <v>-71,7900940426564</v>
          </cell>
          <cell r="J7623" t="str">
            <v>6,3908843144078</v>
          </cell>
          <cell r="K7623" t="str">
            <v/>
          </cell>
          <cell r="L7623" t="str">
            <v>MUNICIPIO</v>
          </cell>
          <cell r="M7623" t="str">
            <v/>
          </cell>
        </row>
        <row r="7624">
          <cell r="C7624" t="str">
            <v>85001000</v>
          </cell>
          <cell r="D7624" t="str">
            <v>CASANARE</v>
          </cell>
          <cell r="E7624" t="str">
            <v>YOPAL</v>
          </cell>
          <cell r="F7624" t="str">
            <v>YOPAL</v>
          </cell>
          <cell r="G7624" t="str">
            <v>CABECERA MUNICIPAL (CM)</v>
          </cell>
          <cell r="H7624" t="str">
            <v>-72,3937905332</v>
          </cell>
          <cell r="J7624" t="str">
            <v>5,33249117563</v>
          </cell>
          <cell r="K7624" t="str">
            <v/>
          </cell>
          <cell r="L7624" t="str">
            <v>MUNICIPIO</v>
          </cell>
          <cell r="M7624" t="str">
            <v/>
          </cell>
        </row>
        <row r="7625">
          <cell r="C7625" t="str">
            <v>85001001</v>
          </cell>
          <cell r="D7625" t="str">
            <v>CASANARE</v>
          </cell>
          <cell r="E7625" t="str">
            <v>YOPAL</v>
          </cell>
          <cell r="F7625" t="str">
            <v>EL MORRO</v>
          </cell>
          <cell r="G7625" t="str">
            <v>CABECERA CORREGIMIENTO MUNICIPAL (C)</v>
          </cell>
          <cell r="H7625" t="str">
            <v>-72,4562113358</v>
          </cell>
          <cell r="J7625" t="str">
            <v>5,45352916284</v>
          </cell>
          <cell r="K7625" t="str">
            <v/>
          </cell>
          <cell r="L7625" t="str">
            <v>MUNICIPIO</v>
          </cell>
          <cell r="M7625" t="str">
            <v/>
          </cell>
        </row>
        <row r="7626">
          <cell r="C7626" t="str">
            <v>85001002</v>
          </cell>
          <cell r="D7626" t="str">
            <v>CASANARE</v>
          </cell>
          <cell r="E7626" t="str">
            <v>YOPAL</v>
          </cell>
          <cell r="F7626" t="str">
            <v>LA CHAPARRERA</v>
          </cell>
          <cell r="G7626" t="str">
            <v>CABECERA CORREGIMIENTO MUNICIPAL (C)</v>
          </cell>
          <cell r="H7626" t="str">
            <v>-72,2262661186</v>
          </cell>
          <cell r="J7626" t="str">
            <v>5,49357556279</v>
          </cell>
          <cell r="K7626" t="str">
            <v/>
          </cell>
          <cell r="L7626" t="str">
            <v>MUNICIPIO</v>
          </cell>
          <cell r="M7626" t="str">
            <v/>
          </cell>
        </row>
        <row r="7627">
          <cell r="C7627" t="str">
            <v>85001003</v>
          </cell>
          <cell r="D7627" t="str">
            <v>CASANARE</v>
          </cell>
          <cell r="E7627" t="str">
            <v>YOPAL</v>
          </cell>
          <cell r="F7627" t="str">
            <v>TILODIRÁN</v>
          </cell>
          <cell r="G7627" t="str">
            <v>CABECERA CORREGIMIENTO MUNICIPAL (C)</v>
          </cell>
          <cell r="H7627" t="str">
            <v>-72,1977046574</v>
          </cell>
          <cell r="J7627" t="str">
            <v>5,13350995141</v>
          </cell>
          <cell r="K7627" t="str">
            <v/>
          </cell>
          <cell r="L7627" t="str">
            <v>MUNICIPIO</v>
          </cell>
          <cell r="M7627" t="str">
            <v/>
          </cell>
        </row>
        <row r="7628">
          <cell r="C7628" t="str">
            <v>85001006</v>
          </cell>
          <cell r="D7628" t="str">
            <v>CASANARE</v>
          </cell>
          <cell r="E7628" t="str">
            <v>YOPAL</v>
          </cell>
          <cell r="F7628" t="str">
            <v>SANTAFÉ DE MORICHAL</v>
          </cell>
          <cell r="G7628" t="str">
            <v>CABECERA CORREGIMIENTO MUNICIPAL (C)</v>
          </cell>
          <cell r="H7628" t="str">
            <v>-72,3886668156</v>
          </cell>
          <cell r="J7628" t="str">
            <v>5,22737767329</v>
          </cell>
          <cell r="K7628" t="str">
            <v/>
          </cell>
          <cell r="L7628" t="str">
            <v>MUNICIPIO</v>
          </cell>
          <cell r="M7628" t="str">
            <v/>
          </cell>
        </row>
        <row r="7629">
          <cell r="C7629" t="str">
            <v>85001007</v>
          </cell>
          <cell r="D7629" t="str">
            <v>CASANARE</v>
          </cell>
          <cell r="E7629" t="str">
            <v>YOPAL</v>
          </cell>
          <cell r="F7629" t="str">
            <v>QUEBRADASECA</v>
          </cell>
          <cell r="G7629" t="str">
            <v>CENTRO POBLADO (CP)</v>
          </cell>
          <cell r="H7629" t="str">
            <v>-72,2574757437785</v>
          </cell>
          <cell r="J7629" t="str">
            <v>5,2424696067379</v>
          </cell>
          <cell r="K7629" t="str">
            <v/>
          </cell>
          <cell r="L7629" t="str">
            <v>MUNICIPIO</v>
          </cell>
          <cell r="M7629" t="str">
            <v/>
          </cell>
        </row>
        <row r="7630">
          <cell r="C7630" t="str">
            <v>85001010</v>
          </cell>
          <cell r="D7630" t="str">
            <v>CASANARE</v>
          </cell>
          <cell r="E7630" t="str">
            <v>YOPAL</v>
          </cell>
          <cell r="F7630" t="str">
            <v>LA GUAFILLA</v>
          </cell>
          <cell r="G7630" t="str">
            <v>CENTRO POBLADO (CP)</v>
          </cell>
          <cell r="H7630" t="str">
            <v>-72,4472914955</v>
          </cell>
          <cell r="J7630" t="str">
            <v>5,30370771964</v>
          </cell>
          <cell r="K7630" t="str">
            <v/>
          </cell>
          <cell r="L7630" t="str">
            <v>MUNICIPIO</v>
          </cell>
          <cell r="M7630" t="str">
            <v/>
          </cell>
        </row>
        <row r="7631">
          <cell r="C7631" t="str">
            <v>85001011</v>
          </cell>
          <cell r="D7631" t="str">
            <v>CASANARE</v>
          </cell>
          <cell r="E7631" t="str">
            <v>YOPAL</v>
          </cell>
          <cell r="F7631" t="str">
            <v>LA LLANERITA</v>
          </cell>
          <cell r="G7631" t="str">
            <v>CENTRO POBLADO (CP)</v>
          </cell>
          <cell r="H7631" t="str">
            <v>-72,2794451761</v>
          </cell>
          <cell r="J7631" t="str">
            <v>5,0371560647</v>
          </cell>
          <cell r="K7631" t="str">
            <v/>
          </cell>
          <cell r="L7631" t="str">
            <v>MUNICIPIO</v>
          </cell>
          <cell r="M7631" t="str">
            <v/>
          </cell>
        </row>
        <row r="7632">
          <cell r="C7632" t="str">
            <v>85001012</v>
          </cell>
          <cell r="D7632" t="str">
            <v>CASANARE</v>
          </cell>
          <cell r="E7632" t="str">
            <v>YOPAL</v>
          </cell>
          <cell r="F7632" t="str">
            <v>LA NIATA</v>
          </cell>
          <cell r="G7632" t="str">
            <v>CENTRO POBLADO (CP)</v>
          </cell>
          <cell r="H7632" t="str">
            <v>-72,2574849471</v>
          </cell>
          <cell r="J7632" t="str">
            <v>5,24252408364</v>
          </cell>
          <cell r="K7632" t="str">
            <v/>
          </cell>
          <cell r="L7632" t="str">
            <v>MUNICIPIO</v>
          </cell>
          <cell r="M7632" t="str">
            <v/>
          </cell>
        </row>
        <row r="7633">
          <cell r="C7633" t="str">
            <v>85001013</v>
          </cell>
          <cell r="D7633" t="str">
            <v>CASANARE</v>
          </cell>
          <cell r="E7633" t="str">
            <v>YOPAL</v>
          </cell>
          <cell r="F7633" t="str">
            <v>PUNTO NUEVO</v>
          </cell>
          <cell r="G7633" t="str">
            <v>CENTRO POBLADO (CP)</v>
          </cell>
          <cell r="H7633" t="str">
            <v>-72,2574849471</v>
          </cell>
          <cell r="J7633" t="str">
            <v>5,24252408364</v>
          </cell>
          <cell r="K7633" t="str">
            <v/>
          </cell>
          <cell r="L7633" t="str">
            <v>MUNICIPIO</v>
          </cell>
          <cell r="M7633" t="str">
            <v/>
          </cell>
        </row>
        <row r="7634">
          <cell r="C7634" t="str">
            <v>85010000</v>
          </cell>
          <cell r="D7634" t="str">
            <v>CASANARE</v>
          </cell>
          <cell r="E7634" t="str">
            <v>AGUAZUL</v>
          </cell>
          <cell r="F7634" t="str">
            <v>AGUAZUL</v>
          </cell>
          <cell r="G7634" t="str">
            <v>CABECERA MUNICIPAL (CM)</v>
          </cell>
          <cell r="H7634" t="str">
            <v>-72,5525853378</v>
          </cell>
          <cell r="J7634" t="str">
            <v>5,16998543064</v>
          </cell>
          <cell r="K7634" t="str">
            <v/>
          </cell>
          <cell r="L7634" t="str">
            <v>MUNICIPIO</v>
          </cell>
          <cell r="M7634" t="str">
            <v/>
          </cell>
        </row>
        <row r="7635">
          <cell r="C7635" t="str">
            <v>85010001</v>
          </cell>
          <cell r="D7635" t="str">
            <v>CASANARE</v>
          </cell>
          <cell r="E7635" t="str">
            <v>AGUAZUL</v>
          </cell>
          <cell r="F7635" t="str">
            <v>CUPIAGUA</v>
          </cell>
          <cell r="G7635" t="str">
            <v>CENTRO POBLADO (CP)</v>
          </cell>
          <cell r="H7635" t="str">
            <v>-72,5482567599</v>
          </cell>
          <cell r="J7635" t="str">
            <v>5,12631136356</v>
          </cell>
          <cell r="K7635" t="str">
            <v/>
          </cell>
          <cell r="L7635" t="str">
            <v>MUNICIPIO</v>
          </cell>
          <cell r="M7635" t="str">
            <v/>
          </cell>
        </row>
        <row r="7636">
          <cell r="C7636" t="str">
            <v>85010002</v>
          </cell>
          <cell r="D7636" t="str">
            <v>CASANARE</v>
          </cell>
          <cell r="E7636" t="str">
            <v>AGUAZUL</v>
          </cell>
          <cell r="F7636" t="str">
            <v>MONTERRALO</v>
          </cell>
          <cell r="G7636" t="str">
            <v>CENTRO POBLADO (CP)</v>
          </cell>
          <cell r="H7636" t="str">
            <v>-72,6703227871</v>
          </cell>
          <cell r="J7636" t="str">
            <v>5,22403008137</v>
          </cell>
          <cell r="K7636" t="str">
            <v/>
          </cell>
          <cell r="L7636" t="str">
            <v>MUNICIPIO</v>
          </cell>
          <cell r="M7636" t="str">
            <v/>
          </cell>
        </row>
        <row r="7637">
          <cell r="C7637" t="str">
            <v>85010003</v>
          </cell>
          <cell r="D7637" t="str">
            <v>CASANARE</v>
          </cell>
          <cell r="E7637" t="str">
            <v>AGUAZUL</v>
          </cell>
          <cell r="F7637" t="str">
            <v>SAN BENITO</v>
          </cell>
          <cell r="G7637" t="str">
            <v>CENTRO POBLADO (CP)</v>
          </cell>
          <cell r="H7637" t="str">
            <v>-72,5482567599</v>
          </cell>
          <cell r="J7637" t="str">
            <v>5,12631136356</v>
          </cell>
          <cell r="K7637" t="str">
            <v/>
          </cell>
          <cell r="L7637" t="str">
            <v>MUNICIPIO</v>
          </cell>
          <cell r="M7637" t="str">
            <v/>
          </cell>
        </row>
        <row r="7638">
          <cell r="C7638" t="str">
            <v>85010005</v>
          </cell>
          <cell r="D7638" t="str">
            <v>CASANARE</v>
          </cell>
          <cell r="E7638" t="str">
            <v>AGUAZUL</v>
          </cell>
          <cell r="F7638" t="str">
            <v>SAN JOSÉ</v>
          </cell>
          <cell r="G7638" t="str">
            <v>CENTRO POBLADO (CP)</v>
          </cell>
          <cell r="H7638" t="str">
            <v>-72,454905318</v>
          </cell>
          <cell r="J7638" t="str">
            <v>5,09821881466</v>
          </cell>
          <cell r="K7638" t="str">
            <v/>
          </cell>
          <cell r="L7638" t="str">
            <v>MUNICIPIO</v>
          </cell>
          <cell r="M7638" t="str">
            <v/>
          </cell>
        </row>
        <row r="7639">
          <cell r="C7639" t="str">
            <v>85010006</v>
          </cell>
          <cell r="D7639" t="str">
            <v>CASANARE</v>
          </cell>
          <cell r="E7639" t="str">
            <v>AGUAZUL</v>
          </cell>
          <cell r="F7639" t="str">
            <v>UNETE</v>
          </cell>
          <cell r="G7639" t="str">
            <v>CENTRO POBLADO (CP)</v>
          </cell>
          <cell r="H7639" t="str">
            <v>-72,6004849367</v>
          </cell>
          <cell r="J7639" t="str">
            <v>5,20608776909</v>
          </cell>
          <cell r="K7639" t="str">
            <v/>
          </cell>
          <cell r="L7639" t="str">
            <v>MUNICIPIO</v>
          </cell>
          <cell r="M7639" t="str">
            <v/>
          </cell>
        </row>
        <row r="7640">
          <cell r="C7640" t="str">
            <v>85010010</v>
          </cell>
          <cell r="D7640" t="str">
            <v>CASANARE</v>
          </cell>
          <cell r="E7640" t="str">
            <v>AGUAZUL</v>
          </cell>
          <cell r="F7640" t="str">
            <v>PUENTE CUSIANA</v>
          </cell>
          <cell r="G7640" t="str">
            <v>CENTRO POBLADO (CP)</v>
          </cell>
          <cell r="H7640" t="str">
            <v>-72,5482567599</v>
          </cell>
          <cell r="J7640" t="str">
            <v>5,12631136356</v>
          </cell>
          <cell r="K7640" t="str">
            <v/>
          </cell>
          <cell r="L7640" t="str">
            <v>MUNICIPIO</v>
          </cell>
          <cell r="M7640" t="str">
            <v/>
          </cell>
        </row>
        <row r="7641">
          <cell r="C7641" t="str">
            <v>85010011</v>
          </cell>
          <cell r="D7641" t="str">
            <v>CASANARE</v>
          </cell>
          <cell r="E7641" t="str">
            <v>AGUAZUL</v>
          </cell>
          <cell r="F7641" t="str">
            <v>TURUA</v>
          </cell>
          <cell r="G7641" t="str">
            <v>CENTRO POBLADO (CP)</v>
          </cell>
          <cell r="H7641" t="str">
            <v>-72,5482567599</v>
          </cell>
          <cell r="J7641" t="str">
            <v>5,12631136356</v>
          </cell>
          <cell r="K7641" t="str">
            <v/>
          </cell>
          <cell r="L7641" t="str">
            <v>MUNICIPIO</v>
          </cell>
          <cell r="M7641" t="str">
            <v/>
          </cell>
        </row>
        <row r="7642">
          <cell r="C7642" t="str">
            <v>85010014</v>
          </cell>
          <cell r="D7642" t="str">
            <v>CASANARE</v>
          </cell>
          <cell r="E7642" t="str">
            <v>AGUAZUL</v>
          </cell>
          <cell r="F7642" t="str">
            <v>LLANO LINDO</v>
          </cell>
          <cell r="G7642" t="str">
            <v>CENTRO POBLADO (CP)</v>
          </cell>
          <cell r="H7642" t="str">
            <v>-72,5482773744217</v>
          </cell>
          <cell r="J7642" t="str">
            <v>5,1262718659973</v>
          </cell>
          <cell r="K7642" t="str">
            <v/>
          </cell>
          <cell r="L7642" t="str">
            <v>MUNICIPIO</v>
          </cell>
          <cell r="M7642" t="str">
            <v/>
          </cell>
        </row>
        <row r="7643">
          <cell r="C7643" t="str">
            <v>85010015</v>
          </cell>
          <cell r="D7643" t="str">
            <v>CASANARE</v>
          </cell>
          <cell r="E7643" t="str">
            <v>AGUAZUL</v>
          </cell>
          <cell r="F7643" t="str">
            <v>PLAN BRISAS</v>
          </cell>
          <cell r="G7643" t="str">
            <v>CENTRO POBLADO (CP)</v>
          </cell>
          <cell r="H7643" t="str">
            <v>-72,5482773744217</v>
          </cell>
          <cell r="J7643" t="str">
            <v>5,1262718659973</v>
          </cell>
          <cell r="K7643" t="str">
            <v/>
          </cell>
          <cell r="L7643" t="str">
            <v>MUNICIPIO</v>
          </cell>
          <cell r="M7643" t="str">
            <v/>
          </cell>
        </row>
        <row r="7644">
          <cell r="C7644" t="str">
            <v>85015000</v>
          </cell>
          <cell r="D7644" t="str">
            <v>CASANARE</v>
          </cell>
          <cell r="E7644" t="str">
            <v>CHÁMEZA</v>
          </cell>
          <cell r="F7644" t="str">
            <v>CHÁMEZA</v>
          </cell>
          <cell r="G7644" t="str">
            <v>CABECERA MUNICIPAL (CM)</v>
          </cell>
          <cell r="H7644" t="str">
            <v>-72,8698899916</v>
          </cell>
          <cell r="J7644" t="str">
            <v>5,21462671788</v>
          </cell>
          <cell r="K7644" t="str">
            <v/>
          </cell>
          <cell r="L7644" t="str">
            <v>MUNICIPIO</v>
          </cell>
          <cell r="M7644" t="str">
            <v/>
          </cell>
        </row>
        <row r="7645">
          <cell r="C7645" t="str">
            <v>85125000</v>
          </cell>
          <cell r="D7645" t="str">
            <v>CASANARE</v>
          </cell>
          <cell r="E7645" t="str">
            <v>HATO COROZAL</v>
          </cell>
          <cell r="F7645" t="str">
            <v>HATO COROZAL</v>
          </cell>
          <cell r="G7645" t="str">
            <v>CABECERA MUNICIPAL (CM)</v>
          </cell>
          <cell r="H7645" t="str">
            <v>-71,7646275436</v>
          </cell>
          <cell r="J7645" t="str">
            <v>6,15639181167</v>
          </cell>
          <cell r="K7645" t="str">
            <v/>
          </cell>
          <cell r="L7645" t="str">
            <v>MUNICIPIO</v>
          </cell>
          <cell r="M7645" t="str">
            <v/>
          </cell>
        </row>
        <row r="7646">
          <cell r="C7646" t="str">
            <v>85125001</v>
          </cell>
          <cell r="D7646" t="str">
            <v>CASANARE</v>
          </cell>
          <cell r="E7646" t="str">
            <v>HATO COROZAL</v>
          </cell>
          <cell r="F7646" t="str">
            <v>CORRALITO</v>
          </cell>
          <cell r="G7646" t="str">
            <v>CABECERA CORREGIMIENTO MUNICIPAL (C)</v>
          </cell>
          <cell r="H7646" t="str">
            <v>-71,5234540525</v>
          </cell>
          <cell r="J7646" t="str">
            <v>6,04060987769</v>
          </cell>
          <cell r="K7646" t="str">
            <v/>
          </cell>
          <cell r="L7646" t="str">
            <v>MUNICIPIO</v>
          </cell>
          <cell r="M7646" t="str">
            <v/>
          </cell>
        </row>
        <row r="7647">
          <cell r="C7647" t="str">
            <v>85125002</v>
          </cell>
          <cell r="D7647" t="str">
            <v>CASANARE</v>
          </cell>
          <cell r="E7647" t="str">
            <v>HATO COROZAL</v>
          </cell>
          <cell r="F7647" t="str">
            <v>CHIRE</v>
          </cell>
          <cell r="G7647" t="str">
            <v>CENTRO POBLADO (CP)</v>
          </cell>
          <cell r="H7647" t="str">
            <v>-71,5234540525</v>
          </cell>
          <cell r="J7647" t="str">
            <v>6,04060987769</v>
          </cell>
          <cell r="K7647" t="str">
            <v/>
          </cell>
          <cell r="L7647" t="str">
            <v>MUNICIPIO</v>
          </cell>
          <cell r="M7647" t="str">
            <v/>
          </cell>
        </row>
        <row r="7648">
          <cell r="C7648" t="str">
            <v>85125003</v>
          </cell>
          <cell r="D7648" t="str">
            <v>CASANARE</v>
          </cell>
          <cell r="E7648" t="str">
            <v>HATO COROZAL</v>
          </cell>
          <cell r="F7648" t="str">
            <v>LA FRONTERA - LA CHAPA</v>
          </cell>
          <cell r="G7648" t="str">
            <v>CENTRO POBLADO (CP)</v>
          </cell>
          <cell r="H7648" t="str">
            <v>-71,5234540525</v>
          </cell>
          <cell r="J7648" t="str">
            <v>6,04060987769</v>
          </cell>
          <cell r="K7648" t="str">
            <v/>
          </cell>
          <cell r="L7648" t="str">
            <v>MUNICIPIO</v>
          </cell>
          <cell r="M7648" t="str">
            <v/>
          </cell>
        </row>
        <row r="7649">
          <cell r="C7649" t="str">
            <v>85125004</v>
          </cell>
          <cell r="D7649" t="str">
            <v>CASANARE</v>
          </cell>
          <cell r="E7649" t="str">
            <v>HATO COROZAL</v>
          </cell>
          <cell r="F7649" t="str">
            <v>MANARE</v>
          </cell>
          <cell r="G7649" t="str">
            <v>CABECERA INSPECCIÓN DE POLICÍA (IP)</v>
          </cell>
          <cell r="H7649" t="str">
            <v>-71,5234540525</v>
          </cell>
          <cell r="J7649" t="str">
            <v>6,04060987769</v>
          </cell>
          <cell r="K7649" t="str">
            <v/>
          </cell>
          <cell r="L7649" t="str">
            <v>MUNICIPIO</v>
          </cell>
          <cell r="M7649" t="str">
            <v/>
          </cell>
        </row>
        <row r="7650">
          <cell r="C7650" t="str">
            <v>85125005</v>
          </cell>
          <cell r="D7650" t="str">
            <v>CASANARE</v>
          </cell>
          <cell r="E7650" t="str">
            <v>HATO COROZAL</v>
          </cell>
          <cell r="F7650" t="str">
            <v>PUERTO COLOMBIA</v>
          </cell>
          <cell r="G7650" t="str">
            <v>CABECERA CORREGIMIENTO MUNICIPAL (C)</v>
          </cell>
          <cell r="H7650" t="str">
            <v>-71,5234540525</v>
          </cell>
          <cell r="J7650" t="str">
            <v>6,04060987769</v>
          </cell>
          <cell r="K7650" t="str">
            <v/>
          </cell>
          <cell r="L7650" t="str">
            <v>MUNICIPIO</v>
          </cell>
          <cell r="M7650" t="str">
            <v/>
          </cell>
        </row>
        <row r="7651">
          <cell r="C7651" t="str">
            <v>85125010</v>
          </cell>
          <cell r="D7651" t="str">
            <v>CASANARE</v>
          </cell>
          <cell r="E7651" t="str">
            <v>HATO COROZAL</v>
          </cell>
          <cell r="F7651" t="str">
            <v>SANTA RITA</v>
          </cell>
          <cell r="G7651" t="str">
            <v>CENTRO POBLADO (CP)</v>
          </cell>
          <cell r="H7651" t="str">
            <v>-71,5234540525</v>
          </cell>
          <cell r="J7651" t="str">
            <v>6,04060987769</v>
          </cell>
          <cell r="K7651" t="str">
            <v/>
          </cell>
          <cell r="L7651" t="str">
            <v>MUNICIPIO</v>
          </cell>
          <cell r="M7651" t="str">
            <v/>
          </cell>
        </row>
        <row r="7652">
          <cell r="C7652" t="str">
            <v>85125011</v>
          </cell>
          <cell r="D7652" t="str">
            <v>CASANARE</v>
          </cell>
          <cell r="E7652" t="str">
            <v>HATO COROZAL</v>
          </cell>
          <cell r="F7652" t="str">
            <v>SAN JOSÉ DE ARIPORO</v>
          </cell>
          <cell r="G7652" t="str">
            <v>CABECERA INSPECCIÓN DE POLICÍA (IP)</v>
          </cell>
          <cell r="H7652" t="str">
            <v>-71,5234540525</v>
          </cell>
          <cell r="J7652" t="str">
            <v>6,04060987769</v>
          </cell>
          <cell r="K7652" t="str">
            <v/>
          </cell>
          <cell r="L7652" t="str">
            <v>MUNICIPIO</v>
          </cell>
          <cell r="M7652" t="str">
            <v/>
          </cell>
        </row>
        <row r="7653">
          <cell r="C7653" t="str">
            <v>85125012</v>
          </cell>
          <cell r="D7653" t="str">
            <v>CASANARE</v>
          </cell>
          <cell r="E7653" t="str">
            <v>HATO COROZAL</v>
          </cell>
          <cell r="F7653" t="str">
            <v>SANTA BÁRBARA</v>
          </cell>
          <cell r="G7653" t="str">
            <v>CABECERA INSPECCIÓN DE POLICÍA (IP)</v>
          </cell>
          <cell r="H7653" t="str">
            <v>-71,5234540525</v>
          </cell>
          <cell r="J7653" t="str">
            <v>6,04060987769</v>
          </cell>
          <cell r="K7653" t="str">
            <v/>
          </cell>
          <cell r="L7653" t="str">
            <v>MUNICIPIO</v>
          </cell>
          <cell r="M7653" t="str">
            <v/>
          </cell>
        </row>
        <row r="7654">
          <cell r="C7654" t="str">
            <v>85125014</v>
          </cell>
          <cell r="D7654" t="str">
            <v>CASANARE</v>
          </cell>
          <cell r="E7654" t="str">
            <v>HATO COROZAL</v>
          </cell>
          <cell r="F7654" t="str">
            <v>EL GUAFAL</v>
          </cell>
          <cell r="G7654" t="str">
            <v>CABECERA INSPECCIÓN DE POLICÍA (IP)</v>
          </cell>
          <cell r="H7654" t="str">
            <v>-71,5234540525</v>
          </cell>
          <cell r="J7654" t="str">
            <v>6,04060987769</v>
          </cell>
          <cell r="K7654" t="str">
            <v/>
          </cell>
          <cell r="L7654" t="str">
            <v>MUNICIPIO</v>
          </cell>
          <cell r="M7654" t="str">
            <v/>
          </cell>
        </row>
        <row r="7655">
          <cell r="C7655" t="str">
            <v>85125015</v>
          </cell>
          <cell r="D7655" t="str">
            <v>CASANARE</v>
          </cell>
          <cell r="E7655" t="str">
            <v>HATO COROZAL</v>
          </cell>
          <cell r="F7655" t="str">
            <v>LAS CAMELIAS</v>
          </cell>
          <cell r="G7655" t="str">
            <v>CABECERA INSPECCIÓN DE POLICÍA (IP)</v>
          </cell>
          <cell r="H7655" t="str">
            <v>-71,5234540525</v>
          </cell>
          <cell r="J7655" t="str">
            <v>6,04060987769</v>
          </cell>
          <cell r="K7655" t="str">
            <v/>
          </cell>
          <cell r="L7655" t="str">
            <v>MUNICIPIO</v>
          </cell>
          <cell r="M7655" t="str">
            <v/>
          </cell>
        </row>
        <row r="7656">
          <cell r="C7656" t="str">
            <v>85125016</v>
          </cell>
          <cell r="D7656" t="str">
            <v>CASANARE</v>
          </cell>
          <cell r="E7656" t="str">
            <v>HATO COROZAL</v>
          </cell>
          <cell r="F7656" t="str">
            <v>ROSA BLANCA</v>
          </cell>
          <cell r="G7656" t="str">
            <v>CENTRO POBLADO (CP)</v>
          </cell>
          <cell r="H7656" t="str">
            <v>-71,1383403184173</v>
          </cell>
          <cell r="J7656" t="str">
            <v>6,1096979274438</v>
          </cell>
          <cell r="K7656" t="str">
            <v/>
          </cell>
          <cell r="L7656" t="str">
            <v>MUNICIPIO</v>
          </cell>
          <cell r="M7656" t="str">
            <v/>
          </cell>
        </row>
        <row r="7657">
          <cell r="C7657" t="str">
            <v>85125017</v>
          </cell>
          <cell r="D7657" t="str">
            <v>CASANARE</v>
          </cell>
          <cell r="E7657" t="str">
            <v>HATO COROZAL</v>
          </cell>
          <cell r="F7657" t="str">
            <v>PUEBLO NUEVO</v>
          </cell>
          <cell r="G7657" t="str">
            <v>CENTRO POBLADO (CP)</v>
          </cell>
          <cell r="H7657" t="str">
            <v>-71,1383403184173</v>
          </cell>
          <cell r="J7657" t="str">
            <v>6,1096979274438</v>
          </cell>
          <cell r="K7657" t="str">
            <v/>
          </cell>
          <cell r="L7657" t="str">
            <v>MUNICIPIO</v>
          </cell>
          <cell r="M7657" t="str">
            <v/>
          </cell>
        </row>
        <row r="7658">
          <cell r="C7658" t="str">
            <v>85136000</v>
          </cell>
          <cell r="D7658" t="str">
            <v>CASANARE</v>
          </cell>
          <cell r="E7658" t="str">
            <v>LA SALINA</v>
          </cell>
          <cell r="F7658" t="str">
            <v>LA SALINA</v>
          </cell>
          <cell r="G7658" t="str">
            <v>CABECERA MUNICIPAL (CM)</v>
          </cell>
          <cell r="H7658" t="str">
            <v>-72,3339677886</v>
          </cell>
          <cell r="J7658" t="str">
            <v>6,1278203601</v>
          </cell>
          <cell r="K7658" t="str">
            <v/>
          </cell>
          <cell r="L7658" t="str">
            <v>MUNICIPIO</v>
          </cell>
          <cell r="M7658" t="str">
            <v/>
          </cell>
        </row>
        <row r="7659">
          <cell r="C7659" t="str">
            <v>85139000</v>
          </cell>
          <cell r="D7659" t="str">
            <v>CASANARE</v>
          </cell>
          <cell r="E7659" t="str">
            <v>MANÍ</v>
          </cell>
          <cell r="F7659" t="str">
            <v>MANÍ</v>
          </cell>
          <cell r="G7659" t="str">
            <v>CABECERA MUNICIPAL (CM)</v>
          </cell>
          <cell r="H7659" t="str">
            <v>-72,2801607687</v>
          </cell>
          <cell r="J7659" t="str">
            <v>4,81684480839</v>
          </cell>
          <cell r="K7659" t="str">
            <v/>
          </cell>
          <cell r="L7659" t="str">
            <v>MUNICIPIO</v>
          </cell>
          <cell r="M7659" t="str">
            <v/>
          </cell>
        </row>
        <row r="7660">
          <cell r="C7660" t="str">
            <v>85139001</v>
          </cell>
          <cell r="D7660" t="str">
            <v>CASANARE</v>
          </cell>
          <cell r="E7660" t="str">
            <v>MANÍ</v>
          </cell>
          <cell r="F7660" t="str">
            <v>GUAFALPINTADO</v>
          </cell>
          <cell r="G7660" t="str">
            <v>CABECERA CORREGIMIENTO MUNICIPAL (C)</v>
          </cell>
          <cell r="H7660" t="str">
            <v>-72,2126939272202</v>
          </cell>
          <cell r="J7660" t="str">
            <v>4,6757226735277</v>
          </cell>
          <cell r="K7660" t="str">
            <v/>
          </cell>
          <cell r="L7660" t="str">
            <v>MUNICIPIO</v>
          </cell>
          <cell r="M7660" t="str">
            <v/>
          </cell>
        </row>
        <row r="7661">
          <cell r="C7661" t="str">
            <v>85139003</v>
          </cell>
          <cell r="D7661" t="str">
            <v>CASANARE</v>
          </cell>
          <cell r="E7661" t="str">
            <v>MANÍ</v>
          </cell>
          <cell r="F7661" t="str">
            <v>GAVIOTAS</v>
          </cell>
          <cell r="G7661" t="str">
            <v>CABECERA INSPECCIÓN DE POLICÍA (IP)</v>
          </cell>
          <cell r="H7661" t="str">
            <v>-72,2127236587</v>
          </cell>
          <cell r="J7661" t="str">
            <v>4,6757380592</v>
          </cell>
          <cell r="K7661" t="str">
            <v/>
          </cell>
          <cell r="L7661" t="str">
            <v>MUNICIPIO</v>
          </cell>
          <cell r="M7661" t="str">
            <v/>
          </cell>
        </row>
        <row r="7662">
          <cell r="C7662" t="str">
            <v>85139005</v>
          </cell>
          <cell r="D7662" t="str">
            <v>CASANARE</v>
          </cell>
          <cell r="E7662" t="str">
            <v>MANÍ</v>
          </cell>
          <cell r="F7662" t="str">
            <v>SANTA HELENA DE CÚSIVA</v>
          </cell>
          <cell r="G7662" t="str">
            <v>CABECERA INSPECCIÓN DE POLICÍA (IP)</v>
          </cell>
          <cell r="H7662" t="str">
            <v>-71,9637660293</v>
          </cell>
          <cell r="J7662" t="str">
            <v>4,58788377119</v>
          </cell>
          <cell r="K7662" t="str">
            <v/>
          </cell>
          <cell r="L7662" t="str">
            <v>MUNICIPIO</v>
          </cell>
          <cell r="M7662" t="str">
            <v/>
          </cell>
        </row>
        <row r="7663">
          <cell r="C7663" t="str">
            <v>85139006</v>
          </cell>
          <cell r="D7663" t="str">
            <v>CASANARE</v>
          </cell>
          <cell r="E7663" t="str">
            <v>MANÍ</v>
          </cell>
          <cell r="F7663" t="str">
            <v>SAN JOAQUÍN DE GARIBAY</v>
          </cell>
          <cell r="G7663" t="str">
            <v>CABECERA INSPECCIÓN DE POLICÍA (IP)</v>
          </cell>
          <cell r="H7663" t="str">
            <v>-72,2127236587</v>
          </cell>
          <cell r="J7663" t="str">
            <v>4,6757380592</v>
          </cell>
          <cell r="K7663" t="str">
            <v/>
          </cell>
          <cell r="L7663" t="str">
            <v>MUNICIPIO</v>
          </cell>
          <cell r="M7663" t="str">
            <v/>
          </cell>
        </row>
        <row r="7664">
          <cell r="C7664" t="str">
            <v>85139007</v>
          </cell>
          <cell r="D7664" t="str">
            <v>CASANARE</v>
          </cell>
          <cell r="E7664" t="str">
            <v>MANÍ</v>
          </cell>
          <cell r="F7664" t="str">
            <v>CHAVINAVE</v>
          </cell>
          <cell r="G7664" t="str">
            <v>CABECERA INSPECCIÓN DE POLICÍA (IP)</v>
          </cell>
          <cell r="H7664" t="str">
            <v>-72,2127236587</v>
          </cell>
          <cell r="J7664" t="str">
            <v>4,6757380592</v>
          </cell>
          <cell r="K7664" t="str">
            <v/>
          </cell>
          <cell r="L7664" t="str">
            <v>MUNICIPIO</v>
          </cell>
          <cell r="M7664" t="str">
            <v/>
          </cell>
        </row>
        <row r="7665">
          <cell r="C7665" t="str">
            <v>85162000</v>
          </cell>
          <cell r="D7665" t="str">
            <v>CASANARE</v>
          </cell>
          <cell r="E7665" t="str">
            <v>MONTERREY</v>
          </cell>
          <cell r="F7665" t="str">
            <v>MONTERREY</v>
          </cell>
          <cell r="G7665" t="str">
            <v>CABECERA MUNICIPAL (CM)</v>
          </cell>
          <cell r="H7665" t="str">
            <v>-72,8890956447</v>
          </cell>
          <cell r="J7665" t="str">
            <v>4,87941196756</v>
          </cell>
          <cell r="K7665" t="str">
            <v/>
          </cell>
          <cell r="L7665" t="str">
            <v>MUNICIPIO</v>
          </cell>
          <cell r="M7665" t="str">
            <v/>
          </cell>
        </row>
        <row r="7666">
          <cell r="C7666" t="str">
            <v>85162001</v>
          </cell>
          <cell r="D7666" t="str">
            <v>CASANARE</v>
          </cell>
          <cell r="E7666" t="str">
            <v>MONTERREY</v>
          </cell>
          <cell r="F7666" t="str">
            <v>PALONEGRO</v>
          </cell>
          <cell r="G7666" t="str">
            <v>CABECERA INSPECCIÓN DE POLICÍA (IP)</v>
          </cell>
          <cell r="H7666" t="str">
            <v>-72,8474945278999</v>
          </cell>
          <cell r="J7666" t="str">
            <v>4,8412262614116</v>
          </cell>
          <cell r="K7666" t="str">
            <v/>
          </cell>
          <cell r="L7666" t="str">
            <v>MUNICIPIO</v>
          </cell>
          <cell r="M7666" t="str">
            <v/>
          </cell>
        </row>
        <row r="7667">
          <cell r="C7667" t="str">
            <v>85162002</v>
          </cell>
          <cell r="D7667" t="str">
            <v>CASANARE</v>
          </cell>
          <cell r="E7667" t="str">
            <v>MONTERREY</v>
          </cell>
          <cell r="F7667" t="str">
            <v>BRISAS DE LLANO</v>
          </cell>
          <cell r="G7667" t="str">
            <v>CABECERA INSPECCIÓN DE POLICÍA (IP)</v>
          </cell>
          <cell r="H7667" t="str">
            <v>-72,8554521524</v>
          </cell>
          <cell r="J7667" t="str">
            <v>4,74948601196</v>
          </cell>
          <cell r="K7667" t="str">
            <v/>
          </cell>
          <cell r="L7667" t="str">
            <v>MUNICIPIO</v>
          </cell>
          <cell r="M7667" t="str">
            <v/>
          </cell>
        </row>
        <row r="7668">
          <cell r="C7668" t="str">
            <v>85162004</v>
          </cell>
          <cell r="D7668" t="str">
            <v>CASANARE</v>
          </cell>
          <cell r="E7668" t="str">
            <v>MONTERREY</v>
          </cell>
          <cell r="F7668" t="str">
            <v>EL PORVENIR</v>
          </cell>
          <cell r="G7668" t="str">
            <v>CABECERA INSPECCIÓN DE POLICÍA (IP)</v>
          </cell>
          <cell r="H7668" t="str">
            <v>-72,9241279718</v>
          </cell>
          <cell r="J7668" t="str">
            <v>4,92247539228</v>
          </cell>
          <cell r="K7668" t="str">
            <v/>
          </cell>
          <cell r="L7668" t="str">
            <v>MUNICIPIO</v>
          </cell>
          <cell r="M7668" t="str">
            <v/>
          </cell>
        </row>
        <row r="7669">
          <cell r="C7669" t="str">
            <v>85162006</v>
          </cell>
          <cell r="D7669" t="str">
            <v>CASANARE</v>
          </cell>
          <cell r="E7669" t="str">
            <v>MONTERREY</v>
          </cell>
          <cell r="F7669" t="str">
            <v>VILLA CAROLA</v>
          </cell>
          <cell r="G7669" t="str">
            <v>CABECERA INSPECCIÓN DE POLICÍA (IP)</v>
          </cell>
          <cell r="H7669" t="str">
            <v>-72,9565017963</v>
          </cell>
          <cell r="J7669" t="str">
            <v>4,83729805107</v>
          </cell>
          <cell r="K7669" t="str">
            <v/>
          </cell>
          <cell r="L7669" t="str">
            <v>MUNICIPIO</v>
          </cell>
          <cell r="M7669" t="str">
            <v/>
          </cell>
        </row>
        <row r="7670">
          <cell r="C7670" t="str">
            <v>85162007</v>
          </cell>
          <cell r="D7670" t="str">
            <v>CASANARE</v>
          </cell>
          <cell r="E7670" t="str">
            <v>MONTERREY</v>
          </cell>
          <cell r="F7670" t="str">
            <v>LA HORQUETA</v>
          </cell>
          <cell r="G7670" t="str">
            <v>CENTRO POBLADO (CP)</v>
          </cell>
          <cell r="H7670" t="str">
            <v>-72,8475008362</v>
          </cell>
          <cell r="J7670" t="str">
            <v>4,84124542615</v>
          </cell>
          <cell r="K7670" t="str">
            <v/>
          </cell>
          <cell r="L7670" t="str">
            <v>MUNICIPIO</v>
          </cell>
          <cell r="M7670" t="str">
            <v/>
          </cell>
        </row>
        <row r="7671">
          <cell r="C7671" t="str">
            <v>85162008</v>
          </cell>
          <cell r="D7671" t="str">
            <v>CASANARE</v>
          </cell>
          <cell r="E7671" t="str">
            <v>MONTERREY</v>
          </cell>
          <cell r="F7671" t="str">
            <v>LA ESTRELLA</v>
          </cell>
          <cell r="G7671" t="str">
            <v>CENTRO POBLADO (CP)</v>
          </cell>
          <cell r="H7671" t="str">
            <v>-72,8474945278999</v>
          </cell>
          <cell r="J7671" t="str">
            <v>4,8412262614116</v>
          </cell>
          <cell r="K7671" t="str">
            <v/>
          </cell>
          <cell r="L7671" t="str">
            <v>MUNICIPIO</v>
          </cell>
          <cell r="M7671" t="str">
            <v/>
          </cell>
        </row>
        <row r="7672">
          <cell r="C7672" t="str">
            <v>85225000</v>
          </cell>
          <cell r="D7672" t="str">
            <v>CASANARE</v>
          </cell>
          <cell r="E7672" t="str">
            <v>NUNCHÍA</v>
          </cell>
          <cell r="F7672" t="str">
            <v>NUNCHÍA</v>
          </cell>
          <cell r="G7672" t="str">
            <v>CABECERA MUNICIPAL (CM)</v>
          </cell>
          <cell r="H7672" t="str">
            <v>-72,1953826495</v>
          </cell>
          <cell r="J7672" t="str">
            <v>5,63712937413</v>
          </cell>
          <cell r="K7672" t="str">
            <v/>
          </cell>
          <cell r="L7672" t="str">
            <v>MUNICIPIO</v>
          </cell>
          <cell r="M7672" t="str">
            <v/>
          </cell>
        </row>
        <row r="7673">
          <cell r="C7673" t="str">
            <v>85225016</v>
          </cell>
          <cell r="D7673" t="str">
            <v>CASANARE</v>
          </cell>
          <cell r="E7673" t="str">
            <v>NUNCHÍA</v>
          </cell>
          <cell r="F7673" t="str">
            <v>LA YOPALOSA</v>
          </cell>
          <cell r="G7673" t="str">
            <v>CENTRO POBLADO (CP)</v>
          </cell>
          <cell r="H7673" t="str">
            <v>-72,0984870348</v>
          </cell>
          <cell r="J7673" t="str">
            <v>5,53194398669</v>
          </cell>
          <cell r="K7673" t="str">
            <v/>
          </cell>
          <cell r="L7673" t="str">
            <v>MUNICIPIO</v>
          </cell>
          <cell r="M7673" t="str">
            <v/>
          </cell>
        </row>
        <row r="7674">
          <cell r="C7674" t="str">
            <v>85230000</v>
          </cell>
          <cell r="D7674" t="str">
            <v>CASANARE</v>
          </cell>
          <cell r="E7674" t="str">
            <v>OROCUÉ</v>
          </cell>
          <cell r="F7674" t="str">
            <v>OROCUÉ</v>
          </cell>
          <cell r="G7674" t="str">
            <v>CABECERA MUNICIPAL (CM)</v>
          </cell>
          <cell r="H7674" t="str">
            <v>-71,3381053762</v>
          </cell>
          <cell r="J7674" t="str">
            <v>4,79003391817</v>
          </cell>
          <cell r="K7674" t="str">
            <v/>
          </cell>
          <cell r="L7674" t="str">
            <v>MUNICIPIO</v>
          </cell>
          <cell r="M7674" t="str">
            <v/>
          </cell>
        </row>
        <row r="7675">
          <cell r="C7675" t="str">
            <v>85230003</v>
          </cell>
          <cell r="D7675" t="str">
            <v>CASANARE</v>
          </cell>
          <cell r="E7675" t="str">
            <v>OROCUÉ</v>
          </cell>
          <cell r="F7675" t="str">
            <v>EL ALGARROBO</v>
          </cell>
          <cell r="G7675" t="str">
            <v>CENTRO POBLADO (CP)</v>
          </cell>
          <cell r="H7675" t="str">
            <v>-71,8846378249</v>
          </cell>
          <cell r="J7675" t="str">
            <v>5,00131985974</v>
          </cell>
          <cell r="K7675" t="str">
            <v/>
          </cell>
          <cell r="L7675" t="str">
            <v>MUNICIPIO</v>
          </cell>
          <cell r="M7675" t="str">
            <v/>
          </cell>
        </row>
        <row r="7676">
          <cell r="C7676" t="str">
            <v>85230011</v>
          </cell>
          <cell r="D7676" t="str">
            <v>CASANARE</v>
          </cell>
          <cell r="E7676" t="str">
            <v>OROCUÉ</v>
          </cell>
          <cell r="F7676" t="str">
            <v>CARRIZALES</v>
          </cell>
          <cell r="G7676" t="str">
            <v>CENTRO POBLADO (CP)</v>
          </cell>
          <cell r="H7676" t="str">
            <v>-71,5995295856656</v>
          </cell>
          <cell r="J7676" t="str">
            <v>4,9152865555808</v>
          </cell>
          <cell r="K7676" t="str">
            <v/>
          </cell>
          <cell r="L7676" t="str">
            <v>MUNICIPIO</v>
          </cell>
          <cell r="M7676" t="str">
            <v/>
          </cell>
        </row>
        <row r="7677">
          <cell r="C7677" t="str">
            <v>85230012</v>
          </cell>
          <cell r="D7677" t="str">
            <v>CASANARE</v>
          </cell>
          <cell r="E7677" t="str">
            <v>OROCUÉ</v>
          </cell>
          <cell r="F7677" t="str">
            <v>DUYA (RESGUARDO)</v>
          </cell>
          <cell r="G7677" t="str">
            <v>CENTRO POBLADO (CP)</v>
          </cell>
          <cell r="H7677" t="str">
            <v>-71,5995295856656</v>
          </cell>
          <cell r="J7677" t="str">
            <v>4,9152865555808</v>
          </cell>
          <cell r="K7677" t="str">
            <v/>
          </cell>
          <cell r="L7677" t="str">
            <v>MUNICIPIO</v>
          </cell>
          <cell r="M7677" t="str">
            <v/>
          </cell>
        </row>
        <row r="7678">
          <cell r="C7678" t="str">
            <v>85250000</v>
          </cell>
          <cell r="D7678" t="str">
            <v>CASANARE</v>
          </cell>
          <cell r="E7678" t="str">
            <v>PAZ DE ARIPORO</v>
          </cell>
          <cell r="F7678" t="str">
            <v>PAZ DE ARIPORO</v>
          </cell>
          <cell r="G7678" t="str">
            <v>CABECERA MUNICIPAL (CM)</v>
          </cell>
          <cell r="H7678" t="str">
            <v>-71,8917286791</v>
          </cell>
          <cell r="J7678" t="str">
            <v>5,88140262363</v>
          </cell>
          <cell r="K7678" t="str">
            <v/>
          </cell>
          <cell r="L7678" t="str">
            <v>MUNICIPIO</v>
          </cell>
          <cell r="M7678" t="str">
            <v/>
          </cell>
        </row>
        <row r="7679">
          <cell r="C7679" t="str">
            <v>85250001</v>
          </cell>
          <cell r="D7679" t="str">
            <v>CASANARE</v>
          </cell>
          <cell r="E7679" t="str">
            <v>PAZ DE ARIPORO</v>
          </cell>
          <cell r="F7679" t="str">
            <v>BOCAS DE LA HERMOSA</v>
          </cell>
          <cell r="G7679" t="str">
            <v>CENTRO POBLADO (CP)</v>
          </cell>
          <cell r="H7679" t="str">
            <v>-70,4412729129</v>
          </cell>
          <cell r="J7679" t="str">
            <v>5,53465668376</v>
          </cell>
          <cell r="K7679" t="str">
            <v/>
          </cell>
          <cell r="L7679" t="str">
            <v>MUNICIPIO</v>
          </cell>
          <cell r="M7679" t="str">
            <v/>
          </cell>
        </row>
        <row r="7680">
          <cell r="C7680" t="str">
            <v>85250002</v>
          </cell>
          <cell r="D7680" t="str">
            <v>CASANARE</v>
          </cell>
          <cell r="E7680" t="str">
            <v>PAZ DE ARIPORO</v>
          </cell>
          <cell r="F7680" t="str">
            <v>CENTRO GAITÁN</v>
          </cell>
          <cell r="G7680" t="str">
            <v>CABECERA INSPECCIÓN DE POLICÍA (IP)</v>
          </cell>
          <cell r="H7680" t="str">
            <v>-70,8700773812</v>
          </cell>
          <cell r="J7680" t="str">
            <v>5,77959927612</v>
          </cell>
          <cell r="K7680" t="str">
            <v/>
          </cell>
          <cell r="L7680" t="str">
            <v>MUNICIPIO</v>
          </cell>
          <cell r="M7680" t="str">
            <v/>
          </cell>
        </row>
        <row r="7681">
          <cell r="C7681" t="str">
            <v>85250003</v>
          </cell>
          <cell r="D7681" t="str">
            <v>CASANARE</v>
          </cell>
          <cell r="E7681" t="str">
            <v>PAZ DE ARIPORO</v>
          </cell>
          <cell r="F7681" t="str">
            <v>CAÑO CHIQUITO</v>
          </cell>
          <cell r="G7681" t="str">
            <v>CENTRO POBLADO (CP)</v>
          </cell>
          <cell r="H7681" t="str">
            <v>-70,8700773812</v>
          </cell>
          <cell r="J7681" t="str">
            <v>5,77959927612</v>
          </cell>
          <cell r="K7681" t="str">
            <v/>
          </cell>
          <cell r="L7681" t="str">
            <v>MUNICIPIO</v>
          </cell>
          <cell r="M7681" t="str">
            <v/>
          </cell>
        </row>
        <row r="7682">
          <cell r="C7682" t="str">
            <v>85250004</v>
          </cell>
          <cell r="D7682" t="str">
            <v>CASANARE</v>
          </cell>
          <cell r="E7682" t="str">
            <v>PAZ DE ARIPORO</v>
          </cell>
          <cell r="F7682" t="str">
            <v>LA AGUADA</v>
          </cell>
          <cell r="G7682" t="str">
            <v>CABECERA INSPECCIÓN DE POLICÍA (IP)</v>
          </cell>
          <cell r="H7682" t="str">
            <v>-72,0038523869</v>
          </cell>
          <cell r="J7682" t="str">
            <v>5,90052263493</v>
          </cell>
          <cell r="K7682" t="str">
            <v/>
          </cell>
          <cell r="L7682" t="str">
            <v>MUNICIPIO</v>
          </cell>
          <cell r="M7682" t="str">
            <v/>
          </cell>
        </row>
        <row r="7683">
          <cell r="C7683" t="str">
            <v>85250006</v>
          </cell>
          <cell r="D7683" t="str">
            <v>CASANARE</v>
          </cell>
          <cell r="E7683" t="str">
            <v>PAZ DE ARIPORO</v>
          </cell>
          <cell r="F7683" t="str">
            <v>MONTAÑA DEL TOTUMO</v>
          </cell>
          <cell r="G7683" t="str">
            <v>CABECERA INSPECCIÓN DE POLICÍA (IP)</v>
          </cell>
          <cell r="H7683" t="str">
            <v>-71,2174344354</v>
          </cell>
          <cell r="J7683" t="str">
            <v>5,93427299358</v>
          </cell>
          <cell r="K7683" t="str">
            <v/>
          </cell>
          <cell r="L7683" t="str">
            <v>MUNICIPIO</v>
          </cell>
          <cell r="M7683" t="str">
            <v/>
          </cell>
        </row>
        <row r="7684">
          <cell r="C7684" t="str">
            <v>85250007</v>
          </cell>
          <cell r="D7684" t="str">
            <v>CASANARE</v>
          </cell>
          <cell r="E7684" t="str">
            <v>PAZ DE ARIPORO</v>
          </cell>
          <cell r="F7684" t="str">
            <v>LAS GUAMAS</v>
          </cell>
          <cell r="G7684" t="str">
            <v>CABECERA INSPECCIÓN DE POLICÍA (IP)</v>
          </cell>
          <cell r="H7684" t="str">
            <v>-70,870156977668</v>
          </cell>
          <cell r="J7684" t="str">
            <v>5,7797838121819</v>
          </cell>
          <cell r="K7684" t="str">
            <v/>
          </cell>
          <cell r="L7684" t="str">
            <v>MUNICIPIO</v>
          </cell>
          <cell r="M7684" t="str">
            <v/>
          </cell>
        </row>
        <row r="7685">
          <cell r="C7685" t="str">
            <v>85250008</v>
          </cell>
          <cell r="D7685" t="str">
            <v>CASANARE</v>
          </cell>
          <cell r="E7685" t="str">
            <v>PAZ DE ARIPORO</v>
          </cell>
          <cell r="F7685" t="str">
            <v>RINCÓN HONDO</v>
          </cell>
          <cell r="G7685" t="str">
            <v>CABECERA INSPECCIÓN DE POLICÍA (IP)</v>
          </cell>
          <cell r="H7685" t="str">
            <v>-70,870156977668</v>
          </cell>
          <cell r="J7685" t="str">
            <v>5,7797838121819</v>
          </cell>
          <cell r="K7685" t="str">
            <v/>
          </cell>
          <cell r="L7685" t="str">
            <v>MUNICIPIO</v>
          </cell>
          <cell r="M7685" t="str">
            <v/>
          </cell>
        </row>
        <row r="7686">
          <cell r="C7686" t="str">
            <v>85263000</v>
          </cell>
          <cell r="D7686" t="str">
            <v>CASANARE</v>
          </cell>
          <cell r="E7686" t="str">
            <v>PORE</v>
          </cell>
          <cell r="F7686" t="str">
            <v>PORE</v>
          </cell>
          <cell r="G7686" t="str">
            <v>CABECERA MUNICIPAL (CM)</v>
          </cell>
          <cell r="H7686" t="str">
            <v>-71,9923928081</v>
          </cell>
          <cell r="J7686" t="str">
            <v>5,72676620203</v>
          </cell>
          <cell r="K7686" t="str">
            <v/>
          </cell>
          <cell r="L7686" t="str">
            <v>MUNICIPIO</v>
          </cell>
          <cell r="M7686" t="str">
            <v/>
          </cell>
        </row>
        <row r="7687">
          <cell r="C7687" t="str">
            <v>85279000</v>
          </cell>
          <cell r="D7687" t="str">
            <v>CASANARE</v>
          </cell>
          <cell r="E7687" t="str">
            <v>RECETOR</v>
          </cell>
          <cell r="F7687" t="str">
            <v>RECETOR</v>
          </cell>
          <cell r="G7687" t="str">
            <v>CABECERA MUNICIPAL (CM)</v>
          </cell>
          <cell r="H7687" t="str">
            <v>-72,7609072187</v>
          </cell>
          <cell r="J7687" t="str">
            <v>5,22914827753</v>
          </cell>
          <cell r="K7687" t="str">
            <v/>
          </cell>
          <cell r="L7687" t="str">
            <v>MUNICIPIO</v>
          </cell>
          <cell r="M7687" t="str">
            <v/>
          </cell>
        </row>
        <row r="7688">
          <cell r="C7688" t="str">
            <v>85279002</v>
          </cell>
          <cell r="D7688" t="str">
            <v>CASANARE</v>
          </cell>
          <cell r="E7688" t="str">
            <v>RECETOR</v>
          </cell>
          <cell r="F7688" t="str">
            <v>PUEBLO NUEVO</v>
          </cell>
          <cell r="G7688" t="str">
            <v>CASERÍO (CAS)</v>
          </cell>
          <cell r="H7688" t="str">
            <v>-72,770916794163</v>
          </cell>
          <cell r="J7688" t="str">
            <v>5,2631534642771</v>
          </cell>
          <cell r="K7688" t="str">
            <v/>
          </cell>
          <cell r="L7688" t="str">
            <v>MUNICIPIO</v>
          </cell>
          <cell r="M7688" t="str">
            <v/>
          </cell>
        </row>
        <row r="7689">
          <cell r="C7689" t="str">
            <v>85300000</v>
          </cell>
          <cell r="D7689" t="str">
            <v>CASANARE</v>
          </cell>
          <cell r="E7689" t="str">
            <v>SABANALARGA</v>
          </cell>
          <cell r="F7689" t="str">
            <v>SABANALARGA</v>
          </cell>
          <cell r="G7689" t="str">
            <v>CABECERA MUNICIPAL (CM)</v>
          </cell>
          <cell r="H7689" t="str">
            <v>-73,0391757446</v>
          </cell>
          <cell r="J7689" t="str">
            <v>4,853360442</v>
          </cell>
          <cell r="K7689" t="str">
            <v/>
          </cell>
          <cell r="L7689" t="str">
            <v>MUNICIPIO</v>
          </cell>
          <cell r="M7689" t="str">
            <v/>
          </cell>
        </row>
        <row r="7690">
          <cell r="C7690" t="str">
            <v>85300001</v>
          </cell>
          <cell r="D7690" t="str">
            <v>CASANARE</v>
          </cell>
          <cell r="E7690" t="str">
            <v>SABANALARGA</v>
          </cell>
          <cell r="F7690" t="str">
            <v>AGUACLARA</v>
          </cell>
          <cell r="G7690" t="str">
            <v>CABECERA INSPECCIÓN DE POLICÍA (IP)</v>
          </cell>
          <cell r="H7690" t="str">
            <v>-72,9977836285</v>
          </cell>
          <cell r="J7690" t="str">
            <v>4,74882833675</v>
          </cell>
          <cell r="K7690" t="str">
            <v/>
          </cell>
          <cell r="L7690" t="str">
            <v>MUNICIPIO</v>
          </cell>
          <cell r="M7690" t="str">
            <v/>
          </cell>
        </row>
        <row r="7691">
          <cell r="C7691" t="str">
            <v>85300003</v>
          </cell>
          <cell r="D7691" t="str">
            <v>CASANARE</v>
          </cell>
          <cell r="E7691" t="str">
            <v>SABANALARGA</v>
          </cell>
          <cell r="F7691" t="str">
            <v>EL SECRETO</v>
          </cell>
          <cell r="G7691" t="str">
            <v>CABECERA INSPECCIÓN DE POLICÍA (IP)</v>
          </cell>
          <cell r="H7691" t="str">
            <v>-73,072018113</v>
          </cell>
          <cell r="J7691" t="str">
            <v>4,81903957815</v>
          </cell>
          <cell r="K7691" t="str">
            <v/>
          </cell>
          <cell r="L7691" t="str">
            <v>MUNICIPIO</v>
          </cell>
          <cell r="M7691" t="str">
            <v/>
          </cell>
        </row>
        <row r="7692">
          <cell r="C7692" t="str">
            <v>85315000</v>
          </cell>
          <cell r="D7692" t="str">
            <v>CASANARE</v>
          </cell>
          <cell r="E7692" t="str">
            <v>SÁCAMA</v>
          </cell>
          <cell r="F7692" t="str">
            <v>SÁCAMA</v>
          </cell>
          <cell r="G7692" t="str">
            <v>CABECERA MUNICIPAL (CM)</v>
          </cell>
          <cell r="H7692" t="str">
            <v>-72,2488935738</v>
          </cell>
          <cell r="J7692" t="str">
            <v>6,09789911488</v>
          </cell>
          <cell r="K7692" t="str">
            <v/>
          </cell>
          <cell r="L7692" t="str">
            <v>MUNICIPIO</v>
          </cell>
          <cell r="M7692" t="str">
            <v/>
          </cell>
        </row>
        <row r="7693">
          <cell r="C7693" t="str">
            <v>85325000</v>
          </cell>
          <cell r="D7693" t="str">
            <v>CASANARE</v>
          </cell>
          <cell r="E7693" t="str">
            <v>SAN LUIS DE PALENQUE</v>
          </cell>
          <cell r="F7693" t="str">
            <v>SAN LUIS DE PALENQUE</v>
          </cell>
          <cell r="G7693" t="str">
            <v>CABECERA MUNICIPAL (CM)</v>
          </cell>
          <cell r="H7693" t="str">
            <v>-71,7312298874</v>
          </cell>
          <cell r="J7693" t="str">
            <v>5,4218395761</v>
          </cell>
          <cell r="K7693" t="str">
            <v/>
          </cell>
          <cell r="L7693" t="str">
            <v>MUNICIPIO</v>
          </cell>
          <cell r="M7693" t="str">
            <v/>
          </cell>
        </row>
        <row r="7694">
          <cell r="C7694" t="str">
            <v>85325002</v>
          </cell>
          <cell r="D7694" t="str">
            <v>CASANARE</v>
          </cell>
          <cell r="E7694" t="str">
            <v>SAN LUIS DE PALENQUE</v>
          </cell>
          <cell r="F7694" t="str">
            <v>MIRAMAR DE GUANAPALO</v>
          </cell>
          <cell r="G7694" t="str">
            <v>CENTRO POBLADO (CP)</v>
          </cell>
          <cell r="H7694" t="str">
            <v>-70,9934540258</v>
          </cell>
          <cell r="J7694" t="str">
            <v>5,05520105955</v>
          </cell>
          <cell r="K7694" t="str">
            <v/>
          </cell>
          <cell r="L7694" t="str">
            <v>MUNICIPIO</v>
          </cell>
          <cell r="M7694" t="str">
            <v/>
          </cell>
        </row>
        <row r="7695">
          <cell r="C7695" t="str">
            <v>85325004</v>
          </cell>
          <cell r="D7695" t="str">
            <v>CASANARE</v>
          </cell>
          <cell r="E7695" t="str">
            <v>SAN LUIS DE PALENQUE</v>
          </cell>
          <cell r="F7695" t="str">
            <v>EL PALMAR DE GUANAPALO</v>
          </cell>
          <cell r="G7695" t="str">
            <v>CENTRO POBLADO (CP)</v>
          </cell>
          <cell r="H7695" t="str">
            <v>-71,5930920064072</v>
          </cell>
          <cell r="J7695" t="str">
            <v>5,2319299058479</v>
          </cell>
          <cell r="K7695" t="str">
            <v/>
          </cell>
          <cell r="L7695" t="str">
            <v>MUNICIPIO</v>
          </cell>
          <cell r="M7695" t="str">
            <v/>
          </cell>
        </row>
        <row r="7696">
          <cell r="C7696" t="str">
            <v>85325005</v>
          </cell>
          <cell r="D7696" t="str">
            <v>CASANARE</v>
          </cell>
          <cell r="E7696" t="str">
            <v>SAN LUIS DE PALENQUE</v>
          </cell>
          <cell r="F7696" t="str">
            <v>JAGUEYES</v>
          </cell>
          <cell r="G7696" t="str">
            <v>CENTRO POBLADO (CP)</v>
          </cell>
          <cell r="H7696" t="str">
            <v>-71,5930920064072</v>
          </cell>
          <cell r="J7696" t="str">
            <v>5,2319299058479</v>
          </cell>
          <cell r="K7696" t="str">
            <v/>
          </cell>
          <cell r="L7696" t="str">
            <v>MUNICIPIO</v>
          </cell>
          <cell r="M7696" t="str">
            <v/>
          </cell>
        </row>
        <row r="7697">
          <cell r="C7697" t="str">
            <v>85400000</v>
          </cell>
          <cell r="D7697" t="str">
            <v>CASANARE</v>
          </cell>
          <cell r="E7697" t="str">
            <v>TÁMARA</v>
          </cell>
          <cell r="F7697" t="str">
            <v>TÁMARA</v>
          </cell>
          <cell r="G7697" t="str">
            <v>CABECERA MUNICIPAL (CM)</v>
          </cell>
          <cell r="H7697" t="str">
            <v>-72,1642249065</v>
          </cell>
          <cell r="J7697" t="str">
            <v>5,82909664859</v>
          </cell>
          <cell r="K7697" t="str">
            <v/>
          </cell>
          <cell r="L7697" t="str">
            <v>MUNICIPIO</v>
          </cell>
          <cell r="M7697" t="str">
            <v/>
          </cell>
        </row>
        <row r="7698">
          <cell r="C7698" t="str">
            <v>85400002</v>
          </cell>
          <cell r="D7698" t="str">
            <v>CASANARE</v>
          </cell>
          <cell r="E7698" t="str">
            <v>TÁMARA</v>
          </cell>
          <cell r="F7698" t="str">
            <v>TABLÓN DE TAMARA</v>
          </cell>
          <cell r="G7698" t="str">
            <v>CENTRO POBLADO (CP)</v>
          </cell>
          <cell r="H7698" t="str">
            <v>-72,1027771806</v>
          </cell>
          <cell r="J7698" t="str">
            <v>5,73479851521</v>
          </cell>
          <cell r="K7698" t="str">
            <v/>
          </cell>
          <cell r="L7698" t="str">
            <v>MUNICIPIO</v>
          </cell>
          <cell r="M7698" t="str">
            <v/>
          </cell>
        </row>
        <row r="7699">
          <cell r="C7699" t="str">
            <v>85400004</v>
          </cell>
          <cell r="D7699" t="str">
            <v>CASANARE</v>
          </cell>
          <cell r="E7699" t="str">
            <v>TÁMARA</v>
          </cell>
          <cell r="F7699" t="str">
            <v>TEISLANDIA</v>
          </cell>
          <cell r="G7699" t="str">
            <v>CENTRO POBLADO (CP)</v>
          </cell>
          <cell r="H7699" t="str">
            <v>-72,0703101889</v>
          </cell>
          <cell r="J7699" t="str">
            <v>5,94171530438</v>
          </cell>
          <cell r="K7699" t="str">
            <v/>
          </cell>
          <cell r="L7699" t="str">
            <v>MUNICIPIO</v>
          </cell>
          <cell r="M7699" t="str">
            <v/>
          </cell>
        </row>
        <row r="7700">
          <cell r="C7700" t="str">
            <v>85410000</v>
          </cell>
          <cell r="D7700" t="str">
            <v>CASANARE</v>
          </cell>
          <cell r="E7700" t="str">
            <v>TAURAMENA</v>
          </cell>
          <cell r="F7700" t="str">
            <v>TAURAMENA</v>
          </cell>
          <cell r="G7700" t="str">
            <v>CABECERA MUNICIPAL (CM)</v>
          </cell>
          <cell r="H7700" t="str">
            <v>-72,7477361123</v>
          </cell>
          <cell r="J7700" t="str">
            <v>5,01312278938</v>
          </cell>
          <cell r="K7700" t="str">
            <v/>
          </cell>
          <cell r="L7700" t="str">
            <v>MUNICIPIO</v>
          </cell>
          <cell r="M7700" t="str">
            <v/>
          </cell>
        </row>
        <row r="7701">
          <cell r="C7701" t="str">
            <v>85410003</v>
          </cell>
          <cell r="D7701" t="str">
            <v>CASANARE</v>
          </cell>
          <cell r="E7701" t="str">
            <v>TAURAMENA</v>
          </cell>
          <cell r="F7701" t="str">
            <v>CARUPANA</v>
          </cell>
          <cell r="G7701" t="str">
            <v>CENTRO POBLADO (CP)</v>
          </cell>
          <cell r="H7701" t="str">
            <v>-72,6286340343093</v>
          </cell>
          <cell r="J7701" t="str">
            <v>4,6968781748962</v>
          </cell>
          <cell r="K7701" t="str">
            <v/>
          </cell>
          <cell r="L7701" t="str">
            <v>MUNICIPIO</v>
          </cell>
          <cell r="M7701" t="str">
            <v/>
          </cell>
        </row>
        <row r="7702">
          <cell r="C7702" t="str">
            <v>85410004</v>
          </cell>
          <cell r="D7702" t="str">
            <v>CASANARE</v>
          </cell>
          <cell r="E7702" t="str">
            <v>TAURAMENA</v>
          </cell>
          <cell r="F7702" t="str">
            <v>TUNUPE</v>
          </cell>
          <cell r="G7702" t="str">
            <v>CENTRO POBLADO (CP)</v>
          </cell>
          <cell r="H7702" t="str">
            <v>-72,6286340343093</v>
          </cell>
          <cell r="J7702" t="str">
            <v>4,6968781748962</v>
          </cell>
          <cell r="K7702" t="str">
            <v/>
          </cell>
          <cell r="L7702" t="str">
            <v>MUNICIPIO</v>
          </cell>
          <cell r="M7702" t="str">
            <v/>
          </cell>
        </row>
        <row r="7703">
          <cell r="C7703" t="str">
            <v>85410005</v>
          </cell>
          <cell r="D7703" t="str">
            <v>CASANARE</v>
          </cell>
          <cell r="E7703" t="str">
            <v>TAURAMENA</v>
          </cell>
          <cell r="F7703" t="str">
            <v>PASO CUSIANA</v>
          </cell>
          <cell r="G7703" t="str">
            <v>CENTRO POBLADO (CP)</v>
          </cell>
          <cell r="H7703" t="str">
            <v>-72,6286884536</v>
          </cell>
          <cell r="J7703" t="str">
            <v>4,69696893914</v>
          </cell>
          <cell r="K7703" t="str">
            <v/>
          </cell>
          <cell r="L7703" t="str">
            <v>MUNICIPIO</v>
          </cell>
          <cell r="M7703" t="str">
            <v/>
          </cell>
        </row>
        <row r="7704">
          <cell r="C7704" t="str">
            <v>85410006</v>
          </cell>
          <cell r="D7704" t="str">
            <v>CASANARE</v>
          </cell>
          <cell r="E7704" t="str">
            <v>TAURAMENA</v>
          </cell>
          <cell r="F7704" t="str">
            <v>RAIZAL</v>
          </cell>
          <cell r="G7704" t="str">
            <v>CENTRO POBLADO (CP)</v>
          </cell>
          <cell r="H7704" t="str">
            <v>-72,6286340343093</v>
          </cell>
          <cell r="J7704" t="str">
            <v>4,6968781748962</v>
          </cell>
          <cell r="K7704" t="str">
            <v/>
          </cell>
          <cell r="L7704" t="str">
            <v>MUNICIPIO</v>
          </cell>
          <cell r="M7704" t="str">
            <v/>
          </cell>
        </row>
        <row r="7705">
          <cell r="C7705" t="str">
            <v>85430000</v>
          </cell>
          <cell r="D7705" t="str">
            <v>CASANARE</v>
          </cell>
          <cell r="E7705" t="str">
            <v>TRINIDAD</v>
          </cell>
          <cell r="F7705" t="str">
            <v>TRINIDAD</v>
          </cell>
          <cell r="G7705" t="str">
            <v>CABECERA MUNICIPAL (CM)</v>
          </cell>
          <cell r="H7705" t="str">
            <v>-71,6626786509</v>
          </cell>
          <cell r="J7705" t="str">
            <v>5,41101622376</v>
          </cell>
          <cell r="K7705" t="str">
            <v/>
          </cell>
          <cell r="L7705" t="str">
            <v>MUNICIPIO</v>
          </cell>
          <cell r="M7705" t="str">
            <v/>
          </cell>
        </row>
        <row r="7706">
          <cell r="C7706" t="str">
            <v>85430001</v>
          </cell>
          <cell r="D7706" t="str">
            <v>CASANARE</v>
          </cell>
          <cell r="E7706" t="str">
            <v>TRINIDAD</v>
          </cell>
          <cell r="F7706" t="str">
            <v>BOCAS DEL PAUTO</v>
          </cell>
          <cell r="G7706" t="str">
            <v>CENTRO POBLADO (CP)</v>
          </cell>
          <cell r="H7706" t="str">
            <v>-70,9205696436</v>
          </cell>
          <cell r="J7706" t="str">
            <v>5,16565995916</v>
          </cell>
          <cell r="K7706" t="str">
            <v/>
          </cell>
          <cell r="L7706" t="str">
            <v>MUNICIPIO</v>
          </cell>
          <cell r="M7706" t="str">
            <v/>
          </cell>
        </row>
        <row r="7707">
          <cell r="C7707" t="str">
            <v>85430002</v>
          </cell>
          <cell r="D7707" t="str">
            <v>CASANARE</v>
          </cell>
          <cell r="E7707" t="str">
            <v>TRINIDAD</v>
          </cell>
          <cell r="F7707" t="str">
            <v>GUAMAL</v>
          </cell>
          <cell r="G7707" t="str">
            <v>CENTRO POBLADO (CP)</v>
          </cell>
          <cell r="H7707" t="str">
            <v>-70,9167297473</v>
          </cell>
          <cell r="J7707" t="str">
            <v>5,30522476878</v>
          </cell>
          <cell r="K7707" t="str">
            <v/>
          </cell>
          <cell r="L7707" t="str">
            <v>MUNICIPIO</v>
          </cell>
          <cell r="M7707" t="str">
            <v/>
          </cell>
        </row>
        <row r="7708">
          <cell r="C7708" t="str">
            <v>85430007</v>
          </cell>
          <cell r="D7708" t="str">
            <v>CASANARE</v>
          </cell>
          <cell r="E7708" t="str">
            <v>TRINIDAD</v>
          </cell>
          <cell r="F7708" t="str">
            <v>EL CONVENTO</v>
          </cell>
          <cell r="G7708" t="str">
            <v>CENTRO POBLADO (CP)</v>
          </cell>
          <cell r="H7708" t="str">
            <v>-71,1950814705953</v>
          </cell>
          <cell r="J7708" t="str">
            <v>5,3675466276161</v>
          </cell>
          <cell r="K7708" t="str">
            <v/>
          </cell>
          <cell r="L7708" t="str">
            <v>MUNICIPIO</v>
          </cell>
          <cell r="M7708" t="str">
            <v/>
          </cell>
        </row>
        <row r="7709">
          <cell r="C7709" t="str">
            <v>85430008</v>
          </cell>
          <cell r="D7709" t="str">
            <v>CASANARE</v>
          </cell>
          <cell r="E7709" t="str">
            <v>TRINIDAD</v>
          </cell>
          <cell r="F7709" t="str">
            <v>SANTA IRENE</v>
          </cell>
          <cell r="G7709" t="str">
            <v>CENTRO POBLADO (CP)</v>
          </cell>
          <cell r="H7709" t="str">
            <v>-71,1950814705953</v>
          </cell>
          <cell r="J7709" t="str">
            <v>5,3675466276161</v>
          </cell>
          <cell r="K7709" t="str">
            <v/>
          </cell>
          <cell r="L7709" t="str">
            <v>MUNICIPIO</v>
          </cell>
          <cell r="M7709" t="str">
            <v/>
          </cell>
        </row>
        <row r="7710">
          <cell r="C7710" t="str">
            <v>85440000</v>
          </cell>
          <cell r="D7710" t="str">
            <v>CASANARE</v>
          </cell>
          <cell r="E7710" t="str">
            <v>VILLANUEVA</v>
          </cell>
          <cell r="F7710" t="str">
            <v>VILLANUEVA</v>
          </cell>
          <cell r="G7710" t="str">
            <v>CABECERA MUNICIPAL (CM)</v>
          </cell>
          <cell r="H7710" t="str">
            <v>-72,9290192773</v>
          </cell>
          <cell r="J7710" t="str">
            <v>4,6098209635</v>
          </cell>
          <cell r="K7710" t="str">
            <v/>
          </cell>
          <cell r="L7710" t="str">
            <v>MUNICIPIO</v>
          </cell>
          <cell r="M7710" t="str">
            <v/>
          </cell>
        </row>
        <row r="7711">
          <cell r="C7711" t="str">
            <v>85440001</v>
          </cell>
          <cell r="D7711" t="str">
            <v>CASANARE</v>
          </cell>
          <cell r="E7711" t="str">
            <v>VILLANUEVA</v>
          </cell>
          <cell r="F7711" t="str">
            <v>CARIBAYONA</v>
          </cell>
          <cell r="G7711" t="str">
            <v>CABECERA INSPECCIÓN DE POLICÍA (IP)</v>
          </cell>
          <cell r="H7711" t="str">
            <v>-72,7516438138</v>
          </cell>
          <cell r="J7711" t="str">
            <v>4,49751456443</v>
          </cell>
          <cell r="K7711" t="str">
            <v/>
          </cell>
          <cell r="L7711" t="str">
            <v>MUNICIPIO</v>
          </cell>
          <cell r="M7711" t="str">
            <v/>
          </cell>
        </row>
        <row r="7712">
          <cell r="C7712" t="str">
            <v>85440002</v>
          </cell>
          <cell r="D7712" t="str">
            <v>CASANARE</v>
          </cell>
          <cell r="E7712" t="str">
            <v>VILLANUEVA</v>
          </cell>
          <cell r="F7712" t="str">
            <v>SANTA HELENA DE UPÍA</v>
          </cell>
          <cell r="G7712" t="str">
            <v>CABECERA INSPECCIÓN DE POLICÍA (IP)</v>
          </cell>
          <cell r="H7712" t="str">
            <v>-72,74488314</v>
          </cell>
          <cell r="J7712" t="str">
            <v>4,33332275255</v>
          </cell>
          <cell r="K7712" t="str">
            <v/>
          </cell>
          <cell r="L7712" t="str">
            <v>MUNICIPIO</v>
          </cell>
          <cell r="M7712" t="str">
            <v/>
          </cell>
        </row>
        <row r="7713">
          <cell r="C7713" t="str">
            <v>85440003</v>
          </cell>
          <cell r="D7713" t="str">
            <v>CASANARE</v>
          </cell>
          <cell r="E7713" t="str">
            <v>VILLANUEVA</v>
          </cell>
          <cell r="F7713" t="str">
            <v>SAN AGUSTÍN</v>
          </cell>
          <cell r="G7713" t="str">
            <v>CABECERA INSPECCIÓN DE POLICÍA (IP)</v>
          </cell>
          <cell r="H7713" t="str">
            <v>-72,8299016195</v>
          </cell>
          <cell r="J7713" t="str">
            <v>4,67431411217</v>
          </cell>
          <cell r="K7713" t="str">
            <v/>
          </cell>
          <cell r="L7713" t="str">
            <v>MUNICIPIO</v>
          </cell>
          <cell r="M7713" t="str">
            <v/>
          </cell>
        </row>
        <row r="7714">
          <cell r="C7714" t="str">
            <v>86001000</v>
          </cell>
          <cell r="D7714" t="str">
            <v>PUTUMAYO</v>
          </cell>
          <cell r="E7714" t="str">
            <v>MOCOA</v>
          </cell>
          <cell r="F7714" t="str">
            <v>MOCOA</v>
          </cell>
          <cell r="G7714" t="str">
            <v>CABECERA MUNICIPAL (CM)</v>
          </cell>
          <cell r="H7714" t="str">
            <v>-76,6519175009</v>
          </cell>
          <cell r="J7714" t="str">
            <v>1,14428450756</v>
          </cell>
          <cell r="K7714" t="str">
            <v/>
          </cell>
          <cell r="L7714" t="str">
            <v>MUNICIPIO</v>
          </cell>
          <cell r="M7714" t="str">
            <v/>
          </cell>
        </row>
        <row r="7715">
          <cell r="C7715" t="str">
            <v>86001002</v>
          </cell>
          <cell r="D7715" t="str">
            <v>PUTUMAYO</v>
          </cell>
          <cell r="E7715" t="str">
            <v>MOCOA</v>
          </cell>
          <cell r="F7715" t="str">
            <v>EL PEPINO</v>
          </cell>
          <cell r="G7715" t="str">
            <v>CABECERA INSPECCIÓN DE POLICÍA (IP)</v>
          </cell>
          <cell r="H7715" t="str">
            <v>-76,6545618925</v>
          </cell>
          <cell r="J7715" t="str">
            <v>1,08251316083</v>
          </cell>
          <cell r="K7715" t="str">
            <v/>
          </cell>
          <cell r="L7715" t="str">
            <v>MUNICIPIO</v>
          </cell>
          <cell r="M7715" t="str">
            <v/>
          </cell>
        </row>
        <row r="7716">
          <cell r="C7716" t="str">
            <v>86001003</v>
          </cell>
          <cell r="D7716" t="str">
            <v>PUTUMAYO</v>
          </cell>
          <cell r="E7716" t="str">
            <v>MOCOA</v>
          </cell>
          <cell r="F7716" t="str">
            <v>PUEBLO VIEJO</v>
          </cell>
          <cell r="G7716" t="str">
            <v>CABECERA INSPECCIÓN DE POLICÍA (IP)</v>
          </cell>
          <cell r="H7716" t="str">
            <v>-76,6654188146</v>
          </cell>
          <cell r="J7716" t="str">
            <v>1,22019436868</v>
          </cell>
          <cell r="K7716" t="str">
            <v/>
          </cell>
          <cell r="L7716" t="str">
            <v>MUNICIPIO</v>
          </cell>
          <cell r="M7716" t="str">
            <v/>
          </cell>
        </row>
        <row r="7717">
          <cell r="C7717" t="str">
            <v>86001004</v>
          </cell>
          <cell r="D7717" t="str">
            <v>PUTUMAYO</v>
          </cell>
          <cell r="E7717" t="str">
            <v>MOCOA</v>
          </cell>
          <cell r="F7717" t="str">
            <v>PUERTO LIMÓN</v>
          </cell>
          <cell r="G7717" t="str">
            <v>CABECERA INSPECCIÓN DE POLICÍA (IP)</v>
          </cell>
          <cell r="H7717" t="str">
            <v>-76,5384902118</v>
          </cell>
          <cell r="J7717" t="str">
            <v>1,02543400929</v>
          </cell>
          <cell r="K7717" t="str">
            <v/>
          </cell>
          <cell r="L7717" t="str">
            <v>MUNICIPIO</v>
          </cell>
          <cell r="M7717" t="str">
            <v/>
          </cell>
        </row>
        <row r="7718">
          <cell r="C7718" t="str">
            <v>86001006</v>
          </cell>
          <cell r="D7718" t="str">
            <v>PUTUMAYO</v>
          </cell>
          <cell r="E7718" t="str">
            <v>MOCOA</v>
          </cell>
          <cell r="F7718" t="str">
            <v>SAN ANTONIO</v>
          </cell>
          <cell r="G7718" t="str">
            <v>CABECERA INSPECCIÓN DE POLICÍA (IP)</v>
          </cell>
          <cell r="H7718" t="str">
            <v>-76,6654188146</v>
          </cell>
          <cell r="J7718" t="str">
            <v>1,22019436868</v>
          </cell>
          <cell r="K7718" t="str">
            <v/>
          </cell>
          <cell r="L7718" t="str">
            <v>MUNICIPIO</v>
          </cell>
          <cell r="M7718" t="str">
            <v/>
          </cell>
        </row>
        <row r="7719">
          <cell r="C7719" t="str">
            <v>86001009</v>
          </cell>
          <cell r="D7719" t="str">
            <v>PUTUMAYO</v>
          </cell>
          <cell r="E7719" t="str">
            <v>MOCOA</v>
          </cell>
          <cell r="F7719" t="str">
            <v>YUNGUILLO</v>
          </cell>
          <cell r="G7719" t="str">
            <v>CABECERA INSPECCIÓN DE POLICÍA (IP)</v>
          </cell>
          <cell r="H7719" t="str">
            <v>-76,6654188146</v>
          </cell>
          <cell r="J7719" t="str">
            <v>1,22019436868</v>
          </cell>
          <cell r="K7719" t="str">
            <v/>
          </cell>
          <cell r="L7719" t="str">
            <v>MUNICIPIO</v>
          </cell>
          <cell r="M7719" t="str">
            <v/>
          </cell>
        </row>
        <row r="7720">
          <cell r="C7720" t="str">
            <v>86001014</v>
          </cell>
          <cell r="D7720" t="str">
            <v>PUTUMAYO</v>
          </cell>
          <cell r="E7720" t="str">
            <v>MOCOA</v>
          </cell>
          <cell r="F7720" t="str">
            <v>LA TEBAIDA</v>
          </cell>
          <cell r="G7720" t="str">
            <v>CASERÍO (CAS)</v>
          </cell>
          <cell r="H7720" t="str">
            <v>-76,6654188146</v>
          </cell>
          <cell r="J7720" t="str">
            <v>1,22019436868</v>
          </cell>
          <cell r="K7720" t="str">
            <v/>
          </cell>
          <cell r="L7720" t="str">
            <v>MUNICIPIO</v>
          </cell>
          <cell r="M7720" t="str">
            <v/>
          </cell>
        </row>
        <row r="7721">
          <cell r="C7721" t="str">
            <v>86001016</v>
          </cell>
          <cell r="D7721" t="str">
            <v>PUTUMAYO</v>
          </cell>
          <cell r="E7721" t="str">
            <v>MOCOA</v>
          </cell>
          <cell r="F7721" t="str">
            <v>ALTO AFAN</v>
          </cell>
          <cell r="G7721" t="str">
            <v>CASERÍO (CAS)</v>
          </cell>
          <cell r="H7721" t="str">
            <v>-76,6653741729144</v>
          </cell>
          <cell r="J7721" t="str">
            <v>1,2201559054282</v>
          </cell>
          <cell r="K7721" t="str">
            <v/>
          </cell>
          <cell r="L7721" t="str">
            <v>MUNICIPIO</v>
          </cell>
          <cell r="M7721" t="str">
            <v/>
          </cell>
        </row>
        <row r="7722">
          <cell r="C7722" t="str">
            <v>86001017</v>
          </cell>
          <cell r="D7722" t="str">
            <v>PUTUMAYO</v>
          </cell>
          <cell r="E7722" t="str">
            <v>MOCOA</v>
          </cell>
          <cell r="F7722" t="str">
            <v>BRISAS DEL SOL</v>
          </cell>
          <cell r="G7722" t="str">
            <v>CASERÍO (CAS)</v>
          </cell>
          <cell r="H7722" t="str">
            <v>-76,6653741729144</v>
          </cell>
          <cell r="J7722" t="str">
            <v>1,2201559054282</v>
          </cell>
          <cell r="K7722" t="str">
            <v/>
          </cell>
          <cell r="L7722" t="str">
            <v>MUNICIPIO</v>
          </cell>
          <cell r="M7722" t="str">
            <v/>
          </cell>
        </row>
        <row r="7723">
          <cell r="C7723" t="str">
            <v>86001018</v>
          </cell>
          <cell r="D7723" t="str">
            <v>PUTUMAYO</v>
          </cell>
          <cell r="E7723" t="str">
            <v>MOCOA</v>
          </cell>
          <cell r="F7723" t="str">
            <v>PLANADAS</v>
          </cell>
          <cell r="G7723" t="str">
            <v>CASERÍO (CAS)</v>
          </cell>
          <cell r="H7723" t="str">
            <v>-76,6653741729144</v>
          </cell>
          <cell r="J7723" t="str">
            <v>1,2201559054282</v>
          </cell>
          <cell r="K7723" t="str">
            <v/>
          </cell>
          <cell r="L7723" t="str">
            <v>MUNICIPIO</v>
          </cell>
          <cell r="M7723" t="str">
            <v/>
          </cell>
        </row>
        <row r="7724">
          <cell r="C7724" t="str">
            <v>86001019</v>
          </cell>
          <cell r="D7724" t="str">
            <v>PUTUMAYO</v>
          </cell>
          <cell r="E7724" t="str">
            <v>MOCOA</v>
          </cell>
          <cell r="F7724" t="str">
            <v>RAMIYACO</v>
          </cell>
          <cell r="G7724" t="str">
            <v>CASERÍO (CAS)</v>
          </cell>
          <cell r="H7724" t="str">
            <v>-76,6653741729144</v>
          </cell>
          <cell r="J7724" t="str">
            <v>1,2201559054282</v>
          </cell>
          <cell r="K7724" t="str">
            <v/>
          </cell>
          <cell r="L7724" t="str">
            <v>MUNICIPIO</v>
          </cell>
          <cell r="M7724" t="str">
            <v/>
          </cell>
        </row>
        <row r="7725">
          <cell r="C7725" t="str">
            <v>86219000</v>
          </cell>
          <cell r="D7725" t="str">
            <v>PUTUMAYO</v>
          </cell>
          <cell r="E7725" t="str">
            <v>COLÓN</v>
          </cell>
          <cell r="F7725" t="str">
            <v>COLÓN</v>
          </cell>
          <cell r="G7725" t="str">
            <v>CABECERA MUNICIPAL (CM)</v>
          </cell>
          <cell r="H7725" t="str">
            <v>-76,9689800339</v>
          </cell>
          <cell r="J7725" t="str">
            <v>1,19200057658</v>
          </cell>
          <cell r="K7725" t="str">
            <v/>
          </cell>
          <cell r="L7725" t="str">
            <v>MUNICIPIO</v>
          </cell>
          <cell r="M7725" t="str">
            <v/>
          </cell>
        </row>
        <row r="7726">
          <cell r="C7726" t="str">
            <v>86219001</v>
          </cell>
          <cell r="D7726" t="str">
            <v>PUTUMAYO</v>
          </cell>
          <cell r="E7726" t="str">
            <v>COLÓN</v>
          </cell>
          <cell r="F7726" t="str">
            <v>SAN PEDRO</v>
          </cell>
          <cell r="G7726" t="str">
            <v>CENTRO POBLADO (CP)</v>
          </cell>
          <cell r="H7726" t="str">
            <v>-76,9428464795</v>
          </cell>
          <cell r="J7726" t="str">
            <v>1,21170394911</v>
          </cell>
          <cell r="K7726" t="str">
            <v/>
          </cell>
          <cell r="L7726" t="str">
            <v>MUNICIPIO</v>
          </cell>
          <cell r="M7726" t="str">
            <v/>
          </cell>
        </row>
        <row r="7727">
          <cell r="C7727" t="str">
            <v>86219002</v>
          </cell>
          <cell r="D7727" t="str">
            <v>PUTUMAYO</v>
          </cell>
          <cell r="E7727" t="str">
            <v>COLÓN</v>
          </cell>
          <cell r="F7727" t="str">
            <v>LAS PALMAS</v>
          </cell>
          <cell r="G7727" t="str">
            <v>CENTRO POBLADO (CP)</v>
          </cell>
          <cell r="H7727" t="str">
            <v>-76,9653001642123</v>
          </cell>
          <cell r="J7727" t="str">
            <v>1,2313484604554</v>
          </cell>
          <cell r="K7727" t="str">
            <v/>
          </cell>
          <cell r="L7727" t="str">
            <v>MUNICIPIO</v>
          </cell>
          <cell r="M7727" t="str">
            <v/>
          </cell>
        </row>
        <row r="7728">
          <cell r="C7728" t="str">
            <v>86219003</v>
          </cell>
          <cell r="D7728" t="str">
            <v>PUTUMAYO</v>
          </cell>
          <cell r="E7728" t="str">
            <v>COLÓN</v>
          </cell>
          <cell r="F7728" t="str">
            <v>MICHUACAN</v>
          </cell>
          <cell r="G7728" t="str">
            <v>CENTRO POBLADO (CP)</v>
          </cell>
          <cell r="H7728" t="str">
            <v>-76,9653001642123</v>
          </cell>
          <cell r="J7728" t="str">
            <v>1,2313484604554</v>
          </cell>
          <cell r="K7728" t="str">
            <v/>
          </cell>
          <cell r="L7728" t="str">
            <v>MUNICIPIO</v>
          </cell>
          <cell r="M7728" t="str">
            <v/>
          </cell>
        </row>
        <row r="7729">
          <cell r="C7729" t="str">
            <v>86320000</v>
          </cell>
          <cell r="D7729" t="str">
            <v>PUTUMAYO</v>
          </cell>
          <cell r="E7729" t="str">
            <v>ORITO</v>
          </cell>
          <cell r="F7729" t="str">
            <v>ORITO</v>
          </cell>
          <cell r="G7729" t="str">
            <v>CABECERA MUNICIPAL (CM)</v>
          </cell>
          <cell r="H7729" t="str">
            <v>-76,8802098557</v>
          </cell>
          <cell r="J7729" t="str">
            <v>0,676020477109</v>
          </cell>
          <cell r="K7729" t="str">
            <v/>
          </cell>
          <cell r="L7729" t="str">
            <v>MUNICIPIO</v>
          </cell>
          <cell r="M7729" t="str">
            <v/>
          </cell>
        </row>
        <row r="7730">
          <cell r="C7730" t="str">
            <v>86320001</v>
          </cell>
          <cell r="D7730" t="str">
            <v>PUTUMAYO</v>
          </cell>
          <cell r="E7730" t="str">
            <v>ORITO</v>
          </cell>
          <cell r="F7730" t="str">
            <v>TESALIA</v>
          </cell>
          <cell r="G7730" t="str">
            <v>CENTRO POBLADO (CP)</v>
          </cell>
          <cell r="H7730" t="str">
            <v>-76,934640548</v>
          </cell>
          <cell r="J7730" t="str">
            <v>0,672363539749</v>
          </cell>
          <cell r="K7730" t="str">
            <v/>
          </cell>
          <cell r="L7730" t="str">
            <v>MUNICIPIO</v>
          </cell>
          <cell r="M7730" t="str">
            <v/>
          </cell>
        </row>
        <row r="7731">
          <cell r="C7731" t="str">
            <v>86320004</v>
          </cell>
          <cell r="D7731" t="str">
            <v>PUTUMAYO</v>
          </cell>
          <cell r="E7731" t="str">
            <v>ORITO</v>
          </cell>
          <cell r="F7731" t="str">
            <v>LUCITANIA</v>
          </cell>
          <cell r="G7731" t="str">
            <v>CENTRO POBLADO (CP)</v>
          </cell>
          <cell r="H7731" t="str">
            <v>-76,934640548</v>
          </cell>
          <cell r="J7731" t="str">
            <v>0,672363539749</v>
          </cell>
          <cell r="K7731" t="str">
            <v/>
          </cell>
          <cell r="L7731" t="str">
            <v>MUNICIPIO</v>
          </cell>
          <cell r="M7731" t="str">
            <v/>
          </cell>
        </row>
        <row r="7732">
          <cell r="C7732" t="str">
            <v>86320008</v>
          </cell>
          <cell r="D7732" t="str">
            <v>PUTUMAYO</v>
          </cell>
          <cell r="E7732" t="str">
            <v>ORITO</v>
          </cell>
          <cell r="F7732" t="str">
            <v>BUENOS AIRES</v>
          </cell>
          <cell r="G7732" t="str">
            <v>CENTRO POBLADO (CP)</v>
          </cell>
          <cell r="H7732" t="str">
            <v>-76,934640548</v>
          </cell>
          <cell r="J7732" t="str">
            <v>0,672363539749</v>
          </cell>
          <cell r="K7732" t="str">
            <v/>
          </cell>
          <cell r="L7732" t="str">
            <v>MUNICIPIO</v>
          </cell>
          <cell r="M7732" t="str">
            <v/>
          </cell>
        </row>
        <row r="7733">
          <cell r="C7733" t="str">
            <v>86320009</v>
          </cell>
          <cell r="D7733" t="str">
            <v>PUTUMAYO</v>
          </cell>
          <cell r="E7733" t="str">
            <v>ORITO</v>
          </cell>
          <cell r="F7733" t="str">
            <v>SAN VICENTE DE LUZÓN</v>
          </cell>
          <cell r="G7733" t="str">
            <v>CENTRO POBLADO (CP)</v>
          </cell>
          <cell r="H7733" t="str">
            <v>-76,934640548</v>
          </cell>
          <cell r="J7733" t="str">
            <v>0,672363539749</v>
          </cell>
          <cell r="K7733" t="str">
            <v/>
          </cell>
          <cell r="L7733" t="str">
            <v>MUNICIPIO</v>
          </cell>
          <cell r="M7733" t="str">
            <v/>
          </cell>
        </row>
        <row r="7734">
          <cell r="C7734" t="str">
            <v>86320010</v>
          </cell>
          <cell r="D7734" t="str">
            <v>PUTUMAYO</v>
          </cell>
          <cell r="E7734" t="str">
            <v>ORITO</v>
          </cell>
          <cell r="F7734" t="str">
            <v>SIBERIA</v>
          </cell>
          <cell r="G7734" t="str">
            <v>CENTRO POBLADO (CP)</v>
          </cell>
          <cell r="H7734" t="str">
            <v>-76,934640548</v>
          </cell>
          <cell r="J7734" t="str">
            <v>0,672363539749</v>
          </cell>
          <cell r="K7734" t="str">
            <v/>
          </cell>
          <cell r="L7734" t="str">
            <v>MUNICIPIO</v>
          </cell>
          <cell r="M7734" t="str">
            <v/>
          </cell>
        </row>
        <row r="7735">
          <cell r="C7735" t="str">
            <v>86320011</v>
          </cell>
          <cell r="D7735" t="str">
            <v>PUTUMAYO</v>
          </cell>
          <cell r="E7735" t="str">
            <v>ORITO</v>
          </cell>
          <cell r="F7735" t="str">
            <v>SIMÓN BOLÍVAR</v>
          </cell>
          <cell r="G7735" t="str">
            <v>CENTRO POBLADO (CP)</v>
          </cell>
          <cell r="H7735" t="str">
            <v>-76,934640548</v>
          </cell>
          <cell r="J7735" t="str">
            <v>0,672363539749</v>
          </cell>
          <cell r="K7735" t="str">
            <v/>
          </cell>
          <cell r="L7735" t="str">
            <v>MUNICIPIO</v>
          </cell>
          <cell r="M7735" t="str">
            <v/>
          </cell>
        </row>
        <row r="7736">
          <cell r="C7736" t="str">
            <v>86320013</v>
          </cell>
          <cell r="D7736" t="str">
            <v>PUTUMAYO</v>
          </cell>
          <cell r="E7736" t="str">
            <v>ORITO</v>
          </cell>
          <cell r="F7736" t="str">
            <v>EL ACHIOTE</v>
          </cell>
          <cell r="G7736" t="str">
            <v>CENTRO POBLADO (CP)</v>
          </cell>
          <cell r="H7736" t="str">
            <v>-76,9346136035537</v>
          </cell>
          <cell r="J7736" t="str">
            <v>0,6723440903752</v>
          </cell>
          <cell r="K7736" t="str">
            <v/>
          </cell>
          <cell r="L7736" t="str">
            <v>MUNICIPIO</v>
          </cell>
          <cell r="M7736" t="str">
            <v/>
          </cell>
        </row>
        <row r="7737">
          <cell r="C7737" t="str">
            <v>86320014</v>
          </cell>
          <cell r="D7737" t="str">
            <v>PUTUMAYO</v>
          </cell>
          <cell r="E7737" t="str">
            <v>ORITO</v>
          </cell>
          <cell r="F7737" t="str">
            <v>EL LÍBANO</v>
          </cell>
          <cell r="G7737" t="str">
            <v>CENTRO POBLADO (CP)</v>
          </cell>
          <cell r="H7737" t="str">
            <v>-76,9346136035537</v>
          </cell>
          <cell r="J7737" t="str">
            <v>0,6723440903752</v>
          </cell>
          <cell r="K7737" t="str">
            <v/>
          </cell>
          <cell r="L7737" t="str">
            <v>MUNICIPIO</v>
          </cell>
          <cell r="M7737" t="str">
            <v/>
          </cell>
        </row>
        <row r="7738">
          <cell r="C7738" t="str">
            <v>86320015</v>
          </cell>
          <cell r="D7738" t="str">
            <v>PUTUMAYO</v>
          </cell>
          <cell r="E7738" t="str">
            <v>ORITO</v>
          </cell>
          <cell r="F7738" t="str">
            <v>EL PARAISO</v>
          </cell>
          <cell r="G7738" t="str">
            <v>CENTRO POBLADO (CP)</v>
          </cell>
          <cell r="H7738" t="str">
            <v>-76,9346136035537</v>
          </cell>
          <cell r="J7738" t="str">
            <v>0,6723440903752</v>
          </cell>
          <cell r="K7738" t="str">
            <v/>
          </cell>
          <cell r="L7738" t="str">
            <v>MUNICIPIO</v>
          </cell>
          <cell r="M7738" t="str">
            <v/>
          </cell>
        </row>
        <row r="7739">
          <cell r="C7739" t="str">
            <v>86320016</v>
          </cell>
          <cell r="D7739" t="str">
            <v>PUTUMAYO</v>
          </cell>
          <cell r="E7739" t="str">
            <v>ORITO</v>
          </cell>
          <cell r="F7739" t="str">
            <v>EL YARUMO</v>
          </cell>
          <cell r="G7739" t="str">
            <v>CENTRO POBLADO (CP)</v>
          </cell>
          <cell r="H7739" t="str">
            <v>-76,9346136035537</v>
          </cell>
          <cell r="J7739" t="str">
            <v>0,6723440903752</v>
          </cell>
          <cell r="K7739" t="str">
            <v/>
          </cell>
          <cell r="L7739" t="str">
            <v>MUNICIPIO</v>
          </cell>
          <cell r="M7739" t="str">
            <v/>
          </cell>
        </row>
        <row r="7740">
          <cell r="C7740" t="str">
            <v>86320017</v>
          </cell>
          <cell r="D7740" t="str">
            <v>PUTUMAYO</v>
          </cell>
          <cell r="E7740" t="str">
            <v>ORITO</v>
          </cell>
          <cell r="F7740" t="str">
            <v>MONSERRATE</v>
          </cell>
          <cell r="G7740" t="str">
            <v>CENTRO POBLADO (CP)</v>
          </cell>
          <cell r="H7740" t="str">
            <v>-76,9346136035537</v>
          </cell>
          <cell r="J7740" t="str">
            <v>0,6723440903752</v>
          </cell>
          <cell r="K7740" t="str">
            <v/>
          </cell>
          <cell r="L7740" t="str">
            <v>MUNICIPIO</v>
          </cell>
          <cell r="M7740" t="str">
            <v/>
          </cell>
        </row>
        <row r="7741">
          <cell r="C7741" t="str">
            <v>86568000</v>
          </cell>
          <cell r="D7741" t="str">
            <v>PUTUMAYO</v>
          </cell>
          <cell r="E7741" t="str">
            <v>PUERTO ASÍS</v>
          </cell>
          <cell r="F7741" t="str">
            <v>PUERTO ASÍS</v>
          </cell>
          <cell r="G7741" t="str">
            <v>CABECERA MUNICIPAL (CM)</v>
          </cell>
          <cell r="H7741" t="str">
            <v>-76,4978366718</v>
          </cell>
          <cell r="J7741" t="str">
            <v>0,504218750676</v>
          </cell>
          <cell r="K7741" t="str">
            <v/>
          </cell>
          <cell r="L7741" t="str">
            <v>MUNICIPIO</v>
          </cell>
          <cell r="M7741" t="str">
            <v/>
          </cell>
        </row>
        <row r="7742">
          <cell r="C7742" t="str">
            <v>86568019</v>
          </cell>
          <cell r="D7742" t="str">
            <v>PUTUMAYO</v>
          </cell>
          <cell r="E7742" t="str">
            <v>PUERTO ASÍS</v>
          </cell>
          <cell r="F7742" t="str">
            <v>SANTANA</v>
          </cell>
          <cell r="G7742" t="str">
            <v>CABECERA CORREGIMIENTO MUNICIPAL (C)</v>
          </cell>
          <cell r="H7742" t="str">
            <v>-76,5645993097</v>
          </cell>
          <cell r="J7742" t="str">
            <v>0,593809893053</v>
          </cell>
          <cell r="K7742" t="str">
            <v/>
          </cell>
          <cell r="L7742" t="str">
            <v>MUNICIPIO</v>
          </cell>
          <cell r="M7742" t="str">
            <v/>
          </cell>
        </row>
        <row r="7743">
          <cell r="C7743" t="str">
            <v>86568020</v>
          </cell>
          <cell r="D7743" t="str">
            <v>PUTUMAYO</v>
          </cell>
          <cell r="E7743" t="str">
            <v>PUERTO ASÍS</v>
          </cell>
          <cell r="F7743" t="str">
            <v>PUERTO VEGA</v>
          </cell>
          <cell r="G7743" t="str">
            <v>CABECERA INSPECCIÓN DE POLICÍA (IP)</v>
          </cell>
          <cell r="H7743" t="str">
            <v>-76,4141131544</v>
          </cell>
          <cell r="J7743" t="str">
            <v>0,384986353905</v>
          </cell>
          <cell r="K7743" t="str">
            <v/>
          </cell>
          <cell r="L7743" t="str">
            <v>MUNICIPIO</v>
          </cell>
          <cell r="M7743" t="str">
            <v/>
          </cell>
        </row>
        <row r="7744">
          <cell r="C7744" t="str">
            <v>86568023</v>
          </cell>
          <cell r="D7744" t="str">
            <v>PUTUMAYO</v>
          </cell>
          <cell r="E7744" t="str">
            <v>PUERTO ASÍS</v>
          </cell>
          <cell r="F7744" t="str">
            <v>CAÑA BRAVA</v>
          </cell>
          <cell r="G7744" t="str">
            <v>CABECERA INSPECCIÓN DE POLICÍA (IP)</v>
          </cell>
          <cell r="H7744" t="str">
            <v>-76,520453068</v>
          </cell>
          <cell r="J7744" t="str">
            <v>0,432663303715</v>
          </cell>
          <cell r="K7744" t="str">
            <v/>
          </cell>
          <cell r="L7744" t="str">
            <v>MUNICIPIO</v>
          </cell>
          <cell r="M7744" t="str">
            <v/>
          </cell>
        </row>
        <row r="7745">
          <cell r="C7745" t="str">
            <v>86568026</v>
          </cell>
          <cell r="D7745" t="str">
            <v>PUTUMAYO</v>
          </cell>
          <cell r="E7745" t="str">
            <v>PUERTO ASÍS</v>
          </cell>
          <cell r="F7745" t="str">
            <v>LA CARMELITA</v>
          </cell>
          <cell r="G7745" t="str">
            <v>CABECERA CORREGIMIENTO MUNICIPAL (C)</v>
          </cell>
          <cell r="H7745" t="str">
            <v>-76,520453068</v>
          </cell>
          <cell r="J7745" t="str">
            <v>0,432663303715</v>
          </cell>
          <cell r="K7745" t="str">
            <v/>
          </cell>
          <cell r="L7745" t="str">
            <v>MUNICIPIO</v>
          </cell>
          <cell r="M7745" t="str">
            <v/>
          </cell>
        </row>
        <row r="7746">
          <cell r="C7746" t="str">
            <v>86568027</v>
          </cell>
          <cell r="D7746" t="str">
            <v>PUTUMAYO</v>
          </cell>
          <cell r="E7746" t="str">
            <v>PUERTO ASÍS</v>
          </cell>
          <cell r="F7746" t="str">
            <v>LA LIBERTAD</v>
          </cell>
          <cell r="G7746" t="str">
            <v>CASERÍO (CAS)</v>
          </cell>
          <cell r="H7746" t="str">
            <v>-76,520453068</v>
          </cell>
          <cell r="J7746" t="str">
            <v>0,432663303715</v>
          </cell>
          <cell r="K7746" t="str">
            <v/>
          </cell>
          <cell r="L7746" t="str">
            <v>MUNICIPIO</v>
          </cell>
          <cell r="M7746" t="str">
            <v/>
          </cell>
        </row>
        <row r="7747">
          <cell r="C7747" t="str">
            <v>86568029</v>
          </cell>
          <cell r="D7747" t="str">
            <v>PUTUMAYO</v>
          </cell>
          <cell r="E7747" t="str">
            <v>PUERTO ASÍS</v>
          </cell>
          <cell r="F7747" t="str">
            <v>CAMPO ALEGRE</v>
          </cell>
          <cell r="G7747" t="str">
            <v>CASERÍO (CAS)</v>
          </cell>
          <cell r="H7747" t="str">
            <v>-76,520453068</v>
          </cell>
          <cell r="J7747" t="str">
            <v>0,432663303715</v>
          </cell>
          <cell r="K7747" t="str">
            <v/>
          </cell>
          <cell r="L7747" t="str">
            <v>MUNICIPIO</v>
          </cell>
          <cell r="M7747" t="str">
            <v/>
          </cell>
        </row>
        <row r="7748">
          <cell r="C7748" t="str">
            <v>86568031</v>
          </cell>
          <cell r="D7748" t="str">
            <v>PUTUMAYO</v>
          </cell>
          <cell r="E7748" t="str">
            <v>PUERTO ASÍS</v>
          </cell>
          <cell r="F7748" t="str">
            <v>SINAÍ (ACHAPOS)</v>
          </cell>
          <cell r="G7748" t="str">
            <v>CASERÍO (CAS)</v>
          </cell>
          <cell r="H7748" t="str">
            <v>-76,520453068</v>
          </cell>
          <cell r="J7748" t="str">
            <v>0,432663303715</v>
          </cell>
          <cell r="K7748" t="str">
            <v/>
          </cell>
          <cell r="L7748" t="str">
            <v>MUNICIPIO</v>
          </cell>
          <cell r="M7748" t="str">
            <v/>
          </cell>
        </row>
        <row r="7749">
          <cell r="C7749" t="str">
            <v>86568032</v>
          </cell>
          <cell r="D7749" t="str">
            <v>PUTUMAYO</v>
          </cell>
          <cell r="E7749" t="str">
            <v>PUERTO ASÍS</v>
          </cell>
          <cell r="F7749" t="str">
            <v>BRISAS DEL HONG KONG</v>
          </cell>
          <cell r="G7749" t="str">
            <v>CASERÍO (CAS)</v>
          </cell>
          <cell r="H7749" t="str">
            <v>-76,3068423027972</v>
          </cell>
          <cell r="J7749" t="str">
            <v>0,4882360206062</v>
          </cell>
          <cell r="K7749" t="str">
            <v/>
          </cell>
          <cell r="L7749" t="str">
            <v>MUNICIPIO</v>
          </cell>
          <cell r="M7749" t="str">
            <v/>
          </cell>
        </row>
        <row r="7750">
          <cell r="C7750" t="str">
            <v>86568033</v>
          </cell>
          <cell r="D7750" t="str">
            <v>PUTUMAYO</v>
          </cell>
          <cell r="E7750" t="str">
            <v>PUERTO ASÍS</v>
          </cell>
          <cell r="F7750" t="str">
            <v>LA CABAÑA</v>
          </cell>
          <cell r="G7750" t="str">
            <v>CASERÍO (CAS)</v>
          </cell>
          <cell r="H7750" t="str">
            <v>-76,3068423027972</v>
          </cell>
          <cell r="J7750" t="str">
            <v>0,4882360206062</v>
          </cell>
          <cell r="K7750" t="str">
            <v/>
          </cell>
          <cell r="L7750" t="str">
            <v>MUNICIPIO</v>
          </cell>
          <cell r="M7750" t="str">
            <v/>
          </cell>
        </row>
        <row r="7751">
          <cell r="C7751" t="str">
            <v>86568034</v>
          </cell>
          <cell r="D7751" t="str">
            <v>PUTUMAYO</v>
          </cell>
          <cell r="E7751" t="str">
            <v>PUERTO ASÍS</v>
          </cell>
          <cell r="F7751" t="str">
            <v>PLANADAS</v>
          </cell>
          <cell r="G7751" t="str">
            <v>CASERÍO (CAS)</v>
          </cell>
          <cell r="H7751" t="str">
            <v>-76,3068423027972</v>
          </cell>
          <cell r="J7751" t="str">
            <v>0,4882360206062</v>
          </cell>
          <cell r="K7751" t="str">
            <v/>
          </cell>
          <cell r="L7751" t="str">
            <v>MUNICIPIO</v>
          </cell>
          <cell r="M7751" t="str">
            <v/>
          </cell>
        </row>
        <row r="7752">
          <cell r="C7752" t="str">
            <v>86569000</v>
          </cell>
          <cell r="D7752" t="str">
            <v>PUTUMAYO</v>
          </cell>
          <cell r="E7752" t="str">
            <v>PUERTO CAICEDO</v>
          </cell>
          <cell r="F7752" t="str">
            <v>PUERTO CAICEDO</v>
          </cell>
          <cell r="G7752" t="str">
            <v>CABECERA MUNICIPAL (CM)</v>
          </cell>
          <cell r="H7752" t="str">
            <v>-76,6045178173</v>
          </cell>
          <cell r="J7752" t="str">
            <v>0,685064178774</v>
          </cell>
          <cell r="K7752" t="str">
            <v/>
          </cell>
          <cell r="L7752" t="str">
            <v>MUNICIPIO</v>
          </cell>
          <cell r="M7752" t="str">
            <v/>
          </cell>
        </row>
        <row r="7753">
          <cell r="C7753" t="str">
            <v>86569001</v>
          </cell>
          <cell r="D7753" t="str">
            <v>PUTUMAYO</v>
          </cell>
          <cell r="E7753" t="str">
            <v>PUERTO CAICEDO</v>
          </cell>
          <cell r="F7753" t="str">
            <v>SAN PEDRO</v>
          </cell>
          <cell r="G7753" t="str">
            <v>CABECERA INSPECCIÓN DE POLICÍA (IP)</v>
          </cell>
          <cell r="H7753" t="str">
            <v>-76,5826482726</v>
          </cell>
          <cell r="J7753" t="str">
            <v>0,634655567599</v>
          </cell>
          <cell r="K7753" t="str">
            <v/>
          </cell>
          <cell r="L7753" t="str">
            <v>MUNICIPIO</v>
          </cell>
          <cell r="M7753" t="str">
            <v/>
          </cell>
        </row>
        <row r="7754">
          <cell r="C7754" t="str">
            <v>86569002</v>
          </cell>
          <cell r="D7754" t="str">
            <v>PUTUMAYO</v>
          </cell>
          <cell r="E7754" t="str">
            <v>PUERTO CAICEDO</v>
          </cell>
          <cell r="F7754" t="str">
            <v>VILLA FLOR</v>
          </cell>
          <cell r="G7754" t="str">
            <v>CASERÍO (CAS)</v>
          </cell>
          <cell r="H7754" t="str">
            <v>-76,5872100639</v>
          </cell>
          <cell r="J7754" t="str">
            <v>0,755272315714</v>
          </cell>
          <cell r="K7754" t="str">
            <v/>
          </cell>
          <cell r="L7754" t="str">
            <v>MUNICIPIO</v>
          </cell>
          <cell r="M7754" t="str">
            <v/>
          </cell>
        </row>
        <row r="7755">
          <cell r="C7755" t="str">
            <v>86569003</v>
          </cell>
          <cell r="D7755" t="str">
            <v>PUTUMAYO</v>
          </cell>
          <cell r="E7755" t="str">
            <v>PUERTO CAICEDO</v>
          </cell>
          <cell r="F7755" t="str">
            <v>EL CEDRAL</v>
          </cell>
          <cell r="G7755" t="str">
            <v>CABECERA INSPECCIÓN DE POLICÍA (IP)</v>
          </cell>
          <cell r="H7755" t="str">
            <v>-76,5250884469</v>
          </cell>
          <cell r="J7755" t="str">
            <v>0,646322478323</v>
          </cell>
          <cell r="K7755" t="str">
            <v/>
          </cell>
          <cell r="L7755" t="str">
            <v>MUNICIPIO</v>
          </cell>
          <cell r="M7755" t="str">
            <v/>
          </cell>
        </row>
        <row r="7756">
          <cell r="C7756" t="str">
            <v>86569004</v>
          </cell>
          <cell r="D7756" t="str">
            <v>PUTUMAYO</v>
          </cell>
          <cell r="E7756" t="str">
            <v>PUERTO CAICEDO</v>
          </cell>
          <cell r="F7756" t="str">
            <v>EL VENADO</v>
          </cell>
          <cell r="G7756" t="str">
            <v>CASERÍO (CAS)</v>
          </cell>
          <cell r="H7756" t="str">
            <v>-76,4948432013295</v>
          </cell>
          <cell r="J7756" t="str">
            <v>0,7182929988274</v>
          </cell>
          <cell r="K7756" t="str">
            <v/>
          </cell>
          <cell r="L7756" t="str">
            <v>MUNICIPIO</v>
          </cell>
          <cell r="M7756" t="str">
            <v/>
          </cell>
        </row>
        <row r="7757">
          <cell r="C7757" t="str">
            <v>86571000</v>
          </cell>
          <cell r="D7757" t="str">
            <v>PUTUMAYO</v>
          </cell>
          <cell r="E7757" t="str">
            <v>PUERTO GUZMÁN</v>
          </cell>
          <cell r="F7757" t="str">
            <v>PUERTO GUZMÁN</v>
          </cell>
          <cell r="G7757" t="str">
            <v>CABECERA MUNICIPAL (CM)</v>
          </cell>
          <cell r="H7757" t="str">
            <v>-76,4080321934</v>
          </cell>
          <cell r="J7757" t="str">
            <v>0,963896881051</v>
          </cell>
          <cell r="K7757" t="str">
            <v/>
          </cell>
          <cell r="L7757" t="str">
            <v>MUNICIPIO</v>
          </cell>
          <cell r="M7757" t="str">
            <v/>
          </cell>
        </row>
        <row r="7758">
          <cell r="C7758" t="str">
            <v>86571001</v>
          </cell>
          <cell r="D7758" t="str">
            <v>PUTUMAYO</v>
          </cell>
          <cell r="E7758" t="str">
            <v>PUERTO GUZMÁN</v>
          </cell>
          <cell r="F7758" t="str">
            <v>EL CEDRO</v>
          </cell>
          <cell r="G7758" t="str">
            <v>CABECERA INSPECCIÓN DE POLICÍA (IP)</v>
          </cell>
          <cell r="H7758" t="str">
            <v>-76,2047946289</v>
          </cell>
          <cell r="J7758" t="str">
            <v>0,978918283646</v>
          </cell>
          <cell r="K7758" t="str">
            <v/>
          </cell>
          <cell r="L7758" t="str">
            <v>MUNICIPIO</v>
          </cell>
          <cell r="M7758" t="str">
            <v/>
          </cell>
        </row>
        <row r="7759">
          <cell r="C7759" t="str">
            <v>86571002</v>
          </cell>
          <cell r="D7759" t="str">
            <v>PUTUMAYO</v>
          </cell>
          <cell r="E7759" t="str">
            <v>PUERTO GUZMÁN</v>
          </cell>
          <cell r="F7759" t="str">
            <v>SANTA LUCÍA</v>
          </cell>
          <cell r="G7759" t="str">
            <v>CABECERA INSPECCIÓN DE POLICÍA (IP)</v>
          </cell>
          <cell r="H7759" t="str">
            <v>-76,4402215136</v>
          </cell>
          <cell r="J7759" t="str">
            <v>0,960743433666</v>
          </cell>
          <cell r="K7759" t="str">
            <v/>
          </cell>
          <cell r="L7759" t="str">
            <v>MUNICIPIO</v>
          </cell>
          <cell r="M7759" t="str">
            <v/>
          </cell>
        </row>
        <row r="7760">
          <cell r="C7760" t="str">
            <v>86571003</v>
          </cell>
          <cell r="D7760" t="str">
            <v>PUTUMAYO</v>
          </cell>
          <cell r="E7760" t="str">
            <v>PUERTO GUZMÁN</v>
          </cell>
          <cell r="F7760" t="str">
            <v>JOSÉ MARÍA</v>
          </cell>
          <cell r="G7760" t="str">
            <v>CABECERA INSPECCIÓN DE POLICÍA (IP)</v>
          </cell>
          <cell r="H7760" t="str">
            <v>-75,892260811</v>
          </cell>
          <cell r="J7760" t="str">
            <v>0,92973779305</v>
          </cell>
          <cell r="K7760" t="str">
            <v/>
          </cell>
          <cell r="L7760" t="str">
            <v>MUNICIPIO</v>
          </cell>
          <cell r="M7760" t="str">
            <v/>
          </cell>
        </row>
        <row r="7761">
          <cell r="C7761" t="str">
            <v>86571004</v>
          </cell>
          <cell r="D7761" t="str">
            <v>PUTUMAYO</v>
          </cell>
          <cell r="E7761" t="str">
            <v>PUERTO GUZMÁN</v>
          </cell>
          <cell r="F7761" t="str">
            <v>MAYOYOGUE</v>
          </cell>
          <cell r="G7761" t="str">
            <v>CABECERA INSPECCIÓN DE POLICÍA (IP)</v>
          </cell>
          <cell r="H7761" t="str">
            <v>-75,4252859814</v>
          </cell>
          <cell r="J7761" t="str">
            <v>0,734376901318</v>
          </cell>
          <cell r="K7761" t="str">
            <v/>
          </cell>
          <cell r="L7761" t="str">
            <v>MUNICIPIO</v>
          </cell>
          <cell r="M7761" t="str">
            <v/>
          </cell>
        </row>
        <row r="7762">
          <cell r="C7762" t="str">
            <v>86571005</v>
          </cell>
          <cell r="D7762" t="str">
            <v>PUTUMAYO</v>
          </cell>
          <cell r="E7762" t="str">
            <v>PUERTO GUZMÁN</v>
          </cell>
          <cell r="F7762" t="str">
            <v>EL GALLINAZO</v>
          </cell>
          <cell r="G7762" t="str">
            <v>CABECERA INSPECCIÓN DE POLICÍA (IP)</v>
          </cell>
          <cell r="H7762" t="str">
            <v>-75,6611973089</v>
          </cell>
          <cell r="J7762" t="str">
            <v>0,857873697177</v>
          </cell>
          <cell r="K7762" t="str">
            <v/>
          </cell>
          <cell r="L7762" t="str">
            <v>MUNICIPIO</v>
          </cell>
          <cell r="M7762" t="str">
            <v/>
          </cell>
        </row>
        <row r="7763">
          <cell r="C7763" t="str">
            <v>86571006</v>
          </cell>
          <cell r="D7763" t="str">
            <v>PUTUMAYO</v>
          </cell>
          <cell r="E7763" t="str">
            <v>PUERTO GUZMÁN</v>
          </cell>
          <cell r="F7763" t="str">
            <v>SAN ROQUE</v>
          </cell>
          <cell r="G7763" t="str">
            <v>CABECERA INSPECCIÓN DE POLICÍA (IP)</v>
          </cell>
          <cell r="H7763" t="str">
            <v>-75,9862193631</v>
          </cell>
          <cell r="J7763" t="str">
            <v>1,03793811767</v>
          </cell>
          <cell r="K7763" t="str">
            <v/>
          </cell>
          <cell r="L7763" t="str">
            <v>MUNICIPIO</v>
          </cell>
          <cell r="M7763" t="str">
            <v/>
          </cell>
        </row>
        <row r="7764">
          <cell r="C7764" t="str">
            <v>86571007</v>
          </cell>
          <cell r="D7764" t="str">
            <v>PUTUMAYO</v>
          </cell>
          <cell r="E7764" t="str">
            <v>PUERTO GUZMÁN</v>
          </cell>
          <cell r="F7764" t="str">
            <v>EL JUANO</v>
          </cell>
          <cell r="G7764" t="str">
            <v>CABECERA INSPECCIÓN DE POLICÍA (IP)</v>
          </cell>
          <cell r="H7764" t="str">
            <v>-76,4668276991</v>
          </cell>
          <cell r="J7764" t="str">
            <v>0,988374611016</v>
          </cell>
          <cell r="K7764" t="str">
            <v/>
          </cell>
          <cell r="L7764" t="str">
            <v>MUNICIPIO</v>
          </cell>
          <cell r="M7764" t="str">
            <v/>
          </cell>
        </row>
        <row r="7765">
          <cell r="C7765" t="str">
            <v>86571008</v>
          </cell>
          <cell r="D7765" t="str">
            <v>PUTUMAYO</v>
          </cell>
          <cell r="E7765" t="str">
            <v>PUERTO GUZMÁN</v>
          </cell>
          <cell r="F7765" t="str">
            <v>PUERTO ROSARIO</v>
          </cell>
          <cell r="G7765" t="str">
            <v>CABECERA INSPECCIÓN DE POLICÍA (IP)</v>
          </cell>
          <cell r="H7765" t="str">
            <v>-76,2663497694</v>
          </cell>
          <cell r="J7765" t="str">
            <v>0,969071060298</v>
          </cell>
          <cell r="K7765" t="str">
            <v/>
          </cell>
          <cell r="L7765" t="str">
            <v>MUNICIPIO</v>
          </cell>
          <cell r="M7765" t="str">
            <v/>
          </cell>
        </row>
        <row r="7766">
          <cell r="C7766" t="str">
            <v>86571009</v>
          </cell>
          <cell r="D7766" t="str">
            <v>PUTUMAYO</v>
          </cell>
          <cell r="E7766" t="str">
            <v>PUERTO GUZMÁN</v>
          </cell>
          <cell r="F7766" t="str">
            <v>GALILEA</v>
          </cell>
          <cell r="G7766" t="str">
            <v>CABECERA INSPECCIÓN DE POLICÍA (IP)</v>
          </cell>
          <cell r="H7766" t="str">
            <v>-76,1497188838</v>
          </cell>
          <cell r="J7766" t="str">
            <v>0,924071375662</v>
          </cell>
          <cell r="K7766" t="str">
            <v/>
          </cell>
          <cell r="L7766" t="str">
            <v>MUNICIPIO</v>
          </cell>
          <cell r="M7766" t="str">
            <v/>
          </cell>
        </row>
        <row r="7767">
          <cell r="C7767" t="str">
            <v>86571010</v>
          </cell>
          <cell r="D7767" t="str">
            <v>PUTUMAYO</v>
          </cell>
          <cell r="E7767" t="str">
            <v>PUERTO GUZMÁN</v>
          </cell>
          <cell r="F7767" t="str">
            <v>EL RECREO</v>
          </cell>
          <cell r="G7767" t="str">
            <v>CENTRO POBLADO (CP)</v>
          </cell>
          <cell r="H7767" t="str">
            <v>-75,8784903897</v>
          </cell>
          <cell r="J7767" t="str">
            <v>0,744701949228</v>
          </cell>
          <cell r="K7767" t="str">
            <v/>
          </cell>
          <cell r="L7767" t="str">
            <v>MUNICIPIO</v>
          </cell>
          <cell r="M7767" t="str">
            <v/>
          </cell>
        </row>
        <row r="7768">
          <cell r="C7768" t="str">
            <v>86571011</v>
          </cell>
          <cell r="D7768" t="str">
            <v>PUTUMAYO</v>
          </cell>
          <cell r="E7768" t="str">
            <v>PUERTO GUZMÁN</v>
          </cell>
          <cell r="F7768" t="str">
            <v>EL BOMBON</v>
          </cell>
          <cell r="G7768" t="str">
            <v>CASERÍO (CAS)</v>
          </cell>
          <cell r="H7768" t="str">
            <v>-75,8784644871314</v>
          </cell>
          <cell r="J7768" t="str">
            <v>0,7446631743672</v>
          </cell>
          <cell r="K7768" t="str">
            <v/>
          </cell>
          <cell r="L7768" t="str">
            <v>MUNICIPIO</v>
          </cell>
          <cell r="M7768" t="str">
            <v/>
          </cell>
        </row>
        <row r="7769">
          <cell r="C7769" t="str">
            <v>86571012</v>
          </cell>
          <cell r="D7769" t="str">
            <v>PUTUMAYO</v>
          </cell>
          <cell r="E7769" t="str">
            <v>PUERTO GUZMÁN</v>
          </cell>
          <cell r="F7769" t="str">
            <v>EL MUELLE</v>
          </cell>
          <cell r="G7769" t="str">
            <v>CASERÍO (CAS)</v>
          </cell>
          <cell r="H7769" t="str">
            <v>-75,8784644871314</v>
          </cell>
          <cell r="J7769" t="str">
            <v>0,7446631743672</v>
          </cell>
          <cell r="K7769" t="str">
            <v/>
          </cell>
          <cell r="L7769" t="str">
            <v>MUNICIPIO</v>
          </cell>
          <cell r="M7769" t="str">
            <v/>
          </cell>
        </row>
        <row r="7770">
          <cell r="C7770" t="str">
            <v>86571013</v>
          </cell>
          <cell r="D7770" t="str">
            <v>PUTUMAYO</v>
          </cell>
          <cell r="E7770" t="str">
            <v>PUERTO GUZMÁN</v>
          </cell>
          <cell r="F7770" t="str">
            <v>LA PATRIA</v>
          </cell>
          <cell r="G7770" t="str">
            <v>CASERÍO (CAS)</v>
          </cell>
          <cell r="H7770" t="str">
            <v>-75,8784644871314</v>
          </cell>
          <cell r="J7770" t="str">
            <v>0,7446631743672</v>
          </cell>
          <cell r="K7770" t="str">
            <v/>
          </cell>
          <cell r="L7770" t="str">
            <v>MUNICIPIO</v>
          </cell>
          <cell r="M7770" t="str">
            <v/>
          </cell>
        </row>
        <row r="7771">
          <cell r="C7771" t="str">
            <v>86573000</v>
          </cell>
          <cell r="D7771" t="str">
            <v>PUTUMAYO</v>
          </cell>
          <cell r="E7771" t="str">
            <v>PUERTO LEGUÍZAMO</v>
          </cell>
          <cell r="F7771" t="str">
            <v>PUERTO LEGUÍZAMO</v>
          </cell>
          <cell r="G7771" t="str">
            <v>CABECERA MUNICIPAL (CM)</v>
          </cell>
          <cell r="H7771" t="str">
            <v>-74,7836699476</v>
          </cell>
          <cell r="J7771" t="str">
            <v>-0,184973168422</v>
          </cell>
          <cell r="K7771" t="str">
            <v/>
          </cell>
          <cell r="L7771" t="str">
            <v>MUNICIPIO</v>
          </cell>
          <cell r="M7771" t="str">
            <v/>
          </cell>
        </row>
        <row r="7772">
          <cell r="C7772" t="str">
            <v>86573001</v>
          </cell>
          <cell r="D7772" t="str">
            <v>PUTUMAYO</v>
          </cell>
          <cell r="E7772" t="str">
            <v>PUERTO LEGUÍZAMO</v>
          </cell>
          <cell r="F7772" t="str">
            <v>LA TAGUA</v>
          </cell>
          <cell r="G7772" t="str">
            <v>CABECERA CORREGIMIENTO MUNICIPAL (C)</v>
          </cell>
          <cell r="H7772" t="str">
            <v>-74,6629045592</v>
          </cell>
          <cell r="J7772" t="str">
            <v>-0,0797760770172</v>
          </cell>
          <cell r="K7772" t="str">
            <v/>
          </cell>
          <cell r="L7772" t="str">
            <v>MUNICIPIO</v>
          </cell>
          <cell r="M7772" t="str">
            <v/>
          </cell>
        </row>
        <row r="7773">
          <cell r="C7773" t="str">
            <v>86573002</v>
          </cell>
          <cell r="D7773" t="str">
            <v>PUTUMAYO</v>
          </cell>
          <cell r="E7773" t="str">
            <v>PUERTO LEGUÍZAMO</v>
          </cell>
          <cell r="F7773" t="str">
            <v>PUERTO OSPINA</v>
          </cell>
          <cell r="G7773" t="str">
            <v>CABECERA CORREGIMIENTO MUNICIPAL (C)</v>
          </cell>
          <cell r="H7773" t="str">
            <v>-75,8554870325</v>
          </cell>
          <cell r="J7773" t="str">
            <v>0,133447849216</v>
          </cell>
          <cell r="K7773" t="str">
            <v/>
          </cell>
          <cell r="L7773" t="str">
            <v>MUNICIPIO</v>
          </cell>
          <cell r="M7773" t="str">
            <v/>
          </cell>
        </row>
        <row r="7774">
          <cell r="C7774" t="str">
            <v>86573003</v>
          </cell>
          <cell r="D7774" t="str">
            <v>PUTUMAYO</v>
          </cell>
          <cell r="E7774" t="str">
            <v>PUERTO LEGUÍZAMO</v>
          </cell>
          <cell r="F7774" t="str">
            <v>SENSELLA</v>
          </cell>
          <cell r="G7774" t="str">
            <v>CASERÍO (CAS)</v>
          </cell>
          <cell r="H7774" t="str">
            <v>-74,988227787</v>
          </cell>
          <cell r="J7774" t="str">
            <v>0,0603360161862</v>
          </cell>
          <cell r="K7774" t="str">
            <v/>
          </cell>
          <cell r="L7774" t="str">
            <v>MUNICIPIO</v>
          </cell>
          <cell r="M7774" t="str">
            <v/>
          </cell>
        </row>
        <row r="7775">
          <cell r="C7775" t="str">
            <v>86573005</v>
          </cell>
          <cell r="D7775" t="str">
            <v>PUTUMAYO</v>
          </cell>
          <cell r="E7775" t="str">
            <v>PUERTO LEGUÍZAMO</v>
          </cell>
          <cell r="F7775" t="str">
            <v>EL MECAYA</v>
          </cell>
          <cell r="G7775" t="str">
            <v>CABECERA INSPECCIÓN DE POLICÍA (IP)</v>
          </cell>
          <cell r="H7775" t="str">
            <v>-74,988227787</v>
          </cell>
          <cell r="J7775" t="str">
            <v>0,0603360161862</v>
          </cell>
          <cell r="K7775" t="str">
            <v/>
          </cell>
          <cell r="L7775" t="str">
            <v>MUNICIPIO</v>
          </cell>
          <cell r="M7775" t="str">
            <v/>
          </cell>
        </row>
        <row r="7776">
          <cell r="C7776" t="str">
            <v>86573006</v>
          </cell>
          <cell r="D7776" t="str">
            <v>PUTUMAYO</v>
          </cell>
          <cell r="E7776" t="str">
            <v>PUERTO LEGUÍZAMO</v>
          </cell>
          <cell r="F7776" t="str">
            <v>LA PAYA</v>
          </cell>
          <cell r="G7776" t="str">
            <v>CABECERA INSPECCIÓN DE POLICÍA (IP)</v>
          </cell>
          <cell r="H7776" t="str">
            <v>-74,988227787</v>
          </cell>
          <cell r="J7776" t="str">
            <v>0,0603360161862</v>
          </cell>
          <cell r="K7776" t="str">
            <v/>
          </cell>
          <cell r="L7776" t="str">
            <v>MUNICIPIO</v>
          </cell>
          <cell r="M7776" t="str">
            <v/>
          </cell>
        </row>
        <row r="7777">
          <cell r="C7777" t="str">
            <v>86573007</v>
          </cell>
          <cell r="D7777" t="str">
            <v>PUTUMAYO</v>
          </cell>
          <cell r="E7777" t="str">
            <v>PUERTO LEGUÍZAMO</v>
          </cell>
          <cell r="F7777" t="str">
            <v>LAS DELICIAS</v>
          </cell>
          <cell r="G7777" t="str">
            <v>CABECERA INSPECCIÓN DE POLICÍA (IP)</v>
          </cell>
          <cell r="H7777" t="str">
            <v>-74,988227787</v>
          </cell>
          <cell r="J7777" t="str">
            <v>0,0603360161862</v>
          </cell>
          <cell r="K7777" t="str">
            <v/>
          </cell>
          <cell r="L7777" t="str">
            <v>MUNICIPIO</v>
          </cell>
          <cell r="M7777" t="str">
            <v/>
          </cell>
        </row>
        <row r="7778">
          <cell r="C7778" t="str">
            <v>86573008</v>
          </cell>
          <cell r="D7778" t="str">
            <v>PUTUMAYO</v>
          </cell>
          <cell r="E7778" t="str">
            <v>PUERTO LEGUÍZAMO</v>
          </cell>
          <cell r="F7778" t="str">
            <v>LA VICTORIA</v>
          </cell>
          <cell r="G7778" t="str">
            <v>CABECERA INSPECCIÓN DE POLICÍA (IP)</v>
          </cell>
          <cell r="H7778" t="str">
            <v>-74,988227787</v>
          </cell>
          <cell r="J7778" t="str">
            <v>0,0603360161862</v>
          </cell>
          <cell r="K7778" t="str">
            <v/>
          </cell>
          <cell r="L7778" t="str">
            <v>MUNICIPIO</v>
          </cell>
          <cell r="M7778" t="str">
            <v/>
          </cell>
        </row>
        <row r="7779">
          <cell r="C7779" t="str">
            <v>86573009</v>
          </cell>
          <cell r="D7779" t="str">
            <v>PUTUMAYO</v>
          </cell>
          <cell r="E7779" t="str">
            <v>PUERTO LEGUÍZAMO</v>
          </cell>
          <cell r="F7779" t="str">
            <v>PIÑUÑA NEGRO</v>
          </cell>
          <cell r="G7779" t="str">
            <v>CABECERA INSPECCIÓN DE POLICÍA (IP)</v>
          </cell>
          <cell r="H7779" t="str">
            <v>-76,0143804837</v>
          </cell>
          <cell r="J7779" t="str">
            <v>0,309106585896</v>
          </cell>
          <cell r="K7779" t="str">
            <v/>
          </cell>
          <cell r="L7779" t="str">
            <v>MUNICIPIO</v>
          </cell>
          <cell r="M7779" t="str">
            <v/>
          </cell>
        </row>
        <row r="7780">
          <cell r="C7780" t="str">
            <v>86573010</v>
          </cell>
          <cell r="D7780" t="str">
            <v>PUTUMAYO</v>
          </cell>
          <cell r="E7780" t="str">
            <v>PUERTO LEGUÍZAMO</v>
          </cell>
          <cell r="F7780" t="str">
            <v>NUEVA APAYA</v>
          </cell>
          <cell r="G7780" t="str">
            <v>CABECERA INSPECCIÓN DE POLICÍA (IP)</v>
          </cell>
          <cell r="H7780" t="str">
            <v>-74,988227787</v>
          </cell>
          <cell r="J7780" t="str">
            <v>0,0603360161862</v>
          </cell>
          <cell r="K7780" t="str">
            <v/>
          </cell>
          <cell r="L7780" t="str">
            <v>MUNICIPIO</v>
          </cell>
          <cell r="M7780" t="str">
            <v/>
          </cell>
        </row>
        <row r="7781">
          <cell r="C7781" t="str">
            <v>86573011</v>
          </cell>
          <cell r="D7781" t="str">
            <v>PUTUMAYO</v>
          </cell>
          <cell r="E7781" t="str">
            <v>PUERTO LEGUÍZAMO</v>
          </cell>
          <cell r="F7781" t="str">
            <v>PUERTO NARIÑO</v>
          </cell>
          <cell r="G7781" t="str">
            <v>CASERÍO (CAS)</v>
          </cell>
          <cell r="H7781" t="str">
            <v>-74,988227787</v>
          </cell>
          <cell r="J7781" t="str">
            <v>0,0603360161862</v>
          </cell>
          <cell r="K7781" t="str">
            <v/>
          </cell>
          <cell r="L7781" t="str">
            <v>MUNICIPIO</v>
          </cell>
          <cell r="M7781" t="str">
            <v/>
          </cell>
        </row>
        <row r="7782">
          <cell r="C7782" t="str">
            <v>86749000</v>
          </cell>
          <cell r="D7782" t="str">
            <v>PUTUMAYO</v>
          </cell>
          <cell r="E7782" t="str">
            <v>SIBUNDOY</v>
          </cell>
          <cell r="F7782" t="str">
            <v>SIBUNDOY</v>
          </cell>
          <cell r="G7782" t="str">
            <v>CABECERA MUNICIPAL (CM)</v>
          </cell>
          <cell r="H7782" t="str">
            <v>-76,9212871804</v>
          </cell>
          <cell r="J7782" t="str">
            <v>1,2030862151</v>
          </cell>
          <cell r="K7782" t="str">
            <v/>
          </cell>
          <cell r="L7782" t="str">
            <v>MUNICIPIO</v>
          </cell>
          <cell r="M7782" t="str">
            <v/>
          </cell>
        </row>
        <row r="7783">
          <cell r="C7783" t="str">
            <v>86749008</v>
          </cell>
          <cell r="D7783" t="str">
            <v>PUTUMAYO</v>
          </cell>
          <cell r="E7783" t="str">
            <v>SIBUNDOY</v>
          </cell>
          <cell r="F7783" t="str">
            <v>SAGRADO CORAZON DE JESUS</v>
          </cell>
          <cell r="G7783" t="str">
            <v>CENTRO POBLADO (CP)</v>
          </cell>
          <cell r="H7783" t="str">
            <v>-76,9023272523157</v>
          </cell>
          <cell r="J7783" t="str">
            <v>1,2295373142729</v>
          </cell>
          <cell r="K7783" t="str">
            <v/>
          </cell>
          <cell r="L7783" t="str">
            <v>MUNICIPIO</v>
          </cell>
          <cell r="M7783" t="str">
            <v/>
          </cell>
        </row>
        <row r="7784">
          <cell r="C7784" t="str">
            <v>86749009</v>
          </cell>
          <cell r="D7784" t="str">
            <v>PUTUMAYO</v>
          </cell>
          <cell r="E7784" t="str">
            <v>SIBUNDOY</v>
          </cell>
          <cell r="F7784" t="str">
            <v>LAS COCHAS</v>
          </cell>
          <cell r="G7784" t="str">
            <v>CENTRO POBLADO (CP)</v>
          </cell>
          <cell r="H7784" t="str">
            <v>-76,9023272523157</v>
          </cell>
          <cell r="J7784" t="str">
            <v>1,2295373142729</v>
          </cell>
          <cell r="K7784" t="str">
            <v/>
          </cell>
          <cell r="L7784" t="str">
            <v>MUNICIPIO</v>
          </cell>
          <cell r="M7784" t="str">
            <v/>
          </cell>
        </row>
        <row r="7785">
          <cell r="C7785" t="str">
            <v>86749010</v>
          </cell>
          <cell r="D7785" t="str">
            <v>PUTUMAYO</v>
          </cell>
          <cell r="E7785" t="str">
            <v>SIBUNDOY</v>
          </cell>
          <cell r="F7785" t="str">
            <v>VILLA FLOR</v>
          </cell>
          <cell r="G7785" t="str">
            <v>CENTRO POBLADO (CP)</v>
          </cell>
          <cell r="H7785" t="str">
            <v>-76,9023272523157</v>
          </cell>
          <cell r="J7785" t="str">
            <v>1,2295373142729</v>
          </cell>
          <cell r="K7785" t="str">
            <v/>
          </cell>
          <cell r="L7785" t="str">
            <v>MUNICIPIO</v>
          </cell>
          <cell r="M7785" t="str">
            <v/>
          </cell>
        </row>
        <row r="7786">
          <cell r="C7786" t="str">
            <v>86755000</v>
          </cell>
          <cell r="D7786" t="str">
            <v>PUTUMAYO</v>
          </cell>
          <cell r="E7786" t="str">
            <v>SAN FRANCISCO</v>
          </cell>
          <cell r="F7786" t="str">
            <v>SAN FRANCISCO</v>
          </cell>
          <cell r="G7786" t="str">
            <v>CABECERA MUNICIPAL (CM)</v>
          </cell>
          <cell r="H7786" t="str">
            <v>-76,875892028</v>
          </cell>
          <cell r="J7786" t="str">
            <v>1,17674026489</v>
          </cell>
          <cell r="K7786" t="str">
            <v/>
          </cell>
          <cell r="L7786" t="str">
            <v>MUNICIPIO</v>
          </cell>
          <cell r="M7786" t="str">
            <v/>
          </cell>
        </row>
        <row r="7787">
          <cell r="C7787" t="str">
            <v>86755001</v>
          </cell>
          <cell r="D7787" t="str">
            <v>PUTUMAYO</v>
          </cell>
          <cell r="E7787" t="str">
            <v>SAN FRANCISCO</v>
          </cell>
          <cell r="F7787" t="str">
            <v>SAN ANTONIO</v>
          </cell>
          <cell r="G7787" t="str">
            <v>CENTRO POBLADO (CP)</v>
          </cell>
          <cell r="H7787" t="str">
            <v>-76,842414408</v>
          </cell>
          <cell r="J7787" t="str">
            <v>1,18771947815</v>
          </cell>
          <cell r="K7787" t="str">
            <v/>
          </cell>
          <cell r="L7787" t="str">
            <v>MUNICIPIO</v>
          </cell>
          <cell r="M7787" t="str">
            <v/>
          </cell>
        </row>
        <row r="7788">
          <cell r="C7788" t="str">
            <v>86755003</v>
          </cell>
          <cell r="D7788" t="str">
            <v>PUTUMAYO</v>
          </cell>
          <cell r="E7788" t="str">
            <v>SAN FRANCISCO</v>
          </cell>
          <cell r="F7788" t="str">
            <v>SAN SILVESTRE</v>
          </cell>
          <cell r="G7788" t="str">
            <v>CENTRO POBLADO (CP)</v>
          </cell>
          <cell r="H7788" t="str">
            <v>-76,8423768319484</v>
          </cell>
          <cell r="J7788" t="str">
            <v>1,1876892763701</v>
          </cell>
          <cell r="K7788" t="str">
            <v/>
          </cell>
          <cell r="L7788" t="str">
            <v>MUNICIPIO</v>
          </cell>
          <cell r="M7788" t="str">
            <v/>
          </cell>
        </row>
        <row r="7789">
          <cell r="C7789" t="str">
            <v>86755004</v>
          </cell>
          <cell r="D7789" t="str">
            <v>PUTUMAYO</v>
          </cell>
          <cell r="E7789" t="str">
            <v>SAN FRANCISCO</v>
          </cell>
          <cell r="F7789" t="str">
            <v>MINCHOY</v>
          </cell>
          <cell r="G7789" t="str">
            <v>CENTRO POBLADO (CP)</v>
          </cell>
          <cell r="H7789" t="str">
            <v>-76,8423768319484</v>
          </cell>
          <cell r="J7789" t="str">
            <v>1,1876892763701</v>
          </cell>
          <cell r="K7789" t="str">
            <v/>
          </cell>
          <cell r="L7789" t="str">
            <v>MUNICIPIO</v>
          </cell>
          <cell r="M7789" t="str">
            <v/>
          </cell>
        </row>
        <row r="7790">
          <cell r="C7790" t="str">
            <v>86757000</v>
          </cell>
          <cell r="D7790" t="str">
            <v>PUTUMAYO</v>
          </cell>
          <cell r="E7790" t="str">
            <v>SAN MIGUEL</v>
          </cell>
          <cell r="F7790" t="str">
            <v>LA DORADA</v>
          </cell>
          <cell r="G7790" t="str">
            <v>CABECERA MUNICIPAL (CM)</v>
          </cell>
          <cell r="H7790" t="str">
            <v>-76,8453432762</v>
          </cell>
          <cell r="J7790" t="str">
            <v>0,273017004162</v>
          </cell>
          <cell r="K7790" t="str">
            <v/>
          </cell>
          <cell r="L7790" t="str">
            <v>MUNICIPIO</v>
          </cell>
          <cell r="M7790" t="str">
            <v/>
          </cell>
        </row>
        <row r="7791">
          <cell r="C7791" t="str">
            <v>86757001</v>
          </cell>
          <cell r="D7791" t="str">
            <v>PUTUMAYO</v>
          </cell>
          <cell r="E7791" t="str">
            <v>SAN MIGUEL</v>
          </cell>
          <cell r="F7791" t="str">
            <v>PUERTO COLÓN</v>
          </cell>
          <cell r="G7791" t="str">
            <v>CABECERA INSPECCIÓN DE POLICÍA (IP)</v>
          </cell>
          <cell r="H7791" t="str">
            <v>-76,9302953083</v>
          </cell>
          <cell r="J7791" t="str">
            <v>0,2760135335</v>
          </cell>
          <cell r="K7791" t="str">
            <v/>
          </cell>
          <cell r="L7791" t="str">
            <v>MUNICIPIO</v>
          </cell>
          <cell r="M7791" t="str">
            <v/>
          </cell>
        </row>
        <row r="7792">
          <cell r="C7792" t="str">
            <v>86757004</v>
          </cell>
          <cell r="D7792" t="str">
            <v>PUTUMAYO</v>
          </cell>
          <cell r="E7792" t="str">
            <v>SAN MIGUEL</v>
          </cell>
          <cell r="F7792" t="str">
            <v>AGUA BLANCA</v>
          </cell>
          <cell r="G7792" t="str">
            <v>CASERÍO (CAS)</v>
          </cell>
          <cell r="H7792" t="str">
            <v>-76,8605424506944</v>
          </cell>
          <cell r="J7792" t="str">
            <v>0,3055557669294</v>
          </cell>
          <cell r="K7792" t="str">
            <v/>
          </cell>
          <cell r="L7792" t="str">
            <v>MUNICIPIO</v>
          </cell>
          <cell r="M7792" t="str">
            <v/>
          </cell>
        </row>
        <row r="7793">
          <cell r="C7793" t="str">
            <v>86757013</v>
          </cell>
          <cell r="D7793" t="str">
            <v>PUTUMAYO</v>
          </cell>
          <cell r="E7793" t="str">
            <v>SAN MIGUEL</v>
          </cell>
          <cell r="F7793" t="str">
            <v>EL CHIGUACO</v>
          </cell>
          <cell r="G7793" t="str">
            <v>CASERÍO (CAS)</v>
          </cell>
          <cell r="H7793" t="str">
            <v>-76,8605424506944</v>
          </cell>
          <cell r="J7793" t="str">
            <v>0,3055557669294</v>
          </cell>
          <cell r="K7793" t="str">
            <v/>
          </cell>
          <cell r="L7793" t="str">
            <v>MUNICIPIO</v>
          </cell>
          <cell r="M7793" t="str">
            <v/>
          </cell>
        </row>
        <row r="7794">
          <cell r="C7794" t="str">
            <v>86757015</v>
          </cell>
          <cell r="D7794" t="str">
            <v>PUTUMAYO</v>
          </cell>
          <cell r="E7794" t="str">
            <v>SAN MIGUEL</v>
          </cell>
          <cell r="F7794" t="str">
            <v>EL MAIZAL</v>
          </cell>
          <cell r="G7794" t="str">
            <v>CASERÍO (CAS)</v>
          </cell>
          <cell r="H7794" t="str">
            <v>-76,8605424506944</v>
          </cell>
          <cell r="J7794" t="str">
            <v>0,3055557669294</v>
          </cell>
          <cell r="K7794" t="str">
            <v/>
          </cell>
          <cell r="L7794" t="str">
            <v>MUNICIPIO</v>
          </cell>
          <cell r="M7794" t="str">
            <v/>
          </cell>
        </row>
        <row r="7795">
          <cell r="C7795" t="str">
            <v>86757018</v>
          </cell>
          <cell r="D7795" t="str">
            <v>PUTUMAYO</v>
          </cell>
          <cell r="E7795" t="str">
            <v>SAN MIGUEL</v>
          </cell>
          <cell r="F7795" t="str">
            <v>JORDÁN ORTÍZ</v>
          </cell>
          <cell r="G7795" t="str">
            <v>CASERÍO (CAS)</v>
          </cell>
          <cell r="H7795" t="str">
            <v>-76,8605424506944</v>
          </cell>
          <cell r="J7795" t="str">
            <v>0,3055557669294</v>
          </cell>
          <cell r="K7795" t="str">
            <v/>
          </cell>
          <cell r="L7795" t="str">
            <v>MUNICIPIO</v>
          </cell>
          <cell r="M7795" t="str">
            <v/>
          </cell>
        </row>
        <row r="7796">
          <cell r="C7796" t="str">
            <v>86757025</v>
          </cell>
          <cell r="D7796" t="str">
            <v>PUTUMAYO</v>
          </cell>
          <cell r="E7796" t="str">
            <v>SAN MIGUEL</v>
          </cell>
          <cell r="F7796" t="str">
            <v>LA GUISITA</v>
          </cell>
          <cell r="G7796" t="str">
            <v>CASERÍO (CAS)</v>
          </cell>
          <cell r="H7796" t="str">
            <v>-76,8605424506944</v>
          </cell>
          <cell r="J7796" t="str">
            <v>0,3055557669294</v>
          </cell>
          <cell r="K7796" t="str">
            <v/>
          </cell>
          <cell r="L7796" t="str">
            <v>MUNICIPIO</v>
          </cell>
          <cell r="M7796" t="str">
            <v/>
          </cell>
        </row>
        <row r="7797">
          <cell r="C7797" t="str">
            <v>86757028</v>
          </cell>
          <cell r="D7797" t="str">
            <v>PUTUMAYO</v>
          </cell>
          <cell r="E7797" t="str">
            <v>SAN MIGUEL</v>
          </cell>
          <cell r="F7797" t="str">
            <v>MESAS DEL SABALITO</v>
          </cell>
          <cell r="G7797" t="str">
            <v>CASERÍO (CAS)</v>
          </cell>
          <cell r="H7797" t="str">
            <v>-76,8605424506944</v>
          </cell>
          <cell r="J7797" t="str">
            <v>0,3055557669294</v>
          </cell>
          <cell r="K7797" t="str">
            <v/>
          </cell>
          <cell r="L7797" t="str">
            <v>MUNICIPIO</v>
          </cell>
          <cell r="M7797" t="str">
            <v/>
          </cell>
        </row>
        <row r="7798">
          <cell r="C7798" t="str">
            <v>86757032</v>
          </cell>
          <cell r="D7798" t="str">
            <v>PUTUMAYO</v>
          </cell>
          <cell r="E7798" t="str">
            <v>SAN MIGUEL</v>
          </cell>
          <cell r="F7798" t="str">
            <v>NUEVA RISARALDA</v>
          </cell>
          <cell r="G7798" t="str">
            <v>CASERÍO (CAS)</v>
          </cell>
          <cell r="H7798" t="str">
            <v>-76,8605424506944</v>
          </cell>
          <cell r="J7798" t="str">
            <v>0,3055557669294</v>
          </cell>
          <cell r="K7798" t="str">
            <v/>
          </cell>
          <cell r="L7798" t="str">
            <v>MUNICIPIO</v>
          </cell>
          <cell r="M7798" t="str">
            <v/>
          </cell>
        </row>
        <row r="7799">
          <cell r="C7799" t="str">
            <v>86757043</v>
          </cell>
          <cell r="D7799" t="str">
            <v>PUTUMAYO</v>
          </cell>
          <cell r="E7799" t="str">
            <v>SAN MIGUEL</v>
          </cell>
          <cell r="F7799" t="str">
            <v>SAN LUIS DE LA FRONTERA</v>
          </cell>
          <cell r="G7799" t="str">
            <v>CASERÍO (CAS)</v>
          </cell>
          <cell r="H7799" t="str">
            <v>-76,8605424506944</v>
          </cell>
          <cell r="J7799" t="str">
            <v>0,3055557669294</v>
          </cell>
          <cell r="K7799" t="str">
            <v/>
          </cell>
          <cell r="L7799" t="str">
            <v>MUNICIPIO</v>
          </cell>
          <cell r="M7799" t="str">
            <v/>
          </cell>
        </row>
        <row r="7800">
          <cell r="C7800" t="str">
            <v>86757049</v>
          </cell>
          <cell r="D7800" t="str">
            <v>PUTUMAYO</v>
          </cell>
          <cell r="E7800" t="str">
            <v>SAN MIGUEL</v>
          </cell>
          <cell r="F7800" t="str">
            <v>EL PARAISO</v>
          </cell>
          <cell r="G7800" t="str">
            <v>CENTRO POBLADO (CP)</v>
          </cell>
          <cell r="H7800" t="str">
            <v>-76,8605424506944</v>
          </cell>
          <cell r="J7800" t="str">
            <v>0,3055557669294</v>
          </cell>
          <cell r="K7800" t="str">
            <v/>
          </cell>
          <cell r="L7800" t="str">
            <v>MUNICIPIO</v>
          </cell>
          <cell r="M7800" t="str">
            <v/>
          </cell>
        </row>
        <row r="7801">
          <cell r="C7801" t="str">
            <v>86757050</v>
          </cell>
          <cell r="D7801" t="str">
            <v>PUTUMAYO</v>
          </cell>
          <cell r="E7801" t="str">
            <v>SAN MIGUEL</v>
          </cell>
          <cell r="F7801" t="str">
            <v>LA INVASIÓN</v>
          </cell>
          <cell r="G7801" t="str">
            <v>CENTRO POBLADO (CP)</v>
          </cell>
          <cell r="H7801" t="str">
            <v>-76,8605424506944</v>
          </cell>
          <cell r="J7801" t="str">
            <v>0,3055557669294</v>
          </cell>
          <cell r="K7801" t="str">
            <v/>
          </cell>
          <cell r="L7801" t="str">
            <v>MUNICIPIO</v>
          </cell>
          <cell r="M7801" t="str">
            <v/>
          </cell>
        </row>
        <row r="7802">
          <cell r="C7802" t="str">
            <v>86757051</v>
          </cell>
          <cell r="D7802" t="str">
            <v>PUTUMAYO</v>
          </cell>
          <cell r="E7802" t="str">
            <v>SAN MIGUEL</v>
          </cell>
          <cell r="F7802" t="str">
            <v>LOS UVOS</v>
          </cell>
          <cell r="G7802" t="str">
            <v>CENTRO POBLADO (CP)</v>
          </cell>
          <cell r="H7802" t="str">
            <v>-76,8605424506944</v>
          </cell>
          <cell r="J7802" t="str">
            <v>0,3055557669294</v>
          </cell>
          <cell r="K7802" t="str">
            <v/>
          </cell>
          <cell r="L7802" t="str">
            <v>MUNICIPIO</v>
          </cell>
          <cell r="M7802" t="str">
            <v/>
          </cell>
        </row>
        <row r="7803">
          <cell r="C7803" t="str">
            <v>86760000</v>
          </cell>
          <cell r="D7803" t="str">
            <v>PUTUMAYO</v>
          </cell>
          <cell r="E7803" t="str">
            <v>SANTIAGO</v>
          </cell>
          <cell r="F7803" t="str">
            <v>SANTIAGO</v>
          </cell>
          <cell r="G7803" t="str">
            <v>CABECERA MUNICIPAL (CM)</v>
          </cell>
          <cell r="H7803" t="str">
            <v>-77,0025114068</v>
          </cell>
          <cell r="J7803" t="str">
            <v>1,1465700937</v>
          </cell>
          <cell r="K7803" t="str">
            <v/>
          </cell>
          <cell r="L7803" t="str">
            <v>MUNICIPIO</v>
          </cell>
          <cell r="M7803" t="str">
            <v/>
          </cell>
        </row>
        <row r="7804">
          <cell r="C7804" t="str">
            <v>86760001</v>
          </cell>
          <cell r="D7804" t="str">
            <v>PUTUMAYO</v>
          </cell>
          <cell r="E7804" t="str">
            <v>SANTIAGO</v>
          </cell>
          <cell r="F7804" t="str">
            <v>SAN ANDRÉS</v>
          </cell>
          <cell r="G7804" t="str">
            <v>CENTRO POBLADO (CP)</v>
          </cell>
          <cell r="H7804" t="str">
            <v>-76,9917229707</v>
          </cell>
          <cell r="J7804" t="str">
            <v>1,13001813518</v>
          </cell>
          <cell r="K7804" t="str">
            <v/>
          </cell>
          <cell r="L7804" t="str">
            <v>MUNICIPIO</v>
          </cell>
          <cell r="M7804" t="str">
            <v/>
          </cell>
        </row>
        <row r="7805">
          <cell r="C7805" t="str">
            <v>86865000</v>
          </cell>
          <cell r="D7805" t="str">
            <v>PUTUMAYO</v>
          </cell>
          <cell r="E7805" t="str">
            <v>VALLE DEL GUAMUEZ</v>
          </cell>
          <cell r="F7805" t="str">
            <v>LA HORMIGA</v>
          </cell>
          <cell r="G7805" t="str">
            <v>CABECERA MUNICIPAL (CM)</v>
          </cell>
          <cell r="H7805" t="str">
            <v>-76,9050395058</v>
          </cell>
          <cell r="J7805" t="str">
            <v>0,423905142192</v>
          </cell>
          <cell r="K7805" t="str">
            <v/>
          </cell>
          <cell r="L7805" t="str">
            <v>MUNICIPIO</v>
          </cell>
          <cell r="M7805" t="str">
            <v/>
          </cell>
        </row>
        <row r="7806">
          <cell r="C7806" t="str">
            <v>86865003</v>
          </cell>
          <cell r="D7806" t="str">
            <v>PUTUMAYO</v>
          </cell>
          <cell r="E7806" t="str">
            <v>VALLE DEL GUAMUEZ</v>
          </cell>
          <cell r="F7806" t="str">
            <v>EL TIGRE</v>
          </cell>
          <cell r="G7806" t="str">
            <v>CABECERA INSPECCIÓN DE POLICÍA (IP)</v>
          </cell>
          <cell r="H7806" t="str">
            <v>-76,8480880746</v>
          </cell>
          <cell r="J7806" t="str">
            <v>0,413085725146</v>
          </cell>
          <cell r="K7806" t="str">
            <v/>
          </cell>
          <cell r="L7806" t="str">
            <v>MUNICIPIO</v>
          </cell>
          <cell r="M7806" t="str">
            <v/>
          </cell>
        </row>
        <row r="7807">
          <cell r="C7807" t="str">
            <v>86865004</v>
          </cell>
          <cell r="D7807" t="str">
            <v>PUTUMAYO</v>
          </cell>
          <cell r="E7807" t="str">
            <v>VALLE DEL GUAMUEZ</v>
          </cell>
          <cell r="F7807" t="str">
            <v>EL PLACER</v>
          </cell>
          <cell r="G7807" t="str">
            <v>CABECERA INSPECCIÓN DE POLICÍA (IP)</v>
          </cell>
          <cell r="H7807" t="str">
            <v>-76,9820356787</v>
          </cell>
          <cell r="J7807" t="str">
            <v>0,469458527224</v>
          </cell>
          <cell r="K7807" t="str">
            <v/>
          </cell>
          <cell r="L7807" t="str">
            <v>MUNICIPIO</v>
          </cell>
          <cell r="M7807" t="str">
            <v/>
          </cell>
        </row>
        <row r="7808">
          <cell r="C7808" t="str">
            <v>86865005</v>
          </cell>
          <cell r="D7808" t="str">
            <v>PUTUMAYO</v>
          </cell>
          <cell r="E7808" t="str">
            <v>VALLE DEL GUAMUEZ</v>
          </cell>
          <cell r="F7808" t="str">
            <v>SAN ANTONIO</v>
          </cell>
          <cell r="G7808" t="str">
            <v>CABECERA INSPECCIÓN DE POLICÍA (IP)</v>
          </cell>
          <cell r="H7808" t="str">
            <v>-76,8480880746</v>
          </cell>
          <cell r="J7808" t="str">
            <v>0,413085725146</v>
          </cell>
          <cell r="K7808" t="str">
            <v/>
          </cell>
          <cell r="L7808" t="str">
            <v>MUNICIPIO</v>
          </cell>
          <cell r="M7808" t="str">
            <v/>
          </cell>
        </row>
        <row r="7809">
          <cell r="C7809" t="str">
            <v>86865008</v>
          </cell>
          <cell r="D7809" t="str">
            <v>PUTUMAYO</v>
          </cell>
          <cell r="E7809" t="str">
            <v>VALLE DEL GUAMUEZ</v>
          </cell>
          <cell r="F7809" t="str">
            <v>JORDÁN DE GUISIA</v>
          </cell>
          <cell r="G7809" t="str">
            <v>CABECERA INSPECCIÓN DE POLICÍA (IP)</v>
          </cell>
          <cell r="H7809" t="str">
            <v>-77,0279566457</v>
          </cell>
          <cell r="J7809" t="str">
            <v>0,350625900734</v>
          </cell>
          <cell r="K7809" t="str">
            <v/>
          </cell>
          <cell r="L7809" t="str">
            <v>MUNICIPIO</v>
          </cell>
          <cell r="M7809" t="str">
            <v/>
          </cell>
        </row>
        <row r="7810">
          <cell r="C7810" t="str">
            <v>86865010</v>
          </cell>
          <cell r="D7810" t="str">
            <v>PUTUMAYO</v>
          </cell>
          <cell r="E7810" t="str">
            <v>VALLE DEL GUAMUEZ</v>
          </cell>
          <cell r="F7810" t="str">
            <v>BRISAS DEL PALMAR</v>
          </cell>
          <cell r="G7810" t="str">
            <v>CASERÍO (CAS)</v>
          </cell>
          <cell r="H7810" t="str">
            <v>-76,8480880746</v>
          </cell>
          <cell r="J7810" t="str">
            <v>0,413085725146</v>
          </cell>
          <cell r="K7810" t="str">
            <v/>
          </cell>
          <cell r="L7810" t="str">
            <v>MUNICIPIO</v>
          </cell>
          <cell r="M7810" t="str">
            <v/>
          </cell>
        </row>
        <row r="7811">
          <cell r="C7811" t="str">
            <v>86865011</v>
          </cell>
          <cell r="D7811" t="str">
            <v>PUTUMAYO</v>
          </cell>
          <cell r="E7811" t="str">
            <v>VALLE DEL GUAMUEZ</v>
          </cell>
          <cell r="F7811" t="str">
            <v>EL CAIRO</v>
          </cell>
          <cell r="G7811" t="str">
            <v>CASERÍO (CAS)</v>
          </cell>
          <cell r="H7811" t="str">
            <v>-76,8480880746</v>
          </cell>
          <cell r="J7811" t="str">
            <v>0,413085725146</v>
          </cell>
          <cell r="K7811" t="str">
            <v/>
          </cell>
          <cell r="L7811" t="str">
            <v>MUNICIPIO</v>
          </cell>
          <cell r="M7811" t="str">
            <v/>
          </cell>
        </row>
        <row r="7812">
          <cell r="C7812" t="str">
            <v>86865012</v>
          </cell>
          <cell r="D7812" t="str">
            <v>PUTUMAYO</v>
          </cell>
          <cell r="E7812" t="str">
            <v>VALLE DEL GUAMUEZ</v>
          </cell>
          <cell r="F7812" t="str">
            <v>EL VENADO</v>
          </cell>
          <cell r="G7812" t="str">
            <v>CASERÍO (CAS)</v>
          </cell>
          <cell r="H7812" t="str">
            <v>-76,8480880746</v>
          </cell>
          <cell r="J7812" t="str">
            <v>0,413085725146</v>
          </cell>
          <cell r="K7812" t="str">
            <v/>
          </cell>
          <cell r="L7812" t="str">
            <v>MUNICIPIO</v>
          </cell>
          <cell r="M7812" t="str">
            <v/>
          </cell>
        </row>
        <row r="7813">
          <cell r="C7813" t="str">
            <v>86865014</v>
          </cell>
          <cell r="D7813" t="str">
            <v>PUTUMAYO</v>
          </cell>
          <cell r="E7813" t="str">
            <v>VALLE DEL GUAMUEZ</v>
          </cell>
          <cell r="F7813" t="str">
            <v>LA CONCORDIA</v>
          </cell>
          <cell r="G7813" t="str">
            <v>CASERÍO (CAS)</v>
          </cell>
          <cell r="H7813" t="str">
            <v>-76,8480880746</v>
          </cell>
          <cell r="J7813" t="str">
            <v>0,413085725146</v>
          </cell>
          <cell r="K7813" t="str">
            <v/>
          </cell>
          <cell r="L7813" t="str">
            <v>MUNICIPIO</v>
          </cell>
          <cell r="M7813" t="str">
            <v/>
          </cell>
        </row>
        <row r="7814">
          <cell r="C7814" t="str">
            <v>86865018</v>
          </cell>
          <cell r="D7814" t="str">
            <v>PUTUMAYO</v>
          </cell>
          <cell r="E7814" t="str">
            <v>VALLE DEL GUAMUEZ</v>
          </cell>
          <cell r="F7814" t="str">
            <v>NUEVA PALESTINA</v>
          </cell>
          <cell r="G7814" t="str">
            <v>CASERÍO (CAS)</v>
          </cell>
          <cell r="H7814" t="str">
            <v>-76,8480880746</v>
          </cell>
          <cell r="J7814" t="str">
            <v>0,413085725146</v>
          </cell>
          <cell r="K7814" t="str">
            <v/>
          </cell>
          <cell r="L7814" t="str">
            <v>MUNICIPIO</v>
          </cell>
          <cell r="M7814" t="str">
            <v/>
          </cell>
        </row>
        <row r="7815">
          <cell r="C7815" t="str">
            <v>86865021</v>
          </cell>
          <cell r="D7815" t="str">
            <v>PUTUMAYO</v>
          </cell>
          <cell r="E7815" t="str">
            <v>VALLE DEL GUAMUEZ</v>
          </cell>
          <cell r="F7815" t="str">
            <v>VILLADUARTE</v>
          </cell>
          <cell r="G7815" t="str">
            <v>CASERÍO (CAS)</v>
          </cell>
          <cell r="H7815" t="str">
            <v>-76,8480880746</v>
          </cell>
          <cell r="J7815" t="str">
            <v>0,413085725146</v>
          </cell>
          <cell r="K7815" t="str">
            <v/>
          </cell>
          <cell r="L7815" t="str">
            <v>MUNICIPIO</v>
          </cell>
          <cell r="M7815" t="str">
            <v/>
          </cell>
        </row>
        <row r="7816">
          <cell r="C7816" t="str">
            <v>86865022</v>
          </cell>
          <cell r="D7816" t="str">
            <v>PUTUMAYO</v>
          </cell>
          <cell r="E7816" t="str">
            <v>VALLE DEL GUAMUEZ</v>
          </cell>
          <cell r="F7816" t="str">
            <v>LA ISLA</v>
          </cell>
          <cell r="G7816" t="str">
            <v>CASERÍO (CAS)</v>
          </cell>
          <cell r="H7816" t="str">
            <v>-76,8480685682029</v>
          </cell>
          <cell r="J7816" t="str">
            <v>0,4130682007496</v>
          </cell>
          <cell r="K7816" t="str">
            <v/>
          </cell>
          <cell r="L7816" t="str">
            <v>MUNICIPIO</v>
          </cell>
          <cell r="M7816" t="str">
            <v/>
          </cell>
        </row>
        <row r="7817">
          <cell r="C7817" t="str">
            <v>86885000</v>
          </cell>
          <cell r="D7817" t="str">
            <v>PUTUMAYO</v>
          </cell>
          <cell r="E7817" t="str">
            <v>VILLAGARZÓN</v>
          </cell>
          <cell r="F7817" t="str">
            <v>VILLAGARZÓN</v>
          </cell>
          <cell r="G7817" t="str">
            <v>CABECERA MUNICIPAL (CM)</v>
          </cell>
          <cell r="H7817" t="str">
            <v>-76,6168096886</v>
          </cell>
          <cell r="J7817" t="str">
            <v>1,02995420604</v>
          </cell>
          <cell r="K7817" t="str">
            <v/>
          </cell>
          <cell r="L7817" t="str">
            <v>MUNICIPIO</v>
          </cell>
          <cell r="M7817" t="str">
            <v/>
          </cell>
        </row>
        <row r="7818">
          <cell r="C7818" t="str">
            <v>86885001</v>
          </cell>
          <cell r="D7818" t="str">
            <v>PUTUMAYO</v>
          </cell>
          <cell r="E7818" t="str">
            <v>VILLAGARZÓN</v>
          </cell>
          <cell r="F7818" t="str">
            <v>PUERTO UMBRÍA</v>
          </cell>
          <cell r="G7818" t="str">
            <v>CENTRO POBLADO (CP)</v>
          </cell>
          <cell r="H7818" t="str">
            <v>-76,5809770239</v>
          </cell>
          <cell r="J7818" t="str">
            <v>0,861658294581</v>
          </cell>
          <cell r="K7818" t="str">
            <v/>
          </cell>
          <cell r="L7818" t="str">
            <v>MUNICIPIO</v>
          </cell>
          <cell r="M7818" t="str">
            <v/>
          </cell>
        </row>
        <row r="7819">
          <cell r="C7819" t="str">
            <v>86885002</v>
          </cell>
          <cell r="D7819" t="str">
            <v>PUTUMAYO</v>
          </cell>
          <cell r="E7819" t="str">
            <v>VILLAGARZÓN</v>
          </cell>
          <cell r="F7819" t="str">
            <v>LA CASTELLANA</v>
          </cell>
          <cell r="G7819" t="str">
            <v>CABECERA CORREGIMIENTO MUNICIPAL (C)</v>
          </cell>
          <cell r="H7819" t="str">
            <v>-76,7036791067</v>
          </cell>
          <cell r="J7819" t="str">
            <v>0,931421604921</v>
          </cell>
          <cell r="K7819" t="str">
            <v/>
          </cell>
          <cell r="L7819" t="str">
            <v>MUNICIPIO</v>
          </cell>
          <cell r="M7819" t="str">
            <v/>
          </cell>
        </row>
        <row r="7820">
          <cell r="C7820" t="str">
            <v>86885004</v>
          </cell>
          <cell r="D7820" t="str">
            <v>PUTUMAYO</v>
          </cell>
          <cell r="E7820" t="str">
            <v>VILLAGARZÓN</v>
          </cell>
          <cell r="F7820" t="str">
            <v>ALBANIA</v>
          </cell>
          <cell r="G7820" t="str">
            <v>CENTRO POBLADO (CP)</v>
          </cell>
          <cell r="H7820" t="str">
            <v>-76,7275083687</v>
          </cell>
          <cell r="J7820" t="str">
            <v>0,881800660986</v>
          </cell>
          <cell r="K7820" t="str">
            <v/>
          </cell>
          <cell r="L7820" t="str">
            <v>MUNICIPIO</v>
          </cell>
          <cell r="M7820" t="str">
            <v/>
          </cell>
        </row>
        <row r="7821">
          <cell r="C7821" t="str">
            <v>86885007</v>
          </cell>
          <cell r="D7821" t="str">
            <v>PUTUMAYO</v>
          </cell>
          <cell r="E7821" t="str">
            <v>VILLAGARZÓN</v>
          </cell>
          <cell r="F7821" t="str">
            <v>KOFANIA</v>
          </cell>
          <cell r="G7821" t="str">
            <v>CENTRO POBLADO (CP)</v>
          </cell>
          <cell r="H7821" t="str">
            <v>-76,7275083687</v>
          </cell>
          <cell r="J7821" t="str">
            <v>0,881800660986</v>
          </cell>
          <cell r="K7821" t="str">
            <v/>
          </cell>
          <cell r="L7821" t="str">
            <v>MUNICIPIO</v>
          </cell>
          <cell r="M7821" t="str">
            <v/>
          </cell>
        </row>
        <row r="7822">
          <cell r="C7822" t="str">
            <v>86885008</v>
          </cell>
          <cell r="D7822" t="str">
            <v>PUTUMAYO</v>
          </cell>
          <cell r="E7822" t="str">
            <v>VILLAGARZÓN</v>
          </cell>
          <cell r="F7822" t="str">
            <v>NARANJITO</v>
          </cell>
          <cell r="G7822" t="str">
            <v>CENTRO POBLADO (CP)</v>
          </cell>
          <cell r="H7822" t="str">
            <v>-76,7275083687</v>
          </cell>
          <cell r="J7822" t="str">
            <v>0,881800660986</v>
          </cell>
          <cell r="K7822" t="str">
            <v/>
          </cell>
          <cell r="L7822" t="str">
            <v>MUNICIPIO</v>
          </cell>
          <cell r="M7822" t="str">
            <v/>
          </cell>
        </row>
        <row r="7823">
          <cell r="C7823" t="str">
            <v>86885009</v>
          </cell>
          <cell r="D7823" t="str">
            <v>PUTUMAYO</v>
          </cell>
          <cell r="E7823" t="str">
            <v>VILLAGARZÓN</v>
          </cell>
          <cell r="F7823" t="str">
            <v>PORVENIR</v>
          </cell>
          <cell r="G7823" t="str">
            <v>CASERÍO (CAS)</v>
          </cell>
          <cell r="H7823" t="str">
            <v>-76,7275083687</v>
          </cell>
          <cell r="J7823" t="str">
            <v>0,881800660986</v>
          </cell>
          <cell r="K7823" t="str">
            <v/>
          </cell>
          <cell r="L7823" t="str">
            <v>MUNICIPIO</v>
          </cell>
          <cell r="M7823" t="str">
            <v/>
          </cell>
        </row>
        <row r="7824">
          <cell r="C7824" t="str">
            <v>86885011</v>
          </cell>
          <cell r="D7824" t="str">
            <v>PUTUMAYO</v>
          </cell>
          <cell r="E7824" t="str">
            <v>VILLAGARZÓN</v>
          </cell>
          <cell r="F7824" t="str">
            <v>SANTA ROSA DE JUANAMBÚ</v>
          </cell>
          <cell r="G7824" t="str">
            <v>CENTRO POBLADO (CP)</v>
          </cell>
          <cell r="H7824" t="str">
            <v>-76,7275083687</v>
          </cell>
          <cell r="J7824" t="str">
            <v>0,881800660986</v>
          </cell>
          <cell r="K7824" t="str">
            <v/>
          </cell>
          <cell r="L7824" t="str">
            <v>MUNICIPIO</v>
          </cell>
          <cell r="M7824" t="str">
            <v/>
          </cell>
        </row>
        <row r="7825">
          <cell r="C7825" t="str">
            <v>86885013</v>
          </cell>
          <cell r="D7825" t="str">
            <v>PUTUMAYO</v>
          </cell>
          <cell r="E7825" t="str">
            <v>VILLAGARZÓN</v>
          </cell>
          <cell r="F7825" t="str">
            <v>CANANGUCHO</v>
          </cell>
          <cell r="G7825" t="str">
            <v>CENTRO POBLADO (CP)</v>
          </cell>
          <cell r="H7825" t="str">
            <v>-76,7277117924184</v>
          </cell>
          <cell r="J7825" t="str">
            <v>0,8971420791963</v>
          </cell>
          <cell r="K7825" t="str">
            <v/>
          </cell>
          <cell r="L7825" t="str">
            <v>MUNICIPIO</v>
          </cell>
          <cell r="M7825" t="str">
            <v/>
          </cell>
        </row>
        <row r="7826">
          <cell r="C7826" t="str">
            <v>86885014</v>
          </cell>
          <cell r="D7826" t="str">
            <v>PUTUMAYO</v>
          </cell>
          <cell r="E7826" t="str">
            <v>VILLAGARZÓN</v>
          </cell>
          <cell r="F7826" t="str">
            <v>RIO BLANCO</v>
          </cell>
          <cell r="G7826" t="str">
            <v>CENTRO POBLADO (CP)</v>
          </cell>
          <cell r="H7826" t="str">
            <v>-76,7277117924184</v>
          </cell>
          <cell r="J7826" t="str">
            <v>0,8971420791963</v>
          </cell>
          <cell r="K7826" t="str">
            <v/>
          </cell>
          <cell r="L7826" t="str">
            <v>MUNICIPIO</v>
          </cell>
          <cell r="M7826" t="str">
            <v/>
          </cell>
        </row>
        <row r="7827">
          <cell r="C7827" t="str">
            <v>88001000</v>
          </cell>
          <cell r="D7827" t="str">
            <v xml:space="preserve">ARCHIPIÉLAGO DE SAN ANDRÉS, PROVIDENCIA Y </v>
          </cell>
          <cell r="E7827" t="str">
            <v>SAN ANDRÉS</v>
          </cell>
          <cell r="F7827" t="str">
            <v>SAN ANDRÉS</v>
          </cell>
          <cell r="G7827" t="str">
            <v>CABECERA MUNICIPAL (CM)</v>
          </cell>
          <cell r="H7827" t="str">
            <v>-81,6960414806</v>
          </cell>
          <cell r="J7827" t="str">
            <v>12,5829884179</v>
          </cell>
          <cell r="K7827" t="str">
            <v/>
          </cell>
          <cell r="L7827" t="str">
            <v>MUNICIPIO</v>
          </cell>
          <cell r="M7827" t="str">
            <v/>
          </cell>
        </row>
        <row r="7828">
          <cell r="C7828" t="str">
            <v>88001001</v>
          </cell>
          <cell r="D7828" t="str">
            <v xml:space="preserve">ARCHIPIÉLAGO DE SAN ANDRÉS, PROVIDENCIA Y </v>
          </cell>
          <cell r="E7828" t="str">
            <v>SAN ANDRÉS</v>
          </cell>
          <cell r="F7828" t="str">
            <v>LA LOMA</v>
          </cell>
          <cell r="G7828" t="str">
            <v>CABECERA INSPECCIÓN DE POLICÍA (IP)</v>
          </cell>
          <cell r="H7828" t="str">
            <v>-81,7177345812</v>
          </cell>
          <cell r="J7828" t="str">
            <v>12,5574099344</v>
          </cell>
          <cell r="K7828" t="str">
            <v/>
          </cell>
          <cell r="L7828" t="str">
            <v>MUNICIPIO</v>
          </cell>
          <cell r="M7828" t="str">
            <v/>
          </cell>
        </row>
        <row r="7829">
          <cell r="C7829" t="str">
            <v>88001002</v>
          </cell>
          <cell r="D7829" t="str">
            <v xml:space="preserve">ARCHIPIÉLAGO DE SAN ANDRÉS, PROVIDENCIA Y </v>
          </cell>
          <cell r="E7829" t="str">
            <v>SAN ANDRÉS</v>
          </cell>
          <cell r="F7829" t="str">
            <v>SAN LUIS</v>
          </cell>
          <cell r="G7829" t="str">
            <v>CABECERA INSPECCIÓN DE POLICÍA (IP)</v>
          </cell>
          <cell r="H7829" t="str">
            <v>-81,7120284869</v>
          </cell>
          <cell r="J7829" t="str">
            <v>12,5311412029</v>
          </cell>
          <cell r="K7829" t="str">
            <v/>
          </cell>
          <cell r="L7829" t="str">
            <v>MUNICIPIO</v>
          </cell>
          <cell r="M7829" t="str">
            <v/>
          </cell>
        </row>
        <row r="7830">
          <cell r="C7830" t="str">
            <v>88001005</v>
          </cell>
          <cell r="D7830" t="str">
            <v xml:space="preserve">ARCHIPIÉLAGO DE SAN ANDRÉS, PROVIDENCIA Y </v>
          </cell>
          <cell r="E7830" t="str">
            <v>SAN ANDRÉS</v>
          </cell>
          <cell r="F7830" t="str">
            <v>PUNTA SUR</v>
          </cell>
          <cell r="G7830" t="str">
            <v>CENTRO POBLADO (CP)</v>
          </cell>
          <cell r="H7830" t="str">
            <v>-81,7177168225245</v>
          </cell>
          <cell r="J7830" t="str">
            <v>12,5428926809071</v>
          </cell>
          <cell r="K7830" t="str">
            <v/>
          </cell>
          <cell r="L7830" t="str">
            <v>MUNICIPIO</v>
          </cell>
          <cell r="M7830" t="str">
            <v/>
          </cell>
        </row>
        <row r="7831">
          <cell r="C7831" t="str">
            <v>88564000</v>
          </cell>
          <cell r="D7831" t="str">
            <v xml:space="preserve">ARCHIPIÉLAGO DE SAN ANDRÉS, PROVIDENCIA Y </v>
          </cell>
          <cell r="E7831" t="str">
            <v>PROVIDENCIA</v>
          </cell>
          <cell r="F7831" t="str">
            <v>SANTA ISABEL</v>
          </cell>
          <cell r="G7831" t="str">
            <v>CABECERA MUNICIPAL (CM)</v>
          </cell>
          <cell r="H7831" t="str">
            <v>-81,3709091411</v>
          </cell>
          <cell r="J7831" t="str">
            <v>13,3701242163</v>
          </cell>
          <cell r="K7831" t="str">
            <v/>
          </cell>
          <cell r="L7831" t="str">
            <v>MUNICIPIO</v>
          </cell>
          <cell r="M7831" t="str">
            <v/>
          </cell>
        </row>
        <row r="7832">
          <cell r="C7832" t="str">
            <v>88564001</v>
          </cell>
          <cell r="D7832" t="str">
            <v xml:space="preserve">ARCHIPIÉLAGO DE SAN ANDRÉS, PROVIDENCIA Y </v>
          </cell>
          <cell r="E7832" t="str">
            <v>PROVIDENCIA</v>
          </cell>
          <cell r="F7832" t="str">
            <v>FRESH WATER BAY</v>
          </cell>
          <cell r="G7832" t="str">
            <v>CASERÍO (CAS)</v>
          </cell>
          <cell r="H7832" t="str">
            <v>-81,3924200078</v>
          </cell>
          <cell r="J7832" t="str">
            <v>13,3477430471</v>
          </cell>
          <cell r="K7832" t="str">
            <v/>
          </cell>
          <cell r="L7832" t="str">
            <v>MUNICIPIO</v>
          </cell>
          <cell r="M7832" t="str">
            <v/>
          </cell>
        </row>
        <row r="7833">
          <cell r="C7833" t="str">
            <v>88564002</v>
          </cell>
          <cell r="D7833" t="str">
            <v xml:space="preserve">ARCHIPIÉLAGO DE SAN ANDRÉS, PROVIDENCIA Y </v>
          </cell>
          <cell r="E7833" t="str">
            <v>PROVIDENCIA</v>
          </cell>
          <cell r="F7833" t="str">
            <v>SOUTH WEST BAY</v>
          </cell>
          <cell r="G7833" t="str">
            <v>CASERÍO (CAS)</v>
          </cell>
          <cell r="H7833" t="str">
            <v>-81,3874608181</v>
          </cell>
          <cell r="J7833" t="str">
            <v>13,332569186</v>
          </cell>
          <cell r="K7833" t="str">
            <v/>
          </cell>
          <cell r="L7833" t="str">
            <v>MUNICIPIO</v>
          </cell>
          <cell r="M7833" t="str">
            <v/>
          </cell>
        </row>
        <row r="7834">
          <cell r="C7834" t="str">
            <v>88564003</v>
          </cell>
          <cell r="D7834" t="str">
            <v xml:space="preserve">ARCHIPIÉLAGO DE SAN ANDRÉS, PROVIDENCIA Y </v>
          </cell>
          <cell r="E7834" t="str">
            <v>PROVIDENCIA</v>
          </cell>
          <cell r="F7834" t="str">
            <v>BOTTON HOUSE</v>
          </cell>
          <cell r="G7834" t="str">
            <v>CASERÍO (CAS)</v>
          </cell>
          <cell r="H7834" t="str">
            <v>-81,3756403503</v>
          </cell>
          <cell r="J7834" t="str">
            <v>13,3284142856</v>
          </cell>
          <cell r="K7834" t="str">
            <v/>
          </cell>
          <cell r="L7834" t="str">
            <v>MUNICIPIO</v>
          </cell>
          <cell r="M7834" t="str">
            <v/>
          </cell>
        </row>
        <row r="7835">
          <cell r="C7835" t="str">
            <v>88564004</v>
          </cell>
          <cell r="D7835" t="str">
            <v xml:space="preserve">ARCHIPIÉLAGO DE SAN ANDRÉS, PROVIDENCIA Y </v>
          </cell>
          <cell r="E7835" t="str">
            <v>PROVIDENCIA</v>
          </cell>
          <cell r="F7835" t="str">
            <v>SAN FELIPE</v>
          </cell>
          <cell r="G7835" t="str">
            <v>CASERÍO (CAS)</v>
          </cell>
          <cell r="H7835" t="str">
            <v>-81,3912820939</v>
          </cell>
          <cell r="J7835" t="str">
            <v>13,357211363</v>
          </cell>
          <cell r="K7835" t="str">
            <v/>
          </cell>
          <cell r="L7835" t="str">
            <v>MUNICIPIO</v>
          </cell>
          <cell r="M7835" t="str">
            <v/>
          </cell>
        </row>
        <row r="7836">
          <cell r="C7836" t="str">
            <v>88564005</v>
          </cell>
          <cell r="D7836" t="str">
            <v xml:space="preserve">ARCHIPIÉLAGO DE SAN ANDRÉS, PROVIDENCIA Y </v>
          </cell>
          <cell r="E7836" t="str">
            <v>PROVIDENCIA</v>
          </cell>
          <cell r="F7836" t="str">
            <v>ROCKY POINT</v>
          </cell>
          <cell r="G7836" t="str">
            <v>CASERÍO (CAS)</v>
          </cell>
          <cell r="H7836" t="str">
            <v>-81,3583795118</v>
          </cell>
          <cell r="J7836" t="str">
            <v>13,3547036295</v>
          </cell>
          <cell r="K7836" t="str">
            <v/>
          </cell>
          <cell r="L7836" t="str">
            <v>MUNICIPIO</v>
          </cell>
          <cell r="M7836" t="str">
            <v/>
          </cell>
        </row>
        <row r="7837">
          <cell r="C7837" t="str">
            <v>88564006</v>
          </cell>
          <cell r="D7837" t="str">
            <v xml:space="preserve">ARCHIPIÉLAGO DE SAN ANDRÉS, PROVIDENCIA Y </v>
          </cell>
          <cell r="E7837" t="str">
            <v>PROVIDENCIA</v>
          </cell>
          <cell r="F7837" t="str">
            <v>SANTA CATALINA</v>
          </cell>
          <cell r="G7837" t="str">
            <v>CASERÍO (CAS)</v>
          </cell>
          <cell r="H7837" t="str">
            <v>-81,3725939035</v>
          </cell>
          <cell r="J7837" t="str">
            <v>13,3836097654</v>
          </cell>
          <cell r="K7837" t="str">
            <v/>
          </cell>
          <cell r="L7837" t="str">
            <v>MUNICIPIO</v>
          </cell>
          <cell r="M7837" t="str">
            <v/>
          </cell>
        </row>
        <row r="7838">
          <cell r="C7838" t="str">
            <v>91001000</v>
          </cell>
          <cell r="D7838" t="str">
            <v>AMAZONAS</v>
          </cell>
          <cell r="E7838" t="str">
            <v>LETICIA</v>
          </cell>
          <cell r="F7838" t="str">
            <v>LETICIA</v>
          </cell>
          <cell r="G7838" t="str">
            <v>CABECERA MUNICIPAL (CM)</v>
          </cell>
          <cell r="H7838" t="str">
            <v>-69,9406798289</v>
          </cell>
          <cell r="J7838" t="str">
            <v>-4,21202316969</v>
          </cell>
          <cell r="K7838" t="str">
            <v/>
          </cell>
          <cell r="L7838" t="str">
            <v>MUNICIPIO</v>
          </cell>
          <cell r="M7838" t="str">
            <v/>
          </cell>
        </row>
        <row r="7839">
          <cell r="C7839" t="str">
            <v>91001001</v>
          </cell>
          <cell r="D7839" t="str">
            <v>AMAZONAS</v>
          </cell>
          <cell r="E7839" t="str">
            <v>LETICIA</v>
          </cell>
          <cell r="F7839" t="str">
            <v>COMUNIDAD INDIGENA SANTA SOFIA</v>
          </cell>
          <cell r="G7839" t="str">
            <v>CENTRO POBLADO (CP)</v>
          </cell>
          <cell r="H7839" t="str">
            <v>-70,1371380567</v>
          </cell>
          <cell r="J7839" t="str">
            <v>-4,01136865992</v>
          </cell>
          <cell r="K7839" t="str">
            <v/>
          </cell>
          <cell r="L7839" t="str">
            <v>MUNICIPIO</v>
          </cell>
          <cell r="M7839" t="str">
            <v/>
          </cell>
        </row>
        <row r="7840">
          <cell r="C7840" t="str">
            <v>91001002</v>
          </cell>
          <cell r="D7840" t="str">
            <v>AMAZONAS</v>
          </cell>
          <cell r="E7840" t="str">
            <v>LETICIA</v>
          </cell>
          <cell r="F7840" t="str">
            <v>COMUNIDAD INDIGENA NAZARETH</v>
          </cell>
          <cell r="G7840" t="str">
            <v>CENTRO POBLADO (CP)</v>
          </cell>
          <cell r="H7840" t="str">
            <v>-70,0412421821</v>
          </cell>
          <cell r="J7840" t="str">
            <v>-4,10244698472</v>
          </cell>
          <cell r="K7840" t="str">
            <v/>
          </cell>
          <cell r="L7840" t="str">
            <v>MUNICIPIO</v>
          </cell>
          <cell r="M7840" t="str">
            <v/>
          </cell>
        </row>
        <row r="7841">
          <cell r="C7841" t="str">
            <v>91001005</v>
          </cell>
          <cell r="D7841" t="str">
            <v>AMAZONAS</v>
          </cell>
          <cell r="E7841" t="str">
            <v>LETICIA</v>
          </cell>
          <cell r="F7841" t="str">
            <v>COMUNIDAD INDIGENA TIKUNA DE ARARA</v>
          </cell>
          <cell r="G7841" t="str">
            <v>CENTRO POBLADO (CP)</v>
          </cell>
          <cell r="H7841" t="str">
            <v>-70,0547229519</v>
          </cell>
          <cell r="J7841" t="str">
            <v>-4,05102159481</v>
          </cell>
          <cell r="K7841" t="str">
            <v/>
          </cell>
          <cell r="L7841" t="str">
            <v>MUNICIPIO</v>
          </cell>
          <cell r="M7841" t="str">
            <v/>
          </cell>
        </row>
        <row r="7842">
          <cell r="C7842" t="str">
            <v>91001007</v>
          </cell>
          <cell r="D7842" t="str">
            <v>AMAZONAS</v>
          </cell>
          <cell r="E7842" t="str">
            <v>LETICIA</v>
          </cell>
          <cell r="F7842" t="str">
            <v>COMUNIDAD INDIGENA SAN MARTÍN DE AMACAYACÚ</v>
          </cell>
          <cell r="G7842" t="str">
            <v>CENTRO POBLADO (CP)</v>
          </cell>
          <cell r="H7842" t="str">
            <v>-70,2969316237</v>
          </cell>
          <cell r="J7842" t="str">
            <v>-3,78740103343</v>
          </cell>
          <cell r="K7842" t="str">
            <v/>
          </cell>
          <cell r="L7842" t="str">
            <v>MUNICIPIO</v>
          </cell>
          <cell r="M7842" t="str">
            <v/>
          </cell>
        </row>
        <row r="7843">
          <cell r="C7843" t="str">
            <v>91001009</v>
          </cell>
          <cell r="D7843" t="str">
            <v>AMAZONAS</v>
          </cell>
          <cell r="E7843" t="str">
            <v>LETICIA</v>
          </cell>
          <cell r="F7843" t="str">
            <v>COMUNIDAD INDIGENA ZARAGOZA</v>
          </cell>
          <cell r="G7843" t="str">
            <v>CENTRO POBLADO (CP)</v>
          </cell>
          <cell r="H7843" t="str">
            <v>-70,1793269286</v>
          </cell>
          <cell r="J7843" t="str">
            <v>-3,9172364931</v>
          </cell>
          <cell r="K7843" t="str">
            <v/>
          </cell>
          <cell r="L7843" t="str">
            <v>MUNICIPIO</v>
          </cell>
          <cell r="M7843" t="str">
            <v/>
          </cell>
        </row>
        <row r="7844">
          <cell r="C7844" t="str">
            <v>91001011</v>
          </cell>
          <cell r="D7844" t="str">
            <v>AMAZONAS</v>
          </cell>
          <cell r="E7844" t="str">
            <v>LETICIA</v>
          </cell>
          <cell r="F7844" t="str">
            <v>COMUNIDAD INDIGENA EL PROGRESO</v>
          </cell>
          <cell r="G7844" t="str">
            <v>CENTRO POBLADO (CP)</v>
          </cell>
          <cell r="H7844" t="str">
            <v>-70,0414162634</v>
          </cell>
          <cell r="J7844" t="str">
            <v>-3,53343281923</v>
          </cell>
          <cell r="K7844" t="str">
            <v/>
          </cell>
          <cell r="L7844" t="str">
            <v>MUNICIPIO</v>
          </cell>
          <cell r="M7844" t="str">
            <v/>
          </cell>
        </row>
        <row r="7845">
          <cell r="C7845" t="str">
            <v>91001012</v>
          </cell>
          <cell r="D7845" t="str">
            <v>AMAZONAS</v>
          </cell>
          <cell r="E7845" t="str">
            <v>LETICIA</v>
          </cell>
          <cell r="F7845" t="str">
            <v>COMUNIDAD INDIGENA EL VERGEL</v>
          </cell>
          <cell r="G7845" t="str">
            <v>CENTRO POBLADO (CP)</v>
          </cell>
          <cell r="H7845" t="str">
            <v>-70,0414162634</v>
          </cell>
          <cell r="J7845" t="str">
            <v>-3,53343281923</v>
          </cell>
          <cell r="K7845" t="str">
            <v/>
          </cell>
          <cell r="L7845" t="str">
            <v>MUNICIPIO</v>
          </cell>
          <cell r="M7845" t="str">
            <v/>
          </cell>
        </row>
        <row r="7846">
          <cell r="C7846" t="str">
            <v>91001013</v>
          </cell>
          <cell r="D7846" t="str">
            <v>AMAZONAS</v>
          </cell>
          <cell r="E7846" t="str">
            <v>LETICIA</v>
          </cell>
          <cell r="F7846" t="str">
            <v xml:space="preserve">COMUNIDAD INDIGENA PATIO DE CIENCIA DULCE  KM </v>
          </cell>
          <cell r="G7846" t="str">
            <v>CENTRO POBLADO (CP)</v>
          </cell>
          <cell r="H7846" t="str">
            <v>-70,0414162634</v>
          </cell>
          <cell r="J7846" t="str">
            <v>-3,53343281923</v>
          </cell>
          <cell r="K7846" t="str">
            <v/>
          </cell>
          <cell r="L7846" t="str">
            <v>MUNICIPIO</v>
          </cell>
          <cell r="M7846" t="str">
            <v/>
          </cell>
        </row>
        <row r="7847">
          <cell r="C7847" t="str">
            <v>91001015</v>
          </cell>
          <cell r="D7847" t="str">
            <v>AMAZONAS</v>
          </cell>
          <cell r="E7847" t="str">
            <v>LETICIA</v>
          </cell>
          <cell r="F7847" t="str">
            <v>COMUNIDAD INDIGENA LA LIBERTAD</v>
          </cell>
          <cell r="G7847" t="str">
            <v>CENTRO POBLADO (CP)</v>
          </cell>
          <cell r="H7847" t="str">
            <v>-70,0414162634</v>
          </cell>
          <cell r="J7847" t="str">
            <v>-3,53343281923</v>
          </cell>
          <cell r="K7847" t="str">
            <v/>
          </cell>
          <cell r="L7847" t="str">
            <v>MUNICIPIO</v>
          </cell>
          <cell r="M7847" t="str">
            <v/>
          </cell>
        </row>
        <row r="7848">
          <cell r="C7848" t="str">
            <v>91001016</v>
          </cell>
          <cell r="D7848" t="str">
            <v>AMAZONAS</v>
          </cell>
          <cell r="E7848" t="str">
            <v>LETICIA</v>
          </cell>
          <cell r="F7848" t="str">
            <v>COMUNIDAD INDIGENA LA MILAGROSA</v>
          </cell>
          <cell r="G7848" t="str">
            <v>CENTRO POBLADO (CP)</v>
          </cell>
          <cell r="H7848" t="str">
            <v>-70,0414162634</v>
          </cell>
          <cell r="J7848" t="str">
            <v>-3,53343281923</v>
          </cell>
          <cell r="K7848" t="str">
            <v/>
          </cell>
          <cell r="L7848" t="str">
            <v>MUNICIPIO</v>
          </cell>
          <cell r="M7848" t="str">
            <v/>
          </cell>
        </row>
        <row r="7849">
          <cell r="C7849" t="str">
            <v>91001017</v>
          </cell>
          <cell r="D7849" t="str">
            <v>AMAZONAS</v>
          </cell>
          <cell r="E7849" t="str">
            <v>LETICIA</v>
          </cell>
          <cell r="F7849" t="str">
            <v>COMUNIDAD INDIGENA SECTOR LA PLAYA</v>
          </cell>
          <cell r="G7849" t="str">
            <v>CENTRO POBLADO (CP)</v>
          </cell>
          <cell r="H7849" t="str">
            <v>-70,0414162634</v>
          </cell>
          <cell r="J7849" t="str">
            <v>-3,53343281923</v>
          </cell>
          <cell r="K7849" t="str">
            <v/>
          </cell>
          <cell r="L7849" t="str">
            <v>MUNICIPIO</v>
          </cell>
          <cell r="M7849" t="str">
            <v/>
          </cell>
        </row>
        <row r="7850">
          <cell r="C7850" t="str">
            <v>91001018</v>
          </cell>
          <cell r="D7850" t="str">
            <v>AMAZONAS</v>
          </cell>
          <cell r="E7850" t="str">
            <v>LETICIA</v>
          </cell>
          <cell r="F7850" t="str">
            <v>COMUNIDAD INDIGENA MALOKA YAGUAS</v>
          </cell>
          <cell r="G7850" t="str">
            <v>CENTRO POBLADO (CP)</v>
          </cell>
          <cell r="H7850" t="str">
            <v>-70,0414162634</v>
          </cell>
          <cell r="J7850" t="str">
            <v>-3,53343281923</v>
          </cell>
          <cell r="K7850" t="str">
            <v/>
          </cell>
          <cell r="L7850" t="str">
            <v>MUNICIPIO</v>
          </cell>
          <cell r="M7850" t="str">
            <v/>
          </cell>
        </row>
        <row r="7851">
          <cell r="C7851" t="str">
            <v>91001019</v>
          </cell>
          <cell r="D7851" t="str">
            <v>AMAZONAS</v>
          </cell>
          <cell r="E7851" t="str">
            <v>LETICIA</v>
          </cell>
          <cell r="F7851" t="str">
            <v>COMUNIDAD INDIGENA LOMA LINDA</v>
          </cell>
          <cell r="G7851" t="str">
            <v>CENTRO POBLADO (CP)</v>
          </cell>
          <cell r="H7851" t="str">
            <v>-70,0414162634</v>
          </cell>
          <cell r="J7851" t="str">
            <v>-3,53343281923</v>
          </cell>
          <cell r="K7851" t="str">
            <v/>
          </cell>
          <cell r="L7851" t="str">
            <v>MUNICIPIO</v>
          </cell>
          <cell r="M7851" t="str">
            <v/>
          </cell>
        </row>
        <row r="7852">
          <cell r="C7852" t="str">
            <v>91001020</v>
          </cell>
          <cell r="D7852" t="str">
            <v>AMAZONAS</v>
          </cell>
          <cell r="E7852" t="str">
            <v>LETICIA</v>
          </cell>
          <cell r="F7852" t="str">
            <v>COMUNIDAD INDIGENA MACEDONIA</v>
          </cell>
          <cell r="G7852" t="str">
            <v>CENTRO POBLADO (CP)</v>
          </cell>
          <cell r="H7852" t="str">
            <v>-70,0414162634</v>
          </cell>
          <cell r="J7852" t="str">
            <v>-3,53343281923</v>
          </cell>
          <cell r="K7852" t="str">
            <v/>
          </cell>
          <cell r="L7852" t="str">
            <v>MUNICIPIO</v>
          </cell>
          <cell r="M7852" t="str">
            <v/>
          </cell>
        </row>
        <row r="7853">
          <cell r="C7853" t="str">
            <v>91001021</v>
          </cell>
          <cell r="D7853" t="str">
            <v>AMAZONAS</v>
          </cell>
          <cell r="E7853" t="str">
            <v>LETICIA</v>
          </cell>
          <cell r="F7853" t="str">
            <v>COMUNIDAD INDIGENA MOCAGUA</v>
          </cell>
          <cell r="G7853" t="str">
            <v>CENTRO POBLADO (CP)</v>
          </cell>
          <cell r="H7853" t="str">
            <v>-70,0414162634</v>
          </cell>
          <cell r="J7853" t="str">
            <v>-3,53343281923</v>
          </cell>
          <cell r="K7853" t="str">
            <v/>
          </cell>
          <cell r="L7853" t="str">
            <v>MUNICIPIO</v>
          </cell>
          <cell r="M7853" t="str">
            <v/>
          </cell>
        </row>
        <row r="7854">
          <cell r="C7854" t="str">
            <v>91001022</v>
          </cell>
          <cell r="D7854" t="str">
            <v>AMAZONAS</v>
          </cell>
          <cell r="E7854" t="str">
            <v>LETICIA</v>
          </cell>
          <cell r="F7854" t="str">
            <v>COMUNIDAD INDIGENA JUSSY MONILLA AMENA</v>
          </cell>
          <cell r="G7854" t="str">
            <v>CENTRO POBLADO (CP)</v>
          </cell>
          <cell r="H7854" t="str">
            <v>-70,0414162634</v>
          </cell>
          <cell r="J7854" t="str">
            <v>-3,53343281923</v>
          </cell>
          <cell r="K7854" t="str">
            <v/>
          </cell>
          <cell r="L7854" t="str">
            <v>MUNICIPIO</v>
          </cell>
          <cell r="M7854" t="str">
            <v/>
          </cell>
        </row>
        <row r="7855">
          <cell r="C7855" t="str">
            <v>91001023</v>
          </cell>
          <cell r="D7855" t="str">
            <v>AMAZONAS</v>
          </cell>
          <cell r="E7855" t="str">
            <v>LETICIA</v>
          </cell>
          <cell r="F7855" t="str">
            <v>ASENTAMIENTO HUMANO TAKANA  KM 11</v>
          </cell>
          <cell r="G7855" t="str">
            <v>CENTRO POBLADO (CP)</v>
          </cell>
          <cell r="H7855" t="str">
            <v>-70,0414162634</v>
          </cell>
          <cell r="J7855" t="str">
            <v>-3,53343281923</v>
          </cell>
          <cell r="K7855" t="str">
            <v/>
          </cell>
          <cell r="L7855" t="str">
            <v>MUNICIPIO</v>
          </cell>
          <cell r="M7855" t="str">
            <v/>
          </cell>
        </row>
        <row r="7856">
          <cell r="C7856" t="str">
            <v>91001024</v>
          </cell>
          <cell r="D7856" t="str">
            <v>AMAZONAS</v>
          </cell>
          <cell r="E7856" t="str">
            <v>LETICIA</v>
          </cell>
          <cell r="F7856" t="str">
            <v>COMUNIDAD INDIGENA NUEVO JARDIN</v>
          </cell>
          <cell r="G7856" t="str">
            <v>CENTRO POBLADO (CP)</v>
          </cell>
          <cell r="H7856" t="str">
            <v>-70,0414162634</v>
          </cell>
          <cell r="J7856" t="str">
            <v>-3,53343281923</v>
          </cell>
          <cell r="K7856" t="str">
            <v/>
          </cell>
          <cell r="L7856" t="str">
            <v>MUNICIPIO</v>
          </cell>
          <cell r="M7856" t="str">
            <v/>
          </cell>
        </row>
        <row r="7857">
          <cell r="C7857" t="str">
            <v>91001025</v>
          </cell>
          <cell r="D7857" t="str">
            <v>AMAZONAS</v>
          </cell>
          <cell r="E7857" t="str">
            <v>LETICIA</v>
          </cell>
          <cell r="F7857" t="str">
            <v>COMUNIDAD INDIGENA PALMERAS</v>
          </cell>
          <cell r="G7857" t="str">
            <v>CENTRO POBLADO (CP)</v>
          </cell>
          <cell r="H7857" t="str">
            <v>-70,0414162634</v>
          </cell>
          <cell r="J7857" t="str">
            <v>-3,53343281923</v>
          </cell>
          <cell r="K7857" t="str">
            <v/>
          </cell>
          <cell r="L7857" t="str">
            <v>MUNICIPIO</v>
          </cell>
          <cell r="M7857" t="str">
            <v/>
          </cell>
        </row>
        <row r="7858">
          <cell r="C7858" t="str">
            <v>91001026</v>
          </cell>
          <cell r="D7858" t="str">
            <v>AMAZONAS</v>
          </cell>
          <cell r="E7858" t="str">
            <v>LETICIA</v>
          </cell>
          <cell r="F7858" t="str">
            <v>COMUNIDAD IMDIGENA PUERTO TRIUNFO</v>
          </cell>
          <cell r="G7858" t="str">
            <v>CENTRO POBLADO (CP)</v>
          </cell>
          <cell r="H7858" t="str">
            <v>-70,0414162634</v>
          </cell>
          <cell r="J7858" t="str">
            <v>-3,53343281923</v>
          </cell>
          <cell r="K7858" t="str">
            <v/>
          </cell>
          <cell r="L7858" t="str">
            <v>MUNICIPIO</v>
          </cell>
          <cell r="M7858" t="str">
            <v/>
          </cell>
        </row>
        <row r="7859">
          <cell r="C7859" t="str">
            <v>91001027</v>
          </cell>
          <cell r="D7859" t="str">
            <v>AMAZONAS</v>
          </cell>
          <cell r="E7859" t="str">
            <v>LETICIA</v>
          </cell>
          <cell r="F7859" t="str">
            <v>COMUNIDAD INDIGENA ISLA DE RONDA</v>
          </cell>
          <cell r="G7859" t="str">
            <v>CENTRO POBLADO (CP)</v>
          </cell>
          <cell r="H7859" t="str">
            <v>-70,0414162634</v>
          </cell>
          <cell r="J7859" t="str">
            <v>-3,53343281923</v>
          </cell>
          <cell r="K7859" t="str">
            <v/>
          </cell>
          <cell r="L7859" t="str">
            <v>MUNICIPIO</v>
          </cell>
          <cell r="M7859" t="str">
            <v/>
          </cell>
        </row>
        <row r="7860">
          <cell r="C7860" t="str">
            <v>91001028</v>
          </cell>
          <cell r="D7860" t="str">
            <v>AMAZONAS</v>
          </cell>
          <cell r="E7860" t="str">
            <v>LETICIA</v>
          </cell>
          <cell r="F7860" t="str">
            <v>COMUNIDAD INDIGENA SAN ANTONIO DE LOS LAGOS</v>
          </cell>
          <cell r="G7860" t="str">
            <v>CENTRO POBLADO (CP)</v>
          </cell>
          <cell r="H7860" t="str">
            <v>-70,0414162634</v>
          </cell>
          <cell r="J7860" t="str">
            <v>-3,53343281923</v>
          </cell>
          <cell r="K7860" t="str">
            <v/>
          </cell>
          <cell r="L7860" t="str">
            <v>MUNICIPIO</v>
          </cell>
          <cell r="M7860" t="str">
            <v/>
          </cell>
        </row>
        <row r="7861">
          <cell r="C7861" t="str">
            <v>91001029</v>
          </cell>
          <cell r="D7861" t="str">
            <v>AMAZONAS</v>
          </cell>
          <cell r="E7861" t="str">
            <v>LETICIA</v>
          </cell>
          <cell r="F7861" t="str">
            <v>COMUNIDAD INDIGENA ZIERA AMENA</v>
          </cell>
          <cell r="G7861" t="str">
            <v>CENTRO POBLADO (CP)</v>
          </cell>
          <cell r="H7861" t="str">
            <v>-70,0413374927283</v>
          </cell>
          <cell r="J7861" t="str">
            <v>-3,5337357798343</v>
          </cell>
          <cell r="K7861" t="str">
            <v/>
          </cell>
          <cell r="L7861" t="str">
            <v>MUNICIPIO</v>
          </cell>
          <cell r="M7861" t="str">
            <v/>
          </cell>
        </row>
        <row r="7862">
          <cell r="C7862" t="str">
            <v>91001030</v>
          </cell>
          <cell r="D7862" t="str">
            <v>AMAZONAS</v>
          </cell>
          <cell r="E7862" t="str">
            <v>LETICIA</v>
          </cell>
          <cell r="F7862" t="str">
            <v>BARRIO SAN MIGUEL</v>
          </cell>
          <cell r="G7862" t="str">
            <v>CENTRO POBLADO (CP)</v>
          </cell>
          <cell r="H7862" t="str">
            <v>-70,0413374927283</v>
          </cell>
          <cell r="J7862" t="str">
            <v>-3,5337357798343</v>
          </cell>
          <cell r="K7862" t="str">
            <v/>
          </cell>
          <cell r="L7862" t="str">
            <v>MUNICIPIO</v>
          </cell>
          <cell r="M7862" t="str">
            <v/>
          </cell>
        </row>
        <row r="7863">
          <cell r="C7863" t="str">
            <v>91001031</v>
          </cell>
          <cell r="D7863" t="str">
            <v>AMAZONAS</v>
          </cell>
          <cell r="E7863" t="str">
            <v>LETICIA</v>
          </cell>
          <cell r="F7863" t="str">
            <v>COMUNIDAD INDIGENA CANAAN</v>
          </cell>
          <cell r="G7863" t="str">
            <v>CENTRO POBLADO (CP)</v>
          </cell>
          <cell r="H7863" t="str">
            <v>-70,0413374927283</v>
          </cell>
          <cell r="J7863" t="str">
            <v>-3,5337357798343</v>
          </cell>
          <cell r="K7863" t="str">
            <v/>
          </cell>
          <cell r="L7863" t="str">
            <v>MUNICIPIO</v>
          </cell>
          <cell r="M7863" t="str">
            <v/>
          </cell>
        </row>
        <row r="7864">
          <cell r="C7864" t="str">
            <v>91001032</v>
          </cell>
          <cell r="D7864" t="str">
            <v>AMAZONAS</v>
          </cell>
          <cell r="E7864" t="str">
            <v>LETICIA</v>
          </cell>
          <cell r="F7864" t="str">
            <v>COMUNIDAD INDIGENA PICHUNA KM 18</v>
          </cell>
          <cell r="G7864" t="str">
            <v>CENTRO POBLADO (CP)</v>
          </cell>
          <cell r="H7864" t="str">
            <v>-70,0413374927283</v>
          </cell>
          <cell r="J7864" t="str">
            <v>-3,5337357798343</v>
          </cell>
          <cell r="K7864" t="str">
            <v/>
          </cell>
          <cell r="L7864" t="str">
            <v>MUNICIPIO</v>
          </cell>
          <cell r="M7864" t="str">
            <v/>
          </cell>
        </row>
        <row r="7865">
          <cell r="C7865" t="str">
            <v>91001033</v>
          </cell>
          <cell r="D7865" t="str">
            <v>AMAZONAS</v>
          </cell>
          <cell r="E7865" t="str">
            <v>LETICIA</v>
          </cell>
          <cell r="F7865" t="str">
            <v>COMUNIDAD INDIGENA SAN JOSE DEL RIO</v>
          </cell>
          <cell r="G7865" t="str">
            <v>CENTRO POBLADO (CP)</v>
          </cell>
          <cell r="H7865" t="str">
            <v>-70,0413374927283</v>
          </cell>
          <cell r="J7865" t="str">
            <v>-3,5337357798343</v>
          </cell>
          <cell r="K7865" t="str">
            <v/>
          </cell>
          <cell r="L7865" t="str">
            <v>MUNICIPIO</v>
          </cell>
          <cell r="M7865" t="str">
            <v/>
          </cell>
        </row>
        <row r="7866">
          <cell r="C7866" t="str">
            <v>91001034</v>
          </cell>
          <cell r="D7866" t="str">
            <v>AMAZONAS</v>
          </cell>
          <cell r="E7866" t="str">
            <v>LETICIA</v>
          </cell>
          <cell r="F7866" t="str">
            <v>COMUNIDAD INDIGENA SAN JUAN DE LOS PARENTES</v>
          </cell>
          <cell r="G7866" t="str">
            <v>CENTRO POBLADO (CP)</v>
          </cell>
          <cell r="H7866" t="str">
            <v>-70,0413374927283</v>
          </cell>
          <cell r="J7866" t="str">
            <v>-3,5337357798343</v>
          </cell>
          <cell r="K7866" t="str">
            <v/>
          </cell>
          <cell r="L7866" t="str">
            <v>MUNICIPIO</v>
          </cell>
          <cell r="M7866" t="str">
            <v/>
          </cell>
        </row>
        <row r="7867">
          <cell r="C7867" t="str">
            <v>91001035</v>
          </cell>
          <cell r="D7867" t="str">
            <v>AMAZONAS</v>
          </cell>
          <cell r="E7867" t="str">
            <v>LETICIA</v>
          </cell>
          <cell r="F7867" t="str">
            <v>COMUNIDAD INDIGENA SAN PEDRO DE LOS LAGOS</v>
          </cell>
          <cell r="G7867" t="str">
            <v>CENTRO POBLADO (CP)</v>
          </cell>
          <cell r="H7867" t="str">
            <v>-70,0413374927283</v>
          </cell>
          <cell r="J7867" t="str">
            <v>-3,5337357798343</v>
          </cell>
          <cell r="K7867" t="str">
            <v/>
          </cell>
          <cell r="L7867" t="str">
            <v>MUNICIPIO</v>
          </cell>
          <cell r="M7867" t="str">
            <v/>
          </cell>
        </row>
        <row r="7868">
          <cell r="C7868" t="str">
            <v>91263000</v>
          </cell>
          <cell r="D7868" t="str">
            <v>AMAZONAS</v>
          </cell>
          <cell r="E7868" t="str">
            <v>EL ENCANTO</v>
          </cell>
          <cell r="F7868" t="str">
            <v>EL ENCANTO</v>
          </cell>
          <cell r="G7868" t="str">
            <v>ÁREA NO MUNICIPALIZADA (ANM)</v>
          </cell>
          <cell r="H7868" t="str">
            <v>-72,724005861231</v>
          </cell>
          <cell r="J7868" t="str">
            <v>-2,0086230627875</v>
          </cell>
          <cell r="K7868" t="str">
            <v/>
          </cell>
          <cell r="L7868" t="str">
            <v>CORREGIMIENTO DEPARTAMENTAL</v>
          </cell>
          <cell r="M7868" t="str">
            <v/>
          </cell>
        </row>
        <row r="7869">
          <cell r="C7869" t="str">
            <v>91405000</v>
          </cell>
          <cell r="D7869" t="str">
            <v>AMAZONAS</v>
          </cell>
          <cell r="E7869" t="str">
            <v>LA CHORRERA</v>
          </cell>
          <cell r="F7869" t="str">
            <v>LA CHORRERA</v>
          </cell>
          <cell r="G7869" t="str">
            <v>ÁREA NO MUNICIPALIZADA (ANM)</v>
          </cell>
          <cell r="H7869" t="str">
            <v>-72,7588253369472</v>
          </cell>
          <cell r="J7869" t="str">
            <v>-1,2423641464413</v>
          </cell>
          <cell r="K7869" t="str">
            <v/>
          </cell>
          <cell r="L7869" t="str">
            <v>CORREGIMIENTO DEPARTAMENTAL</v>
          </cell>
          <cell r="M7869" t="str">
            <v/>
          </cell>
        </row>
        <row r="7870">
          <cell r="C7870" t="str">
            <v>91407000</v>
          </cell>
          <cell r="D7870" t="str">
            <v>AMAZONAS</v>
          </cell>
          <cell r="E7870" t="str">
            <v>LA PEDRERA</v>
          </cell>
          <cell r="F7870" t="str">
            <v>LA PEDRERA</v>
          </cell>
          <cell r="G7870" t="str">
            <v>ÁREA NO MUNICIPALIZADA (ANM)</v>
          </cell>
          <cell r="H7870" t="str">
            <v>-70,035395399943</v>
          </cell>
          <cell r="J7870" t="str">
            <v>-1,4323734428449</v>
          </cell>
          <cell r="K7870" t="str">
            <v/>
          </cell>
          <cell r="L7870" t="str">
            <v>CORREGIMIENTO DEPARTAMENTAL</v>
          </cell>
          <cell r="M7870" t="str">
            <v/>
          </cell>
        </row>
        <row r="7871">
          <cell r="C7871" t="str">
            <v>91430000</v>
          </cell>
          <cell r="D7871" t="str">
            <v>AMAZONAS</v>
          </cell>
          <cell r="E7871" t="str">
            <v>LA VICTORIA</v>
          </cell>
          <cell r="F7871" t="str">
            <v>PACOA</v>
          </cell>
          <cell r="G7871" t="str">
            <v>ÁREA NO MUNICIPALIZADA (ANM)</v>
          </cell>
          <cell r="H7871" t="str">
            <v>-71,1305321686724</v>
          </cell>
          <cell r="J7871" t="str">
            <v>-0,1121161118131</v>
          </cell>
          <cell r="K7871" t="str">
            <v/>
          </cell>
          <cell r="L7871" t="str">
            <v>CORREGIMIENTO DEPARTAMENTAL</v>
          </cell>
          <cell r="M7871" t="str">
            <v/>
          </cell>
        </row>
        <row r="7872">
          <cell r="C7872" t="str">
            <v>91460000</v>
          </cell>
          <cell r="D7872" t="str">
            <v>AMAZONAS</v>
          </cell>
          <cell r="E7872" t="str">
            <v>MIRITÍ - PARANÁ</v>
          </cell>
          <cell r="F7872" t="str">
            <v>MIRITÍ</v>
          </cell>
          <cell r="G7872" t="str">
            <v>ÁREA NO MUNICIPALIZADA (ANM)</v>
          </cell>
          <cell r="H7872" t="str">
            <v>-71,1859126619389</v>
          </cell>
          <cell r="J7872" t="str">
            <v>-0,6853635412458</v>
          </cell>
          <cell r="K7872" t="str">
            <v/>
          </cell>
          <cell r="L7872" t="str">
            <v>CORREGIMIENTO DEPARTAMENTAL</v>
          </cell>
          <cell r="M7872" t="str">
            <v/>
          </cell>
        </row>
        <row r="7873">
          <cell r="C7873" t="str">
            <v>91530000</v>
          </cell>
          <cell r="D7873" t="str">
            <v>AMAZONAS</v>
          </cell>
          <cell r="E7873" t="str">
            <v>PUERTO ALEGRÍA</v>
          </cell>
          <cell r="F7873" t="str">
            <v>PUERTO ALEGRÍA</v>
          </cell>
          <cell r="G7873" t="str">
            <v>ÁREA NO MUNICIPALIZADA (ANM)</v>
          </cell>
          <cell r="H7873" t="str">
            <v>-73,7496853632398</v>
          </cell>
          <cell r="J7873" t="str">
            <v>-0,9688578690868</v>
          </cell>
          <cell r="K7873" t="str">
            <v/>
          </cell>
          <cell r="L7873" t="str">
            <v>CORREGIMIENTO DEPARTAMENTAL</v>
          </cell>
          <cell r="M7873" t="str">
            <v/>
          </cell>
        </row>
        <row r="7874">
          <cell r="C7874" t="str">
            <v>91536000</v>
          </cell>
          <cell r="D7874" t="str">
            <v>AMAZONAS</v>
          </cell>
          <cell r="E7874" t="str">
            <v>PUERTO ARICA</v>
          </cell>
          <cell r="F7874" t="str">
            <v>PUERTO ARICA</v>
          </cell>
          <cell r="G7874" t="str">
            <v>ÁREA NO MUNICIPALIZADA (ANM)</v>
          </cell>
          <cell r="H7874" t="str">
            <v>-71,1465318828448</v>
          </cell>
          <cell r="J7874" t="str">
            <v>-1,9067899296578</v>
          </cell>
          <cell r="K7874" t="str">
            <v/>
          </cell>
          <cell r="L7874" t="str">
            <v>CORREGIMIENTO DEPARTAMENTAL</v>
          </cell>
          <cell r="M7874" t="str">
            <v/>
          </cell>
        </row>
        <row r="7875">
          <cell r="C7875" t="str">
            <v>91540000</v>
          </cell>
          <cell r="D7875" t="str">
            <v>AMAZONAS</v>
          </cell>
          <cell r="E7875" t="str">
            <v>PUERTO NARIÑO</v>
          </cell>
          <cell r="F7875" t="str">
            <v>PUERTO NARIÑO</v>
          </cell>
          <cell r="G7875" t="str">
            <v>CABECERA MUNICIPAL (CM)</v>
          </cell>
          <cell r="H7875" t="str">
            <v>-70,3564801394</v>
          </cell>
          <cell r="J7875" t="str">
            <v>-3,7899163029</v>
          </cell>
          <cell r="K7875" t="str">
            <v/>
          </cell>
          <cell r="L7875" t="str">
            <v>MUNICIPIO</v>
          </cell>
          <cell r="M7875" t="str">
            <v/>
          </cell>
        </row>
        <row r="7876">
          <cell r="C7876" t="str">
            <v>91540001</v>
          </cell>
          <cell r="D7876" t="str">
            <v>AMAZONAS</v>
          </cell>
          <cell r="E7876" t="str">
            <v>PUERTO NARIÑO</v>
          </cell>
          <cell r="F7876" t="str">
            <v>SAN JUAN DE ATACUARÍ</v>
          </cell>
          <cell r="G7876" t="str">
            <v>CABECERA INSPECCIÓN DE POLICÍA (IP)</v>
          </cell>
          <cell r="H7876" t="str">
            <v>-70,4686570002</v>
          </cell>
          <cell r="J7876" t="str">
            <v>-3,64151408517</v>
          </cell>
          <cell r="K7876" t="str">
            <v/>
          </cell>
          <cell r="L7876" t="str">
            <v>MUNICIPIO</v>
          </cell>
          <cell r="M7876" t="str">
            <v/>
          </cell>
        </row>
        <row r="7877">
          <cell r="C7877" t="str">
            <v>91540002</v>
          </cell>
          <cell r="D7877" t="str">
            <v>AMAZONAS</v>
          </cell>
          <cell r="E7877" t="str">
            <v>PUERTO NARIÑO</v>
          </cell>
          <cell r="F7877" t="str">
            <v>BOYAHUAZÚ</v>
          </cell>
          <cell r="G7877" t="str">
            <v>CENTRO POBLADO (CP)</v>
          </cell>
          <cell r="H7877" t="str">
            <v>-70,4686570002</v>
          </cell>
          <cell r="J7877" t="str">
            <v>-3,64151408517</v>
          </cell>
          <cell r="K7877" t="str">
            <v/>
          </cell>
          <cell r="L7877" t="str">
            <v>MUNICIPIO</v>
          </cell>
          <cell r="M7877" t="str">
            <v/>
          </cell>
        </row>
        <row r="7878">
          <cell r="C7878" t="str">
            <v>91540003</v>
          </cell>
          <cell r="D7878" t="str">
            <v>AMAZONAS</v>
          </cell>
          <cell r="E7878" t="str">
            <v>PUERTO NARIÑO</v>
          </cell>
          <cell r="F7878" t="str">
            <v>DOCE DE OCTUBRE</v>
          </cell>
          <cell r="G7878" t="str">
            <v>CENTRO POBLADO (CP)</v>
          </cell>
          <cell r="H7878" t="str">
            <v>-70,4686570002</v>
          </cell>
          <cell r="J7878" t="str">
            <v>-3,64151408517</v>
          </cell>
          <cell r="K7878" t="str">
            <v/>
          </cell>
          <cell r="L7878" t="str">
            <v>MUNICIPIO</v>
          </cell>
          <cell r="M7878" t="str">
            <v/>
          </cell>
        </row>
        <row r="7879">
          <cell r="C7879" t="str">
            <v>91540004</v>
          </cell>
          <cell r="D7879" t="str">
            <v>AMAZONAS</v>
          </cell>
          <cell r="E7879" t="str">
            <v>PUERTO NARIÑO</v>
          </cell>
          <cell r="F7879" t="str">
            <v>NARANJALES</v>
          </cell>
          <cell r="G7879" t="str">
            <v>CENTRO POBLADO (CP)</v>
          </cell>
          <cell r="H7879" t="str">
            <v>-70,4686570002</v>
          </cell>
          <cell r="J7879" t="str">
            <v>-3,64151408517</v>
          </cell>
          <cell r="K7879" t="str">
            <v/>
          </cell>
          <cell r="L7879" t="str">
            <v>MUNICIPIO</v>
          </cell>
          <cell r="M7879" t="str">
            <v/>
          </cell>
        </row>
        <row r="7880">
          <cell r="C7880" t="str">
            <v>91540005</v>
          </cell>
          <cell r="D7880" t="str">
            <v>AMAZONAS</v>
          </cell>
          <cell r="E7880" t="str">
            <v>PUERTO NARIÑO</v>
          </cell>
          <cell r="F7880" t="str">
            <v>PUERTO ESPERANZA</v>
          </cell>
          <cell r="G7880" t="str">
            <v>CENTRO POBLADO (CP)</v>
          </cell>
          <cell r="H7880" t="str">
            <v>-70,4686570002</v>
          </cell>
          <cell r="J7880" t="str">
            <v>-3,64151408517</v>
          </cell>
          <cell r="K7880" t="str">
            <v/>
          </cell>
          <cell r="L7880" t="str">
            <v>MUNICIPIO</v>
          </cell>
          <cell r="M7880" t="str">
            <v/>
          </cell>
        </row>
        <row r="7881">
          <cell r="C7881" t="str">
            <v>91540006</v>
          </cell>
          <cell r="D7881" t="str">
            <v>AMAZONAS</v>
          </cell>
          <cell r="E7881" t="str">
            <v>PUERTO NARIÑO</v>
          </cell>
          <cell r="F7881" t="str">
            <v>PUERTO RICO</v>
          </cell>
          <cell r="G7881" t="str">
            <v>CENTRO POBLADO (CP)</v>
          </cell>
          <cell r="H7881" t="str">
            <v>-70,4686570002</v>
          </cell>
          <cell r="J7881" t="str">
            <v>-3,64151408517</v>
          </cell>
          <cell r="K7881" t="str">
            <v/>
          </cell>
          <cell r="L7881" t="str">
            <v>MUNICIPIO</v>
          </cell>
          <cell r="M7881" t="str">
            <v/>
          </cell>
        </row>
        <row r="7882">
          <cell r="C7882" t="str">
            <v>91540007</v>
          </cell>
          <cell r="D7882" t="str">
            <v>AMAZONAS</v>
          </cell>
          <cell r="E7882" t="str">
            <v>PUERTO NARIÑO</v>
          </cell>
          <cell r="F7882" t="str">
            <v>SAN FRANCISCO</v>
          </cell>
          <cell r="G7882" t="str">
            <v>CENTRO POBLADO (CP)</v>
          </cell>
          <cell r="H7882" t="str">
            <v>-70,4686570002</v>
          </cell>
          <cell r="J7882" t="str">
            <v>-3,64151408517</v>
          </cell>
          <cell r="K7882" t="str">
            <v/>
          </cell>
          <cell r="L7882" t="str">
            <v>MUNICIPIO</v>
          </cell>
          <cell r="M7882" t="str">
            <v/>
          </cell>
        </row>
        <row r="7883">
          <cell r="C7883" t="str">
            <v>91540008</v>
          </cell>
          <cell r="D7883" t="str">
            <v>AMAZONAS</v>
          </cell>
          <cell r="E7883" t="str">
            <v>PUERTO NARIÑO</v>
          </cell>
          <cell r="F7883" t="str">
            <v>SAN JUAN DEL SOCO</v>
          </cell>
          <cell r="G7883" t="str">
            <v>CENTRO POBLADO (CP)</v>
          </cell>
          <cell r="H7883" t="str">
            <v>-70,4686570002</v>
          </cell>
          <cell r="J7883" t="str">
            <v>-3,64151408517</v>
          </cell>
          <cell r="K7883" t="str">
            <v/>
          </cell>
          <cell r="L7883" t="str">
            <v>MUNICIPIO</v>
          </cell>
          <cell r="M7883" t="str">
            <v/>
          </cell>
        </row>
        <row r="7884">
          <cell r="C7884" t="str">
            <v>91540009</v>
          </cell>
          <cell r="D7884" t="str">
            <v>AMAZONAS</v>
          </cell>
          <cell r="E7884" t="str">
            <v>PUERTO NARIÑO</v>
          </cell>
          <cell r="F7884" t="str">
            <v>SIETE DE AGOSTO</v>
          </cell>
          <cell r="G7884" t="str">
            <v>CENTRO POBLADO (CP)</v>
          </cell>
          <cell r="H7884" t="str">
            <v>-70,4686570002</v>
          </cell>
          <cell r="J7884" t="str">
            <v>-3,64151408517</v>
          </cell>
          <cell r="K7884" t="str">
            <v/>
          </cell>
          <cell r="L7884" t="str">
            <v>MUNICIPIO</v>
          </cell>
          <cell r="M7884" t="str">
            <v/>
          </cell>
        </row>
        <row r="7885">
          <cell r="C7885" t="str">
            <v>91540010</v>
          </cell>
          <cell r="D7885" t="str">
            <v>AMAZONAS</v>
          </cell>
          <cell r="E7885" t="str">
            <v>PUERTO NARIÑO</v>
          </cell>
          <cell r="F7885" t="str">
            <v>SAN PEDRO DE TIPISCA</v>
          </cell>
          <cell r="G7885" t="str">
            <v>CENTRO POBLADO (CP)</v>
          </cell>
          <cell r="H7885" t="str">
            <v>-70,4686570002</v>
          </cell>
          <cell r="J7885" t="str">
            <v>-3,64151408517</v>
          </cell>
          <cell r="K7885" t="str">
            <v/>
          </cell>
          <cell r="L7885" t="str">
            <v>MUNICIPIO</v>
          </cell>
          <cell r="M7885" t="str">
            <v/>
          </cell>
        </row>
        <row r="7886">
          <cell r="C7886" t="str">
            <v>91540011</v>
          </cell>
          <cell r="D7886" t="str">
            <v>AMAZONAS</v>
          </cell>
          <cell r="E7886" t="str">
            <v>PUERTO NARIÑO</v>
          </cell>
          <cell r="F7886" t="str">
            <v>VEINTE DE JULIO</v>
          </cell>
          <cell r="G7886" t="str">
            <v>CENTRO POBLADO (CP)</v>
          </cell>
          <cell r="H7886" t="str">
            <v>-70,4686570002</v>
          </cell>
          <cell r="J7886" t="str">
            <v>-3,64151408517</v>
          </cell>
          <cell r="K7886" t="str">
            <v/>
          </cell>
          <cell r="L7886" t="str">
            <v>MUNICIPIO</v>
          </cell>
          <cell r="M7886" t="str">
            <v/>
          </cell>
        </row>
        <row r="7887">
          <cell r="C7887" t="str">
            <v>91540012</v>
          </cell>
          <cell r="D7887" t="str">
            <v>AMAZONAS</v>
          </cell>
          <cell r="E7887" t="str">
            <v>PUERTO NARIÑO</v>
          </cell>
          <cell r="F7887" t="str">
            <v>NUEVO PARAISO</v>
          </cell>
          <cell r="G7887" t="str">
            <v>CENTRO POBLADO (CP)</v>
          </cell>
          <cell r="H7887" t="str">
            <v>-70,4686443777194</v>
          </cell>
          <cell r="J7887" t="str">
            <v>-3,6415016941241</v>
          </cell>
          <cell r="K7887" t="str">
            <v/>
          </cell>
          <cell r="L7887" t="str">
            <v>MUNICIPIO</v>
          </cell>
          <cell r="M7887" t="str">
            <v/>
          </cell>
        </row>
        <row r="7888">
          <cell r="C7888" t="str">
            <v>91540013</v>
          </cell>
          <cell r="D7888" t="str">
            <v>AMAZONAS</v>
          </cell>
          <cell r="E7888" t="str">
            <v>PUERTO NARIÑO</v>
          </cell>
          <cell r="F7888" t="str">
            <v>PATRULLEROS</v>
          </cell>
          <cell r="G7888" t="str">
            <v>CENTRO POBLADO (CP)</v>
          </cell>
          <cell r="H7888" t="str">
            <v>-70,4686443777194</v>
          </cell>
          <cell r="J7888" t="str">
            <v>-3,6415016941241</v>
          </cell>
          <cell r="K7888" t="str">
            <v/>
          </cell>
          <cell r="L7888" t="str">
            <v>MUNICIPIO</v>
          </cell>
          <cell r="M7888" t="str">
            <v/>
          </cell>
        </row>
        <row r="7889">
          <cell r="C7889" t="str">
            <v>91540014</v>
          </cell>
          <cell r="D7889" t="str">
            <v>AMAZONAS</v>
          </cell>
          <cell r="E7889" t="str">
            <v>PUERTO NARIÑO</v>
          </cell>
          <cell r="F7889" t="str">
            <v>SAN JOSE DE VILLA ANDREA</v>
          </cell>
          <cell r="G7889" t="str">
            <v>CENTRO POBLADO (CP)</v>
          </cell>
          <cell r="H7889" t="str">
            <v>-70,4686443777194</v>
          </cell>
          <cell r="J7889" t="str">
            <v>-3,6415016941241</v>
          </cell>
          <cell r="K7889" t="str">
            <v/>
          </cell>
          <cell r="L7889" t="str">
            <v>MUNICIPIO</v>
          </cell>
          <cell r="M7889" t="str">
            <v/>
          </cell>
        </row>
        <row r="7890">
          <cell r="C7890" t="str">
            <v>91540015</v>
          </cell>
          <cell r="D7890" t="str">
            <v>AMAZONAS</v>
          </cell>
          <cell r="E7890" t="str">
            <v>PUERTO NARIÑO</v>
          </cell>
          <cell r="F7890" t="str">
            <v>SANTA TERESITA</v>
          </cell>
          <cell r="G7890" t="str">
            <v>CENTRO POBLADO (CP)</v>
          </cell>
          <cell r="H7890" t="str">
            <v>-70,4686443777194</v>
          </cell>
          <cell r="J7890" t="str">
            <v>-3,6415016941241</v>
          </cell>
          <cell r="K7890" t="str">
            <v/>
          </cell>
          <cell r="L7890" t="str">
            <v>MUNICIPIO</v>
          </cell>
          <cell r="M7890" t="str">
            <v/>
          </cell>
        </row>
        <row r="7891">
          <cell r="C7891" t="str">
            <v>91540016</v>
          </cell>
          <cell r="D7891" t="str">
            <v>AMAZONAS</v>
          </cell>
          <cell r="E7891" t="str">
            <v>PUERTO NARIÑO</v>
          </cell>
          <cell r="F7891" t="str">
            <v>SANTAREN</v>
          </cell>
          <cell r="G7891" t="str">
            <v>CENTRO POBLADO (CP)</v>
          </cell>
          <cell r="H7891" t="str">
            <v>-70,4686443777194</v>
          </cell>
          <cell r="J7891" t="str">
            <v>-3,6415016941241</v>
          </cell>
          <cell r="K7891" t="str">
            <v/>
          </cell>
          <cell r="L7891" t="str">
            <v>MUNICIPIO</v>
          </cell>
          <cell r="M7891" t="str">
            <v/>
          </cell>
        </row>
        <row r="7892">
          <cell r="C7892" t="str">
            <v>91540017</v>
          </cell>
          <cell r="D7892" t="str">
            <v>AMAZONAS</v>
          </cell>
          <cell r="E7892" t="str">
            <v>PUERTO NARIÑO</v>
          </cell>
          <cell r="F7892" t="str">
            <v>VALENCIA</v>
          </cell>
          <cell r="G7892" t="str">
            <v>CENTRO POBLADO (CP)</v>
          </cell>
          <cell r="H7892" t="str">
            <v>-70,4686443777194</v>
          </cell>
          <cell r="J7892" t="str">
            <v>-3,6415016941241</v>
          </cell>
          <cell r="K7892" t="str">
            <v/>
          </cell>
          <cell r="L7892" t="str">
            <v>MUNICIPIO</v>
          </cell>
          <cell r="M7892" t="str">
            <v/>
          </cell>
        </row>
        <row r="7893">
          <cell r="C7893" t="str">
            <v>91669000</v>
          </cell>
          <cell r="D7893" t="str">
            <v>AMAZONAS</v>
          </cell>
          <cell r="E7893" t="str">
            <v>PUERTO SANTANDER</v>
          </cell>
          <cell r="F7893" t="str">
            <v>PUERTO SANTANDER</v>
          </cell>
          <cell r="G7893" t="str">
            <v>ÁREA NO MUNICIPALIZADA (ANM)</v>
          </cell>
          <cell r="H7893" t="str">
            <v>-71,939286893897</v>
          </cell>
          <cell r="J7893" t="str">
            <v>-1,0986758956768</v>
          </cell>
          <cell r="K7893" t="str">
            <v/>
          </cell>
          <cell r="L7893" t="str">
            <v>CORREGIMIENTO DEPARTAMENTAL</v>
          </cell>
          <cell r="M7893" t="str">
            <v/>
          </cell>
        </row>
        <row r="7894">
          <cell r="C7894" t="str">
            <v>91798000</v>
          </cell>
          <cell r="D7894" t="str">
            <v>AMAZONAS</v>
          </cell>
          <cell r="E7894" t="str">
            <v>TARAPACÁ</v>
          </cell>
          <cell r="F7894" t="str">
            <v>TARAPACÁ</v>
          </cell>
          <cell r="G7894" t="str">
            <v>ÁREA NO MUNICIPALIZADA (ANM)</v>
          </cell>
          <cell r="H7894" t="str">
            <v>-70,0016249985574</v>
          </cell>
          <cell r="J7894" t="str">
            <v>-2,4594107942004</v>
          </cell>
          <cell r="K7894" t="str">
            <v/>
          </cell>
          <cell r="L7894" t="str">
            <v>CORREGIMIENTO DEPARTAMENTAL</v>
          </cell>
          <cell r="M7894" t="str">
            <v/>
          </cell>
        </row>
        <row r="7895">
          <cell r="C7895" t="str">
            <v>94001000</v>
          </cell>
          <cell r="D7895" t="str">
            <v>GUAINÍA</v>
          </cell>
          <cell r="E7895" t="str">
            <v>INÍRIDA</v>
          </cell>
          <cell r="F7895" t="str">
            <v>INÍRIDA</v>
          </cell>
          <cell r="G7895" t="str">
            <v>CABECERA MUNICIPAL (CM)</v>
          </cell>
          <cell r="H7895" t="str">
            <v>-67,918283684</v>
          </cell>
          <cell r="J7895" t="str">
            <v>3,87032554774</v>
          </cell>
          <cell r="K7895" t="str">
            <v/>
          </cell>
          <cell r="L7895" t="str">
            <v>MUNICIPIO</v>
          </cell>
          <cell r="M7895" t="str">
            <v/>
          </cell>
        </row>
        <row r="7896">
          <cell r="C7896" t="str">
            <v>94001003</v>
          </cell>
          <cell r="D7896" t="str">
            <v>GUAINÍA</v>
          </cell>
          <cell r="E7896" t="str">
            <v>INÍRIDA</v>
          </cell>
          <cell r="F7896" t="str">
            <v>COCO VIEJO</v>
          </cell>
          <cell r="G7896" t="str">
            <v>CENTRO POBLADO (CP)</v>
          </cell>
          <cell r="H7896" t="str">
            <v>-68,0140870677</v>
          </cell>
          <cell r="J7896" t="str">
            <v>3,51597671428</v>
          </cell>
          <cell r="K7896" t="str">
            <v/>
          </cell>
          <cell r="L7896" t="str">
            <v>MUNICIPIO</v>
          </cell>
          <cell r="M7896" t="str">
            <v/>
          </cell>
        </row>
        <row r="7897">
          <cell r="C7897" t="str">
            <v>94001009</v>
          </cell>
          <cell r="D7897" t="str">
            <v>GUAINÍA</v>
          </cell>
          <cell r="E7897" t="str">
            <v>INÍRIDA</v>
          </cell>
          <cell r="F7897" t="str">
            <v>RESGUARDO CACAHUAL RIO ATABAPO</v>
          </cell>
          <cell r="G7897" t="str">
            <v>CENTRO POBLADO (CP)</v>
          </cell>
          <cell r="H7897" t="str">
            <v>-67,6537146933</v>
          </cell>
          <cell r="J7897" t="str">
            <v>3,84725059767</v>
          </cell>
          <cell r="K7897" t="str">
            <v/>
          </cell>
          <cell r="L7897" t="str">
            <v>MUNICIPIO</v>
          </cell>
          <cell r="M7897" t="str">
            <v/>
          </cell>
        </row>
        <row r="7898">
          <cell r="C7898" t="str">
            <v>94001010</v>
          </cell>
          <cell r="D7898" t="str">
            <v>GUAINÍA</v>
          </cell>
          <cell r="E7898" t="str">
            <v>INÍRIDA</v>
          </cell>
          <cell r="F7898" t="str">
            <v>COCO NUEVO</v>
          </cell>
          <cell r="G7898" t="str">
            <v>CENTRO POBLADO (CP)</v>
          </cell>
          <cell r="H7898" t="str">
            <v>-67,9001152927</v>
          </cell>
          <cell r="J7898" t="str">
            <v>3,90719695147</v>
          </cell>
          <cell r="K7898" t="str">
            <v/>
          </cell>
          <cell r="L7898" t="str">
            <v>MUNICIPIO</v>
          </cell>
          <cell r="M7898" t="str">
            <v/>
          </cell>
        </row>
        <row r="7899">
          <cell r="C7899" t="str">
            <v>94001011</v>
          </cell>
          <cell r="D7899" t="str">
            <v>GUAINÍA</v>
          </cell>
          <cell r="E7899" t="str">
            <v>INÍRIDA</v>
          </cell>
          <cell r="F7899" t="str">
            <v>INSPECCION BARRANCO TIGRE</v>
          </cell>
          <cell r="G7899" t="str">
            <v>CABECERA INSPECCIÓN DE POLICÍA (IP)</v>
          </cell>
          <cell r="H7899" t="str">
            <v>-68,464752476</v>
          </cell>
          <cell r="J7899" t="str">
            <v>3,51425974391</v>
          </cell>
          <cell r="K7899" t="str">
            <v/>
          </cell>
          <cell r="L7899" t="str">
            <v>MUNICIPIO</v>
          </cell>
          <cell r="M7899" t="str">
            <v/>
          </cell>
        </row>
        <row r="7900">
          <cell r="C7900" t="str">
            <v>94001012</v>
          </cell>
          <cell r="D7900" t="str">
            <v>GUAINÍA</v>
          </cell>
          <cell r="E7900" t="str">
            <v>INÍRIDA</v>
          </cell>
          <cell r="F7900" t="str">
            <v>COAYARE</v>
          </cell>
          <cell r="G7900" t="str">
            <v>CENTRO POBLADO (CP)</v>
          </cell>
          <cell r="H7900" t="str">
            <v>-67,8326605137</v>
          </cell>
          <cell r="J7900" t="str">
            <v>3,95672640768</v>
          </cell>
          <cell r="K7900" t="str">
            <v/>
          </cell>
          <cell r="L7900" t="str">
            <v>MUNICIPIO</v>
          </cell>
          <cell r="M7900" t="str">
            <v/>
          </cell>
        </row>
        <row r="7901">
          <cell r="C7901" t="str">
            <v>94001013</v>
          </cell>
          <cell r="D7901" t="str">
            <v>GUAINÍA</v>
          </cell>
          <cell r="E7901" t="str">
            <v>INÍRIDA</v>
          </cell>
          <cell r="F7901" t="str">
            <v>YURÍ</v>
          </cell>
          <cell r="G7901" t="str">
            <v>CENTRO POBLADO (CP)</v>
          </cell>
          <cell r="H7901" t="str">
            <v>-68,1599528597</v>
          </cell>
          <cell r="J7901" t="str">
            <v>3,64770411656</v>
          </cell>
          <cell r="K7901" t="str">
            <v/>
          </cell>
          <cell r="L7901" t="str">
            <v>MUNICIPIO</v>
          </cell>
          <cell r="M7901" t="str">
            <v/>
          </cell>
        </row>
        <row r="7902">
          <cell r="C7902" t="str">
            <v>94343000</v>
          </cell>
          <cell r="D7902" t="str">
            <v>GUAINÍA</v>
          </cell>
          <cell r="E7902" t="str">
            <v>BARRANCO MINAS</v>
          </cell>
          <cell r="F7902" t="str">
            <v>BARRANCO MINAS</v>
          </cell>
          <cell r="G7902" t="str">
            <v>ÁREA NO MUNICIPALIZADA (ANM)</v>
          </cell>
          <cell r="H7902" t="str">
            <v>-69,3969861532774</v>
          </cell>
          <cell r="J7902" t="str">
            <v>3,3112513780573</v>
          </cell>
          <cell r="K7902" t="str">
            <v/>
          </cell>
          <cell r="L7902" t="str">
            <v>CORREGIMIENTO DEPARTAMENTAL</v>
          </cell>
          <cell r="M7902" t="str">
            <v/>
          </cell>
        </row>
        <row r="7903">
          <cell r="C7903" t="str">
            <v>94343002</v>
          </cell>
          <cell r="D7903" t="str">
            <v>GUAINÍA</v>
          </cell>
          <cell r="E7903" t="str">
            <v>BARRANCO MINAS</v>
          </cell>
          <cell r="F7903" t="str">
            <v>ARRECIFAL</v>
          </cell>
          <cell r="G7903" t="str">
            <v>CABECERA INSPECCIÓN DE POLICÍA (IP)</v>
          </cell>
          <cell r="H7903" t="str">
            <v>-69,3969210253</v>
          </cell>
          <cell r="J7903" t="str">
            <v>3,31123453867</v>
          </cell>
          <cell r="K7903" t="str">
            <v/>
          </cell>
          <cell r="L7903" t="str">
            <v>CORREGIMIENTO DEPARTAMENTAL</v>
          </cell>
          <cell r="M7903" t="str">
            <v/>
          </cell>
        </row>
        <row r="7904">
          <cell r="C7904" t="str">
            <v>94343003</v>
          </cell>
          <cell r="D7904" t="str">
            <v>GUAINÍA</v>
          </cell>
          <cell r="E7904" t="str">
            <v>BARRANCO MINAS</v>
          </cell>
          <cell r="F7904" t="str">
            <v>SAPUARA</v>
          </cell>
          <cell r="G7904" t="str">
            <v>CABECERA INSPECCIÓN DE POLICÍA (IP)</v>
          </cell>
          <cell r="H7904" t="str">
            <v>-69,3969210253</v>
          </cell>
          <cell r="J7904" t="str">
            <v>3,31123453867</v>
          </cell>
          <cell r="K7904" t="str">
            <v/>
          </cell>
          <cell r="L7904" t="str">
            <v>CORREGIMIENTO DEPARTAMENTAL</v>
          </cell>
          <cell r="M7904" t="str">
            <v/>
          </cell>
        </row>
        <row r="7905">
          <cell r="C7905" t="str">
            <v>94663000</v>
          </cell>
          <cell r="D7905" t="str">
            <v>GUAINÍA</v>
          </cell>
          <cell r="E7905" t="str">
            <v>MAPIRIPANA</v>
          </cell>
          <cell r="F7905" t="str">
            <v>MAPIRIPANA</v>
          </cell>
          <cell r="G7905" t="str">
            <v>ÁREA NO MUNICIPALIZADA (ANM)</v>
          </cell>
          <cell r="H7905" t="str">
            <v>-70,2857520406271</v>
          </cell>
          <cell r="J7905" t="str">
            <v>2,8100146429346</v>
          </cell>
          <cell r="K7905" t="str">
            <v/>
          </cell>
          <cell r="L7905" t="str">
            <v>CORREGIMIENTO DEPARTAMENTAL</v>
          </cell>
          <cell r="M7905" t="str">
            <v/>
          </cell>
        </row>
        <row r="7906">
          <cell r="C7906" t="str">
            <v>94663001</v>
          </cell>
          <cell r="D7906" t="str">
            <v>GUAINÍA</v>
          </cell>
          <cell r="E7906" t="str">
            <v>MAPIRIPANA</v>
          </cell>
          <cell r="F7906" t="str">
            <v>PUERTO ZANCUDO</v>
          </cell>
          <cell r="G7906" t="str">
            <v>CABECERA INSPECCIÓN DE POLICÍA (IP)</v>
          </cell>
          <cell r="H7906" t="str">
            <v>-70,1374637581</v>
          </cell>
          <cell r="J7906" t="str">
            <v>2,94123333412</v>
          </cell>
          <cell r="K7906" t="str">
            <v/>
          </cell>
          <cell r="L7906" t="str">
            <v>CORREGIMIENTO DEPARTAMENTAL</v>
          </cell>
          <cell r="M7906" t="str">
            <v/>
          </cell>
        </row>
        <row r="7907">
          <cell r="C7907" t="str">
            <v>94883000</v>
          </cell>
          <cell r="D7907" t="str">
            <v>GUAINÍA</v>
          </cell>
          <cell r="E7907" t="str">
            <v>SAN FELIPE</v>
          </cell>
          <cell r="F7907" t="str">
            <v>SAN FELIPE</v>
          </cell>
          <cell r="G7907" t="str">
            <v>ÁREA NO MUNICIPALIZADA (ANM)</v>
          </cell>
          <cell r="H7907" t="str">
            <v>-67,3449045561149</v>
          </cell>
          <cell r="J7907" t="str">
            <v>2,1219380615422</v>
          </cell>
          <cell r="K7907" t="str">
            <v/>
          </cell>
          <cell r="L7907" t="str">
            <v>CORREGIMIENTO DEPARTAMENTAL</v>
          </cell>
          <cell r="M7907" t="str">
            <v/>
          </cell>
        </row>
        <row r="7908">
          <cell r="C7908" t="str">
            <v>94884000</v>
          </cell>
          <cell r="D7908" t="str">
            <v>GUAINÍA</v>
          </cell>
          <cell r="E7908" t="str">
            <v>PUERTO COLOMBIA</v>
          </cell>
          <cell r="F7908" t="str">
            <v>PUERTO COLOMBIA</v>
          </cell>
          <cell r="G7908" t="str">
            <v>ÁREA NO MUNICIPALIZADA (ANM)</v>
          </cell>
          <cell r="H7908" t="str">
            <v>-68,2120702083237</v>
          </cell>
          <cell r="J7908" t="str">
            <v>2,5051112207453</v>
          </cell>
          <cell r="K7908" t="str">
            <v/>
          </cell>
          <cell r="L7908" t="str">
            <v>CORREGIMIENTO DEPARTAMENTAL</v>
          </cell>
          <cell r="M7908" t="str">
            <v/>
          </cell>
        </row>
        <row r="7909">
          <cell r="C7909" t="str">
            <v>94884001</v>
          </cell>
          <cell r="D7909" t="str">
            <v>GUAINÍA</v>
          </cell>
          <cell r="E7909" t="str">
            <v>PUERTO COLOMBIA</v>
          </cell>
          <cell r="F7909" t="str">
            <v>SEJAL (MAHIMACHI)</v>
          </cell>
          <cell r="G7909" t="str">
            <v>CABECERA INSPECCIÓN DE POLICÍA (IP)</v>
          </cell>
          <cell r="H7909" t="str">
            <v>-68,2649418604</v>
          </cell>
          <cell r="J7909" t="str">
            <v>2,58191985493</v>
          </cell>
          <cell r="K7909" t="str">
            <v/>
          </cell>
          <cell r="L7909" t="str">
            <v>CORREGIMIENTO DEPARTAMENTAL</v>
          </cell>
          <cell r="M7909" t="str">
            <v/>
          </cell>
        </row>
        <row r="7910">
          <cell r="C7910" t="str">
            <v>94885000</v>
          </cell>
          <cell r="D7910" t="str">
            <v>GUAINÍA</v>
          </cell>
          <cell r="E7910" t="str">
            <v>LA GUADALUPE</v>
          </cell>
          <cell r="F7910" t="str">
            <v>GALILEA</v>
          </cell>
          <cell r="G7910" t="str">
            <v>ÁREA NO MUNICIPALIZADA (ANM)</v>
          </cell>
          <cell r="H7910" t="str">
            <v>-67,006766761495</v>
          </cell>
          <cell r="J7910" t="str">
            <v>1,369705812022</v>
          </cell>
          <cell r="K7910" t="str">
            <v/>
          </cell>
          <cell r="L7910" t="str">
            <v>CORREGIMIENTO DEPARTAMENTAL</v>
          </cell>
          <cell r="M7910" t="str">
            <v/>
          </cell>
        </row>
        <row r="7911">
          <cell r="C7911" t="str">
            <v>94886000</v>
          </cell>
          <cell r="D7911" t="str">
            <v>GUAINÍA</v>
          </cell>
          <cell r="E7911" t="str">
            <v>CACAHUAL</v>
          </cell>
          <cell r="F7911" t="str">
            <v>CACAHUAL</v>
          </cell>
          <cell r="G7911" t="str">
            <v>ÁREA NO MUNICIPALIZADA (ANM)</v>
          </cell>
          <cell r="H7911" t="str">
            <v>-67,5828556335348</v>
          </cell>
          <cell r="J7911" t="str">
            <v>3,3838520898148</v>
          </cell>
          <cell r="K7911" t="str">
            <v/>
          </cell>
          <cell r="L7911" t="str">
            <v>CORREGIMIENTO DEPARTAMENTAL</v>
          </cell>
          <cell r="M7911" t="str">
            <v/>
          </cell>
        </row>
        <row r="7912">
          <cell r="C7912" t="str">
            <v>94886003</v>
          </cell>
          <cell r="D7912" t="str">
            <v>GUAINÍA</v>
          </cell>
          <cell r="E7912" t="str">
            <v>CACAHUAL</v>
          </cell>
          <cell r="F7912" t="str">
            <v>MEREY</v>
          </cell>
          <cell r="G7912" t="str">
            <v>CENTRO POBLADO (CP)</v>
          </cell>
          <cell r="H7912" t="str">
            <v>-67,5828556335348</v>
          </cell>
          <cell r="J7912" t="str">
            <v>3,3838520898148</v>
          </cell>
          <cell r="K7912" t="str">
            <v/>
          </cell>
          <cell r="L7912" t="str">
            <v>CORREGIMIENTO DEPARTAMENTAL</v>
          </cell>
          <cell r="M7912" t="str">
            <v/>
          </cell>
        </row>
        <row r="7913">
          <cell r="C7913" t="str">
            <v>94886004</v>
          </cell>
          <cell r="D7913" t="str">
            <v>GUAINÍA</v>
          </cell>
          <cell r="E7913" t="str">
            <v>CACAHUAL</v>
          </cell>
          <cell r="F7913" t="str">
            <v>SAN JUAN</v>
          </cell>
          <cell r="G7913" t="str">
            <v>CENTRO POBLADO (CP)</v>
          </cell>
          <cell r="H7913" t="str">
            <v>-67,5828556335348</v>
          </cell>
          <cell r="J7913" t="str">
            <v>3,3838520898148</v>
          </cell>
          <cell r="K7913" t="str">
            <v/>
          </cell>
          <cell r="L7913" t="str">
            <v>CORREGIMIENTO DEPARTAMENTAL</v>
          </cell>
          <cell r="M7913" t="str">
            <v/>
          </cell>
        </row>
        <row r="7914">
          <cell r="C7914" t="str">
            <v>94887000</v>
          </cell>
          <cell r="D7914" t="str">
            <v>GUAINÍA</v>
          </cell>
          <cell r="E7914" t="str">
            <v>PANA PANA</v>
          </cell>
          <cell r="F7914" t="str">
            <v>CAMPO ALEGRE</v>
          </cell>
          <cell r="G7914" t="str">
            <v>ÁREA NO MUNICIPALIZADA (ANM)</v>
          </cell>
          <cell r="H7914" t="str">
            <v>-69,1199556912911</v>
          </cell>
          <cell r="J7914" t="str">
            <v>1,9753587012478</v>
          </cell>
          <cell r="K7914" t="str">
            <v/>
          </cell>
          <cell r="L7914" t="str">
            <v>CORREGIMIENTO DEPARTAMENTAL</v>
          </cell>
          <cell r="M7914" t="str">
            <v/>
          </cell>
        </row>
        <row r="7915">
          <cell r="C7915" t="str">
            <v>94887001</v>
          </cell>
          <cell r="D7915" t="str">
            <v>GUAINÍA</v>
          </cell>
          <cell r="E7915" t="str">
            <v>PANA PANA</v>
          </cell>
          <cell r="F7915" t="str">
            <v>BOCAS DE YARI</v>
          </cell>
          <cell r="G7915" t="str">
            <v>CABECERA INSPECCIÓN DE POLICÍA (IP)</v>
          </cell>
          <cell r="H7915" t="str">
            <v>-69,1199396071</v>
          </cell>
          <cell r="J7915" t="str">
            <v>1,97529248982</v>
          </cell>
          <cell r="K7915" t="str">
            <v/>
          </cell>
          <cell r="L7915" t="str">
            <v>CORREGIMIENTO DEPARTAMENTAL</v>
          </cell>
          <cell r="M7915" t="str">
            <v/>
          </cell>
        </row>
        <row r="7916">
          <cell r="C7916" t="str">
            <v>94887002</v>
          </cell>
          <cell r="D7916" t="str">
            <v>GUAINÍA</v>
          </cell>
          <cell r="E7916" t="str">
            <v>PANA PANA</v>
          </cell>
          <cell r="F7916" t="str">
            <v>VENADO ISANA</v>
          </cell>
          <cell r="G7916" t="str">
            <v>CABECERA INSPECCIÓN DE POLICÍA (IP)</v>
          </cell>
          <cell r="H7916" t="str">
            <v>-69,1199396071</v>
          </cell>
          <cell r="J7916" t="str">
            <v>1,97529248982</v>
          </cell>
          <cell r="K7916" t="str">
            <v/>
          </cell>
          <cell r="L7916" t="str">
            <v>CORREGIMIENTO DEPARTAMENTAL</v>
          </cell>
          <cell r="M7916" t="str">
            <v/>
          </cell>
        </row>
        <row r="7917">
          <cell r="C7917" t="str">
            <v>94888000</v>
          </cell>
          <cell r="D7917" t="str">
            <v>GUAINÍA</v>
          </cell>
          <cell r="E7917" t="str">
            <v>MORICHAL</v>
          </cell>
          <cell r="F7917" t="str">
            <v>MORICHAL-GARZA</v>
          </cell>
          <cell r="G7917" t="str">
            <v>ÁREA NO MUNICIPALIZADA (ANM)</v>
          </cell>
          <cell r="H7917" t="str">
            <v>-69,8328621676151</v>
          </cell>
          <cell r="J7917" t="str">
            <v>2,4298105273994</v>
          </cell>
          <cell r="K7917" t="str">
            <v/>
          </cell>
          <cell r="L7917" t="str">
            <v>CORREGIMIENTO DEPARTAMENTAL</v>
          </cell>
          <cell r="M7917" t="str">
            <v/>
          </cell>
        </row>
        <row r="7918">
          <cell r="C7918" t="str">
            <v>95001000</v>
          </cell>
          <cell r="D7918" t="str">
            <v>GUAVIARE</v>
          </cell>
          <cell r="E7918" t="str">
            <v>SAN JOSÉ DEL GUAVIARE</v>
          </cell>
          <cell r="F7918" t="str">
            <v>SAN JOSÉ DEL GUAVIARE</v>
          </cell>
          <cell r="G7918" t="str">
            <v>CABECERA MUNICIPAL (CM)</v>
          </cell>
          <cell r="H7918" t="str">
            <v>-72,6400959977</v>
          </cell>
          <cell r="J7918" t="str">
            <v>2,57047809895</v>
          </cell>
          <cell r="K7918" t="str">
            <v/>
          </cell>
          <cell r="L7918" t="str">
            <v>MUNICIPIO</v>
          </cell>
          <cell r="M7918" t="str">
            <v/>
          </cell>
        </row>
        <row r="7919">
          <cell r="C7919" t="str">
            <v>95001001</v>
          </cell>
          <cell r="D7919" t="str">
            <v>GUAVIARE</v>
          </cell>
          <cell r="E7919" t="str">
            <v>SAN JOSÉ DEL GUAVIARE</v>
          </cell>
          <cell r="F7919" t="str">
            <v>RAUDAL DEL GUAYABERO</v>
          </cell>
          <cell r="G7919" t="str">
            <v>CENTRO POBLADO (CP)</v>
          </cell>
          <cell r="H7919" t="str">
            <v>-71,8773846844996</v>
          </cell>
          <cell r="J7919" t="str">
            <v>2,4952089560255</v>
          </cell>
          <cell r="K7919" t="str">
            <v/>
          </cell>
          <cell r="L7919" t="str">
            <v>MUNICIPIO</v>
          </cell>
          <cell r="M7919" t="str">
            <v/>
          </cell>
        </row>
        <row r="7920">
          <cell r="C7920" t="str">
            <v>95001002</v>
          </cell>
          <cell r="D7920" t="str">
            <v>GUAVIARE</v>
          </cell>
          <cell r="E7920" t="str">
            <v>SAN JOSÉ DEL GUAVIARE</v>
          </cell>
          <cell r="F7920" t="str">
            <v>SABANAS DE LA FUGA</v>
          </cell>
          <cell r="G7920" t="str">
            <v>CENTRO POBLADO (CP)</v>
          </cell>
          <cell r="H7920" t="str">
            <v>-71,8773846844996</v>
          </cell>
          <cell r="J7920" t="str">
            <v>2,4952089560255</v>
          </cell>
          <cell r="K7920" t="str">
            <v/>
          </cell>
          <cell r="L7920" t="str">
            <v>MUNICIPIO</v>
          </cell>
          <cell r="M7920" t="str">
            <v/>
          </cell>
        </row>
        <row r="7921">
          <cell r="C7921" t="str">
            <v>95001006</v>
          </cell>
          <cell r="D7921" t="str">
            <v>GUAVIARE</v>
          </cell>
          <cell r="E7921" t="str">
            <v>SAN JOSÉ DEL GUAVIARE</v>
          </cell>
          <cell r="F7921" t="str">
            <v>GUACAMAYAS</v>
          </cell>
          <cell r="G7921" t="str">
            <v>CENTRO POBLADO (CP)</v>
          </cell>
          <cell r="H7921" t="str">
            <v>-71,8772472194</v>
          </cell>
          <cell r="J7921" t="str">
            <v>2,49497956405</v>
          </cell>
          <cell r="K7921" t="str">
            <v/>
          </cell>
          <cell r="L7921" t="str">
            <v>MUNICIPIO</v>
          </cell>
          <cell r="M7921" t="str">
            <v/>
          </cell>
        </row>
        <row r="7922">
          <cell r="C7922" t="str">
            <v>95001009</v>
          </cell>
          <cell r="D7922" t="str">
            <v>GUAVIARE</v>
          </cell>
          <cell r="E7922" t="str">
            <v>SAN JOSÉ DEL GUAVIARE</v>
          </cell>
          <cell r="F7922" t="str">
            <v>PUERTO NUEVO</v>
          </cell>
          <cell r="G7922" t="str">
            <v>CENTRO POBLADO (CP)</v>
          </cell>
          <cell r="H7922" t="str">
            <v>-73,1574831389</v>
          </cell>
          <cell r="J7922" t="str">
            <v>2,35857639233</v>
          </cell>
          <cell r="K7922" t="str">
            <v/>
          </cell>
          <cell r="L7922" t="str">
            <v>MUNICIPIO</v>
          </cell>
          <cell r="M7922" t="str">
            <v/>
          </cell>
        </row>
        <row r="7923">
          <cell r="C7923" t="str">
            <v>95001010</v>
          </cell>
          <cell r="D7923" t="str">
            <v>GUAVIARE</v>
          </cell>
          <cell r="E7923" t="str">
            <v>SAN JOSÉ DEL GUAVIARE</v>
          </cell>
          <cell r="F7923" t="str">
            <v>PUERTO ARTURO</v>
          </cell>
          <cell r="G7923" t="str">
            <v>CENTRO POBLADO (CP)</v>
          </cell>
          <cell r="H7923" t="str">
            <v>-71,8773846844996</v>
          </cell>
          <cell r="J7923" t="str">
            <v>2,4952089560255</v>
          </cell>
          <cell r="K7923" t="str">
            <v/>
          </cell>
          <cell r="L7923" t="str">
            <v>MUNICIPIO</v>
          </cell>
          <cell r="M7923" t="str">
            <v/>
          </cell>
        </row>
        <row r="7924">
          <cell r="C7924" t="str">
            <v>95001011</v>
          </cell>
          <cell r="D7924" t="str">
            <v>GUAVIARE</v>
          </cell>
          <cell r="E7924" t="str">
            <v>SAN JOSÉ DEL GUAVIARE</v>
          </cell>
          <cell r="F7924" t="str">
            <v>PUERTO OSPINA</v>
          </cell>
          <cell r="G7924" t="str">
            <v>CENTRO POBLADO (CP)</v>
          </cell>
          <cell r="H7924" t="str">
            <v>-72,8944053819</v>
          </cell>
          <cell r="J7924" t="str">
            <v>2,56084177469</v>
          </cell>
          <cell r="K7924" t="str">
            <v/>
          </cell>
          <cell r="L7924" t="str">
            <v>MUNICIPIO</v>
          </cell>
          <cell r="M7924" t="str">
            <v/>
          </cell>
        </row>
        <row r="7925">
          <cell r="C7925" t="str">
            <v>95001012</v>
          </cell>
          <cell r="D7925" t="str">
            <v>GUAVIARE</v>
          </cell>
          <cell r="E7925" t="str">
            <v>SAN JOSÉ DEL GUAVIARE</v>
          </cell>
          <cell r="F7925" t="str">
            <v>CACHICAMO</v>
          </cell>
          <cell r="G7925" t="str">
            <v>CENTRO POBLADO (CP)</v>
          </cell>
          <cell r="H7925" t="str">
            <v>-73,3460376201</v>
          </cell>
          <cell r="J7925" t="str">
            <v>2,3252233809</v>
          </cell>
          <cell r="K7925" t="str">
            <v/>
          </cell>
          <cell r="L7925" t="str">
            <v>MUNICIPIO</v>
          </cell>
          <cell r="M7925" t="str">
            <v/>
          </cell>
        </row>
        <row r="7926">
          <cell r="C7926" t="str">
            <v>95001016</v>
          </cell>
          <cell r="D7926" t="str">
            <v>GUAVIARE</v>
          </cell>
          <cell r="E7926" t="str">
            <v>SAN JOSÉ DEL GUAVIARE</v>
          </cell>
          <cell r="F7926" t="str">
            <v>EL CAPRICHO</v>
          </cell>
          <cell r="G7926" t="str">
            <v>CENTRO POBLADO (CP)</v>
          </cell>
          <cell r="H7926" t="str">
            <v>-71,8772472194</v>
          </cell>
          <cell r="J7926" t="str">
            <v>2,49497956405</v>
          </cell>
          <cell r="K7926" t="str">
            <v/>
          </cell>
          <cell r="L7926" t="str">
            <v>MUNICIPIO</v>
          </cell>
          <cell r="M7926" t="str">
            <v/>
          </cell>
        </row>
        <row r="7927">
          <cell r="C7927" t="str">
            <v>95001017</v>
          </cell>
          <cell r="D7927" t="str">
            <v>GUAVIARE</v>
          </cell>
          <cell r="E7927" t="str">
            <v>SAN JOSÉ DEL GUAVIARE</v>
          </cell>
          <cell r="F7927" t="str">
            <v>CHARRAS</v>
          </cell>
          <cell r="G7927" t="str">
            <v>CENTRO POBLADO (CP)</v>
          </cell>
          <cell r="H7927" t="str">
            <v>-71,9864885884</v>
          </cell>
          <cell r="J7927" t="str">
            <v>2,79637650845</v>
          </cell>
          <cell r="K7927" t="str">
            <v/>
          </cell>
          <cell r="L7927" t="str">
            <v>MUNICIPIO</v>
          </cell>
          <cell r="M7927" t="str">
            <v/>
          </cell>
        </row>
        <row r="7928">
          <cell r="C7928" t="str">
            <v>95001018</v>
          </cell>
          <cell r="D7928" t="str">
            <v>GUAVIARE</v>
          </cell>
          <cell r="E7928" t="str">
            <v>SAN JOSÉ DEL GUAVIARE</v>
          </cell>
          <cell r="F7928" t="str">
            <v>EL CARACOL</v>
          </cell>
          <cell r="G7928" t="str">
            <v>CENTRO POBLADO (CP)</v>
          </cell>
          <cell r="H7928" t="str">
            <v>-71,8773846844996</v>
          </cell>
          <cell r="J7928" t="str">
            <v>2,4952089560255</v>
          </cell>
          <cell r="K7928" t="str">
            <v/>
          </cell>
          <cell r="L7928" t="str">
            <v>MUNICIPIO</v>
          </cell>
          <cell r="M7928" t="str">
            <v/>
          </cell>
        </row>
        <row r="7929">
          <cell r="C7929" t="str">
            <v>95001019</v>
          </cell>
          <cell r="D7929" t="str">
            <v>GUAVIARE</v>
          </cell>
          <cell r="E7929" t="str">
            <v>SAN JOSÉ DEL GUAVIARE</v>
          </cell>
          <cell r="F7929" t="str">
            <v>TOMACHIPÁN</v>
          </cell>
          <cell r="G7929" t="str">
            <v>CABECERA INSPECCIÓN DE POLICÍA (IP)</v>
          </cell>
          <cell r="H7929" t="str">
            <v>-71,7572014272</v>
          </cell>
          <cell r="J7929" t="str">
            <v>2,25965058533</v>
          </cell>
          <cell r="K7929" t="str">
            <v/>
          </cell>
          <cell r="L7929" t="str">
            <v>MUNICIPIO</v>
          </cell>
          <cell r="M7929" t="str">
            <v/>
          </cell>
        </row>
        <row r="7930">
          <cell r="C7930" t="str">
            <v>95001023</v>
          </cell>
          <cell r="D7930" t="str">
            <v>GUAVIARE</v>
          </cell>
          <cell r="E7930" t="str">
            <v>SAN JOSÉ DEL GUAVIARE</v>
          </cell>
          <cell r="F7930" t="str">
            <v>LA CARPA</v>
          </cell>
          <cell r="G7930" t="str">
            <v>CENTRO POBLADO (CP)</v>
          </cell>
          <cell r="H7930" t="str">
            <v>-72,9320145617</v>
          </cell>
          <cell r="J7930" t="str">
            <v>2,46478258555</v>
          </cell>
          <cell r="K7930" t="str">
            <v/>
          </cell>
          <cell r="L7930" t="str">
            <v>MUNICIPIO</v>
          </cell>
          <cell r="M7930" t="str">
            <v/>
          </cell>
        </row>
        <row r="7931">
          <cell r="C7931" t="str">
            <v>95001024</v>
          </cell>
          <cell r="D7931" t="str">
            <v>GUAVIARE</v>
          </cell>
          <cell r="E7931" t="str">
            <v>SAN JOSÉ DEL GUAVIARE</v>
          </cell>
          <cell r="F7931" t="str">
            <v>BOQUERÓN</v>
          </cell>
          <cell r="G7931" t="str">
            <v>CENTRO POBLADO (CP)</v>
          </cell>
          <cell r="H7931" t="str">
            <v>-71,8772472194</v>
          </cell>
          <cell r="J7931" t="str">
            <v>2,49497956405</v>
          </cell>
          <cell r="K7931" t="str">
            <v/>
          </cell>
          <cell r="L7931" t="str">
            <v>MUNICIPIO</v>
          </cell>
          <cell r="M7931" t="str">
            <v/>
          </cell>
        </row>
        <row r="7932">
          <cell r="C7932" t="str">
            <v>95001027</v>
          </cell>
          <cell r="D7932" t="str">
            <v>GUAVIARE</v>
          </cell>
          <cell r="E7932" t="str">
            <v>SAN JOSÉ DEL GUAVIARE</v>
          </cell>
          <cell r="F7932" t="str">
            <v>LAS ACACIAS</v>
          </cell>
          <cell r="G7932" t="str">
            <v>CENTRO POBLADO (CP)</v>
          </cell>
          <cell r="H7932" t="str">
            <v>-71,8772472194</v>
          </cell>
          <cell r="J7932" t="str">
            <v>2,49497956405</v>
          </cell>
          <cell r="K7932" t="str">
            <v/>
          </cell>
          <cell r="L7932" t="str">
            <v>MUNICIPIO</v>
          </cell>
          <cell r="M7932" t="str">
            <v/>
          </cell>
        </row>
        <row r="7933">
          <cell r="C7933" t="str">
            <v>95001029</v>
          </cell>
          <cell r="D7933" t="str">
            <v>GUAVIARE</v>
          </cell>
          <cell r="E7933" t="str">
            <v>SAN JOSÉ DEL GUAVIARE</v>
          </cell>
          <cell r="F7933" t="str">
            <v>RESBALÓN</v>
          </cell>
          <cell r="G7933" t="str">
            <v>CENTRO POBLADO (CP)</v>
          </cell>
          <cell r="H7933" t="str">
            <v>-71,8772472194</v>
          </cell>
          <cell r="J7933" t="str">
            <v>2,49497956405</v>
          </cell>
          <cell r="K7933" t="str">
            <v/>
          </cell>
          <cell r="L7933" t="str">
            <v>MUNICIPIO</v>
          </cell>
          <cell r="M7933" t="str">
            <v/>
          </cell>
        </row>
        <row r="7934">
          <cell r="C7934" t="str">
            <v>95001030</v>
          </cell>
          <cell r="D7934" t="str">
            <v>GUAVIARE</v>
          </cell>
          <cell r="E7934" t="str">
            <v>SAN JOSÉ DEL GUAVIARE</v>
          </cell>
          <cell r="F7934" t="str">
            <v>CAÑO BLANCO II</v>
          </cell>
          <cell r="G7934" t="str">
            <v>CENTRO POBLADO (CP)</v>
          </cell>
          <cell r="H7934" t="str">
            <v>-71,8773846844996</v>
          </cell>
          <cell r="J7934" t="str">
            <v>2,4952089560255</v>
          </cell>
          <cell r="K7934" t="str">
            <v/>
          </cell>
          <cell r="L7934" t="str">
            <v>MUNICIPIO</v>
          </cell>
          <cell r="M7934" t="str">
            <v/>
          </cell>
        </row>
        <row r="7935">
          <cell r="C7935" t="str">
            <v>95001031</v>
          </cell>
          <cell r="D7935" t="str">
            <v>GUAVIARE</v>
          </cell>
          <cell r="E7935" t="str">
            <v>SAN JOSÉ DEL GUAVIARE</v>
          </cell>
          <cell r="F7935" t="str">
            <v>CERRO AZUL</v>
          </cell>
          <cell r="G7935" t="str">
            <v>CENTRO POBLADO (CP)</v>
          </cell>
          <cell r="H7935" t="str">
            <v>-71,8773846844996</v>
          </cell>
          <cell r="J7935" t="str">
            <v>2,4952089560255</v>
          </cell>
          <cell r="K7935" t="str">
            <v/>
          </cell>
          <cell r="L7935" t="str">
            <v>MUNICIPIO</v>
          </cell>
          <cell r="M7935" t="str">
            <v/>
          </cell>
        </row>
        <row r="7936">
          <cell r="C7936" t="str">
            <v>95001032</v>
          </cell>
          <cell r="D7936" t="str">
            <v>GUAVIARE</v>
          </cell>
          <cell r="E7936" t="str">
            <v>SAN JOSÉ DEL GUAVIARE</v>
          </cell>
          <cell r="F7936" t="str">
            <v>EL DIAMANTE</v>
          </cell>
          <cell r="G7936" t="str">
            <v>CENTRO POBLADO (CP)</v>
          </cell>
          <cell r="H7936" t="str">
            <v>-71,8773846844996</v>
          </cell>
          <cell r="J7936" t="str">
            <v>2,4952089560255</v>
          </cell>
          <cell r="K7936" t="str">
            <v/>
          </cell>
          <cell r="L7936" t="str">
            <v>MUNICIPIO</v>
          </cell>
          <cell r="M7936" t="str">
            <v/>
          </cell>
        </row>
        <row r="7937">
          <cell r="C7937" t="str">
            <v>95001033</v>
          </cell>
          <cell r="D7937" t="str">
            <v>GUAVIARE</v>
          </cell>
          <cell r="E7937" t="str">
            <v>SAN JOSÉ DEL GUAVIARE</v>
          </cell>
          <cell r="F7937" t="str">
            <v>EL MORRO</v>
          </cell>
          <cell r="G7937" t="str">
            <v>CENTRO POBLADO (CP)</v>
          </cell>
          <cell r="H7937" t="str">
            <v>-71,8773846844996</v>
          </cell>
          <cell r="J7937" t="str">
            <v>2,4952089560255</v>
          </cell>
          <cell r="K7937" t="str">
            <v/>
          </cell>
          <cell r="L7937" t="str">
            <v>MUNICIPIO</v>
          </cell>
          <cell r="M7937" t="str">
            <v/>
          </cell>
        </row>
        <row r="7938">
          <cell r="C7938" t="str">
            <v>95001034</v>
          </cell>
          <cell r="D7938" t="str">
            <v>GUAVIARE</v>
          </cell>
          <cell r="E7938" t="str">
            <v>SAN JOSÉ DEL GUAVIARE</v>
          </cell>
          <cell r="F7938" t="str">
            <v>EL REFUGIO</v>
          </cell>
          <cell r="G7938" t="str">
            <v>CENTRO POBLADO (CP)</v>
          </cell>
          <cell r="H7938" t="str">
            <v>-71,8773846844996</v>
          </cell>
          <cell r="J7938" t="str">
            <v>2,4952089560255</v>
          </cell>
          <cell r="K7938" t="str">
            <v/>
          </cell>
          <cell r="L7938" t="str">
            <v>MUNICIPIO</v>
          </cell>
          <cell r="M7938" t="str">
            <v/>
          </cell>
        </row>
        <row r="7939">
          <cell r="C7939" t="str">
            <v>95001035</v>
          </cell>
          <cell r="D7939" t="str">
            <v>GUAVIARE</v>
          </cell>
          <cell r="E7939" t="str">
            <v>SAN JOSÉ DEL GUAVIARE</v>
          </cell>
          <cell r="F7939" t="str">
            <v>EL TRIUNFO</v>
          </cell>
          <cell r="G7939" t="str">
            <v>CENTRO POBLADO (CP)</v>
          </cell>
          <cell r="H7939" t="str">
            <v>-71,8773846844996</v>
          </cell>
          <cell r="J7939" t="str">
            <v>2,4952089560255</v>
          </cell>
          <cell r="K7939" t="str">
            <v/>
          </cell>
          <cell r="L7939" t="str">
            <v>MUNICIPIO</v>
          </cell>
          <cell r="M7939" t="str">
            <v/>
          </cell>
        </row>
        <row r="7940">
          <cell r="C7940" t="str">
            <v>95001036</v>
          </cell>
          <cell r="D7940" t="str">
            <v>GUAVIARE</v>
          </cell>
          <cell r="E7940" t="str">
            <v>SAN JOSÉ DEL GUAVIARE</v>
          </cell>
          <cell r="F7940" t="str">
            <v>LA ESMERALDA</v>
          </cell>
          <cell r="G7940" t="str">
            <v>CENTRO POBLADO (CP)</v>
          </cell>
          <cell r="H7940" t="str">
            <v>-71,8773846844996</v>
          </cell>
          <cell r="J7940" t="str">
            <v>2,4952089560255</v>
          </cell>
          <cell r="K7940" t="str">
            <v/>
          </cell>
          <cell r="L7940" t="str">
            <v>MUNICIPIO</v>
          </cell>
          <cell r="M7940" t="str">
            <v/>
          </cell>
        </row>
        <row r="7941">
          <cell r="C7941" t="str">
            <v>95001037</v>
          </cell>
          <cell r="D7941" t="str">
            <v>GUAVIARE</v>
          </cell>
          <cell r="E7941" t="str">
            <v>SAN JOSÉ DEL GUAVIARE</v>
          </cell>
          <cell r="F7941" t="str">
            <v>PICALOJO</v>
          </cell>
          <cell r="G7941" t="str">
            <v>CENTRO POBLADO (CP)</v>
          </cell>
          <cell r="H7941" t="str">
            <v>-71,8773846844996</v>
          </cell>
          <cell r="J7941" t="str">
            <v>2,4952089560255</v>
          </cell>
          <cell r="K7941" t="str">
            <v/>
          </cell>
          <cell r="L7941" t="str">
            <v>MUNICIPIO</v>
          </cell>
          <cell r="M7941" t="str">
            <v/>
          </cell>
        </row>
        <row r="7942">
          <cell r="C7942" t="str">
            <v>95001039</v>
          </cell>
          <cell r="D7942" t="str">
            <v>GUAVIARE</v>
          </cell>
          <cell r="E7942" t="str">
            <v>SAN JOSÉ DEL GUAVIARE</v>
          </cell>
          <cell r="F7942" t="str">
            <v>SANTO DOMINGO</v>
          </cell>
          <cell r="G7942" t="str">
            <v>CENTRO POBLADO (CP)</v>
          </cell>
          <cell r="H7942" t="str">
            <v>-71,8773846844996</v>
          </cell>
          <cell r="J7942" t="str">
            <v>2,4952089560255</v>
          </cell>
          <cell r="K7942" t="str">
            <v/>
          </cell>
          <cell r="L7942" t="str">
            <v>MUNICIPIO</v>
          </cell>
          <cell r="M7942" t="str">
            <v/>
          </cell>
        </row>
        <row r="7943">
          <cell r="C7943" t="str">
            <v>95001041</v>
          </cell>
          <cell r="D7943" t="str">
            <v>GUAVIARE</v>
          </cell>
          <cell r="E7943" t="str">
            <v>SAN JOSÉ DEL GUAVIARE</v>
          </cell>
          <cell r="F7943" t="str">
            <v>TIENDA NUEVA</v>
          </cell>
          <cell r="G7943" t="str">
            <v>CENTRO POBLADO (CP)</v>
          </cell>
          <cell r="H7943" t="str">
            <v>-71,8773846844996</v>
          </cell>
          <cell r="J7943" t="str">
            <v>2,4952089560255</v>
          </cell>
          <cell r="K7943" t="str">
            <v/>
          </cell>
          <cell r="L7943" t="str">
            <v>MUNICIPIO</v>
          </cell>
          <cell r="M7943" t="str">
            <v/>
          </cell>
        </row>
        <row r="7944">
          <cell r="C7944" t="str">
            <v>95001043</v>
          </cell>
          <cell r="D7944" t="str">
            <v>GUAVIARE</v>
          </cell>
          <cell r="E7944" t="str">
            <v>SAN JOSÉ DEL GUAVIARE</v>
          </cell>
          <cell r="F7944" t="str">
            <v>VILLA ALEJANDRA</v>
          </cell>
          <cell r="G7944" t="str">
            <v>CENTRO POBLADO (CP)</v>
          </cell>
          <cell r="H7944" t="str">
            <v>-71,8773846844996</v>
          </cell>
          <cell r="J7944" t="str">
            <v>2,4952089560255</v>
          </cell>
          <cell r="K7944" t="str">
            <v/>
          </cell>
          <cell r="L7944" t="str">
            <v>MUNICIPIO</v>
          </cell>
          <cell r="M7944" t="str">
            <v/>
          </cell>
        </row>
        <row r="7945">
          <cell r="C7945" t="str">
            <v>95015000</v>
          </cell>
          <cell r="D7945" t="str">
            <v>GUAVIARE</v>
          </cell>
          <cell r="E7945" t="str">
            <v>CALAMAR</v>
          </cell>
          <cell r="F7945" t="str">
            <v>CALAMAR</v>
          </cell>
          <cell r="G7945" t="str">
            <v>CABECERA MUNICIPAL (CM)</v>
          </cell>
          <cell r="H7945" t="str">
            <v>-72,6549595115</v>
          </cell>
          <cell r="J7945" t="str">
            <v>1,95858583781</v>
          </cell>
          <cell r="K7945" t="str">
            <v/>
          </cell>
          <cell r="L7945" t="str">
            <v>MUNICIPIO</v>
          </cell>
          <cell r="M7945" t="str">
            <v/>
          </cell>
        </row>
        <row r="7946">
          <cell r="C7946" t="str">
            <v>95015002</v>
          </cell>
          <cell r="D7946" t="str">
            <v>GUAVIARE</v>
          </cell>
          <cell r="E7946" t="str">
            <v>CALAMAR</v>
          </cell>
          <cell r="F7946" t="str">
            <v>LA UNION</v>
          </cell>
          <cell r="G7946" t="str">
            <v>CABECERA INSPECCIÓN DE POLICÍA (IP)</v>
          </cell>
          <cell r="H7946" t="str">
            <v>-73,0341676341779</v>
          </cell>
          <cell r="J7946" t="str">
            <v>1,6412666986132</v>
          </cell>
          <cell r="K7946" t="str">
            <v/>
          </cell>
          <cell r="L7946" t="str">
            <v>MUNICIPIO</v>
          </cell>
          <cell r="M7946" t="str">
            <v/>
          </cell>
        </row>
        <row r="7947">
          <cell r="C7947" t="str">
            <v>95015003</v>
          </cell>
          <cell r="D7947" t="str">
            <v>GUAVIARE</v>
          </cell>
          <cell r="E7947" t="str">
            <v>CALAMAR</v>
          </cell>
          <cell r="F7947" t="str">
            <v>LAS DAMAS</v>
          </cell>
          <cell r="G7947" t="str">
            <v>CABECERA INSPECCIÓN DE POLICÍA (IP)</v>
          </cell>
          <cell r="H7947" t="str">
            <v>-73,0341676341779</v>
          </cell>
          <cell r="J7947" t="str">
            <v>1,6412666986132</v>
          </cell>
          <cell r="K7947" t="str">
            <v/>
          </cell>
          <cell r="L7947" t="str">
            <v>MUNICIPIO</v>
          </cell>
          <cell r="M7947" t="str">
            <v/>
          </cell>
        </row>
        <row r="7948">
          <cell r="C7948" t="str">
            <v>95025000</v>
          </cell>
          <cell r="D7948" t="str">
            <v>GUAVIARE</v>
          </cell>
          <cell r="E7948" t="str">
            <v>EL RETORNO</v>
          </cell>
          <cell r="F7948" t="str">
            <v>EL RETORNO</v>
          </cell>
          <cell r="G7948" t="str">
            <v>CABECERA MUNICIPAL (CM)</v>
          </cell>
          <cell r="H7948" t="str">
            <v>-72,6279707884</v>
          </cell>
          <cell r="J7948" t="str">
            <v>2,33079719736</v>
          </cell>
          <cell r="K7948" t="str">
            <v/>
          </cell>
          <cell r="L7948" t="str">
            <v>MUNICIPIO</v>
          </cell>
          <cell r="M7948" t="str">
            <v/>
          </cell>
        </row>
        <row r="7949">
          <cell r="C7949" t="str">
            <v>95025001</v>
          </cell>
          <cell r="D7949" t="str">
            <v>GUAVIARE</v>
          </cell>
          <cell r="E7949" t="str">
            <v>EL RETORNO</v>
          </cell>
          <cell r="F7949" t="str">
            <v>LA LIBERTAD</v>
          </cell>
          <cell r="G7949" t="str">
            <v>CABECERA INSPECCIÓN DE POLICÍA (IP)</v>
          </cell>
          <cell r="H7949" t="str">
            <v>-72,6463158026</v>
          </cell>
          <cell r="J7949" t="str">
            <v>2,18363906675</v>
          </cell>
          <cell r="K7949" t="str">
            <v/>
          </cell>
          <cell r="L7949" t="str">
            <v>MUNICIPIO</v>
          </cell>
          <cell r="M7949" t="str">
            <v/>
          </cell>
        </row>
        <row r="7950">
          <cell r="C7950" t="str">
            <v>95025002</v>
          </cell>
          <cell r="D7950" t="str">
            <v>GUAVIARE</v>
          </cell>
          <cell r="E7950" t="str">
            <v>EL RETORNO</v>
          </cell>
          <cell r="F7950" t="str">
            <v>EL UNILLA</v>
          </cell>
          <cell r="G7950" t="str">
            <v>CABECERA INSPECCIÓN DE POLICÍA (IP)</v>
          </cell>
          <cell r="H7950" t="str">
            <v>-72,7467312872</v>
          </cell>
          <cell r="J7950" t="str">
            <v>2,19885009067</v>
          </cell>
          <cell r="K7950" t="str">
            <v/>
          </cell>
          <cell r="L7950" t="str">
            <v>MUNICIPIO</v>
          </cell>
          <cell r="M7950" t="str">
            <v/>
          </cell>
        </row>
        <row r="7951">
          <cell r="C7951" t="str">
            <v>95025003</v>
          </cell>
          <cell r="D7951" t="str">
            <v>GUAVIARE</v>
          </cell>
          <cell r="E7951" t="str">
            <v>EL RETORNO</v>
          </cell>
          <cell r="F7951" t="str">
            <v>CERRITOS</v>
          </cell>
          <cell r="G7951" t="str">
            <v>CABECERA INSPECCIÓN DE POLICÍA (IP)</v>
          </cell>
          <cell r="H7951" t="str">
            <v>-72,2480142899</v>
          </cell>
          <cell r="J7951" t="str">
            <v>2,14467636817</v>
          </cell>
          <cell r="K7951" t="str">
            <v/>
          </cell>
          <cell r="L7951" t="str">
            <v>MUNICIPIO</v>
          </cell>
          <cell r="M7951" t="str">
            <v/>
          </cell>
        </row>
        <row r="7952">
          <cell r="C7952" t="str">
            <v>95025004</v>
          </cell>
          <cell r="D7952" t="str">
            <v>GUAVIARE</v>
          </cell>
          <cell r="E7952" t="str">
            <v>EL RETORNO</v>
          </cell>
          <cell r="F7952" t="str">
            <v>MORICHAL VIEJO</v>
          </cell>
          <cell r="G7952" t="str">
            <v>CABECERA INSPECCIÓN DE POLICÍA (IP)</v>
          </cell>
          <cell r="H7952" t="str">
            <v>-71,5163288504996</v>
          </cell>
          <cell r="J7952" t="str">
            <v>2,0853892243989</v>
          </cell>
          <cell r="K7952" t="str">
            <v/>
          </cell>
          <cell r="L7952" t="str">
            <v>MUNICIPIO</v>
          </cell>
          <cell r="M7952" t="str">
            <v/>
          </cell>
        </row>
        <row r="7953">
          <cell r="C7953" t="str">
            <v>95025005</v>
          </cell>
          <cell r="D7953" t="str">
            <v>GUAVIARE</v>
          </cell>
          <cell r="E7953" t="str">
            <v>EL RETORNO</v>
          </cell>
          <cell r="F7953" t="str">
            <v>SAN LUCAS</v>
          </cell>
          <cell r="G7953" t="str">
            <v>CASERÍO (CAS)</v>
          </cell>
          <cell r="H7953" t="str">
            <v>-72,8327325541</v>
          </cell>
          <cell r="J7953" t="str">
            <v>2,19385976235</v>
          </cell>
          <cell r="K7953" t="str">
            <v/>
          </cell>
          <cell r="L7953" t="str">
            <v>MUNICIPIO</v>
          </cell>
          <cell r="M7953" t="str">
            <v/>
          </cell>
        </row>
        <row r="7954">
          <cell r="C7954" t="str">
            <v>95025006</v>
          </cell>
          <cell r="D7954" t="str">
            <v>GUAVIARE</v>
          </cell>
          <cell r="E7954" t="str">
            <v>EL RETORNO</v>
          </cell>
          <cell r="F7954" t="str">
            <v>LA FORTALEZA</v>
          </cell>
          <cell r="G7954" t="str">
            <v>CENTRO POBLADO (CP)</v>
          </cell>
          <cell r="H7954" t="str">
            <v>-72,2480142899</v>
          </cell>
          <cell r="J7954" t="str">
            <v>2,14467636817</v>
          </cell>
          <cell r="K7954" t="str">
            <v/>
          </cell>
          <cell r="L7954" t="str">
            <v>MUNICIPIO</v>
          </cell>
          <cell r="M7954" t="str">
            <v/>
          </cell>
        </row>
        <row r="7955">
          <cell r="C7955" t="str">
            <v>95025007</v>
          </cell>
          <cell r="D7955" t="str">
            <v>GUAVIARE</v>
          </cell>
          <cell r="E7955" t="str">
            <v>EL RETORNO</v>
          </cell>
          <cell r="F7955" t="str">
            <v>MIROLINDO</v>
          </cell>
          <cell r="G7955" t="str">
            <v>CENTRO POBLADO (CP)</v>
          </cell>
          <cell r="H7955" t="str">
            <v>-72,2480142899</v>
          </cell>
          <cell r="J7955" t="str">
            <v>2,14467636817</v>
          </cell>
          <cell r="K7955" t="str">
            <v/>
          </cell>
          <cell r="L7955" t="str">
            <v>MUNICIPIO</v>
          </cell>
          <cell r="M7955" t="str">
            <v/>
          </cell>
        </row>
        <row r="7956">
          <cell r="C7956" t="str">
            <v>95025008</v>
          </cell>
          <cell r="D7956" t="str">
            <v>GUAVIARE</v>
          </cell>
          <cell r="E7956" t="str">
            <v>EL RETORNO</v>
          </cell>
          <cell r="F7956" t="str">
            <v>LA CRISTALINA</v>
          </cell>
          <cell r="G7956" t="str">
            <v>CENTRO POBLADO (CP)</v>
          </cell>
          <cell r="H7956" t="str">
            <v>-71,5163288504996</v>
          </cell>
          <cell r="J7956" t="str">
            <v>2,0853892243989</v>
          </cell>
          <cell r="K7956" t="str">
            <v/>
          </cell>
          <cell r="L7956" t="str">
            <v>MUNICIPIO</v>
          </cell>
          <cell r="M7956" t="str">
            <v/>
          </cell>
        </row>
        <row r="7957">
          <cell r="C7957" t="str">
            <v>95025009</v>
          </cell>
          <cell r="D7957" t="str">
            <v>GUAVIARE</v>
          </cell>
          <cell r="E7957" t="str">
            <v>EL RETORNO</v>
          </cell>
          <cell r="F7957" t="str">
            <v>LA NUEVA PRIMAVERA</v>
          </cell>
          <cell r="G7957" t="str">
            <v>CENTRO POBLADO (CP)</v>
          </cell>
          <cell r="H7957" t="str">
            <v>-71,5163288504996</v>
          </cell>
          <cell r="J7957" t="str">
            <v>2,0853892243989</v>
          </cell>
          <cell r="K7957" t="str">
            <v/>
          </cell>
          <cell r="L7957" t="str">
            <v>MUNICIPIO</v>
          </cell>
          <cell r="M7957" t="str">
            <v/>
          </cell>
        </row>
        <row r="7958">
          <cell r="C7958" t="str">
            <v>95025010</v>
          </cell>
          <cell r="D7958" t="str">
            <v>GUAVIARE</v>
          </cell>
          <cell r="E7958" t="str">
            <v>EL RETORNO</v>
          </cell>
          <cell r="F7958" t="str">
            <v>LA PAZ</v>
          </cell>
          <cell r="G7958" t="str">
            <v>CENTRO POBLADO (CP)</v>
          </cell>
          <cell r="H7958" t="str">
            <v>-71,5163288504996</v>
          </cell>
          <cell r="J7958" t="str">
            <v>2,0853892243989</v>
          </cell>
          <cell r="K7958" t="str">
            <v/>
          </cell>
          <cell r="L7958" t="str">
            <v>MUNICIPIO</v>
          </cell>
          <cell r="M7958" t="str">
            <v/>
          </cell>
        </row>
        <row r="7959">
          <cell r="C7959" t="str">
            <v>95025011</v>
          </cell>
          <cell r="D7959" t="str">
            <v>GUAVIARE</v>
          </cell>
          <cell r="E7959" t="str">
            <v>EL RETORNO</v>
          </cell>
          <cell r="F7959" t="str">
            <v>PUEBLO NUEVO</v>
          </cell>
          <cell r="G7959" t="str">
            <v>CASERÍO (CAS)</v>
          </cell>
          <cell r="H7959" t="str">
            <v>-71,5163288504996</v>
          </cell>
          <cell r="J7959" t="str">
            <v>2,0853892243989</v>
          </cell>
          <cell r="K7959" t="str">
            <v/>
          </cell>
          <cell r="L7959" t="str">
            <v>MUNICIPIO</v>
          </cell>
          <cell r="M7959" t="str">
            <v/>
          </cell>
        </row>
        <row r="7960">
          <cell r="C7960" t="str">
            <v>95200000</v>
          </cell>
          <cell r="D7960" t="str">
            <v>GUAVIARE</v>
          </cell>
          <cell r="E7960" t="str">
            <v>MIRAFLORES</v>
          </cell>
          <cell r="F7960" t="str">
            <v>MIRAFLORES</v>
          </cell>
          <cell r="G7960" t="str">
            <v>CABECERA MUNICIPAL (CM)</v>
          </cell>
          <cell r="H7960" t="str">
            <v>-71,9512603081</v>
          </cell>
          <cell r="J7960" t="str">
            <v>1,33679172984</v>
          </cell>
          <cell r="K7960" t="str">
            <v/>
          </cell>
          <cell r="L7960" t="str">
            <v>MUNICIPIO</v>
          </cell>
          <cell r="M7960" t="str">
            <v/>
          </cell>
        </row>
        <row r="7961">
          <cell r="C7961" t="str">
            <v>95200001</v>
          </cell>
          <cell r="D7961" t="str">
            <v>GUAVIARE</v>
          </cell>
          <cell r="E7961" t="str">
            <v>MIRAFLORES</v>
          </cell>
          <cell r="F7961" t="str">
            <v>BARRANQUILLITA</v>
          </cell>
          <cell r="G7961" t="str">
            <v>CABECERA INSPECCIÓN DE POLICÍA (IP)</v>
          </cell>
          <cell r="H7961" t="str">
            <v>-71,9658728997</v>
          </cell>
          <cell r="J7961" t="str">
            <v>1,212611512</v>
          </cell>
          <cell r="K7961" t="str">
            <v/>
          </cell>
          <cell r="L7961" t="str">
            <v>MUNICIPIO</v>
          </cell>
          <cell r="M7961" t="str">
            <v/>
          </cell>
        </row>
        <row r="7962">
          <cell r="C7962" t="str">
            <v>95200002</v>
          </cell>
          <cell r="D7962" t="str">
            <v>GUAVIARE</v>
          </cell>
          <cell r="E7962" t="str">
            <v>MIRAFLORES</v>
          </cell>
          <cell r="F7962" t="str">
            <v>LAGOS DEL DORADO</v>
          </cell>
          <cell r="G7962" t="str">
            <v>CABECERA INSPECCIÓN DE POLICÍA (IP)</v>
          </cell>
          <cell r="H7962" t="str">
            <v>-72,1369241837</v>
          </cell>
          <cell r="J7962" t="str">
            <v>1,50304825852</v>
          </cell>
          <cell r="K7962" t="str">
            <v/>
          </cell>
          <cell r="L7962" t="str">
            <v>MUNICIPIO</v>
          </cell>
          <cell r="M7962" t="str">
            <v/>
          </cell>
        </row>
        <row r="7963">
          <cell r="C7963" t="str">
            <v>95200003</v>
          </cell>
          <cell r="D7963" t="str">
            <v>GUAVIARE</v>
          </cell>
          <cell r="E7963" t="str">
            <v>MIRAFLORES</v>
          </cell>
          <cell r="F7963" t="str">
            <v>LAS PAVAS CAÑO TIGRE</v>
          </cell>
          <cell r="G7963" t="str">
            <v>CASERÍO (CAS)</v>
          </cell>
          <cell r="H7963" t="str">
            <v>-72,2561384413</v>
          </cell>
          <cell r="J7963" t="str">
            <v>1,52998126167</v>
          </cell>
          <cell r="K7963" t="str">
            <v/>
          </cell>
          <cell r="L7963" t="str">
            <v>MUNICIPIO</v>
          </cell>
          <cell r="M7963" t="str">
            <v/>
          </cell>
        </row>
        <row r="7964">
          <cell r="C7964" t="str">
            <v>95200004</v>
          </cell>
          <cell r="D7964" t="str">
            <v>GUAVIARE</v>
          </cell>
          <cell r="E7964" t="str">
            <v>MIRAFLORES</v>
          </cell>
          <cell r="F7964" t="str">
            <v>BUENOS AIRES</v>
          </cell>
          <cell r="G7964" t="str">
            <v>CENTRO POBLADO (CP)</v>
          </cell>
          <cell r="H7964" t="str">
            <v>-72,0218656513</v>
          </cell>
          <cell r="J7964" t="str">
            <v>1,36326586848</v>
          </cell>
          <cell r="K7964" t="str">
            <v/>
          </cell>
          <cell r="L7964" t="str">
            <v>MUNICIPIO</v>
          </cell>
          <cell r="M7964" t="str">
            <v/>
          </cell>
        </row>
        <row r="7965">
          <cell r="C7965" t="str">
            <v>95200005</v>
          </cell>
          <cell r="D7965" t="str">
            <v>GUAVIARE</v>
          </cell>
          <cell r="E7965" t="str">
            <v>MIRAFLORES</v>
          </cell>
          <cell r="F7965" t="str">
            <v>LA YE</v>
          </cell>
          <cell r="G7965" t="str">
            <v>CENTRO POBLADO (CP)</v>
          </cell>
          <cell r="H7965" t="str">
            <v>-72,0218788154337</v>
          </cell>
          <cell r="J7965" t="str">
            <v>1,3632455683513</v>
          </cell>
          <cell r="K7965" t="str">
            <v/>
          </cell>
          <cell r="L7965" t="str">
            <v>MUNICIPIO</v>
          </cell>
          <cell r="M7965" t="str">
            <v/>
          </cell>
        </row>
        <row r="7966">
          <cell r="C7966" t="str">
            <v>95200006</v>
          </cell>
          <cell r="D7966" t="str">
            <v>GUAVIARE</v>
          </cell>
          <cell r="E7966" t="str">
            <v>MIRAFLORES</v>
          </cell>
          <cell r="F7966" t="str">
            <v>LAGOS DEL PASO</v>
          </cell>
          <cell r="G7966" t="str">
            <v>CENTRO POBLADO (CP)</v>
          </cell>
          <cell r="H7966" t="str">
            <v>-72,0218788154337</v>
          </cell>
          <cell r="J7966" t="str">
            <v>1,3632455683513</v>
          </cell>
          <cell r="K7966" t="str">
            <v/>
          </cell>
          <cell r="L7966" t="str">
            <v>MUNICIPIO</v>
          </cell>
          <cell r="M7966" t="str">
            <v/>
          </cell>
        </row>
        <row r="7967">
          <cell r="C7967" t="str">
            <v>95200009</v>
          </cell>
          <cell r="D7967" t="str">
            <v>GUAVIARE</v>
          </cell>
          <cell r="E7967" t="str">
            <v>MIRAFLORES</v>
          </cell>
          <cell r="F7967" t="str">
            <v>PUERTO NARE</v>
          </cell>
          <cell r="G7967" t="str">
            <v>CENTRO POBLADO (CP)</v>
          </cell>
          <cell r="H7967" t="str">
            <v>-72,0218656513</v>
          </cell>
          <cell r="J7967" t="str">
            <v>1,36326586848</v>
          </cell>
          <cell r="K7967" t="str">
            <v/>
          </cell>
          <cell r="L7967" t="str">
            <v>MUNICIPIO</v>
          </cell>
          <cell r="M7967" t="str">
            <v/>
          </cell>
        </row>
        <row r="7968">
          <cell r="C7968" t="str">
            <v>95200010</v>
          </cell>
          <cell r="D7968" t="str">
            <v>GUAVIARE</v>
          </cell>
          <cell r="E7968" t="str">
            <v>MIRAFLORES</v>
          </cell>
          <cell r="F7968" t="str">
            <v>PUERTO SANTANDER</v>
          </cell>
          <cell r="G7968" t="str">
            <v>CENTRO POBLADO (CP)</v>
          </cell>
          <cell r="H7968" t="str">
            <v>-72,0218656513</v>
          </cell>
          <cell r="J7968" t="str">
            <v>1,36326586848</v>
          </cell>
          <cell r="K7968" t="str">
            <v/>
          </cell>
          <cell r="L7968" t="str">
            <v>MUNICIPIO</v>
          </cell>
          <cell r="M7968" t="str">
            <v/>
          </cell>
        </row>
        <row r="7969">
          <cell r="C7969" t="str">
            <v>95200014</v>
          </cell>
          <cell r="D7969" t="str">
            <v>GUAVIARE</v>
          </cell>
          <cell r="E7969" t="str">
            <v>MIRAFLORES</v>
          </cell>
          <cell r="F7969" t="str">
            <v>LA HACIENDA</v>
          </cell>
          <cell r="G7969" t="str">
            <v>CASERÍO (CAS)</v>
          </cell>
          <cell r="H7969" t="str">
            <v>-72,0218788154337</v>
          </cell>
          <cell r="J7969" t="str">
            <v>1,3632455683513</v>
          </cell>
          <cell r="K7969" t="str">
            <v/>
          </cell>
          <cell r="L7969" t="str">
            <v>MUNICIPIO</v>
          </cell>
          <cell r="M7969" t="str">
            <v/>
          </cell>
        </row>
        <row r="7970">
          <cell r="C7970" t="str">
            <v>95200015</v>
          </cell>
          <cell r="D7970" t="str">
            <v>GUAVIARE</v>
          </cell>
          <cell r="E7970" t="str">
            <v>MIRAFLORES</v>
          </cell>
          <cell r="F7970" t="str">
            <v>PUERTO CORDOBA</v>
          </cell>
          <cell r="G7970" t="str">
            <v>CASERÍO (CAS)</v>
          </cell>
          <cell r="H7970" t="str">
            <v>-72,0218788154337</v>
          </cell>
          <cell r="J7970" t="str">
            <v>1,3632455683513</v>
          </cell>
          <cell r="K7970" t="str">
            <v/>
          </cell>
          <cell r="L7970" t="str">
            <v>MUNICIPIO</v>
          </cell>
          <cell r="M7970" t="str">
            <v/>
          </cell>
        </row>
        <row r="7971">
          <cell r="C7971" t="str">
            <v>95200016</v>
          </cell>
          <cell r="D7971" t="str">
            <v>GUAVIARE</v>
          </cell>
          <cell r="E7971" t="str">
            <v>MIRAFLORES</v>
          </cell>
          <cell r="F7971" t="str">
            <v>PUERTO MANDU</v>
          </cell>
          <cell r="G7971" t="str">
            <v>CASERÍO (CAS)</v>
          </cell>
          <cell r="H7971" t="str">
            <v>-72,0218788154337</v>
          </cell>
          <cell r="J7971" t="str">
            <v>1,3632455683513</v>
          </cell>
          <cell r="K7971" t="str">
            <v/>
          </cell>
          <cell r="L7971" t="str">
            <v>MUNICIPIO</v>
          </cell>
          <cell r="M7971" t="str">
            <v/>
          </cell>
        </row>
        <row r="7972">
          <cell r="C7972" t="str">
            <v>97001000</v>
          </cell>
          <cell r="D7972" t="str">
            <v>VAUPÉS</v>
          </cell>
          <cell r="E7972" t="str">
            <v>MITÚ</v>
          </cell>
          <cell r="F7972" t="str">
            <v>MITÚ</v>
          </cell>
          <cell r="G7972" t="str">
            <v>CABECERA MUNICIPAL (CM)</v>
          </cell>
          <cell r="H7972" t="str">
            <v>-70,2349602618</v>
          </cell>
          <cell r="J7972" t="str">
            <v>1,25117078854</v>
          </cell>
          <cell r="K7972" t="str">
            <v/>
          </cell>
          <cell r="L7972" t="str">
            <v>MUNICIPIO</v>
          </cell>
          <cell r="M7972" t="str">
            <v/>
          </cell>
        </row>
        <row r="7973">
          <cell r="C7973" t="str">
            <v>97001001</v>
          </cell>
          <cell r="D7973" t="str">
            <v>VAUPÉS</v>
          </cell>
          <cell r="E7973" t="str">
            <v>MITÚ</v>
          </cell>
          <cell r="F7973" t="str">
            <v>BOCAS DE QUERARÍ</v>
          </cell>
          <cell r="G7973" t="str">
            <v>CABECERA INSPECCIÓN DE POLICÍA (IP)</v>
          </cell>
          <cell r="H7973" t="str">
            <v>-70,4109143685</v>
          </cell>
          <cell r="J7973" t="str">
            <v>1,02994922645</v>
          </cell>
          <cell r="K7973" t="str">
            <v/>
          </cell>
          <cell r="L7973" t="str">
            <v>MUNICIPIO</v>
          </cell>
          <cell r="M7973" t="str">
            <v/>
          </cell>
        </row>
        <row r="7974">
          <cell r="C7974" t="str">
            <v>97001002</v>
          </cell>
          <cell r="D7974" t="str">
            <v>VAUPÉS</v>
          </cell>
          <cell r="E7974" t="str">
            <v>MITÚ</v>
          </cell>
          <cell r="F7974" t="str">
            <v>CAMANAOS</v>
          </cell>
          <cell r="G7974" t="str">
            <v>CABECERA INSPECCIÓN DE POLICÍA (IP)</v>
          </cell>
          <cell r="H7974" t="str">
            <v>-70,4109143685</v>
          </cell>
          <cell r="J7974" t="str">
            <v>1,02994922645</v>
          </cell>
          <cell r="K7974" t="str">
            <v/>
          </cell>
          <cell r="L7974" t="str">
            <v>MUNICIPIO</v>
          </cell>
          <cell r="M7974" t="str">
            <v/>
          </cell>
        </row>
        <row r="7975">
          <cell r="C7975" t="str">
            <v>97001004</v>
          </cell>
          <cell r="D7975" t="str">
            <v>VAUPÉS</v>
          </cell>
          <cell r="E7975" t="str">
            <v>MITÚ</v>
          </cell>
          <cell r="F7975" t="str">
            <v>TRINIDAD DEL TIQUIÉ</v>
          </cell>
          <cell r="G7975" t="str">
            <v>CABECERA INSPECCIÓN DE POLICÍA (IP)</v>
          </cell>
          <cell r="H7975" t="str">
            <v>-70,4109143685</v>
          </cell>
          <cell r="J7975" t="str">
            <v>1,02994922645</v>
          </cell>
          <cell r="K7975" t="str">
            <v/>
          </cell>
          <cell r="L7975" t="str">
            <v>MUNICIPIO</v>
          </cell>
          <cell r="M7975" t="str">
            <v/>
          </cell>
        </row>
        <row r="7976">
          <cell r="C7976" t="str">
            <v>97001005</v>
          </cell>
          <cell r="D7976" t="str">
            <v>VAUPÉS</v>
          </cell>
          <cell r="E7976" t="str">
            <v>MITÚ</v>
          </cell>
          <cell r="F7976" t="str">
            <v>ACARICUARA</v>
          </cell>
          <cell r="G7976" t="str">
            <v>CABECERA CORREGIMIENTO MUNICIPAL (C)</v>
          </cell>
          <cell r="H7976" t="str">
            <v>-70,4109143685</v>
          </cell>
          <cell r="J7976" t="str">
            <v>1,02994922645</v>
          </cell>
          <cell r="K7976" t="str">
            <v/>
          </cell>
          <cell r="L7976" t="str">
            <v>MUNICIPIO</v>
          </cell>
          <cell r="M7976" t="str">
            <v/>
          </cell>
        </row>
        <row r="7977">
          <cell r="C7977" t="str">
            <v>97001006</v>
          </cell>
          <cell r="D7977" t="str">
            <v>VAUPÉS</v>
          </cell>
          <cell r="E7977" t="str">
            <v>MITÚ</v>
          </cell>
          <cell r="F7977" t="str">
            <v>VILLAFÁTIMA</v>
          </cell>
          <cell r="G7977" t="str">
            <v>CABECERA CORREGIMIENTO MUNICIPAL (C)</v>
          </cell>
          <cell r="H7977" t="str">
            <v>-69,9495844959</v>
          </cell>
          <cell r="J7977" t="str">
            <v>0,97279050983</v>
          </cell>
          <cell r="K7977" t="str">
            <v/>
          </cell>
          <cell r="L7977" t="str">
            <v>MUNICIPIO</v>
          </cell>
          <cell r="M7977" t="str">
            <v/>
          </cell>
        </row>
        <row r="7978">
          <cell r="C7978" t="str">
            <v>97001007</v>
          </cell>
          <cell r="D7978" t="str">
            <v>VAUPÉS</v>
          </cell>
          <cell r="E7978" t="str">
            <v>MITÚ</v>
          </cell>
          <cell r="F7978" t="str">
            <v>MANDÍ</v>
          </cell>
          <cell r="G7978" t="str">
            <v>CABECERA INSPECCIÓN DE POLICÍA (IP)</v>
          </cell>
          <cell r="H7978" t="str">
            <v>-70,4109143685</v>
          </cell>
          <cell r="J7978" t="str">
            <v>1,02994922645</v>
          </cell>
          <cell r="K7978" t="str">
            <v/>
          </cell>
          <cell r="L7978" t="str">
            <v>MUNICIPIO</v>
          </cell>
          <cell r="M7978" t="str">
            <v/>
          </cell>
        </row>
        <row r="7979">
          <cell r="C7979" t="str">
            <v>97001008</v>
          </cell>
          <cell r="D7979" t="str">
            <v>VAUPÉS</v>
          </cell>
          <cell r="E7979" t="str">
            <v>MITÚ</v>
          </cell>
          <cell r="F7979" t="str">
            <v>PIRAMIRÍ</v>
          </cell>
          <cell r="G7979" t="str">
            <v>CABECERA INSPECCIÓN DE POLICÍA (IP)</v>
          </cell>
          <cell r="H7979" t="str">
            <v>-70,4109143685</v>
          </cell>
          <cell r="J7979" t="str">
            <v>1,02994922645</v>
          </cell>
          <cell r="K7979" t="str">
            <v/>
          </cell>
          <cell r="L7979" t="str">
            <v>MUNICIPIO</v>
          </cell>
          <cell r="M7979" t="str">
            <v/>
          </cell>
        </row>
        <row r="7980">
          <cell r="C7980" t="str">
            <v>97001009</v>
          </cell>
          <cell r="D7980" t="str">
            <v>VAUPÉS</v>
          </cell>
          <cell r="E7980" t="str">
            <v>MITÚ</v>
          </cell>
          <cell r="F7980" t="str">
            <v>YAPÚ</v>
          </cell>
          <cell r="G7980" t="str">
            <v>CABECERA INSPECCIÓN DE POLICÍA (IP)</v>
          </cell>
          <cell r="H7980" t="str">
            <v>-70,4109143685</v>
          </cell>
          <cell r="J7980" t="str">
            <v>1,02994922645</v>
          </cell>
          <cell r="K7980" t="str">
            <v/>
          </cell>
          <cell r="L7980" t="str">
            <v>MUNICIPIO</v>
          </cell>
          <cell r="M7980" t="str">
            <v/>
          </cell>
        </row>
        <row r="7981">
          <cell r="C7981" t="str">
            <v>97001010</v>
          </cell>
          <cell r="D7981" t="str">
            <v>VAUPÉS</v>
          </cell>
          <cell r="E7981" t="str">
            <v>MITÚ</v>
          </cell>
          <cell r="F7981" t="str">
            <v>YURUPARÍ</v>
          </cell>
          <cell r="G7981" t="str">
            <v>CABECERA INSPECCIÓN DE POLICÍA (IP)</v>
          </cell>
          <cell r="H7981" t="str">
            <v>-70,4109143685</v>
          </cell>
          <cell r="J7981" t="str">
            <v>1,02994922645</v>
          </cell>
          <cell r="K7981" t="str">
            <v/>
          </cell>
          <cell r="L7981" t="str">
            <v>MUNICIPIO</v>
          </cell>
          <cell r="M7981" t="str">
            <v/>
          </cell>
        </row>
        <row r="7982">
          <cell r="C7982" t="str">
            <v>97161000</v>
          </cell>
          <cell r="D7982" t="str">
            <v>VAUPÉS</v>
          </cell>
          <cell r="E7982" t="str">
            <v>CARURÚ</v>
          </cell>
          <cell r="F7982" t="str">
            <v>CARURÚ</v>
          </cell>
          <cell r="G7982" t="str">
            <v>CABECERA MUNICIPAL (CM)</v>
          </cell>
          <cell r="H7982" t="str">
            <v>-71,2936075006</v>
          </cell>
          <cell r="J7982" t="str">
            <v>1,01130519127</v>
          </cell>
          <cell r="K7982" t="str">
            <v/>
          </cell>
          <cell r="L7982" t="str">
            <v>MUNICIPIO</v>
          </cell>
          <cell r="M7982" t="str">
            <v/>
          </cell>
        </row>
        <row r="7983">
          <cell r="C7983" t="str">
            <v>97511000</v>
          </cell>
          <cell r="D7983" t="str">
            <v>VAUPÉS</v>
          </cell>
          <cell r="E7983" t="str">
            <v>PACOA</v>
          </cell>
          <cell r="F7983" t="str">
            <v>PACOA</v>
          </cell>
          <cell r="G7983" t="str">
            <v>ÁREA NO MUNICIPALIZADA (ANM)</v>
          </cell>
          <cell r="H7983" t="str">
            <v>-70,9101348992581</v>
          </cell>
          <cell r="J7983" t="str">
            <v>0,1814999263078</v>
          </cell>
          <cell r="K7983" t="str">
            <v/>
          </cell>
          <cell r="L7983" t="str">
            <v>CORREGIMIENTO DEPARTAMENTAL</v>
          </cell>
          <cell r="M7983" t="str">
            <v/>
          </cell>
        </row>
        <row r="7984">
          <cell r="C7984" t="str">
            <v>97666000</v>
          </cell>
          <cell r="D7984" t="str">
            <v>VAUPÉS</v>
          </cell>
          <cell r="E7984" t="str">
            <v>TARAIRA</v>
          </cell>
          <cell r="F7984" t="str">
            <v>TARAIRA</v>
          </cell>
          <cell r="G7984" t="str">
            <v>CABECERA MUNICIPAL (CM)</v>
          </cell>
          <cell r="H7984" t="str">
            <v>-69,6340537503</v>
          </cell>
          <cell r="J7984" t="str">
            <v>-0,564700181703</v>
          </cell>
          <cell r="K7984" t="str">
            <v/>
          </cell>
          <cell r="L7984" t="str">
            <v>MUNICIPIO</v>
          </cell>
          <cell r="M7984" t="str">
            <v/>
          </cell>
        </row>
        <row r="7985">
          <cell r="C7985" t="str">
            <v>97666001</v>
          </cell>
          <cell r="D7985" t="str">
            <v>VAUPÉS</v>
          </cell>
          <cell r="E7985" t="str">
            <v>TARAIRA</v>
          </cell>
          <cell r="F7985" t="str">
            <v>COMUNIDAD DE CURUPIRA</v>
          </cell>
          <cell r="G7985" t="str">
            <v>CENTRO POBLADO (CP)</v>
          </cell>
          <cell r="H7985" t="str">
            <v>-69,9020357266</v>
          </cell>
          <cell r="J7985" t="str">
            <v>-0,71973124033</v>
          </cell>
          <cell r="K7985" t="str">
            <v/>
          </cell>
          <cell r="L7985" t="str">
            <v>MUNICIPIO</v>
          </cell>
          <cell r="M7985" t="str">
            <v/>
          </cell>
        </row>
        <row r="7986">
          <cell r="C7986" t="str">
            <v>97777000</v>
          </cell>
          <cell r="D7986" t="str">
            <v>VAUPÉS</v>
          </cell>
          <cell r="E7986" t="str">
            <v>PAPUNAUA</v>
          </cell>
          <cell r="F7986" t="str">
            <v>PUERTO SOLANO (PAPUNAHUA)</v>
          </cell>
          <cell r="G7986" t="str">
            <v>ÁREA NO MUNICIPALIZADA (ANM)</v>
          </cell>
          <cell r="H7986" t="str">
            <v>-70,7097021915482</v>
          </cell>
          <cell r="J7986" t="str">
            <v>1,6834278531963</v>
          </cell>
          <cell r="K7986" t="str">
            <v/>
          </cell>
          <cell r="L7986" t="str">
            <v>CORREGIMIENTO DEPARTAMENTAL</v>
          </cell>
          <cell r="M7986" t="str">
            <v/>
          </cell>
        </row>
        <row r="7987">
          <cell r="C7987" t="str">
            <v>97889000</v>
          </cell>
          <cell r="D7987" t="str">
            <v>VAUPÉS</v>
          </cell>
          <cell r="E7987" t="str">
            <v>YAVARATÉ</v>
          </cell>
          <cell r="F7987" t="str">
            <v>YAVARATÉ</v>
          </cell>
          <cell r="G7987" t="str">
            <v>ÁREA NO MUNICIPALIZADA (ANM)</v>
          </cell>
          <cell r="H7987" t="str">
            <v>-69,6159336169572</v>
          </cell>
          <cell r="J7987" t="str">
            <v>0,8280222426218</v>
          </cell>
          <cell r="K7987" t="str">
            <v/>
          </cell>
          <cell r="L7987" t="str">
            <v>CORREGIMIENTO DEPARTAMENTAL</v>
          </cell>
          <cell r="M7987" t="str">
            <v/>
          </cell>
        </row>
        <row r="7988">
          <cell r="C7988" t="str">
            <v>97889001</v>
          </cell>
          <cell r="D7988" t="str">
            <v>VAUPÉS</v>
          </cell>
          <cell r="E7988" t="str">
            <v>YAVARATÉ</v>
          </cell>
          <cell r="F7988" t="str">
            <v>PAPURÍ</v>
          </cell>
          <cell r="G7988" t="str">
            <v>CABECERA INSPECCIÓN DE POLICÍA (IP)</v>
          </cell>
          <cell r="H7988" t="str">
            <v>-69,6159305365</v>
          </cell>
          <cell r="J7988" t="str">
            <v>0,828017308761</v>
          </cell>
          <cell r="K7988" t="str">
            <v/>
          </cell>
          <cell r="L7988" t="str">
            <v>CORREGIMIENTO DEPARTAMENTAL</v>
          </cell>
          <cell r="M7988" t="str">
            <v/>
          </cell>
        </row>
        <row r="7989">
          <cell r="C7989" t="str">
            <v>99001000</v>
          </cell>
          <cell r="D7989" t="str">
            <v>VICHADA</v>
          </cell>
          <cell r="E7989" t="str">
            <v>PUERTO CARREÑO</v>
          </cell>
          <cell r="F7989" t="str">
            <v>PUERTO CARREÑO</v>
          </cell>
          <cell r="G7989" t="str">
            <v>CABECERA MUNICIPAL (CM)</v>
          </cell>
          <cell r="H7989" t="str">
            <v>-67,4855961</v>
          </cell>
          <cell r="J7989" t="str">
            <v>6,18560656721</v>
          </cell>
          <cell r="K7989" t="str">
            <v/>
          </cell>
          <cell r="L7989" t="str">
            <v>MUNICIPIO</v>
          </cell>
          <cell r="M7989" t="str">
            <v/>
          </cell>
        </row>
        <row r="7990">
          <cell r="C7990" t="str">
            <v>99001001</v>
          </cell>
          <cell r="D7990" t="str">
            <v>VICHADA</v>
          </cell>
          <cell r="E7990" t="str">
            <v>PUERTO CARREÑO</v>
          </cell>
          <cell r="F7990" t="str">
            <v>LA VENTUROSA</v>
          </cell>
          <cell r="G7990" t="str">
            <v>CABECERA INSPECCIÓN DE POLICÍA (IP)</v>
          </cell>
          <cell r="H7990" t="str">
            <v>-68,145461558</v>
          </cell>
          <cell r="J7990" t="str">
            <v>5,83499356499</v>
          </cell>
          <cell r="K7990" t="str">
            <v/>
          </cell>
          <cell r="L7990" t="str">
            <v>MUNICIPIO</v>
          </cell>
          <cell r="M7990" t="str">
            <v/>
          </cell>
        </row>
        <row r="7991">
          <cell r="C7991" t="str">
            <v>99001002</v>
          </cell>
          <cell r="D7991" t="str">
            <v>VICHADA</v>
          </cell>
          <cell r="E7991" t="str">
            <v>PUERTO CARREÑO</v>
          </cell>
          <cell r="F7991" t="str">
            <v>CASUARITO</v>
          </cell>
          <cell r="G7991" t="str">
            <v>CABECERA CORREGIMIENTO MUNICIPAL (C)</v>
          </cell>
          <cell r="H7991" t="str">
            <v>-67,641007039</v>
          </cell>
          <cell r="J7991" t="str">
            <v>5,68268614711</v>
          </cell>
          <cell r="K7991" t="str">
            <v/>
          </cell>
          <cell r="L7991" t="str">
            <v>MUNICIPIO</v>
          </cell>
          <cell r="M7991" t="str">
            <v/>
          </cell>
        </row>
        <row r="7992">
          <cell r="C7992" t="str">
            <v>99001003</v>
          </cell>
          <cell r="D7992" t="str">
            <v>VICHADA</v>
          </cell>
          <cell r="E7992" t="str">
            <v>PUERTO CARREÑO</v>
          </cell>
          <cell r="F7992" t="str">
            <v>PUERTO MURILLO</v>
          </cell>
          <cell r="G7992" t="str">
            <v>CABECERA INSPECCIÓN DE POLICÍA (IP)</v>
          </cell>
          <cell r="H7992" t="str">
            <v>-68,1455043706648</v>
          </cell>
          <cell r="J7992" t="str">
            <v>5,8350199059527</v>
          </cell>
          <cell r="K7992" t="str">
            <v/>
          </cell>
          <cell r="L7992" t="str">
            <v>MUNICIPIO</v>
          </cell>
          <cell r="M7992" t="str">
            <v/>
          </cell>
        </row>
        <row r="7993">
          <cell r="C7993" t="str">
            <v>99001004</v>
          </cell>
          <cell r="D7993" t="str">
            <v>VICHADA</v>
          </cell>
          <cell r="E7993" t="str">
            <v>PUERTO CARREÑO</v>
          </cell>
          <cell r="F7993" t="str">
            <v>ACEITICO</v>
          </cell>
          <cell r="G7993" t="str">
            <v>CABECERA INSPECCIÓN DE POLICÍA (IP)</v>
          </cell>
          <cell r="H7993" t="str">
            <v>-68,1455043706648</v>
          </cell>
          <cell r="J7993" t="str">
            <v>5,8350199059527</v>
          </cell>
          <cell r="K7993" t="str">
            <v/>
          </cell>
          <cell r="L7993" t="str">
            <v>MUNICIPIO</v>
          </cell>
          <cell r="M7993" t="str">
            <v/>
          </cell>
        </row>
        <row r="7994">
          <cell r="C7994" t="str">
            <v>99001005</v>
          </cell>
          <cell r="D7994" t="str">
            <v>VICHADA</v>
          </cell>
          <cell r="E7994" t="str">
            <v>PUERTO CARREÑO</v>
          </cell>
          <cell r="F7994" t="str">
            <v>GARCITAS</v>
          </cell>
          <cell r="G7994" t="str">
            <v>CABECERA INSPECCIÓN DE POLICÍA (IP)</v>
          </cell>
          <cell r="H7994" t="str">
            <v>-68,1455043706648</v>
          </cell>
          <cell r="J7994" t="str">
            <v>5,8350199059527</v>
          </cell>
          <cell r="K7994" t="str">
            <v/>
          </cell>
          <cell r="L7994" t="str">
            <v>MUNICIPIO</v>
          </cell>
          <cell r="M7994" t="str">
            <v/>
          </cell>
        </row>
        <row r="7995">
          <cell r="C7995" t="str">
            <v>99001006</v>
          </cell>
          <cell r="D7995" t="str">
            <v>VICHADA</v>
          </cell>
          <cell r="E7995" t="str">
            <v>PUERTO CARREÑO</v>
          </cell>
          <cell r="F7995" t="str">
            <v>GUARIPA</v>
          </cell>
          <cell r="G7995" t="str">
            <v>CABECERA INSPECCIÓN DE POLICÍA (IP)</v>
          </cell>
          <cell r="H7995" t="str">
            <v>-68,1455043706648</v>
          </cell>
          <cell r="J7995" t="str">
            <v>5,8350199059527</v>
          </cell>
          <cell r="K7995" t="str">
            <v/>
          </cell>
          <cell r="L7995" t="str">
            <v>MUNICIPIO</v>
          </cell>
          <cell r="M7995" t="str">
            <v/>
          </cell>
        </row>
        <row r="7996">
          <cell r="C7996" t="str">
            <v>99001007</v>
          </cell>
          <cell r="D7996" t="str">
            <v>VICHADA</v>
          </cell>
          <cell r="E7996" t="str">
            <v>PUERTO CARREÑO</v>
          </cell>
          <cell r="F7996" t="str">
            <v>MORICHADA</v>
          </cell>
          <cell r="G7996" t="str">
            <v>CABECERA INSPECCIÓN DE POLICÍA (IP)</v>
          </cell>
          <cell r="H7996" t="str">
            <v>-68,1455043706648</v>
          </cell>
          <cell r="J7996" t="str">
            <v>5,8350199059527</v>
          </cell>
          <cell r="K7996" t="str">
            <v/>
          </cell>
          <cell r="L7996" t="str">
            <v>MUNICIPIO</v>
          </cell>
          <cell r="M7996" t="str">
            <v/>
          </cell>
        </row>
        <row r="7997">
          <cell r="C7997" t="str">
            <v>99524000</v>
          </cell>
          <cell r="D7997" t="str">
            <v>VICHADA</v>
          </cell>
          <cell r="E7997" t="str">
            <v>LA PRIMAVERA</v>
          </cell>
          <cell r="F7997" t="str">
            <v>LA PRIMAVERA</v>
          </cell>
          <cell r="G7997" t="str">
            <v>CABECERA MUNICIPAL (CM)</v>
          </cell>
          <cell r="H7997" t="str">
            <v>-70,4130869161</v>
          </cell>
          <cell r="J7997" t="str">
            <v>5,49073733939</v>
          </cell>
          <cell r="K7997" t="str">
            <v/>
          </cell>
          <cell r="L7997" t="str">
            <v>MUNICIPIO</v>
          </cell>
          <cell r="M7997" t="str">
            <v/>
          </cell>
        </row>
        <row r="7998">
          <cell r="C7998" t="str">
            <v>99524001</v>
          </cell>
          <cell r="D7998" t="str">
            <v>VICHADA</v>
          </cell>
          <cell r="E7998" t="str">
            <v>LA PRIMAVERA</v>
          </cell>
          <cell r="F7998" t="str">
            <v>NUEVA ANTIOQUIA</v>
          </cell>
          <cell r="G7998" t="str">
            <v>CABECERA CORREGIMIENTO MUNICIPAL (C)</v>
          </cell>
          <cell r="H7998" t="str">
            <v>-69,6968778202</v>
          </cell>
          <cell r="J7998" t="str">
            <v>5,4672405434</v>
          </cell>
          <cell r="K7998" t="str">
            <v/>
          </cell>
          <cell r="L7998" t="str">
            <v>MUNICIPIO</v>
          </cell>
          <cell r="M7998" t="str">
            <v/>
          </cell>
        </row>
        <row r="7999">
          <cell r="C7999" t="str">
            <v>99524002</v>
          </cell>
          <cell r="D7999" t="str">
            <v>VICHADA</v>
          </cell>
          <cell r="E7999" t="str">
            <v>LA PRIMAVERA</v>
          </cell>
          <cell r="F7999" t="str">
            <v>SANTA BÁRBARA</v>
          </cell>
          <cell r="G7999" t="str">
            <v>CABECERA INSPECCIÓN DE POLICÍA (IP)</v>
          </cell>
          <cell r="H7999" t="str">
            <v>-69,9830871451</v>
          </cell>
          <cell r="J7999" t="str">
            <v>5,796854145</v>
          </cell>
          <cell r="K7999" t="str">
            <v/>
          </cell>
          <cell r="L7999" t="str">
            <v>MUNICIPIO</v>
          </cell>
          <cell r="M7999" t="str">
            <v/>
          </cell>
        </row>
        <row r="8000">
          <cell r="C8000" t="str">
            <v>99524006</v>
          </cell>
          <cell r="D8000" t="str">
            <v>VICHADA</v>
          </cell>
          <cell r="E8000" t="str">
            <v>LA PRIMAVERA</v>
          </cell>
          <cell r="F8000" t="str">
            <v>MATIYURE</v>
          </cell>
          <cell r="G8000" t="str">
            <v>CABECERA INSPECCIÓN DE POLICÍA (IP)</v>
          </cell>
          <cell r="H8000" t="str">
            <v>-69,6968778202</v>
          </cell>
          <cell r="J8000" t="str">
            <v>5,4672405434</v>
          </cell>
          <cell r="K8000" t="str">
            <v/>
          </cell>
          <cell r="L8000" t="str">
            <v>MUNICIPIO</v>
          </cell>
          <cell r="M8000" t="str">
            <v/>
          </cell>
        </row>
        <row r="8001">
          <cell r="C8001" t="str">
            <v>99524007</v>
          </cell>
          <cell r="D8001" t="str">
            <v>VICHADA</v>
          </cell>
          <cell r="E8001" t="str">
            <v>LA PRIMAVERA</v>
          </cell>
          <cell r="F8001" t="str">
            <v>SAN TEODORO (LA PASCUA)</v>
          </cell>
          <cell r="G8001" t="str">
            <v>CABECERA INSPECCIÓN DE POLICÍA (IP)</v>
          </cell>
          <cell r="H8001" t="str">
            <v>-69,6968778202</v>
          </cell>
          <cell r="J8001" t="str">
            <v>5,4672405434</v>
          </cell>
          <cell r="K8001" t="str">
            <v/>
          </cell>
          <cell r="L8001" t="str">
            <v>MUNICIPIO</v>
          </cell>
          <cell r="M8001" t="str">
            <v/>
          </cell>
        </row>
        <row r="8002">
          <cell r="C8002" t="str">
            <v>99524008</v>
          </cell>
          <cell r="D8002" t="str">
            <v>VICHADA</v>
          </cell>
          <cell r="E8002" t="str">
            <v>LA PRIMAVERA</v>
          </cell>
          <cell r="F8002" t="str">
            <v>SANTA CECILIA</v>
          </cell>
          <cell r="G8002" t="str">
            <v>CABECERA INSPECCIÓN DE POLICÍA (IP)</v>
          </cell>
          <cell r="H8002" t="str">
            <v>-69,6968778202</v>
          </cell>
          <cell r="J8002" t="str">
            <v>5,4672405434</v>
          </cell>
          <cell r="K8002" t="str">
            <v/>
          </cell>
          <cell r="L8002" t="str">
            <v>MUNICIPIO</v>
          </cell>
          <cell r="M8002" t="str">
            <v/>
          </cell>
        </row>
        <row r="8003">
          <cell r="C8003" t="str">
            <v>99624000</v>
          </cell>
          <cell r="D8003" t="str">
            <v>VICHADA</v>
          </cell>
          <cell r="E8003" t="str">
            <v>SANTA ROSALÍA</v>
          </cell>
          <cell r="F8003" t="str">
            <v>SANTA ROSALÍA</v>
          </cell>
          <cell r="G8003" t="str">
            <v>CABECERA MUNICIPAL (CM)</v>
          </cell>
          <cell r="H8003" t="str">
            <v>-70,863710818</v>
          </cell>
          <cell r="J8003" t="str">
            <v>5,13110359416</v>
          </cell>
          <cell r="K8003" t="str">
            <v/>
          </cell>
          <cell r="L8003" t="str">
            <v>MUNICIPIO</v>
          </cell>
          <cell r="M8003" t="str">
            <v/>
          </cell>
        </row>
        <row r="8004">
          <cell r="C8004" t="str">
            <v>99624001</v>
          </cell>
          <cell r="D8004" t="str">
            <v>VICHADA</v>
          </cell>
          <cell r="E8004" t="str">
            <v>SANTA ROSALÍA</v>
          </cell>
          <cell r="F8004" t="str">
            <v>GUACACÍAS</v>
          </cell>
          <cell r="G8004" t="str">
            <v>CABECERA INSPECCIÓN DE POLICÍA (IP)</v>
          </cell>
          <cell r="H8004" t="str">
            <v>-71,0372313659</v>
          </cell>
          <cell r="J8004" t="str">
            <v>4,85461756468</v>
          </cell>
          <cell r="K8004" t="str">
            <v/>
          </cell>
          <cell r="L8004" t="str">
            <v>MUNICIPIO</v>
          </cell>
          <cell r="M8004" t="str">
            <v/>
          </cell>
        </row>
        <row r="8005">
          <cell r="C8005" t="str">
            <v>99773000</v>
          </cell>
          <cell r="D8005" t="str">
            <v>VICHADA</v>
          </cell>
          <cell r="E8005" t="str">
            <v>CUMARIBO</v>
          </cell>
          <cell r="F8005" t="str">
            <v>CUMARIBO</v>
          </cell>
          <cell r="G8005" t="str">
            <v>CABECERA MUNICIPAL (CM)</v>
          </cell>
          <cell r="H8005" t="str">
            <v>-69,7985426682</v>
          </cell>
          <cell r="J8005" t="str">
            <v>4,44448762209</v>
          </cell>
          <cell r="K8005" t="str">
            <v/>
          </cell>
          <cell r="L8005" t="str">
            <v>MUNICIPIO</v>
          </cell>
          <cell r="M8005" t="str">
            <v/>
          </cell>
        </row>
        <row r="8006">
          <cell r="C8006" t="str">
            <v>99773001</v>
          </cell>
          <cell r="D8006" t="str">
            <v>VICHADA</v>
          </cell>
          <cell r="E8006" t="str">
            <v>CUMARIBO</v>
          </cell>
          <cell r="F8006" t="str">
            <v>PALMARITO</v>
          </cell>
          <cell r="G8006" t="str">
            <v>CABECERA INSPECCIÓN DE POLICÍA (IP)</v>
          </cell>
          <cell r="H8006" t="str">
            <v>-69,2894224184</v>
          </cell>
          <cell r="J8006" t="str">
            <v>4,61796063997</v>
          </cell>
          <cell r="K8006" t="str">
            <v/>
          </cell>
          <cell r="L8006" t="str">
            <v>MUNICIPIO</v>
          </cell>
          <cell r="M8006" t="str">
            <v/>
          </cell>
        </row>
        <row r="8007">
          <cell r="C8007" t="str">
            <v>99773002</v>
          </cell>
          <cell r="D8007" t="str">
            <v>VICHADA</v>
          </cell>
          <cell r="E8007" t="str">
            <v>CUMARIBO</v>
          </cell>
          <cell r="F8007" t="str">
            <v>EL VIENTO</v>
          </cell>
          <cell r="G8007" t="str">
            <v>CABECERA INSPECCIÓN DE POLICÍA (IP)</v>
          </cell>
          <cell r="H8007" t="str">
            <v>-71,0714269438</v>
          </cell>
          <cell r="J8007" t="str">
            <v>4,58507139701</v>
          </cell>
          <cell r="K8007" t="str">
            <v/>
          </cell>
          <cell r="L8007" t="str">
            <v>MUNICIPIO</v>
          </cell>
          <cell r="M8007" t="str">
            <v/>
          </cell>
        </row>
        <row r="8008">
          <cell r="C8008" t="str">
            <v>99773003</v>
          </cell>
          <cell r="D8008" t="str">
            <v>VICHADA</v>
          </cell>
          <cell r="E8008" t="str">
            <v>CUMARIBO</v>
          </cell>
          <cell r="F8008" t="str">
            <v>TRES MATAS</v>
          </cell>
          <cell r="G8008" t="str">
            <v>CABECERA INSPECCIÓN DE POLICÍA (IP)</v>
          </cell>
          <cell r="H8008" t="str">
            <v>-69,5211562748</v>
          </cell>
          <cell r="J8008" t="str">
            <v>4,26233536106</v>
          </cell>
          <cell r="K8008" t="str">
            <v/>
          </cell>
          <cell r="L8008" t="str">
            <v>MUNICIPIO</v>
          </cell>
          <cell r="M8008" t="str">
            <v/>
          </cell>
        </row>
        <row r="8009">
          <cell r="C8009" t="str">
            <v>99773004</v>
          </cell>
          <cell r="D8009" t="str">
            <v>VICHADA</v>
          </cell>
          <cell r="E8009" t="str">
            <v>CUMARIBO</v>
          </cell>
          <cell r="F8009" t="str">
            <v>AMANAVÉN</v>
          </cell>
          <cell r="G8009" t="str">
            <v>CABECERA INSPECCIÓN DE POLICÍA (IP)</v>
          </cell>
          <cell r="H8009" t="str">
            <v>-69,5211562748</v>
          </cell>
          <cell r="J8009" t="str">
            <v>4,26233536106</v>
          </cell>
          <cell r="K8009" t="str">
            <v/>
          </cell>
          <cell r="L8009" t="str">
            <v>MUNICIPIO</v>
          </cell>
          <cell r="M8009" t="str">
            <v/>
          </cell>
        </row>
        <row r="8010">
          <cell r="C8010" t="str">
            <v>99773005</v>
          </cell>
          <cell r="D8010" t="str">
            <v>VICHADA</v>
          </cell>
          <cell r="E8010" t="str">
            <v>CUMARIBO</v>
          </cell>
          <cell r="F8010" t="str">
            <v>CHUPAVE</v>
          </cell>
          <cell r="G8010" t="str">
            <v>CABECERA INSPECCIÓN DE POLICÍA (IP)</v>
          </cell>
          <cell r="H8010" t="str">
            <v>-70,2221841892</v>
          </cell>
          <cell r="J8010" t="str">
            <v>4,06697813982</v>
          </cell>
          <cell r="K8010" t="str">
            <v/>
          </cell>
          <cell r="L8010" t="str">
            <v>MUNICIPIO</v>
          </cell>
          <cell r="M8010" t="str">
            <v/>
          </cell>
        </row>
        <row r="8011">
          <cell r="C8011" t="str">
            <v>99773008</v>
          </cell>
          <cell r="D8011" t="str">
            <v>VICHADA</v>
          </cell>
          <cell r="E8011" t="str">
            <v>CUMARIBO</v>
          </cell>
          <cell r="F8011" t="str">
            <v>GUANAPE</v>
          </cell>
          <cell r="G8011" t="str">
            <v>CENTRO POBLADO (CP)</v>
          </cell>
          <cell r="H8011" t="str">
            <v>-69,5211562748</v>
          </cell>
          <cell r="J8011" t="str">
            <v>4,26233536106</v>
          </cell>
          <cell r="K8011" t="str">
            <v/>
          </cell>
          <cell r="L8011" t="str">
            <v>MUNICIPIO</v>
          </cell>
          <cell r="M8011" t="str">
            <v/>
          </cell>
        </row>
        <row r="8012">
          <cell r="C8012" t="str">
            <v>99773010</v>
          </cell>
          <cell r="D8012" t="str">
            <v>VICHADA</v>
          </cell>
          <cell r="E8012" t="str">
            <v>CUMARIBO</v>
          </cell>
          <cell r="F8012" t="str">
            <v>PUERTO PRÍNCIPE</v>
          </cell>
          <cell r="G8012" t="str">
            <v>CABECERA INSPECCIÓN DE POLICÍA (IP)</v>
          </cell>
          <cell r="H8012" t="str">
            <v>-70,588515619</v>
          </cell>
          <cell r="J8012" t="str">
            <v>3,82326056891</v>
          </cell>
          <cell r="K8012" t="str">
            <v/>
          </cell>
          <cell r="L8012" t="str">
            <v>MUNICIPIO</v>
          </cell>
          <cell r="M8012" t="str">
            <v/>
          </cell>
        </row>
        <row r="8013">
          <cell r="C8013" t="str">
            <v>99773013</v>
          </cell>
          <cell r="D8013" t="str">
            <v>VICHADA</v>
          </cell>
          <cell r="E8013" t="str">
            <v>CUMARIBO</v>
          </cell>
          <cell r="F8013" t="str">
            <v>PUERTO NARIÑO</v>
          </cell>
          <cell r="G8013" t="str">
            <v>CABECERA INSPECCIÓN DE POLICÍA (IP)</v>
          </cell>
          <cell r="H8013" t="str">
            <v>-69,5211562748</v>
          </cell>
          <cell r="J8013" t="str">
            <v>4,26233536106</v>
          </cell>
          <cell r="K8013" t="str">
            <v/>
          </cell>
          <cell r="L8013" t="str">
            <v>MUNICIPIO</v>
          </cell>
          <cell r="M8013" t="str">
            <v/>
          </cell>
        </row>
        <row r="8014">
          <cell r="C8014" t="str">
            <v>99773015</v>
          </cell>
          <cell r="D8014" t="str">
            <v>VICHADA</v>
          </cell>
          <cell r="E8014" t="str">
            <v>CUMARIBO</v>
          </cell>
          <cell r="F8014" t="str">
            <v>SANTA RITA</v>
          </cell>
          <cell r="G8014" t="str">
            <v>CABECERA CORREGIMIENTO MUNICIPAL (C)</v>
          </cell>
          <cell r="H8014" t="str">
            <v>-68,3527301659</v>
          </cell>
          <cell r="J8014" t="str">
            <v>4,86176807383</v>
          </cell>
          <cell r="K8014" t="str">
            <v/>
          </cell>
          <cell r="L8014" t="str">
            <v>MUNICIPIO</v>
          </cell>
          <cell r="M8014" t="str">
            <v/>
          </cell>
        </row>
        <row r="8015">
          <cell r="C8015" t="str">
            <v>99773017</v>
          </cell>
          <cell r="D8015" t="str">
            <v>VICHADA</v>
          </cell>
          <cell r="E8015" t="str">
            <v>CUMARIBO</v>
          </cell>
          <cell r="F8015" t="str">
            <v>CHAPARRAL</v>
          </cell>
          <cell r="G8015" t="str">
            <v>CABECERA INSPECCIÓN DE POLICÍA (IP)</v>
          </cell>
          <cell r="H8015" t="str">
            <v>-69,5211562748</v>
          </cell>
          <cell r="J8015" t="str">
            <v>4,26233536106</v>
          </cell>
          <cell r="K8015" t="str">
            <v/>
          </cell>
          <cell r="L8015" t="str">
            <v>MUNICIPIO</v>
          </cell>
          <cell r="M8015" t="str">
            <v/>
          </cell>
        </row>
        <row r="8016">
          <cell r="C8016" t="str">
            <v>99773020</v>
          </cell>
          <cell r="D8016" t="str">
            <v>VICHADA</v>
          </cell>
          <cell r="E8016" t="str">
            <v>CUMARIBO</v>
          </cell>
          <cell r="F8016" t="str">
            <v>EL PROGRESO</v>
          </cell>
          <cell r="G8016" t="str">
            <v>CABECERA INSPECCIÓN DE POLICÍA (IP)</v>
          </cell>
          <cell r="H8016" t="str">
            <v>-69,5211562748</v>
          </cell>
          <cell r="J8016" t="str">
            <v>4,26233536106</v>
          </cell>
          <cell r="K8016" t="str">
            <v/>
          </cell>
          <cell r="L8016" t="str">
            <v>MUNICIPIO</v>
          </cell>
          <cell r="M8016" t="str">
            <v/>
          </cell>
        </row>
        <row r="8017">
          <cell r="C8017" t="str">
            <v>99773021</v>
          </cell>
          <cell r="D8017" t="str">
            <v>VICHADA</v>
          </cell>
          <cell r="E8017" t="str">
            <v>CUMARIBO</v>
          </cell>
          <cell r="F8017" t="str">
            <v>EL TUPARRO</v>
          </cell>
          <cell r="G8017" t="str">
            <v>CABECERA INSPECCIÓN DE POLICÍA (IP)</v>
          </cell>
          <cell r="H8017" t="str">
            <v>-69,5211562748</v>
          </cell>
          <cell r="J8017" t="str">
            <v>4,26233536106</v>
          </cell>
          <cell r="K8017" t="str">
            <v/>
          </cell>
          <cell r="L8017" t="str">
            <v>MUNICIPIO</v>
          </cell>
          <cell r="M8017" t="str">
            <v/>
          </cell>
        </row>
        <row r="8018">
          <cell r="C8018" t="str">
            <v>99773024</v>
          </cell>
          <cell r="D8018" t="str">
            <v>VICHADA</v>
          </cell>
          <cell r="E8018" t="str">
            <v>CUMARIBO</v>
          </cell>
          <cell r="F8018" t="str">
            <v>BRISA</v>
          </cell>
          <cell r="G8018" t="str">
            <v>CASERÍO (CAS)</v>
          </cell>
          <cell r="H8018" t="str">
            <v>-69,521929779487</v>
          </cell>
          <cell r="J8018" t="str">
            <v>4,2624925395865</v>
          </cell>
          <cell r="K8018" t="str">
            <v/>
          </cell>
          <cell r="L8018" t="str">
            <v>MUNICIPIO</v>
          </cell>
          <cell r="M8018" t="str">
            <v/>
          </cell>
        </row>
        <row r="8019">
          <cell r="C8019" t="str">
            <v>99773025</v>
          </cell>
          <cell r="D8019" t="str">
            <v>VICHADA</v>
          </cell>
          <cell r="E8019" t="str">
            <v>CUMARIBO</v>
          </cell>
          <cell r="F8019" t="str">
            <v>GUATURIBA</v>
          </cell>
          <cell r="G8019" t="str">
            <v>CASERÍO (CAS)</v>
          </cell>
          <cell r="H8019" t="str">
            <v>-69,521929779487</v>
          </cell>
          <cell r="J8019" t="str">
            <v>4,2624925395865</v>
          </cell>
          <cell r="K8019" t="str">
            <v/>
          </cell>
          <cell r="L8019" t="str">
            <v>MUNICIPIO</v>
          </cell>
          <cell r="M8019" t="str">
            <v/>
          </cell>
        </row>
        <row r="8020">
          <cell r="C8020" t="str">
            <v>99773026</v>
          </cell>
          <cell r="D8020" t="str">
            <v>VICHADA</v>
          </cell>
          <cell r="E8020" t="str">
            <v>CUMARIBO</v>
          </cell>
          <cell r="F8020" t="str">
            <v>MATSULDANI</v>
          </cell>
          <cell r="G8020" t="str">
            <v>CASERÍO (CAS)</v>
          </cell>
          <cell r="H8020" t="str">
            <v>-69,521929779487</v>
          </cell>
          <cell r="J8020" t="str">
            <v>4,2624925395865</v>
          </cell>
          <cell r="K8020" t="str">
            <v/>
          </cell>
          <cell r="L8020" t="str">
            <v>MUNICIPIO</v>
          </cell>
          <cell r="M8020" t="str">
            <v/>
          </cell>
        </row>
        <row r="8021">
          <cell r="C8021" t="str">
            <v>99773027</v>
          </cell>
          <cell r="D8021" t="str">
            <v>VICHADA</v>
          </cell>
          <cell r="E8021" t="str">
            <v>CUMARIBO</v>
          </cell>
          <cell r="F8021" t="str">
            <v>REMANSO</v>
          </cell>
          <cell r="G8021" t="str">
            <v>CASERÍO (CAS)</v>
          </cell>
          <cell r="H8021" t="str">
            <v>-69,521929779487</v>
          </cell>
          <cell r="J8021" t="str">
            <v>4,2624925395865</v>
          </cell>
          <cell r="K8021" t="str">
            <v/>
          </cell>
          <cell r="L8021" t="str">
            <v>MUNICIPIO</v>
          </cell>
          <cell r="M8021" t="str">
            <v/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066"/>
  <sheetViews>
    <sheetView tabSelected="1" topLeftCell="A5" workbookViewId="0">
      <selection activeCell="A6" sqref="A6"/>
    </sheetView>
  </sheetViews>
  <sheetFormatPr defaultRowHeight="15"/>
  <cols>
    <col min="1" max="1" width="9.7109375" bestFit="1" customWidth="1"/>
    <col min="2" max="2" width="14.42578125" bestFit="1" customWidth="1"/>
    <col min="3" max="3" width="13.7109375" bestFit="1" customWidth="1"/>
    <col min="8" max="10" width="13.28515625" customWidth="1"/>
    <col min="11" max="13" width="26.7109375" customWidth="1"/>
    <col min="14" max="14" width="33.28515625" customWidth="1"/>
    <col min="15" max="15" width="6.7109375" customWidth="1"/>
    <col min="16" max="16" width="26.7109375" customWidth="1"/>
    <col min="17" max="20" width="33.28515625" customWidth="1"/>
  </cols>
  <sheetData>
    <row r="1" spans="1:20" ht="99.95" customHeight="1">
      <c r="H1" s="8"/>
      <c r="I1" s="8"/>
      <c r="J1" s="8"/>
      <c r="K1" s="8"/>
      <c r="L1" s="8"/>
      <c r="M1" s="8"/>
      <c r="N1" s="8"/>
      <c r="O1" s="8"/>
      <c r="P1" s="1"/>
      <c r="Q1" s="1"/>
      <c r="R1" s="1"/>
      <c r="S1" s="1"/>
      <c r="T1" s="1"/>
    </row>
    <row r="2" spans="1:20" ht="20.100000000000001" customHeight="1">
      <c r="H2" s="9" t="s">
        <v>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30" customHeight="1">
      <c r="H3" s="11" t="s">
        <v>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ht="30" customHeight="1">
      <c r="H4" s="11" t="s">
        <v>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30" customHeight="1"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  <c r="M5" s="2" t="s">
        <v>8</v>
      </c>
      <c r="N5" s="2" t="s">
        <v>9</v>
      </c>
      <c r="O5" s="13" t="s">
        <v>10</v>
      </c>
      <c r="P5" s="14"/>
      <c r="Q5" s="2" t="s">
        <v>11</v>
      </c>
      <c r="R5" s="3" t="s">
        <v>12</v>
      </c>
      <c r="S5" s="4" t="s">
        <v>13</v>
      </c>
      <c r="T5" s="5" t="s">
        <v>14</v>
      </c>
    </row>
    <row r="6" spans="1:20" ht="30" customHeight="1">
      <c r="A6" t="str">
        <f>VLOOKUP(J6,[1]reportExcel!$C$6:$M$8021,4,FALSE)</f>
        <v>MEDELLÍN</v>
      </c>
      <c r="B6" t="str">
        <f>VLOOKUP(J6,[1]reportExcel!$C$6:$M$8021,6,FALSE)</f>
        <v>-75,5770556256</v>
      </c>
      <c r="C6" t="str">
        <f>VLOOKUP(J6,[1]reportExcel!$C$6:$M$8021,8,FALSE)</f>
        <v>6,24894080956</v>
      </c>
      <c r="D6" t="str">
        <f>IF(AND(O6="0,",NOT(ISNA(B6))),B6,O6)</f>
        <v>-75,5760017134</v>
      </c>
      <c r="E6" t="str">
        <f>IF(AND(Q6="0,",NOT(ISNA(C6))),C6,Q6)</f>
        <v>6,24858636743</v>
      </c>
      <c r="H6" s="6" t="s">
        <v>15</v>
      </c>
      <c r="I6" s="7" t="s">
        <v>16</v>
      </c>
      <c r="J6" s="7" t="s">
        <v>17</v>
      </c>
      <c r="K6" s="7" t="s">
        <v>18</v>
      </c>
      <c r="L6" s="7" t="s">
        <v>19</v>
      </c>
      <c r="M6" s="7" t="s">
        <v>19</v>
      </c>
      <c r="N6" s="7" t="s">
        <v>20</v>
      </c>
      <c r="O6" s="15" t="s">
        <v>21</v>
      </c>
      <c r="P6" s="16"/>
      <c r="Q6" s="7" t="s">
        <v>22</v>
      </c>
      <c r="R6" s="7" t="s">
        <v>23</v>
      </c>
      <c r="S6" s="7" t="s">
        <v>24</v>
      </c>
      <c r="T6" s="7" t="s">
        <v>25</v>
      </c>
    </row>
    <row r="7" spans="1:20" ht="30" customHeight="1">
      <c r="A7" t="str">
        <f>VLOOKUP(J7,[1]reportExcel!$C$6:$M$8021,4,FALSE)</f>
        <v>PALMITAS</v>
      </c>
      <c r="B7" t="str">
        <f>VLOOKUP(J7,[1]reportExcel!$C$6:$M$8021,6,FALSE)</f>
        <v>-75,6885222715</v>
      </c>
      <c r="C7" t="str">
        <f>VLOOKUP(J7,[1]reportExcel!$C$6:$M$8021,8,FALSE)</f>
        <v>6,34378017765</v>
      </c>
      <c r="D7" t="str">
        <f t="shared" ref="D7:D24" si="0">IF(AND(O7="0,",NOT(ISNA(B7))),B7,O7)</f>
        <v>-75,6899859872</v>
      </c>
      <c r="E7" t="str">
        <f t="shared" ref="E7:E70" si="1">IF(AND(Q7="0,",NOT(ISNA(C7))),C7,Q7)</f>
        <v>6,3439224059</v>
      </c>
      <c r="H7" s="6" t="s">
        <v>15</v>
      </c>
      <c r="I7" s="7" t="s">
        <v>16</v>
      </c>
      <c r="J7" s="7" t="s">
        <v>26</v>
      </c>
      <c r="K7" s="7" t="s">
        <v>18</v>
      </c>
      <c r="L7" s="7" t="s">
        <v>19</v>
      </c>
      <c r="M7" s="7" t="s">
        <v>27</v>
      </c>
      <c r="N7" s="7" t="s">
        <v>28</v>
      </c>
      <c r="O7" s="15" t="s">
        <v>29</v>
      </c>
      <c r="P7" s="16"/>
      <c r="Q7" s="7" t="s">
        <v>30</v>
      </c>
      <c r="R7" s="7" t="s">
        <v>23</v>
      </c>
      <c r="S7" s="7" t="s">
        <v>24</v>
      </c>
      <c r="T7" s="7" t="s">
        <v>25</v>
      </c>
    </row>
    <row r="8" spans="1:20" ht="30" customHeight="1">
      <c r="A8" t="str">
        <f>VLOOKUP(J8,[1]reportExcel!$C$6:$M$8021,4,FALSE)</f>
        <v>SANTA ELENA</v>
      </c>
      <c r="B8" t="str">
        <f>VLOOKUP(J8,[1]reportExcel!$C$6:$M$8021,6,FALSE)</f>
        <v>-75,4979390111</v>
      </c>
      <c r="C8" t="str">
        <f>VLOOKUP(J8,[1]reportExcel!$C$6:$M$8021,8,FALSE)</f>
        <v>6,20992469483</v>
      </c>
      <c r="D8" t="str">
        <f t="shared" si="0"/>
        <v>-75,5003166982</v>
      </c>
      <c r="E8" t="str">
        <f t="shared" si="1"/>
        <v>6,20967456778</v>
      </c>
      <c r="H8" s="6" t="s">
        <v>15</v>
      </c>
      <c r="I8" s="7" t="s">
        <v>16</v>
      </c>
      <c r="J8" s="7" t="s">
        <v>31</v>
      </c>
      <c r="K8" s="7" t="s">
        <v>18</v>
      </c>
      <c r="L8" s="7" t="s">
        <v>19</v>
      </c>
      <c r="M8" s="7" t="s">
        <v>32</v>
      </c>
      <c r="N8" s="7" t="s">
        <v>28</v>
      </c>
      <c r="O8" s="15" t="s">
        <v>33</v>
      </c>
      <c r="P8" s="16"/>
      <c r="Q8" s="7" t="s">
        <v>34</v>
      </c>
      <c r="R8" s="7" t="s">
        <v>23</v>
      </c>
      <c r="S8" s="7" t="s">
        <v>24</v>
      </c>
      <c r="T8" s="7" t="s">
        <v>25</v>
      </c>
    </row>
    <row r="9" spans="1:20" ht="30" customHeight="1">
      <c r="A9" t="str">
        <f>VLOOKUP(J9,[1]reportExcel!$C$6:$M$8021,4,FALSE)</f>
        <v>ALTAVISTA</v>
      </c>
      <c r="B9" t="str">
        <f>VLOOKUP(J9,[1]reportExcel!$C$6:$M$8021,6,FALSE)</f>
        <v>-75,6234190623</v>
      </c>
      <c r="C9" t="str">
        <f>VLOOKUP(J9,[1]reportExcel!$C$6:$M$8021,8,FALSE)</f>
        <v>6,22328325516</v>
      </c>
      <c r="D9" t="str">
        <f t="shared" si="0"/>
        <v>-75,6299441751</v>
      </c>
      <c r="E9" t="str">
        <f t="shared" si="1"/>
        <v>6,22248273057</v>
      </c>
      <c r="H9" s="6" t="s">
        <v>15</v>
      </c>
      <c r="I9" s="7" t="s">
        <v>16</v>
      </c>
      <c r="J9" s="7" t="s">
        <v>35</v>
      </c>
      <c r="K9" s="7" t="s">
        <v>18</v>
      </c>
      <c r="L9" s="7" t="s">
        <v>19</v>
      </c>
      <c r="M9" s="7" t="s">
        <v>36</v>
      </c>
      <c r="N9" s="7" t="s">
        <v>28</v>
      </c>
      <c r="O9" s="15" t="s">
        <v>37</v>
      </c>
      <c r="P9" s="16"/>
      <c r="Q9" s="7" t="s">
        <v>38</v>
      </c>
      <c r="R9" s="7" t="s">
        <v>23</v>
      </c>
      <c r="S9" s="7" t="s">
        <v>24</v>
      </c>
      <c r="T9" s="7" t="s">
        <v>25</v>
      </c>
    </row>
    <row r="10" spans="1:20" ht="30" customHeight="1">
      <c r="A10" t="str">
        <f>VLOOKUP(J10,[1]reportExcel!$C$6:$M$8021,4,FALSE)</f>
        <v>AGUAS FRÍAS</v>
      </c>
      <c r="B10" t="str">
        <f>VLOOKUP(J10,[1]reportExcel!$C$6:$M$8021,6,FALSE)</f>
        <v>-75,6268960123</v>
      </c>
      <c r="C10" t="str">
        <f>VLOOKUP(J10,[1]reportExcel!$C$6:$M$8021,8,FALSE)</f>
        <v>6,23365412467</v>
      </c>
      <c r="D10" t="str">
        <f t="shared" si="0"/>
        <v>-75,6339460169</v>
      </c>
      <c r="E10" t="str">
        <f t="shared" si="1"/>
        <v>6,2333355874</v>
      </c>
      <c r="H10" s="6" t="s">
        <v>15</v>
      </c>
      <c r="I10" s="7" t="s">
        <v>16</v>
      </c>
      <c r="J10" s="7" t="s">
        <v>39</v>
      </c>
      <c r="K10" s="7" t="s">
        <v>18</v>
      </c>
      <c r="L10" s="7" t="s">
        <v>19</v>
      </c>
      <c r="M10" s="7" t="s">
        <v>40</v>
      </c>
      <c r="N10" s="7" t="s">
        <v>28</v>
      </c>
      <c r="O10" s="15" t="s">
        <v>41</v>
      </c>
      <c r="P10" s="16"/>
      <c r="Q10" s="7" t="s">
        <v>42</v>
      </c>
      <c r="R10" s="7" t="s">
        <v>23</v>
      </c>
      <c r="S10" s="7" t="s">
        <v>24</v>
      </c>
      <c r="T10" s="7" t="s">
        <v>25</v>
      </c>
    </row>
    <row r="11" spans="1:20" ht="30" customHeight="1">
      <c r="A11" t="str">
        <f>VLOOKUP(J11,[1]reportExcel!$C$6:$M$8021,4,FALSE)</f>
        <v>LA LOMA</v>
      </c>
      <c r="B11" t="str">
        <f>VLOOKUP(J11,[1]reportExcel!$C$6:$M$8021,6,FALSE)</f>
        <v>-75,6304966679</v>
      </c>
      <c r="C11" t="str">
        <f>VLOOKUP(J11,[1]reportExcel!$C$6:$M$8021,8,FALSE)</f>
        <v>6,27128701168</v>
      </c>
      <c r="D11" t="str">
        <f t="shared" si="0"/>
        <v>-75,6297540724</v>
      </c>
      <c r="E11" t="str">
        <f t="shared" si="1"/>
        <v>6,26890878235</v>
      </c>
      <c r="H11" s="6" t="s">
        <v>15</v>
      </c>
      <c r="I11" s="7" t="s">
        <v>16</v>
      </c>
      <c r="J11" s="7" t="s">
        <v>43</v>
      </c>
      <c r="K11" s="7" t="s">
        <v>18</v>
      </c>
      <c r="L11" s="7" t="s">
        <v>19</v>
      </c>
      <c r="M11" s="7" t="s">
        <v>44</v>
      </c>
      <c r="N11" s="7" t="s">
        <v>45</v>
      </c>
      <c r="O11" s="15" t="s">
        <v>46</v>
      </c>
      <c r="P11" s="16"/>
      <c r="Q11" s="7" t="s">
        <v>47</v>
      </c>
      <c r="R11" s="7" t="s">
        <v>23</v>
      </c>
      <c r="S11" s="7" t="s">
        <v>24</v>
      </c>
      <c r="T11" s="7" t="s">
        <v>25</v>
      </c>
    </row>
    <row r="12" spans="1:20" ht="30" customHeight="1">
      <c r="A12" t="str">
        <f>VLOOKUP(J12,[1]reportExcel!$C$6:$M$8021,4,FALSE)</f>
        <v>SAN JOSÉ DEL MANZANILLO</v>
      </c>
      <c r="B12" t="str">
        <f>VLOOKUP(J12,[1]reportExcel!$C$6:$M$8021,6,FALSE)</f>
        <v>-75,6133261609</v>
      </c>
      <c r="C12" t="str">
        <f>VLOOKUP(J12,[1]reportExcel!$C$6:$M$8021,8,FALSE)</f>
        <v>6,20597935655</v>
      </c>
      <c r="D12" t="str">
        <f t="shared" si="0"/>
        <v>-75,61342487</v>
      </c>
      <c r="E12" t="str">
        <f t="shared" si="1"/>
        <v>6,20581068001</v>
      </c>
      <c r="H12" s="6" t="s">
        <v>15</v>
      </c>
      <c r="I12" s="7" t="s">
        <v>16</v>
      </c>
      <c r="J12" s="7" t="s">
        <v>48</v>
      </c>
      <c r="K12" s="7" t="s">
        <v>18</v>
      </c>
      <c r="L12" s="7" t="s">
        <v>19</v>
      </c>
      <c r="M12" s="7" t="s">
        <v>49</v>
      </c>
      <c r="N12" s="7" t="s">
        <v>45</v>
      </c>
      <c r="O12" s="15" t="s">
        <v>50</v>
      </c>
      <c r="P12" s="16"/>
      <c r="Q12" s="7" t="s">
        <v>51</v>
      </c>
      <c r="R12" s="7" t="s">
        <v>23</v>
      </c>
      <c r="S12" s="7" t="s">
        <v>24</v>
      </c>
      <c r="T12" s="7" t="s">
        <v>25</v>
      </c>
    </row>
    <row r="13" spans="1:20" ht="30" customHeight="1">
      <c r="A13" t="str">
        <f>VLOOKUP(J13,[1]reportExcel!$C$6:$M$8021,4,FALSE)</f>
        <v>BARRO BLANCO</v>
      </c>
      <c r="B13" t="str">
        <f>VLOOKUP(J13,[1]reportExcel!$C$6:$M$8021,6,FALSE)</f>
        <v>-75,6114714857</v>
      </c>
      <c r="C13" t="str">
        <f>VLOOKUP(J13,[1]reportExcel!$C$6:$M$8021,8,FALSE)</f>
        <v>6,2577320569</v>
      </c>
      <c r="D13" t="str">
        <f t="shared" si="0"/>
        <v>-75,4775622151</v>
      </c>
      <c r="E13" t="str">
        <f t="shared" si="1"/>
        <v>6,23479805798</v>
      </c>
      <c r="H13" s="6" t="s">
        <v>15</v>
      </c>
      <c r="I13" s="7" t="s">
        <v>16</v>
      </c>
      <c r="J13" s="7" t="s">
        <v>52</v>
      </c>
      <c r="K13" s="7" t="s">
        <v>18</v>
      </c>
      <c r="L13" s="7" t="s">
        <v>19</v>
      </c>
      <c r="M13" s="7" t="s">
        <v>53</v>
      </c>
      <c r="N13" s="7" t="s">
        <v>45</v>
      </c>
      <c r="O13" s="15" t="s">
        <v>54</v>
      </c>
      <c r="P13" s="16"/>
      <c r="Q13" s="7" t="s">
        <v>55</v>
      </c>
      <c r="R13" s="7" t="s">
        <v>23</v>
      </c>
      <c r="S13" s="7" t="s">
        <v>24</v>
      </c>
      <c r="T13" s="7" t="s">
        <v>25</v>
      </c>
    </row>
    <row r="14" spans="1:20" ht="30" customHeight="1">
      <c r="A14" t="str">
        <f>VLOOKUP(J14,[1]reportExcel!$C$6:$M$8021,4,FALSE)</f>
        <v>EL CERRO</v>
      </c>
      <c r="B14" t="str">
        <f>VLOOKUP(J14,[1]reportExcel!$C$6:$M$8021,6,FALSE)</f>
        <v>-75,6114714857</v>
      </c>
      <c r="C14" t="str">
        <f>VLOOKUP(J14,[1]reportExcel!$C$6:$M$8021,8,FALSE)</f>
        <v>6,2577320569</v>
      </c>
      <c r="D14" t="str">
        <f t="shared" si="0"/>
        <v>-75,489476496</v>
      </c>
      <c r="E14" t="str">
        <f t="shared" si="1"/>
        <v>6,20035636487</v>
      </c>
      <c r="H14" s="6" t="s">
        <v>15</v>
      </c>
      <c r="I14" s="7" t="s">
        <v>16</v>
      </c>
      <c r="J14" s="7" t="s">
        <v>56</v>
      </c>
      <c r="K14" s="7" t="s">
        <v>18</v>
      </c>
      <c r="L14" s="7" t="s">
        <v>19</v>
      </c>
      <c r="M14" s="7" t="s">
        <v>57</v>
      </c>
      <c r="N14" s="7" t="s">
        <v>45</v>
      </c>
      <c r="O14" s="15" t="s">
        <v>58</v>
      </c>
      <c r="P14" s="16"/>
      <c r="Q14" s="7" t="s">
        <v>59</v>
      </c>
      <c r="R14" s="7" t="s">
        <v>23</v>
      </c>
      <c r="S14" s="7" t="s">
        <v>24</v>
      </c>
      <c r="T14" s="7" t="s">
        <v>25</v>
      </c>
    </row>
    <row r="15" spans="1:20" ht="30" customHeight="1">
      <c r="A15" t="str">
        <f>VLOOKUP(J15,[1]reportExcel!$C$6:$M$8021,4,FALSE)</f>
        <v>EL PATIO</v>
      </c>
      <c r="B15" t="str">
        <f>VLOOKUP(J15,[1]reportExcel!$C$6:$M$8021,6,FALSE)</f>
        <v>-75,6114714857</v>
      </c>
      <c r="C15" t="str">
        <f>VLOOKUP(J15,[1]reportExcel!$C$6:$M$8021,8,FALSE)</f>
        <v>6,2577320569</v>
      </c>
      <c r="D15" t="str">
        <f t="shared" si="0"/>
        <v>-75,6511004924</v>
      </c>
      <c r="E15" t="str">
        <f t="shared" si="1"/>
        <v>6,27784108634</v>
      </c>
      <c r="H15" s="6" t="s">
        <v>15</v>
      </c>
      <c r="I15" s="7" t="s">
        <v>16</v>
      </c>
      <c r="J15" s="7" t="s">
        <v>60</v>
      </c>
      <c r="K15" s="7" t="s">
        <v>18</v>
      </c>
      <c r="L15" s="7" t="s">
        <v>19</v>
      </c>
      <c r="M15" s="7" t="s">
        <v>61</v>
      </c>
      <c r="N15" s="7" t="s">
        <v>45</v>
      </c>
      <c r="O15" s="15" t="s">
        <v>62</v>
      </c>
      <c r="P15" s="16"/>
      <c r="Q15" s="7" t="s">
        <v>63</v>
      </c>
      <c r="R15" s="7" t="s">
        <v>23</v>
      </c>
      <c r="S15" s="7" t="s">
        <v>24</v>
      </c>
      <c r="T15" s="7" t="s">
        <v>25</v>
      </c>
    </row>
    <row r="16" spans="1:20" ht="30" customHeight="1">
      <c r="A16" t="str">
        <f>VLOOKUP(J16,[1]reportExcel!$C$6:$M$8021,4,FALSE)</f>
        <v>EL PLACER</v>
      </c>
      <c r="B16" t="str">
        <f>VLOOKUP(J16,[1]reportExcel!$C$6:$M$8021,6,FALSE)</f>
        <v>-75,6114714857</v>
      </c>
      <c r="C16" t="str">
        <f>VLOOKUP(J16,[1]reportExcel!$C$6:$M$8021,8,FALSE)</f>
        <v>6,2577320569</v>
      </c>
      <c r="D16" t="str">
        <f t="shared" si="0"/>
        <v>-75,4930142589</v>
      </c>
      <c r="E16" t="str">
        <f t="shared" si="1"/>
        <v>6,22476631163</v>
      </c>
      <c r="H16" s="6" t="s">
        <v>15</v>
      </c>
      <c r="I16" s="7" t="s">
        <v>16</v>
      </c>
      <c r="J16" s="7" t="s">
        <v>64</v>
      </c>
      <c r="K16" s="7" t="s">
        <v>18</v>
      </c>
      <c r="L16" s="7" t="s">
        <v>19</v>
      </c>
      <c r="M16" s="7" t="s">
        <v>65</v>
      </c>
      <c r="N16" s="7" t="s">
        <v>45</v>
      </c>
      <c r="O16" s="15" t="s">
        <v>66</v>
      </c>
      <c r="P16" s="16"/>
      <c r="Q16" s="7" t="s">
        <v>67</v>
      </c>
      <c r="R16" s="7" t="s">
        <v>23</v>
      </c>
      <c r="S16" s="7" t="s">
        <v>24</v>
      </c>
      <c r="T16" s="7" t="s">
        <v>25</v>
      </c>
    </row>
    <row r="17" spans="1:20" ht="30" customHeight="1">
      <c r="A17" t="str">
        <f>VLOOKUP(J17,[1]reportExcel!$C$6:$M$8021,4,FALSE)</f>
        <v>EL PLAN</v>
      </c>
      <c r="B17" t="str">
        <f>VLOOKUP(J17,[1]reportExcel!$C$6:$M$8021,6,FALSE)</f>
        <v>-75,6114714857</v>
      </c>
      <c r="C17" t="str">
        <f>VLOOKUP(J17,[1]reportExcel!$C$6:$M$8021,8,FALSE)</f>
        <v>6,2577320569</v>
      </c>
      <c r="D17" t="str">
        <f t="shared" si="0"/>
        <v>-75,5183705</v>
      </c>
      <c r="E17" t="str">
        <f t="shared" si="1"/>
        <v>6,20435971513</v>
      </c>
      <c r="H17" s="6" t="s">
        <v>15</v>
      </c>
      <c r="I17" s="7" t="s">
        <v>16</v>
      </c>
      <c r="J17" s="7" t="s">
        <v>68</v>
      </c>
      <c r="K17" s="7" t="s">
        <v>18</v>
      </c>
      <c r="L17" s="7" t="s">
        <v>19</v>
      </c>
      <c r="M17" s="7" t="s">
        <v>69</v>
      </c>
      <c r="N17" s="7" t="s">
        <v>45</v>
      </c>
      <c r="O17" s="15" t="s">
        <v>70</v>
      </c>
      <c r="P17" s="16"/>
      <c r="Q17" s="7" t="s">
        <v>71</v>
      </c>
      <c r="R17" s="7" t="s">
        <v>23</v>
      </c>
      <c r="S17" s="7" t="s">
        <v>24</v>
      </c>
      <c r="T17" s="7" t="s">
        <v>25</v>
      </c>
    </row>
    <row r="18" spans="1:20" ht="30" customHeight="1">
      <c r="A18" t="str">
        <f>VLOOKUP(J18,[1]reportExcel!$C$6:$M$8021,4,FALSE)</f>
        <v>LA ALDEA</v>
      </c>
      <c r="B18" t="str">
        <f>VLOOKUP(J18,[1]reportExcel!$C$6:$M$8021,6,FALSE)</f>
        <v>-75,6114714857</v>
      </c>
      <c r="C18" t="str">
        <f>VLOOKUP(J18,[1]reportExcel!$C$6:$M$8021,8,FALSE)</f>
        <v>6,2577320569</v>
      </c>
      <c r="D18" t="str">
        <f t="shared" si="0"/>
        <v>-75,7035503836</v>
      </c>
      <c r="E18" t="str">
        <f t="shared" si="1"/>
        <v>6,34243040051</v>
      </c>
      <c r="H18" s="6" t="s">
        <v>15</v>
      </c>
      <c r="I18" s="7" t="s">
        <v>16</v>
      </c>
      <c r="J18" s="7" t="s">
        <v>72</v>
      </c>
      <c r="K18" s="7" t="s">
        <v>18</v>
      </c>
      <c r="L18" s="7" t="s">
        <v>19</v>
      </c>
      <c r="M18" s="7" t="s">
        <v>73</v>
      </c>
      <c r="N18" s="7" t="s">
        <v>45</v>
      </c>
      <c r="O18" s="15" t="s">
        <v>74</v>
      </c>
      <c r="P18" s="16"/>
      <c r="Q18" s="7" t="s">
        <v>75</v>
      </c>
      <c r="R18" s="7" t="s">
        <v>23</v>
      </c>
      <c r="S18" s="7" t="s">
        <v>24</v>
      </c>
      <c r="T18" s="7" t="s">
        <v>25</v>
      </c>
    </row>
    <row r="19" spans="1:20" ht="30" customHeight="1">
      <c r="A19" t="str">
        <f>VLOOKUP(J19,[1]reportExcel!$C$6:$M$8021,4,FALSE)</f>
        <v>LA CUCHILLA</v>
      </c>
      <c r="B19" t="str">
        <f>VLOOKUP(J19,[1]reportExcel!$C$6:$M$8021,6,FALSE)</f>
        <v>-75,6114714857</v>
      </c>
      <c r="C19" t="str">
        <f>VLOOKUP(J19,[1]reportExcel!$C$6:$M$8021,8,FALSE)</f>
        <v>6,2577320569</v>
      </c>
      <c r="D19" t="str">
        <f t="shared" si="0"/>
        <v>-75,6535467831</v>
      </c>
      <c r="E19" t="str">
        <f t="shared" si="1"/>
        <v>6,29350870315</v>
      </c>
      <c r="H19" s="6" t="s">
        <v>15</v>
      </c>
      <c r="I19" s="7" t="s">
        <v>16</v>
      </c>
      <c r="J19" s="7" t="s">
        <v>76</v>
      </c>
      <c r="K19" s="7" t="s">
        <v>18</v>
      </c>
      <c r="L19" s="7" t="s">
        <v>19</v>
      </c>
      <c r="M19" s="7" t="s">
        <v>77</v>
      </c>
      <c r="N19" s="7" t="s">
        <v>45</v>
      </c>
      <c r="O19" s="15" t="s">
        <v>78</v>
      </c>
      <c r="P19" s="16"/>
      <c r="Q19" s="7" t="s">
        <v>79</v>
      </c>
      <c r="R19" s="7" t="s">
        <v>23</v>
      </c>
      <c r="S19" s="7" t="s">
        <v>24</v>
      </c>
      <c r="T19" s="7" t="s">
        <v>25</v>
      </c>
    </row>
    <row r="20" spans="1:20" ht="30" customHeight="1">
      <c r="A20" t="str">
        <f>VLOOKUP(J20,[1]reportExcel!$C$6:$M$8021,4,FALSE)</f>
        <v>LA PALMA</v>
      </c>
      <c r="B20" t="str">
        <f>VLOOKUP(J20,[1]reportExcel!$C$6:$M$8021,6,FALSE)</f>
        <v>-75,6114714857</v>
      </c>
      <c r="C20" t="str">
        <f>VLOOKUP(J20,[1]reportExcel!$C$6:$M$8021,8,FALSE)</f>
        <v>6,2577320569</v>
      </c>
      <c r="D20" t="str">
        <f t="shared" si="0"/>
        <v>-75,6481527137</v>
      </c>
      <c r="E20" t="str">
        <f t="shared" si="1"/>
        <v>6,27383086596</v>
      </c>
      <c r="H20" s="6" t="s">
        <v>15</v>
      </c>
      <c r="I20" s="7" t="s">
        <v>16</v>
      </c>
      <c r="J20" s="7" t="s">
        <v>80</v>
      </c>
      <c r="K20" s="7" t="s">
        <v>18</v>
      </c>
      <c r="L20" s="7" t="s">
        <v>19</v>
      </c>
      <c r="M20" s="7" t="s">
        <v>81</v>
      </c>
      <c r="N20" s="7" t="s">
        <v>45</v>
      </c>
      <c r="O20" s="15" t="s">
        <v>82</v>
      </c>
      <c r="P20" s="16"/>
      <c r="Q20" s="7" t="s">
        <v>83</v>
      </c>
      <c r="R20" s="7" t="s">
        <v>23</v>
      </c>
      <c r="S20" s="7" t="s">
        <v>24</v>
      </c>
      <c r="T20" s="7" t="s">
        <v>25</v>
      </c>
    </row>
    <row r="21" spans="1:20" ht="30" customHeight="1">
      <c r="A21" t="str">
        <f>VLOOKUP(J21,[1]reportExcel!$C$6:$M$8021,4,FALSE)</f>
        <v>LAS PLAYAS</v>
      </c>
      <c r="B21" t="str">
        <f>VLOOKUP(J21,[1]reportExcel!$C$6:$M$8021,6,FALSE)</f>
        <v>-75,6114714857</v>
      </c>
      <c r="C21" t="str">
        <f>VLOOKUP(J21,[1]reportExcel!$C$6:$M$8021,8,FALSE)</f>
        <v>6,2577320569</v>
      </c>
      <c r="D21" t="str">
        <f t="shared" si="0"/>
        <v>-75,6489995687</v>
      </c>
      <c r="E21" t="str">
        <f t="shared" si="1"/>
        <v>6,28394357047</v>
      </c>
      <c r="H21" s="6" t="s">
        <v>15</v>
      </c>
      <c r="I21" s="7" t="s">
        <v>16</v>
      </c>
      <c r="J21" s="7" t="s">
        <v>84</v>
      </c>
      <c r="K21" s="7" t="s">
        <v>18</v>
      </c>
      <c r="L21" s="7" t="s">
        <v>19</v>
      </c>
      <c r="M21" s="7" t="s">
        <v>85</v>
      </c>
      <c r="N21" s="7" t="s">
        <v>45</v>
      </c>
      <c r="O21" s="15" t="s">
        <v>86</v>
      </c>
      <c r="P21" s="16"/>
      <c r="Q21" s="7" t="s">
        <v>87</v>
      </c>
      <c r="R21" s="7" t="s">
        <v>23</v>
      </c>
      <c r="S21" s="7" t="s">
        <v>24</v>
      </c>
      <c r="T21" s="7" t="s">
        <v>25</v>
      </c>
    </row>
    <row r="22" spans="1:20" ht="30" customHeight="1">
      <c r="A22" t="str">
        <f>VLOOKUP(J22,[1]reportExcel!$C$6:$M$8021,4,FALSE)</f>
        <v>PIEDRA GORDA</v>
      </c>
      <c r="B22" t="str">
        <f>VLOOKUP(J22,[1]reportExcel!$C$6:$M$8021,6,FALSE)</f>
        <v>-75,6114714857</v>
      </c>
      <c r="C22" t="str">
        <f>VLOOKUP(J22,[1]reportExcel!$C$6:$M$8021,8,FALSE)</f>
        <v>6,2577320569</v>
      </c>
      <c r="D22" t="str">
        <f t="shared" si="0"/>
        <v>-75,498182909</v>
      </c>
      <c r="E22" t="str">
        <f t="shared" si="1"/>
        <v>6,23489261348</v>
      </c>
      <c r="H22" s="6" t="s">
        <v>15</v>
      </c>
      <c r="I22" s="7" t="s">
        <v>16</v>
      </c>
      <c r="J22" s="7" t="s">
        <v>88</v>
      </c>
      <c r="K22" s="7" t="s">
        <v>18</v>
      </c>
      <c r="L22" s="7" t="s">
        <v>19</v>
      </c>
      <c r="M22" s="7" t="s">
        <v>89</v>
      </c>
      <c r="N22" s="7" t="s">
        <v>45</v>
      </c>
      <c r="O22" s="15" t="s">
        <v>90</v>
      </c>
      <c r="P22" s="16"/>
      <c r="Q22" s="7" t="s">
        <v>91</v>
      </c>
      <c r="R22" s="7" t="s">
        <v>23</v>
      </c>
      <c r="S22" s="7" t="s">
        <v>24</v>
      </c>
      <c r="T22" s="7" t="s">
        <v>25</v>
      </c>
    </row>
    <row r="23" spans="1:20" ht="30" customHeight="1">
      <c r="A23" t="str">
        <f>VLOOKUP(J23,[1]reportExcel!$C$6:$M$8021,4,FALSE)</f>
        <v>POTRERITO</v>
      </c>
      <c r="B23" t="str">
        <f>VLOOKUP(J23,[1]reportExcel!$C$6:$M$8021,6,FALSE)</f>
        <v>-75,6114714857</v>
      </c>
      <c r="C23" t="str">
        <f>VLOOKUP(J23,[1]reportExcel!$C$6:$M$8021,8,FALSE)</f>
        <v>6,2577320569</v>
      </c>
      <c r="D23" t="str">
        <f t="shared" si="0"/>
        <v>-75,667907579</v>
      </c>
      <c r="E23" t="str">
        <f t="shared" si="1"/>
        <v>6,18307451818</v>
      </c>
      <c r="H23" s="6" t="s">
        <v>15</v>
      </c>
      <c r="I23" s="7" t="s">
        <v>16</v>
      </c>
      <c r="J23" s="7" t="s">
        <v>92</v>
      </c>
      <c r="K23" s="7" t="s">
        <v>18</v>
      </c>
      <c r="L23" s="7" t="s">
        <v>19</v>
      </c>
      <c r="M23" s="7" t="s">
        <v>93</v>
      </c>
      <c r="N23" s="7" t="s">
        <v>45</v>
      </c>
      <c r="O23" s="15" t="s">
        <v>94</v>
      </c>
      <c r="P23" s="16"/>
      <c r="Q23" s="7" t="s">
        <v>95</v>
      </c>
      <c r="R23" s="7" t="s">
        <v>23</v>
      </c>
      <c r="S23" s="7" t="s">
        <v>24</v>
      </c>
      <c r="T23" s="7" t="s">
        <v>25</v>
      </c>
    </row>
    <row r="24" spans="1:20" ht="30" customHeight="1">
      <c r="A24" t="str">
        <f>VLOOKUP(J24,[1]reportExcel!$C$6:$M$8021,4,FALSE)</f>
        <v>TRAVESIAS</v>
      </c>
      <c r="B24" t="str">
        <f>VLOOKUP(J24,[1]reportExcel!$C$6:$M$8021,6,FALSE)</f>
        <v>-75,6421729715</v>
      </c>
      <c r="C24" t="str">
        <f>VLOOKUP(J24,[1]reportExcel!$C$6:$M$8021,8,FALSE)</f>
        <v>6,28650348559</v>
      </c>
      <c r="D24" t="str">
        <f t="shared" si="0"/>
        <v>-75,6431084203</v>
      </c>
      <c r="E24" t="str">
        <f t="shared" si="1"/>
        <v>6,28703191801</v>
      </c>
      <c r="H24" s="6" t="s">
        <v>15</v>
      </c>
      <c r="I24" s="7" t="s">
        <v>16</v>
      </c>
      <c r="J24" s="7" t="s">
        <v>96</v>
      </c>
      <c r="K24" s="7" t="s">
        <v>18</v>
      </c>
      <c r="L24" s="7" t="s">
        <v>19</v>
      </c>
      <c r="M24" s="7" t="s">
        <v>97</v>
      </c>
      <c r="N24" s="7" t="s">
        <v>45</v>
      </c>
      <c r="O24" s="15" t="s">
        <v>98</v>
      </c>
      <c r="P24" s="16"/>
      <c r="Q24" s="7" t="s">
        <v>99</v>
      </c>
      <c r="R24" s="7" t="s">
        <v>23</v>
      </c>
      <c r="S24" s="7" t="s">
        <v>24</v>
      </c>
      <c r="T24" s="7" t="s">
        <v>25</v>
      </c>
    </row>
    <row r="25" spans="1:20" ht="30" customHeight="1">
      <c r="A25" t="str">
        <f>VLOOKUP(J25,[1]reportExcel!$C$6:$M$8021,4,FALSE)</f>
        <v>URQUITA</v>
      </c>
      <c r="B25" t="str">
        <f>VLOOKUP(J25,[1]reportExcel!$C$6:$M$8021,6,FALSE)</f>
        <v>-75,6114714857</v>
      </c>
      <c r="C25" t="str">
        <f>VLOOKUP(J25,[1]reportExcel!$C$6:$M$8021,8,FALSE)</f>
        <v>6,2577320569</v>
      </c>
      <c r="D25" t="str">
        <f>IF(AND(O25="0,",NOT(ISNA(B25))),B25,O25)</f>
        <v>-75,6114714857</v>
      </c>
      <c r="E25" t="str">
        <f t="shared" si="1"/>
        <v>6,2577320569</v>
      </c>
      <c r="H25" s="6" t="s">
        <v>15</v>
      </c>
      <c r="I25" s="7" t="s">
        <v>16</v>
      </c>
      <c r="J25" s="7" t="s">
        <v>100</v>
      </c>
      <c r="K25" s="7" t="s">
        <v>18</v>
      </c>
      <c r="L25" s="7" t="s">
        <v>19</v>
      </c>
      <c r="M25" s="7" t="s">
        <v>101</v>
      </c>
      <c r="N25" s="7" t="s">
        <v>45</v>
      </c>
      <c r="O25" s="15" t="s">
        <v>102</v>
      </c>
      <c r="P25" s="16"/>
      <c r="Q25" s="7" t="s">
        <v>102</v>
      </c>
      <c r="R25" s="7" t="s">
        <v>23</v>
      </c>
      <c r="S25" s="7" t="s">
        <v>24</v>
      </c>
      <c r="T25" s="7" t="s">
        <v>25</v>
      </c>
    </row>
    <row r="26" spans="1:20" ht="30" customHeight="1">
      <c r="A26" t="str">
        <f>VLOOKUP(J26,[1]reportExcel!$C$6:$M$8021,4,FALSE)</f>
        <v>BOQUERÓN</v>
      </c>
      <c r="B26" t="str">
        <f>VLOOKUP(J26,[1]reportExcel!$C$6:$M$8021,6,FALSE)</f>
        <v>-75,6114714857</v>
      </c>
      <c r="C26" t="str">
        <f>VLOOKUP(J26,[1]reportExcel!$C$6:$M$8021,8,FALSE)</f>
        <v>6,2577320569</v>
      </c>
      <c r="D26" t="str">
        <f t="shared" ref="D26:D89" si="2">IF(AND(O26="0,",NOT(ISNA(B26))),B26,O26)</f>
        <v>-75,6573758995</v>
      </c>
      <c r="E26" t="str">
        <f t="shared" si="1"/>
        <v>6,31466453166</v>
      </c>
      <c r="H26" s="6" t="s">
        <v>15</v>
      </c>
      <c r="I26" s="7" t="s">
        <v>16</v>
      </c>
      <c r="J26" s="7" t="s">
        <v>103</v>
      </c>
      <c r="K26" s="7" t="s">
        <v>18</v>
      </c>
      <c r="L26" s="7" t="s">
        <v>19</v>
      </c>
      <c r="M26" s="7" t="s">
        <v>104</v>
      </c>
      <c r="N26" s="7" t="s">
        <v>45</v>
      </c>
      <c r="O26" s="15" t="s">
        <v>105</v>
      </c>
      <c r="P26" s="16"/>
      <c r="Q26" s="7" t="s">
        <v>106</v>
      </c>
      <c r="R26" s="7" t="s">
        <v>23</v>
      </c>
      <c r="S26" s="7" t="s">
        <v>24</v>
      </c>
      <c r="T26" s="7" t="s">
        <v>25</v>
      </c>
    </row>
    <row r="27" spans="1:20" ht="30" customHeight="1">
      <c r="A27" t="str">
        <f>VLOOKUP(J27,[1]reportExcel!$C$6:$M$8021,4,FALSE)</f>
        <v>EL LLANO 1</v>
      </c>
      <c r="B27" t="str">
        <f>VLOOKUP(J27,[1]reportExcel!$C$6:$M$8021,6,FALSE)</f>
        <v>-75,6114714857</v>
      </c>
      <c r="C27" t="str">
        <f>VLOOKUP(J27,[1]reportExcel!$C$6:$M$8021,8,FALSE)</f>
        <v>6,2577320569</v>
      </c>
      <c r="D27" t="str">
        <f t="shared" si="2"/>
        <v>-75,6494934186</v>
      </c>
      <c r="E27" t="str">
        <f t="shared" si="1"/>
        <v>6,29451550368</v>
      </c>
      <c r="H27" s="6" t="s">
        <v>15</v>
      </c>
      <c r="I27" s="7" t="s">
        <v>16</v>
      </c>
      <c r="J27" s="7" t="s">
        <v>107</v>
      </c>
      <c r="K27" s="7" t="s">
        <v>18</v>
      </c>
      <c r="L27" s="7" t="s">
        <v>19</v>
      </c>
      <c r="M27" s="7" t="s">
        <v>108</v>
      </c>
      <c r="N27" s="7" t="s">
        <v>45</v>
      </c>
      <c r="O27" s="15" t="s">
        <v>109</v>
      </c>
      <c r="P27" s="16"/>
      <c r="Q27" s="7" t="s">
        <v>110</v>
      </c>
      <c r="R27" s="7" t="s">
        <v>23</v>
      </c>
      <c r="S27" s="7" t="s">
        <v>24</v>
      </c>
      <c r="T27" s="7" t="s">
        <v>25</v>
      </c>
    </row>
    <row r="28" spans="1:20" ht="30" customHeight="1">
      <c r="A28" t="str">
        <f>VLOOKUP(J28,[1]reportExcel!$C$6:$M$8021,4,FALSE)</f>
        <v>EL LLANO</v>
      </c>
      <c r="B28" t="str">
        <f>VLOOKUP(J28,[1]reportExcel!$C$6:$M$8021,6,FALSE)</f>
        <v>-75,6114714857</v>
      </c>
      <c r="C28" t="str">
        <f>VLOOKUP(J28,[1]reportExcel!$C$6:$M$8021,8,FALSE)</f>
        <v>6,2577320569</v>
      </c>
      <c r="D28" t="str">
        <f t="shared" si="2"/>
        <v>-75,5033167357</v>
      </c>
      <c r="E28" t="str">
        <f t="shared" si="1"/>
        <v>6,19831282539</v>
      </c>
      <c r="H28" s="6" t="s">
        <v>15</v>
      </c>
      <c r="I28" s="7" t="s">
        <v>16</v>
      </c>
      <c r="J28" s="7" t="s">
        <v>111</v>
      </c>
      <c r="K28" s="7" t="s">
        <v>18</v>
      </c>
      <c r="L28" s="7" t="s">
        <v>19</v>
      </c>
      <c r="M28" s="7" t="s">
        <v>112</v>
      </c>
      <c r="N28" s="7" t="s">
        <v>45</v>
      </c>
      <c r="O28" s="15" t="s">
        <v>113</v>
      </c>
      <c r="P28" s="16"/>
      <c r="Q28" s="7" t="s">
        <v>114</v>
      </c>
      <c r="R28" s="7" t="s">
        <v>23</v>
      </c>
      <c r="S28" s="7" t="s">
        <v>24</v>
      </c>
      <c r="T28" s="7" t="s">
        <v>25</v>
      </c>
    </row>
    <row r="29" spans="1:20" ht="30" customHeight="1">
      <c r="A29" t="str">
        <f>VLOOKUP(J29,[1]reportExcel!$C$6:$M$8021,4,FALSE)</f>
        <v>LA VERDE</v>
      </c>
      <c r="B29" t="str">
        <f>VLOOKUP(J29,[1]reportExcel!$C$6:$M$8021,6,FALSE)</f>
        <v>-75,6114714857</v>
      </c>
      <c r="C29" t="str">
        <f>VLOOKUP(J29,[1]reportExcel!$C$6:$M$8021,8,FALSE)</f>
        <v>6,2577320569</v>
      </c>
      <c r="D29" t="str">
        <f t="shared" si="2"/>
        <v>-75,6394956297</v>
      </c>
      <c r="E29" t="str">
        <f t="shared" si="1"/>
        <v>6,19043349672</v>
      </c>
      <c r="H29" s="6" t="s">
        <v>15</v>
      </c>
      <c r="I29" s="7" t="s">
        <v>16</v>
      </c>
      <c r="J29" s="7" t="s">
        <v>115</v>
      </c>
      <c r="K29" s="7" t="s">
        <v>18</v>
      </c>
      <c r="L29" s="7" t="s">
        <v>19</v>
      </c>
      <c r="M29" s="7" t="s">
        <v>116</v>
      </c>
      <c r="N29" s="7" t="s">
        <v>45</v>
      </c>
      <c r="O29" s="15" t="s">
        <v>117</v>
      </c>
      <c r="P29" s="16"/>
      <c r="Q29" s="7" t="s">
        <v>118</v>
      </c>
      <c r="R29" s="7" t="s">
        <v>23</v>
      </c>
      <c r="S29" s="7" t="s">
        <v>24</v>
      </c>
      <c r="T29" s="7" t="s">
        <v>25</v>
      </c>
    </row>
    <row r="30" spans="1:20" ht="30" customHeight="1">
      <c r="A30" t="str">
        <f>VLOOKUP(J30,[1]reportExcel!$C$6:$M$8021,4,FALSE)</f>
        <v>MATASANO</v>
      </c>
      <c r="B30" t="str">
        <f>VLOOKUP(J30,[1]reportExcel!$C$6:$M$8021,6,FALSE)</f>
        <v>-75,6114714857</v>
      </c>
      <c r="C30" t="str">
        <f>VLOOKUP(J30,[1]reportExcel!$C$6:$M$8021,8,FALSE)</f>
        <v>6,2577320569</v>
      </c>
      <c r="D30" t="str">
        <f t="shared" si="2"/>
        <v>-75,492529472</v>
      </c>
      <c r="E30" t="str">
        <f t="shared" si="1"/>
        <v>6,25765451031</v>
      </c>
      <c r="H30" s="6" t="s">
        <v>15</v>
      </c>
      <c r="I30" s="7" t="s">
        <v>16</v>
      </c>
      <c r="J30" s="7" t="s">
        <v>119</v>
      </c>
      <c r="K30" s="7" t="s">
        <v>18</v>
      </c>
      <c r="L30" s="7" t="s">
        <v>19</v>
      </c>
      <c r="M30" s="7" t="s">
        <v>120</v>
      </c>
      <c r="N30" s="7" t="s">
        <v>45</v>
      </c>
      <c r="O30" s="15" t="s">
        <v>121</v>
      </c>
      <c r="P30" s="16"/>
      <c r="Q30" s="7" t="s">
        <v>122</v>
      </c>
      <c r="R30" s="7" t="s">
        <v>23</v>
      </c>
      <c r="S30" s="7" t="s">
        <v>24</v>
      </c>
      <c r="T30" s="7" t="s">
        <v>25</v>
      </c>
    </row>
    <row r="31" spans="1:20" ht="30" customHeight="1">
      <c r="A31" t="str">
        <f>VLOOKUP(J31,[1]reportExcel!$C$6:$M$8021,4,FALSE)</f>
        <v>MATASANO 2</v>
      </c>
      <c r="B31" t="str">
        <f>VLOOKUP(J31,[1]reportExcel!$C$6:$M$8021,6,FALSE)</f>
        <v>-75,6114714857</v>
      </c>
      <c r="C31" t="str">
        <f>VLOOKUP(J31,[1]reportExcel!$C$6:$M$8021,8,FALSE)</f>
        <v>6,2577320569</v>
      </c>
      <c r="D31" t="str">
        <f t="shared" si="2"/>
        <v>-75,5054392905</v>
      </c>
      <c r="E31" t="str">
        <f t="shared" si="1"/>
        <v>6,26734684369</v>
      </c>
      <c r="H31" s="6" t="s">
        <v>15</v>
      </c>
      <c r="I31" s="7" t="s">
        <v>16</v>
      </c>
      <c r="J31" s="7" t="s">
        <v>123</v>
      </c>
      <c r="K31" s="7" t="s">
        <v>18</v>
      </c>
      <c r="L31" s="7" t="s">
        <v>19</v>
      </c>
      <c r="M31" s="7" t="s">
        <v>124</v>
      </c>
      <c r="N31" s="7" t="s">
        <v>45</v>
      </c>
      <c r="O31" s="15" t="s">
        <v>125</v>
      </c>
      <c r="P31" s="16"/>
      <c r="Q31" s="7" t="s">
        <v>126</v>
      </c>
      <c r="R31" s="7" t="s">
        <v>23</v>
      </c>
      <c r="S31" s="7" t="s">
        <v>24</v>
      </c>
      <c r="T31" s="7" t="s">
        <v>25</v>
      </c>
    </row>
    <row r="32" spans="1:20" ht="30" customHeight="1">
      <c r="A32" t="str">
        <f>VLOOKUP(J32,[1]reportExcel!$C$6:$M$8021,4,FALSE)</f>
        <v>MAZO</v>
      </c>
      <c r="B32" t="str">
        <f>VLOOKUP(J32,[1]reportExcel!$C$6:$M$8021,6,FALSE)</f>
        <v>-75,6114714857</v>
      </c>
      <c r="C32" t="str">
        <f>VLOOKUP(J32,[1]reportExcel!$C$6:$M$8021,8,FALSE)</f>
        <v>6,2577320569</v>
      </c>
      <c r="D32" t="str">
        <f t="shared" si="2"/>
        <v>-75,49872337</v>
      </c>
      <c r="E32" t="str">
        <f t="shared" si="1"/>
        <v>6,248320747</v>
      </c>
      <c r="H32" s="6" t="s">
        <v>15</v>
      </c>
      <c r="I32" s="7" t="s">
        <v>16</v>
      </c>
      <c r="J32" s="7" t="s">
        <v>127</v>
      </c>
      <c r="K32" s="7" t="s">
        <v>18</v>
      </c>
      <c r="L32" s="7" t="s">
        <v>19</v>
      </c>
      <c r="M32" s="7" t="s">
        <v>128</v>
      </c>
      <c r="N32" s="7" t="s">
        <v>45</v>
      </c>
      <c r="O32" s="15" t="s">
        <v>129</v>
      </c>
      <c r="P32" s="16"/>
      <c r="Q32" s="7" t="s">
        <v>130</v>
      </c>
      <c r="R32" s="7" t="s">
        <v>23</v>
      </c>
      <c r="S32" s="7" t="s">
        <v>24</v>
      </c>
      <c r="T32" s="7" t="s">
        <v>25</v>
      </c>
    </row>
    <row r="33" spans="1:20" ht="30" customHeight="1">
      <c r="A33" t="str">
        <f>VLOOKUP(J33,[1]reportExcel!$C$6:$M$8021,4,FALSE)</f>
        <v>MAZO 1</v>
      </c>
      <c r="B33" t="str">
        <f>VLOOKUP(J33,[1]reportExcel!$C$6:$M$8021,6,FALSE)</f>
        <v>-75,6114714857</v>
      </c>
      <c r="C33" t="str">
        <f>VLOOKUP(J33,[1]reportExcel!$C$6:$M$8021,8,FALSE)</f>
        <v>6,2577320569</v>
      </c>
      <c r="D33" t="str">
        <f t="shared" si="2"/>
        <v>-75,6114714857</v>
      </c>
      <c r="E33" t="str">
        <f t="shared" si="1"/>
        <v>6,2577320569</v>
      </c>
      <c r="H33" s="6" t="s">
        <v>15</v>
      </c>
      <c r="I33" s="7" t="s">
        <v>16</v>
      </c>
      <c r="J33" s="7" t="s">
        <v>131</v>
      </c>
      <c r="K33" s="7" t="s">
        <v>18</v>
      </c>
      <c r="L33" s="7" t="s">
        <v>19</v>
      </c>
      <c r="M33" s="7" t="s">
        <v>132</v>
      </c>
      <c r="N33" s="7" t="s">
        <v>45</v>
      </c>
      <c r="O33" s="15" t="s">
        <v>102</v>
      </c>
      <c r="P33" s="16"/>
      <c r="Q33" s="7" t="s">
        <v>102</v>
      </c>
      <c r="R33" s="7" t="s">
        <v>23</v>
      </c>
      <c r="S33" s="7" t="s">
        <v>24</v>
      </c>
      <c r="T33" s="7" t="s">
        <v>25</v>
      </c>
    </row>
    <row r="34" spans="1:20" ht="30" customHeight="1">
      <c r="A34" t="str">
        <f>VLOOKUP(J34,[1]reportExcel!$C$6:$M$8021,4,FALSE)</f>
        <v>MEDIA LUNA</v>
      </c>
      <c r="B34" t="str">
        <f>VLOOKUP(J34,[1]reportExcel!$C$6:$M$8021,6,FALSE)</f>
        <v>-75,6114714857</v>
      </c>
      <c r="C34" t="str">
        <f>VLOOKUP(J34,[1]reportExcel!$C$6:$M$8021,8,FALSE)</f>
        <v>6,2577320569</v>
      </c>
      <c r="D34" t="str">
        <f t="shared" si="2"/>
        <v>-75,5159979268</v>
      </c>
      <c r="E34" t="str">
        <f t="shared" si="1"/>
        <v>6,24024827186</v>
      </c>
      <c r="H34" s="6" t="s">
        <v>15</v>
      </c>
      <c r="I34" s="7" t="s">
        <v>16</v>
      </c>
      <c r="J34" s="7" t="s">
        <v>133</v>
      </c>
      <c r="K34" s="7" t="s">
        <v>18</v>
      </c>
      <c r="L34" s="7" t="s">
        <v>19</v>
      </c>
      <c r="M34" s="7" t="s">
        <v>134</v>
      </c>
      <c r="N34" s="7" t="s">
        <v>45</v>
      </c>
      <c r="O34" s="15" t="s">
        <v>135</v>
      </c>
      <c r="P34" s="16"/>
      <c r="Q34" s="7" t="s">
        <v>136</v>
      </c>
      <c r="R34" s="7" t="s">
        <v>23</v>
      </c>
      <c r="S34" s="7" t="s">
        <v>24</v>
      </c>
      <c r="T34" s="7" t="s">
        <v>25</v>
      </c>
    </row>
    <row r="35" spans="1:20" ht="30" customHeight="1">
      <c r="A35" t="str">
        <f>VLOOKUP(J35,[1]reportExcel!$C$6:$M$8021,4,FALSE)</f>
        <v>LAS CAMELIAS</v>
      </c>
      <c r="B35" t="str">
        <f>VLOOKUP(J35,[1]reportExcel!$C$6:$M$8021,6,FALSE)</f>
        <v>-75,6114753152298</v>
      </c>
      <c r="C35" t="str">
        <f>VLOOKUP(J35,[1]reportExcel!$C$6:$M$8021,8,FALSE)</f>
        <v>6,2576802496329</v>
      </c>
      <c r="D35" t="str">
        <f t="shared" si="2"/>
        <v>-75,6433753534</v>
      </c>
      <c r="E35" t="str">
        <f t="shared" si="1"/>
        <v>6,19672626844</v>
      </c>
      <c r="H35" s="6" t="s">
        <v>15</v>
      </c>
      <c r="I35" s="7" t="s">
        <v>16</v>
      </c>
      <c r="J35" s="7" t="s">
        <v>137</v>
      </c>
      <c r="K35" s="7" t="s">
        <v>18</v>
      </c>
      <c r="L35" s="7" t="s">
        <v>19</v>
      </c>
      <c r="M35" s="7" t="s">
        <v>138</v>
      </c>
      <c r="N35" s="7" t="s">
        <v>45</v>
      </c>
      <c r="O35" s="15" t="s">
        <v>139</v>
      </c>
      <c r="P35" s="16"/>
      <c r="Q35" s="7" t="s">
        <v>140</v>
      </c>
      <c r="R35" s="7" t="s">
        <v>23</v>
      </c>
      <c r="S35" s="7" t="s">
        <v>24</v>
      </c>
      <c r="T35" s="7" t="s">
        <v>25</v>
      </c>
    </row>
    <row r="36" spans="1:20" ht="30" customHeight="1">
      <c r="A36" t="str">
        <f>VLOOKUP(J36,[1]reportExcel!$C$6:$M$8021,4,FALSE)</f>
        <v>ABEJORRAL</v>
      </c>
      <c r="B36" t="str">
        <f>VLOOKUP(J36,[1]reportExcel!$C$6:$M$8021,6,FALSE)</f>
        <v>-75,4289204217</v>
      </c>
      <c r="C36" t="str">
        <f>VLOOKUP(J36,[1]reportExcel!$C$6:$M$8021,8,FALSE)</f>
        <v>5,78953996024</v>
      </c>
      <c r="D36" t="str">
        <f t="shared" si="2"/>
        <v>-75,4287403904</v>
      </c>
      <c r="E36" t="str">
        <f t="shared" si="1"/>
        <v>5,78930111433</v>
      </c>
      <c r="H36" s="6" t="s">
        <v>15</v>
      </c>
      <c r="I36" s="7" t="s">
        <v>141</v>
      </c>
      <c r="J36" s="7" t="s">
        <v>142</v>
      </c>
      <c r="K36" s="7" t="s">
        <v>18</v>
      </c>
      <c r="L36" s="7" t="s">
        <v>143</v>
      </c>
      <c r="M36" s="7" t="s">
        <v>143</v>
      </c>
      <c r="N36" s="7" t="s">
        <v>20</v>
      </c>
      <c r="O36" s="15" t="s">
        <v>144</v>
      </c>
      <c r="P36" s="16"/>
      <c r="Q36" s="7" t="s">
        <v>145</v>
      </c>
      <c r="R36" s="7" t="s">
        <v>23</v>
      </c>
      <c r="S36" s="7" t="s">
        <v>24</v>
      </c>
      <c r="T36" s="7" t="s">
        <v>23</v>
      </c>
    </row>
    <row r="37" spans="1:20" ht="30" customHeight="1">
      <c r="A37" t="str">
        <f>VLOOKUP(J37,[1]reportExcel!$C$6:$M$8021,4,FALSE)</f>
        <v>PANTANILLO</v>
      </c>
      <c r="B37" t="str">
        <f>VLOOKUP(J37,[1]reportExcel!$C$6:$M$8021,6,FALSE)</f>
        <v>-75,494044119</v>
      </c>
      <c r="C37" t="str">
        <f>VLOOKUP(J37,[1]reportExcel!$C$6:$M$8021,8,FALSE)</f>
        <v>5,72983675609</v>
      </c>
      <c r="D37" t="str">
        <f t="shared" si="2"/>
        <v>-75,492961864</v>
      </c>
      <c r="E37" t="str">
        <f t="shared" si="1"/>
        <v>5,730917629</v>
      </c>
      <c r="H37" s="6" t="s">
        <v>15</v>
      </c>
      <c r="I37" s="7" t="s">
        <v>141</v>
      </c>
      <c r="J37" s="7" t="s">
        <v>146</v>
      </c>
      <c r="K37" s="7" t="s">
        <v>18</v>
      </c>
      <c r="L37" s="7" t="s">
        <v>143</v>
      </c>
      <c r="M37" s="7" t="s">
        <v>147</v>
      </c>
      <c r="N37" s="7" t="s">
        <v>28</v>
      </c>
      <c r="O37" s="15" t="s">
        <v>148</v>
      </c>
      <c r="P37" s="16"/>
      <c r="Q37" s="7" t="s">
        <v>149</v>
      </c>
      <c r="R37" s="7" t="s">
        <v>23</v>
      </c>
      <c r="S37" s="7" t="s">
        <v>24</v>
      </c>
      <c r="T37" s="7" t="s">
        <v>23</v>
      </c>
    </row>
    <row r="38" spans="1:20" ht="30" customHeight="1">
      <c r="A38" t="str">
        <f>VLOOKUP(J38,[1]reportExcel!$C$6:$M$8021,4,FALSE)</f>
        <v>NARANJAL</v>
      </c>
      <c r="B38" t="str">
        <f>VLOOKUP(J38,[1]reportExcel!$C$6:$M$8021,6,FALSE)</f>
        <v>-75,4384982727466</v>
      </c>
      <c r="C38" t="str">
        <f>VLOOKUP(J38,[1]reportExcel!$C$6:$M$8021,8,FALSE)</f>
        <v>5,8038489513319</v>
      </c>
      <c r="D38" t="str">
        <f t="shared" si="2"/>
        <v>-75,514169806</v>
      </c>
      <c r="E38" t="str">
        <f t="shared" si="1"/>
        <v>5,763411113</v>
      </c>
      <c r="H38" s="6" t="s">
        <v>15</v>
      </c>
      <c r="I38" s="7" t="s">
        <v>141</v>
      </c>
      <c r="J38" s="7" t="s">
        <v>150</v>
      </c>
      <c r="K38" s="7" t="s">
        <v>18</v>
      </c>
      <c r="L38" s="7" t="s">
        <v>143</v>
      </c>
      <c r="M38" s="7" t="s">
        <v>151</v>
      </c>
      <c r="N38" s="7" t="s">
        <v>152</v>
      </c>
      <c r="O38" s="15" t="s">
        <v>153</v>
      </c>
      <c r="P38" s="16"/>
      <c r="Q38" s="7" t="s">
        <v>154</v>
      </c>
      <c r="R38" s="7" t="s">
        <v>23</v>
      </c>
      <c r="S38" s="7" t="s">
        <v>24</v>
      </c>
      <c r="T38" s="7" t="s">
        <v>23</v>
      </c>
    </row>
    <row r="39" spans="1:20" ht="30" customHeight="1">
      <c r="A39" t="str">
        <f>VLOOKUP(J39,[1]reportExcel!$C$6:$M$8021,4,FALSE)</f>
        <v>LAS CANOAS</v>
      </c>
      <c r="B39" t="str">
        <f>VLOOKUP(J39,[1]reportExcel!$C$6:$M$8021,6,FALSE)</f>
        <v>-75,438484691</v>
      </c>
      <c r="C39" t="str">
        <f>VLOOKUP(J39,[1]reportExcel!$C$6:$M$8021,8,FALSE)</f>
        <v>5,8039012426</v>
      </c>
      <c r="D39" t="str">
        <f t="shared" si="2"/>
        <v>-75,428660109</v>
      </c>
      <c r="E39" t="str">
        <f t="shared" si="1"/>
        <v>5,78202887815</v>
      </c>
      <c r="H39" s="6" t="s">
        <v>15</v>
      </c>
      <c r="I39" s="7" t="s">
        <v>141</v>
      </c>
      <c r="J39" s="7" t="s">
        <v>155</v>
      </c>
      <c r="K39" s="7" t="s">
        <v>18</v>
      </c>
      <c r="L39" s="7" t="s">
        <v>143</v>
      </c>
      <c r="M39" s="7" t="s">
        <v>156</v>
      </c>
      <c r="N39" s="7" t="s">
        <v>45</v>
      </c>
      <c r="O39" s="15" t="s">
        <v>157</v>
      </c>
      <c r="P39" s="16"/>
      <c r="Q39" s="7" t="s">
        <v>158</v>
      </c>
      <c r="R39" s="7" t="s">
        <v>23</v>
      </c>
      <c r="S39" s="7" t="s">
        <v>24</v>
      </c>
      <c r="T39" s="7" t="s">
        <v>23</v>
      </c>
    </row>
    <row r="40" spans="1:20" ht="30" customHeight="1">
      <c r="A40" t="str">
        <f>VLOOKUP(J40,[1]reportExcel!$C$6:$M$8021,4,FALSE)</f>
        <v>ABRIAQUÍ</v>
      </c>
      <c r="B40" t="str">
        <f>VLOOKUP(J40,[1]reportExcel!$C$6:$M$8021,6,FALSE)</f>
        <v>-76,0631582653</v>
      </c>
      <c r="C40" t="str">
        <f>VLOOKUP(J40,[1]reportExcel!$C$6:$M$8021,8,FALSE)</f>
        <v>6,6339560277</v>
      </c>
      <c r="D40" t="str">
        <f t="shared" si="2"/>
        <v>-76,0642948678</v>
      </c>
      <c r="E40" t="str">
        <f t="shared" si="1"/>
        <v>6,63228195504</v>
      </c>
      <c r="H40" s="6" t="s">
        <v>15</v>
      </c>
      <c r="I40" s="7" t="s">
        <v>159</v>
      </c>
      <c r="J40" s="7" t="s">
        <v>160</v>
      </c>
      <c r="K40" s="7" t="s">
        <v>18</v>
      </c>
      <c r="L40" s="7" t="s">
        <v>161</v>
      </c>
      <c r="M40" s="7" t="s">
        <v>161</v>
      </c>
      <c r="N40" s="7" t="s">
        <v>20</v>
      </c>
      <c r="O40" s="15" t="s">
        <v>162</v>
      </c>
      <c r="P40" s="16"/>
      <c r="Q40" s="7" t="s">
        <v>163</v>
      </c>
      <c r="R40" s="7" t="s">
        <v>23</v>
      </c>
      <c r="S40" s="7" t="s">
        <v>24</v>
      </c>
      <c r="T40" s="7" t="s">
        <v>23</v>
      </c>
    </row>
    <row r="41" spans="1:20" ht="30" customHeight="1">
      <c r="A41" t="str">
        <f>VLOOKUP(J41,[1]reportExcel!$C$6:$M$8021,4,FALSE)</f>
        <v>POTREROS SECTOR 1</v>
      </c>
      <c r="B41" t="str">
        <f>VLOOKUP(J41,[1]reportExcel!$C$6:$M$8021,6,FALSE)</f>
        <v>-76,08520784918</v>
      </c>
      <c r="C41" t="str">
        <f>VLOOKUP(J41,[1]reportExcel!$C$6:$M$8021,8,FALSE)</f>
        <v>6,6252349474605</v>
      </c>
      <c r="D41" t="str">
        <f t="shared" si="2"/>
        <v>-76,0894075977</v>
      </c>
      <c r="E41" t="str">
        <f t="shared" si="1"/>
        <v>6,67479034665</v>
      </c>
      <c r="H41" s="6" t="s">
        <v>15</v>
      </c>
      <c r="I41" s="7" t="s">
        <v>159</v>
      </c>
      <c r="J41" s="7" t="s">
        <v>164</v>
      </c>
      <c r="K41" s="7" t="s">
        <v>18</v>
      </c>
      <c r="L41" s="7" t="s">
        <v>161</v>
      </c>
      <c r="M41" s="7" t="s">
        <v>165</v>
      </c>
      <c r="N41" s="7" t="s">
        <v>152</v>
      </c>
      <c r="O41" s="15" t="s">
        <v>166</v>
      </c>
      <c r="P41" s="16"/>
      <c r="Q41" s="7" t="s">
        <v>167</v>
      </c>
      <c r="R41" s="7" t="s">
        <v>23</v>
      </c>
      <c r="S41" s="7" t="s">
        <v>24</v>
      </c>
      <c r="T41" s="7" t="s">
        <v>23</v>
      </c>
    </row>
    <row r="42" spans="1:20" ht="30" customHeight="1">
      <c r="A42" t="str">
        <f>VLOOKUP(J42,[1]reportExcel!$C$6:$M$8021,4,FALSE)</f>
        <v>ALEJANDRÍA</v>
      </c>
      <c r="B42" t="str">
        <f>VLOOKUP(J42,[1]reportExcel!$C$6:$M$8021,6,FALSE)</f>
        <v>-75,1430974124</v>
      </c>
      <c r="C42" t="str">
        <f>VLOOKUP(J42,[1]reportExcel!$C$6:$M$8021,8,FALSE)</f>
        <v>6,37447380153</v>
      </c>
      <c r="D42" t="str">
        <f t="shared" si="2"/>
        <v>-75,141334501</v>
      </c>
      <c r="E42" t="str">
        <f t="shared" si="1"/>
        <v>6,37606264274</v>
      </c>
      <c r="H42" s="6" t="s">
        <v>15</v>
      </c>
      <c r="I42" s="7" t="s">
        <v>168</v>
      </c>
      <c r="J42" s="7" t="s">
        <v>169</v>
      </c>
      <c r="K42" s="7" t="s">
        <v>18</v>
      </c>
      <c r="L42" s="7" t="s">
        <v>170</v>
      </c>
      <c r="M42" s="7" t="s">
        <v>170</v>
      </c>
      <c r="N42" s="7" t="s">
        <v>20</v>
      </c>
      <c r="O42" s="15" t="s">
        <v>171</v>
      </c>
      <c r="P42" s="16"/>
      <c r="Q42" s="7" t="s">
        <v>172</v>
      </c>
      <c r="R42" s="7" t="s">
        <v>23</v>
      </c>
      <c r="S42" s="7" t="s">
        <v>24</v>
      </c>
      <c r="T42" s="7" t="s">
        <v>23</v>
      </c>
    </row>
    <row r="43" spans="1:20" ht="30" customHeight="1">
      <c r="A43" t="str">
        <f>VLOOKUP(J43,[1]reportExcel!$C$6:$M$8021,4,FALSE)</f>
        <v>AMAGÁ</v>
      </c>
      <c r="B43" t="str">
        <f>VLOOKUP(J43,[1]reportExcel!$C$6:$M$8021,6,FALSE)</f>
        <v>-75,7017624652</v>
      </c>
      <c r="C43" t="str">
        <f>VLOOKUP(J43,[1]reportExcel!$C$6:$M$8021,8,FALSE)</f>
        <v>6,03583351331</v>
      </c>
      <c r="D43" t="str">
        <f t="shared" si="2"/>
        <v>-75,7019483389</v>
      </c>
      <c r="E43" t="str">
        <f t="shared" si="1"/>
        <v>6,03880842381</v>
      </c>
      <c r="H43" s="6" t="s">
        <v>15</v>
      </c>
      <c r="I43" s="7" t="s">
        <v>173</v>
      </c>
      <c r="J43" s="7" t="s">
        <v>174</v>
      </c>
      <c r="K43" s="7" t="s">
        <v>18</v>
      </c>
      <c r="L43" s="7" t="s">
        <v>175</v>
      </c>
      <c r="M43" s="7" t="s">
        <v>175</v>
      </c>
      <c r="N43" s="7" t="s">
        <v>20</v>
      </c>
      <c r="O43" s="15" t="s">
        <v>176</v>
      </c>
      <c r="P43" s="16"/>
      <c r="Q43" s="7" t="s">
        <v>177</v>
      </c>
      <c r="R43" s="7" t="s">
        <v>23</v>
      </c>
      <c r="S43" s="7" t="s">
        <v>24</v>
      </c>
      <c r="T43" s="7" t="s">
        <v>23</v>
      </c>
    </row>
    <row r="44" spans="1:20" ht="30" customHeight="1">
      <c r="A44" t="str">
        <f>VLOOKUP(J44,[1]reportExcel!$C$6:$M$8021,4,FALSE)</f>
        <v>CAMILO C</v>
      </c>
      <c r="B44" t="str">
        <f>VLOOKUP(J44,[1]reportExcel!$C$6:$M$8021,6,FALSE)</f>
        <v>-75,7021668673</v>
      </c>
      <c r="C44" t="str">
        <f>VLOOKUP(J44,[1]reportExcel!$C$6:$M$8021,8,FALSE)</f>
        <v>6,01944066947</v>
      </c>
      <c r="D44" t="str">
        <f t="shared" si="2"/>
        <v>-75,6985600127</v>
      </c>
      <c r="E44" t="str">
        <f t="shared" si="1"/>
        <v>6,02572906075</v>
      </c>
      <c r="H44" s="6" t="s">
        <v>15</v>
      </c>
      <c r="I44" s="7" t="s">
        <v>173</v>
      </c>
      <c r="J44" s="7" t="s">
        <v>178</v>
      </c>
      <c r="K44" s="7" t="s">
        <v>18</v>
      </c>
      <c r="L44" s="7" t="s">
        <v>175</v>
      </c>
      <c r="M44" s="7" t="s">
        <v>179</v>
      </c>
      <c r="N44" s="7" t="s">
        <v>45</v>
      </c>
      <c r="O44" s="15" t="s">
        <v>180</v>
      </c>
      <c r="P44" s="16"/>
      <c r="Q44" s="7" t="s">
        <v>181</v>
      </c>
      <c r="R44" s="7" t="s">
        <v>23</v>
      </c>
      <c r="S44" s="7" t="s">
        <v>24</v>
      </c>
      <c r="T44" s="7" t="s">
        <v>23</v>
      </c>
    </row>
    <row r="45" spans="1:20" ht="30" customHeight="1">
      <c r="A45" t="str">
        <f>VLOOKUP(J45,[1]reportExcel!$C$6:$M$8021,4,FALSE)</f>
        <v>LA CLARITA</v>
      </c>
      <c r="B45" t="str">
        <f>VLOOKUP(J45,[1]reportExcel!$C$6:$M$8021,6,FALSE)</f>
        <v>-75,6987426974</v>
      </c>
      <c r="C45" t="str">
        <f>VLOOKUP(J45,[1]reportExcel!$C$6:$M$8021,8,FALSE)</f>
        <v>6,06775338867</v>
      </c>
      <c r="D45" t="str">
        <f t="shared" si="2"/>
        <v>-75,699650531</v>
      </c>
      <c r="E45" t="str">
        <f t="shared" si="1"/>
        <v>6,06889371752</v>
      </c>
      <c r="H45" s="6" t="s">
        <v>15</v>
      </c>
      <c r="I45" s="7" t="s">
        <v>173</v>
      </c>
      <c r="J45" s="7" t="s">
        <v>182</v>
      </c>
      <c r="K45" s="7" t="s">
        <v>18</v>
      </c>
      <c r="L45" s="7" t="s">
        <v>175</v>
      </c>
      <c r="M45" s="7" t="s">
        <v>183</v>
      </c>
      <c r="N45" s="7" t="s">
        <v>45</v>
      </c>
      <c r="O45" s="15" t="s">
        <v>184</v>
      </c>
      <c r="P45" s="16"/>
      <c r="Q45" s="7" t="s">
        <v>185</v>
      </c>
      <c r="R45" s="7" t="s">
        <v>23</v>
      </c>
      <c r="S45" s="7" t="s">
        <v>24</v>
      </c>
      <c r="T45" s="7" t="s">
        <v>23</v>
      </c>
    </row>
    <row r="46" spans="1:20" ht="30" customHeight="1">
      <c r="A46" t="str">
        <f>VLOOKUP(J46,[1]reportExcel!$C$6:$M$8021,4,FALSE)</f>
        <v>LA FERREIRA</v>
      </c>
      <c r="B46" t="str">
        <f>VLOOKUP(J46,[1]reportExcel!$C$6:$M$8021,6,FALSE)</f>
        <v>-75,7076638080808</v>
      </c>
      <c r="C46" t="str">
        <f>VLOOKUP(J46,[1]reportExcel!$C$6:$M$8021,8,FALSE)</f>
        <v>6,0326518277961</v>
      </c>
      <c r="D46" t="str">
        <f t="shared" si="2"/>
        <v>-75,7092757411</v>
      </c>
      <c r="E46" t="str">
        <f t="shared" si="1"/>
        <v>6,06338935262</v>
      </c>
      <c r="H46" s="6" t="s">
        <v>15</v>
      </c>
      <c r="I46" s="7" t="s">
        <v>173</v>
      </c>
      <c r="J46" s="7" t="s">
        <v>186</v>
      </c>
      <c r="K46" s="7" t="s">
        <v>18</v>
      </c>
      <c r="L46" s="7" t="s">
        <v>175</v>
      </c>
      <c r="M46" s="7" t="s">
        <v>187</v>
      </c>
      <c r="N46" s="7" t="s">
        <v>152</v>
      </c>
      <c r="O46" s="15" t="s">
        <v>188</v>
      </c>
      <c r="P46" s="16"/>
      <c r="Q46" s="7" t="s">
        <v>189</v>
      </c>
      <c r="R46" s="7" t="s">
        <v>23</v>
      </c>
      <c r="S46" s="7" t="s">
        <v>24</v>
      </c>
      <c r="T46" s="7" t="s">
        <v>23</v>
      </c>
    </row>
    <row r="47" spans="1:20" ht="30" customHeight="1">
      <c r="A47" t="str">
        <f>VLOOKUP(J47,[1]reportExcel!$C$6:$M$8021,4,FALSE)</f>
        <v>LA GUALÍ</v>
      </c>
      <c r="B47" t="str">
        <f>VLOOKUP(J47,[1]reportExcel!$C$6:$M$8021,6,FALSE)</f>
        <v>-75,7076638080808</v>
      </c>
      <c r="C47" t="str">
        <f>VLOOKUP(J47,[1]reportExcel!$C$6:$M$8021,8,FALSE)</f>
        <v>6,0326518277961</v>
      </c>
      <c r="D47" t="str">
        <f t="shared" si="2"/>
        <v>-75,706869786</v>
      </c>
      <c r="E47" t="str">
        <f t="shared" si="1"/>
        <v>6,05736790207</v>
      </c>
      <c r="H47" s="6" t="s">
        <v>15</v>
      </c>
      <c r="I47" s="7" t="s">
        <v>173</v>
      </c>
      <c r="J47" s="7" t="s">
        <v>190</v>
      </c>
      <c r="K47" s="7" t="s">
        <v>18</v>
      </c>
      <c r="L47" s="7" t="s">
        <v>175</v>
      </c>
      <c r="M47" s="7" t="s">
        <v>191</v>
      </c>
      <c r="N47" s="7" t="s">
        <v>152</v>
      </c>
      <c r="O47" s="15" t="s">
        <v>192</v>
      </c>
      <c r="P47" s="16"/>
      <c r="Q47" s="7" t="s">
        <v>193</v>
      </c>
      <c r="R47" s="7" t="s">
        <v>23</v>
      </c>
      <c r="S47" s="7" t="s">
        <v>24</v>
      </c>
      <c r="T47" s="7" t="s">
        <v>23</v>
      </c>
    </row>
    <row r="48" spans="1:20" ht="30" customHeight="1">
      <c r="A48" t="str">
        <f>VLOOKUP(J48,[1]reportExcel!$C$6:$M$8021,4,FALSE)</f>
        <v>PIEDECUESTA</v>
      </c>
      <c r="B48" t="str">
        <f>VLOOKUP(J48,[1]reportExcel!$C$6:$M$8021,6,FALSE)</f>
        <v>-75,7076638080808</v>
      </c>
      <c r="C48" t="str">
        <f>VLOOKUP(J48,[1]reportExcel!$C$6:$M$8021,8,FALSE)</f>
        <v>6,0326518277961</v>
      </c>
      <c r="D48" t="str">
        <f t="shared" si="2"/>
        <v>-75,6929859987</v>
      </c>
      <c r="E48" t="str">
        <f t="shared" si="1"/>
        <v>6,04976095926</v>
      </c>
      <c r="H48" s="6" t="s">
        <v>15</v>
      </c>
      <c r="I48" s="7" t="s">
        <v>173</v>
      </c>
      <c r="J48" s="7" t="s">
        <v>194</v>
      </c>
      <c r="K48" s="7" t="s">
        <v>18</v>
      </c>
      <c r="L48" s="7" t="s">
        <v>175</v>
      </c>
      <c r="M48" s="7" t="s">
        <v>195</v>
      </c>
      <c r="N48" s="7" t="s">
        <v>152</v>
      </c>
      <c r="O48" s="15" t="s">
        <v>196</v>
      </c>
      <c r="P48" s="16"/>
      <c r="Q48" s="7" t="s">
        <v>197</v>
      </c>
      <c r="R48" s="7" t="s">
        <v>23</v>
      </c>
      <c r="S48" s="7" t="s">
        <v>24</v>
      </c>
      <c r="T48" s="7" t="s">
        <v>23</v>
      </c>
    </row>
    <row r="49" spans="1:20" ht="30" customHeight="1">
      <c r="A49" t="str">
        <f>VLOOKUP(J49,[1]reportExcel!$C$6:$M$8021,4,FALSE)</f>
        <v>MINAS</v>
      </c>
      <c r="B49" t="str">
        <f>VLOOKUP(J49,[1]reportExcel!$C$6:$M$8021,6,FALSE)</f>
        <v>-75,707655281</v>
      </c>
      <c r="C49" t="str">
        <f>VLOOKUP(J49,[1]reportExcel!$C$6:$M$8021,8,FALSE)</f>
        <v>6,03270280909</v>
      </c>
      <c r="D49" t="str">
        <f t="shared" si="2"/>
        <v>-75,7011486114</v>
      </c>
      <c r="E49" t="str">
        <f t="shared" si="1"/>
        <v>6,07757173503</v>
      </c>
      <c r="H49" s="6" t="s">
        <v>15</v>
      </c>
      <c r="I49" s="7" t="s">
        <v>173</v>
      </c>
      <c r="J49" s="7" t="s">
        <v>198</v>
      </c>
      <c r="K49" s="7" t="s">
        <v>18</v>
      </c>
      <c r="L49" s="7" t="s">
        <v>175</v>
      </c>
      <c r="M49" s="7" t="s">
        <v>199</v>
      </c>
      <c r="N49" s="7" t="s">
        <v>45</v>
      </c>
      <c r="O49" s="15" t="s">
        <v>200</v>
      </c>
      <c r="P49" s="16"/>
      <c r="Q49" s="7" t="s">
        <v>201</v>
      </c>
      <c r="R49" s="7" t="s">
        <v>23</v>
      </c>
      <c r="S49" s="7" t="s">
        <v>24</v>
      </c>
      <c r="T49" s="7" t="s">
        <v>23</v>
      </c>
    </row>
    <row r="50" spans="1:20" ht="30" customHeight="1">
      <c r="A50" t="str">
        <f>VLOOKUP(J50,[1]reportExcel!$C$6:$M$8021,4,FALSE)</f>
        <v>CAMILO C - ALTO DE LA VIRGEN</v>
      </c>
      <c r="B50" t="str">
        <f>VLOOKUP(J50,[1]reportExcel!$C$6:$M$8021,6,FALSE)</f>
        <v>-75,7076638080808</v>
      </c>
      <c r="C50" t="str">
        <f>VLOOKUP(J50,[1]reportExcel!$C$6:$M$8021,8,FALSE)</f>
        <v>6,0326518277961</v>
      </c>
      <c r="D50" t="str">
        <f t="shared" si="2"/>
        <v>-75,7031062243</v>
      </c>
      <c r="E50" t="str">
        <f t="shared" si="1"/>
        <v>6,02729183748</v>
      </c>
      <c r="H50" s="6" t="s">
        <v>15</v>
      </c>
      <c r="I50" s="7" t="s">
        <v>173</v>
      </c>
      <c r="J50" s="7" t="s">
        <v>202</v>
      </c>
      <c r="K50" s="7" t="s">
        <v>18</v>
      </c>
      <c r="L50" s="7" t="s">
        <v>175</v>
      </c>
      <c r="M50" s="7" t="s">
        <v>203</v>
      </c>
      <c r="N50" s="7" t="s">
        <v>28</v>
      </c>
      <c r="O50" s="15" t="s">
        <v>204</v>
      </c>
      <c r="P50" s="16"/>
      <c r="Q50" s="7" t="s">
        <v>205</v>
      </c>
      <c r="R50" s="7" t="s">
        <v>23</v>
      </c>
      <c r="S50" s="7" t="s">
        <v>24</v>
      </c>
      <c r="T50" s="7" t="s">
        <v>23</v>
      </c>
    </row>
    <row r="51" spans="1:20" ht="30" customHeight="1">
      <c r="A51" t="str">
        <f>VLOOKUP(J51,[1]reportExcel!$C$6:$M$8021,4,FALSE)</f>
        <v>PIEDECUESTA - MANI DE LAS CASAS</v>
      </c>
      <c r="B51" t="str">
        <f>VLOOKUP(J51,[1]reportExcel!$C$6:$M$8021,6,FALSE)</f>
        <v>-75,7076638080808</v>
      </c>
      <c r="C51" t="str">
        <f>VLOOKUP(J51,[1]reportExcel!$C$6:$M$8021,8,FALSE)</f>
        <v>6,0326518277961</v>
      </c>
      <c r="D51" t="str">
        <f t="shared" si="2"/>
        <v>-75,6938423142</v>
      </c>
      <c r="E51" t="str">
        <f t="shared" si="1"/>
        <v>6,05546056117</v>
      </c>
      <c r="H51" s="6" t="s">
        <v>15</v>
      </c>
      <c r="I51" s="7" t="s">
        <v>173</v>
      </c>
      <c r="J51" s="7" t="s">
        <v>206</v>
      </c>
      <c r="K51" s="7" t="s">
        <v>18</v>
      </c>
      <c r="L51" s="7" t="s">
        <v>175</v>
      </c>
      <c r="M51" s="7" t="s">
        <v>207</v>
      </c>
      <c r="N51" s="7" t="s">
        <v>152</v>
      </c>
      <c r="O51" s="15" t="s">
        <v>208</v>
      </c>
      <c r="P51" s="16"/>
      <c r="Q51" s="7" t="s">
        <v>209</v>
      </c>
      <c r="R51" s="7" t="s">
        <v>23</v>
      </c>
      <c r="S51" s="7" t="s">
        <v>24</v>
      </c>
      <c r="T51" s="7" t="s">
        <v>23</v>
      </c>
    </row>
    <row r="52" spans="1:20" ht="30" customHeight="1">
      <c r="A52" t="str">
        <f>VLOOKUP(J52,[1]reportExcel!$C$6:$M$8021,4,FALSE)</f>
        <v>AMALFI</v>
      </c>
      <c r="B52" t="str">
        <f>VLOOKUP(J52,[1]reportExcel!$C$6:$M$8021,6,FALSE)</f>
        <v>-75,073147584</v>
      </c>
      <c r="C52" t="str">
        <f>VLOOKUP(J52,[1]reportExcel!$C$6:$M$8021,8,FALSE)</f>
        <v>6,90887428957</v>
      </c>
      <c r="D52" t="str">
        <f t="shared" si="2"/>
        <v>-75,0774749239</v>
      </c>
      <c r="E52" t="str">
        <f t="shared" si="1"/>
        <v>6,90967360478</v>
      </c>
      <c r="H52" s="6" t="s">
        <v>15</v>
      </c>
      <c r="I52" s="7" t="s">
        <v>210</v>
      </c>
      <c r="J52" s="7" t="s">
        <v>211</v>
      </c>
      <c r="K52" s="7" t="s">
        <v>18</v>
      </c>
      <c r="L52" s="7" t="s">
        <v>212</v>
      </c>
      <c r="M52" s="7" t="s">
        <v>212</v>
      </c>
      <c r="N52" s="7" t="s">
        <v>20</v>
      </c>
      <c r="O52" s="15" t="s">
        <v>213</v>
      </c>
      <c r="P52" s="16"/>
      <c r="Q52" s="7" t="s">
        <v>214</v>
      </c>
      <c r="R52" s="7" t="s">
        <v>23</v>
      </c>
      <c r="S52" s="7" t="s">
        <v>24</v>
      </c>
      <c r="T52" s="7" t="s">
        <v>23</v>
      </c>
    </row>
    <row r="53" spans="1:20" ht="30" customHeight="1">
      <c r="A53" t="str">
        <f>VLOOKUP(J53,[1]reportExcel!$C$6:$M$8021,4,FALSE)</f>
        <v>PORTACHUELO</v>
      </c>
      <c r="B53" t="str">
        <f>VLOOKUP(J53,[1]reportExcel!$C$6:$M$8021,6,FALSE)</f>
        <v>-74,9267035764</v>
      </c>
      <c r="C53" t="str">
        <f>VLOOKUP(J53,[1]reportExcel!$C$6:$M$8021,8,FALSE)</f>
        <v>6,79990859207</v>
      </c>
      <c r="D53" t="str">
        <f t="shared" si="2"/>
        <v>-74,927366902</v>
      </c>
      <c r="E53" t="str">
        <f t="shared" si="1"/>
        <v>6,801117641</v>
      </c>
      <c r="H53" s="6" t="s">
        <v>15</v>
      </c>
      <c r="I53" s="7" t="s">
        <v>210</v>
      </c>
      <c r="J53" s="7" t="s">
        <v>215</v>
      </c>
      <c r="K53" s="7" t="s">
        <v>18</v>
      </c>
      <c r="L53" s="7" t="s">
        <v>212</v>
      </c>
      <c r="M53" s="7" t="s">
        <v>216</v>
      </c>
      <c r="N53" s="7" t="s">
        <v>45</v>
      </c>
      <c r="O53" s="15" t="s">
        <v>217</v>
      </c>
      <c r="P53" s="16"/>
      <c r="Q53" s="7" t="s">
        <v>218</v>
      </c>
      <c r="R53" s="7" t="s">
        <v>23</v>
      </c>
      <c r="S53" s="7" t="s">
        <v>24</v>
      </c>
      <c r="T53" s="7" t="s">
        <v>23</v>
      </c>
    </row>
    <row r="54" spans="1:20" ht="30" customHeight="1">
      <c r="A54" t="str">
        <f>VLOOKUP(J54,[1]reportExcel!$C$6:$M$8021,4,FALSE)</f>
        <v>ANDES</v>
      </c>
      <c r="B54" t="str">
        <f>VLOOKUP(J54,[1]reportExcel!$C$6:$M$8021,6,FALSE)</f>
        <v>-75,879251019</v>
      </c>
      <c r="C54" t="str">
        <f>VLOOKUP(J54,[1]reportExcel!$C$6:$M$8021,8,FALSE)</f>
        <v>5,65688469544</v>
      </c>
      <c r="D54" t="str">
        <f t="shared" si="2"/>
        <v>-75,878794075</v>
      </c>
      <c r="E54" t="str">
        <f t="shared" si="1"/>
        <v>5,65676971311</v>
      </c>
      <c r="H54" s="6" t="s">
        <v>15</v>
      </c>
      <c r="I54" s="7" t="s">
        <v>219</v>
      </c>
      <c r="J54" s="7" t="s">
        <v>220</v>
      </c>
      <c r="K54" s="7" t="s">
        <v>18</v>
      </c>
      <c r="L54" s="7" t="s">
        <v>221</v>
      </c>
      <c r="M54" s="7" t="s">
        <v>221</v>
      </c>
      <c r="N54" s="7" t="s">
        <v>20</v>
      </c>
      <c r="O54" s="15" t="s">
        <v>222</v>
      </c>
      <c r="P54" s="16"/>
      <c r="Q54" s="7" t="s">
        <v>223</v>
      </c>
      <c r="R54" s="7" t="s">
        <v>23</v>
      </c>
      <c r="S54" s="7" t="s">
        <v>24</v>
      </c>
      <c r="T54" s="7" t="s">
        <v>23</v>
      </c>
    </row>
    <row r="55" spans="1:20" ht="30" customHeight="1">
      <c r="A55" t="str">
        <f>VLOOKUP(J55,[1]reportExcel!$C$6:$M$8021,4,FALSE)</f>
        <v>BUENOS AIRES</v>
      </c>
      <c r="B55" t="str">
        <f>VLOOKUP(J55,[1]reportExcel!$C$6:$M$8021,6,FALSE)</f>
        <v>-75,8354005131</v>
      </c>
      <c r="C55" t="str">
        <f>VLOOKUP(J55,[1]reportExcel!$C$6:$M$8021,8,FALSE)</f>
        <v>5,68293717855</v>
      </c>
      <c r="D55" t="str">
        <f t="shared" si="2"/>
        <v>-75,8355542529</v>
      </c>
      <c r="E55" t="str">
        <f t="shared" si="1"/>
        <v>5,68285673695</v>
      </c>
      <c r="H55" s="6" t="s">
        <v>15</v>
      </c>
      <c r="I55" s="7" t="s">
        <v>219</v>
      </c>
      <c r="J55" s="7" t="s">
        <v>224</v>
      </c>
      <c r="K55" s="7" t="s">
        <v>18</v>
      </c>
      <c r="L55" s="7" t="s">
        <v>221</v>
      </c>
      <c r="M55" s="7" t="s">
        <v>225</v>
      </c>
      <c r="N55" s="7" t="s">
        <v>28</v>
      </c>
      <c r="O55" s="15" t="s">
        <v>226</v>
      </c>
      <c r="P55" s="16"/>
      <c r="Q55" s="7" t="s">
        <v>227</v>
      </c>
      <c r="R55" s="7" t="s">
        <v>23</v>
      </c>
      <c r="S55" s="7" t="s">
        <v>24</v>
      </c>
      <c r="T55" s="7" t="s">
        <v>23</v>
      </c>
    </row>
    <row r="56" spans="1:20" ht="30" customHeight="1">
      <c r="A56" t="str">
        <f>VLOOKUP(J56,[1]reportExcel!$C$6:$M$8021,4,FALSE)</f>
        <v>SAN JOSÉ</v>
      </c>
      <c r="B56" t="str">
        <f>VLOOKUP(J56,[1]reportExcel!$C$6:$M$8021,6,FALSE)</f>
        <v>-75,8703805479</v>
      </c>
      <c r="C56" t="str">
        <f>VLOOKUP(J56,[1]reportExcel!$C$6:$M$8021,8,FALSE)</f>
        <v>5,73709430186</v>
      </c>
      <c r="D56" t="str">
        <f t="shared" si="2"/>
        <v>-75,8703726817</v>
      </c>
      <c r="E56" t="str">
        <f t="shared" si="1"/>
        <v>5,73606403976</v>
      </c>
      <c r="H56" s="6" t="s">
        <v>15</v>
      </c>
      <c r="I56" s="7" t="s">
        <v>219</v>
      </c>
      <c r="J56" s="7" t="s">
        <v>228</v>
      </c>
      <c r="K56" s="7" t="s">
        <v>18</v>
      </c>
      <c r="L56" s="7" t="s">
        <v>221</v>
      </c>
      <c r="M56" s="7" t="s">
        <v>229</v>
      </c>
      <c r="N56" s="7" t="s">
        <v>28</v>
      </c>
      <c r="O56" s="15" t="s">
        <v>230</v>
      </c>
      <c r="P56" s="16"/>
      <c r="Q56" s="7" t="s">
        <v>231</v>
      </c>
      <c r="R56" s="7" t="s">
        <v>23</v>
      </c>
      <c r="S56" s="7" t="s">
        <v>24</v>
      </c>
      <c r="T56" s="7" t="s">
        <v>23</v>
      </c>
    </row>
    <row r="57" spans="1:20" ht="30" customHeight="1">
      <c r="A57" t="str">
        <f>VLOOKUP(J57,[1]reportExcel!$C$6:$M$8021,4,FALSE)</f>
        <v>SANTA RITA</v>
      </c>
      <c r="B57" t="str">
        <f>VLOOKUP(J57,[1]reportExcel!$C$6:$M$8021,6,FALSE)</f>
        <v>-75,9165946098</v>
      </c>
      <c r="C57" t="str">
        <f>VLOOKUP(J57,[1]reportExcel!$C$6:$M$8021,8,FALSE)</f>
        <v>5,61335973943</v>
      </c>
      <c r="D57" t="str">
        <f t="shared" si="2"/>
        <v>-75,9173374589</v>
      </c>
      <c r="E57" t="str">
        <f t="shared" si="1"/>
        <v>5,6126249981</v>
      </c>
      <c r="H57" s="6" t="s">
        <v>15</v>
      </c>
      <c r="I57" s="7" t="s">
        <v>219</v>
      </c>
      <c r="J57" s="7" t="s">
        <v>232</v>
      </c>
      <c r="K57" s="7" t="s">
        <v>18</v>
      </c>
      <c r="L57" s="7" t="s">
        <v>221</v>
      </c>
      <c r="M57" s="7" t="s">
        <v>233</v>
      </c>
      <c r="N57" s="7" t="s">
        <v>28</v>
      </c>
      <c r="O57" s="15" t="s">
        <v>234</v>
      </c>
      <c r="P57" s="16"/>
      <c r="Q57" s="7" t="s">
        <v>235</v>
      </c>
      <c r="R57" s="7" t="s">
        <v>23</v>
      </c>
      <c r="S57" s="7" t="s">
        <v>24</v>
      </c>
      <c r="T57" s="7" t="s">
        <v>23</v>
      </c>
    </row>
    <row r="58" spans="1:20" ht="30" customHeight="1">
      <c r="A58" t="str">
        <f>VLOOKUP(J58,[1]reportExcel!$C$6:$M$8021,4,FALSE)</f>
        <v>TAPARTÓ</v>
      </c>
      <c r="B58" t="str">
        <f>VLOOKUP(J58,[1]reportExcel!$C$6:$M$8021,6,FALSE)</f>
        <v>-75,9632492036</v>
      </c>
      <c r="C58" t="str">
        <f>VLOOKUP(J58,[1]reportExcel!$C$6:$M$8021,8,FALSE)</f>
        <v>5,70116104654</v>
      </c>
      <c r="D58" t="str">
        <f t="shared" si="2"/>
        <v>-75,9650552653</v>
      </c>
      <c r="E58" t="str">
        <f t="shared" si="1"/>
        <v>5,70092831497</v>
      </c>
      <c r="H58" s="6" t="s">
        <v>15</v>
      </c>
      <c r="I58" s="7" t="s">
        <v>219</v>
      </c>
      <c r="J58" s="7" t="s">
        <v>236</v>
      </c>
      <c r="K58" s="7" t="s">
        <v>18</v>
      </c>
      <c r="L58" s="7" t="s">
        <v>221</v>
      </c>
      <c r="M58" s="7" t="s">
        <v>237</v>
      </c>
      <c r="N58" s="7" t="s">
        <v>28</v>
      </c>
      <c r="O58" s="15" t="s">
        <v>238</v>
      </c>
      <c r="P58" s="16"/>
      <c r="Q58" s="7" t="s">
        <v>239</v>
      </c>
      <c r="R58" s="7" t="s">
        <v>23</v>
      </c>
      <c r="S58" s="7" t="s">
        <v>24</v>
      </c>
      <c r="T58" s="7" t="s">
        <v>23</v>
      </c>
    </row>
    <row r="59" spans="1:20" ht="30" customHeight="1">
      <c r="A59" t="str">
        <f>VLOOKUP(J59,[1]reportExcel!$C$6:$M$8021,4,FALSE)</f>
        <v>SANTA INÉS</v>
      </c>
      <c r="B59" t="str">
        <f>VLOOKUP(J59,[1]reportExcel!$C$6:$M$8021,6,FALSE)</f>
        <v>-75,9007771439</v>
      </c>
      <c r="C59" t="str">
        <f>VLOOKUP(J59,[1]reportExcel!$C$6:$M$8021,8,FALSE)</f>
        <v>5,56347456019</v>
      </c>
      <c r="D59" t="str">
        <f t="shared" si="2"/>
        <v>-75,8998875545</v>
      </c>
      <c r="E59" t="str">
        <f t="shared" si="1"/>
        <v>5,56384213481</v>
      </c>
      <c r="H59" s="6" t="s">
        <v>15</v>
      </c>
      <c r="I59" s="7" t="s">
        <v>219</v>
      </c>
      <c r="J59" s="7" t="s">
        <v>240</v>
      </c>
      <c r="K59" s="7" t="s">
        <v>18</v>
      </c>
      <c r="L59" s="7" t="s">
        <v>221</v>
      </c>
      <c r="M59" s="7" t="s">
        <v>241</v>
      </c>
      <c r="N59" s="7" t="s">
        <v>28</v>
      </c>
      <c r="O59" s="15" t="s">
        <v>242</v>
      </c>
      <c r="P59" s="16"/>
      <c r="Q59" s="7" t="s">
        <v>243</v>
      </c>
      <c r="R59" s="7" t="s">
        <v>23</v>
      </c>
      <c r="S59" s="7" t="s">
        <v>24</v>
      </c>
      <c r="T59" s="7" t="s">
        <v>23</v>
      </c>
    </row>
    <row r="60" spans="1:20" ht="30" customHeight="1">
      <c r="A60" t="str">
        <f>VLOOKUP(J60,[1]reportExcel!$C$6:$M$8021,4,FALSE)</f>
        <v>SAN BARTOLO</v>
      </c>
      <c r="B60" t="str">
        <f>VLOOKUP(J60,[1]reportExcel!$C$6:$M$8021,6,FALSE)</f>
        <v>-75,9370384185</v>
      </c>
      <c r="C60" t="str">
        <f>VLOOKUP(J60,[1]reportExcel!$C$6:$M$8021,8,FALSE)</f>
        <v>5,62530137685</v>
      </c>
      <c r="D60" t="str">
        <f t="shared" si="2"/>
        <v>-75,8533371503</v>
      </c>
      <c r="E60" t="str">
        <f t="shared" si="1"/>
        <v>5,6377077228</v>
      </c>
      <c r="H60" s="6" t="s">
        <v>15</v>
      </c>
      <c r="I60" s="7" t="s">
        <v>219</v>
      </c>
      <c r="J60" s="7" t="s">
        <v>244</v>
      </c>
      <c r="K60" s="7" t="s">
        <v>18</v>
      </c>
      <c r="L60" s="7" t="s">
        <v>221</v>
      </c>
      <c r="M60" s="7" t="s">
        <v>245</v>
      </c>
      <c r="N60" s="7" t="s">
        <v>45</v>
      </c>
      <c r="O60" s="15" t="s">
        <v>246</v>
      </c>
      <c r="P60" s="16"/>
      <c r="Q60" s="7" t="s">
        <v>247</v>
      </c>
      <c r="R60" s="7" t="s">
        <v>23</v>
      </c>
      <c r="S60" s="7" t="s">
        <v>24</v>
      </c>
      <c r="T60" s="7" t="s">
        <v>23</v>
      </c>
    </row>
    <row r="61" spans="1:20" ht="30" customHeight="1">
      <c r="A61" t="str">
        <f>VLOOKUP(J61,[1]reportExcel!$C$6:$M$8021,4,FALSE)</f>
        <v>LA CHAPARRALA-LA UNIÓN</v>
      </c>
      <c r="B61" t="str">
        <f>VLOOKUP(J61,[1]reportExcel!$C$6:$M$8021,6,FALSE)</f>
        <v>-75,9370384185</v>
      </c>
      <c r="C61" t="str">
        <f>VLOOKUP(J61,[1]reportExcel!$C$6:$M$8021,8,FALSE)</f>
        <v>5,62530137685</v>
      </c>
      <c r="D61" t="str">
        <f t="shared" si="2"/>
        <v>-75,9244908295</v>
      </c>
      <c r="E61" t="str">
        <f t="shared" si="1"/>
        <v>5,652844471</v>
      </c>
      <c r="H61" s="6" t="s">
        <v>15</v>
      </c>
      <c r="I61" s="7" t="s">
        <v>219</v>
      </c>
      <c r="J61" s="7" t="s">
        <v>248</v>
      </c>
      <c r="K61" s="7" t="s">
        <v>18</v>
      </c>
      <c r="L61" s="7" t="s">
        <v>221</v>
      </c>
      <c r="M61" s="7" t="s">
        <v>249</v>
      </c>
      <c r="N61" s="7" t="s">
        <v>28</v>
      </c>
      <c r="O61" s="15" t="s">
        <v>250</v>
      </c>
      <c r="P61" s="16"/>
      <c r="Q61" s="7" t="s">
        <v>251</v>
      </c>
      <c r="R61" s="7" t="s">
        <v>23</v>
      </c>
      <c r="S61" s="7" t="s">
        <v>24</v>
      </c>
      <c r="T61" s="7" t="s">
        <v>23</v>
      </c>
    </row>
    <row r="62" spans="1:20" ht="30" customHeight="1">
      <c r="A62" t="str">
        <f>VLOOKUP(J62,[1]reportExcel!$C$6:$M$8021,4,FALSE)</f>
        <v>ANGELÓPOLIS</v>
      </c>
      <c r="B62" t="str">
        <f>VLOOKUP(J62,[1]reportExcel!$C$6:$M$8021,6,FALSE)</f>
        <v>-75,708330776</v>
      </c>
      <c r="C62" t="str">
        <f>VLOOKUP(J62,[1]reportExcel!$C$6:$M$8021,8,FALSE)</f>
        <v>6,11188033761</v>
      </c>
      <c r="D62" t="str">
        <f t="shared" si="2"/>
        <v>-75,7113533837</v>
      </c>
      <c r="E62" t="str">
        <f t="shared" si="1"/>
        <v>6,10961277767</v>
      </c>
      <c r="H62" s="6" t="s">
        <v>15</v>
      </c>
      <c r="I62" s="7" t="s">
        <v>252</v>
      </c>
      <c r="J62" s="7" t="s">
        <v>253</v>
      </c>
      <c r="K62" s="7" t="s">
        <v>18</v>
      </c>
      <c r="L62" s="7" t="s">
        <v>254</v>
      </c>
      <c r="M62" s="7" t="s">
        <v>254</v>
      </c>
      <c r="N62" s="7" t="s">
        <v>20</v>
      </c>
      <c r="O62" s="15" t="s">
        <v>255</v>
      </c>
      <c r="P62" s="16"/>
      <c r="Q62" s="7" t="s">
        <v>256</v>
      </c>
      <c r="R62" s="7" t="s">
        <v>23</v>
      </c>
      <c r="S62" s="7" t="s">
        <v>24</v>
      </c>
      <c r="T62" s="7" t="s">
        <v>23</v>
      </c>
    </row>
    <row r="63" spans="1:20" ht="30" customHeight="1">
      <c r="A63" t="str">
        <f>VLOOKUP(J63,[1]reportExcel!$C$6:$M$8021,4,FALSE)</f>
        <v>LA ESTACIÓN</v>
      </c>
      <c r="B63" t="str">
        <f>VLOOKUP(J63,[1]reportExcel!$C$6:$M$8021,6,FALSE)</f>
        <v>-75,7162269464</v>
      </c>
      <c r="C63" t="str">
        <f>VLOOKUP(J63,[1]reportExcel!$C$6:$M$8021,8,FALSE)</f>
        <v>6,12070971257</v>
      </c>
      <c r="D63" t="str">
        <f t="shared" si="2"/>
        <v>-75,7034175922</v>
      </c>
      <c r="E63" t="str">
        <f t="shared" si="1"/>
        <v>6,08454652003</v>
      </c>
      <c r="H63" s="6" t="s">
        <v>15</v>
      </c>
      <c r="I63" s="7" t="s">
        <v>252</v>
      </c>
      <c r="J63" s="7" t="s">
        <v>257</v>
      </c>
      <c r="K63" s="7" t="s">
        <v>18</v>
      </c>
      <c r="L63" s="7" t="s">
        <v>254</v>
      </c>
      <c r="M63" s="7" t="s">
        <v>258</v>
      </c>
      <c r="N63" s="7" t="s">
        <v>28</v>
      </c>
      <c r="O63" s="15" t="s">
        <v>259</v>
      </c>
      <c r="P63" s="16"/>
      <c r="Q63" s="7" t="s">
        <v>260</v>
      </c>
      <c r="R63" s="7" t="s">
        <v>23</v>
      </c>
      <c r="S63" s="7" t="s">
        <v>24</v>
      </c>
      <c r="T63" s="7" t="s">
        <v>23</v>
      </c>
    </row>
    <row r="64" spans="1:20" ht="30" customHeight="1">
      <c r="A64" t="str">
        <f>VLOOKUP(J64,[1]reportExcel!$C$6:$M$8021,4,FALSE)</f>
        <v>SANTA RITA</v>
      </c>
      <c r="B64" t="str">
        <f>VLOOKUP(J64,[1]reportExcel!$C$6:$M$8021,6,FALSE)</f>
        <v>-75,7162355918906</v>
      </c>
      <c r="C64" t="str">
        <f>VLOOKUP(J64,[1]reportExcel!$C$6:$M$8021,8,FALSE)</f>
        <v>6,1206587215412</v>
      </c>
      <c r="D64" t="str">
        <f t="shared" si="2"/>
        <v>-75,7097450088</v>
      </c>
      <c r="E64" t="str">
        <f t="shared" si="1"/>
        <v>6,09940945497</v>
      </c>
      <c r="H64" s="6" t="s">
        <v>15</v>
      </c>
      <c r="I64" s="7" t="s">
        <v>252</v>
      </c>
      <c r="J64" s="7" t="s">
        <v>261</v>
      </c>
      <c r="K64" s="7" t="s">
        <v>18</v>
      </c>
      <c r="L64" s="7" t="s">
        <v>254</v>
      </c>
      <c r="M64" s="7" t="s">
        <v>233</v>
      </c>
      <c r="N64" s="7" t="s">
        <v>152</v>
      </c>
      <c r="O64" s="15" t="s">
        <v>262</v>
      </c>
      <c r="P64" s="16"/>
      <c r="Q64" s="7" t="s">
        <v>263</v>
      </c>
      <c r="R64" s="7" t="s">
        <v>23</v>
      </c>
      <c r="S64" s="7" t="s">
        <v>24</v>
      </c>
      <c r="T64" s="7" t="s">
        <v>23</v>
      </c>
    </row>
    <row r="65" spans="1:20" ht="30" customHeight="1">
      <c r="A65" t="str">
        <f>VLOOKUP(J65,[1]reportExcel!$C$6:$M$8021,4,FALSE)</f>
        <v>CIENAGUITA</v>
      </c>
      <c r="B65" t="str">
        <f>VLOOKUP(J65,[1]reportExcel!$C$6:$M$8021,6,FALSE)</f>
        <v>-75,7162269464</v>
      </c>
      <c r="C65" t="str">
        <f>VLOOKUP(J65,[1]reportExcel!$C$6:$M$8021,8,FALSE)</f>
        <v>6,12070971257</v>
      </c>
      <c r="D65" t="str">
        <f t="shared" si="2"/>
        <v>-75,7488334763</v>
      </c>
      <c r="E65" t="str">
        <f t="shared" si="1"/>
        <v>6,11903267198</v>
      </c>
      <c r="H65" s="6" t="s">
        <v>15</v>
      </c>
      <c r="I65" s="7" t="s">
        <v>252</v>
      </c>
      <c r="J65" s="7" t="s">
        <v>264</v>
      </c>
      <c r="K65" s="7" t="s">
        <v>18</v>
      </c>
      <c r="L65" s="7" t="s">
        <v>254</v>
      </c>
      <c r="M65" s="7" t="s">
        <v>265</v>
      </c>
      <c r="N65" s="7" t="s">
        <v>152</v>
      </c>
      <c r="O65" s="15" t="s">
        <v>266</v>
      </c>
      <c r="P65" s="16"/>
      <c r="Q65" s="7" t="s">
        <v>267</v>
      </c>
      <c r="R65" s="7" t="s">
        <v>23</v>
      </c>
      <c r="S65" s="7" t="s">
        <v>24</v>
      </c>
      <c r="T65" s="7" t="s">
        <v>23</v>
      </c>
    </row>
    <row r="66" spans="1:20" ht="30" customHeight="1">
      <c r="A66" t="str">
        <f>VLOOKUP(J66,[1]reportExcel!$C$6:$M$8021,4,FALSE)</f>
        <v>ANGOSTURA</v>
      </c>
      <c r="B66" t="str">
        <f>VLOOKUP(J66,[1]reportExcel!$C$6:$M$8021,6,FALSE)</f>
        <v>-75,3349479888</v>
      </c>
      <c r="C66" t="str">
        <f>VLOOKUP(J66,[1]reportExcel!$C$6:$M$8021,8,FALSE)</f>
        <v>6,88536619294</v>
      </c>
      <c r="D66" t="str">
        <f t="shared" si="2"/>
        <v>-75,3351091186</v>
      </c>
      <c r="E66" t="str">
        <f t="shared" si="1"/>
        <v>6,88518441484</v>
      </c>
      <c r="H66" s="6" t="s">
        <v>15</v>
      </c>
      <c r="I66" s="7" t="s">
        <v>268</v>
      </c>
      <c r="J66" s="7" t="s">
        <v>269</v>
      </c>
      <c r="K66" s="7" t="s">
        <v>18</v>
      </c>
      <c r="L66" s="7" t="s">
        <v>270</v>
      </c>
      <c r="M66" s="7" t="s">
        <v>270</v>
      </c>
      <c r="N66" s="7" t="s">
        <v>20</v>
      </c>
      <c r="O66" s="15" t="s">
        <v>271</v>
      </c>
      <c r="P66" s="16"/>
      <c r="Q66" s="7" t="s">
        <v>272</v>
      </c>
      <c r="R66" s="7" t="s">
        <v>23</v>
      </c>
      <c r="S66" s="7" t="s">
        <v>24</v>
      </c>
      <c r="T66" s="7" t="s">
        <v>23</v>
      </c>
    </row>
    <row r="67" spans="1:20" ht="30" customHeight="1">
      <c r="A67" t="str">
        <f>VLOOKUP(J67,[1]reportExcel!$C$6:$M$8021,4,FALSE)</f>
        <v>LLANOS DE CUIBA</v>
      </c>
      <c r="B67" t="str">
        <f>VLOOKUP(J67,[1]reportExcel!$C$6:$M$8021,6,FALSE)</f>
        <v>-75,4826351173</v>
      </c>
      <c r="C67" t="str">
        <f>VLOOKUP(J67,[1]reportExcel!$C$6:$M$8021,8,FALSE)</f>
        <v>6,81564842697</v>
      </c>
      <c r="D67" t="str">
        <f t="shared" si="2"/>
        <v>-75,487458974</v>
      </c>
      <c r="E67" t="str">
        <f t="shared" si="1"/>
        <v>6,812976109</v>
      </c>
      <c r="H67" s="6" t="s">
        <v>15</v>
      </c>
      <c r="I67" s="7" t="s">
        <v>268</v>
      </c>
      <c r="J67" s="7" t="s">
        <v>273</v>
      </c>
      <c r="K67" s="7" t="s">
        <v>18</v>
      </c>
      <c r="L67" s="7" t="s">
        <v>270</v>
      </c>
      <c r="M67" s="7" t="s">
        <v>274</v>
      </c>
      <c r="N67" s="7" t="s">
        <v>28</v>
      </c>
      <c r="O67" s="15" t="s">
        <v>275</v>
      </c>
      <c r="P67" s="16"/>
      <c r="Q67" s="7" t="s">
        <v>276</v>
      </c>
      <c r="R67" s="7" t="s">
        <v>23</v>
      </c>
      <c r="S67" s="7" t="s">
        <v>24</v>
      </c>
      <c r="T67" s="7" t="s">
        <v>23</v>
      </c>
    </row>
    <row r="68" spans="1:20" ht="30" customHeight="1">
      <c r="A68" t="str">
        <f>VLOOKUP(J68,[1]reportExcel!$C$6:$M$8021,4,FALSE)</f>
        <v>ANORÍ</v>
      </c>
      <c r="B68" t="str">
        <f>VLOOKUP(J68,[1]reportExcel!$C$6:$M$8021,6,FALSE)</f>
        <v>-75,1483999002</v>
      </c>
      <c r="C68" t="str">
        <f>VLOOKUP(J68,[1]reportExcel!$C$6:$M$8021,8,FALSE)</f>
        <v>7,07800833332</v>
      </c>
      <c r="D68" t="str">
        <f t="shared" si="2"/>
        <v>-75,1483449609</v>
      </c>
      <c r="E68" t="str">
        <f t="shared" si="1"/>
        <v>7,07471004137</v>
      </c>
      <c r="H68" s="6" t="s">
        <v>15</v>
      </c>
      <c r="I68" s="7" t="s">
        <v>277</v>
      </c>
      <c r="J68" s="7" t="s">
        <v>278</v>
      </c>
      <c r="K68" s="7" t="s">
        <v>18</v>
      </c>
      <c r="L68" s="7" t="s">
        <v>279</v>
      </c>
      <c r="M68" s="7" t="s">
        <v>279</v>
      </c>
      <c r="N68" s="7" t="s">
        <v>20</v>
      </c>
      <c r="O68" s="15" t="s">
        <v>280</v>
      </c>
      <c r="P68" s="16"/>
      <c r="Q68" s="7" t="s">
        <v>281</v>
      </c>
      <c r="R68" s="7" t="s">
        <v>23</v>
      </c>
      <c r="S68" s="7" t="s">
        <v>24</v>
      </c>
      <c r="T68" s="7" t="s">
        <v>23</v>
      </c>
    </row>
    <row r="69" spans="1:20" ht="30" customHeight="1">
      <c r="A69" t="str">
        <f>VLOOKUP(J69,[1]reportExcel!$C$6:$M$8021,4,FALSE)</f>
        <v>LIBERIA</v>
      </c>
      <c r="B69" t="str">
        <f>VLOOKUP(J69,[1]reportExcel!$C$6:$M$8021,6,FALSE)</f>
        <v>-75,1084892603</v>
      </c>
      <c r="C69" t="str">
        <f>VLOOKUP(J69,[1]reportExcel!$C$6:$M$8021,8,FALSE)</f>
        <v>7,1932116063</v>
      </c>
      <c r="D69" t="str">
        <f t="shared" si="2"/>
        <v>-75,1084892603</v>
      </c>
      <c r="E69" t="str">
        <f t="shared" si="1"/>
        <v>7,1932116063</v>
      </c>
      <c r="H69" s="6" t="s">
        <v>15</v>
      </c>
      <c r="I69" s="7" t="s">
        <v>277</v>
      </c>
      <c r="J69" s="7" t="s">
        <v>282</v>
      </c>
      <c r="K69" s="7" t="s">
        <v>18</v>
      </c>
      <c r="L69" s="7" t="s">
        <v>279</v>
      </c>
      <c r="M69" s="7" t="s">
        <v>283</v>
      </c>
      <c r="N69" s="7" t="s">
        <v>28</v>
      </c>
      <c r="O69" s="15" t="s">
        <v>102</v>
      </c>
      <c r="P69" s="16"/>
      <c r="Q69" s="7" t="s">
        <v>102</v>
      </c>
      <c r="R69" s="7" t="s">
        <v>23</v>
      </c>
      <c r="S69" s="7" t="s">
        <v>24</v>
      </c>
      <c r="T69" s="7" t="s">
        <v>23</v>
      </c>
    </row>
    <row r="70" spans="1:20" ht="30" customHeight="1">
      <c r="A70" t="str">
        <f>VLOOKUP(J70,[1]reportExcel!$C$6:$M$8021,4,FALSE)</f>
        <v>MONTEFRÍO</v>
      </c>
      <c r="B70" t="str">
        <f>VLOOKUP(J70,[1]reportExcel!$C$6:$M$8021,6,FALSE)</f>
        <v>-75,1084892603</v>
      </c>
      <c r="C70" t="str">
        <f>VLOOKUP(J70,[1]reportExcel!$C$6:$M$8021,8,FALSE)</f>
        <v>7,1932116063</v>
      </c>
      <c r="D70" t="str">
        <f t="shared" si="2"/>
        <v>-75,1084892603</v>
      </c>
      <c r="E70" t="str">
        <f t="shared" si="1"/>
        <v>7,1932116063</v>
      </c>
      <c r="H70" s="6" t="s">
        <v>15</v>
      </c>
      <c r="I70" s="7" t="s">
        <v>277</v>
      </c>
      <c r="J70" s="7" t="s">
        <v>284</v>
      </c>
      <c r="K70" s="7" t="s">
        <v>18</v>
      </c>
      <c r="L70" s="7" t="s">
        <v>279</v>
      </c>
      <c r="M70" s="7" t="s">
        <v>285</v>
      </c>
      <c r="N70" s="7" t="s">
        <v>28</v>
      </c>
      <c r="O70" s="15" t="s">
        <v>102</v>
      </c>
      <c r="P70" s="16"/>
      <c r="Q70" s="7" t="s">
        <v>102</v>
      </c>
      <c r="R70" s="7" t="s">
        <v>23</v>
      </c>
      <c r="S70" s="7" t="s">
        <v>24</v>
      </c>
      <c r="T70" s="7" t="s">
        <v>23</v>
      </c>
    </row>
    <row r="71" spans="1:20" ht="30" customHeight="1">
      <c r="A71" t="str">
        <f>VLOOKUP(J71,[1]reportExcel!$C$6:$M$8021,4,FALSE)</f>
        <v>SANTO DOMINGO</v>
      </c>
      <c r="B71" t="str">
        <f>VLOOKUP(J71,[1]reportExcel!$C$6:$M$8021,6,FALSE)</f>
        <v>-75,1084892603</v>
      </c>
      <c r="C71" t="str">
        <f>VLOOKUP(J71,[1]reportExcel!$C$6:$M$8021,8,FALSE)</f>
        <v>7,1932116063</v>
      </c>
      <c r="D71" t="str">
        <f t="shared" si="2"/>
        <v>-75,1084892603</v>
      </c>
      <c r="E71" t="str">
        <f t="shared" ref="E71:E134" si="3">IF(AND(Q71="0,",NOT(ISNA(C71))),C71,Q71)</f>
        <v>7,1932116063</v>
      </c>
      <c r="H71" s="6" t="s">
        <v>15</v>
      </c>
      <c r="I71" s="7" t="s">
        <v>277</v>
      </c>
      <c r="J71" s="7" t="s">
        <v>286</v>
      </c>
      <c r="K71" s="7" t="s">
        <v>18</v>
      </c>
      <c r="L71" s="7" t="s">
        <v>279</v>
      </c>
      <c r="M71" s="7" t="s">
        <v>287</v>
      </c>
      <c r="N71" s="7" t="s">
        <v>288</v>
      </c>
      <c r="O71" s="15" t="s">
        <v>102</v>
      </c>
      <c r="P71" s="16"/>
      <c r="Q71" s="7" t="s">
        <v>102</v>
      </c>
      <c r="R71" s="7" t="s">
        <v>23</v>
      </c>
      <c r="S71" s="7" t="s">
        <v>24</v>
      </c>
      <c r="T71" s="7" t="s">
        <v>23</v>
      </c>
    </row>
    <row r="72" spans="1:20" ht="30" customHeight="1">
      <c r="A72" t="str">
        <f>VLOOKUP(J72,[1]reportExcel!$C$6:$M$8021,4,FALSE)</f>
        <v>CRISTALINAS</v>
      </c>
      <c r="B72" t="str">
        <f>VLOOKUP(J72,[1]reportExcel!$C$6:$M$8021,6,FALSE)</f>
        <v>-75,1084892603</v>
      </c>
      <c r="C72" t="str">
        <f>VLOOKUP(J72,[1]reportExcel!$C$6:$M$8021,8,FALSE)</f>
        <v>7,1932116063</v>
      </c>
      <c r="D72" t="str">
        <f t="shared" si="2"/>
        <v>-75,1084892603</v>
      </c>
      <c r="E72" t="str">
        <f t="shared" si="3"/>
        <v>7,1932116063</v>
      </c>
      <c r="H72" s="6" t="s">
        <v>15</v>
      </c>
      <c r="I72" s="7" t="s">
        <v>277</v>
      </c>
      <c r="J72" s="7" t="s">
        <v>289</v>
      </c>
      <c r="K72" s="7" t="s">
        <v>18</v>
      </c>
      <c r="L72" s="7" t="s">
        <v>279</v>
      </c>
      <c r="M72" s="7" t="s">
        <v>290</v>
      </c>
      <c r="N72" s="7" t="s">
        <v>288</v>
      </c>
      <c r="O72" s="15" t="s">
        <v>102</v>
      </c>
      <c r="P72" s="16"/>
      <c r="Q72" s="7" t="s">
        <v>102</v>
      </c>
      <c r="R72" s="7" t="s">
        <v>23</v>
      </c>
      <c r="S72" s="7" t="s">
        <v>24</v>
      </c>
      <c r="T72" s="7" t="s">
        <v>23</v>
      </c>
    </row>
    <row r="73" spans="1:20" ht="30" customHeight="1">
      <c r="A73" t="str">
        <f>VLOOKUP(J73,[1]reportExcel!$C$6:$M$8021,4,FALSE)</f>
        <v>LAS NIEVES</v>
      </c>
      <c r="B73" t="str">
        <f>VLOOKUP(J73,[1]reportExcel!$C$6:$M$8021,6,FALSE)</f>
        <v>-75,1084892603</v>
      </c>
      <c r="C73" t="str">
        <f>VLOOKUP(J73,[1]reportExcel!$C$6:$M$8021,8,FALSE)</f>
        <v>7,1932116063</v>
      </c>
      <c r="D73" t="str">
        <f t="shared" si="2"/>
        <v>-75,1084892603</v>
      </c>
      <c r="E73" t="str">
        <f t="shared" si="3"/>
        <v>7,1932116063</v>
      </c>
      <c r="H73" s="6" t="s">
        <v>15</v>
      </c>
      <c r="I73" s="7" t="s">
        <v>277</v>
      </c>
      <c r="J73" s="7" t="s">
        <v>291</v>
      </c>
      <c r="K73" s="7" t="s">
        <v>18</v>
      </c>
      <c r="L73" s="7" t="s">
        <v>279</v>
      </c>
      <c r="M73" s="7" t="s">
        <v>292</v>
      </c>
      <c r="N73" s="7" t="s">
        <v>288</v>
      </c>
      <c r="O73" s="15" t="s">
        <v>102</v>
      </c>
      <c r="P73" s="16"/>
      <c r="Q73" s="7" t="s">
        <v>102</v>
      </c>
      <c r="R73" s="7" t="s">
        <v>23</v>
      </c>
      <c r="S73" s="7" t="s">
        <v>24</v>
      </c>
      <c r="T73" s="7" t="s">
        <v>23</v>
      </c>
    </row>
    <row r="74" spans="1:20" ht="30" customHeight="1">
      <c r="A74" t="str">
        <f>VLOOKUP(J74,[1]reportExcel!$C$6:$M$8021,4,FALSE)</f>
        <v>SANTA FÉ DE ANTIOQUIA</v>
      </c>
      <c r="B74" t="str">
        <f>VLOOKUP(J74,[1]reportExcel!$C$6:$M$8021,6,FALSE)</f>
        <v>-75,8272323818</v>
      </c>
      <c r="C74" t="str">
        <f>VLOOKUP(J74,[1]reportExcel!$C$6:$M$8021,8,FALSE)</f>
        <v>6,5582689862</v>
      </c>
      <c r="D74" t="str">
        <f t="shared" si="2"/>
        <v>-75,8270783216</v>
      </c>
      <c r="E74" t="str">
        <f t="shared" si="3"/>
        <v>6,55653286033</v>
      </c>
      <c r="H74" s="6" t="s">
        <v>15</v>
      </c>
      <c r="I74" s="7" t="s">
        <v>293</v>
      </c>
      <c r="J74" s="7" t="s">
        <v>294</v>
      </c>
      <c r="K74" s="7" t="s">
        <v>18</v>
      </c>
      <c r="L74" s="7" t="s">
        <v>295</v>
      </c>
      <c r="M74" s="7" t="s">
        <v>295</v>
      </c>
      <c r="N74" s="7" t="s">
        <v>20</v>
      </c>
      <c r="O74" s="15" t="s">
        <v>296</v>
      </c>
      <c r="P74" s="16"/>
      <c r="Q74" s="7" t="s">
        <v>297</v>
      </c>
      <c r="R74" s="7" t="s">
        <v>23</v>
      </c>
      <c r="S74" s="7" t="s">
        <v>24</v>
      </c>
      <c r="T74" s="7" t="s">
        <v>23</v>
      </c>
    </row>
    <row r="75" spans="1:20" ht="30" customHeight="1">
      <c r="A75" t="str">
        <f>VLOOKUP(J75,[1]reportExcel!$C$6:$M$8021,4,FALSE)</f>
        <v>LAURELES</v>
      </c>
      <c r="B75" t="str">
        <f>VLOOKUP(J75,[1]reportExcel!$C$6:$M$8021,6,FALSE)</f>
        <v>-75,9488557771</v>
      </c>
      <c r="C75" t="str">
        <f>VLOOKUP(J75,[1]reportExcel!$C$6:$M$8021,8,FALSE)</f>
        <v>6,48762524205</v>
      </c>
      <c r="D75" t="str">
        <f t="shared" si="2"/>
        <v>-75,9491556386</v>
      </c>
      <c r="E75" t="str">
        <f t="shared" si="3"/>
        <v>6,49014027012</v>
      </c>
      <c r="H75" s="6" t="s">
        <v>15</v>
      </c>
      <c r="I75" s="7" t="s">
        <v>293</v>
      </c>
      <c r="J75" s="7" t="s">
        <v>298</v>
      </c>
      <c r="K75" s="7" t="s">
        <v>18</v>
      </c>
      <c r="L75" s="7" t="s">
        <v>295</v>
      </c>
      <c r="M75" s="7" t="s">
        <v>299</v>
      </c>
      <c r="N75" s="7" t="s">
        <v>152</v>
      </c>
      <c r="O75" s="15" t="s">
        <v>300</v>
      </c>
      <c r="P75" s="16"/>
      <c r="Q75" s="7" t="s">
        <v>301</v>
      </c>
      <c r="R75" s="7" t="s">
        <v>23</v>
      </c>
      <c r="S75" s="7" t="s">
        <v>24</v>
      </c>
      <c r="T75" s="7" t="s">
        <v>23</v>
      </c>
    </row>
    <row r="76" spans="1:20" ht="30" customHeight="1">
      <c r="A76" t="str">
        <f>VLOOKUP(J76,[1]reportExcel!$C$6:$M$8021,4,FALSE)</f>
        <v>EL PESCADO</v>
      </c>
      <c r="B76" t="str">
        <f>VLOOKUP(J76,[1]reportExcel!$C$6:$M$8021,6,FALSE)</f>
        <v>-75,9028417824</v>
      </c>
      <c r="C76" t="str">
        <f>VLOOKUP(J76,[1]reportExcel!$C$6:$M$8021,8,FALSE)</f>
        <v>6,53313537878</v>
      </c>
      <c r="D76" t="str">
        <f t="shared" si="2"/>
        <v>-75,9098501356</v>
      </c>
      <c r="E76" t="str">
        <f t="shared" si="3"/>
        <v>6,49557990899</v>
      </c>
      <c r="H76" s="6" t="s">
        <v>15</v>
      </c>
      <c r="I76" s="7" t="s">
        <v>293</v>
      </c>
      <c r="J76" s="7" t="s">
        <v>302</v>
      </c>
      <c r="K76" s="7" t="s">
        <v>18</v>
      </c>
      <c r="L76" s="7" t="s">
        <v>295</v>
      </c>
      <c r="M76" s="7" t="s">
        <v>303</v>
      </c>
      <c r="N76" s="7" t="s">
        <v>288</v>
      </c>
      <c r="O76" s="15" t="s">
        <v>304</v>
      </c>
      <c r="P76" s="16"/>
      <c r="Q76" s="7" t="s">
        <v>305</v>
      </c>
      <c r="R76" s="7" t="s">
        <v>23</v>
      </c>
      <c r="S76" s="7" t="s">
        <v>24</v>
      </c>
      <c r="T76" s="7" t="s">
        <v>23</v>
      </c>
    </row>
    <row r="77" spans="1:20" ht="30" customHeight="1">
      <c r="A77" t="str">
        <f>VLOOKUP(J77,[1]reportExcel!$C$6:$M$8021,4,FALSE)</f>
        <v>SABANAS</v>
      </c>
      <c r="B77" t="str">
        <f>VLOOKUP(J77,[1]reportExcel!$C$6:$M$8021,6,FALSE)</f>
        <v>-75,9028417824</v>
      </c>
      <c r="C77" t="str">
        <f>VLOOKUP(J77,[1]reportExcel!$C$6:$M$8021,8,FALSE)</f>
        <v>6,53313537878</v>
      </c>
      <c r="D77" t="str">
        <f t="shared" si="2"/>
        <v>-75,912958481</v>
      </c>
      <c r="E77" t="str">
        <f t="shared" si="3"/>
        <v>6,46145925075</v>
      </c>
      <c r="H77" s="6" t="s">
        <v>15</v>
      </c>
      <c r="I77" s="7" t="s">
        <v>293</v>
      </c>
      <c r="J77" s="7" t="s">
        <v>306</v>
      </c>
      <c r="K77" s="7" t="s">
        <v>18</v>
      </c>
      <c r="L77" s="7" t="s">
        <v>295</v>
      </c>
      <c r="M77" s="7" t="s">
        <v>307</v>
      </c>
      <c r="N77" s="7" t="s">
        <v>28</v>
      </c>
      <c r="O77" s="15" t="s">
        <v>308</v>
      </c>
      <c r="P77" s="16"/>
      <c r="Q77" s="7" t="s">
        <v>309</v>
      </c>
      <c r="R77" s="7" t="s">
        <v>23</v>
      </c>
      <c r="S77" s="7" t="s">
        <v>24</v>
      </c>
      <c r="T77" s="7" t="s">
        <v>23</v>
      </c>
    </row>
    <row r="78" spans="1:20" ht="30" customHeight="1">
      <c r="A78" t="str">
        <f>VLOOKUP(J78,[1]reportExcel!$C$6:$M$8021,4,FALSE)</f>
        <v>KILOMETRO 2</v>
      </c>
      <c r="B78" t="str">
        <f>VLOOKUP(J78,[1]reportExcel!$C$6:$M$8021,6,FALSE)</f>
        <v>-75,9028490487478</v>
      </c>
      <c r="C78" t="str">
        <f>VLOOKUP(J78,[1]reportExcel!$C$6:$M$8021,8,FALSE)</f>
        <v>6,5330799619284</v>
      </c>
      <c r="D78" t="str">
        <f t="shared" si="2"/>
        <v>-75,846440892</v>
      </c>
      <c r="E78" t="str">
        <f t="shared" si="3"/>
        <v>6,560424387</v>
      </c>
      <c r="H78" s="6" t="s">
        <v>15</v>
      </c>
      <c r="I78" s="7" t="s">
        <v>293</v>
      </c>
      <c r="J78" s="7" t="s">
        <v>310</v>
      </c>
      <c r="K78" s="7" t="s">
        <v>18</v>
      </c>
      <c r="L78" s="7" t="s">
        <v>295</v>
      </c>
      <c r="M78" s="7" t="s">
        <v>311</v>
      </c>
      <c r="N78" s="7" t="s">
        <v>152</v>
      </c>
      <c r="O78" s="15" t="s">
        <v>312</v>
      </c>
      <c r="P78" s="16"/>
      <c r="Q78" s="7" t="s">
        <v>313</v>
      </c>
      <c r="R78" s="7" t="s">
        <v>23</v>
      </c>
      <c r="S78" s="7" t="s">
        <v>24</v>
      </c>
      <c r="T78" s="7" t="s">
        <v>23</v>
      </c>
    </row>
    <row r="79" spans="1:20" ht="30" customHeight="1">
      <c r="A79" t="str">
        <f>VLOOKUP(J79,[1]reportExcel!$C$6:$M$8021,4,FALSE)</f>
        <v>PASO REAL</v>
      </c>
      <c r="B79" t="str">
        <f>VLOOKUP(J79,[1]reportExcel!$C$6:$M$8021,6,FALSE)</f>
        <v>-75,9028490487478</v>
      </c>
      <c r="C79" t="str">
        <f>VLOOKUP(J79,[1]reportExcel!$C$6:$M$8021,8,FALSE)</f>
        <v>6,5330799619284</v>
      </c>
      <c r="D79" t="str">
        <f t="shared" si="2"/>
        <v>-75,8182182374</v>
      </c>
      <c r="E79" t="str">
        <f t="shared" si="3"/>
        <v>6,51518479909</v>
      </c>
      <c r="H79" s="6" t="s">
        <v>15</v>
      </c>
      <c r="I79" s="7" t="s">
        <v>293</v>
      </c>
      <c r="J79" s="7" t="s">
        <v>314</v>
      </c>
      <c r="K79" s="7" t="s">
        <v>18</v>
      </c>
      <c r="L79" s="7" t="s">
        <v>295</v>
      </c>
      <c r="M79" s="7" t="s">
        <v>315</v>
      </c>
      <c r="N79" s="7" t="s">
        <v>152</v>
      </c>
      <c r="O79" s="15" t="s">
        <v>316</v>
      </c>
      <c r="P79" s="16"/>
      <c r="Q79" s="7" t="s">
        <v>317</v>
      </c>
      <c r="R79" s="7" t="s">
        <v>23</v>
      </c>
      <c r="S79" s="7" t="s">
        <v>24</v>
      </c>
      <c r="T79" s="7" t="s">
        <v>23</v>
      </c>
    </row>
    <row r="80" spans="1:20" ht="30" customHeight="1">
      <c r="A80" t="str">
        <f>VLOOKUP(J80,[1]reportExcel!$C$6:$M$8021,4,FALSE)</f>
        <v>ANZÁ</v>
      </c>
      <c r="B80" t="str">
        <f>VLOOKUP(J80,[1]reportExcel!$C$6:$M$8021,6,FALSE)</f>
        <v>-75,853713332</v>
      </c>
      <c r="C80" t="str">
        <f>VLOOKUP(J80,[1]reportExcel!$C$6:$M$8021,8,FALSE)</f>
        <v>6,30223046843</v>
      </c>
      <c r="D80" t="str">
        <f t="shared" si="2"/>
        <v>-75,854448759</v>
      </c>
      <c r="E80" t="str">
        <f t="shared" si="3"/>
        <v>6,3026667644</v>
      </c>
      <c r="H80" s="6" t="s">
        <v>15</v>
      </c>
      <c r="I80" s="7" t="s">
        <v>318</v>
      </c>
      <c r="J80" s="7" t="s">
        <v>319</v>
      </c>
      <c r="K80" s="7" t="s">
        <v>18</v>
      </c>
      <c r="L80" s="7" t="s">
        <v>320</v>
      </c>
      <c r="M80" s="7" t="s">
        <v>320</v>
      </c>
      <c r="N80" s="7" t="s">
        <v>20</v>
      </c>
      <c r="O80" s="15" t="s">
        <v>321</v>
      </c>
      <c r="P80" s="16"/>
      <c r="Q80" s="7" t="s">
        <v>322</v>
      </c>
      <c r="R80" s="7" t="s">
        <v>23</v>
      </c>
      <c r="S80" s="7" t="s">
        <v>24</v>
      </c>
      <c r="T80" s="7" t="s">
        <v>23</v>
      </c>
    </row>
    <row r="81" spans="1:20" ht="30" customHeight="1">
      <c r="A81" t="str">
        <f>VLOOKUP(J81,[1]reportExcel!$C$6:$M$8021,4,FALSE)</f>
        <v>GUINTAR</v>
      </c>
      <c r="B81" t="str">
        <f>VLOOKUP(J81,[1]reportExcel!$C$6:$M$8021,6,FALSE)</f>
        <v>-75,9581168271</v>
      </c>
      <c r="C81" t="str">
        <f>VLOOKUP(J81,[1]reportExcel!$C$6:$M$8021,8,FALSE)</f>
        <v>6,30240614298</v>
      </c>
      <c r="D81" t="str">
        <f t="shared" si="2"/>
        <v>-75,9571587855</v>
      </c>
      <c r="E81" t="str">
        <f t="shared" si="3"/>
        <v>6,30205279623</v>
      </c>
      <c r="H81" s="6" t="s">
        <v>15</v>
      </c>
      <c r="I81" s="7" t="s">
        <v>318</v>
      </c>
      <c r="J81" s="7" t="s">
        <v>323</v>
      </c>
      <c r="K81" s="7" t="s">
        <v>18</v>
      </c>
      <c r="L81" s="7" t="s">
        <v>320</v>
      </c>
      <c r="M81" s="7" t="s">
        <v>324</v>
      </c>
      <c r="N81" s="7" t="s">
        <v>28</v>
      </c>
      <c r="O81" s="15" t="s">
        <v>325</v>
      </c>
      <c r="P81" s="16"/>
      <c r="Q81" s="7" t="s">
        <v>326</v>
      </c>
      <c r="R81" s="7" t="s">
        <v>23</v>
      </c>
      <c r="S81" s="7" t="s">
        <v>24</v>
      </c>
      <c r="T81" s="7" t="s">
        <v>23</v>
      </c>
    </row>
    <row r="82" spans="1:20" ht="30" customHeight="1">
      <c r="A82" t="str">
        <f>VLOOKUP(J82,[1]reportExcel!$C$6:$M$8021,4,FALSE)</f>
        <v>LA CEJITA</v>
      </c>
      <c r="B82" t="str">
        <f>VLOOKUP(J82,[1]reportExcel!$C$6:$M$8021,6,FALSE)</f>
        <v>-75,9165665957</v>
      </c>
      <c r="C82" t="str">
        <f>VLOOKUP(J82,[1]reportExcel!$C$6:$M$8021,8,FALSE)</f>
        <v>6,29493929612</v>
      </c>
      <c r="D82" t="str">
        <f t="shared" si="2"/>
        <v>-75,910991461</v>
      </c>
      <c r="E82" t="str">
        <f t="shared" si="3"/>
        <v>6,32675555305</v>
      </c>
      <c r="H82" s="6" t="s">
        <v>15</v>
      </c>
      <c r="I82" s="7" t="s">
        <v>318</v>
      </c>
      <c r="J82" s="7" t="s">
        <v>327</v>
      </c>
      <c r="K82" s="7" t="s">
        <v>18</v>
      </c>
      <c r="L82" s="7" t="s">
        <v>320</v>
      </c>
      <c r="M82" s="7" t="s">
        <v>328</v>
      </c>
      <c r="N82" s="7" t="s">
        <v>288</v>
      </c>
      <c r="O82" s="15" t="s">
        <v>329</v>
      </c>
      <c r="P82" s="16"/>
      <c r="Q82" s="7" t="s">
        <v>330</v>
      </c>
      <c r="R82" s="7" t="s">
        <v>23</v>
      </c>
      <c r="S82" s="7" t="s">
        <v>24</v>
      </c>
      <c r="T82" s="7" t="s">
        <v>23</v>
      </c>
    </row>
    <row r="83" spans="1:20" ht="30" customHeight="1">
      <c r="A83" t="str">
        <f>VLOOKUP(J83,[1]reportExcel!$C$6:$M$8021,4,FALSE)</f>
        <v>LA HIGUINA</v>
      </c>
      <c r="B83" t="str">
        <f>VLOOKUP(J83,[1]reportExcel!$C$6:$M$8021,6,FALSE)</f>
        <v>-75,9165665957</v>
      </c>
      <c r="C83" t="str">
        <f>VLOOKUP(J83,[1]reportExcel!$C$6:$M$8021,8,FALSE)</f>
        <v>6,29493929612</v>
      </c>
      <c r="D83" t="str">
        <f t="shared" si="2"/>
        <v>-75,8514060761</v>
      </c>
      <c r="E83" t="str">
        <f t="shared" si="3"/>
        <v>6,36749525468</v>
      </c>
      <c r="H83" s="6" t="s">
        <v>15</v>
      </c>
      <c r="I83" s="7" t="s">
        <v>318</v>
      </c>
      <c r="J83" s="7" t="s">
        <v>331</v>
      </c>
      <c r="K83" s="7" t="s">
        <v>18</v>
      </c>
      <c r="L83" s="7" t="s">
        <v>320</v>
      </c>
      <c r="M83" s="7" t="s">
        <v>332</v>
      </c>
      <c r="N83" s="7" t="s">
        <v>288</v>
      </c>
      <c r="O83" s="15" t="s">
        <v>333</v>
      </c>
      <c r="P83" s="16"/>
      <c r="Q83" s="7" t="s">
        <v>334</v>
      </c>
      <c r="R83" s="7" t="s">
        <v>23</v>
      </c>
      <c r="S83" s="7" t="s">
        <v>24</v>
      </c>
      <c r="T83" s="7" t="s">
        <v>23</v>
      </c>
    </row>
    <row r="84" spans="1:20" ht="30" customHeight="1">
      <c r="A84" t="str">
        <f>VLOOKUP(J84,[1]reportExcel!$C$6:$M$8021,4,FALSE)</f>
        <v>APARTADÓ</v>
      </c>
      <c r="B84" t="str">
        <f>VLOOKUP(J84,[1]reportExcel!$C$6:$M$8021,6,FALSE)</f>
        <v>-76,6261859724</v>
      </c>
      <c r="C84" t="str">
        <f>VLOOKUP(J84,[1]reportExcel!$C$6:$M$8021,8,FALSE)</f>
        <v>7,88271669622</v>
      </c>
      <c r="D84" t="str">
        <f t="shared" si="2"/>
        <v>-76,6258909217</v>
      </c>
      <c r="E84" t="str">
        <f t="shared" si="3"/>
        <v>7,88325108195</v>
      </c>
      <c r="H84" s="6" t="s">
        <v>15</v>
      </c>
      <c r="I84" s="7" t="s">
        <v>335</v>
      </c>
      <c r="J84" s="7" t="s">
        <v>336</v>
      </c>
      <c r="K84" s="7" t="s">
        <v>18</v>
      </c>
      <c r="L84" s="7" t="s">
        <v>337</v>
      </c>
      <c r="M84" s="7" t="s">
        <v>337</v>
      </c>
      <c r="N84" s="7" t="s">
        <v>20</v>
      </c>
      <c r="O84" s="15" t="s">
        <v>338</v>
      </c>
      <c r="P84" s="16"/>
      <c r="Q84" s="7" t="s">
        <v>339</v>
      </c>
      <c r="R84" s="7" t="s">
        <v>23</v>
      </c>
      <c r="S84" s="7" t="s">
        <v>24</v>
      </c>
      <c r="T84" s="7" t="s">
        <v>23</v>
      </c>
    </row>
    <row r="85" spans="1:20" ht="30" customHeight="1">
      <c r="A85" t="str">
        <f>VLOOKUP(J85,[1]reportExcel!$C$6:$M$8021,4,FALSE)</f>
        <v>SAN JOSÉ DE APARTADÓ</v>
      </c>
      <c r="B85" t="str">
        <f>VLOOKUP(J85,[1]reportExcel!$C$6:$M$8021,6,FALSE)</f>
        <v>-76,5841411358</v>
      </c>
      <c r="C85" t="str">
        <f>VLOOKUP(J85,[1]reportExcel!$C$6:$M$8021,8,FALSE)</f>
        <v>7,86477116251</v>
      </c>
      <c r="D85" t="str">
        <f t="shared" si="2"/>
        <v>-76,5841346102</v>
      </c>
      <c r="E85" t="str">
        <f t="shared" si="3"/>
        <v>7,86476961858</v>
      </c>
      <c r="H85" s="6" t="s">
        <v>15</v>
      </c>
      <c r="I85" s="7" t="s">
        <v>335</v>
      </c>
      <c r="J85" s="7" t="s">
        <v>340</v>
      </c>
      <c r="K85" s="7" t="s">
        <v>18</v>
      </c>
      <c r="L85" s="7" t="s">
        <v>337</v>
      </c>
      <c r="M85" s="7" t="s">
        <v>341</v>
      </c>
      <c r="N85" s="7" t="s">
        <v>28</v>
      </c>
      <c r="O85" s="15" t="s">
        <v>342</v>
      </c>
      <c r="P85" s="16"/>
      <c r="Q85" s="7" t="s">
        <v>343</v>
      </c>
      <c r="R85" s="7" t="s">
        <v>23</v>
      </c>
      <c r="S85" s="7" t="s">
        <v>24</v>
      </c>
      <c r="T85" s="7" t="s">
        <v>23</v>
      </c>
    </row>
    <row r="86" spans="1:20" ht="30" customHeight="1">
      <c r="A86" t="str">
        <f>VLOOKUP(J86,[1]reportExcel!$C$6:$M$8021,4,FALSE)</f>
        <v>CHURIDÓ</v>
      </c>
      <c r="B86" t="str">
        <f>VLOOKUP(J86,[1]reportExcel!$C$6:$M$8021,6,FALSE)</f>
        <v>-76,6655914543</v>
      </c>
      <c r="C86" t="str">
        <f>VLOOKUP(J86,[1]reportExcel!$C$6:$M$8021,8,FALSE)</f>
        <v>7,8665259331</v>
      </c>
      <c r="D86" t="str">
        <f t="shared" si="2"/>
        <v>-76,6671769945</v>
      </c>
      <c r="E86" t="str">
        <f t="shared" si="3"/>
        <v>7,86546284856</v>
      </c>
      <c r="H86" s="6" t="s">
        <v>15</v>
      </c>
      <c r="I86" s="7" t="s">
        <v>335</v>
      </c>
      <c r="J86" s="7" t="s">
        <v>344</v>
      </c>
      <c r="K86" s="7" t="s">
        <v>18</v>
      </c>
      <c r="L86" s="7" t="s">
        <v>337</v>
      </c>
      <c r="M86" s="7" t="s">
        <v>345</v>
      </c>
      <c r="N86" s="7" t="s">
        <v>28</v>
      </c>
      <c r="O86" s="15" t="s">
        <v>346</v>
      </c>
      <c r="P86" s="16"/>
      <c r="Q86" s="7" t="s">
        <v>347</v>
      </c>
      <c r="R86" s="7" t="s">
        <v>23</v>
      </c>
      <c r="S86" s="7" t="s">
        <v>24</v>
      </c>
      <c r="T86" s="7" t="s">
        <v>23</v>
      </c>
    </row>
    <row r="87" spans="1:20" ht="30" customHeight="1">
      <c r="A87" t="str">
        <f>VLOOKUP(J87,[1]reportExcel!$C$6:$M$8021,4,FALSE)</f>
        <v>ZUNGO CARRETERA</v>
      </c>
      <c r="B87" t="str">
        <f>VLOOKUP(J87,[1]reportExcel!$C$6:$M$8021,6,FALSE)</f>
        <v>-76,6483548673</v>
      </c>
      <c r="C87" t="str">
        <f>VLOOKUP(J87,[1]reportExcel!$C$6:$M$8021,8,FALSE)</f>
        <v>7,82510027436</v>
      </c>
      <c r="D87" t="str">
        <f t="shared" si="2"/>
        <v>-76,648965043</v>
      </c>
      <c r="E87" t="str">
        <f t="shared" si="3"/>
        <v>7,82373643</v>
      </c>
      <c r="H87" s="6" t="s">
        <v>15</v>
      </c>
      <c r="I87" s="7" t="s">
        <v>335</v>
      </c>
      <c r="J87" s="7" t="s">
        <v>348</v>
      </c>
      <c r="K87" s="7" t="s">
        <v>18</v>
      </c>
      <c r="L87" s="7" t="s">
        <v>337</v>
      </c>
      <c r="M87" s="7" t="s">
        <v>349</v>
      </c>
      <c r="N87" s="7" t="s">
        <v>45</v>
      </c>
      <c r="O87" s="15" t="s">
        <v>350</v>
      </c>
      <c r="P87" s="16"/>
      <c r="Q87" s="7" t="s">
        <v>351</v>
      </c>
      <c r="R87" s="7" t="s">
        <v>23</v>
      </c>
      <c r="S87" s="7" t="s">
        <v>24</v>
      </c>
      <c r="T87" s="7" t="s">
        <v>23</v>
      </c>
    </row>
    <row r="88" spans="1:20" ht="30" customHeight="1">
      <c r="A88" t="str">
        <f>VLOOKUP(J88,[1]reportExcel!$C$6:$M$8021,4,FALSE)</f>
        <v>LOS NARANJALES</v>
      </c>
      <c r="B88" t="str">
        <f>VLOOKUP(J88,[1]reportExcel!$C$6:$M$8021,6,FALSE)</f>
        <v>-76,7129336587</v>
      </c>
      <c r="C88" t="str">
        <f>VLOOKUP(J88,[1]reportExcel!$C$6:$M$8021,8,FALSE)</f>
        <v>7,81945899111</v>
      </c>
      <c r="D88" t="str">
        <f t="shared" si="2"/>
        <v>-76,7129336587</v>
      </c>
      <c r="E88" t="str">
        <f t="shared" si="3"/>
        <v>7,81945899111</v>
      </c>
      <c r="H88" s="6" t="s">
        <v>15</v>
      </c>
      <c r="I88" s="7" t="s">
        <v>335</v>
      </c>
      <c r="J88" s="7" t="s">
        <v>352</v>
      </c>
      <c r="K88" s="7" t="s">
        <v>18</v>
      </c>
      <c r="L88" s="7" t="s">
        <v>337</v>
      </c>
      <c r="M88" s="7" t="s">
        <v>353</v>
      </c>
      <c r="N88" s="7" t="s">
        <v>28</v>
      </c>
      <c r="O88" s="15" t="s">
        <v>102</v>
      </c>
      <c r="P88" s="16"/>
      <c r="Q88" s="7" t="s">
        <v>102</v>
      </c>
      <c r="R88" s="7" t="s">
        <v>23</v>
      </c>
      <c r="S88" s="7" t="s">
        <v>24</v>
      </c>
      <c r="T88" s="7" t="s">
        <v>23</v>
      </c>
    </row>
    <row r="89" spans="1:20" ht="30" customHeight="1">
      <c r="A89" t="str">
        <f>VLOOKUP(J89,[1]reportExcel!$C$6:$M$8021,4,FALSE)</f>
        <v>VIJAGUAL</v>
      </c>
      <c r="B89" t="str">
        <f>VLOOKUP(J89,[1]reportExcel!$C$6:$M$8021,6,FALSE)</f>
        <v>-76,6559704511</v>
      </c>
      <c r="C89" t="str">
        <f>VLOOKUP(J89,[1]reportExcel!$C$6:$M$8021,8,FALSE)</f>
        <v>7,789170376</v>
      </c>
      <c r="D89" t="str">
        <f t="shared" si="2"/>
        <v>-76,6583910429</v>
      </c>
      <c r="E89" t="str">
        <f t="shared" si="3"/>
        <v>7,79008557787</v>
      </c>
      <c r="H89" s="6" t="s">
        <v>15</v>
      </c>
      <c r="I89" s="7" t="s">
        <v>335</v>
      </c>
      <c r="J89" s="7" t="s">
        <v>354</v>
      </c>
      <c r="K89" s="7" t="s">
        <v>18</v>
      </c>
      <c r="L89" s="7" t="s">
        <v>337</v>
      </c>
      <c r="M89" s="7" t="s">
        <v>355</v>
      </c>
      <c r="N89" s="7" t="s">
        <v>45</v>
      </c>
      <c r="O89" s="15" t="s">
        <v>356</v>
      </c>
      <c r="P89" s="16"/>
      <c r="Q89" s="7" t="s">
        <v>357</v>
      </c>
      <c r="R89" s="7" t="s">
        <v>23</v>
      </c>
      <c r="S89" s="7" t="s">
        <v>24</v>
      </c>
      <c r="T89" s="7" t="s">
        <v>23</v>
      </c>
    </row>
    <row r="90" spans="1:20" ht="30" customHeight="1">
      <c r="A90" t="str">
        <f>VLOOKUP(J90,[1]reportExcel!$C$6:$M$8021,4,FALSE)</f>
        <v>EL REPOSO</v>
      </c>
      <c r="B90" t="str">
        <f>VLOOKUP(J90,[1]reportExcel!$C$6:$M$8021,6,FALSE)</f>
        <v>-76,6533471632</v>
      </c>
      <c r="C90" t="str">
        <f>VLOOKUP(J90,[1]reportExcel!$C$6:$M$8021,8,FALSE)</f>
        <v>7,79964077099</v>
      </c>
      <c r="D90" t="str">
        <f t="shared" ref="D90:D153" si="4">IF(AND(O90="0,",NOT(ISNA(B90))),B90,O90)</f>
        <v>-76,6538601029</v>
      </c>
      <c r="E90" t="str">
        <f t="shared" si="3"/>
        <v>7,79943428324</v>
      </c>
      <c r="H90" s="6" t="s">
        <v>15</v>
      </c>
      <c r="I90" s="7" t="s">
        <v>335</v>
      </c>
      <c r="J90" s="7" t="s">
        <v>358</v>
      </c>
      <c r="K90" s="7" t="s">
        <v>18</v>
      </c>
      <c r="L90" s="7" t="s">
        <v>337</v>
      </c>
      <c r="M90" s="7" t="s">
        <v>359</v>
      </c>
      <c r="N90" s="7" t="s">
        <v>28</v>
      </c>
      <c r="O90" s="15" t="s">
        <v>360</v>
      </c>
      <c r="P90" s="16"/>
      <c r="Q90" s="7" t="s">
        <v>361</v>
      </c>
      <c r="R90" s="7" t="s">
        <v>23</v>
      </c>
      <c r="S90" s="7" t="s">
        <v>24</v>
      </c>
      <c r="T90" s="7" t="s">
        <v>23</v>
      </c>
    </row>
    <row r="91" spans="1:20" ht="30" customHeight="1">
      <c r="A91" t="str">
        <f>VLOOKUP(J91,[1]reportExcel!$C$6:$M$8021,4,FALSE)</f>
        <v>BAJO DEL OSO</v>
      </c>
      <c r="B91" t="str">
        <f>VLOOKUP(J91,[1]reportExcel!$C$6:$M$8021,6,FALSE)</f>
        <v>-76,5658229083157</v>
      </c>
      <c r="C91" t="str">
        <f>VLOOKUP(J91,[1]reportExcel!$C$6:$M$8021,8,FALSE)</f>
        <v>7,8959308221284</v>
      </c>
      <c r="D91" t="str">
        <f t="shared" si="4"/>
        <v>-76,6253010519</v>
      </c>
      <c r="E91" t="str">
        <f t="shared" si="3"/>
        <v>7,91005770908</v>
      </c>
      <c r="H91" s="6" t="s">
        <v>15</v>
      </c>
      <c r="I91" s="7" t="s">
        <v>335</v>
      </c>
      <c r="J91" s="7" t="s">
        <v>362</v>
      </c>
      <c r="K91" s="7" t="s">
        <v>18</v>
      </c>
      <c r="L91" s="7" t="s">
        <v>337</v>
      </c>
      <c r="M91" s="7" t="s">
        <v>363</v>
      </c>
      <c r="N91" s="7" t="s">
        <v>45</v>
      </c>
      <c r="O91" s="15" t="s">
        <v>364</v>
      </c>
      <c r="P91" s="16"/>
      <c r="Q91" s="7" t="s">
        <v>365</v>
      </c>
      <c r="R91" s="7" t="s">
        <v>23</v>
      </c>
      <c r="S91" s="7" t="s">
        <v>24</v>
      </c>
      <c r="T91" s="7" t="s">
        <v>23</v>
      </c>
    </row>
    <row r="92" spans="1:20" ht="30" customHeight="1">
      <c r="A92" t="str">
        <f>VLOOKUP(J92,[1]reportExcel!$C$6:$M$8021,4,FALSE)</f>
        <v>EL SALVADOR</v>
      </c>
      <c r="B92" t="str">
        <f>VLOOKUP(J92,[1]reportExcel!$C$6:$M$8021,6,FALSE)</f>
        <v>-76,6501136291</v>
      </c>
      <c r="C92" t="str">
        <f>VLOOKUP(J92,[1]reportExcel!$C$6:$M$8021,8,FALSE)</f>
        <v>7,87571418175</v>
      </c>
      <c r="D92" t="str">
        <f t="shared" si="4"/>
        <v>-76,6486044422</v>
      </c>
      <c r="E92" t="str">
        <f t="shared" si="3"/>
        <v>7,87833529517</v>
      </c>
      <c r="H92" s="6" t="s">
        <v>15</v>
      </c>
      <c r="I92" s="7" t="s">
        <v>335</v>
      </c>
      <c r="J92" s="7" t="s">
        <v>366</v>
      </c>
      <c r="K92" s="7" t="s">
        <v>18</v>
      </c>
      <c r="L92" s="7" t="s">
        <v>337</v>
      </c>
      <c r="M92" s="7" t="s">
        <v>367</v>
      </c>
      <c r="N92" s="7" t="s">
        <v>28</v>
      </c>
      <c r="O92" s="15" t="s">
        <v>368</v>
      </c>
      <c r="P92" s="16"/>
      <c r="Q92" s="7" t="s">
        <v>369</v>
      </c>
      <c r="R92" s="7" t="s">
        <v>23</v>
      </c>
      <c r="S92" s="7" t="s">
        <v>24</v>
      </c>
      <c r="T92" s="7" t="s">
        <v>23</v>
      </c>
    </row>
    <row r="93" spans="1:20" ht="30" customHeight="1">
      <c r="A93" t="str">
        <f>VLOOKUP(J93,[1]reportExcel!$C$6:$M$8021,4,FALSE)</f>
        <v>PUERTO GIRON</v>
      </c>
      <c r="B93" t="str">
        <f>VLOOKUP(J93,[1]reportExcel!$C$6:$M$8021,6,FALSE)</f>
        <v>-76,7374646729</v>
      </c>
      <c r="C93" t="str">
        <f>VLOOKUP(J93,[1]reportExcel!$C$6:$M$8021,8,FALSE)</f>
        <v>7,90544377636</v>
      </c>
      <c r="D93" t="str">
        <f t="shared" si="4"/>
        <v>-76,7370733509</v>
      </c>
      <c r="E93" t="str">
        <f t="shared" si="3"/>
        <v>7,90564946097</v>
      </c>
      <c r="H93" s="6" t="s">
        <v>15</v>
      </c>
      <c r="I93" s="7" t="s">
        <v>335</v>
      </c>
      <c r="J93" s="7" t="s">
        <v>370</v>
      </c>
      <c r="K93" s="7" t="s">
        <v>18</v>
      </c>
      <c r="L93" s="7" t="s">
        <v>337</v>
      </c>
      <c r="M93" s="7" t="s">
        <v>371</v>
      </c>
      <c r="N93" s="7" t="s">
        <v>45</v>
      </c>
      <c r="O93" s="15" t="s">
        <v>372</v>
      </c>
      <c r="P93" s="16"/>
      <c r="Q93" s="7" t="s">
        <v>373</v>
      </c>
      <c r="R93" s="7" t="s">
        <v>23</v>
      </c>
      <c r="S93" s="7" t="s">
        <v>24</v>
      </c>
      <c r="T93" s="7" t="s">
        <v>23</v>
      </c>
    </row>
    <row r="94" spans="1:20" ht="30" customHeight="1">
      <c r="A94" t="str">
        <f>VLOOKUP(J94,[1]reportExcel!$C$6:$M$8021,4,FALSE)</f>
        <v>LOMA VERDE</v>
      </c>
      <c r="B94" t="str">
        <f>VLOOKUP(J94,[1]reportExcel!$C$6:$M$8021,6,FALSE)</f>
        <v>-76,5658229083157</v>
      </c>
      <c r="C94" t="str">
        <f>VLOOKUP(J94,[1]reportExcel!$C$6:$M$8021,8,FALSE)</f>
        <v>7,8959308221284</v>
      </c>
      <c r="D94" t="str">
        <f t="shared" si="4"/>
        <v>-76,6436037404</v>
      </c>
      <c r="E94" t="str">
        <f t="shared" si="3"/>
        <v>7,82398081903</v>
      </c>
      <c r="H94" s="6" t="s">
        <v>15</v>
      </c>
      <c r="I94" s="7" t="s">
        <v>335</v>
      </c>
      <c r="J94" s="7" t="s">
        <v>374</v>
      </c>
      <c r="K94" s="7" t="s">
        <v>18</v>
      </c>
      <c r="L94" s="7" t="s">
        <v>337</v>
      </c>
      <c r="M94" s="7" t="s">
        <v>375</v>
      </c>
      <c r="N94" s="7" t="s">
        <v>45</v>
      </c>
      <c r="O94" s="15" t="s">
        <v>376</v>
      </c>
      <c r="P94" s="16"/>
      <c r="Q94" s="7" t="s">
        <v>377</v>
      </c>
      <c r="R94" s="7" t="s">
        <v>23</v>
      </c>
      <c r="S94" s="7" t="s">
        <v>24</v>
      </c>
      <c r="T94" s="7" t="s">
        <v>23</v>
      </c>
    </row>
    <row r="95" spans="1:20" ht="30" customHeight="1">
      <c r="A95" t="str">
        <f>VLOOKUP(J95,[1]reportExcel!$C$6:$M$8021,4,FALSE)</f>
        <v>SAN PABLO</v>
      </c>
      <c r="B95" t="str">
        <f>VLOOKUP(J95,[1]reportExcel!$C$6:$M$8021,6,FALSE)</f>
        <v>-76,5658229083157</v>
      </c>
      <c r="C95" t="str">
        <f>VLOOKUP(J95,[1]reportExcel!$C$6:$M$8021,8,FALSE)</f>
        <v>7,8959308221284</v>
      </c>
      <c r="D95" t="str">
        <f t="shared" si="4"/>
        <v>-76,715702319</v>
      </c>
      <c r="E95" t="str">
        <f t="shared" si="3"/>
        <v>7,89863050266</v>
      </c>
      <c r="H95" s="6" t="s">
        <v>15</v>
      </c>
      <c r="I95" s="7" t="s">
        <v>335</v>
      </c>
      <c r="J95" s="7" t="s">
        <v>378</v>
      </c>
      <c r="K95" s="7" t="s">
        <v>18</v>
      </c>
      <c r="L95" s="7" t="s">
        <v>337</v>
      </c>
      <c r="M95" s="7" t="s">
        <v>379</v>
      </c>
      <c r="N95" s="7" t="s">
        <v>45</v>
      </c>
      <c r="O95" s="15" t="s">
        <v>380</v>
      </c>
      <c r="P95" s="16"/>
      <c r="Q95" s="7" t="s">
        <v>381</v>
      </c>
      <c r="R95" s="7" t="s">
        <v>23</v>
      </c>
      <c r="S95" s="7" t="s">
        <v>24</v>
      </c>
      <c r="T95" s="7" t="s">
        <v>23</v>
      </c>
    </row>
    <row r="96" spans="1:20" ht="30" customHeight="1">
      <c r="A96" t="str">
        <f>VLOOKUP(J96,[1]reportExcel!$C$6:$M$8021,4,FALSE)</f>
        <v>ARBOLETES</v>
      </c>
      <c r="B96" t="str">
        <f>VLOOKUP(J96,[1]reportExcel!$C$6:$M$8021,6,FALSE)</f>
        <v>-76,4266804048</v>
      </c>
      <c r="C96" t="str">
        <f>VLOOKUP(J96,[1]reportExcel!$C$6:$M$8021,8,FALSE)</f>
        <v>8,85000626596</v>
      </c>
      <c r="D96" t="str">
        <f t="shared" si="4"/>
        <v>-76,4266581639</v>
      </c>
      <c r="E96" t="str">
        <f t="shared" si="3"/>
        <v>8,84991827334</v>
      </c>
      <c r="H96" s="6" t="s">
        <v>15</v>
      </c>
      <c r="I96" s="7" t="s">
        <v>382</v>
      </c>
      <c r="J96" s="7" t="s">
        <v>383</v>
      </c>
      <c r="K96" s="7" t="s">
        <v>18</v>
      </c>
      <c r="L96" s="7" t="s">
        <v>384</v>
      </c>
      <c r="M96" s="7" t="s">
        <v>384</v>
      </c>
      <c r="N96" s="7" t="s">
        <v>20</v>
      </c>
      <c r="O96" s="15" t="s">
        <v>385</v>
      </c>
      <c r="P96" s="16"/>
      <c r="Q96" s="7" t="s">
        <v>386</v>
      </c>
      <c r="R96" s="7" t="s">
        <v>23</v>
      </c>
      <c r="S96" s="7" t="s">
        <v>24</v>
      </c>
      <c r="T96" s="7" t="s">
        <v>23</v>
      </c>
    </row>
    <row r="97" spans="1:20" ht="30" customHeight="1">
      <c r="A97" t="str">
        <f>VLOOKUP(J97,[1]reportExcel!$C$6:$M$8021,4,FALSE)</f>
        <v>BUENOS AIRES</v>
      </c>
      <c r="B97" t="str">
        <f>VLOOKUP(J97,[1]reportExcel!$C$6:$M$8021,6,FALSE)</f>
        <v>-76,2832076292</v>
      </c>
      <c r="C97" t="str">
        <f>VLOOKUP(J97,[1]reportExcel!$C$6:$M$8021,8,FALSE)</f>
        <v>8,61148667944</v>
      </c>
      <c r="D97" t="str">
        <f t="shared" si="4"/>
        <v>-76,2826485164</v>
      </c>
      <c r="E97" t="str">
        <f t="shared" si="3"/>
        <v>8,61124728077</v>
      </c>
      <c r="H97" s="6" t="s">
        <v>15</v>
      </c>
      <c r="I97" s="7" t="s">
        <v>382</v>
      </c>
      <c r="J97" s="7" t="s">
        <v>387</v>
      </c>
      <c r="K97" s="7" t="s">
        <v>18</v>
      </c>
      <c r="L97" s="7" t="s">
        <v>384</v>
      </c>
      <c r="M97" s="7" t="s">
        <v>225</v>
      </c>
      <c r="N97" s="7" t="s">
        <v>28</v>
      </c>
      <c r="O97" s="15" t="s">
        <v>388</v>
      </c>
      <c r="P97" s="16"/>
      <c r="Q97" s="7" t="s">
        <v>389</v>
      </c>
      <c r="R97" s="7" t="s">
        <v>23</v>
      </c>
      <c r="S97" s="7" t="s">
        <v>24</v>
      </c>
      <c r="T97" s="7" t="s">
        <v>23</v>
      </c>
    </row>
    <row r="98" spans="1:20" ht="30" customHeight="1">
      <c r="A98" t="str">
        <f>VLOOKUP(J98,[1]reportExcel!$C$6:$M$8021,4,FALSE)</f>
        <v>EL CARMELO</v>
      </c>
      <c r="B98" t="str">
        <f>VLOOKUP(J98,[1]reportExcel!$C$6:$M$8021,6,FALSE)</f>
        <v>-76,3818549345</v>
      </c>
      <c r="C98" t="str">
        <f>VLOOKUP(J98,[1]reportExcel!$C$6:$M$8021,8,FALSE)</f>
        <v>8,61620997673</v>
      </c>
      <c r="D98" t="str">
        <f t="shared" si="4"/>
        <v>-76,3817990632</v>
      </c>
      <c r="E98" t="str">
        <f t="shared" si="3"/>
        <v>8,61641933073</v>
      </c>
      <c r="H98" s="6" t="s">
        <v>15</v>
      </c>
      <c r="I98" s="7" t="s">
        <v>382</v>
      </c>
      <c r="J98" s="7" t="s">
        <v>390</v>
      </c>
      <c r="K98" s="7" t="s">
        <v>18</v>
      </c>
      <c r="L98" s="7" t="s">
        <v>384</v>
      </c>
      <c r="M98" s="7" t="s">
        <v>391</v>
      </c>
      <c r="N98" s="7" t="s">
        <v>28</v>
      </c>
      <c r="O98" s="15" t="s">
        <v>392</v>
      </c>
      <c r="P98" s="16"/>
      <c r="Q98" s="7" t="s">
        <v>393</v>
      </c>
      <c r="R98" s="7" t="s">
        <v>23</v>
      </c>
      <c r="S98" s="7" t="s">
        <v>24</v>
      </c>
      <c r="T98" s="7" t="s">
        <v>23</v>
      </c>
    </row>
    <row r="99" spans="1:20" ht="30" customHeight="1">
      <c r="A99" t="str">
        <f>VLOOKUP(J99,[1]reportExcel!$C$6:$M$8021,4,FALSE)</f>
        <v>LAS NARANJITAS</v>
      </c>
      <c r="B99" t="str">
        <f>VLOOKUP(J99,[1]reportExcel!$C$6:$M$8021,6,FALSE)</f>
        <v>-76,3328056004</v>
      </c>
      <c r="C99" t="str">
        <f>VLOOKUP(J99,[1]reportExcel!$C$6:$M$8021,8,FALSE)</f>
        <v>8,52851719925</v>
      </c>
      <c r="D99" t="str">
        <f t="shared" si="4"/>
        <v>-76,3334541791</v>
      </c>
      <c r="E99" t="str">
        <f t="shared" si="3"/>
        <v>8,52928930038</v>
      </c>
      <c r="H99" s="6" t="s">
        <v>15</v>
      </c>
      <c r="I99" s="7" t="s">
        <v>382</v>
      </c>
      <c r="J99" s="7" t="s">
        <v>394</v>
      </c>
      <c r="K99" s="7" t="s">
        <v>18</v>
      </c>
      <c r="L99" s="7" t="s">
        <v>384</v>
      </c>
      <c r="M99" s="7" t="s">
        <v>395</v>
      </c>
      <c r="N99" s="7" t="s">
        <v>28</v>
      </c>
      <c r="O99" s="15" t="s">
        <v>396</v>
      </c>
      <c r="P99" s="16"/>
      <c r="Q99" s="7" t="s">
        <v>397</v>
      </c>
      <c r="R99" s="7" t="s">
        <v>23</v>
      </c>
      <c r="S99" s="7" t="s">
        <v>24</v>
      </c>
      <c r="T99" s="7" t="s">
        <v>23</v>
      </c>
    </row>
    <row r="100" spans="1:20" ht="30" customHeight="1">
      <c r="A100" t="str">
        <f>VLOOKUP(J100,[1]reportExcel!$C$6:$M$8021,4,FALSE)</f>
        <v>EL YESO</v>
      </c>
      <c r="B100" t="str">
        <f>VLOOKUP(J100,[1]reportExcel!$C$6:$M$8021,6,FALSE)</f>
        <v>-76,4762851232</v>
      </c>
      <c r="C100" t="str">
        <f>VLOOKUP(J100,[1]reportExcel!$C$6:$M$8021,8,FALSE)</f>
        <v>8,61673476431</v>
      </c>
      <c r="D100" t="str">
        <f t="shared" si="4"/>
        <v>-76,4764811924</v>
      </c>
      <c r="E100" t="str">
        <f t="shared" si="3"/>
        <v>8,61627283218</v>
      </c>
      <c r="H100" s="6" t="s">
        <v>15</v>
      </c>
      <c r="I100" s="7" t="s">
        <v>382</v>
      </c>
      <c r="J100" s="7" t="s">
        <v>398</v>
      </c>
      <c r="K100" s="7" t="s">
        <v>18</v>
      </c>
      <c r="L100" s="7" t="s">
        <v>384</v>
      </c>
      <c r="M100" s="7" t="s">
        <v>399</v>
      </c>
      <c r="N100" s="7" t="s">
        <v>152</v>
      </c>
      <c r="O100" s="15" t="s">
        <v>400</v>
      </c>
      <c r="P100" s="16"/>
      <c r="Q100" s="7" t="s">
        <v>401</v>
      </c>
      <c r="R100" s="7" t="s">
        <v>23</v>
      </c>
      <c r="S100" s="7" t="s">
        <v>24</v>
      </c>
      <c r="T100" s="7" t="s">
        <v>23</v>
      </c>
    </row>
    <row r="101" spans="1:20" ht="30" customHeight="1">
      <c r="A101" t="str">
        <f>VLOOKUP(J101,[1]reportExcel!$C$6:$M$8021,4,FALSE)</f>
        <v>LA TRINIDAD</v>
      </c>
      <c r="B101" t="str">
        <f>VLOOKUP(J101,[1]reportExcel!$C$6:$M$8021,6,FALSE)</f>
        <v>-76,5114604792</v>
      </c>
      <c r="C101" t="str">
        <f>VLOOKUP(J101,[1]reportExcel!$C$6:$M$8021,8,FALSE)</f>
        <v>8,62507705622</v>
      </c>
      <c r="D101" t="str">
        <f t="shared" si="4"/>
        <v>-76,5080581557</v>
      </c>
      <c r="E101" t="str">
        <f t="shared" si="3"/>
        <v>8,62509364034</v>
      </c>
      <c r="H101" s="6" t="s">
        <v>15</v>
      </c>
      <c r="I101" s="7" t="s">
        <v>382</v>
      </c>
      <c r="J101" s="7" t="s">
        <v>402</v>
      </c>
      <c r="K101" s="7" t="s">
        <v>18</v>
      </c>
      <c r="L101" s="7" t="s">
        <v>384</v>
      </c>
      <c r="M101" s="7" t="s">
        <v>403</v>
      </c>
      <c r="N101" s="7" t="s">
        <v>28</v>
      </c>
      <c r="O101" s="15" t="s">
        <v>404</v>
      </c>
      <c r="P101" s="16"/>
      <c r="Q101" s="7" t="s">
        <v>405</v>
      </c>
      <c r="R101" s="7" t="s">
        <v>23</v>
      </c>
      <c r="S101" s="7" t="s">
        <v>24</v>
      </c>
      <c r="T101" s="7" t="s">
        <v>23</v>
      </c>
    </row>
    <row r="102" spans="1:20" ht="30" customHeight="1">
      <c r="A102" t="str">
        <f>VLOOKUP(J102,[1]reportExcel!$C$6:$M$8021,4,FALSE)</f>
        <v>LAS PLATAS (SANTAFÉ)</v>
      </c>
      <c r="B102" t="str">
        <f>VLOOKUP(J102,[1]reportExcel!$C$6:$M$8021,6,FALSE)</f>
        <v>-76,4410104344</v>
      </c>
      <c r="C102" t="str">
        <f>VLOOKUP(J102,[1]reportExcel!$C$6:$M$8021,8,FALSE)</f>
        <v>8,58131203977</v>
      </c>
      <c r="D102" t="str">
        <f t="shared" si="4"/>
        <v>-76,4404830954</v>
      </c>
      <c r="E102" t="str">
        <f t="shared" si="3"/>
        <v>8,58092456776</v>
      </c>
      <c r="H102" s="6" t="s">
        <v>15</v>
      </c>
      <c r="I102" s="7" t="s">
        <v>382</v>
      </c>
      <c r="J102" s="7" t="s">
        <v>406</v>
      </c>
      <c r="K102" s="7" t="s">
        <v>18</v>
      </c>
      <c r="L102" s="7" t="s">
        <v>384</v>
      </c>
      <c r="M102" s="7" t="s">
        <v>407</v>
      </c>
      <c r="N102" s="7" t="s">
        <v>288</v>
      </c>
      <c r="O102" s="15" t="s">
        <v>408</v>
      </c>
      <c r="P102" s="16"/>
      <c r="Q102" s="7" t="s">
        <v>409</v>
      </c>
      <c r="R102" s="7" t="s">
        <v>23</v>
      </c>
      <c r="S102" s="7" t="s">
        <v>24</v>
      </c>
      <c r="T102" s="7" t="s">
        <v>23</v>
      </c>
    </row>
    <row r="103" spans="1:20" ht="30" customHeight="1">
      <c r="A103" t="str">
        <f>VLOOKUP(J103,[1]reportExcel!$C$6:$M$8021,4,FALSE)</f>
        <v>LA CANDELARIA</v>
      </c>
      <c r="B103" t="str">
        <f>VLOOKUP(J103,[1]reportExcel!$C$6:$M$8021,6,FALSE)</f>
        <v>-76,4533727039</v>
      </c>
      <c r="C103" t="str">
        <f>VLOOKUP(J103,[1]reportExcel!$C$6:$M$8021,8,FALSE)</f>
        <v>8,65791794635</v>
      </c>
      <c r="D103" t="str">
        <f t="shared" si="4"/>
        <v>-76,4502319517</v>
      </c>
      <c r="E103" t="str">
        <f t="shared" si="3"/>
        <v>8,65652472732</v>
      </c>
      <c r="H103" s="6" t="s">
        <v>15</v>
      </c>
      <c r="I103" s="7" t="s">
        <v>382</v>
      </c>
      <c r="J103" s="7" t="s">
        <v>410</v>
      </c>
      <c r="K103" s="7" t="s">
        <v>18</v>
      </c>
      <c r="L103" s="7" t="s">
        <v>384</v>
      </c>
      <c r="M103" s="7" t="s">
        <v>411</v>
      </c>
      <c r="N103" s="7" t="s">
        <v>28</v>
      </c>
      <c r="O103" s="15" t="s">
        <v>412</v>
      </c>
      <c r="P103" s="16"/>
      <c r="Q103" s="7" t="s">
        <v>413</v>
      </c>
      <c r="R103" s="7" t="s">
        <v>23</v>
      </c>
      <c r="S103" s="7" t="s">
        <v>24</v>
      </c>
      <c r="T103" s="7" t="s">
        <v>23</v>
      </c>
    </row>
    <row r="104" spans="1:20" ht="30" customHeight="1">
      <c r="A104" t="str">
        <f>VLOOKUP(J104,[1]reportExcel!$C$6:$M$8021,4,FALSE)</f>
        <v>EL GUADUAL</v>
      </c>
      <c r="B104" t="str">
        <f>VLOOKUP(J104,[1]reportExcel!$C$6:$M$8021,6,FALSE)</f>
        <v>-76,3845190801</v>
      </c>
      <c r="C104" t="str">
        <f>VLOOKUP(J104,[1]reportExcel!$C$6:$M$8021,8,FALSE)</f>
        <v>8,48656676709</v>
      </c>
      <c r="D104" t="str">
        <f t="shared" si="4"/>
        <v>-76,3848794836</v>
      </c>
      <c r="E104" t="str">
        <f t="shared" si="3"/>
        <v>8,48699752944</v>
      </c>
      <c r="H104" s="6" t="s">
        <v>15</v>
      </c>
      <c r="I104" s="7" t="s">
        <v>382</v>
      </c>
      <c r="J104" s="7" t="s">
        <v>414</v>
      </c>
      <c r="K104" s="7" t="s">
        <v>18</v>
      </c>
      <c r="L104" s="7" t="s">
        <v>384</v>
      </c>
      <c r="M104" s="7" t="s">
        <v>415</v>
      </c>
      <c r="N104" s="7" t="s">
        <v>152</v>
      </c>
      <c r="O104" s="15" t="s">
        <v>416</v>
      </c>
      <c r="P104" s="16"/>
      <c r="Q104" s="7" t="s">
        <v>417</v>
      </c>
      <c r="R104" s="7" t="s">
        <v>23</v>
      </c>
      <c r="S104" s="7" t="s">
        <v>24</v>
      </c>
      <c r="T104" s="7" t="s">
        <v>23</v>
      </c>
    </row>
    <row r="105" spans="1:20" ht="30" customHeight="1">
      <c r="A105" t="str">
        <f>VLOOKUP(J105,[1]reportExcel!$C$6:$M$8021,4,FALSE)</f>
        <v>ARGELIA</v>
      </c>
      <c r="B105" t="str">
        <f>VLOOKUP(J105,[1]reportExcel!$C$6:$M$8021,6,FALSE)</f>
        <v>-75,1391944342</v>
      </c>
      <c r="C105" t="str">
        <f>VLOOKUP(J105,[1]reportExcel!$C$6:$M$8021,8,FALSE)</f>
        <v>5,73036774762</v>
      </c>
      <c r="D105" t="str">
        <f t="shared" si="4"/>
        <v>-75,1410633595</v>
      </c>
      <c r="E105" t="str">
        <f t="shared" si="3"/>
        <v>5,73147922832</v>
      </c>
      <c r="H105" s="6" t="s">
        <v>15</v>
      </c>
      <c r="I105" s="7" t="s">
        <v>418</v>
      </c>
      <c r="J105" s="7" t="s">
        <v>419</v>
      </c>
      <c r="K105" s="7" t="s">
        <v>18</v>
      </c>
      <c r="L105" s="7" t="s">
        <v>420</v>
      </c>
      <c r="M105" s="7" t="s">
        <v>420</v>
      </c>
      <c r="N105" s="7" t="s">
        <v>20</v>
      </c>
      <c r="O105" s="15" t="s">
        <v>421</v>
      </c>
      <c r="P105" s="16"/>
      <c r="Q105" s="7" t="s">
        <v>422</v>
      </c>
      <c r="R105" s="7" t="s">
        <v>23</v>
      </c>
      <c r="S105" s="7" t="s">
        <v>24</v>
      </c>
      <c r="T105" s="7" t="s">
        <v>23</v>
      </c>
    </row>
    <row r="106" spans="1:20" ht="30" customHeight="1">
      <c r="A106" t="str">
        <f>VLOOKUP(J106,[1]reportExcel!$C$6:$M$8021,4,FALSE)</f>
        <v>ARMENIA</v>
      </c>
      <c r="B106" t="str">
        <f>VLOOKUP(J106,[1]reportExcel!$C$6:$M$8021,6,FALSE)</f>
        <v>-75,7865604641</v>
      </c>
      <c r="C106" t="str">
        <f>VLOOKUP(J106,[1]reportExcel!$C$6:$M$8021,8,FALSE)</f>
        <v>6,15581919451</v>
      </c>
      <c r="D106" t="str">
        <f t="shared" si="4"/>
        <v>-75,7866245369</v>
      </c>
      <c r="E106" t="str">
        <f t="shared" si="3"/>
        <v>6,15567240561</v>
      </c>
      <c r="H106" s="6" t="s">
        <v>15</v>
      </c>
      <c r="I106" s="7" t="s">
        <v>423</v>
      </c>
      <c r="J106" s="7" t="s">
        <v>424</v>
      </c>
      <c r="K106" s="7" t="s">
        <v>18</v>
      </c>
      <c r="L106" s="7" t="s">
        <v>425</v>
      </c>
      <c r="M106" s="7" t="s">
        <v>425</v>
      </c>
      <c r="N106" s="7" t="s">
        <v>20</v>
      </c>
      <c r="O106" s="15" t="s">
        <v>426</v>
      </c>
      <c r="P106" s="16"/>
      <c r="Q106" s="7" t="s">
        <v>427</v>
      </c>
      <c r="R106" s="7" t="s">
        <v>23</v>
      </c>
      <c r="S106" s="7" t="s">
        <v>24</v>
      </c>
      <c r="T106" s="7" t="s">
        <v>23</v>
      </c>
    </row>
    <row r="107" spans="1:20" ht="30" customHeight="1">
      <c r="A107" t="str">
        <f>VLOOKUP(J107,[1]reportExcel!$C$6:$M$8021,4,FALSE)</f>
        <v>LA HERRADURA</v>
      </c>
      <c r="B107" t="str">
        <f>VLOOKUP(J107,[1]reportExcel!$C$6:$M$8021,6,FALSE)</f>
        <v>-75,8068022813</v>
      </c>
      <c r="C107" t="str">
        <f>VLOOKUP(J107,[1]reportExcel!$C$6:$M$8021,8,FALSE)</f>
        <v>6,14607001102</v>
      </c>
      <c r="D107" t="str">
        <f t="shared" si="4"/>
        <v>-75,8066530513</v>
      </c>
      <c r="E107" t="str">
        <f t="shared" si="3"/>
        <v>6,14659274967</v>
      </c>
      <c r="H107" s="6" t="s">
        <v>15</v>
      </c>
      <c r="I107" s="7" t="s">
        <v>423</v>
      </c>
      <c r="J107" s="7" t="s">
        <v>428</v>
      </c>
      <c r="K107" s="7" t="s">
        <v>18</v>
      </c>
      <c r="L107" s="7" t="s">
        <v>425</v>
      </c>
      <c r="M107" s="7" t="s">
        <v>429</v>
      </c>
      <c r="N107" s="7" t="s">
        <v>28</v>
      </c>
      <c r="O107" s="15" t="s">
        <v>430</v>
      </c>
      <c r="P107" s="16"/>
      <c r="Q107" s="7" t="s">
        <v>431</v>
      </c>
      <c r="R107" s="7" t="s">
        <v>23</v>
      </c>
      <c r="S107" s="7" t="s">
        <v>24</v>
      </c>
      <c r="T107" s="7" t="s">
        <v>23</v>
      </c>
    </row>
    <row r="108" spans="1:20" ht="30" customHeight="1">
      <c r="A108" t="str">
        <f>VLOOKUP(J108,[1]reportExcel!$C$6:$M$8021,4,FALSE)</f>
        <v>EL SOCORRO</v>
      </c>
      <c r="B108" t="str">
        <f>VLOOKUP(J108,[1]reportExcel!$C$6:$M$8021,6,FALSE)</f>
        <v>-75,8099570853</v>
      </c>
      <c r="C108" t="str">
        <f>VLOOKUP(J108,[1]reportExcel!$C$6:$M$8021,8,FALSE)</f>
        <v>6,16370350909</v>
      </c>
      <c r="D108" t="str">
        <f t="shared" si="4"/>
        <v>-75,7851221151</v>
      </c>
      <c r="E108" t="str">
        <f t="shared" si="3"/>
        <v>6,14616653119</v>
      </c>
      <c r="H108" s="6" t="s">
        <v>15</v>
      </c>
      <c r="I108" s="7" t="s">
        <v>423</v>
      </c>
      <c r="J108" s="7" t="s">
        <v>432</v>
      </c>
      <c r="K108" s="7" t="s">
        <v>18</v>
      </c>
      <c r="L108" s="7" t="s">
        <v>425</v>
      </c>
      <c r="M108" s="7" t="s">
        <v>433</v>
      </c>
      <c r="N108" s="7" t="s">
        <v>152</v>
      </c>
      <c r="O108" s="15" t="s">
        <v>434</v>
      </c>
      <c r="P108" s="16"/>
      <c r="Q108" s="7" t="s">
        <v>435</v>
      </c>
      <c r="R108" s="7" t="s">
        <v>23</v>
      </c>
      <c r="S108" s="7" t="s">
        <v>24</v>
      </c>
      <c r="T108" s="7" t="s">
        <v>23</v>
      </c>
    </row>
    <row r="109" spans="1:20" ht="30" customHeight="1">
      <c r="A109" t="str">
        <f>VLOOKUP(J109,[1]reportExcel!$C$6:$M$8021,4,FALSE)</f>
        <v>FILO SECO</v>
      </c>
      <c r="B109" t="str">
        <f>VLOOKUP(J109,[1]reportExcel!$C$6:$M$8021,6,FALSE)</f>
        <v>-75,8099570853</v>
      </c>
      <c r="C109" t="str">
        <f>VLOOKUP(J109,[1]reportExcel!$C$6:$M$8021,8,FALSE)</f>
        <v>6,16370350909</v>
      </c>
      <c r="D109" t="str">
        <f t="shared" si="4"/>
        <v>-75,8118735322</v>
      </c>
      <c r="E109" t="str">
        <f t="shared" si="3"/>
        <v>6,1425221797</v>
      </c>
      <c r="H109" s="6" t="s">
        <v>15</v>
      </c>
      <c r="I109" s="7" t="s">
        <v>423</v>
      </c>
      <c r="J109" s="7" t="s">
        <v>436</v>
      </c>
      <c r="K109" s="7" t="s">
        <v>18</v>
      </c>
      <c r="L109" s="7" t="s">
        <v>425</v>
      </c>
      <c r="M109" s="7" t="s">
        <v>437</v>
      </c>
      <c r="N109" s="7" t="s">
        <v>45</v>
      </c>
      <c r="O109" s="15" t="s">
        <v>438</v>
      </c>
      <c r="P109" s="16"/>
      <c r="Q109" s="7" t="s">
        <v>439</v>
      </c>
      <c r="R109" s="7" t="s">
        <v>23</v>
      </c>
      <c r="S109" s="7" t="s">
        <v>24</v>
      </c>
      <c r="T109" s="7" t="s">
        <v>23</v>
      </c>
    </row>
    <row r="110" spans="1:20" ht="30" customHeight="1">
      <c r="A110" t="str">
        <f>VLOOKUP(J110,[1]reportExcel!$C$6:$M$8021,4,FALSE)</f>
        <v>PALMICHAL</v>
      </c>
      <c r="B110" t="str">
        <f>VLOOKUP(J110,[1]reportExcel!$C$6:$M$8021,6,FALSE)</f>
        <v>-75,8099570853</v>
      </c>
      <c r="C110" t="str">
        <f>VLOOKUP(J110,[1]reportExcel!$C$6:$M$8021,8,FALSE)</f>
        <v>6,16370350909</v>
      </c>
      <c r="D110" t="str">
        <f t="shared" si="4"/>
        <v>-75,806715378</v>
      </c>
      <c r="E110" t="str">
        <f t="shared" si="3"/>
        <v>6,159533401</v>
      </c>
      <c r="H110" s="6" t="s">
        <v>15</v>
      </c>
      <c r="I110" s="7" t="s">
        <v>423</v>
      </c>
      <c r="J110" s="7" t="s">
        <v>440</v>
      </c>
      <c r="K110" s="7" t="s">
        <v>18</v>
      </c>
      <c r="L110" s="7" t="s">
        <v>425</v>
      </c>
      <c r="M110" s="7" t="s">
        <v>441</v>
      </c>
      <c r="N110" s="7" t="s">
        <v>45</v>
      </c>
      <c r="O110" s="15" t="s">
        <v>442</v>
      </c>
      <c r="P110" s="16"/>
      <c r="Q110" s="7" t="s">
        <v>443</v>
      </c>
      <c r="R110" s="7" t="s">
        <v>23</v>
      </c>
      <c r="S110" s="7" t="s">
        <v>24</v>
      </c>
      <c r="T110" s="7" t="s">
        <v>23</v>
      </c>
    </row>
    <row r="111" spans="1:20" ht="30" customHeight="1">
      <c r="A111" t="str">
        <f>VLOOKUP(J111,[1]reportExcel!$C$6:$M$8021,4,FALSE)</f>
        <v>BARBOSA</v>
      </c>
      <c r="B111" t="str">
        <f>VLOOKUP(J111,[1]reportExcel!$C$6:$M$8021,6,FALSE)</f>
        <v>-75,3338190533</v>
      </c>
      <c r="C111" t="str">
        <f>VLOOKUP(J111,[1]reportExcel!$C$6:$M$8021,8,FALSE)</f>
        <v>6,43798866193</v>
      </c>
      <c r="D111" t="str">
        <f t="shared" si="4"/>
        <v>-75,3316403017</v>
      </c>
      <c r="E111" t="str">
        <f t="shared" si="3"/>
        <v>6,4392260115</v>
      </c>
      <c r="H111" s="6" t="s">
        <v>15</v>
      </c>
      <c r="I111" s="7" t="s">
        <v>444</v>
      </c>
      <c r="J111" s="7" t="s">
        <v>445</v>
      </c>
      <c r="K111" s="7" t="s">
        <v>18</v>
      </c>
      <c r="L111" s="7" t="s">
        <v>446</v>
      </c>
      <c r="M111" s="7" t="s">
        <v>446</v>
      </c>
      <c r="N111" s="7" t="s">
        <v>20</v>
      </c>
      <c r="O111" s="15" t="s">
        <v>447</v>
      </c>
      <c r="P111" s="16"/>
      <c r="Q111" s="7" t="s">
        <v>448</v>
      </c>
      <c r="R111" s="7" t="s">
        <v>23</v>
      </c>
      <c r="S111" s="7" t="s">
        <v>24</v>
      </c>
      <c r="T111" s="7" t="s">
        <v>25</v>
      </c>
    </row>
    <row r="112" spans="1:20" ht="30" customHeight="1">
      <c r="A112" t="str">
        <f>VLOOKUP(J112,[1]reportExcel!$C$6:$M$8021,4,FALSE)</f>
        <v>HATILLO</v>
      </c>
      <c r="B112" t="str">
        <f>VLOOKUP(J112,[1]reportExcel!$C$6:$M$8021,6,FALSE)</f>
        <v>-75,3942505258</v>
      </c>
      <c r="C112" t="str">
        <f>VLOOKUP(J112,[1]reportExcel!$C$6:$M$8021,8,FALSE)</f>
        <v>6,41103700373</v>
      </c>
      <c r="D112" t="str">
        <f t="shared" si="4"/>
        <v>-75,3926606393</v>
      </c>
      <c r="E112" t="str">
        <f t="shared" si="3"/>
        <v>6,41066432646</v>
      </c>
      <c r="H112" s="6" t="s">
        <v>15</v>
      </c>
      <c r="I112" s="7" t="s">
        <v>444</v>
      </c>
      <c r="J112" s="7" t="s">
        <v>449</v>
      </c>
      <c r="K112" s="7" t="s">
        <v>18</v>
      </c>
      <c r="L112" s="7" t="s">
        <v>446</v>
      </c>
      <c r="M112" s="7" t="s">
        <v>450</v>
      </c>
      <c r="N112" s="7" t="s">
        <v>28</v>
      </c>
      <c r="O112" s="15" t="s">
        <v>451</v>
      </c>
      <c r="P112" s="16"/>
      <c r="Q112" s="7" t="s">
        <v>452</v>
      </c>
      <c r="R112" s="7" t="s">
        <v>23</v>
      </c>
      <c r="S112" s="7" t="s">
        <v>24</v>
      </c>
      <c r="T112" s="7" t="s">
        <v>25</v>
      </c>
    </row>
    <row r="113" spans="1:20" ht="30" customHeight="1">
      <c r="A113" t="str">
        <f>VLOOKUP(J113,[1]reportExcel!$C$6:$M$8021,4,FALSE)</f>
        <v>PLATANITO</v>
      </c>
      <c r="B113" t="str">
        <f>VLOOKUP(J113,[1]reportExcel!$C$6:$M$8021,6,FALSE)</f>
        <v>-75,3298569798758</v>
      </c>
      <c r="C113" t="str">
        <f>VLOOKUP(J113,[1]reportExcel!$C$6:$M$8021,8,FALSE)</f>
        <v>6,4429302672147</v>
      </c>
      <c r="D113" t="str">
        <f t="shared" si="4"/>
        <v>-75,4068698995</v>
      </c>
      <c r="E113" t="str">
        <f t="shared" si="3"/>
        <v>6,40517673757</v>
      </c>
      <c r="H113" s="6" t="s">
        <v>15</v>
      </c>
      <c r="I113" s="7" t="s">
        <v>444</v>
      </c>
      <c r="J113" s="7" t="s">
        <v>453</v>
      </c>
      <c r="K113" s="7" t="s">
        <v>18</v>
      </c>
      <c r="L113" s="7" t="s">
        <v>446</v>
      </c>
      <c r="M113" s="7" t="s">
        <v>454</v>
      </c>
      <c r="N113" s="7" t="s">
        <v>45</v>
      </c>
      <c r="O113" s="15" t="s">
        <v>455</v>
      </c>
      <c r="P113" s="16"/>
      <c r="Q113" s="7" t="s">
        <v>456</v>
      </c>
      <c r="R113" s="7" t="s">
        <v>23</v>
      </c>
      <c r="S113" s="7" t="s">
        <v>24</v>
      </c>
      <c r="T113" s="7" t="s">
        <v>25</v>
      </c>
    </row>
    <row r="114" spans="1:20" ht="30" customHeight="1">
      <c r="A114" t="str">
        <f>VLOOKUP(J114,[1]reportExcel!$C$6:$M$8021,4,FALSE)</f>
        <v>IZASA</v>
      </c>
      <c r="B114" t="str">
        <f>VLOOKUP(J114,[1]reportExcel!$C$6:$M$8021,6,FALSE)</f>
        <v>-75,3298569798758</v>
      </c>
      <c r="C114" t="str">
        <f>VLOOKUP(J114,[1]reportExcel!$C$6:$M$8021,8,FALSE)</f>
        <v>6,4429302672147</v>
      </c>
      <c r="D114" t="str">
        <f t="shared" si="4"/>
        <v>-75,3607631808</v>
      </c>
      <c r="E114" t="str">
        <f t="shared" si="3"/>
        <v>6,42041888174</v>
      </c>
      <c r="H114" s="6" t="s">
        <v>15</v>
      </c>
      <c r="I114" s="7" t="s">
        <v>444</v>
      </c>
      <c r="J114" s="7" t="s">
        <v>457</v>
      </c>
      <c r="K114" s="7" t="s">
        <v>18</v>
      </c>
      <c r="L114" s="7" t="s">
        <v>446</v>
      </c>
      <c r="M114" s="7" t="s">
        <v>458</v>
      </c>
      <c r="N114" s="7" t="s">
        <v>45</v>
      </c>
      <c r="O114" s="15" t="s">
        <v>459</v>
      </c>
      <c r="P114" s="16"/>
      <c r="Q114" s="7" t="s">
        <v>460</v>
      </c>
      <c r="R114" s="7" t="s">
        <v>23</v>
      </c>
      <c r="S114" s="7" t="s">
        <v>24</v>
      </c>
      <c r="T114" s="7" t="s">
        <v>25</v>
      </c>
    </row>
    <row r="115" spans="1:20" ht="30" customHeight="1">
      <c r="A115" t="str">
        <f>VLOOKUP(J115,[1]reportExcel!$C$6:$M$8021,4,FALSE)</f>
        <v>POPALITO</v>
      </c>
      <c r="B115" t="str">
        <f>VLOOKUP(J115,[1]reportExcel!$C$6:$M$8021,6,FALSE)</f>
        <v>-75,3298449548</v>
      </c>
      <c r="C115" t="str">
        <f>VLOOKUP(J115,[1]reportExcel!$C$6:$M$8021,8,FALSE)</f>
        <v>6,44298116682</v>
      </c>
      <c r="D115" t="str">
        <f t="shared" si="4"/>
        <v>-75,2837919226</v>
      </c>
      <c r="E115" t="str">
        <f t="shared" si="3"/>
        <v>6,47359441304</v>
      </c>
      <c r="H115" s="6" t="s">
        <v>15</v>
      </c>
      <c r="I115" s="7" t="s">
        <v>444</v>
      </c>
      <c r="J115" s="7" t="s">
        <v>461</v>
      </c>
      <c r="K115" s="7" t="s">
        <v>18</v>
      </c>
      <c r="L115" s="7" t="s">
        <v>446</v>
      </c>
      <c r="M115" s="7" t="s">
        <v>462</v>
      </c>
      <c r="N115" s="7" t="s">
        <v>28</v>
      </c>
      <c r="O115" s="15" t="s">
        <v>463</v>
      </c>
      <c r="P115" s="16"/>
      <c r="Q115" s="7" t="s">
        <v>464</v>
      </c>
      <c r="R115" s="7" t="s">
        <v>23</v>
      </c>
      <c r="S115" s="7" t="s">
        <v>24</v>
      </c>
      <c r="T115" s="7" t="s">
        <v>25</v>
      </c>
    </row>
    <row r="116" spans="1:20" ht="30" customHeight="1">
      <c r="A116" t="str">
        <f>VLOOKUP(J116,[1]reportExcel!$C$6:$M$8021,4,FALSE)</f>
        <v>YARUMITO</v>
      </c>
      <c r="B116" t="str">
        <f>VLOOKUP(J116,[1]reportExcel!$C$6:$M$8021,6,FALSE)</f>
        <v>-75,3298449548</v>
      </c>
      <c r="C116" t="str">
        <f>VLOOKUP(J116,[1]reportExcel!$C$6:$M$8021,8,FALSE)</f>
        <v>6,44298116682</v>
      </c>
      <c r="D116" t="str">
        <f t="shared" si="4"/>
        <v>-75,30373386</v>
      </c>
      <c r="E116" t="str">
        <f t="shared" si="3"/>
        <v>6,457457349</v>
      </c>
      <c r="H116" s="6" t="s">
        <v>15</v>
      </c>
      <c r="I116" s="7" t="s">
        <v>444</v>
      </c>
      <c r="J116" s="7" t="s">
        <v>465</v>
      </c>
      <c r="K116" s="7" t="s">
        <v>18</v>
      </c>
      <c r="L116" s="7" t="s">
        <v>446</v>
      </c>
      <c r="M116" s="7" t="s">
        <v>466</v>
      </c>
      <c r="N116" s="7" t="s">
        <v>45</v>
      </c>
      <c r="O116" s="15" t="s">
        <v>467</v>
      </c>
      <c r="P116" s="16"/>
      <c r="Q116" s="7" t="s">
        <v>468</v>
      </c>
      <c r="R116" s="7" t="s">
        <v>23</v>
      </c>
      <c r="S116" s="7" t="s">
        <v>24</v>
      </c>
      <c r="T116" s="7" t="s">
        <v>25</v>
      </c>
    </row>
    <row r="117" spans="1:20" ht="30" customHeight="1">
      <c r="A117" t="str">
        <f>VLOOKUP(J117,[1]reportExcel!$C$6:$M$8021,4,FALSE)</f>
        <v>TABLAZO HATILLO</v>
      </c>
      <c r="B117" t="str">
        <f>VLOOKUP(J117,[1]reportExcel!$C$6:$M$8021,6,FALSE)</f>
        <v>-75,3298449548</v>
      </c>
      <c r="C117" t="str">
        <f>VLOOKUP(J117,[1]reportExcel!$C$6:$M$8021,8,FALSE)</f>
        <v>6,44298116682</v>
      </c>
      <c r="D117" t="str">
        <f t="shared" si="4"/>
        <v>-75,4133044027</v>
      </c>
      <c r="E117" t="str">
        <f t="shared" si="3"/>
        <v>6,41887682667</v>
      </c>
      <c r="H117" s="6" t="s">
        <v>15</v>
      </c>
      <c r="I117" s="7" t="s">
        <v>444</v>
      </c>
      <c r="J117" s="7" t="s">
        <v>469</v>
      </c>
      <c r="K117" s="7" t="s">
        <v>18</v>
      </c>
      <c r="L117" s="7" t="s">
        <v>446</v>
      </c>
      <c r="M117" s="7" t="s">
        <v>470</v>
      </c>
      <c r="N117" s="7" t="s">
        <v>45</v>
      </c>
      <c r="O117" s="15" t="s">
        <v>471</v>
      </c>
      <c r="P117" s="16"/>
      <c r="Q117" s="7" t="s">
        <v>472</v>
      </c>
      <c r="R117" s="7" t="s">
        <v>23</v>
      </c>
      <c r="S117" s="7" t="s">
        <v>24</v>
      </c>
      <c r="T117" s="7" t="s">
        <v>25</v>
      </c>
    </row>
    <row r="118" spans="1:20" ht="30" customHeight="1">
      <c r="A118" t="str">
        <f>VLOOKUP(J118,[1]reportExcel!$C$6:$M$8021,4,FALSE)</f>
        <v>EL PARAISO</v>
      </c>
      <c r="B118" t="str">
        <f>VLOOKUP(J118,[1]reportExcel!$C$6:$M$8021,6,FALSE)</f>
        <v>-75,3298569798758</v>
      </c>
      <c r="C118" t="str">
        <f>VLOOKUP(J118,[1]reportExcel!$C$6:$M$8021,8,FALSE)</f>
        <v>6,4429302672147</v>
      </c>
      <c r="D118" t="str">
        <f t="shared" si="4"/>
        <v>-75,414864188</v>
      </c>
      <c r="E118" t="str">
        <f t="shared" si="3"/>
        <v>6,41314092295</v>
      </c>
      <c r="H118" s="6" t="s">
        <v>15</v>
      </c>
      <c r="I118" s="7" t="s">
        <v>444</v>
      </c>
      <c r="J118" s="7" t="s">
        <v>473</v>
      </c>
      <c r="K118" s="7" t="s">
        <v>18</v>
      </c>
      <c r="L118" s="7" t="s">
        <v>446</v>
      </c>
      <c r="M118" s="7" t="s">
        <v>474</v>
      </c>
      <c r="N118" s="7" t="s">
        <v>45</v>
      </c>
      <c r="O118" s="15" t="s">
        <v>475</v>
      </c>
      <c r="P118" s="16"/>
      <c r="Q118" s="7" t="s">
        <v>476</v>
      </c>
      <c r="R118" s="7" t="s">
        <v>23</v>
      </c>
      <c r="S118" s="7" t="s">
        <v>24</v>
      </c>
      <c r="T118" s="7" t="s">
        <v>25</v>
      </c>
    </row>
    <row r="119" spans="1:20" ht="30" customHeight="1">
      <c r="A119" t="str">
        <f>VLOOKUP(J119,[1]reportExcel!$C$6:$M$8021,4,FALSE)</f>
        <v>EL SALADITO</v>
      </c>
      <c r="B119" t="str">
        <f>VLOOKUP(J119,[1]reportExcel!$C$6:$M$8021,6,FALSE)</f>
        <v>-75,3298569798758</v>
      </c>
      <c r="C119" t="str">
        <f>VLOOKUP(J119,[1]reportExcel!$C$6:$M$8021,8,FALSE)</f>
        <v>6,4429302672147</v>
      </c>
      <c r="D119" t="str">
        <f t="shared" si="4"/>
        <v>-75,401844893</v>
      </c>
      <c r="E119" t="str">
        <f t="shared" si="3"/>
        <v>6,407348404</v>
      </c>
      <c r="H119" s="6" t="s">
        <v>15</v>
      </c>
      <c r="I119" s="7" t="s">
        <v>444</v>
      </c>
      <c r="J119" s="7" t="s">
        <v>477</v>
      </c>
      <c r="K119" s="7" t="s">
        <v>18</v>
      </c>
      <c r="L119" s="7" t="s">
        <v>446</v>
      </c>
      <c r="M119" s="7" t="s">
        <v>478</v>
      </c>
      <c r="N119" s="7" t="s">
        <v>45</v>
      </c>
      <c r="O119" s="15" t="s">
        <v>479</v>
      </c>
      <c r="P119" s="16"/>
      <c r="Q119" s="7" t="s">
        <v>480</v>
      </c>
      <c r="R119" s="7" t="s">
        <v>23</v>
      </c>
      <c r="S119" s="7" t="s">
        <v>24</v>
      </c>
      <c r="T119" s="7" t="s">
        <v>25</v>
      </c>
    </row>
    <row r="120" spans="1:20" ht="30" customHeight="1">
      <c r="A120" t="str">
        <f>VLOOKUP(J120,[1]reportExcel!$C$6:$M$8021,4,FALSE)</f>
        <v>LOMITA 1</v>
      </c>
      <c r="B120" t="str">
        <f>VLOOKUP(J120,[1]reportExcel!$C$6:$M$8021,6,FALSE)</f>
        <v>-75,3298569798758</v>
      </c>
      <c r="C120" t="str">
        <f>VLOOKUP(J120,[1]reportExcel!$C$6:$M$8021,8,FALSE)</f>
        <v>6,4429302672147</v>
      </c>
      <c r="D120" t="str">
        <f t="shared" si="4"/>
        <v>-75,4069890912</v>
      </c>
      <c r="E120" t="str">
        <f t="shared" si="3"/>
        <v>6,41825456822</v>
      </c>
      <c r="H120" s="6" t="s">
        <v>15</v>
      </c>
      <c r="I120" s="7" t="s">
        <v>444</v>
      </c>
      <c r="J120" s="7" t="s">
        <v>481</v>
      </c>
      <c r="K120" s="7" t="s">
        <v>18</v>
      </c>
      <c r="L120" s="7" t="s">
        <v>446</v>
      </c>
      <c r="M120" s="7" t="s">
        <v>482</v>
      </c>
      <c r="N120" s="7" t="s">
        <v>45</v>
      </c>
      <c r="O120" s="15" t="s">
        <v>483</v>
      </c>
      <c r="P120" s="16"/>
      <c r="Q120" s="7" t="s">
        <v>484</v>
      </c>
      <c r="R120" s="7" t="s">
        <v>23</v>
      </c>
      <c r="S120" s="7" t="s">
        <v>24</v>
      </c>
      <c r="T120" s="7" t="s">
        <v>25</v>
      </c>
    </row>
    <row r="121" spans="1:20" ht="30" customHeight="1">
      <c r="A121" t="str">
        <f>VLOOKUP(J121,[1]reportExcel!$C$6:$M$8021,4,FALSE)</f>
        <v>LOMITA 2</v>
      </c>
      <c r="B121" t="str">
        <f>VLOOKUP(J121,[1]reportExcel!$C$6:$M$8021,6,FALSE)</f>
        <v>-75,3298569798758</v>
      </c>
      <c r="C121" t="str">
        <f>VLOOKUP(J121,[1]reportExcel!$C$6:$M$8021,8,FALSE)</f>
        <v>6,4429302672147</v>
      </c>
      <c r="D121" t="str">
        <f t="shared" si="4"/>
        <v>-75,4077713014</v>
      </c>
      <c r="E121" t="str">
        <f t="shared" si="3"/>
        <v>6,41573346658</v>
      </c>
      <c r="H121" s="6" t="s">
        <v>15</v>
      </c>
      <c r="I121" s="7" t="s">
        <v>444</v>
      </c>
      <c r="J121" s="7" t="s">
        <v>485</v>
      </c>
      <c r="K121" s="7" t="s">
        <v>18</v>
      </c>
      <c r="L121" s="7" t="s">
        <v>446</v>
      </c>
      <c r="M121" s="7" t="s">
        <v>486</v>
      </c>
      <c r="N121" s="7" t="s">
        <v>45</v>
      </c>
      <c r="O121" s="15" t="s">
        <v>487</v>
      </c>
      <c r="P121" s="16"/>
      <c r="Q121" s="7" t="s">
        <v>488</v>
      </c>
      <c r="R121" s="7" t="s">
        <v>23</v>
      </c>
      <c r="S121" s="7" t="s">
        <v>24</v>
      </c>
      <c r="T121" s="7" t="s">
        <v>25</v>
      </c>
    </row>
    <row r="122" spans="1:20" ht="30" customHeight="1">
      <c r="A122" t="str">
        <f>VLOOKUP(J122,[1]reportExcel!$C$6:$M$8021,4,FALSE)</f>
        <v>PRIMAVERA</v>
      </c>
      <c r="B122" t="str">
        <f>VLOOKUP(J122,[1]reportExcel!$C$6:$M$8021,6,FALSE)</f>
        <v>-75,3298569798758</v>
      </c>
      <c r="C122" t="str">
        <f>VLOOKUP(J122,[1]reportExcel!$C$6:$M$8021,8,FALSE)</f>
        <v>6,4429302672147</v>
      </c>
      <c r="D122" t="str">
        <f t="shared" si="4"/>
        <v>-75,4062648681</v>
      </c>
      <c r="E122" t="str">
        <f t="shared" si="3"/>
        <v>6,41389608409</v>
      </c>
      <c r="H122" s="6" t="s">
        <v>15</v>
      </c>
      <c r="I122" s="7" t="s">
        <v>444</v>
      </c>
      <c r="J122" s="7" t="s">
        <v>489</v>
      </c>
      <c r="K122" s="7" t="s">
        <v>18</v>
      </c>
      <c r="L122" s="7" t="s">
        <v>446</v>
      </c>
      <c r="M122" s="7" t="s">
        <v>490</v>
      </c>
      <c r="N122" s="7" t="s">
        <v>45</v>
      </c>
      <c r="O122" s="15" t="s">
        <v>491</v>
      </c>
      <c r="P122" s="16"/>
      <c r="Q122" s="7" t="s">
        <v>492</v>
      </c>
      <c r="R122" s="7" t="s">
        <v>23</v>
      </c>
      <c r="S122" s="7" t="s">
        <v>24</v>
      </c>
      <c r="T122" s="7" t="s">
        <v>25</v>
      </c>
    </row>
    <row r="123" spans="1:20" ht="30" customHeight="1">
      <c r="A123" t="str">
        <f>VLOOKUP(J123,[1]reportExcel!$C$6:$M$8021,4,FALSE)</f>
        <v>TAMBORCITO</v>
      </c>
      <c r="B123" t="str">
        <f>VLOOKUP(J123,[1]reportExcel!$C$6:$M$8021,6,FALSE)</f>
        <v>-75,3298569798758</v>
      </c>
      <c r="C123" t="str">
        <f>VLOOKUP(J123,[1]reportExcel!$C$6:$M$8021,8,FALSE)</f>
        <v>6,4429302672147</v>
      </c>
      <c r="D123" t="str">
        <f t="shared" si="4"/>
        <v>-75,3111625975</v>
      </c>
      <c r="E123" t="str">
        <f t="shared" si="3"/>
        <v>6,45219478807</v>
      </c>
      <c r="H123" s="6" t="s">
        <v>15</v>
      </c>
      <c r="I123" s="7" t="s">
        <v>444</v>
      </c>
      <c r="J123" s="7" t="s">
        <v>493</v>
      </c>
      <c r="K123" s="7" t="s">
        <v>18</v>
      </c>
      <c r="L123" s="7" t="s">
        <v>446</v>
      </c>
      <c r="M123" s="7" t="s">
        <v>494</v>
      </c>
      <c r="N123" s="7" t="s">
        <v>45</v>
      </c>
      <c r="O123" s="15" t="s">
        <v>495</v>
      </c>
      <c r="P123" s="16"/>
      <c r="Q123" s="7" t="s">
        <v>496</v>
      </c>
      <c r="R123" s="7" t="s">
        <v>23</v>
      </c>
      <c r="S123" s="7" t="s">
        <v>24</v>
      </c>
      <c r="T123" s="7" t="s">
        <v>25</v>
      </c>
    </row>
    <row r="124" spans="1:20" ht="30" customHeight="1">
      <c r="A124" t="str">
        <f>VLOOKUP(J124,[1]reportExcel!$C$6:$M$8021,4,FALSE)</f>
        <v>BELMIRA</v>
      </c>
      <c r="B124" t="str">
        <f>VLOOKUP(J124,[1]reportExcel!$C$6:$M$8021,6,FALSE)</f>
        <v>-75,6682148634</v>
      </c>
      <c r="C124" t="str">
        <f>VLOOKUP(J124,[1]reportExcel!$C$6:$M$8021,8,FALSE)</f>
        <v>6,60617594414</v>
      </c>
      <c r="D124" t="str">
        <f t="shared" si="4"/>
        <v>-75,6673737242</v>
      </c>
      <c r="E124" t="str">
        <f t="shared" si="3"/>
        <v>6,60615865921</v>
      </c>
      <c r="H124" s="6" t="s">
        <v>15</v>
      </c>
      <c r="I124" s="7" t="s">
        <v>497</v>
      </c>
      <c r="J124" s="7" t="s">
        <v>498</v>
      </c>
      <c r="K124" s="7" t="s">
        <v>18</v>
      </c>
      <c r="L124" s="7" t="s">
        <v>499</v>
      </c>
      <c r="M124" s="7" t="s">
        <v>499</v>
      </c>
      <c r="N124" s="7" t="s">
        <v>20</v>
      </c>
      <c r="O124" s="15" t="s">
        <v>500</v>
      </c>
      <c r="P124" s="16"/>
      <c r="Q124" s="7" t="s">
        <v>501</v>
      </c>
      <c r="R124" s="7" t="s">
        <v>23</v>
      </c>
      <c r="S124" s="7" t="s">
        <v>24</v>
      </c>
      <c r="T124" s="7" t="s">
        <v>23</v>
      </c>
    </row>
    <row r="125" spans="1:20" ht="30" customHeight="1">
      <c r="A125" t="str">
        <f>VLOOKUP(J125,[1]reportExcel!$C$6:$M$8021,4,FALSE)</f>
        <v>LABORES</v>
      </c>
      <c r="B125" t="str">
        <f>VLOOKUP(J125,[1]reportExcel!$C$6:$M$8021,6,FALSE)</f>
        <v>-75,6122319659</v>
      </c>
      <c r="C125" t="str">
        <f>VLOOKUP(J125,[1]reportExcel!$C$6:$M$8021,8,FALSE)</f>
        <v>6,70940075577</v>
      </c>
      <c r="D125" t="str">
        <f t="shared" si="4"/>
        <v>-75,6125065279</v>
      </c>
      <c r="E125" t="str">
        <f t="shared" si="3"/>
        <v>6,70979191028</v>
      </c>
      <c r="H125" s="6" t="s">
        <v>15</v>
      </c>
      <c r="I125" s="7" t="s">
        <v>497</v>
      </c>
      <c r="J125" s="7" t="s">
        <v>502</v>
      </c>
      <c r="K125" s="7" t="s">
        <v>18</v>
      </c>
      <c r="L125" s="7" t="s">
        <v>499</v>
      </c>
      <c r="M125" s="7" t="s">
        <v>503</v>
      </c>
      <c r="N125" s="7" t="s">
        <v>28</v>
      </c>
      <c r="O125" s="15" t="s">
        <v>504</v>
      </c>
      <c r="P125" s="16"/>
      <c r="Q125" s="7" t="s">
        <v>505</v>
      </c>
      <c r="R125" s="7" t="s">
        <v>23</v>
      </c>
      <c r="S125" s="7" t="s">
        <v>24</v>
      </c>
      <c r="T125" s="7" t="s">
        <v>23</v>
      </c>
    </row>
    <row r="126" spans="1:20" ht="30" customHeight="1">
      <c r="A126" t="str">
        <f>VLOOKUP(J126,[1]reportExcel!$C$6:$M$8021,4,FALSE)</f>
        <v>RÍO ARRIBA</v>
      </c>
      <c r="B126" t="str">
        <f>VLOOKUP(J126,[1]reportExcel!$C$6:$M$8021,6,FALSE)</f>
        <v>-75,6536910248635</v>
      </c>
      <c r="C126" t="str">
        <f>VLOOKUP(J126,[1]reportExcel!$C$6:$M$8021,8,FALSE)</f>
        <v>6,6543594398726</v>
      </c>
      <c r="D126" t="str">
        <f t="shared" si="4"/>
        <v>-75,6718134407</v>
      </c>
      <c r="E126" t="str">
        <f t="shared" si="3"/>
        <v>6,61333788559</v>
      </c>
      <c r="H126" s="6" t="s">
        <v>15</v>
      </c>
      <c r="I126" s="7" t="s">
        <v>497</v>
      </c>
      <c r="J126" s="7" t="s">
        <v>506</v>
      </c>
      <c r="K126" s="7" t="s">
        <v>18</v>
      </c>
      <c r="L126" s="7" t="s">
        <v>499</v>
      </c>
      <c r="M126" s="7" t="s">
        <v>507</v>
      </c>
      <c r="N126" s="7" t="s">
        <v>45</v>
      </c>
      <c r="O126" s="15" t="s">
        <v>508</v>
      </c>
      <c r="P126" s="16"/>
      <c r="Q126" s="7" t="s">
        <v>509</v>
      </c>
      <c r="R126" s="7" t="s">
        <v>23</v>
      </c>
      <c r="S126" s="7" t="s">
        <v>24</v>
      </c>
      <c r="T126" s="7" t="s">
        <v>23</v>
      </c>
    </row>
    <row r="127" spans="1:20" ht="30" customHeight="1">
      <c r="A127" t="str">
        <f>VLOOKUP(J127,[1]reportExcel!$C$6:$M$8021,4,FALSE)</f>
        <v>BELLO</v>
      </c>
      <c r="B127" t="str">
        <f>VLOOKUP(J127,[1]reportExcel!$C$6:$M$8021,6,FALSE)</f>
        <v>-75,5544475761</v>
      </c>
      <c r="C127" t="str">
        <f>VLOOKUP(J127,[1]reportExcel!$C$6:$M$8021,8,FALSE)</f>
        <v>6,33378556247</v>
      </c>
      <c r="D127" t="str">
        <f t="shared" si="4"/>
        <v>-75,5546673053</v>
      </c>
      <c r="E127" t="str">
        <f t="shared" si="3"/>
        <v>6,33406558292</v>
      </c>
      <c r="H127" s="6" t="s">
        <v>15</v>
      </c>
      <c r="I127" s="7" t="s">
        <v>510</v>
      </c>
      <c r="J127" s="7" t="s">
        <v>511</v>
      </c>
      <c r="K127" s="7" t="s">
        <v>18</v>
      </c>
      <c r="L127" s="7" t="s">
        <v>512</v>
      </c>
      <c r="M127" s="7" t="s">
        <v>512</v>
      </c>
      <c r="N127" s="7" t="s">
        <v>20</v>
      </c>
      <c r="O127" s="15" t="s">
        <v>513</v>
      </c>
      <c r="P127" s="16"/>
      <c r="Q127" s="7" t="s">
        <v>514</v>
      </c>
      <c r="R127" s="7" t="s">
        <v>23</v>
      </c>
      <c r="S127" s="7" t="s">
        <v>24</v>
      </c>
      <c r="T127" s="7" t="s">
        <v>25</v>
      </c>
    </row>
    <row r="128" spans="1:20" ht="30" customHeight="1">
      <c r="A128" t="str">
        <f>VLOOKUP(J128,[1]reportExcel!$C$6:$M$8021,4,FALSE)</f>
        <v>POTRERITO</v>
      </c>
      <c r="B128" t="str">
        <f>VLOOKUP(J128,[1]reportExcel!$C$6:$M$8021,6,FALSE)</f>
        <v>-75,5879182343927</v>
      </c>
      <c r="C128" t="str">
        <f>VLOOKUP(J128,[1]reportExcel!$C$6:$M$8021,8,FALSE)</f>
        <v>6,3569281240168</v>
      </c>
      <c r="D128" t="str">
        <f t="shared" si="4"/>
        <v>-75,581125733</v>
      </c>
      <c r="E128" t="str">
        <f t="shared" si="3"/>
        <v>6,331287917</v>
      </c>
      <c r="H128" s="6" t="s">
        <v>15</v>
      </c>
      <c r="I128" s="7" t="s">
        <v>510</v>
      </c>
      <c r="J128" s="7" t="s">
        <v>515</v>
      </c>
      <c r="K128" s="7" t="s">
        <v>18</v>
      </c>
      <c r="L128" s="7" t="s">
        <v>512</v>
      </c>
      <c r="M128" s="7" t="s">
        <v>93</v>
      </c>
      <c r="N128" s="7" t="s">
        <v>152</v>
      </c>
      <c r="O128" s="15" t="s">
        <v>516</v>
      </c>
      <c r="P128" s="16"/>
      <c r="Q128" s="7" t="s">
        <v>517</v>
      </c>
      <c r="R128" s="7" t="s">
        <v>23</v>
      </c>
      <c r="S128" s="7" t="s">
        <v>24</v>
      </c>
      <c r="T128" s="7" t="s">
        <v>25</v>
      </c>
    </row>
    <row r="129" spans="1:20" ht="30" customHeight="1">
      <c r="A129" t="str">
        <f>VLOOKUP(J129,[1]reportExcel!$C$6:$M$8021,4,FALSE)</f>
        <v>SAN FÉLIX</v>
      </c>
      <c r="B129" t="str">
        <f>VLOOKUP(J129,[1]reportExcel!$C$6:$M$8021,6,FALSE)</f>
        <v>-75,6086295074</v>
      </c>
      <c r="C129" t="str">
        <f>VLOOKUP(J129,[1]reportExcel!$C$6:$M$8021,8,FALSE)</f>
        <v>6,34021555851</v>
      </c>
      <c r="D129" t="str">
        <f t="shared" si="4"/>
        <v>-75,6089691966</v>
      </c>
      <c r="E129" t="str">
        <f t="shared" si="3"/>
        <v>6,34061054762</v>
      </c>
      <c r="H129" s="6" t="s">
        <v>15</v>
      </c>
      <c r="I129" s="7" t="s">
        <v>510</v>
      </c>
      <c r="J129" s="7" t="s">
        <v>518</v>
      </c>
      <c r="K129" s="7" t="s">
        <v>18</v>
      </c>
      <c r="L129" s="7" t="s">
        <v>512</v>
      </c>
      <c r="M129" s="7" t="s">
        <v>519</v>
      </c>
      <c r="N129" s="7" t="s">
        <v>28</v>
      </c>
      <c r="O129" s="15" t="s">
        <v>520</v>
      </c>
      <c r="P129" s="16"/>
      <c r="Q129" s="7" t="s">
        <v>521</v>
      </c>
      <c r="R129" s="7" t="s">
        <v>23</v>
      </c>
      <c r="S129" s="7" t="s">
        <v>24</v>
      </c>
      <c r="T129" s="7" t="s">
        <v>25</v>
      </c>
    </row>
    <row r="130" spans="1:20" ht="30" customHeight="1">
      <c r="A130" t="str">
        <f>VLOOKUP(J130,[1]reportExcel!$C$6:$M$8021,4,FALSE)</f>
        <v>EL PINAR</v>
      </c>
      <c r="B130" t="str">
        <f>VLOOKUP(J130,[1]reportExcel!$C$6:$M$8021,6,FALSE)</f>
        <v>-75,5328383438</v>
      </c>
      <c r="C130" t="str">
        <f>VLOOKUP(J130,[1]reportExcel!$C$6:$M$8021,8,FALSE)</f>
        <v>6,30276410262</v>
      </c>
      <c r="D130" t="str">
        <f t="shared" si="4"/>
        <v>-75,5300927755</v>
      </c>
      <c r="E130" t="str">
        <f t="shared" si="3"/>
        <v>6,30109168619</v>
      </c>
      <c r="H130" s="6" t="s">
        <v>15</v>
      </c>
      <c r="I130" s="7" t="s">
        <v>510</v>
      </c>
      <c r="J130" s="7" t="s">
        <v>522</v>
      </c>
      <c r="K130" s="7" t="s">
        <v>18</v>
      </c>
      <c r="L130" s="7" t="s">
        <v>512</v>
      </c>
      <c r="M130" s="7" t="s">
        <v>523</v>
      </c>
      <c r="N130" s="7" t="s">
        <v>45</v>
      </c>
      <c r="O130" s="15" t="s">
        <v>524</v>
      </c>
      <c r="P130" s="16"/>
      <c r="Q130" s="7" t="s">
        <v>525</v>
      </c>
      <c r="R130" s="7" t="s">
        <v>23</v>
      </c>
      <c r="S130" s="7" t="s">
        <v>24</v>
      </c>
      <c r="T130" s="7" t="s">
        <v>25</v>
      </c>
    </row>
    <row r="131" spans="1:20" ht="30" customHeight="1">
      <c r="A131" t="str">
        <f>VLOOKUP(J131,[1]reportExcel!$C$6:$M$8021,4,FALSE)</f>
        <v>EL ALBERGUE</v>
      </c>
      <c r="B131" t="str">
        <f>VLOOKUP(J131,[1]reportExcel!$C$6:$M$8021,6,FALSE)</f>
        <v>-75,5373307971</v>
      </c>
      <c r="C131" t="str">
        <f>VLOOKUP(J131,[1]reportExcel!$C$6:$M$8021,8,FALSE)</f>
        <v>6,3073979663</v>
      </c>
      <c r="D131" t="str">
        <f t="shared" si="4"/>
        <v>-75,5364647983</v>
      </c>
      <c r="E131" t="str">
        <f t="shared" si="3"/>
        <v>6,30706551641</v>
      </c>
      <c r="H131" s="6" t="s">
        <v>15</v>
      </c>
      <c r="I131" s="7" t="s">
        <v>510</v>
      </c>
      <c r="J131" s="7" t="s">
        <v>526</v>
      </c>
      <c r="K131" s="7" t="s">
        <v>18</v>
      </c>
      <c r="L131" s="7" t="s">
        <v>512</v>
      </c>
      <c r="M131" s="7" t="s">
        <v>527</v>
      </c>
      <c r="N131" s="7" t="s">
        <v>45</v>
      </c>
      <c r="O131" s="15" t="s">
        <v>528</v>
      </c>
      <c r="P131" s="16"/>
      <c r="Q131" s="7" t="s">
        <v>529</v>
      </c>
      <c r="R131" s="7" t="s">
        <v>23</v>
      </c>
      <c r="S131" s="7" t="s">
        <v>24</v>
      </c>
      <c r="T131" s="7" t="s">
        <v>25</v>
      </c>
    </row>
    <row r="132" spans="1:20" ht="30" customHeight="1">
      <c r="A132" t="str">
        <f>VLOOKUP(J132,[1]reportExcel!$C$6:$M$8021,4,FALSE)</f>
        <v>LA CHINA</v>
      </c>
      <c r="B132" t="str">
        <f>VLOOKUP(J132,[1]reportExcel!$C$6:$M$8021,6,FALSE)</f>
        <v>-75,5879096629</v>
      </c>
      <c r="C132" t="str">
        <f>VLOOKUP(J132,[1]reportExcel!$C$6:$M$8021,8,FALSE)</f>
        <v>6,35697925164</v>
      </c>
      <c r="D132" t="str">
        <f t="shared" si="4"/>
        <v>-75,6148776785</v>
      </c>
      <c r="E132" t="str">
        <f t="shared" si="3"/>
        <v>6,39851131551</v>
      </c>
      <c r="H132" s="6" t="s">
        <v>15</v>
      </c>
      <c r="I132" s="7" t="s">
        <v>510</v>
      </c>
      <c r="J132" s="7" t="s">
        <v>530</v>
      </c>
      <c r="K132" s="7" t="s">
        <v>18</v>
      </c>
      <c r="L132" s="7" t="s">
        <v>512</v>
      </c>
      <c r="M132" s="7" t="s">
        <v>531</v>
      </c>
      <c r="N132" s="7" t="s">
        <v>45</v>
      </c>
      <c r="O132" s="15" t="s">
        <v>532</v>
      </c>
      <c r="P132" s="16"/>
      <c r="Q132" s="7" t="s">
        <v>533</v>
      </c>
      <c r="R132" s="7" t="s">
        <v>23</v>
      </c>
      <c r="S132" s="7" t="s">
        <v>24</v>
      </c>
      <c r="T132" s="7" t="s">
        <v>25</v>
      </c>
    </row>
    <row r="133" spans="1:20" ht="30" customHeight="1">
      <c r="A133" t="str">
        <f>VLOOKUP(J133,[1]reportExcel!$C$6:$M$8021,4,FALSE)</f>
        <v>LA UNIÓN</v>
      </c>
      <c r="B133" t="str">
        <f>VLOOKUP(J133,[1]reportExcel!$C$6:$M$8021,6,FALSE)</f>
        <v>-75,5879096629</v>
      </c>
      <c r="C133" t="str">
        <f>VLOOKUP(J133,[1]reportExcel!$C$6:$M$8021,8,FALSE)</f>
        <v>6,35697925164</v>
      </c>
      <c r="D133" t="str">
        <f t="shared" si="4"/>
        <v>-75,62123505</v>
      </c>
      <c r="E133" t="str">
        <f t="shared" si="3"/>
        <v>6,38242101183</v>
      </c>
      <c r="H133" s="6" t="s">
        <v>15</v>
      </c>
      <c r="I133" s="7" t="s">
        <v>510</v>
      </c>
      <c r="J133" s="7" t="s">
        <v>534</v>
      </c>
      <c r="K133" s="7" t="s">
        <v>18</v>
      </c>
      <c r="L133" s="7" t="s">
        <v>512</v>
      </c>
      <c r="M133" s="7" t="s">
        <v>535</v>
      </c>
      <c r="N133" s="7" t="s">
        <v>45</v>
      </c>
      <c r="O133" s="15" t="s">
        <v>536</v>
      </c>
      <c r="P133" s="16"/>
      <c r="Q133" s="7" t="s">
        <v>537</v>
      </c>
      <c r="R133" s="7" t="s">
        <v>23</v>
      </c>
      <c r="S133" s="7" t="s">
        <v>24</v>
      </c>
      <c r="T133" s="7" t="s">
        <v>25</v>
      </c>
    </row>
    <row r="134" spans="1:20" ht="30" customHeight="1">
      <c r="A134" t="str">
        <f>VLOOKUP(J134,[1]reportExcel!$C$6:$M$8021,4,FALSE)</f>
        <v>BETANIA</v>
      </c>
      <c r="B134" t="str">
        <f>VLOOKUP(J134,[1]reportExcel!$C$6:$M$8021,6,FALSE)</f>
        <v>-75,9817693681</v>
      </c>
      <c r="C134" t="str">
        <f>VLOOKUP(J134,[1]reportExcel!$C$6:$M$8021,8,FALSE)</f>
        <v>5,74921425848</v>
      </c>
      <c r="D134" t="str">
        <f t="shared" si="4"/>
        <v>-75,9767139414</v>
      </c>
      <c r="E134" t="str">
        <f t="shared" si="3"/>
        <v>5,74619656152</v>
      </c>
      <c r="H134" s="6" t="s">
        <v>15</v>
      </c>
      <c r="I134" s="7" t="s">
        <v>538</v>
      </c>
      <c r="J134" s="7" t="s">
        <v>539</v>
      </c>
      <c r="K134" s="7" t="s">
        <v>18</v>
      </c>
      <c r="L134" s="7" t="s">
        <v>540</v>
      </c>
      <c r="M134" s="7" t="s">
        <v>540</v>
      </c>
      <c r="N134" s="7" t="s">
        <v>20</v>
      </c>
      <c r="O134" s="15" t="s">
        <v>541</v>
      </c>
      <c r="P134" s="16"/>
      <c r="Q134" s="7" t="s">
        <v>542</v>
      </c>
      <c r="R134" s="7" t="s">
        <v>23</v>
      </c>
      <c r="S134" s="7" t="s">
        <v>24</v>
      </c>
      <c r="T134" s="7" t="s">
        <v>23</v>
      </c>
    </row>
    <row r="135" spans="1:20" ht="30" customHeight="1">
      <c r="A135" t="str">
        <f>VLOOKUP(J135,[1]reportExcel!$C$6:$M$8021,4,FALSE)</f>
        <v>SAN LUIS</v>
      </c>
      <c r="B135" t="str">
        <f>VLOOKUP(J135,[1]reportExcel!$C$6:$M$8021,6,FALSE)</f>
        <v>-75,9859642952</v>
      </c>
      <c r="C135" t="str">
        <f>VLOOKUP(J135,[1]reportExcel!$C$6:$M$8021,8,FALSE)</f>
        <v>5,72788049258</v>
      </c>
      <c r="D135" t="str">
        <f t="shared" si="4"/>
        <v>-75,986423315</v>
      </c>
      <c r="E135" t="str">
        <f t="shared" ref="E135:E198" si="5">IF(AND(Q135="0,",NOT(ISNA(C135))),C135,Q135)</f>
        <v>5,753500129</v>
      </c>
      <c r="H135" s="6" t="s">
        <v>15</v>
      </c>
      <c r="I135" s="7" t="s">
        <v>538</v>
      </c>
      <c r="J135" s="7" t="s">
        <v>543</v>
      </c>
      <c r="K135" s="7" t="s">
        <v>18</v>
      </c>
      <c r="L135" s="7" t="s">
        <v>540</v>
      </c>
      <c r="M135" s="7" t="s">
        <v>544</v>
      </c>
      <c r="N135" s="7" t="s">
        <v>45</v>
      </c>
      <c r="O135" s="15" t="s">
        <v>545</v>
      </c>
      <c r="P135" s="16"/>
      <c r="Q135" s="7" t="s">
        <v>546</v>
      </c>
      <c r="R135" s="7" t="s">
        <v>23</v>
      </c>
      <c r="S135" s="7" t="s">
        <v>24</v>
      </c>
      <c r="T135" s="7" t="s">
        <v>23</v>
      </c>
    </row>
    <row r="136" spans="1:20" ht="30" customHeight="1">
      <c r="A136" t="str">
        <f>VLOOKUP(J136,[1]reportExcel!$C$6:$M$8021,4,FALSE)</f>
        <v>BETULIA</v>
      </c>
      <c r="B136" t="str">
        <f>VLOOKUP(J136,[1]reportExcel!$C$6:$M$8021,6,FALSE)</f>
        <v>-75,9841907479</v>
      </c>
      <c r="C136" t="str">
        <f>VLOOKUP(J136,[1]reportExcel!$C$6:$M$8021,8,FALSE)</f>
        <v>6,10909980708</v>
      </c>
      <c r="D136" t="str">
        <f t="shared" si="4"/>
        <v>-75,9845155699</v>
      </c>
      <c r="E136" t="str">
        <f t="shared" si="5"/>
        <v>6,11525553285</v>
      </c>
      <c r="H136" s="6" t="s">
        <v>15</v>
      </c>
      <c r="I136" s="7" t="s">
        <v>547</v>
      </c>
      <c r="J136" s="7" t="s">
        <v>548</v>
      </c>
      <c r="K136" s="7" t="s">
        <v>18</v>
      </c>
      <c r="L136" s="7" t="s">
        <v>549</v>
      </c>
      <c r="M136" s="7" t="s">
        <v>549</v>
      </c>
      <c r="N136" s="7" t="s">
        <v>20</v>
      </c>
      <c r="O136" s="15" t="s">
        <v>550</v>
      </c>
      <c r="P136" s="16"/>
      <c r="Q136" s="7" t="s">
        <v>551</v>
      </c>
      <c r="R136" s="7" t="s">
        <v>23</v>
      </c>
      <c r="S136" s="7" t="s">
        <v>24</v>
      </c>
      <c r="T136" s="7" t="s">
        <v>23</v>
      </c>
    </row>
    <row r="137" spans="1:20" ht="30" customHeight="1">
      <c r="A137" t="str">
        <f>VLOOKUP(J137,[1]reportExcel!$C$6:$M$8021,4,FALSE)</f>
        <v>ALTAMIRA</v>
      </c>
      <c r="B137" t="str">
        <f>VLOOKUP(J137,[1]reportExcel!$C$6:$M$8021,6,FALSE)</f>
        <v>-75,9519793085</v>
      </c>
      <c r="C137" t="str">
        <f>VLOOKUP(J137,[1]reportExcel!$C$6:$M$8021,8,FALSE)</f>
        <v>6,22065743026</v>
      </c>
      <c r="D137" t="str">
        <f t="shared" si="4"/>
        <v>-75,9492537852</v>
      </c>
      <c r="E137" t="str">
        <f t="shared" si="5"/>
        <v>6,21966316534</v>
      </c>
      <c r="H137" s="6" t="s">
        <v>15</v>
      </c>
      <c r="I137" s="7" t="s">
        <v>547</v>
      </c>
      <c r="J137" s="7" t="s">
        <v>552</v>
      </c>
      <c r="K137" s="7" t="s">
        <v>18</v>
      </c>
      <c r="L137" s="7" t="s">
        <v>549</v>
      </c>
      <c r="M137" s="7" t="s">
        <v>553</v>
      </c>
      <c r="N137" s="7" t="s">
        <v>28</v>
      </c>
      <c r="O137" s="15" t="s">
        <v>554</v>
      </c>
      <c r="P137" s="16"/>
      <c r="Q137" s="7" t="s">
        <v>555</v>
      </c>
      <c r="R137" s="7" t="s">
        <v>23</v>
      </c>
      <c r="S137" s="7" t="s">
        <v>24</v>
      </c>
      <c r="T137" s="7" t="s">
        <v>23</v>
      </c>
    </row>
    <row r="138" spans="1:20" ht="30" customHeight="1">
      <c r="A138" t="str">
        <f>VLOOKUP(J138,[1]reportExcel!$C$6:$M$8021,4,FALSE)</f>
        <v>CIUDAD BOLÍVAR</v>
      </c>
      <c r="B138" t="str">
        <f>VLOOKUP(J138,[1]reportExcel!$C$6:$M$8021,6,FALSE)</f>
        <v>-76,0133228121</v>
      </c>
      <c r="C138" t="str">
        <f>VLOOKUP(J138,[1]reportExcel!$C$6:$M$8021,8,FALSE)</f>
        <v>5,84651700067</v>
      </c>
      <c r="D138" t="str">
        <f t="shared" si="4"/>
        <v>-76,0215106815</v>
      </c>
      <c r="E138" t="str">
        <f t="shared" si="5"/>
        <v>5,85027282845</v>
      </c>
      <c r="H138" s="6" t="s">
        <v>15</v>
      </c>
      <c r="I138" s="7" t="s">
        <v>556</v>
      </c>
      <c r="J138" s="7" t="s">
        <v>557</v>
      </c>
      <c r="K138" s="7" t="s">
        <v>18</v>
      </c>
      <c r="L138" s="7" t="s">
        <v>558</v>
      </c>
      <c r="M138" s="7" t="s">
        <v>558</v>
      </c>
      <c r="N138" s="7" t="s">
        <v>20</v>
      </c>
      <c r="O138" s="15" t="s">
        <v>559</v>
      </c>
      <c r="P138" s="16"/>
      <c r="Q138" s="7" t="s">
        <v>560</v>
      </c>
      <c r="R138" s="7" t="s">
        <v>23</v>
      </c>
      <c r="S138" s="7" t="s">
        <v>24</v>
      </c>
      <c r="T138" s="7" t="s">
        <v>23</v>
      </c>
    </row>
    <row r="139" spans="1:20" ht="30" customHeight="1">
      <c r="A139" t="str">
        <f>VLOOKUP(J139,[1]reportExcel!$C$6:$M$8021,4,FALSE)</f>
        <v>SAN BERNARDO DE LOS FARALLONES</v>
      </c>
      <c r="B139" t="str">
        <f>VLOOKUP(J139,[1]reportExcel!$C$6:$M$8021,6,FALSE)</f>
        <v>-76,0291746078</v>
      </c>
      <c r="C139" t="str">
        <f>VLOOKUP(J139,[1]reportExcel!$C$6:$M$8021,8,FALSE)</f>
        <v>5,80173234722</v>
      </c>
      <c r="D139" t="str">
        <f t="shared" si="4"/>
        <v>-76,0290562941</v>
      </c>
      <c r="E139" t="str">
        <f t="shared" si="5"/>
        <v>5,79957939591</v>
      </c>
      <c r="H139" s="6" t="s">
        <v>15</v>
      </c>
      <c r="I139" s="7" t="s">
        <v>556</v>
      </c>
      <c r="J139" s="7" t="s">
        <v>561</v>
      </c>
      <c r="K139" s="7" t="s">
        <v>18</v>
      </c>
      <c r="L139" s="7" t="s">
        <v>558</v>
      </c>
      <c r="M139" s="7" t="s">
        <v>562</v>
      </c>
      <c r="N139" s="7" t="s">
        <v>28</v>
      </c>
      <c r="O139" s="15" t="s">
        <v>563</v>
      </c>
      <c r="P139" s="16"/>
      <c r="Q139" s="7" t="s">
        <v>564</v>
      </c>
      <c r="R139" s="7" t="s">
        <v>23</v>
      </c>
      <c r="S139" s="7" t="s">
        <v>24</v>
      </c>
      <c r="T139" s="7" t="s">
        <v>23</v>
      </c>
    </row>
    <row r="140" spans="1:20" ht="30" customHeight="1">
      <c r="A140" t="str">
        <f>VLOOKUP(J140,[1]reportExcel!$C$6:$M$8021,4,FALSE)</f>
        <v>ALFONSO LÓPEZ (SAN GREGORIO)</v>
      </c>
      <c r="B140" t="str">
        <f>VLOOKUP(J140,[1]reportExcel!$C$6:$M$8021,6,FALSE)</f>
        <v>-75,9721459321</v>
      </c>
      <c r="C140" t="str">
        <f>VLOOKUP(J140,[1]reportExcel!$C$6:$M$8021,8,FALSE)</f>
        <v>5,89937909966</v>
      </c>
      <c r="D140" t="str">
        <f t="shared" si="4"/>
        <v>-75,9570553979</v>
      </c>
      <c r="E140" t="str">
        <f t="shared" si="5"/>
        <v>5,89561031281</v>
      </c>
      <c r="H140" s="6" t="s">
        <v>15</v>
      </c>
      <c r="I140" s="7" t="s">
        <v>556</v>
      </c>
      <c r="J140" s="7" t="s">
        <v>565</v>
      </c>
      <c r="K140" s="7" t="s">
        <v>18</v>
      </c>
      <c r="L140" s="7" t="s">
        <v>558</v>
      </c>
      <c r="M140" s="7" t="s">
        <v>566</v>
      </c>
      <c r="N140" s="7" t="s">
        <v>28</v>
      </c>
      <c r="O140" s="15" t="s">
        <v>567</v>
      </c>
      <c r="P140" s="16"/>
      <c r="Q140" s="7" t="s">
        <v>568</v>
      </c>
      <c r="R140" s="7" t="s">
        <v>23</v>
      </c>
      <c r="S140" s="7" t="s">
        <v>24</v>
      </c>
      <c r="T140" s="7" t="s">
        <v>23</v>
      </c>
    </row>
    <row r="141" spans="1:20" ht="30" customHeight="1">
      <c r="A141" t="str">
        <f>VLOOKUP(J141,[1]reportExcel!$C$6:$M$8021,4,FALSE)</f>
        <v>VILLA ALEGRÍA</v>
      </c>
      <c r="B141" t="str">
        <f>VLOOKUP(J141,[1]reportExcel!$C$6:$M$8021,6,FALSE)</f>
        <v>-76,0134336087</v>
      </c>
      <c r="C141" t="str">
        <f>VLOOKUP(J141,[1]reportExcel!$C$6:$M$8021,8,FALSE)</f>
        <v>5,7852716407</v>
      </c>
      <c r="D141" t="str">
        <f t="shared" si="4"/>
        <v>-76,0135239893</v>
      </c>
      <c r="E141" t="str">
        <f t="shared" si="5"/>
        <v>5,7829498807</v>
      </c>
      <c r="H141" s="6" t="s">
        <v>15</v>
      </c>
      <c r="I141" s="7" t="s">
        <v>556</v>
      </c>
      <c r="J141" s="7" t="s">
        <v>569</v>
      </c>
      <c r="K141" s="7" t="s">
        <v>18</v>
      </c>
      <c r="L141" s="7" t="s">
        <v>558</v>
      </c>
      <c r="M141" s="7" t="s">
        <v>570</v>
      </c>
      <c r="N141" s="7" t="s">
        <v>45</v>
      </c>
      <c r="O141" s="15" t="s">
        <v>571</v>
      </c>
      <c r="P141" s="16"/>
      <c r="Q141" s="7" t="s">
        <v>572</v>
      </c>
      <c r="R141" s="7" t="s">
        <v>23</v>
      </c>
      <c r="S141" s="7" t="s">
        <v>24</v>
      </c>
      <c r="T141" s="7" t="s">
        <v>23</v>
      </c>
    </row>
    <row r="142" spans="1:20" ht="30" customHeight="1">
      <c r="A142" t="str">
        <f>VLOOKUP(J142,[1]reportExcel!$C$6:$M$8021,4,FALSE)</f>
        <v>EL CABRERO-BOLÍVAR ARRIBA</v>
      </c>
      <c r="B142" t="str">
        <f>VLOOKUP(J142,[1]reportExcel!$C$6:$M$8021,6,FALSE)</f>
        <v>-76,0108917758226</v>
      </c>
      <c r="C142" t="str">
        <f>VLOOKUP(J142,[1]reportExcel!$C$6:$M$8021,8,FALSE)</f>
        <v>5,8393997548606</v>
      </c>
      <c r="D142" t="str">
        <f t="shared" si="4"/>
        <v>-76,035648809</v>
      </c>
      <c r="E142" t="str">
        <f t="shared" si="5"/>
        <v>5,86598609631</v>
      </c>
      <c r="H142" s="6" t="s">
        <v>15</v>
      </c>
      <c r="I142" s="7" t="s">
        <v>556</v>
      </c>
      <c r="J142" s="7" t="s">
        <v>573</v>
      </c>
      <c r="K142" s="7" t="s">
        <v>18</v>
      </c>
      <c r="L142" s="7" t="s">
        <v>558</v>
      </c>
      <c r="M142" s="7" t="s">
        <v>574</v>
      </c>
      <c r="N142" s="7" t="s">
        <v>45</v>
      </c>
      <c r="O142" s="15" t="s">
        <v>575</v>
      </c>
      <c r="P142" s="16"/>
      <c r="Q142" s="7" t="s">
        <v>576</v>
      </c>
      <c r="R142" s="7" t="s">
        <v>23</v>
      </c>
      <c r="S142" s="7" t="s">
        <v>24</v>
      </c>
      <c r="T142" s="7" t="s">
        <v>23</v>
      </c>
    </row>
    <row r="143" spans="1:20" ht="30" customHeight="1">
      <c r="A143" t="str">
        <f>VLOOKUP(J143,[1]reportExcel!$C$6:$M$8021,4,FALSE)</f>
        <v>BRICEÑO</v>
      </c>
      <c r="B143" t="str">
        <f>VLOOKUP(J143,[1]reportExcel!$C$6:$M$8021,6,FALSE)</f>
        <v>-75,550660382</v>
      </c>
      <c r="C143" t="str">
        <f>VLOOKUP(J143,[1]reportExcel!$C$6:$M$8021,8,FALSE)</f>
        <v>7,11279053594</v>
      </c>
      <c r="D143" t="str">
        <f t="shared" si="4"/>
        <v>-75,550356304</v>
      </c>
      <c r="E143" t="str">
        <f t="shared" si="5"/>
        <v>7,11280551402</v>
      </c>
      <c r="H143" s="6" t="s">
        <v>15</v>
      </c>
      <c r="I143" s="7" t="s">
        <v>577</v>
      </c>
      <c r="J143" s="7" t="s">
        <v>578</v>
      </c>
      <c r="K143" s="7" t="s">
        <v>18</v>
      </c>
      <c r="L143" s="7" t="s">
        <v>579</v>
      </c>
      <c r="M143" s="7" t="s">
        <v>579</v>
      </c>
      <c r="N143" s="7" t="s">
        <v>20</v>
      </c>
      <c r="O143" s="15" t="s">
        <v>580</v>
      </c>
      <c r="P143" s="16"/>
      <c r="Q143" s="7" t="s">
        <v>581</v>
      </c>
      <c r="R143" s="7" t="s">
        <v>23</v>
      </c>
      <c r="S143" s="7" t="s">
        <v>24</v>
      </c>
      <c r="T143" s="7" t="s">
        <v>23</v>
      </c>
    </row>
    <row r="144" spans="1:20" ht="30" customHeight="1">
      <c r="A144" t="str">
        <f>VLOOKUP(J144,[1]reportExcel!$C$6:$M$8021,4,FALSE)</f>
        <v>BERLÍN (PUEBLO NUEVO)</v>
      </c>
      <c r="B144" t="str">
        <f>VLOOKUP(J144,[1]reportExcel!$C$6:$M$8021,6,FALSE)</f>
        <v>-75,5635370024</v>
      </c>
      <c r="C144" t="str">
        <f>VLOOKUP(J144,[1]reportExcel!$C$6:$M$8021,8,FALSE)</f>
        <v>7,11087387732</v>
      </c>
      <c r="D144" t="str">
        <f t="shared" si="4"/>
        <v>-75,6259338689</v>
      </c>
      <c r="E144" t="str">
        <f t="shared" si="5"/>
        <v>7,10758450218</v>
      </c>
      <c r="H144" s="6" t="s">
        <v>15</v>
      </c>
      <c r="I144" s="7" t="s">
        <v>577</v>
      </c>
      <c r="J144" s="7" t="s">
        <v>582</v>
      </c>
      <c r="K144" s="7" t="s">
        <v>18</v>
      </c>
      <c r="L144" s="7" t="s">
        <v>579</v>
      </c>
      <c r="M144" s="7" t="s">
        <v>583</v>
      </c>
      <c r="N144" s="7" t="s">
        <v>28</v>
      </c>
      <c r="O144" s="15" t="s">
        <v>584</v>
      </c>
      <c r="P144" s="16"/>
      <c r="Q144" s="7" t="s">
        <v>585</v>
      </c>
      <c r="R144" s="7" t="s">
        <v>23</v>
      </c>
      <c r="S144" s="7" t="s">
        <v>24</v>
      </c>
      <c r="T144" s="7" t="s">
        <v>23</v>
      </c>
    </row>
    <row r="145" spans="1:20" ht="30" customHeight="1">
      <c r="A145" t="str">
        <f>VLOOKUP(J145,[1]reportExcel!$C$6:$M$8021,4,FALSE)</f>
        <v>EL ROBLAL</v>
      </c>
      <c r="B145" t="str">
        <f>VLOOKUP(J145,[1]reportExcel!$C$6:$M$8021,6,FALSE)</f>
        <v>-75,5635370024</v>
      </c>
      <c r="C145" t="str">
        <f>VLOOKUP(J145,[1]reportExcel!$C$6:$M$8021,8,FALSE)</f>
        <v>7,11087387732</v>
      </c>
      <c r="D145" t="str">
        <f t="shared" si="4"/>
        <v>-75,5869983287</v>
      </c>
      <c r="E145" t="str">
        <f t="shared" si="5"/>
        <v>7,13799769856</v>
      </c>
      <c r="H145" s="6" t="s">
        <v>15</v>
      </c>
      <c r="I145" s="7" t="s">
        <v>577</v>
      </c>
      <c r="J145" s="7" t="s">
        <v>586</v>
      </c>
      <c r="K145" s="7" t="s">
        <v>18</v>
      </c>
      <c r="L145" s="7" t="s">
        <v>579</v>
      </c>
      <c r="M145" s="7" t="s">
        <v>587</v>
      </c>
      <c r="N145" s="7" t="s">
        <v>288</v>
      </c>
      <c r="O145" s="15" t="s">
        <v>588</v>
      </c>
      <c r="P145" s="16"/>
      <c r="Q145" s="7" t="s">
        <v>589</v>
      </c>
      <c r="R145" s="7" t="s">
        <v>23</v>
      </c>
      <c r="S145" s="7" t="s">
        <v>24</v>
      </c>
      <c r="T145" s="7" t="s">
        <v>23</v>
      </c>
    </row>
    <row r="146" spans="1:20" ht="30" customHeight="1">
      <c r="A146" t="str">
        <f>VLOOKUP(J146,[1]reportExcel!$C$6:$M$8021,4,FALSE)</f>
        <v>LAS AURAS</v>
      </c>
      <c r="B146" t="str">
        <f>VLOOKUP(J146,[1]reportExcel!$C$6:$M$8021,6,FALSE)</f>
        <v>-75,5152167078</v>
      </c>
      <c r="C146" t="str">
        <f>VLOOKUP(J146,[1]reportExcel!$C$6:$M$8021,8,FALSE)</f>
        <v>7,19378938443</v>
      </c>
      <c r="D146" t="str">
        <f t="shared" si="4"/>
        <v>-75,515195996</v>
      </c>
      <c r="E146" t="str">
        <f t="shared" si="5"/>
        <v>7,19389479161</v>
      </c>
      <c r="H146" s="6" t="s">
        <v>15</v>
      </c>
      <c r="I146" s="7" t="s">
        <v>577</v>
      </c>
      <c r="J146" s="7" t="s">
        <v>590</v>
      </c>
      <c r="K146" s="7" t="s">
        <v>18</v>
      </c>
      <c r="L146" s="7" t="s">
        <v>579</v>
      </c>
      <c r="M146" s="7" t="s">
        <v>591</v>
      </c>
      <c r="N146" s="7" t="s">
        <v>28</v>
      </c>
      <c r="O146" s="15" t="s">
        <v>592</v>
      </c>
      <c r="P146" s="16"/>
      <c r="Q146" s="7" t="s">
        <v>593</v>
      </c>
      <c r="R146" s="7" t="s">
        <v>23</v>
      </c>
      <c r="S146" s="7" t="s">
        <v>24</v>
      </c>
      <c r="T146" s="7" t="s">
        <v>23</v>
      </c>
    </row>
    <row r="147" spans="1:20" ht="30" customHeight="1">
      <c r="A147" t="str">
        <f>VLOOKUP(J147,[1]reportExcel!$C$6:$M$8021,4,FALSE)</f>
        <v>TRAVESIAS</v>
      </c>
      <c r="B147" t="str">
        <f>VLOOKUP(J147,[1]reportExcel!$C$6:$M$8021,6,FALSE)</f>
        <v>-75,5635481711774</v>
      </c>
      <c r="C147" t="str">
        <f>VLOOKUP(J147,[1]reportExcel!$C$6:$M$8021,8,FALSE)</f>
        <v>7,1108182567411</v>
      </c>
      <c r="D147" t="str">
        <f t="shared" si="4"/>
        <v>-75,5723162191</v>
      </c>
      <c r="E147" t="str">
        <f t="shared" si="5"/>
        <v>7,13372860437</v>
      </c>
      <c r="H147" s="6" t="s">
        <v>15</v>
      </c>
      <c r="I147" s="7" t="s">
        <v>577</v>
      </c>
      <c r="J147" s="7" t="s">
        <v>594</v>
      </c>
      <c r="K147" s="7" t="s">
        <v>18</v>
      </c>
      <c r="L147" s="7" t="s">
        <v>579</v>
      </c>
      <c r="M147" s="7" t="s">
        <v>97</v>
      </c>
      <c r="N147" s="7" t="s">
        <v>152</v>
      </c>
      <c r="O147" s="15" t="s">
        <v>595</v>
      </c>
      <c r="P147" s="16"/>
      <c r="Q147" s="7" t="s">
        <v>596</v>
      </c>
      <c r="R147" s="7" t="s">
        <v>23</v>
      </c>
      <c r="S147" s="7" t="s">
        <v>24</v>
      </c>
      <c r="T147" s="7" t="s">
        <v>23</v>
      </c>
    </row>
    <row r="148" spans="1:20" ht="30" customHeight="1">
      <c r="A148" t="str">
        <f>VLOOKUP(J148,[1]reportExcel!$C$6:$M$8021,4,FALSE)</f>
        <v>BURITICÁ</v>
      </c>
      <c r="B148" t="str">
        <f>VLOOKUP(J148,[1]reportExcel!$C$6:$M$8021,6,FALSE)</f>
        <v>-75,9062641102</v>
      </c>
      <c r="C148" t="str">
        <f>VLOOKUP(J148,[1]reportExcel!$C$6:$M$8021,8,FALSE)</f>
        <v>6,71988421942</v>
      </c>
      <c r="D148" t="str">
        <f t="shared" si="4"/>
        <v>-75,9070561536</v>
      </c>
      <c r="E148" t="str">
        <f t="shared" si="5"/>
        <v>6,72064775464</v>
      </c>
      <c r="H148" s="6" t="s">
        <v>15</v>
      </c>
      <c r="I148" s="7" t="s">
        <v>597</v>
      </c>
      <c r="J148" s="7" t="s">
        <v>598</v>
      </c>
      <c r="K148" s="7" t="s">
        <v>18</v>
      </c>
      <c r="L148" s="7" t="s">
        <v>599</v>
      </c>
      <c r="M148" s="7" t="s">
        <v>599</v>
      </c>
      <c r="N148" s="7" t="s">
        <v>20</v>
      </c>
      <c r="O148" s="15" t="s">
        <v>600</v>
      </c>
      <c r="P148" s="16"/>
      <c r="Q148" s="7" t="s">
        <v>601</v>
      </c>
      <c r="R148" s="7" t="s">
        <v>23</v>
      </c>
      <c r="S148" s="7" t="s">
        <v>24</v>
      </c>
      <c r="T148" s="7" t="s">
        <v>23</v>
      </c>
    </row>
    <row r="149" spans="1:20" ht="30" customHeight="1">
      <c r="A149" t="str">
        <f>VLOOKUP(J149,[1]reportExcel!$C$6:$M$8021,4,FALSE)</f>
        <v>EL NARANJO</v>
      </c>
      <c r="B149" t="str">
        <f>VLOOKUP(J149,[1]reportExcel!$C$6:$M$8021,6,FALSE)</f>
        <v>-75,9125258222</v>
      </c>
      <c r="C149" t="str">
        <f>VLOOKUP(J149,[1]reportExcel!$C$6:$M$8021,8,FALSE)</f>
        <v>6,8099834054</v>
      </c>
      <c r="D149" t="str">
        <f t="shared" si="4"/>
        <v>-75,9125258222</v>
      </c>
      <c r="E149" t="str">
        <f t="shared" si="5"/>
        <v>6,8099834054</v>
      </c>
      <c r="H149" s="6" t="s">
        <v>15</v>
      </c>
      <c r="I149" s="7" t="s">
        <v>597</v>
      </c>
      <c r="J149" s="7" t="s">
        <v>602</v>
      </c>
      <c r="K149" s="7" t="s">
        <v>18</v>
      </c>
      <c r="L149" s="7" t="s">
        <v>599</v>
      </c>
      <c r="M149" s="7" t="s">
        <v>603</v>
      </c>
      <c r="N149" s="7" t="s">
        <v>288</v>
      </c>
      <c r="O149" s="15" t="s">
        <v>102</v>
      </c>
      <c r="P149" s="16"/>
      <c r="Q149" s="7" t="s">
        <v>102</v>
      </c>
      <c r="R149" s="7" t="s">
        <v>23</v>
      </c>
      <c r="S149" s="7" t="s">
        <v>24</v>
      </c>
      <c r="T149" s="7" t="s">
        <v>23</v>
      </c>
    </row>
    <row r="150" spans="1:20" ht="30" customHeight="1">
      <c r="A150" t="str">
        <f>VLOOKUP(J150,[1]reportExcel!$C$6:$M$8021,4,FALSE)</f>
        <v>GUARCO</v>
      </c>
      <c r="B150" t="str">
        <f>VLOOKUP(J150,[1]reportExcel!$C$6:$M$8021,6,FALSE)</f>
        <v>-75,9125258222</v>
      </c>
      <c r="C150" t="str">
        <f>VLOOKUP(J150,[1]reportExcel!$C$6:$M$8021,8,FALSE)</f>
        <v>6,8099834054</v>
      </c>
      <c r="D150" t="str">
        <f t="shared" si="4"/>
        <v>-75,9125258222</v>
      </c>
      <c r="E150" t="str">
        <f t="shared" si="5"/>
        <v>6,8099834054</v>
      </c>
      <c r="H150" s="6" t="s">
        <v>15</v>
      </c>
      <c r="I150" s="7" t="s">
        <v>597</v>
      </c>
      <c r="J150" s="7" t="s">
        <v>604</v>
      </c>
      <c r="K150" s="7" t="s">
        <v>18</v>
      </c>
      <c r="L150" s="7" t="s">
        <v>599</v>
      </c>
      <c r="M150" s="7" t="s">
        <v>605</v>
      </c>
      <c r="N150" s="7" t="s">
        <v>288</v>
      </c>
      <c r="O150" s="15" t="s">
        <v>102</v>
      </c>
      <c r="P150" s="16"/>
      <c r="Q150" s="7" t="s">
        <v>102</v>
      </c>
      <c r="R150" s="7" t="s">
        <v>23</v>
      </c>
      <c r="S150" s="7" t="s">
        <v>24</v>
      </c>
      <c r="T150" s="7" t="s">
        <v>23</v>
      </c>
    </row>
    <row r="151" spans="1:20" ht="30" customHeight="1">
      <c r="A151" t="str">
        <f>VLOOKUP(J151,[1]reportExcel!$C$6:$M$8021,4,FALSE)</f>
        <v>TABACAL</v>
      </c>
      <c r="B151" t="str">
        <f>VLOOKUP(J151,[1]reportExcel!$C$6:$M$8021,6,FALSE)</f>
        <v>-75,9145648104</v>
      </c>
      <c r="C151" t="str">
        <f>VLOOKUP(J151,[1]reportExcel!$C$6:$M$8021,8,FALSE)</f>
        <v>6,80490148343</v>
      </c>
      <c r="D151" t="str">
        <f t="shared" si="4"/>
        <v>-75,9145042996</v>
      </c>
      <c r="E151" t="str">
        <f t="shared" si="5"/>
        <v>6,80595628177</v>
      </c>
      <c r="H151" s="6" t="s">
        <v>15</v>
      </c>
      <c r="I151" s="7" t="s">
        <v>597</v>
      </c>
      <c r="J151" s="7" t="s">
        <v>606</v>
      </c>
      <c r="K151" s="7" t="s">
        <v>18</v>
      </c>
      <c r="L151" s="7" t="s">
        <v>599</v>
      </c>
      <c r="M151" s="7" t="s">
        <v>607</v>
      </c>
      <c r="N151" s="7" t="s">
        <v>28</v>
      </c>
      <c r="O151" s="15" t="s">
        <v>608</v>
      </c>
      <c r="P151" s="16"/>
      <c r="Q151" s="7" t="s">
        <v>609</v>
      </c>
      <c r="R151" s="7" t="s">
        <v>23</v>
      </c>
      <c r="S151" s="7" t="s">
        <v>24</v>
      </c>
      <c r="T151" s="7" t="s">
        <v>23</v>
      </c>
    </row>
    <row r="152" spans="1:20" ht="30" customHeight="1">
      <c r="A152" t="str">
        <f>VLOOKUP(J152,[1]reportExcel!$C$6:$M$8021,4,FALSE)</f>
        <v>URARCO</v>
      </c>
      <c r="B152" t="str">
        <f>VLOOKUP(J152,[1]reportExcel!$C$6:$M$8021,6,FALSE)</f>
        <v>-75,9125258222</v>
      </c>
      <c r="C152" t="str">
        <f>VLOOKUP(J152,[1]reportExcel!$C$6:$M$8021,8,FALSE)</f>
        <v>6,8099834054</v>
      </c>
      <c r="D152" t="str">
        <f t="shared" si="4"/>
        <v>-75,9125258222</v>
      </c>
      <c r="E152" t="str">
        <f t="shared" si="5"/>
        <v>6,8099834054</v>
      </c>
      <c r="H152" s="6" t="s">
        <v>15</v>
      </c>
      <c r="I152" s="7" t="s">
        <v>597</v>
      </c>
      <c r="J152" s="7" t="s">
        <v>610</v>
      </c>
      <c r="K152" s="7" t="s">
        <v>18</v>
      </c>
      <c r="L152" s="7" t="s">
        <v>599</v>
      </c>
      <c r="M152" s="7" t="s">
        <v>611</v>
      </c>
      <c r="N152" s="7" t="s">
        <v>28</v>
      </c>
      <c r="O152" s="15" t="s">
        <v>102</v>
      </c>
      <c r="P152" s="16"/>
      <c r="Q152" s="7" t="s">
        <v>102</v>
      </c>
      <c r="R152" s="7" t="s">
        <v>23</v>
      </c>
      <c r="S152" s="7" t="s">
        <v>24</v>
      </c>
      <c r="T152" s="7" t="s">
        <v>23</v>
      </c>
    </row>
    <row r="153" spans="1:20" ht="30" customHeight="1">
      <c r="A153" t="str">
        <f>VLOOKUP(J153,[1]reportExcel!$C$6:$M$8021,4,FALSE)</f>
        <v>LA ANGELINA</v>
      </c>
      <c r="B153" t="str">
        <f>VLOOKUP(J153,[1]reportExcel!$C$6:$M$8021,6,FALSE)</f>
        <v>-75,9125258222</v>
      </c>
      <c r="C153" t="str">
        <f>VLOOKUP(J153,[1]reportExcel!$C$6:$M$8021,8,FALSE)</f>
        <v>6,8099834054</v>
      </c>
      <c r="D153" t="str">
        <f t="shared" si="4"/>
        <v>-75,9125258222</v>
      </c>
      <c r="E153" t="str">
        <f t="shared" si="5"/>
        <v>6,8099834054</v>
      </c>
      <c r="H153" s="6" t="s">
        <v>15</v>
      </c>
      <c r="I153" s="7" t="s">
        <v>597</v>
      </c>
      <c r="J153" s="7" t="s">
        <v>612</v>
      </c>
      <c r="K153" s="7" t="s">
        <v>18</v>
      </c>
      <c r="L153" s="7" t="s">
        <v>599</v>
      </c>
      <c r="M153" s="7" t="s">
        <v>613</v>
      </c>
      <c r="N153" s="7" t="s">
        <v>288</v>
      </c>
      <c r="O153" s="15" t="s">
        <v>102</v>
      </c>
      <c r="P153" s="16"/>
      <c r="Q153" s="7" t="s">
        <v>102</v>
      </c>
      <c r="R153" s="7" t="s">
        <v>23</v>
      </c>
      <c r="S153" s="7" t="s">
        <v>24</v>
      </c>
      <c r="T153" s="7" t="s">
        <v>23</v>
      </c>
    </row>
    <row r="154" spans="1:20" ht="30" customHeight="1">
      <c r="A154" t="str">
        <f>VLOOKUP(J154,[1]reportExcel!$C$6:$M$8021,4,FALSE)</f>
        <v>LA MARIELA</v>
      </c>
      <c r="B154" t="str">
        <f>VLOOKUP(J154,[1]reportExcel!$C$6:$M$8021,6,FALSE)</f>
        <v>-75,912529903896</v>
      </c>
      <c r="C154" t="str">
        <f>VLOOKUP(J154,[1]reportExcel!$C$6:$M$8021,8,FALSE)</f>
        <v>6,8099217718552</v>
      </c>
      <c r="D154" t="str">
        <f t="shared" ref="D154:D217" si="6">IF(AND(O154="0,",NOT(ISNA(B154))),B154,O154)</f>
        <v>-75,9065086894</v>
      </c>
      <c r="E154" t="str">
        <f t="shared" si="5"/>
        <v>6,72691917512</v>
      </c>
      <c r="H154" s="6" t="s">
        <v>15</v>
      </c>
      <c r="I154" s="7" t="s">
        <v>597</v>
      </c>
      <c r="J154" s="7" t="s">
        <v>614</v>
      </c>
      <c r="K154" s="7" t="s">
        <v>18</v>
      </c>
      <c r="L154" s="7" t="s">
        <v>599</v>
      </c>
      <c r="M154" s="7" t="s">
        <v>615</v>
      </c>
      <c r="N154" s="7" t="s">
        <v>152</v>
      </c>
      <c r="O154" s="15" t="s">
        <v>616</v>
      </c>
      <c r="P154" s="16"/>
      <c r="Q154" s="7" t="s">
        <v>617</v>
      </c>
      <c r="R154" s="7" t="s">
        <v>23</v>
      </c>
      <c r="S154" s="7" t="s">
        <v>24</v>
      </c>
      <c r="T154" s="7" t="s">
        <v>23</v>
      </c>
    </row>
    <row r="155" spans="1:20" ht="30" customHeight="1">
      <c r="A155" t="str">
        <f>VLOOKUP(J155,[1]reportExcel!$C$6:$M$8021,4,FALSE)</f>
        <v>CÁCERES</v>
      </c>
      <c r="B155" t="str">
        <f>VLOOKUP(J155,[1]reportExcel!$C$6:$M$8021,6,FALSE)</f>
        <v>-75,3529801717</v>
      </c>
      <c r="C155" t="str">
        <f>VLOOKUP(J155,[1]reportExcel!$C$6:$M$8021,8,FALSE)</f>
        <v>7,57506519303</v>
      </c>
      <c r="D155" t="str">
        <f t="shared" si="6"/>
        <v>-75,3523573153</v>
      </c>
      <c r="E155" t="str">
        <f t="shared" si="5"/>
        <v>7,57831474335</v>
      </c>
      <c r="H155" s="6" t="s">
        <v>15</v>
      </c>
      <c r="I155" s="7" t="s">
        <v>618</v>
      </c>
      <c r="J155" s="7" t="s">
        <v>619</v>
      </c>
      <c r="K155" s="7" t="s">
        <v>18</v>
      </c>
      <c r="L155" s="7" t="s">
        <v>620</v>
      </c>
      <c r="M155" s="7" t="s">
        <v>620</v>
      </c>
      <c r="N155" s="7" t="s">
        <v>20</v>
      </c>
      <c r="O155" s="15" t="s">
        <v>621</v>
      </c>
      <c r="P155" s="16"/>
      <c r="Q155" s="7" t="s">
        <v>622</v>
      </c>
      <c r="R155" s="7" t="s">
        <v>23</v>
      </c>
      <c r="S155" s="7" t="s">
        <v>24</v>
      </c>
      <c r="T155" s="7" t="s">
        <v>23</v>
      </c>
    </row>
    <row r="156" spans="1:20" ht="30" customHeight="1">
      <c r="A156" t="str">
        <f>VLOOKUP(J156,[1]reportExcel!$C$6:$M$8021,4,FALSE)</f>
        <v>EL JARDÍN (TAMANÁ)</v>
      </c>
      <c r="B156" t="str">
        <f>VLOOKUP(J156,[1]reportExcel!$C$6:$M$8021,6,FALSE)</f>
        <v>-75,254960254</v>
      </c>
      <c r="C156" t="str">
        <f>VLOOKUP(J156,[1]reportExcel!$C$6:$M$8021,8,FALSE)</f>
        <v>7,75236957508</v>
      </c>
      <c r="D156" t="str">
        <f t="shared" si="6"/>
        <v>-75,2538865201</v>
      </c>
      <c r="E156" t="str">
        <f t="shared" si="5"/>
        <v>7,75477393165</v>
      </c>
      <c r="H156" s="6" t="s">
        <v>15</v>
      </c>
      <c r="I156" s="7" t="s">
        <v>618</v>
      </c>
      <c r="J156" s="7" t="s">
        <v>623</v>
      </c>
      <c r="K156" s="7" t="s">
        <v>18</v>
      </c>
      <c r="L156" s="7" t="s">
        <v>620</v>
      </c>
      <c r="M156" s="7" t="s">
        <v>624</v>
      </c>
      <c r="N156" s="7" t="s">
        <v>28</v>
      </c>
      <c r="O156" s="15" t="s">
        <v>625</v>
      </c>
      <c r="P156" s="16"/>
      <c r="Q156" s="7" t="s">
        <v>626</v>
      </c>
      <c r="R156" s="7" t="s">
        <v>23</v>
      </c>
      <c r="S156" s="7" t="s">
        <v>24</v>
      </c>
      <c r="T156" s="7" t="s">
        <v>23</v>
      </c>
    </row>
    <row r="157" spans="1:20" ht="30" customHeight="1">
      <c r="A157" t="str">
        <f>VLOOKUP(J157,[1]reportExcel!$C$6:$M$8021,4,FALSE)</f>
        <v>GUARUMO</v>
      </c>
      <c r="B157" t="str">
        <f>VLOOKUP(J157,[1]reportExcel!$C$6:$M$8021,6,FALSE)</f>
        <v>-75,2079793972</v>
      </c>
      <c r="C157" t="str">
        <f>VLOOKUP(J157,[1]reportExcel!$C$6:$M$8021,8,FALSE)</f>
        <v>7,85498868379</v>
      </c>
      <c r="D157" t="str">
        <f t="shared" si="6"/>
        <v>-75,2092173931</v>
      </c>
      <c r="E157" t="str">
        <f t="shared" si="5"/>
        <v>7,85453130984</v>
      </c>
      <c r="H157" s="6" t="s">
        <v>15</v>
      </c>
      <c r="I157" s="7" t="s">
        <v>618</v>
      </c>
      <c r="J157" s="7" t="s">
        <v>627</v>
      </c>
      <c r="K157" s="7" t="s">
        <v>18</v>
      </c>
      <c r="L157" s="7" t="s">
        <v>620</v>
      </c>
      <c r="M157" s="7" t="s">
        <v>628</v>
      </c>
      <c r="N157" s="7" t="s">
        <v>28</v>
      </c>
      <c r="O157" s="15" t="s">
        <v>629</v>
      </c>
      <c r="P157" s="16"/>
      <c r="Q157" s="7" t="s">
        <v>630</v>
      </c>
      <c r="R157" s="7" t="s">
        <v>23</v>
      </c>
      <c r="S157" s="7" t="s">
        <v>24</v>
      </c>
      <c r="T157" s="7" t="s">
        <v>23</v>
      </c>
    </row>
    <row r="158" spans="1:20" ht="30" customHeight="1">
      <c r="A158" t="str">
        <f>VLOOKUP(J158,[1]reportExcel!$C$6:$M$8021,4,FALSE)</f>
        <v>MANIZALES</v>
      </c>
      <c r="B158" t="str">
        <f>VLOOKUP(J158,[1]reportExcel!$C$6:$M$8021,6,FALSE)</f>
        <v>-75,4144878526</v>
      </c>
      <c r="C158" t="str">
        <f>VLOOKUP(J158,[1]reportExcel!$C$6:$M$8021,8,FALSE)</f>
        <v>7,8362090844</v>
      </c>
      <c r="D158" t="str">
        <f t="shared" si="6"/>
        <v>-75,4143628513</v>
      </c>
      <c r="E158" t="str">
        <f t="shared" si="5"/>
        <v>7,83683946506</v>
      </c>
      <c r="H158" s="6" t="s">
        <v>15</v>
      </c>
      <c r="I158" s="7" t="s">
        <v>618</v>
      </c>
      <c r="J158" s="7" t="s">
        <v>631</v>
      </c>
      <c r="K158" s="7" t="s">
        <v>18</v>
      </c>
      <c r="L158" s="7" t="s">
        <v>620</v>
      </c>
      <c r="M158" s="7" t="s">
        <v>632</v>
      </c>
      <c r="N158" s="7" t="s">
        <v>28</v>
      </c>
      <c r="O158" s="15" t="s">
        <v>633</v>
      </c>
      <c r="P158" s="16"/>
      <c r="Q158" s="7" t="s">
        <v>634</v>
      </c>
      <c r="R158" s="7" t="s">
        <v>23</v>
      </c>
      <c r="S158" s="7" t="s">
        <v>24</v>
      </c>
      <c r="T158" s="7" t="s">
        <v>23</v>
      </c>
    </row>
    <row r="159" spans="1:20" ht="30" customHeight="1">
      <c r="A159" t="str">
        <f>VLOOKUP(J159,[1]reportExcel!$C$6:$M$8021,4,FALSE)</f>
        <v>PUERTO BÉLGICA</v>
      </c>
      <c r="B159" t="str">
        <f>VLOOKUP(J159,[1]reportExcel!$C$6:$M$8021,6,FALSE)</f>
        <v>-75,2834493452</v>
      </c>
      <c r="C159" t="str">
        <f>VLOOKUP(J159,[1]reportExcel!$C$6:$M$8021,8,FALSE)</f>
        <v>7,66608999365</v>
      </c>
      <c r="D159" t="str">
        <f t="shared" si="6"/>
        <v>-75,2831818585</v>
      </c>
      <c r="E159" t="str">
        <f t="shared" si="5"/>
        <v>7,6673051087</v>
      </c>
      <c r="H159" s="6" t="s">
        <v>15</v>
      </c>
      <c r="I159" s="7" t="s">
        <v>618</v>
      </c>
      <c r="J159" s="7" t="s">
        <v>635</v>
      </c>
      <c r="K159" s="7" t="s">
        <v>18</v>
      </c>
      <c r="L159" s="7" t="s">
        <v>620</v>
      </c>
      <c r="M159" s="7" t="s">
        <v>636</v>
      </c>
      <c r="N159" s="7" t="s">
        <v>28</v>
      </c>
      <c r="O159" s="15" t="s">
        <v>637</v>
      </c>
      <c r="P159" s="16"/>
      <c r="Q159" s="7" t="s">
        <v>638</v>
      </c>
      <c r="R159" s="7" t="s">
        <v>23</v>
      </c>
      <c r="S159" s="7" t="s">
        <v>24</v>
      </c>
      <c r="T159" s="7" t="s">
        <v>23</v>
      </c>
    </row>
    <row r="160" spans="1:20" ht="30" customHeight="1">
      <c r="A160" t="str">
        <f>VLOOKUP(J160,[1]reportExcel!$C$6:$M$8021,4,FALSE)</f>
        <v>PIAMONTE</v>
      </c>
      <c r="B160" t="str">
        <f>VLOOKUP(J160,[1]reportExcel!$C$6:$M$8021,6,FALSE)</f>
        <v>-75,2036301087</v>
      </c>
      <c r="C160" t="str">
        <f>VLOOKUP(J160,[1]reportExcel!$C$6:$M$8021,8,FALSE)</f>
        <v>7,78681980293</v>
      </c>
      <c r="D160" t="str">
        <f t="shared" si="6"/>
        <v>-75,2055832801</v>
      </c>
      <c r="E160" t="str">
        <f t="shared" si="5"/>
        <v>7,78287990686</v>
      </c>
      <c r="H160" s="6" t="s">
        <v>15</v>
      </c>
      <c r="I160" s="7" t="s">
        <v>618</v>
      </c>
      <c r="J160" s="7" t="s">
        <v>639</v>
      </c>
      <c r="K160" s="7" t="s">
        <v>18</v>
      </c>
      <c r="L160" s="7" t="s">
        <v>620</v>
      </c>
      <c r="M160" s="7" t="s">
        <v>640</v>
      </c>
      <c r="N160" s="7" t="s">
        <v>28</v>
      </c>
      <c r="O160" s="15" t="s">
        <v>641</v>
      </c>
      <c r="P160" s="16"/>
      <c r="Q160" s="7" t="s">
        <v>642</v>
      </c>
      <c r="R160" s="7" t="s">
        <v>23</v>
      </c>
      <c r="S160" s="7" t="s">
        <v>24</v>
      </c>
      <c r="T160" s="7" t="s">
        <v>23</v>
      </c>
    </row>
    <row r="161" spans="1:20" ht="30" customHeight="1">
      <c r="A161" t="str">
        <f>VLOOKUP(J161,[1]reportExcel!$C$6:$M$8021,4,FALSE)</f>
        <v>RÍO MAN</v>
      </c>
      <c r="B161" t="str">
        <f>VLOOKUP(J161,[1]reportExcel!$C$6:$M$8021,6,FALSE)</f>
        <v>-75,2080615256</v>
      </c>
      <c r="C161" t="str">
        <f>VLOOKUP(J161,[1]reportExcel!$C$6:$M$8021,8,FALSE)</f>
        <v>7,94450748523</v>
      </c>
      <c r="D161" t="str">
        <f t="shared" si="6"/>
        <v>-75,2080493075</v>
      </c>
      <c r="E161" t="str">
        <f t="shared" si="5"/>
        <v>7,94529523243</v>
      </c>
      <c r="H161" s="6" t="s">
        <v>15</v>
      </c>
      <c r="I161" s="7" t="s">
        <v>618</v>
      </c>
      <c r="J161" s="7" t="s">
        <v>643</v>
      </c>
      <c r="K161" s="7" t="s">
        <v>18</v>
      </c>
      <c r="L161" s="7" t="s">
        <v>620</v>
      </c>
      <c r="M161" s="7" t="s">
        <v>644</v>
      </c>
      <c r="N161" s="7" t="s">
        <v>152</v>
      </c>
      <c r="O161" s="15" t="s">
        <v>645</v>
      </c>
      <c r="P161" s="16"/>
      <c r="Q161" s="7" t="s">
        <v>646</v>
      </c>
      <c r="R161" s="7" t="s">
        <v>23</v>
      </c>
      <c r="S161" s="7" t="s">
        <v>24</v>
      </c>
      <c r="T161" s="7" t="s">
        <v>23</v>
      </c>
    </row>
    <row r="162" spans="1:20" ht="30" customHeight="1">
      <c r="A162" t="str">
        <f>VLOOKUP(J162,[1]reportExcel!$C$6:$M$8021,4,FALSE)</f>
        <v>LAS PAMPAS</v>
      </c>
      <c r="B162" t="str">
        <f>VLOOKUP(J162,[1]reportExcel!$C$6:$M$8021,6,FALSE)</f>
        <v>-75,2262667700716</v>
      </c>
      <c r="C162" t="str">
        <f>VLOOKUP(J162,[1]reportExcel!$C$6:$M$8021,8,FALSE)</f>
        <v>7,6694653813686</v>
      </c>
      <c r="D162" t="str">
        <f t="shared" si="6"/>
        <v>-75,2725289882</v>
      </c>
      <c r="E162" t="str">
        <f t="shared" si="5"/>
        <v>7,71556406541</v>
      </c>
      <c r="H162" s="6" t="s">
        <v>15</v>
      </c>
      <c r="I162" s="7" t="s">
        <v>618</v>
      </c>
      <c r="J162" s="7" t="s">
        <v>647</v>
      </c>
      <c r="K162" s="7" t="s">
        <v>18</v>
      </c>
      <c r="L162" s="7" t="s">
        <v>620</v>
      </c>
      <c r="M162" s="7" t="s">
        <v>648</v>
      </c>
      <c r="N162" s="7" t="s">
        <v>152</v>
      </c>
      <c r="O162" s="15" t="s">
        <v>649</v>
      </c>
      <c r="P162" s="16"/>
      <c r="Q162" s="7" t="s">
        <v>650</v>
      </c>
      <c r="R162" s="7" t="s">
        <v>23</v>
      </c>
      <c r="S162" s="7" t="s">
        <v>24</v>
      </c>
      <c r="T162" s="7" t="s">
        <v>23</v>
      </c>
    </row>
    <row r="163" spans="1:20" ht="30" customHeight="1">
      <c r="A163" t="str">
        <f>VLOOKUP(J163,[1]reportExcel!$C$6:$M$8021,4,FALSE)</f>
        <v>NICARAGUA</v>
      </c>
      <c r="B163" t="str">
        <f>VLOOKUP(J163,[1]reportExcel!$C$6:$M$8021,6,FALSE)</f>
        <v>-75,2262667700716</v>
      </c>
      <c r="C163" t="str">
        <f>VLOOKUP(J163,[1]reportExcel!$C$6:$M$8021,8,FALSE)</f>
        <v>7,6694653813686</v>
      </c>
      <c r="D163" t="str">
        <f t="shared" si="6"/>
        <v>-75,3839863494</v>
      </c>
      <c r="E163" t="str">
        <f t="shared" si="5"/>
        <v>7,7343333107</v>
      </c>
      <c r="H163" s="6" t="s">
        <v>15</v>
      </c>
      <c r="I163" s="7" t="s">
        <v>618</v>
      </c>
      <c r="J163" s="7" t="s">
        <v>651</v>
      </c>
      <c r="K163" s="7" t="s">
        <v>18</v>
      </c>
      <c r="L163" s="7" t="s">
        <v>620</v>
      </c>
      <c r="M163" s="7" t="s">
        <v>652</v>
      </c>
      <c r="N163" s="7" t="s">
        <v>152</v>
      </c>
      <c r="O163" s="15" t="s">
        <v>653</v>
      </c>
      <c r="P163" s="16"/>
      <c r="Q163" s="7" t="s">
        <v>654</v>
      </c>
      <c r="R163" s="7" t="s">
        <v>23</v>
      </c>
      <c r="S163" s="7" t="s">
        <v>24</v>
      </c>
      <c r="T163" s="7" t="s">
        <v>23</v>
      </c>
    </row>
    <row r="164" spans="1:20" ht="30" customHeight="1">
      <c r="A164" t="str">
        <f>VLOOKUP(J164,[1]reportExcel!$C$6:$M$8021,4,FALSE)</f>
        <v>PUERTO SANTO</v>
      </c>
      <c r="B164" t="str">
        <f>VLOOKUP(J164,[1]reportExcel!$C$6:$M$8021,6,FALSE)</f>
        <v>-75,2262667700716</v>
      </c>
      <c r="C164" t="str">
        <f>VLOOKUP(J164,[1]reportExcel!$C$6:$M$8021,8,FALSE)</f>
        <v>7,6694653813686</v>
      </c>
      <c r="D164" t="str">
        <f t="shared" si="6"/>
        <v>-75,2045793285</v>
      </c>
      <c r="E164" t="str">
        <f t="shared" si="5"/>
        <v>7,80128519192</v>
      </c>
      <c r="H164" s="6" t="s">
        <v>15</v>
      </c>
      <c r="I164" s="7" t="s">
        <v>618</v>
      </c>
      <c r="J164" s="7" t="s">
        <v>655</v>
      </c>
      <c r="K164" s="7" t="s">
        <v>18</v>
      </c>
      <c r="L164" s="7" t="s">
        <v>620</v>
      </c>
      <c r="M164" s="7" t="s">
        <v>656</v>
      </c>
      <c r="N164" s="7" t="s">
        <v>152</v>
      </c>
      <c r="O164" s="15" t="s">
        <v>657</v>
      </c>
      <c r="P164" s="16"/>
      <c r="Q164" s="7" t="s">
        <v>658</v>
      </c>
      <c r="R164" s="7" t="s">
        <v>23</v>
      </c>
      <c r="S164" s="7" t="s">
        <v>24</v>
      </c>
      <c r="T164" s="7" t="s">
        <v>23</v>
      </c>
    </row>
    <row r="165" spans="1:20" ht="30" customHeight="1">
      <c r="A165" t="str">
        <f>VLOOKUP(J165,[1]reportExcel!$C$6:$M$8021,4,FALSE)</f>
        <v>CAICEDO</v>
      </c>
      <c r="B165" t="str">
        <f>VLOOKUP(J165,[1]reportExcel!$C$6:$M$8021,6,FALSE)</f>
        <v>-75,984153352</v>
      </c>
      <c r="C165" t="str">
        <f>VLOOKUP(J165,[1]reportExcel!$C$6:$M$8021,8,FALSE)</f>
        <v>6,40578758966</v>
      </c>
      <c r="D165" t="str">
        <f t="shared" si="6"/>
        <v>-75,9828123649</v>
      </c>
      <c r="E165" t="str">
        <f t="shared" si="5"/>
        <v>6,40556397358</v>
      </c>
      <c r="H165" s="6" t="s">
        <v>15</v>
      </c>
      <c r="I165" s="7" t="s">
        <v>659</v>
      </c>
      <c r="J165" s="7" t="s">
        <v>660</v>
      </c>
      <c r="K165" s="7" t="s">
        <v>18</v>
      </c>
      <c r="L165" s="7" t="s">
        <v>661</v>
      </c>
      <c r="M165" s="7" t="s">
        <v>661</v>
      </c>
      <c r="N165" s="7" t="s">
        <v>20</v>
      </c>
      <c r="O165" s="15" t="s">
        <v>662</v>
      </c>
      <c r="P165" s="16"/>
      <c r="Q165" s="7" t="s">
        <v>663</v>
      </c>
      <c r="R165" s="7" t="s">
        <v>23</v>
      </c>
      <c r="S165" s="7" t="s">
        <v>24</v>
      </c>
      <c r="T165" s="7" t="s">
        <v>23</v>
      </c>
    </row>
    <row r="166" spans="1:20" ht="30" customHeight="1">
      <c r="A166" t="str">
        <f>VLOOKUP(J166,[1]reportExcel!$C$6:$M$8021,4,FALSE)</f>
        <v>CALDAS</v>
      </c>
      <c r="B166" t="str">
        <f>VLOOKUP(J166,[1]reportExcel!$C$6:$M$8021,6,FALSE)</f>
        <v>-75,6344938043</v>
      </c>
      <c r="C166" t="str">
        <f>VLOOKUP(J166,[1]reportExcel!$C$6:$M$8021,8,FALSE)</f>
        <v>6,0915778464</v>
      </c>
      <c r="D166" t="str">
        <f t="shared" si="6"/>
        <v>-75,6336168248</v>
      </c>
      <c r="E166" t="str">
        <f t="shared" si="5"/>
        <v>6,09129760323</v>
      </c>
      <c r="H166" s="6" t="s">
        <v>15</v>
      </c>
      <c r="I166" s="7" t="s">
        <v>664</v>
      </c>
      <c r="J166" s="7" t="s">
        <v>665</v>
      </c>
      <c r="K166" s="7" t="s">
        <v>18</v>
      </c>
      <c r="L166" s="7" t="s">
        <v>666</v>
      </c>
      <c r="M166" s="7" t="s">
        <v>666</v>
      </c>
      <c r="N166" s="7" t="s">
        <v>20</v>
      </c>
      <c r="O166" s="15" t="s">
        <v>667</v>
      </c>
      <c r="P166" s="16"/>
      <c r="Q166" s="7" t="s">
        <v>668</v>
      </c>
      <c r="R166" s="7" t="s">
        <v>23</v>
      </c>
      <c r="S166" s="7" t="s">
        <v>24</v>
      </c>
      <c r="T166" s="7" t="s">
        <v>25</v>
      </c>
    </row>
    <row r="167" spans="1:20" ht="30" customHeight="1">
      <c r="A167" t="str">
        <f>VLOOKUP(J167,[1]reportExcel!$C$6:$M$8021,4,FALSE)</f>
        <v>EL CAÑO</v>
      </c>
      <c r="B167" t="str">
        <f>VLOOKUP(J167,[1]reportExcel!$C$6:$M$8021,6,FALSE)</f>
        <v>-75,6398930826</v>
      </c>
      <c r="C167" t="str">
        <f>VLOOKUP(J167,[1]reportExcel!$C$6:$M$8021,8,FALSE)</f>
        <v>6,10750371862</v>
      </c>
      <c r="D167" t="str">
        <f t="shared" si="6"/>
        <v>-75,6405297077</v>
      </c>
      <c r="E167" t="str">
        <f t="shared" si="5"/>
        <v>6,10770728392</v>
      </c>
      <c r="H167" s="6" t="s">
        <v>15</v>
      </c>
      <c r="I167" s="7" t="s">
        <v>664</v>
      </c>
      <c r="J167" s="7" t="s">
        <v>669</v>
      </c>
      <c r="K167" s="7" t="s">
        <v>18</v>
      </c>
      <c r="L167" s="7" t="s">
        <v>666</v>
      </c>
      <c r="M167" s="7" t="s">
        <v>670</v>
      </c>
      <c r="N167" s="7" t="s">
        <v>45</v>
      </c>
      <c r="O167" s="15" t="s">
        <v>671</v>
      </c>
      <c r="P167" s="16"/>
      <c r="Q167" s="7" t="s">
        <v>672</v>
      </c>
      <c r="R167" s="7" t="s">
        <v>23</v>
      </c>
      <c r="S167" s="7" t="s">
        <v>24</v>
      </c>
      <c r="T167" s="7" t="s">
        <v>25</v>
      </c>
    </row>
    <row r="168" spans="1:20" ht="30" customHeight="1">
      <c r="A168" t="str">
        <f>VLOOKUP(J168,[1]reportExcel!$C$6:$M$8021,4,FALSE)</f>
        <v>LA RAYA</v>
      </c>
      <c r="B168" t="str">
        <f>VLOOKUP(J168,[1]reportExcel!$C$6:$M$8021,6,FALSE)</f>
        <v>-75,6397770471</v>
      </c>
      <c r="C168" t="str">
        <f>VLOOKUP(J168,[1]reportExcel!$C$6:$M$8021,8,FALSE)</f>
        <v>6,11104551694</v>
      </c>
      <c r="D168" t="str">
        <f t="shared" si="6"/>
        <v>-75,6399130281</v>
      </c>
      <c r="E168" t="str">
        <f t="shared" si="5"/>
        <v>6,11044057537</v>
      </c>
      <c r="H168" s="6" t="s">
        <v>15</v>
      </c>
      <c r="I168" s="7" t="s">
        <v>664</v>
      </c>
      <c r="J168" s="7" t="s">
        <v>673</v>
      </c>
      <c r="K168" s="7" t="s">
        <v>18</v>
      </c>
      <c r="L168" s="7" t="s">
        <v>666</v>
      </c>
      <c r="M168" s="7" t="s">
        <v>674</v>
      </c>
      <c r="N168" s="7" t="s">
        <v>45</v>
      </c>
      <c r="O168" s="15" t="s">
        <v>675</v>
      </c>
      <c r="P168" s="16"/>
      <c r="Q168" s="7" t="s">
        <v>676</v>
      </c>
      <c r="R168" s="7" t="s">
        <v>23</v>
      </c>
      <c r="S168" s="7" t="s">
        <v>24</v>
      </c>
      <c r="T168" s="7" t="s">
        <v>25</v>
      </c>
    </row>
    <row r="169" spans="1:20" ht="30" customHeight="1">
      <c r="A169" t="str">
        <f>VLOOKUP(J169,[1]reportExcel!$C$6:$M$8021,4,FALSE)</f>
        <v>LA MIEL</v>
      </c>
      <c r="B169" t="str">
        <f>VLOOKUP(J169,[1]reportExcel!$C$6:$M$8021,6,FALSE)</f>
        <v>-75,6228920401</v>
      </c>
      <c r="C169" t="str">
        <f>VLOOKUP(J169,[1]reportExcel!$C$6:$M$8021,8,FALSE)</f>
        <v>6,10264842473</v>
      </c>
      <c r="D169" t="str">
        <f t="shared" si="6"/>
        <v>-75,622236944</v>
      </c>
      <c r="E169" t="str">
        <f t="shared" si="5"/>
        <v>6,102581643</v>
      </c>
      <c r="H169" s="6" t="s">
        <v>15</v>
      </c>
      <c r="I169" s="7" t="s">
        <v>664</v>
      </c>
      <c r="J169" s="7" t="s">
        <v>677</v>
      </c>
      <c r="K169" s="7" t="s">
        <v>18</v>
      </c>
      <c r="L169" s="7" t="s">
        <v>666</v>
      </c>
      <c r="M169" s="7" t="s">
        <v>678</v>
      </c>
      <c r="N169" s="7" t="s">
        <v>45</v>
      </c>
      <c r="O169" s="15" t="s">
        <v>679</v>
      </c>
      <c r="P169" s="16"/>
      <c r="Q169" s="7" t="s">
        <v>680</v>
      </c>
      <c r="R169" s="7" t="s">
        <v>23</v>
      </c>
      <c r="S169" s="7" t="s">
        <v>24</v>
      </c>
      <c r="T169" s="7" t="s">
        <v>25</v>
      </c>
    </row>
    <row r="170" spans="1:20" ht="30" customHeight="1">
      <c r="A170" t="str">
        <f>VLOOKUP(J170,[1]reportExcel!$C$6:$M$8021,4,FALSE)</f>
        <v>LA CORRALA</v>
      </c>
      <c r="B170" t="str">
        <f>VLOOKUP(J170,[1]reportExcel!$C$6:$M$8021,6,FALSE)</f>
        <v>-75,6259690005</v>
      </c>
      <c r="C170" t="str">
        <f>VLOOKUP(J170,[1]reportExcel!$C$6:$M$8021,8,FALSE)</f>
        <v>6,08744593946</v>
      </c>
      <c r="D170" t="str">
        <f t="shared" si="6"/>
        <v>-75,6209100391</v>
      </c>
      <c r="E170" t="str">
        <f t="shared" si="5"/>
        <v>6,08831248824</v>
      </c>
      <c r="H170" s="6" t="s">
        <v>15</v>
      </c>
      <c r="I170" s="7" t="s">
        <v>664</v>
      </c>
      <c r="J170" s="7" t="s">
        <v>681</v>
      </c>
      <c r="K170" s="7" t="s">
        <v>18</v>
      </c>
      <c r="L170" s="7" t="s">
        <v>666</v>
      </c>
      <c r="M170" s="7" t="s">
        <v>682</v>
      </c>
      <c r="N170" s="7" t="s">
        <v>45</v>
      </c>
      <c r="O170" s="15" t="s">
        <v>683</v>
      </c>
      <c r="P170" s="16"/>
      <c r="Q170" s="7" t="s">
        <v>684</v>
      </c>
      <c r="R170" s="7" t="s">
        <v>23</v>
      </c>
      <c r="S170" s="7" t="s">
        <v>24</v>
      </c>
      <c r="T170" s="7" t="s">
        <v>25</v>
      </c>
    </row>
    <row r="171" spans="1:20" ht="30" customHeight="1">
      <c r="A171" t="str">
        <f>VLOOKUP(J171,[1]reportExcel!$C$6:$M$8021,4,FALSE)</f>
        <v>EL RAIZAL</v>
      </c>
      <c r="B171" t="str">
        <f>VLOOKUP(J171,[1]reportExcel!$C$6:$M$8021,6,FALSE)</f>
        <v>-75,6447746389</v>
      </c>
      <c r="C171" t="str">
        <f>VLOOKUP(J171,[1]reportExcel!$C$6:$M$8021,8,FALSE)</f>
        <v>6,08793626975</v>
      </c>
      <c r="D171" t="str">
        <f t="shared" si="6"/>
        <v>-75,6451507007</v>
      </c>
      <c r="E171" t="str">
        <f t="shared" si="5"/>
        <v>6,08769679518</v>
      </c>
      <c r="H171" s="6" t="s">
        <v>15</v>
      </c>
      <c r="I171" s="7" t="s">
        <v>664</v>
      </c>
      <c r="J171" s="7" t="s">
        <v>685</v>
      </c>
      <c r="K171" s="7" t="s">
        <v>18</v>
      </c>
      <c r="L171" s="7" t="s">
        <v>666</v>
      </c>
      <c r="M171" s="7" t="s">
        <v>686</v>
      </c>
      <c r="N171" s="7" t="s">
        <v>45</v>
      </c>
      <c r="O171" s="15" t="s">
        <v>687</v>
      </c>
      <c r="P171" s="16"/>
      <c r="Q171" s="7" t="s">
        <v>688</v>
      </c>
      <c r="R171" s="7" t="s">
        <v>23</v>
      </c>
      <c r="S171" s="7" t="s">
        <v>24</v>
      </c>
      <c r="T171" s="7" t="s">
        <v>25</v>
      </c>
    </row>
    <row r="172" spans="1:20" ht="30" customHeight="1">
      <c r="A172" t="str">
        <f>VLOOKUP(J172,[1]reportExcel!$C$6:$M$8021,4,FALSE)</f>
        <v>LA CLARA</v>
      </c>
      <c r="B172" t="str">
        <f>VLOOKUP(J172,[1]reportExcel!$C$6:$M$8021,6,FALSE)</f>
        <v>-75,62005428</v>
      </c>
      <c r="C172" t="str">
        <f>VLOOKUP(J172,[1]reportExcel!$C$6:$M$8021,8,FALSE)</f>
        <v>6,04854350794</v>
      </c>
      <c r="D172" t="str">
        <f t="shared" si="6"/>
        <v>-75,6195491403</v>
      </c>
      <c r="E172" t="str">
        <f t="shared" si="5"/>
        <v>6,04882098859</v>
      </c>
      <c r="H172" s="6" t="s">
        <v>15</v>
      </c>
      <c r="I172" s="7" t="s">
        <v>664</v>
      </c>
      <c r="J172" s="7" t="s">
        <v>689</v>
      </c>
      <c r="K172" s="7" t="s">
        <v>18</v>
      </c>
      <c r="L172" s="7" t="s">
        <v>666</v>
      </c>
      <c r="M172" s="7" t="s">
        <v>690</v>
      </c>
      <c r="N172" s="7" t="s">
        <v>45</v>
      </c>
      <c r="O172" s="15" t="s">
        <v>691</v>
      </c>
      <c r="P172" s="16"/>
      <c r="Q172" s="7" t="s">
        <v>692</v>
      </c>
      <c r="R172" s="7" t="s">
        <v>23</v>
      </c>
      <c r="S172" s="7" t="s">
        <v>24</v>
      </c>
      <c r="T172" s="7" t="s">
        <v>25</v>
      </c>
    </row>
    <row r="173" spans="1:20" ht="30" customHeight="1">
      <c r="A173" t="str">
        <f>VLOOKUP(J173,[1]reportExcel!$C$6:$M$8021,4,FALSE)</f>
        <v>LA QUIEBRA</v>
      </c>
      <c r="B173" t="str">
        <f>VLOOKUP(J173,[1]reportExcel!$C$6:$M$8021,6,FALSE)</f>
        <v>-75,6476722556</v>
      </c>
      <c r="C173" t="str">
        <f>VLOOKUP(J173,[1]reportExcel!$C$6:$M$8021,8,FALSE)</f>
        <v>6,06127106433</v>
      </c>
      <c r="D173" t="str">
        <f t="shared" si="6"/>
        <v>-75,648270541</v>
      </c>
      <c r="E173" t="str">
        <f t="shared" si="5"/>
        <v>6,060246915</v>
      </c>
      <c r="H173" s="6" t="s">
        <v>15</v>
      </c>
      <c r="I173" s="7" t="s">
        <v>664</v>
      </c>
      <c r="J173" s="7" t="s">
        <v>693</v>
      </c>
      <c r="K173" s="7" t="s">
        <v>18</v>
      </c>
      <c r="L173" s="7" t="s">
        <v>666</v>
      </c>
      <c r="M173" s="7" t="s">
        <v>694</v>
      </c>
      <c r="N173" s="7" t="s">
        <v>45</v>
      </c>
      <c r="O173" s="15" t="s">
        <v>695</v>
      </c>
      <c r="P173" s="16"/>
      <c r="Q173" s="7" t="s">
        <v>696</v>
      </c>
      <c r="R173" s="7" t="s">
        <v>23</v>
      </c>
      <c r="S173" s="7" t="s">
        <v>24</v>
      </c>
      <c r="T173" s="7" t="s">
        <v>25</v>
      </c>
    </row>
    <row r="174" spans="1:20" ht="30" customHeight="1">
      <c r="A174" t="str">
        <f>VLOOKUP(J174,[1]reportExcel!$C$6:$M$8021,4,FALSE)</f>
        <v>LA SALADA PARTE BAJA</v>
      </c>
      <c r="B174" t="str">
        <f>VLOOKUP(J174,[1]reportExcel!$C$6:$M$8021,6,FALSE)</f>
        <v>-75,6254125312</v>
      </c>
      <c r="C174" t="str">
        <f>VLOOKUP(J174,[1]reportExcel!$C$6:$M$8021,8,FALSE)</f>
        <v>6,04586857514</v>
      </c>
      <c r="D174" t="str">
        <f t="shared" si="6"/>
        <v>-75,6245972605</v>
      </c>
      <c r="E174" t="str">
        <f t="shared" si="5"/>
        <v>6,0498466042</v>
      </c>
      <c r="H174" s="6" t="s">
        <v>15</v>
      </c>
      <c r="I174" s="7" t="s">
        <v>664</v>
      </c>
      <c r="J174" s="7" t="s">
        <v>697</v>
      </c>
      <c r="K174" s="7" t="s">
        <v>18</v>
      </c>
      <c r="L174" s="7" t="s">
        <v>666</v>
      </c>
      <c r="M174" s="7" t="s">
        <v>698</v>
      </c>
      <c r="N174" s="7" t="s">
        <v>45</v>
      </c>
      <c r="O174" s="15" t="s">
        <v>699</v>
      </c>
      <c r="P174" s="16"/>
      <c r="Q174" s="7" t="s">
        <v>700</v>
      </c>
      <c r="R174" s="7" t="s">
        <v>23</v>
      </c>
      <c r="S174" s="7" t="s">
        <v>24</v>
      </c>
      <c r="T174" s="7" t="s">
        <v>25</v>
      </c>
    </row>
    <row r="175" spans="1:20" ht="30" customHeight="1">
      <c r="A175" t="str">
        <f>VLOOKUP(J175,[1]reportExcel!$C$6:$M$8021,4,FALSE)</f>
        <v>LA TOLVA</v>
      </c>
      <c r="B175" t="str">
        <f>VLOOKUP(J175,[1]reportExcel!$C$6:$M$8021,6,FALSE)</f>
        <v>-75,6416103876</v>
      </c>
      <c r="C175" t="str">
        <f>VLOOKUP(J175,[1]reportExcel!$C$6:$M$8021,8,FALSE)</f>
        <v>6,05923119627</v>
      </c>
      <c r="D175" t="str">
        <f t="shared" si="6"/>
        <v>-75,640988641</v>
      </c>
      <c r="E175" t="str">
        <f t="shared" si="5"/>
        <v>6,058363337</v>
      </c>
      <c r="H175" s="6" t="s">
        <v>15</v>
      </c>
      <c r="I175" s="7" t="s">
        <v>664</v>
      </c>
      <c r="J175" s="7" t="s">
        <v>701</v>
      </c>
      <c r="K175" s="7" t="s">
        <v>18</v>
      </c>
      <c r="L175" s="7" t="s">
        <v>666</v>
      </c>
      <c r="M175" s="7" t="s">
        <v>702</v>
      </c>
      <c r="N175" s="7" t="s">
        <v>45</v>
      </c>
      <c r="O175" s="15" t="s">
        <v>703</v>
      </c>
      <c r="P175" s="16"/>
      <c r="Q175" s="7" t="s">
        <v>704</v>
      </c>
      <c r="R175" s="7" t="s">
        <v>23</v>
      </c>
      <c r="S175" s="7" t="s">
        <v>24</v>
      </c>
      <c r="T175" s="7" t="s">
        <v>25</v>
      </c>
    </row>
    <row r="176" spans="1:20" ht="30" customHeight="1">
      <c r="A176" t="str">
        <f>VLOOKUP(J176,[1]reportExcel!$C$6:$M$8021,4,FALSE)</f>
        <v>LA VALERIA</v>
      </c>
      <c r="B176" t="str">
        <f>VLOOKUP(J176,[1]reportExcel!$C$6:$M$8021,6,FALSE)</f>
        <v>-75,6491048414</v>
      </c>
      <c r="C176" t="str">
        <f>VLOOKUP(J176,[1]reportExcel!$C$6:$M$8021,8,FALSE)</f>
        <v>6,09321855807</v>
      </c>
      <c r="D176" t="str">
        <f t="shared" si="6"/>
        <v>-75,6480373273</v>
      </c>
      <c r="E176" t="str">
        <f t="shared" si="5"/>
        <v>6,09318447498</v>
      </c>
      <c r="H176" s="6" t="s">
        <v>15</v>
      </c>
      <c r="I176" s="7" t="s">
        <v>664</v>
      </c>
      <c r="J176" s="7" t="s">
        <v>705</v>
      </c>
      <c r="K176" s="7" t="s">
        <v>18</v>
      </c>
      <c r="L176" s="7" t="s">
        <v>666</v>
      </c>
      <c r="M176" s="7" t="s">
        <v>706</v>
      </c>
      <c r="N176" s="7" t="s">
        <v>45</v>
      </c>
      <c r="O176" s="15" t="s">
        <v>707</v>
      </c>
      <c r="P176" s="16"/>
      <c r="Q176" s="7" t="s">
        <v>708</v>
      </c>
      <c r="R176" s="7" t="s">
        <v>23</v>
      </c>
      <c r="S176" s="7" t="s">
        <v>24</v>
      </c>
      <c r="T176" s="7" t="s">
        <v>25</v>
      </c>
    </row>
    <row r="177" spans="1:20" ht="30" customHeight="1">
      <c r="A177" t="str">
        <f>VLOOKUP(J177,[1]reportExcel!$C$6:$M$8021,4,FALSE)</f>
        <v>LA AGUACATALA</v>
      </c>
      <c r="B177" t="str">
        <f>VLOOKUP(J177,[1]reportExcel!$C$6:$M$8021,6,FALSE)</f>
        <v>-75,6266450152955</v>
      </c>
      <c r="C177" t="str">
        <f>VLOOKUP(J177,[1]reportExcel!$C$6:$M$8021,8,FALSE)</f>
        <v>6,0539610920549</v>
      </c>
      <c r="D177" t="str">
        <f t="shared" si="6"/>
        <v>-75,642554187</v>
      </c>
      <c r="E177" t="str">
        <f t="shared" si="5"/>
        <v>6,10379050396</v>
      </c>
      <c r="H177" s="6" t="s">
        <v>15</v>
      </c>
      <c r="I177" s="7" t="s">
        <v>664</v>
      </c>
      <c r="J177" s="7" t="s">
        <v>709</v>
      </c>
      <c r="K177" s="7" t="s">
        <v>18</v>
      </c>
      <c r="L177" s="7" t="s">
        <v>666</v>
      </c>
      <c r="M177" s="7" t="s">
        <v>710</v>
      </c>
      <c r="N177" s="7" t="s">
        <v>45</v>
      </c>
      <c r="O177" s="15" t="s">
        <v>711</v>
      </c>
      <c r="P177" s="16"/>
      <c r="Q177" s="7" t="s">
        <v>712</v>
      </c>
      <c r="R177" s="7" t="s">
        <v>23</v>
      </c>
      <c r="S177" s="7" t="s">
        <v>24</v>
      </c>
      <c r="T177" s="7" t="s">
        <v>25</v>
      </c>
    </row>
    <row r="178" spans="1:20" ht="30" customHeight="1">
      <c r="A178" t="str">
        <f>VLOOKUP(J178,[1]reportExcel!$C$6:$M$8021,4,FALSE)</f>
        <v>LA CORRALITA</v>
      </c>
      <c r="B178" t="str">
        <f>VLOOKUP(J178,[1]reportExcel!$C$6:$M$8021,6,FALSE)</f>
        <v>-75,6266450152955</v>
      </c>
      <c r="C178" t="str">
        <f>VLOOKUP(J178,[1]reportExcel!$C$6:$M$8021,8,FALSE)</f>
        <v>6,0539610920549</v>
      </c>
      <c r="D178" t="str">
        <f t="shared" si="6"/>
        <v>-75,6266450152955</v>
      </c>
      <c r="E178" t="str">
        <f t="shared" si="5"/>
        <v>6,0539610920549</v>
      </c>
      <c r="H178" s="6" t="s">
        <v>15</v>
      </c>
      <c r="I178" s="7" t="s">
        <v>664</v>
      </c>
      <c r="J178" s="7" t="s">
        <v>713</v>
      </c>
      <c r="K178" s="7" t="s">
        <v>18</v>
      </c>
      <c r="L178" s="7" t="s">
        <v>666</v>
      </c>
      <c r="M178" s="7" t="s">
        <v>714</v>
      </c>
      <c r="N178" s="7" t="s">
        <v>45</v>
      </c>
      <c r="O178" s="15" t="s">
        <v>102</v>
      </c>
      <c r="P178" s="16"/>
      <c r="Q178" s="7" t="s">
        <v>102</v>
      </c>
      <c r="R178" s="7" t="s">
        <v>23</v>
      </c>
      <c r="S178" s="7" t="s">
        <v>24</v>
      </c>
      <c r="T178" s="7" t="s">
        <v>25</v>
      </c>
    </row>
    <row r="179" spans="1:20" ht="30" customHeight="1">
      <c r="A179" t="str">
        <f>VLOOKUP(J179,[1]reportExcel!$C$6:$M$8021,4,FALSE)</f>
        <v>LA CHUSCALA</v>
      </c>
      <c r="B179" t="str">
        <f>VLOOKUP(J179,[1]reportExcel!$C$6:$M$8021,6,FALSE)</f>
        <v>-75,6266450152955</v>
      </c>
      <c r="C179" t="str">
        <f>VLOOKUP(J179,[1]reportExcel!$C$6:$M$8021,8,FALSE)</f>
        <v>6,0539610920549</v>
      </c>
      <c r="D179" t="str">
        <f t="shared" si="6"/>
        <v>-75,6395828222</v>
      </c>
      <c r="E179" t="str">
        <f t="shared" si="5"/>
        <v>6,08288513717</v>
      </c>
      <c r="H179" s="6" t="s">
        <v>15</v>
      </c>
      <c r="I179" s="7" t="s">
        <v>664</v>
      </c>
      <c r="J179" s="7" t="s">
        <v>715</v>
      </c>
      <c r="K179" s="7" t="s">
        <v>18</v>
      </c>
      <c r="L179" s="7" t="s">
        <v>666</v>
      </c>
      <c r="M179" s="7" t="s">
        <v>716</v>
      </c>
      <c r="N179" s="7" t="s">
        <v>45</v>
      </c>
      <c r="O179" s="15" t="s">
        <v>717</v>
      </c>
      <c r="P179" s="16"/>
      <c r="Q179" s="7" t="s">
        <v>718</v>
      </c>
      <c r="R179" s="7" t="s">
        <v>23</v>
      </c>
      <c r="S179" s="7" t="s">
        <v>24</v>
      </c>
      <c r="T179" s="7" t="s">
        <v>25</v>
      </c>
    </row>
    <row r="180" spans="1:20" ht="30" customHeight="1">
      <c r="A180" t="str">
        <f>VLOOKUP(J180,[1]reportExcel!$C$6:$M$8021,4,FALSE)</f>
        <v>SALINAS</v>
      </c>
      <c r="B180" t="str">
        <f>VLOOKUP(J180,[1]reportExcel!$C$6:$M$8021,6,FALSE)</f>
        <v>-75,6266450152955</v>
      </c>
      <c r="C180" t="str">
        <f>VLOOKUP(J180,[1]reportExcel!$C$6:$M$8021,8,FALSE)</f>
        <v>6,0539610920549</v>
      </c>
      <c r="D180" t="str">
        <f t="shared" si="6"/>
        <v>-75,660185305</v>
      </c>
      <c r="E180" t="str">
        <f t="shared" si="5"/>
        <v>6,055834622</v>
      </c>
      <c r="H180" s="6" t="s">
        <v>15</v>
      </c>
      <c r="I180" s="7" t="s">
        <v>664</v>
      </c>
      <c r="J180" s="7" t="s">
        <v>719</v>
      </c>
      <c r="K180" s="7" t="s">
        <v>18</v>
      </c>
      <c r="L180" s="7" t="s">
        <v>666</v>
      </c>
      <c r="M180" s="7" t="s">
        <v>720</v>
      </c>
      <c r="N180" s="7" t="s">
        <v>45</v>
      </c>
      <c r="O180" s="15" t="s">
        <v>721</v>
      </c>
      <c r="P180" s="16"/>
      <c r="Q180" s="7" t="s">
        <v>722</v>
      </c>
      <c r="R180" s="7" t="s">
        <v>23</v>
      </c>
      <c r="S180" s="7" t="s">
        <v>24</v>
      </c>
      <c r="T180" s="7" t="s">
        <v>25</v>
      </c>
    </row>
    <row r="181" spans="1:20" ht="30" customHeight="1">
      <c r="A181" t="str">
        <f>VLOOKUP(J181,[1]reportExcel!$C$6:$M$8021,4,FALSE)</f>
        <v>CAMPAMENTO</v>
      </c>
      <c r="B181" t="str">
        <f>VLOOKUP(J181,[1]reportExcel!$C$6:$M$8021,6,FALSE)</f>
        <v>-75,2953334406</v>
      </c>
      <c r="C181" t="str">
        <f>VLOOKUP(J181,[1]reportExcel!$C$6:$M$8021,8,FALSE)</f>
        <v>6,97898982025</v>
      </c>
      <c r="D181" t="str">
        <f t="shared" si="6"/>
        <v>-75,298084784</v>
      </c>
      <c r="E181" t="str">
        <f t="shared" si="5"/>
        <v>6,97977648289</v>
      </c>
      <c r="H181" s="6" t="s">
        <v>15</v>
      </c>
      <c r="I181" s="7" t="s">
        <v>723</v>
      </c>
      <c r="J181" s="7" t="s">
        <v>724</v>
      </c>
      <c r="K181" s="7" t="s">
        <v>18</v>
      </c>
      <c r="L181" s="7" t="s">
        <v>725</v>
      </c>
      <c r="M181" s="7" t="s">
        <v>725</v>
      </c>
      <c r="N181" s="7" t="s">
        <v>20</v>
      </c>
      <c r="O181" s="15" t="s">
        <v>726</v>
      </c>
      <c r="P181" s="16"/>
      <c r="Q181" s="7" t="s">
        <v>727</v>
      </c>
      <c r="R181" s="7" t="s">
        <v>23</v>
      </c>
      <c r="S181" s="7" t="s">
        <v>24</v>
      </c>
      <c r="T181" s="7" t="s">
        <v>23</v>
      </c>
    </row>
    <row r="182" spans="1:20" ht="30" customHeight="1">
      <c r="A182" t="str">
        <f>VLOOKUP(J182,[1]reportExcel!$C$6:$M$8021,4,FALSE)</f>
        <v>LA CHIQUITA</v>
      </c>
      <c r="B182" t="str">
        <f>VLOOKUP(J182,[1]reportExcel!$C$6:$M$8021,6,FALSE)</f>
        <v>-75,2893664542</v>
      </c>
      <c r="C182" t="str">
        <f>VLOOKUP(J182,[1]reportExcel!$C$6:$M$8021,8,FALSE)</f>
        <v>7,03899274935</v>
      </c>
      <c r="D182" t="str">
        <f t="shared" si="6"/>
        <v>-75,2636870875</v>
      </c>
      <c r="E182" t="str">
        <f t="shared" si="5"/>
        <v>6,97159379948</v>
      </c>
      <c r="H182" s="6" t="s">
        <v>15</v>
      </c>
      <c r="I182" s="7" t="s">
        <v>723</v>
      </c>
      <c r="J182" s="7" t="s">
        <v>728</v>
      </c>
      <c r="K182" s="7" t="s">
        <v>18</v>
      </c>
      <c r="L182" s="7" t="s">
        <v>725</v>
      </c>
      <c r="M182" s="7" t="s">
        <v>729</v>
      </c>
      <c r="N182" s="7" t="s">
        <v>288</v>
      </c>
      <c r="O182" s="15" t="s">
        <v>730</v>
      </c>
      <c r="P182" s="16"/>
      <c r="Q182" s="7" t="s">
        <v>731</v>
      </c>
      <c r="R182" s="7" t="s">
        <v>23</v>
      </c>
      <c r="S182" s="7" t="s">
        <v>24</v>
      </c>
      <c r="T182" s="7" t="s">
        <v>23</v>
      </c>
    </row>
    <row r="183" spans="1:20" ht="30" customHeight="1">
      <c r="A183" t="str">
        <f>VLOOKUP(J183,[1]reportExcel!$C$6:$M$8021,4,FALSE)</f>
        <v>LA SOLITA</v>
      </c>
      <c r="B183" t="str">
        <f>VLOOKUP(J183,[1]reportExcel!$C$6:$M$8021,6,FALSE)</f>
        <v>-75,2893664542</v>
      </c>
      <c r="C183" t="str">
        <f>VLOOKUP(J183,[1]reportExcel!$C$6:$M$8021,8,FALSE)</f>
        <v>7,03899274935</v>
      </c>
      <c r="D183" t="str">
        <f t="shared" si="6"/>
        <v>-75,2778116859</v>
      </c>
      <c r="E183" t="str">
        <f t="shared" si="5"/>
        <v>7,05652594386</v>
      </c>
      <c r="H183" s="6" t="s">
        <v>15</v>
      </c>
      <c r="I183" s="7" t="s">
        <v>723</v>
      </c>
      <c r="J183" s="7" t="s">
        <v>732</v>
      </c>
      <c r="K183" s="7" t="s">
        <v>18</v>
      </c>
      <c r="L183" s="7" t="s">
        <v>725</v>
      </c>
      <c r="M183" s="7" t="s">
        <v>733</v>
      </c>
      <c r="N183" s="7" t="s">
        <v>152</v>
      </c>
      <c r="O183" s="15" t="s">
        <v>734</v>
      </c>
      <c r="P183" s="16"/>
      <c r="Q183" s="7" t="s">
        <v>735</v>
      </c>
      <c r="R183" s="7" t="s">
        <v>23</v>
      </c>
      <c r="S183" s="7" t="s">
        <v>24</v>
      </c>
      <c r="T183" s="7" t="s">
        <v>23</v>
      </c>
    </row>
    <row r="184" spans="1:20" ht="30" customHeight="1">
      <c r="A184" t="str">
        <f>VLOOKUP(J184,[1]reportExcel!$C$6:$M$8021,4,FALSE)</f>
        <v>LLANADAS</v>
      </c>
      <c r="B184" t="str">
        <f>VLOOKUP(J184,[1]reportExcel!$C$6:$M$8021,6,FALSE)</f>
        <v>-75,2893664542</v>
      </c>
      <c r="C184" t="str">
        <f>VLOOKUP(J184,[1]reportExcel!$C$6:$M$8021,8,FALSE)</f>
        <v>7,03899274935</v>
      </c>
      <c r="D184" t="str">
        <f t="shared" si="6"/>
        <v>-75,2724337601</v>
      </c>
      <c r="E184" t="str">
        <f t="shared" si="5"/>
        <v>7,03903569371</v>
      </c>
      <c r="H184" s="6" t="s">
        <v>15</v>
      </c>
      <c r="I184" s="7" t="s">
        <v>723</v>
      </c>
      <c r="J184" s="7" t="s">
        <v>736</v>
      </c>
      <c r="K184" s="7" t="s">
        <v>18</v>
      </c>
      <c r="L184" s="7" t="s">
        <v>725</v>
      </c>
      <c r="M184" s="7" t="s">
        <v>737</v>
      </c>
      <c r="N184" s="7" t="s">
        <v>152</v>
      </c>
      <c r="O184" s="15" t="s">
        <v>738</v>
      </c>
      <c r="P184" s="16"/>
      <c r="Q184" s="7" t="s">
        <v>739</v>
      </c>
      <c r="R184" s="7" t="s">
        <v>23</v>
      </c>
      <c r="S184" s="7" t="s">
        <v>24</v>
      </c>
      <c r="T184" s="7" t="s">
        <v>23</v>
      </c>
    </row>
    <row r="185" spans="1:20" ht="30" customHeight="1">
      <c r="A185" t="str">
        <f>VLOOKUP(J185,[1]reportExcel!$C$6:$M$8021,4,FALSE)</f>
        <v>CAÑASGORDAS</v>
      </c>
      <c r="B185" t="str">
        <f>VLOOKUP(J185,[1]reportExcel!$C$6:$M$8021,6,FALSE)</f>
        <v>-76,0302047407</v>
      </c>
      <c r="C185" t="str">
        <f>VLOOKUP(J185,[1]reportExcel!$C$6:$M$8021,8,FALSE)</f>
        <v>6,75976724617</v>
      </c>
      <c r="D185" t="str">
        <f t="shared" si="6"/>
        <v>-76,0282237214</v>
      </c>
      <c r="E185" t="str">
        <f t="shared" si="5"/>
        <v>6,7538443832</v>
      </c>
      <c r="H185" s="6" t="s">
        <v>15</v>
      </c>
      <c r="I185" s="7" t="s">
        <v>740</v>
      </c>
      <c r="J185" s="7" t="s">
        <v>741</v>
      </c>
      <c r="K185" s="7" t="s">
        <v>18</v>
      </c>
      <c r="L185" s="7" t="s">
        <v>742</v>
      </c>
      <c r="M185" s="7" t="s">
        <v>742</v>
      </c>
      <c r="N185" s="7" t="s">
        <v>20</v>
      </c>
      <c r="O185" s="15" t="s">
        <v>743</v>
      </c>
      <c r="P185" s="16"/>
      <c r="Q185" s="7" t="s">
        <v>744</v>
      </c>
      <c r="R185" s="7" t="s">
        <v>23</v>
      </c>
      <c r="S185" s="7" t="s">
        <v>24</v>
      </c>
      <c r="T185" s="7" t="s">
        <v>23</v>
      </c>
    </row>
    <row r="186" spans="1:20" ht="30" customHeight="1">
      <c r="A186" t="str">
        <f>VLOOKUP(J186,[1]reportExcel!$C$6:$M$8021,4,FALSE)</f>
        <v>BUENOS AIRES - PARTE ALTA</v>
      </c>
      <c r="B186" t="str">
        <f>VLOOKUP(J186,[1]reportExcel!$C$6:$M$8021,6,FALSE)</f>
        <v>-76,0104235071</v>
      </c>
      <c r="C186" t="str">
        <f>VLOOKUP(J186,[1]reportExcel!$C$6:$M$8021,8,FALSE)</f>
        <v>6,72823612596</v>
      </c>
      <c r="D186" t="str">
        <f t="shared" si="6"/>
        <v>-76,009662698</v>
      </c>
      <c r="E186" t="str">
        <f t="shared" si="5"/>
        <v>6,726222629</v>
      </c>
      <c r="H186" s="6" t="s">
        <v>15</v>
      </c>
      <c r="I186" s="7" t="s">
        <v>740</v>
      </c>
      <c r="J186" s="7" t="s">
        <v>745</v>
      </c>
      <c r="K186" s="7" t="s">
        <v>18</v>
      </c>
      <c r="L186" s="7" t="s">
        <v>742</v>
      </c>
      <c r="M186" s="7" t="s">
        <v>746</v>
      </c>
      <c r="N186" s="7" t="s">
        <v>152</v>
      </c>
      <c r="O186" s="15" t="s">
        <v>747</v>
      </c>
      <c r="P186" s="16"/>
      <c r="Q186" s="7" t="s">
        <v>748</v>
      </c>
      <c r="R186" s="7" t="s">
        <v>23</v>
      </c>
      <c r="S186" s="7" t="s">
        <v>24</v>
      </c>
      <c r="T186" s="7" t="s">
        <v>23</v>
      </c>
    </row>
    <row r="187" spans="1:20" ht="30" customHeight="1">
      <c r="A187" t="str">
        <f>VLOOKUP(J187,[1]reportExcel!$C$6:$M$8021,4,FALSE)</f>
        <v>CESTILLAL</v>
      </c>
      <c r="B187" t="str">
        <f>VLOOKUP(J187,[1]reportExcel!$C$6:$M$8021,6,FALSE)</f>
        <v>-76,07330141</v>
      </c>
      <c r="C187" t="str">
        <f>VLOOKUP(J187,[1]reportExcel!$C$6:$M$8021,8,FALSE)</f>
        <v>6,85264216964</v>
      </c>
      <c r="D187" t="str">
        <f t="shared" si="6"/>
        <v>-76,0735940648</v>
      </c>
      <c r="E187" t="str">
        <f t="shared" si="5"/>
        <v>6,85311815423</v>
      </c>
      <c r="H187" s="6" t="s">
        <v>15</v>
      </c>
      <c r="I187" s="7" t="s">
        <v>740</v>
      </c>
      <c r="J187" s="7" t="s">
        <v>749</v>
      </c>
      <c r="K187" s="7" t="s">
        <v>18</v>
      </c>
      <c r="L187" s="7" t="s">
        <v>742</v>
      </c>
      <c r="M187" s="7" t="s">
        <v>750</v>
      </c>
      <c r="N187" s="7" t="s">
        <v>28</v>
      </c>
      <c r="O187" s="15" t="s">
        <v>751</v>
      </c>
      <c r="P187" s="16"/>
      <c r="Q187" s="7" t="s">
        <v>752</v>
      </c>
      <c r="R187" s="7" t="s">
        <v>23</v>
      </c>
      <c r="S187" s="7" t="s">
        <v>24</v>
      </c>
      <c r="T187" s="7" t="s">
        <v>23</v>
      </c>
    </row>
    <row r="188" spans="1:20" ht="30" customHeight="1">
      <c r="A188" t="str">
        <f>VLOOKUP(J188,[1]reportExcel!$C$6:$M$8021,4,FALSE)</f>
        <v>JUNTAS DE URAMITA</v>
      </c>
      <c r="B188" t="str">
        <f>VLOOKUP(J188,[1]reportExcel!$C$6:$M$8021,6,FALSE)</f>
        <v>-76,0312605396</v>
      </c>
      <c r="C188" t="str">
        <f>VLOOKUP(J188,[1]reportExcel!$C$6:$M$8021,8,FALSE)</f>
        <v>6,92126849315</v>
      </c>
      <c r="D188" t="str">
        <f t="shared" si="6"/>
        <v>-76,031209872</v>
      </c>
      <c r="E188" t="str">
        <f t="shared" si="5"/>
        <v>6,921231274</v>
      </c>
      <c r="H188" s="6" t="s">
        <v>15</v>
      </c>
      <c r="I188" s="7" t="s">
        <v>740</v>
      </c>
      <c r="J188" s="7" t="s">
        <v>753</v>
      </c>
      <c r="K188" s="7" t="s">
        <v>18</v>
      </c>
      <c r="L188" s="7" t="s">
        <v>742</v>
      </c>
      <c r="M188" s="7" t="s">
        <v>754</v>
      </c>
      <c r="N188" s="7" t="s">
        <v>28</v>
      </c>
      <c r="O188" s="15" t="s">
        <v>755</v>
      </c>
      <c r="P188" s="16"/>
      <c r="Q188" s="7" t="s">
        <v>756</v>
      </c>
      <c r="R188" s="7" t="s">
        <v>23</v>
      </c>
      <c r="S188" s="7" t="s">
        <v>24</v>
      </c>
      <c r="T188" s="7" t="s">
        <v>23</v>
      </c>
    </row>
    <row r="189" spans="1:20" ht="30" customHeight="1">
      <c r="A189" t="str">
        <f>VLOOKUP(J189,[1]reportExcel!$C$6:$M$8021,4,FALSE)</f>
        <v>SAN PASCUAL</v>
      </c>
      <c r="B189" t="str">
        <f>VLOOKUP(J189,[1]reportExcel!$C$6:$M$8021,6,FALSE)</f>
        <v>-76,0466197862</v>
      </c>
      <c r="C189" t="str">
        <f>VLOOKUP(J189,[1]reportExcel!$C$6:$M$8021,8,FALSE)</f>
        <v>6,84706314997</v>
      </c>
      <c r="D189" t="str">
        <f t="shared" si="6"/>
        <v>-76,0474121642</v>
      </c>
      <c r="E189" t="str">
        <f t="shared" si="5"/>
        <v>6,84660574444</v>
      </c>
      <c r="H189" s="6" t="s">
        <v>15</v>
      </c>
      <c r="I189" s="7" t="s">
        <v>740</v>
      </c>
      <c r="J189" s="7" t="s">
        <v>757</v>
      </c>
      <c r="K189" s="7" t="s">
        <v>18</v>
      </c>
      <c r="L189" s="7" t="s">
        <v>742</v>
      </c>
      <c r="M189" s="7" t="s">
        <v>758</v>
      </c>
      <c r="N189" s="7" t="s">
        <v>28</v>
      </c>
      <c r="O189" s="15" t="s">
        <v>759</v>
      </c>
      <c r="P189" s="16"/>
      <c r="Q189" s="7" t="s">
        <v>760</v>
      </c>
      <c r="R189" s="7" t="s">
        <v>23</v>
      </c>
      <c r="S189" s="7" t="s">
        <v>24</v>
      </c>
      <c r="T189" s="7" t="s">
        <v>23</v>
      </c>
    </row>
    <row r="190" spans="1:20" ht="30" customHeight="1">
      <c r="A190" t="str">
        <f>VLOOKUP(J190,[1]reportExcel!$C$6:$M$8021,4,FALSE)</f>
        <v>VILLA VICTORIA</v>
      </c>
      <c r="B190" t="str">
        <f>VLOOKUP(J190,[1]reportExcel!$C$6:$M$8021,6,FALSE)</f>
        <v>-76,0270197033382</v>
      </c>
      <c r="C190" t="str">
        <f>VLOOKUP(J190,[1]reportExcel!$C$6:$M$8021,8,FALSE)</f>
        <v>6,8147645154266</v>
      </c>
      <c r="D190" t="str">
        <f t="shared" si="6"/>
        <v>-76,0281117852</v>
      </c>
      <c r="E190" t="str">
        <f t="shared" si="5"/>
        <v>6,92609881533</v>
      </c>
      <c r="H190" s="6" t="s">
        <v>15</v>
      </c>
      <c r="I190" s="7" t="s">
        <v>740</v>
      </c>
      <c r="J190" s="7" t="s">
        <v>761</v>
      </c>
      <c r="K190" s="7" t="s">
        <v>18</v>
      </c>
      <c r="L190" s="7" t="s">
        <v>742</v>
      </c>
      <c r="M190" s="7" t="s">
        <v>762</v>
      </c>
      <c r="N190" s="7" t="s">
        <v>152</v>
      </c>
      <c r="O190" s="15" t="s">
        <v>763</v>
      </c>
      <c r="P190" s="16"/>
      <c r="Q190" s="7" t="s">
        <v>764</v>
      </c>
      <c r="R190" s="7" t="s">
        <v>23</v>
      </c>
      <c r="S190" s="7" t="s">
        <v>24</v>
      </c>
      <c r="T190" s="7" t="s">
        <v>23</v>
      </c>
    </row>
    <row r="191" spans="1:20" ht="30" customHeight="1">
      <c r="A191" t="str">
        <f>VLOOKUP(J191,[1]reportExcel!$C$6:$M$8021,4,FALSE)</f>
        <v>CARACOLÍ</v>
      </c>
      <c r="B191" t="str">
        <f>VLOOKUP(J191,[1]reportExcel!$C$6:$M$8021,6,FALSE)</f>
        <v>-74,7592025032</v>
      </c>
      <c r="C191" t="str">
        <f>VLOOKUP(J191,[1]reportExcel!$C$6:$M$8021,8,FALSE)</f>
        <v>6,40250922802</v>
      </c>
      <c r="D191" t="str">
        <f t="shared" si="6"/>
        <v>-74,7574542879</v>
      </c>
      <c r="E191" t="str">
        <f t="shared" si="5"/>
        <v>6,40985175825</v>
      </c>
      <c r="H191" s="6" t="s">
        <v>15</v>
      </c>
      <c r="I191" s="7" t="s">
        <v>765</v>
      </c>
      <c r="J191" s="7" t="s">
        <v>766</v>
      </c>
      <c r="K191" s="7" t="s">
        <v>18</v>
      </c>
      <c r="L191" s="7" t="s">
        <v>767</v>
      </c>
      <c r="M191" s="7" t="s">
        <v>767</v>
      </c>
      <c r="N191" s="7" t="s">
        <v>20</v>
      </c>
      <c r="O191" s="15" t="s">
        <v>768</v>
      </c>
      <c r="P191" s="16"/>
      <c r="Q191" s="7" t="s">
        <v>769</v>
      </c>
      <c r="R191" s="7" t="s">
        <v>23</v>
      </c>
      <c r="S191" s="7" t="s">
        <v>24</v>
      </c>
      <c r="T191" s="7" t="s">
        <v>23</v>
      </c>
    </row>
    <row r="192" spans="1:20" ht="30" customHeight="1">
      <c r="A192" t="str">
        <f>VLOOKUP(J192,[1]reportExcel!$C$6:$M$8021,4,FALSE)</f>
        <v>CARAMANTA</v>
      </c>
      <c r="B192" t="str">
        <f>VLOOKUP(J192,[1]reportExcel!$C$6:$M$8021,6,FALSE)</f>
        <v>-75,6453315664</v>
      </c>
      <c r="C192" t="str">
        <f>VLOOKUP(J192,[1]reportExcel!$C$6:$M$8021,8,FALSE)</f>
        <v>5,54909478613</v>
      </c>
      <c r="D192" t="str">
        <f t="shared" si="6"/>
        <v>-75,6438712654</v>
      </c>
      <c r="E192" t="str">
        <f t="shared" si="5"/>
        <v>5,54853427166</v>
      </c>
      <c r="H192" s="6" t="s">
        <v>15</v>
      </c>
      <c r="I192" s="7" t="s">
        <v>770</v>
      </c>
      <c r="J192" s="7" t="s">
        <v>771</v>
      </c>
      <c r="K192" s="7" t="s">
        <v>18</v>
      </c>
      <c r="L192" s="7" t="s">
        <v>772</v>
      </c>
      <c r="M192" s="7" t="s">
        <v>772</v>
      </c>
      <c r="N192" s="7" t="s">
        <v>20</v>
      </c>
      <c r="O192" s="15" t="s">
        <v>773</v>
      </c>
      <c r="P192" s="16"/>
      <c r="Q192" s="7" t="s">
        <v>774</v>
      </c>
      <c r="R192" s="7" t="s">
        <v>23</v>
      </c>
      <c r="S192" s="7" t="s">
        <v>24</v>
      </c>
      <c r="T192" s="7" t="s">
        <v>23</v>
      </c>
    </row>
    <row r="193" spans="1:20" ht="30" customHeight="1">
      <c r="A193" t="str">
        <f>VLOOKUP(J193,[1]reportExcel!$C$6:$M$8021,4,FALSE)</f>
        <v>ALEGRÍAS</v>
      </c>
      <c r="B193" t="str">
        <f>VLOOKUP(J193,[1]reportExcel!$C$6:$M$8021,6,FALSE)</f>
        <v>-75,610465053</v>
      </c>
      <c r="C193" t="str">
        <f>VLOOKUP(J193,[1]reportExcel!$C$6:$M$8021,8,FALSE)</f>
        <v>5,55038551334</v>
      </c>
      <c r="D193" t="str">
        <f t="shared" si="6"/>
        <v>-75,6073941983</v>
      </c>
      <c r="E193" t="str">
        <f t="shared" si="5"/>
        <v>5,54641839565</v>
      </c>
      <c r="H193" s="6" t="s">
        <v>15</v>
      </c>
      <c r="I193" s="7" t="s">
        <v>770</v>
      </c>
      <c r="J193" s="7" t="s">
        <v>775</v>
      </c>
      <c r="K193" s="7" t="s">
        <v>18</v>
      </c>
      <c r="L193" s="7" t="s">
        <v>772</v>
      </c>
      <c r="M193" s="7" t="s">
        <v>776</v>
      </c>
      <c r="N193" s="7" t="s">
        <v>28</v>
      </c>
      <c r="O193" s="15" t="s">
        <v>777</v>
      </c>
      <c r="P193" s="16"/>
      <c r="Q193" s="7" t="s">
        <v>778</v>
      </c>
      <c r="R193" s="7" t="s">
        <v>23</v>
      </c>
      <c r="S193" s="7" t="s">
        <v>24</v>
      </c>
      <c r="T193" s="7" t="s">
        <v>23</v>
      </c>
    </row>
    <row r="194" spans="1:20" ht="30" customHeight="1">
      <c r="A194" t="str">
        <f>VLOOKUP(J194,[1]reportExcel!$C$6:$M$8021,4,FALSE)</f>
        <v>SUCRE</v>
      </c>
      <c r="B194" t="str">
        <f>VLOOKUP(J194,[1]reportExcel!$C$6:$M$8021,6,FALSE)</f>
        <v>-75,6065677217</v>
      </c>
      <c r="C194" t="str">
        <f>VLOOKUP(J194,[1]reportExcel!$C$6:$M$8021,8,FALSE)</f>
        <v>5,58048882391</v>
      </c>
      <c r="D194" t="str">
        <f t="shared" si="6"/>
        <v>-75,6065248474</v>
      </c>
      <c r="E194" t="str">
        <f t="shared" si="5"/>
        <v>5,57974793058</v>
      </c>
      <c r="H194" s="6" t="s">
        <v>15</v>
      </c>
      <c r="I194" s="7" t="s">
        <v>770</v>
      </c>
      <c r="J194" s="7" t="s">
        <v>779</v>
      </c>
      <c r="K194" s="7" t="s">
        <v>18</v>
      </c>
      <c r="L194" s="7" t="s">
        <v>772</v>
      </c>
      <c r="M194" s="7" t="s">
        <v>780</v>
      </c>
      <c r="N194" s="7" t="s">
        <v>28</v>
      </c>
      <c r="O194" s="15" t="s">
        <v>781</v>
      </c>
      <c r="P194" s="16"/>
      <c r="Q194" s="7" t="s">
        <v>782</v>
      </c>
      <c r="R194" s="7" t="s">
        <v>23</v>
      </c>
      <c r="S194" s="7" t="s">
        <v>24</v>
      </c>
      <c r="T194" s="7" t="s">
        <v>23</v>
      </c>
    </row>
    <row r="195" spans="1:20" ht="30" customHeight="1">
      <c r="A195" t="str">
        <f>VLOOKUP(J195,[1]reportExcel!$C$6:$M$8021,4,FALSE)</f>
        <v>CAREPA</v>
      </c>
      <c r="B195" t="str">
        <f>VLOOKUP(J195,[1]reportExcel!$C$6:$M$8021,6,FALSE)</f>
        <v>-76,6531189552</v>
      </c>
      <c r="C195" t="str">
        <f>VLOOKUP(J195,[1]reportExcel!$C$6:$M$8021,8,FALSE)</f>
        <v>7,75420419468</v>
      </c>
      <c r="D195" t="str">
        <f t="shared" si="6"/>
        <v>-76,653210744</v>
      </c>
      <c r="E195" t="str">
        <f t="shared" si="5"/>
        <v>7,75511548219</v>
      </c>
      <c r="H195" s="6" t="s">
        <v>15</v>
      </c>
      <c r="I195" s="7" t="s">
        <v>783</v>
      </c>
      <c r="J195" s="7" t="s">
        <v>784</v>
      </c>
      <c r="K195" s="7" t="s">
        <v>18</v>
      </c>
      <c r="L195" s="7" t="s">
        <v>785</v>
      </c>
      <c r="M195" s="7" t="s">
        <v>785</v>
      </c>
      <c r="N195" s="7" t="s">
        <v>20</v>
      </c>
      <c r="O195" s="15" t="s">
        <v>786</v>
      </c>
      <c r="P195" s="16"/>
      <c r="Q195" s="7" t="s">
        <v>787</v>
      </c>
      <c r="R195" s="7" t="s">
        <v>23</v>
      </c>
      <c r="S195" s="7" t="s">
        <v>24</v>
      </c>
      <c r="T195" s="7" t="s">
        <v>23</v>
      </c>
    </row>
    <row r="196" spans="1:20" ht="30" customHeight="1">
      <c r="A196" t="str">
        <f>VLOOKUP(J196,[1]reportExcel!$C$6:$M$8021,4,FALSE)</f>
        <v>PIEDRAS BLANCAS</v>
      </c>
      <c r="B196" t="str">
        <f>VLOOKUP(J196,[1]reportExcel!$C$6:$M$8021,6,FALSE)</f>
        <v>-76,5562580913</v>
      </c>
      <c r="C196" t="str">
        <f>VLOOKUP(J196,[1]reportExcel!$C$6:$M$8021,8,FALSE)</f>
        <v>7,74563160069</v>
      </c>
      <c r="D196" t="str">
        <f t="shared" si="6"/>
        <v>-76,5562284024</v>
      </c>
      <c r="E196" t="str">
        <f t="shared" si="5"/>
        <v>7,74577989739</v>
      </c>
      <c r="H196" s="6" t="s">
        <v>15</v>
      </c>
      <c r="I196" s="7" t="s">
        <v>783</v>
      </c>
      <c r="J196" s="7" t="s">
        <v>788</v>
      </c>
      <c r="K196" s="7" t="s">
        <v>18</v>
      </c>
      <c r="L196" s="7" t="s">
        <v>785</v>
      </c>
      <c r="M196" s="7" t="s">
        <v>789</v>
      </c>
      <c r="N196" s="7" t="s">
        <v>28</v>
      </c>
      <c r="O196" s="15" t="s">
        <v>790</v>
      </c>
      <c r="P196" s="16"/>
      <c r="Q196" s="7" t="s">
        <v>791</v>
      </c>
      <c r="R196" s="7" t="s">
        <v>23</v>
      </c>
      <c r="S196" s="7" t="s">
        <v>24</v>
      </c>
      <c r="T196" s="7" t="s">
        <v>23</v>
      </c>
    </row>
    <row r="197" spans="1:20" ht="30" customHeight="1">
      <c r="A197" t="str">
        <f>VLOOKUP(J197,[1]reportExcel!$C$6:$M$8021,4,FALSE)</f>
        <v>ZUNGO EMBARCADERO - PUEBLO NUEVO</v>
      </c>
      <c r="B197" t="str">
        <f>VLOOKUP(J197,[1]reportExcel!$C$6:$M$8021,6,FALSE)</f>
        <v>-76,7389267671</v>
      </c>
      <c r="C197" t="str">
        <f>VLOOKUP(J197,[1]reportExcel!$C$6:$M$8021,8,FALSE)</f>
        <v>7,84797807196</v>
      </c>
      <c r="D197" t="str">
        <f t="shared" si="6"/>
        <v>-76,7392173134</v>
      </c>
      <c r="E197" t="str">
        <f t="shared" si="5"/>
        <v>7,84715171701</v>
      </c>
      <c r="H197" s="6" t="s">
        <v>15</v>
      </c>
      <c r="I197" s="7" t="s">
        <v>783</v>
      </c>
      <c r="J197" s="7" t="s">
        <v>792</v>
      </c>
      <c r="K197" s="7" t="s">
        <v>18</v>
      </c>
      <c r="L197" s="7" t="s">
        <v>785</v>
      </c>
      <c r="M197" s="7" t="s">
        <v>793</v>
      </c>
      <c r="N197" s="7" t="s">
        <v>152</v>
      </c>
      <c r="O197" s="15" t="s">
        <v>794</v>
      </c>
      <c r="P197" s="16"/>
      <c r="Q197" s="7" t="s">
        <v>795</v>
      </c>
      <c r="R197" s="7" t="s">
        <v>23</v>
      </c>
      <c r="S197" s="7" t="s">
        <v>24</v>
      </c>
      <c r="T197" s="7" t="s">
        <v>23</v>
      </c>
    </row>
    <row r="198" spans="1:20" ht="30" customHeight="1">
      <c r="A198" t="str">
        <f>VLOOKUP(J198,[1]reportExcel!$C$6:$M$8021,4,FALSE)</f>
        <v>ZUNGO EMBARCADERO - 11 DE NOVIEMBRE</v>
      </c>
      <c r="B198" t="str">
        <f>VLOOKUP(J198,[1]reportExcel!$C$6:$M$8021,6,FALSE)</f>
        <v>-76,7345684702</v>
      </c>
      <c r="C198" t="str">
        <f>VLOOKUP(J198,[1]reportExcel!$C$6:$M$8021,8,FALSE)</f>
        <v>7,84682659076</v>
      </c>
      <c r="D198" t="str">
        <f t="shared" si="6"/>
        <v>-76,7344914755</v>
      </c>
      <c r="E198" t="str">
        <f t="shared" si="5"/>
        <v>7,84680282117</v>
      </c>
      <c r="H198" s="6" t="s">
        <v>15</v>
      </c>
      <c r="I198" s="7" t="s">
        <v>783</v>
      </c>
      <c r="J198" s="7" t="s">
        <v>796</v>
      </c>
      <c r="K198" s="7" t="s">
        <v>18</v>
      </c>
      <c r="L198" s="7" t="s">
        <v>785</v>
      </c>
      <c r="M198" s="7" t="s">
        <v>797</v>
      </c>
      <c r="N198" s="7" t="s">
        <v>28</v>
      </c>
      <c r="O198" s="15" t="s">
        <v>798</v>
      </c>
      <c r="P198" s="16"/>
      <c r="Q198" s="7" t="s">
        <v>799</v>
      </c>
      <c r="R198" s="7" t="s">
        <v>23</v>
      </c>
      <c r="S198" s="7" t="s">
        <v>24</v>
      </c>
      <c r="T198" s="7" t="s">
        <v>23</v>
      </c>
    </row>
    <row r="199" spans="1:20" ht="30" customHeight="1">
      <c r="A199" t="str">
        <f>VLOOKUP(J199,[1]reportExcel!$C$6:$M$8021,4,FALSE)</f>
        <v>CASA VERDE</v>
      </c>
      <c r="B199" t="str">
        <f>VLOOKUP(J199,[1]reportExcel!$C$6:$M$8021,6,FALSE)</f>
        <v>-76,6536803626</v>
      </c>
      <c r="C199" t="str">
        <f>VLOOKUP(J199,[1]reportExcel!$C$6:$M$8021,8,FALSE)</f>
        <v>7,78997743602</v>
      </c>
      <c r="D199" t="str">
        <f t="shared" si="6"/>
        <v>-76,653759061</v>
      </c>
      <c r="E199" t="str">
        <f t="shared" ref="E199:E262" si="7">IF(AND(Q199="0,",NOT(ISNA(C199))),C199,Q199)</f>
        <v>7,78978994233</v>
      </c>
      <c r="H199" s="6" t="s">
        <v>15</v>
      </c>
      <c r="I199" s="7" t="s">
        <v>783</v>
      </c>
      <c r="J199" s="7" t="s">
        <v>800</v>
      </c>
      <c r="K199" s="7" t="s">
        <v>18</v>
      </c>
      <c r="L199" s="7" t="s">
        <v>785</v>
      </c>
      <c r="M199" s="7" t="s">
        <v>801</v>
      </c>
      <c r="N199" s="7" t="s">
        <v>152</v>
      </c>
      <c r="O199" s="15" t="s">
        <v>802</v>
      </c>
      <c r="P199" s="16"/>
      <c r="Q199" s="7" t="s">
        <v>803</v>
      </c>
      <c r="R199" s="7" t="s">
        <v>23</v>
      </c>
      <c r="S199" s="7" t="s">
        <v>24</v>
      </c>
      <c r="T199" s="7" t="s">
        <v>23</v>
      </c>
    </row>
    <row r="200" spans="1:20" ht="30" customHeight="1">
      <c r="A200" t="str">
        <f>VLOOKUP(J200,[1]reportExcel!$C$6:$M$8021,4,FALSE)</f>
        <v>EL ENCANTO</v>
      </c>
      <c r="B200" t="str">
        <f>VLOOKUP(J200,[1]reportExcel!$C$6:$M$8021,6,FALSE)</f>
        <v>-76,7116712051</v>
      </c>
      <c r="C200" t="str">
        <f>VLOOKUP(J200,[1]reportExcel!$C$6:$M$8021,8,FALSE)</f>
        <v>7,74936885414</v>
      </c>
      <c r="D200" t="str">
        <f t="shared" si="6"/>
        <v>-76,7109174998</v>
      </c>
      <c r="E200" t="str">
        <f t="shared" si="7"/>
        <v>7,74899011098</v>
      </c>
      <c r="H200" s="6" t="s">
        <v>15</v>
      </c>
      <c r="I200" s="7" t="s">
        <v>783</v>
      </c>
      <c r="J200" s="7" t="s">
        <v>804</v>
      </c>
      <c r="K200" s="7" t="s">
        <v>18</v>
      </c>
      <c r="L200" s="7" t="s">
        <v>785</v>
      </c>
      <c r="M200" s="7" t="s">
        <v>805</v>
      </c>
      <c r="N200" s="7" t="s">
        <v>152</v>
      </c>
      <c r="O200" s="15" t="s">
        <v>806</v>
      </c>
      <c r="P200" s="16"/>
      <c r="Q200" s="7" t="s">
        <v>807</v>
      </c>
      <c r="R200" s="7" t="s">
        <v>23</v>
      </c>
      <c r="S200" s="7" t="s">
        <v>24</v>
      </c>
      <c r="T200" s="7" t="s">
        <v>23</v>
      </c>
    </row>
    <row r="201" spans="1:20" ht="30" customHeight="1">
      <c r="A201" t="str">
        <f>VLOOKUP(J201,[1]reportExcel!$C$6:$M$8021,4,FALSE)</f>
        <v>ZUNGO EMBARCADERO - 28 DE OCTUBRE</v>
      </c>
      <c r="B201" t="str">
        <f>VLOOKUP(J201,[1]reportExcel!$C$6:$M$8021,6,FALSE)</f>
        <v>-76,7433305247</v>
      </c>
      <c r="C201" t="str">
        <f>VLOOKUP(J201,[1]reportExcel!$C$6:$M$8021,8,FALSE)</f>
        <v>7,85056822599</v>
      </c>
      <c r="D201" t="str">
        <f t="shared" si="6"/>
        <v>-76,742764471</v>
      </c>
      <c r="E201" t="str">
        <f t="shared" si="7"/>
        <v>7,850592915</v>
      </c>
      <c r="H201" s="6" t="s">
        <v>15</v>
      </c>
      <c r="I201" s="7" t="s">
        <v>783</v>
      </c>
      <c r="J201" s="7" t="s">
        <v>808</v>
      </c>
      <c r="K201" s="7" t="s">
        <v>18</v>
      </c>
      <c r="L201" s="7" t="s">
        <v>785</v>
      </c>
      <c r="M201" s="7" t="s">
        <v>809</v>
      </c>
      <c r="N201" s="7" t="s">
        <v>28</v>
      </c>
      <c r="O201" s="15" t="s">
        <v>810</v>
      </c>
      <c r="P201" s="16"/>
      <c r="Q201" s="7" t="s">
        <v>811</v>
      </c>
      <c r="R201" s="7" t="s">
        <v>23</v>
      </c>
      <c r="S201" s="7" t="s">
        <v>24</v>
      </c>
      <c r="T201" s="7" t="s">
        <v>23</v>
      </c>
    </row>
    <row r="202" spans="1:20" ht="30" customHeight="1">
      <c r="A202" t="str">
        <f>VLOOKUP(J202,[1]reportExcel!$C$6:$M$8021,4,FALSE)</f>
        <v>BELENCITO</v>
      </c>
      <c r="B202" t="str">
        <f>VLOOKUP(J202,[1]reportExcel!$C$6:$M$8021,6,FALSE)</f>
        <v>-76,6595955568446</v>
      </c>
      <c r="C202" t="str">
        <f>VLOOKUP(J202,[1]reportExcel!$C$6:$M$8021,8,FALSE)</f>
        <v>7,7881867543729</v>
      </c>
      <c r="D202" t="str">
        <f t="shared" si="6"/>
        <v>-76,5082077256</v>
      </c>
      <c r="E202" t="str">
        <f t="shared" si="7"/>
        <v>7,80125186108</v>
      </c>
      <c r="H202" s="6" t="s">
        <v>15</v>
      </c>
      <c r="I202" s="7" t="s">
        <v>783</v>
      </c>
      <c r="J202" s="7" t="s">
        <v>812</v>
      </c>
      <c r="K202" s="7" t="s">
        <v>18</v>
      </c>
      <c r="L202" s="7" t="s">
        <v>785</v>
      </c>
      <c r="M202" s="7" t="s">
        <v>813</v>
      </c>
      <c r="N202" s="7" t="s">
        <v>152</v>
      </c>
      <c r="O202" s="15" t="s">
        <v>814</v>
      </c>
      <c r="P202" s="16"/>
      <c r="Q202" s="7" t="s">
        <v>815</v>
      </c>
      <c r="R202" s="7" t="s">
        <v>23</v>
      </c>
      <c r="S202" s="7" t="s">
        <v>24</v>
      </c>
      <c r="T202" s="7" t="s">
        <v>23</v>
      </c>
    </row>
    <row r="203" spans="1:20" ht="30" customHeight="1">
      <c r="A203" t="str">
        <f>VLOOKUP(J203,[1]reportExcel!$C$6:$M$8021,4,FALSE)</f>
        <v>BOSQUES DE LOS ALMENDROS</v>
      </c>
      <c r="B203" t="str">
        <f>VLOOKUP(J203,[1]reportExcel!$C$6:$M$8021,6,FALSE)</f>
        <v>-76,6595955568446</v>
      </c>
      <c r="C203" t="str">
        <f>VLOOKUP(J203,[1]reportExcel!$C$6:$M$8021,8,FALSE)</f>
        <v>7,7881867543729</v>
      </c>
      <c r="D203" t="str">
        <f t="shared" si="6"/>
        <v>-76,6495463448</v>
      </c>
      <c r="E203" t="str">
        <f t="shared" si="7"/>
        <v>7,78935244553</v>
      </c>
      <c r="H203" s="6" t="s">
        <v>15</v>
      </c>
      <c r="I203" s="7" t="s">
        <v>783</v>
      </c>
      <c r="J203" s="7" t="s">
        <v>816</v>
      </c>
      <c r="K203" s="7" t="s">
        <v>18</v>
      </c>
      <c r="L203" s="7" t="s">
        <v>785</v>
      </c>
      <c r="M203" s="7" t="s">
        <v>817</v>
      </c>
      <c r="N203" s="7" t="s">
        <v>152</v>
      </c>
      <c r="O203" s="15" t="s">
        <v>818</v>
      </c>
      <c r="P203" s="16"/>
      <c r="Q203" s="7" t="s">
        <v>819</v>
      </c>
      <c r="R203" s="7" t="s">
        <v>23</v>
      </c>
      <c r="S203" s="7" t="s">
        <v>24</v>
      </c>
      <c r="T203" s="7" t="s">
        <v>23</v>
      </c>
    </row>
    <row r="204" spans="1:20" ht="30" customHeight="1">
      <c r="A204" t="str">
        <f>VLOOKUP(J204,[1]reportExcel!$C$6:$M$8021,4,FALSE)</f>
        <v>CAREPITA CANALUNO</v>
      </c>
      <c r="B204" t="str">
        <f>VLOOKUP(J204,[1]reportExcel!$C$6:$M$8021,6,FALSE)</f>
        <v>-76,6595955568446</v>
      </c>
      <c r="C204" t="str">
        <f>VLOOKUP(J204,[1]reportExcel!$C$6:$M$8021,8,FALSE)</f>
        <v>7,7881867543729</v>
      </c>
      <c r="D204" t="str">
        <f t="shared" si="6"/>
        <v>-76,7542705229</v>
      </c>
      <c r="E204" t="str">
        <f t="shared" si="7"/>
        <v>7,83124469386</v>
      </c>
      <c r="H204" s="6" t="s">
        <v>15</v>
      </c>
      <c r="I204" s="7" t="s">
        <v>783</v>
      </c>
      <c r="J204" s="7" t="s">
        <v>820</v>
      </c>
      <c r="K204" s="7" t="s">
        <v>18</v>
      </c>
      <c r="L204" s="7" t="s">
        <v>785</v>
      </c>
      <c r="M204" s="7" t="s">
        <v>821</v>
      </c>
      <c r="N204" s="7" t="s">
        <v>152</v>
      </c>
      <c r="O204" s="15" t="s">
        <v>822</v>
      </c>
      <c r="P204" s="16"/>
      <c r="Q204" s="7" t="s">
        <v>823</v>
      </c>
      <c r="R204" s="7" t="s">
        <v>23</v>
      </c>
      <c r="S204" s="7" t="s">
        <v>24</v>
      </c>
      <c r="T204" s="7" t="s">
        <v>23</v>
      </c>
    </row>
    <row r="205" spans="1:20" ht="30" customHeight="1">
      <c r="A205" t="str">
        <f>VLOOKUP(J205,[1]reportExcel!$C$6:$M$8021,4,FALSE)</f>
        <v>SACRAMENTO LA LUCHA</v>
      </c>
      <c r="B205" t="str">
        <f>VLOOKUP(J205,[1]reportExcel!$C$6:$M$8021,6,FALSE)</f>
        <v>-76,6595955568446</v>
      </c>
      <c r="C205" t="str">
        <f>VLOOKUP(J205,[1]reportExcel!$C$6:$M$8021,8,FALSE)</f>
        <v>7,7881867543729</v>
      </c>
      <c r="D205" t="str">
        <f t="shared" si="6"/>
        <v>-76,661022529</v>
      </c>
      <c r="E205" t="str">
        <f t="shared" si="7"/>
        <v>7,78955141902</v>
      </c>
      <c r="H205" s="6" t="s">
        <v>15</v>
      </c>
      <c r="I205" s="7" t="s">
        <v>783</v>
      </c>
      <c r="J205" s="7" t="s">
        <v>824</v>
      </c>
      <c r="K205" s="7" t="s">
        <v>18</v>
      </c>
      <c r="L205" s="7" t="s">
        <v>785</v>
      </c>
      <c r="M205" s="7" t="s">
        <v>825</v>
      </c>
      <c r="N205" s="7" t="s">
        <v>152</v>
      </c>
      <c r="O205" s="15" t="s">
        <v>826</v>
      </c>
      <c r="P205" s="16"/>
      <c r="Q205" s="7" t="s">
        <v>827</v>
      </c>
      <c r="R205" s="7" t="s">
        <v>23</v>
      </c>
      <c r="S205" s="7" t="s">
        <v>24</v>
      </c>
      <c r="T205" s="7" t="s">
        <v>23</v>
      </c>
    </row>
    <row r="206" spans="1:20" ht="30" customHeight="1">
      <c r="A206" t="str">
        <f>VLOOKUP(J206,[1]reportExcel!$C$6:$M$8021,4,FALSE)</f>
        <v>EL CARMEN DE VIBORAL</v>
      </c>
      <c r="B206" t="str">
        <f>VLOOKUP(J206,[1]reportExcel!$C$6:$M$8021,6,FALSE)</f>
        <v>-75,335269012</v>
      </c>
      <c r="C206" t="str">
        <f>VLOOKUP(J206,[1]reportExcel!$C$6:$M$8021,8,FALSE)</f>
        <v>6,08497157368</v>
      </c>
      <c r="D206" t="str">
        <f t="shared" si="6"/>
        <v>-75,3342620232</v>
      </c>
      <c r="E206" t="str">
        <f t="shared" si="7"/>
        <v>6,08347326731</v>
      </c>
      <c r="H206" s="6" t="s">
        <v>15</v>
      </c>
      <c r="I206" s="7" t="s">
        <v>828</v>
      </c>
      <c r="J206" s="7" t="s">
        <v>829</v>
      </c>
      <c r="K206" s="7" t="s">
        <v>18</v>
      </c>
      <c r="L206" s="7" t="s">
        <v>830</v>
      </c>
      <c r="M206" s="7" t="s">
        <v>830</v>
      </c>
      <c r="N206" s="7" t="s">
        <v>20</v>
      </c>
      <c r="O206" s="15" t="s">
        <v>831</v>
      </c>
      <c r="P206" s="16"/>
      <c r="Q206" s="7" t="s">
        <v>832</v>
      </c>
      <c r="R206" s="7" t="s">
        <v>23</v>
      </c>
      <c r="S206" s="7" t="s">
        <v>24</v>
      </c>
      <c r="T206" s="7" t="s">
        <v>23</v>
      </c>
    </row>
    <row r="207" spans="1:20" ht="30" customHeight="1">
      <c r="A207" t="str">
        <f>VLOOKUP(J207,[1]reportExcel!$C$6:$M$8021,4,FALSE)</f>
        <v>AGUAS CLARAS</v>
      </c>
      <c r="B207" t="str">
        <f>VLOOKUP(J207,[1]reportExcel!$C$6:$M$8021,6,FALSE)</f>
        <v>-75,263218904</v>
      </c>
      <c r="C207" t="str">
        <f>VLOOKUP(J207,[1]reportExcel!$C$6:$M$8021,8,FALSE)</f>
        <v>5,97810470819</v>
      </c>
      <c r="D207" t="str">
        <f t="shared" si="6"/>
        <v>-75,3771876174</v>
      </c>
      <c r="E207" t="str">
        <f t="shared" si="7"/>
        <v>6,07301282203</v>
      </c>
      <c r="H207" s="6" t="s">
        <v>15</v>
      </c>
      <c r="I207" s="7" t="s">
        <v>828</v>
      </c>
      <c r="J207" s="7" t="s">
        <v>833</v>
      </c>
      <c r="K207" s="7" t="s">
        <v>18</v>
      </c>
      <c r="L207" s="7" t="s">
        <v>830</v>
      </c>
      <c r="M207" s="7" t="s">
        <v>834</v>
      </c>
      <c r="N207" s="7" t="s">
        <v>152</v>
      </c>
      <c r="O207" s="15" t="s">
        <v>835</v>
      </c>
      <c r="P207" s="16"/>
      <c r="Q207" s="7" t="s">
        <v>836</v>
      </c>
      <c r="R207" s="7" t="s">
        <v>23</v>
      </c>
      <c r="S207" s="7" t="s">
        <v>24</v>
      </c>
      <c r="T207" s="7" t="s">
        <v>23</v>
      </c>
    </row>
    <row r="208" spans="1:20" ht="30" customHeight="1">
      <c r="A208" t="str">
        <f>VLOOKUP(J208,[1]reportExcel!$C$6:$M$8021,4,FALSE)</f>
        <v>LA CHAPA</v>
      </c>
      <c r="B208" t="str">
        <f>VLOOKUP(J208,[1]reportExcel!$C$6:$M$8021,6,FALSE)</f>
        <v>-75,263218904</v>
      </c>
      <c r="C208" t="str">
        <f>VLOOKUP(J208,[1]reportExcel!$C$6:$M$8021,8,FALSE)</f>
        <v>5,97810470819</v>
      </c>
      <c r="D208" t="str">
        <f t="shared" si="6"/>
        <v>-75,3168904163</v>
      </c>
      <c r="E208" t="str">
        <f t="shared" si="7"/>
        <v>6,05281368162</v>
      </c>
      <c r="H208" s="6" t="s">
        <v>15</v>
      </c>
      <c r="I208" s="7" t="s">
        <v>828</v>
      </c>
      <c r="J208" s="7" t="s">
        <v>837</v>
      </c>
      <c r="K208" s="7" t="s">
        <v>18</v>
      </c>
      <c r="L208" s="7" t="s">
        <v>830</v>
      </c>
      <c r="M208" s="7" t="s">
        <v>838</v>
      </c>
      <c r="N208" s="7" t="s">
        <v>152</v>
      </c>
      <c r="O208" s="15" t="s">
        <v>839</v>
      </c>
      <c r="P208" s="16"/>
      <c r="Q208" s="7" t="s">
        <v>840</v>
      </c>
      <c r="R208" s="7" t="s">
        <v>23</v>
      </c>
      <c r="S208" s="7" t="s">
        <v>24</v>
      </c>
      <c r="T208" s="7" t="s">
        <v>23</v>
      </c>
    </row>
    <row r="209" spans="1:20" ht="30" customHeight="1">
      <c r="A209" t="str">
        <f>VLOOKUP(J209,[1]reportExcel!$C$6:$M$8021,4,FALSE)</f>
        <v>CAMPO ALEGRE</v>
      </c>
      <c r="B209" t="str">
        <f>VLOOKUP(J209,[1]reportExcel!$C$6:$M$8021,6,FALSE)</f>
        <v>-75,263218180962</v>
      </c>
      <c r="C209" t="str">
        <f>VLOOKUP(J209,[1]reportExcel!$C$6:$M$8021,8,FALSE)</f>
        <v>5,9780469281481</v>
      </c>
      <c r="D209" t="str">
        <f t="shared" si="6"/>
        <v>-75,32545097</v>
      </c>
      <c r="E209" t="str">
        <f t="shared" si="7"/>
        <v>6,060715741</v>
      </c>
      <c r="H209" s="6" t="s">
        <v>15</v>
      </c>
      <c r="I209" s="7" t="s">
        <v>828</v>
      </c>
      <c r="J209" s="7" t="s">
        <v>841</v>
      </c>
      <c r="K209" s="7" t="s">
        <v>18</v>
      </c>
      <c r="L209" s="7" t="s">
        <v>830</v>
      </c>
      <c r="M209" s="7" t="s">
        <v>842</v>
      </c>
      <c r="N209" s="7" t="s">
        <v>152</v>
      </c>
      <c r="O209" s="15" t="s">
        <v>843</v>
      </c>
      <c r="P209" s="16"/>
      <c r="Q209" s="7" t="s">
        <v>844</v>
      </c>
      <c r="R209" s="7" t="s">
        <v>23</v>
      </c>
      <c r="S209" s="7" t="s">
        <v>24</v>
      </c>
      <c r="T209" s="7" t="s">
        <v>23</v>
      </c>
    </row>
    <row r="210" spans="1:20" ht="30" customHeight="1">
      <c r="A210" t="str">
        <f>VLOOKUP(J210,[1]reportExcel!$C$6:$M$8021,4,FALSE)</f>
        <v>LA AURORA - LAS BRISAS</v>
      </c>
      <c r="B210" t="str">
        <f>VLOOKUP(J210,[1]reportExcel!$C$6:$M$8021,6,FALSE)</f>
        <v>-75,3271308049</v>
      </c>
      <c r="C210" t="str">
        <f>VLOOKUP(J210,[1]reportExcel!$C$6:$M$8021,8,FALSE)</f>
        <v>6,08411847855</v>
      </c>
      <c r="D210" t="str">
        <f t="shared" si="6"/>
        <v>-75,3271209875</v>
      </c>
      <c r="E210" t="str">
        <f t="shared" si="7"/>
        <v>6,0844366198</v>
      </c>
      <c r="H210" s="6" t="s">
        <v>15</v>
      </c>
      <c r="I210" s="7" t="s">
        <v>828</v>
      </c>
      <c r="J210" s="7" t="s">
        <v>845</v>
      </c>
      <c r="K210" s="7" t="s">
        <v>18</v>
      </c>
      <c r="L210" s="7" t="s">
        <v>830</v>
      </c>
      <c r="M210" s="7" t="s">
        <v>846</v>
      </c>
      <c r="N210" s="7" t="s">
        <v>152</v>
      </c>
      <c r="O210" s="15" t="s">
        <v>847</v>
      </c>
      <c r="P210" s="16"/>
      <c r="Q210" s="7" t="s">
        <v>848</v>
      </c>
      <c r="R210" s="7" t="s">
        <v>23</v>
      </c>
      <c r="S210" s="7" t="s">
        <v>24</v>
      </c>
      <c r="T210" s="7" t="s">
        <v>23</v>
      </c>
    </row>
    <row r="211" spans="1:20" ht="30" customHeight="1">
      <c r="A211" t="str">
        <f>VLOOKUP(J211,[1]reportExcel!$C$6:$M$8021,4,FALSE)</f>
        <v>CAROLINA DEL PRINCIPE</v>
      </c>
      <c r="B211" t="str">
        <f>VLOOKUP(J211,[1]reportExcel!$C$6:$M$8021,6,FALSE)</f>
        <v>-75,2835999381</v>
      </c>
      <c r="C211" t="str">
        <f>VLOOKUP(J211,[1]reportExcel!$C$6:$M$8021,8,FALSE)</f>
        <v>6,72599435248</v>
      </c>
      <c r="D211" t="str">
        <f t="shared" si="6"/>
        <v>-75,2831680463</v>
      </c>
      <c r="E211" t="str">
        <f t="shared" si="7"/>
        <v>6,72597625966</v>
      </c>
      <c r="H211" s="6" t="s">
        <v>15</v>
      </c>
      <c r="I211" s="7" t="s">
        <v>849</v>
      </c>
      <c r="J211" s="7" t="s">
        <v>850</v>
      </c>
      <c r="K211" s="7" t="s">
        <v>18</v>
      </c>
      <c r="L211" s="7" t="s">
        <v>851</v>
      </c>
      <c r="M211" s="7" t="s">
        <v>852</v>
      </c>
      <c r="N211" s="7" t="s">
        <v>20</v>
      </c>
      <c r="O211" s="15" t="s">
        <v>853</v>
      </c>
      <c r="P211" s="16"/>
      <c r="Q211" s="7" t="s">
        <v>854</v>
      </c>
      <c r="R211" s="7" t="s">
        <v>23</v>
      </c>
      <c r="S211" s="7" t="s">
        <v>24</v>
      </c>
      <c r="T211" s="7" t="s">
        <v>23</v>
      </c>
    </row>
    <row r="212" spans="1:20" ht="30" customHeight="1">
      <c r="A212" t="str">
        <f>VLOOKUP(J212,[1]reportExcel!$C$6:$M$8021,4,FALSE)</f>
        <v>CAUCASIA</v>
      </c>
      <c r="B212" t="str">
        <f>VLOOKUP(J212,[1]reportExcel!$C$6:$M$8021,6,FALSE)</f>
        <v>-75,1985143435</v>
      </c>
      <c r="C212" t="str">
        <f>VLOOKUP(J212,[1]reportExcel!$C$6:$M$8021,8,FALSE)</f>
        <v>7,97776036994</v>
      </c>
      <c r="D212" t="str">
        <f t="shared" si="6"/>
        <v>-75,1982784645</v>
      </c>
      <c r="E212" t="str">
        <f t="shared" si="7"/>
        <v>7,97734097812</v>
      </c>
      <c r="H212" s="6" t="s">
        <v>15</v>
      </c>
      <c r="I212" s="7" t="s">
        <v>855</v>
      </c>
      <c r="J212" s="7" t="s">
        <v>856</v>
      </c>
      <c r="K212" s="7" t="s">
        <v>18</v>
      </c>
      <c r="L212" s="7" t="s">
        <v>857</v>
      </c>
      <c r="M212" s="7" t="s">
        <v>857</v>
      </c>
      <c r="N212" s="7" t="s">
        <v>20</v>
      </c>
      <c r="O212" s="15" t="s">
        <v>858</v>
      </c>
      <c r="P212" s="16"/>
      <c r="Q212" s="7" t="s">
        <v>859</v>
      </c>
      <c r="R212" s="7" t="s">
        <v>23</v>
      </c>
      <c r="S212" s="7" t="s">
        <v>24</v>
      </c>
      <c r="T212" s="7" t="s">
        <v>23</v>
      </c>
    </row>
    <row r="213" spans="1:20" ht="30" customHeight="1">
      <c r="A213" t="str">
        <f>VLOOKUP(J213,[1]reportExcel!$C$6:$M$8021,4,FALSE)</f>
        <v>CUTURÚ</v>
      </c>
      <c r="B213" t="str">
        <f>VLOOKUP(J213,[1]reportExcel!$C$6:$M$8021,6,FALSE)</f>
        <v>-74,7870071356</v>
      </c>
      <c r="C213" t="str">
        <f>VLOOKUP(J213,[1]reportExcel!$C$6:$M$8021,8,FALSE)</f>
        <v>7,72700197818</v>
      </c>
      <c r="D213" t="str">
        <f t="shared" si="6"/>
        <v>-74,7869656444</v>
      </c>
      <c r="E213" t="str">
        <f t="shared" si="7"/>
        <v>7,72699366427</v>
      </c>
      <c r="H213" s="6" t="s">
        <v>15</v>
      </c>
      <c r="I213" s="7" t="s">
        <v>855</v>
      </c>
      <c r="J213" s="7" t="s">
        <v>860</v>
      </c>
      <c r="K213" s="7" t="s">
        <v>18</v>
      </c>
      <c r="L213" s="7" t="s">
        <v>857</v>
      </c>
      <c r="M213" s="7" t="s">
        <v>861</v>
      </c>
      <c r="N213" s="7" t="s">
        <v>28</v>
      </c>
      <c r="O213" s="15" t="s">
        <v>862</v>
      </c>
      <c r="P213" s="16"/>
      <c r="Q213" s="7" t="s">
        <v>863</v>
      </c>
      <c r="R213" s="7" t="s">
        <v>23</v>
      </c>
      <c r="S213" s="7" t="s">
        <v>24</v>
      </c>
      <c r="T213" s="7" t="s">
        <v>23</v>
      </c>
    </row>
    <row r="214" spans="1:20" ht="30" customHeight="1">
      <c r="A214" t="str">
        <f>VLOOKUP(J214,[1]reportExcel!$C$6:$M$8021,4,FALSE)</f>
        <v>MARGENTO</v>
      </c>
      <c r="B214" t="str">
        <f>VLOOKUP(J214,[1]reportExcel!$C$6:$M$8021,6,FALSE)</f>
        <v>-74,9519501192</v>
      </c>
      <c r="C214" t="str">
        <f>VLOOKUP(J214,[1]reportExcel!$C$6:$M$8021,8,FALSE)</f>
        <v>8,03729580417</v>
      </c>
      <c r="D214" t="str">
        <f t="shared" si="6"/>
        <v>-74,9535389379</v>
      </c>
      <c r="E214" t="str">
        <f t="shared" si="7"/>
        <v>8,03589878679</v>
      </c>
      <c r="H214" s="6" t="s">
        <v>15</v>
      </c>
      <c r="I214" s="7" t="s">
        <v>855</v>
      </c>
      <c r="J214" s="7" t="s">
        <v>864</v>
      </c>
      <c r="K214" s="7" t="s">
        <v>18</v>
      </c>
      <c r="L214" s="7" t="s">
        <v>857</v>
      </c>
      <c r="M214" s="7" t="s">
        <v>865</v>
      </c>
      <c r="N214" s="7" t="s">
        <v>28</v>
      </c>
      <c r="O214" s="15" t="s">
        <v>866</v>
      </c>
      <c r="P214" s="16"/>
      <c r="Q214" s="7" t="s">
        <v>867</v>
      </c>
      <c r="R214" s="7" t="s">
        <v>23</v>
      </c>
      <c r="S214" s="7" t="s">
        <v>24</v>
      </c>
      <c r="T214" s="7" t="s">
        <v>23</v>
      </c>
    </row>
    <row r="215" spans="1:20" ht="30" customHeight="1">
      <c r="A215" t="str">
        <f>VLOOKUP(J215,[1]reportExcel!$C$6:$M$8021,4,FALSE)</f>
        <v>PALANCA</v>
      </c>
      <c r="B215" t="str">
        <f>VLOOKUP(J215,[1]reportExcel!$C$6:$M$8021,6,FALSE)</f>
        <v>-75,0223893325</v>
      </c>
      <c r="C215" t="str">
        <f>VLOOKUP(J215,[1]reportExcel!$C$6:$M$8021,8,FALSE)</f>
        <v>8,00728551935</v>
      </c>
      <c r="D215" t="str">
        <f t="shared" si="6"/>
        <v>-75,022198365</v>
      </c>
      <c r="E215" t="str">
        <f t="shared" si="7"/>
        <v>8,00972265336</v>
      </c>
      <c r="H215" s="6" t="s">
        <v>15</v>
      </c>
      <c r="I215" s="7" t="s">
        <v>855</v>
      </c>
      <c r="J215" s="7" t="s">
        <v>868</v>
      </c>
      <c r="K215" s="7" t="s">
        <v>18</v>
      </c>
      <c r="L215" s="7" t="s">
        <v>857</v>
      </c>
      <c r="M215" s="7" t="s">
        <v>869</v>
      </c>
      <c r="N215" s="7" t="s">
        <v>28</v>
      </c>
      <c r="O215" s="15" t="s">
        <v>870</v>
      </c>
      <c r="P215" s="16"/>
      <c r="Q215" s="7" t="s">
        <v>871</v>
      </c>
      <c r="R215" s="7" t="s">
        <v>23</v>
      </c>
      <c r="S215" s="7" t="s">
        <v>24</v>
      </c>
      <c r="T215" s="7" t="s">
        <v>23</v>
      </c>
    </row>
    <row r="216" spans="1:20" ht="30" customHeight="1">
      <c r="A216" t="str">
        <f>VLOOKUP(J216,[1]reportExcel!$C$6:$M$8021,4,FALSE)</f>
        <v>PALOMAR</v>
      </c>
      <c r="B216" t="str">
        <f>VLOOKUP(J216,[1]reportExcel!$C$6:$M$8021,6,FALSE)</f>
        <v>-74,9750971348</v>
      </c>
      <c r="C216" t="str">
        <f>VLOOKUP(J216,[1]reportExcel!$C$6:$M$8021,8,FALSE)</f>
        <v>8,00081480183</v>
      </c>
      <c r="D216" t="str">
        <f t="shared" si="6"/>
        <v>-74,9761394907</v>
      </c>
      <c r="E216" t="str">
        <f t="shared" si="7"/>
        <v>8,00238112069</v>
      </c>
      <c r="H216" s="6" t="s">
        <v>15</v>
      </c>
      <c r="I216" s="7" t="s">
        <v>855</v>
      </c>
      <c r="J216" s="7" t="s">
        <v>872</v>
      </c>
      <c r="K216" s="7" t="s">
        <v>18</v>
      </c>
      <c r="L216" s="7" t="s">
        <v>857</v>
      </c>
      <c r="M216" s="7" t="s">
        <v>873</v>
      </c>
      <c r="N216" s="7" t="s">
        <v>28</v>
      </c>
      <c r="O216" s="15" t="s">
        <v>874</v>
      </c>
      <c r="P216" s="16"/>
      <c r="Q216" s="7" t="s">
        <v>875</v>
      </c>
      <c r="R216" s="7" t="s">
        <v>23</v>
      </c>
      <c r="S216" s="7" t="s">
        <v>24</v>
      </c>
      <c r="T216" s="7" t="s">
        <v>23</v>
      </c>
    </row>
    <row r="217" spans="1:20" ht="30" customHeight="1">
      <c r="A217" t="str">
        <f>VLOOKUP(J217,[1]reportExcel!$C$6:$M$8021,4,FALSE)</f>
        <v>SANTA ROSITA</v>
      </c>
      <c r="B217" t="str">
        <f>VLOOKUP(J217,[1]reportExcel!$C$6:$M$8021,6,FALSE)</f>
        <v>-75,3249749816</v>
      </c>
      <c r="C217" t="str">
        <f>VLOOKUP(J217,[1]reportExcel!$C$6:$M$8021,8,FALSE)</f>
        <v>7,92143516399</v>
      </c>
      <c r="D217" t="str">
        <f t="shared" si="6"/>
        <v>-75,3257782225</v>
      </c>
      <c r="E217" t="str">
        <f t="shared" si="7"/>
        <v>7,92144735737</v>
      </c>
      <c r="H217" s="6" t="s">
        <v>15</v>
      </c>
      <c r="I217" s="7" t="s">
        <v>855</v>
      </c>
      <c r="J217" s="7" t="s">
        <v>876</v>
      </c>
      <c r="K217" s="7" t="s">
        <v>18</v>
      </c>
      <c r="L217" s="7" t="s">
        <v>857</v>
      </c>
      <c r="M217" s="7" t="s">
        <v>877</v>
      </c>
      <c r="N217" s="7" t="s">
        <v>28</v>
      </c>
      <c r="O217" s="15" t="s">
        <v>878</v>
      </c>
      <c r="P217" s="16"/>
      <c r="Q217" s="7" t="s">
        <v>879</v>
      </c>
      <c r="R217" s="7" t="s">
        <v>23</v>
      </c>
      <c r="S217" s="7" t="s">
        <v>24</v>
      </c>
      <c r="T217" s="7" t="s">
        <v>23</v>
      </c>
    </row>
    <row r="218" spans="1:20" ht="30" customHeight="1">
      <c r="A218" t="str">
        <f>VLOOKUP(J218,[1]reportExcel!$C$6:$M$8021,4,FALSE)</f>
        <v>PUERTO TRIANA</v>
      </c>
      <c r="B218" t="str">
        <f>VLOOKUP(J218,[1]reportExcel!$C$6:$M$8021,6,FALSE)</f>
        <v>-74,8929917397</v>
      </c>
      <c r="C218" t="str">
        <f>VLOOKUP(J218,[1]reportExcel!$C$6:$M$8021,8,FALSE)</f>
        <v>7,68377022367</v>
      </c>
      <c r="D218" t="str">
        <f t="shared" ref="D218:D281" si="8">IF(AND(O218="0,",NOT(ISNA(B218))),B218,O218)</f>
        <v>-74,8929537788</v>
      </c>
      <c r="E218" t="str">
        <f t="shared" si="7"/>
        <v>7,68376308283</v>
      </c>
      <c r="H218" s="6" t="s">
        <v>15</v>
      </c>
      <c r="I218" s="7" t="s">
        <v>855</v>
      </c>
      <c r="J218" s="7" t="s">
        <v>880</v>
      </c>
      <c r="K218" s="7" t="s">
        <v>18</v>
      </c>
      <c r="L218" s="7" t="s">
        <v>857</v>
      </c>
      <c r="M218" s="7" t="s">
        <v>881</v>
      </c>
      <c r="N218" s="7" t="s">
        <v>28</v>
      </c>
      <c r="O218" s="15" t="s">
        <v>882</v>
      </c>
      <c r="P218" s="16"/>
      <c r="Q218" s="7" t="s">
        <v>883</v>
      </c>
      <c r="R218" s="7" t="s">
        <v>23</v>
      </c>
      <c r="S218" s="7" t="s">
        <v>24</v>
      </c>
      <c r="T218" s="7" t="s">
        <v>23</v>
      </c>
    </row>
    <row r="219" spans="1:20" ht="30" customHeight="1">
      <c r="A219" t="str">
        <f>VLOOKUP(J219,[1]reportExcel!$C$6:$M$8021,4,FALSE)</f>
        <v>LA ILUSIÓN</v>
      </c>
      <c r="B219" t="str">
        <f>VLOOKUP(J219,[1]reportExcel!$C$6:$M$8021,6,FALSE)</f>
        <v>-75,0919479104</v>
      </c>
      <c r="C219" t="str">
        <f>VLOOKUP(J219,[1]reportExcel!$C$6:$M$8021,8,FALSE)</f>
        <v>8,02141862141</v>
      </c>
      <c r="D219" t="str">
        <f t="shared" si="8"/>
        <v>-75,0903029571</v>
      </c>
      <c r="E219" t="str">
        <f t="shared" si="7"/>
        <v>8,02308721467</v>
      </c>
      <c r="H219" s="6" t="s">
        <v>15</v>
      </c>
      <c r="I219" s="7" t="s">
        <v>855</v>
      </c>
      <c r="J219" s="7" t="s">
        <v>884</v>
      </c>
      <c r="K219" s="7" t="s">
        <v>18</v>
      </c>
      <c r="L219" s="7" t="s">
        <v>857</v>
      </c>
      <c r="M219" s="7" t="s">
        <v>885</v>
      </c>
      <c r="N219" s="7" t="s">
        <v>28</v>
      </c>
      <c r="O219" s="15" t="s">
        <v>886</v>
      </c>
      <c r="P219" s="16"/>
      <c r="Q219" s="7" t="s">
        <v>887</v>
      </c>
      <c r="R219" s="7" t="s">
        <v>23</v>
      </c>
      <c r="S219" s="7" t="s">
        <v>24</v>
      </c>
      <c r="T219" s="7" t="s">
        <v>23</v>
      </c>
    </row>
    <row r="220" spans="1:20" ht="30" customHeight="1">
      <c r="A220" t="str">
        <f>VLOOKUP(J220,[1]reportExcel!$C$6:$M$8021,4,FALSE)</f>
        <v>CACERÍ</v>
      </c>
      <c r="B220" t="str">
        <f>VLOOKUP(J220,[1]reportExcel!$C$6:$M$8021,6,FALSE)</f>
        <v>-74,9322131713</v>
      </c>
      <c r="C220" t="str">
        <f>VLOOKUP(J220,[1]reportExcel!$C$6:$M$8021,8,FALSE)</f>
        <v>7,80840156958</v>
      </c>
      <c r="D220" t="str">
        <f t="shared" si="8"/>
        <v>-74,928558948</v>
      </c>
      <c r="E220" t="str">
        <f t="shared" si="7"/>
        <v>7,802368325</v>
      </c>
      <c r="H220" s="6" t="s">
        <v>15</v>
      </c>
      <c r="I220" s="7" t="s">
        <v>855</v>
      </c>
      <c r="J220" s="7" t="s">
        <v>888</v>
      </c>
      <c r="K220" s="7" t="s">
        <v>18</v>
      </c>
      <c r="L220" s="7" t="s">
        <v>857</v>
      </c>
      <c r="M220" s="7" t="s">
        <v>889</v>
      </c>
      <c r="N220" s="7" t="s">
        <v>28</v>
      </c>
      <c r="O220" s="15" t="s">
        <v>890</v>
      </c>
      <c r="P220" s="16"/>
      <c r="Q220" s="7" t="s">
        <v>891</v>
      </c>
      <c r="R220" s="7" t="s">
        <v>23</v>
      </c>
      <c r="S220" s="7" t="s">
        <v>24</v>
      </c>
      <c r="T220" s="7" t="s">
        <v>23</v>
      </c>
    </row>
    <row r="221" spans="1:20" ht="30" customHeight="1">
      <c r="A221" t="str">
        <f>VLOOKUP(J221,[1]reportExcel!$C$6:$M$8021,4,FALSE)</f>
        <v>EL PANDO</v>
      </c>
      <c r="B221" t="str">
        <f>VLOOKUP(J221,[1]reportExcel!$C$6:$M$8021,6,FALSE)</f>
        <v>-75,0697659757</v>
      </c>
      <c r="C221" t="str">
        <f>VLOOKUP(J221,[1]reportExcel!$C$6:$M$8021,8,FALSE)</f>
        <v>7,79348071843</v>
      </c>
      <c r="D221" t="str">
        <f t="shared" si="8"/>
        <v>-75,069703161</v>
      </c>
      <c r="E221" t="str">
        <f t="shared" si="7"/>
        <v>7,793436993</v>
      </c>
      <c r="H221" s="6" t="s">
        <v>15</v>
      </c>
      <c r="I221" s="7" t="s">
        <v>855</v>
      </c>
      <c r="J221" s="7" t="s">
        <v>892</v>
      </c>
      <c r="K221" s="7" t="s">
        <v>18</v>
      </c>
      <c r="L221" s="7" t="s">
        <v>857</v>
      </c>
      <c r="M221" s="7" t="s">
        <v>893</v>
      </c>
      <c r="N221" s="7" t="s">
        <v>28</v>
      </c>
      <c r="O221" s="15" t="s">
        <v>894</v>
      </c>
      <c r="P221" s="16"/>
      <c r="Q221" s="7" t="s">
        <v>895</v>
      </c>
      <c r="R221" s="7" t="s">
        <v>23</v>
      </c>
      <c r="S221" s="7" t="s">
        <v>24</v>
      </c>
      <c r="T221" s="7" t="s">
        <v>23</v>
      </c>
    </row>
    <row r="222" spans="1:20" ht="30" customHeight="1">
      <c r="A222" t="str">
        <f>VLOOKUP(J222,[1]reportExcel!$C$6:$M$8021,4,FALSE)</f>
        <v>CAMPO ALEGRE</v>
      </c>
      <c r="B222" t="str">
        <f>VLOOKUP(J222,[1]reportExcel!$C$6:$M$8021,6,FALSE)</f>
        <v>-75,2447641041</v>
      </c>
      <c r="C222" t="str">
        <f>VLOOKUP(J222,[1]reportExcel!$C$6:$M$8021,8,FALSE)</f>
        <v>8,00766854295</v>
      </c>
      <c r="D222" t="str">
        <f t="shared" si="8"/>
        <v>-75,2447641041</v>
      </c>
      <c r="E222" t="str">
        <f t="shared" si="7"/>
        <v>8,00766854295</v>
      </c>
      <c r="H222" s="6" t="s">
        <v>15</v>
      </c>
      <c r="I222" s="7" t="s">
        <v>855</v>
      </c>
      <c r="J222" s="7" t="s">
        <v>896</v>
      </c>
      <c r="K222" s="7" t="s">
        <v>18</v>
      </c>
      <c r="L222" s="7" t="s">
        <v>857</v>
      </c>
      <c r="M222" s="7" t="s">
        <v>842</v>
      </c>
      <c r="N222" s="7" t="s">
        <v>28</v>
      </c>
      <c r="O222" s="15" t="s">
        <v>102</v>
      </c>
      <c r="P222" s="16"/>
      <c r="Q222" s="7" t="s">
        <v>102</v>
      </c>
      <c r="R222" s="7" t="s">
        <v>23</v>
      </c>
      <c r="S222" s="7" t="s">
        <v>24</v>
      </c>
      <c r="T222" s="7" t="s">
        <v>23</v>
      </c>
    </row>
    <row r="223" spans="1:20" ht="30" customHeight="1">
      <c r="A223" t="str">
        <f>VLOOKUP(J223,[1]reportExcel!$C$6:$M$8021,4,FALSE)</f>
        <v>EL CHINO</v>
      </c>
      <c r="B223" t="str">
        <f>VLOOKUP(J223,[1]reportExcel!$C$6:$M$8021,6,FALSE)</f>
        <v>-75,093078605</v>
      </c>
      <c r="C223" t="str">
        <f>VLOOKUP(J223,[1]reportExcel!$C$6:$M$8021,8,FALSE)</f>
        <v>8,01032845572</v>
      </c>
      <c r="D223" t="str">
        <f t="shared" si="8"/>
        <v>-75,0943609047</v>
      </c>
      <c r="E223" t="str">
        <f t="shared" si="7"/>
        <v>8,00984831947</v>
      </c>
      <c r="H223" s="6" t="s">
        <v>15</v>
      </c>
      <c r="I223" s="7" t="s">
        <v>855</v>
      </c>
      <c r="J223" s="7" t="s">
        <v>897</v>
      </c>
      <c r="K223" s="7" t="s">
        <v>18</v>
      </c>
      <c r="L223" s="7" t="s">
        <v>857</v>
      </c>
      <c r="M223" s="7" t="s">
        <v>898</v>
      </c>
      <c r="N223" s="7" t="s">
        <v>45</v>
      </c>
      <c r="O223" s="15" t="s">
        <v>899</v>
      </c>
      <c r="P223" s="16"/>
      <c r="Q223" s="7" t="s">
        <v>900</v>
      </c>
      <c r="R223" s="7" t="s">
        <v>23</v>
      </c>
      <c r="S223" s="7" t="s">
        <v>24</v>
      </c>
      <c r="T223" s="7" t="s">
        <v>23</v>
      </c>
    </row>
    <row r="224" spans="1:20" ht="30" customHeight="1">
      <c r="A224" t="str">
        <f>VLOOKUP(J224,[1]reportExcel!$C$6:$M$8021,4,FALSE)</f>
        <v>LA ESMERALDA</v>
      </c>
      <c r="B224" t="str">
        <f>VLOOKUP(J224,[1]reportExcel!$C$6:$M$8021,6,FALSE)</f>
        <v>-75,1274643589</v>
      </c>
      <c r="C224" t="str">
        <f>VLOOKUP(J224,[1]reportExcel!$C$6:$M$8021,8,FALSE)</f>
        <v>8,00307370759</v>
      </c>
      <c r="D224" t="str">
        <f t="shared" si="8"/>
        <v>-75,13811568</v>
      </c>
      <c r="E224" t="str">
        <f t="shared" si="7"/>
        <v>8,011782814</v>
      </c>
      <c r="H224" s="6" t="s">
        <v>15</v>
      </c>
      <c r="I224" s="7" t="s">
        <v>855</v>
      </c>
      <c r="J224" s="7" t="s">
        <v>901</v>
      </c>
      <c r="K224" s="7" t="s">
        <v>18</v>
      </c>
      <c r="L224" s="7" t="s">
        <v>857</v>
      </c>
      <c r="M224" s="7" t="s">
        <v>902</v>
      </c>
      <c r="N224" s="7" t="s">
        <v>45</v>
      </c>
      <c r="O224" s="15" t="s">
        <v>903</v>
      </c>
      <c r="P224" s="16"/>
      <c r="Q224" s="7" t="s">
        <v>904</v>
      </c>
      <c r="R224" s="7" t="s">
        <v>23</v>
      </c>
      <c r="S224" s="7" t="s">
        <v>24</v>
      </c>
      <c r="T224" s="7" t="s">
        <v>23</v>
      </c>
    </row>
    <row r="225" spans="1:20" ht="30" customHeight="1">
      <c r="A225" t="str">
        <f>VLOOKUP(J225,[1]reportExcel!$C$6:$M$8021,4,FALSE)</f>
        <v>VILLA DEL SOCORRO</v>
      </c>
      <c r="B225" t="str">
        <f>VLOOKUP(J225,[1]reportExcel!$C$6:$M$8021,6,FALSE)</f>
        <v>-75,0068337537</v>
      </c>
      <c r="C225" t="str">
        <f>VLOOKUP(J225,[1]reportExcel!$C$6:$M$8021,8,FALSE)</f>
        <v>8,04795053563</v>
      </c>
      <c r="D225" t="str">
        <f t="shared" si="8"/>
        <v>-75,0073134247</v>
      </c>
      <c r="E225" t="str">
        <f t="shared" si="7"/>
        <v>8,04809014363</v>
      </c>
      <c r="H225" s="6" t="s">
        <v>15</v>
      </c>
      <c r="I225" s="7" t="s">
        <v>855</v>
      </c>
      <c r="J225" s="7" t="s">
        <v>905</v>
      </c>
      <c r="K225" s="7" t="s">
        <v>18</v>
      </c>
      <c r="L225" s="7" t="s">
        <v>857</v>
      </c>
      <c r="M225" s="7" t="s">
        <v>906</v>
      </c>
      <c r="N225" s="7" t="s">
        <v>45</v>
      </c>
      <c r="O225" s="15" t="s">
        <v>907</v>
      </c>
      <c r="P225" s="16"/>
      <c r="Q225" s="7" t="s">
        <v>908</v>
      </c>
      <c r="R225" s="7" t="s">
        <v>23</v>
      </c>
      <c r="S225" s="7" t="s">
        <v>24</v>
      </c>
      <c r="T225" s="7" t="s">
        <v>23</v>
      </c>
    </row>
    <row r="226" spans="1:20" ht="30" customHeight="1">
      <c r="A226" t="str">
        <f>VLOOKUP(J226,[1]reportExcel!$C$6:$M$8021,4,FALSE)</f>
        <v>CASERIO CONJUNTO CAÑO FISTULA</v>
      </c>
      <c r="B226" t="str">
        <f>VLOOKUP(J226,[1]reportExcel!$C$6:$M$8021,6,FALSE)</f>
        <v>-75,0329712936705</v>
      </c>
      <c r="C226" t="str">
        <f>VLOOKUP(J226,[1]reportExcel!$C$6:$M$8021,8,FALSE)</f>
        <v>7,8649944732995</v>
      </c>
      <c r="D226" t="str">
        <f t="shared" si="8"/>
        <v>-75,1648221088</v>
      </c>
      <c r="E226" t="str">
        <f t="shared" si="7"/>
        <v>7,94982702026</v>
      </c>
      <c r="H226" s="6" t="s">
        <v>15</v>
      </c>
      <c r="I226" s="7" t="s">
        <v>855</v>
      </c>
      <c r="J226" s="7" t="s">
        <v>909</v>
      </c>
      <c r="K226" s="7" t="s">
        <v>18</v>
      </c>
      <c r="L226" s="7" t="s">
        <v>857</v>
      </c>
      <c r="M226" s="7" t="s">
        <v>910</v>
      </c>
      <c r="N226" s="7" t="s">
        <v>152</v>
      </c>
      <c r="O226" s="15" t="s">
        <v>911</v>
      </c>
      <c r="P226" s="16"/>
      <c r="Q226" s="7" t="s">
        <v>912</v>
      </c>
      <c r="R226" s="7" t="s">
        <v>23</v>
      </c>
      <c r="S226" s="7" t="s">
        <v>24</v>
      </c>
      <c r="T226" s="7" t="s">
        <v>23</v>
      </c>
    </row>
    <row r="227" spans="1:20" ht="30" customHeight="1">
      <c r="A227" t="str">
        <f>VLOOKUP(J227,[1]reportExcel!$C$6:$M$8021,4,FALSE)</f>
        <v>PUEBLO NUEVO</v>
      </c>
      <c r="B227" t="str">
        <f>VLOOKUP(J227,[1]reportExcel!$C$6:$M$8021,6,FALSE)</f>
        <v>-75,0329712936705</v>
      </c>
      <c r="C227" t="str">
        <f>VLOOKUP(J227,[1]reportExcel!$C$6:$M$8021,8,FALSE)</f>
        <v>7,8649944732995</v>
      </c>
      <c r="D227" t="str">
        <f t="shared" si="8"/>
        <v>-74,9595289543</v>
      </c>
      <c r="E227" t="str">
        <f t="shared" si="7"/>
        <v>8,04058916019</v>
      </c>
      <c r="H227" s="6" t="s">
        <v>15</v>
      </c>
      <c r="I227" s="7" t="s">
        <v>855</v>
      </c>
      <c r="J227" s="7" t="s">
        <v>913</v>
      </c>
      <c r="K227" s="7" t="s">
        <v>18</v>
      </c>
      <c r="L227" s="7" t="s">
        <v>857</v>
      </c>
      <c r="M227" s="7" t="s">
        <v>914</v>
      </c>
      <c r="N227" s="7" t="s">
        <v>45</v>
      </c>
      <c r="O227" s="15" t="s">
        <v>915</v>
      </c>
      <c r="P227" s="16"/>
      <c r="Q227" s="7" t="s">
        <v>916</v>
      </c>
      <c r="R227" s="7" t="s">
        <v>23</v>
      </c>
      <c r="S227" s="7" t="s">
        <v>24</v>
      </c>
      <c r="T227" s="7" t="s">
        <v>23</v>
      </c>
    </row>
    <row r="228" spans="1:20" ht="30" customHeight="1">
      <c r="A228" t="str">
        <f>VLOOKUP(J228,[1]reportExcel!$C$6:$M$8021,4,FALSE)</f>
        <v>CHIGORODÓ</v>
      </c>
      <c r="B228" t="str">
        <f>VLOOKUP(J228,[1]reportExcel!$C$6:$M$8021,6,FALSE)</f>
        <v>-76,6815647246</v>
      </c>
      <c r="C228" t="str">
        <f>VLOOKUP(J228,[1]reportExcel!$C$6:$M$8021,8,FALSE)</f>
        <v>7,66615644949</v>
      </c>
      <c r="D228" t="str">
        <f t="shared" si="8"/>
        <v>-76,6812146131</v>
      </c>
      <c r="E228" t="str">
        <f t="shared" si="7"/>
        <v>7,66630069082</v>
      </c>
      <c r="H228" s="6" t="s">
        <v>15</v>
      </c>
      <c r="I228" s="7" t="s">
        <v>917</v>
      </c>
      <c r="J228" s="7" t="s">
        <v>918</v>
      </c>
      <c r="K228" s="7" t="s">
        <v>18</v>
      </c>
      <c r="L228" s="7" t="s">
        <v>919</v>
      </c>
      <c r="M228" s="7" t="s">
        <v>919</v>
      </c>
      <c r="N228" s="7" t="s">
        <v>20</v>
      </c>
      <c r="O228" s="15" t="s">
        <v>920</v>
      </c>
      <c r="P228" s="16"/>
      <c r="Q228" s="7" t="s">
        <v>921</v>
      </c>
      <c r="R228" s="7" t="s">
        <v>23</v>
      </c>
      <c r="S228" s="7" t="s">
        <v>24</v>
      </c>
      <c r="T228" s="7" t="s">
        <v>23</v>
      </c>
    </row>
    <row r="229" spans="1:20" ht="30" customHeight="1">
      <c r="A229" t="str">
        <f>VLOOKUP(J229,[1]reportExcel!$C$6:$M$8021,4,FALSE)</f>
        <v>BARRANQUILLITA</v>
      </c>
      <c r="B229" t="str">
        <f>VLOOKUP(J229,[1]reportExcel!$C$6:$M$8021,6,FALSE)</f>
        <v>-76,6965756188</v>
      </c>
      <c r="C229" t="str">
        <f>VLOOKUP(J229,[1]reportExcel!$C$6:$M$8021,8,FALSE)</f>
        <v>7,57032711358</v>
      </c>
      <c r="D229" t="str">
        <f t="shared" si="8"/>
        <v>-76,6964089022</v>
      </c>
      <c r="E229" t="str">
        <f t="shared" si="7"/>
        <v>7,56986376573</v>
      </c>
      <c r="H229" s="6" t="s">
        <v>15</v>
      </c>
      <c r="I229" s="7" t="s">
        <v>917</v>
      </c>
      <c r="J229" s="7" t="s">
        <v>922</v>
      </c>
      <c r="K229" s="7" t="s">
        <v>18</v>
      </c>
      <c r="L229" s="7" t="s">
        <v>919</v>
      </c>
      <c r="M229" s="7" t="s">
        <v>923</v>
      </c>
      <c r="N229" s="7" t="s">
        <v>28</v>
      </c>
      <c r="O229" s="15" t="s">
        <v>924</v>
      </c>
      <c r="P229" s="16"/>
      <c r="Q229" s="7" t="s">
        <v>925</v>
      </c>
      <c r="R229" s="7" t="s">
        <v>23</v>
      </c>
      <c r="S229" s="7" t="s">
        <v>24</v>
      </c>
      <c r="T229" s="7" t="s">
        <v>23</v>
      </c>
    </row>
    <row r="230" spans="1:20" ht="30" customHeight="1">
      <c r="A230" t="str">
        <f>VLOOKUP(J230,[1]reportExcel!$C$6:$M$8021,4,FALSE)</f>
        <v>GUAPA CARRETERAS</v>
      </c>
      <c r="B230" t="str">
        <f>VLOOKUP(J230,[1]reportExcel!$C$6:$M$8021,6,FALSE)</f>
        <v>-76,6429795895</v>
      </c>
      <c r="C230" t="str">
        <f>VLOOKUP(J230,[1]reportExcel!$C$6:$M$8021,8,FALSE)</f>
        <v>7,63013474341</v>
      </c>
      <c r="D230" t="str">
        <f t="shared" si="8"/>
        <v>-76,6134442731</v>
      </c>
      <c r="E230" t="str">
        <f t="shared" si="7"/>
        <v>7,55687371055</v>
      </c>
      <c r="H230" s="6" t="s">
        <v>15</v>
      </c>
      <c r="I230" s="7" t="s">
        <v>917</v>
      </c>
      <c r="J230" s="7" t="s">
        <v>926</v>
      </c>
      <c r="K230" s="7" t="s">
        <v>18</v>
      </c>
      <c r="L230" s="7" t="s">
        <v>919</v>
      </c>
      <c r="M230" s="7" t="s">
        <v>927</v>
      </c>
      <c r="N230" s="7" t="s">
        <v>45</v>
      </c>
      <c r="O230" s="15" t="s">
        <v>928</v>
      </c>
      <c r="P230" s="16"/>
      <c r="Q230" s="7" t="s">
        <v>929</v>
      </c>
      <c r="R230" s="7" t="s">
        <v>23</v>
      </c>
      <c r="S230" s="7" t="s">
        <v>24</v>
      </c>
      <c r="T230" s="7" t="s">
        <v>23</v>
      </c>
    </row>
    <row r="231" spans="1:20" ht="30" customHeight="1">
      <c r="A231" t="str">
        <f>VLOOKUP(J231,[1]reportExcel!$C$6:$M$8021,4,FALSE)</f>
        <v>JURADO</v>
      </c>
      <c r="B231" t="str">
        <f>VLOOKUP(J231,[1]reportExcel!$C$6:$M$8021,6,FALSE)</f>
        <v>-76,6429795895</v>
      </c>
      <c r="C231" t="str">
        <f>VLOOKUP(J231,[1]reportExcel!$C$6:$M$8021,8,FALSE)</f>
        <v>7,63013474341</v>
      </c>
      <c r="D231" t="str">
        <f t="shared" si="8"/>
        <v>-76,5803872063</v>
      </c>
      <c r="E231" t="str">
        <f t="shared" si="7"/>
        <v>7,50111922505</v>
      </c>
      <c r="H231" s="6" t="s">
        <v>15</v>
      </c>
      <c r="I231" s="7" t="s">
        <v>917</v>
      </c>
      <c r="J231" s="7" t="s">
        <v>930</v>
      </c>
      <c r="K231" s="7" t="s">
        <v>18</v>
      </c>
      <c r="L231" s="7" t="s">
        <v>919</v>
      </c>
      <c r="M231" s="7" t="s">
        <v>931</v>
      </c>
      <c r="N231" s="7" t="s">
        <v>45</v>
      </c>
      <c r="O231" s="15" t="s">
        <v>932</v>
      </c>
      <c r="P231" s="16"/>
      <c r="Q231" s="7" t="s">
        <v>933</v>
      </c>
      <c r="R231" s="7" t="s">
        <v>23</v>
      </c>
      <c r="S231" s="7" t="s">
        <v>24</v>
      </c>
      <c r="T231" s="7" t="s">
        <v>23</v>
      </c>
    </row>
    <row r="232" spans="1:20" ht="30" customHeight="1">
      <c r="A232" t="str">
        <f>VLOOKUP(J232,[1]reportExcel!$C$6:$M$8021,4,FALSE)</f>
        <v>CAMPITAS</v>
      </c>
      <c r="B232" t="str">
        <f>VLOOKUP(J232,[1]reportExcel!$C$6:$M$8021,6,FALSE)</f>
        <v>-76,6429770112857</v>
      </c>
      <c r="C232" t="str">
        <f>VLOOKUP(J232,[1]reportExcel!$C$6:$M$8021,8,FALSE)</f>
        <v>7,6300821288945</v>
      </c>
      <c r="D232" t="str">
        <f t="shared" si="8"/>
        <v>-76,6429770112857</v>
      </c>
      <c r="E232" t="str">
        <f t="shared" si="7"/>
        <v>7,6300821288945</v>
      </c>
      <c r="H232" s="6" t="s">
        <v>15</v>
      </c>
      <c r="I232" s="7" t="s">
        <v>917</v>
      </c>
      <c r="J232" s="7" t="s">
        <v>934</v>
      </c>
      <c r="K232" s="7" t="s">
        <v>18</v>
      </c>
      <c r="L232" s="7" t="s">
        <v>919</v>
      </c>
      <c r="M232" s="7" t="s">
        <v>935</v>
      </c>
      <c r="N232" s="7" t="s">
        <v>45</v>
      </c>
      <c r="O232" s="15" t="s">
        <v>102</v>
      </c>
      <c r="P232" s="16"/>
      <c r="Q232" s="7" t="s">
        <v>102</v>
      </c>
      <c r="R232" s="7" t="s">
        <v>23</v>
      </c>
      <c r="S232" s="7" t="s">
        <v>24</v>
      </c>
      <c r="T232" s="7" t="s">
        <v>23</v>
      </c>
    </row>
    <row r="233" spans="1:20" ht="30" customHeight="1">
      <c r="A233" t="str">
        <f>VLOOKUP(J233,[1]reportExcel!$C$6:$M$8021,4,FALSE)</f>
        <v>CHAMPITA SECTOR LA GRANJA</v>
      </c>
      <c r="B233" t="str">
        <f>VLOOKUP(J233,[1]reportExcel!$C$6:$M$8021,6,FALSE)</f>
        <v>-76,6429770112857</v>
      </c>
      <c r="C233" t="str">
        <f>VLOOKUP(J233,[1]reportExcel!$C$6:$M$8021,8,FALSE)</f>
        <v>7,6300821288945</v>
      </c>
      <c r="D233" t="str">
        <f t="shared" si="8"/>
        <v>-76,6853431235</v>
      </c>
      <c r="E233" t="str">
        <f t="shared" si="7"/>
        <v>7,64847537214</v>
      </c>
      <c r="H233" s="6" t="s">
        <v>15</v>
      </c>
      <c r="I233" s="7" t="s">
        <v>917</v>
      </c>
      <c r="J233" s="7" t="s">
        <v>936</v>
      </c>
      <c r="K233" s="7" t="s">
        <v>18</v>
      </c>
      <c r="L233" s="7" t="s">
        <v>919</v>
      </c>
      <c r="M233" s="7" t="s">
        <v>937</v>
      </c>
      <c r="N233" s="7" t="s">
        <v>45</v>
      </c>
      <c r="O233" s="15" t="s">
        <v>938</v>
      </c>
      <c r="P233" s="16"/>
      <c r="Q233" s="7" t="s">
        <v>939</v>
      </c>
      <c r="R233" s="7" t="s">
        <v>23</v>
      </c>
      <c r="S233" s="7" t="s">
        <v>24</v>
      </c>
      <c r="T233" s="7" t="s">
        <v>23</v>
      </c>
    </row>
    <row r="234" spans="1:20" ht="30" customHeight="1">
      <c r="A234" t="str">
        <f>VLOOKUP(J234,[1]reportExcel!$C$6:$M$8021,4,FALSE)</f>
        <v>CISNEROS</v>
      </c>
      <c r="B234" t="str">
        <f>VLOOKUP(J234,[1]reportExcel!$C$6:$M$8021,6,FALSE)</f>
        <v>-75,0862390602</v>
      </c>
      <c r="C234" t="str">
        <f>VLOOKUP(J234,[1]reportExcel!$C$6:$M$8021,8,FALSE)</f>
        <v>6,53887519896</v>
      </c>
      <c r="D234" t="str">
        <f t="shared" si="8"/>
        <v>-75,0872051341</v>
      </c>
      <c r="E234" t="str">
        <f t="shared" si="7"/>
        <v>6,53776304826</v>
      </c>
      <c r="H234" s="6" t="s">
        <v>15</v>
      </c>
      <c r="I234" s="7" t="s">
        <v>940</v>
      </c>
      <c r="J234" s="7" t="s">
        <v>941</v>
      </c>
      <c r="K234" s="7" t="s">
        <v>18</v>
      </c>
      <c r="L234" s="7" t="s">
        <v>942</v>
      </c>
      <c r="M234" s="7" t="s">
        <v>942</v>
      </c>
      <c r="N234" s="7" t="s">
        <v>20</v>
      </c>
      <c r="O234" s="15" t="s">
        <v>943</v>
      </c>
      <c r="P234" s="16"/>
      <c r="Q234" s="7" t="s">
        <v>944</v>
      </c>
      <c r="R234" s="7" t="s">
        <v>23</v>
      </c>
      <c r="S234" s="7" t="s">
        <v>24</v>
      </c>
      <c r="T234" s="7" t="s">
        <v>23</v>
      </c>
    </row>
    <row r="235" spans="1:20" ht="30" customHeight="1">
      <c r="A235" t="str">
        <f>VLOOKUP(J235,[1]reportExcel!$C$6:$M$8021,4,FALSE)</f>
        <v>COCORNÁ</v>
      </c>
      <c r="B235" t="str">
        <f>VLOOKUP(J235,[1]reportExcel!$C$6:$M$8021,6,FALSE)</f>
        <v>-75,1856126097</v>
      </c>
      <c r="C235" t="str">
        <f>VLOOKUP(J235,[1]reportExcel!$C$6:$M$8021,8,FALSE)</f>
        <v>6,05788879642</v>
      </c>
      <c r="D235" t="str">
        <f t="shared" si="8"/>
        <v>-75,1854817244</v>
      </c>
      <c r="E235" t="str">
        <f t="shared" si="7"/>
        <v>6,05830616761</v>
      </c>
      <c r="H235" s="6" t="s">
        <v>15</v>
      </c>
      <c r="I235" s="7" t="s">
        <v>945</v>
      </c>
      <c r="J235" s="7" t="s">
        <v>946</v>
      </c>
      <c r="K235" s="7" t="s">
        <v>18</v>
      </c>
      <c r="L235" s="7" t="s">
        <v>947</v>
      </c>
      <c r="M235" s="7" t="s">
        <v>947</v>
      </c>
      <c r="N235" s="7" t="s">
        <v>20</v>
      </c>
      <c r="O235" s="15" t="s">
        <v>948</v>
      </c>
      <c r="P235" s="16"/>
      <c r="Q235" s="7" t="s">
        <v>949</v>
      </c>
      <c r="R235" s="7" t="s">
        <v>23</v>
      </c>
      <c r="S235" s="7" t="s">
        <v>24</v>
      </c>
      <c r="T235" s="7" t="s">
        <v>23</v>
      </c>
    </row>
    <row r="236" spans="1:20" ht="30" customHeight="1">
      <c r="A236" t="str">
        <f>VLOOKUP(J236,[1]reportExcel!$C$6:$M$8021,4,FALSE)</f>
        <v>LA PIÑUELA</v>
      </c>
      <c r="B236" t="str">
        <f>VLOOKUP(J236,[1]reportExcel!$C$6:$M$8021,6,FALSE)</f>
        <v>-75,1697466143</v>
      </c>
      <c r="C236" t="str">
        <f>VLOOKUP(J236,[1]reportExcel!$C$6:$M$8021,8,FALSE)</f>
        <v>6,03025778454</v>
      </c>
      <c r="D236" t="str">
        <f t="shared" si="8"/>
        <v>-75,1411997988</v>
      </c>
      <c r="E236" t="str">
        <f t="shared" si="7"/>
        <v>6,01116837974</v>
      </c>
      <c r="H236" s="6" t="s">
        <v>15</v>
      </c>
      <c r="I236" s="7" t="s">
        <v>945</v>
      </c>
      <c r="J236" s="7" t="s">
        <v>950</v>
      </c>
      <c r="K236" s="7" t="s">
        <v>18</v>
      </c>
      <c r="L236" s="7" t="s">
        <v>947</v>
      </c>
      <c r="M236" s="7" t="s">
        <v>951</v>
      </c>
      <c r="N236" s="7" t="s">
        <v>45</v>
      </c>
      <c r="O236" s="15" t="s">
        <v>952</v>
      </c>
      <c r="P236" s="16"/>
      <c r="Q236" s="7" t="s">
        <v>953</v>
      </c>
      <c r="R236" s="7" t="s">
        <v>23</v>
      </c>
      <c r="S236" s="7" t="s">
        <v>24</v>
      </c>
      <c r="T236" s="7" t="s">
        <v>23</v>
      </c>
    </row>
    <row r="237" spans="1:20" ht="30" customHeight="1">
      <c r="A237" t="str">
        <f>VLOOKUP(J237,[1]reportExcel!$C$6:$M$8021,4,FALSE)</f>
        <v>EL MOLINO</v>
      </c>
      <c r="B237" t="str">
        <f>VLOOKUP(J237,[1]reportExcel!$C$6:$M$8021,6,FALSE)</f>
        <v>-75,1624285520562</v>
      </c>
      <c r="C237" t="str">
        <f>VLOOKUP(J237,[1]reportExcel!$C$6:$M$8021,8,FALSE)</f>
        <v>6,0075367001273</v>
      </c>
      <c r="D237" t="str">
        <f t="shared" si="8"/>
        <v>-75,1563483865</v>
      </c>
      <c r="E237" t="str">
        <f t="shared" si="7"/>
        <v>6,0588489277</v>
      </c>
      <c r="H237" s="6" t="s">
        <v>15</v>
      </c>
      <c r="I237" s="7" t="s">
        <v>945</v>
      </c>
      <c r="J237" s="7" t="s">
        <v>954</v>
      </c>
      <c r="K237" s="7" t="s">
        <v>18</v>
      </c>
      <c r="L237" s="7" t="s">
        <v>947</v>
      </c>
      <c r="M237" s="7" t="s">
        <v>955</v>
      </c>
      <c r="N237" s="7" t="s">
        <v>45</v>
      </c>
      <c r="O237" s="15" t="s">
        <v>956</v>
      </c>
      <c r="P237" s="16"/>
      <c r="Q237" s="7" t="s">
        <v>957</v>
      </c>
      <c r="R237" s="7" t="s">
        <v>23</v>
      </c>
      <c r="S237" s="7" t="s">
        <v>24</v>
      </c>
      <c r="T237" s="7" t="s">
        <v>23</v>
      </c>
    </row>
    <row r="238" spans="1:20" ht="30" customHeight="1">
      <c r="A238" t="str">
        <f>VLOOKUP(J238,[1]reportExcel!$C$6:$M$8021,4,FALSE)</f>
        <v>CONCEPCIÓN</v>
      </c>
      <c r="B238" t="str">
        <f>VLOOKUP(J238,[1]reportExcel!$C$6:$M$8021,6,FALSE)</f>
        <v>-75,256527061</v>
      </c>
      <c r="C238" t="str">
        <f>VLOOKUP(J238,[1]reportExcel!$C$6:$M$8021,8,FALSE)</f>
        <v>6,39397607889</v>
      </c>
      <c r="D238" t="str">
        <f t="shared" si="8"/>
        <v>-75,257601243</v>
      </c>
      <c r="E238" t="str">
        <f t="shared" si="7"/>
        <v>6,39435397644</v>
      </c>
      <c r="H238" s="6" t="s">
        <v>15</v>
      </c>
      <c r="I238" s="7" t="s">
        <v>958</v>
      </c>
      <c r="J238" s="7" t="s">
        <v>959</v>
      </c>
      <c r="K238" s="7" t="s">
        <v>18</v>
      </c>
      <c r="L238" s="7" t="s">
        <v>960</v>
      </c>
      <c r="M238" s="7" t="s">
        <v>960</v>
      </c>
      <c r="N238" s="7" t="s">
        <v>20</v>
      </c>
      <c r="O238" s="15" t="s">
        <v>961</v>
      </c>
      <c r="P238" s="16"/>
      <c r="Q238" s="7" t="s">
        <v>962</v>
      </c>
      <c r="R238" s="7" t="s">
        <v>23</v>
      </c>
      <c r="S238" s="7" t="s">
        <v>24</v>
      </c>
      <c r="T238" s="7" t="s">
        <v>23</v>
      </c>
    </row>
    <row r="239" spans="1:20" ht="30" customHeight="1">
      <c r="A239" t="str">
        <f>VLOOKUP(J239,[1]reportExcel!$C$6:$M$8021,4,FALSE)</f>
        <v>CONCORDIA</v>
      </c>
      <c r="B239" t="str">
        <f>VLOOKUP(J239,[1]reportExcel!$C$6:$M$8021,6,FALSE)</f>
        <v>-75,9082819051</v>
      </c>
      <c r="C239" t="str">
        <f>VLOOKUP(J239,[1]reportExcel!$C$6:$M$8021,8,FALSE)</f>
        <v>6,04714827298</v>
      </c>
      <c r="D239" t="str">
        <f t="shared" si="8"/>
        <v>-75,9084535194</v>
      </c>
      <c r="E239" t="str">
        <f t="shared" si="7"/>
        <v>6,04608659615</v>
      </c>
      <c r="H239" s="6" t="s">
        <v>15</v>
      </c>
      <c r="I239" s="7" t="s">
        <v>963</v>
      </c>
      <c r="J239" s="7" t="s">
        <v>964</v>
      </c>
      <c r="K239" s="7" t="s">
        <v>18</v>
      </c>
      <c r="L239" s="7" t="s">
        <v>965</v>
      </c>
      <c r="M239" s="7" t="s">
        <v>965</v>
      </c>
      <c r="N239" s="7" t="s">
        <v>20</v>
      </c>
      <c r="O239" s="15" t="s">
        <v>966</v>
      </c>
      <c r="P239" s="16"/>
      <c r="Q239" s="7" t="s">
        <v>967</v>
      </c>
      <c r="R239" s="7" t="s">
        <v>23</v>
      </c>
      <c r="S239" s="7" t="s">
        <v>24</v>
      </c>
      <c r="T239" s="7" t="s">
        <v>23</v>
      </c>
    </row>
    <row r="240" spans="1:20" ht="30" customHeight="1">
      <c r="A240" t="str">
        <f>VLOOKUP(J240,[1]reportExcel!$C$6:$M$8021,4,FALSE)</f>
        <v>EL SOCORRO</v>
      </c>
      <c r="B240" t="str">
        <f>VLOOKUP(J240,[1]reportExcel!$C$6:$M$8021,6,FALSE)</f>
        <v>-75,9004442512</v>
      </c>
      <c r="C240" t="str">
        <f>VLOOKUP(J240,[1]reportExcel!$C$6:$M$8021,8,FALSE)</f>
        <v>6,12073379068</v>
      </c>
      <c r="D240" t="str">
        <f t="shared" si="8"/>
        <v>-75,9011555068</v>
      </c>
      <c r="E240" t="str">
        <f t="shared" si="7"/>
        <v>6,12129187016</v>
      </c>
      <c r="H240" s="6" t="s">
        <v>15</v>
      </c>
      <c r="I240" s="7" t="s">
        <v>963</v>
      </c>
      <c r="J240" s="7" t="s">
        <v>968</v>
      </c>
      <c r="K240" s="7" t="s">
        <v>18</v>
      </c>
      <c r="L240" s="7" t="s">
        <v>965</v>
      </c>
      <c r="M240" s="7" t="s">
        <v>433</v>
      </c>
      <c r="N240" s="7" t="s">
        <v>28</v>
      </c>
      <c r="O240" s="15" t="s">
        <v>969</v>
      </c>
      <c r="P240" s="16"/>
      <c r="Q240" s="7" t="s">
        <v>970</v>
      </c>
      <c r="R240" s="7" t="s">
        <v>23</v>
      </c>
      <c r="S240" s="7" t="s">
        <v>24</v>
      </c>
      <c r="T240" s="7" t="s">
        <v>23</v>
      </c>
    </row>
    <row r="241" spans="1:20" ht="30" customHeight="1">
      <c r="A241" t="str">
        <f>VLOOKUP(J241,[1]reportExcel!$C$6:$M$8021,4,FALSE)</f>
        <v>EL GOLPE</v>
      </c>
      <c r="B241" t="str">
        <f>VLOOKUP(J241,[1]reportExcel!$C$6:$M$8021,6,FALSE)</f>
        <v>-75,9009343807</v>
      </c>
      <c r="C241" t="str">
        <f>VLOOKUP(J241,[1]reportExcel!$C$6:$M$8021,8,FALSE)</f>
        <v>6,05407257858</v>
      </c>
      <c r="D241" t="str">
        <f t="shared" si="8"/>
        <v>-75,8410720385</v>
      </c>
      <c r="E241" t="str">
        <f t="shared" si="7"/>
        <v>6,00681431959</v>
      </c>
      <c r="H241" s="6" t="s">
        <v>15</v>
      </c>
      <c r="I241" s="7" t="s">
        <v>963</v>
      </c>
      <c r="J241" s="7" t="s">
        <v>971</v>
      </c>
      <c r="K241" s="7" t="s">
        <v>18</v>
      </c>
      <c r="L241" s="7" t="s">
        <v>965</v>
      </c>
      <c r="M241" s="7" t="s">
        <v>972</v>
      </c>
      <c r="N241" s="7" t="s">
        <v>288</v>
      </c>
      <c r="O241" s="15" t="s">
        <v>973</v>
      </c>
      <c r="P241" s="16"/>
      <c r="Q241" s="7" t="s">
        <v>974</v>
      </c>
      <c r="R241" s="7" t="s">
        <v>23</v>
      </c>
      <c r="S241" s="7" t="s">
        <v>24</v>
      </c>
      <c r="T241" s="7" t="s">
        <v>23</v>
      </c>
    </row>
    <row r="242" spans="1:20" ht="30" customHeight="1">
      <c r="A242" t="str">
        <f>VLOOKUP(J242,[1]reportExcel!$C$6:$M$8021,4,FALSE)</f>
        <v>SALAZAR</v>
      </c>
      <c r="B242" t="str">
        <f>VLOOKUP(J242,[1]reportExcel!$C$6:$M$8021,6,FALSE)</f>
        <v>-75,9096358944</v>
      </c>
      <c r="C242" t="str">
        <f>VLOOKUP(J242,[1]reportExcel!$C$6:$M$8021,8,FALSE)</f>
        <v>6,03862272593</v>
      </c>
      <c r="D242" t="str">
        <f t="shared" si="8"/>
        <v>-75,909595184</v>
      </c>
      <c r="E242" t="str">
        <f t="shared" si="7"/>
        <v>6,03847505318</v>
      </c>
      <c r="H242" s="6" t="s">
        <v>15</v>
      </c>
      <c r="I242" s="7" t="s">
        <v>963</v>
      </c>
      <c r="J242" s="7" t="s">
        <v>975</v>
      </c>
      <c r="K242" s="7" t="s">
        <v>18</v>
      </c>
      <c r="L242" s="7" t="s">
        <v>965</v>
      </c>
      <c r="M242" s="7" t="s">
        <v>976</v>
      </c>
      <c r="N242" s="7" t="s">
        <v>152</v>
      </c>
      <c r="O242" s="15" t="s">
        <v>977</v>
      </c>
      <c r="P242" s="16"/>
      <c r="Q242" s="7" t="s">
        <v>978</v>
      </c>
      <c r="R242" s="7" t="s">
        <v>23</v>
      </c>
      <c r="S242" s="7" t="s">
        <v>24</v>
      </c>
      <c r="T242" s="7" t="s">
        <v>23</v>
      </c>
    </row>
    <row r="243" spans="1:20" ht="30" customHeight="1">
      <c r="A243" t="str">
        <f>VLOOKUP(J243,[1]reportExcel!$C$6:$M$8021,4,FALSE)</f>
        <v>COPACABANA</v>
      </c>
      <c r="B243" t="str">
        <f>VLOOKUP(J243,[1]reportExcel!$C$6:$M$8021,6,FALSE)</f>
        <v>-75,5024226761</v>
      </c>
      <c r="C243" t="str">
        <f>VLOOKUP(J243,[1]reportExcel!$C$6:$M$8021,8,FALSE)</f>
        <v>6,35822753091</v>
      </c>
      <c r="D243" t="str">
        <f t="shared" si="8"/>
        <v>-75,5093435119</v>
      </c>
      <c r="E243" t="str">
        <f t="shared" si="7"/>
        <v>6,34863947056</v>
      </c>
      <c r="H243" s="6" t="s">
        <v>15</v>
      </c>
      <c r="I243" s="7" t="s">
        <v>979</v>
      </c>
      <c r="J243" s="7" t="s">
        <v>980</v>
      </c>
      <c r="K243" s="7" t="s">
        <v>18</v>
      </c>
      <c r="L243" s="7" t="s">
        <v>981</v>
      </c>
      <c r="M243" s="7" t="s">
        <v>981</v>
      </c>
      <c r="N243" s="7" t="s">
        <v>20</v>
      </c>
      <c r="O243" s="15" t="s">
        <v>982</v>
      </c>
      <c r="P243" s="16"/>
      <c r="Q243" s="7" t="s">
        <v>983</v>
      </c>
      <c r="R243" s="7" t="s">
        <v>23</v>
      </c>
      <c r="S243" s="7" t="s">
        <v>24</v>
      </c>
      <c r="T243" s="7" t="s">
        <v>25</v>
      </c>
    </row>
    <row r="244" spans="1:20" ht="30" customHeight="1">
      <c r="A244" t="str">
        <f>VLOOKUP(J244,[1]reportExcel!$C$6:$M$8021,4,FALSE)</f>
        <v>EL SALADO</v>
      </c>
      <c r="B244" t="str">
        <f>VLOOKUP(J244,[1]reportExcel!$C$6:$M$8021,6,FALSE)</f>
        <v>-75,5011381971</v>
      </c>
      <c r="C244" t="str">
        <f>VLOOKUP(J244,[1]reportExcel!$C$6:$M$8021,8,FALSE)</f>
        <v>6,35426576336</v>
      </c>
      <c r="D244" t="str">
        <f t="shared" si="8"/>
        <v>-75,4909824285</v>
      </c>
      <c r="E244" t="str">
        <f t="shared" si="7"/>
        <v>6,34739670939</v>
      </c>
      <c r="H244" s="6" t="s">
        <v>15</v>
      </c>
      <c r="I244" s="7" t="s">
        <v>979</v>
      </c>
      <c r="J244" s="7" t="s">
        <v>984</v>
      </c>
      <c r="K244" s="7" t="s">
        <v>18</v>
      </c>
      <c r="L244" s="7" t="s">
        <v>981</v>
      </c>
      <c r="M244" s="7" t="s">
        <v>985</v>
      </c>
      <c r="N244" s="7" t="s">
        <v>45</v>
      </c>
      <c r="O244" s="15" t="s">
        <v>986</v>
      </c>
      <c r="P244" s="16"/>
      <c r="Q244" s="7" t="s">
        <v>987</v>
      </c>
      <c r="R244" s="7" t="s">
        <v>23</v>
      </c>
      <c r="S244" s="7" t="s">
        <v>24</v>
      </c>
      <c r="T244" s="7" t="s">
        <v>25</v>
      </c>
    </row>
    <row r="245" spans="1:20" ht="30" customHeight="1">
      <c r="A245" t="str">
        <f>VLOOKUP(J245,[1]reportExcel!$C$6:$M$8021,4,FALSE)</f>
        <v>CABUYAL</v>
      </c>
      <c r="B245" t="str">
        <f>VLOOKUP(J245,[1]reportExcel!$C$6:$M$8021,6,FALSE)</f>
        <v>-75,5011381971</v>
      </c>
      <c r="C245" t="str">
        <f>VLOOKUP(J245,[1]reportExcel!$C$6:$M$8021,8,FALSE)</f>
        <v>6,35426576336</v>
      </c>
      <c r="D245" t="str">
        <f t="shared" si="8"/>
        <v>-75,4998999379</v>
      </c>
      <c r="E245" t="str">
        <f t="shared" si="7"/>
        <v>6,32796570457</v>
      </c>
      <c r="H245" s="6" t="s">
        <v>15</v>
      </c>
      <c r="I245" s="7" t="s">
        <v>979</v>
      </c>
      <c r="J245" s="7" t="s">
        <v>988</v>
      </c>
      <c r="K245" s="7" t="s">
        <v>18</v>
      </c>
      <c r="L245" s="7" t="s">
        <v>981</v>
      </c>
      <c r="M245" s="7" t="s">
        <v>989</v>
      </c>
      <c r="N245" s="7" t="s">
        <v>45</v>
      </c>
      <c r="O245" s="15" t="s">
        <v>990</v>
      </c>
      <c r="P245" s="16"/>
      <c r="Q245" s="7" t="s">
        <v>991</v>
      </c>
      <c r="R245" s="7" t="s">
        <v>23</v>
      </c>
      <c r="S245" s="7" t="s">
        <v>24</v>
      </c>
      <c r="T245" s="7" t="s">
        <v>25</v>
      </c>
    </row>
    <row r="246" spans="1:20" ht="30" customHeight="1">
      <c r="A246" t="str">
        <f>VLOOKUP(J246,[1]reportExcel!$C$6:$M$8021,4,FALSE)</f>
        <v>ZARZAL (LA LUZ)</v>
      </c>
      <c r="B246" t="str">
        <f>VLOOKUP(J246,[1]reportExcel!$C$6:$M$8021,6,FALSE)</f>
        <v>-75,5011381971</v>
      </c>
      <c r="C246" t="str">
        <f>VLOOKUP(J246,[1]reportExcel!$C$6:$M$8021,8,FALSE)</f>
        <v>6,35426576336</v>
      </c>
      <c r="D246" t="str">
        <f t="shared" si="8"/>
        <v>-75,5011381971</v>
      </c>
      <c r="E246" t="str">
        <f t="shared" si="7"/>
        <v>6,35426576336</v>
      </c>
      <c r="H246" s="6" t="s">
        <v>15</v>
      </c>
      <c r="I246" s="7" t="s">
        <v>979</v>
      </c>
      <c r="J246" s="7" t="s">
        <v>992</v>
      </c>
      <c r="K246" s="7" t="s">
        <v>18</v>
      </c>
      <c r="L246" s="7" t="s">
        <v>981</v>
      </c>
      <c r="M246" s="7" t="s">
        <v>993</v>
      </c>
      <c r="N246" s="7" t="s">
        <v>152</v>
      </c>
      <c r="O246" s="15" t="s">
        <v>102</v>
      </c>
      <c r="P246" s="16"/>
      <c r="Q246" s="7" t="s">
        <v>102</v>
      </c>
      <c r="R246" s="7" t="s">
        <v>23</v>
      </c>
      <c r="S246" s="7" t="s">
        <v>24</v>
      </c>
      <c r="T246" s="7" t="s">
        <v>25</v>
      </c>
    </row>
    <row r="247" spans="1:20" ht="30" customHeight="1">
      <c r="A247" t="str">
        <f>VLOOKUP(J247,[1]reportExcel!$C$6:$M$8021,4,FALSE)</f>
        <v>EL LLANO</v>
      </c>
      <c r="B247" t="str">
        <f>VLOOKUP(J247,[1]reportExcel!$C$6:$M$8021,6,FALSE)</f>
        <v>-75,5011465895246</v>
      </c>
      <c r="C247" t="str">
        <f>VLOOKUP(J247,[1]reportExcel!$C$6:$M$8021,8,FALSE)</f>
        <v>6,3542127043616</v>
      </c>
      <c r="D247" t="str">
        <f t="shared" si="8"/>
        <v>-75,5164441998</v>
      </c>
      <c r="E247" t="str">
        <f t="shared" si="7"/>
        <v>6,33077934964</v>
      </c>
      <c r="H247" s="6" t="s">
        <v>15</v>
      </c>
      <c r="I247" s="7" t="s">
        <v>979</v>
      </c>
      <c r="J247" s="7" t="s">
        <v>994</v>
      </c>
      <c r="K247" s="7" t="s">
        <v>18</v>
      </c>
      <c r="L247" s="7" t="s">
        <v>981</v>
      </c>
      <c r="M247" s="7" t="s">
        <v>112</v>
      </c>
      <c r="N247" s="7" t="s">
        <v>45</v>
      </c>
      <c r="O247" s="15" t="s">
        <v>995</v>
      </c>
      <c r="P247" s="16"/>
      <c r="Q247" s="7" t="s">
        <v>996</v>
      </c>
      <c r="R247" s="7" t="s">
        <v>23</v>
      </c>
      <c r="S247" s="7" t="s">
        <v>24</v>
      </c>
      <c r="T247" s="7" t="s">
        <v>25</v>
      </c>
    </row>
    <row r="248" spans="1:20" ht="30" customHeight="1">
      <c r="A248" t="str">
        <f>VLOOKUP(J248,[1]reportExcel!$C$6:$M$8021,4,FALSE)</f>
        <v>EL CONVENTO</v>
      </c>
      <c r="B248" t="str">
        <f>VLOOKUP(J248,[1]reportExcel!$C$6:$M$8021,6,FALSE)</f>
        <v>-75,5011381971</v>
      </c>
      <c r="C248" t="str">
        <f>VLOOKUP(J248,[1]reportExcel!$C$6:$M$8021,8,FALSE)</f>
        <v>6,35426576336</v>
      </c>
      <c r="D248" t="str">
        <f t="shared" si="8"/>
        <v>-75,5011381971</v>
      </c>
      <c r="E248" t="str">
        <f t="shared" si="7"/>
        <v>6,35426576336</v>
      </c>
      <c r="H248" s="6" t="s">
        <v>15</v>
      </c>
      <c r="I248" s="7" t="s">
        <v>979</v>
      </c>
      <c r="J248" s="7" t="s">
        <v>997</v>
      </c>
      <c r="K248" s="7" t="s">
        <v>18</v>
      </c>
      <c r="L248" s="7" t="s">
        <v>981</v>
      </c>
      <c r="M248" s="7" t="s">
        <v>998</v>
      </c>
      <c r="N248" s="7" t="s">
        <v>45</v>
      </c>
      <c r="O248" s="15" t="s">
        <v>102</v>
      </c>
      <c r="P248" s="16"/>
      <c r="Q248" s="7" t="s">
        <v>102</v>
      </c>
      <c r="R248" s="7" t="s">
        <v>23</v>
      </c>
      <c r="S248" s="7" t="s">
        <v>24</v>
      </c>
      <c r="T248" s="7" t="s">
        <v>25</v>
      </c>
    </row>
    <row r="249" spans="1:20" ht="30" customHeight="1">
      <c r="A249" t="str">
        <f>VLOOKUP(J249,[1]reportExcel!$C$6:$M$8021,4,FALSE)</f>
        <v>EL NORAL</v>
      </c>
      <c r="B249" t="str">
        <f>VLOOKUP(J249,[1]reportExcel!$C$6:$M$8021,6,FALSE)</f>
        <v>-75,5011381971</v>
      </c>
      <c r="C249" t="str">
        <f>VLOOKUP(J249,[1]reportExcel!$C$6:$M$8021,8,FALSE)</f>
        <v>6,35426576336</v>
      </c>
      <c r="D249" t="str">
        <f t="shared" si="8"/>
        <v>-75,5011381971</v>
      </c>
      <c r="E249" t="str">
        <f t="shared" si="7"/>
        <v>6,35426576336</v>
      </c>
      <c r="H249" s="6" t="s">
        <v>15</v>
      </c>
      <c r="I249" s="7" t="s">
        <v>979</v>
      </c>
      <c r="J249" s="7" t="s">
        <v>999</v>
      </c>
      <c r="K249" s="7" t="s">
        <v>18</v>
      </c>
      <c r="L249" s="7" t="s">
        <v>981</v>
      </c>
      <c r="M249" s="7" t="s">
        <v>1000</v>
      </c>
      <c r="N249" s="7" t="s">
        <v>45</v>
      </c>
      <c r="O249" s="15" t="s">
        <v>102</v>
      </c>
      <c r="P249" s="16"/>
      <c r="Q249" s="7" t="s">
        <v>102</v>
      </c>
      <c r="R249" s="7" t="s">
        <v>23</v>
      </c>
      <c r="S249" s="7" t="s">
        <v>24</v>
      </c>
      <c r="T249" s="7" t="s">
        <v>25</v>
      </c>
    </row>
    <row r="250" spans="1:20" ht="30" customHeight="1">
      <c r="A250" t="str">
        <f>VLOOKUP(J250,[1]reportExcel!$C$6:$M$8021,4,FALSE)</f>
        <v>DABEIBA</v>
      </c>
      <c r="B250" t="str">
        <f>VLOOKUP(J250,[1]reportExcel!$C$6:$M$8021,6,FALSE)</f>
        <v>-76,2629740972</v>
      </c>
      <c r="C250" t="str">
        <f>VLOOKUP(J250,[1]reportExcel!$C$6:$M$8021,8,FALSE)</f>
        <v>7,00003402635</v>
      </c>
      <c r="D250" t="str">
        <f t="shared" si="8"/>
        <v>-76,2616178227</v>
      </c>
      <c r="E250" t="str">
        <f t="shared" si="7"/>
        <v>6,99811575168</v>
      </c>
      <c r="H250" s="6" t="s">
        <v>15</v>
      </c>
      <c r="I250" s="7" t="s">
        <v>1001</v>
      </c>
      <c r="J250" s="7" t="s">
        <v>1002</v>
      </c>
      <c r="K250" s="7" t="s">
        <v>18</v>
      </c>
      <c r="L250" s="7" t="s">
        <v>1003</v>
      </c>
      <c r="M250" s="7" t="s">
        <v>1003</v>
      </c>
      <c r="N250" s="7" t="s">
        <v>20</v>
      </c>
      <c r="O250" s="15" t="s">
        <v>1004</v>
      </c>
      <c r="P250" s="16"/>
      <c r="Q250" s="7" t="s">
        <v>1005</v>
      </c>
      <c r="R250" s="7" t="s">
        <v>23</v>
      </c>
      <c r="S250" s="7" t="s">
        <v>24</v>
      </c>
      <c r="T250" s="7" t="s">
        <v>23</v>
      </c>
    </row>
    <row r="251" spans="1:20" ht="30" customHeight="1">
      <c r="A251" t="str">
        <f>VLOOKUP(J251,[1]reportExcel!$C$6:$M$8021,4,FALSE)</f>
        <v>SAN JOSE DE URAMA</v>
      </c>
      <c r="B251" t="str">
        <f>VLOOKUP(J251,[1]reportExcel!$C$6:$M$8021,6,FALSE)</f>
        <v>-76,1447886993</v>
      </c>
      <c r="C251" t="str">
        <f>VLOOKUP(J251,[1]reportExcel!$C$6:$M$8021,8,FALSE)</f>
        <v>7,01752235585</v>
      </c>
      <c r="D251" t="str">
        <f t="shared" si="8"/>
        <v>-76,1447495866</v>
      </c>
      <c r="E251" t="str">
        <f t="shared" si="7"/>
        <v>7,01748602801</v>
      </c>
      <c r="H251" s="6" t="s">
        <v>15</v>
      </c>
      <c r="I251" s="7" t="s">
        <v>1001</v>
      </c>
      <c r="J251" s="7" t="s">
        <v>1006</v>
      </c>
      <c r="K251" s="7" t="s">
        <v>18</v>
      </c>
      <c r="L251" s="7" t="s">
        <v>1003</v>
      </c>
      <c r="M251" s="7" t="s">
        <v>1007</v>
      </c>
      <c r="N251" s="7" t="s">
        <v>28</v>
      </c>
      <c r="O251" s="15" t="s">
        <v>1008</v>
      </c>
      <c r="P251" s="16"/>
      <c r="Q251" s="7" t="s">
        <v>1009</v>
      </c>
      <c r="R251" s="7" t="s">
        <v>23</v>
      </c>
      <c r="S251" s="7" t="s">
        <v>24</v>
      </c>
      <c r="T251" s="7" t="s">
        <v>23</v>
      </c>
    </row>
    <row r="252" spans="1:20" ht="30" customHeight="1">
      <c r="A252" t="str">
        <f>VLOOKUP(J252,[1]reportExcel!$C$6:$M$8021,4,FALSE)</f>
        <v>ARMENIA - CAMPARRUSIA</v>
      </c>
      <c r="B252" t="str">
        <f>VLOOKUP(J252,[1]reportExcel!$C$6:$M$8021,6,FALSE)</f>
        <v>-76,0367884287</v>
      </c>
      <c r="C252" t="str">
        <f>VLOOKUP(J252,[1]reportExcel!$C$6:$M$8021,8,FALSE)</f>
        <v>7,00057842976</v>
      </c>
      <c r="D252" t="str">
        <f t="shared" si="8"/>
        <v>-76,0371095195</v>
      </c>
      <c r="E252" t="str">
        <f t="shared" si="7"/>
        <v>7,00053526665</v>
      </c>
      <c r="H252" s="6" t="s">
        <v>15</v>
      </c>
      <c r="I252" s="7" t="s">
        <v>1001</v>
      </c>
      <c r="J252" s="7" t="s">
        <v>1010</v>
      </c>
      <c r="K252" s="7" t="s">
        <v>18</v>
      </c>
      <c r="L252" s="7" t="s">
        <v>1003</v>
      </c>
      <c r="M252" s="7" t="s">
        <v>1011</v>
      </c>
      <c r="N252" s="7" t="s">
        <v>28</v>
      </c>
      <c r="O252" s="15" t="s">
        <v>1012</v>
      </c>
      <c r="P252" s="16"/>
      <c r="Q252" s="7" t="s">
        <v>1013</v>
      </c>
      <c r="R252" s="7" t="s">
        <v>23</v>
      </c>
      <c r="S252" s="7" t="s">
        <v>24</v>
      </c>
      <c r="T252" s="7" t="s">
        <v>23</v>
      </c>
    </row>
    <row r="253" spans="1:20" ht="30" customHeight="1">
      <c r="A253" t="str">
        <f>VLOOKUP(J253,[1]reportExcel!$C$6:$M$8021,4,FALSE)</f>
        <v>LAS CRUCES DE URAMA</v>
      </c>
      <c r="B253" t="str">
        <f>VLOOKUP(J253,[1]reportExcel!$C$6:$M$8021,6,FALSE)</f>
        <v>-76,2000539736</v>
      </c>
      <c r="C253" t="str">
        <f>VLOOKUP(J253,[1]reportExcel!$C$6:$M$8021,8,FALSE)</f>
        <v>7,01619268972</v>
      </c>
      <c r="D253" t="str">
        <f t="shared" si="8"/>
        <v>-76,199549721</v>
      </c>
      <c r="E253" t="str">
        <f t="shared" si="7"/>
        <v>7,01850899</v>
      </c>
      <c r="H253" s="6" t="s">
        <v>15</v>
      </c>
      <c r="I253" s="7" t="s">
        <v>1001</v>
      </c>
      <c r="J253" s="7" t="s">
        <v>1014</v>
      </c>
      <c r="K253" s="7" t="s">
        <v>18</v>
      </c>
      <c r="L253" s="7" t="s">
        <v>1003</v>
      </c>
      <c r="M253" s="7" t="s">
        <v>1015</v>
      </c>
      <c r="N253" s="7" t="s">
        <v>288</v>
      </c>
      <c r="O253" s="15" t="s">
        <v>1016</v>
      </c>
      <c r="P253" s="16"/>
      <c r="Q253" s="7" t="s">
        <v>1017</v>
      </c>
      <c r="R253" s="7" t="s">
        <v>23</v>
      </c>
      <c r="S253" s="7" t="s">
        <v>24</v>
      </c>
      <c r="T253" s="7" t="s">
        <v>23</v>
      </c>
    </row>
    <row r="254" spans="1:20" ht="30" customHeight="1">
      <c r="A254" t="str">
        <f>VLOOKUP(J254,[1]reportExcel!$C$6:$M$8021,4,FALSE)</f>
        <v>CHIMIADÓ LLANO GRANDE</v>
      </c>
      <c r="B254" t="str">
        <f>VLOOKUP(J254,[1]reportExcel!$C$6:$M$8021,6,FALSE)</f>
        <v>-76,3112590062</v>
      </c>
      <c r="C254" t="str">
        <f>VLOOKUP(J254,[1]reportExcel!$C$6:$M$8021,8,FALSE)</f>
        <v>6,99820708286</v>
      </c>
      <c r="D254" t="str">
        <f t="shared" si="8"/>
        <v>-76,2447979776</v>
      </c>
      <c r="E254" t="str">
        <f t="shared" si="7"/>
        <v>7,07500811292</v>
      </c>
      <c r="H254" s="6" t="s">
        <v>15</v>
      </c>
      <c r="I254" s="7" t="s">
        <v>1001</v>
      </c>
      <c r="J254" s="7" t="s">
        <v>1018</v>
      </c>
      <c r="K254" s="7" t="s">
        <v>18</v>
      </c>
      <c r="L254" s="7" t="s">
        <v>1003</v>
      </c>
      <c r="M254" s="7" t="s">
        <v>1019</v>
      </c>
      <c r="N254" s="7" t="s">
        <v>288</v>
      </c>
      <c r="O254" s="15" t="s">
        <v>1020</v>
      </c>
      <c r="P254" s="16"/>
      <c r="Q254" s="7" t="s">
        <v>1021</v>
      </c>
      <c r="R254" s="7" t="s">
        <v>23</v>
      </c>
      <c r="S254" s="7" t="s">
        <v>24</v>
      </c>
      <c r="T254" s="7" t="s">
        <v>23</v>
      </c>
    </row>
    <row r="255" spans="1:20" ht="30" customHeight="1">
      <c r="A255" t="str">
        <f>VLOOKUP(J255,[1]reportExcel!$C$6:$M$8021,4,FALSE)</f>
        <v>EL BOTÓN</v>
      </c>
      <c r="B255" t="str">
        <f>VLOOKUP(J255,[1]reportExcel!$C$6:$M$8021,6,FALSE)</f>
        <v>-76,255327411</v>
      </c>
      <c r="C255" t="str">
        <f>VLOOKUP(J255,[1]reportExcel!$C$6:$M$8021,8,FALSE)</f>
        <v>6,92425311273</v>
      </c>
      <c r="D255" t="str">
        <f t="shared" si="8"/>
        <v>-76,2555117465</v>
      </c>
      <c r="E255" t="str">
        <f t="shared" si="7"/>
        <v>6,9245500249</v>
      </c>
      <c r="H255" s="6" t="s">
        <v>15</v>
      </c>
      <c r="I255" s="7" t="s">
        <v>1001</v>
      </c>
      <c r="J255" s="7" t="s">
        <v>1022</v>
      </c>
      <c r="K255" s="7" t="s">
        <v>18</v>
      </c>
      <c r="L255" s="7" t="s">
        <v>1003</v>
      </c>
      <c r="M255" s="7" t="s">
        <v>1023</v>
      </c>
      <c r="N255" s="7" t="s">
        <v>152</v>
      </c>
      <c r="O255" s="15" t="s">
        <v>1024</v>
      </c>
      <c r="P255" s="16"/>
      <c r="Q255" s="7" t="s">
        <v>1025</v>
      </c>
      <c r="R255" s="7" t="s">
        <v>23</v>
      </c>
      <c r="S255" s="7" t="s">
        <v>24</v>
      </c>
      <c r="T255" s="7" t="s">
        <v>23</v>
      </c>
    </row>
    <row r="256" spans="1:20" ht="30" customHeight="1">
      <c r="A256" t="str">
        <f>VLOOKUP(J256,[1]reportExcel!$C$6:$M$8021,4,FALSE)</f>
        <v>BETANIA PUENTE NUEVO</v>
      </c>
      <c r="B256" t="str">
        <f>VLOOKUP(J256,[1]reportExcel!$C$6:$M$8021,6,FALSE)</f>
        <v>-76,3113011954081</v>
      </c>
      <c r="C256" t="str">
        <f>VLOOKUP(J256,[1]reportExcel!$C$6:$M$8021,8,FALSE)</f>
        <v>6,998158707448</v>
      </c>
      <c r="D256" t="str">
        <f t="shared" si="8"/>
        <v>-76,0470325028</v>
      </c>
      <c r="E256" t="str">
        <f t="shared" si="7"/>
        <v>6,98935679418</v>
      </c>
      <c r="H256" s="6" t="s">
        <v>15</v>
      </c>
      <c r="I256" s="7" t="s">
        <v>1001</v>
      </c>
      <c r="J256" s="7" t="s">
        <v>1026</v>
      </c>
      <c r="K256" s="7" t="s">
        <v>18</v>
      </c>
      <c r="L256" s="7" t="s">
        <v>1003</v>
      </c>
      <c r="M256" s="7" t="s">
        <v>1027</v>
      </c>
      <c r="N256" s="7" t="s">
        <v>152</v>
      </c>
      <c r="O256" s="15" t="s">
        <v>1028</v>
      </c>
      <c r="P256" s="16"/>
      <c r="Q256" s="7" t="s">
        <v>1029</v>
      </c>
      <c r="R256" s="7" t="s">
        <v>23</v>
      </c>
      <c r="S256" s="7" t="s">
        <v>24</v>
      </c>
      <c r="T256" s="7" t="s">
        <v>23</v>
      </c>
    </row>
    <row r="257" spans="1:20" ht="30" customHeight="1">
      <c r="A257" t="str">
        <f>VLOOKUP(J257,[1]reportExcel!$C$6:$M$8021,4,FALSE)</f>
        <v>CARA COLON</v>
      </c>
      <c r="B257" t="str">
        <f>VLOOKUP(J257,[1]reportExcel!$C$6:$M$8021,6,FALSE)</f>
        <v>-76,3113011954081</v>
      </c>
      <c r="C257" t="str">
        <f>VLOOKUP(J257,[1]reportExcel!$C$6:$M$8021,8,FALSE)</f>
        <v>6,998158707448</v>
      </c>
      <c r="D257" t="str">
        <f t="shared" si="8"/>
        <v>-76,2704649307</v>
      </c>
      <c r="E257" t="str">
        <f t="shared" si="7"/>
        <v>7,02835068581</v>
      </c>
      <c r="H257" s="6" t="s">
        <v>15</v>
      </c>
      <c r="I257" s="7" t="s">
        <v>1001</v>
      </c>
      <c r="J257" s="7" t="s">
        <v>1030</v>
      </c>
      <c r="K257" s="7" t="s">
        <v>18</v>
      </c>
      <c r="L257" s="7" t="s">
        <v>1003</v>
      </c>
      <c r="M257" s="7" t="s">
        <v>1031</v>
      </c>
      <c r="N257" s="7" t="s">
        <v>152</v>
      </c>
      <c r="O257" s="15" t="s">
        <v>1032</v>
      </c>
      <c r="P257" s="16"/>
      <c r="Q257" s="7" t="s">
        <v>1033</v>
      </c>
      <c r="R257" s="7" t="s">
        <v>23</v>
      </c>
      <c r="S257" s="7" t="s">
        <v>24</v>
      </c>
      <c r="T257" s="7" t="s">
        <v>23</v>
      </c>
    </row>
    <row r="258" spans="1:20" ht="30" customHeight="1">
      <c r="A258" t="str">
        <f>VLOOKUP(J258,[1]reportExcel!$C$6:$M$8021,4,FALSE)</f>
        <v>LA BALSITA</v>
      </c>
      <c r="B258" t="str">
        <f>VLOOKUP(J258,[1]reportExcel!$C$6:$M$8021,6,FALSE)</f>
        <v>-76,3113011954081</v>
      </c>
      <c r="C258" t="str">
        <f>VLOOKUP(J258,[1]reportExcel!$C$6:$M$8021,8,FALSE)</f>
        <v>6,998158707448</v>
      </c>
      <c r="D258" t="str">
        <f t="shared" si="8"/>
        <v>-76,124718261</v>
      </c>
      <c r="E258" t="str">
        <f t="shared" si="7"/>
        <v>7,05449654632</v>
      </c>
      <c r="H258" s="6" t="s">
        <v>15</v>
      </c>
      <c r="I258" s="7" t="s">
        <v>1001</v>
      </c>
      <c r="J258" s="7" t="s">
        <v>1034</v>
      </c>
      <c r="K258" s="7" t="s">
        <v>18</v>
      </c>
      <c r="L258" s="7" t="s">
        <v>1003</v>
      </c>
      <c r="M258" s="7" t="s">
        <v>1035</v>
      </c>
      <c r="N258" s="7" t="s">
        <v>152</v>
      </c>
      <c r="O258" s="15" t="s">
        <v>1036</v>
      </c>
      <c r="P258" s="16"/>
      <c r="Q258" s="7" t="s">
        <v>1037</v>
      </c>
      <c r="R258" s="7" t="s">
        <v>23</v>
      </c>
      <c r="S258" s="7" t="s">
        <v>24</v>
      </c>
      <c r="T258" s="7" t="s">
        <v>23</v>
      </c>
    </row>
    <row r="259" spans="1:20" ht="30" customHeight="1">
      <c r="A259" t="str">
        <f>VLOOKUP(J259,[1]reportExcel!$C$6:$M$8021,4,FALSE)</f>
        <v>DONMATÍAS</v>
      </c>
      <c r="B259" t="str">
        <f>VLOOKUP(J259,[1]reportExcel!$C$6:$M$8021,6,FALSE)</f>
        <v>-75,3940951645</v>
      </c>
      <c r="C259" t="str">
        <f>VLOOKUP(J259,[1]reportExcel!$C$6:$M$8021,8,FALSE)</f>
        <v>6,48588534626</v>
      </c>
      <c r="D259" t="str">
        <f t="shared" si="8"/>
        <v>-75,3926751288</v>
      </c>
      <c r="E259" t="str">
        <f t="shared" si="7"/>
        <v>6,48560723899</v>
      </c>
      <c r="H259" s="6" t="s">
        <v>15</v>
      </c>
      <c r="I259" s="7" t="s">
        <v>1038</v>
      </c>
      <c r="J259" s="7" t="s">
        <v>1039</v>
      </c>
      <c r="K259" s="7" t="s">
        <v>18</v>
      </c>
      <c r="L259" s="7" t="s">
        <v>1040</v>
      </c>
      <c r="M259" s="7" t="s">
        <v>1040</v>
      </c>
      <c r="N259" s="7" t="s">
        <v>20</v>
      </c>
      <c r="O259" s="15" t="s">
        <v>1041</v>
      </c>
      <c r="P259" s="16"/>
      <c r="Q259" s="7" t="s">
        <v>1042</v>
      </c>
      <c r="R259" s="7" t="s">
        <v>23</v>
      </c>
      <c r="S259" s="7" t="s">
        <v>24</v>
      </c>
      <c r="T259" s="7" t="s">
        <v>23</v>
      </c>
    </row>
    <row r="260" spans="1:20" ht="30" customHeight="1">
      <c r="A260" t="str">
        <f>VLOOKUP(J260,[1]reportExcel!$C$6:$M$8021,4,FALSE)</f>
        <v>BELLAVISTA</v>
      </c>
      <c r="B260" t="str">
        <f>VLOOKUP(J260,[1]reportExcel!$C$6:$M$8021,6,FALSE)</f>
        <v>-75,2859903962</v>
      </c>
      <c r="C260" t="str">
        <f>VLOOKUP(J260,[1]reportExcel!$C$6:$M$8021,8,FALSE)</f>
        <v>6,54034618015</v>
      </c>
      <c r="D260" t="str">
        <f t="shared" si="8"/>
        <v>-75,2849747375</v>
      </c>
      <c r="E260" t="str">
        <f t="shared" si="7"/>
        <v>6,54011032418</v>
      </c>
      <c r="H260" s="6" t="s">
        <v>15</v>
      </c>
      <c r="I260" s="7" t="s">
        <v>1038</v>
      </c>
      <c r="J260" s="7" t="s">
        <v>1043</v>
      </c>
      <c r="K260" s="7" t="s">
        <v>18</v>
      </c>
      <c r="L260" s="7" t="s">
        <v>1040</v>
      </c>
      <c r="M260" s="7" t="s">
        <v>1044</v>
      </c>
      <c r="N260" s="7" t="s">
        <v>28</v>
      </c>
      <c r="O260" s="15" t="s">
        <v>1045</v>
      </c>
      <c r="P260" s="16"/>
      <c r="Q260" s="7" t="s">
        <v>1046</v>
      </c>
      <c r="R260" s="7" t="s">
        <v>23</v>
      </c>
      <c r="S260" s="7" t="s">
        <v>24</v>
      </c>
      <c r="T260" s="7" t="s">
        <v>23</v>
      </c>
    </row>
    <row r="261" spans="1:20" ht="30" customHeight="1">
      <c r="A261" t="str">
        <f>VLOOKUP(J261,[1]reportExcel!$C$6:$M$8021,4,FALSE)</f>
        <v>ARENALES</v>
      </c>
      <c r="B261" t="str">
        <f>VLOOKUP(J261,[1]reportExcel!$C$6:$M$8021,6,FALSE)</f>
        <v>-75,3665213721534</v>
      </c>
      <c r="C261" t="str">
        <f>VLOOKUP(J261,[1]reportExcel!$C$6:$M$8021,8,FALSE)</f>
        <v>6,5055053919604</v>
      </c>
      <c r="D261" t="str">
        <f t="shared" si="8"/>
        <v>-75,251853577</v>
      </c>
      <c r="E261" t="str">
        <f t="shared" si="7"/>
        <v>6,543935143</v>
      </c>
      <c r="H261" s="6" t="s">
        <v>15</v>
      </c>
      <c r="I261" s="7" t="s">
        <v>1038</v>
      </c>
      <c r="J261" s="7" t="s">
        <v>1047</v>
      </c>
      <c r="K261" s="7" t="s">
        <v>18</v>
      </c>
      <c r="L261" s="7" t="s">
        <v>1040</v>
      </c>
      <c r="M261" s="7" t="s">
        <v>1048</v>
      </c>
      <c r="N261" s="7" t="s">
        <v>28</v>
      </c>
      <c r="O261" s="15" t="s">
        <v>1049</v>
      </c>
      <c r="P261" s="16"/>
      <c r="Q261" s="7" t="s">
        <v>1050</v>
      </c>
      <c r="R261" s="7" t="s">
        <v>23</v>
      </c>
      <c r="S261" s="7" t="s">
        <v>24</v>
      </c>
      <c r="T261" s="7" t="s">
        <v>23</v>
      </c>
    </row>
    <row r="262" spans="1:20" ht="30" customHeight="1">
      <c r="A262" t="str">
        <f>VLOOKUP(J262,[1]reportExcel!$C$6:$M$8021,4,FALSE)</f>
        <v>MONTERA</v>
      </c>
      <c r="B262" t="str">
        <f>VLOOKUP(J262,[1]reportExcel!$C$6:$M$8021,6,FALSE)</f>
        <v>-75,3665213721534</v>
      </c>
      <c r="C262" t="str">
        <f>VLOOKUP(J262,[1]reportExcel!$C$6:$M$8021,8,FALSE)</f>
        <v>6,5055053919604</v>
      </c>
      <c r="D262" t="str">
        <f t="shared" si="8"/>
        <v>-75,2851490372</v>
      </c>
      <c r="E262" t="str">
        <f t="shared" si="7"/>
        <v>6,50658987639</v>
      </c>
      <c r="H262" s="6" t="s">
        <v>15</v>
      </c>
      <c r="I262" s="7" t="s">
        <v>1038</v>
      </c>
      <c r="J262" s="7" t="s">
        <v>1051</v>
      </c>
      <c r="K262" s="7" t="s">
        <v>18</v>
      </c>
      <c r="L262" s="7" t="s">
        <v>1040</v>
      </c>
      <c r="M262" s="7" t="s">
        <v>1052</v>
      </c>
      <c r="N262" s="7" t="s">
        <v>28</v>
      </c>
      <c r="O262" s="15" t="s">
        <v>1053</v>
      </c>
      <c r="P262" s="16"/>
      <c r="Q262" s="7" t="s">
        <v>1054</v>
      </c>
      <c r="R262" s="7" t="s">
        <v>23</v>
      </c>
      <c r="S262" s="7" t="s">
        <v>24</v>
      </c>
      <c r="T262" s="7" t="s">
        <v>23</v>
      </c>
    </row>
    <row r="263" spans="1:20" ht="30" customHeight="1">
      <c r="A263" t="str">
        <f>VLOOKUP(J263,[1]reportExcel!$C$6:$M$8021,4,FALSE)</f>
        <v>PRADERA</v>
      </c>
      <c r="B263" t="str">
        <f>VLOOKUP(J263,[1]reportExcel!$C$6:$M$8021,6,FALSE)</f>
        <v>-75,3665213721534</v>
      </c>
      <c r="C263" t="str">
        <f>VLOOKUP(J263,[1]reportExcel!$C$6:$M$8021,8,FALSE)</f>
        <v>6,5055053919604</v>
      </c>
      <c r="D263" t="str">
        <f t="shared" si="8"/>
        <v>-75,2649945061</v>
      </c>
      <c r="E263" t="str">
        <f t="shared" ref="E263:E326" si="9">IF(AND(Q263="0,",NOT(ISNA(C263))),C263,Q263)</f>
        <v>6,51088257229</v>
      </c>
      <c r="H263" s="6" t="s">
        <v>15</v>
      </c>
      <c r="I263" s="7" t="s">
        <v>1038</v>
      </c>
      <c r="J263" s="7" t="s">
        <v>1055</v>
      </c>
      <c r="K263" s="7" t="s">
        <v>18</v>
      </c>
      <c r="L263" s="7" t="s">
        <v>1040</v>
      </c>
      <c r="M263" s="7" t="s">
        <v>1056</v>
      </c>
      <c r="N263" s="7" t="s">
        <v>28</v>
      </c>
      <c r="O263" s="15" t="s">
        <v>1057</v>
      </c>
      <c r="P263" s="16"/>
      <c r="Q263" s="7" t="s">
        <v>1058</v>
      </c>
      <c r="R263" s="7" t="s">
        <v>23</v>
      </c>
      <c r="S263" s="7" t="s">
        <v>24</v>
      </c>
      <c r="T263" s="7" t="s">
        <v>23</v>
      </c>
    </row>
    <row r="264" spans="1:20" ht="30" customHeight="1">
      <c r="A264" t="str">
        <f>VLOOKUP(J264,[1]reportExcel!$C$6:$M$8021,4,FALSE)</f>
        <v>EBÉJICO</v>
      </c>
      <c r="B264" t="str">
        <f>VLOOKUP(J264,[1]reportExcel!$C$6:$M$8021,6,FALSE)</f>
        <v>-75,7668777263</v>
      </c>
      <c r="C264" t="str">
        <f>VLOOKUP(J264,[1]reportExcel!$C$6:$M$8021,8,FALSE)</f>
        <v>6,327259705</v>
      </c>
      <c r="D264" t="str">
        <f t="shared" si="8"/>
        <v>-75,7662136607</v>
      </c>
      <c r="E264" t="str">
        <f t="shared" si="9"/>
        <v>6,32605663471</v>
      </c>
      <c r="H264" s="6" t="s">
        <v>15</v>
      </c>
      <c r="I264" s="7" t="s">
        <v>1059</v>
      </c>
      <c r="J264" s="7" t="s">
        <v>1060</v>
      </c>
      <c r="K264" s="7" t="s">
        <v>18</v>
      </c>
      <c r="L264" s="7" t="s">
        <v>1061</v>
      </c>
      <c r="M264" s="7" t="s">
        <v>1061</v>
      </c>
      <c r="N264" s="7" t="s">
        <v>20</v>
      </c>
      <c r="O264" s="15" t="s">
        <v>1062</v>
      </c>
      <c r="P264" s="16"/>
      <c r="Q264" s="7" t="s">
        <v>1063</v>
      </c>
      <c r="R264" s="7" t="s">
        <v>23</v>
      </c>
      <c r="S264" s="7" t="s">
        <v>24</v>
      </c>
      <c r="T264" s="7" t="s">
        <v>23</v>
      </c>
    </row>
    <row r="265" spans="1:20" ht="30" customHeight="1">
      <c r="A265" t="str">
        <f>VLOOKUP(J265,[1]reportExcel!$C$6:$M$8021,4,FALSE)</f>
        <v>BRASIL</v>
      </c>
      <c r="B265" t="str">
        <f>VLOOKUP(J265,[1]reportExcel!$C$6:$M$8021,6,FALSE)</f>
        <v>-75,7325163443</v>
      </c>
      <c r="C265" t="str">
        <f>VLOOKUP(J265,[1]reportExcel!$C$6:$M$8021,8,FALSE)</f>
        <v>6,33984232651</v>
      </c>
      <c r="D265" t="str">
        <f t="shared" si="8"/>
        <v>-75,732453331</v>
      </c>
      <c r="E265" t="str">
        <f t="shared" si="9"/>
        <v>6,33973410464</v>
      </c>
      <c r="H265" s="6" t="s">
        <v>15</v>
      </c>
      <c r="I265" s="7" t="s">
        <v>1059</v>
      </c>
      <c r="J265" s="7" t="s">
        <v>1064</v>
      </c>
      <c r="K265" s="7" t="s">
        <v>18</v>
      </c>
      <c r="L265" s="7" t="s">
        <v>1061</v>
      </c>
      <c r="M265" s="7" t="s">
        <v>1065</v>
      </c>
      <c r="N265" s="7" t="s">
        <v>28</v>
      </c>
      <c r="O265" s="15" t="s">
        <v>1066</v>
      </c>
      <c r="P265" s="16"/>
      <c r="Q265" s="7" t="s">
        <v>1067</v>
      </c>
      <c r="R265" s="7" t="s">
        <v>23</v>
      </c>
      <c r="S265" s="7" t="s">
        <v>24</v>
      </c>
      <c r="T265" s="7" t="s">
        <v>23</v>
      </c>
    </row>
    <row r="266" spans="1:20" ht="30" customHeight="1">
      <c r="A266" t="str">
        <f>VLOOKUP(J266,[1]reportExcel!$C$6:$M$8021,4,FALSE)</f>
        <v>SEVILLA</v>
      </c>
      <c r="B266" t="str">
        <f>VLOOKUP(J266,[1]reportExcel!$C$6:$M$8021,6,FALSE)</f>
        <v>-75,7845194979</v>
      </c>
      <c r="C266" t="str">
        <f>VLOOKUP(J266,[1]reportExcel!$C$6:$M$8021,8,FALSE)</f>
        <v>6,29399776169</v>
      </c>
      <c r="D266" t="str">
        <f t="shared" si="8"/>
        <v>-75,7846152045</v>
      </c>
      <c r="E266" t="str">
        <f t="shared" si="9"/>
        <v>6,29426440239</v>
      </c>
      <c r="H266" s="6" t="s">
        <v>15</v>
      </c>
      <c r="I266" s="7" t="s">
        <v>1059</v>
      </c>
      <c r="J266" s="7" t="s">
        <v>1068</v>
      </c>
      <c r="K266" s="7" t="s">
        <v>18</v>
      </c>
      <c r="L266" s="7" t="s">
        <v>1061</v>
      </c>
      <c r="M266" s="7" t="s">
        <v>1069</v>
      </c>
      <c r="N266" s="7" t="s">
        <v>28</v>
      </c>
      <c r="O266" s="15" t="s">
        <v>1070</v>
      </c>
      <c r="P266" s="16"/>
      <c r="Q266" s="7" t="s">
        <v>1071</v>
      </c>
      <c r="R266" s="7" t="s">
        <v>23</v>
      </c>
      <c r="S266" s="7" t="s">
        <v>24</v>
      </c>
      <c r="T266" s="7" t="s">
        <v>23</v>
      </c>
    </row>
    <row r="267" spans="1:20" ht="30" customHeight="1">
      <c r="A267" t="str">
        <f>VLOOKUP(J267,[1]reportExcel!$C$6:$M$8021,4,FALSE)</f>
        <v>EL ZARZAL</v>
      </c>
      <c r="B267" t="str">
        <f>VLOOKUP(J267,[1]reportExcel!$C$6:$M$8021,6,FALSE)</f>
        <v>-75,7831735994984</v>
      </c>
      <c r="C267" t="str">
        <f>VLOOKUP(J267,[1]reportExcel!$C$6:$M$8021,8,FALSE)</f>
        <v>6,3260076600014</v>
      </c>
      <c r="D267" t="str">
        <f t="shared" si="8"/>
        <v>-75,754771225</v>
      </c>
      <c r="E267" t="str">
        <f t="shared" si="9"/>
        <v>6,30688543447</v>
      </c>
      <c r="H267" s="6" t="s">
        <v>15</v>
      </c>
      <c r="I267" s="7" t="s">
        <v>1059</v>
      </c>
      <c r="J267" s="7" t="s">
        <v>1072</v>
      </c>
      <c r="K267" s="7" t="s">
        <v>18</v>
      </c>
      <c r="L267" s="7" t="s">
        <v>1061</v>
      </c>
      <c r="M267" s="7" t="s">
        <v>1073</v>
      </c>
      <c r="N267" s="7" t="s">
        <v>288</v>
      </c>
      <c r="O267" s="15" t="s">
        <v>1074</v>
      </c>
      <c r="P267" s="16"/>
      <c r="Q267" s="7" t="s">
        <v>1075</v>
      </c>
      <c r="R267" s="7" t="s">
        <v>23</v>
      </c>
      <c r="S267" s="7" t="s">
        <v>24</v>
      </c>
      <c r="T267" s="7" t="s">
        <v>23</v>
      </c>
    </row>
    <row r="268" spans="1:20" ht="30" customHeight="1">
      <c r="A268" t="str">
        <f>VLOOKUP(J268,[1]reportExcel!$C$6:$M$8021,4,FALSE)</f>
        <v>LA CLARA</v>
      </c>
      <c r="B268" t="str">
        <f>VLOOKUP(J268,[1]reportExcel!$C$6:$M$8021,6,FALSE)</f>
        <v>-75,7831735994984</v>
      </c>
      <c r="C268" t="str">
        <f>VLOOKUP(J268,[1]reportExcel!$C$6:$M$8021,8,FALSE)</f>
        <v>6,3260076600014</v>
      </c>
      <c r="D268" t="str">
        <f t="shared" si="8"/>
        <v>-75,7608971041</v>
      </c>
      <c r="E268" t="str">
        <f t="shared" si="9"/>
        <v>6,27842612805</v>
      </c>
      <c r="H268" s="6" t="s">
        <v>15</v>
      </c>
      <c r="I268" s="7" t="s">
        <v>1059</v>
      </c>
      <c r="J268" s="7" t="s">
        <v>1076</v>
      </c>
      <c r="K268" s="7" t="s">
        <v>18</v>
      </c>
      <c r="L268" s="7" t="s">
        <v>1061</v>
      </c>
      <c r="M268" s="7" t="s">
        <v>690</v>
      </c>
      <c r="N268" s="7" t="s">
        <v>28</v>
      </c>
      <c r="O268" s="15" t="s">
        <v>1077</v>
      </c>
      <c r="P268" s="16"/>
      <c r="Q268" s="7" t="s">
        <v>1078</v>
      </c>
      <c r="R268" s="7" t="s">
        <v>23</v>
      </c>
      <c r="S268" s="7" t="s">
        <v>24</v>
      </c>
      <c r="T268" s="7" t="s">
        <v>23</v>
      </c>
    </row>
    <row r="269" spans="1:20" ht="30" customHeight="1">
      <c r="A269" t="str">
        <f>VLOOKUP(J269,[1]reportExcel!$C$6:$M$8021,4,FALSE)</f>
        <v>FATIMA</v>
      </c>
      <c r="B269" t="str">
        <f>VLOOKUP(J269,[1]reportExcel!$C$6:$M$8021,6,FALSE)</f>
        <v>-75,7831735994984</v>
      </c>
      <c r="C269" t="str">
        <f>VLOOKUP(J269,[1]reportExcel!$C$6:$M$8021,8,FALSE)</f>
        <v>6,3260076600014</v>
      </c>
      <c r="D269" t="str">
        <f t="shared" si="8"/>
        <v>-75,7695505855</v>
      </c>
      <c r="E269" t="str">
        <f t="shared" si="9"/>
        <v>6,31834205819</v>
      </c>
      <c r="H269" s="6" t="s">
        <v>15</v>
      </c>
      <c r="I269" s="7" t="s">
        <v>1059</v>
      </c>
      <c r="J269" s="7" t="s">
        <v>1079</v>
      </c>
      <c r="K269" s="7" t="s">
        <v>18</v>
      </c>
      <c r="L269" s="7" t="s">
        <v>1061</v>
      </c>
      <c r="M269" s="7" t="s">
        <v>1080</v>
      </c>
      <c r="N269" s="7" t="s">
        <v>45</v>
      </c>
      <c r="O269" s="15" t="s">
        <v>1081</v>
      </c>
      <c r="P269" s="16"/>
      <c r="Q269" s="7" t="s">
        <v>1082</v>
      </c>
      <c r="R269" s="7" t="s">
        <v>23</v>
      </c>
      <c r="S269" s="7" t="s">
        <v>24</v>
      </c>
      <c r="T269" s="7" t="s">
        <v>23</v>
      </c>
    </row>
    <row r="270" spans="1:20" ht="30" customHeight="1">
      <c r="A270" t="str">
        <f>VLOOKUP(J270,[1]reportExcel!$C$6:$M$8021,4,FALSE)</f>
        <v>EL BAGRE</v>
      </c>
      <c r="B270" t="str">
        <f>VLOOKUP(J270,[1]reportExcel!$C$6:$M$8021,6,FALSE)</f>
        <v>-74,8047104261</v>
      </c>
      <c r="C270" t="str">
        <f>VLOOKUP(J270,[1]reportExcel!$C$6:$M$8021,8,FALSE)</f>
        <v>7,59295465249</v>
      </c>
      <c r="D270" t="str">
        <f t="shared" si="8"/>
        <v>-74,7990970119</v>
      </c>
      <c r="E270" t="str">
        <f t="shared" si="9"/>
        <v>7,5975218855</v>
      </c>
      <c r="H270" s="6" t="s">
        <v>15</v>
      </c>
      <c r="I270" s="7" t="s">
        <v>1083</v>
      </c>
      <c r="J270" s="7" t="s">
        <v>1084</v>
      </c>
      <c r="K270" s="7" t="s">
        <v>18</v>
      </c>
      <c r="L270" s="7" t="s">
        <v>1085</v>
      </c>
      <c r="M270" s="7" t="s">
        <v>1085</v>
      </c>
      <c r="N270" s="7" t="s">
        <v>20</v>
      </c>
      <c r="O270" s="15" t="s">
        <v>1086</v>
      </c>
      <c r="P270" s="16"/>
      <c r="Q270" s="7" t="s">
        <v>1087</v>
      </c>
      <c r="R270" s="7" t="s">
        <v>23</v>
      </c>
      <c r="S270" s="7" t="s">
        <v>24</v>
      </c>
      <c r="T270" s="7" t="s">
        <v>23</v>
      </c>
    </row>
    <row r="271" spans="1:20" ht="30" customHeight="1">
      <c r="A271" t="str">
        <f>VLOOKUP(J271,[1]reportExcel!$C$6:$M$8021,4,FALSE)</f>
        <v>PUERTO CLAVER</v>
      </c>
      <c r="B271" t="str">
        <f>VLOOKUP(J271,[1]reportExcel!$C$6:$M$8021,6,FALSE)</f>
        <v>-74,7525885691</v>
      </c>
      <c r="C271" t="str">
        <f>VLOOKUP(J271,[1]reportExcel!$C$6:$M$8021,8,FALSE)</f>
        <v>7,7117357199</v>
      </c>
      <c r="D271" t="str">
        <f t="shared" si="8"/>
        <v>-74,7524970997</v>
      </c>
      <c r="E271" t="str">
        <f t="shared" si="9"/>
        <v>7,71154610699</v>
      </c>
      <c r="H271" s="6" t="s">
        <v>15</v>
      </c>
      <c r="I271" s="7" t="s">
        <v>1083</v>
      </c>
      <c r="J271" s="7" t="s">
        <v>1088</v>
      </c>
      <c r="K271" s="7" t="s">
        <v>18</v>
      </c>
      <c r="L271" s="7" t="s">
        <v>1085</v>
      </c>
      <c r="M271" s="7" t="s">
        <v>1089</v>
      </c>
      <c r="N271" s="7" t="s">
        <v>28</v>
      </c>
      <c r="O271" s="15" t="s">
        <v>1090</v>
      </c>
      <c r="P271" s="16"/>
      <c r="Q271" s="7" t="s">
        <v>1091</v>
      </c>
      <c r="R271" s="7" t="s">
        <v>23</v>
      </c>
      <c r="S271" s="7" t="s">
        <v>24</v>
      </c>
      <c r="T271" s="7" t="s">
        <v>23</v>
      </c>
    </row>
    <row r="272" spans="1:20" ht="30" customHeight="1">
      <c r="A272" t="str">
        <f>VLOOKUP(J272,[1]reportExcel!$C$6:$M$8021,4,FALSE)</f>
        <v>PUERTO LÓPEZ</v>
      </c>
      <c r="B272" t="str">
        <f>VLOOKUP(J272,[1]reportExcel!$C$6:$M$8021,6,FALSE)</f>
        <v>-74,6875284127</v>
      </c>
      <c r="C272" t="str">
        <f>VLOOKUP(J272,[1]reportExcel!$C$6:$M$8021,8,FALSE)</f>
        <v>7,43809736535</v>
      </c>
      <c r="D272" t="str">
        <f t="shared" si="8"/>
        <v>-74,6893927759</v>
      </c>
      <c r="E272" t="str">
        <f t="shared" si="9"/>
        <v>7,43871554654</v>
      </c>
      <c r="H272" s="6" t="s">
        <v>15</v>
      </c>
      <c r="I272" s="7" t="s">
        <v>1083</v>
      </c>
      <c r="J272" s="7" t="s">
        <v>1092</v>
      </c>
      <c r="K272" s="7" t="s">
        <v>18</v>
      </c>
      <c r="L272" s="7" t="s">
        <v>1085</v>
      </c>
      <c r="M272" s="7" t="s">
        <v>1093</v>
      </c>
      <c r="N272" s="7" t="s">
        <v>45</v>
      </c>
      <c r="O272" s="15" t="s">
        <v>1094</v>
      </c>
      <c r="P272" s="16"/>
      <c r="Q272" s="7" t="s">
        <v>1095</v>
      </c>
      <c r="R272" s="7" t="s">
        <v>23</v>
      </c>
      <c r="S272" s="7" t="s">
        <v>24</v>
      </c>
      <c r="T272" s="7" t="s">
        <v>23</v>
      </c>
    </row>
    <row r="273" spans="1:20" ht="30" customHeight="1">
      <c r="A273" t="str">
        <f>VLOOKUP(J273,[1]reportExcel!$C$6:$M$8021,4,FALSE)</f>
        <v>EL REAL</v>
      </c>
      <c r="B273" t="str">
        <f>VLOOKUP(J273,[1]reportExcel!$C$6:$M$8021,6,FALSE)</f>
        <v>-74,7834531716</v>
      </c>
      <c r="C273" t="str">
        <f>VLOOKUP(J273,[1]reportExcel!$C$6:$M$8021,8,FALSE)</f>
        <v>7,6248358925</v>
      </c>
      <c r="D273" t="str">
        <f t="shared" si="8"/>
        <v>-74,7830708878</v>
      </c>
      <c r="E273" t="str">
        <f t="shared" si="9"/>
        <v>7,62461882212</v>
      </c>
      <c r="H273" s="6" t="s">
        <v>15</v>
      </c>
      <c r="I273" s="7" t="s">
        <v>1083</v>
      </c>
      <c r="J273" s="7" t="s">
        <v>1096</v>
      </c>
      <c r="K273" s="7" t="s">
        <v>18</v>
      </c>
      <c r="L273" s="7" t="s">
        <v>1085</v>
      </c>
      <c r="M273" s="7" t="s">
        <v>1097</v>
      </c>
      <c r="N273" s="7" t="s">
        <v>28</v>
      </c>
      <c r="O273" s="15" t="s">
        <v>1098</v>
      </c>
      <c r="P273" s="16"/>
      <c r="Q273" s="7" t="s">
        <v>1099</v>
      </c>
      <c r="R273" s="7" t="s">
        <v>23</v>
      </c>
      <c r="S273" s="7" t="s">
        <v>24</v>
      </c>
      <c r="T273" s="7" t="s">
        <v>23</v>
      </c>
    </row>
    <row r="274" spans="1:20" ht="30" customHeight="1">
      <c r="A274" t="str">
        <f>VLOOKUP(J274,[1]reportExcel!$C$6:$M$8021,4,FALSE)</f>
        <v>LA CORONA</v>
      </c>
      <c r="B274" t="str">
        <f>VLOOKUP(J274,[1]reportExcel!$C$6:$M$8021,6,FALSE)</f>
        <v>-74,6725975721</v>
      </c>
      <c r="C274" t="str">
        <f>VLOOKUP(J274,[1]reportExcel!$C$6:$M$8021,8,FALSE)</f>
        <v>7,63090758734</v>
      </c>
      <c r="D274" t="str">
        <f t="shared" si="8"/>
        <v>-74,6713830396</v>
      </c>
      <c r="E274" t="str">
        <f t="shared" si="9"/>
        <v>7,63119767791</v>
      </c>
      <c r="H274" s="6" t="s">
        <v>15</v>
      </c>
      <c r="I274" s="7" t="s">
        <v>1083</v>
      </c>
      <c r="J274" s="7" t="s">
        <v>1100</v>
      </c>
      <c r="K274" s="7" t="s">
        <v>18</v>
      </c>
      <c r="L274" s="7" t="s">
        <v>1085</v>
      </c>
      <c r="M274" s="7" t="s">
        <v>1101</v>
      </c>
      <c r="N274" s="7" t="s">
        <v>28</v>
      </c>
      <c r="O274" s="15" t="s">
        <v>1102</v>
      </c>
      <c r="P274" s="16"/>
      <c r="Q274" s="7" t="s">
        <v>1103</v>
      </c>
      <c r="R274" s="7" t="s">
        <v>23</v>
      </c>
      <c r="S274" s="7" t="s">
        <v>24</v>
      </c>
      <c r="T274" s="7" t="s">
        <v>23</v>
      </c>
    </row>
    <row r="275" spans="1:20" ht="30" customHeight="1">
      <c r="A275" t="str">
        <f>VLOOKUP(J275,[1]reportExcel!$C$6:$M$8021,4,FALSE)</f>
        <v>LAS NEGRITAS</v>
      </c>
      <c r="B275" t="str">
        <f>VLOOKUP(J275,[1]reportExcel!$C$6:$M$8021,6,FALSE)</f>
        <v>-74,6883087942</v>
      </c>
      <c r="C275" t="str">
        <f>VLOOKUP(J275,[1]reportExcel!$C$6:$M$8021,8,FALSE)</f>
        <v>7,46480926431</v>
      </c>
      <c r="D275" t="str">
        <f t="shared" si="8"/>
        <v>-74,6885942324</v>
      </c>
      <c r="E275" t="str">
        <f t="shared" si="9"/>
        <v>7,46443717172</v>
      </c>
      <c r="H275" s="6" t="s">
        <v>15</v>
      </c>
      <c r="I275" s="7" t="s">
        <v>1083</v>
      </c>
      <c r="J275" s="7" t="s">
        <v>1104</v>
      </c>
      <c r="K275" s="7" t="s">
        <v>18</v>
      </c>
      <c r="L275" s="7" t="s">
        <v>1085</v>
      </c>
      <c r="M275" s="7" t="s">
        <v>1105</v>
      </c>
      <c r="N275" s="7" t="s">
        <v>28</v>
      </c>
      <c r="O275" s="15" t="s">
        <v>1106</v>
      </c>
      <c r="P275" s="16"/>
      <c r="Q275" s="7" t="s">
        <v>1107</v>
      </c>
      <c r="R275" s="7" t="s">
        <v>23</v>
      </c>
      <c r="S275" s="7" t="s">
        <v>24</v>
      </c>
      <c r="T275" s="7" t="s">
        <v>23</v>
      </c>
    </row>
    <row r="276" spans="1:20" ht="30" customHeight="1">
      <c r="A276" t="str">
        <f>VLOOKUP(J276,[1]reportExcel!$C$6:$M$8021,4,FALSE)</f>
        <v>LAS SARDINAS EL PUENTE</v>
      </c>
      <c r="B276" t="str">
        <f>VLOOKUP(J276,[1]reportExcel!$C$6:$M$8021,6,FALSE)</f>
        <v>-74,6638267092266</v>
      </c>
      <c r="C276" t="str">
        <f>VLOOKUP(J276,[1]reportExcel!$C$6:$M$8021,8,FALSE)</f>
        <v>7,7022115229294</v>
      </c>
      <c r="D276" t="str">
        <f t="shared" si="8"/>
        <v>-74,8028131591</v>
      </c>
      <c r="E276" t="str">
        <f t="shared" si="9"/>
        <v>7,56226477398</v>
      </c>
      <c r="H276" s="6" t="s">
        <v>15</v>
      </c>
      <c r="I276" s="7" t="s">
        <v>1083</v>
      </c>
      <c r="J276" s="7" t="s">
        <v>1108</v>
      </c>
      <c r="K276" s="7" t="s">
        <v>18</v>
      </c>
      <c r="L276" s="7" t="s">
        <v>1085</v>
      </c>
      <c r="M276" s="7" t="s">
        <v>1109</v>
      </c>
      <c r="N276" s="7" t="s">
        <v>28</v>
      </c>
      <c r="O276" s="15" t="s">
        <v>1110</v>
      </c>
      <c r="P276" s="16"/>
      <c r="Q276" s="7" t="s">
        <v>1111</v>
      </c>
      <c r="R276" s="7" t="s">
        <v>23</v>
      </c>
      <c r="S276" s="7" t="s">
        <v>24</v>
      </c>
      <c r="T276" s="7" t="s">
        <v>23</v>
      </c>
    </row>
    <row r="277" spans="1:20" ht="30" customHeight="1">
      <c r="A277" t="str">
        <f>VLOOKUP(J277,[1]reportExcel!$C$6:$M$8021,4,FALSE)</f>
        <v>SANTA BÁRBARA</v>
      </c>
      <c r="B277" t="str">
        <f>VLOOKUP(J277,[1]reportExcel!$C$6:$M$8021,6,FALSE)</f>
        <v>-74,7087934332</v>
      </c>
      <c r="C277" t="str">
        <f>VLOOKUP(J277,[1]reportExcel!$C$6:$M$8021,8,FALSE)</f>
        <v>7,82385105012</v>
      </c>
      <c r="D277" t="str">
        <f t="shared" si="8"/>
        <v>-74,7090417422</v>
      </c>
      <c r="E277" t="str">
        <f t="shared" si="9"/>
        <v>7,82432870689</v>
      </c>
      <c r="H277" s="6" t="s">
        <v>15</v>
      </c>
      <c r="I277" s="7" t="s">
        <v>1083</v>
      </c>
      <c r="J277" s="7" t="s">
        <v>1112</v>
      </c>
      <c r="K277" s="7" t="s">
        <v>18</v>
      </c>
      <c r="L277" s="7" t="s">
        <v>1085</v>
      </c>
      <c r="M277" s="7" t="s">
        <v>1113</v>
      </c>
      <c r="N277" s="7" t="s">
        <v>28</v>
      </c>
      <c r="O277" s="15" t="s">
        <v>1114</v>
      </c>
      <c r="P277" s="16"/>
      <c r="Q277" s="7" t="s">
        <v>1115</v>
      </c>
      <c r="R277" s="7" t="s">
        <v>23</v>
      </c>
      <c r="S277" s="7" t="s">
        <v>24</v>
      </c>
      <c r="T277" s="7" t="s">
        <v>23</v>
      </c>
    </row>
    <row r="278" spans="1:20" ht="30" customHeight="1">
      <c r="A278" t="str">
        <f>VLOOKUP(J278,[1]reportExcel!$C$6:$M$8021,4,FALSE)</f>
        <v>MUQUI</v>
      </c>
      <c r="B278" t="str">
        <f>VLOOKUP(J278,[1]reportExcel!$C$6:$M$8021,6,FALSE)</f>
        <v>-74,6994390654</v>
      </c>
      <c r="C278" t="str">
        <f>VLOOKUP(J278,[1]reportExcel!$C$6:$M$8021,8,FALSE)</f>
        <v>7,79409096672</v>
      </c>
      <c r="D278" t="str">
        <f t="shared" si="8"/>
        <v>-74,69987278</v>
      </c>
      <c r="E278" t="str">
        <f t="shared" si="9"/>
        <v>7,79237917622</v>
      </c>
      <c r="H278" s="6" t="s">
        <v>15</v>
      </c>
      <c r="I278" s="7" t="s">
        <v>1083</v>
      </c>
      <c r="J278" s="7" t="s">
        <v>1116</v>
      </c>
      <c r="K278" s="7" t="s">
        <v>18</v>
      </c>
      <c r="L278" s="7" t="s">
        <v>1085</v>
      </c>
      <c r="M278" s="7" t="s">
        <v>1117</v>
      </c>
      <c r="N278" s="7" t="s">
        <v>28</v>
      </c>
      <c r="O278" s="15" t="s">
        <v>1118</v>
      </c>
      <c r="P278" s="16"/>
      <c r="Q278" s="7" t="s">
        <v>1119</v>
      </c>
      <c r="R278" s="7" t="s">
        <v>23</v>
      </c>
      <c r="S278" s="7" t="s">
        <v>24</v>
      </c>
      <c r="T278" s="7" t="s">
        <v>23</v>
      </c>
    </row>
    <row r="279" spans="1:20" ht="30" customHeight="1">
      <c r="A279" t="str">
        <f>VLOOKUP(J279,[1]reportExcel!$C$6:$M$8021,4,FALSE)</f>
        <v>BORRACHERA</v>
      </c>
      <c r="B279" t="str">
        <f>VLOOKUP(J279,[1]reportExcel!$C$6:$M$8021,6,FALSE)</f>
        <v>-74,6638267092266</v>
      </c>
      <c r="C279" t="str">
        <f>VLOOKUP(J279,[1]reportExcel!$C$6:$M$8021,8,FALSE)</f>
        <v>7,7022115229294</v>
      </c>
      <c r="D279" t="str">
        <f t="shared" si="8"/>
        <v>-74,7566006206</v>
      </c>
      <c r="E279" t="str">
        <f t="shared" si="9"/>
        <v>7,54502571013</v>
      </c>
      <c r="H279" s="6" t="s">
        <v>15</v>
      </c>
      <c r="I279" s="7" t="s">
        <v>1083</v>
      </c>
      <c r="J279" s="7" t="s">
        <v>1120</v>
      </c>
      <c r="K279" s="7" t="s">
        <v>18</v>
      </c>
      <c r="L279" s="7" t="s">
        <v>1085</v>
      </c>
      <c r="M279" s="7" t="s">
        <v>1121</v>
      </c>
      <c r="N279" s="7" t="s">
        <v>28</v>
      </c>
      <c r="O279" s="15" t="s">
        <v>1122</v>
      </c>
      <c r="P279" s="16"/>
      <c r="Q279" s="7" t="s">
        <v>1123</v>
      </c>
      <c r="R279" s="7" t="s">
        <v>23</v>
      </c>
      <c r="S279" s="7" t="s">
        <v>24</v>
      </c>
      <c r="T279" s="7" t="s">
        <v>23</v>
      </c>
    </row>
    <row r="280" spans="1:20" ht="30" customHeight="1">
      <c r="A280" t="str">
        <f>VLOOKUP(J280,[1]reportExcel!$C$6:$M$8021,4,FALSE)</f>
        <v>CAÑO CLARO</v>
      </c>
      <c r="B280" t="str">
        <f>VLOOKUP(J280,[1]reportExcel!$C$6:$M$8021,6,FALSE)</f>
        <v>-74,6638267092266</v>
      </c>
      <c r="C280" t="str">
        <f>VLOOKUP(J280,[1]reportExcel!$C$6:$M$8021,8,FALSE)</f>
        <v>7,7022115229294</v>
      </c>
      <c r="D280" t="str">
        <f t="shared" si="8"/>
        <v>-74,6956978475</v>
      </c>
      <c r="E280" t="str">
        <f t="shared" si="9"/>
        <v>7,47530399521</v>
      </c>
      <c r="H280" s="6" t="s">
        <v>15</v>
      </c>
      <c r="I280" s="7" t="s">
        <v>1083</v>
      </c>
      <c r="J280" s="7" t="s">
        <v>1124</v>
      </c>
      <c r="K280" s="7" t="s">
        <v>18</v>
      </c>
      <c r="L280" s="7" t="s">
        <v>1085</v>
      </c>
      <c r="M280" s="7" t="s">
        <v>1125</v>
      </c>
      <c r="N280" s="7" t="s">
        <v>28</v>
      </c>
      <c r="O280" s="15" t="s">
        <v>1126</v>
      </c>
      <c r="P280" s="16"/>
      <c r="Q280" s="7" t="s">
        <v>1127</v>
      </c>
      <c r="R280" s="7" t="s">
        <v>23</v>
      </c>
      <c r="S280" s="7" t="s">
        <v>24</v>
      </c>
      <c r="T280" s="7" t="s">
        <v>23</v>
      </c>
    </row>
    <row r="281" spans="1:20" ht="30" customHeight="1">
      <c r="A281" t="str">
        <f>VLOOKUP(J281,[1]reportExcel!$C$6:$M$8021,4,FALSE)</f>
        <v>LOS ALMENDROS</v>
      </c>
      <c r="B281" t="str">
        <f>VLOOKUP(J281,[1]reportExcel!$C$6:$M$8021,6,FALSE)</f>
        <v>-74,6638267092266</v>
      </c>
      <c r="C281" t="str">
        <f>VLOOKUP(J281,[1]reportExcel!$C$6:$M$8021,8,FALSE)</f>
        <v>7,7022115229294</v>
      </c>
      <c r="D281" t="str">
        <f t="shared" si="8"/>
        <v>-74,6821016981</v>
      </c>
      <c r="E281" t="str">
        <f t="shared" si="9"/>
        <v>7,46497197764</v>
      </c>
      <c r="H281" s="6" t="s">
        <v>15</v>
      </c>
      <c r="I281" s="7" t="s">
        <v>1083</v>
      </c>
      <c r="J281" s="7" t="s">
        <v>1128</v>
      </c>
      <c r="K281" s="7" t="s">
        <v>18</v>
      </c>
      <c r="L281" s="7" t="s">
        <v>1085</v>
      </c>
      <c r="M281" s="7" t="s">
        <v>1129</v>
      </c>
      <c r="N281" s="7" t="s">
        <v>28</v>
      </c>
      <c r="O281" s="15" t="s">
        <v>1130</v>
      </c>
      <c r="P281" s="16"/>
      <c r="Q281" s="7" t="s">
        <v>1131</v>
      </c>
      <c r="R281" s="7" t="s">
        <v>23</v>
      </c>
      <c r="S281" s="7" t="s">
        <v>24</v>
      </c>
      <c r="T281" s="7" t="s">
        <v>23</v>
      </c>
    </row>
    <row r="282" spans="1:20" ht="30" customHeight="1">
      <c r="A282" t="str">
        <f>VLOOKUP(J282,[1]reportExcel!$C$6:$M$8021,4,FALSE)</f>
        <v>ENTRERRÍOS</v>
      </c>
      <c r="B282" t="str">
        <f>VLOOKUP(J282,[1]reportExcel!$C$6:$M$8021,6,FALSE)</f>
        <v>-75,5171548466</v>
      </c>
      <c r="C282" t="str">
        <f>VLOOKUP(J282,[1]reportExcel!$C$6:$M$8021,8,FALSE)</f>
        <v>6,56665004926</v>
      </c>
      <c r="D282" t="str">
        <f t="shared" ref="D282:D345" si="10">IF(AND(O282="0,",NOT(ISNA(B282))),B282,O282)</f>
        <v>-75,517805693</v>
      </c>
      <c r="E282" t="str">
        <f t="shared" si="9"/>
        <v>6,56648234736</v>
      </c>
      <c r="H282" s="6" t="s">
        <v>15</v>
      </c>
      <c r="I282" s="7" t="s">
        <v>1132</v>
      </c>
      <c r="J282" s="7" t="s">
        <v>1133</v>
      </c>
      <c r="K282" s="7" t="s">
        <v>18</v>
      </c>
      <c r="L282" s="7" t="s">
        <v>1134</v>
      </c>
      <c r="M282" s="7" t="s">
        <v>1134</v>
      </c>
      <c r="N282" s="7" t="s">
        <v>20</v>
      </c>
      <c r="O282" s="15" t="s">
        <v>1135</v>
      </c>
      <c r="P282" s="16"/>
      <c r="Q282" s="7" t="s">
        <v>1136</v>
      </c>
      <c r="R282" s="7" t="s">
        <v>23</v>
      </c>
      <c r="S282" s="7" t="s">
        <v>24</v>
      </c>
      <c r="T282" s="7" t="s">
        <v>23</v>
      </c>
    </row>
    <row r="283" spans="1:20" ht="30" customHeight="1">
      <c r="A283" t="str">
        <f>VLOOKUP(J283,[1]reportExcel!$C$6:$M$8021,4,FALSE)</f>
        <v>ENVIGADO</v>
      </c>
      <c r="B283" t="str">
        <f>VLOOKUP(J283,[1]reportExcel!$C$6:$M$8021,6,FALSE)</f>
        <v>-75,5831907344</v>
      </c>
      <c r="C283" t="str">
        <f>VLOOKUP(J283,[1]reportExcel!$C$6:$M$8021,8,FALSE)</f>
        <v>6,16666179755</v>
      </c>
      <c r="D283" t="str">
        <f t="shared" si="10"/>
        <v>-75,5830089369</v>
      </c>
      <c r="E283" t="str">
        <f t="shared" si="9"/>
        <v>6,16700589298</v>
      </c>
      <c r="H283" s="6" t="s">
        <v>15</v>
      </c>
      <c r="I283" s="7" t="s">
        <v>1137</v>
      </c>
      <c r="J283" s="7" t="s">
        <v>1138</v>
      </c>
      <c r="K283" s="7" t="s">
        <v>18</v>
      </c>
      <c r="L283" s="7" t="s">
        <v>1139</v>
      </c>
      <c r="M283" s="7" t="s">
        <v>1139</v>
      </c>
      <c r="N283" s="7" t="s">
        <v>20</v>
      </c>
      <c r="O283" s="15" t="s">
        <v>1140</v>
      </c>
      <c r="P283" s="16"/>
      <c r="Q283" s="7" t="s">
        <v>1141</v>
      </c>
      <c r="R283" s="7" t="s">
        <v>23</v>
      </c>
      <c r="S283" s="7" t="s">
        <v>24</v>
      </c>
      <c r="T283" s="7" t="s">
        <v>25</v>
      </c>
    </row>
    <row r="284" spans="1:20" ht="30" customHeight="1">
      <c r="A284" t="str">
        <f>VLOOKUP(J284,[1]reportExcel!$C$6:$M$8021,4,FALSE)</f>
        <v>LAS PALMAS</v>
      </c>
      <c r="B284" t="str">
        <f>VLOOKUP(J284,[1]reportExcel!$C$6:$M$8021,6,FALSE)</f>
        <v>-75,5350338857</v>
      </c>
      <c r="C284" t="str">
        <f>VLOOKUP(J284,[1]reportExcel!$C$6:$M$8021,8,FALSE)</f>
        <v>6,15382633526</v>
      </c>
      <c r="D284" t="str">
        <f t="shared" si="10"/>
        <v>-75,533586318</v>
      </c>
      <c r="E284" t="str">
        <f t="shared" si="9"/>
        <v>6,15349984574</v>
      </c>
      <c r="H284" s="6" t="s">
        <v>15</v>
      </c>
      <c r="I284" s="7" t="s">
        <v>1137</v>
      </c>
      <c r="J284" s="7" t="s">
        <v>1142</v>
      </c>
      <c r="K284" s="7" t="s">
        <v>18</v>
      </c>
      <c r="L284" s="7" t="s">
        <v>1139</v>
      </c>
      <c r="M284" s="7" t="s">
        <v>1143</v>
      </c>
      <c r="N284" s="7" t="s">
        <v>45</v>
      </c>
      <c r="O284" s="15" t="s">
        <v>1144</v>
      </c>
      <c r="P284" s="16"/>
      <c r="Q284" s="7" t="s">
        <v>1145</v>
      </c>
      <c r="R284" s="7" t="s">
        <v>23</v>
      </c>
      <c r="S284" s="7" t="s">
        <v>24</v>
      </c>
      <c r="T284" s="7" t="s">
        <v>25</v>
      </c>
    </row>
    <row r="285" spans="1:20" ht="30" customHeight="1">
      <c r="A285" t="str">
        <f>VLOOKUP(J285,[1]reportExcel!$C$6:$M$8021,4,FALSE)</f>
        <v>EL CRISTO</v>
      </c>
      <c r="B285" t="str">
        <f>VLOOKUP(J285,[1]reportExcel!$C$6:$M$8021,6,FALSE)</f>
        <v>-75,5462055095111</v>
      </c>
      <c r="C285" t="str">
        <f>VLOOKUP(J285,[1]reportExcel!$C$6:$M$8021,8,FALSE)</f>
        <v>6,1533310329558</v>
      </c>
      <c r="D285" t="str">
        <f t="shared" si="10"/>
        <v>-75,5785142778</v>
      </c>
      <c r="E285" t="str">
        <f t="shared" si="9"/>
        <v>6,14481100207</v>
      </c>
      <c r="H285" s="6" t="s">
        <v>15</v>
      </c>
      <c r="I285" s="7" t="s">
        <v>1137</v>
      </c>
      <c r="J285" s="7" t="s">
        <v>1146</v>
      </c>
      <c r="K285" s="7" t="s">
        <v>18</v>
      </c>
      <c r="L285" s="7" t="s">
        <v>1139</v>
      </c>
      <c r="M285" s="7" t="s">
        <v>1147</v>
      </c>
      <c r="N285" s="7" t="s">
        <v>45</v>
      </c>
      <c r="O285" s="15" t="s">
        <v>1148</v>
      </c>
      <c r="P285" s="16"/>
      <c r="Q285" s="7" t="s">
        <v>1149</v>
      </c>
      <c r="R285" s="7" t="s">
        <v>23</v>
      </c>
      <c r="S285" s="7" t="s">
        <v>24</v>
      </c>
      <c r="T285" s="7" t="s">
        <v>25</v>
      </c>
    </row>
    <row r="286" spans="1:20" ht="30" customHeight="1">
      <c r="A286" t="str">
        <f>VLOOKUP(J286,[1]reportExcel!$C$6:$M$8021,4,FALSE)</f>
        <v>EL CHINGUI  2</v>
      </c>
      <c r="B286" t="str">
        <f>VLOOKUP(J286,[1]reportExcel!$C$6:$M$8021,6,FALSE)</f>
        <v>-75,5462055095111</v>
      </c>
      <c r="C286" t="str">
        <f>VLOOKUP(J286,[1]reportExcel!$C$6:$M$8021,8,FALSE)</f>
        <v>6,1533310329558</v>
      </c>
      <c r="D286" t="str">
        <f t="shared" si="10"/>
        <v>-75,574676692</v>
      </c>
      <c r="E286" t="str">
        <f t="shared" si="9"/>
        <v>6,150482011</v>
      </c>
      <c r="H286" s="6" t="s">
        <v>15</v>
      </c>
      <c r="I286" s="7" t="s">
        <v>1137</v>
      </c>
      <c r="J286" s="7" t="s">
        <v>1150</v>
      </c>
      <c r="K286" s="7" t="s">
        <v>18</v>
      </c>
      <c r="L286" s="7" t="s">
        <v>1139</v>
      </c>
      <c r="M286" s="7" t="s">
        <v>1151</v>
      </c>
      <c r="N286" s="7" t="s">
        <v>45</v>
      </c>
      <c r="O286" s="15" t="s">
        <v>1152</v>
      </c>
      <c r="P286" s="16"/>
      <c r="Q286" s="7" t="s">
        <v>1153</v>
      </c>
      <c r="R286" s="7" t="s">
        <v>23</v>
      </c>
      <c r="S286" s="7" t="s">
        <v>24</v>
      </c>
      <c r="T286" s="7" t="s">
        <v>25</v>
      </c>
    </row>
    <row r="287" spans="1:20" ht="30" customHeight="1">
      <c r="A287" t="str">
        <f>VLOOKUP(J287,[1]reportExcel!$C$6:$M$8021,4,FALSE)</f>
        <v>LA ULTIMA COPA</v>
      </c>
      <c r="B287" t="str">
        <f>VLOOKUP(J287,[1]reportExcel!$C$6:$M$8021,6,FALSE)</f>
        <v>-75,5462055095111</v>
      </c>
      <c r="C287" t="str">
        <f>VLOOKUP(J287,[1]reportExcel!$C$6:$M$8021,8,FALSE)</f>
        <v>6,1533310329558</v>
      </c>
      <c r="D287" t="str">
        <f t="shared" si="10"/>
        <v>-75,5737423272</v>
      </c>
      <c r="E287" t="str">
        <f t="shared" si="9"/>
        <v>6,14188336184</v>
      </c>
      <c r="H287" s="6" t="s">
        <v>15</v>
      </c>
      <c r="I287" s="7" t="s">
        <v>1137</v>
      </c>
      <c r="J287" s="7" t="s">
        <v>1154</v>
      </c>
      <c r="K287" s="7" t="s">
        <v>18</v>
      </c>
      <c r="L287" s="7" t="s">
        <v>1139</v>
      </c>
      <c r="M287" s="7" t="s">
        <v>1155</v>
      </c>
      <c r="N287" s="7" t="s">
        <v>45</v>
      </c>
      <c r="O287" s="15" t="s">
        <v>1156</v>
      </c>
      <c r="P287" s="16"/>
      <c r="Q287" s="7" t="s">
        <v>1157</v>
      </c>
      <c r="R287" s="7" t="s">
        <v>23</v>
      </c>
      <c r="S287" s="7" t="s">
        <v>24</v>
      </c>
      <c r="T287" s="7" t="s">
        <v>25</v>
      </c>
    </row>
    <row r="288" spans="1:20" ht="30" customHeight="1">
      <c r="A288" t="str">
        <f>VLOOKUP(J288,[1]reportExcel!$C$6:$M$8021,4,FALSE)</f>
        <v>PARCELACION ACUARELA</v>
      </c>
      <c r="B288" t="str">
        <f>VLOOKUP(J288,[1]reportExcel!$C$6:$M$8021,6,FALSE)</f>
        <v>-75,5462055095111</v>
      </c>
      <c r="C288" t="str">
        <f>VLOOKUP(J288,[1]reportExcel!$C$6:$M$8021,8,FALSE)</f>
        <v>6,1533310329558</v>
      </c>
      <c r="D288" t="str">
        <f t="shared" si="10"/>
        <v>-75,5261210306</v>
      </c>
      <c r="E288" t="str">
        <f t="shared" si="9"/>
        <v>6,16704340246</v>
      </c>
      <c r="H288" s="6" t="s">
        <v>15</v>
      </c>
      <c r="I288" s="7" t="s">
        <v>1137</v>
      </c>
      <c r="J288" s="7" t="s">
        <v>1158</v>
      </c>
      <c r="K288" s="7" t="s">
        <v>18</v>
      </c>
      <c r="L288" s="7" t="s">
        <v>1139</v>
      </c>
      <c r="M288" s="7" t="s">
        <v>1159</v>
      </c>
      <c r="N288" s="7" t="s">
        <v>45</v>
      </c>
      <c r="O288" s="15" t="s">
        <v>1160</v>
      </c>
      <c r="P288" s="16"/>
      <c r="Q288" s="7" t="s">
        <v>1161</v>
      </c>
      <c r="R288" s="7" t="s">
        <v>23</v>
      </c>
      <c r="S288" s="7" t="s">
        <v>24</v>
      </c>
      <c r="T288" s="7" t="s">
        <v>25</v>
      </c>
    </row>
    <row r="289" spans="1:20" ht="30" customHeight="1">
      <c r="A289" t="str">
        <f>VLOOKUP(J289,[1]reportExcel!$C$6:$M$8021,4,FALSE)</f>
        <v>PARCELACION ALAMOS DEL ESCOBERO</v>
      </c>
      <c r="B289" t="str">
        <f>VLOOKUP(J289,[1]reportExcel!$C$6:$M$8021,6,FALSE)</f>
        <v>-75,5462055095111</v>
      </c>
      <c r="C289" t="str">
        <f>VLOOKUP(J289,[1]reportExcel!$C$6:$M$8021,8,FALSE)</f>
        <v>6,1533310329558</v>
      </c>
      <c r="D289" t="str">
        <f t="shared" si="10"/>
        <v>-75,5692083393</v>
      </c>
      <c r="E289" t="str">
        <f t="shared" si="9"/>
        <v>6,15161828496</v>
      </c>
      <c r="H289" s="6" t="s">
        <v>15</v>
      </c>
      <c r="I289" s="7" t="s">
        <v>1137</v>
      </c>
      <c r="J289" s="7" t="s">
        <v>1162</v>
      </c>
      <c r="K289" s="7" t="s">
        <v>18</v>
      </c>
      <c r="L289" s="7" t="s">
        <v>1139</v>
      </c>
      <c r="M289" s="7" t="s">
        <v>1163</v>
      </c>
      <c r="N289" s="7" t="s">
        <v>45</v>
      </c>
      <c r="O289" s="15" t="s">
        <v>1164</v>
      </c>
      <c r="P289" s="16"/>
      <c r="Q289" s="7" t="s">
        <v>1165</v>
      </c>
      <c r="R289" s="7" t="s">
        <v>23</v>
      </c>
      <c r="S289" s="7" t="s">
        <v>24</v>
      </c>
      <c r="T289" s="7" t="s">
        <v>25</v>
      </c>
    </row>
    <row r="290" spans="1:20" ht="30" customHeight="1">
      <c r="A290" t="str">
        <f>VLOOKUP(J290,[1]reportExcel!$C$6:$M$8021,4,FALSE)</f>
        <v>PARCELACION ALDEA DE PALMA VERDE</v>
      </c>
      <c r="B290" t="str">
        <f>VLOOKUP(J290,[1]reportExcel!$C$6:$M$8021,6,FALSE)</f>
        <v>-75,5462055095111</v>
      </c>
      <c r="C290" t="str">
        <f>VLOOKUP(J290,[1]reportExcel!$C$6:$M$8021,8,FALSE)</f>
        <v>6,1533310329558</v>
      </c>
      <c r="D290" t="str">
        <f t="shared" si="10"/>
        <v>-75,535739591</v>
      </c>
      <c r="E290" t="str">
        <f t="shared" si="9"/>
        <v>6,14841133313</v>
      </c>
      <c r="H290" s="6" t="s">
        <v>15</v>
      </c>
      <c r="I290" s="7" t="s">
        <v>1137</v>
      </c>
      <c r="J290" s="7" t="s">
        <v>1166</v>
      </c>
      <c r="K290" s="7" t="s">
        <v>18</v>
      </c>
      <c r="L290" s="7" t="s">
        <v>1139</v>
      </c>
      <c r="M290" s="7" t="s">
        <v>1167</v>
      </c>
      <c r="N290" s="7" t="s">
        <v>45</v>
      </c>
      <c r="O290" s="15" t="s">
        <v>1168</v>
      </c>
      <c r="P290" s="16"/>
      <c r="Q290" s="7" t="s">
        <v>1169</v>
      </c>
      <c r="R290" s="7" t="s">
        <v>23</v>
      </c>
      <c r="S290" s="7" t="s">
        <v>24</v>
      </c>
      <c r="T290" s="7" t="s">
        <v>25</v>
      </c>
    </row>
    <row r="291" spans="1:20" ht="30" customHeight="1">
      <c r="A291" t="str">
        <f>VLOOKUP(J291,[1]reportExcel!$C$6:$M$8021,4,FALSE)</f>
        <v>PARCELACION CAMPESTRE SERRANIAS</v>
      </c>
      <c r="B291" t="str">
        <f>VLOOKUP(J291,[1]reportExcel!$C$6:$M$8021,6,FALSE)</f>
        <v>-75,5462055095111</v>
      </c>
      <c r="C291" t="str">
        <f>VLOOKUP(J291,[1]reportExcel!$C$6:$M$8021,8,FALSE)</f>
        <v>6,1533310329558</v>
      </c>
      <c r="D291" t="str">
        <f t="shared" si="10"/>
        <v>-75,5223860851</v>
      </c>
      <c r="E291" t="str">
        <f t="shared" si="9"/>
        <v>6,16135234202</v>
      </c>
      <c r="H291" s="6" t="s">
        <v>15</v>
      </c>
      <c r="I291" s="7" t="s">
        <v>1137</v>
      </c>
      <c r="J291" s="7" t="s">
        <v>1170</v>
      </c>
      <c r="K291" s="7" t="s">
        <v>18</v>
      </c>
      <c r="L291" s="7" t="s">
        <v>1139</v>
      </c>
      <c r="M291" s="7" t="s">
        <v>1171</v>
      </c>
      <c r="N291" s="7" t="s">
        <v>45</v>
      </c>
      <c r="O291" s="15" t="s">
        <v>1172</v>
      </c>
      <c r="P291" s="16"/>
      <c r="Q291" s="7" t="s">
        <v>1173</v>
      </c>
      <c r="R291" s="7" t="s">
        <v>23</v>
      </c>
      <c r="S291" s="7" t="s">
        <v>24</v>
      </c>
      <c r="T291" s="7" t="s">
        <v>25</v>
      </c>
    </row>
    <row r="292" spans="1:20" ht="30" customHeight="1">
      <c r="A292" t="str">
        <f>VLOOKUP(J292,[1]reportExcel!$C$6:$M$8021,4,FALSE)</f>
        <v>PARCELACION CASAS BELLO MONTE</v>
      </c>
      <c r="B292" t="str">
        <f>VLOOKUP(J292,[1]reportExcel!$C$6:$M$8021,6,FALSE)</f>
        <v>-75,5462055095111</v>
      </c>
      <c r="C292" t="str">
        <f>VLOOKUP(J292,[1]reportExcel!$C$6:$M$8021,8,FALSE)</f>
        <v>6,1533310329558</v>
      </c>
      <c r="D292" t="str">
        <f t="shared" si="10"/>
        <v>-75,5196151642</v>
      </c>
      <c r="E292" t="str">
        <f t="shared" si="9"/>
        <v>6,15556124498</v>
      </c>
      <c r="H292" s="6" t="s">
        <v>15</v>
      </c>
      <c r="I292" s="7" t="s">
        <v>1137</v>
      </c>
      <c r="J292" s="7" t="s">
        <v>1174</v>
      </c>
      <c r="K292" s="7" t="s">
        <v>18</v>
      </c>
      <c r="L292" s="7" t="s">
        <v>1139</v>
      </c>
      <c r="M292" s="7" t="s">
        <v>1175</v>
      </c>
      <c r="N292" s="7" t="s">
        <v>45</v>
      </c>
      <c r="O292" s="15" t="s">
        <v>1176</v>
      </c>
      <c r="P292" s="16"/>
      <c r="Q292" s="7" t="s">
        <v>1177</v>
      </c>
      <c r="R292" s="7" t="s">
        <v>23</v>
      </c>
      <c r="S292" s="7" t="s">
        <v>24</v>
      </c>
      <c r="T292" s="7" t="s">
        <v>25</v>
      </c>
    </row>
    <row r="293" spans="1:20" ht="30" customHeight="1">
      <c r="A293" t="str">
        <f>VLOOKUP(J293,[1]reportExcel!$C$6:$M$8021,4,FALSE)</f>
        <v>PARCELACION CASAS DE CAMPO</v>
      </c>
      <c r="B293" t="str">
        <f>VLOOKUP(J293,[1]reportExcel!$C$6:$M$8021,6,FALSE)</f>
        <v>-75,5462055095111</v>
      </c>
      <c r="C293" t="str">
        <f>VLOOKUP(J293,[1]reportExcel!$C$6:$M$8021,8,FALSE)</f>
        <v>6,1533310329558</v>
      </c>
      <c r="D293" t="str">
        <f t="shared" si="10"/>
        <v>-75,5658618945</v>
      </c>
      <c r="E293" t="str">
        <f t="shared" si="9"/>
        <v>6,15537460925</v>
      </c>
      <c r="H293" s="6" t="s">
        <v>15</v>
      </c>
      <c r="I293" s="7" t="s">
        <v>1137</v>
      </c>
      <c r="J293" s="7" t="s">
        <v>1178</v>
      </c>
      <c r="K293" s="7" t="s">
        <v>18</v>
      </c>
      <c r="L293" s="7" t="s">
        <v>1139</v>
      </c>
      <c r="M293" s="7" t="s">
        <v>1179</v>
      </c>
      <c r="N293" s="7" t="s">
        <v>45</v>
      </c>
      <c r="O293" s="15" t="s">
        <v>1180</v>
      </c>
      <c r="P293" s="16"/>
      <c r="Q293" s="7" t="s">
        <v>1181</v>
      </c>
      <c r="R293" s="7" t="s">
        <v>23</v>
      </c>
      <c r="S293" s="7" t="s">
        <v>24</v>
      </c>
      <c r="T293" s="7" t="s">
        <v>25</v>
      </c>
    </row>
    <row r="294" spans="1:20" ht="30" customHeight="1">
      <c r="A294" t="str">
        <f>VLOOKUP(J294,[1]reportExcel!$C$6:$M$8021,4,FALSE)</f>
        <v>PARCELACION CONJUNTO RESIDENCIAL BELLA TIERRA</v>
      </c>
      <c r="B294" t="str">
        <f>VLOOKUP(J294,[1]reportExcel!$C$6:$M$8021,6,FALSE)</f>
        <v>-75,5462055095111</v>
      </c>
      <c r="C294" t="str">
        <f>VLOOKUP(J294,[1]reportExcel!$C$6:$M$8021,8,FALSE)</f>
        <v>6,1533310329558</v>
      </c>
      <c r="D294" t="str">
        <f t="shared" si="10"/>
        <v>-75,5191948893</v>
      </c>
      <c r="E294" t="str">
        <f t="shared" si="9"/>
        <v>6,16290931364</v>
      </c>
      <c r="H294" s="6" t="s">
        <v>15</v>
      </c>
      <c r="I294" s="7" t="s">
        <v>1137</v>
      </c>
      <c r="J294" s="7" t="s">
        <v>1182</v>
      </c>
      <c r="K294" s="7" t="s">
        <v>18</v>
      </c>
      <c r="L294" s="7" t="s">
        <v>1139</v>
      </c>
      <c r="M294" s="7" t="s">
        <v>1183</v>
      </c>
      <c r="N294" s="7" t="s">
        <v>45</v>
      </c>
      <c r="O294" s="15" t="s">
        <v>1184</v>
      </c>
      <c r="P294" s="16"/>
      <c r="Q294" s="7" t="s">
        <v>1185</v>
      </c>
      <c r="R294" s="7" t="s">
        <v>23</v>
      </c>
      <c r="S294" s="7" t="s">
        <v>24</v>
      </c>
      <c r="T294" s="7" t="s">
        <v>25</v>
      </c>
    </row>
    <row r="295" spans="1:20" ht="30" customHeight="1">
      <c r="A295" t="str">
        <f>VLOOKUP(J295,[1]reportExcel!$C$6:$M$8021,4,FALSE)</f>
        <v>PARCELACION ENANILLOS</v>
      </c>
      <c r="B295" t="str">
        <f>VLOOKUP(J295,[1]reportExcel!$C$6:$M$8021,6,FALSE)</f>
        <v>-75,5462055095111</v>
      </c>
      <c r="C295" t="str">
        <f>VLOOKUP(J295,[1]reportExcel!$C$6:$M$8021,8,FALSE)</f>
        <v>6,1533310329558</v>
      </c>
      <c r="D295" t="str">
        <f t="shared" si="10"/>
        <v>-75,5285621357</v>
      </c>
      <c r="E295" t="str">
        <f t="shared" si="9"/>
        <v>6,17732623574</v>
      </c>
      <c r="H295" s="6" t="s">
        <v>15</v>
      </c>
      <c r="I295" s="7" t="s">
        <v>1137</v>
      </c>
      <c r="J295" s="7" t="s">
        <v>1186</v>
      </c>
      <c r="K295" s="7" t="s">
        <v>18</v>
      </c>
      <c r="L295" s="7" t="s">
        <v>1139</v>
      </c>
      <c r="M295" s="7" t="s">
        <v>1187</v>
      </c>
      <c r="N295" s="7" t="s">
        <v>45</v>
      </c>
      <c r="O295" s="15" t="s">
        <v>1188</v>
      </c>
      <c r="P295" s="16"/>
      <c r="Q295" s="7" t="s">
        <v>1189</v>
      </c>
      <c r="R295" s="7" t="s">
        <v>23</v>
      </c>
      <c r="S295" s="7" t="s">
        <v>24</v>
      </c>
      <c r="T295" s="7" t="s">
        <v>25</v>
      </c>
    </row>
    <row r="296" spans="1:20" ht="30" customHeight="1">
      <c r="A296" t="str">
        <f>VLOOKUP(J296,[1]reportExcel!$C$6:$M$8021,4,FALSE)</f>
        <v>PARCELACION ESCOBERO</v>
      </c>
      <c r="B296" t="str">
        <f>VLOOKUP(J296,[1]reportExcel!$C$6:$M$8021,6,FALSE)</f>
        <v>-75,5462055095111</v>
      </c>
      <c r="C296" t="str">
        <f>VLOOKUP(J296,[1]reportExcel!$C$6:$M$8021,8,FALSE)</f>
        <v>6,1533310329558</v>
      </c>
      <c r="D296" t="str">
        <f t="shared" si="10"/>
        <v>-75,5591895876</v>
      </c>
      <c r="E296" t="str">
        <f t="shared" si="9"/>
        <v>6,14488369339</v>
      </c>
      <c r="H296" s="6" t="s">
        <v>15</v>
      </c>
      <c r="I296" s="7" t="s">
        <v>1137</v>
      </c>
      <c r="J296" s="7" t="s">
        <v>1190</v>
      </c>
      <c r="K296" s="7" t="s">
        <v>18</v>
      </c>
      <c r="L296" s="7" t="s">
        <v>1139</v>
      </c>
      <c r="M296" s="7" t="s">
        <v>1191</v>
      </c>
      <c r="N296" s="7" t="s">
        <v>45</v>
      </c>
      <c r="O296" s="15" t="s">
        <v>1192</v>
      </c>
      <c r="P296" s="16"/>
      <c r="Q296" s="7" t="s">
        <v>1193</v>
      </c>
      <c r="R296" s="7" t="s">
        <v>23</v>
      </c>
      <c r="S296" s="7" t="s">
        <v>24</v>
      </c>
      <c r="T296" s="7" t="s">
        <v>25</v>
      </c>
    </row>
    <row r="297" spans="1:20" ht="30" customHeight="1">
      <c r="A297" t="str">
        <f>VLOOKUP(J297,[1]reportExcel!$C$6:$M$8021,4,FALSE)</f>
        <v>PARCELACION HACIENDA ARRAYANES</v>
      </c>
      <c r="B297" t="str">
        <f>VLOOKUP(J297,[1]reportExcel!$C$6:$M$8021,6,FALSE)</f>
        <v>-75,5462055095111</v>
      </c>
      <c r="C297" t="str">
        <f>VLOOKUP(J297,[1]reportExcel!$C$6:$M$8021,8,FALSE)</f>
        <v>6,1533310329558</v>
      </c>
      <c r="D297" t="str">
        <f t="shared" si="10"/>
        <v>-75,5375249829</v>
      </c>
      <c r="E297" t="str">
        <f t="shared" si="9"/>
        <v>6,16601672527</v>
      </c>
      <c r="H297" s="6" t="s">
        <v>15</v>
      </c>
      <c r="I297" s="7" t="s">
        <v>1137</v>
      </c>
      <c r="J297" s="7" t="s">
        <v>1194</v>
      </c>
      <c r="K297" s="7" t="s">
        <v>18</v>
      </c>
      <c r="L297" s="7" t="s">
        <v>1139</v>
      </c>
      <c r="M297" s="7" t="s">
        <v>1195</v>
      </c>
      <c r="N297" s="7" t="s">
        <v>45</v>
      </c>
      <c r="O297" s="15" t="s">
        <v>1196</v>
      </c>
      <c r="P297" s="16"/>
      <c r="Q297" s="7" t="s">
        <v>1197</v>
      </c>
      <c r="R297" s="7" t="s">
        <v>23</v>
      </c>
      <c r="S297" s="7" t="s">
        <v>24</v>
      </c>
      <c r="T297" s="7" t="s">
        <v>25</v>
      </c>
    </row>
    <row r="298" spans="1:20" ht="30" customHeight="1">
      <c r="A298" t="str">
        <f>VLOOKUP(J298,[1]reportExcel!$C$6:$M$8021,4,FALSE)</f>
        <v>PARCELACION LAS PALMITAS</v>
      </c>
      <c r="B298" t="str">
        <f>VLOOKUP(J298,[1]reportExcel!$C$6:$M$8021,6,FALSE)</f>
        <v>-75,5462055095111</v>
      </c>
      <c r="C298" t="str">
        <f>VLOOKUP(J298,[1]reportExcel!$C$6:$M$8021,8,FALSE)</f>
        <v>6,1533310329558</v>
      </c>
      <c r="D298" t="str">
        <f t="shared" si="10"/>
        <v>-75,5124898764</v>
      </c>
      <c r="E298" t="str">
        <f t="shared" si="9"/>
        <v>6,1569905391</v>
      </c>
      <c r="H298" s="6" t="s">
        <v>15</v>
      </c>
      <c r="I298" s="7" t="s">
        <v>1137</v>
      </c>
      <c r="J298" s="7" t="s">
        <v>1198</v>
      </c>
      <c r="K298" s="7" t="s">
        <v>18</v>
      </c>
      <c r="L298" s="7" t="s">
        <v>1139</v>
      </c>
      <c r="M298" s="7" t="s">
        <v>1199</v>
      </c>
      <c r="N298" s="7" t="s">
        <v>45</v>
      </c>
      <c r="O298" s="15" t="s">
        <v>1200</v>
      </c>
      <c r="P298" s="16"/>
      <c r="Q298" s="7" t="s">
        <v>1201</v>
      </c>
      <c r="R298" s="7" t="s">
        <v>23</v>
      </c>
      <c r="S298" s="7" t="s">
        <v>24</v>
      </c>
      <c r="T298" s="7" t="s">
        <v>25</v>
      </c>
    </row>
    <row r="299" spans="1:20" ht="30" customHeight="1">
      <c r="A299" t="str">
        <f>VLOOKUP(J299,[1]reportExcel!$C$6:$M$8021,4,FALSE)</f>
        <v>PARCELACION LEMONT</v>
      </c>
      <c r="B299" t="str">
        <f>VLOOKUP(J299,[1]reportExcel!$C$6:$M$8021,6,FALSE)</f>
        <v>-75,5462055095111</v>
      </c>
      <c r="C299" t="str">
        <f>VLOOKUP(J299,[1]reportExcel!$C$6:$M$8021,8,FALSE)</f>
        <v>6,1533310329558</v>
      </c>
      <c r="D299" t="str">
        <f t="shared" si="10"/>
        <v>-75,5462055095111</v>
      </c>
      <c r="E299" t="str">
        <f t="shared" si="9"/>
        <v>6,1533310329558</v>
      </c>
      <c r="H299" s="6" t="s">
        <v>15</v>
      </c>
      <c r="I299" s="7" t="s">
        <v>1137</v>
      </c>
      <c r="J299" s="7" t="s">
        <v>1202</v>
      </c>
      <c r="K299" s="7" t="s">
        <v>18</v>
      </c>
      <c r="L299" s="7" t="s">
        <v>1139</v>
      </c>
      <c r="M299" s="7" t="s">
        <v>1203</v>
      </c>
      <c r="N299" s="7" t="s">
        <v>45</v>
      </c>
      <c r="O299" s="15" t="s">
        <v>102</v>
      </c>
      <c r="P299" s="16"/>
      <c r="Q299" s="7" t="s">
        <v>102</v>
      </c>
      <c r="R299" s="7" t="s">
        <v>23</v>
      </c>
      <c r="S299" s="7" t="s">
        <v>24</v>
      </c>
      <c r="T299" s="7" t="s">
        <v>25</v>
      </c>
    </row>
    <row r="300" spans="1:20" ht="30" customHeight="1">
      <c r="A300" t="str">
        <f>VLOOKUP(J300,[1]reportExcel!$C$6:$M$8021,4,FALSE)</f>
        <v>PARCELACION PRADO LARGO</v>
      </c>
      <c r="B300" t="str">
        <f>VLOOKUP(J300,[1]reportExcel!$C$6:$M$8021,6,FALSE)</f>
        <v>-75,5462055095111</v>
      </c>
      <c r="C300" t="str">
        <f>VLOOKUP(J300,[1]reportExcel!$C$6:$M$8021,8,FALSE)</f>
        <v>6,1533310329558</v>
      </c>
      <c r="D300" t="str">
        <f t="shared" si="10"/>
        <v>-75,5273550365</v>
      </c>
      <c r="E300" t="str">
        <f t="shared" si="9"/>
        <v>6,15811880391</v>
      </c>
      <c r="H300" s="6" t="s">
        <v>15</v>
      </c>
      <c r="I300" s="7" t="s">
        <v>1137</v>
      </c>
      <c r="J300" s="7" t="s">
        <v>1204</v>
      </c>
      <c r="K300" s="7" t="s">
        <v>18</v>
      </c>
      <c r="L300" s="7" t="s">
        <v>1139</v>
      </c>
      <c r="M300" s="7" t="s">
        <v>1205</v>
      </c>
      <c r="N300" s="7" t="s">
        <v>45</v>
      </c>
      <c r="O300" s="15" t="s">
        <v>1206</v>
      </c>
      <c r="P300" s="16"/>
      <c r="Q300" s="7" t="s">
        <v>1207</v>
      </c>
      <c r="R300" s="7" t="s">
        <v>23</v>
      </c>
      <c r="S300" s="7" t="s">
        <v>24</v>
      </c>
      <c r="T300" s="7" t="s">
        <v>25</v>
      </c>
    </row>
    <row r="301" spans="1:20" ht="30" customHeight="1">
      <c r="A301" t="str">
        <f>VLOOKUP(J301,[1]reportExcel!$C$6:$M$8021,4,FALSE)</f>
        <v>PARCELACION SAN SEBASTIAN</v>
      </c>
      <c r="B301" t="str">
        <f>VLOOKUP(J301,[1]reportExcel!$C$6:$M$8021,6,FALSE)</f>
        <v>-75,5462055095111</v>
      </c>
      <c r="C301" t="str">
        <f>VLOOKUP(J301,[1]reportExcel!$C$6:$M$8021,8,FALSE)</f>
        <v>6,1533310329558</v>
      </c>
      <c r="D301" t="str">
        <f t="shared" si="10"/>
        <v>-75,5462055095111</v>
      </c>
      <c r="E301" t="str">
        <f t="shared" si="9"/>
        <v>6,1533310329558</v>
      </c>
      <c r="H301" s="6" t="s">
        <v>15</v>
      </c>
      <c r="I301" s="7" t="s">
        <v>1137</v>
      </c>
      <c r="J301" s="7" t="s">
        <v>1208</v>
      </c>
      <c r="K301" s="7" t="s">
        <v>18</v>
      </c>
      <c r="L301" s="7" t="s">
        <v>1139</v>
      </c>
      <c r="M301" s="7" t="s">
        <v>1209</v>
      </c>
      <c r="N301" s="7" t="s">
        <v>45</v>
      </c>
      <c r="O301" s="15" t="s">
        <v>102</v>
      </c>
      <c r="P301" s="16"/>
      <c r="Q301" s="7" t="s">
        <v>102</v>
      </c>
      <c r="R301" s="7" t="s">
        <v>23</v>
      </c>
      <c r="S301" s="7" t="s">
        <v>24</v>
      </c>
      <c r="T301" s="7" t="s">
        <v>25</v>
      </c>
    </row>
    <row r="302" spans="1:20" ht="30" customHeight="1">
      <c r="A302" t="str">
        <f>VLOOKUP(J302,[1]reportExcel!$C$6:$M$8021,4,FALSE)</f>
        <v>PARCELACION TORRE LUNERA</v>
      </c>
      <c r="B302" t="str">
        <f>VLOOKUP(J302,[1]reportExcel!$C$6:$M$8021,6,FALSE)</f>
        <v>-75,5462055095111</v>
      </c>
      <c r="C302" t="str">
        <f>VLOOKUP(J302,[1]reportExcel!$C$6:$M$8021,8,FALSE)</f>
        <v>6,1533310329558</v>
      </c>
      <c r="D302" t="str">
        <f t="shared" si="10"/>
        <v>-75,5212887458</v>
      </c>
      <c r="E302" t="str">
        <f t="shared" si="9"/>
        <v>6,15414538426</v>
      </c>
      <c r="H302" s="6" t="s">
        <v>15</v>
      </c>
      <c r="I302" s="7" t="s">
        <v>1137</v>
      </c>
      <c r="J302" s="7" t="s">
        <v>1210</v>
      </c>
      <c r="K302" s="7" t="s">
        <v>18</v>
      </c>
      <c r="L302" s="7" t="s">
        <v>1139</v>
      </c>
      <c r="M302" s="7" t="s">
        <v>1211</v>
      </c>
      <c r="N302" s="7" t="s">
        <v>45</v>
      </c>
      <c r="O302" s="15" t="s">
        <v>1212</v>
      </c>
      <c r="P302" s="16"/>
      <c r="Q302" s="7" t="s">
        <v>1213</v>
      </c>
      <c r="R302" s="7" t="s">
        <v>23</v>
      </c>
      <c r="S302" s="7" t="s">
        <v>24</v>
      </c>
      <c r="T302" s="7" t="s">
        <v>25</v>
      </c>
    </row>
    <row r="303" spans="1:20" ht="30" customHeight="1">
      <c r="A303" t="str">
        <f>VLOOKUP(J303,[1]reportExcel!$C$6:$M$8021,4,FALSE)</f>
        <v>PARCELACION URBANIZACION PAPIROS</v>
      </c>
      <c r="B303" t="str">
        <f>VLOOKUP(J303,[1]reportExcel!$C$6:$M$8021,6,FALSE)</f>
        <v>-75,5462055095111</v>
      </c>
      <c r="C303" t="str">
        <f>VLOOKUP(J303,[1]reportExcel!$C$6:$M$8021,8,FALSE)</f>
        <v>6,1533310329558</v>
      </c>
      <c r="D303" t="str">
        <f t="shared" si="10"/>
        <v>-75,5231694146</v>
      </c>
      <c r="E303" t="str">
        <f t="shared" si="9"/>
        <v>6,14775583535</v>
      </c>
      <c r="H303" s="6" t="s">
        <v>15</v>
      </c>
      <c r="I303" s="7" t="s">
        <v>1137</v>
      </c>
      <c r="J303" s="7" t="s">
        <v>1214</v>
      </c>
      <c r="K303" s="7" t="s">
        <v>18</v>
      </c>
      <c r="L303" s="7" t="s">
        <v>1139</v>
      </c>
      <c r="M303" s="7" t="s">
        <v>1215</v>
      </c>
      <c r="N303" s="7" t="s">
        <v>45</v>
      </c>
      <c r="O303" s="15" t="s">
        <v>1216</v>
      </c>
      <c r="P303" s="16"/>
      <c r="Q303" s="7" t="s">
        <v>1217</v>
      </c>
      <c r="R303" s="7" t="s">
        <v>23</v>
      </c>
      <c r="S303" s="7" t="s">
        <v>24</v>
      </c>
      <c r="T303" s="7" t="s">
        <v>25</v>
      </c>
    </row>
    <row r="304" spans="1:20" ht="30" customHeight="1">
      <c r="A304" t="str">
        <f>VLOOKUP(J304,[1]reportExcel!$C$6:$M$8021,4,FALSE)</f>
        <v>PARCELACION VERANDA</v>
      </c>
      <c r="B304" t="str">
        <f>VLOOKUP(J304,[1]reportExcel!$C$6:$M$8021,6,FALSE)</f>
        <v>-75,5462055095111</v>
      </c>
      <c r="C304" t="str">
        <f>VLOOKUP(J304,[1]reportExcel!$C$6:$M$8021,8,FALSE)</f>
        <v>6,1533310329558</v>
      </c>
      <c r="D304" t="str">
        <f t="shared" si="10"/>
        <v>-75,5292400569</v>
      </c>
      <c r="E304" t="str">
        <f t="shared" si="9"/>
        <v>6,14241753872</v>
      </c>
      <c r="H304" s="6" t="s">
        <v>15</v>
      </c>
      <c r="I304" s="7" t="s">
        <v>1137</v>
      </c>
      <c r="J304" s="7" t="s">
        <v>1218</v>
      </c>
      <c r="K304" s="7" t="s">
        <v>18</v>
      </c>
      <c r="L304" s="7" t="s">
        <v>1139</v>
      </c>
      <c r="M304" s="7" t="s">
        <v>1219</v>
      </c>
      <c r="N304" s="7" t="s">
        <v>45</v>
      </c>
      <c r="O304" s="15" t="s">
        <v>1220</v>
      </c>
      <c r="P304" s="16"/>
      <c r="Q304" s="7" t="s">
        <v>1221</v>
      </c>
      <c r="R304" s="7" t="s">
        <v>23</v>
      </c>
      <c r="S304" s="7" t="s">
        <v>24</v>
      </c>
      <c r="T304" s="7" t="s">
        <v>25</v>
      </c>
    </row>
    <row r="305" spans="1:20" ht="30" customHeight="1">
      <c r="A305" t="str">
        <f>VLOOKUP(J305,[1]reportExcel!$C$6:$M$8021,4,FALSE)</f>
        <v>PARCELACION VILLAS DE LA CANDELARIA</v>
      </c>
      <c r="B305" t="str">
        <f>VLOOKUP(J305,[1]reportExcel!$C$6:$M$8021,6,FALSE)</f>
        <v>-75,5462055095111</v>
      </c>
      <c r="C305" t="str">
        <f>VLOOKUP(J305,[1]reportExcel!$C$6:$M$8021,8,FALSE)</f>
        <v>6,1533310329558</v>
      </c>
      <c r="D305" t="str">
        <f t="shared" si="10"/>
        <v>-75,5508465864</v>
      </c>
      <c r="E305" t="str">
        <f t="shared" si="9"/>
        <v>6,1556178499</v>
      </c>
      <c r="H305" s="6" t="s">
        <v>15</v>
      </c>
      <c r="I305" s="7" t="s">
        <v>1137</v>
      </c>
      <c r="J305" s="7" t="s">
        <v>1222</v>
      </c>
      <c r="K305" s="7" t="s">
        <v>18</v>
      </c>
      <c r="L305" s="7" t="s">
        <v>1139</v>
      </c>
      <c r="M305" s="7" t="s">
        <v>1223</v>
      </c>
      <c r="N305" s="7" t="s">
        <v>45</v>
      </c>
      <c r="O305" s="15" t="s">
        <v>1224</v>
      </c>
      <c r="P305" s="16"/>
      <c r="Q305" s="7" t="s">
        <v>1225</v>
      </c>
      <c r="R305" s="7" t="s">
        <v>23</v>
      </c>
      <c r="S305" s="7" t="s">
        <v>24</v>
      </c>
      <c r="T305" s="7" t="s">
        <v>25</v>
      </c>
    </row>
    <row r="306" spans="1:20" ht="30" customHeight="1">
      <c r="A306" t="str">
        <f>VLOOKUP(J306,[1]reportExcel!$C$6:$M$8021,4,FALSE)</f>
        <v>FREDONIA</v>
      </c>
      <c r="B306" t="str">
        <f>VLOOKUP(J306,[1]reportExcel!$C$6:$M$8021,6,FALSE)</f>
        <v>-75,671166144</v>
      </c>
      <c r="C306" t="str">
        <f>VLOOKUP(J306,[1]reportExcel!$C$6:$M$8021,8,FALSE)</f>
        <v>5,92484004201</v>
      </c>
      <c r="D306" t="str">
        <f t="shared" si="10"/>
        <v>-75,6750932516</v>
      </c>
      <c r="E306" t="str">
        <f t="shared" si="9"/>
        <v>5,9280855467</v>
      </c>
      <c r="H306" s="6" t="s">
        <v>15</v>
      </c>
      <c r="I306" s="7" t="s">
        <v>1226</v>
      </c>
      <c r="J306" s="7" t="s">
        <v>1227</v>
      </c>
      <c r="K306" s="7" t="s">
        <v>18</v>
      </c>
      <c r="L306" s="7" t="s">
        <v>1228</v>
      </c>
      <c r="M306" s="7" t="s">
        <v>1228</v>
      </c>
      <c r="N306" s="7" t="s">
        <v>20</v>
      </c>
      <c r="O306" s="15" t="s">
        <v>1229</v>
      </c>
      <c r="P306" s="16"/>
      <c r="Q306" s="7" t="s">
        <v>1230</v>
      </c>
      <c r="R306" s="7" t="s">
        <v>23</v>
      </c>
      <c r="S306" s="7" t="s">
        <v>24</v>
      </c>
      <c r="T306" s="7" t="s">
        <v>23</v>
      </c>
    </row>
    <row r="307" spans="1:20" ht="30" customHeight="1">
      <c r="A307" t="str">
        <f>VLOOKUP(J307,[1]reportExcel!$C$6:$M$8021,4,FALSE)</f>
        <v>LOS PALOMOS</v>
      </c>
      <c r="B307" t="str">
        <f>VLOOKUP(J307,[1]reportExcel!$C$6:$M$8021,6,FALSE)</f>
        <v>-75,6777267473</v>
      </c>
      <c r="C307" t="str">
        <f>VLOOKUP(J307,[1]reportExcel!$C$6:$M$8021,8,FALSE)</f>
        <v>5,96920714165</v>
      </c>
      <c r="D307" t="str">
        <f t="shared" si="10"/>
        <v>-75,6771186918</v>
      </c>
      <c r="E307" t="str">
        <f t="shared" si="9"/>
        <v>5,9675356089</v>
      </c>
      <c r="H307" s="6" t="s">
        <v>15</v>
      </c>
      <c r="I307" s="7" t="s">
        <v>1226</v>
      </c>
      <c r="J307" s="7" t="s">
        <v>1231</v>
      </c>
      <c r="K307" s="7" t="s">
        <v>18</v>
      </c>
      <c r="L307" s="7" t="s">
        <v>1228</v>
      </c>
      <c r="M307" s="7" t="s">
        <v>1232</v>
      </c>
      <c r="N307" s="7" t="s">
        <v>28</v>
      </c>
      <c r="O307" s="15" t="s">
        <v>1233</v>
      </c>
      <c r="P307" s="16"/>
      <c r="Q307" s="7" t="s">
        <v>1234</v>
      </c>
      <c r="R307" s="7" t="s">
        <v>23</v>
      </c>
      <c r="S307" s="7" t="s">
        <v>24</v>
      </c>
      <c r="T307" s="7" t="s">
        <v>23</v>
      </c>
    </row>
    <row r="308" spans="1:20" ht="30" customHeight="1">
      <c r="A308" t="str">
        <f>VLOOKUP(J308,[1]reportExcel!$C$6:$M$8021,4,FALSE)</f>
        <v>MINAS</v>
      </c>
      <c r="B308" t="str">
        <f>VLOOKUP(J308,[1]reportExcel!$C$6:$M$8021,6,FALSE)</f>
        <v>-75,737771271</v>
      </c>
      <c r="C308" t="str">
        <f>VLOOKUP(J308,[1]reportExcel!$C$6:$M$8021,8,FALSE)</f>
        <v>5,92560977274</v>
      </c>
      <c r="D308" t="str">
        <f t="shared" si="10"/>
        <v>-75,7378381922</v>
      </c>
      <c r="E308" t="str">
        <f t="shared" si="9"/>
        <v>5,92641146903</v>
      </c>
      <c r="H308" s="6" t="s">
        <v>15</v>
      </c>
      <c r="I308" s="7" t="s">
        <v>1226</v>
      </c>
      <c r="J308" s="7" t="s">
        <v>1235</v>
      </c>
      <c r="K308" s="7" t="s">
        <v>18</v>
      </c>
      <c r="L308" s="7" t="s">
        <v>1228</v>
      </c>
      <c r="M308" s="7" t="s">
        <v>199</v>
      </c>
      <c r="N308" s="7" t="s">
        <v>28</v>
      </c>
      <c r="O308" s="15" t="s">
        <v>1236</v>
      </c>
      <c r="P308" s="16"/>
      <c r="Q308" s="7" t="s">
        <v>1237</v>
      </c>
      <c r="R308" s="7" t="s">
        <v>23</v>
      </c>
      <c r="S308" s="7" t="s">
        <v>24</v>
      </c>
      <c r="T308" s="7" t="s">
        <v>23</v>
      </c>
    </row>
    <row r="309" spans="1:20" ht="30" customHeight="1">
      <c r="A309" t="str">
        <f>VLOOKUP(J309,[1]reportExcel!$C$6:$M$8021,4,FALSE)</f>
        <v>PUENTE IGLESIAS</v>
      </c>
      <c r="B309" t="str">
        <f>VLOOKUP(J309,[1]reportExcel!$C$6:$M$8021,6,FALSE)</f>
        <v>-75,6816050496</v>
      </c>
      <c r="C309" t="str">
        <f>VLOOKUP(J309,[1]reportExcel!$C$6:$M$8021,8,FALSE)</f>
        <v>5,88733936745</v>
      </c>
      <c r="D309" t="str">
        <f t="shared" si="10"/>
        <v>-75,7074789765</v>
      </c>
      <c r="E309" t="str">
        <f t="shared" si="9"/>
        <v>5,83070645181</v>
      </c>
      <c r="H309" s="6" t="s">
        <v>15</v>
      </c>
      <c r="I309" s="7" t="s">
        <v>1226</v>
      </c>
      <c r="J309" s="7" t="s">
        <v>1238</v>
      </c>
      <c r="K309" s="7" t="s">
        <v>18</v>
      </c>
      <c r="L309" s="7" t="s">
        <v>1228</v>
      </c>
      <c r="M309" s="7" t="s">
        <v>1239</v>
      </c>
      <c r="N309" s="7" t="s">
        <v>288</v>
      </c>
      <c r="O309" s="15" t="s">
        <v>1240</v>
      </c>
      <c r="P309" s="16"/>
      <c r="Q309" s="7" t="s">
        <v>1241</v>
      </c>
      <c r="R309" s="7" t="s">
        <v>23</v>
      </c>
      <c r="S309" s="7" t="s">
        <v>24</v>
      </c>
      <c r="T309" s="7" t="s">
        <v>23</v>
      </c>
    </row>
    <row r="310" spans="1:20" ht="30" customHeight="1">
      <c r="A310" t="str">
        <f>VLOOKUP(J310,[1]reportExcel!$C$6:$M$8021,4,FALSE)</f>
        <v>MARSELLA</v>
      </c>
      <c r="B310" t="str">
        <f>VLOOKUP(J310,[1]reportExcel!$C$6:$M$8021,6,FALSE)</f>
        <v>-75,6882018975</v>
      </c>
      <c r="C310" t="str">
        <f>VLOOKUP(J310,[1]reportExcel!$C$6:$M$8021,8,FALSE)</f>
        <v>5,86346550998</v>
      </c>
      <c r="D310" t="str">
        <f t="shared" si="10"/>
        <v>-75,6877236332</v>
      </c>
      <c r="E310" t="str">
        <f t="shared" si="9"/>
        <v>5,86302162697</v>
      </c>
      <c r="H310" s="6" t="s">
        <v>15</v>
      </c>
      <c r="I310" s="7" t="s">
        <v>1226</v>
      </c>
      <c r="J310" s="7" t="s">
        <v>1242</v>
      </c>
      <c r="K310" s="7" t="s">
        <v>18</v>
      </c>
      <c r="L310" s="7" t="s">
        <v>1228</v>
      </c>
      <c r="M310" s="7" t="s">
        <v>1243</v>
      </c>
      <c r="N310" s="7" t="s">
        <v>28</v>
      </c>
      <c r="O310" s="15" t="s">
        <v>1244</v>
      </c>
      <c r="P310" s="16"/>
      <c r="Q310" s="7" t="s">
        <v>1245</v>
      </c>
      <c r="R310" s="7" t="s">
        <v>23</v>
      </c>
      <c r="S310" s="7" t="s">
        <v>24</v>
      </c>
      <c r="T310" s="7" t="s">
        <v>23</v>
      </c>
    </row>
    <row r="311" spans="1:20" ht="30" customHeight="1">
      <c r="A311" t="str">
        <f>VLOOKUP(J311,[1]reportExcel!$C$6:$M$8021,4,FALSE)</f>
        <v>EL ZANCUDO</v>
      </c>
      <c r="B311" t="str">
        <f>VLOOKUP(J311,[1]reportExcel!$C$6:$M$8021,6,FALSE)</f>
        <v>-75,6816050496</v>
      </c>
      <c r="C311" t="str">
        <f>VLOOKUP(J311,[1]reportExcel!$C$6:$M$8021,8,FALSE)</f>
        <v>5,88733936745</v>
      </c>
      <c r="D311" t="str">
        <f t="shared" si="10"/>
        <v>-75,6559200786</v>
      </c>
      <c r="E311" t="str">
        <f t="shared" si="9"/>
        <v>5,89042535175</v>
      </c>
      <c r="H311" s="6" t="s">
        <v>15</v>
      </c>
      <c r="I311" s="7" t="s">
        <v>1226</v>
      </c>
      <c r="J311" s="7" t="s">
        <v>1246</v>
      </c>
      <c r="K311" s="7" t="s">
        <v>18</v>
      </c>
      <c r="L311" s="7" t="s">
        <v>1228</v>
      </c>
      <c r="M311" s="7" t="s">
        <v>1247</v>
      </c>
      <c r="N311" s="7" t="s">
        <v>288</v>
      </c>
      <c r="O311" s="15" t="s">
        <v>1248</v>
      </c>
      <c r="P311" s="16"/>
      <c r="Q311" s="7" t="s">
        <v>1249</v>
      </c>
      <c r="R311" s="7" t="s">
        <v>23</v>
      </c>
      <c r="S311" s="7" t="s">
        <v>24</v>
      </c>
      <c r="T311" s="7" t="s">
        <v>23</v>
      </c>
    </row>
    <row r="312" spans="1:20" ht="30" customHeight="1">
      <c r="A312" t="str">
        <f>VLOOKUP(J312,[1]reportExcel!$C$6:$M$8021,4,FALSE)</f>
        <v>FRONTINO</v>
      </c>
      <c r="B312" t="str">
        <f>VLOOKUP(J312,[1]reportExcel!$C$6:$M$8021,6,FALSE)</f>
        <v>-76,1312233969</v>
      </c>
      <c r="C312" t="str">
        <f>VLOOKUP(J312,[1]reportExcel!$C$6:$M$8021,8,FALSE)</f>
        <v>6,77558501432</v>
      </c>
      <c r="D312" t="str">
        <f t="shared" si="10"/>
        <v>-76,1307652118</v>
      </c>
      <c r="E312" t="str">
        <f t="shared" si="9"/>
        <v>6,77606285319</v>
      </c>
      <c r="H312" s="6" t="s">
        <v>15</v>
      </c>
      <c r="I312" s="7" t="s">
        <v>1250</v>
      </c>
      <c r="J312" s="7" t="s">
        <v>1251</v>
      </c>
      <c r="K312" s="7" t="s">
        <v>18</v>
      </c>
      <c r="L312" s="7" t="s">
        <v>1252</v>
      </c>
      <c r="M312" s="7" t="s">
        <v>1252</v>
      </c>
      <c r="N312" s="7" t="s">
        <v>20</v>
      </c>
      <c r="O312" s="15" t="s">
        <v>1253</v>
      </c>
      <c r="P312" s="16"/>
      <c r="Q312" s="7" t="s">
        <v>1254</v>
      </c>
      <c r="R312" s="7" t="s">
        <v>23</v>
      </c>
      <c r="S312" s="7" t="s">
        <v>24</v>
      </c>
      <c r="T312" s="7" t="s">
        <v>23</v>
      </c>
    </row>
    <row r="313" spans="1:20" ht="30" customHeight="1">
      <c r="A313" t="str">
        <f>VLOOKUP(J313,[1]reportExcel!$C$6:$M$8021,4,FALSE)</f>
        <v>MURRI - LA BLANQUITA</v>
      </c>
      <c r="B313" t="str">
        <f>VLOOKUP(J313,[1]reportExcel!$C$6:$M$8021,6,FALSE)</f>
        <v>-76,3674544944</v>
      </c>
      <c r="C313" t="str">
        <f>VLOOKUP(J313,[1]reportExcel!$C$6:$M$8021,8,FALSE)</f>
        <v>6,7437230275</v>
      </c>
      <c r="D313" t="str">
        <f t="shared" si="10"/>
        <v>-76,3678881631</v>
      </c>
      <c r="E313" t="str">
        <f t="shared" si="9"/>
        <v>6,74356441203</v>
      </c>
      <c r="H313" s="6" t="s">
        <v>15</v>
      </c>
      <c r="I313" s="7" t="s">
        <v>1250</v>
      </c>
      <c r="J313" s="7" t="s">
        <v>1255</v>
      </c>
      <c r="K313" s="7" t="s">
        <v>18</v>
      </c>
      <c r="L313" s="7" t="s">
        <v>1252</v>
      </c>
      <c r="M313" s="7" t="s">
        <v>1256</v>
      </c>
      <c r="N313" s="7" t="s">
        <v>28</v>
      </c>
      <c r="O313" s="15" t="s">
        <v>1257</v>
      </c>
      <c r="P313" s="16"/>
      <c r="Q313" s="7" t="s">
        <v>1258</v>
      </c>
      <c r="R313" s="7" t="s">
        <v>23</v>
      </c>
      <c r="S313" s="7" t="s">
        <v>24</v>
      </c>
      <c r="T313" s="7" t="s">
        <v>23</v>
      </c>
    </row>
    <row r="314" spans="1:20" ht="30" customHeight="1">
      <c r="A314" t="str">
        <f>VLOOKUP(J314,[1]reportExcel!$C$6:$M$8021,4,FALSE)</f>
        <v>MUSINGA - TABLADITO</v>
      </c>
      <c r="B314" t="str">
        <f>VLOOKUP(J314,[1]reportExcel!$C$6:$M$8021,6,FALSE)</f>
        <v>-76,3304964646</v>
      </c>
      <c r="C314" t="str">
        <f>VLOOKUP(J314,[1]reportExcel!$C$6:$M$8021,8,FALSE)</f>
        <v>6,69233187697</v>
      </c>
      <c r="D314" t="str">
        <f t="shared" si="10"/>
        <v>-76,2043157039</v>
      </c>
      <c r="E314" t="str">
        <f t="shared" si="9"/>
        <v>6,77291162077</v>
      </c>
      <c r="H314" s="6" t="s">
        <v>15</v>
      </c>
      <c r="I314" s="7" t="s">
        <v>1250</v>
      </c>
      <c r="J314" s="7" t="s">
        <v>1259</v>
      </c>
      <c r="K314" s="7" t="s">
        <v>18</v>
      </c>
      <c r="L314" s="7" t="s">
        <v>1252</v>
      </c>
      <c r="M314" s="7" t="s">
        <v>1260</v>
      </c>
      <c r="N314" s="7" t="s">
        <v>28</v>
      </c>
      <c r="O314" s="15" t="s">
        <v>1261</v>
      </c>
      <c r="P314" s="16"/>
      <c r="Q314" s="7" t="s">
        <v>1262</v>
      </c>
      <c r="R314" s="7" t="s">
        <v>23</v>
      </c>
      <c r="S314" s="7" t="s">
        <v>24</v>
      </c>
      <c r="T314" s="7" t="s">
        <v>23</v>
      </c>
    </row>
    <row r="315" spans="1:20" ht="30" customHeight="1">
      <c r="A315" t="str">
        <f>VLOOKUP(J315,[1]reportExcel!$C$6:$M$8021,4,FALSE)</f>
        <v>NUTIBARA</v>
      </c>
      <c r="B315" t="str">
        <f>VLOOKUP(J315,[1]reportExcel!$C$6:$M$8021,6,FALSE)</f>
        <v>-76,2474412679</v>
      </c>
      <c r="C315" t="str">
        <f>VLOOKUP(J315,[1]reportExcel!$C$6:$M$8021,8,FALSE)</f>
        <v>6,80483993967</v>
      </c>
      <c r="D315" t="str">
        <f t="shared" si="10"/>
        <v>-76,2474711999</v>
      </c>
      <c r="E315" t="str">
        <f t="shared" si="9"/>
        <v>6,80453407536</v>
      </c>
      <c r="H315" s="6" t="s">
        <v>15</v>
      </c>
      <c r="I315" s="7" t="s">
        <v>1250</v>
      </c>
      <c r="J315" s="7" t="s">
        <v>1263</v>
      </c>
      <c r="K315" s="7" t="s">
        <v>18</v>
      </c>
      <c r="L315" s="7" t="s">
        <v>1252</v>
      </c>
      <c r="M315" s="7" t="s">
        <v>1264</v>
      </c>
      <c r="N315" s="7" t="s">
        <v>28</v>
      </c>
      <c r="O315" s="15" t="s">
        <v>1265</v>
      </c>
      <c r="P315" s="16"/>
      <c r="Q315" s="7" t="s">
        <v>1266</v>
      </c>
      <c r="R315" s="7" t="s">
        <v>23</v>
      </c>
      <c r="S315" s="7" t="s">
        <v>24</v>
      </c>
      <c r="T315" s="7" t="s">
        <v>23</v>
      </c>
    </row>
    <row r="316" spans="1:20" ht="30" customHeight="1">
      <c r="A316" t="str">
        <f>VLOOKUP(J316,[1]reportExcel!$C$6:$M$8021,4,FALSE)</f>
        <v>PONTÓN</v>
      </c>
      <c r="B316" t="str">
        <f>VLOOKUP(J316,[1]reportExcel!$C$6:$M$8021,6,FALSE)</f>
        <v>-76,3304964646</v>
      </c>
      <c r="C316" t="str">
        <f>VLOOKUP(J316,[1]reportExcel!$C$6:$M$8021,8,FALSE)</f>
        <v>6,69233187697</v>
      </c>
      <c r="D316" t="str">
        <f t="shared" si="10"/>
        <v>-76,093071216</v>
      </c>
      <c r="E316" t="str">
        <f t="shared" si="9"/>
        <v>6,74126729</v>
      </c>
      <c r="H316" s="6" t="s">
        <v>15</v>
      </c>
      <c r="I316" s="7" t="s">
        <v>1250</v>
      </c>
      <c r="J316" s="7" t="s">
        <v>1267</v>
      </c>
      <c r="K316" s="7" t="s">
        <v>18</v>
      </c>
      <c r="L316" s="7" t="s">
        <v>1252</v>
      </c>
      <c r="M316" s="7" t="s">
        <v>1268</v>
      </c>
      <c r="N316" s="7" t="s">
        <v>28</v>
      </c>
      <c r="O316" s="15" t="s">
        <v>1269</v>
      </c>
      <c r="P316" s="16"/>
      <c r="Q316" s="7" t="s">
        <v>1270</v>
      </c>
      <c r="R316" s="7" t="s">
        <v>23</v>
      </c>
      <c r="S316" s="7" t="s">
        <v>24</v>
      </c>
      <c r="T316" s="7" t="s">
        <v>23</v>
      </c>
    </row>
    <row r="317" spans="1:20" ht="30" customHeight="1">
      <c r="A317" t="str">
        <f>VLOOKUP(J317,[1]reportExcel!$C$6:$M$8021,4,FALSE)</f>
        <v>SAN LAZARO</v>
      </c>
      <c r="B317" t="str">
        <f>VLOOKUP(J317,[1]reportExcel!$C$6:$M$8021,6,FALSE)</f>
        <v>-76,3304964646</v>
      </c>
      <c r="C317" t="str">
        <f>VLOOKUP(J317,[1]reportExcel!$C$6:$M$8021,8,FALSE)</f>
        <v>6,69233187697</v>
      </c>
      <c r="D317" t="str">
        <f t="shared" si="10"/>
        <v>-76,14974073</v>
      </c>
      <c r="E317" t="str">
        <f t="shared" si="9"/>
        <v>6,737042163</v>
      </c>
      <c r="H317" s="6" t="s">
        <v>15</v>
      </c>
      <c r="I317" s="7" t="s">
        <v>1250</v>
      </c>
      <c r="J317" s="7" t="s">
        <v>1271</v>
      </c>
      <c r="K317" s="7" t="s">
        <v>18</v>
      </c>
      <c r="L317" s="7" t="s">
        <v>1252</v>
      </c>
      <c r="M317" s="7" t="s">
        <v>1272</v>
      </c>
      <c r="N317" s="7" t="s">
        <v>152</v>
      </c>
      <c r="O317" s="15" t="s">
        <v>1273</v>
      </c>
      <c r="P317" s="16"/>
      <c r="Q317" s="7" t="s">
        <v>1274</v>
      </c>
      <c r="R317" s="7" t="s">
        <v>23</v>
      </c>
      <c r="S317" s="7" t="s">
        <v>24</v>
      </c>
      <c r="T317" s="7" t="s">
        <v>23</v>
      </c>
    </row>
    <row r="318" spans="1:20" ht="30" customHeight="1">
      <c r="A318" t="str">
        <f>VLOOKUP(J318,[1]reportExcel!$C$6:$M$8021,4,FALSE)</f>
        <v>JENGAMECODA</v>
      </c>
      <c r="B318" t="str">
        <f>VLOOKUP(J318,[1]reportExcel!$C$6:$M$8021,6,FALSE)</f>
        <v>-76,3304964646</v>
      </c>
      <c r="C318" t="str">
        <f>VLOOKUP(J318,[1]reportExcel!$C$6:$M$8021,8,FALSE)</f>
        <v>6,69233187697</v>
      </c>
      <c r="D318" t="str">
        <f t="shared" si="10"/>
        <v>-76,3304964646</v>
      </c>
      <c r="E318" t="str">
        <f t="shared" si="9"/>
        <v>6,69233187697</v>
      </c>
      <c r="H318" s="6" t="s">
        <v>15</v>
      </c>
      <c r="I318" s="7" t="s">
        <v>1250</v>
      </c>
      <c r="J318" s="7" t="s">
        <v>1275</v>
      </c>
      <c r="K318" s="7" t="s">
        <v>18</v>
      </c>
      <c r="L318" s="7" t="s">
        <v>1252</v>
      </c>
      <c r="M318" s="7" t="s">
        <v>1276</v>
      </c>
      <c r="N318" s="7" t="s">
        <v>28</v>
      </c>
      <c r="O318" s="15" t="s">
        <v>102</v>
      </c>
      <c r="P318" s="16"/>
      <c r="Q318" s="7" t="s">
        <v>102</v>
      </c>
      <c r="R318" s="7" t="s">
        <v>23</v>
      </c>
      <c r="S318" s="7" t="s">
        <v>24</v>
      </c>
      <c r="T318" s="7" t="s">
        <v>23</v>
      </c>
    </row>
    <row r="319" spans="1:20" ht="30" customHeight="1">
      <c r="A319" t="str">
        <f>VLOOKUP(J319,[1]reportExcel!$C$6:$M$8021,4,FALSE)</f>
        <v>GIRALDO</v>
      </c>
      <c r="B319" t="str">
        <f>VLOOKUP(J319,[1]reportExcel!$C$6:$M$8021,6,FALSE)</f>
        <v>-75,9497722759</v>
      </c>
      <c r="C319" t="str">
        <f>VLOOKUP(J319,[1]reportExcel!$C$6:$M$8021,8,FALSE)</f>
        <v>6,67830122959</v>
      </c>
      <c r="D319" t="str">
        <f t="shared" si="10"/>
        <v>-75,9521573015</v>
      </c>
      <c r="E319" t="str">
        <f t="shared" si="9"/>
        <v>6,68080793863</v>
      </c>
      <c r="H319" s="6" t="s">
        <v>15</v>
      </c>
      <c r="I319" s="7" t="s">
        <v>1277</v>
      </c>
      <c r="J319" s="7" t="s">
        <v>1278</v>
      </c>
      <c r="K319" s="7" t="s">
        <v>18</v>
      </c>
      <c r="L319" s="7" t="s">
        <v>1279</v>
      </c>
      <c r="M319" s="7" t="s">
        <v>1279</v>
      </c>
      <c r="N319" s="7" t="s">
        <v>20</v>
      </c>
      <c r="O319" s="15" t="s">
        <v>1280</v>
      </c>
      <c r="P319" s="16"/>
      <c r="Q319" s="7" t="s">
        <v>1281</v>
      </c>
      <c r="R319" s="7" t="s">
        <v>23</v>
      </c>
      <c r="S319" s="7" t="s">
        <v>24</v>
      </c>
      <c r="T319" s="7" t="s">
        <v>23</v>
      </c>
    </row>
    <row r="320" spans="1:20" ht="30" customHeight="1">
      <c r="A320" t="str">
        <f>VLOOKUP(J320,[1]reportExcel!$C$6:$M$8021,4,FALSE)</f>
        <v>MANGLAR</v>
      </c>
      <c r="B320" t="str">
        <f>VLOOKUP(J320,[1]reportExcel!$C$6:$M$8021,6,FALSE)</f>
        <v>-75,9483921199</v>
      </c>
      <c r="C320" t="str">
        <f>VLOOKUP(J320,[1]reportExcel!$C$6:$M$8021,8,FALSE)</f>
        <v>6,69425772573</v>
      </c>
      <c r="D320" t="str">
        <f t="shared" si="10"/>
        <v>-75,9489403204</v>
      </c>
      <c r="E320" t="str">
        <f t="shared" si="9"/>
        <v>6,69434923744</v>
      </c>
      <c r="H320" s="6" t="s">
        <v>15</v>
      </c>
      <c r="I320" s="7" t="s">
        <v>1277</v>
      </c>
      <c r="J320" s="7" t="s">
        <v>1282</v>
      </c>
      <c r="K320" s="7" t="s">
        <v>18</v>
      </c>
      <c r="L320" s="7" t="s">
        <v>1279</v>
      </c>
      <c r="M320" s="7" t="s">
        <v>1283</v>
      </c>
      <c r="N320" s="7" t="s">
        <v>28</v>
      </c>
      <c r="O320" s="15" t="s">
        <v>1284</v>
      </c>
      <c r="P320" s="16"/>
      <c r="Q320" s="7" t="s">
        <v>1285</v>
      </c>
      <c r="R320" s="7" t="s">
        <v>23</v>
      </c>
      <c r="S320" s="7" t="s">
        <v>24</v>
      </c>
      <c r="T320" s="7" t="s">
        <v>23</v>
      </c>
    </row>
    <row r="321" spans="1:20" ht="30" customHeight="1">
      <c r="A321" t="str">
        <f>VLOOKUP(J321,[1]reportExcel!$C$6:$M$8021,4,FALSE)</f>
        <v>GIRARDOTA</v>
      </c>
      <c r="B321" t="str">
        <f>VLOOKUP(J321,[1]reportExcel!$C$6:$M$8021,6,FALSE)</f>
        <v>-75,4436989853</v>
      </c>
      <c r="C321" t="str">
        <f>VLOOKUP(J321,[1]reportExcel!$C$6:$M$8021,8,FALSE)</f>
        <v>6,37934992894</v>
      </c>
      <c r="D321" t="str">
        <f t="shared" si="10"/>
        <v>-75,4444597681</v>
      </c>
      <c r="E321" t="str">
        <f t="shared" si="9"/>
        <v>6,37961535607</v>
      </c>
      <c r="H321" s="6" t="s">
        <v>15</v>
      </c>
      <c r="I321" s="7" t="s">
        <v>1286</v>
      </c>
      <c r="J321" s="7" t="s">
        <v>1287</v>
      </c>
      <c r="K321" s="7" t="s">
        <v>18</v>
      </c>
      <c r="L321" s="7" t="s">
        <v>1288</v>
      </c>
      <c r="M321" s="7" t="s">
        <v>1288</v>
      </c>
      <c r="N321" s="7" t="s">
        <v>20</v>
      </c>
      <c r="O321" s="15" t="s">
        <v>1289</v>
      </c>
      <c r="P321" s="16"/>
      <c r="Q321" s="7" t="s">
        <v>1290</v>
      </c>
      <c r="R321" s="7" t="s">
        <v>23</v>
      </c>
      <c r="S321" s="7" t="s">
        <v>24</v>
      </c>
      <c r="T321" s="7" t="s">
        <v>25</v>
      </c>
    </row>
    <row r="322" spans="1:20" ht="30" customHeight="1">
      <c r="A322" t="str">
        <f>VLOOKUP(J322,[1]reportExcel!$C$6:$M$8021,4,FALSE)</f>
        <v>SAN ANDRÉS</v>
      </c>
      <c r="B322" t="str">
        <f>VLOOKUP(J322,[1]reportExcel!$C$6:$M$8021,6,FALSE)</f>
        <v>-75,4481154972072</v>
      </c>
      <c r="C322" t="str">
        <f>VLOOKUP(J322,[1]reportExcel!$C$6:$M$8021,8,FALSE)</f>
        <v>6,3813181226745</v>
      </c>
      <c r="D322" t="str">
        <f t="shared" si="10"/>
        <v>-75,4400142661</v>
      </c>
      <c r="E322" t="str">
        <f t="shared" si="9"/>
        <v>6,39872278764</v>
      </c>
      <c r="H322" s="6" t="s">
        <v>15</v>
      </c>
      <c r="I322" s="7" t="s">
        <v>1286</v>
      </c>
      <c r="J322" s="7" t="s">
        <v>1291</v>
      </c>
      <c r="K322" s="7" t="s">
        <v>18</v>
      </c>
      <c r="L322" s="7" t="s">
        <v>1288</v>
      </c>
      <c r="M322" s="7" t="s">
        <v>1292</v>
      </c>
      <c r="N322" s="7" t="s">
        <v>45</v>
      </c>
      <c r="O322" s="15" t="s">
        <v>1293</v>
      </c>
      <c r="P322" s="16"/>
      <c r="Q322" s="7" t="s">
        <v>1294</v>
      </c>
      <c r="R322" s="7" t="s">
        <v>23</v>
      </c>
      <c r="S322" s="7" t="s">
        <v>24</v>
      </c>
      <c r="T322" s="7" t="s">
        <v>25</v>
      </c>
    </row>
    <row r="323" spans="1:20" ht="30" customHeight="1">
      <c r="A323" t="str">
        <f>VLOOKUP(J323,[1]reportExcel!$C$6:$M$8021,4,FALSE)</f>
        <v>LA PALMA</v>
      </c>
      <c r="B323" t="str">
        <f>VLOOKUP(J323,[1]reportExcel!$C$6:$M$8021,6,FALSE)</f>
        <v>-75,4481154972072</v>
      </c>
      <c r="C323" t="str">
        <f>VLOOKUP(J323,[1]reportExcel!$C$6:$M$8021,8,FALSE)</f>
        <v>6,3813181226745</v>
      </c>
      <c r="D323" t="str">
        <f t="shared" si="10"/>
        <v>-75,4281496928</v>
      </c>
      <c r="E323" t="str">
        <f t="shared" si="9"/>
        <v>6,40726606515</v>
      </c>
      <c r="H323" s="6" t="s">
        <v>15</v>
      </c>
      <c r="I323" s="7" t="s">
        <v>1286</v>
      </c>
      <c r="J323" s="7" t="s">
        <v>1295</v>
      </c>
      <c r="K323" s="7" t="s">
        <v>18</v>
      </c>
      <c r="L323" s="7" t="s">
        <v>1288</v>
      </c>
      <c r="M323" s="7" t="s">
        <v>81</v>
      </c>
      <c r="N323" s="7" t="s">
        <v>45</v>
      </c>
      <c r="O323" s="15" t="s">
        <v>1296</v>
      </c>
      <c r="P323" s="16"/>
      <c r="Q323" s="7" t="s">
        <v>1297</v>
      </c>
      <c r="R323" s="7" t="s">
        <v>23</v>
      </c>
      <c r="S323" s="7" t="s">
        <v>24</v>
      </c>
      <c r="T323" s="7" t="s">
        <v>25</v>
      </c>
    </row>
    <row r="324" spans="1:20" ht="30" customHeight="1">
      <c r="A324" t="str">
        <f>VLOOKUP(J324,[1]reportExcel!$C$6:$M$8021,4,FALSE)</f>
        <v>CABILDO</v>
      </c>
      <c r="B324" t="str">
        <f>VLOOKUP(J324,[1]reportExcel!$C$6:$M$8021,6,FALSE)</f>
        <v>-75,4481081711</v>
      </c>
      <c r="C324" t="str">
        <f>VLOOKUP(J324,[1]reportExcel!$C$6:$M$8021,8,FALSE)</f>
        <v>6,38137029342</v>
      </c>
      <c r="D324" t="str">
        <f t="shared" si="10"/>
        <v>-75,4271606061</v>
      </c>
      <c r="E324" t="str">
        <f t="shared" si="9"/>
        <v>6,39049075847</v>
      </c>
      <c r="H324" s="6" t="s">
        <v>15</v>
      </c>
      <c r="I324" s="7" t="s">
        <v>1286</v>
      </c>
      <c r="J324" s="7" t="s">
        <v>1298</v>
      </c>
      <c r="K324" s="7" t="s">
        <v>18</v>
      </c>
      <c r="L324" s="7" t="s">
        <v>1288</v>
      </c>
      <c r="M324" s="7" t="s">
        <v>1299</v>
      </c>
      <c r="N324" s="7" t="s">
        <v>45</v>
      </c>
      <c r="O324" s="15" t="s">
        <v>1300</v>
      </c>
      <c r="P324" s="16"/>
      <c r="Q324" s="7" t="s">
        <v>1301</v>
      </c>
      <c r="R324" s="7" t="s">
        <v>23</v>
      </c>
      <c r="S324" s="7" t="s">
        <v>24</v>
      </c>
      <c r="T324" s="7" t="s">
        <v>25</v>
      </c>
    </row>
    <row r="325" spans="1:20" ht="30" customHeight="1">
      <c r="A325" t="str">
        <f>VLOOKUP(J325,[1]reportExcel!$C$6:$M$8021,4,FALSE)</f>
        <v>LAS CUCHILLAS</v>
      </c>
      <c r="B325" t="str">
        <f>VLOOKUP(J325,[1]reportExcel!$C$6:$M$8021,6,FALSE)</f>
        <v>-75,4481081711</v>
      </c>
      <c r="C325" t="str">
        <f>VLOOKUP(J325,[1]reportExcel!$C$6:$M$8021,8,FALSE)</f>
        <v>6,38137029342</v>
      </c>
      <c r="D325" t="str">
        <f t="shared" si="10"/>
        <v>-75,4559864522</v>
      </c>
      <c r="E325" t="str">
        <f t="shared" si="9"/>
        <v>6,36876504083</v>
      </c>
      <c r="H325" s="6" t="s">
        <v>15</v>
      </c>
      <c r="I325" s="7" t="s">
        <v>1286</v>
      </c>
      <c r="J325" s="7" t="s">
        <v>1302</v>
      </c>
      <c r="K325" s="7" t="s">
        <v>18</v>
      </c>
      <c r="L325" s="7" t="s">
        <v>1288</v>
      </c>
      <c r="M325" s="7" t="s">
        <v>1303</v>
      </c>
      <c r="N325" s="7" t="s">
        <v>45</v>
      </c>
      <c r="O325" s="15" t="s">
        <v>1304</v>
      </c>
      <c r="P325" s="16"/>
      <c r="Q325" s="7" t="s">
        <v>1305</v>
      </c>
      <c r="R325" s="7" t="s">
        <v>23</v>
      </c>
      <c r="S325" s="7" t="s">
        <v>24</v>
      </c>
      <c r="T325" s="7" t="s">
        <v>25</v>
      </c>
    </row>
    <row r="326" spans="1:20" ht="30" customHeight="1">
      <c r="A326" t="str">
        <f>VLOOKUP(J326,[1]reportExcel!$C$6:$M$8021,4,FALSE)</f>
        <v>JAMUNDI-ESCUELA</v>
      </c>
      <c r="B326" t="str">
        <f>VLOOKUP(J326,[1]reportExcel!$C$6:$M$8021,6,FALSE)</f>
        <v>-75,4481081711</v>
      </c>
      <c r="C326" t="str">
        <f>VLOOKUP(J326,[1]reportExcel!$C$6:$M$8021,8,FALSE)</f>
        <v>6,38137029342</v>
      </c>
      <c r="D326" t="str">
        <f t="shared" si="10"/>
        <v>-75,4367562151</v>
      </c>
      <c r="E326" t="str">
        <f t="shared" si="9"/>
        <v>6,36643260991</v>
      </c>
      <c r="H326" s="6" t="s">
        <v>15</v>
      </c>
      <c r="I326" s="7" t="s">
        <v>1286</v>
      </c>
      <c r="J326" s="7" t="s">
        <v>1306</v>
      </c>
      <c r="K326" s="7" t="s">
        <v>18</v>
      </c>
      <c r="L326" s="7" t="s">
        <v>1288</v>
      </c>
      <c r="M326" s="7" t="s">
        <v>1307</v>
      </c>
      <c r="N326" s="7" t="s">
        <v>45</v>
      </c>
      <c r="O326" s="15" t="s">
        <v>1308</v>
      </c>
      <c r="P326" s="16"/>
      <c r="Q326" s="7" t="s">
        <v>1309</v>
      </c>
      <c r="R326" s="7" t="s">
        <v>23</v>
      </c>
      <c r="S326" s="7" t="s">
        <v>24</v>
      </c>
      <c r="T326" s="7" t="s">
        <v>25</v>
      </c>
    </row>
    <row r="327" spans="1:20" ht="30" customHeight="1">
      <c r="A327" t="str">
        <f>VLOOKUP(J327,[1]reportExcel!$C$6:$M$8021,4,FALSE)</f>
        <v>JUAN COJO</v>
      </c>
      <c r="B327" t="str">
        <f>VLOOKUP(J327,[1]reportExcel!$C$6:$M$8021,6,FALSE)</f>
        <v>-75,4481154972072</v>
      </c>
      <c r="C327" t="str">
        <f>VLOOKUP(J327,[1]reportExcel!$C$6:$M$8021,8,FALSE)</f>
        <v>6,3813181226745</v>
      </c>
      <c r="D327" t="str">
        <f t="shared" si="10"/>
        <v>-75,4536642667</v>
      </c>
      <c r="E327" t="str">
        <f t="shared" ref="E327:E390" si="11">IF(AND(Q327="0,",NOT(ISNA(C327))),C327,Q327)</f>
        <v>6,35895766818</v>
      </c>
      <c r="H327" s="6" t="s">
        <v>15</v>
      </c>
      <c r="I327" s="7" t="s">
        <v>1286</v>
      </c>
      <c r="J327" s="7" t="s">
        <v>1310</v>
      </c>
      <c r="K327" s="7" t="s">
        <v>18</v>
      </c>
      <c r="L327" s="7" t="s">
        <v>1288</v>
      </c>
      <c r="M327" s="7" t="s">
        <v>1311</v>
      </c>
      <c r="N327" s="7" t="s">
        <v>45</v>
      </c>
      <c r="O327" s="15" t="s">
        <v>1312</v>
      </c>
      <c r="P327" s="16"/>
      <c r="Q327" s="7" t="s">
        <v>1313</v>
      </c>
      <c r="R327" s="7" t="s">
        <v>23</v>
      </c>
      <c r="S327" s="7" t="s">
        <v>24</v>
      </c>
      <c r="T327" s="7" t="s">
        <v>25</v>
      </c>
    </row>
    <row r="328" spans="1:20" ht="30" customHeight="1">
      <c r="A328" t="str">
        <f>VLOOKUP(J328,[1]reportExcel!$C$6:$M$8021,4,FALSE)</f>
        <v>LA CALLE</v>
      </c>
      <c r="B328" t="str">
        <f>VLOOKUP(J328,[1]reportExcel!$C$6:$M$8021,6,FALSE)</f>
        <v>-75,4481081711</v>
      </c>
      <c r="C328" t="str">
        <f>VLOOKUP(J328,[1]reportExcel!$C$6:$M$8021,8,FALSE)</f>
        <v>6,38137029342</v>
      </c>
      <c r="D328" t="str">
        <f t="shared" si="10"/>
        <v>-75,4338494607</v>
      </c>
      <c r="E328" t="str">
        <f t="shared" si="11"/>
        <v>6,40329376032</v>
      </c>
      <c r="H328" s="6" t="s">
        <v>15</v>
      </c>
      <c r="I328" s="7" t="s">
        <v>1286</v>
      </c>
      <c r="J328" s="7" t="s">
        <v>1314</v>
      </c>
      <c r="K328" s="7" t="s">
        <v>18</v>
      </c>
      <c r="L328" s="7" t="s">
        <v>1288</v>
      </c>
      <c r="M328" s="7" t="s">
        <v>1315</v>
      </c>
      <c r="N328" s="7" t="s">
        <v>45</v>
      </c>
      <c r="O328" s="15" t="s">
        <v>1316</v>
      </c>
      <c r="P328" s="16"/>
      <c r="Q328" s="7" t="s">
        <v>1317</v>
      </c>
      <c r="R328" s="7" t="s">
        <v>23</v>
      </c>
      <c r="S328" s="7" t="s">
        <v>24</v>
      </c>
      <c r="T328" s="7" t="s">
        <v>25</v>
      </c>
    </row>
    <row r="329" spans="1:20" ht="30" customHeight="1">
      <c r="A329" t="str">
        <f>VLOOKUP(J329,[1]reportExcel!$C$6:$M$8021,4,FALSE)</f>
        <v>SAN ESTEBAN</v>
      </c>
      <c r="B329" t="str">
        <f>VLOOKUP(J329,[1]reportExcel!$C$6:$M$8021,6,FALSE)</f>
        <v>-75,4481081711</v>
      </c>
      <c r="C329" t="str">
        <f>VLOOKUP(J329,[1]reportExcel!$C$6:$M$8021,8,FALSE)</f>
        <v>6,38137029342</v>
      </c>
      <c r="D329" t="str">
        <f t="shared" si="10"/>
        <v>-75,468130832</v>
      </c>
      <c r="E329" t="str">
        <f t="shared" si="11"/>
        <v>6,385726196</v>
      </c>
      <c r="H329" s="6" t="s">
        <v>15</v>
      </c>
      <c r="I329" s="7" t="s">
        <v>1286</v>
      </c>
      <c r="J329" s="7" t="s">
        <v>1318</v>
      </c>
      <c r="K329" s="7" t="s">
        <v>18</v>
      </c>
      <c r="L329" s="7" t="s">
        <v>1288</v>
      </c>
      <c r="M329" s="7" t="s">
        <v>1319</v>
      </c>
      <c r="N329" s="7" t="s">
        <v>45</v>
      </c>
      <c r="O329" s="15" t="s">
        <v>1320</v>
      </c>
      <c r="P329" s="16"/>
      <c r="Q329" s="7" t="s">
        <v>1321</v>
      </c>
      <c r="R329" s="7" t="s">
        <v>23</v>
      </c>
      <c r="S329" s="7" t="s">
        <v>24</v>
      </c>
      <c r="T329" s="7" t="s">
        <v>25</v>
      </c>
    </row>
    <row r="330" spans="1:20" ht="30" customHeight="1">
      <c r="A330" t="str">
        <f>VLOOKUP(J330,[1]reportExcel!$C$6:$M$8021,4,FALSE)</f>
        <v>EL PARAISO</v>
      </c>
      <c r="B330" t="str">
        <f>VLOOKUP(J330,[1]reportExcel!$C$6:$M$8021,6,FALSE)</f>
        <v>-75,4481154972072</v>
      </c>
      <c r="C330" t="str">
        <f>VLOOKUP(J330,[1]reportExcel!$C$6:$M$8021,8,FALSE)</f>
        <v>6,3813181226745</v>
      </c>
      <c r="D330" t="str">
        <f t="shared" si="10"/>
        <v>-75,4624319086</v>
      </c>
      <c r="E330" t="str">
        <f t="shared" si="11"/>
        <v>6,38808319262</v>
      </c>
      <c r="H330" s="6" t="s">
        <v>15</v>
      </c>
      <c r="I330" s="7" t="s">
        <v>1286</v>
      </c>
      <c r="J330" s="7" t="s">
        <v>1322</v>
      </c>
      <c r="K330" s="7" t="s">
        <v>18</v>
      </c>
      <c r="L330" s="7" t="s">
        <v>1288</v>
      </c>
      <c r="M330" s="7" t="s">
        <v>474</v>
      </c>
      <c r="N330" s="7" t="s">
        <v>45</v>
      </c>
      <c r="O330" s="15" t="s">
        <v>1323</v>
      </c>
      <c r="P330" s="16"/>
      <c r="Q330" s="7" t="s">
        <v>1324</v>
      </c>
      <c r="R330" s="7" t="s">
        <v>23</v>
      </c>
      <c r="S330" s="7" t="s">
        <v>24</v>
      </c>
      <c r="T330" s="7" t="s">
        <v>25</v>
      </c>
    </row>
    <row r="331" spans="1:20" ht="30" customHeight="1">
      <c r="A331" t="str">
        <f>VLOOKUP(J331,[1]reportExcel!$C$6:$M$8021,4,FALSE)</f>
        <v>JAMUNDI-RIELES</v>
      </c>
      <c r="B331" t="str">
        <f>VLOOKUP(J331,[1]reportExcel!$C$6:$M$8021,6,FALSE)</f>
        <v>-75,4481154972072</v>
      </c>
      <c r="C331" t="str">
        <f>VLOOKUP(J331,[1]reportExcel!$C$6:$M$8021,8,FALSE)</f>
        <v>6,3813181226745</v>
      </c>
      <c r="D331" t="str">
        <f t="shared" si="10"/>
        <v>-75,4349415833</v>
      </c>
      <c r="E331" t="str">
        <f t="shared" si="11"/>
        <v>6,36902634082</v>
      </c>
      <c r="H331" s="6" t="s">
        <v>15</v>
      </c>
      <c r="I331" s="7" t="s">
        <v>1286</v>
      </c>
      <c r="J331" s="7" t="s">
        <v>1325</v>
      </c>
      <c r="K331" s="7" t="s">
        <v>18</v>
      </c>
      <c r="L331" s="7" t="s">
        <v>1288</v>
      </c>
      <c r="M331" s="7" t="s">
        <v>1326</v>
      </c>
      <c r="N331" s="7" t="s">
        <v>45</v>
      </c>
      <c r="O331" s="15" t="s">
        <v>1327</v>
      </c>
      <c r="P331" s="16"/>
      <c r="Q331" s="7" t="s">
        <v>1328</v>
      </c>
      <c r="R331" s="7" t="s">
        <v>23</v>
      </c>
      <c r="S331" s="7" t="s">
        <v>24</v>
      </c>
      <c r="T331" s="7" t="s">
        <v>25</v>
      </c>
    </row>
    <row r="332" spans="1:20" ht="30" customHeight="1">
      <c r="A332" t="str">
        <f>VLOOKUP(J332,[1]reportExcel!$C$6:$M$8021,4,FALSE)</f>
        <v>LOMA DE LOS OCHOA</v>
      </c>
      <c r="B332" t="str">
        <f>VLOOKUP(J332,[1]reportExcel!$C$6:$M$8021,6,FALSE)</f>
        <v>-75,4481154972072</v>
      </c>
      <c r="C332" t="str">
        <f>VLOOKUP(J332,[1]reportExcel!$C$6:$M$8021,8,FALSE)</f>
        <v>6,3813181226745</v>
      </c>
      <c r="D332" t="str">
        <f t="shared" si="10"/>
        <v>-75,4558638433</v>
      </c>
      <c r="E332" t="str">
        <f t="shared" si="11"/>
        <v>6,39081807068</v>
      </c>
      <c r="H332" s="6" t="s">
        <v>15</v>
      </c>
      <c r="I332" s="7" t="s">
        <v>1286</v>
      </c>
      <c r="J332" s="7" t="s">
        <v>1329</v>
      </c>
      <c r="K332" s="7" t="s">
        <v>18</v>
      </c>
      <c r="L332" s="7" t="s">
        <v>1288</v>
      </c>
      <c r="M332" s="7" t="s">
        <v>1330</v>
      </c>
      <c r="N332" s="7" t="s">
        <v>45</v>
      </c>
      <c r="O332" s="15" t="s">
        <v>1331</v>
      </c>
      <c r="P332" s="16"/>
      <c r="Q332" s="7" t="s">
        <v>1332</v>
      </c>
      <c r="R332" s="7" t="s">
        <v>23</v>
      </c>
      <c r="S332" s="7" t="s">
        <v>24</v>
      </c>
      <c r="T332" s="7" t="s">
        <v>25</v>
      </c>
    </row>
    <row r="333" spans="1:20" ht="30" customHeight="1">
      <c r="A333" t="str">
        <f>VLOOKUP(J333,[1]reportExcel!$C$6:$M$8021,4,FALSE)</f>
        <v>GÓMEZ PLATA</v>
      </c>
      <c r="B333" t="str">
        <f>VLOOKUP(J333,[1]reportExcel!$C$6:$M$8021,6,FALSE)</f>
        <v>-75,2217555544</v>
      </c>
      <c r="C333" t="str">
        <f>VLOOKUP(J333,[1]reportExcel!$C$6:$M$8021,8,FALSE)</f>
        <v>6,68411944774</v>
      </c>
      <c r="D333" t="str">
        <f t="shared" si="10"/>
        <v>-75,2200360918</v>
      </c>
      <c r="E333" t="str">
        <f t="shared" si="11"/>
        <v>6,68327964232</v>
      </c>
      <c r="H333" s="6" t="s">
        <v>15</v>
      </c>
      <c r="I333" s="7" t="s">
        <v>1333</v>
      </c>
      <c r="J333" s="7" t="s">
        <v>1334</v>
      </c>
      <c r="K333" s="7" t="s">
        <v>18</v>
      </c>
      <c r="L333" s="7" t="s">
        <v>1335</v>
      </c>
      <c r="M333" s="7" t="s">
        <v>1335</v>
      </c>
      <c r="N333" s="7" t="s">
        <v>20</v>
      </c>
      <c r="O333" s="15" t="s">
        <v>1336</v>
      </c>
      <c r="P333" s="16"/>
      <c r="Q333" s="7" t="s">
        <v>1337</v>
      </c>
      <c r="R333" s="7" t="s">
        <v>23</v>
      </c>
      <c r="S333" s="7" t="s">
        <v>24</v>
      </c>
      <c r="T333" s="7" t="s">
        <v>23</v>
      </c>
    </row>
    <row r="334" spans="1:20" ht="30" customHeight="1">
      <c r="A334" t="str">
        <f>VLOOKUP(J334,[1]reportExcel!$C$6:$M$8021,4,FALSE)</f>
        <v>EL SALTO</v>
      </c>
      <c r="B334" t="str">
        <f>VLOOKUP(J334,[1]reportExcel!$C$6:$M$8021,6,FALSE)</f>
        <v>-75,2397627104</v>
      </c>
      <c r="C334" t="str">
        <f>VLOOKUP(J334,[1]reportExcel!$C$6:$M$8021,8,FALSE)</f>
        <v>6,78177232089</v>
      </c>
      <c r="D334" t="str">
        <f t="shared" si="10"/>
        <v>-75,238559048</v>
      </c>
      <c r="E334" t="str">
        <f t="shared" si="11"/>
        <v>6,7824580786</v>
      </c>
      <c r="H334" s="6" t="s">
        <v>15</v>
      </c>
      <c r="I334" s="7" t="s">
        <v>1333</v>
      </c>
      <c r="J334" s="7" t="s">
        <v>1338</v>
      </c>
      <c r="K334" s="7" t="s">
        <v>18</v>
      </c>
      <c r="L334" s="7" t="s">
        <v>1335</v>
      </c>
      <c r="M334" s="7" t="s">
        <v>1339</v>
      </c>
      <c r="N334" s="7" t="s">
        <v>28</v>
      </c>
      <c r="O334" s="15" t="s">
        <v>1340</v>
      </c>
      <c r="P334" s="16"/>
      <c r="Q334" s="7" t="s">
        <v>1341</v>
      </c>
      <c r="R334" s="7" t="s">
        <v>23</v>
      </c>
      <c r="S334" s="7" t="s">
        <v>24</v>
      </c>
      <c r="T334" s="7" t="s">
        <v>23</v>
      </c>
    </row>
    <row r="335" spans="1:20" ht="30" customHeight="1">
      <c r="A335" t="str">
        <f>VLOOKUP(J335,[1]reportExcel!$C$6:$M$8021,4,FALSE)</f>
        <v>SAN MATÍAS</v>
      </c>
      <c r="B335" t="str">
        <f>VLOOKUP(J335,[1]reportExcel!$C$6:$M$8021,6,FALSE)</f>
        <v>-75,1927487233</v>
      </c>
      <c r="C335" t="str">
        <f>VLOOKUP(J335,[1]reportExcel!$C$6:$M$8021,8,FALSE)</f>
        <v>6,76975992573</v>
      </c>
      <c r="D335" t="str">
        <f t="shared" si="10"/>
        <v>-75,1921618466</v>
      </c>
      <c r="E335" t="str">
        <f t="shared" si="11"/>
        <v>6,77005112202</v>
      </c>
      <c r="H335" s="6" t="s">
        <v>15</v>
      </c>
      <c r="I335" s="7" t="s">
        <v>1333</v>
      </c>
      <c r="J335" s="7" t="s">
        <v>1342</v>
      </c>
      <c r="K335" s="7" t="s">
        <v>18</v>
      </c>
      <c r="L335" s="7" t="s">
        <v>1335</v>
      </c>
      <c r="M335" s="7" t="s">
        <v>1343</v>
      </c>
      <c r="N335" s="7" t="s">
        <v>28</v>
      </c>
      <c r="O335" s="15" t="s">
        <v>1344</v>
      </c>
      <c r="P335" s="16"/>
      <c r="Q335" s="7" t="s">
        <v>1345</v>
      </c>
      <c r="R335" s="7" t="s">
        <v>23</v>
      </c>
      <c r="S335" s="7" t="s">
        <v>24</v>
      </c>
      <c r="T335" s="7" t="s">
        <v>23</v>
      </c>
    </row>
    <row r="336" spans="1:20" ht="30" customHeight="1">
      <c r="A336" t="str">
        <f>VLOOKUP(J336,[1]reportExcel!$C$6:$M$8021,4,FALSE)</f>
        <v>VEGA DE BOTERO</v>
      </c>
      <c r="B336" t="str">
        <f>VLOOKUP(J336,[1]reportExcel!$C$6:$M$8021,6,FALSE)</f>
        <v>-75,1381239439</v>
      </c>
      <c r="C336" t="str">
        <f>VLOOKUP(J336,[1]reportExcel!$C$6:$M$8021,8,FALSE)</f>
        <v>6,73068337921</v>
      </c>
      <c r="D336" t="str">
        <f t="shared" si="10"/>
        <v>-75,1378831847</v>
      </c>
      <c r="E336" t="str">
        <f t="shared" si="11"/>
        <v>6,73065697137</v>
      </c>
      <c r="H336" s="6" t="s">
        <v>15</v>
      </c>
      <c r="I336" s="7" t="s">
        <v>1333</v>
      </c>
      <c r="J336" s="7" t="s">
        <v>1346</v>
      </c>
      <c r="K336" s="7" t="s">
        <v>18</v>
      </c>
      <c r="L336" s="7" t="s">
        <v>1335</v>
      </c>
      <c r="M336" s="7" t="s">
        <v>1347</v>
      </c>
      <c r="N336" s="7" t="s">
        <v>28</v>
      </c>
      <c r="O336" s="15" t="s">
        <v>1348</v>
      </c>
      <c r="P336" s="16"/>
      <c r="Q336" s="7" t="s">
        <v>1349</v>
      </c>
      <c r="R336" s="7" t="s">
        <v>23</v>
      </c>
      <c r="S336" s="7" t="s">
        <v>24</v>
      </c>
      <c r="T336" s="7" t="s">
        <v>23</v>
      </c>
    </row>
    <row r="337" spans="1:20" ht="30" customHeight="1">
      <c r="A337" t="str">
        <f>VLOOKUP(J337,[1]reportExcel!$C$6:$M$8021,4,FALSE)</f>
        <v>GRANADA</v>
      </c>
      <c r="B337" t="str">
        <f>VLOOKUP(J337,[1]reportExcel!$C$6:$M$8021,6,FALSE)</f>
        <v>-75,187972674</v>
      </c>
      <c r="C337" t="str">
        <f>VLOOKUP(J337,[1]reportExcel!$C$6:$M$8021,8,FALSE)</f>
        <v>6,14137433235</v>
      </c>
      <c r="D337" t="str">
        <f t="shared" si="10"/>
        <v>-75,1844500639</v>
      </c>
      <c r="E337" t="str">
        <f t="shared" si="11"/>
        <v>6,1429023597</v>
      </c>
      <c r="H337" s="6" t="s">
        <v>15</v>
      </c>
      <c r="I337" s="7" t="s">
        <v>1350</v>
      </c>
      <c r="J337" s="7" t="s">
        <v>1351</v>
      </c>
      <c r="K337" s="7" t="s">
        <v>18</v>
      </c>
      <c r="L337" s="7" t="s">
        <v>1352</v>
      </c>
      <c r="M337" s="7" t="s">
        <v>1352</v>
      </c>
      <c r="N337" s="7" t="s">
        <v>20</v>
      </c>
      <c r="O337" s="15" t="s">
        <v>1353</v>
      </c>
      <c r="P337" s="16"/>
      <c r="Q337" s="7" t="s">
        <v>1354</v>
      </c>
      <c r="R337" s="7" t="s">
        <v>23</v>
      </c>
      <c r="S337" s="7" t="s">
        <v>24</v>
      </c>
      <c r="T337" s="7" t="s">
        <v>23</v>
      </c>
    </row>
    <row r="338" spans="1:20" ht="30" customHeight="1">
      <c r="A338" t="str">
        <f>VLOOKUP(J338,[1]reportExcel!$C$6:$M$8021,4,FALSE)</f>
        <v>SANTA ANA</v>
      </c>
      <c r="B338" t="str">
        <f>VLOOKUP(J338,[1]reportExcel!$C$6:$M$8021,6,FALSE)</f>
        <v>-75,1008202131</v>
      </c>
      <c r="C338" t="str">
        <f>VLOOKUP(J338,[1]reportExcel!$C$6:$M$8021,8,FALSE)</f>
        <v>6,07322765671</v>
      </c>
      <c r="D338" t="str">
        <f t="shared" si="10"/>
        <v>-75,1010899349</v>
      </c>
      <c r="E338" t="str">
        <f t="shared" si="11"/>
        <v>6,07333829996</v>
      </c>
      <c r="H338" s="6" t="s">
        <v>15</v>
      </c>
      <c r="I338" s="7" t="s">
        <v>1350</v>
      </c>
      <c r="J338" s="7" t="s">
        <v>1355</v>
      </c>
      <c r="K338" s="7" t="s">
        <v>18</v>
      </c>
      <c r="L338" s="7" t="s">
        <v>1352</v>
      </c>
      <c r="M338" s="7" t="s">
        <v>1356</v>
      </c>
      <c r="N338" s="7" t="s">
        <v>28</v>
      </c>
      <c r="O338" s="15" t="s">
        <v>1357</v>
      </c>
      <c r="P338" s="16"/>
      <c r="Q338" s="7" t="s">
        <v>1358</v>
      </c>
      <c r="R338" s="7" t="s">
        <v>23</v>
      </c>
      <c r="S338" s="7" t="s">
        <v>24</v>
      </c>
      <c r="T338" s="7" t="s">
        <v>23</v>
      </c>
    </row>
    <row r="339" spans="1:20" ht="30" customHeight="1">
      <c r="A339" t="str">
        <f>VLOOKUP(J339,[1]reportExcel!$C$6:$M$8021,4,FALSE)</f>
        <v>LOS MEDIOS</v>
      </c>
      <c r="B339" t="str">
        <f>VLOOKUP(J339,[1]reportExcel!$C$6:$M$8021,6,FALSE)</f>
        <v>-75,1286485554</v>
      </c>
      <c r="C339" t="str">
        <f>VLOOKUP(J339,[1]reportExcel!$C$6:$M$8021,8,FALSE)</f>
        <v>6,12528928478</v>
      </c>
      <c r="D339" t="str">
        <f t="shared" si="10"/>
        <v>-75,0858061584</v>
      </c>
      <c r="E339" t="str">
        <f t="shared" si="11"/>
        <v>6,13841366437</v>
      </c>
      <c r="H339" s="6" t="s">
        <v>15</v>
      </c>
      <c r="I339" s="7" t="s">
        <v>1350</v>
      </c>
      <c r="J339" s="7" t="s">
        <v>1359</v>
      </c>
      <c r="K339" s="7" t="s">
        <v>18</v>
      </c>
      <c r="L339" s="7" t="s">
        <v>1352</v>
      </c>
      <c r="M339" s="7" t="s">
        <v>1360</v>
      </c>
      <c r="N339" s="7" t="s">
        <v>288</v>
      </c>
      <c r="O339" s="15" t="s">
        <v>1361</v>
      </c>
      <c r="P339" s="16"/>
      <c r="Q339" s="7" t="s">
        <v>1362</v>
      </c>
      <c r="R339" s="7" t="s">
        <v>23</v>
      </c>
      <c r="S339" s="7" t="s">
        <v>24</v>
      </c>
      <c r="T339" s="7" t="s">
        <v>23</v>
      </c>
    </row>
    <row r="340" spans="1:20" ht="30" customHeight="1">
      <c r="A340" t="str">
        <f>VLOOKUP(J340,[1]reportExcel!$C$6:$M$8021,4,FALSE)</f>
        <v>GUADALUPE</v>
      </c>
      <c r="B340" t="str">
        <f>VLOOKUP(J340,[1]reportExcel!$C$6:$M$8021,6,FALSE)</f>
        <v>-75,2397174083</v>
      </c>
      <c r="C340" t="str">
        <f>VLOOKUP(J340,[1]reportExcel!$C$6:$M$8021,8,FALSE)</f>
        <v>6,81504821632</v>
      </c>
      <c r="D340" t="str">
        <f t="shared" si="10"/>
        <v>-75,2398564806</v>
      </c>
      <c r="E340" t="str">
        <f t="shared" si="11"/>
        <v>6,81506996357</v>
      </c>
      <c r="H340" s="6" t="s">
        <v>15</v>
      </c>
      <c r="I340" s="7" t="s">
        <v>1363</v>
      </c>
      <c r="J340" s="7" t="s">
        <v>1364</v>
      </c>
      <c r="K340" s="7" t="s">
        <v>18</v>
      </c>
      <c r="L340" s="7" t="s">
        <v>1365</v>
      </c>
      <c r="M340" s="7" t="s">
        <v>1365</v>
      </c>
      <c r="N340" s="7" t="s">
        <v>20</v>
      </c>
      <c r="O340" s="15" t="s">
        <v>1366</v>
      </c>
      <c r="P340" s="16"/>
      <c r="Q340" s="7" t="s">
        <v>1367</v>
      </c>
      <c r="R340" s="7" t="s">
        <v>23</v>
      </c>
      <c r="S340" s="7" t="s">
        <v>24</v>
      </c>
      <c r="T340" s="7" t="s">
        <v>23</v>
      </c>
    </row>
    <row r="341" spans="1:20" ht="30" customHeight="1">
      <c r="A341" t="str">
        <f>VLOOKUP(J341,[1]reportExcel!$C$6:$M$8021,4,FALSE)</f>
        <v>GUANTEROS</v>
      </c>
      <c r="B341" t="str">
        <f>VLOOKUP(J341,[1]reportExcel!$C$6:$M$8021,6,FALSE)</f>
        <v>-75,2248847003908</v>
      </c>
      <c r="C341" t="str">
        <f>VLOOKUP(J341,[1]reportExcel!$C$6:$M$8021,8,FALSE)</f>
        <v>6,8656241805182</v>
      </c>
      <c r="D341" t="str">
        <f t="shared" si="10"/>
        <v>-75,21707639</v>
      </c>
      <c r="E341" t="str">
        <f t="shared" si="11"/>
        <v>6,843874832</v>
      </c>
      <c r="H341" s="6" t="s">
        <v>15</v>
      </c>
      <c r="I341" s="7" t="s">
        <v>1363</v>
      </c>
      <c r="J341" s="7" t="s">
        <v>1368</v>
      </c>
      <c r="K341" s="7" t="s">
        <v>18</v>
      </c>
      <c r="L341" s="7" t="s">
        <v>1365</v>
      </c>
      <c r="M341" s="7" t="s">
        <v>1369</v>
      </c>
      <c r="N341" s="7" t="s">
        <v>28</v>
      </c>
      <c r="O341" s="15" t="s">
        <v>1370</v>
      </c>
      <c r="P341" s="16"/>
      <c r="Q341" s="7" t="s">
        <v>1371</v>
      </c>
      <c r="R341" s="7" t="s">
        <v>23</v>
      </c>
      <c r="S341" s="7" t="s">
        <v>24</v>
      </c>
      <c r="T341" s="7" t="s">
        <v>23</v>
      </c>
    </row>
    <row r="342" spans="1:20" ht="30" customHeight="1">
      <c r="A342" t="str">
        <f>VLOOKUP(J342,[1]reportExcel!$C$6:$M$8021,4,FALSE)</f>
        <v>GUADALUPE IV</v>
      </c>
      <c r="B342" t="str">
        <f>VLOOKUP(J342,[1]reportExcel!$C$6:$M$8021,6,FALSE)</f>
        <v>-75,2248847003908</v>
      </c>
      <c r="C342" t="str">
        <f>VLOOKUP(J342,[1]reportExcel!$C$6:$M$8021,8,FALSE)</f>
        <v>6,8656241805182</v>
      </c>
      <c r="D342" t="str">
        <f t="shared" si="10"/>
        <v>-75,203287377</v>
      </c>
      <c r="E342" t="str">
        <f t="shared" si="11"/>
        <v>6,827629499</v>
      </c>
      <c r="H342" s="6" t="s">
        <v>15</v>
      </c>
      <c r="I342" s="7" t="s">
        <v>1363</v>
      </c>
      <c r="J342" s="7" t="s">
        <v>1372</v>
      </c>
      <c r="K342" s="7" t="s">
        <v>18</v>
      </c>
      <c r="L342" s="7" t="s">
        <v>1365</v>
      </c>
      <c r="M342" s="7" t="s">
        <v>1373</v>
      </c>
      <c r="N342" s="7" t="s">
        <v>288</v>
      </c>
      <c r="O342" s="15" t="s">
        <v>1374</v>
      </c>
      <c r="P342" s="16"/>
      <c r="Q342" s="7" t="s">
        <v>1375</v>
      </c>
      <c r="R342" s="7" t="s">
        <v>23</v>
      </c>
      <c r="S342" s="7" t="s">
        <v>24</v>
      </c>
      <c r="T342" s="7" t="s">
        <v>23</v>
      </c>
    </row>
    <row r="343" spans="1:20" ht="30" customHeight="1">
      <c r="A343" t="str">
        <f>VLOOKUP(J343,[1]reportExcel!$C$6:$M$8021,4,FALSE)</f>
        <v>BARRIO NUEVO</v>
      </c>
      <c r="B343" t="str">
        <f>VLOOKUP(J343,[1]reportExcel!$C$6:$M$8021,6,FALSE)</f>
        <v>-75,1995992152</v>
      </c>
      <c r="C343" t="str">
        <f>VLOOKUP(J343,[1]reportExcel!$C$6:$M$8021,8,FALSE)</f>
        <v>6,83412868944</v>
      </c>
      <c r="D343" t="str">
        <f t="shared" si="10"/>
        <v>-75,199588286</v>
      </c>
      <c r="E343" t="str">
        <f t="shared" si="11"/>
        <v>6,834134372</v>
      </c>
      <c r="H343" s="6" t="s">
        <v>15</v>
      </c>
      <c r="I343" s="7" t="s">
        <v>1363</v>
      </c>
      <c r="J343" s="7" t="s">
        <v>1376</v>
      </c>
      <c r="K343" s="7" t="s">
        <v>18</v>
      </c>
      <c r="L343" s="7" t="s">
        <v>1365</v>
      </c>
      <c r="M343" s="7" t="s">
        <v>1377</v>
      </c>
      <c r="N343" s="7" t="s">
        <v>28</v>
      </c>
      <c r="O343" s="15" t="s">
        <v>1378</v>
      </c>
      <c r="P343" s="16"/>
      <c r="Q343" s="7" t="s">
        <v>1379</v>
      </c>
      <c r="R343" s="7" t="s">
        <v>23</v>
      </c>
      <c r="S343" s="7" t="s">
        <v>24</v>
      </c>
      <c r="T343" s="7" t="s">
        <v>23</v>
      </c>
    </row>
    <row r="344" spans="1:20" ht="30" customHeight="1">
      <c r="A344" t="str">
        <f>VLOOKUP(J344,[1]reportExcel!$C$6:$M$8021,4,FALSE)</f>
        <v>EL MACHETE</v>
      </c>
      <c r="B344" t="str">
        <f>VLOOKUP(J344,[1]reportExcel!$C$6:$M$8021,6,FALSE)</f>
        <v>-75,2144737744</v>
      </c>
      <c r="C344" t="str">
        <f>VLOOKUP(J344,[1]reportExcel!$C$6:$M$8021,8,FALSE)</f>
        <v>6,80854839903</v>
      </c>
      <c r="D344" t="str">
        <f t="shared" si="10"/>
        <v>-75,21361797</v>
      </c>
      <c r="E344" t="str">
        <f t="shared" si="11"/>
        <v>6,809685872</v>
      </c>
      <c r="H344" s="6" t="s">
        <v>15</v>
      </c>
      <c r="I344" s="7" t="s">
        <v>1363</v>
      </c>
      <c r="J344" s="7" t="s">
        <v>1380</v>
      </c>
      <c r="K344" s="7" t="s">
        <v>18</v>
      </c>
      <c r="L344" s="7" t="s">
        <v>1365</v>
      </c>
      <c r="M344" s="7" t="s">
        <v>1381</v>
      </c>
      <c r="N344" s="7" t="s">
        <v>28</v>
      </c>
      <c r="O344" s="15" t="s">
        <v>1382</v>
      </c>
      <c r="P344" s="16"/>
      <c r="Q344" s="7" t="s">
        <v>1383</v>
      </c>
      <c r="R344" s="7" t="s">
        <v>23</v>
      </c>
      <c r="S344" s="7" t="s">
        <v>24</v>
      </c>
      <c r="T344" s="7" t="s">
        <v>23</v>
      </c>
    </row>
    <row r="345" spans="1:20" ht="30" customHeight="1">
      <c r="A345" t="str">
        <f>VLOOKUP(J345,[1]reportExcel!$C$6:$M$8021,4,FALSE)</f>
        <v>GUARNE</v>
      </c>
      <c r="B345" t="str">
        <f>VLOOKUP(J345,[1]reportExcel!$C$6:$M$8021,6,FALSE)</f>
        <v>-75,4400880378</v>
      </c>
      <c r="C345" t="str">
        <f>VLOOKUP(J345,[1]reportExcel!$C$6:$M$8021,8,FALSE)</f>
        <v>6,27897889751</v>
      </c>
      <c r="D345" t="str">
        <f t="shared" si="10"/>
        <v>-75,4416535712</v>
      </c>
      <c r="E345" t="str">
        <f t="shared" si="11"/>
        <v>6,27802696108</v>
      </c>
      <c r="H345" s="6" t="s">
        <v>15</v>
      </c>
      <c r="I345" s="7" t="s">
        <v>1384</v>
      </c>
      <c r="J345" s="7" t="s">
        <v>1385</v>
      </c>
      <c r="K345" s="7" t="s">
        <v>18</v>
      </c>
      <c r="L345" s="7" t="s">
        <v>1386</v>
      </c>
      <c r="M345" s="7" t="s">
        <v>1386</v>
      </c>
      <c r="N345" s="7" t="s">
        <v>20</v>
      </c>
      <c r="O345" s="15" t="s">
        <v>1387</v>
      </c>
      <c r="P345" s="16"/>
      <c r="Q345" s="7" t="s">
        <v>1388</v>
      </c>
      <c r="R345" s="7" t="s">
        <v>23</v>
      </c>
      <c r="S345" s="7" t="s">
        <v>24</v>
      </c>
      <c r="T345" s="7" t="s">
        <v>23</v>
      </c>
    </row>
    <row r="346" spans="1:20" ht="30" customHeight="1">
      <c r="A346" t="str">
        <f>VLOOKUP(J346,[1]reportExcel!$C$6:$M$8021,4,FALSE)</f>
        <v>CHAPARRAL</v>
      </c>
      <c r="B346" t="str">
        <f>VLOOKUP(J346,[1]reportExcel!$C$6:$M$8021,6,FALSE)</f>
        <v>-75,4353027477292</v>
      </c>
      <c r="C346" t="str">
        <f>VLOOKUP(J346,[1]reportExcel!$C$6:$M$8021,8,FALSE)</f>
        <v>6,2692840353564</v>
      </c>
      <c r="D346" t="str">
        <f t="shared" ref="D346:D409" si="12">IF(AND(O346="0,",NOT(ISNA(B346))),B346,O346)</f>
        <v>-75,3978826706</v>
      </c>
      <c r="E346" t="str">
        <f t="shared" si="11"/>
        <v>6,2304215398</v>
      </c>
      <c r="H346" s="6" t="s">
        <v>15</v>
      </c>
      <c r="I346" s="7" t="s">
        <v>1384</v>
      </c>
      <c r="J346" s="7" t="s">
        <v>1389</v>
      </c>
      <c r="K346" s="7" t="s">
        <v>18</v>
      </c>
      <c r="L346" s="7" t="s">
        <v>1386</v>
      </c>
      <c r="M346" s="7" t="s">
        <v>1390</v>
      </c>
      <c r="N346" s="7" t="s">
        <v>45</v>
      </c>
      <c r="O346" s="15" t="s">
        <v>1391</v>
      </c>
      <c r="P346" s="16"/>
      <c r="Q346" s="7" t="s">
        <v>1392</v>
      </c>
      <c r="R346" s="7" t="s">
        <v>23</v>
      </c>
      <c r="S346" s="7" t="s">
        <v>24</v>
      </c>
      <c r="T346" s="7" t="s">
        <v>23</v>
      </c>
    </row>
    <row r="347" spans="1:20" ht="30" customHeight="1">
      <c r="A347" t="str">
        <f>VLOOKUP(J347,[1]reportExcel!$C$6:$M$8021,4,FALSE)</f>
        <v>SAN IGNACIO</v>
      </c>
      <c r="B347" t="str">
        <f>VLOOKUP(J347,[1]reportExcel!$C$6:$M$8021,6,FALSE)</f>
        <v>-75,4353027477292</v>
      </c>
      <c r="C347" t="str">
        <f>VLOOKUP(J347,[1]reportExcel!$C$6:$M$8021,8,FALSE)</f>
        <v>6,2692840353564</v>
      </c>
      <c r="D347" t="str">
        <f t="shared" si="12"/>
        <v>-75,4822247347</v>
      </c>
      <c r="E347" t="str">
        <f t="shared" si="11"/>
        <v>6,20952770832</v>
      </c>
      <c r="H347" s="6" t="s">
        <v>15</v>
      </c>
      <c r="I347" s="7" t="s">
        <v>1384</v>
      </c>
      <c r="J347" s="7" t="s">
        <v>1393</v>
      </c>
      <c r="K347" s="7" t="s">
        <v>18</v>
      </c>
      <c r="L347" s="7" t="s">
        <v>1386</v>
      </c>
      <c r="M347" s="7" t="s">
        <v>1394</v>
      </c>
      <c r="N347" s="7" t="s">
        <v>28</v>
      </c>
      <c r="O347" s="15" t="s">
        <v>1395</v>
      </c>
      <c r="P347" s="16"/>
      <c r="Q347" s="7" t="s">
        <v>1396</v>
      </c>
      <c r="R347" s="7" t="s">
        <v>23</v>
      </c>
      <c r="S347" s="7" t="s">
        <v>24</v>
      </c>
      <c r="T347" s="7" t="s">
        <v>23</v>
      </c>
    </row>
    <row r="348" spans="1:20" ht="30" customHeight="1">
      <c r="A348" t="str">
        <f>VLOOKUP(J348,[1]reportExcel!$C$6:$M$8021,4,FALSE)</f>
        <v>GUATAPÉ</v>
      </c>
      <c r="B348" t="str">
        <f>VLOOKUP(J348,[1]reportExcel!$C$6:$M$8021,6,FALSE)</f>
        <v>-75,1556269715</v>
      </c>
      <c r="C348" t="str">
        <f>VLOOKUP(J348,[1]reportExcel!$C$6:$M$8021,8,FALSE)</f>
        <v>6,23233737137</v>
      </c>
      <c r="D348" t="str">
        <f t="shared" si="12"/>
        <v>-75,1600208818</v>
      </c>
      <c r="E348" t="str">
        <f t="shared" si="11"/>
        <v>6,23240969843</v>
      </c>
      <c r="H348" s="6" t="s">
        <v>15</v>
      </c>
      <c r="I348" s="7" t="s">
        <v>1397</v>
      </c>
      <c r="J348" s="7" t="s">
        <v>1398</v>
      </c>
      <c r="K348" s="7" t="s">
        <v>18</v>
      </c>
      <c r="L348" s="7" t="s">
        <v>1399</v>
      </c>
      <c r="M348" s="7" t="s">
        <v>1399</v>
      </c>
      <c r="N348" s="7" t="s">
        <v>20</v>
      </c>
      <c r="O348" s="15" t="s">
        <v>1400</v>
      </c>
      <c r="P348" s="16"/>
      <c r="Q348" s="7" t="s">
        <v>1401</v>
      </c>
      <c r="R348" s="7" t="s">
        <v>23</v>
      </c>
      <c r="S348" s="7" t="s">
        <v>24</v>
      </c>
      <c r="T348" s="7" t="s">
        <v>23</v>
      </c>
    </row>
    <row r="349" spans="1:20" ht="30" customHeight="1">
      <c r="A349" t="str">
        <f>VLOOKUP(J349,[1]reportExcel!$C$6:$M$8021,4,FALSE)</f>
        <v>EL ROBLE</v>
      </c>
      <c r="B349" t="str">
        <f>VLOOKUP(J349,[1]reportExcel!$C$6:$M$8021,6,FALSE)</f>
        <v>-75,1580821656268</v>
      </c>
      <c r="C349" t="str">
        <f>VLOOKUP(J349,[1]reportExcel!$C$6:$M$8021,8,FALSE)</f>
        <v>6,252175388957</v>
      </c>
      <c r="D349" t="str">
        <f t="shared" si="12"/>
        <v>-75,1530293132</v>
      </c>
      <c r="E349" t="str">
        <f t="shared" si="11"/>
        <v>6,23869856728</v>
      </c>
      <c r="H349" s="6" t="s">
        <v>15</v>
      </c>
      <c r="I349" s="7" t="s">
        <v>1397</v>
      </c>
      <c r="J349" s="7" t="s">
        <v>1402</v>
      </c>
      <c r="K349" s="7" t="s">
        <v>18</v>
      </c>
      <c r="L349" s="7" t="s">
        <v>1399</v>
      </c>
      <c r="M349" s="7" t="s">
        <v>1403</v>
      </c>
      <c r="N349" s="7" t="s">
        <v>152</v>
      </c>
      <c r="O349" s="15" t="s">
        <v>1404</v>
      </c>
      <c r="P349" s="16"/>
      <c r="Q349" s="7" t="s">
        <v>1405</v>
      </c>
      <c r="R349" s="7" t="s">
        <v>23</v>
      </c>
      <c r="S349" s="7" t="s">
        <v>24</v>
      </c>
      <c r="T349" s="7" t="s">
        <v>23</v>
      </c>
    </row>
    <row r="350" spans="1:20" ht="30" customHeight="1">
      <c r="A350" t="str">
        <f>VLOOKUP(J350,[1]reportExcel!$C$6:$M$8021,4,FALSE)</f>
        <v>HELICONIA</v>
      </c>
      <c r="B350" t="str">
        <f>VLOOKUP(J350,[1]reportExcel!$C$6:$M$8021,6,FALSE)</f>
        <v>-75,7347859901</v>
      </c>
      <c r="C350" t="str">
        <f>VLOOKUP(J350,[1]reportExcel!$C$6:$M$8021,8,FALSE)</f>
        <v>6,20603288366</v>
      </c>
      <c r="D350" t="str">
        <f t="shared" si="12"/>
        <v>-75,7343322889</v>
      </c>
      <c r="E350" t="str">
        <f t="shared" si="11"/>
        <v>6,20676229056</v>
      </c>
      <c r="H350" s="6" t="s">
        <v>15</v>
      </c>
      <c r="I350" s="7" t="s">
        <v>1406</v>
      </c>
      <c r="J350" s="7" t="s">
        <v>1407</v>
      </c>
      <c r="K350" s="7" t="s">
        <v>18</v>
      </c>
      <c r="L350" s="7" t="s">
        <v>1408</v>
      </c>
      <c r="M350" s="7" t="s">
        <v>1408</v>
      </c>
      <c r="N350" s="7" t="s">
        <v>20</v>
      </c>
      <c r="O350" s="15" t="s">
        <v>1409</v>
      </c>
      <c r="P350" s="16"/>
      <c r="Q350" s="7" t="s">
        <v>1410</v>
      </c>
      <c r="R350" s="7" t="s">
        <v>23</v>
      </c>
      <c r="S350" s="7" t="s">
        <v>24</v>
      </c>
      <c r="T350" s="7" t="s">
        <v>23</v>
      </c>
    </row>
    <row r="351" spans="1:20" ht="30" customHeight="1">
      <c r="A351" t="str">
        <f>VLOOKUP(J351,[1]reportExcel!$C$6:$M$8021,4,FALSE)</f>
        <v>ALTO DEL CORRAL</v>
      </c>
      <c r="B351" t="str">
        <f>VLOOKUP(J351,[1]reportExcel!$C$6:$M$8021,6,FALSE)</f>
        <v>-75,7495953913</v>
      </c>
      <c r="C351" t="str">
        <f>VLOOKUP(J351,[1]reportExcel!$C$6:$M$8021,8,FALSE)</f>
        <v>6,21453344163</v>
      </c>
      <c r="D351" t="str">
        <f t="shared" si="12"/>
        <v>-75,7729858649</v>
      </c>
      <c r="E351" t="str">
        <f t="shared" si="11"/>
        <v>6,20383835521</v>
      </c>
      <c r="H351" s="6" t="s">
        <v>15</v>
      </c>
      <c r="I351" s="7" t="s">
        <v>1406</v>
      </c>
      <c r="J351" s="7" t="s">
        <v>1411</v>
      </c>
      <c r="K351" s="7" t="s">
        <v>18</v>
      </c>
      <c r="L351" s="7" t="s">
        <v>1408</v>
      </c>
      <c r="M351" s="7" t="s">
        <v>1412</v>
      </c>
      <c r="N351" s="7" t="s">
        <v>28</v>
      </c>
      <c r="O351" s="15" t="s">
        <v>1413</v>
      </c>
      <c r="P351" s="16"/>
      <c r="Q351" s="7" t="s">
        <v>1414</v>
      </c>
      <c r="R351" s="7" t="s">
        <v>23</v>
      </c>
      <c r="S351" s="7" t="s">
        <v>24</v>
      </c>
      <c r="T351" s="7" t="s">
        <v>23</v>
      </c>
    </row>
    <row r="352" spans="1:20" ht="30" customHeight="1">
      <c r="A352" t="str">
        <f>VLOOKUP(J352,[1]reportExcel!$C$6:$M$8021,4,FALSE)</f>
        <v>PUEBLITO</v>
      </c>
      <c r="B352" t="str">
        <f>VLOOKUP(J352,[1]reportExcel!$C$6:$M$8021,6,FALSE)</f>
        <v>-75,7217229021</v>
      </c>
      <c r="C352" t="str">
        <f>VLOOKUP(J352,[1]reportExcel!$C$6:$M$8021,8,FALSE)</f>
        <v>6,16677067302</v>
      </c>
      <c r="D352" t="str">
        <f t="shared" si="12"/>
        <v>-75,72116102</v>
      </c>
      <c r="E352" t="str">
        <f t="shared" si="11"/>
        <v>6,167032926</v>
      </c>
      <c r="H352" s="6" t="s">
        <v>15</v>
      </c>
      <c r="I352" s="7" t="s">
        <v>1406</v>
      </c>
      <c r="J352" s="7" t="s">
        <v>1415</v>
      </c>
      <c r="K352" s="7" t="s">
        <v>18</v>
      </c>
      <c r="L352" s="7" t="s">
        <v>1408</v>
      </c>
      <c r="M352" s="7" t="s">
        <v>1416</v>
      </c>
      <c r="N352" s="7" t="s">
        <v>28</v>
      </c>
      <c r="O352" s="15" t="s">
        <v>1417</v>
      </c>
      <c r="P352" s="16"/>
      <c r="Q352" s="7" t="s">
        <v>1418</v>
      </c>
      <c r="R352" s="7" t="s">
        <v>23</v>
      </c>
      <c r="S352" s="7" t="s">
        <v>24</v>
      </c>
      <c r="T352" s="7" t="s">
        <v>23</v>
      </c>
    </row>
    <row r="353" spans="1:20" ht="30" customHeight="1">
      <c r="A353" t="str">
        <f>VLOOKUP(J353,[1]reportExcel!$C$6:$M$8021,4,FALSE)</f>
        <v>LLANOS DE SAN JOSÉ</v>
      </c>
      <c r="B353" t="str">
        <f>VLOOKUP(J353,[1]reportExcel!$C$6:$M$8021,6,FALSE)</f>
        <v>-75,7495953913</v>
      </c>
      <c r="C353" t="str">
        <f>VLOOKUP(J353,[1]reportExcel!$C$6:$M$8021,8,FALSE)</f>
        <v>6,21453344163</v>
      </c>
      <c r="D353" t="str">
        <f t="shared" si="12"/>
        <v>-75,7503471036</v>
      </c>
      <c r="E353" t="str">
        <f t="shared" si="11"/>
        <v>6,25162596302</v>
      </c>
      <c r="H353" s="6" t="s">
        <v>15</v>
      </c>
      <c r="I353" s="7" t="s">
        <v>1406</v>
      </c>
      <c r="J353" s="7" t="s">
        <v>1419</v>
      </c>
      <c r="K353" s="7" t="s">
        <v>18</v>
      </c>
      <c r="L353" s="7" t="s">
        <v>1408</v>
      </c>
      <c r="M353" s="7" t="s">
        <v>1420</v>
      </c>
      <c r="N353" s="7" t="s">
        <v>28</v>
      </c>
      <c r="O353" s="15" t="s">
        <v>1421</v>
      </c>
      <c r="P353" s="16"/>
      <c r="Q353" s="7" t="s">
        <v>1422</v>
      </c>
      <c r="R353" s="7" t="s">
        <v>23</v>
      </c>
      <c r="S353" s="7" t="s">
        <v>24</v>
      </c>
      <c r="T353" s="7" t="s">
        <v>23</v>
      </c>
    </row>
    <row r="354" spans="1:20" ht="30" customHeight="1">
      <c r="A354" t="str">
        <f>VLOOKUP(J354,[1]reportExcel!$C$6:$M$8021,4,FALSE)</f>
        <v>GUAMAL</v>
      </c>
      <c r="B354" t="str">
        <f>VLOOKUP(J354,[1]reportExcel!$C$6:$M$8021,6,FALSE)</f>
        <v>-75,7496020650797</v>
      </c>
      <c r="C354" t="str">
        <f>VLOOKUP(J354,[1]reportExcel!$C$6:$M$8021,8,FALSE)</f>
        <v>6,2144824592065</v>
      </c>
      <c r="D354" t="str">
        <f t="shared" si="12"/>
        <v>-75,7400497164</v>
      </c>
      <c r="E354" t="str">
        <f t="shared" si="11"/>
        <v>6,1610614324</v>
      </c>
      <c r="H354" s="6" t="s">
        <v>15</v>
      </c>
      <c r="I354" s="7" t="s">
        <v>1406</v>
      </c>
      <c r="J354" s="7" t="s">
        <v>1423</v>
      </c>
      <c r="K354" s="7" t="s">
        <v>18</v>
      </c>
      <c r="L354" s="7" t="s">
        <v>1408</v>
      </c>
      <c r="M354" s="7" t="s">
        <v>1424</v>
      </c>
      <c r="N354" s="7" t="s">
        <v>45</v>
      </c>
      <c r="O354" s="15" t="s">
        <v>1425</v>
      </c>
      <c r="P354" s="16"/>
      <c r="Q354" s="7" t="s">
        <v>1426</v>
      </c>
      <c r="R354" s="7" t="s">
        <v>23</v>
      </c>
      <c r="S354" s="7" t="s">
        <v>24</v>
      </c>
      <c r="T354" s="7" t="s">
        <v>23</v>
      </c>
    </row>
    <row r="355" spans="1:20" ht="30" customHeight="1">
      <c r="A355" t="str">
        <f>VLOOKUP(J355,[1]reportExcel!$C$6:$M$8021,4,FALSE)</f>
        <v>HISPANIA</v>
      </c>
      <c r="B355" t="str">
        <f>VLOOKUP(J355,[1]reportExcel!$C$6:$M$8021,6,FALSE)</f>
        <v>-75,9049374881</v>
      </c>
      <c r="C355" t="str">
        <f>VLOOKUP(J355,[1]reportExcel!$C$6:$M$8021,8,FALSE)</f>
        <v>5,7988794992</v>
      </c>
      <c r="D355" t="str">
        <f t="shared" si="12"/>
        <v>-75,906590966</v>
      </c>
      <c r="E355" t="str">
        <f t="shared" si="11"/>
        <v>5,79946280832</v>
      </c>
      <c r="H355" s="6" t="s">
        <v>15</v>
      </c>
      <c r="I355" s="7" t="s">
        <v>1427</v>
      </c>
      <c r="J355" s="7" t="s">
        <v>1428</v>
      </c>
      <c r="K355" s="7" t="s">
        <v>18</v>
      </c>
      <c r="L355" s="7" t="s">
        <v>1429</v>
      </c>
      <c r="M355" s="7" t="s">
        <v>1429</v>
      </c>
      <c r="N355" s="7" t="s">
        <v>20</v>
      </c>
      <c r="O355" s="15" t="s">
        <v>1430</v>
      </c>
      <c r="P355" s="16"/>
      <c r="Q355" s="7" t="s">
        <v>1431</v>
      </c>
      <c r="R355" s="7" t="s">
        <v>23</v>
      </c>
      <c r="S355" s="7" t="s">
        <v>24</v>
      </c>
      <c r="T355" s="7" t="s">
        <v>23</v>
      </c>
    </row>
    <row r="356" spans="1:20" ht="30" customHeight="1">
      <c r="A356" t="str">
        <f>VLOOKUP(J356,[1]reportExcel!$C$6:$M$8021,4,FALSE)</f>
        <v>ITAGÜÍ</v>
      </c>
      <c r="B356" t="str">
        <f>VLOOKUP(J356,[1]reportExcel!$C$6:$M$8021,6,FALSE)</f>
        <v>-75,629721946</v>
      </c>
      <c r="C356" t="str">
        <f>VLOOKUP(J356,[1]reportExcel!$C$6:$M$8021,8,FALSE)</f>
        <v>6,16815830322</v>
      </c>
      <c r="D356" t="str">
        <f t="shared" si="12"/>
        <v>-75,6120815283</v>
      </c>
      <c r="E356" t="str">
        <f t="shared" si="11"/>
        <v>6,174929734</v>
      </c>
      <c r="H356" s="6" t="s">
        <v>15</v>
      </c>
      <c r="I356" s="7" t="s">
        <v>1432</v>
      </c>
      <c r="J356" s="7" t="s">
        <v>1433</v>
      </c>
      <c r="K356" s="7" t="s">
        <v>18</v>
      </c>
      <c r="L356" s="7" t="s">
        <v>1434</v>
      </c>
      <c r="M356" s="7" t="s">
        <v>1434</v>
      </c>
      <c r="N356" s="7" t="s">
        <v>20</v>
      </c>
      <c r="O356" s="15" t="s">
        <v>1435</v>
      </c>
      <c r="P356" s="16"/>
      <c r="Q356" s="7" t="s">
        <v>1436</v>
      </c>
      <c r="R356" s="7" t="s">
        <v>23</v>
      </c>
      <c r="S356" s="7" t="s">
        <v>24</v>
      </c>
      <c r="T356" s="7" t="s">
        <v>25</v>
      </c>
    </row>
    <row r="357" spans="1:20" ht="30" customHeight="1">
      <c r="A357" t="str">
        <f>VLOOKUP(J357,[1]reportExcel!$C$6:$M$8021,4,FALSE)</f>
        <v>LOS GÓMEZ</v>
      </c>
      <c r="B357" t="str">
        <f>VLOOKUP(J357,[1]reportExcel!$C$6:$M$8021,6,FALSE)</f>
        <v>-75,6102933132</v>
      </c>
      <c r="C357" t="str">
        <f>VLOOKUP(J357,[1]reportExcel!$C$6:$M$8021,8,FALSE)</f>
        <v>6,19111703903</v>
      </c>
      <c r="D357" t="str">
        <f t="shared" si="12"/>
        <v>-75,6109065213</v>
      </c>
      <c r="E357" t="str">
        <f t="shared" si="11"/>
        <v>6,19110446222</v>
      </c>
      <c r="H357" s="6" t="s">
        <v>15</v>
      </c>
      <c r="I357" s="7" t="s">
        <v>1432</v>
      </c>
      <c r="J357" s="7" t="s">
        <v>1437</v>
      </c>
      <c r="K357" s="7" t="s">
        <v>18</v>
      </c>
      <c r="L357" s="7" t="s">
        <v>1434</v>
      </c>
      <c r="M357" s="7" t="s">
        <v>1438</v>
      </c>
      <c r="N357" s="7" t="s">
        <v>45</v>
      </c>
      <c r="O357" s="15" t="s">
        <v>1439</v>
      </c>
      <c r="P357" s="16"/>
      <c r="Q357" s="7" t="s">
        <v>1440</v>
      </c>
      <c r="R357" s="7" t="s">
        <v>23</v>
      </c>
      <c r="S357" s="7" t="s">
        <v>24</v>
      </c>
      <c r="T357" s="7" t="s">
        <v>25</v>
      </c>
    </row>
    <row r="358" spans="1:20" ht="30" customHeight="1">
      <c r="A358" t="str">
        <f>VLOOKUP(J358,[1]reportExcel!$C$6:$M$8021,4,FALSE)</f>
        <v>EL AJIZAL</v>
      </c>
      <c r="B358" t="str">
        <f>VLOOKUP(J358,[1]reportExcel!$C$6:$M$8021,6,FALSE)</f>
        <v>-75,6062058777</v>
      </c>
      <c r="C358" t="str">
        <f>VLOOKUP(J358,[1]reportExcel!$C$6:$M$8021,8,FALSE)</f>
        <v>6,19323398059</v>
      </c>
      <c r="D358" t="str">
        <f t="shared" si="12"/>
        <v>-75,6070083726</v>
      </c>
      <c r="E358" t="str">
        <f t="shared" si="11"/>
        <v>6,19405938271</v>
      </c>
      <c r="H358" s="6" t="s">
        <v>15</v>
      </c>
      <c r="I358" s="7" t="s">
        <v>1432</v>
      </c>
      <c r="J358" s="7" t="s">
        <v>1441</v>
      </c>
      <c r="K358" s="7" t="s">
        <v>18</v>
      </c>
      <c r="L358" s="7" t="s">
        <v>1434</v>
      </c>
      <c r="M358" s="7" t="s">
        <v>1442</v>
      </c>
      <c r="N358" s="7" t="s">
        <v>45</v>
      </c>
      <c r="O358" s="15" t="s">
        <v>1443</v>
      </c>
      <c r="P358" s="16"/>
      <c r="Q358" s="7" t="s">
        <v>1444</v>
      </c>
      <c r="R358" s="7" t="s">
        <v>23</v>
      </c>
      <c r="S358" s="7" t="s">
        <v>24</v>
      </c>
      <c r="T358" s="7" t="s">
        <v>25</v>
      </c>
    </row>
    <row r="359" spans="1:20" ht="30" customHeight="1">
      <c r="A359" t="str">
        <f>VLOOKUP(J359,[1]reportExcel!$C$6:$M$8021,4,FALSE)</f>
        <v>EL PEDREGAL</v>
      </c>
      <c r="B359" t="str">
        <f>VLOOKUP(J359,[1]reportExcel!$C$6:$M$8021,6,FALSE)</f>
        <v>-75,6172266387</v>
      </c>
      <c r="C359" t="str">
        <f>VLOOKUP(J359,[1]reportExcel!$C$6:$M$8021,8,FALSE)</f>
        <v>6,18968404133</v>
      </c>
      <c r="D359" t="str">
        <f t="shared" si="12"/>
        <v>-75,6173195249</v>
      </c>
      <c r="E359" t="str">
        <f t="shared" si="11"/>
        <v>6,18933422521</v>
      </c>
      <c r="H359" s="6" t="s">
        <v>15</v>
      </c>
      <c r="I359" s="7" t="s">
        <v>1432</v>
      </c>
      <c r="J359" s="7" t="s">
        <v>1445</v>
      </c>
      <c r="K359" s="7" t="s">
        <v>18</v>
      </c>
      <c r="L359" s="7" t="s">
        <v>1434</v>
      </c>
      <c r="M359" s="7" t="s">
        <v>1446</v>
      </c>
      <c r="N359" s="7" t="s">
        <v>45</v>
      </c>
      <c r="O359" s="15" t="s">
        <v>1447</v>
      </c>
      <c r="P359" s="16"/>
      <c r="Q359" s="7" t="s">
        <v>1448</v>
      </c>
      <c r="R359" s="7" t="s">
        <v>23</v>
      </c>
      <c r="S359" s="7" t="s">
        <v>24</v>
      </c>
      <c r="T359" s="7" t="s">
        <v>25</v>
      </c>
    </row>
    <row r="360" spans="1:20" ht="30" customHeight="1">
      <c r="A360" t="str">
        <f>VLOOKUP(J360,[1]reportExcel!$C$6:$M$8021,4,FALSE)</f>
        <v>EL PORVENIR</v>
      </c>
      <c r="B360" t="str">
        <f>VLOOKUP(J360,[1]reportExcel!$C$6:$M$8021,6,FALSE)</f>
        <v>-75,5985772337</v>
      </c>
      <c r="C360" t="str">
        <f>VLOOKUP(J360,[1]reportExcel!$C$6:$M$8021,8,FALSE)</f>
        <v>6,19512061904</v>
      </c>
      <c r="D360" t="str">
        <f t="shared" si="12"/>
        <v>-75,6000740382</v>
      </c>
      <c r="E360" t="str">
        <f t="shared" si="11"/>
        <v>6,19491052307</v>
      </c>
      <c r="H360" s="6" t="s">
        <v>15</v>
      </c>
      <c r="I360" s="7" t="s">
        <v>1432</v>
      </c>
      <c r="J360" s="7" t="s">
        <v>1449</v>
      </c>
      <c r="K360" s="7" t="s">
        <v>18</v>
      </c>
      <c r="L360" s="7" t="s">
        <v>1434</v>
      </c>
      <c r="M360" s="7" t="s">
        <v>1450</v>
      </c>
      <c r="N360" s="7" t="s">
        <v>45</v>
      </c>
      <c r="O360" s="15" t="s">
        <v>1451</v>
      </c>
      <c r="P360" s="16"/>
      <c r="Q360" s="7" t="s">
        <v>1452</v>
      </c>
      <c r="R360" s="7" t="s">
        <v>23</v>
      </c>
      <c r="S360" s="7" t="s">
        <v>24</v>
      </c>
      <c r="T360" s="7" t="s">
        <v>25</v>
      </c>
    </row>
    <row r="361" spans="1:20" ht="30" customHeight="1">
      <c r="A361" t="str">
        <f>VLOOKUP(J361,[1]reportExcel!$C$6:$M$8021,4,FALSE)</f>
        <v>EL PROGRESO</v>
      </c>
      <c r="B361" t="str">
        <f>VLOOKUP(J361,[1]reportExcel!$C$6:$M$8021,6,FALSE)</f>
        <v>-75,6147209068</v>
      </c>
      <c r="C361" t="str">
        <f>VLOOKUP(J361,[1]reportExcel!$C$6:$M$8021,8,FALSE)</f>
        <v>6,18597121564</v>
      </c>
      <c r="D361" t="str">
        <f t="shared" si="12"/>
        <v>-75,61441259</v>
      </c>
      <c r="E361" t="str">
        <f t="shared" si="11"/>
        <v>6,18622795255</v>
      </c>
      <c r="H361" s="6" t="s">
        <v>15</v>
      </c>
      <c r="I361" s="7" t="s">
        <v>1432</v>
      </c>
      <c r="J361" s="7" t="s">
        <v>1453</v>
      </c>
      <c r="K361" s="7" t="s">
        <v>18</v>
      </c>
      <c r="L361" s="7" t="s">
        <v>1434</v>
      </c>
      <c r="M361" s="7" t="s">
        <v>1454</v>
      </c>
      <c r="N361" s="7" t="s">
        <v>45</v>
      </c>
      <c r="O361" s="15" t="s">
        <v>1455</v>
      </c>
      <c r="P361" s="16"/>
      <c r="Q361" s="7" t="s">
        <v>1456</v>
      </c>
      <c r="R361" s="7" t="s">
        <v>23</v>
      </c>
      <c r="S361" s="7" t="s">
        <v>24</v>
      </c>
      <c r="T361" s="7" t="s">
        <v>25</v>
      </c>
    </row>
    <row r="362" spans="1:20" ht="30" customHeight="1">
      <c r="A362" t="str">
        <f>VLOOKUP(J362,[1]reportExcel!$C$6:$M$8021,4,FALSE)</f>
        <v>LA MARÍA</v>
      </c>
      <c r="B362" t="str">
        <f>VLOOKUP(J362,[1]reportExcel!$C$6:$M$8021,6,FALSE)</f>
        <v>-75,6271830998</v>
      </c>
      <c r="C362" t="str">
        <f>VLOOKUP(J362,[1]reportExcel!$C$6:$M$8021,8,FALSE)</f>
        <v>6,1783519601</v>
      </c>
      <c r="D362" t="str">
        <f t="shared" si="12"/>
        <v>-75,6271385514</v>
      </c>
      <c r="E362" t="str">
        <f t="shared" si="11"/>
        <v>6,17827015677</v>
      </c>
      <c r="H362" s="6" t="s">
        <v>15</v>
      </c>
      <c r="I362" s="7" t="s">
        <v>1432</v>
      </c>
      <c r="J362" s="7" t="s">
        <v>1457</v>
      </c>
      <c r="K362" s="7" t="s">
        <v>18</v>
      </c>
      <c r="L362" s="7" t="s">
        <v>1434</v>
      </c>
      <c r="M362" s="7" t="s">
        <v>1458</v>
      </c>
      <c r="N362" s="7" t="s">
        <v>45</v>
      </c>
      <c r="O362" s="15" t="s">
        <v>1459</v>
      </c>
      <c r="P362" s="16"/>
      <c r="Q362" s="7" t="s">
        <v>1460</v>
      </c>
      <c r="R362" s="7" t="s">
        <v>23</v>
      </c>
      <c r="S362" s="7" t="s">
        <v>24</v>
      </c>
      <c r="T362" s="7" t="s">
        <v>25</v>
      </c>
    </row>
    <row r="363" spans="1:20" ht="30" customHeight="1">
      <c r="A363" t="str">
        <f>VLOOKUP(J363,[1]reportExcel!$C$6:$M$8021,4,FALSE)</f>
        <v>ITUANGO</v>
      </c>
      <c r="B363" t="str">
        <f>VLOOKUP(J363,[1]reportExcel!$C$6:$M$8021,6,FALSE)</f>
        <v>-75,76416656</v>
      </c>
      <c r="C363" t="str">
        <f>VLOOKUP(J363,[1]reportExcel!$C$6:$M$8021,8,FALSE)</f>
        <v>7,17162301036</v>
      </c>
      <c r="D363" t="str">
        <f t="shared" si="12"/>
        <v>-75,7646752276</v>
      </c>
      <c r="E363" t="str">
        <f t="shared" si="11"/>
        <v>7,17163748398</v>
      </c>
      <c r="H363" s="6" t="s">
        <v>15</v>
      </c>
      <c r="I363" s="7" t="s">
        <v>1461</v>
      </c>
      <c r="J363" s="7" t="s">
        <v>1462</v>
      </c>
      <c r="K363" s="7" t="s">
        <v>18</v>
      </c>
      <c r="L363" s="7" t="s">
        <v>1463</v>
      </c>
      <c r="M363" s="7" t="s">
        <v>1463</v>
      </c>
      <c r="N363" s="7" t="s">
        <v>20</v>
      </c>
      <c r="O363" s="15" t="s">
        <v>1464</v>
      </c>
      <c r="P363" s="16"/>
      <c r="Q363" s="7" t="s">
        <v>1465</v>
      </c>
      <c r="R363" s="7" t="s">
        <v>23</v>
      </c>
      <c r="S363" s="7" t="s">
        <v>24</v>
      </c>
      <c r="T363" s="7" t="s">
        <v>23</v>
      </c>
    </row>
    <row r="364" spans="1:20" ht="30" customHeight="1">
      <c r="A364" t="str">
        <f>VLOOKUP(J364,[1]reportExcel!$C$6:$M$8021,4,FALSE)</f>
        <v>BADILLO</v>
      </c>
      <c r="B364" t="str">
        <f>VLOOKUP(J364,[1]reportExcel!$C$6:$M$8021,6,FALSE)</f>
        <v>-75,6828747173</v>
      </c>
      <c r="C364" t="str">
        <f>VLOOKUP(J364,[1]reportExcel!$C$6:$M$8021,8,FALSE)</f>
        <v>7,24290512579</v>
      </c>
      <c r="D364" t="str">
        <f t="shared" si="12"/>
        <v>-75,6828747173</v>
      </c>
      <c r="E364" t="str">
        <f t="shared" si="11"/>
        <v>7,24290512579</v>
      </c>
      <c r="H364" s="6" t="s">
        <v>15</v>
      </c>
      <c r="I364" s="7" t="s">
        <v>1461</v>
      </c>
      <c r="J364" s="7" t="s">
        <v>1466</v>
      </c>
      <c r="K364" s="7" t="s">
        <v>18</v>
      </c>
      <c r="L364" s="7" t="s">
        <v>1463</v>
      </c>
      <c r="M364" s="7" t="s">
        <v>1467</v>
      </c>
      <c r="N364" s="7" t="s">
        <v>152</v>
      </c>
      <c r="O364" s="15" t="s">
        <v>102</v>
      </c>
      <c r="P364" s="16"/>
      <c r="Q364" s="7" t="s">
        <v>102</v>
      </c>
      <c r="R364" s="7" t="s">
        <v>23</v>
      </c>
      <c r="S364" s="7" t="s">
        <v>24</v>
      </c>
      <c r="T364" s="7" t="s">
        <v>23</v>
      </c>
    </row>
    <row r="365" spans="1:20" ht="30" customHeight="1">
      <c r="A365" t="str">
        <f>VLOOKUP(J365,[1]reportExcel!$C$6:$M$8021,4,FALSE)</f>
        <v>EL ARO - BUILÓPOLIS</v>
      </c>
      <c r="B365" t="str">
        <f>VLOOKUP(J365,[1]reportExcel!$C$6:$M$8021,6,FALSE)</f>
        <v>-75,6828747173</v>
      </c>
      <c r="C365" t="str">
        <f>VLOOKUP(J365,[1]reportExcel!$C$6:$M$8021,8,FALSE)</f>
        <v>7,24290512579</v>
      </c>
      <c r="D365" t="str">
        <f t="shared" si="12"/>
        <v>-75,5192577037</v>
      </c>
      <c r="E365" t="str">
        <f t="shared" si="11"/>
        <v>7,24912731388</v>
      </c>
      <c r="H365" s="6" t="s">
        <v>15</v>
      </c>
      <c r="I365" s="7" t="s">
        <v>1461</v>
      </c>
      <c r="J365" s="7" t="s">
        <v>1468</v>
      </c>
      <c r="K365" s="7" t="s">
        <v>18</v>
      </c>
      <c r="L365" s="7" t="s">
        <v>1463</v>
      </c>
      <c r="M365" s="7" t="s">
        <v>1469</v>
      </c>
      <c r="N365" s="7" t="s">
        <v>152</v>
      </c>
      <c r="O365" s="15" t="s">
        <v>1470</v>
      </c>
      <c r="P365" s="16"/>
      <c r="Q365" s="7" t="s">
        <v>1471</v>
      </c>
      <c r="R365" s="7" t="s">
        <v>23</v>
      </c>
      <c r="S365" s="7" t="s">
        <v>24</v>
      </c>
      <c r="T365" s="7" t="s">
        <v>23</v>
      </c>
    </row>
    <row r="366" spans="1:20" ht="30" customHeight="1">
      <c r="A366" t="str">
        <f>VLOOKUP(J366,[1]reportExcel!$C$6:$M$8021,4,FALSE)</f>
        <v>LA GRANJA</v>
      </c>
      <c r="B366" t="str">
        <f>VLOOKUP(J366,[1]reportExcel!$C$6:$M$8021,6,FALSE)</f>
        <v>-75,7223790715</v>
      </c>
      <c r="C366" t="str">
        <f>VLOOKUP(J366,[1]reportExcel!$C$6:$M$8021,8,FALSE)</f>
        <v>7,28698823466</v>
      </c>
      <c r="D366" t="str">
        <f t="shared" si="12"/>
        <v>-75,7222994185</v>
      </c>
      <c r="E366" t="str">
        <f t="shared" si="11"/>
        <v>7,28672290276</v>
      </c>
      <c r="H366" s="6" t="s">
        <v>15</v>
      </c>
      <c r="I366" s="7" t="s">
        <v>1461</v>
      </c>
      <c r="J366" s="7" t="s">
        <v>1472</v>
      </c>
      <c r="K366" s="7" t="s">
        <v>18</v>
      </c>
      <c r="L366" s="7" t="s">
        <v>1463</v>
      </c>
      <c r="M366" s="7" t="s">
        <v>1473</v>
      </c>
      <c r="N366" s="7" t="s">
        <v>28</v>
      </c>
      <c r="O366" s="15" t="s">
        <v>1474</v>
      </c>
      <c r="P366" s="16"/>
      <c r="Q366" s="7" t="s">
        <v>1475</v>
      </c>
      <c r="R366" s="7" t="s">
        <v>23</v>
      </c>
      <c r="S366" s="7" t="s">
        <v>24</v>
      </c>
      <c r="T366" s="7" t="s">
        <v>23</v>
      </c>
    </row>
    <row r="367" spans="1:20" ht="30" customHeight="1">
      <c r="A367" t="str">
        <f>VLOOKUP(J367,[1]reportExcel!$C$6:$M$8021,4,FALSE)</f>
        <v>PASCUITA</v>
      </c>
      <c r="B367" t="str">
        <f>VLOOKUP(J367,[1]reportExcel!$C$6:$M$8021,6,FALSE)</f>
        <v>-75,653825033</v>
      </c>
      <c r="C367" t="str">
        <f>VLOOKUP(J367,[1]reportExcel!$C$6:$M$8021,8,FALSE)</f>
        <v>7,19124175343</v>
      </c>
      <c r="D367" t="str">
        <f t="shared" si="12"/>
        <v>-75,6537560031</v>
      </c>
      <c r="E367" t="str">
        <f t="shared" si="11"/>
        <v>7,1912924355</v>
      </c>
      <c r="H367" s="6" t="s">
        <v>15</v>
      </c>
      <c r="I367" s="7" t="s">
        <v>1461</v>
      </c>
      <c r="J367" s="7" t="s">
        <v>1476</v>
      </c>
      <c r="K367" s="7" t="s">
        <v>18</v>
      </c>
      <c r="L367" s="7" t="s">
        <v>1463</v>
      </c>
      <c r="M367" s="7" t="s">
        <v>1477</v>
      </c>
      <c r="N367" s="7" t="s">
        <v>45</v>
      </c>
      <c r="O367" s="15" t="s">
        <v>1478</v>
      </c>
      <c r="P367" s="16"/>
      <c r="Q367" s="7" t="s">
        <v>1479</v>
      </c>
      <c r="R367" s="7" t="s">
        <v>23</v>
      </c>
      <c r="S367" s="7" t="s">
        <v>24</v>
      </c>
      <c r="T367" s="7" t="s">
        <v>23</v>
      </c>
    </row>
    <row r="368" spans="1:20" ht="30" customHeight="1">
      <c r="A368" t="str">
        <f>VLOOKUP(J368,[1]reportExcel!$C$6:$M$8021,4,FALSE)</f>
        <v>SANTA ANA</v>
      </c>
      <c r="B368" t="str">
        <f>VLOOKUP(J368,[1]reportExcel!$C$6:$M$8021,6,FALSE)</f>
        <v>-75,8691738986</v>
      </c>
      <c r="C368" t="str">
        <f>VLOOKUP(J368,[1]reportExcel!$C$6:$M$8021,8,FALSE)</f>
        <v>7,1628377346</v>
      </c>
      <c r="D368" t="str">
        <f t="shared" si="12"/>
        <v>-75,8691726128</v>
      </c>
      <c r="E368" t="str">
        <f t="shared" si="11"/>
        <v>7,16284047826</v>
      </c>
      <c r="H368" s="6" t="s">
        <v>15</v>
      </c>
      <c r="I368" s="7" t="s">
        <v>1461</v>
      </c>
      <c r="J368" s="7" t="s">
        <v>1480</v>
      </c>
      <c r="K368" s="7" t="s">
        <v>18</v>
      </c>
      <c r="L368" s="7" t="s">
        <v>1463</v>
      </c>
      <c r="M368" s="7" t="s">
        <v>1356</v>
      </c>
      <c r="N368" s="7" t="s">
        <v>152</v>
      </c>
      <c r="O368" s="15" t="s">
        <v>1481</v>
      </c>
      <c r="P368" s="16"/>
      <c r="Q368" s="7" t="s">
        <v>1482</v>
      </c>
      <c r="R368" s="7" t="s">
        <v>23</v>
      </c>
      <c r="S368" s="7" t="s">
        <v>24</v>
      </c>
      <c r="T368" s="7" t="s">
        <v>23</v>
      </c>
    </row>
    <row r="369" spans="1:20" ht="30" customHeight="1">
      <c r="A369" t="str">
        <f>VLOOKUP(J369,[1]reportExcel!$C$6:$M$8021,4,FALSE)</f>
        <v>SANTA LUCÍA</v>
      </c>
      <c r="B369" t="str">
        <f>VLOOKUP(J369,[1]reportExcel!$C$6:$M$8021,6,FALSE)</f>
        <v>-75,8254535266</v>
      </c>
      <c r="C369" t="str">
        <f>VLOOKUP(J369,[1]reportExcel!$C$6:$M$8021,8,FALSE)</f>
        <v>7,31408958382</v>
      </c>
      <c r="D369" t="str">
        <f t="shared" si="12"/>
        <v>-75,825223106</v>
      </c>
      <c r="E369" t="str">
        <f t="shared" si="11"/>
        <v>7,31394816586</v>
      </c>
      <c r="H369" s="6" t="s">
        <v>15</v>
      </c>
      <c r="I369" s="7" t="s">
        <v>1461</v>
      </c>
      <c r="J369" s="7" t="s">
        <v>1483</v>
      </c>
      <c r="K369" s="7" t="s">
        <v>18</v>
      </c>
      <c r="L369" s="7" t="s">
        <v>1463</v>
      </c>
      <c r="M369" s="7" t="s">
        <v>1484</v>
      </c>
      <c r="N369" s="7" t="s">
        <v>152</v>
      </c>
      <c r="O369" s="15" t="s">
        <v>1485</v>
      </c>
      <c r="P369" s="16"/>
      <c r="Q369" s="7" t="s">
        <v>1486</v>
      </c>
      <c r="R369" s="7" t="s">
        <v>23</v>
      </c>
      <c r="S369" s="7" t="s">
        <v>24</v>
      </c>
      <c r="T369" s="7" t="s">
        <v>23</v>
      </c>
    </row>
    <row r="370" spans="1:20" ht="30" customHeight="1">
      <c r="A370" t="str">
        <f>VLOOKUP(J370,[1]reportExcel!$C$6:$M$8021,4,FALSE)</f>
        <v>SANTA RITA</v>
      </c>
      <c r="B370" t="str">
        <f>VLOOKUP(J370,[1]reportExcel!$C$6:$M$8021,6,FALSE)</f>
        <v>-75,6161417718</v>
      </c>
      <c r="C370" t="str">
        <f>VLOOKUP(J370,[1]reportExcel!$C$6:$M$8021,8,FALSE)</f>
        <v>7,32030842309</v>
      </c>
      <c r="D370" t="str">
        <f t="shared" si="12"/>
        <v>-75,6160434939</v>
      </c>
      <c r="E370" t="str">
        <f t="shared" si="11"/>
        <v>7,32072659077</v>
      </c>
      <c r="H370" s="6" t="s">
        <v>15</v>
      </c>
      <c r="I370" s="7" t="s">
        <v>1461</v>
      </c>
      <c r="J370" s="7" t="s">
        <v>1487</v>
      </c>
      <c r="K370" s="7" t="s">
        <v>18</v>
      </c>
      <c r="L370" s="7" t="s">
        <v>1463</v>
      </c>
      <c r="M370" s="7" t="s">
        <v>233</v>
      </c>
      <c r="N370" s="7" t="s">
        <v>28</v>
      </c>
      <c r="O370" s="15" t="s">
        <v>1488</v>
      </c>
      <c r="P370" s="16"/>
      <c r="Q370" s="7" t="s">
        <v>1489</v>
      </c>
      <c r="R370" s="7" t="s">
        <v>23</v>
      </c>
      <c r="S370" s="7" t="s">
        <v>24</v>
      </c>
      <c r="T370" s="7" t="s">
        <v>23</v>
      </c>
    </row>
    <row r="371" spans="1:20" ht="30" customHeight="1">
      <c r="A371" t="str">
        <f>VLOOKUP(J371,[1]reportExcel!$C$6:$M$8021,4,FALSE)</f>
        <v>PÍO X</v>
      </c>
      <c r="B371" t="str">
        <f>VLOOKUP(J371,[1]reportExcel!$C$6:$M$8021,6,FALSE)</f>
        <v>-75,6828747173</v>
      </c>
      <c r="C371" t="str">
        <f>VLOOKUP(J371,[1]reportExcel!$C$6:$M$8021,8,FALSE)</f>
        <v>7,24290512579</v>
      </c>
      <c r="D371" t="str">
        <f t="shared" si="12"/>
        <v>-75,7650693542</v>
      </c>
      <c r="E371" t="str">
        <f t="shared" si="11"/>
        <v>7,18325608248</v>
      </c>
      <c r="H371" s="6" t="s">
        <v>15</v>
      </c>
      <c r="I371" s="7" t="s">
        <v>1461</v>
      </c>
      <c r="J371" s="7" t="s">
        <v>1490</v>
      </c>
      <c r="K371" s="7" t="s">
        <v>18</v>
      </c>
      <c r="L371" s="7" t="s">
        <v>1463</v>
      </c>
      <c r="M371" s="7" t="s">
        <v>1491</v>
      </c>
      <c r="N371" s="7" t="s">
        <v>45</v>
      </c>
      <c r="O371" s="15" t="s">
        <v>1492</v>
      </c>
      <c r="P371" s="16"/>
      <c r="Q371" s="7" t="s">
        <v>1493</v>
      </c>
      <c r="R371" s="7" t="s">
        <v>23</v>
      </c>
      <c r="S371" s="7" t="s">
        <v>24</v>
      </c>
      <c r="T371" s="7" t="s">
        <v>23</v>
      </c>
    </row>
    <row r="372" spans="1:20" ht="30" customHeight="1">
      <c r="A372" t="str">
        <f>VLOOKUP(J372,[1]reportExcel!$C$6:$M$8021,4,FALSE)</f>
        <v>JARDÍN</v>
      </c>
      <c r="B372" t="str">
        <f>VLOOKUP(J372,[1]reportExcel!$C$6:$M$8021,6,FALSE)</f>
        <v>-75,8230669283</v>
      </c>
      <c r="C372" t="str">
        <f>VLOOKUP(J372,[1]reportExcel!$C$6:$M$8021,8,FALSE)</f>
        <v>5,6009650382</v>
      </c>
      <c r="D372" t="str">
        <f t="shared" si="12"/>
        <v>-75,8189807815</v>
      </c>
      <c r="E372" t="str">
        <f t="shared" si="11"/>
        <v>5,59753984677</v>
      </c>
      <c r="H372" s="6" t="s">
        <v>15</v>
      </c>
      <c r="I372" s="7" t="s">
        <v>1494</v>
      </c>
      <c r="J372" s="7" t="s">
        <v>1495</v>
      </c>
      <c r="K372" s="7" t="s">
        <v>18</v>
      </c>
      <c r="L372" s="7" t="s">
        <v>1496</v>
      </c>
      <c r="M372" s="7" t="s">
        <v>1496</v>
      </c>
      <c r="N372" s="7" t="s">
        <v>20</v>
      </c>
      <c r="O372" s="15" t="s">
        <v>1497</v>
      </c>
      <c r="P372" s="16"/>
      <c r="Q372" s="7" t="s">
        <v>1498</v>
      </c>
      <c r="R372" s="7" t="s">
        <v>23</v>
      </c>
      <c r="S372" s="7" t="s">
        <v>24</v>
      </c>
      <c r="T372" s="7" t="s">
        <v>23</v>
      </c>
    </row>
    <row r="373" spans="1:20" ht="30" customHeight="1">
      <c r="A373" t="str">
        <f>VLOOKUP(J373,[1]reportExcel!$C$6:$M$8021,4,FALSE)</f>
        <v>CRISTIANÍA</v>
      </c>
      <c r="B373" t="str">
        <f>VLOOKUP(J373,[1]reportExcel!$C$6:$M$8021,6,FALSE)</f>
        <v>-75,8187457257</v>
      </c>
      <c r="C373" t="str">
        <f>VLOOKUP(J373,[1]reportExcel!$C$6:$M$8021,8,FALSE)</f>
        <v>5,57501769538</v>
      </c>
      <c r="D373" t="str">
        <f t="shared" si="12"/>
        <v>-75,8707243323</v>
      </c>
      <c r="E373" t="str">
        <f t="shared" si="11"/>
        <v>5,62814324744</v>
      </c>
      <c r="H373" s="6" t="s">
        <v>15</v>
      </c>
      <c r="I373" s="7" t="s">
        <v>1494</v>
      </c>
      <c r="J373" s="7" t="s">
        <v>1499</v>
      </c>
      <c r="K373" s="7" t="s">
        <v>18</v>
      </c>
      <c r="L373" s="7" t="s">
        <v>1496</v>
      </c>
      <c r="M373" s="7" t="s">
        <v>1500</v>
      </c>
      <c r="N373" s="7" t="s">
        <v>288</v>
      </c>
      <c r="O373" s="15" t="s">
        <v>1501</v>
      </c>
      <c r="P373" s="16"/>
      <c r="Q373" s="7" t="s">
        <v>1502</v>
      </c>
      <c r="R373" s="7" t="s">
        <v>23</v>
      </c>
      <c r="S373" s="7" t="s">
        <v>24</v>
      </c>
      <c r="T373" s="7" t="s">
        <v>23</v>
      </c>
    </row>
    <row r="374" spans="1:20" ht="30" customHeight="1">
      <c r="A374" t="str">
        <f>VLOOKUP(J374,[1]reportExcel!$C$6:$M$8021,4,FALSE)</f>
        <v>LA ARBOLEDA - LAS MACANAS</v>
      </c>
      <c r="B374" t="str">
        <f>VLOOKUP(J374,[1]reportExcel!$C$6:$M$8021,6,FALSE)</f>
        <v>-75,8187557763974</v>
      </c>
      <c r="C374" t="str">
        <f>VLOOKUP(J374,[1]reportExcel!$C$6:$M$8021,8,FALSE)</f>
        <v>5,5749670355079</v>
      </c>
      <c r="D374" t="str">
        <f t="shared" si="12"/>
        <v>-75,8567990342</v>
      </c>
      <c r="E374" t="str">
        <f t="shared" si="11"/>
        <v>5,58686624145</v>
      </c>
      <c r="H374" s="6" t="s">
        <v>15</v>
      </c>
      <c r="I374" s="7" t="s">
        <v>1494</v>
      </c>
      <c r="J374" s="7" t="s">
        <v>1503</v>
      </c>
      <c r="K374" s="7" t="s">
        <v>18</v>
      </c>
      <c r="L374" s="7" t="s">
        <v>1496</v>
      </c>
      <c r="M374" s="7" t="s">
        <v>1504</v>
      </c>
      <c r="N374" s="7" t="s">
        <v>288</v>
      </c>
      <c r="O374" s="15" t="s">
        <v>1505</v>
      </c>
      <c r="P374" s="16"/>
      <c r="Q374" s="7" t="s">
        <v>1506</v>
      </c>
      <c r="R374" s="7" t="s">
        <v>23</v>
      </c>
      <c r="S374" s="7" t="s">
        <v>24</v>
      </c>
      <c r="T374" s="7" t="s">
        <v>23</v>
      </c>
    </row>
    <row r="375" spans="1:20" ht="30" customHeight="1">
      <c r="A375" t="str">
        <f>VLOOKUP(J375,[1]reportExcel!$C$6:$M$8021,4,FALSE)</f>
        <v>QUEBRADA BONITA</v>
      </c>
      <c r="B375" t="str">
        <f>VLOOKUP(J375,[1]reportExcel!$C$6:$M$8021,6,FALSE)</f>
        <v>-75,8187557763974</v>
      </c>
      <c r="C375" t="str">
        <f>VLOOKUP(J375,[1]reportExcel!$C$6:$M$8021,8,FALSE)</f>
        <v>5,5749670355079</v>
      </c>
      <c r="D375" t="str">
        <f t="shared" si="12"/>
        <v>-75,8036271178</v>
      </c>
      <c r="E375" t="str">
        <f t="shared" si="11"/>
        <v>5,58998157652</v>
      </c>
      <c r="H375" s="6" t="s">
        <v>15</v>
      </c>
      <c r="I375" s="7" t="s">
        <v>1494</v>
      </c>
      <c r="J375" s="7" t="s">
        <v>1507</v>
      </c>
      <c r="K375" s="7" t="s">
        <v>18</v>
      </c>
      <c r="L375" s="7" t="s">
        <v>1496</v>
      </c>
      <c r="M375" s="7" t="s">
        <v>1508</v>
      </c>
      <c r="N375" s="7" t="s">
        <v>45</v>
      </c>
      <c r="O375" s="15" t="s">
        <v>1509</v>
      </c>
      <c r="P375" s="16"/>
      <c r="Q375" s="7" t="s">
        <v>1510</v>
      </c>
      <c r="R375" s="7" t="s">
        <v>23</v>
      </c>
      <c r="S375" s="7" t="s">
        <v>24</v>
      </c>
      <c r="T375" s="7" t="s">
        <v>23</v>
      </c>
    </row>
    <row r="376" spans="1:20" ht="30" customHeight="1">
      <c r="A376" t="str">
        <f>VLOOKUP(J376,[1]reportExcel!$C$6:$M$8021,4,FALSE)</f>
        <v>JERICÓ</v>
      </c>
      <c r="B376" t="str">
        <f>VLOOKUP(J376,[1]reportExcel!$C$6:$M$8021,6,FALSE)</f>
        <v>-75,784627705</v>
      </c>
      <c r="C376" t="str">
        <f>VLOOKUP(J376,[1]reportExcel!$C$6:$M$8021,8,FALSE)</f>
        <v>5,79245557634</v>
      </c>
      <c r="D376" t="str">
        <f t="shared" si="12"/>
        <v>-75,7855038531</v>
      </c>
      <c r="E376" t="str">
        <f t="shared" si="11"/>
        <v>5,78974203756</v>
      </c>
      <c r="H376" s="6" t="s">
        <v>15</v>
      </c>
      <c r="I376" s="7" t="s">
        <v>1511</v>
      </c>
      <c r="J376" s="7" t="s">
        <v>1512</v>
      </c>
      <c r="K376" s="7" t="s">
        <v>18</v>
      </c>
      <c r="L376" s="7" t="s">
        <v>1513</v>
      </c>
      <c r="M376" s="7" t="s">
        <v>1513</v>
      </c>
      <c r="N376" s="7" t="s">
        <v>20</v>
      </c>
      <c r="O376" s="15" t="s">
        <v>1514</v>
      </c>
      <c r="P376" s="16"/>
      <c r="Q376" s="7" t="s">
        <v>1515</v>
      </c>
      <c r="R376" s="7" t="s">
        <v>23</v>
      </c>
      <c r="S376" s="7" t="s">
        <v>24</v>
      </c>
      <c r="T376" s="7" t="s">
        <v>23</v>
      </c>
    </row>
    <row r="377" spans="1:20" ht="30" customHeight="1">
      <c r="A377" t="str">
        <f>VLOOKUP(J377,[1]reportExcel!$C$6:$M$8021,4,FALSE)</f>
        <v>GUACAMAYAL</v>
      </c>
      <c r="B377" t="str">
        <f>VLOOKUP(J377,[1]reportExcel!$C$6:$M$8021,6,FALSE)</f>
        <v>-75,7647885412</v>
      </c>
      <c r="C377" t="str">
        <f>VLOOKUP(J377,[1]reportExcel!$C$6:$M$8021,8,FALSE)</f>
        <v>5,76981024461</v>
      </c>
      <c r="D377" t="str">
        <f t="shared" si="12"/>
        <v>-75,780013578</v>
      </c>
      <c r="E377" t="str">
        <f t="shared" si="11"/>
        <v>5,797506684</v>
      </c>
      <c r="H377" s="6" t="s">
        <v>15</v>
      </c>
      <c r="I377" s="7" t="s">
        <v>1511</v>
      </c>
      <c r="J377" s="7" t="s">
        <v>1516</v>
      </c>
      <c r="K377" s="7" t="s">
        <v>18</v>
      </c>
      <c r="L377" s="7" t="s">
        <v>1513</v>
      </c>
      <c r="M377" s="7" t="s">
        <v>1517</v>
      </c>
      <c r="N377" s="7" t="s">
        <v>152</v>
      </c>
      <c r="O377" s="15" t="s">
        <v>1518</v>
      </c>
      <c r="P377" s="16"/>
      <c r="Q377" s="7" t="s">
        <v>1519</v>
      </c>
      <c r="R377" s="7" t="s">
        <v>23</v>
      </c>
      <c r="S377" s="7" t="s">
        <v>24</v>
      </c>
      <c r="T377" s="7" t="s">
        <v>23</v>
      </c>
    </row>
    <row r="378" spans="1:20" ht="30" customHeight="1">
      <c r="A378" t="str">
        <f>VLOOKUP(J378,[1]reportExcel!$C$6:$M$8021,4,FALSE)</f>
        <v>LOS PATIOS</v>
      </c>
      <c r="B378" t="str">
        <f>VLOOKUP(J378,[1]reportExcel!$C$6:$M$8021,6,FALSE)</f>
        <v>-75,7647999637893</v>
      </c>
      <c r="C378" t="str">
        <f>VLOOKUP(J378,[1]reportExcel!$C$6:$M$8021,8,FALSE)</f>
        <v>5,7697584791988</v>
      </c>
      <c r="D378" t="str">
        <f t="shared" si="12"/>
        <v>-75,7720623657</v>
      </c>
      <c r="E378" t="str">
        <f t="shared" si="11"/>
        <v>5,78996091595</v>
      </c>
      <c r="H378" s="6" t="s">
        <v>15</v>
      </c>
      <c r="I378" s="7" t="s">
        <v>1511</v>
      </c>
      <c r="J378" s="7" t="s">
        <v>1520</v>
      </c>
      <c r="K378" s="7" t="s">
        <v>18</v>
      </c>
      <c r="L378" s="7" t="s">
        <v>1513</v>
      </c>
      <c r="M378" s="7" t="s">
        <v>1521</v>
      </c>
      <c r="N378" s="7" t="s">
        <v>152</v>
      </c>
      <c r="O378" s="15" t="s">
        <v>1522</v>
      </c>
      <c r="P378" s="16"/>
      <c r="Q378" s="7" t="s">
        <v>1523</v>
      </c>
      <c r="R378" s="7" t="s">
        <v>23</v>
      </c>
      <c r="S378" s="7" t="s">
        <v>24</v>
      </c>
      <c r="T378" s="7" t="s">
        <v>23</v>
      </c>
    </row>
    <row r="379" spans="1:20" ht="30" customHeight="1">
      <c r="A379" t="str">
        <f>VLOOKUP(J379,[1]reportExcel!$C$6:$M$8021,4,FALSE)</f>
        <v>LA CEJA</v>
      </c>
      <c r="B379" t="str">
        <f>VLOOKUP(J379,[1]reportExcel!$C$6:$M$8021,6,FALSE)</f>
        <v>-75,4216378862</v>
      </c>
      <c r="C379" t="str">
        <f>VLOOKUP(J379,[1]reportExcel!$C$6:$M$8021,8,FALSE)</f>
        <v>6,03259036572</v>
      </c>
      <c r="D379" t="str">
        <f t="shared" si="12"/>
        <v>-75,4294329272</v>
      </c>
      <c r="E379" t="str">
        <f t="shared" si="11"/>
        <v>6,02805465836</v>
      </c>
      <c r="H379" s="6" t="s">
        <v>15</v>
      </c>
      <c r="I379" s="7" t="s">
        <v>1524</v>
      </c>
      <c r="J379" s="7" t="s">
        <v>1525</v>
      </c>
      <c r="K379" s="7" t="s">
        <v>18</v>
      </c>
      <c r="L379" s="7" t="s">
        <v>1526</v>
      </c>
      <c r="M379" s="7" t="s">
        <v>1526</v>
      </c>
      <c r="N379" s="7" t="s">
        <v>20</v>
      </c>
      <c r="O379" s="15" t="s">
        <v>1527</v>
      </c>
      <c r="P379" s="16"/>
      <c r="Q379" s="7" t="s">
        <v>1528</v>
      </c>
      <c r="R379" s="7" t="s">
        <v>23</v>
      </c>
      <c r="S379" s="7" t="s">
        <v>24</v>
      </c>
      <c r="T379" s="7" t="s">
        <v>23</v>
      </c>
    </row>
    <row r="380" spans="1:20" ht="30" customHeight="1">
      <c r="A380" t="str">
        <f>VLOOKUP(J380,[1]reportExcel!$C$6:$M$8021,4,FALSE)</f>
        <v>EL TAMBO</v>
      </c>
      <c r="B380" t="str">
        <f>VLOOKUP(J380,[1]reportExcel!$C$6:$M$8021,6,FALSE)</f>
        <v>-75,4309210797418</v>
      </c>
      <c r="C380" t="str">
        <f>VLOOKUP(J380,[1]reportExcel!$C$6:$M$8021,8,FALSE)</f>
        <v>5,993145794356</v>
      </c>
      <c r="D380" t="str">
        <f t="shared" si="12"/>
        <v>-75,4355940349</v>
      </c>
      <c r="E380" t="str">
        <f t="shared" si="11"/>
        <v>6,01374935957</v>
      </c>
      <c r="H380" s="6" t="s">
        <v>15</v>
      </c>
      <c r="I380" s="7" t="s">
        <v>1524</v>
      </c>
      <c r="J380" s="7" t="s">
        <v>1529</v>
      </c>
      <c r="K380" s="7" t="s">
        <v>18</v>
      </c>
      <c r="L380" s="7" t="s">
        <v>1526</v>
      </c>
      <c r="M380" s="7" t="s">
        <v>1530</v>
      </c>
      <c r="N380" s="7" t="s">
        <v>152</v>
      </c>
      <c r="O380" s="15" t="s">
        <v>1531</v>
      </c>
      <c r="P380" s="16"/>
      <c r="Q380" s="7" t="s">
        <v>1532</v>
      </c>
      <c r="R380" s="7" t="s">
        <v>23</v>
      </c>
      <c r="S380" s="7" t="s">
        <v>24</v>
      </c>
      <c r="T380" s="7" t="s">
        <v>23</v>
      </c>
    </row>
    <row r="381" spans="1:20" ht="30" customHeight="1">
      <c r="A381" t="str">
        <f>VLOOKUP(J381,[1]reportExcel!$C$6:$M$8021,4,FALSE)</f>
        <v>SAN JOSÉ</v>
      </c>
      <c r="B381" t="str">
        <f>VLOOKUP(J381,[1]reportExcel!$C$6:$M$8021,6,FALSE)</f>
        <v>-75,486842392</v>
      </c>
      <c r="C381" t="str">
        <f>VLOOKUP(J381,[1]reportExcel!$C$6:$M$8021,8,FALSE)</f>
        <v>5,96484232936</v>
      </c>
      <c r="D381" t="str">
        <f t="shared" si="12"/>
        <v>-75,4890559864</v>
      </c>
      <c r="E381" t="str">
        <f t="shared" si="11"/>
        <v>5,9655040555</v>
      </c>
      <c r="H381" s="6" t="s">
        <v>15</v>
      </c>
      <c r="I381" s="7" t="s">
        <v>1524</v>
      </c>
      <c r="J381" s="7" t="s">
        <v>1533</v>
      </c>
      <c r="K381" s="7" t="s">
        <v>18</v>
      </c>
      <c r="L381" s="7" t="s">
        <v>1526</v>
      </c>
      <c r="M381" s="7" t="s">
        <v>229</v>
      </c>
      <c r="N381" s="7" t="s">
        <v>152</v>
      </c>
      <c r="O381" s="15" t="s">
        <v>1534</v>
      </c>
      <c r="P381" s="16"/>
      <c r="Q381" s="7" t="s">
        <v>1535</v>
      </c>
      <c r="R381" s="7" t="s">
        <v>23</v>
      </c>
      <c r="S381" s="7" t="s">
        <v>24</v>
      </c>
      <c r="T381" s="7" t="s">
        <v>23</v>
      </c>
    </row>
    <row r="382" spans="1:20" ht="30" customHeight="1">
      <c r="A382" t="str">
        <f>VLOOKUP(J382,[1]reportExcel!$C$6:$M$8021,4,FALSE)</f>
        <v>SAN NICOLAS</v>
      </c>
      <c r="B382" t="str">
        <f>VLOOKUP(J382,[1]reportExcel!$C$6:$M$8021,6,FALSE)</f>
        <v>-75,4309098067</v>
      </c>
      <c r="C382" t="str">
        <f>VLOOKUP(J382,[1]reportExcel!$C$6:$M$8021,8,FALSE)</f>
        <v>5,9931984754</v>
      </c>
      <c r="D382" t="str">
        <f t="shared" si="12"/>
        <v>-75,427775421</v>
      </c>
      <c r="E382" t="str">
        <f t="shared" si="11"/>
        <v>6,047529881</v>
      </c>
      <c r="H382" s="6" t="s">
        <v>15</v>
      </c>
      <c r="I382" s="7" t="s">
        <v>1524</v>
      </c>
      <c r="J382" s="7" t="s">
        <v>1536</v>
      </c>
      <c r="K382" s="7" t="s">
        <v>18</v>
      </c>
      <c r="L382" s="7" t="s">
        <v>1526</v>
      </c>
      <c r="M382" s="7" t="s">
        <v>1537</v>
      </c>
      <c r="N382" s="7" t="s">
        <v>152</v>
      </c>
      <c r="O382" s="15" t="s">
        <v>1538</v>
      </c>
      <c r="P382" s="16"/>
      <c r="Q382" s="7" t="s">
        <v>1539</v>
      </c>
      <c r="R382" s="7" t="s">
        <v>23</v>
      </c>
      <c r="S382" s="7" t="s">
        <v>24</v>
      </c>
      <c r="T382" s="7" t="s">
        <v>23</v>
      </c>
    </row>
    <row r="383" spans="1:20" ht="30" customHeight="1">
      <c r="A383" t="str">
        <f>VLOOKUP(J383,[1]reportExcel!$C$6:$M$8021,4,FALSE)</f>
        <v>SAN JUDAS</v>
      </c>
      <c r="B383" t="str">
        <f>VLOOKUP(J383,[1]reportExcel!$C$6:$M$8021,6,FALSE)</f>
        <v>-75,4309098067</v>
      </c>
      <c r="C383" t="str">
        <f>VLOOKUP(J383,[1]reportExcel!$C$6:$M$8021,8,FALSE)</f>
        <v>5,9931984754</v>
      </c>
      <c r="D383" t="str">
        <f t="shared" si="12"/>
        <v>-75,3887612776</v>
      </c>
      <c r="E383" t="str">
        <f t="shared" si="11"/>
        <v>6,0547981006</v>
      </c>
      <c r="H383" s="6" t="s">
        <v>15</v>
      </c>
      <c r="I383" s="7" t="s">
        <v>1524</v>
      </c>
      <c r="J383" s="7" t="s">
        <v>1540</v>
      </c>
      <c r="K383" s="7" t="s">
        <v>18</v>
      </c>
      <c r="L383" s="7" t="s">
        <v>1526</v>
      </c>
      <c r="M383" s="7" t="s">
        <v>1541</v>
      </c>
      <c r="N383" s="7" t="s">
        <v>152</v>
      </c>
      <c r="O383" s="15" t="s">
        <v>1542</v>
      </c>
      <c r="P383" s="16"/>
      <c r="Q383" s="7" t="s">
        <v>1543</v>
      </c>
      <c r="R383" s="7" t="s">
        <v>23</v>
      </c>
      <c r="S383" s="7" t="s">
        <v>24</v>
      </c>
      <c r="T383" s="7" t="s">
        <v>23</v>
      </c>
    </row>
    <row r="384" spans="1:20" ht="30" customHeight="1">
      <c r="A384" t="str">
        <f>VLOOKUP(J384,[1]reportExcel!$C$6:$M$8021,4,FALSE)</f>
        <v>TOLEDO</v>
      </c>
      <c r="B384" t="str">
        <f>VLOOKUP(J384,[1]reportExcel!$C$6:$M$8021,6,FALSE)</f>
        <v>-75,4309098067</v>
      </c>
      <c r="C384" t="str">
        <f>VLOOKUP(J384,[1]reportExcel!$C$6:$M$8021,8,FALSE)</f>
        <v>5,9931984754</v>
      </c>
      <c r="D384" t="str">
        <f t="shared" si="12"/>
        <v>-75,3849450646</v>
      </c>
      <c r="E384" t="str">
        <f t="shared" si="11"/>
        <v>6,05447591565</v>
      </c>
      <c r="H384" s="6" t="s">
        <v>15</v>
      </c>
      <c r="I384" s="7" t="s">
        <v>1524</v>
      </c>
      <c r="J384" s="7" t="s">
        <v>1544</v>
      </c>
      <c r="K384" s="7" t="s">
        <v>18</v>
      </c>
      <c r="L384" s="7" t="s">
        <v>1526</v>
      </c>
      <c r="M384" s="7" t="s">
        <v>1545</v>
      </c>
      <c r="N384" s="7" t="s">
        <v>152</v>
      </c>
      <c r="O384" s="15" t="s">
        <v>1546</v>
      </c>
      <c r="P384" s="16"/>
      <c r="Q384" s="7" t="s">
        <v>1547</v>
      </c>
      <c r="R384" s="7" t="s">
        <v>23</v>
      </c>
      <c r="S384" s="7" t="s">
        <v>24</v>
      </c>
      <c r="T384" s="7" t="s">
        <v>23</v>
      </c>
    </row>
    <row r="385" spans="1:20" ht="30" customHeight="1">
      <c r="A385" t="str">
        <f>VLOOKUP(J385,[1]reportExcel!$C$6:$M$8021,4,FALSE)</f>
        <v>LA ESTRELLA</v>
      </c>
      <c r="B385" t="str">
        <f>VLOOKUP(J385,[1]reportExcel!$C$6:$M$8021,6,FALSE)</f>
        <v>-75,6451870672</v>
      </c>
      <c r="C385" t="str">
        <f>VLOOKUP(J385,[1]reportExcel!$C$6:$M$8021,8,FALSE)</f>
        <v>6,15839094042</v>
      </c>
      <c r="D385" t="str">
        <f t="shared" si="12"/>
        <v>-75,645190382</v>
      </c>
      <c r="E385" t="str">
        <f t="shared" si="11"/>
        <v>6,15841993</v>
      </c>
      <c r="H385" s="6" t="s">
        <v>15</v>
      </c>
      <c r="I385" s="7" t="s">
        <v>1548</v>
      </c>
      <c r="J385" s="7" t="s">
        <v>1549</v>
      </c>
      <c r="K385" s="7" t="s">
        <v>18</v>
      </c>
      <c r="L385" s="7" t="s">
        <v>1550</v>
      </c>
      <c r="M385" s="7" t="s">
        <v>1550</v>
      </c>
      <c r="N385" s="7" t="s">
        <v>20</v>
      </c>
      <c r="O385" s="15" t="s">
        <v>1551</v>
      </c>
      <c r="P385" s="16"/>
      <c r="Q385" s="7" t="s">
        <v>1552</v>
      </c>
      <c r="R385" s="7" t="s">
        <v>23</v>
      </c>
      <c r="S385" s="7" t="s">
        <v>24</v>
      </c>
      <c r="T385" s="7" t="s">
        <v>25</v>
      </c>
    </row>
    <row r="386" spans="1:20" ht="30" customHeight="1">
      <c r="A386" t="str">
        <f>VLOOKUP(J386,[1]reportExcel!$C$6:$M$8021,4,FALSE)</f>
        <v>LA TABLACITA</v>
      </c>
      <c r="B386" t="str">
        <f>VLOOKUP(J386,[1]reportExcel!$C$6:$M$8021,6,FALSE)</f>
        <v>-75,6487443896</v>
      </c>
      <c r="C386" t="str">
        <f>VLOOKUP(J386,[1]reportExcel!$C$6:$M$8021,8,FALSE)</f>
        <v>6,13863996548</v>
      </c>
      <c r="D386" t="str">
        <f t="shared" si="12"/>
        <v>-75,6281533252</v>
      </c>
      <c r="E386" t="str">
        <f t="shared" si="11"/>
        <v>6,12643518037</v>
      </c>
      <c r="H386" s="6" t="s">
        <v>15</v>
      </c>
      <c r="I386" s="7" t="s">
        <v>1548</v>
      </c>
      <c r="J386" s="7" t="s">
        <v>1553</v>
      </c>
      <c r="K386" s="7" t="s">
        <v>18</v>
      </c>
      <c r="L386" s="7" t="s">
        <v>1550</v>
      </c>
      <c r="M386" s="7" t="s">
        <v>1554</v>
      </c>
      <c r="N386" s="7" t="s">
        <v>45</v>
      </c>
      <c r="O386" s="15" t="s">
        <v>1555</v>
      </c>
      <c r="P386" s="16"/>
      <c r="Q386" s="7" t="s">
        <v>1556</v>
      </c>
      <c r="R386" s="7" t="s">
        <v>23</v>
      </c>
      <c r="S386" s="7" t="s">
        <v>24</v>
      </c>
      <c r="T386" s="7" t="s">
        <v>25</v>
      </c>
    </row>
    <row r="387" spans="1:20" ht="30" customHeight="1">
      <c r="A387" t="str">
        <f>VLOOKUP(J387,[1]reportExcel!$C$6:$M$8021,4,FALSE)</f>
        <v>SAGRADA FAMILIA</v>
      </c>
      <c r="B387" t="str">
        <f>VLOOKUP(J387,[1]reportExcel!$C$6:$M$8021,6,FALSE)</f>
        <v>-75,6487443896</v>
      </c>
      <c r="C387" t="str">
        <f>VLOOKUP(J387,[1]reportExcel!$C$6:$M$8021,8,FALSE)</f>
        <v>6,13863996548</v>
      </c>
      <c r="D387" t="str">
        <f t="shared" si="12"/>
        <v>-75,6270852126</v>
      </c>
      <c r="E387" t="str">
        <f t="shared" si="11"/>
        <v>6,11667899845</v>
      </c>
      <c r="H387" s="6" t="s">
        <v>15</v>
      </c>
      <c r="I387" s="7" t="s">
        <v>1548</v>
      </c>
      <c r="J387" s="7" t="s">
        <v>1557</v>
      </c>
      <c r="K387" s="7" t="s">
        <v>18</v>
      </c>
      <c r="L387" s="7" t="s">
        <v>1550</v>
      </c>
      <c r="M387" s="7" t="s">
        <v>1558</v>
      </c>
      <c r="N387" s="7" t="s">
        <v>45</v>
      </c>
      <c r="O387" s="15" t="s">
        <v>1559</v>
      </c>
      <c r="P387" s="16"/>
      <c r="Q387" s="7" t="s">
        <v>1560</v>
      </c>
      <c r="R387" s="7" t="s">
        <v>23</v>
      </c>
      <c r="S387" s="7" t="s">
        <v>24</v>
      </c>
      <c r="T387" s="7" t="s">
        <v>25</v>
      </c>
    </row>
    <row r="388" spans="1:20" ht="30" customHeight="1">
      <c r="A388" t="str">
        <f>VLOOKUP(J388,[1]reportExcel!$C$6:$M$8021,4,FALSE)</f>
        <v>SAN JOSÉ - MELEGUINDO</v>
      </c>
      <c r="B388" t="str">
        <f>VLOOKUP(J388,[1]reportExcel!$C$6:$M$8021,6,FALSE)</f>
        <v>-75,6568851021</v>
      </c>
      <c r="C388" t="str">
        <f>VLOOKUP(J388,[1]reportExcel!$C$6:$M$8021,8,FALSE)</f>
        <v>6,16531058486</v>
      </c>
      <c r="D388" t="str">
        <f t="shared" si="12"/>
        <v>-75,6564113421</v>
      </c>
      <c r="E388" t="str">
        <f t="shared" si="11"/>
        <v>6,16528468327</v>
      </c>
      <c r="H388" s="6" t="s">
        <v>15</v>
      </c>
      <c r="I388" s="7" t="s">
        <v>1548</v>
      </c>
      <c r="J388" s="7" t="s">
        <v>1561</v>
      </c>
      <c r="K388" s="7" t="s">
        <v>18</v>
      </c>
      <c r="L388" s="7" t="s">
        <v>1550</v>
      </c>
      <c r="M388" s="7" t="s">
        <v>1562</v>
      </c>
      <c r="N388" s="7" t="s">
        <v>45</v>
      </c>
      <c r="O388" s="15" t="s">
        <v>1563</v>
      </c>
      <c r="P388" s="16"/>
      <c r="Q388" s="7" t="s">
        <v>1564</v>
      </c>
      <c r="R388" s="7" t="s">
        <v>23</v>
      </c>
      <c r="S388" s="7" t="s">
        <v>24</v>
      </c>
      <c r="T388" s="7" t="s">
        <v>25</v>
      </c>
    </row>
    <row r="389" spans="1:20" ht="30" customHeight="1">
      <c r="A389" t="str">
        <f>VLOOKUP(J389,[1]reportExcel!$C$6:$M$8021,4,FALSE)</f>
        <v>LA RAYA</v>
      </c>
      <c r="B389" t="str">
        <f>VLOOKUP(J389,[1]reportExcel!$C$6:$M$8021,6,FALSE)</f>
        <v>-75,6403621949</v>
      </c>
      <c r="C389" t="str">
        <f>VLOOKUP(J389,[1]reportExcel!$C$6:$M$8021,8,FALSE)</f>
        <v>6,11238470262</v>
      </c>
      <c r="D389" t="str">
        <f t="shared" si="12"/>
        <v>-75,6407506821</v>
      </c>
      <c r="E389" t="str">
        <f t="shared" si="11"/>
        <v>6,11235876928</v>
      </c>
      <c r="H389" s="6" t="s">
        <v>15</v>
      </c>
      <c r="I389" s="7" t="s">
        <v>1548</v>
      </c>
      <c r="J389" s="7" t="s">
        <v>1565</v>
      </c>
      <c r="K389" s="7" t="s">
        <v>18</v>
      </c>
      <c r="L389" s="7" t="s">
        <v>1550</v>
      </c>
      <c r="M389" s="7" t="s">
        <v>674</v>
      </c>
      <c r="N389" s="7" t="s">
        <v>45</v>
      </c>
      <c r="O389" s="15" t="s">
        <v>1566</v>
      </c>
      <c r="P389" s="16"/>
      <c r="Q389" s="7" t="s">
        <v>1567</v>
      </c>
      <c r="R389" s="7" t="s">
        <v>23</v>
      </c>
      <c r="S389" s="7" t="s">
        <v>24</v>
      </c>
      <c r="T389" s="7" t="s">
        <v>25</v>
      </c>
    </row>
    <row r="390" spans="1:20" ht="30" customHeight="1">
      <c r="A390" t="str">
        <f>VLOOKUP(J390,[1]reportExcel!$C$6:$M$8021,4,FALSE)</f>
        <v>SAN ISIDRO</v>
      </c>
      <c r="B390" t="str">
        <f>VLOOKUP(J390,[1]reportExcel!$C$6:$M$8021,6,FALSE)</f>
        <v>-75,6487443896</v>
      </c>
      <c r="C390" t="str">
        <f>VLOOKUP(J390,[1]reportExcel!$C$6:$M$8021,8,FALSE)</f>
        <v>6,13863996548</v>
      </c>
      <c r="D390" t="str">
        <f t="shared" si="12"/>
        <v>-75,6233133841</v>
      </c>
      <c r="E390" t="str">
        <f t="shared" si="11"/>
        <v>6,11886775867</v>
      </c>
      <c r="H390" s="6" t="s">
        <v>15</v>
      </c>
      <c r="I390" s="7" t="s">
        <v>1548</v>
      </c>
      <c r="J390" s="7" t="s">
        <v>1568</v>
      </c>
      <c r="K390" s="7" t="s">
        <v>18</v>
      </c>
      <c r="L390" s="7" t="s">
        <v>1550</v>
      </c>
      <c r="M390" s="7" t="s">
        <v>1569</v>
      </c>
      <c r="N390" s="7" t="s">
        <v>45</v>
      </c>
      <c r="O390" s="15" t="s">
        <v>1570</v>
      </c>
      <c r="P390" s="16"/>
      <c r="Q390" s="7" t="s">
        <v>1571</v>
      </c>
      <c r="R390" s="7" t="s">
        <v>23</v>
      </c>
      <c r="S390" s="7" t="s">
        <v>24</v>
      </c>
      <c r="T390" s="7" t="s">
        <v>25</v>
      </c>
    </row>
    <row r="391" spans="1:20" ht="30" customHeight="1">
      <c r="A391" t="str">
        <f>VLOOKUP(J391,[1]reportExcel!$C$6:$M$8021,4,FALSE)</f>
        <v>TARAPACÁ</v>
      </c>
      <c r="B391" t="str">
        <f>VLOOKUP(J391,[1]reportExcel!$C$6:$M$8021,6,FALSE)</f>
        <v>-75,6504125158</v>
      </c>
      <c r="C391" t="str">
        <f>VLOOKUP(J391,[1]reportExcel!$C$6:$M$8021,8,FALSE)</f>
        <v>6,16404964537</v>
      </c>
      <c r="D391" t="str">
        <f t="shared" si="12"/>
        <v>-75,6502340856</v>
      </c>
      <c r="E391" t="str">
        <f t="shared" ref="E391:E454" si="13">IF(AND(Q391="0,",NOT(ISNA(C391))),C391,Q391)</f>
        <v>6,16446939633</v>
      </c>
      <c r="H391" s="6" t="s">
        <v>15</v>
      </c>
      <c r="I391" s="7" t="s">
        <v>1548</v>
      </c>
      <c r="J391" s="7" t="s">
        <v>1572</v>
      </c>
      <c r="K391" s="7" t="s">
        <v>18</v>
      </c>
      <c r="L391" s="7" t="s">
        <v>1550</v>
      </c>
      <c r="M391" s="7" t="s">
        <v>1573</v>
      </c>
      <c r="N391" s="7" t="s">
        <v>45</v>
      </c>
      <c r="O391" s="15" t="s">
        <v>1574</v>
      </c>
      <c r="P391" s="16"/>
      <c r="Q391" s="7" t="s">
        <v>1575</v>
      </c>
      <c r="R391" s="7" t="s">
        <v>23</v>
      </c>
      <c r="S391" s="7" t="s">
        <v>24</v>
      </c>
      <c r="T391" s="7" t="s">
        <v>25</v>
      </c>
    </row>
    <row r="392" spans="1:20" ht="30" customHeight="1">
      <c r="A392" t="str">
        <f>VLOOKUP(J392,[1]reportExcel!$C$6:$M$8021,4,FALSE)</f>
        <v>SAN MIGUEL</v>
      </c>
      <c r="B392" t="str">
        <f>VLOOKUP(J392,[1]reportExcel!$C$6:$M$8021,6,FALSE)</f>
        <v>-75,6428968209</v>
      </c>
      <c r="C392" t="str">
        <f>VLOOKUP(J392,[1]reportExcel!$C$6:$M$8021,8,FALSE)</f>
        <v>6,12057906842</v>
      </c>
      <c r="D392" t="str">
        <f t="shared" si="12"/>
        <v>-75,641719859</v>
      </c>
      <c r="E392" t="str">
        <f t="shared" si="13"/>
        <v>6,12069695</v>
      </c>
      <c r="H392" s="6" t="s">
        <v>15</v>
      </c>
      <c r="I392" s="7" t="s">
        <v>1548</v>
      </c>
      <c r="J392" s="7" t="s">
        <v>1576</v>
      </c>
      <c r="K392" s="7" t="s">
        <v>18</v>
      </c>
      <c r="L392" s="7" t="s">
        <v>1550</v>
      </c>
      <c r="M392" s="7" t="s">
        <v>1577</v>
      </c>
      <c r="N392" s="7" t="s">
        <v>45</v>
      </c>
      <c r="O392" s="15" t="s">
        <v>1578</v>
      </c>
      <c r="P392" s="16"/>
      <c r="Q392" s="7" t="s">
        <v>1579</v>
      </c>
      <c r="R392" s="7" t="s">
        <v>23</v>
      </c>
      <c r="S392" s="7" t="s">
        <v>24</v>
      </c>
      <c r="T392" s="7" t="s">
        <v>25</v>
      </c>
    </row>
    <row r="393" spans="1:20" ht="30" customHeight="1">
      <c r="A393" t="str">
        <f>VLOOKUP(J393,[1]reportExcel!$C$6:$M$8021,4,FALSE)</f>
        <v>LA BERMEJALA</v>
      </c>
      <c r="B393" t="str">
        <f>VLOOKUP(J393,[1]reportExcel!$C$6:$M$8021,6,FALSE)</f>
        <v>-75,6487443896</v>
      </c>
      <c r="C393" t="str">
        <f>VLOOKUP(J393,[1]reportExcel!$C$6:$M$8021,8,FALSE)</f>
        <v>6,13863996548</v>
      </c>
      <c r="D393" t="str">
        <f t="shared" si="12"/>
        <v>-75,6432157614</v>
      </c>
      <c r="E393" t="str">
        <f t="shared" si="13"/>
        <v>6,13401266121</v>
      </c>
      <c r="H393" s="6" t="s">
        <v>15</v>
      </c>
      <c r="I393" s="7" t="s">
        <v>1548</v>
      </c>
      <c r="J393" s="7" t="s">
        <v>1580</v>
      </c>
      <c r="K393" s="7" t="s">
        <v>18</v>
      </c>
      <c r="L393" s="7" t="s">
        <v>1550</v>
      </c>
      <c r="M393" s="7" t="s">
        <v>1581</v>
      </c>
      <c r="N393" s="7" t="s">
        <v>45</v>
      </c>
      <c r="O393" s="15" t="s">
        <v>1582</v>
      </c>
      <c r="P393" s="16"/>
      <c r="Q393" s="7" t="s">
        <v>1583</v>
      </c>
      <c r="R393" s="7" t="s">
        <v>23</v>
      </c>
      <c r="S393" s="7" t="s">
        <v>24</v>
      </c>
      <c r="T393" s="7" t="s">
        <v>25</v>
      </c>
    </row>
    <row r="394" spans="1:20" ht="30" customHeight="1">
      <c r="A394" t="str">
        <f>VLOOKUP(J394,[1]reportExcel!$C$6:$M$8021,4,FALSE)</f>
        <v>PEÑAS BLANCAS</v>
      </c>
      <c r="B394" t="str">
        <f>VLOOKUP(J394,[1]reportExcel!$C$6:$M$8021,6,FALSE)</f>
        <v>-75,6487443896</v>
      </c>
      <c r="C394" t="str">
        <f>VLOOKUP(J394,[1]reportExcel!$C$6:$M$8021,8,FALSE)</f>
        <v>6,13863996548</v>
      </c>
      <c r="D394" t="str">
        <f t="shared" si="12"/>
        <v>-75,6413344493</v>
      </c>
      <c r="E394" t="str">
        <f t="shared" si="13"/>
        <v>6,1281219412</v>
      </c>
      <c r="H394" s="6" t="s">
        <v>15</v>
      </c>
      <c r="I394" s="7" t="s">
        <v>1548</v>
      </c>
      <c r="J394" s="7" t="s">
        <v>1584</v>
      </c>
      <c r="K394" s="7" t="s">
        <v>18</v>
      </c>
      <c r="L394" s="7" t="s">
        <v>1550</v>
      </c>
      <c r="M394" s="7" t="s">
        <v>1585</v>
      </c>
      <c r="N394" s="7" t="s">
        <v>45</v>
      </c>
      <c r="O394" s="15" t="s">
        <v>1586</v>
      </c>
      <c r="P394" s="16"/>
      <c r="Q394" s="7" t="s">
        <v>1587</v>
      </c>
      <c r="R394" s="7" t="s">
        <v>23</v>
      </c>
      <c r="S394" s="7" t="s">
        <v>24</v>
      </c>
      <c r="T394" s="7" t="s">
        <v>25</v>
      </c>
    </row>
    <row r="395" spans="1:20" ht="30" customHeight="1">
      <c r="A395" t="str">
        <f>VLOOKUP(J395,[1]reportExcel!$C$6:$M$8021,4,FALSE)</f>
        <v>LA VIRGEN PARTE ALTA</v>
      </c>
      <c r="B395" t="str">
        <f>VLOOKUP(J395,[1]reportExcel!$C$6:$M$8021,6,FALSE)</f>
        <v>-75,6487443896</v>
      </c>
      <c r="C395" t="str">
        <f>VLOOKUP(J395,[1]reportExcel!$C$6:$M$8021,8,FALSE)</f>
        <v>6,13863996548</v>
      </c>
      <c r="D395" t="str">
        <f t="shared" si="12"/>
        <v>-75,6487443896</v>
      </c>
      <c r="E395" t="str">
        <f t="shared" si="13"/>
        <v>6,13863996548</v>
      </c>
      <c r="H395" s="6" t="s">
        <v>15</v>
      </c>
      <c r="I395" s="7" t="s">
        <v>1548</v>
      </c>
      <c r="J395" s="7" t="s">
        <v>1588</v>
      </c>
      <c r="K395" s="7" t="s">
        <v>18</v>
      </c>
      <c r="L395" s="7" t="s">
        <v>1550</v>
      </c>
      <c r="M395" s="7" t="s">
        <v>1589</v>
      </c>
      <c r="N395" s="7" t="s">
        <v>45</v>
      </c>
      <c r="O395" s="15" t="s">
        <v>102</v>
      </c>
      <c r="P395" s="16"/>
      <c r="Q395" s="7" t="s">
        <v>102</v>
      </c>
      <c r="R395" s="7" t="s">
        <v>23</v>
      </c>
      <c r="S395" s="7" t="s">
        <v>24</v>
      </c>
      <c r="T395" s="7" t="s">
        <v>25</v>
      </c>
    </row>
    <row r="396" spans="1:20" ht="30" customHeight="1">
      <c r="A396" t="str">
        <f>VLOOKUP(J396,[1]reportExcel!$C$6:$M$8021,4,FALSE)</f>
        <v>LA PINTADA</v>
      </c>
      <c r="B396" t="str">
        <f>VLOOKUP(J396,[1]reportExcel!$C$6:$M$8021,6,FALSE)</f>
        <v>-75,6062180593</v>
      </c>
      <c r="C396" t="str">
        <f>VLOOKUP(J396,[1]reportExcel!$C$6:$M$8021,8,FALSE)</f>
        <v>5,73913585414</v>
      </c>
      <c r="D396" t="str">
        <f t="shared" si="12"/>
        <v>-75,6078057481</v>
      </c>
      <c r="E396" t="str">
        <f t="shared" si="13"/>
        <v>5,74380769651</v>
      </c>
      <c r="H396" s="6" t="s">
        <v>15</v>
      </c>
      <c r="I396" s="7" t="s">
        <v>1590</v>
      </c>
      <c r="J396" s="7" t="s">
        <v>1591</v>
      </c>
      <c r="K396" s="7" t="s">
        <v>18</v>
      </c>
      <c r="L396" s="7" t="s">
        <v>1592</v>
      </c>
      <c r="M396" s="7" t="s">
        <v>1592</v>
      </c>
      <c r="N396" s="7" t="s">
        <v>20</v>
      </c>
      <c r="O396" s="15" t="s">
        <v>1593</v>
      </c>
      <c r="P396" s="16"/>
      <c r="Q396" s="7" t="s">
        <v>1594</v>
      </c>
      <c r="R396" s="7" t="s">
        <v>23</v>
      </c>
      <c r="S396" s="7" t="s">
        <v>24</v>
      </c>
      <c r="T396" s="7" t="s">
        <v>23</v>
      </c>
    </row>
    <row r="397" spans="1:20" ht="30" customHeight="1">
      <c r="A397" t="str">
        <f>VLOOKUP(J397,[1]reportExcel!$C$6:$M$8021,4,FALSE)</f>
        <v>LA BOCANA</v>
      </c>
      <c r="B397" t="str">
        <f>VLOOKUP(J397,[1]reportExcel!$C$6:$M$8021,6,FALSE)</f>
        <v>-75,6022960603784</v>
      </c>
      <c r="C397" t="str">
        <f>VLOOKUP(J397,[1]reportExcel!$C$6:$M$8021,8,FALSE)</f>
        <v>5,7580304585548</v>
      </c>
      <c r="D397" t="str">
        <f t="shared" si="12"/>
        <v>-75,5998419747</v>
      </c>
      <c r="E397" t="str">
        <f t="shared" si="13"/>
        <v>5,72418370606</v>
      </c>
      <c r="H397" s="6" t="s">
        <v>15</v>
      </c>
      <c r="I397" s="7" t="s">
        <v>1590</v>
      </c>
      <c r="J397" s="7" t="s">
        <v>1595</v>
      </c>
      <c r="K397" s="7" t="s">
        <v>18</v>
      </c>
      <c r="L397" s="7" t="s">
        <v>1592</v>
      </c>
      <c r="M397" s="7" t="s">
        <v>1596</v>
      </c>
      <c r="N397" s="7" t="s">
        <v>45</v>
      </c>
      <c r="O397" s="15" t="s">
        <v>1597</v>
      </c>
      <c r="P397" s="16"/>
      <c r="Q397" s="7" t="s">
        <v>1598</v>
      </c>
      <c r="R397" s="7" t="s">
        <v>23</v>
      </c>
      <c r="S397" s="7" t="s">
        <v>24</v>
      </c>
      <c r="T397" s="7" t="s">
        <v>23</v>
      </c>
    </row>
    <row r="398" spans="1:20" ht="30" customHeight="1">
      <c r="A398" t="str">
        <f>VLOOKUP(J398,[1]reportExcel!$C$6:$M$8021,4,FALSE)</f>
        <v>LA UNIÓN</v>
      </c>
      <c r="B398" t="str">
        <f>VLOOKUP(J398,[1]reportExcel!$C$6:$M$8021,6,FALSE)</f>
        <v>-75,3605747077</v>
      </c>
      <c r="C398" t="str">
        <f>VLOOKUP(J398,[1]reportExcel!$C$6:$M$8021,8,FALSE)</f>
        <v>5,97435177167</v>
      </c>
      <c r="D398" t="str">
        <f t="shared" si="12"/>
        <v>-75,3608622911</v>
      </c>
      <c r="E398" t="str">
        <f t="shared" si="13"/>
        <v>5,97387113417</v>
      </c>
      <c r="H398" s="6" t="s">
        <v>15</v>
      </c>
      <c r="I398" s="7" t="s">
        <v>1599</v>
      </c>
      <c r="J398" s="7" t="s">
        <v>1600</v>
      </c>
      <c r="K398" s="7" t="s">
        <v>18</v>
      </c>
      <c r="L398" s="7" t="s">
        <v>535</v>
      </c>
      <c r="M398" s="7" t="s">
        <v>535</v>
      </c>
      <c r="N398" s="7" t="s">
        <v>20</v>
      </c>
      <c r="O398" s="15" t="s">
        <v>1601</v>
      </c>
      <c r="P398" s="16"/>
      <c r="Q398" s="7" t="s">
        <v>1602</v>
      </c>
      <c r="R398" s="7" t="s">
        <v>23</v>
      </c>
      <c r="S398" s="7" t="s">
        <v>24</v>
      </c>
      <c r="T398" s="7" t="s">
        <v>23</v>
      </c>
    </row>
    <row r="399" spans="1:20" ht="30" customHeight="1">
      <c r="A399" t="str">
        <f>VLOOKUP(J399,[1]reportExcel!$C$6:$M$8021,4,FALSE)</f>
        <v>MESOPOTAMIA</v>
      </c>
      <c r="B399" t="str">
        <f>VLOOKUP(J399,[1]reportExcel!$C$6:$M$8021,6,FALSE)</f>
        <v>-75,3158256602</v>
      </c>
      <c r="C399" t="str">
        <f>VLOOKUP(J399,[1]reportExcel!$C$6:$M$8021,8,FALSE)</f>
        <v>5,88407728262</v>
      </c>
      <c r="D399" t="str">
        <f t="shared" si="12"/>
        <v>-75,3163408883</v>
      </c>
      <c r="E399" t="str">
        <f t="shared" si="13"/>
        <v>5,88424907579</v>
      </c>
      <c r="H399" s="6" t="s">
        <v>15</v>
      </c>
      <c r="I399" s="7" t="s">
        <v>1599</v>
      </c>
      <c r="J399" s="7" t="s">
        <v>1603</v>
      </c>
      <c r="K399" s="7" t="s">
        <v>18</v>
      </c>
      <c r="L399" s="7" t="s">
        <v>535</v>
      </c>
      <c r="M399" s="7" t="s">
        <v>1604</v>
      </c>
      <c r="N399" s="7" t="s">
        <v>28</v>
      </c>
      <c r="O399" s="15" t="s">
        <v>1605</v>
      </c>
      <c r="P399" s="16"/>
      <c r="Q399" s="7" t="s">
        <v>1606</v>
      </c>
      <c r="R399" s="7" t="s">
        <v>23</v>
      </c>
      <c r="S399" s="7" t="s">
        <v>24</v>
      </c>
      <c r="T399" s="7" t="s">
        <v>23</v>
      </c>
    </row>
    <row r="400" spans="1:20" ht="30" customHeight="1">
      <c r="A400" t="str">
        <f>VLOOKUP(J400,[1]reportExcel!$C$6:$M$8021,4,FALSE)</f>
        <v>LA CONCHA</v>
      </c>
      <c r="B400" t="str">
        <f>VLOOKUP(J400,[1]reportExcel!$C$6:$M$8021,6,FALSE)</f>
        <v>-75,3687543545</v>
      </c>
      <c r="C400" t="str">
        <f>VLOOKUP(J400,[1]reportExcel!$C$6:$M$8021,8,FALSE)</f>
        <v>5,98160976697</v>
      </c>
      <c r="D400" t="str">
        <f t="shared" si="12"/>
        <v>-75,3687639246</v>
      </c>
      <c r="E400" t="str">
        <f t="shared" si="13"/>
        <v>5,98145107307</v>
      </c>
      <c r="H400" s="6" t="s">
        <v>15</v>
      </c>
      <c r="I400" s="7" t="s">
        <v>1599</v>
      </c>
      <c r="J400" s="7" t="s">
        <v>1607</v>
      </c>
      <c r="K400" s="7" t="s">
        <v>18</v>
      </c>
      <c r="L400" s="7" t="s">
        <v>535</v>
      </c>
      <c r="M400" s="7" t="s">
        <v>1608</v>
      </c>
      <c r="N400" s="7" t="s">
        <v>152</v>
      </c>
      <c r="O400" s="15" t="s">
        <v>1609</v>
      </c>
      <c r="P400" s="16"/>
      <c r="Q400" s="7" t="s">
        <v>1610</v>
      </c>
      <c r="R400" s="7" t="s">
        <v>23</v>
      </c>
      <c r="S400" s="7" t="s">
        <v>24</v>
      </c>
      <c r="T400" s="7" t="s">
        <v>23</v>
      </c>
    </row>
    <row r="401" spans="1:20" ht="30" customHeight="1">
      <c r="A401" t="str">
        <f>VLOOKUP(J401,[1]reportExcel!$C$6:$M$8021,4,FALSE)</f>
        <v>LIBORINA</v>
      </c>
      <c r="B401" t="str">
        <f>VLOOKUP(J401,[1]reportExcel!$C$6:$M$8021,6,FALSE)</f>
        <v>-75,8136759627</v>
      </c>
      <c r="C401" t="str">
        <f>VLOOKUP(J401,[1]reportExcel!$C$6:$M$8021,8,FALSE)</f>
        <v>6,6763586892</v>
      </c>
      <c r="D401" t="str">
        <f t="shared" si="12"/>
        <v>-75,8128326075</v>
      </c>
      <c r="E401" t="str">
        <f t="shared" si="13"/>
        <v>6,67732537607</v>
      </c>
      <c r="H401" s="6" t="s">
        <v>15</v>
      </c>
      <c r="I401" s="7" t="s">
        <v>1611</v>
      </c>
      <c r="J401" s="7" t="s">
        <v>1612</v>
      </c>
      <c r="K401" s="7" t="s">
        <v>18</v>
      </c>
      <c r="L401" s="7" t="s">
        <v>1613</v>
      </c>
      <c r="M401" s="7" t="s">
        <v>1613</v>
      </c>
      <c r="N401" s="7" t="s">
        <v>20</v>
      </c>
      <c r="O401" s="15" t="s">
        <v>1614</v>
      </c>
      <c r="P401" s="16"/>
      <c r="Q401" s="7" t="s">
        <v>1615</v>
      </c>
      <c r="R401" s="7" t="s">
        <v>23</v>
      </c>
      <c r="S401" s="7" t="s">
        <v>24</v>
      </c>
      <c r="T401" s="7" t="s">
        <v>23</v>
      </c>
    </row>
    <row r="402" spans="1:20" ht="30" customHeight="1">
      <c r="A402" t="str">
        <f>VLOOKUP(J402,[1]reportExcel!$C$6:$M$8021,4,FALSE)</f>
        <v>EL CARMEN - LA VENTA</v>
      </c>
      <c r="B402" t="str">
        <f>VLOOKUP(J402,[1]reportExcel!$C$6:$M$8021,6,FALSE)</f>
        <v>-75,7500487526</v>
      </c>
      <c r="C402" t="str">
        <f>VLOOKUP(J402,[1]reportExcel!$C$6:$M$8021,8,FALSE)</f>
        <v>6,68241897607</v>
      </c>
      <c r="D402" t="str">
        <f t="shared" si="12"/>
        <v>-75,7502216668</v>
      </c>
      <c r="E402" t="str">
        <f t="shared" si="13"/>
        <v>6,6822543018</v>
      </c>
      <c r="H402" s="6" t="s">
        <v>15</v>
      </c>
      <c r="I402" s="7" t="s">
        <v>1611</v>
      </c>
      <c r="J402" s="7" t="s">
        <v>1616</v>
      </c>
      <c r="K402" s="7" t="s">
        <v>18</v>
      </c>
      <c r="L402" s="7" t="s">
        <v>1613</v>
      </c>
      <c r="M402" s="7" t="s">
        <v>1617</v>
      </c>
      <c r="N402" s="7" t="s">
        <v>28</v>
      </c>
      <c r="O402" s="15" t="s">
        <v>1618</v>
      </c>
      <c r="P402" s="16"/>
      <c r="Q402" s="7" t="s">
        <v>1619</v>
      </c>
      <c r="R402" s="7" t="s">
        <v>23</v>
      </c>
      <c r="S402" s="7" t="s">
        <v>24</v>
      </c>
      <c r="T402" s="7" t="s">
        <v>23</v>
      </c>
    </row>
    <row r="403" spans="1:20" ht="30" customHeight="1">
      <c r="A403" t="str">
        <f>VLOOKUP(J403,[1]reportExcel!$C$6:$M$8021,4,FALSE)</f>
        <v>LA HONDA</v>
      </c>
      <c r="B403" t="str">
        <f>VLOOKUP(J403,[1]reportExcel!$C$6:$M$8021,6,FALSE)</f>
        <v>-75,8276592126</v>
      </c>
      <c r="C403" t="str">
        <f>VLOOKUP(J403,[1]reportExcel!$C$6:$M$8021,8,FALSE)</f>
        <v>6,78029456583</v>
      </c>
      <c r="D403" t="str">
        <f t="shared" si="12"/>
        <v>-75,8269240391</v>
      </c>
      <c r="E403" t="str">
        <f t="shared" si="13"/>
        <v>6,78042821947</v>
      </c>
      <c r="H403" s="6" t="s">
        <v>15</v>
      </c>
      <c r="I403" s="7" t="s">
        <v>1611</v>
      </c>
      <c r="J403" s="7" t="s">
        <v>1620</v>
      </c>
      <c r="K403" s="7" t="s">
        <v>18</v>
      </c>
      <c r="L403" s="7" t="s">
        <v>1613</v>
      </c>
      <c r="M403" s="7" t="s">
        <v>1621</v>
      </c>
      <c r="N403" s="7" t="s">
        <v>28</v>
      </c>
      <c r="O403" s="15" t="s">
        <v>1622</v>
      </c>
      <c r="P403" s="16"/>
      <c r="Q403" s="7" t="s">
        <v>1623</v>
      </c>
      <c r="R403" s="7" t="s">
        <v>23</v>
      </c>
      <c r="S403" s="7" t="s">
        <v>24</v>
      </c>
      <c r="T403" s="7" t="s">
        <v>23</v>
      </c>
    </row>
    <row r="404" spans="1:20" ht="30" customHeight="1">
      <c r="A404" t="str">
        <f>VLOOKUP(J404,[1]reportExcel!$C$6:$M$8021,4,FALSE)</f>
        <v>LA MERCED (PLAYÓN)</v>
      </c>
      <c r="B404" t="str">
        <f>VLOOKUP(J404,[1]reportExcel!$C$6:$M$8021,6,FALSE)</f>
        <v>-75,749189664</v>
      </c>
      <c r="C404" t="str">
        <f>VLOOKUP(J404,[1]reportExcel!$C$6:$M$8021,8,FALSE)</f>
        <v>6,76572917247</v>
      </c>
      <c r="D404" t="str">
        <f t="shared" si="12"/>
        <v>-75,7493285966</v>
      </c>
      <c r="E404" t="str">
        <f t="shared" si="13"/>
        <v>6,76561724057</v>
      </c>
      <c r="H404" s="6" t="s">
        <v>15</v>
      </c>
      <c r="I404" s="7" t="s">
        <v>1611</v>
      </c>
      <c r="J404" s="7" t="s">
        <v>1624</v>
      </c>
      <c r="K404" s="7" t="s">
        <v>18</v>
      </c>
      <c r="L404" s="7" t="s">
        <v>1613</v>
      </c>
      <c r="M404" s="7" t="s">
        <v>1625</v>
      </c>
      <c r="N404" s="7" t="s">
        <v>28</v>
      </c>
      <c r="O404" s="15" t="s">
        <v>1626</v>
      </c>
      <c r="P404" s="16"/>
      <c r="Q404" s="7" t="s">
        <v>1627</v>
      </c>
      <c r="R404" s="7" t="s">
        <v>23</v>
      </c>
      <c r="S404" s="7" t="s">
        <v>24</v>
      </c>
      <c r="T404" s="7" t="s">
        <v>23</v>
      </c>
    </row>
    <row r="405" spans="1:20" ht="30" customHeight="1">
      <c r="A405" t="str">
        <f>VLOOKUP(J405,[1]reportExcel!$C$6:$M$8021,4,FALSE)</f>
        <v>SAN DIEGO (PLACITA)</v>
      </c>
      <c r="B405" t="str">
        <f>VLOOKUP(J405,[1]reportExcel!$C$6:$M$8021,6,FALSE)</f>
        <v>-75,775530657</v>
      </c>
      <c r="C405" t="str">
        <f>VLOOKUP(J405,[1]reportExcel!$C$6:$M$8021,8,FALSE)</f>
        <v>6,71998718622</v>
      </c>
      <c r="D405" t="str">
        <f t="shared" si="12"/>
        <v>-75,775700823</v>
      </c>
      <c r="E405" t="str">
        <f t="shared" si="13"/>
        <v>6,719723236</v>
      </c>
      <c r="H405" s="6" t="s">
        <v>15</v>
      </c>
      <c r="I405" s="7" t="s">
        <v>1611</v>
      </c>
      <c r="J405" s="7" t="s">
        <v>1628</v>
      </c>
      <c r="K405" s="7" t="s">
        <v>18</v>
      </c>
      <c r="L405" s="7" t="s">
        <v>1613</v>
      </c>
      <c r="M405" s="7" t="s">
        <v>1629</v>
      </c>
      <c r="N405" s="7" t="s">
        <v>28</v>
      </c>
      <c r="O405" s="15" t="s">
        <v>1630</v>
      </c>
      <c r="P405" s="16"/>
      <c r="Q405" s="7" t="s">
        <v>1631</v>
      </c>
      <c r="R405" s="7" t="s">
        <v>23</v>
      </c>
      <c r="S405" s="7" t="s">
        <v>24</v>
      </c>
      <c r="T405" s="7" t="s">
        <v>23</v>
      </c>
    </row>
    <row r="406" spans="1:20" ht="30" customHeight="1">
      <c r="A406" t="str">
        <f>VLOOKUP(J406,[1]reportExcel!$C$6:$M$8021,4,FALSE)</f>
        <v>CURITÍ</v>
      </c>
      <c r="B406" t="str">
        <f>VLOOKUP(J406,[1]reportExcel!$C$6:$M$8021,6,FALSE)</f>
        <v>-75,7825597493</v>
      </c>
      <c r="C406" t="str">
        <f>VLOOKUP(J406,[1]reportExcel!$C$6:$M$8021,8,FALSE)</f>
        <v>6,7243367737</v>
      </c>
      <c r="D406" t="str">
        <f t="shared" si="12"/>
        <v>-75,7988602354</v>
      </c>
      <c r="E406" t="str">
        <f t="shared" si="13"/>
        <v>6,67352222031</v>
      </c>
      <c r="H406" s="6" t="s">
        <v>15</v>
      </c>
      <c r="I406" s="7" t="s">
        <v>1611</v>
      </c>
      <c r="J406" s="7" t="s">
        <v>1632</v>
      </c>
      <c r="K406" s="7" t="s">
        <v>18</v>
      </c>
      <c r="L406" s="7" t="s">
        <v>1613</v>
      </c>
      <c r="M406" s="7" t="s">
        <v>1633</v>
      </c>
      <c r="N406" s="7" t="s">
        <v>45</v>
      </c>
      <c r="O406" s="15" t="s">
        <v>1634</v>
      </c>
      <c r="P406" s="16"/>
      <c r="Q406" s="7" t="s">
        <v>1635</v>
      </c>
      <c r="R406" s="7" t="s">
        <v>23</v>
      </c>
      <c r="S406" s="7" t="s">
        <v>24</v>
      </c>
      <c r="T406" s="7" t="s">
        <v>23</v>
      </c>
    </row>
    <row r="407" spans="1:20" ht="30" customHeight="1">
      <c r="A407" t="str">
        <f>VLOOKUP(J407,[1]reportExcel!$C$6:$M$8021,4,FALSE)</f>
        <v>CRISTÓBAL</v>
      </c>
      <c r="B407" t="str">
        <f>VLOOKUP(J407,[1]reportExcel!$C$6:$M$8021,6,FALSE)</f>
        <v>-75,7825597493</v>
      </c>
      <c r="C407" t="str">
        <f>VLOOKUP(J407,[1]reportExcel!$C$6:$M$8021,8,FALSE)</f>
        <v>6,7243367737</v>
      </c>
      <c r="D407" t="str">
        <f t="shared" si="12"/>
        <v>-75,813652339</v>
      </c>
      <c r="E407" t="str">
        <f t="shared" si="13"/>
        <v>6,7332877032</v>
      </c>
      <c r="H407" s="6" t="s">
        <v>15</v>
      </c>
      <c r="I407" s="7" t="s">
        <v>1611</v>
      </c>
      <c r="J407" s="7" t="s">
        <v>1636</v>
      </c>
      <c r="K407" s="7" t="s">
        <v>18</v>
      </c>
      <c r="L407" s="7" t="s">
        <v>1613</v>
      </c>
      <c r="M407" s="7" t="s">
        <v>1637</v>
      </c>
      <c r="N407" s="7" t="s">
        <v>45</v>
      </c>
      <c r="O407" s="15" t="s">
        <v>1638</v>
      </c>
      <c r="P407" s="16"/>
      <c r="Q407" s="7" t="s">
        <v>1639</v>
      </c>
      <c r="R407" s="7" t="s">
        <v>23</v>
      </c>
      <c r="S407" s="7" t="s">
        <v>24</v>
      </c>
      <c r="T407" s="7" t="s">
        <v>23</v>
      </c>
    </row>
    <row r="408" spans="1:20" ht="30" customHeight="1">
      <c r="A408" t="str">
        <f>VLOOKUP(J408,[1]reportExcel!$C$6:$M$8021,4,FALSE)</f>
        <v>PORVENIR</v>
      </c>
      <c r="B408" t="str">
        <f>VLOOKUP(J408,[1]reportExcel!$C$6:$M$8021,6,FALSE)</f>
        <v>-75,7825661900497</v>
      </c>
      <c r="C408" t="str">
        <f>VLOOKUP(J408,[1]reportExcel!$C$6:$M$8021,8,FALSE)</f>
        <v>6,724284249169</v>
      </c>
      <c r="D408" t="str">
        <f t="shared" si="12"/>
        <v>-75,8115410265</v>
      </c>
      <c r="E408" t="str">
        <f t="shared" si="13"/>
        <v>6,75279249926</v>
      </c>
      <c r="H408" s="6" t="s">
        <v>15</v>
      </c>
      <c r="I408" s="7" t="s">
        <v>1611</v>
      </c>
      <c r="J408" s="7" t="s">
        <v>1640</v>
      </c>
      <c r="K408" s="7" t="s">
        <v>18</v>
      </c>
      <c r="L408" s="7" t="s">
        <v>1613</v>
      </c>
      <c r="M408" s="7" t="s">
        <v>1641</v>
      </c>
      <c r="N408" s="7" t="s">
        <v>45</v>
      </c>
      <c r="O408" s="15" t="s">
        <v>1642</v>
      </c>
      <c r="P408" s="16"/>
      <c r="Q408" s="7" t="s">
        <v>1643</v>
      </c>
      <c r="R408" s="7" t="s">
        <v>23</v>
      </c>
      <c r="S408" s="7" t="s">
        <v>24</v>
      </c>
      <c r="T408" s="7" t="s">
        <v>23</v>
      </c>
    </row>
    <row r="409" spans="1:20" ht="30" customHeight="1">
      <c r="A409" t="str">
        <f>VLOOKUP(J409,[1]reportExcel!$C$6:$M$8021,4,FALSE)</f>
        <v>PROVINCIAL</v>
      </c>
      <c r="B409" t="str">
        <f>VLOOKUP(J409,[1]reportExcel!$C$6:$M$8021,6,FALSE)</f>
        <v>-75,7825661900497</v>
      </c>
      <c r="C409" t="str">
        <f>VLOOKUP(J409,[1]reportExcel!$C$6:$M$8021,8,FALSE)</f>
        <v>6,724284249169</v>
      </c>
      <c r="D409" t="str">
        <f t="shared" si="12"/>
        <v>-75,7682390466</v>
      </c>
      <c r="E409" t="str">
        <f t="shared" si="13"/>
        <v>6,72470564434</v>
      </c>
      <c r="H409" s="6" t="s">
        <v>15</v>
      </c>
      <c r="I409" s="7" t="s">
        <v>1611</v>
      </c>
      <c r="J409" s="7" t="s">
        <v>1644</v>
      </c>
      <c r="K409" s="7" t="s">
        <v>18</v>
      </c>
      <c r="L409" s="7" t="s">
        <v>1613</v>
      </c>
      <c r="M409" s="7" t="s">
        <v>1645</v>
      </c>
      <c r="N409" s="7" t="s">
        <v>45</v>
      </c>
      <c r="O409" s="15" t="s">
        <v>1646</v>
      </c>
      <c r="P409" s="16"/>
      <c r="Q409" s="7" t="s">
        <v>1647</v>
      </c>
      <c r="R409" s="7" t="s">
        <v>23</v>
      </c>
      <c r="S409" s="7" t="s">
        <v>24</v>
      </c>
      <c r="T409" s="7" t="s">
        <v>23</v>
      </c>
    </row>
    <row r="410" spans="1:20" ht="30" customHeight="1">
      <c r="A410" t="str">
        <f>VLOOKUP(J410,[1]reportExcel!$C$6:$M$8021,4,FALSE)</f>
        <v>MACEO</v>
      </c>
      <c r="B410" t="str">
        <f>VLOOKUP(J410,[1]reportExcel!$C$6:$M$8021,6,FALSE)</f>
        <v>-74,787847715</v>
      </c>
      <c r="C410" t="str">
        <f>VLOOKUP(J410,[1]reportExcel!$C$6:$M$8021,8,FALSE)</f>
        <v>6,55311608541</v>
      </c>
      <c r="D410" t="str">
        <f t="shared" ref="D410:D473" si="14">IF(AND(O410="0,",NOT(ISNA(B410))),B410,O410)</f>
        <v>-74,7871571162</v>
      </c>
      <c r="E410" t="str">
        <f t="shared" si="13"/>
        <v>6,55211468066</v>
      </c>
      <c r="H410" s="6" t="s">
        <v>15</v>
      </c>
      <c r="I410" s="7" t="s">
        <v>1648</v>
      </c>
      <c r="J410" s="7" t="s">
        <v>1649</v>
      </c>
      <c r="K410" s="7" t="s">
        <v>18</v>
      </c>
      <c r="L410" s="7" t="s">
        <v>1650</v>
      </c>
      <c r="M410" s="7" t="s">
        <v>1650</v>
      </c>
      <c r="N410" s="7" t="s">
        <v>20</v>
      </c>
      <c r="O410" s="15" t="s">
        <v>1651</v>
      </c>
      <c r="P410" s="16"/>
      <c r="Q410" s="7" t="s">
        <v>1652</v>
      </c>
      <c r="R410" s="7" t="s">
        <v>23</v>
      </c>
      <c r="S410" s="7" t="s">
        <v>24</v>
      </c>
      <c r="T410" s="7" t="s">
        <v>23</v>
      </c>
    </row>
    <row r="411" spans="1:20" ht="30" customHeight="1">
      <c r="A411" t="str">
        <f>VLOOKUP(J411,[1]reportExcel!$C$6:$M$8021,4,FALSE)</f>
        <v>LA SUSANA</v>
      </c>
      <c r="B411" t="str">
        <f>VLOOKUP(J411,[1]reportExcel!$C$6:$M$8021,6,FALSE)</f>
        <v>-74,6612345117</v>
      </c>
      <c r="C411" t="str">
        <f>VLOOKUP(J411,[1]reportExcel!$C$6:$M$8021,8,FALSE)</f>
        <v>6,60060115968</v>
      </c>
      <c r="D411" t="str">
        <f t="shared" si="14"/>
        <v>-74,657676947</v>
      </c>
      <c r="E411" t="str">
        <f t="shared" si="13"/>
        <v>6,600558576</v>
      </c>
      <c r="H411" s="6" t="s">
        <v>15</v>
      </c>
      <c r="I411" s="7" t="s">
        <v>1648</v>
      </c>
      <c r="J411" s="7" t="s">
        <v>1653</v>
      </c>
      <c r="K411" s="7" t="s">
        <v>18</v>
      </c>
      <c r="L411" s="7" t="s">
        <v>1650</v>
      </c>
      <c r="M411" s="7" t="s">
        <v>1654</v>
      </c>
      <c r="N411" s="7" t="s">
        <v>28</v>
      </c>
      <c r="O411" s="15" t="s">
        <v>1655</v>
      </c>
      <c r="P411" s="16"/>
      <c r="Q411" s="7" t="s">
        <v>1656</v>
      </c>
      <c r="R411" s="7" t="s">
        <v>23</v>
      </c>
      <c r="S411" s="7" t="s">
        <v>24</v>
      </c>
      <c r="T411" s="7" t="s">
        <v>23</v>
      </c>
    </row>
    <row r="412" spans="1:20" ht="30" customHeight="1">
      <c r="A412" t="str">
        <f>VLOOKUP(J412,[1]reportExcel!$C$6:$M$8021,4,FALSE)</f>
        <v>LA FLORESTA</v>
      </c>
      <c r="B412" t="str">
        <f>VLOOKUP(J412,[1]reportExcel!$C$6:$M$8021,6,FALSE)</f>
        <v>-74,7033450241</v>
      </c>
      <c r="C412" t="str">
        <f>VLOOKUP(J412,[1]reportExcel!$C$6:$M$8021,8,FALSE)</f>
        <v>6,47759350659</v>
      </c>
      <c r="D412" t="str">
        <f t="shared" si="14"/>
        <v>-74,7003884094</v>
      </c>
      <c r="E412" t="str">
        <f t="shared" si="13"/>
        <v>6,47717614279</v>
      </c>
      <c r="H412" s="6" t="s">
        <v>15</v>
      </c>
      <c r="I412" s="7" t="s">
        <v>1648</v>
      </c>
      <c r="J412" s="7" t="s">
        <v>1657</v>
      </c>
      <c r="K412" s="7" t="s">
        <v>18</v>
      </c>
      <c r="L412" s="7" t="s">
        <v>1650</v>
      </c>
      <c r="M412" s="7" t="s">
        <v>1658</v>
      </c>
      <c r="N412" s="7" t="s">
        <v>28</v>
      </c>
      <c r="O412" s="15" t="s">
        <v>1659</v>
      </c>
      <c r="P412" s="16"/>
      <c r="Q412" s="7" t="s">
        <v>1660</v>
      </c>
      <c r="R412" s="7" t="s">
        <v>23</v>
      </c>
      <c r="S412" s="7" t="s">
        <v>24</v>
      </c>
      <c r="T412" s="7" t="s">
        <v>23</v>
      </c>
    </row>
    <row r="413" spans="1:20" ht="30" customHeight="1">
      <c r="A413" t="str">
        <f>VLOOKUP(J413,[1]reportExcel!$C$6:$M$8021,4,FALSE)</f>
        <v>SAN JOSÉ DEL NUS (JOSÉ DE NUESTRA SEÑORA)</v>
      </c>
      <c r="B413" t="str">
        <f>VLOOKUP(J413,[1]reportExcel!$C$6:$M$8021,6,FALSE)</f>
        <v>-74,822477493</v>
      </c>
      <c r="C413" t="str">
        <f>VLOOKUP(J413,[1]reportExcel!$C$6:$M$8021,8,FALSE)</f>
        <v>6,49485992934</v>
      </c>
      <c r="D413" t="str">
        <f t="shared" si="14"/>
        <v>-74,8261089822</v>
      </c>
      <c r="E413" t="str">
        <f t="shared" si="13"/>
        <v>6,49637907051</v>
      </c>
      <c r="H413" s="6" t="s">
        <v>15</v>
      </c>
      <c r="I413" s="7" t="s">
        <v>1648</v>
      </c>
      <c r="J413" s="7" t="s">
        <v>1661</v>
      </c>
      <c r="K413" s="7" t="s">
        <v>18</v>
      </c>
      <c r="L413" s="7" t="s">
        <v>1650</v>
      </c>
      <c r="M413" s="7" t="s">
        <v>1662</v>
      </c>
      <c r="N413" s="7" t="s">
        <v>152</v>
      </c>
      <c r="O413" s="15" t="s">
        <v>1663</v>
      </c>
      <c r="P413" s="16"/>
      <c r="Q413" s="7" t="s">
        <v>1664</v>
      </c>
      <c r="R413" s="7" t="s">
        <v>23</v>
      </c>
      <c r="S413" s="7" t="s">
        <v>24</v>
      </c>
      <c r="T413" s="7" t="s">
        <v>23</v>
      </c>
    </row>
    <row r="414" spans="1:20" ht="30" customHeight="1">
      <c r="A414" t="str">
        <f>VLOOKUP(J414,[1]reportExcel!$C$6:$M$8021,4,FALSE)</f>
        <v>MARINILLA</v>
      </c>
      <c r="B414" t="str">
        <f>VLOOKUP(J414,[1]reportExcel!$C$6:$M$8021,6,FALSE)</f>
        <v>-75,3380784357</v>
      </c>
      <c r="C414" t="str">
        <f>VLOOKUP(J414,[1]reportExcel!$C$6:$M$8021,8,FALSE)</f>
        <v>6,1735481398</v>
      </c>
      <c r="D414" t="str">
        <f t="shared" si="14"/>
        <v>-75,3394598367</v>
      </c>
      <c r="E414" t="str">
        <f t="shared" si="13"/>
        <v>6,17404951538</v>
      </c>
      <c r="H414" s="6" t="s">
        <v>15</v>
      </c>
      <c r="I414" s="7" t="s">
        <v>1665</v>
      </c>
      <c r="J414" s="7" t="s">
        <v>1666</v>
      </c>
      <c r="K414" s="7" t="s">
        <v>18</v>
      </c>
      <c r="L414" s="7" t="s">
        <v>1667</v>
      </c>
      <c r="M414" s="7" t="s">
        <v>1667</v>
      </c>
      <c r="N414" s="7" t="s">
        <v>20</v>
      </c>
      <c r="O414" s="15" t="s">
        <v>1668</v>
      </c>
      <c r="P414" s="16"/>
      <c r="Q414" s="7" t="s">
        <v>1669</v>
      </c>
      <c r="R414" s="7" t="s">
        <v>23</v>
      </c>
      <c r="S414" s="7" t="s">
        <v>24</v>
      </c>
      <c r="T414" s="7" t="s">
        <v>23</v>
      </c>
    </row>
    <row r="415" spans="1:20" ht="30" customHeight="1">
      <c r="A415" t="str">
        <f>VLOOKUP(J415,[1]reportExcel!$C$6:$M$8021,4,FALSE)</f>
        <v>MONTEBELLO</v>
      </c>
      <c r="B415" t="str">
        <f>VLOOKUP(J415,[1]reportExcel!$C$6:$M$8021,6,FALSE)</f>
        <v>-75,5237539337</v>
      </c>
      <c r="C415" t="str">
        <f>VLOOKUP(J415,[1]reportExcel!$C$6:$M$8021,8,FALSE)</f>
        <v>5,94656365917</v>
      </c>
      <c r="D415" t="str">
        <f t="shared" si="14"/>
        <v>-75,5235098947</v>
      </c>
      <c r="E415" t="str">
        <f t="shared" si="13"/>
        <v>5,94632388294</v>
      </c>
      <c r="H415" s="6" t="s">
        <v>15</v>
      </c>
      <c r="I415" s="7" t="s">
        <v>1670</v>
      </c>
      <c r="J415" s="7" t="s">
        <v>1671</v>
      </c>
      <c r="K415" s="7" t="s">
        <v>18</v>
      </c>
      <c r="L415" s="7" t="s">
        <v>1672</v>
      </c>
      <c r="M415" s="7" t="s">
        <v>1672</v>
      </c>
      <c r="N415" s="7" t="s">
        <v>20</v>
      </c>
      <c r="O415" s="15" t="s">
        <v>1673</v>
      </c>
      <c r="P415" s="16"/>
      <c r="Q415" s="7" t="s">
        <v>1674</v>
      </c>
      <c r="R415" s="7" t="s">
        <v>23</v>
      </c>
      <c r="S415" s="7" t="s">
        <v>24</v>
      </c>
      <c r="T415" s="7" t="s">
        <v>23</v>
      </c>
    </row>
    <row r="416" spans="1:20" ht="30" customHeight="1">
      <c r="A416" t="str">
        <f>VLOOKUP(J416,[1]reportExcel!$C$6:$M$8021,4,FALSE)</f>
        <v>SABALETAS</v>
      </c>
      <c r="B416" t="str">
        <f>VLOOKUP(J416,[1]reportExcel!$C$6:$M$8021,6,FALSE)</f>
        <v>-75,5445525244</v>
      </c>
      <c r="C416" t="str">
        <f>VLOOKUP(J416,[1]reportExcel!$C$6:$M$8021,8,FALSE)</f>
        <v>5,91772400301</v>
      </c>
      <c r="D416" t="str">
        <f t="shared" si="14"/>
        <v>-75,546359495</v>
      </c>
      <c r="E416" t="str">
        <f t="shared" si="13"/>
        <v>5,917730781</v>
      </c>
      <c r="H416" s="6" t="s">
        <v>15</v>
      </c>
      <c r="I416" s="7" t="s">
        <v>1670</v>
      </c>
      <c r="J416" s="7" t="s">
        <v>1675</v>
      </c>
      <c r="K416" s="7" t="s">
        <v>18</v>
      </c>
      <c r="L416" s="7" t="s">
        <v>1672</v>
      </c>
      <c r="M416" s="7" t="s">
        <v>1676</v>
      </c>
      <c r="N416" s="7" t="s">
        <v>28</v>
      </c>
      <c r="O416" s="15" t="s">
        <v>1677</v>
      </c>
      <c r="P416" s="16"/>
      <c r="Q416" s="7" t="s">
        <v>1678</v>
      </c>
      <c r="R416" s="7" t="s">
        <v>23</v>
      </c>
      <c r="S416" s="7" t="s">
        <v>24</v>
      </c>
      <c r="T416" s="7" t="s">
        <v>23</v>
      </c>
    </row>
    <row r="417" spans="1:20" ht="30" customHeight="1">
      <c r="A417" t="str">
        <f>VLOOKUP(J417,[1]reportExcel!$C$6:$M$8021,4,FALSE)</f>
        <v>LA GRANJA</v>
      </c>
      <c r="B417" t="str">
        <f>VLOOKUP(J417,[1]reportExcel!$C$6:$M$8021,6,FALSE)</f>
        <v>-75,5316756149</v>
      </c>
      <c r="C417" t="str">
        <f>VLOOKUP(J417,[1]reportExcel!$C$6:$M$8021,8,FALSE)</f>
        <v>5,93050916085</v>
      </c>
      <c r="D417" t="str">
        <f t="shared" si="14"/>
        <v>-75,537415369</v>
      </c>
      <c r="E417" t="str">
        <f t="shared" si="13"/>
        <v>5,952080755</v>
      </c>
      <c r="H417" s="6" t="s">
        <v>15</v>
      </c>
      <c r="I417" s="7" t="s">
        <v>1670</v>
      </c>
      <c r="J417" s="7" t="s">
        <v>1679</v>
      </c>
      <c r="K417" s="7" t="s">
        <v>18</v>
      </c>
      <c r="L417" s="7" t="s">
        <v>1672</v>
      </c>
      <c r="M417" s="7" t="s">
        <v>1473</v>
      </c>
      <c r="N417" s="7" t="s">
        <v>45</v>
      </c>
      <c r="O417" s="15" t="s">
        <v>1680</v>
      </c>
      <c r="P417" s="16"/>
      <c r="Q417" s="7" t="s">
        <v>1681</v>
      </c>
      <c r="R417" s="7" t="s">
        <v>23</v>
      </c>
      <c r="S417" s="7" t="s">
        <v>24</v>
      </c>
      <c r="T417" s="7" t="s">
        <v>23</v>
      </c>
    </row>
    <row r="418" spans="1:20" ht="30" customHeight="1">
      <c r="A418" t="str">
        <f>VLOOKUP(J418,[1]reportExcel!$C$6:$M$8021,4,FALSE)</f>
        <v>PIEDRA GALANA</v>
      </c>
      <c r="B418" t="str">
        <f>VLOOKUP(J418,[1]reportExcel!$C$6:$M$8021,6,FALSE)</f>
        <v>-75,5316756149</v>
      </c>
      <c r="C418" t="str">
        <f>VLOOKUP(J418,[1]reportExcel!$C$6:$M$8021,8,FALSE)</f>
        <v>5,93050916085</v>
      </c>
      <c r="D418" t="str">
        <f t="shared" si="14"/>
        <v>-75,5248981832</v>
      </c>
      <c r="E418" t="str">
        <f t="shared" si="13"/>
        <v>5,86948733889</v>
      </c>
      <c r="H418" s="6" t="s">
        <v>15</v>
      </c>
      <c r="I418" s="7" t="s">
        <v>1670</v>
      </c>
      <c r="J418" s="7" t="s">
        <v>1682</v>
      </c>
      <c r="K418" s="7" t="s">
        <v>18</v>
      </c>
      <c r="L418" s="7" t="s">
        <v>1672</v>
      </c>
      <c r="M418" s="7" t="s">
        <v>1683</v>
      </c>
      <c r="N418" s="7" t="s">
        <v>45</v>
      </c>
      <c r="O418" s="15" t="s">
        <v>1684</v>
      </c>
      <c r="P418" s="16"/>
      <c r="Q418" s="7" t="s">
        <v>1685</v>
      </c>
      <c r="R418" s="7" t="s">
        <v>23</v>
      </c>
      <c r="S418" s="7" t="s">
        <v>24</v>
      </c>
      <c r="T418" s="7" t="s">
        <v>23</v>
      </c>
    </row>
    <row r="419" spans="1:20" ht="30" customHeight="1">
      <c r="A419" t="str">
        <f>VLOOKUP(J419,[1]reportExcel!$C$6:$M$8021,4,FALSE)</f>
        <v>ZARCITOS PARTE ALTA</v>
      </c>
      <c r="B419" t="str">
        <f>VLOOKUP(J419,[1]reportExcel!$C$6:$M$8021,6,FALSE)</f>
        <v>-75,5316756149</v>
      </c>
      <c r="C419" t="str">
        <f>VLOOKUP(J419,[1]reportExcel!$C$6:$M$8021,8,FALSE)</f>
        <v>5,93050916085</v>
      </c>
      <c r="D419" t="str">
        <f t="shared" si="14"/>
        <v>-75,5316756149</v>
      </c>
      <c r="E419" t="str">
        <f t="shared" si="13"/>
        <v>5,93050916085</v>
      </c>
      <c r="H419" s="6" t="s">
        <v>15</v>
      </c>
      <c r="I419" s="7" t="s">
        <v>1670</v>
      </c>
      <c r="J419" s="7" t="s">
        <v>1686</v>
      </c>
      <c r="K419" s="7" t="s">
        <v>18</v>
      </c>
      <c r="L419" s="7" t="s">
        <v>1672</v>
      </c>
      <c r="M419" s="7" t="s">
        <v>1687</v>
      </c>
      <c r="N419" s="7" t="s">
        <v>45</v>
      </c>
      <c r="O419" s="15" t="s">
        <v>102</v>
      </c>
      <c r="P419" s="16"/>
      <c r="Q419" s="7" t="s">
        <v>102</v>
      </c>
      <c r="R419" s="7" t="s">
        <v>23</v>
      </c>
      <c r="S419" s="7" t="s">
        <v>24</v>
      </c>
      <c r="T419" s="7" t="s">
        <v>23</v>
      </c>
    </row>
    <row r="420" spans="1:20" ht="30" customHeight="1">
      <c r="A420" t="str">
        <f>VLOOKUP(J420,[1]reportExcel!$C$6:$M$8021,4,FALSE)</f>
        <v>MURINDÓ</v>
      </c>
      <c r="B420" t="str">
        <f>VLOOKUP(J420,[1]reportExcel!$C$6:$M$8021,6,FALSE)</f>
        <v>-76,8199865212</v>
      </c>
      <c r="C420" t="str">
        <f>VLOOKUP(J420,[1]reportExcel!$C$6:$M$8021,8,FALSE)</f>
        <v>6,97696716669</v>
      </c>
      <c r="D420" t="str">
        <f t="shared" si="14"/>
        <v>-76,8174595267</v>
      </c>
      <c r="E420" t="str">
        <f t="shared" si="13"/>
        <v>6,97768956086</v>
      </c>
      <c r="H420" s="6" t="s">
        <v>15</v>
      </c>
      <c r="I420" s="7" t="s">
        <v>1688</v>
      </c>
      <c r="J420" s="7" t="s">
        <v>1689</v>
      </c>
      <c r="K420" s="7" t="s">
        <v>18</v>
      </c>
      <c r="L420" s="7" t="s">
        <v>1690</v>
      </c>
      <c r="M420" s="7" t="s">
        <v>1690</v>
      </c>
      <c r="N420" s="7" t="s">
        <v>20</v>
      </c>
      <c r="O420" s="15" t="s">
        <v>1691</v>
      </c>
      <c r="P420" s="16"/>
      <c r="Q420" s="7" t="s">
        <v>1692</v>
      </c>
      <c r="R420" s="7" t="s">
        <v>23</v>
      </c>
      <c r="S420" s="7" t="s">
        <v>24</v>
      </c>
      <c r="T420" s="7" t="s">
        <v>23</v>
      </c>
    </row>
    <row r="421" spans="1:20" ht="30" customHeight="1">
      <c r="A421" t="str">
        <f>VLOOKUP(J421,[1]reportExcel!$C$6:$M$8021,4,FALSE)</f>
        <v>OPOGADO</v>
      </c>
      <c r="B421" t="str">
        <f>VLOOKUP(J421,[1]reportExcel!$C$6:$M$8021,6,FALSE)</f>
        <v>-76,8779149</v>
      </c>
      <c r="C421" t="str">
        <f>VLOOKUP(J421,[1]reportExcel!$C$6:$M$8021,8,FALSE)</f>
        <v>6,81470020052</v>
      </c>
      <c r="D421" t="str">
        <f t="shared" si="14"/>
        <v>-76,8780211599</v>
      </c>
      <c r="E421" t="str">
        <f t="shared" si="13"/>
        <v>6,81455593789</v>
      </c>
      <c r="H421" s="6" t="s">
        <v>15</v>
      </c>
      <c r="I421" s="7" t="s">
        <v>1688</v>
      </c>
      <c r="J421" s="7" t="s">
        <v>1693</v>
      </c>
      <c r="K421" s="7" t="s">
        <v>18</v>
      </c>
      <c r="L421" s="7" t="s">
        <v>1690</v>
      </c>
      <c r="M421" s="7" t="s">
        <v>1694</v>
      </c>
      <c r="N421" s="7" t="s">
        <v>28</v>
      </c>
      <c r="O421" s="15" t="s">
        <v>1695</v>
      </c>
      <c r="P421" s="16"/>
      <c r="Q421" s="7" t="s">
        <v>1696</v>
      </c>
      <c r="R421" s="7" t="s">
        <v>23</v>
      </c>
      <c r="S421" s="7" t="s">
        <v>24</v>
      </c>
      <c r="T421" s="7" t="s">
        <v>23</v>
      </c>
    </row>
    <row r="422" spans="1:20" ht="30" customHeight="1">
      <c r="A422" t="str">
        <f>VLOOKUP(J422,[1]reportExcel!$C$6:$M$8021,4,FALSE)</f>
        <v>JEDEGA</v>
      </c>
      <c r="B422" t="str">
        <f>VLOOKUP(J422,[1]reportExcel!$C$6:$M$8021,6,FALSE)</f>
        <v>-76,7081697239</v>
      </c>
      <c r="C422" t="str">
        <f>VLOOKUP(J422,[1]reportExcel!$C$6:$M$8021,8,FALSE)</f>
        <v>6,82805732532</v>
      </c>
      <c r="D422" t="str">
        <f t="shared" si="14"/>
        <v>-76,7850903433</v>
      </c>
      <c r="E422" t="str">
        <f t="shared" si="13"/>
        <v>6,87372565119</v>
      </c>
      <c r="H422" s="6" t="s">
        <v>15</v>
      </c>
      <c r="I422" s="7" t="s">
        <v>1688</v>
      </c>
      <c r="J422" s="7" t="s">
        <v>1697</v>
      </c>
      <c r="K422" s="7" t="s">
        <v>18</v>
      </c>
      <c r="L422" s="7" t="s">
        <v>1690</v>
      </c>
      <c r="M422" s="7" t="s">
        <v>1698</v>
      </c>
      <c r="N422" s="7" t="s">
        <v>288</v>
      </c>
      <c r="O422" s="15" t="s">
        <v>1699</v>
      </c>
      <c r="P422" s="16"/>
      <c r="Q422" s="7" t="s">
        <v>1700</v>
      </c>
      <c r="R422" s="7" t="s">
        <v>23</v>
      </c>
      <c r="S422" s="7" t="s">
        <v>24</v>
      </c>
      <c r="T422" s="7" t="s">
        <v>23</v>
      </c>
    </row>
    <row r="423" spans="1:20" ht="30" customHeight="1">
      <c r="A423" t="str">
        <f>VLOOKUP(J423,[1]reportExcel!$C$6:$M$8021,4,FALSE)</f>
        <v>TADÍA</v>
      </c>
      <c r="B423" t="str">
        <f>VLOOKUP(J423,[1]reportExcel!$C$6:$M$8021,6,FALSE)</f>
        <v>-76,8106401649</v>
      </c>
      <c r="C423" t="str">
        <f>VLOOKUP(J423,[1]reportExcel!$C$6:$M$8021,8,FALSE)</f>
        <v>6,85905627066</v>
      </c>
      <c r="D423" t="str">
        <f t="shared" si="14"/>
        <v>-76,810711592</v>
      </c>
      <c r="E423" t="str">
        <f t="shared" si="13"/>
        <v>6,85902045372</v>
      </c>
      <c r="H423" s="6" t="s">
        <v>15</v>
      </c>
      <c r="I423" s="7" t="s">
        <v>1688</v>
      </c>
      <c r="J423" s="7" t="s">
        <v>1701</v>
      </c>
      <c r="K423" s="7" t="s">
        <v>18</v>
      </c>
      <c r="L423" s="7" t="s">
        <v>1690</v>
      </c>
      <c r="M423" s="7" t="s">
        <v>1702</v>
      </c>
      <c r="N423" s="7" t="s">
        <v>152</v>
      </c>
      <c r="O423" s="15" t="s">
        <v>1703</v>
      </c>
      <c r="P423" s="16"/>
      <c r="Q423" s="7" t="s">
        <v>1704</v>
      </c>
      <c r="R423" s="7" t="s">
        <v>23</v>
      </c>
      <c r="S423" s="7" t="s">
        <v>24</v>
      </c>
      <c r="T423" s="7" t="s">
        <v>23</v>
      </c>
    </row>
    <row r="424" spans="1:20" ht="30" customHeight="1">
      <c r="A424" t="str">
        <f>VLOOKUP(J424,[1]reportExcel!$C$6:$M$8021,4,FALSE)</f>
        <v>BEBARAMEÑO</v>
      </c>
      <c r="B424" t="str">
        <f>VLOOKUP(J424,[1]reportExcel!$C$6:$M$8021,6,FALSE)</f>
        <v>-76,7081852173811</v>
      </c>
      <c r="C424" t="str">
        <f>VLOOKUP(J424,[1]reportExcel!$C$6:$M$8021,8,FALSE)</f>
        <v>6,8279942063543</v>
      </c>
      <c r="D424" t="str">
        <f t="shared" si="14"/>
        <v>-76,8567950692</v>
      </c>
      <c r="E424" t="str">
        <f t="shared" si="13"/>
        <v>6,84572095643</v>
      </c>
      <c r="H424" s="6" t="s">
        <v>15</v>
      </c>
      <c r="I424" s="7" t="s">
        <v>1688</v>
      </c>
      <c r="J424" s="7" t="s">
        <v>1705</v>
      </c>
      <c r="K424" s="7" t="s">
        <v>18</v>
      </c>
      <c r="L424" s="7" t="s">
        <v>1690</v>
      </c>
      <c r="M424" s="7" t="s">
        <v>1706</v>
      </c>
      <c r="N424" s="7" t="s">
        <v>45</v>
      </c>
      <c r="O424" s="15" t="s">
        <v>1707</v>
      </c>
      <c r="P424" s="16"/>
      <c r="Q424" s="7" t="s">
        <v>1708</v>
      </c>
      <c r="R424" s="7" t="s">
        <v>23</v>
      </c>
      <c r="S424" s="7" t="s">
        <v>24</v>
      </c>
      <c r="T424" s="7" t="s">
        <v>23</v>
      </c>
    </row>
    <row r="425" spans="1:20" ht="30" customHeight="1">
      <c r="A425" t="str">
        <f>VLOOKUP(J425,[1]reportExcel!$C$6:$M$8021,4,FALSE)</f>
        <v>MUTATÁ</v>
      </c>
      <c r="B425" t="str">
        <f>VLOOKUP(J425,[1]reportExcel!$C$6:$M$8021,6,FALSE)</f>
        <v>-76,4367046955</v>
      </c>
      <c r="C425" t="str">
        <f>VLOOKUP(J425,[1]reportExcel!$C$6:$M$8021,8,FALSE)</f>
        <v>7,24396317282</v>
      </c>
      <c r="D425" t="str">
        <f t="shared" si="14"/>
        <v>-76,4358758959</v>
      </c>
      <c r="E425" t="str">
        <f t="shared" si="13"/>
        <v>7,24287193339</v>
      </c>
      <c r="H425" s="6" t="s">
        <v>15</v>
      </c>
      <c r="I425" s="7" t="s">
        <v>1709</v>
      </c>
      <c r="J425" s="7" t="s">
        <v>1710</v>
      </c>
      <c r="K425" s="7" t="s">
        <v>18</v>
      </c>
      <c r="L425" s="7" t="s">
        <v>1711</v>
      </c>
      <c r="M425" s="7" t="s">
        <v>1711</v>
      </c>
      <c r="N425" s="7" t="s">
        <v>20</v>
      </c>
      <c r="O425" s="15" t="s">
        <v>1712</v>
      </c>
      <c r="P425" s="16"/>
      <c r="Q425" s="7" t="s">
        <v>1713</v>
      </c>
      <c r="R425" s="7" t="s">
        <v>23</v>
      </c>
      <c r="S425" s="7" t="s">
        <v>24</v>
      </c>
      <c r="T425" s="7" t="s">
        <v>23</v>
      </c>
    </row>
    <row r="426" spans="1:20" ht="30" customHeight="1">
      <c r="A426" t="str">
        <f>VLOOKUP(J426,[1]reportExcel!$C$6:$M$8021,4,FALSE)</f>
        <v>BEJUQUILLO</v>
      </c>
      <c r="B426" t="str">
        <f>VLOOKUP(J426,[1]reportExcel!$C$6:$M$8021,6,FALSE)</f>
        <v>-76,5050832225</v>
      </c>
      <c r="C426" t="str">
        <f>VLOOKUP(J426,[1]reportExcel!$C$6:$M$8021,8,FALSE)</f>
        <v>7,36576320418</v>
      </c>
      <c r="D426" t="str">
        <f t="shared" si="14"/>
        <v>-76,5055829679</v>
      </c>
      <c r="E426" t="str">
        <f t="shared" si="13"/>
        <v>7,36583181376</v>
      </c>
      <c r="H426" s="6" t="s">
        <v>15</v>
      </c>
      <c r="I426" s="7" t="s">
        <v>1709</v>
      </c>
      <c r="J426" s="7" t="s">
        <v>1714</v>
      </c>
      <c r="K426" s="7" t="s">
        <v>18</v>
      </c>
      <c r="L426" s="7" t="s">
        <v>1711</v>
      </c>
      <c r="M426" s="7" t="s">
        <v>1715</v>
      </c>
      <c r="N426" s="7" t="s">
        <v>28</v>
      </c>
      <c r="O426" s="15" t="s">
        <v>1716</v>
      </c>
      <c r="P426" s="16"/>
      <c r="Q426" s="7" t="s">
        <v>1717</v>
      </c>
      <c r="R426" s="7" t="s">
        <v>23</v>
      </c>
      <c r="S426" s="7" t="s">
        <v>24</v>
      </c>
      <c r="T426" s="7" t="s">
        <v>23</v>
      </c>
    </row>
    <row r="427" spans="1:20" ht="30" customHeight="1">
      <c r="A427" t="str">
        <f>VLOOKUP(J427,[1]reportExcel!$C$6:$M$8021,4,FALSE)</f>
        <v>PAVARANDOCITO</v>
      </c>
      <c r="B427" t="str">
        <f>VLOOKUP(J427,[1]reportExcel!$C$6:$M$8021,6,FALSE)</f>
        <v>-76,5246715578</v>
      </c>
      <c r="C427" t="str">
        <f>VLOOKUP(J427,[1]reportExcel!$C$6:$M$8021,8,FALSE)</f>
        <v>7,2958163796</v>
      </c>
      <c r="D427" t="str">
        <f t="shared" si="14"/>
        <v>-76,5162850659</v>
      </c>
      <c r="E427" t="str">
        <f t="shared" si="13"/>
        <v>7,296265425</v>
      </c>
      <c r="H427" s="6" t="s">
        <v>15</v>
      </c>
      <c r="I427" s="7" t="s">
        <v>1709</v>
      </c>
      <c r="J427" s="7" t="s">
        <v>1718</v>
      </c>
      <c r="K427" s="7" t="s">
        <v>18</v>
      </c>
      <c r="L427" s="7" t="s">
        <v>1711</v>
      </c>
      <c r="M427" s="7" t="s">
        <v>1719</v>
      </c>
      <c r="N427" s="7" t="s">
        <v>28</v>
      </c>
      <c r="O427" s="15" t="s">
        <v>1720</v>
      </c>
      <c r="P427" s="16"/>
      <c r="Q427" s="7" t="s">
        <v>1721</v>
      </c>
      <c r="R427" s="7" t="s">
        <v>23</v>
      </c>
      <c r="S427" s="7" t="s">
        <v>24</v>
      </c>
      <c r="T427" s="7" t="s">
        <v>23</v>
      </c>
    </row>
    <row r="428" spans="1:20" ht="30" customHeight="1">
      <c r="A428" t="str">
        <f>VLOOKUP(J428,[1]reportExcel!$C$6:$M$8021,4,FALSE)</f>
        <v>VILLA ARTEAGA</v>
      </c>
      <c r="B428" t="str">
        <f>VLOOKUP(J428,[1]reportExcel!$C$6:$M$8021,6,FALSE)</f>
        <v>-76,4899594199</v>
      </c>
      <c r="C428" t="str">
        <f>VLOOKUP(J428,[1]reportExcel!$C$6:$M$8021,8,FALSE)</f>
        <v>7,35469331521</v>
      </c>
      <c r="D428" t="str">
        <f t="shared" si="14"/>
        <v>-76,4899367612</v>
      </c>
      <c r="E428" t="str">
        <f t="shared" si="13"/>
        <v>7,35601557706</v>
      </c>
      <c r="H428" s="6" t="s">
        <v>15</v>
      </c>
      <c r="I428" s="7" t="s">
        <v>1709</v>
      </c>
      <c r="J428" s="7" t="s">
        <v>1722</v>
      </c>
      <c r="K428" s="7" t="s">
        <v>18</v>
      </c>
      <c r="L428" s="7" t="s">
        <v>1711</v>
      </c>
      <c r="M428" s="7" t="s">
        <v>1723</v>
      </c>
      <c r="N428" s="7" t="s">
        <v>152</v>
      </c>
      <c r="O428" s="15" t="s">
        <v>1724</v>
      </c>
      <c r="P428" s="16"/>
      <c r="Q428" s="7" t="s">
        <v>1725</v>
      </c>
      <c r="R428" s="7" t="s">
        <v>23</v>
      </c>
      <c r="S428" s="7" t="s">
        <v>24</v>
      </c>
      <c r="T428" s="7" t="s">
        <v>23</v>
      </c>
    </row>
    <row r="429" spans="1:20" ht="30" customHeight="1">
      <c r="A429" t="str">
        <f>VLOOKUP(J429,[1]reportExcel!$C$6:$M$8021,4,FALSE)</f>
        <v>PAVARANDO GRANDE</v>
      </c>
      <c r="B429" t="str">
        <f>VLOOKUP(J429,[1]reportExcel!$C$6:$M$8021,6,FALSE)</f>
        <v>-76,5600799493</v>
      </c>
      <c r="C429" t="str">
        <f>VLOOKUP(J429,[1]reportExcel!$C$6:$M$8021,8,FALSE)</f>
        <v>7,27697403956</v>
      </c>
      <c r="D429" t="str">
        <f t="shared" si="14"/>
        <v>-76,5583188766</v>
      </c>
      <c r="E429" t="str">
        <f t="shared" si="13"/>
        <v>7,2772600107</v>
      </c>
      <c r="H429" s="6" t="s">
        <v>15</v>
      </c>
      <c r="I429" s="7" t="s">
        <v>1709</v>
      </c>
      <c r="J429" s="7" t="s">
        <v>1726</v>
      </c>
      <c r="K429" s="7" t="s">
        <v>18</v>
      </c>
      <c r="L429" s="7" t="s">
        <v>1711</v>
      </c>
      <c r="M429" s="7" t="s">
        <v>1727</v>
      </c>
      <c r="N429" s="7" t="s">
        <v>28</v>
      </c>
      <c r="O429" s="15" t="s">
        <v>1728</v>
      </c>
      <c r="P429" s="16"/>
      <c r="Q429" s="7" t="s">
        <v>1729</v>
      </c>
      <c r="R429" s="7" t="s">
        <v>23</v>
      </c>
      <c r="S429" s="7" t="s">
        <v>24</v>
      </c>
      <c r="T429" s="7" t="s">
        <v>23</v>
      </c>
    </row>
    <row r="430" spans="1:20" ht="30" customHeight="1">
      <c r="A430" t="str">
        <f>VLOOKUP(J430,[1]reportExcel!$C$6:$M$8021,4,FALSE)</f>
        <v>BAJIRÁ</v>
      </c>
      <c r="B430" t="str">
        <f>VLOOKUP(J430,[1]reportExcel!$C$6:$M$8021,6,FALSE)</f>
        <v>-76,4899397726</v>
      </c>
      <c r="C430" t="str">
        <f>VLOOKUP(J430,[1]reportExcel!$C$6:$M$8021,8,FALSE)</f>
        <v>7,34041655694</v>
      </c>
      <c r="D430" t="str">
        <f t="shared" si="14"/>
        <v>-76,4858144559197</v>
      </c>
      <c r="E430" t="str">
        <f t="shared" si="13"/>
        <v>7,3371147875213</v>
      </c>
      <c r="H430" s="6" t="s">
        <v>15</v>
      </c>
      <c r="I430" s="7" t="s">
        <v>1709</v>
      </c>
      <c r="J430" s="7" t="s">
        <v>1730</v>
      </c>
      <c r="K430" s="7" t="s">
        <v>18</v>
      </c>
      <c r="L430" s="7" t="s">
        <v>1711</v>
      </c>
      <c r="M430" s="7" t="s">
        <v>1731</v>
      </c>
      <c r="N430" s="7" t="s">
        <v>288</v>
      </c>
      <c r="O430" s="15" t="s">
        <v>1732</v>
      </c>
      <c r="P430" s="16"/>
      <c r="Q430" s="7" t="s">
        <v>1733</v>
      </c>
      <c r="R430" s="7" t="s">
        <v>23</v>
      </c>
      <c r="S430" s="7" t="s">
        <v>24</v>
      </c>
      <c r="T430" s="7" t="s">
        <v>23</v>
      </c>
    </row>
    <row r="431" spans="1:20" ht="30" customHeight="1">
      <c r="A431" t="str">
        <f>VLOOKUP(J431,[1]reportExcel!$C$6:$M$8021,4,FALSE)</f>
        <v>CAUCHERAS</v>
      </c>
      <c r="B431" t="str">
        <f>VLOOKUP(J431,[1]reportExcel!$C$6:$M$8021,6,FALSE)</f>
        <v>-76,4898110203</v>
      </c>
      <c r="C431" t="str">
        <f>VLOOKUP(J431,[1]reportExcel!$C$6:$M$8021,8,FALSE)</f>
        <v>7,33796917689</v>
      </c>
      <c r="D431" t="str">
        <f t="shared" si="14"/>
        <v>-76,4892542871</v>
      </c>
      <c r="E431" t="str">
        <f t="shared" si="13"/>
        <v>7,33409174549</v>
      </c>
      <c r="H431" s="6" t="s">
        <v>15</v>
      </c>
      <c r="I431" s="7" t="s">
        <v>1709</v>
      </c>
      <c r="J431" s="7" t="s">
        <v>1734</v>
      </c>
      <c r="K431" s="7" t="s">
        <v>18</v>
      </c>
      <c r="L431" s="7" t="s">
        <v>1711</v>
      </c>
      <c r="M431" s="7" t="s">
        <v>1735</v>
      </c>
      <c r="N431" s="7" t="s">
        <v>152</v>
      </c>
      <c r="O431" s="15" t="s">
        <v>1736</v>
      </c>
      <c r="P431" s="16"/>
      <c r="Q431" s="7" t="s">
        <v>1737</v>
      </c>
      <c r="R431" s="7" t="s">
        <v>23</v>
      </c>
      <c r="S431" s="7" t="s">
        <v>24</v>
      </c>
      <c r="T431" s="7" t="s">
        <v>23</v>
      </c>
    </row>
    <row r="432" spans="1:20" ht="30" customHeight="1">
      <c r="A432" t="e">
        <f>VLOOKUP(J432,[1]reportExcel!$C$6:$M$8021,4,FALSE)</f>
        <v>#N/A</v>
      </c>
      <c r="B432" t="e">
        <f>VLOOKUP(J432,[1]reportExcel!$C$6:$M$8021,6,FALSE)</f>
        <v>#N/A</v>
      </c>
      <c r="C432" t="e">
        <f>VLOOKUP(J432,[1]reportExcel!$C$6:$M$8021,8,FALSE)</f>
        <v>#N/A</v>
      </c>
      <c r="D432" t="str">
        <f t="shared" si="14"/>
        <v>-76,689602492</v>
      </c>
      <c r="E432" t="str">
        <f t="shared" si="13"/>
        <v>7,45886680168</v>
      </c>
      <c r="H432" s="6" t="s">
        <v>15</v>
      </c>
      <c r="I432" s="7" t="s">
        <v>1709</v>
      </c>
      <c r="J432" s="7" t="s">
        <v>1738</v>
      </c>
      <c r="K432" s="7" t="s">
        <v>18</v>
      </c>
      <c r="L432" s="7" t="s">
        <v>1711</v>
      </c>
      <c r="M432" s="7" t="s">
        <v>1739</v>
      </c>
      <c r="N432" s="7" t="s">
        <v>28</v>
      </c>
      <c r="O432" s="15" t="s">
        <v>1740</v>
      </c>
      <c r="P432" s="16"/>
      <c r="Q432" s="7" t="s">
        <v>1741</v>
      </c>
      <c r="R432" s="7" t="s">
        <v>23</v>
      </c>
      <c r="S432" s="7" t="s">
        <v>24</v>
      </c>
      <c r="T432" s="7" t="s">
        <v>23</v>
      </c>
    </row>
    <row r="433" spans="1:20" ht="30" customHeight="1">
      <c r="A433" t="str">
        <f>VLOOKUP(J433,[1]reportExcel!$C$6:$M$8021,4,FALSE)</f>
        <v>NARIÑO</v>
      </c>
      <c r="B433" t="str">
        <f>VLOOKUP(J433,[1]reportExcel!$C$6:$M$8021,6,FALSE)</f>
        <v>-75,1749212942</v>
      </c>
      <c r="C433" t="str">
        <f>VLOOKUP(J433,[1]reportExcel!$C$6:$M$8021,8,FALSE)</f>
        <v>5,61099552193</v>
      </c>
      <c r="D433" t="str">
        <f t="shared" si="14"/>
        <v>-75,1762617711</v>
      </c>
      <c r="E433" t="str">
        <f t="shared" si="13"/>
        <v>5,61077722195</v>
      </c>
      <c r="H433" s="6" t="s">
        <v>15</v>
      </c>
      <c r="I433" s="7" t="s">
        <v>1742</v>
      </c>
      <c r="J433" s="7" t="s">
        <v>1743</v>
      </c>
      <c r="K433" s="7" t="s">
        <v>18</v>
      </c>
      <c r="L433" s="7" t="s">
        <v>1744</v>
      </c>
      <c r="M433" s="7" t="s">
        <v>1744</v>
      </c>
      <c r="N433" s="7" t="s">
        <v>20</v>
      </c>
      <c r="O433" s="15" t="s">
        <v>1745</v>
      </c>
      <c r="P433" s="16"/>
      <c r="Q433" s="7" t="s">
        <v>1746</v>
      </c>
      <c r="R433" s="7" t="s">
        <v>23</v>
      </c>
      <c r="S433" s="7" t="s">
        <v>24</v>
      </c>
      <c r="T433" s="7" t="s">
        <v>23</v>
      </c>
    </row>
    <row r="434" spans="1:20" ht="30" customHeight="1">
      <c r="A434" t="str">
        <f>VLOOKUP(J434,[1]reportExcel!$C$6:$M$8021,4,FALSE)</f>
        <v>PUERTO VENUS</v>
      </c>
      <c r="B434" t="str">
        <f>VLOOKUP(J434,[1]reportExcel!$C$6:$M$8021,6,FALSE)</f>
        <v>-75,1933005542</v>
      </c>
      <c r="C434" t="str">
        <f>VLOOKUP(J434,[1]reportExcel!$C$6:$M$8021,8,FALSE)</f>
        <v>5,52143482388</v>
      </c>
      <c r="D434" t="str">
        <f t="shared" si="14"/>
        <v>-75,1933676658</v>
      </c>
      <c r="E434" t="str">
        <f t="shared" si="13"/>
        <v>5,52137239475</v>
      </c>
      <c r="H434" s="6" t="s">
        <v>15</v>
      </c>
      <c r="I434" s="7" t="s">
        <v>1742</v>
      </c>
      <c r="J434" s="7" t="s">
        <v>1747</v>
      </c>
      <c r="K434" s="7" t="s">
        <v>18</v>
      </c>
      <c r="L434" s="7" t="s">
        <v>1744</v>
      </c>
      <c r="M434" s="7" t="s">
        <v>1748</v>
      </c>
      <c r="N434" s="7" t="s">
        <v>28</v>
      </c>
      <c r="O434" s="15" t="s">
        <v>1749</v>
      </c>
      <c r="P434" s="16"/>
      <c r="Q434" s="7" t="s">
        <v>1750</v>
      </c>
      <c r="R434" s="7" t="s">
        <v>23</v>
      </c>
      <c r="S434" s="7" t="s">
        <v>24</v>
      </c>
      <c r="T434" s="7" t="s">
        <v>23</v>
      </c>
    </row>
    <row r="435" spans="1:20" ht="30" customHeight="1">
      <c r="A435" t="str">
        <f>VLOOKUP(J435,[1]reportExcel!$C$6:$M$8021,4,FALSE)</f>
        <v>NECOCLÍ</v>
      </c>
      <c r="B435" t="str">
        <f>VLOOKUP(J435,[1]reportExcel!$C$6:$M$8021,6,FALSE)</f>
        <v>-76,7876212535</v>
      </c>
      <c r="C435" t="str">
        <f>VLOOKUP(J435,[1]reportExcel!$C$6:$M$8021,8,FALSE)</f>
        <v>8,42602528099</v>
      </c>
      <c r="D435" t="str">
        <f t="shared" si="14"/>
        <v>-76,784574497</v>
      </c>
      <c r="E435" t="str">
        <f t="shared" si="13"/>
        <v>8,426136098</v>
      </c>
      <c r="H435" s="6" t="s">
        <v>15</v>
      </c>
      <c r="I435" s="7" t="s">
        <v>1751</v>
      </c>
      <c r="J435" s="7" t="s">
        <v>1752</v>
      </c>
      <c r="K435" s="7" t="s">
        <v>18</v>
      </c>
      <c r="L435" s="7" t="s">
        <v>1753</v>
      </c>
      <c r="M435" s="7" t="s">
        <v>1753</v>
      </c>
      <c r="N435" s="7" t="s">
        <v>20</v>
      </c>
      <c r="O435" s="15" t="s">
        <v>1754</v>
      </c>
      <c r="P435" s="16"/>
      <c r="Q435" s="7" t="s">
        <v>1755</v>
      </c>
      <c r="R435" s="7" t="s">
        <v>23</v>
      </c>
      <c r="S435" s="7" t="s">
        <v>24</v>
      </c>
      <c r="T435" s="7" t="s">
        <v>23</v>
      </c>
    </row>
    <row r="436" spans="1:20" ht="30" customHeight="1">
      <c r="A436" t="str">
        <f>VLOOKUP(J436,[1]reportExcel!$C$6:$M$8021,4,FALSE)</f>
        <v>EL TOTUMO</v>
      </c>
      <c r="B436" t="str">
        <f>VLOOKUP(J436,[1]reportExcel!$C$6:$M$8021,6,FALSE)</f>
        <v>-76,7469618721</v>
      </c>
      <c r="C436" t="str">
        <f>VLOOKUP(J436,[1]reportExcel!$C$6:$M$8021,8,FALSE)</f>
        <v>8,33021071098</v>
      </c>
      <c r="D436" t="str">
        <f t="shared" si="14"/>
        <v>-76,7460244545</v>
      </c>
      <c r="E436" t="str">
        <f t="shared" si="13"/>
        <v>8,32931924597</v>
      </c>
      <c r="H436" s="6" t="s">
        <v>15</v>
      </c>
      <c r="I436" s="7" t="s">
        <v>1751</v>
      </c>
      <c r="J436" s="7" t="s">
        <v>1756</v>
      </c>
      <c r="K436" s="7" t="s">
        <v>18</v>
      </c>
      <c r="L436" s="7" t="s">
        <v>1753</v>
      </c>
      <c r="M436" s="7" t="s">
        <v>1757</v>
      </c>
      <c r="N436" s="7" t="s">
        <v>28</v>
      </c>
      <c r="O436" s="15" t="s">
        <v>1758</v>
      </c>
      <c r="P436" s="16"/>
      <c r="Q436" s="7" t="s">
        <v>1759</v>
      </c>
      <c r="R436" s="7" t="s">
        <v>23</v>
      </c>
      <c r="S436" s="7" t="s">
        <v>24</v>
      </c>
      <c r="T436" s="7" t="s">
        <v>23</v>
      </c>
    </row>
    <row r="437" spans="1:20" ht="30" customHeight="1">
      <c r="A437" t="str">
        <f>VLOOKUP(J437,[1]reportExcel!$C$6:$M$8021,4,FALSE)</f>
        <v>MULATOS</v>
      </c>
      <c r="B437" t="str">
        <f>VLOOKUP(J437,[1]reportExcel!$C$6:$M$8021,6,FALSE)</f>
        <v>-76,7168934115</v>
      </c>
      <c r="C437" t="str">
        <f>VLOOKUP(J437,[1]reportExcel!$C$6:$M$8021,8,FALSE)</f>
        <v>8,63182505393</v>
      </c>
      <c r="D437" t="str">
        <f t="shared" si="14"/>
        <v>-76,717399498</v>
      </c>
      <c r="E437" t="str">
        <f t="shared" si="13"/>
        <v>8,63237679</v>
      </c>
      <c r="H437" s="6" t="s">
        <v>15</v>
      </c>
      <c r="I437" s="7" t="s">
        <v>1751</v>
      </c>
      <c r="J437" s="7" t="s">
        <v>1760</v>
      </c>
      <c r="K437" s="7" t="s">
        <v>18</v>
      </c>
      <c r="L437" s="7" t="s">
        <v>1753</v>
      </c>
      <c r="M437" s="7" t="s">
        <v>1761</v>
      </c>
      <c r="N437" s="7" t="s">
        <v>28</v>
      </c>
      <c r="O437" s="15" t="s">
        <v>1762</v>
      </c>
      <c r="P437" s="16"/>
      <c r="Q437" s="7" t="s">
        <v>1763</v>
      </c>
      <c r="R437" s="7" t="s">
        <v>23</v>
      </c>
      <c r="S437" s="7" t="s">
        <v>24</v>
      </c>
      <c r="T437" s="7" t="s">
        <v>23</v>
      </c>
    </row>
    <row r="438" spans="1:20" ht="30" customHeight="1">
      <c r="A438" t="str">
        <f>VLOOKUP(J438,[1]reportExcel!$C$6:$M$8021,4,FALSE)</f>
        <v>PUEBLO NUEVO</v>
      </c>
      <c r="B438" t="str">
        <f>VLOOKUP(J438,[1]reportExcel!$C$6:$M$8021,6,FALSE)</f>
        <v>-76,6442890853</v>
      </c>
      <c r="C438" t="str">
        <f>VLOOKUP(J438,[1]reportExcel!$C$6:$M$8021,8,FALSE)</f>
        <v>8,41368863867</v>
      </c>
      <c r="D438" t="str">
        <f t="shared" si="14"/>
        <v>-76,6439324768</v>
      </c>
      <c r="E438" t="str">
        <f t="shared" si="13"/>
        <v>8,41636175685</v>
      </c>
      <c r="H438" s="6" t="s">
        <v>15</v>
      </c>
      <c r="I438" s="7" t="s">
        <v>1751</v>
      </c>
      <c r="J438" s="7" t="s">
        <v>1764</v>
      </c>
      <c r="K438" s="7" t="s">
        <v>18</v>
      </c>
      <c r="L438" s="7" t="s">
        <v>1753</v>
      </c>
      <c r="M438" s="7" t="s">
        <v>914</v>
      </c>
      <c r="N438" s="7" t="s">
        <v>28</v>
      </c>
      <c r="O438" s="15" t="s">
        <v>1765</v>
      </c>
      <c r="P438" s="16"/>
      <c r="Q438" s="7" t="s">
        <v>1766</v>
      </c>
      <c r="R438" s="7" t="s">
        <v>23</v>
      </c>
      <c r="S438" s="7" t="s">
        <v>24</v>
      </c>
      <c r="T438" s="7" t="s">
        <v>23</v>
      </c>
    </row>
    <row r="439" spans="1:20" ht="30" customHeight="1">
      <c r="A439" t="str">
        <f>VLOOKUP(J439,[1]reportExcel!$C$6:$M$8021,4,FALSE)</f>
        <v>ZAPATA</v>
      </c>
      <c r="B439" t="str">
        <f>VLOOKUP(J439,[1]reportExcel!$C$6:$M$8021,6,FALSE)</f>
        <v>-76,6375417569</v>
      </c>
      <c r="C439" t="str">
        <f>VLOOKUP(J439,[1]reportExcel!$C$6:$M$8021,8,FALSE)</f>
        <v>8,68470918405</v>
      </c>
      <c r="D439" t="str">
        <f t="shared" si="14"/>
        <v>-76,6370063367</v>
      </c>
      <c r="E439" t="str">
        <f t="shared" si="13"/>
        <v>8,68394705677</v>
      </c>
      <c r="H439" s="6" t="s">
        <v>15</v>
      </c>
      <c r="I439" s="7" t="s">
        <v>1751</v>
      </c>
      <c r="J439" s="7" t="s">
        <v>1767</v>
      </c>
      <c r="K439" s="7" t="s">
        <v>18</v>
      </c>
      <c r="L439" s="7" t="s">
        <v>1753</v>
      </c>
      <c r="M439" s="7" t="s">
        <v>1768</v>
      </c>
      <c r="N439" s="7" t="s">
        <v>28</v>
      </c>
      <c r="O439" s="15" t="s">
        <v>1769</v>
      </c>
      <c r="P439" s="16"/>
      <c r="Q439" s="7" t="s">
        <v>1770</v>
      </c>
      <c r="R439" s="7" t="s">
        <v>23</v>
      </c>
      <c r="S439" s="7" t="s">
        <v>24</v>
      </c>
      <c r="T439" s="7" t="s">
        <v>23</v>
      </c>
    </row>
    <row r="440" spans="1:20" ht="30" customHeight="1">
      <c r="A440" t="str">
        <f>VLOOKUP(J440,[1]reportExcel!$C$6:$M$8021,4,FALSE)</f>
        <v>CARIBIA</v>
      </c>
      <c r="B440" t="str">
        <f>VLOOKUP(J440,[1]reportExcel!$C$6:$M$8021,6,FALSE)</f>
        <v>-76,6710917114</v>
      </c>
      <c r="C440" t="str">
        <f>VLOOKUP(J440,[1]reportExcel!$C$6:$M$8021,8,FALSE)</f>
        <v>8,50191938905</v>
      </c>
      <c r="D440" t="str">
        <f t="shared" si="14"/>
        <v>-76,6709002727</v>
      </c>
      <c r="E440" t="str">
        <f t="shared" si="13"/>
        <v>8,50220372222</v>
      </c>
      <c r="H440" s="6" t="s">
        <v>15</v>
      </c>
      <c r="I440" s="7" t="s">
        <v>1751</v>
      </c>
      <c r="J440" s="7" t="s">
        <v>1771</v>
      </c>
      <c r="K440" s="7" t="s">
        <v>18</v>
      </c>
      <c r="L440" s="7" t="s">
        <v>1753</v>
      </c>
      <c r="M440" s="7" t="s">
        <v>1772</v>
      </c>
      <c r="N440" s="7" t="s">
        <v>28</v>
      </c>
      <c r="O440" s="15" t="s">
        <v>1773</v>
      </c>
      <c r="P440" s="16"/>
      <c r="Q440" s="7" t="s">
        <v>1774</v>
      </c>
      <c r="R440" s="7" t="s">
        <v>23</v>
      </c>
      <c r="S440" s="7" t="s">
        <v>24</v>
      </c>
      <c r="T440" s="7" t="s">
        <v>23</v>
      </c>
    </row>
    <row r="441" spans="1:20" ht="30" customHeight="1">
      <c r="A441" t="str">
        <f>VLOOKUP(J441,[1]reportExcel!$C$6:$M$8021,4,FALSE)</f>
        <v>VEREDA CASA BLANCA</v>
      </c>
      <c r="B441" t="str">
        <f>VLOOKUP(J441,[1]reportExcel!$C$6:$M$8021,6,FALSE)</f>
        <v>-76,7556944659</v>
      </c>
      <c r="C441" t="str">
        <f>VLOOKUP(J441,[1]reportExcel!$C$6:$M$8021,8,FALSE)</f>
        <v>8,3702175126</v>
      </c>
      <c r="D441" t="str">
        <f t="shared" si="14"/>
        <v>-76,755388584</v>
      </c>
      <c r="E441" t="str">
        <f t="shared" si="13"/>
        <v>8,36994958996</v>
      </c>
      <c r="H441" s="6" t="s">
        <v>15</v>
      </c>
      <c r="I441" s="7" t="s">
        <v>1751</v>
      </c>
      <c r="J441" s="7" t="s">
        <v>1775</v>
      </c>
      <c r="K441" s="7" t="s">
        <v>18</v>
      </c>
      <c r="L441" s="7" t="s">
        <v>1753</v>
      </c>
      <c r="M441" s="7" t="s">
        <v>1776</v>
      </c>
      <c r="N441" s="7" t="s">
        <v>152</v>
      </c>
      <c r="O441" s="15" t="s">
        <v>1777</v>
      </c>
      <c r="P441" s="16"/>
      <c r="Q441" s="7" t="s">
        <v>1778</v>
      </c>
      <c r="R441" s="7" t="s">
        <v>23</v>
      </c>
      <c r="S441" s="7" t="s">
        <v>24</v>
      </c>
      <c r="T441" s="7" t="s">
        <v>23</v>
      </c>
    </row>
    <row r="442" spans="1:20" ht="30" customHeight="1">
      <c r="A442" t="str">
        <f>VLOOKUP(J442,[1]reportExcel!$C$6:$M$8021,4,FALSE)</f>
        <v>VEREDA EL BOBAL</v>
      </c>
      <c r="B442" t="str">
        <f>VLOOKUP(J442,[1]reportExcel!$C$6:$M$8021,6,FALSE)</f>
        <v>-76,7540027997</v>
      </c>
      <c r="C442" t="str">
        <f>VLOOKUP(J442,[1]reportExcel!$C$6:$M$8021,8,FALSE)</f>
        <v>8,41207334521</v>
      </c>
      <c r="D442" t="str">
        <f t="shared" si="14"/>
        <v>-76,7538767607</v>
      </c>
      <c r="E442" t="str">
        <f t="shared" si="13"/>
        <v>8,41217004257</v>
      </c>
      <c r="H442" s="6" t="s">
        <v>15</v>
      </c>
      <c r="I442" s="7" t="s">
        <v>1751</v>
      </c>
      <c r="J442" s="7" t="s">
        <v>1779</v>
      </c>
      <c r="K442" s="7" t="s">
        <v>18</v>
      </c>
      <c r="L442" s="7" t="s">
        <v>1753</v>
      </c>
      <c r="M442" s="7" t="s">
        <v>1780</v>
      </c>
      <c r="N442" s="7" t="s">
        <v>152</v>
      </c>
      <c r="O442" s="15" t="s">
        <v>1781</v>
      </c>
      <c r="P442" s="16"/>
      <c r="Q442" s="7" t="s">
        <v>1782</v>
      </c>
      <c r="R442" s="7" t="s">
        <v>23</v>
      </c>
      <c r="S442" s="7" t="s">
        <v>24</v>
      </c>
      <c r="T442" s="7" t="s">
        <v>23</v>
      </c>
    </row>
    <row r="443" spans="1:20" ht="30" customHeight="1">
      <c r="A443" t="str">
        <f>VLOOKUP(J443,[1]reportExcel!$C$6:$M$8021,4,FALSE)</f>
        <v>LAS CHANGAS</v>
      </c>
      <c r="B443" t="str">
        <f>VLOOKUP(J443,[1]reportExcel!$C$6:$M$8021,6,FALSE)</f>
        <v>-76,5730253167</v>
      </c>
      <c r="C443" t="str">
        <f>VLOOKUP(J443,[1]reportExcel!$C$6:$M$8021,8,FALSE)</f>
        <v>8,5472690729</v>
      </c>
      <c r="D443" t="str">
        <f t="shared" si="14"/>
        <v>-76,5740114658</v>
      </c>
      <c r="E443" t="str">
        <f t="shared" si="13"/>
        <v>8,54753528327</v>
      </c>
      <c r="H443" s="6" t="s">
        <v>15</v>
      </c>
      <c r="I443" s="7" t="s">
        <v>1751</v>
      </c>
      <c r="J443" s="7" t="s">
        <v>1783</v>
      </c>
      <c r="K443" s="7" t="s">
        <v>18</v>
      </c>
      <c r="L443" s="7" t="s">
        <v>1753</v>
      </c>
      <c r="M443" s="7" t="s">
        <v>1784</v>
      </c>
      <c r="N443" s="7" t="s">
        <v>28</v>
      </c>
      <c r="O443" s="15" t="s">
        <v>1785</v>
      </c>
      <c r="P443" s="16"/>
      <c r="Q443" s="7" t="s">
        <v>1786</v>
      </c>
      <c r="R443" s="7" t="s">
        <v>23</v>
      </c>
      <c r="S443" s="7" t="s">
        <v>24</v>
      </c>
      <c r="T443" s="7" t="s">
        <v>23</v>
      </c>
    </row>
    <row r="444" spans="1:20" ht="30" customHeight="1">
      <c r="A444" t="str">
        <f>VLOOKUP(J444,[1]reportExcel!$C$6:$M$8021,4,FALSE)</f>
        <v>EL MELLITO</v>
      </c>
      <c r="B444" t="str">
        <f>VLOOKUP(J444,[1]reportExcel!$C$6:$M$8021,6,FALSE)</f>
        <v>-76,6708253719</v>
      </c>
      <c r="C444" t="str">
        <f>VLOOKUP(J444,[1]reportExcel!$C$6:$M$8021,8,FALSE)</f>
        <v>8,5475719014</v>
      </c>
      <c r="D444" t="str">
        <f t="shared" si="14"/>
        <v>-76,672424039</v>
      </c>
      <c r="E444" t="str">
        <f t="shared" si="13"/>
        <v>8,5435703777</v>
      </c>
      <c r="H444" s="6" t="s">
        <v>15</v>
      </c>
      <c r="I444" s="7" t="s">
        <v>1751</v>
      </c>
      <c r="J444" s="7" t="s">
        <v>1787</v>
      </c>
      <c r="K444" s="7" t="s">
        <v>18</v>
      </c>
      <c r="L444" s="7" t="s">
        <v>1753</v>
      </c>
      <c r="M444" s="7" t="s">
        <v>1788</v>
      </c>
      <c r="N444" s="7" t="s">
        <v>28</v>
      </c>
      <c r="O444" s="15" t="s">
        <v>1789</v>
      </c>
      <c r="P444" s="16"/>
      <c r="Q444" s="7" t="s">
        <v>1790</v>
      </c>
      <c r="R444" s="7" t="s">
        <v>23</v>
      </c>
      <c r="S444" s="7" t="s">
        <v>24</v>
      </c>
      <c r="T444" s="7" t="s">
        <v>23</v>
      </c>
    </row>
    <row r="445" spans="1:20" ht="30" customHeight="1">
      <c r="A445" t="str">
        <f>VLOOKUP(J445,[1]reportExcel!$C$6:$M$8021,4,FALSE)</f>
        <v>BRISAS DEL RIO</v>
      </c>
      <c r="B445" t="str">
        <f>VLOOKUP(J445,[1]reportExcel!$C$6:$M$8021,6,FALSE)</f>
        <v>-76,6735455249907</v>
      </c>
      <c r="C445" t="str">
        <f>VLOOKUP(J445,[1]reportExcel!$C$6:$M$8021,8,FALSE)</f>
        <v>8,4932496762352</v>
      </c>
      <c r="D445" t="str">
        <f t="shared" si="14"/>
        <v>-76,630303395</v>
      </c>
      <c r="E445" t="str">
        <f t="shared" si="13"/>
        <v>8,41482226474</v>
      </c>
      <c r="H445" s="6" t="s">
        <v>15</v>
      </c>
      <c r="I445" s="7" t="s">
        <v>1751</v>
      </c>
      <c r="J445" s="7" t="s">
        <v>1791</v>
      </c>
      <c r="K445" s="7" t="s">
        <v>18</v>
      </c>
      <c r="L445" s="7" t="s">
        <v>1753</v>
      </c>
      <c r="M445" s="7" t="s">
        <v>1792</v>
      </c>
      <c r="N445" s="7" t="s">
        <v>152</v>
      </c>
      <c r="O445" s="15" t="s">
        <v>1793</v>
      </c>
      <c r="P445" s="16"/>
      <c r="Q445" s="7" t="s">
        <v>1794</v>
      </c>
      <c r="R445" s="7" t="s">
        <v>23</v>
      </c>
      <c r="S445" s="7" t="s">
        <v>24</v>
      </c>
      <c r="T445" s="7" t="s">
        <v>23</v>
      </c>
    </row>
    <row r="446" spans="1:20" ht="30" customHeight="1">
      <c r="A446" t="str">
        <f>VLOOKUP(J446,[1]reportExcel!$C$6:$M$8021,4,FALSE)</f>
        <v>CARLOS ARRIBA</v>
      </c>
      <c r="B446" t="str">
        <f>VLOOKUP(J446,[1]reportExcel!$C$6:$M$8021,6,FALSE)</f>
        <v>-76,6735455249907</v>
      </c>
      <c r="C446" t="str">
        <f>VLOOKUP(J446,[1]reportExcel!$C$6:$M$8021,8,FALSE)</f>
        <v>8,4932496762352</v>
      </c>
      <c r="D446" t="str">
        <f t="shared" si="14"/>
        <v>-76,7334764061</v>
      </c>
      <c r="E446" t="str">
        <f t="shared" si="13"/>
        <v>8,38821276839</v>
      </c>
      <c r="H446" s="6" t="s">
        <v>15</v>
      </c>
      <c r="I446" s="7" t="s">
        <v>1751</v>
      </c>
      <c r="J446" s="7" t="s">
        <v>1795</v>
      </c>
      <c r="K446" s="7" t="s">
        <v>18</v>
      </c>
      <c r="L446" s="7" t="s">
        <v>1753</v>
      </c>
      <c r="M446" s="7" t="s">
        <v>1796</v>
      </c>
      <c r="N446" s="7" t="s">
        <v>152</v>
      </c>
      <c r="O446" s="15" t="s">
        <v>1797</v>
      </c>
      <c r="P446" s="16"/>
      <c r="Q446" s="7" t="s">
        <v>1798</v>
      </c>
      <c r="R446" s="7" t="s">
        <v>23</v>
      </c>
      <c r="S446" s="7" t="s">
        <v>24</v>
      </c>
      <c r="T446" s="7" t="s">
        <v>23</v>
      </c>
    </row>
    <row r="447" spans="1:20" ht="30" customHeight="1">
      <c r="A447" t="str">
        <f>VLOOKUP(J447,[1]reportExcel!$C$6:$M$8021,4,FALSE)</f>
        <v>EL VOLAO</v>
      </c>
      <c r="B447" t="str">
        <f>VLOOKUP(J447,[1]reportExcel!$C$6:$M$8021,6,FALSE)</f>
        <v>-76,6735455249907</v>
      </c>
      <c r="C447" t="str">
        <f>VLOOKUP(J447,[1]reportExcel!$C$6:$M$8021,8,FALSE)</f>
        <v>8,4932496762352</v>
      </c>
      <c r="D447" t="str">
        <f t="shared" si="14"/>
        <v>-76,5582795138</v>
      </c>
      <c r="E447" t="str">
        <f t="shared" si="13"/>
        <v>8,54548107347</v>
      </c>
      <c r="H447" s="6" t="s">
        <v>15</v>
      </c>
      <c r="I447" s="7" t="s">
        <v>1751</v>
      </c>
      <c r="J447" s="7" t="s">
        <v>1799</v>
      </c>
      <c r="K447" s="7" t="s">
        <v>18</v>
      </c>
      <c r="L447" s="7" t="s">
        <v>1753</v>
      </c>
      <c r="M447" s="7" t="s">
        <v>1800</v>
      </c>
      <c r="N447" s="7" t="s">
        <v>152</v>
      </c>
      <c r="O447" s="15" t="s">
        <v>1801</v>
      </c>
      <c r="P447" s="16"/>
      <c r="Q447" s="7" t="s">
        <v>1802</v>
      </c>
      <c r="R447" s="7" t="s">
        <v>23</v>
      </c>
      <c r="S447" s="7" t="s">
        <v>24</v>
      </c>
      <c r="T447" s="7" t="s">
        <v>23</v>
      </c>
    </row>
    <row r="448" spans="1:20" ht="30" customHeight="1">
      <c r="A448" t="str">
        <f>VLOOKUP(J448,[1]reportExcel!$C$6:$M$8021,4,FALSE)</f>
        <v>LA COMARCA</v>
      </c>
      <c r="B448" t="str">
        <f>VLOOKUP(J448,[1]reportExcel!$C$6:$M$8021,6,FALSE)</f>
        <v>-76,6735455249907</v>
      </c>
      <c r="C448" t="str">
        <f>VLOOKUP(J448,[1]reportExcel!$C$6:$M$8021,8,FALSE)</f>
        <v>8,4932496762352</v>
      </c>
      <c r="D448" t="str">
        <f t="shared" si="14"/>
        <v>-76,637694494</v>
      </c>
      <c r="E448" t="str">
        <f t="shared" si="13"/>
        <v>8,445907037</v>
      </c>
      <c r="H448" s="6" t="s">
        <v>15</v>
      </c>
      <c r="I448" s="7" t="s">
        <v>1751</v>
      </c>
      <c r="J448" s="7" t="s">
        <v>1803</v>
      </c>
      <c r="K448" s="7" t="s">
        <v>18</v>
      </c>
      <c r="L448" s="7" t="s">
        <v>1753</v>
      </c>
      <c r="M448" s="7" t="s">
        <v>1804</v>
      </c>
      <c r="N448" s="7" t="s">
        <v>152</v>
      </c>
      <c r="O448" s="15" t="s">
        <v>1805</v>
      </c>
      <c r="P448" s="16"/>
      <c r="Q448" s="7" t="s">
        <v>1806</v>
      </c>
      <c r="R448" s="7" t="s">
        <v>23</v>
      </c>
      <c r="S448" s="7" t="s">
        <v>24</v>
      </c>
      <c r="T448" s="7" t="s">
        <v>23</v>
      </c>
    </row>
    <row r="449" spans="1:20" ht="30" customHeight="1">
      <c r="A449" t="str">
        <f>VLOOKUP(J449,[1]reportExcel!$C$6:$M$8021,4,FALSE)</f>
        <v>LOMA DE PIEDRA</v>
      </c>
      <c r="B449" t="str">
        <f>VLOOKUP(J449,[1]reportExcel!$C$6:$M$8021,6,FALSE)</f>
        <v>-76,6735455249907</v>
      </c>
      <c r="C449" t="str">
        <f>VLOOKUP(J449,[1]reportExcel!$C$6:$M$8021,8,FALSE)</f>
        <v>8,4932496762352</v>
      </c>
      <c r="D449" t="str">
        <f t="shared" si="14"/>
        <v>-76,652426106</v>
      </c>
      <c r="E449" t="str">
        <f t="shared" si="13"/>
        <v>8,426386232</v>
      </c>
      <c r="H449" s="6" t="s">
        <v>15</v>
      </c>
      <c r="I449" s="7" t="s">
        <v>1751</v>
      </c>
      <c r="J449" s="7" t="s">
        <v>1807</v>
      </c>
      <c r="K449" s="7" t="s">
        <v>18</v>
      </c>
      <c r="L449" s="7" t="s">
        <v>1753</v>
      </c>
      <c r="M449" s="7" t="s">
        <v>1808</v>
      </c>
      <c r="N449" s="7" t="s">
        <v>152</v>
      </c>
      <c r="O449" s="15" t="s">
        <v>1809</v>
      </c>
      <c r="P449" s="16"/>
      <c r="Q449" s="7" t="s">
        <v>1810</v>
      </c>
      <c r="R449" s="7" t="s">
        <v>23</v>
      </c>
      <c r="S449" s="7" t="s">
        <v>24</v>
      </c>
      <c r="T449" s="7" t="s">
        <v>23</v>
      </c>
    </row>
    <row r="450" spans="1:20" ht="30" customHeight="1">
      <c r="A450" t="str">
        <f>VLOOKUP(J450,[1]reportExcel!$C$6:$M$8021,4,FALSE)</f>
        <v>MELLO VILLAVICENCIO</v>
      </c>
      <c r="B450" t="str">
        <f>VLOOKUP(J450,[1]reportExcel!$C$6:$M$8021,6,FALSE)</f>
        <v>-76,6735455249907</v>
      </c>
      <c r="C450" t="str">
        <f>VLOOKUP(J450,[1]reportExcel!$C$6:$M$8021,8,FALSE)</f>
        <v>8,4932496762352</v>
      </c>
      <c r="D450" t="str">
        <f t="shared" si="14"/>
        <v>-76,5653003274</v>
      </c>
      <c r="E450" t="str">
        <f t="shared" si="13"/>
        <v>8,45645576308</v>
      </c>
      <c r="H450" s="6" t="s">
        <v>15</v>
      </c>
      <c r="I450" s="7" t="s">
        <v>1751</v>
      </c>
      <c r="J450" s="7" t="s">
        <v>1811</v>
      </c>
      <c r="K450" s="7" t="s">
        <v>18</v>
      </c>
      <c r="L450" s="7" t="s">
        <v>1753</v>
      </c>
      <c r="M450" s="7" t="s">
        <v>1812</v>
      </c>
      <c r="N450" s="7" t="s">
        <v>152</v>
      </c>
      <c r="O450" s="15" t="s">
        <v>1813</v>
      </c>
      <c r="P450" s="16"/>
      <c r="Q450" s="7" t="s">
        <v>1814</v>
      </c>
      <c r="R450" s="7" t="s">
        <v>23</v>
      </c>
      <c r="S450" s="7" t="s">
        <v>24</v>
      </c>
      <c r="T450" s="7" t="s">
        <v>23</v>
      </c>
    </row>
    <row r="451" spans="1:20" ht="30" customHeight="1">
      <c r="A451" t="str">
        <f>VLOOKUP(J451,[1]reportExcel!$C$6:$M$8021,4,FALSE)</f>
        <v>TULAPITA</v>
      </c>
      <c r="B451" t="str">
        <f>VLOOKUP(J451,[1]reportExcel!$C$6:$M$8021,6,FALSE)</f>
        <v>-76,6735455249907</v>
      </c>
      <c r="C451" t="str">
        <f>VLOOKUP(J451,[1]reportExcel!$C$6:$M$8021,8,FALSE)</f>
        <v>8,4932496762352</v>
      </c>
      <c r="D451" t="str">
        <f t="shared" si="14"/>
        <v>-76,6167929844</v>
      </c>
      <c r="E451" t="str">
        <f t="shared" si="13"/>
        <v>8,36881302926</v>
      </c>
      <c r="H451" s="6" t="s">
        <v>15</v>
      </c>
      <c r="I451" s="7" t="s">
        <v>1751</v>
      </c>
      <c r="J451" s="7" t="s">
        <v>1815</v>
      </c>
      <c r="K451" s="7" t="s">
        <v>18</v>
      </c>
      <c r="L451" s="7" t="s">
        <v>1753</v>
      </c>
      <c r="M451" s="7" t="s">
        <v>1816</v>
      </c>
      <c r="N451" s="7" t="s">
        <v>152</v>
      </c>
      <c r="O451" s="15" t="s">
        <v>1817</v>
      </c>
      <c r="P451" s="16"/>
      <c r="Q451" s="7" t="s">
        <v>1818</v>
      </c>
      <c r="R451" s="7" t="s">
        <v>23</v>
      </c>
      <c r="S451" s="7" t="s">
        <v>24</v>
      </c>
      <c r="T451" s="7" t="s">
        <v>23</v>
      </c>
    </row>
    <row r="452" spans="1:20" ht="30" customHeight="1">
      <c r="A452" t="str">
        <f>VLOOKUP(J452,[1]reportExcel!$C$6:$M$8021,4,FALSE)</f>
        <v>VALE PAVA</v>
      </c>
      <c r="B452" t="str">
        <f>VLOOKUP(J452,[1]reportExcel!$C$6:$M$8021,6,FALSE)</f>
        <v>-76,6735455249907</v>
      </c>
      <c r="C452" t="str">
        <f>VLOOKUP(J452,[1]reportExcel!$C$6:$M$8021,8,FALSE)</f>
        <v>8,4932496762352</v>
      </c>
      <c r="D452" t="str">
        <f t="shared" si="14"/>
        <v>-76,6735455249907</v>
      </c>
      <c r="E452" t="str">
        <f t="shared" si="13"/>
        <v>8,4932496762352</v>
      </c>
      <c r="H452" s="6" t="s">
        <v>15</v>
      </c>
      <c r="I452" s="7" t="s">
        <v>1751</v>
      </c>
      <c r="J452" s="7" t="s">
        <v>1819</v>
      </c>
      <c r="K452" s="7" t="s">
        <v>18</v>
      </c>
      <c r="L452" s="7" t="s">
        <v>1753</v>
      </c>
      <c r="M452" s="7" t="s">
        <v>1820</v>
      </c>
      <c r="N452" s="7" t="s">
        <v>152</v>
      </c>
      <c r="O452" s="15" t="s">
        <v>102</v>
      </c>
      <c r="P452" s="16"/>
      <c r="Q452" s="7" t="s">
        <v>102</v>
      </c>
      <c r="R452" s="7" t="s">
        <v>23</v>
      </c>
      <c r="S452" s="7" t="s">
        <v>24</v>
      </c>
      <c r="T452" s="7" t="s">
        <v>23</v>
      </c>
    </row>
    <row r="453" spans="1:20" ht="30" customHeight="1">
      <c r="A453" t="str">
        <f>VLOOKUP(J453,[1]reportExcel!$C$6:$M$8021,4,FALSE)</f>
        <v>NECHÍ</v>
      </c>
      <c r="B453" t="str">
        <f>VLOOKUP(J453,[1]reportExcel!$C$6:$M$8021,6,FALSE)</f>
        <v>-74,7763395888</v>
      </c>
      <c r="C453" t="str">
        <f>VLOOKUP(J453,[1]reportExcel!$C$6:$M$8021,8,FALSE)</f>
        <v>8,08874643365</v>
      </c>
      <c r="D453" t="str">
        <f t="shared" si="14"/>
        <v>-74,7764699611</v>
      </c>
      <c r="E453" t="str">
        <f t="shared" si="13"/>
        <v>8,09412977783</v>
      </c>
      <c r="H453" s="6" t="s">
        <v>15</v>
      </c>
      <c r="I453" s="7" t="s">
        <v>1821</v>
      </c>
      <c r="J453" s="7" t="s">
        <v>1822</v>
      </c>
      <c r="K453" s="7" t="s">
        <v>18</v>
      </c>
      <c r="L453" s="7" t="s">
        <v>1823</v>
      </c>
      <c r="M453" s="7" t="s">
        <v>1823</v>
      </c>
      <c r="N453" s="7" t="s">
        <v>20</v>
      </c>
      <c r="O453" s="15" t="s">
        <v>1824</v>
      </c>
      <c r="P453" s="16"/>
      <c r="Q453" s="7" t="s">
        <v>1825</v>
      </c>
      <c r="R453" s="7" t="s">
        <v>23</v>
      </c>
      <c r="S453" s="7" t="s">
        <v>24</v>
      </c>
      <c r="T453" s="7" t="s">
        <v>23</v>
      </c>
    </row>
    <row r="454" spans="1:20" ht="30" customHeight="1">
      <c r="A454" t="str">
        <f>VLOOKUP(J454,[1]reportExcel!$C$6:$M$8021,4,FALSE)</f>
        <v>BIJAGUAL</v>
      </c>
      <c r="B454" t="str">
        <f>VLOOKUP(J454,[1]reportExcel!$C$6:$M$8021,6,FALSE)</f>
        <v>-74,8095497319</v>
      </c>
      <c r="C454" t="str">
        <f>VLOOKUP(J454,[1]reportExcel!$C$6:$M$8021,8,FALSE)</f>
        <v>7,85611470632</v>
      </c>
      <c r="D454" t="str">
        <f t="shared" si="14"/>
        <v>-74,8088961672</v>
      </c>
      <c r="E454" t="str">
        <f t="shared" si="13"/>
        <v>7,85618060397</v>
      </c>
      <c r="H454" s="6" t="s">
        <v>15</v>
      </c>
      <c r="I454" s="7" t="s">
        <v>1821</v>
      </c>
      <c r="J454" s="7" t="s">
        <v>1826</v>
      </c>
      <c r="K454" s="7" t="s">
        <v>18</v>
      </c>
      <c r="L454" s="7" t="s">
        <v>1823</v>
      </c>
      <c r="M454" s="7" t="s">
        <v>1827</v>
      </c>
      <c r="N454" s="7" t="s">
        <v>28</v>
      </c>
      <c r="O454" s="15" t="s">
        <v>1828</v>
      </c>
      <c r="P454" s="16"/>
      <c r="Q454" s="7" t="s">
        <v>1829</v>
      </c>
      <c r="R454" s="7" t="s">
        <v>23</v>
      </c>
      <c r="S454" s="7" t="s">
        <v>24</v>
      </c>
      <c r="T454" s="7" t="s">
        <v>23</v>
      </c>
    </row>
    <row r="455" spans="1:20" ht="30" customHeight="1">
      <c r="A455" t="str">
        <f>VLOOKUP(J455,[1]reportExcel!$C$6:$M$8021,4,FALSE)</f>
        <v>COLORADO</v>
      </c>
      <c r="B455" t="str">
        <f>VLOOKUP(J455,[1]reportExcel!$C$6:$M$8021,6,FALSE)</f>
        <v>-74,877056876</v>
      </c>
      <c r="C455" t="str">
        <f>VLOOKUP(J455,[1]reportExcel!$C$6:$M$8021,8,FALSE)</f>
        <v>8,05692701114</v>
      </c>
      <c r="D455" t="str">
        <f t="shared" si="14"/>
        <v>-74,8753663425</v>
      </c>
      <c r="E455" t="str">
        <f t="shared" ref="E455:E518" si="15">IF(AND(Q455="0,",NOT(ISNA(C455))),C455,Q455)</f>
        <v>8,05661705016</v>
      </c>
      <c r="H455" s="6" t="s">
        <v>15</v>
      </c>
      <c r="I455" s="7" t="s">
        <v>1821</v>
      </c>
      <c r="J455" s="7" t="s">
        <v>1830</v>
      </c>
      <c r="K455" s="7" t="s">
        <v>18</v>
      </c>
      <c r="L455" s="7" t="s">
        <v>1823</v>
      </c>
      <c r="M455" s="7" t="s">
        <v>1831</v>
      </c>
      <c r="N455" s="7" t="s">
        <v>28</v>
      </c>
      <c r="O455" s="15" t="s">
        <v>1832</v>
      </c>
      <c r="P455" s="16"/>
      <c r="Q455" s="7" t="s">
        <v>1833</v>
      </c>
      <c r="R455" s="7" t="s">
        <v>23</v>
      </c>
      <c r="S455" s="7" t="s">
        <v>24</v>
      </c>
      <c r="T455" s="7" t="s">
        <v>23</v>
      </c>
    </row>
    <row r="456" spans="1:20" ht="30" customHeight="1">
      <c r="A456" t="str">
        <f>VLOOKUP(J456,[1]reportExcel!$C$6:$M$8021,4,FALSE)</f>
        <v>LA CONCHA</v>
      </c>
      <c r="B456" t="str">
        <f>VLOOKUP(J456,[1]reportExcel!$C$6:$M$8021,6,FALSE)</f>
        <v>-74,8673408488</v>
      </c>
      <c r="C456" t="str">
        <f>VLOOKUP(J456,[1]reportExcel!$C$6:$M$8021,8,FALSE)</f>
        <v>7,94877156927</v>
      </c>
      <c r="D456" t="str">
        <f t="shared" si="14"/>
        <v>-74,8682095888</v>
      </c>
      <c r="E456" t="str">
        <f t="shared" si="15"/>
        <v>7,94838644558</v>
      </c>
      <c r="H456" s="6" t="s">
        <v>15</v>
      </c>
      <c r="I456" s="7" t="s">
        <v>1821</v>
      </c>
      <c r="J456" s="7" t="s">
        <v>1834</v>
      </c>
      <c r="K456" s="7" t="s">
        <v>18</v>
      </c>
      <c r="L456" s="7" t="s">
        <v>1823</v>
      </c>
      <c r="M456" s="7" t="s">
        <v>1608</v>
      </c>
      <c r="N456" s="7" t="s">
        <v>28</v>
      </c>
      <c r="O456" s="15" t="s">
        <v>1835</v>
      </c>
      <c r="P456" s="16"/>
      <c r="Q456" s="7" t="s">
        <v>1836</v>
      </c>
      <c r="R456" s="7" t="s">
        <v>23</v>
      </c>
      <c r="S456" s="7" t="s">
        <v>24</v>
      </c>
      <c r="T456" s="7" t="s">
        <v>23</v>
      </c>
    </row>
    <row r="457" spans="1:20" ht="30" customHeight="1">
      <c r="A457" t="str">
        <f>VLOOKUP(J457,[1]reportExcel!$C$6:$M$8021,4,FALSE)</f>
        <v>LAS FLORES</v>
      </c>
      <c r="B457" t="str">
        <f>VLOOKUP(J457,[1]reportExcel!$C$6:$M$8021,6,FALSE)</f>
        <v>-74,7581077267</v>
      </c>
      <c r="C457" t="str">
        <f>VLOOKUP(J457,[1]reportExcel!$C$6:$M$8021,8,FALSE)</f>
        <v>8,04415377796</v>
      </c>
      <c r="D457" t="str">
        <f t="shared" si="14"/>
        <v>-74,7585985056</v>
      </c>
      <c r="E457" t="str">
        <f t="shared" si="15"/>
        <v>8,10002617929</v>
      </c>
      <c r="H457" s="6" t="s">
        <v>15</v>
      </c>
      <c r="I457" s="7" t="s">
        <v>1821</v>
      </c>
      <c r="J457" s="7" t="s">
        <v>1837</v>
      </c>
      <c r="K457" s="7" t="s">
        <v>18</v>
      </c>
      <c r="L457" s="7" t="s">
        <v>1823</v>
      </c>
      <c r="M457" s="7" t="s">
        <v>1838</v>
      </c>
      <c r="N457" s="7" t="s">
        <v>28</v>
      </c>
      <c r="O457" s="15" t="s">
        <v>1839</v>
      </c>
      <c r="P457" s="16"/>
      <c r="Q457" s="7" t="s">
        <v>1840</v>
      </c>
      <c r="R457" s="7" t="s">
        <v>23</v>
      </c>
      <c r="S457" s="7" t="s">
        <v>24</v>
      </c>
      <c r="T457" s="7" t="s">
        <v>23</v>
      </c>
    </row>
    <row r="458" spans="1:20" ht="30" customHeight="1">
      <c r="A458" t="str">
        <f>VLOOKUP(J458,[1]reportExcel!$C$6:$M$8021,4,FALSE)</f>
        <v>CARGUEROS</v>
      </c>
      <c r="B458" t="str">
        <f>VLOOKUP(J458,[1]reportExcel!$C$6:$M$8021,6,FALSE)</f>
        <v>-74,7581077267</v>
      </c>
      <c r="C458" t="str">
        <f>VLOOKUP(J458,[1]reportExcel!$C$6:$M$8021,8,FALSE)</f>
        <v>8,04415377796</v>
      </c>
      <c r="D458" t="str">
        <f t="shared" si="14"/>
        <v>-74,8097099398</v>
      </c>
      <c r="E458" t="str">
        <f t="shared" si="15"/>
        <v>7,88682620163</v>
      </c>
      <c r="H458" s="6" t="s">
        <v>15</v>
      </c>
      <c r="I458" s="7" t="s">
        <v>1821</v>
      </c>
      <c r="J458" s="7" t="s">
        <v>1841</v>
      </c>
      <c r="K458" s="7" t="s">
        <v>18</v>
      </c>
      <c r="L458" s="7" t="s">
        <v>1823</v>
      </c>
      <c r="M458" s="7" t="s">
        <v>1842</v>
      </c>
      <c r="N458" s="7" t="s">
        <v>28</v>
      </c>
      <c r="O458" s="15" t="s">
        <v>1843</v>
      </c>
      <c r="P458" s="16"/>
      <c r="Q458" s="7" t="s">
        <v>1844</v>
      </c>
      <c r="R458" s="7" t="s">
        <v>23</v>
      </c>
      <c r="S458" s="7" t="s">
        <v>24</v>
      </c>
      <c r="T458" s="7" t="s">
        <v>23</v>
      </c>
    </row>
    <row r="459" spans="1:20" ht="30" customHeight="1">
      <c r="A459" t="str">
        <f>VLOOKUP(J459,[1]reportExcel!$C$6:$M$8021,4,FALSE)</f>
        <v>OLAYA</v>
      </c>
      <c r="B459" t="str">
        <f>VLOOKUP(J459,[1]reportExcel!$C$6:$M$8021,6,FALSE)</f>
        <v>-75,8112765589</v>
      </c>
      <c r="C459" t="str">
        <f>VLOOKUP(J459,[1]reportExcel!$C$6:$M$8021,8,FALSE)</f>
        <v>6,624511889</v>
      </c>
      <c r="D459" t="str">
        <f t="shared" si="14"/>
        <v>-75,8118744168</v>
      </c>
      <c r="E459" t="str">
        <f t="shared" si="15"/>
        <v>6,62660499706</v>
      </c>
      <c r="H459" s="6" t="s">
        <v>15</v>
      </c>
      <c r="I459" s="7" t="s">
        <v>1845</v>
      </c>
      <c r="J459" s="7" t="s">
        <v>1846</v>
      </c>
      <c r="K459" s="7" t="s">
        <v>18</v>
      </c>
      <c r="L459" s="7" t="s">
        <v>1847</v>
      </c>
      <c r="M459" s="7" t="s">
        <v>1847</v>
      </c>
      <c r="N459" s="7" t="s">
        <v>20</v>
      </c>
      <c r="O459" s="15" t="s">
        <v>1848</v>
      </c>
      <c r="P459" s="16"/>
      <c r="Q459" s="7" t="s">
        <v>1849</v>
      </c>
      <c r="R459" s="7" t="s">
        <v>23</v>
      </c>
      <c r="S459" s="7" t="s">
        <v>24</v>
      </c>
      <c r="T459" s="7" t="s">
        <v>23</v>
      </c>
    </row>
    <row r="460" spans="1:20" ht="30" customHeight="1">
      <c r="A460" t="str">
        <f>VLOOKUP(J460,[1]reportExcel!$C$6:$M$8021,4,FALSE)</f>
        <v>LLANADAS</v>
      </c>
      <c r="B460" t="str">
        <f>VLOOKUP(J460,[1]reportExcel!$C$6:$M$8021,6,FALSE)</f>
        <v>-75,7644653141</v>
      </c>
      <c r="C460" t="str">
        <f>VLOOKUP(J460,[1]reportExcel!$C$6:$M$8021,8,FALSE)</f>
        <v>6,61237963322</v>
      </c>
      <c r="D460" t="str">
        <f t="shared" si="14"/>
        <v>-75,7639282406</v>
      </c>
      <c r="E460" t="str">
        <f t="shared" si="15"/>
        <v>6,61209765007</v>
      </c>
      <c r="H460" s="6" t="s">
        <v>15</v>
      </c>
      <c r="I460" s="7" t="s">
        <v>1845</v>
      </c>
      <c r="J460" s="7" t="s">
        <v>1850</v>
      </c>
      <c r="K460" s="7" t="s">
        <v>18</v>
      </c>
      <c r="L460" s="7" t="s">
        <v>1847</v>
      </c>
      <c r="M460" s="7" t="s">
        <v>737</v>
      </c>
      <c r="N460" s="7" t="s">
        <v>28</v>
      </c>
      <c r="O460" s="15" t="s">
        <v>1851</v>
      </c>
      <c r="P460" s="16"/>
      <c r="Q460" s="7" t="s">
        <v>1852</v>
      </c>
      <c r="R460" s="7" t="s">
        <v>23</v>
      </c>
      <c r="S460" s="7" t="s">
        <v>24</v>
      </c>
      <c r="T460" s="7" t="s">
        <v>23</v>
      </c>
    </row>
    <row r="461" spans="1:20" ht="30" customHeight="1">
      <c r="A461" t="str">
        <f>VLOOKUP(J461,[1]reportExcel!$C$6:$M$8021,4,FALSE)</f>
        <v>SUCRE</v>
      </c>
      <c r="B461" t="str">
        <f>VLOOKUP(J461,[1]reportExcel!$C$6:$M$8021,6,FALSE)</f>
        <v>-75,7959039329</v>
      </c>
      <c r="C461" t="str">
        <f>VLOOKUP(J461,[1]reportExcel!$C$6:$M$8021,8,FALSE)</f>
        <v>6,59477873165</v>
      </c>
      <c r="D461" t="str">
        <f t="shared" si="14"/>
        <v>-75,7962148097</v>
      </c>
      <c r="E461" t="str">
        <f t="shared" si="15"/>
        <v>6,59476275953</v>
      </c>
      <c r="H461" s="6" t="s">
        <v>15</v>
      </c>
      <c r="I461" s="7" t="s">
        <v>1845</v>
      </c>
      <c r="J461" s="7" t="s">
        <v>1853</v>
      </c>
      <c r="K461" s="7" t="s">
        <v>18</v>
      </c>
      <c r="L461" s="7" t="s">
        <v>1847</v>
      </c>
      <c r="M461" s="7" t="s">
        <v>780</v>
      </c>
      <c r="N461" s="7" t="s">
        <v>28</v>
      </c>
      <c r="O461" s="15" t="s">
        <v>1854</v>
      </c>
      <c r="P461" s="16"/>
      <c r="Q461" s="7" t="s">
        <v>1855</v>
      </c>
      <c r="R461" s="7" t="s">
        <v>23</v>
      </c>
      <c r="S461" s="7" t="s">
        <v>24</v>
      </c>
      <c r="T461" s="7" t="s">
        <v>23</v>
      </c>
    </row>
    <row r="462" spans="1:20" ht="30" customHeight="1">
      <c r="A462" t="str">
        <f>VLOOKUP(J462,[1]reportExcel!$C$6:$M$8021,4,FALSE)</f>
        <v>QUEBRADA SECA</v>
      </c>
      <c r="B462" t="str">
        <f>VLOOKUP(J462,[1]reportExcel!$C$6:$M$8021,6,FALSE)</f>
        <v>-75,7757148032706</v>
      </c>
      <c r="C462" t="str">
        <f>VLOOKUP(J462,[1]reportExcel!$C$6:$M$8021,8,FALSE)</f>
        <v>6,6109127995686</v>
      </c>
      <c r="D462" t="str">
        <f t="shared" si="14"/>
        <v>-75,7921750339</v>
      </c>
      <c r="E462" t="str">
        <f t="shared" si="15"/>
        <v>6,57678045818</v>
      </c>
      <c r="H462" s="6" t="s">
        <v>15</v>
      </c>
      <c r="I462" s="7" t="s">
        <v>1845</v>
      </c>
      <c r="J462" s="7" t="s">
        <v>1856</v>
      </c>
      <c r="K462" s="7" t="s">
        <v>18</v>
      </c>
      <c r="L462" s="7" t="s">
        <v>1847</v>
      </c>
      <c r="M462" s="7" t="s">
        <v>1857</v>
      </c>
      <c r="N462" s="7" t="s">
        <v>45</v>
      </c>
      <c r="O462" s="15" t="s">
        <v>1858</v>
      </c>
      <c r="P462" s="16"/>
      <c r="Q462" s="7" t="s">
        <v>1859</v>
      </c>
      <c r="R462" s="7" t="s">
        <v>23</v>
      </c>
      <c r="S462" s="7" t="s">
        <v>24</v>
      </c>
      <c r="T462" s="7" t="s">
        <v>23</v>
      </c>
    </row>
    <row r="463" spans="1:20" ht="30" customHeight="1">
      <c r="A463" t="str">
        <f>VLOOKUP(J463,[1]reportExcel!$C$6:$M$8021,4,FALSE)</f>
        <v>PEÑOL</v>
      </c>
      <c r="B463" t="str">
        <f>VLOOKUP(J463,[1]reportExcel!$C$6:$M$8021,6,FALSE)</f>
        <v>-75,2123722544</v>
      </c>
      <c r="C463" t="str">
        <f>VLOOKUP(J463,[1]reportExcel!$C$6:$M$8021,8,FALSE)</f>
        <v>6,2216831826</v>
      </c>
      <c r="D463" t="str">
        <f t="shared" si="14"/>
        <v>-75,2428178132</v>
      </c>
      <c r="E463" t="str">
        <f t="shared" si="15"/>
        <v>6,21945021233</v>
      </c>
      <c r="H463" s="6" t="s">
        <v>15</v>
      </c>
      <c r="I463" s="7" t="s">
        <v>1860</v>
      </c>
      <c r="J463" s="7" t="s">
        <v>1861</v>
      </c>
      <c r="K463" s="7" t="s">
        <v>18</v>
      </c>
      <c r="L463" s="7" t="s">
        <v>1862</v>
      </c>
      <c r="M463" s="7" t="s">
        <v>1862</v>
      </c>
      <c r="N463" s="7" t="s">
        <v>20</v>
      </c>
      <c r="O463" s="15" t="s">
        <v>1863</v>
      </c>
      <c r="P463" s="16"/>
      <c r="Q463" s="7" t="s">
        <v>1864</v>
      </c>
      <c r="R463" s="7" t="s">
        <v>23</v>
      </c>
      <c r="S463" s="7" t="s">
        <v>24</v>
      </c>
      <c r="T463" s="7" t="s">
        <v>23</v>
      </c>
    </row>
    <row r="464" spans="1:20" ht="30" customHeight="1">
      <c r="A464" t="str">
        <f>VLOOKUP(J464,[1]reportExcel!$C$6:$M$8021,4,FALSE)</f>
        <v>PEQUE</v>
      </c>
      <c r="B464" t="str">
        <f>VLOOKUP(J464,[1]reportExcel!$C$6:$M$8021,6,FALSE)</f>
        <v>-75,9086712096</v>
      </c>
      <c r="C464" t="str">
        <f>VLOOKUP(J464,[1]reportExcel!$C$6:$M$8021,8,FALSE)</f>
        <v>7,02209987188</v>
      </c>
      <c r="D464" t="str">
        <f t="shared" si="14"/>
        <v>-75,9103556989</v>
      </c>
      <c r="E464" t="str">
        <f t="shared" si="15"/>
        <v>7,02103925848</v>
      </c>
      <c r="H464" s="6" t="s">
        <v>15</v>
      </c>
      <c r="I464" s="7" t="s">
        <v>1865</v>
      </c>
      <c r="J464" s="7" t="s">
        <v>1866</v>
      </c>
      <c r="K464" s="7" t="s">
        <v>18</v>
      </c>
      <c r="L464" s="7" t="s">
        <v>1867</v>
      </c>
      <c r="M464" s="7" t="s">
        <v>1867</v>
      </c>
      <c r="N464" s="7" t="s">
        <v>20</v>
      </c>
      <c r="O464" s="15" t="s">
        <v>1868</v>
      </c>
      <c r="P464" s="16"/>
      <c r="Q464" s="7" t="s">
        <v>1869</v>
      </c>
      <c r="R464" s="7" t="s">
        <v>23</v>
      </c>
      <c r="S464" s="7" t="s">
        <v>24</v>
      </c>
      <c r="T464" s="7" t="s">
        <v>23</v>
      </c>
    </row>
    <row r="465" spans="1:20" ht="30" customHeight="1">
      <c r="A465" t="str">
        <f>VLOOKUP(J465,[1]reportExcel!$C$6:$M$8021,4,FALSE)</f>
        <v>BARBACOAS</v>
      </c>
      <c r="B465" t="str">
        <f>VLOOKUP(J465,[1]reportExcel!$C$6:$M$8021,6,FALSE)</f>
        <v>-75,8293466882</v>
      </c>
      <c r="C465" t="str">
        <f>VLOOKUP(J465,[1]reportExcel!$C$6:$M$8021,8,FALSE)</f>
        <v>6,92583427774</v>
      </c>
      <c r="D465" t="str">
        <f t="shared" si="14"/>
        <v>-75,8291338291</v>
      </c>
      <c r="E465" t="str">
        <f t="shared" si="15"/>
        <v>6,92588430027</v>
      </c>
      <c r="H465" s="6" t="s">
        <v>15</v>
      </c>
      <c r="I465" s="7" t="s">
        <v>1865</v>
      </c>
      <c r="J465" s="7" t="s">
        <v>1870</v>
      </c>
      <c r="K465" s="7" t="s">
        <v>18</v>
      </c>
      <c r="L465" s="7" t="s">
        <v>1867</v>
      </c>
      <c r="M465" s="7" t="s">
        <v>1871</v>
      </c>
      <c r="N465" s="7" t="s">
        <v>28</v>
      </c>
      <c r="O465" s="15" t="s">
        <v>1872</v>
      </c>
      <c r="P465" s="16"/>
      <c r="Q465" s="7" t="s">
        <v>1873</v>
      </c>
      <c r="R465" s="7" t="s">
        <v>23</v>
      </c>
      <c r="S465" s="7" t="s">
        <v>24</v>
      </c>
      <c r="T465" s="7" t="s">
        <v>23</v>
      </c>
    </row>
    <row r="466" spans="1:20" ht="30" customHeight="1">
      <c r="A466" t="str">
        <f>VLOOKUP(J466,[1]reportExcel!$C$6:$M$8021,4,FALSE)</f>
        <v>LOS LLANOS</v>
      </c>
      <c r="B466" t="str">
        <f>VLOOKUP(J466,[1]reportExcel!$C$6:$M$8021,6,FALSE)</f>
        <v>-75,9066024818</v>
      </c>
      <c r="C466" t="str">
        <f>VLOOKUP(J466,[1]reportExcel!$C$6:$M$8021,8,FALSE)</f>
        <v>7,06446469181</v>
      </c>
      <c r="D466" t="str">
        <f t="shared" si="14"/>
        <v>-75,905805416</v>
      </c>
      <c r="E466" t="str">
        <f t="shared" si="15"/>
        <v>7,06539774755</v>
      </c>
      <c r="H466" s="6" t="s">
        <v>15</v>
      </c>
      <c r="I466" s="7" t="s">
        <v>1865</v>
      </c>
      <c r="J466" s="7" t="s">
        <v>1874</v>
      </c>
      <c r="K466" s="7" t="s">
        <v>18</v>
      </c>
      <c r="L466" s="7" t="s">
        <v>1867</v>
      </c>
      <c r="M466" s="7" t="s">
        <v>1875</v>
      </c>
      <c r="N466" s="7" t="s">
        <v>28</v>
      </c>
      <c r="O466" s="15" t="s">
        <v>1876</v>
      </c>
      <c r="P466" s="16"/>
      <c r="Q466" s="7" t="s">
        <v>1877</v>
      </c>
      <c r="R466" s="7" t="s">
        <v>23</v>
      </c>
      <c r="S466" s="7" t="s">
        <v>24</v>
      </c>
      <c r="T466" s="7" t="s">
        <v>23</v>
      </c>
    </row>
    <row r="467" spans="1:20" ht="30" customHeight="1">
      <c r="A467" t="str">
        <f>VLOOKUP(J467,[1]reportExcel!$C$6:$M$8021,4,FALSE)</f>
        <v>TOLDAS</v>
      </c>
      <c r="B467" t="str">
        <f>VLOOKUP(J467,[1]reportExcel!$C$6:$M$8021,6,FALSE)</f>
        <v>-75,8894064390109</v>
      </c>
      <c r="C467" t="str">
        <f>VLOOKUP(J467,[1]reportExcel!$C$6:$M$8021,8,FALSE)</f>
        <v>7,0436610258703</v>
      </c>
      <c r="D467" t="str">
        <f t="shared" si="14"/>
        <v>-75,9431574645</v>
      </c>
      <c r="E467" t="str">
        <f t="shared" si="15"/>
        <v>7,01862337406</v>
      </c>
      <c r="H467" s="6" t="s">
        <v>15</v>
      </c>
      <c r="I467" s="7" t="s">
        <v>1865</v>
      </c>
      <c r="J467" s="7" t="s">
        <v>1878</v>
      </c>
      <c r="K467" s="7" t="s">
        <v>18</v>
      </c>
      <c r="L467" s="7" t="s">
        <v>1867</v>
      </c>
      <c r="M467" s="7" t="s">
        <v>1879</v>
      </c>
      <c r="N467" s="7" t="s">
        <v>288</v>
      </c>
      <c r="O467" s="15" t="s">
        <v>1880</v>
      </c>
      <c r="P467" s="16"/>
      <c r="Q467" s="7" t="s">
        <v>1881</v>
      </c>
      <c r="R467" s="7" t="s">
        <v>23</v>
      </c>
      <c r="S467" s="7" t="s">
        <v>24</v>
      </c>
      <c r="T467" s="7" t="s">
        <v>23</v>
      </c>
    </row>
    <row r="468" spans="1:20" ht="30" customHeight="1">
      <c r="A468" t="str">
        <f>VLOOKUP(J468,[1]reportExcel!$C$6:$M$8021,4,FALSE)</f>
        <v>PUEBLORRICO</v>
      </c>
      <c r="B468" t="str">
        <f>VLOOKUP(J468,[1]reportExcel!$C$6:$M$8021,6,FALSE)</f>
        <v>-75,8405778432</v>
      </c>
      <c r="C468" t="str">
        <f>VLOOKUP(J468,[1]reportExcel!$C$6:$M$8021,8,FALSE)</f>
        <v>5,79341608531</v>
      </c>
      <c r="D468" t="str">
        <f t="shared" si="14"/>
        <v>-75,8397134748</v>
      </c>
      <c r="E468" t="str">
        <f t="shared" si="15"/>
        <v>5,79168858961</v>
      </c>
      <c r="H468" s="6" t="s">
        <v>15</v>
      </c>
      <c r="I468" s="7" t="s">
        <v>1882</v>
      </c>
      <c r="J468" s="7" t="s">
        <v>1883</v>
      </c>
      <c r="K468" s="7" t="s">
        <v>18</v>
      </c>
      <c r="L468" s="7" t="s">
        <v>1884</v>
      </c>
      <c r="M468" s="7" t="s">
        <v>1884</v>
      </c>
      <c r="N468" s="7" t="s">
        <v>20</v>
      </c>
      <c r="O468" s="15" t="s">
        <v>1885</v>
      </c>
      <c r="P468" s="16"/>
      <c r="Q468" s="7" t="s">
        <v>1886</v>
      </c>
      <c r="R468" s="7" t="s">
        <v>23</v>
      </c>
      <c r="S468" s="7" t="s">
        <v>24</v>
      </c>
      <c r="T468" s="7" t="s">
        <v>23</v>
      </c>
    </row>
    <row r="469" spans="1:20" ht="30" customHeight="1">
      <c r="A469" t="str">
        <f>VLOOKUP(J469,[1]reportExcel!$C$6:$M$8021,4,FALSE)</f>
        <v>PUERTO BERRÍO</v>
      </c>
      <c r="B469" t="str">
        <f>VLOOKUP(J469,[1]reportExcel!$C$6:$M$8021,6,FALSE)</f>
        <v>-74,4046363087</v>
      </c>
      <c r="C469" t="str">
        <f>VLOOKUP(J469,[1]reportExcel!$C$6:$M$8021,8,FALSE)</f>
        <v>6,4900665391</v>
      </c>
      <c r="D469" t="str">
        <f t="shared" si="14"/>
        <v>-74,4099459786</v>
      </c>
      <c r="E469" t="str">
        <f t="shared" si="15"/>
        <v>6,48703921007</v>
      </c>
      <c r="H469" s="6" t="s">
        <v>15</v>
      </c>
      <c r="I469" s="7" t="s">
        <v>1887</v>
      </c>
      <c r="J469" s="7" t="s">
        <v>1888</v>
      </c>
      <c r="K469" s="7" t="s">
        <v>18</v>
      </c>
      <c r="L469" s="7" t="s">
        <v>1889</v>
      </c>
      <c r="M469" s="7" t="s">
        <v>1889</v>
      </c>
      <c r="N469" s="7" t="s">
        <v>20</v>
      </c>
      <c r="O469" s="15" t="s">
        <v>1890</v>
      </c>
      <c r="P469" s="16"/>
      <c r="Q469" s="7" t="s">
        <v>1891</v>
      </c>
      <c r="R469" s="7" t="s">
        <v>23</v>
      </c>
      <c r="S469" s="7" t="s">
        <v>24</v>
      </c>
      <c r="T469" s="7" t="s">
        <v>23</v>
      </c>
    </row>
    <row r="470" spans="1:20" ht="30" customHeight="1">
      <c r="A470" t="str">
        <f>VLOOKUP(J470,[1]reportExcel!$C$6:$M$8021,4,FALSE)</f>
        <v>PUERTO MURILLO</v>
      </c>
      <c r="B470" t="str">
        <f>VLOOKUP(J470,[1]reportExcel!$C$6:$M$8021,6,FALSE)</f>
        <v>-74,3941692427</v>
      </c>
      <c r="C470" t="str">
        <f>VLOOKUP(J470,[1]reportExcel!$C$6:$M$8021,8,FALSE)</f>
        <v>6,60458106105</v>
      </c>
      <c r="D470" t="str">
        <f t="shared" si="14"/>
        <v>-74,3942038507</v>
      </c>
      <c r="E470" t="str">
        <f t="shared" si="15"/>
        <v>6,60481051582</v>
      </c>
      <c r="H470" s="6" t="s">
        <v>15</v>
      </c>
      <c r="I470" s="7" t="s">
        <v>1887</v>
      </c>
      <c r="J470" s="7" t="s">
        <v>1892</v>
      </c>
      <c r="K470" s="7" t="s">
        <v>18</v>
      </c>
      <c r="L470" s="7" t="s">
        <v>1889</v>
      </c>
      <c r="M470" s="7" t="s">
        <v>1893</v>
      </c>
      <c r="N470" s="7" t="s">
        <v>28</v>
      </c>
      <c r="O470" s="15" t="s">
        <v>1894</v>
      </c>
      <c r="P470" s="16"/>
      <c r="Q470" s="7" t="s">
        <v>1895</v>
      </c>
      <c r="R470" s="7" t="s">
        <v>23</v>
      </c>
      <c r="S470" s="7" t="s">
        <v>24</v>
      </c>
      <c r="T470" s="7" t="s">
        <v>23</v>
      </c>
    </row>
    <row r="471" spans="1:20" ht="30" customHeight="1">
      <c r="A471" t="str">
        <f>VLOOKUP(J471,[1]reportExcel!$C$6:$M$8021,4,FALSE)</f>
        <v>VIRGINIAS</v>
      </c>
      <c r="B471" t="str">
        <f>VLOOKUP(J471,[1]reportExcel!$C$6:$M$8021,6,FALSE)</f>
        <v>-74,6837000599</v>
      </c>
      <c r="C471" t="str">
        <f>VLOOKUP(J471,[1]reportExcel!$C$6:$M$8021,8,FALSE)</f>
        <v>6,39266237548</v>
      </c>
      <c r="D471" t="str">
        <f t="shared" si="14"/>
        <v>-74,682332898</v>
      </c>
      <c r="E471" t="str">
        <f t="shared" si="15"/>
        <v>6,39188110039</v>
      </c>
      <c r="H471" s="6" t="s">
        <v>15</v>
      </c>
      <c r="I471" s="7" t="s">
        <v>1887</v>
      </c>
      <c r="J471" s="7" t="s">
        <v>1896</v>
      </c>
      <c r="K471" s="7" t="s">
        <v>18</v>
      </c>
      <c r="L471" s="7" t="s">
        <v>1889</v>
      </c>
      <c r="M471" s="7" t="s">
        <v>1897</v>
      </c>
      <c r="N471" s="7" t="s">
        <v>28</v>
      </c>
      <c r="O471" s="15" t="s">
        <v>1898</v>
      </c>
      <c r="P471" s="16"/>
      <c r="Q471" s="7" t="s">
        <v>1899</v>
      </c>
      <c r="R471" s="7" t="s">
        <v>23</v>
      </c>
      <c r="S471" s="7" t="s">
        <v>24</v>
      </c>
      <c r="T471" s="7" t="s">
        <v>23</v>
      </c>
    </row>
    <row r="472" spans="1:20" ht="30" customHeight="1">
      <c r="A472" t="str">
        <f>VLOOKUP(J472,[1]reportExcel!$C$6:$M$8021,4,FALSE)</f>
        <v>CABAÑAS</v>
      </c>
      <c r="B472" t="str">
        <f>VLOOKUP(J472,[1]reportExcel!$C$6:$M$8021,6,FALSE)</f>
        <v>-74,5292812575</v>
      </c>
      <c r="C472" t="str">
        <f>VLOOKUP(J472,[1]reportExcel!$C$6:$M$8021,8,FALSE)</f>
        <v>6,48236398905</v>
      </c>
      <c r="D472" t="str">
        <f t="shared" si="14"/>
        <v>-74,6259634384</v>
      </c>
      <c r="E472" t="str">
        <f t="shared" si="15"/>
        <v>6,3924017256</v>
      </c>
      <c r="H472" s="6" t="s">
        <v>15</v>
      </c>
      <c r="I472" s="7" t="s">
        <v>1887</v>
      </c>
      <c r="J472" s="7" t="s">
        <v>1900</v>
      </c>
      <c r="K472" s="7" t="s">
        <v>18</v>
      </c>
      <c r="L472" s="7" t="s">
        <v>1889</v>
      </c>
      <c r="M472" s="7" t="s">
        <v>1901</v>
      </c>
      <c r="N472" s="7" t="s">
        <v>28</v>
      </c>
      <c r="O472" s="15" t="s">
        <v>1902</v>
      </c>
      <c r="P472" s="16"/>
      <c r="Q472" s="7" t="s">
        <v>1903</v>
      </c>
      <c r="R472" s="7" t="s">
        <v>23</v>
      </c>
      <c r="S472" s="7" t="s">
        <v>24</v>
      </c>
      <c r="T472" s="7" t="s">
        <v>23</v>
      </c>
    </row>
    <row r="473" spans="1:20" ht="30" customHeight="1">
      <c r="A473" t="str">
        <f>VLOOKUP(J473,[1]reportExcel!$C$6:$M$8021,4,FALSE)</f>
        <v>EL BRASIL</v>
      </c>
      <c r="B473" t="str">
        <f>VLOOKUP(J473,[1]reportExcel!$C$6:$M$8021,6,FALSE)</f>
        <v>-74,5292812575</v>
      </c>
      <c r="C473" t="str">
        <f>VLOOKUP(J473,[1]reportExcel!$C$6:$M$8021,8,FALSE)</f>
        <v>6,48236398905</v>
      </c>
      <c r="D473" t="str">
        <f t="shared" si="14"/>
        <v>-74,607798766</v>
      </c>
      <c r="E473" t="str">
        <f t="shared" si="15"/>
        <v>6,480886038</v>
      </c>
      <c r="H473" s="6" t="s">
        <v>15</v>
      </c>
      <c r="I473" s="7" t="s">
        <v>1887</v>
      </c>
      <c r="J473" s="7" t="s">
        <v>1904</v>
      </c>
      <c r="K473" s="7" t="s">
        <v>18</v>
      </c>
      <c r="L473" s="7" t="s">
        <v>1889</v>
      </c>
      <c r="M473" s="7" t="s">
        <v>1905</v>
      </c>
      <c r="N473" s="7" t="s">
        <v>28</v>
      </c>
      <c r="O473" s="15" t="s">
        <v>1906</v>
      </c>
      <c r="P473" s="16"/>
      <c r="Q473" s="7" t="s">
        <v>1907</v>
      </c>
      <c r="R473" s="7" t="s">
        <v>23</v>
      </c>
      <c r="S473" s="7" t="s">
        <v>24</v>
      </c>
      <c r="T473" s="7" t="s">
        <v>23</v>
      </c>
    </row>
    <row r="474" spans="1:20" ht="30" customHeight="1">
      <c r="A474" t="str">
        <f>VLOOKUP(J474,[1]reportExcel!$C$6:$M$8021,4,FALSE)</f>
        <v>CRISTALINA</v>
      </c>
      <c r="B474" t="str">
        <f>VLOOKUP(J474,[1]reportExcel!$C$6:$M$8021,6,FALSE)</f>
        <v>-74,5771309302</v>
      </c>
      <c r="C474" t="str">
        <f>VLOOKUP(J474,[1]reportExcel!$C$6:$M$8021,8,FALSE)</f>
        <v>6,41119307246</v>
      </c>
      <c r="D474" t="str">
        <f t="shared" ref="D474:D537" si="16">IF(AND(O474="0,",NOT(ISNA(B474))),B474,O474)</f>
        <v>-74,5771879111</v>
      </c>
      <c r="E474" t="str">
        <f t="shared" si="15"/>
        <v>6,41079208219</v>
      </c>
      <c r="H474" s="6" t="s">
        <v>15</v>
      </c>
      <c r="I474" s="7" t="s">
        <v>1887</v>
      </c>
      <c r="J474" s="7" t="s">
        <v>1908</v>
      </c>
      <c r="K474" s="7" t="s">
        <v>18</v>
      </c>
      <c r="L474" s="7" t="s">
        <v>1889</v>
      </c>
      <c r="M474" s="7" t="s">
        <v>1909</v>
      </c>
      <c r="N474" s="7" t="s">
        <v>28</v>
      </c>
      <c r="O474" s="15" t="s">
        <v>1910</v>
      </c>
      <c r="P474" s="16"/>
      <c r="Q474" s="7" t="s">
        <v>1911</v>
      </c>
      <c r="R474" s="7" t="s">
        <v>23</v>
      </c>
      <c r="S474" s="7" t="s">
        <v>24</v>
      </c>
      <c r="T474" s="7" t="s">
        <v>23</v>
      </c>
    </row>
    <row r="475" spans="1:20" ht="30" customHeight="1">
      <c r="A475" t="str">
        <f>VLOOKUP(J475,[1]reportExcel!$C$6:$M$8021,4,FALSE)</f>
        <v>MALENA</v>
      </c>
      <c r="B475" t="str">
        <f>VLOOKUP(J475,[1]reportExcel!$C$6:$M$8021,6,FALSE)</f>
        <v>-74,5292812575</v>
      </c>
      <c r="C475" t="str">
        <f>VLOOKUP(J475,[1]reportExcel!$C$6:$M$8021,8,FALSE)</f>
        <v>6,48236398905</v>
      </c>
      <c r="D475" t="str">
        <f t="shared" si="16"/>
        <v>-74,4909240975</v>
      </c>
      <c r="E475" t="str">
        <f t="shared" si="15"/>
        <v>6,44141752101</v>
      </c>
      <c r="H475" s="6" t="s">
        <v>15</v>
      </c>
      <c r="I475" s="7" t="s">
        <v>1887</v>
      </c>
      <c r="J475" s="7" t="s">
        <v>1912</v>
      </c>
      <c r="K475" s="7" t="s">
        <v>18</v>
      </c>
      <c r="L475" s="7" t="s">
        <v>1889</v>
      </c>
      <c r="M475" s="7" t="s">
        <v>1913</v>
      </c>
      <c r="N475" s="7" t="s">
        <v>28</v>
      </c>
      <c r="O475" s="15" t="s">
        <v>1914</v>
      </c>
      <c r="P475" s="16"/>
      <c r="Q475" s="7" t="s">
        <v>1915</v>
      </c>
      <c r="R475" s="7" t="s">
        <v>23</v>
      </c>
      <c r="S475" s="7" t="s">
        <v>24</v>
      </c>
      <c r="T475" s="7" t="s">
        <v>23</v>
      </c>
    </row>
    <row r="476" spans="1:20" ht="30" customHeight="1">
      <c r="A476" t="str">
        <f>VLOOKUP(J476,[1]reportExcel!$C$6:$M$8021,4,FALSE)</f>
        <v>CALERA</v>
      </c>
      <c r="B476" t="str">
        <f>VLOOKUP(J476,[1]reportExcel!$C$6:$M$8021,6,FALSE)</f>
        <v>-74,5292812575</v>
      </c>
      <c r="C476" t="str">
        <f>VLOOKUP(J476,[1]reportExcel!$C$6:$M$8021,8,FALSE)</f>
        <v>6,48236398905</v>
      </c>
      <c r="D476" t="str">
        <f t="shared" si="16"/>
        <v>-74,5372380332</v>
      </c>
      <c r="E476" t="str">
        <f t="shared" si="15"/>
        <v>6,43341424882</v>
      </c>
      <c r="H476" s="6" t="s">
        <v>15</v>
      </c>
      <c r="I476" s="7" t="s">
        <v>1887</v>
      </c>
      <c r="J476" s="7" t="s">
        <v>1916</v>
      </c>
      <c r="K476" s="7" t="s">
        <v>18</v>
      </c>
      <c r="L476" s="7" t="s">
        <v>1889</v>
      </c>
      <c r="M476" s="7" t="s">
        <v>1917</v>
      </c>
      <c r="N476" s="7" t="s">
        <v>28</v>
      </c>
      <c r="O476" s="15" t="s">
        <v>1918</v>
      </c>
      <c r="P476" s="16"/>
      <c r="Q476" s="7" t="s">
        <v>1919</v>
      </c>
      <c r="R476" s="7" t="s">
        <v>23</v>
      </c>
      <c r="S476" s="7" t="s">
        <v>24</v>
      </c>
      <c r="T476" s="7" t="s">
        <v>23</v>
      </c>
    </row>
    <row r="477" spans="1:20" ht="30" customHeight="1">
      <c r="A477" t="str">
        <f>VLOOKUP(J477,[1]reportExcel!$C$6:$M$8021,4,FALSE)</f>
        <v>BODEGAS</v>
      </c>
      <c r="B477" t="str">
        <f>VLOOKUP(J477,[1]reportExcel!$C$6:$M$8021,6,FALSE)</f>
        <v>-74,5292812575</v>
      </c>
      <c r="C477" t="str">
        <f>VLOOKUP(J477,[1]reportExcel!$C$6:$M$8021,8,FALSE)</f>
        <v>6,48236398905</v>
      </c>
      <c r="D477" t="str">
        <f t="shared" si="16"/>
        <v>-74,4092195052</v>
      </c>
      <c r="E477" t="str">
        <f t="shared" si="15"/>
        <v>6,71550702695</v>
      </c>
      <c r="H477" s="6" t="s">
        <v>15</v>
      </c>
      <c r="I477" s="7" t="s">
        <v>1887</v>
      </c>
      <c r="J477" s="7" t="s">
        <v>1920</v>
      </c>
      <c r="K477" s="7" t="s">
        <v>18</v>
      </c>
      <c r="L477" s="7" t="s">
        <v>1889</v>
      </c>
      <c r="M477" s="7" t="s">
        <v>1921</v>
      </c>
      <c r="N477" s="7" t="s">
        <v>28</v>
      </c>
      <c r="O477" s="15" t="s">
        <v>1922</v>
      </c>
      <c r="P477" s="16"/>
      <c r="Q477" s="7" t="s">
        <v>1923</v>
      </c>
      <c r="R477" s="7" t="s">
        <v>23</v>
      </c>
      <c r="S477" s="7" t="s">
        <v>24</v>
      </c>
      <c r="T477" s="7" t="s">
        <v>23</v>
      </c>
    </row>
    <row r="478" spans="1:20" ht="30" customHeight="1">
      <c r="A478" t="str">
        <f>VLOOKUP(J478,[1]reportExcel!$C$6:$M$8021,4,FALSE)</f>
        <v>DORADO-CALAMAR</v>
      </c>
      <c r="B478" t="str">
        <f>VLOOKUP(J478,[1]reportExcel!$C$6:$M$8021,6,FALSE)</f>
        <v>-74,5292812575</v>
      </c>
      <c r="C478" t="str">
        <f>VLOOKUP(J478,[1]reportExcel!$C$6:$M$8021,8,FALSE)</f>
        <v>6,48236398905</v>
      </c>
      <c r="D478" t="str">
        <f t="shared" si="16"/>
        <v>-74,652114895</v>
      </c>
      <c r="E478" t="str">
        <f t="shared" si="15"/>
        <v>6,444681256</v>
      </c>
      <c r="H478" s="6" t="s">
        <v>15</v>
      </c>
      <c r="I478" s="7" t="s">
        <v>1887</v>
      </c>
      <c r="J478" s="7" t="s">
        <v>1924</v>
      </c>
      <c r="K478" s="7" t="s">
        <v>18</v>
      </c>
      <c r="L478" s="7" t="s">
        <v>1889</v>
      </c>
      <c r="M478" s="7" t="s">
        <v>1925</v>
      </c>
      <c r="N478" s="7" t="s">
        <v>28</v>
      </c>
      <c r="O478" s="15" t="s">
        <v>1926</v>
      </c>
      <c r="P478" s="16"/>
      <c r="Q478" s="7" t="s">
        <v>1927</v>
      </c>
      <c r="R478" s="7" t="s">
        <v>23</v>
      </c>
      <c r="S478" s="7" t="s">
        <v>24</v>
      </c>
      <c r="T478" s="7" t="s">
        <v>23</v>
      </c>
    </row>
    <row r="479" spans="1:20" ht="30" customHeight="1">
      <c r="A479" t="str">
        <f>VLOOKUP(J479,[1]reportExcel!$C$6:$M$8021,4,FALSE)</f>
        <v>LA CARLOTA</v>
      </c>
      <c r="B479" t="str">
        <f>VLOOKUP(J479,[1]reportExcel!$C$6:$M$8021,6,FALSE)</f>
        <v>-74,5292812575</v>
      </c>
      <c r="C479" t="str">
        <f>VLOOKUP(J479,[1]reportExcel!$C$6:$M$8021,8,FALSE)</f>
        <v>6,48236398905</v>
      </c>
      <c r="D479" t="str">
        <f t="shared" si="16"/>
        <v>-74,571592847</v>
      </c>
      <c r="E479" t="str">
        <f t="shared" si="15"/>
        <v>6,49222566</v>
      </c>
      <c r="H479" s="6" t="s">
        <v>15</v>
      </c>
      <c r="I479" s="7" t="s">
        <v>1887</v>
      </c>
      <c r="J479" s="7" t="s">
        <v>1928</v>
      </c>
      <c r="K479" s="7" t="s">
        <v>18</v>
      </c>
      <c r="L479" s="7" t="s">
        <v>1889</v>
      </c>
      <c r="M479" s="7" t="s">
        <v>1929</v>
      </c>
      <c r="N479" s="7" t="s">
        <v>28</v>
      </c>
      <c r="O479" s="15" t="s">
        <v>1930</v>
      </c>
      <c r="P479" s="16"/>
      <c r="Q479" s="7" t="s">
        <v>1931</v>
      </c>
      <c r="R479" s="7" t="s">
        <v>23</v>
      </c>
      <c r="S479" s="7" t="s">
        <v>24</v>
      </c>
      <c r="T479" s="7" t="s">
        <v>23</v>
      </c>
    </row>
    <row r="480" spans="1:20" ht="30" customHeight="1">
      <c r="A480" t="str">
        <f>VLOOKUP(J480,[1]reportExcel!$C$6:$M$8021,4,FALSE)</f>
        <v>MINAS DEL VAPOR</v>
      </c>
      <c r="B480" t="str">
        <f>VLOOKUP(J480,[1]reportExcel!$C$6:$M$8021,6,FALSE)</f>
        <v>-74,5292812575</v>
      </c>
      <c r="C480" t="str">
        <f>VLOOKUP(J480,[1]reportExcel!$C$6:$M$8021,8,FALSE)</f>
        <v>6,48236398905</v>
      </c>
      <c r="D480" t="str">
        <f t="shared" si="16"/>
        <v>-74,627862276</v>
      </c>
      <c r="E480" t="str">
        <f t="shared" si="15"/>
        <v>6,457977729</v>
      </c>
      <c r="H480" s="6" t="s">
        <v>15</v>
      </c>
      <c r="I480" s="7" t="s">
        <v>1887</v>
      </c>
      <c r="J480" s="7" t="s">
        <v>1932</v>
      </c>
      <c r="K480" s="7" t="s">
        <v>18</v>
      </c>
      <c r="L480" s="7" t="s">
        <v>1889</v>
      </c>
      <c r="M480" s="7" t="s">
        <v>1933</v>
      </c>
      <c r="N480" s="7" t="s">
        <v>28</v>
      </c>
      <c r="O480" s="15" t="s">
        <v>1934</v>
      </c>
      <c r="P480" s="16"/>
      <c r="Q480" s="7" t="s">
        <v>1935</v>
      </c>
      <c r="R480" s="7" t="s">
        <v>23</v>
      </c>
      <c r="S480" s="7" t="s">
        <v>24</v>
      </c>
      <c r="T480" s="7" t="s">
        <v>23</v>
      </c>
    </row>
    <row r="481" spans="1:20" ht="30" customHeight="1">
      <c r="A481" t="str">
        <f>VLOOKUP(J481,[1]reportExcel!$C$6:$M$8021,4,FALSE)</f>
        <v>SANTA MARTINA</v>
      </c>
      <c r="B481" t="str">
        <f>VLOOKUP(J481,[1]reportExcel!$C$6:$M$8021,6,FALSE)</f>
        <v>-74,5292812575</v>
      </c>
      <c r="C481" t="str">
        <f>VLOOKUP(J481,[1]reportExcel!$C$6:$M$8021,8,FALSE)</f>
        <v>6,48236398905</v>
      </c>
      <c r="D481" t="str">
        <f t="shared" si="16"/>
        <v>-74,430665239</v>
      </c>
      <c r="E481" t="str">
        <f t="shared" si="15"/>
        <v>6,657461079</v>
      </c>
      <c r="H481" s="6" t="s">
        <v>15</v>
      </c>
      <c r="I481" s="7" t="s">
        <v>1887</v>
      </c>
      <c r="J481" s="7" t="s">
        <v>1936</v>
      </c>
      <c r="K481" s="7" t="s">
        <v>18</v>
      </c>
      <c r="L481" s="7" t="s">
        <v>1889</v>
      </c>
      <c r="M481" s="7" t="s">
        <v>1937</v>
      </c>
      <c r="N481" s="7" t="s">
        <v>28</v>
      </c>
      <c r="O481" s="15" t="s">
        <v>1938</v>
      </c>
      <c r="P481" s="16"/>
      <c r="Q481" s="7" t="s">
        <v>1939</v>
      </c>
      <c r="R481" s="7" t="s">
        <v>23</v>
      </c>
      <c r="S481" s="7" t="s">
        <v>24</v>
      </c>
      <c r="T481" s="7" t="s">
        <v>23</v>
      </c>
    </row>
    <row r="482" spans="1:20" ht="30" customHeight="1">
      <c r="A482" t="str">
        <f>VLOOKUP(J482,[1]reportExcel!$C$6:$M$8021,4,FALSE)</f>
        <v>PUERTO NARE</v>
      </c>
      <c r="B482" t="str">
        <f>VLOOKUP(J482,[1]reportExcel!$C$6:$M$8021,6,FALSE)</f>
        <v>-74,5851321578</v>
      </c>
      <c r="C482" t="str">
        <f>VLOOKUP(J482,[1]reportExcel!$C$6:$M$8021,8,FALSE)</f>
        <v>6,18204690082</v>
      </c>
      <c r="D482" t="str">
        <f t="shared" si="16"/>
        <v>-74,5830116056</v>
      </c>
      <c r="E482" t="str">
        <f t="shared" si="15"/>
        <v>6,18602382303</v>
      </c>
      <c r="H482" s="6" t="s">
        <v>15</v>
      </c>
      <c r="I482" s="7" t="s">
        <v>1940</v>
      </c>
      <c r="J482" s="7" t="s">
        <v>1941</v>
      </c>
      <c r="K482" s="7" t="s">
        <v>18</v>
      </c>
      <c r="L482" s="7" t="s">
        <v>1942</v>
      </c>
      <c r="M482" s="7" t="s">
        <v>1942</v>
      </c>
      <c r="N482" s="7" t="s">
        <v>20</v>
      </c>
      <c r="O482" s="15" t="s">
        <v>1943</v>
      </c>
      <c r="P482" s="16"/>
      <c r="Q482" s="7" t="s">
        <v>1944</v>
      </c>
      <c r="R482" s="7" t="s">
        <v>23</v>
      </c>
      <c r="S482" s="7" t="s">
        <v>24</v>
      </c>
      <c r="T482" s="7" t="s">
        <v>23</v>
      </c>
    </row>
    <row r="483" spans="1:20" ht="30" customHeight="1">
      <c r="A483" t="str">
        <f>VLOOKUP(J483,[1]reportExcel!$C$6:$M$8021,4,FALSE)</f>
        <v>ARABIA</v>
      </c>
      <c r="B483" t="str">
        <f>VLOOKUP(J483,[1]reportExcel!$C$6:$M$8021,6,FALSE)</f>
        <v>-74,6833706911</v>
      </c>
      <c r="C483" t="str">
        <f>VLOOKUP(J483,[1]reportExcel!$C$6:$M$8021,8,FALSE)</f>
        <v>6,13985236652</v>
      </c>
      <c r="D483" t="str">
        <f t="shared" si="16"/>
        <v>-74,7665498263</v>
      </c>
      <c r="E483" t="str">
        <f t="shared" si="15"/>
        <v>6,15448376828</v>
      </c>
      <c r="H483" s="6" t="s">
        <v>15</v>
      </c>
      <c r="I483" s="7" t="s">
        <v>1940</v>
      </c>
      <c r="J483" s="7" t="s">
        <v>1945</v>
      </c>
      <c r="K483" s="7" t="s">
        <v>18</v>
      </c>
      <c r="L483" s="7" t="s">
        <v>1942</v>
      </c>
      <c r="M483" s="7" t="s">
        <v>1946</v>
      </c>
      <c r="N483" s="7" t="s">
        <v>28</v>
      </c>
      <c r="O483" s="15" t="s">
        <v>1947</v>
      </c>
      <c r="P483" s="16"/>
      <c r="Q483" s="7" t="s">
        <v>1948</v>
      </c>
      <c r="R483" s="7" t="s">
        <v>23</v>
      </c>
      <c r="S483" s="7" t="s">
        <v>24</v>
      </c>
      <c r="T483" s="7" t="s">
        <v>23</v>
      </c>
    </row>
    <row r="484" spans="1:20" ht="30" customHeight="1">
      <c r="A484" t="str">
        <f>VLOOKUP(J484,[1]reportExcel!$C$6:$M$8021,4,FALSE)</f>
        <v>LOS DELIRIOS</v>
      </c>
      <c r="B484" t="str">
        <f>VLOOKUP(J484,[1]reportExcel!$C$6:$M$8021,6,FALSE)</f>
        <v>-74,6833706911</v>
      </c>
      <c r="C484" t="str">
        <f>VLOOKUP(J484,[1]reportExcel!$C$6:$M$8021,8,FALSE)</f>
        <v>6,13985236652</v>
      </c>
      <c r="D484" t="str">
        <f t="shared" si="16"/>
        <v>-74,7552059687</v>
      </c>
      <c r="E484" t="str">
        <f t="shared" si="15"/>
        <v>6,0807485571</v>
      </c>
      <c r="H484" s="6" t="s">
        <v>15</v>
      </c>
      <c r="I484" s="7" t="s">
        <v>1940</v>
      </c>
      <c r="J484" s="7" t="s">
        <v>1949</v>
      </c>
      <c r="K484" s="7" t="s">
        <v>18</v>
      </c>
      <c r="L484" s="7" t="s">
        <v>1942</v>
      </c>
      <c r="M484" s="7" t="s">
        <v>1950</v>
      </c>
      <c r="N484" s="7" t="s">
        <v>28</v>
      </c>
      <c r="O484" s="15" t="s">
        <v>1951</v>
      </c>
      <c r="P484" s="16"/>
      <c r="Q484" s="7" t="s">
        <v>1952</v>
      </c>
      <c r="R484" s="7" t="s">
        <v>23</v>
      </c>
      <c r="S484" s="7" t="s">
        <v>24</v>
      </c>
      <c r="T484" s="7" t="s">
        <v>23</v>
      </c>
    </row>
    <row r="485" spans="1:20" ht="30" customHeight="1">
      <c r="A485" t="str">
        <f>VLOOKUP(J485,[1]reportExcel!$C$6:$M$8021,4,FALSE)</f>
        <v>LA SIERRA</v>
      </c>
      <c r="B485" t="str">
        <f>VLOOKUP(J485,[1]reportExcel!$C$6:$M$8021,6,FALSE)</f>
        <v>-74,5692224316</v>
      </c>
      <c r="C485" t="str">
        <f>VLOOKUP(J485,[1]reportExcel!$C$6:$M$8021,8,FALSE)</f>
        <v>6,22659392265</v>
      </c>
      <c r="D485" t="str">
        <f t="shared" si="16"/>
        <v>-74,571688767</v>
      </c>
      <c r="E485" t="str">
        <f t="shared" si="15"/>
        <v>6,2194791</v>
      </c>
      <c r="H485" s="6" t="s">
        <v>15</v>
      </c>
      <c r="I485" s="7" t="s">
        <v>1940</v>
      </c>
      <c r="J485" s="7" t="s">
        <v>1953</v>
      </c>
      <c r="K485" s="7" t="s">
        <v>18</v>
      </c>
      <c r="L485" s="7" t="s">
        <v>1942</v>
      </c>
      <c r="M485" s="7" t="s">
        <v>1954</v>
      </c>
      <c r="N485" s="7" t="s">
        <v>28</v>
      </c>
      <c r="O485" s="15" t="s">
        <v>1955</v>
      </c>
      <c r="P485" s="16"/>
      <c r="Q485" s="7" t="s">
        <v>1956</v>
      </c>
      <c r="R485" s="7" t="s">
        <v>23</v>
      </c>
      <c r="S485" s="7" t="s">
        <v>24</v>
      </c>
      <c r="T485" s="7" t="s">
        <v>23</v>
      </c>
    </row>
    <row r="486" spans="1:20" ht="30" customHeight="1">
      <c r="A486" t="str">
        <f>VLOOKUP(J486,[1]reportExcel!$C$6:$M$8021,4,FALSE)</f>
        <v>LA UNIÓN</v>
      </c>
      <c r="B486" t="str">
        <f>VLOOKUP(J486,[1]reportExcel!$C$6:$M$8021,6,FALSE)</f>
        <v>-74,7026027398</v>
      </c>
      <c r="C486" t="str">
        <f>VLOOKUP(J486,[1]reportExcel!$C$6:$M$8021,8,FALSE)</f>
        <v>6,18474608107</v>
      </c>
      <c r="D486" t="str">
        <f t="shared" si="16"/>
        <v>-74,702168515</v>
      </c>
      <c r="E486" t="str">
        <f t="shared" si="15"/>
        <v>6,18473128153</v>
      </c>
      <c r="H486" s="6" t="s">
        <v>15</v>
      </c>
      <c r="I486" s="7" t="s">
        <v>1940</v>
      </c>
      <c r="J486" s="7" t="s">
        <v>1957</v>
      </c>
      <c r="K486" s="7" t="s">
        <v>18</v>
      </c>
      <c r="L486" s="7" t="s">
        <v>1942</v>
      </c>
      <c r="M486" s="7" t="s">
        <v>535</v>
      </c>
      <c r="N486" s="7" t="s">
        <v>28</v>
      </c>
      <c r="O486" s="15" t="s">
        <v>1958</v>
      </c>
      <c r="P486" s="16"/>
      <c r="Q486" s="7" t="s">
        <v>1959</v>
      </c>
      <c r="R486" s="7" t="s">
        <v>23</v>
      </c>
      <c r="S486" s="7" t="s">
        <v>24</v>
      </c>
      <c r="T486" s="7" t="s">
        <v>23</v>
      </c>
    </row>
    <row r="487" spans="1:20" ht="30" customHeight="1">
      <c r="A487" t="str">
        <f>VLOOKUP(J487,[1]reportExcel!$C$6:$M$8021,4,FALSE)</f>
        <v>LA PESCA</v>
      </c>
      <c r="B487" t="str">
        <f>VLOOKUP(J487,[1]reportExcel!$C$6:$M$8021,6,FALSE)</f>
        <v>-74,6833706911</v>
      </c>
      <c r="C487" t="str">
        <f>VLOOKUP(J487,[1]reportExcel!$C$6:$M$8021,8,FALSE)</f>
        <v>6,13985236652</v>
      </c>
      <c r="D487" t="str">
        <f t="shared" si="16"/>
        <v>-74,5911345042</v>
      </c>
      <c r="E487" t="str">
        <f t="shared" si="15"/>
        <v>6,20596042653</v>
      </c>
      <c r="H487" s="6" t="s">
        <v>15</v>
      </c>
      <c r="I487" s="7" t="s">
        <v>1940</v>
      </c>
      <c r="J487" s="7" t="s">
        <v>1960</v>
      </c>
      <c r="K487" s="7" t="s">
        <v>18</v>
      </c>
      <c r="L487" s="7" t="s">
        <v>1942</v>
      </c>
      <c r="M487" s="7" t="s">
        <v>1961</v>
      </c>
      <c r="N487" s="7" t="s">
        <v>28</v>
      </c>
      <c r="O487" s="15" t="s">
        <v>1962</v>
      </c>
      <c r="P487" s="16"/>
      <c r="Q487" s="7" t="s">
        <v>1963</v>
      </c>
      <c r="R487" s="7" t="s">
        <v>23</v>
      </c>
      <c r="S487" s="7" t="s">
        <v>24</v>
      </c>
      <c r="T487" s="7" t="s">
        <v>23</v>
      </c>
    </row>
    <row r="488" spans="1:20" ht="30" customHeight="1">
      <c r="A488" t="str">
        <f>VLOOKUP(J488,[1]reportExcel!$C$6:$M$8021,4,FALSE)</f>
        <v>LAS ANGELITAS</v>
      </c>
      <c r="B488" t="str">
        <f>VLOOKUP(J488,[1]reportExcel!$C$6:$M$8021,6,FALSE)</f>
        <v>-74,6833706911</v>
      </c>
      <c r="C488" t="str">
        <f>VLOOKUP(J488,[1]reportExcel!$C$6:$M$8021,8,FALSE)</f>
        <v>6,13985236652</v>
      </c>
      <c r="D488" t="str">
        <f t="shared" si="16"/>
        <v>-74,5841107701</v>
      </c>
      <c r="E488" t="str">
        <f t="shared" si="15"/>
        <v>6,04725225727</v>
      </c>
      <c r="H488" s="6" t="s">
        <v>15</v>
      </c>
      <c r="I488" s="7" t="s">
        <v>1940</v>
      </c>
      <c r="J488" s="7" t="s">
        <v>1964</v>
      </c>
      <c r="K488" s="7" t="s">
        <v>18</v>
      </c>
      <c r="L488" s="7" t="s">
        <v>1942</v>
      </c>
      <c r="M488" s="7" t="s">
        <v>1965</v>
      </c>
      <c r="N488" s="7" t="s">
        <v>28</v>
      </c>
      <c r="O488" s="15" t="s">
        <v>1966</v>
      </c>
      <c r="P488" s="16"/>
      <c r="Q488" s="7" t="s">
        <v>1967</v>
      </c>
      <c r="R488" s="7" t="s">
        <v>23</v>
      </c>
      <c r="S488" s="7" t="s">
        <v>24</v>
      </c>
      <c r="T488" s="7" t="s">
        <v>23</v>
      </c>
    </row>
    <row r="489" spans="1:20" ht="30" customHeight="1">
      <c r="A489" t="str">
        <f>VLOOKUP(J489,[1]reportExcel!$C$6:$M$8021,4,FALSE)</f>
        <v>LA CLARA</v>
      </c>
      <c r="B489" t="str">
        <f>VLOOKUP(J489,[1]reportExcel!$C$6:$M$8021,6,FALSE)</f>
        <v>-74,6833861048833</v>
      </c>
      <c r="C489" t="str">
        <f>VLOOKUP(J489,[1]reportExcel!$C$6:$M$8021,8,FALSE)</f>
        <v>6,1397949678977</v>
      </c>
      <c r="D489" t="str">
        <f t="shared" si="16"/>
        <v>-74,704580105</v>
      </c>
      <c r="E489" t="str">
        <f t="shared" si="15"/>
        <v>6,207895841</v>
      </c>
      <c r="H489" s="6" t="s">
        <v>15</v>
      </c>
      <c r="I489" s="7" t="s">
        <v>1940</v>
      </c>
      <c r="J489" s="7" t="s">
        <v>1968</v>
      </c>
      <c r="K489" s="7" t="s">
        <v>18</v>
      </c>
      <c r="L489" s="7" t="s">
        <v>1942</v>
      </c>
      <c r="M489" s="7" t="s">
        <v>690</v>
      </c>
      <c r="N489" s="7" t="s">
        <v>28</v>
      </c>
      <c r="O489" s="15" t="s">
        <v>1969</v>
      </c>
      <c r="P489" s="16"/>
      <c r="Q489" s="7" t="s">
        <v>1970</v>
      </c>
      <c r="R489" s="7" t="s">
        <v>23</v>
      </c>
      <c r="S489" s="7" t="s">
        <v>24</v>
      </c>
      <c r="T489" s="7" t="s">
        <v>23</v>
      </c>
    </row>
    <row r="490" spans="1:20" ht="30" customHeight="1">
      <c r="A490" t="str">
        <f>VLOOKUP(J490,[1]reportExcel!$C$6:$M$8021,4,FALSE)</f>
        <v>PUERTO TRIUNFO</v>
      </c>
      <c r="B490" t="str">
        <f>VLOOKUP(J490,[1]reportExcel!$C$6:$M$8021,6,FALSE)</f>
        <v>-74,6340235664</v>
      </c>
      <c r="C490" t="str">
        <f>VLOOKUP(J490,[1]reportExcel!$C$6:$M$8021,8,FALSE)</f>
        <v>5,88820840277</v>
      </c>
      <c r="D490" t="str">
        <f t="shared" si="16"/>
        <v>-74,6412656382</v>
      </c>
      <c r="E490" t="str">
        <f t="shared" si="15"/>
        <v>5,87120719689</v>
      </c>
      <c r="H490" s="6" t="s">
        <v>15</v>
      </c>
      <c r="I490" s="7" t="s">
        <v>1971</v>
      </c>
      <c r="J490" s="7" t="s">
        <v>1972</v>
      </c>
      <c r="K490" s="7" t="s">
        <v>18</v>
      </c>
      <c r="L490" s="7" t="s">
        <v>1973</v>
      </c>
      <c r="M490" s="7" t="s">
        <v>1973</v>
      </c>
      <c r="N490" s="7" t="s">
        <v>20</v>
      </c>
      <c r="O490" s="15" t="s">
        <v>1974</v>
      </c>
      <c r="P490" s="16"/>
      <c r="Q490" s="7" t="s">
        <v>1975</v>
      </c>
      <c r="R490" s="7" t="s">
        <v>23</v>
      </c>
      <c r="S490" s="7" t="s">
        <v>24</v>
      </c>
      <c r="T490" s="7" t="s">
        <v>23</v>
      </c>
    </row>
    <row r="491" spans="1:20" ht="30" customHeight="1">
      <c r="A491" t="str">
        <f>VLOOKUP(J491,[1]reportExcel!$C$6:$M$8021,4,FALSE)</f>
        <v>PUERTO PERALES NUEVO</v>
      </c>
      <c r="B491" t="str">
        <f>VLOOKUP(J491,[1]reportExcel!$C$6:$M$8021,6,FALSE)</f>
        <v>-74,5890075195</v>
      </c>
      <c r="C491" t="str">
        <f>VLOOKUP(J491,[1]reportExcel!$C$6:$M$8021,8,FALSE)</f>
        <v>5,98827322065</v>
      </c>
      <c r="D491" t="str">
        <f t="shared" si="16"/>
        <v>-74,5874584427</v>
      </c>
      <c r="E491" t="str">
        <f t="shared" si="15"/>
        <v>5,98850204079</v>
      </c>
      <c r="H491" s="6" t="s">
        <v>15</v>
      </c>
      <c r="I491" s="7" t="s">
        <v>1971</v>
      </c>
      <c r="J491" s="7" t="s">
        <v>1976</v>
      </c>
      <c r="K491" s="7" t="s">
        <v>18</v>
      </c>
      <c r="L491" s="7" t="s">
        <v>1973</v>
      </c>
      <c r="M491" s="7" t="s">
        <v>1977</v>
      </c>
      <c r="N491" s="7" t="s">
        <v>28</v>
      </c>
      <c r="O491" s="15" t="s">
        <v>1978</v>
      </c>
      <c r="P491" s="16"/>
      <c r="Q491" s="7" t="s">
        <v>1979</v>
      </c>
      <c r="R491" s="7" t="s">
        <v>23</v>
      </c>
      <c r="S491" s="7" t="s">
        <v>24</v>
      </c>
      <c r="T491" s="7" t="s">
        <v>23</v>
      </c>
    </row>
    <row r="492" spans="1:20" ht="30" customHeight="1">
      <c r="A492" t="str">
        <f>VLOOKUP(J492,[1]reportExcel!$C$6:$M$8021,4,FALSE)</f>
        <v>ESTACIÓN COCORNÁ</v>
      </c>
      <c r="B492" t="str">
        <f>VLOOKUP(J492,[1]reportExcel!$C$6:$M$8021,6,FALSE)</f>
        <v>-74,6380013925</v>
      </c>
      <c r="C492" t="str">
        <f>VLOOKUP(J492,[1]reportExcel!$C$6:$M$8021,8,FALSE)</f>
        <v>6,03351889361</v>
      </c>
      <c r="D492" t="str">
        <f t="shared" si="16"/>
        <v>-74,6391867763</v>
      </c>
      <c r="E492" t="str">
        <f t="shared" si="15"/>
        <v>6,03359822376</v>
      </c>
      <c r="H492" s="6" t="s">
        <v>15</v>
      </c>
      <c r="I492" s="7" t="s">
        <v>1971</v>
      </c>
      <c r="J492" s="7" t="s">
        <v>1980</v>
      </c>
      <c r="K492" s="7" t="s">
        <v>18</v>
      </c>
      <c r="L492" s="7" t="s">
        <v>1973</v>
      </c>
      <c r="M492" s="7" t="s">
        <v>1981</v>
      </c>
      <c r="N492" s="7" t="s">
        <v>28</v>
      </c>
      <c r="O492" s="15" t="s">
        <v>1982</v>
      </c>
      <c r="P492" s="16"/>
      <c r="Q492" s="7" t="s">
        <v>1983</v>
      </c>
      <c r="R492" s="7" t="s">
        <v>23</v>
      </c>
      <c r="S492" s="7" t="s">
        <v>24</v>
      </c>
      <c r="T492" s="7" t="s">
        <v>23</v>
      </c>
    </row>
    <row r="493" spans="1:20" ht="30" customHeight="1">
      <c r="A493" t="str">
        <f>VLOOKUP(J493,[1]reportExcel!$C$6:$M$8021,4,FALSE)</f>
        <v>DORADAL</v>
      </c>
      <c r="B493" t="str">
        <f>VLOOKUP(J493,[1]reportExcel!$C$6:$M$8021,6,FALSE)</f>
        <v>-74,7338674337</v>
      </c>
      <c r="C493" t="str">
        <f>VLOOKUP(J493,[1]reportExcel!$C$6:$M$8021,8,FALSE)</f>
        <v>5,90095415832</v>
      </c>
      <c r="D493" t="str">
        <f t="shared" si="16"/>
        <v>-74,7352820408</v>
      </c>
      <c r="E493" t="str">
        <f t="shared" si="15"/>
        <v>5,89990838552</v>
      </c>
      <c r="H493" s="6" t="s">
        <v>15</v>
      </c>
      <c r="I493" s="7" t="s">
        <v>1971</v>
      </c>
      <c r="J493" s="7" t="s">
        <v>1984</v>
      </c>
      <c r="K493" s="7" t="s">
        <v>18</v>
      </c>
      <c r="L493" s="7" t="s">
        <v>1973</v>
      </c>
      <c r="M493" s="7" t="s">
        <v>1985</v>
      </c>
      <c r="N493" s="7" t="s">
        <v>28</v>
      </c>
      <c r="O493" s="15" t="s">
        <v>1986</v>
      </c>
      <c r="P493" s="16"/>
      <c r="Q493" s="7" t="s">
        <v>1987</v>
      </c>
      <c r="R493" s="7" t="s">
        <v>23</v>
      </c>
      <c r="S493" s="7" t="s">
        <v>24</v>
      </c>
      <c r="T493" s="7" t="s">
        <v>23</v>
      </c>
    </row>
    <row r="494" spans="1:20" ht="30" customHeight="1">
      <c r="A494" t="str">
        <f>VLOOKUP(J494,[1]reportExcel!$C$6:$M$8021,4,FALSE)</f>
        <v>LA MERCEDES</v>
      </c>
      <c r="B494" t="str">
        <f>VLOOKUP(J494,[1]reportExcel!$C$6:$M$8021,6,FALSE)</f>
        <v>-74,772874332</v>
      </c>
      <c r="C494" t="str">
        <f>VLOOKUP(J494,[1]reportExcel!$C$6:$M$8021,8,FALSE)</f>
        <v>5,92824639769</v>
      </c>
      <c r="D494" t="str">
        <f t="shared" si="16"/>
        <v>-74,7734413396</v>
      </c>
      <c r="E494" t="str">
        <f t="shared" si="15"/>
        <v>5,92800018537</v>
      </c>
      <c r="H494" s="6" t="s">
        <v>15</v>
      </c>
      <c r="I494" s="7" t="s">
        <v>1971</v>
      </c>
      <c r="J494" s="7" t="s">
        <v>1988</v>
      </c>
      <c r="K494" s="7" t="s">
        <v>18</v>
      </c>
      <c r="L494" s="7" t="s">
        <v>1973</v>
      </c>
      <c r="M494" s="7" t="s">
        <v>1989</v>
      </c>
      <c r="N494" s="7" t="s">
        <v>28</v>
      </c>
      <c r="O494" s="15" t="s">
        <v>1990</v>
      </c>
      <c r="P494" s="16"/>
      <c r="Q494" s="7" t="s">
        <v>1991</v>
      </c>
      <c r="R494" s="7" t="s">
        <v>23</v>
      </c>
      <c r="S494" s="7" t="s">
        <v>24</v>
      </c>
      <c r="T494" s="7" t="s">
        <v>23</v>
      </c>
    </row>
    <row r="495" spans="1:20" ht="30" customHeight="1">
      <c r="A495" t="str">
        <f>VLOOKUP(J495,[1]reportExcel!$C$6:$M$8021,4,FALSE)</f>
        <v>ESTACIÓN PITA</v>
      </c>
      <c r="B495" t="str">
        <f>VLOOKUP(J495,[1]reportExcel!$C$6:$M$8021,6,FALSE)</f>
        <v>-74,633555908</v>
      </c>
      <c r="C495" t="str">
        <f>VLOOKUP(J495,[1]reportExcel!$C$6:$M$8021,8,FALSE)</f>
        <v>5,95407990264</v>
      </c>
      <c r="D495" t="str">
        <f t="shared" si="16"/>
        <v>-74,6340583189</v>
      </c>
      <c r="E495" t="str">
        <f t="shared" si="15"/>
        <v>5,95418488317</v>
      </c>
      <c r="H495" s="6" t="s">
        <v>15</v>
      </c>
      <c r="I495" s="7" t="s">
        <v>1971</v>
      </c>
      <c r="J495" s="7" t="s">
        <v>1992</v>
      </c>
      <c r="K495" s="7" t="s">
        <v>18</v>
      </c>
      <c r="L495" s="7" t="s">
        <v>1973</v>
      </c>
      <c r="M495" s="7" t="s">
        <v>1993</v>
      </c>
      <c r="N495" s="7" t="s">
        <v>152</v>
      </c>
      <c r="O495" s="15" t="s">
        <v>1994</v>
      </c>
      <c r="P495" s="16"/>
      <c r="Q495" s="7" t="s">
        <v>1995</v>
      </c>
      <c r="R495" s="7" t="s">
        <v>23</v>
      </c>
      <c r="S495" s="7" t="s">
        <v>24</v>
      </c>
      <c r="T495" s="7" t="s">
        <v>23</v>
      </c>
    </row>
    <row r="496" spans="1:20" ht="30" customHeight="1">
      <c r="A496" t="str">
        <f>VLOOKUP(J496,[1]reportExcel!$C$6:$M$8021,4,FALSE)</f>
        <v>LA FLORIDA</v>
      </c>
      <c r="B496" t="str">
        <f>VLOOKUP(J496,[1]reportExcel!$C$6:$M$8021,6,FALSE)</f>
        <v>-74,6863173419</v>
      </c>
      <c r="C496" t="str">
        <f>VLOOKUP(J496,[1]reportExcel!$C$6:$M$8021,8,FALSE)</f>
        <v>5,95374996466</v>
      </c>
      <c r="D496" t="str">
        <f t="shared" si="16"/>
        <v>-74,810684928</v>
      </c>
      <c r="E496" t="str">
        <f t="shared" si="15"/>
        <v>5,928961005</v>
      </c>
      <c r="H496" s="6" t="s">
        <v>15</v>
      </c>
      <c r="I496" s="7" t="s">
        <v>1971</v>
      </c>
      <c r="J496" s="7" t="s">
        <v>1996</v>
      </c>
      <c r="K496" s="7" t="s">
        <v>18</v>
      </c>
      <c r="L496" s="7" t="s">
        <v>1973</v>
      </c>
      <c r="M496" s="7" t="s">
        <v>1997</v>
      </c>
      <c r="N496" s="7" t="s">
        <v>152</v>
      </c>
      <c r="O496" s="15" t="s">
        <v>1998</v>
      </c>
      <c r="P496" s="16"/>
      <c r="Q496" s="7" t="s">
        <v>1999</v>
      </c>
      <c r="R496" s="7" t="s">
        <v>23</v>
      </c>
      <c r="S496" s="7" t="s">
        <v>24</v>
      </c>
      <c r="T496" s="7" t="s">
        <v>23</v>
      </c>
    </row>
    <row r="497" spans="1:20" ht="30" customHeight="1">
      <c r="A497" t="str">
        <f>VLOOKUP(J497,[1]reportExcel!$C$6:$M$8021,4,FALSE)</f>
        <v>SANTIAGO BERRIO</v>
      </c>
      <c r="B497" t="str">
        <f>VLOOKUP(J497,[1]reportExcel!$C$6:$M$8021,6,FALSE)</f>
        <v>-74,6863173419</v>
      </c>
      <c r="C497" t="str">
        <f>VLOOKUP(J497,[1]reportExcel!$C$6:$M$8021,8,FALSE)</f>
        <v>5,95374996466</v>
      </c>
      <c r="D497" t="str">
        <f t="shared" si="16"/>
        <v>-74,6428865128</v>
      </c>
      <c r="E497" t="str">
        <f t="shared" si="15"/>
        <v>5,90414421326</v>
      </c>
      <c r="H497" s="6" t="s">
        <v>15</v>
      </c>
      <c r="I497" s="7" t="s">
        <v>1971</v>
      </c>
      <c r="J497" s="7" t="s">
        <v>2000</v>
      </c>
      <c r="K497" s="7" t="s">
        <v>18</v>
      </c>
      <c r="L497" s="7" t="s">
        <v>1973</v>
      </c>
      <c r="M497" s="7" t="s">
        <v>2001</v>
      </c>
      <c r="N497" s="7" t="s">
        <v>28</v>
      </c>
      <c r="O497" s="15" t="s">
        <v>2002</v>
      </c>
      <c r="P497" s="16"/>
      <c r="Q497" s="7" t="s">
        <v>2003</v>
      </c>
      <c r="R497" s="7" t="s">
        <v>23</v>
      </c>
      <c r="S497" s="7" t="s">
        <v>24</v>
      </c>
      <c r="T497" s="7" t="s">
        <v>23</v>
      </c>
    </row>
    <row r="498" spans="1:20" ht="30" customHeight="1">
      <c r="A498" t="str">
        <f>VLOOKUP(J498,[1]reportExcel!$C$6:$M$8021,4,FALSE)</f>
        <v>EL ALTO DEL POLLO</v>
      </c>
      <c r="B498" t="str">
        <f>VLOOKUP(J498,[1]reportExcel!$C$6:$M$8021,6,FALSE)</f>
        <v>-74,686330787627</v>
      </c>
      <c r="C498" t="str">
        <f>VLOOKUP(J498,[1]reportExcel!$C$6:$M$8021,8,FALSE)</f>
        <v>5,9536986414452</v>
      </c>
      <c r="D498" t="str">
        <f t="shared" si="16"/>
        <v>-74,771713248</v>
      </c>
      <c r="E498" t="str">
        <f t="shared" si="15"/>
        <v>5,901201188</v>
      </c>
      <c r="H498" s="6" t="s">
        <v>15</v>
      </c>
      <c r="I498" s="7" t="s">
        <v>1971</v>
      </c>
      <c r="J498" s="7" t="s">
        <v>2004</v>
      </c>
      <c r="K498" s="7" t="s">
        <v>18</v>
      </c>
      <c r="L498" s="7" t="s">
        <v>1973</v>
      </c>
      <c r="M498" s="7" t="s">
        <v>2005</v>
      </c>
      <c r="N498" s="7" t="s">
        <v>152</v>
      </c>
      <c r="O498" s="15" t="s">
        <v>2006</v>
      </c>
      <c r="P498" s="16"/>
      <c r="Q498" s="7" t="s">
        <v>2007</v>
      </c>
      <c r="R498" s="7" t="s">
        <v>23</v>
      </c>
      <c r="S498" s="7" t="s">
        <v>24</v>
      </c>
      <c r="T498" s="7" t="s">
        <v>23</v>
      </c>
    </row>
    <row r="499" spans="1:20" ht="30" customHeight="1">
      <c r="A499" t="str">
        <f>VLOOKUP(J499,[1]reportExcel!$C$6:$M$8021,4,FALSE)</f>
        <v>TRES RANCHOS</v>
      </c>
      <c r="B499" t="str">
        <f>VLOOKUP(J499,[1]reportExcel!$C$6:$M$8021,6,FALSE)</f>
        <v>-74,686330787627</v>
      </c>
      <c r="C499" t="str">
        <f>VLOOKUP(J499,[1]reportExcel!$C$6:$M$8021,8,FALSE)</f>
        <v>5,9536986414452</v>
      </c>
      <c r="D499" t="str">
        <f t="shared" si="16"/>
        <v>-74,797141036</v>
      </c>
      <c r="E499" t="str">
        <f t="shared" si="15"/>
        <v>5,916797149</v>
      </c>
      <c r="H499" s="6" t="s">
        <v>15</v>
      </c>
      <c r="I499" s="7" t="s">
        <v>1971</v>
      </c>
      <c r="J499" s="7" t="s">
        <v>2008</v>
      </c>
      <c r="K499" s="7" t="s">
        <v>18</v>
      </c>
      <c r="L499" s="7" t="s">
        <v>1973</v>
      </c>
      <c r="M499" s="7" t="s">
        <v>2009</v>
      </c>
      <c r="N499" s="7" t="s">
        <v>152</v>
      </c>
      <c r="O499" s="15" t="s">
        <v>2010</v>
      </c>
      <c r="P499" s="16"/>
      <c r="Q499" s="7" t="s">
        <v>2011</v>
      </c>
      <c r="R499" s="7" t="s">
        <v>23</v>
      </c>
      <c r="S499" s="7" t="s">
        <v>24</v>
      </c>
      <c r="T499" s="7" t="s">
        <v>23</v>
      </c>
    </row>
    <row r="500" spans="1:20" ht="30" customHeight="1">
      <c r="A500" t="str">
        <f>VLOOKUP(J500,[1]reportExcel!$C$6:$M$8021,4,FALSE)</f>
        <v>REMEDIOS</v>
      </c>
      <c r="B500" t="str">
        <f>VLOOKUP(J500,[1]reportExcel!$C$6:$M$8021,6,FALSE)</f>
        <v>-74,6904627996</v>
      </c>
      <c r="C500" t="str">
        <f>VLOOKUP(J500,[1]reportExcel!$C$6:$M$8021,8,FALSE)</f>
        <v>7,0287935872</v>
      </c>
      <c r="D500" t="str">
        <f t="shared" si="16"/>
        <v>-74,6980471636</v>
      </c>
      <c r="E500" t="str">
        <f t="shared" si="15"/>
        <v>7,02939076621</v>
      </c>
      <c r="H500" s="6" t="s">
        <v>15</v>
      </c>
      <c r="I500" s="7" t="s">
        <v>2012</v>
      </c>
      <c r="J500" s="7" t="s">
        <v>2013</v>
      </c>
      <c r="K500" s="7" t="s">
        <v>18</v>
      </c>
      <c r="L500" s="7" t="s">
        <v>2014</v>
      </c>
      <c r="M500" s="7" t="s">
        <v>2014</v>
      </c>
      <c r="N500" s="7" t="s">
        <v>20</v>
      </c>
      <c r="O500" s="15" t="s">
        <v>2015</v>
      </c>
      <c r="P500" s="16"/>
      <c r="Q500" s="7" t="s">
        <v>2016</v>
      </c>
      <c r="R500" s="7" t="s">
        <v>23</v>
      </c>
      <c r="S500" s="7" t="s">
        <v>24</v>
      </c>
      <c r="T500" s="7" t="s">
        <v>23</v>
      </c>
    </row>
    <row r="501" spans="1:20" ht="30" customHeight="1">
      <c r="A501" t="str">
        <f>VLOOKUP(J501,[1]reportExcel!$C$6:$M$8021,4,FALSE)</f>
        <v>LA CRUZADA</v>
      </c>
      <c r="B501" t="str">
        <f>VLOOKUP(J501,[1]reportExcel!$C$6:$M$8021,6,FALSE)</f>
        <v>-74,7130562021</v>
      </c>
      <c r="C501" t="str">
        <f>VLOOKUP(J501,[1]reportExcel!$C$6:$M$8021,8,FALSE)</f>
        <v>7,07391241471</v>
      </c>
      <c r="D501" t="str">
        <f t="shared" si="16"/>
        <v>-74,7151976538</v>
      </c>
      <c r="E501" t="str">
        <f t="shared" si="15"/>
        <v>7,06956855483</v>
      </c>
      <c r="H501" s="6" t="s">
        <v>15</v>
      </c>
      <c r="I501" s="7" t="s">
        <v>2012</v>
      </c>
      <c r="J501" s="7" t="s">
        <v>2017</v>
      </c>
      <c r="K501" s="7" t="s">
        <v>18</v>
      </c>
      <c r="L501" s="7" t="s">
        <v>2014</v>
      </c>
      <c r="M501" s="7" t="s">
        <v>2018</v>
      </c>
      <c r="N501" s="7" t="s">
        <v>28</v>
      </c>
      <c r="O501" s="15" t="s">
        <v>2019</v>
      </c>
      <c r="P501" s="16"/>
      <c r="Q501" s="7" t="s">
        <v>2020</v>
      </c>
      <c r="R501" s="7" t="s">
        <v>23</v>
      </c>
      <c r="S501" s="7" t="s">
        <v>24</v>
      </c>
      <c r="T501" s="7" t="s">
        <v>23</v>
      </c>
    </row>
    <row r="502" spans="1:20" ht="30" customHeight="1">
      <c r="A502" t="str">
        <f>VLOOKUP(J502,[1]reportExcel!$C$6:$M$8021,4,FALSE)</f>
        <v>SANTA ISABEL</v>
      </c>
      <c r="B502" t="str">
        <f>VLOOKUP(J502,[1]reportExcel!$C$6:$M$8021,6,FALSE)</f>
        <v>-74,742941005</v>
      </c>
      <c r="C502" t="str">
        <f>VLOOKUP(J502,[1]reportExcel!$C$6:$M$8021,8,FALSE)</f>
        <v>6,94529302134</v>
      </c>
      <c r="D502" t="str">
        <f t="shared" si="16"/>
        <v>-74,7419702092</v>
      </c>
      <c r="E502" t="str">
        <f t="shared" si="15"/>
        <v>6,94560423789</v>
      </c>
      <c r="H502" s="6" t="s">
        <v>15</v>
      </c>
      <c r="I502" s="7" t="s">
        <v>2012</v>
      </c>
      <c r="J502" s="7" t="s">
        <v>2021</v>
      </c>
      <c r="K502" s="7" t="s">
        <v>18</v>
      </c>
      <c r="L502" s="7" t="s">
        <v>2014</v>
      </c>
      <c r="M502" s="7" t="s">
        <v>2022</v>
      </c>
      <c r="N502" s="7" t="s">
        <v>28</v>
      </c>
      <c r="O502" s="15" t="s">
        <v>2023</v>
      </c>
      <c r="P502" s="16"/>
      <c r="Q502" s="7" t="s">
        <v>2024</v>
      </c>
      <c r="R502" s="7" t="s">
        <v>23</v>
      </c>
      <c r="S502" s="7" t="s">
        <v>24</v>
      </c>
      <c r="T502" s="7" t="s">
        <v>23</v>
      </c>
    </row>
    <row r="503" spans="1:20" ht="30" customHeight="1">
      <c r="A503" t="str">
        <f>VLOOKUP(J503,[1]reportExcel!$C$6:$M$8021,4,FALSE)</f>
        <v>OTÚ</v>
      </c>
      <c r="B503" t="str">
        <f>VLOOKUP(J503,[1]reportExcel!$C$6:$M$8021,6,FALSE)</f>
        <v>-74,5584640352</v>
      </c>
      <c r="C503" t="str">
        <f>VLOOKUP(J503,[1]reportExcel!$C$6:$M$8021,8,FALSE)</f>
        <v>6,99746729286</v>
      </c>
      <c r="D503" t="str">
        <f t="shared" si="16"/>
        <v>-74,717054047</v>
      </c>
      <c r="E503" t="str">
        <f t="shared" si="15"/>
        <v>7,011760762</v>
      </c>
      <c r="H503" s="6" t="s">
        <v>15</v>
      </c>
      <c r="I503" s="7" t="s">
        <v>2012</v>
      </c>
      <c r="J503" s="7" t="s">
        <v>2025</v>
      </c>
      <c r="K503" s="7" t="s">
        <v>18</v>
      </c>
      <c r="L503" s="7" t="s">
        <v>2014</v>
      </c>
      <c r="M503" s="7" t="s">
        <v>2026</v>
      </c>
      <c r="N503" s="7" t="s">
        <v>152</v>
      </c>
      <c r="O503" s="15" t="s">
        <v>2027</v>
      </c>
      <c r="P503" s="16"/>
      <c r="Q503" s="7" t="s">
        <v>2028</v>
      </c>
      <c r="R503" s="7" t="s">
        <v>23</v>
      </c>
      <c r="S503" s="7" t="s">
        <v>24</v>
      </c>
      <c r="T503" s="7" t="s">
        <v>23</v>
      </c>
    </row>
    <row r="504" spans="1:20" ht="30" customHeight="1">
      <c r="A504" t="str">
        <f>VLOOKUP(J504,[1]reportExcel!$C$6:$M$8021,4,FALSE)</f>
        <v>CAÑAVERAL</v>
      </c>
      <c r="B504" t="str">
        <f>VLOOKUP(J504,[1]reportExcel!$C$6:$M$8021,6,FALSE)</f>
        <v>-74,5584640352</v>
      </c>
      <c r="C504" t="str">
        <f>VLOOKUP(J504,[1]reportExcel!$C$6:$M$8021,8,FALSE)</f>
        <v>6,99746729286</v>
      </c>
      <c r="D504" t="str">
        <f t="shared" si="16"/>
        <v>-74,5917330015</v>
      </c>
      <c r="E504" t="str">
        <f t="shared" si="15"/>
        <v>7,17453946758</v>
      </c>
      <c r="H504" s="6" t="s">
        <v>15</v>
      </c>
      <c r="I504" s="7" t="s">
        <v>2012</v>
      </c>
      <c r="J504" s="7" t="s">
        <v>2029</v>
      </c>
      <c r="K504" s="7" t="s">
        <v>18</v>
      </c>
      <c r="L504" s="7" t="s">
        <v>2014</v>
      </c>
      <c r="M504" s="7" t="s">
        <v>2030</v>
      </c>
      <c r="N504" s="7" t="s">
        <v>152</v>
      </c>
      <c r="O504" s="15" t="s">
        <v>2031</v>
      </c>
      <c r="P504" s="16"/>
      <c r="Q504" s="7" t="s">
        <v>2032</v>
      </c>
      <c r="R504" s="7" t="s">
        <v>23</v>
      </c>
      <c r="S504" s="7" t="s">
        <v>24</v>
      </c>
      <c r="T504" s="7" t="s">
        <v>23</v>
      </c>
    </row>
    <row r="505" spans="1:20" ht="30" customHeight="1">
      <c r="A505" t="str">
        <f>VLOOKUP(J505,[1]reportExcel!$C$6:$M$8021,4,FALSE)</f>
        <v>MARTANA</v>
      </c>
      <c r="B505" t="str">
        <f>VLOOKUP(J505,[1]reportExcel!$C$6:$M$8021,6,FALSE)</f>
        <v>-74,5584640352</v>
      </c>
      <c r="C505" t="str">
        <f>VLOOKUP(J505,[1]reportExcel!$C$6:$M$8021,8,FALSE)</f>
        <v>6,99746729286</v>
      </c>
      <c r="D505" t="str">
        <f t="shared" si="16"/>
        <v>-74,676903846</v>
      </c>
      <c r="E505" t="str">
        <f t="shared" si="15"/>
        <v>7,001184796</v>
      </c>
      <c r="H505" s="6" t="s">
        <v>15</v>
      </c>
      <c r="I505" s="7" t="s">
        <v>2012</v>
      </c>
      <c r="J505" s="7" t="s">
        <v>2033</v>
      </c>
      <c r="K505" s="7" t="s">
        <v>18</v>
      </c>
      <c r="L505" s="7" t="s">
        <v>2014</v>
      </c>
      <c r="M505" s="7" t="s">
        <v>2034</v>
      </c>
      <c r="N505" s="7" t="s">
        <v>152</v>
      </c>
      <c r="O505" s="15" t="s">
        <v>2035</v>
      </c>
      <c r="P505" s="16"/>
      <c r="Q505" s="7" t="s">
        <v>2036</v>
      </c>
      <c r="R505" s="7" t="s">
        <v>23</v>
      </c>
      <c r="S505" s="7" t="s">
        <v>24</v>
      </c>
      <c r="T505" s="7" t="s">
        <v>23</v>
      </c>
    </row>
    <row r="506" spans="1:20" ht="30" customHeight="1">
      <c r="A506" t="str">
        <f>VLOOKUP(J506,[1]reportExcel!$C$6:$M$8021,4,FALSE)</f>
        <v>RÍO BAGRE</v>
      </c>
      <c r="B506" t="str">
        <f>VLOOKUP(J506,[1]reportExcel!$C$6:$M$8021,6,FALSE)</f>
        <v>-74,5584640352</v>
      </c>
      <c r="C506" t="str">
        <f>VLOOKUP(J506,[1]reportExcel!$C$6:$M$8021,8,FALSE)</f>
        <v>6,99746729286</v>
      </c>
      <c r="D506" t="str">
        <f t="shared" si="16"/>
        <v>-74,6301601334</v>
      </c>
      <c r="E506" t="str">
        <f t="shared" si="15"/>
        <v>7,15623183272</v>
      </c>
      <c r="H506" s="6" t="s">
        <v>15</v>
      </c>
      <c r="I506" s="7" t="s">
        <v>2012</v>
      </c>
      <c r="J506" s="7" t="s">
        <v>2037</v>
      </c>
      <c r="K506" s="7" t="s">
        <v>18</v>
      </c>
      <c r="L506" s="7" t="s">
        <v>2014</v>
      </c>
      <c r="M506" s="7" t="s">
        <v>2038</v>
      </c>
      <c r="N506" s="7" t="s">
        <v>152</v>
      </c>
      <c r="O506" s="15" t="s">
        <v>2039</v>
      </c>
      <c r="P506" s="16"/>
      <c r="Q506" s="7" t="s">
        <v>2040</v>
      </c>
      <c r="R506" s="7" t="s">
        <v>23</v>
      </c>
      <c r="S506" s="7" t="s">
        <v>24</v>
      </c>
      <c r="T506" s="7" t="s">
        <v>23</v>
      </c>
    </row>
    <row r="507" spans="1:20" ht="30" customHeight="1">
      <c r="A507" t="str">
        <f>VLOOKUP(J507,[1]reportExcel!$C$6:$M$8021,4,FALSE)</f>
        <v>CAMPO VIJAO</v>
      </c>
      <c r="B507" t="str">
        <f>VLOOKUP(J507,[1]reportExcel!$C$6:$M$8021,6,FALSE)</f>
        <v>-74,5584704222697</v>
      </c>
      <c r="C507" t="str">
        <f>VLOOKUP(J507,[1]reportExcel!$C$6:$M$8021,8,FALSE)</f>
        <v>6,9974055728884</v>
      </c>
      <c r="D507" t="str">
        <f t="shared" si="16"/>
        <v>-74,3613238155</v>
      </c>
      <c r="E507" t="str">
        <f t="shared" si="15"/>
        <v>6,91317177133</v>
      </c>
      <c r="H507" s="6" t="s">
        <v>15</v>
      </c>
      <c r="I507" s="7" t="s">
        <v>2012</v>
      </c>
      <c r="J507" s="7" t="s">
        <v>2041</v>
      </c>
      <c r="K507" s="7" t="s">
        <v>18</v>
      </c>
      <c r="L507" s="7" t="s">
        <v>2014</v>
      </c>
      <c r="M507" s="7" t="s">
        <v>2042</v>
      </c>
      <c r="N507" s="7" t="s">
        <v>152</v>
      </c>
      <c r="O507" s="15" t="s">
        <v>2043</v>
      </c>
      <c r="P507" s="16"/>
      <c r="Q507" s="7" t="s">
        <v>2044</v>
      </c>
      <c r="R507" s="7" t="s">
        <v>23</v>
      </c>
      <c r="S507" s="7" t="s">
        <v>24</v>
      </c>
      <c r="T507" s="7" t="s">
        <v>23</v>
      </c>
    </row>
    <row r="508" spans="1:20" ht="30" customHeight="1">
      <c r="A508" t="str">
        <f>VLOOKUP(J508,[1]reportExcel!$C$6:$M$8021,4,FALSE)</f>
        <v>CHORRO DE LAGRIMAS</v>
      </c>
      <c r="B508" t="str">
        <f>VLOOKUP(J508,[1]reportExcel!$C$6:$M$8021,6,FALSE)</f>
        <v>-74,5584704222697</v>
      </c>
      <c r="C508" t="str">
        <f>VLOOKUP(J508,[1]reportExcel!$C$6:$M$8021,8,FALSE)</f>
        <v>6,9974055728884</v>
      </c>
      <c r="D508" t="str">
        <f t="shared" si="16"/>
        <v>-74,5584704222697</v>
      </c>
      <c r="E508" t="str">
        <f t="shared" si="15"/>
        <v>6,9974055728884</v>
      </c>
      <c r="H508" s="6" t="s">
        <v>15</v>
      </c>
      <c r="I508" s="7" t="s">
        <v>2012</v>
      </c>
      <c r="J508" s="7" t="s">
        <v>2045</v>
      </c>
      <c r="K508" s="7" t="s">
        <v>18</v>
      </c>
      <c r="L508" s="7" t="s">
        <v>2014</v>
      </c>
      <c r="M508" s="7" t="s">
        <v>2046</v>
      </c>
      <c r="N508" s="7" t="s">
        <v>152</v>
      </c>
      <c r="O508" s="15" t="s">
        <v>102</v>
      </c>
      <c r="P508" s="16"/>
      <c r="Q508" s="7" t="s">
        <v>102</v>
      </c>
      <c r="R508" s="7" t="s">
        <v>23</v>
      </c>
      <c r="S508" s="7" t="s">
        <v>24</v>
      </c>
      <c r="T508" s="7" t="s">
        <v>23</v>
      </c>
    </row>
    <row r="509" spans="1:20" ht="30" customHeight="1">
      <c r="A509" t="str">
        <f>VLOOKUP(J509,[1]reportExcel!$C$6:$M$8021,4,FALSE)</f>
        <v>RETIRO</v>
      </c>
      <c r="B509" t="str">
        <f>VLOOKUP(J509,[1]reportExcel!$C$6:$M$8021,6,FALSE)</f>
        <v>-75,5020105794</v>
      </c>
      <c r="C509" t="str">
        <f>VLOOKUP(J509,[1]reportExcel!$C$6:$M$8021,8,FALSE)</f>
        <v>6,06324258169</v>
      </c>
      <c r="D509" t="str">
        <f t="shared" si="16"/>
        <v>-75,5013756659</v>
      </c>
      <c r="E509" t="str">
        <f t="shared" si="15"/>
        <v>6,06338107129</v>
      </c>
      <c r="H509" s="6" t="s">
        <v>15</v>
      </c>
      <c r="I509" s="7" t="s">
        <v>2047</v>
      </c>
      <c r="J509" s="7" t="s">
        <v>2048</v>
      </c>
      <c r="K509" s="7" t="s">
        <v>18</v>
      </c>
      <c r="L509" s="7" t="s">
        <v>2049</v>
      </c>
      <c r="M509" s="7" t="s">
        <v>2049</v>
      </c>
      <c r="N509" s="7" t="s">
        <v>20</v>
      </c>
      <c r="O509" s="15" t="s">
        <v>2050</v>
      </c>
      <c r="P509" s="16"/>
      <c r="Q509" s="7" t="s">
        <v>2051</v>
      </c>
      <c r="R509" s="7" t="s">
        <v>23</v>
      </c>
      <c r="S509" s="7" t="s">
        <v>24</v>
      </c>
      <c r="T509" s="7" t="s">
        <v>23</v>
      </c>
    </row>
    <row r="510" spans="1:20" ht="30" customHeight="1">
      <c r="A510" t="str">
        <f>VLOOKUP(J510,[1]reportExcel!$C$6:$M$8021,4,FALSE)</f>
        <v>ALTO DE CARRIZALES</v>
      </c>
      <c r="B510" t="str">
        <f>VLOOKUP(J510,[1]reportExcel!$C$6:$M$8021,6,FALSE)</f>
        <v>-75,513713125</v>
      </c>
      <c r="C510" t="str">
        <f>VLOOKUP(J510,[1]reportExcel!$C$6:$M$8021,8,FALSE)</f>
        <v>6,05474306604</v>
      </c>
      <c r="D510" t="str">
        <f t="shared" si="16"/>
        <v>-75,5185424368</v>
      </c>
      <c r="E510" t="str">
        <f t="shared" si="15"/>
        <v>6,14010864851</v>
      </c>
      <c r="H510" s="6" t="s">
        <v>15</v>
      </c>
      <c r="I510" s="7" t="s">
        <v>2047</v>
      </c>
      <c r="J510" s="7" t="s">
        <v>2052</v>
      </c>
      <c r="K510" s="7" t="s">
        <v>18</v>
      </c>
      <c r="L510" s="7" t="s">
        <v>2049</v>
      </c>
      <c r="M510" s="7" t="s">
        <v>2053</v>
      </c>
      <c r="N510" s="7" t="s">
        <v>152</v>
      </c>
      <c r="O510" s="15" t="s">
        <v>2054</v>
      </c>
      <c r="P510" s="16"/>
      <c r="Q510" s="7" t="s">
        <v>2055</v>
      </c>
      <c r="R510" s="7" t="s">
        <v>23</v>
      </c>
      <c r="S510" s="7" t="s">
        <v>24</v>
      </c>
      <c r="T510" s="7" t="s">
        <v>23</v>
      </c>
    </row>
    <row r="511" spans="1:20" ht="30" customHeight="1">
      <c r="A511" t="str">
        <f>VLOOKUP(J511,[1]reportExcel!$C$6:$M$8021,4,FALSE)</f>
        <v>DON DIEGO</v>
      </c>
      <c r="B511" t="str">
        <f>VLOOKUP(J511,[1]reportExcel!$C$6:$M$8021,6,FALSE)</f>
        <v>-75,513713125</v>
      </c>
      <c r="C511" t="str">
        <f>VLOOKUP(J511,[1]reportExcel!$C$6:$M$8021,8,FALSE)</f>
        <v>6,05474306604</v>
      </c>
      <c r="D511" t="str">
        <f t="shared" si="16"/>
        <v>-75,4803305449</v>
      </c>
      <c r="E511" t="str">
        <f t="shared" si="15"/>
        <v>6,08918523135</v>
      </c>
      <c r="H511" s="6" t="s">
        <v>15</v>
      </c>
      <c r="I511" s="7" t="s">
        <v>2047</v>
      </c>
      <c r="J511" s="7" t="s">
        <v>2056</v>
      </c>
      <c r="K511" s="7" t="s">
        <v>18</v>
      </c>
      <c r="L511" s="7" t="s">
        <v>2049</v>
      </c>
      <c r="M511" s="7" t="s">
        <v>2057</v>
      </c>
      <c r="N511" s="7" t="s">
        <v>152</v>
      </c>
      <c r="O511" s="15" t="s">
        <v>2058</v>
      </c>
      <c r="P511" s="16"/>
      <c r="Q511" s="7" t="s">
        <v>2059</v>
      </c>
      <c r="R511" s="7" t="s">
        <v>23</v>
      </c>
      <c r="S511" s="7" t="s">
        <v>24</v>
      </c>
      <c r="T511" s="7" t="s">
        <v>23</v>
      </c>
    </row>
    <row r="512" spans="1:20" ht="30" customHeight="1">
      <c r="A512" t="str">
        <f>VLOOKUP(J512,[1]reportExcel!$C$6:$M$8021,4,FALSE)</f>
        <v>EL CHUSCAL LA CAMPANITA</v>
      </c>
      <c r="B512" t="str">
        <f>VLOOKUP(J512,[1]reportExcel!$C$6:$M$8021,6,FALSE)</f>
        <v>-75,513713125</v>
      </c>
      <c r="C512" t="str">
        <f>VLOOKUP(J512,[1]reportExcel!$C$6:$M$8021,8,FALSE)</f>
        <v>6,05474306604</v>
      </c>
      <c r="D512" t="str">
        <f t="shared" si="16"/>
        <v>-75,4520229807</v>
      </c>
      <c r="E512" t="str">
        <f t="shared" si="15"/>
        <v>6,05276991677</v>
      </c>
      <c r="H512" s="6" t="s">
        <v>15</v>
      </c>
      <c r="I512" s="7" t="s">
        <v>2047</v>
      </c>
      <c r="J512" s="7" t="s">
        <v>2060</v>
      </c>
      <c r="K512" s="7" t="s">
        <v>18</v>
      </c>
      <c r="L512" s="7" t="s">
        <v>2049</v>
      </c>
      <c r="M512" s="7" t="s">
        <v>2061</v>
      </c>
      <c r="N512" s="7" t="s">
        <v>152</v>
      </c>
      <c r="O512" s="15" t="s">
        <v>2062</v>
      </c>
      <c r="P512" s="16"/>
      <c r="Q512" s="7" t="s">
        <v>2063</v>
      </c>
      <c r="R512" s="7" t="s">
        <v>23</v>
      </c>
      <c r="S512" s="7" t="s">
        <v>24</v>
      </c>
      <c r="T512" s="7" t="s">
        <v>23</v>
      </c>
    </row>
    <row r="513" spans="1:20" ht="30" customHeight="1">
      <c r="A513" t="str">
        <f>VLOOKUP(J513,[1]reportExcel!$C$6:$M$8021,4,FALSE)</f>
        <v>LOS SALADOS</v>
      </c>
      <c r="B513" t="str">
        <f>VLOOKUP(J513,[1]reportExcel!$C$6:$M$8021,6,FALSE)</f>
        <v>-75,513713125</v>
      </c>
      <c r="C513" t="str">
        <f>VLOOKUP(J513,[1]reportExcel!$C$6:$M$8021,8,FALSE)</f>
        <v>6,05474306604</v>
      </c>
      <c r="D513" t="str">
        <f t="shared" si="16"/>
        <v>-75,5000429248</v>
      </c>
      <c r="E513" t="str">
        <f t="shared" si="15"/>
        <v>6,11852271453</v>
      </c>
      <c r="H513" s="6" t="s">
        <v>15</v>
      </c>
      <c r="I513" s="7" t="s">
        <v>2047</v>
      </c>
      <c r="J513" s="7" t="s">
        <v>2064</v>
      </c>
      <c r="K513" s="7" t="s">
        <v>18</v>
      </c>
      <c r="L513" s="7" t="s">
        <v>2049</v>
      </c>
      <c r="M513" s="7" t="s">
        <v>2065</v>
      </c>
      <c r="N513" s="7" t="s">
        <v>152</v>
      </c>
      <c r="O513" s="15" t="s">
        <v>2066</v>
      </c>
      <c r="P513" s="16"/>
      <c r="Q513" s="7" t="s">
        <v>2067</v>
      </c>
      <c r="R513" s="7" t="s">
        <v>23</v>
      </c>
      <c r="S513" s="7" t="s">
        <v>24</v>
      </c>
      <c r="T513" s="7" t="s">
        <v>23</v>
      </c>
    </row>
    <row r="514" spans="1:20" ht="30" customHeight="1">
      <c r="A514" t="str">
        <f>VLOOKUP(J514,[1]reportExcel!$C$6:$M$8021,4,FALSE)</f>
        <v>EL PORTENTO</v>
      </c>
      <c r="B514" t="str">
        <f>VLOOKUP(J514,[1]reportExcel!$C$6:$M$8021,6,FALSE)</f>
        <v>-75,513713125</v>
      </c>
      <c r="C514" t="str">
        <f>VLOOKUP(J514,[1]reportExcel!$C$6:$M$8021,8,FALSE)</f>
        <v>6,05474306604</v>
      </c>
      <c r="D514" t="str">
        <f t="shared" si="16"/>
        <v>-75,468580362</v>
      </c>
      <c r="E514" t="str">
        <f t="shared" si="15"/>
        <v>6,07221398845</v>
      </c>
      <c r="H514" s="6" t="s">
        <v>15</v>
      </c>
      <c r="I514" s="7" t="s">
        <v>2047</v>
      </c>
      <c r="J514" s="7" t="s">
        <v>2068</v>
      </c>
      <c r="K514" s="7" t="s">
        <v>18</v>
      </c>
      <c r="L514" s="7" t="s">
        <v>2049</v>
      </c>
      <c r="M514" s="7" t="s">
        <v>2069</v>
      </c>
      <c r="N514" s="7" t="s">
        <v>45</v>
      </c>
      <c r="O514" s="15" t="s">
        <v>2070</v>
      </c>
      <c r="P514" s="16"/>
      <c r="Q514" s="7" t="s">
        <v>2071</v>
      </c>
      <c r="R514" s="7" t="s">
        <v>23</v>
      </c>
      <c r="S514" s="7" t="s">
        <v>24</v>
      </c>
      <c r="T514" s="7" t="s">
        <v>23</v>
      </c>
    </row>
    <row r="515" spans="1:20" ht="30" customHeight="1">
      <c r="A515" t="str">
        <f>VLOOKUP(J515,[1]reportExcel!$C$6:$M$8021,4,FALSE)</f>
        <v>CARRIZALES LA BORRASCOSA</v>
      </c>
      <c r="B515" t="str">
        <f>VLOOKUP(J515,[1]reportExcel!$C$6:$M$8021,6,FALSE)</f>
        <v>-75,5137226116806</v>
      </c>
      <c r="C515" t="str">
        <f>VLOOKUP(J515,[1]reportExcel!$C$6:$M$8021,8,FALSE)</f>
        <v>6,0546897047391</v>
      </c>
      <c r="D515" t="str">
        <f t="shared" si="16"/>
        <v>-75,5113031458</v>
      </c>
      <c r="E515" t="str">
        <f t="shared" si="15"/>
        <v>6,13828410174</v>
      </c>
      <c r="H515" s="6" t="s">
        <v>15</v>
      </c>
      <c r="I515" s="7" t="s">
        <v>2047</v>
      </c>
      <c r="J515" s="7" t="s">
        <v>2072</v>
      </c>
      <c r="K515" s="7" t="s">
        <v>18</v>
      </c>
      <c r="L515" s="7" t="s">
        <v>2049</v>
      </c>
      <c r="M515" s="7" t="s">
        <v>2073</v>
      </c>
      <c r="N515" s="7" t="s">
        <v>152</v>
      </c>
      <c r="O515" s="15" t="s">
        <v>2074</v>
      </c>
      <c r="P515" s="16"/>
      <c r="Q515" s="7" t="s">
        <v>2075</v>
      </c>
      <c r="R515" s="7" t="s">
        <v>23</v>
      </c>
      <c r="S515" s="7" t="s">
        <v>24</v>
      </c>
      <c r="T515" s="7" t="s">
        <v>23</v>
      </c>
    </row>
    <row r="516" spans="1:20" ht="30" customHeight="1">
      <c r="A516" t="str">
        <f>VLOOKUP(J516,[1]reportExcel!$C$6:$M$8021,4,FALSE)</f>
        <v>RIONEGRO</v>
      </c>
      <c r="B516" t="str">
        <f>VLOOKUP(J516,[1]reportExcel!$C$6:$M$8021,6,FALSE)</f>
        <v>-75,3762557551</v>
      </c>
      <c r="C516" t="str">
        <f>VLOOKUP(J516,[1]reportExcel!$C$6:$M$8021,8,FALSE)</f>
        <v>6,14622006041</v>
      </c>
      <c r="D516" t="str">
        <f t="shared" si="16"/>
        <v>-75,3767667557</v>
      </c>
      <c r="E516" t="str">
        <f t="shared" si="15"/>
        <v>6,1472245313</v>
      </c>
      <c r="H516" s="6" t="s">
        <v>15</v>
      </c>
      <c r="I516" s="7" t="s">
        <v>2076</v>
      </c>
      <c r="J516" s="7" t="s">
        <v>2077</v>
      </c>
      <c r="K516" s="7" t="s">
        <v>18</v>
      </c>
      <c r="L516" s="7" t="s">
        <v>2078</v>
      </c>
      <c r="M516" s="7" t="s">
        <v>2078</v>
      </c>
      <c r="N516" s="7" t="s">
        <v>20</v>
      </c>
      <c r="O516" s="15" t="s">
        <v>2079</v>
      </c>
      <c r="P516" s="16"/>
      <c r="Q516" s="7" t="s">
        <v>2080</v>
      </c>
      <c r="R516" s="7" t="s">
        <v>23</v>
      </c>
      <c r="S516" s="7" t="s">
        <v>24</v>
      </c>
      <c r="T516" s="7" t="s">
        <v>23</v>
      </c>
    </row>
    <row r="517" spans="1:20" ht="30" customHeight="1">
      <c r="A517" t="str">
        <f>VLOOKUP(J517,[1]reportExcel!$C$6:$M$8021,4,FALSE)</f>
        <v>EL TABLAZO</v>
      </c>
      <c r="B517" t="str">
        <f>VLOOKUP(J517,[1]reportExcel!$C$6:$M$8021,6,FALSE)</f>
        <v>-75,4101893803117</v>
      </c>
      <c r="C517" t="str">
        <f>VLOOKUP(J517,[1]reportExcel!$C$6:$M$8021,8,FALSE)</f>
        <v>6,151092063616</v>
      </c>
      <c r="D517" t="str">
        <f t="shared" si="16"/>
        <v>-75,4486980824</v>
      </c>
      <c r="E517" t="str">
        <f t="shared" si="15"/>
        <v>6,14315254498</v>
      </c>
      <c r="H517" s="6" t="s">
        <v>15</v>
      </c>
      <c r="I517" s="7" t="s">
        <v>2076</v>
      </c>
      <c r="J517" s="7" t="s">
        <v>2081</v>
      </c>
      <c r="K517" s="7" t="s">
        <v>18</v>
      </c>
      <c r="L517" s="7" t="s">
        <v>2078</v>
      </c>
      <c r="M517" s="7" t="s">
        <v>2082</v>
      </c>
      <c r="N517" s="7" t="s">
        <v>45</v>
      </c>
      <c r="O517" s="15" t="s">
        <v>2083</v>
      </c>
      <c r="P517" s="16"/>
      <c r="Q517" s="7" t="s">
        <v>2084</v>
      </c>
      <c r="R517" s="7" t="s">
        <v>23</v>
      </c>
      <c r="S517" s="7" t="s">
        <v>24</v>
      </c>
      <c r="T517" s="7" t="s">
        <v>23</v>
      </c>
    </row>
    <row r="518" spans="1:20" ht="30" customHeight="1">
      <c r="A518" t="str">
        <f>VLOOKUP(J518,[1]reportExcel!$C$6:$M$8021,4,FALSE)</f>
        <v>PONTEZUELA</v>
      </c>
      <c r="B518" t="str">
        <f>VLOOKUP(J518,[1]reportExcel!$C$6:$M$8021,6,FALSE)</f>
        <v>-75,4101893803117</v>
      </c>
      <c r="C518" t="str">
        <f>VLOOKUP(J518,[1]reportExcel!$C$6:$M$8021,8,FALSE)</f>
        <v>6,151092063616</v>
      </c>
      <c r="D518" t="str">
        <f t="shared" si="16"/>
        <v>-75,424095768</v>
      </c>
      <c r="E518" t="str">
        <f t="shared" si="15"/>
        <v>6,08014442639</v>
      </c>
      <c r="H518" s="6" t="s">
        <v>15</v>
      </c>
      <c r="I518" s="7" t="s">
        <v>2076</v>
      </c>
      <c r="J518" s="7" t="s">
        <v>2085</v>
      </c>
      <c r="K518" s="7" t="s">
        <v>18</v>
      </c>
      <c r="L518" s="7" t="s">
        <v>2078</v>
      </c>
      <c r="M518" s="7" t="s">
        <v>2086</v>
      </c>
      <c r="N518" s="7" t="s">
        <v>45</v>
      </c>
      <c r="O518" s="15" t="s">
        <v>2087</v>
      </c>
      <c r="P518" s="16"/>
      <c r="Q518" s="7" t="s">
        <v>2088</v>
      </c>
      <c r="R518" s="7" t="s">
        <v>23</v>
      </c>
      <c r="S518" s="7" t="s">
        <v>24</v>
      </c>
      <c r="T518" s="7" t="s">
        <v>23</v>
      </c>
    </row>
    <row r="519" spans="1:20" ht="30" customHeight="1">
      <c r="A519" t="str">
        <f>VLOOKUP(J519,[1]reportExcel!$C$6:$M$8021,4,FALSE)</f>
        <v>ALTO BONITO</v>
      </c>
      <c r="B519" t="str">
        <f>VLOOKUP(J519,[1]reportExcel!$C$6:$M$8021,6,FALSE)</f>
        <v>-75,4101893803117</v>
      </c>
      <c r="C519" t="str">
        <f>VLOOKUP(J519,[1]reportExcel!$C$6:$M$8021,8,FALSE)</f>
        <v>6,151092063616</v>
      </c>
      <c r="D519" t="str">
        <f t="shared" si="16"/>
        <v>-75,384854651</v>
      </c>
      <c r="E519" t="str">
        <f t="shared" ref="E519:E582" si="17">IF(AND(Q519="0,",NOT(ISNA(C519))),C519,Q519)</f>
        <v>6,162987193</v>
      </c>
      <c r="H519" s="6" t="s">
        <v>15</v>
      </c>
      <c r="I519" s="7" t="s">
        <v>2076</v>
      </c>
      <c r="J519" s="7" t="s">
        <v>2089</v>
      </c>
      <c r="K519" s="7" t="s">
        <v>18</v>
      </c>
      <c r="L519" s="7" t="s">
        <v>2078</v>
      </c>
      <c r="M519" s="7" t="s">
        <v>2090</v>
      </c>
      <c r="N519" s="7" t="s">
        <v>45</v>
      </c>
      <c r="O519" s="15" t="s">
        <v>2091</v>
      </c>
      <c r="P519" s="16"/>
      <c r="Q519" s="7" t="s">
        <v>2092</v>
      </c>
      <c r="R519" s="7" t="s">
        <v>23</v>
      </c>
      <c r="S519" s="7" t="s">
        <v>24</v>
      </c>
      <c r="T519" s="7" t="s">
        <v>23</v>
      </c>
    </row>
    <row r="520" spans="1:20" ht="30" customHeight="1">
      <c r="A520" t="str">
        <f>VLOOKUP(J520,[1]reportExcel!$C$6:$M$8021,4,FALSE)</f>
        <v>LA MOSCA</v>
      </c>
      <c r="B520" t="str">
        <f>VLOOKUP(J520,[1]reportExcel!$C$6:$M$8021,6,FALSE)</f>
        <v>-75,4101792275</v>
      </c>
      <c r="C520" t="str">
        <f>VLOOKUP(J520,[1]reportExcel!$C$6:$M$8021,8,FALSE)</f>
        <v>6,15114494631</v>
      </c>
      <c r="D520" t="str">
        <f t="shared" si="16"/>
        <v>-75,381847456</v>
      </c>
      <c r="E520" t="str">
        <f t="shared" si="17"/>
        <v>6,20182082</v>
      </c>
      <c r="H520" s="6" t="s">
        <v>15</v>
      </c>
      <c r="I520" s="7" t="s">
        <v>2076</v>
      </c>
      <c r="J520" s="7" t="s">
        <v>2093</v>
      </c>
      <c r="K520" s="7" t="s">
        <v>18</v>
      </c>
      <c r="L520" s="7" t="s">
        <v>2078</v>
      </c>
      <c r="M520" s="7" t="s">
        <v>2094</v>
      </c>
      <c r="N520" s="7" t="s">
        <v>45</v>
      </c>
      <c r="O520" s="15" t="s">
        <v>2095</v>
      </c>
      <c r="P520" s="16"/>
      <c r="Q520" s="7" t="s">
        <v>2096</v>
      </c>
      <c r="R520" s="7" t="s">
        <v>23</v>
      </c>
      <c r="S520" s="7" t="s">
        <v>24</v>
      </c>
      <c r="T520" s="7" t="s">
        <v>23</v>
      </c>
    </row>
    <row r="521" spans="1:20" ht="30" customHeight="1">
      <c r="A521" t="str">
        <f>VLOOKUP(J521,[1]reportExcel!$C$6:$M$8021,4,FALSE)</f>
        <v>BARRO BLANCO</v>
      </c>
      <c r="B521" t="str">
        <f>VLOOKUP(J521,[1]reportExcel!$C$6:$M$8021,6,FALSE)</f>
        <v>-75,4101893803117</v>
      </c>
      <c r="C521" t="str">
        <f>VLOOKUP(J521,[1]reportExcel!$C$6:$M$8021,8,FALSE)</f>
        <v>6,151092063616</v>
      </c>
      <c r="D521" t="str">
        <f t="shared" si="16"/>
        <v>-75,406817021</v>
      </c>
      <c r="E521" t="str">
        <f t="shared" si="17"/>
        <v>6,1492162228</v>
      </c>
      <c r="H521" s="6" t="s">
        <v>15</v>
      </c>
      <c r="I521" s="7" t="s">
        <v>2076</v>
      </c>
      <c r="J521" s="7" t="s">
        <v>2097</v>
      </c>
      <c r="K521" s="7" t="s">
        <v>18</v>
      </c>
      <c r="L521" s="7" t="s">
        <v>2078</v>
      </c>
      <c r="M521" s="7" t="s">
        <v>53</v>
      </c>
      <c r="N521" s="7" t="s">
        <v>45</v>
      </c>
      <c r="O521" s="15" t="s">
        <v>2098</v>
      </c>
      <c r="P521" s="16"/>
      <c r="Q521" s="7" t="s">
        <v>2099</v>
      </c>
      <c r="R521" s="7" t="s">
        <v>23</v>
      </c>
      <c r="S521" s="7" t="s">
        <v>24</v>
      </c>
      <c r="T521" s="7" t="s">
        <v>23</v>
      </c>
    </row>
    <row r="522" spans="1:20" ht="30" customHeight="1">
      <c r="A522" t="str">
        <f>VLOOKUP(J522,[1]reportExcel!$C$6:$M$8021,4,FALSE)</f>
        <v>CONDOMINIO CAMPESTRE LAGO GRANDE</v>
      </c>
      <c r="B522" t="str">
        <f>VLOOKUP(J522,[1]reportExcel!$C$6:$M$8021,6,FALSE)</f>
        <v>-75,4101893803117</v>
      </c>
      <c r="C522" t="str">
        <f>VLOOKUP(J522,[1]reportExcel!$C$6:$M$8021,8,FALSE)</f>
        <v>6,151092063616</v>
      </c>
      <c r="D522" t="str">
        <f t="shared" si="16"/>
        <v>-75,4441117595</v>
      </c>
      <c r="E522" t="str">
        <f t="shared" si="17"/>
        <v>6,12415631817</v>
      </c>
      <c r="H522" s="6" t="s">
        <v>15</v>
      </c>
      <c r="I522" s="7" t="s">
        <v>2076</v>
      </c>
      <c r="J522" s="7" t="s">
        <v>2100</v>
      </c>
      <c r="K522" s="7" t="s">
        <v>18</v>
      </c>
      <c r="L522" s="7" t="s">
        <v>2078</v>
      </c>
      <c r="M522" s="7" t="s">
        <v>2101</v>
      </c>
      <c r="N522" s="7" t="s">
        <v>45</v>
      </c>
      <c r="O522" s="15" t="s">
        <v>2102</v>
      </c>
      <c r="P522" s="16"/>
      <c r="Q522" s="7" t="s">
        <v>2103</v>
      </c>
      <c r="R522" s="7" t="s">
        <v>23</v>
      </c>
      <c r="S522" s="7" t="s">
        <v>24</v>
      </c>
      <c r="T522" s="7" t="s">
        <v>23</v>
      </c>
    </row>
    <row r="523" spans="1:20" ht="30" customHeight="1">
      <c r="A523" t="str">
        <f>VLOOKUP(J523,[1]reportExcel!$C$6:$M$8021,4,FALSE)</f>
        <v>CONDOMINIO EL REMANSO</v>
      </c>
      <c r="B523" t="str">
        <f>VLOOKUP(J523,[1]reportExcel!$C$6:$M$8021,6,FALSE)</f>
        <v>-75,4101893803117</v>
      </c>
      <c r="C523" t="str">
        <f>VLOOKUP(J523,[1]reportExcel!$C$6:$M$8021,8,FALSE)</f>
        <v>6,151092063616</v>
      </c>
      <c r="D523" t="str">
        <f t="shared" si="16"/>
        <v>-75,4006259435</v>
      </c>
      <c r="E523" t="str">
        <f t="shared" si="17"/>
        <v>6,13354821127</v>
      </c>
      <c r="H523" s="6" t="s">
        <v>15</v>
      </c>
      <c r="I523" s="7" t="s">
        <v>2076</v>
      </c>
      <c r="J523" s="7" t="s">
        <v>2104</v>
      </c>
      <c r="K523" s="7" t="s">
        <v>18</v>
      </c>
      <c r="L523" s="7" t="s">
        <v>2078</v>
      </c>
      <c r="M523" s="7" t="s">
        <v>2105</v>
      </c>
      <c r="N523" s="7" t="s">
        <v>45</v>
      </c>
      <c r="O523" s="15" t="s">
        <v>2106</v>
      </c>
      <c r="P523" s="16"/>
      <c r="Q523" s="7" t="s">
        <v>2107</v>
      </c>
      <c r="R523" s="7" t="s">
        <v>23</v>
      </c>
      <c r="S523" s="7" t="s">
        <v>24</v>
      </c>
      <c r="T523" s="7" t="s">
        <v>23</v>
      </c>
    </row>
    <row r="524" spans="1:20" ht="30" customHeight="1">
      <c r="A524" t="str">
        <f>VLOOKUP(J524,[1]reportExcel!$C$6:$M$8021,4,FALSE)</f>
        <v>CONDOMINIO SIERRAS DE MOYAN</v>
      </c>
      <c r="B524" t="str">
        <f>VLOOKUP(J524,[1]reportExcel!$C$6:$M$8021,6,FALSE)</f>
        <v>-75,4101893803117</v>
      </c>
      <c r="C524" t="str">
        <f>VLOOKUP(J524,[1]reportExcel!$C$6:$M$8021,8,FALSE)</f>
        <v>6,151092063616</v>
      </c>
      <c r="D524" t="str">
        <f t="shared" si="16"/>
        <v>-75,4406300049</v>
      </c>
      <c r="E524" t="str">
        <f t="shared" si="17"/>
        <v>6,16165786904</v>
      </c>
      <c r="H524" s="6" t="s">
        <v>15</v>
      </c>
      <c r="I524" s="7" t="s">
        <v>2076</v>
      </c>
      <c r="J524" s="7" t="s">
        <v>2108</v>
      </c>
      <c r="K524" s="7" t="s">
        <v>18</v>
      </c>
      <c r="L524" s="7" t="s">
        <v>2078</v>
      </c>
      <c r="M524" s="7" t="s">
        <v>2109</v>
      </c>
      <c r="N524" s="7" t="s">
        <v>45</v>
      </c>
      <c r="O524" s="15" t="s">
        <v>2110</v>
      </c>
      <c r="P524" s="16"/>
      <c r="Q524" s="7" t="s">
        <v>2111</v>
      </c>
      <c r="R524" s="7" t="s">
        <v>23</v>
      </c>
      <c r="S524" s="7" t="s">
        <v>24</v>
      </c>
      <c r="T524" s="7" t="s">
        <v>23</v>
      </c>
    </row>
    <row r="525" spans="1:20" ht="30" customHeight="1">
      <c r="A525" t="str">
        <f>VLOOKUP(J525,[1]reportExcel!$C$6:$M$8021,4,FALSE)</f>
        <v>CONDOMINIO VILLAS DE LLANO GRANDE</v>
      </c>
      <c r="B525" t="str">
        <f>VLOOKUP(J525,[1]reportExcel!$C$6:$M$8021,6,FALSE)</f>
        <v>-75,4101893803117</v>
      </c>
      <c r="C525" t="str">
        <f>VLOOKUP(J525,[1]reportExcel!$C$6:$M$8021,8,FALSE)</f>
        <v>6,151092063616</v>
      </c>
      <c r="D525" t="str">
        <f t="shared" si="16"/>
        <v>-75,4465384787</v>
      </c>
      <c r="E525" t="str">
        <f t="shared" si="17"/>
        <v>6,11312597413</v>
      </c>
      <c r="H525" s="6" t="s">
        <v>15</v>
      </c>
      <c r="I525" s="7" t="s">
        <v>2076</v>
      </c>
      <c r="J525" s="7" t="s">
        <v>2112</v>
      </c>
      <c r="K525" s="7" t="s">
        <v>18</v>
      </c>
      <c r="L525" s="7" t="s">
        <v>2078</v>
      </c>
      <c r="M525" s="7" t="s">
        <v>2113</v>
      </c>
      <c r="N525" s="7" t="s">
        <v>45</v>
      </c>
      <c r="O525" s="15" t="s">
        <v>2114</v>
      </c>
      <c r="P525" s="16"/>
      <c r="Q525" s="7" t="s">
        <v>2115</v>
      </c>
      <c r="R525" s="7" t="s">
        <v>23</v>
      </c>
      <c r="S525" s="7" t="s">
        <v>24</v>
      </c>
      <c r="T525" s="7" t="s">
        <v>23</v>
      </c>
    </row>
    <row r="526" spans="1:20" ht="30" customHeight="1">
      <c r="A526" t="str">
        <f>VLOOKUP(J526,[1]reportExcel!$C$6:$M$8021,4,FALSE)</f>
        <v>GALICIA PARTE ALTA</v>
      </c>
      <c r="B526" t="str">
        <f>VLOOKUP(J526,[1]reportExcel!$C$6:$M$8021,6,FALSE)</f>
        <v>-75,4101893803117</v>
      </c>
      <c r="C526" t="str">
        <f>VLOOKUP(J526,[1]reportExcel!$C$6:$M$8021,8,FALSE)</f>
        <v>6,151092063616</v>
      </c>
      <c r="D526" t="str">
        <f t="shared" si="16"/>
        <v>-75,3598197892</v>
      </c>
      <c r="E526" t="str">
        <f t="shared" si="17"/>
        <v>6,19439896675</v>
      </c>
      <c r="H526" s="6" t="s">
        <v>15</v>
      </c>
      <c r="I526" s="7" t="s">
        <v>2076</v>
      </c>
      <c r="J526" s="7" t="s">
        <v>2116</v>
      </c>
      <c r="K526" s="7" t="s">
        <v>18</v>
      </c>
      <c r="L526" s="7" t="s">
        <v>2078</v>
      </c>
      <c r="M526" s="7" t="s">
        <v>2117</v>
      </c>
      <c r="N526" s="7" t="s">
        <v>45</v>
      </c>
      <c r="O526" s="15" t="s">
        <v>2118</v>
      </c>
      <c r="P526" s="16"/>
      <c r="Q526" s="7" t="s">
        <v>2119</v>
      </c>
      <c r="R526" s="7" t="s">
        <v>23</v>
      </c>
      <c r="S526" s="7" t="s">
        <v>24</v>
      </c>
      <c r="T526" s="7" t="s">
        <v>23</v>
      </c>
    </row>
    <row r="527" spans="1:20" ht="30" customHeight="1">
      <c r="A527" t="str">
        <f>VLOOKUP(J527,[1]reportExcel!$C$6:$M$8021,4,FALSE)</f>
        <v>GALICIA PARTE BAJA</v>
      </c>
      <c r="B527" t="str">
        <f>VLOOKUP(J527,[1]reportExcel!$C$6:$M$8021,6,FALSE)</f>
        <v>-75,4101893803117</v>
      </c>
      <c r="C527" t="str">
        <f>VLOOKUP(J527,[1]reportExcel!$C$6:$M$8021,8,FALSE)</f>
        <v>6,151092063616</v>
      </c>
      <c r="D527" t="str">
        <f t="shared" si="16"/>
        <v>-75,3661113121</v>
      </c>
      <c r="E527" t="str">
        <f t="shared" si="17"/>
        <v>6,18548633175</v>
      </c>
      <c r="H527" s="6" t="s">
        <v>15</v>
      </c>
      <c r="I527" s="7" t="s">
        <v>2076</v>
      </c>
      <c r="J527" s="7" t="s">
        <v>2120</v>
      </c>
      <c r="K527" s="7" t="s">
        <v>18</v>
      </c>
      <c r="L527" s="7" t="s">
        <v>2078</v>
      </c>
      <c r="M527" s="7" t="s">
        <v>2121</v>
      </c>
      <c r="N527" s="7" t="s">
        <v>45</v>
      </c>
      <c r="O527" s="15" t="s">
        <v>2122</v>
      </c>
      <c r="P527" s="16"/>
      <c r="Q527" s="7" t="s">
        <v>2123</v>
      </c>
      <c r="R527" s="7" t="s">
        <v>23</v>
      </c>
      <c r="S527" s="7" t="s">
        <v>24</v>
      </c>
      <c r="T527" s="7" t="s">
        <v>23</v>
      </c>
    </row>
    <row r="528" spans="1:20" ht="30" customHeight="1">
      <c r="A528" t="str">
        <f>VLOOKUP(J528,[1]reportExcel!$C$6:$M$8021,4,FALSE)</f>
        <v>JAMAICA PARCELACION CAMPESTRE</v>
      </c>
      <c r="B528" t="str">
        <f>VLOOKUP(J528,[1]reportExcel!$C$6:$M$8021,6,FALSE)</f>
        <v>-75,4101893803117</v>
      </c>
      <c r="C528" t="str">
        <f>VLOOKUP(J528,[1]reportExcel!$C$6:$M$8021,8,FALSE)</f>
        <v>6,151092063616</v>
      </c>
      <c r="D528" t="str">
        <f t="shared" si="16"/>
        <v>-75,4427545035</v>
      </c>
      <c r="E528" t="str">
        <f t="shared" si="17"/>
        <v>6,18266235534</v>
      </c>
      <c r="H528" s="6" t="s">
        <v>15</v>
      </c>
      <c r="I528" s="7" t="s">
        <v>2076</v>
      </c>
      <c r="J528" s="7" t="s">
        <v>2124</v>
      </c>
      <c r="K528" s="7" t="s">
        <v>18</v>
      </c>
      <c r="L528" s="7" t="s">
        <v>2078</v>
      </c>
      <c r="M528" s="7" t="s">
        <v>2125</v>
      </c>
      <c r="N528" s="7" t="s">
        <v>45</v>
      </c>
      <c r="O528" s="15" t="s">
        <v>2126</v>
      </c>
      <c r="P528" s="16"/>
      <c r="Q528" s="7" t="s">
        <v>2127</v>
      </c>
      <c r="R528" s="7" t="s">
        <v>23</v>
      </c>
      <c r="S528" s="7" t="s">
        <v>24</v>
      </c>
      <c r="T528" s="7" t="s">
        <v>23</v>
      </c>
    </row>
    <row r="529" spans="1:20" ht="30" customHeight="1">
      <c r="A529" t="str">
        <f>VLOOKUP(J529,[1]reportExcel!$C$6:$M$8021,4,FALSE)</f>
        <v>PARCELACION AGUA LUNA DE ORIENTE</v>
      </c>
      <c r="B529" t="str">
        <f>VLOOKUP(J529,[1]reportExcel!$C$6:$M$8021,6,FALSE)</f>
        <v>-75,4101893803117</v>
      </c>
      <c r="C529" t="str">
        <f>VLOOKUP(J529,[1]reportExcel!$C$6:$M$8021,8,FALSE)</f>
        <v>6,151092063616</v>
      </c>
      <c r="D529" t="str">
        <f t="shared" si="16"/>
        <v>-75,4196143871</v>
      </c>
      <c r="E529" t="str">
        <f t="shared" si="17"/>
        <v>6,13056167049</v>
      </c>
      <c r="H529" s="6" t="s">
        <v>15</v>
      </c>
      <c r="I529" s="7" t="s">
        <v>2076</v>
      </c>
      <c r="J529" s="7" t="s">
        <v>2128</v>
      </c>
      <c r="K529" s="7" t="s">
        <v>18</v>
      </c>
      <c r="L529" s="7" t="s">
        <v>2078</v>
      </c>
      <c r="M529" s="7" t="s">
        <v>2129</v>
      </c>
      <c r="N529" s="7" t="s">
        <v>45</v>
      </c>
      <c r="O529" s="15" t="s">
        <v>2130</v>
      </c>
      <c r="P529" s="16"/>
      <c r="Q529" s="7" t="s">
        <v>2131</v>
      </c>
      <c r="R529" s="7" t="s">
        <v>23</v>
      </c>
      <c r="S529" s="7" t="s">
        <v>24</v>
      </c>
      <c r="T529" s="7" t="s">
        <v>23</v>
      </c>
    </row>
    <row r="530" spans="1:20" ht="30" customHeight="1">
      <c r="A530" t="str">
        <f>VLOOKUP(J530,[1]reportExcel!$C$6:$M$8021,4,FALSE)</f>
        <v>PARCELACION ANDALUCIA</v>
      </c>
      <c r="B530" t="str">
        <f>VLOOKUP(J530,[1]reportExcel!$C$6:$M$8021,6,FALSE)</f>
        <v>-75,4101893803117</v>
      </c>
      <c r="C530" t="str">
        <f>VLOOKUP(J530,[1]reportExcel!$C$6:$M$8021,8,FALSE)</f>
        <v>6,151092063616</v>
      </c>
      <c r="D530" t="str">
        <f t="shared" si="16"/>
        <v>-75,4298155801</v>
      </c>
      <c r="E530" t="str">
        <f t="shared" si="17"/>
        <v>6,13262357007</v>
      </c>
      <c r="H530" s="6" t="s">
        <v>15</v>
      </c>
      <c r="I530" s="7" t="s">
        <v>2076</v>
      </c>
      <c r="J530" s="7" t="s">
        <v>2132</v>
      </c>
      <c r="K530" s="7" t="s">
        <v>18</v>
      </c>
      <c r="L530" s="7" t="s">
        <v>2078</v>
      </c>
      <c r="M530" s="7" t="s">
        <v>2133</v>
      </c>
      <c r="N530" s="7" t="s">
        <v>45</v>
      </c>
      <c r="O530" s="15" t="s">
        <v>2134</v>
      </c>
      <c r="P530" s="16"/>
      <c r="Q530" s="7" t="s">
        <v>2135</v>
      </c>
      <c r="R530" s="7" t="s">
        <v>23</v>
      </c>
      <c r="S530" s="7" t="s">
        <v>24</v>
      </c>
      <c r="T530" s="7" t="s">
        <v>23</v>
      </c>
    </row>
    <row r="531" spans="1:20" ht="30" customHeight="1">
      <c r="A531" t="str">
        <f>VLOOKUP(J531,[1]reportExcel!$C$6:$M$8021,4,FALSE)</f>
        <v>PARCELACION CAMELOT</v>
      </c>
      <c r="B531" t="str">
        <f>VLOOKUP(J531,[1]reportExcel!$C$6:$M$8021,6,FALSE)</f>
        <v>-75,4101893803117</v>
      </c>
      <c r="C531" t="str">
        <f>VLOOKUP(J531,[1]reportExcel!$C$6:$M$8021,8,FALSE)</f>
        <v>6,151092063616</v>
      </c>
      <c r="D531" t="str">
        <f t="shared" si="16"/>
        <v>-75,4046460328</v>
      </c>
      <c r="E531" t="str">
        <f t="shared" si="17"/>
        <v>6,11643162263</v>
      </c>
      <c r="H531" s="6" t="s">
        <v>15</v>
      </c>
      <c r="I531" s="7" t="s">
        <v>2076</v>
      </c>
      <c r="J531" s="7" t="s">
        <v>2136</v>
      </c>
      <c r="K531" s="7" t="s">
        <v>18</v>
      </c>
      <c r="L531" s="7" t="s">
        <v>2078</v>
      </c>
      <c r="M531" s="7" t="s">
        <v>2137</v>
      </c>
      <c r="N531" s="7" t="s">
        <v>45</v>
      </c>
      <c r="O531" s="15" t="s">
        <v>2138</v>
      </c>
      <c r="P531" s="16"/>
      <c r="Q531" s="7" t="s">
        <v>2139</v>
      </c>
      <c r="R531" s="7" t="s">
        <v>23</v>
      </c>
      <c r="S531" s="7" t="s">
        <v>24</v>
      </c>
      <c r="T531" s="7" t="s">
        <v>23</v>
      </c>
    </row>
    <row r="532" spans="1:20" ht="30" customHeight="1">
      <c r="A532" t="str">
        <f>VLOOKUP(J532,[1]reportExcel!$C$6:$M$8021,4,FALSE)</f>
        <v>PARCELACION COCUYO</v>
      </c>
      <c r="B532" t="str">
        <f>VLOOKUP(J532,[1]reportExcel!$C$6:$M$8021,6,FALSE)</f>
        <v>-75,4101893803117</v>
      </c>
      <c r="C532" t="str">
        <f>VLOOKUP(J532,[1]reportExcel!$C$6:$M$8021,8,FALSE)</f>
        <v>6,151092063616</v>
      </c>
      <c r="D532" t="str">
        <f t="shared" si="16"/>
        <v>-75,415278467</v>
      </c>
      <c r="E532" t="str">
        <f t="shared" si="17"/>
        <v>6,1138445272</v>
      </c>
      <c r="H532" s="6" t="s">
        <v>15</v>
      </c>
      <c r="I532" s="7" t="s">
        <v>2076</v>
      </c>
      <c r="J532" s="7" t="s">
        <v>2140</v>
      </c>
      <c r="K532" s="7" t="s">
        <v>18</v>
      </c>
      <c r="L532" s="7" t="s">
        <v>2078</v>
      </c>
      <c r="M532" s="7" t="s">
        <v>2141</v>
      </c>
      <c r="N532" s="7" t="s">
        <v>45</v>
      </c>
      <c r="O532" s="15" t="s">
        <v>2142</v>
      </c>
      <c r="P532" s="16"/>
      <c r="Q532" s="7" t="s">
        <v>2143</v>
      </c>
      <c r="R532" s="7" t="s">
        <v>23</v>
      </c>
      <c r="S532" s="7" t="s">
        <v>24</v>
      </c>
      <c r="T532" s="7" t="s">
        <v>23</v>
      </c>
    </row>
    <row r="533" spans="1:20" ht="30" customHeight="1">
      <c r="A533" t="str">
        <f>VLOOKUP(J533,[1]reportExcel!$C$6:$M$8021,4,FALSE)</f>
        <v>PARCELACION COLINAS DE PAIMADO</v>
      </c>
      <c r="B533" t="str">
        <f>VLOOKUP(J533,[1]reportExcel!$C$6:$M$8021,6,FALSE)</f>
        <v>-75,4101893803117</v>
      </c>
      <c r="C533" t="str">
        <f>VLOOKUP(J533,[1]reportExcel!$C$6:$M$8021,8,FALSE)</f>
        <v>6,151092063616</v>
      </c>
      <c r="D533" t="str">
        <f t="shared" si="16"/>
        <v>-75,4382538694</v>
      </c>
      <c r="E533" t="str">
        <f t="shared" si="17"/>
        <v>6,14707518979</v>
      </c>
      <c r="H533" s="6" t="s">
        <v>15</v>
      </c>
      <c r="I533" s="7" t="s">
        <v>2076</v>
      </c>
      <c r="J533" s="7" t="s">
        <v>2144</v>
      </c>
      <c r="K533" s="7" t="s">
        <v>18</v>
      </c>
      <c r="L533" s="7" t="s">
        <v>2078</v>
      </c>
      <c r="M533" s="7" t="s">
        <v>2145</v>
      </c>
      <c r="N533" s="7" t="s">
        <v>45</v>
      </c>
      <c r="O533" s="15" t="s">
        <v>2146</v>
      </c>
      <c r="P533" s="16"/>
      <c r="Q533" s="7" t="s">
        <v>2147</v>
      </c>
      <c r="R533" s="7" t="s">
        <v>23</v>
      </c>
      <c r="S533" s="7" t="s">
        <v>24</v>
      </c>
      <c r="T533" s="7" t="s">
        <v>23</v>
      </c>
    </row>
    <row r="534" spans="1:20" ht="30" customHeight="1">
      <c r="A534" t="str">
        <f>VLOOKUP(J534,[1]reportExcel!$C$6:$M$8021,4,FALSE)</f>
        <v>PARCELACION CONJUNTO CAMPESTRE LLANO GRANDE</v>
      </c>
      <c r="B534" t="str">
        <f>VLOOKUP(J534,[1]reportExcel!$C$6:$M$8021,6,FALSE)</f>
        <v>-75,4101893803117</v>
      </c>
      <c r="C534" t="str">
        <f>VLOOKUP(J534,[1]reportExcel!$C$6:$M$8021,8,FALSE)</f>
        <v>6,151092063616</v>
      </c>
      <c r="D534" t="str">
        <f t="shared" si="16"/>
        <v>-75,4101893803117</v>
      </c>
      <c r="E534" t="str">
        <f t="shared" si="17"/>
        <v>6,151092063616</v>
      </c>
      <c r="H534" s="6" t="s">
        <v>15</v>
      </c>
      <c r="I534" s="7" t="s">
        <v>2076</v>
      </c>
      <c r="J534" s="7" t="s">
        <v>2148</v>
      </c>
      <c r="K534" s="7" t="s">
        <v>18</v>
      </c>
      <c r="L534" s="7" t="s">
        <v>2078</v>
      </c>
      <c r="M534" s="7" t="s">
        <v>2149</v>
      </c>
      <c r="N534" s="7" t="s">
        <v>45</v>
      </c>
      <c r="O534" s="15" t="s">
        <v>102</v>
      </c>
      <c r="P534" s="16"/>
      <c r="Q534" s="7" t="s">
        <v>102</v>
      </c>
      <c r="R534" s="7" t="s">
        <v>23</v>
      </c>
      <c r="S534" s="7" t="s">
        <v>24</v>
      </c>
      <c r="T534" s="7" t="s">
        <v>23</v>
      </c>
    </row>
    <row r="535" spans="1:20" ht="30" customHeight="1">
      <c r="A535" t="str">
        <f>VLOOKUP(J535,[1]reportExcel!$C$6:$M$8021,4,FALSE)</f>
        <v>PARCELACION LA QUERENCIA</v>
      </c>
      <c r="B535" t="str">
        <f>VLOOKUP(J535,[1]reportExcel!$C$6:$M$8021,6,FALSE)</f>
        <v>-75,4101893803117</v>
      </c>
      <c r="C535" t="str">
        <f>VLOOKUP(J535,[1]reportExcel!$C$6:$M$8021,8,FALSE)</f>
        <v>6,151092063616</v>
      </c>
      <c r="D535" t="str">
        <f t="shared" si="16"/>
        <v>-75,4481576572</v>
      </c>
      <c r="E535" t="str">
        <f t="shared" si="17"/>
        <v>6,16881184134</v>
      </c>
      <c r="H535" s="6" t="s">
        <v>15</v>
      </c>
      <c r="I535" s="7" t="s">
        <v>2076</v>
      </c>
      <c r="J535" s="7" t="s">
        <v>2150</v>
      </c>
      <c r="K535" s="7" t="s">
        <v>18</v>
      </c>
      <c r="L535" s="7" t="s">
        <v>2078</v>
      </c>
      <c r="M535" s="7" t="s">
        <v>2151</v>
      </c>
      <c r="N535" s="7" t="s">
        <v>45</v>
      </c>
      <c r="O535" s="15" t="s">
        <v>2152</v>
      </c>
      <c r="P535" s="16"/>
      <c r="Q535" s="7" t="s">
        <v>2153</v>
      </c>
      <c r="R535" s="7" t="s">
        <v>23</v>
      </c>
      <c r="S535" s="7" t="s">
        <v>24</v>
      </c>
      <c r="T535" s="7" t="s">
        <v>23</v>
      </c>
    </row>
    <row r="536" spans="1:20" ht="30" customHeight="1">
      <c r="A536" t="str">
        <f>VLOOKUP(J536,[1]reportExcel!$C$6:$M$8021,4,FALSE)</f>
        <v>PARCELACION LAS BRUMAS</v>
      </c>
      <c r="B536" t="str">
        <f>VLOOKUP(J536,[1]reportExcel!$C$6:$M$8021,6,FALSE)</f>
        <v>-75,4101893803117</v>
      </c>
      <c r="C536" t="str">
        <f>VLOOKUP(J536,[1]reportExcel!$C$6:$M$8021,8,FALSE)</f>
        <v>6,151092063616</v>
      </c>
      <c r="D536" t="str">
        <f t="shared" si="16"/>
        <v>-75,3919369026</v>
      </c>
      <c r="E536" t="str">
        <f t="shared" si="17"/>
        <v>6,12149278195</v>
      </c>
      <c r="H536" s="6" t="s">
        <v>15</v>
      </c>
      <c r="I536" s="7" t="s">
        <v>2076</v>
      </c>
      <c r="J536" s="7" t="s">
        <v>2154</v>
      </c>
      <c r="K536" s="7" t="s">
        <v>18</v>
      </c>
      <c r="L536" s="7" t="s">
        <v>2078</v>
      </c>
      <c r="M536" s="7" t="s">
        <v>2155</v>
      </c>
      <c r="N536" s="7" t="s">
        <v>45</v>
      </c>
      <c r="O536" s="15" t="s">
        <v>2156</v>
      </c>
      <c r="P536" s="16"/>
      <c r="Q536" s="7" t="s">
        <v>2157</v>
      </c>
      <c r="R536" s="7" t="s">
        <v>23</v>
      </c>
      <c r="S536" s="7" t="s">
        <v>24</v>
      </c>
      <c r="T536" s="7" t="s">
        <v>23</v>
      </c>
    </row>
    <row r="537" spans="1:20" ht="30" customHeight="1">
      <c r="A537" t="str">
        <f>VLOOKUP(J537,[1]reportExcel!$C$6:$M$8021,4,FALSE)</f>
        <v>PARCELACION LLANOS DE NORMANDIA</v>
      </c>
      <c r="B537" t="str">
        <f>VLOOKUP(J537,[1]reportExcel!$C$6:$M$8021,6,FALSE)</f>
        <v>-75,4101893803117</v>
      </c>
      <c r="C537" t="str">
        <f>VLOOKUP(J537,[1]reportExcel!$C$6:$M$8021,8,FALSE)</f>
        <v>6,151092063616</v>
      </c>
      <c r="D537" t="str">
        <f t="shared" si="16"/>
        <v>-75,4251424957</v>
      </c>
      <c r="E537" t="str">
        <f t="shared" si="17"/>
        <v>6,11931502296</v>
      </c>
      <c r="H537" s="6" t="s">
        <v>15</v>
      </c>
      <c r="I537" s="7" t="s">
        <v>2076</v>
      </c>
      <c r="J537" s="7" t="s">
        <v>2158</v>
      </c>
      <c r="K537" s="7" t="s">
        <v>18</v>
      </c>
      <c r="L537" s="7" t="s">
        <v>2078</v>
      </c>
      <c r="M537" s="7" t="s">
        <v>2159</v>
      </c>
      <c r="N537" s="7" t="s">
        <v>45</v>
      </c>
      <c r="O537" s="15" t="s">
        <v>2160</v>
      </c>
      <c r="P537" s="16"/>
      <c r="Q537" s="7" t="s">
        <v>2161</v>
      </c>
      <c r="R537" s="7" t="s">
        <v>23</v>
      </c>
      <c r="S537" s="7" t="s">
        <v>24</v>
      </c>
      <c r="T537" s="7" t="s">
        <v>23</v>
      </c>
    </row>
    <row r="538" spans="1:20" ht="30" customHeight="1">
      <c r="A538" t="str">
        <f>VLOOKUP(J538,[1]reportExcel!$C$6:$M$8021,4,FALSE)</f>
        <v>PARCELACION NORMANDIA</v>
      </c>
      <c r="B538" t="str">
        <f>VLOOKUP(J538,[1]reportExcel!$C$6:$M$8021,6,FALSE)</f>
        <v>-75,4101893803117</v>
      </c>
      <c r="C538" t="str">
        <f>VLOOKUP(J538,[1]reportExcel!$C$6:$M$8021,8,FALSE)</f>
        <v>6,151092063616</v>
      </c>
      <c r="D538" t="str">
        <f t="shared" ref="D538:D601" si="18">IF(AND(O538="0,",NOT(ISNA(B538))),B538,O538)</f>
        <v>-75,4508284214</v>
      </c>
      <c r="E538" t="str">
        <f t="shared" si="17"/>
        <v>6,12583775954</v>
      </c>
      <c r="H538" s="6" t="s">
        <v>15</v>
      </c>
      <c r="I538" s="7" t="s">
        <v>2076</v>
      </c>
      <c r="J538" s="7" t="s">
        <v>2162</v>
      </c>
      <c r="K538" s="7" t="s">
        <v>18</v>
      </c>
      <c r="L538" s="7" t="s">
        <v>2078</v>
      </c>
      <c r="M538" s="7" t="s">
        <v>2163</v>
      </c>
      <c r="N538" s="7" t="s">
        <v>45</v>
      </c>
      <c r="O538" s="15" t="s">
        <v>2164</v>
      </c>
      <c r="P538" s="16"/>
      <c r="Q538" s="7" t="s">
        <v>2165</v>
      </c>
      <c r="R538" s="7" t="s">
        <v>23</v>
      </c>
      <c r="S538" s="7" t="s">
        <v>24</v>
      </c>
      <c r="T538" s="7" t="s">
        <v>23</v>
      </c>
    </row>
    <row r="539" spans="1:20" ht="30" customHeight="1">
      <c r="A539" t="str">
        <f>VLOOKUP(J539,[1]reportExcel!$C$6:$M$8021,4,FALSE)</f>
        <v>PARCELACION SANTA MARIA DEL LLANO</v>
      </c>
      <c r="B539" t="str">
        <f>VLOOKUP(J539,[1]reportExcel!$C$6:$M$8021,6,FALSE)</f>
        <v>-75,4101893803117</v>
      </c>
      <c r="C539" t="str">
        <f>VLOOKUP(J539,[1]reportExcel!$C$6:$M$8021,8,FALSE)</f>
        <v>6,151092063616</v>
      </c>
      <c r="D539" t="str">
        <f t="shared" si="18"/>
        <v>-75,39928155</v>
      </c>
      <c r="E539" t="str">
        <f t="shared" si="17"/>
        <v>6,12872272682</v>
      </c>
      <c r="H539" s="6" t="s">
        <v>15</v>
      </c>
      <c r="I539" s="7" t="s">
        <v>2076</v>
      </c>
      <c r="J539" s="7" t="s">
        <v>2166</v>
      </c>
      <c r="K539" s="7" t="s">
        <v>18</v>
      </c>
      <c r="L539" s="7" t="s">
        <v>2078</v>
      </c>
      <c r="M539" s="7" t="s">
        <v>2167</v>
      </c>
      <c r="N539" s="7" t="s">
        <v>45</v>
      </c>
      <c r="O539" s="15" t="s">
        <v>2168</v>
      </c>
      <c r="P539" s="16"/>
      <c r="Q539" s="7" t="s">
        <v>2169</v>
      </c>
      <c r="R539" s="7" t="s">
        <v>23</v>
      </c>
      <c r="S539" s="7" t="s">
        <v>24</v>
      </c>
      <c r="T539" s="7" t="s">
        <v>23</v>
      </c>
    </row>
    <row r="540" spans="1:20" ht="30" customHeight="1">
      <c r="A540" t="str">
        <f>VLOOKUP(J540,[1]reportExcel!$C$6:$M$8021,4,FALSE)</f>
        <v>PARCELACION SIERRA ALTA</v>
      </c>
      <c r="B540" t="str">
        <f>VLOOKUP(J540,[1]reportExcel!$C$6:$M$8021,6,FALSE)</f>
        <v>-75,4101893803117</v>
      </c>
      <c r="C540" t="str">
        <f>VLOOKUP(J540,[1]reportExcel!$C$6:$M$8021,8,FALSE)</f>
        <v>6,151092063616</v>
      </c>
      <c r="D540" t="str">
        <f t="shared" si="18"/>
        <v>-75,4564599326</v>
      </c>
      <c r="E540" t="str">
        <f t="shared" si="17"/>
        <v>6,11964825905</v>
      </c>
      <c r="H540" s="6" t="s">
        <v>15</v>
      </c>
      <c r="I540" s="7" t="s">
        <v>2076</v>
      </c>
      <c r="J540" s="7" t="s">
        <v>2170</v>
      </c>
      <c r="K540" s="7" t="s">
        <v>18</v>
      </c>
      <c r="L540" s="7" t="s">
        <v>2078</v>
      </c>
      <c r="M540" s="7" t="s">
        <v>2171</v>
      </c>
      <c r="N540" s="7" t="s">
        <v>45</v>
      </c>
      <c r="O540" s="15" t="s">
        <v>2172</v>
      </c>
      <c r="P540" s="16"/>
      <c r="Q540" s="7" t="s">
        <v>2173</v>
      </c>
      <c r="R540" s="7" t="s">
        <v>23</v>
      </c>
      <c r="S540" s="7" t="s">
        <v>24</v>
      </c>
      <c r="T540" s="7" t="s">
        <v>23</v>
      </c>
    </row>
    <row r="541" spans="1:20" ht="30" customHeight="1">
      <c r="A541" t="str">
        <f>VLOOKUP(J541,[1]reportExcel!$C$6:$M$8021,4,FALSE)</f>
        <v>PARCELACION TORRE MOLINOS</v>
      </c>
      <c r="B541" t="str">
        <f>VLOOKUP(J541,[1]reportExcel!$C$6:$M$8021,6,FALSE)</f>
        <v>-75,4101893803117</v>
      </c>
      <c r="C541" t="str">
        <f>VLOOKUP(J541,[1]reportExcel!$C$6:$M$8021,8,FALSE)</f>
        <v>6,151092063616</v>
      </c>
      <c r="D541" t="str">
        <f t="shared" si="18"/>
        <v>-75,435820321</v>
      </c>
      <c r="E541" t="str">
        <f t="shared" si="17"/>
        <v>6,13749004941</v>
      </c>
      <c r="H541" s="6" t="s">
        <v>15</v>
      </c>
      <c r="I541" s="7" t="s">
        <v>2076</v>
      </c>
      <c r="J541" s="7" t="s">
        <v>2174</v>
      </c>
      <c r="K541" s="7" t="s">
        <v>18</v>
      </c>
      <c r="L541" s="7" t="s">
        <v>2078</v>
      </c>
      <c r="M541" s="7" t="s">
        <v>2175</v>
      </c>
      <c r="N541" s="7" t="s">
        <v>45</v>
      </c>
      <c r="O541" s="15" t="s">
        <v>2176</v>
      </c>
      <c r="P541" s="16"/>
      <c r="Q541" s="7" t="s">
        <v>2177</v>
      </c>
      <c r="R541" s="7" t="s">
        <v>23</v>
      </c>
      <c r="S541" s="7" t="s">
        <v>24</v>
      </c>
      <c r="T541" s="7" t="s">
        <v>23</v>
      </c>
    </row>
    <row r="542" spans="1:20" ht="30" customHeight="1">
      <c r="A542" t="str">
        <f>VLOOKUP(J542,[1]reportExcel!$C$6:$M$8021,4,FALSE)</f>
        <v>PARCELACION TOSCANA</v>
      </c>
      <c r="B542" t="str">
        <f>VLOOKUP(J542,[1]reportExcel!$C$6:$M$8021,6,FALSE)</f>
        <v>-75,4101893803117</v>
      </c>
      <c r="C542" t="str">
        <f>VLOOKUP(J542,[1]reportExcel!$C$6:$M$8021,8,FALSE)</f>
        <v>6,151092063616</v>
      </c>
      <c r="D542" t="str">
        <f t="shared" si="18"/>
        <v>-75,4107242214</v>
      </c>
      <c r="E542" t="str">
        <f t="shared" si="17"/>
        <v>6,10067271235</v>
      </c>
      <c r="H542" s="6" t="s">
        <v>15</v>
      </c>
      <c r="I542" s="7" t="s">
        <v>2076</v>
      </c>
      <c r="J542" s="7" t="s">
        <v>2178</v>
      </c>
      <c r="K542" s="7" t="s">
        <v>18</v>
      </c>
      <c r="L542" s="7" t="s">
        <v>2078</v>
      </c>
      <c r="M542" s="7" t="s">
        <v>2179</v>
      </c>
      <c r="N542" s="7" t="s">
        <v>45</v>
      </c>
      <c r="O542" s="15" t="s">
        <v>2180</v>
      </c>
      <c r="P542" s="16"/>
      <c r="Q542" s="7" t="s">
        <v>2181</v>
      </c>
      <c r="R542" s="7" t="s">
        <v>23</v>
      </c>
      <c r="S542" s="7" t="s">
        <v>24</v>
      </c>
      <c r="T542" s="7" t="s">
        <v>23</v>
      </c>
    </row>
    <row r="543" spans="1:20" ht="30" customHeight="1">
      <c r="A543" t="str">
        <f>VLOOKUP(J543,[1]reportExcel!$C$6:$M$8021,4,FALSE)</f>
        <v>PARCELACION VEGAS DE GUACHARACAL</v>
      </c>
      <c r="B543" t="str">
        <f>VLOOKUP(J543,[1]reportExcel!$C$6:$M$8021,6,FALSE)</f>
        <v>-75,4101893803117</v>
      </c>
      <c r="C543" t="str">
        <f>VLOOKUP(J543,[1]reportExcel!$C$6:$M$8021,8,FALSE)</f>
        <v>6,151092063616</v>
      </c>
      <c r="D543" t="str">
        <f t="shared" si="18"/>
        <v>-75,4019136859</v>
      </c>
      <c r="E543" t="str">
        <f t="shared" si="17"/>
        <v>6,145351641</v>
      </c>
      <c r="H543" s="6" t="s">
        <v>15</v>
      </c>
      <c r="I543" s="7" t="s">
        <v>2076</v>
      </c>
      <c r="J543" s="7" t="s">
        <v>2182</v>
      </c>
      <c r="K543" s="7" t="s">
        <v>18</v>
      </c>
      <c r="L543" s="7" t="s">
        <v>2078</v>
      </c>
      <c r="M543" s="7" t="s">
        <v>2183</v>
      </c>
      <c r="N543" s="7" t="s">
        <v>45</v>
      </c>
      <c r="O543" s="15" t="s">
        <v>2184</v>
      </c>
      <c r="P543" s="16"/>
      <c r="Q543" s="7" t="s">
        <v>2185</v>
      </c>
      <c r="R543" s="7" t="s">
        <v>23</v>
      </c>
      <c r="S543" s="7" t="s">
        <v>24</v>
      </c>
      <c r="T543" s="7" t="s">
        <v>23</v>
      </c>
    </row>
    <row r="544" spans="1:20" ht="30" customHeight="1">
      <c r="A544" t="str">
        <f>VLOOKUP(J544,[1]reportExcel!$C$6:$M$8021,4,FALSE)</f>
        <v>SABANALARGA</v>
      </c>
      <c r="B544" t="str">
        <f>VLOOKUP(J544,[1]reportExcel!$C$6:$M$8021,6,FALSE)</f>
        <v>-75,814165993</v>
      </c>
      <c r="C544" t="str">
        <f>VLOOKUP(J544,[1]reportExcel!$C$6:$M$8021,8,FALSE)</f>
        <v>6,85353316387</v>
      </c>
      <c r="D544" t="str">
        <f t="shared" si="18"/>
        <v>-75,8166459364</v>
      </c>
      <c r="E544" t="str">
        <f t="shared" si="17"/>
        <v>6,85002081371</v>
      </c>
      <c r="H544" s="6" t="s">
        <v>15</v>
      </c>
      <c r="I544" s="7" t="s">
        <v>2186</v>
      </c>
      <c r="J544" s="7" t="s">
        <v>2187</v>
      </c>
      <c r="K544" s="7" t="s">
        <v>18</v>
      </c>
      <c r="L544" s="7" t="s">
        <v>2188</v>
      </c>
      <c r="M544" s="7" t="s">
        <v>2188</v>
      </c>
      <c r="N544" s="7" t="s">
        <v>20</v>
      </c>
      <c r="O544" s="15" t="s">
        <v>2189</v>
      </c>
      <c r="P544" s="16"/>
      <c r="Q544" s="7" t="s">
        <v>2190</v>
      </c>
      <c r="R544" s="7" t="s">
        <v>23</v>
      </c>
      <c r="S544" s="7" t="s">
        <v>24</v>
      </c>
      <c r="T544" s="7" t="s">
        <v>23</v>
      </c>
    </row>
    <row r="545" spans="1:20" ht="30" customHeight="1">
      <c r="A545" t="str">
        <f>VLOOKUP(J545,[1]reportExcel!$C$6:$M$8021,4,FALSE)</f>
        <v>EL JUNCO</v>
      </c>
      <c r="B545" t="str">
        <f>VLOOKUP(J545,[1]reportExcel!$C$6:$M$8021,6,FALSE)</f>
        <v>-75,8252408462</v>
      </c>
      <c r="C545" t="str">
        <f>VLOOKUP(J545,[1]reportExcel!$C$6:$M$8021,8,FALSE)</f>
        <v>6,80707110851</v>
      </c>
      <c r="D545" t="str">
        <f t="shared" si="18"/>
        <v>-75,8250322893</v>
      </c>
      <c r="E545" t="str">
        <f t="shared" si="17"/>
        <v>6,80661519735</v>
      </c>
      <c r="H545" s="6" t="s">
        <v>15</v>
      </c>
      <c r="I545" s="7" t="s">
        <v>2186</v>
      </c>
      <c r="J545" s="7" t="s">
        <v>2191</v>
      </c>
      <c r="K545" s="7" t="s">
        <v>18</v>
      </c>
      <c r="L545" s="7" t="s">
        <v>2188</v>
      </c>
      <c r="M545" s="7" t="s">
        <v>2192</v>
      </c>
      <c r="N545" s="7" t="s">
        <v>45</v>
      </c>
      <c r="O545" s="15" t="s">
        <v>2193</v>
      </c>
      <c r="P545" s="16"/>
      <c r="Q545" s="7" t="s">
        <v>2194</v>
      </c>
      <c r="R545" s="7" t="s">
        <v>23</v>
      </c>
      <c r="S545" s="7" t="s">
        <v>24</v>
      </c>
      <c r="T545" s="7" t="s">
        <v>23</v>
      </c>
    </row>
    <row r="546" spans="1:20" ht="30" customHeight="1">
      <c r="A546" t="str">
        <f>VLOOKUP(J546,[1]reportExcel!$C$6:$M$8021,4,FALSE)</f>
        <v>EL ORO</v>
      </c>
      <c r="B546" t="str">
        <f>VLOOKUP(J546,[1]reportExcel!$C$6:$M$8021,6,FALSE)</f>
        <v>-75,7550701336</v>
      </c>
      <c r="C546" t="str">
        <f>VLOOKUP(J546,[1]reportExcel!$C$6:$M$8021,8,FALSE)</f>
        <v>6,93124756959</v>
      </c>
      <c r="D546" t="str">
        <f t="shared" si="18"/>
        <v>-75,7552282406</v>
      </c>
      <c r="E546" t="str">
        <f t="shared" si="17"/>
        <v>6,93202230989</v>
      </c>
      <c r="H546" s="6" t="s">
        <v>15</v>
      </c>
      <c r="I546" s="7" t="s">
        <v>2186</v>
      </c>
      <c r="J546" s="7" t="s">
        <v>2195</v>
      </c>
      <c r="K546" s="7" t="s">
        <v>18</v>
      </c>
      <c r="L546" s="7" t="s">
        <v>2188</v>
      </c>
      <c r="M546" s="7" t="s">
        <v>2196</v>
      </c>
      <c r="N546" s="7" t="s">
        <v>28</v>
      </c>
      <c r="O546" s="15" t="s">
        <v>2197</v>
      </c>
      <c r="P546" s="16"/>
      <c r="Q546" s="7" t="s">
        <v>2198</v>
      </c>
      <c r="R546" s="7" t="s">
        <v>23</v>
      </c>
      <c r="S546" s="7" t="s">
        <v>24</v>
      </c>
      <c r="T546" s="7" t="s">
        <v>23</v>
      </c>
    </row>
    <row r="547" spans="1:20" ht="30" customHeight="1">
      <c r="A547" t="str">
        <f>VLOOKUP(J547,[1]reportExcel!$C$6:$M$8021,4,FALSE)</f>
        <v>EL SOCORRO</v>
      </c>
      <c r="B547" t="str">
        <f>VLOOKUP(J547,[1]reportExcel!$C$6:$M$8021,6,FALSE)</f>
        <v>-75,7922525058</v>
      </c>
      <c r="C547" t="str">
        <f>VLOOKUP(J547,[1]reportExcel!$C$6:$M$8021,8,FALSE)</f>
        <v>6,90109312825</v>
      </c>
      <c r="D547" t="str">
        <f t="shared" si="18"/>
        <v>-75,7464574406</v>
      </c>
      <c r="E547" t="str">
        <f t="shared" si="17"/>
        <v>6,90534322059</v>
      </c>
      <c r="H547" s="6" t="s">
        <v>15</v>
      </c>
      <c r="I547" s="7" t="s">
        <v>2186</v>
      </c>
      <c r="J547" s="7" t="s">
        <v>2199</v>
      </c>
      <c r="K547" s="7" t="s">
        <v>18</v>
      </c>
      <c r="L547" s="7" t="s">
        <v>2188</v>
      </c>
      <c r="M547" s="7" t="s">
        <v>433</v>
      </c>
      <c r="N547" s="7" t="s">
        <v>45</v>
      </c>
      <c r="O547" s="15" t="s">
        <v>2200</v>
      </c>
      <c r="P547" s="16"/>
      <c r="Q547" s="7" t="s">
        <v>2201</v>
      </c>
      <c r="R547" s="7" t="s">
        <v>23</v>
      </c>
      <c r="S547" s="7" t="s">
        <v>24</v>
      </c>
      <c r="T547" s="7" t="s">
        <v>23</v>
      </c>
    </row>
    <row r="548" spans="1:20" ht="30" customHeight="1">
      <c r="A548" t="str">
        <f>VLOOKUP(J548,[1]reportExcel!$C$6:$M$8021,4,FALSE)</f>
        <v>MEMBRILLAL</v>
      </c>
      <c r="B548" t="str">
        <f>VLOOKUP(J548,[1]reportExcel!$C$6:$M$8021,6,FALSE)</f>
        <v>-75,7922525058</v>
      </c>
      <c r="C548" t="str">
        <f>VLOOKUP(J548,[1]reportExcel!$C$6:$M$8021,8,FALSE)</f>
        <v>6,90109312825</v>
      </c>
      <c r="D548" t="str">
        <f t="shared" si="18"/>
        <v>-75,805959546</v>
      </c>
      <c r="E548" t="str">
        <f t="shared" si="17"/>
        <v>6,894456307</v>
      </c>
      <c r="H548" s="6" t="s">
        <v>15</v>
      </c>
      <c r="I548" s="7" t="s">
        <v>2186</v>
      </c>
      <c r="J548" s="7" t="s">
        <v>2202</v>
      </c>
      <c r="K548" s="7" t="s">
        <v>18</v>
      </c>
      <c r="L548" s="7" t="s">
        <v>2188</v>
      </c>
      <c r="M548" s="7" t="s">
        <v>2203</v>
      </c>
      <c r="N548" s="7" t="s">
        <v>45</v>
      </c>
      <c r="O548" s="15" t="s">
        <v>2204</v>
      </c>
      <c r="P548" s="16"/>
      <c r="Q548" s="7" t="s">
        <v>2205</v>
      </c>
      <c r="R548" s="7" t="s">
        <v>23</v>
      </c>
      <c r="S548" s="7" t="s">
        <v>24</v>
      </c>
      <c r="T548" s="7" t="s">
        <v>23</v>
      </c>
    </row>
    <row r="549" spans="1:20" ht="30" customHeight="1">
      <c r="A549" t="str">
        <f>VLOOKUP(J549,[1]reportExcel!$C$6:$M$8021,4,FALSE)</f>
        <v>PENDIENTE</v>
      </c>
      <c r="B549" t="str">
        <f>VLOOKUP(J549,[1]reportExcel!$C$6:$M$8021,6,FALSE)</f>
        <v>-75,7922525058</v>
      </c>
      <c r="C549" t="str">
        <f>VLOOKUP(J549,[1]reportExcel!$C$6:$M$8021,8,FALSE)</f>
        <v>6,90109312825</v>
      </c>
      <c r="D549" t="str">
        <f t="shared" si="18"/>
        <v>-75,7922525058</v>
      </c>
      <c r="E549" t="str">
        <f t="shared" si="17"/>
        <v>6,90109312825</v>
      </c>
      <c r="H549" s="6" t="s">
        <v>15</v>
      </c>
      <c r="I549" s="7" t="s">
        <v>2186</v>
      </c>
      <c r="J549" s="7" t="s">
        <v>2206</v>
      </c>
      <c r="K549" s="7" t="s">
        <v>18</v>
      </c>
      <c r="L549" s="7" t="s">
        <v>2188</v>
      </c>
      <c r="M549" s="7" t="s">
        <v>2207</v>
      </c>
      <c r="N549" s="7" t="s">
        <v>45</v>
      </c>
      <c r="O549" s="15" t="s">
        <v>102</v>
      </c>
      <c r="P549" s="16"/>
      <c r="Q549" s="7" t="s">
        <v>102</v>
      </c>
      <c r="R549" s="7" t="s">
        <v>23</v>
      </c>
      <c r="S549" s="7" t="s">
        <v>24</v>
      </c>
      <c r="T549" s="7" t="s">
        <v>23</v>
      </c>
    </row>
    <row r="550" spans="1:20" ht="30" customHeight="1">
      <c r="A550" t="str">
        <f>VLOOKUP(J550,[1]reportExcel!$C$6:$M$8021,4,FALSE)</f>
        <v>SABANETA</v>
      </c>
      <c r="B550" t="str">
        <f>VLOOKUP(J550,[1]reportExcel!$C$6:$M$8021,6,FALSE)</f>
        <v>-75,6153508751</v>
      </c>
      <c r="C550" t="str">
        <f>VLOOKUP(J550,[1]reportExcel!$C$6:$M$8021,8,FALSE)</f>
        <v>6,15089231663</v>
      </c>
      <c r="D550" t="str">
        <f t="shared" si="18"/>
        <v>-75,6155845416</v>
      </c>
      <c r="E550" t="str">
        <f t="shared" si="17"/>
        <v>6,15096981767</v>
      </c>
      <c r="H550" s="6" t="s">
        <v>15</v>
      </c>
      <c r="I550" s="7" t="s">
        <v>2208</v>
      </c>
      <c r="J550" s="7" t="s">
        <v>2209</v>
      </c>
      <c r="K550" s="7" t="s">
        <v>18</v>
      </c>
      <c r="L550" s="7" t="s">
        <v>2210</v>
      </c>
      <c r="M550" s="7" t="s">
        <v>2210</v>
      </c>
      <c r="N550" s="7" t="s">
        <v>20</v>
      </c>
      <c r="O550" s="15" t="s">
        <v>2211</v>
      </c>
      <c r="P550" s="16"/>
      <c r="Q550" s="7" t="s">
        <v>2212</v>
      </c>
      <c r="R550" s="7" t="s">
        <v>23</v>
      </c>
      <c r="S550" s="7" t="s">
        <v>24</v>
      </c>
      <c r="T550" s="7" t="s">
        <v>25</v>
      </c>
    </row>
    <row r="551" spans="1:20" ht="30" customHeight="1">
      <c r="A551" t="str">
        <f>VLOOKUP(J551,[1]reportExcel!$C$6:$M$8021,4,FALSE)</f>
        <v>MARÍA AUXILIADORA</v>
      </c>
      <c r="B551" t="str">
        <f>VLOOKUP(J551,[1]reportExcel!$C$6:$M$8021,6,FALSE)</f>
        <v>-75,5996006006</v>
      </c>
      <c r="C551" t="str">
        <f>VLOOKUP(J551,[1]reportExcel!$C$6:$M$8021,8,FALSE)</f>
        <v>6,14993592883</v>
      </c>
      <c r="D551" t="str">
        <f t="shared" si="18"/>
        <v>-75,5999244297</v>
      </c>
      <c r="E551" t="str">
        <f t="shared" si="17"/>
        <v>6,14995456155</v>
      </c>
      <c r="H551" s="6" t="s">
        <v>15</v>
      </c>
      <c r="I551" s="7" t="s">
        <v>2208</v>
      </c>
      <c r="J551" s="7" t="s">
        <v>2213</v>
      </c>
      <c r="K551" s="7" t="s">
        <v>18</v>
      </c>
      <c r="L551" s="7" t="s">
        <v>2210</v>
      </c>
      <c r="M551" s="7" t="s">
        <v>2214</v>
      </c>
      <c r="N551" s="7" t="s">
        <v>45</v>
      </c>
      <c r="O551" s="15" t="s">
        <v>2215</v>
      </c>
      <c r="P551" s="16"/>
      <c r="Q551" s="7" t="s">
        <v>2216</v>
      </c>
      <c r="R551" s="7" t="s">
        <v>23</v>
      </c>
      <c r="S551" s="7" t="s">
        <v>24</v>
      </c>
      <c r="T551" s="7" t="s">
        <v>25</v>
      </c>
    </row>
    <row r="552" spans="1:20" ht="30" customHeight="1">
      <c r="A552" t="str">
        <f>VLOOKUP(J552,[1]reportExcel!$C$6:$M$8021,4,FALSE)</f>
        <v>CAÑAVERALEJO</v>
      </c>
      <c r="B552" t="str">
        <f>VLOOKUP(J552,[1]reportExcel!$C$6:$M$8021,6,FALSE)</f>
        <v>-75,6216272382</v>
      </c>
      <c r="C552" t="str">
        <f>VLOOKUP(J552,[1]reportExcel!$C$6:$M$8021,8,FALSE)</f>
        <v>6,14090272665</v>
      </c>
      <c r="D552" t="str">
        <f t="shared" si="18"/>
        <v>-75,6212029295</v>
      </c>
      <c r="E552" t="str">
        <f t="shared" si="17"/>
        <v>6,14039044649</v>
      </c>
      <c r="H552" s="6" t="s">
        <v>15</v>
      </c>
      <c r="I552" s="7" t="s">
        <v>2208</v>
      </c>
      <c r="J552" s="7" t="s">
        <v>2217</v>
      </c>
      <c r="K552" s="7" t="s">
        <v>18</v>
      </c>
      <c r="L552" s="7" t="s">
        <v>2210</v>
      </c>
      <c r="M552" s="7" t="s">
        <v>2218</v>
      </c>
      <c r="N552" s="7" t="s">
        <v>45</v>
      </c>
      <c r="O552" s="15" t="s">
        <v>2219</v>
      </c>
      <c r="P552" s="16"/>
      <c r="Q552" s="7" t="s">
        <v>2220</v>
      </c>
      <c r="R552" s="7" t="s">
        <v>23</v>
      </c>
      <c r="S552" s="7" t="s">
        <v>24</v>
      </c>
      <c r="T552" s="7" t="s">
        <v>25</v>
      </c>
    </row>
    <row r="553" spans="1:20" ht="30" customHeight="1">
      <c r="A553" t="str">
        <f>VLOOKUP(J553,[1]reportExcel!$C$6:$M$8021,4,FALSE)</f>
        <v>SAN ISIDRO</v>
      </c>
      <c r="B553" t="str">
        <f>VLOOKUP(J553,[1]reportExcel!$C$6:$M$8021,6,FALSE)</f>
        <v>-75,6089026428</v>
      </c>
      <c r="C553" t="str">
        <f>VLOOKUP(J553,[1]reportExcel!$C$6:$M$8021,8,FALSE)</f>
        <v>6,14192310238</v>
      </c>
      <c r="D553" t="str">
        <f t="shared" si="18"/>
        <v>-75,6090344525</v>
      </c>
      <c r="E553" t="str">
        <f t="shared" si="17"/>
        <v>6,14103011087</v>
      </c>
      <c r="H553" s="6" t="s">
        <v>15</v>
      </c>
      <c r="I553" s="7" t="s">
        <v>2208</v>
      </c>
      <c r="J553" s="7" t="s">
        <v>2221</v>
      </c>
      <c r="K553" s="7" t="s">
        <v>18</v>
      </c>
      <c r="L553" s="7" t="s">
        <v>2210</v>
      </c>
      <c r="M553" s="7" t="s">
        <v>1569</v>
      </c>
      <c r="N553" s="7" t="s">
        <v>45</v>
      </c>
      <c r="O553" s="15" t="s">
        <v>2222</v>
      </c>
      <c r="P553" s="16"/>
      <c r="Q553" s="7" t="s">
        <v>2223</v>
      </c>
      <c r="R553" s="7" t="s">
        <v>23</v>
      </c>
      <c r="S553" s="7" t="s">
        <v>24</v>
      </c>
      <c r="T553" s="7" t="s">
        <v>25</v>
      </c>
    </row>
    <row r="554" spans="1:20" ht="30" customHeight="1">
      <c r="A554" t="str">
        <f>VLOOKUP(J554,[1]reportExcel!$C$6:$M$8021,4,FALSE)</f>
        <v>LA INMACULADA</v>
      </c>
      <c r="B554" t="str">
        <f>VLOOKUP(J554,[1]reportExcel!$C$6:$M$8021,6,FALSE)</f>
        <v>-75,6104948387</v>
      </c>
      <c r="C554" t="str">
        <f>VLOOKUP(J554,[1]reportExcel!$C$6:$M$8021,8,FALSE)</f>
        <v>6,142661856</v>
      </c>
      <c r="D554" t="str">
        <f t="shared" si="18"/>
        <v>-75,6108307602</v>
      </c>
      <c r="E554" t="str">
        <f t="shared" si="17"/>
        <v>6,14184502409</v>
      </c>
      <c r="H554" s="6" t="s">
        <v>15</v>
      </c>
      <c r="I554" s="7" t="s">
        <v>2208</v>
      </c>
      <c r="J554" s="7" t="s">
        <v>2224</v>
      </c>
      <c r="K554" s="7" t="s">
        <v>18</v>
      </c>
      <c r="L554" s="7" t="s">
        <v>2210</v>
      </c>
      <c r="M554" s="7" t="s">
        <v>2225</v>
      </c>
      <c r="N554" s="7" t="s">
        <v>45</v>
      </c>
      <c r="O554" s="15" t="s">
        <v>2226</v>
      </c>
      <c r="P554" s="16"/>
      <c r="Q554" s="7" t="s">
        <v>2227</v>
      </c>
      <c r="R554" s="7" t="s">
        <v>23</v>
      </c>
      <c r="S554" s="7" t="s">
        <v>24</v>
      </c>
      <c r="T554" s="7" t="s">
        <v>25</v>
      </c>
    </row>
    <row r="555" spans="1:20" ht="30" customHeight="1">
      <c r="A555" t="str">
        <f>VLOOKUP(J555,[1]reportExcel!$C$6:$M$8021,4,FALSE)</f>
        <v>PAN DE AZÚCAR</v>
      </c>
      <c r="B555" t="str">
        <f>VLOOKUP(J555,[1]reportExcel!$C$6:$M$8021,6,FALSE)</f>
        <v>-75,6301932821</v>
      </c>
      <c r="C555" t="str">
        <f>VLOOKUP(J555,[1]reportExcel!$C$6:$M$8021,8,FALSE)</f>
        <v>6,13965251121</v>
      </c>
      <c r="D555" t="str">
        <f t="shared" si="18"/>
        <v>-75,630595835</v>
      </c>
      <c r="E555" t="str">
        <f t="shared" si="17"/>
        <v>6,13986999745</v>
      </c>
      <c r="H555" s="6" t="s">
        <v>15</v>
      </c>
      <c r="I555" s="7" t="s">
        <v>2208</v>
      </c>
      <c r="J555" s="7" t="s">
        <v>2228</v>
      </c>
      <c r="K555" s="7" t="s">
        <v>18</v>
      </c>
      <c r="L555" s="7" t="s">
        <v>2210</v>
      </c>
      <c r="M555" s="7" t="s">
        <v>2229</v>
      </c>
      <c r="N555" s="7" t="s">
        <v>45</v>
      </c>
      <c r="O555" s="15" t="s">
        <v>2230</v>
      </c>
      <c r="P555" s="16"/>
      <c r="Q555" s="7" t="s">
        <v>2231</v>
      </c>
      <c r="R555" s="7" t="s">
        <v>23</v>
      </c>
      <c r="S555" s="7" t="s">
        <v>24</v>
      </c>
      <c r="T555" s="7" t="s">
        <v>25</v>
      </c>
    </row>
    <row r="556" spans="1:20" ht="30" customHeight="1">
      <c r="A556" t="str">
        <f>VLOOKUP(J556,[1]reportExcel!$C$6:$M$8021,4,FALSE)</f>
        <v>LA DOCTORA</v>
      </c>
      <c r="B556" t="str">
        <f>VLOOKUP(J556,[1]reportExcel!$C$6:$M$8021,6,FALSE)</f>
        <v>-75,6113661665</v>
      </c>
      <c r="C556" t="str">
        <f>VLOOKUP(J556,[1]reportExcel!$C$6:$M$8021,8,FALSE)</f>
        <v>6,1377631683</v>
      </c>
      <c r="D556" t="str">
        <f t="shared" si="18"/>
        <v>-75,6112060951</v>
      </c>
      <c r="E556" t="str">
        <f t="shared" si="17"/>
        <v>6,13759641511</v>
      </c>
      <c r="H556" s="6" t="s">
        <v>15</v>
      </c>
      <c r="I556" s="7" t="s">
        <v>2208</v>
      </c>
      <c r="J556" s="7" t="s">
        <v>2232</v>
      </c>
      <c r="K556" s="7" t="s">
        <v>18</v>
      </c>
      <c r="L556" s="7" t="s">
        <v>2210</v>
      </c>
      <c r="M556" s="7" t="s">
        <v>2233</v>
      </c>
      <c r="N556" s="7" t="s">
        <v>45</v>
      </c>
      <c r="O556" s="15" t="s">
        <v>2234</v>
      </c>
      <c r="P556" s="16"/>
      <c r="Q556" s="7" t="s">
        <v>2235</v>
      </c>
      <c r="R556" s="7" t="s">
        <v>23</v>
      </c>
      <c r="S556" s="7" t="s">
        <v>24</v>
      </c>
      <c r="T556" s="7" t="s">
        <v>25</v>
      </c>
    </row>
    <row r="557" spans="1:20" ht="30" customHeight="1">
      <c r="A557" t="str">
        <f>VLOOKUP(J557,[1]reportExcel!$C$6:$M$8021,4,FALSE)</f>
        <v>LAS LOMITAS</v>
      </c>
      <c r="B557" t="str">
        <f>VLOOKUP(J557,[1]reportExcel!$C$6:$M$8021,6,FALSE)</f>
        <v>-75,6013329442</v>
      </c>
      <c r="C557" t="str">
        <f>VLOOKUP(J557,[1]reportExcel!$C$6:$M$8021,8,FALSE)</f>
        <v>6,14282218919</v>
      </c>
      <c r="D557" t="str">
        <f t="shared" si="18"/>
        <v>-75,602081635</v>
      </c>
      <c r="E557" t="str">
        <f t="shared" si="17"/>
        <v>6,14244696148</v>
      </c>
      <c r="H557" s="6" t="s">
        <v>15</v>
      </c>
      <c r="I557" s="7" t="s">
        <v>2208</v>
      </c>
      <c r="J557" s="7" t="s">
        <v>2236</v>
      </c>
      <c r="K557" s="7" t="s">
        <v>18</v>
      </c>
      <c r="L557" s="7" t="s">
        <v>2210</v>
      </c>
      <c r="M557" s="7" t="s">
        <v>2237</v>
      </c>
      <c r="N557" s="7" t="s">
        <v>45</v>
      </c>
      <c r="O557" s="15" t="s">
        <v>2238</v>
      </c>
      <c r="P557" s="16"/>
      <c r="Q557" s="7" t="s">
        <v>2239</v>
      </c>
      <c r="R557" s="7" t="s">
        <v>23</v>
      </c>
      <c r="S557" s="7" t="s">
        <v>24</v>
      </c>
      <c r="T557" s="7" t="s">
        <v>25</v>
      </c>
    </row>
    <row r="558" spans="1:20" ht="30" customHeight="1">
      <c r="A558" t="str">
        <f>VLOOKUP(J558,[1]reportExcel!$C$6:$M$8021,4,FALSE)</f>
        <v>LOMA DE LOS HENAO</v>
      </c>
      <c r="B558" t="str">
        <f>VLOOKUP(J558,[1]reportExcel!$C$6:$M$8021,6,FALSE)</f>
        <v>-75,6085735069</v>
      </c>
      <c r="C558" t="str">
        <f>VLOOKUP(J558,[1]reportExcel!$C$6:$M$8021,8,FALSE)</f>
        <v>6,13825371205</v>
      </c>
      <c r="D558" t="str">
        <f t="shared" si="18"/>
        <v>-75,6089796696</v>
      </c>
      <c r="E558" t="str">
        <f t="shared" si="17"/>
        <v>6,13395799937</v>
      </c>
      <c r="H558" s="6" t="s">
        <v>15</v>
      </c>
      <c r="I558" s="7" t="s">
        <v>2208</v>
      </c>
      <c r="J558" s="7" t="s">
        <v>2240</v>
      </c>
      <c r="K558" s="7" t="s">
        <v>18</v>
      </c>
      <c r="L558" s="7" t="s">
        <v>2210</v>
      </c>
      <c r="M558" s="7" t="s">
        <v>2241</v>
      </c>
      <c r="N558" s="7" t="s">
        <v>45</v>
      </c>
      <c r="O558" s="15" t="s">
        <v>2242</v>
      </c>
      <c r="P558" s="16"/>
      <c r="Q558" s="7" t="s">
        <v>2243</v>
      </c>
      <c r="R558" s="7" t="s">
        <v>23</v>
      </c>
      <c r="S558" s="7" t="s">
        <v>24</v>
      </c>
      <c r="T558" s="7" t="s">
        <v>25</v>
      </c>
    </row>
    <row r="559" spans="1:20" ht="30" customHeight="1">
      <c r="A559" t="str">
        <f>VLOOKUP(J559,[1]reportExcel!$C$6:$M$8021,4,FALSE)</f>
        <v>PLAYAS PLACER</v>
      </c>
      <c r="B559" t="str">
        <f>VLOOKUP(J559,[1]reportExcel!$C$6:$M$8021,6,FALSE)</f>
        <v>-75,6085735069</v>
      </c>
      <c r="C559" t="str">
        <f>VLOOKUP(J559,[1]reportExcel!$C$6:$M$8021,8,FALSE)</f>
        <v>6,13825371205</v>
      </c>
      <c r="D559" t="str">
        <f t="shared" si="18"/>
        <v>-75,6085735069</v>
      </c>
      <c r="E559" t="str">
        <f t="shared" si="17"/>
        <v>6,13825371205</v>
      </c>
      <c r="H559" s="6" t="s">
        <v>15</v>
      </c>
      <c r="I559" s="7" t="s">
        <v>2208</v>
      </c>
      <c r="J559" s="7" t="s">
        <v>2244</v>
      </c>
      <c r="K559" s="7" t="s">
        <v>18</v>
      </c>
      <c r="L559" s="7" t="s">
        <v>2210</v>
      </c>
      <c r="M559" s="7" t="s">
        <v>2245</v>
      </c>
      <c r="N559" s="7" t="s">
        <v>45</v>
      </c>
      <c r="O559" s="15" t="s">
        <v>102</v>
      </c>
      <c r="P559" s="16"/>
      <c r="Q559" s="7" t="s">
        <v>102</v>
      </c>
      <c r="R559" s="7" t="s">
        <v>23</v>
      </c>
      <c r="S559" s="7" t="s">
        <v>24</v>
      </c>
      <c r="T559" s="7" t="s">
        <v>25</v>
      </c>
    </row>
    <row r="560" spans="1:20" ht="30" customHeight="1">
      <c r="A560" t="str">
        <f>VLOOKUP(J560,[1]reportExcel!$C$6:$M$8021,4,FALSE)</f>
        <v>SALGAR</v>
      </c>
      <c r="B560" t="str">
        <f>VLOOKUP(J560,[1]reportExcel!$C$6:$M$8021,6,FALSE)</f>
        <v>-75,9754359618</v>
      </c>
      <c r="C560" t="str">
        <f>VLOOKUP(J560,[1]reportExcel!$C$6:$M$8021,8,FALSE)</f>
        <v>5,96116241719</v>
      </c>
      <c r="D560" t="str">
        <f t="shared" si="18"/>
        <v>-75,982048544</v>
      </c>
      <c r="E560" t="str">
        <f t="shared" si="17"/>
        <v>5,965640311</v>
      </c>
      <c r="H560" s="6" t="s">
        <v>15</v>
      </c>
      <c r="I560" s="7" t="s">
        <v>2246</v>
      </c>
      <c r="J560" s="7" t="s">
        <v>2247</v>
      </c>
      <c r="K560" s="7" t="s">
        <v>18</v>
      </c>
      <c r="L560" s="7" t="s">
        <v>2248</v>
      </c>
      <c r="M560" s="7" t="s">
        <v>2248</v>
      </c>
      <c r="N560" s="7" t="s">
        <v>20</v>
      </c>
      <c r="O560" s="15" t="s">
        <v>2249</v>
      </c>
      <c r="P560" s="16"/>
      <c r="Q560" s="7" t="s">
        <v>2250</v>
      </c>
      <c r="R560" s="7" t="s">
        <v>23</v>
      </c>
      <c r="S560" s="7" t="s">
        <v>24</v>
      </c>
      <c r="T560" s="7" t="s">
        <v>23</v>
      </c>
    </row>
    <row r="561" spans="1:20" ht="30" customHeight="1">
      <c r="A561" t="str">
        <f>VLOOKUP(J561,[1]reportExcel!$C$6:$M$8021,4,FALSE)</f>
        <v>EL CONCILIO</v>
      </c>
      <c r="B561" t="str">
        <f>VLOOKUP(J561,[1]reportExcel!$C$6:$M$8021,6,FALSE)</f>
        <v>-75,9340529234</v>
      </c>
      <c r="C561" t="str">
        <f>VLOOKUP(J561,[1]reportExcel!$C$6:$M$8021,8,FALSE)</f>
        <v>5,95878541584</v>
      </c>
      <c r="D561" t="str">
        <f t="shared" si="18"/>
        <v>-75,934423714</v>
      </c>
      <c r="E561" t="str">
        <f t="shared" si="17"/>
        <v>5,958790079</v>
      </c>
      <c r="H561" s="6" t="s">
        <v>15</v>
      </c>
      <c r="I561" s="7" t="s">
        <v>2246</v>
      </c>
      <c r="J561" s="7" t="s">
        <v>2251</v>
      </c>
      <c r="K561" s="7" t="s">
        <v>18</v>
      </c>
      <c r="L561" s="7" t="s">
        <v>2248</v>
      </c>
      <c r="M561" s="7" t="s">
        <v>2252</v>
      </c>
      <c r="N561" s="7" t="s">
        <v>28</v>
      </c>
      <c r="O561" s="15" t="s">
        <v>2253</v>
      </c>
      <c r="P561" s="16"/>
      <c r="Q561" s="7" t="s">
        <v>2254</v>
      </c>
      <c r="R561" s="7" t="s">
        <v>23</v>
      </c>
      <c r="S561" s="7" t="s">
        <v>24</v>
      </c>
      <c r="T561" s="7" t="s">
        <v>23</v>
      </c>
    </row>
    <row r="562" spans="1:20" ht="30" customHeight="1">
      <c r="A562" t="str">
        <f>VLOOKUP(J562,[1]reportExcel!$C$6:$M$8021,4,FALSE)</f>
        <v>LA CÁMARA</v>
      </c>
      <c r="B562" t="str">
        <f>VLOOKUP(J562,[1]reportExcel!$C$6:$M$8021,6,FALSE)</f>
        <v>-75,9837729329</v>
      </c>
      <c r="C562" t="str">
        <f>VLOOKUP(J562,[1]reportExcel!$C$6:$M$8021,8,FALSE)</f>
        <v>6,02804231632</v>
      </c>
      <c r="D562" t="str">
        <f t="shared" si="18"/>
        <v>-75,9837937472</v>
      </c>
      <c r="E562" t="str">
        <f t="shared" si="17"/>
        <v>6,02808788343</v>
      </c>
      <c r="H562" s="6" t="s">
        <v>15</v>
      </c>
      <c r="I562" s="7" t="s">
        <v>2246</v>
      </c>
      <c r="J562" s="7" t="s">
        <v>2255</v>
      </c>
      <c r="K562" s="7" t="s">
        <v>18</v>
      </c>
      <c r="L562" s="7" t="s">
        <v>2248</v>
      </c>
      <c r="M562" s="7" t="s">
        <v>2256</v>
      </c>
      <c r="N562" s="7" t="s">
        <v>28</v>
      </c>
      <c r="O562" s="15" t="s">
        <v>2257</v>
      </c>
      <c r="P562" s="16"/>
      <c r="Q562" s="7" t="s">
        <v>2258</v>
      </c>
      <c r="R562" s="7" t="s">
        <v>23</v>
      </c>
      <c r="S562" s="7" t="s">
        <v>24</v>
      </c>
      <c r="T562" s="7" t="s">
        <v>23</v>
      </c>
    </row>
    <row r="563" spans="1:20" ht="30" customHeight="1">
      <c r="A563" t="str">
        <f>VLOOKUP(J563,[1]reportExcel!$C$6:$M$8021,4,FALSE)</f>
        <v>LA MARGARITA</v>
      </c>
      <c r="B563" t="str">
        <f>VLOOKUP(J563,[1]reportExcel!$C$6:$M$8021,6,FALSE)</f>
        <v>-76,0053255636</v>
      </c>
      <c r="C563" t="str">
        <f>VLOOKUP(J563,[1]reportExcel!$C$6:$M$8021,8,FALSE)</f>
        <v>5,96020429997</v>
      </c>
      <c r="D563" t="str">
        <f t="shared" si="18"/>
        <v>-76,0060511034</v>
      </c>
      <c r="E563" t="str">
        <f t="shared" si="17"/>
        <v>5,95929981062</v>
      </c>
      <c r="H563" s="6" t="s">
        <v>15</v>
      </c>
      <c r="I563" s="7" t="s">
        <v>2246</v>
      </c>
      <c r="J563" s="7" t="s">
        <v>2259</v>
      </c>
      <c r="K563" s="7" t="s">
        <v>18</v>
      </c>
      <c r="L563" s="7" t="s">
        <v>2248</v>
      </c>
      <c r="M563" s="7" t="s">
        <v>2260</v>
      </c>
      <c r="N563" s="7" t="s">
        <v>28</v>
      </c>
      <c r="O563" s="15" t="s">
        <v>2261</v>
      </c>
      <c r="P563" s="16"/>
      <c r="Q563" s="7" t="s">
        <v>2262</v>
      </c>
      <c r="R563" s="7" t="s">
        <v>23</v>
      </c>
      <c r="S563" s="7" t="s">
        <v>24</v>
      </c>
      <c r="T563" s="7" t="s">
        <v>23</v>
      </c>
    </row>
    <row r="564" spans="1:20" ht="30" customHeight="1">
      <c r="A564" t="str">
        <f>VLOOKUP(J564,[1]reportExcel!$C$6:$M$8021,4,FALSE)</f>
        <v>PEÑALISA</v>
      </c>
      <c r="B564" t="str">
        <f>VLOOKUP(J564,[1]reportExcel!$C$6:$M$8021,6,FALSE)</f>
        <v>-75,8591468331</v>
      </c>
      <c r="C564" t="str">
        <f>VLOOKUP(J564,[1]reportExcel!$C$6:$M$8021,8,FALSE)</f>
        <v>5,9342017276</v>
      </c>
      <c r="D564" t="str">
        <f t="shared" si="18"/>
        <v>-75,8595253134</v>
      </c>
      <c r="E564" t="str">
        <f t="shared" si="17"/>
        <v>5,93415887469</v>
      </c>
      <c r="H564" s="6" t="s">
        <v>15</v>
      </c>
      <c r="I564" s="7" t="s">
        <v>2246</v>
      </c>
      <c r="J564" s="7" t="s">
        <v>2263</v>
      </c>
      <c r="K564" s="7" t="s">
        <v>18</v>
      </c>
      <c r="L564" s="7" t="s">
        <v>2248</v>
      </c>
      <c r="M564" s="7" t="s">
        <v>2264</v>
      </c>
      <c r="N564" s="7" t="s">
        <v>28</v>
      </c>
      <c r="O564" s="15" t="s">
        <v>2265</v>
      </c>
      <c r="P564" s="16"/>
      <c r="Q564" s="7" t="s">
        <v>2266</v>
      </c>
      <c r="R564" s="7" t="s">
        <v>23</v>
      </c>
      <c r="S564" s="7" t="s">
        <v>24</v>
      </c>
      <c r="T564" s="7" t="s">
        <v>23</v>
      </c>
    </row>
    <row r="565" spans="1:20" ht="30" customHeight="1">
      <c r="A565" t="str">
        <f>VLOOKUP(J565,[1]reportExcel!$C$6:$M$8021,4,FALSE)</f>
        <v>SAN ANDRÉS DE CUERQUÍA</v>
      </c>
      <c r="B565" t="str">
        <f>VLOOKUP(J565,[1]reportExcel!$C$6:$M$8021,6,FALSE)</f>
        <v>-75,6727731197</v>
      </c>
      <c r="C565" t="str">
        <f>VLOOKUP(J565,[1]reportExcel!$C$6:$M$8021,8,FALSE)</f>
        <v>6,92360963908</v>
      </c>
      <c r="D565" t="str">
        <f t="shared" si="18"/>
        <v>-75,6747339859</v>
      </c>
      <c r="E565" t="str">
        <f t="shared" si="17"/>
        <v>6,91680279924</v>
      </c>
      <c r="H565" s="6" t="s">
        <v>15</v>
      </c>
      <c r="I565" s="7" t="s">
        <v>2267</v>
      </c>
      <c r="J565" s="7" t="s">
        <v>2268</v>
      </c>
      <c r="K565" s="7" t="s">
        <v>18</v>
      </c>
      <c r="L565" s="7" t="s">
        <v>2269</v>
      </c>
      <c r="M565" s="7" t="s">
        <v>2269</v>
      </c>
      <c r="N565" s="7" t="s">
        <v>20</v>
      </c>
      <c r="O565" s="15" t="s">
        <v>2270</v>
      </c>
      <c r="P565" s="16"/>
      <c r="Q565" s="7" t="s">
        <v>2271</v>
      </c>
      <c r="R565" s="7" t="s">
        <v>23</v>
      </c>
      <c r="S565" s="7" t="s">
        <v>24</v>
      </c>
      <c r="T565" s="7" t="s">
        <v>23</v>
      </c>
    </row>
    <row r="566" spans="1:20" ht="30" customHeight="1">
      <c r="A566" t="str">
        <f>VLOOKUP(J566,[1]reportExcel!$C$6:$M$8021,4,FALSE)</f>
        <v>SAN CARLOS</v>
      </c>
      <c r="B566" t="str">
        <f>VLOOKUP(J566,[1]reportExcel!$C$6:$M$8021,6,FALSE)</f>
        <v>-74,9930024004</v>
      </c>
      <c r="C566" t="str">
        <f>VLOOKUP(J566,[1]reportExcel!$C$6:$M$8021,8,FALSE)</f>
        <v>6,18797640741</v>
      </c>
      <c r="D566" t="str">
        <f t="shared" si="18"/>
        <v>-74,9879605158</v>
      </c>
      <c r="E566" t="str">
        <f t="shared" si="17"/>
        <v>6,18798980145</v>
      </c>
      <c r="H566" s="6" t="s">
        <v>15</v>
      </c>
      <c r="I566" s="7" t="s">
        <v>2272</v>
      </c>
      <c r="J566" s="7" t="s">
        <v>2273</v>
      </c>
      <c r="K566" s="7" t="s">
        <v>18</v>
      </c>
      <c r="L566" s="7" t="s">
        <v>2274</v>
      </c>
      <c r="M566" s="7" t="s">
        <v>2274</v>
      </c>
      <c r="N566" s="7" t="s">
        <v>20</v>
      </c>
      <c r="O566" s="15" t="s">
        <v>2275</v>
      </c>
      <c r="P566" s="16"/>
      <c r="Q566" s="7" t="s">
        <v>2276</v>
      </c>
      <c r="R566" s="7" t="s">
        <v>23</v>
      </c>
      <c r="S566" s="7" t="s">
        <v>24</v>
      </c>
      <c r="T566" s="7" t="s">
        <v>23</v>
      </c>
    </row>
    <row r="567" spans="1:20" ht="30" customHeight="1">
      <c r="A567" t="str">
        <f>VLOOKUP(J567,[1]reportExcel!$C$6:$M$8021,4,FALSE)</f>
        <v>EL JORDÁN</v>
      </c>
      <c r="B567" t="str">
        <f>VLOOKUP(J567,[1]reportExcel!$C$6:$M$8021,6,FALSE)</f>
        <v>-74,8301687072</v>
      </c>
      <c r="C567" t="str">
        <f>VLOOKUP(J567,[1]reportExcel!$C$6:$M$8021,8,FALSE)</f>
        <v>6,25256416001</v>
      </c>
      <c r="D567" t="str">
        <f t="shared" si="18"/>
        <v>-74,8293356592</v>
      </c>
      <c r="E567" t="str">
        <f t="shared" si="17"/>
        <v>6,25138865754</v>
      </c>
      <c r="H567" s="6" t="s">
        <v>15</v>
      </c>
      <c r="I567" s="7" t="s">
        <v>2272</v>
      </c>
      <c r="J567" s="7" t="s">
        <v>2277</v>
      </c>
      <c r="K567" s="7" t="s">
        <v>18</v>
      </c>
      <c r="L567" s="7" t="s">
        <v>2274</v>
      </c>
      <c r="M567" s="7" t="s">
        <v>2278</v>
      </c>
      <c r="N567" s="7" t="s">
        <v>28</v>
      </c>
      <c r="O567" s="15" t="s">
        <v>2279</v>
      </c>
      <c r="P567" s="16"/>
      <c r="Q567" s="7" t="s">
        <v>2280</v>
      </c>
      <c r="R567" s="7" t="s">
        <v>23</v>
      </c>
      <c r="S567" s="7" t="s">
        <v>24</v>
      </c>
      <c r="T567" s="7" t="s">
        <v>23</v>
      </c>
    </row>
    <row r="568" spans="1:20" ht="30" customHeight="1">
      <c r="A568" t="str">
        <f>VLOOKUP(J568,[1]reportExcel!$C$6:$M$8021,4,FALSE)</f>
        <v>SAMANÁ</v>
      </c>
      <c r="B568" t="str">
        <f>VLOOKUP(J568,[1]reportExcel!$C$6:$M$8021,6,FALSE)</f>
        <v>-74,8354218238</v>
      </c>
      <c r="C568" t="str">
        <f>VLOOKUP(J568,[1]reportExcel!$C$6:$M$8021,8,FALSE)</f>
        <v>6,12831821891</v>
      </c>
      <c r="D568" t="str">
        <f t="shared" si="18"/>
        <v>-74,8334905723</v>
      </c>
      <c r="E568" t="str">
        <f t="shared" si="17"/>
        <v>6,12984046709</v>
      </c>
      <c r="H568" s="6" t="s">
        <v>15</v>
      </c>
      <c r="I568" s="7" t="s">
        <v>2272</v>
      </c>
      <c r="J568" s="7" t="s">
        <v>2281</v>
      </c>
      <c r="K568" s="7" t="s">
        <v>18</v>
      </c>
      <c r="L568" s="7" t="s">
        <v>2274</v>
      </c>
      <c r="M568" s="7" t="s">
        <v>2282</v>
      </c>
      <c r="N568" s="7" t="s">
        <v>28</v>
      </c>
      <c r="O568" s="15" t="s">
        <v>2283</v>
      </c>
      <c r="P568" s="16"/>
      <c r="Q568" s="7" t="s">
        <v>2284</v>
      </c>
      <c r="R568" s="7" t="s">
        <v>23</v>
      </c>
      <c r="S568" s="7" t="s">
        <v>24</v>
      </c>
      <c r="T568" s="7" t="s">
        <v>23</v>
      </c>
    </row>
    <row r="569" spans="1:20" ht="30" customHeight="1">
      <c r="A569" t="str">
        <f>VLOOKUP(J569,[1]reportExcel!$C$6:$M$8021,4,FALSE)</f>
        <v>PUERTO GARZA</v>
      </c>
      <c r="B569" t="str">
        <f>VLOOKUP(J569,[1]reportExcel!$C$6:$M$8021,6,FALSE)</f>
        <v>-74,7558103768</v>
      </c>
      <c r="C569" t="str">
        <f>VLOOKUP(J569,[1]reportExcel!$C$6:$M$8021,8,FALSE)</f>
        <v>6,20626519107</v>
      </c>
      <c r="D569" t="str">
        <f t="shared" si="18"/>
        <v>-74,755747823</v>
      </c>
      <c r="E569" t="str">
        <f t="shared" si="17"/>
        <v>6,20763596757</v>
      </c>
      <c r="H569" s="6" t="s">
        <v>15</v>
      </c>
      <c r="I569" s="7" t="s">
        <v>2272</v>
      </c>
      <c r="J569" s="7" t="s">
        <v>2285</v>
      </c>
      <c r="K569" s="7" t="s">
        <v>18</v>
      </c>
      <c r="L569" s="7" t="s">
        <v>2274</v>
      </c>
      <c r="M569" s="7" t="s">
        <v>2286</v>
      </c>
      <c r="N569" s="7" t="s">
        <v>28</v>
      </c>
      <c r="O569" s="15" t="s">
        <v>2287</v>
      </c>
      <c r="P569" s="16"/>
      <c r="Q569" s="7" t="s">
        <v>2288</v>
      </c>
      <c r="R569" s="7" t="s">
        <v>23</v>
      </c>
      <c r="S569" s="7" t="s">
        <v>24</v>
      </c>
      <c r="T569" s="7" t="s">
        <v>23</v>
      </c>
    </row>
    <row r="570" spans="1:20" ht="30" customHeight="1">
      <c r="A570" t="str">
        <f>VLOOKUP(J570,[1]reportExcel!$C$6:$M$8021,4,FALSE)</f>
        <v>DOS QUEBRADAS</v>
      </c>
      <c r="B570" t="str">
        <f>VLOOKUP(J570,[1]reportExcel!$C$6:$M$8021,6,FALSE)</f>
        <v>-75,0339823285</v>
      </c>
      <c r="C570" t="str">
        <f>VLOOKUP(J570,[1]reportExcel!$C$6:$M$8021,8,FALSE)</f>
        <v>6,16551986343</v>
      </c>
      <c r="D570" t="str">
        <f t="shared" si="18"/>
        <v>-75,0341166985</v>
      </c>
      <c r="E570" t="str">
        <f t="shared" si="17"/>
        <v>6,16556013102</v>
      </c>
      <c r="H570" s="6" t="s">
        <v>15</v>
      </c>
      <c r="I570" s="7" t="s">
        <v>2272</v>
      </c>
      <c r="J570" s="7" t="s">
        <v>2289</v>
      </c>
      <c r="K570" s="7" t="s">
        <v>18</v>
      </c>
      <c r="L570" s="7" t="s">
        <v>2274</v>
      </c>
      <c r="M570" s="7" t="s">
        <v>2290</v>
      </c>
      <c r="N570" s="7" t="s">
        <v>152</v>
      </c>
      <c r="O570" s="15" t="s">
        <v>2291</v>
      </c>
      <c r="P570" s="16"/>
      <c r="Q570" s="7" t="s">
        <v>2292</v>
      </c>
      <c r="R570" s="7" t="s">
        <v>23</v>
      </c>
      <c r="S570" s="7" t="s">
        <v>24</v>
      </c>
      <c r="T570" s="7" t="s">
        <v>23</v>
      </c>
    </row>
    <row r="571" spans="1:20" ht="30" customHeight="1">
      <c r="A571" t="str">
        <f>VLOOKUP(J571,[1]reportExcel!$C$6:$M$8021,4,FALSE)</f>
        <v>LA HONDITA</v>
      </c>
      <c r="B571" t="str">
        <f>VLOOKUP(J571,[1]reportExcel!$C$6:$M$8021,6,FALSE)</f>
        <v>-75,0695739706</v>
      </c>
      <c r="C571" t="str">
        <f>VLOOKUP(J571,[1]reportExcel!$C$6:$M$8021,8,FALSE)</f>
        <v>6,14525613002</v>
      </c>
      <c r="D571" t="str">
        <f t="shared" si="18"/>
        <v>-75,0685505577</v>
      </c>
      <c r="E571" t="str">
        <f t="shared" si="17"/>
        <v>6,14134969289</v>
      </c>
      <c r="H571" s="6" t="s">
        <v>15</v>
      </c>
      <c r="I571" s="7" t="s">
        <v>2272</v>
      </c>
      <c r="J571" s="7" t="s">
        <v>2293</v>
      </c>
      <c r="K571" s="7" t="s">
        <v>18</v>
      </c>
      <c r="L571" s="7" t="s">
        <v>2274</v>
      </c>
      <c r="M571" s="7" t="s">
        <v>2294</v>
      </c>
      <c r="N571" s="7" t="s">
        <v>152</v>
      </c>
      <c r="O571" s="15" t="s">
        <v>2295</v>
      </c>
      <c r="P571" s="16"/>
      <c r="Q571" s="7" t="s">
        <v>2296</v>
      </c>
      <c r="R571" s="7" t="s">
        <v>23</v>
      </c>
      <c r="S571" s="7" t="s">
        <v>24</v>
      </c>
      <c r="T571" s="7" t="s">
        <v>23</v>
      </c>
    </row>
    <row r="572" spans="1:20" ht="30" customHeight="1">
      <c r="A572" t="str">
        <f>VLOOKUP(J572,[1]reportExcel!$C$6:$M$8021,4,FALSE)</f>
        <v>VALLEJUELO</v>
      </c>
      <c r="B572" t="str">
        <f>VLOOKUP(J572,[1]reportExcel!$C$6:$M$8021,6,FALSE)</f>
        <v>-75,0215107098</v>
      </c>
      <c r="C572" t="str">
        <f>VLOOKUP(J572,[1]reportExcel!$C$6:$M$8021,8,FALSE)</f>
        <v>6,19909470829</v>
      </c>
      <c r="D572" t="str">
        <f t="shared" si="18"/>
        <v>-75,0223854769</v>
      </c>
      <c r="E572" t="str">
        <f t="shared" si="17"/>
        <v>6,19996603265</v>
      </c>
      <c r="H572" s="6" t="s">
        <v>15</v>
      </c>
      <c r="I572" s="7" t="s">
        <v>2272</v>
      </c>
      <c r="J572" s="7" t="s">
        <v>2297</v>
      </c>
      <c r="K572" s="7" t="s">
        <v>18</v>
      </c>
      <c r="L572" s="7" t="s">
        <v>2274</v>
      </c>
      <c r="M572" s="7" t="s">
        <v>2298</v>
      </c>
      <c r="N572" s="7" t="s">
        <v>152</v>
      </c>
      <c r="O572" s="15" t="s">
        <v>2299</v>
      </c>
      <c r="P572" s="16"/>
      <c r="Q572" s="7" t="s">
        <v>2300</v>
      </c>
      <c r="R572" s="7" t="s">
        <v>23</v>
      </c>
      <c r="S572" s="7" t="s">
        <v>24</v>
      </c>
      <c r="T572" s="7" t="s">
        <v>23</v>
      </c>
    </row>
    <row r="573" spans="1:20" ht="30" customHeight="1">
      <c r="A573" t="str">
        <f>VLOOKUP(J573,[1]reportExcel!$C$6:$M$8021,4,FALSE)</f>
        <v>SAN FRANCISCO</v>
      </c>
      <c r="B573" t="str">
        <f>VLOOKUP(J573,[1]reportExcel!$C$6:$M$8021,6,FALSE)</f>
        <v>-75,101852968</v>
      </c>
      <c r="C573" t="str">
        <f>VLOOKUP(J573,[1]reportExcel!$C$6:$M$8021,8,FALSE)</f>
        <v>5,9641723934</v>
      </c>
      <c r="D573" t="str">
        <f t="shared" si="18"/>
        <v>-75,1015695493</v>
      </c>
      <c r="E573" t="str">
        <f t="shared" si="17"/>
        <v>5,96362010537</v>
      </c>
      <c r="H573" s="6" t="s">
        <v>15</v>
      </c>
      <c r="I573" s="7" t="s">
        <v>2301</v>
      </c>
      <c r="J573" s="7" t="s">
        <v>2302</v>
      </c>
      <c r="K573" s="7" t="s">
        <v>18</v>
      </c>
      <c r="L573" s="7" t="s">
        <v>2303</v>
      </c>
      <c r="M573" s="7" t="s">
        <v>2303</v>
      </c>
      <c r="N573" s="7" t="s">
        <v>20</v>
      </c>
      <c r="O573" s="15" t="s">
        <v>2304</v>
      </c>
      <c r="P573" s="16"/>
      <c r="Q573" s="7" t="s">
        <v>2305</v>
      </c>
      <c r="R573" s="7" t="s">
        <v>23</v>
      </c>
      <c r="S573" s="7" t="s">
        <v>24</v>
      </c>
      <c r="T573" s="7" t="s">
        <v>23</v>
      </c>
    </row>
    <row r="574" spans="1:20" ht="30" customHeight="1">
      <c r="A574" t="str">
        <f>VLOOKUP(J574,[1]reportExcel!$C$6:$M$8021,4,FALSE)</f>
        <v>AQUITANIA</v>
      </c>
      <c r="B574" t="str">
        <f>VLOOKUP(J574,[1]reportExcel!$C$6:$M$8021,6,FALSE)</f>
        <v>-74,9710739332</v>
      </c>
      <c r="C574" t="str">
        <f>VLOOKUP(J574,[1]reportExcel!$C$6:$M$8021,8,FALSE)</f>
        <v>5,84459453148</v>
      </c>
      <c r="D574" t="str">
        <f t="shared" si="18"/>
        <v>-74,9691761</v>
      </c>
      <c r="E574" t="str">
        <f t="shared" si="17"/>
        <v>5,839643143</v>
      </c>
      <c r="H574" s="6" t="s">
        <v>15</v>
      </c>
      <c r="I574" s="7" t="s">
        <v>2301</v>
      </c>
      <c r="J574" s="7" t="s">
        <v>2306</v>
      </c>
      <c r="K574" s="7" t="s">
        <v>18</v>
      </c>
      <c r="L574" s="7" t="s">
        <v>2303</v>
      </c>
      <c r="M574" s="7" t="s">
        <v>2307</v>
      </c>
      <c r="N574" s="7" t="s">
        <v>28</v>
      </c>
      <c r="O574" s="15" t="s">
        <v>2308</v>
      </c>
      <c r="P574" s="16"/>
      <c r="Q574" s="7" t="s">
        <v>2309</v>
      </c>
      <c r="R574" s="7" t="s">
        <v>23</v>
      </c>
      <c r="S574" s="7" t="s">
        <v>24</v>
      </c>
      <c r="T574" s="7" t="s">
        <v>23</v>
      </c>
    </row>
    <row r="575" spans="1:20" ht="30" customHeight="1">
      <c r="A575" t="str">
        <f>VLOOKUP(J575,[1]reportExcel!$C$6:$M$8021,4,FALSE)</f>
        <v>PAILANIA</v>
      </c>
      <c r="B575" t="str">
        <f>VLOOKUP(J575,[1]reportExcel!$C$6:$M$8021,6,FALSE)</f>
        <v>-74,9769102579221</v>
      </c>
      <c r="C575" t="str">
        <f>VLOOKUP(J575,[1]reportExcel!$C$6:$M$8021,8,FALSE)</f>
        <v>5,8781326448938</v>
      </c>
      <c r="D575" t="str">
        <f t="shared" si="18"/>
        <v>-75,1151801722</v>
      </c>
      <c r="E575" t="str">
        <f t="shared" si="17"/>
        <v>5,97462836878</v>
      </c>
      <c r="H575" s="6" t="s">
        <v>15</v>
      </c>
      <c r="I575" s="7" t="s">
        <v>2301</v>
      </c>
      <c r="J575" s="7" t="s">
        <v>2310</v>
      </c>
      <c r="K575" s="7" t="s">
        <v>18</v>
      </c>
      <c r="L575" s="7" t="s">
        <v>2303</v>
      </c>
      <c r="M575" s="7" t="s">
        <v>2311</v>
      </c>
      <c r="N575" s="7" t="s">
        <v>152</v>
      </c>
      <c r="O575" s="15" t="s">
        <v>2312</v>
      </c>
      <c r="P575" s="16"/>
      <c r="Q575" s="7" t="s">
        <v>2313</v>
      </c>
      <c r="R575" s="7" t="s">
        <v>23</v>
      </c>
      <c r="S575" s="7" t="s">
        <v>24</v>
      </c>
      <c r="T575" s="7" t="s">
        <v>23</v>
      </c>
    </row>
    <row r="576" spans="1:20" ht="30" customHeight="1">
      <c r="A576" t="str">
        <f>VLOOKUP(J576,[1]reportExcel!$C$6:$M$8021,4,FALSE)</f>
        <v>RÍO CLARO</v>
      </c>
      <c r="B576" t="str">
        <f>VLOOKUP(J576,[1]reportExcel!$C$6:$M$8021,6,FALSE)</f>
        <v>-74,9769102579221</v>
      </c>
      <c r="C576" t="str">
        <f>VLOOKUP(J576,[1]reportExcel!$C$6:$M$8021,8,FALSE)</f>
        <v>5,8781326448938</v>
      </c>
      <c r="D576" t="str">
        <f t="shared" si="18"/>
        <v>-74,856503762</v>
      </c>
      <c r="E576" t="str">
        <f t="shared" si="17"/>
        <v>5,905959347</v>
      </c>
      <c r="H576" s="6" t="s">
        <v>15</v>
      </c>
      <c r="I576" s="7" t="s">
        <v>2301</v>
      </c>
      <c r="J576" s="7" t="s">
        <v>2314</v>
      </c>
      <c r="K576" s="7" t="s">
        <v>18</v>
      </c>
      <c r="L576" s="7" t="s">
        <v>2303</v>
      </c>
      <c r="M576" s="7" t="s">
        <v>2315</v>
      </c>
      <c r="N576" s="7" t="s">
        <v>152</v>
      </c>
      <c r="O576" s="15" t="s">
        <v>2316</v>
      </c>
      <c r="P576" s="16"/>
      <c r="Q576" s="7" t="s">
        <v>2317</v>
      </c>
      <c r="R576" s="7" t="s">
        <v>23</v>
      </c>
      <c r="S576" s="7" t="s">
        <v>24</v>
      </c>
      <c r="T576" s="7" t="s">
        <v>23</v>
      </c>
    </row>
    <row r="577" spans="1:20" ht="30" customHeight="1">
      <c r="A577" t="str">
        <f>VLOOKUP(J577,[1]reportExcel!$C$6:$M$8021,4,FALSE)</f>
        <v>SAN JERÓNIMO</v>
      </c>
      <c r="B577" t="str">
        <f>VLOOKUP(J577,[1]reportExcel!$C$6:$M$8021,6,FALSE)</f>
        <v>-75,7278178256</v>
      </c>
      <c r="C577" t="str">
        <f>VLOOKUP(J577,[1]reportExcel!$C$6:$M$8021,8,FALSE)</f>
        <v>6,44306379215</v>
      </c>
      <c r="D577" t="str">
        <f t="shared" si="18"/>
        <v>-75,7270000843</v>
      </c>
      <c r="E577" t="str">
        <f t="shared" si="17"/>
        <v>6,44806585636</v>
      </c>
      <c r="H577" s="6" t="s">
        <v>15</v>
      </c>
      <c r="I577" s="7" t="s">
        <v>2318</v>
      </c>
      <c r="J577" s="7" t="s">
        <v>2319</v>
      </c>
      <c r="K577" s="7" t="s">
        <v>18</v>
      </c>
      <c r="L577" s="7" t="s">
        <v>2320</v>
      </c>
      <c r="M577" s="7" t="s">
        <v>2320</v>
      </c>
      <c r="N577" s="7" t="s">
        <v>20</v>
      </c>
      <c r="O577" s="15" t="s">
        <v>2321</v>
      </c>
      <c r="P577" s="16"/>
      <c r="Q577" s="7" t="s">
        <v>2322</v>
      </c>
      <c r="R577" s="7" t="s">
        <v>23</v>
      </c>
      <c r="S577" s="7" t="s">
        <v>24</v>
      </c>
      <c r="T577" s="7" t="s">
        <v>23</v>
      </c>
    </row>
    <row r="578" spans="1:20" ht="30" customHeight="1">
      <c r="A578" t="str">
        <f>VLOOKUP(J578,[1]reportExcel!$C$6:$M$8021,4,FALSE)</f>
        <v>LLANOS DE AGUIRRE</v>
      </c>
      <c r="B578" t="str">
        <f>VLOOKUP(J578,[1]reportExcel!$C$6:$M$8021,6,FALSE)</f>
        <v>-75,7036421166</v>
      </c>
      <c r="C578" t="str">
        <f>VLOOKUP(J578,[1]reportExcel!$C$6:$M$8021,8,FALSE)</f>
        <v>6,43850233113</v>
      </c>
      <c r="D578" t="str">
        <f t="shared" si="18"/>
        <v>-75,7036421166</v>
      </c>
      <c r="E578" t="str">
        <f t="shared" si="17"/>
        <v>6,43850233113</v>
      </c>
      <c r="H578" s="6" t="s">
        <v>15</v>
      </c>
      <c r="I578" s="7" t="s">
        <v>2318</v>
      </c>
      <c r="J578" s="7" t="s">
        <v>2323</v>
      </c>
      <c r="K578" s="7" t="s">
        <v>18</v>
      </c>
      <c r="L578" s="7" t="s">
        <v>2320</v>
      </c>
      <c r="M578" s="7" t="s">
        <v>2324</v>
      </c>
      <c r="N578" s="7" t="s">
        <v>288</v>
      </c>
      <c r="O578" s="15" t="s">
        <v>102</v>
      </c>
      <c r="P578" s="16"/>
      <c r="Q578" s="7" t="s">
        <v>102</v>
      </c>
      <c r="R578" s="7" t="s">
        <v>23</v>
      </c>
      <c r="S578" s="7" t="s">
        <v>24</v>
      </c>
      <c r="T578" s="7" t="s">
        <v>23</v>
      </c>
    </row>
    <row r="579" spans="1:20" ht="30" customHeight="1">
      <c r="A579" t="str">
        <f>VLOOKUP(J579,[1]reportExcel!$C$6:$M$8021,4,FALSE)</f>
        <v>MESTIZAL</v>
      </c>
      <c r="B579" t="str">
        <f>VLOOKUP(J579,[1]reportExcel!$C$6:$M$8021,6,FALSE)</f>
        <v>-75,7036421166</v>
      </c>
      <c r="C579" t="str">
        <f>VLOOKUP(J579,[1]reportExcel!$C$6:$M$8021,8,FALSE)</f>
        <v>6,43850233113</v>
      </c>
      <c r="D579" t="str">
        <f t="shared" si="18"/>
        <v>-75,7036421166</v>
      </c>
      <c r="E579" t="str">
        <f t="shared" si="17"/>
        <v>6,43850233113</v>
      </c>
      <c r="H579" s="6" t="s">
        <v>15</v>
      </c>
      <c r="I579" s="7" t="s">
        <v>2318</v>
      </c>
      <c r="J579" s="7" t="s">
        <v>2325</v>
      </c>
      <c r="K579" s="7" t="s">
        <v>18</v>
      </c>
      <c r="L579" s="7" t="s">
        <v>2320</v>
      </c>
      <c r="M579" s="7" t="s">
        <v>2326</v>
      </c>
      <c r="N579" s="7" t="s">
        <v>152</v>
      </c>
      <c r="O579" s="15" t="s">
        <v>102</v>
      </c>
      <c r="P579" s="16"/>
      <c r="Q579" s="7" t="s">
        <v>102</v>
      </c>
      <c r="R579" s="7" t="s">
        <v>23</v>
      </c>
      <c r="S579" s="7" t="s">
        <v>24</v>
      </c>
      <c r="T579" s="7" t="s">
        <v>23</v>
      </c>
    </row>
    <row r="580" spans="1:20" ht="30" customHeight="1">
      <c r="A580" t="str">
        <f>VLOOKUP(J580,[1]reportExcel!$C$6:$M$8021,4,FALSE)</f>
        <v>POLEAL</v>
      </c>
      <c r="B580" t="str">
        <f>VLOOKUP(J580,[1]reportExcel!$C$6:$M$8021,6,FALSE)</f>
        <v>-75,7036421166</v>
      </c>
      <c r="C580" t="str">
        <f>VLOOKUP(J580,[1]reportExcel!$C$6:$M$8021,8,FALSE)</f>
        <v>6,43850233113</v>
      </c>
      <c r="D580" t="str">
        <f t="shared" si="18"/>
        <v>-75,7036421166</v>
      </c>
      <c r="E580" t="str">
        <f t="shared" si="17"/>
        <v>6,43850233113</v>
      </c>
      <c r="H580" s="6" t="s">
        <v>15</v>
      </c>
      <c r="I580" s="7" t="s">
        <v>2318</v>
      </c>
      <c r="J580" s="7" t="s">
        <v>2327</v>
      </c>
      <c r="K580" s="7" t="s">
        <v>18</v>
      </c>
      <c r="L580" s="7" t="s">
        <v>2320</v>
      </c>
      <c r="M580" s="7" t="s">
        <v>2328</v>
      </c>
      <c r="N580" s="7" t="s">
        <v>288</v>
      </c>
      <c r="O580" s="15" t="s">
        <v>102</v>
      </c>
      <c r="P580" s="16"/>
      <c r="Q580" s="7" t="s">
        <v>102</v>
      </c>
      <c r="R580" s="7" t="s">
        <v>23</v>
      </c>
      <c r="S580" s="7" t="s">
        <v>24</v>
      </c>
      <c r="T580" s="7" t="s">
        <v>23</v>
      </c>
    </row>
    <row r="581" spans="1:20" ht="30" customHeight="1">
      <c r="A581" t="str">
        <f>VLOOKUP(J581,[1]reportExcel!$C$6:$M$8021,4,FALSE)</f>
        <v>EL CALVARIO</v>
      </c>
      <c r="B581" t="str">
        <f>VLOOKUP(J581,[1]reportExcel!$C$6:$M$8021,6,FALSE)</f>
        <v>-75,7036421166</v>
      </c>
      <c r="C581" t="str">
        <f>VLOOKUP(J581,[1]reportExcel!$C$6:$M$8021,8,FALSE)</f>
        <v>6,43850233113</v>
      </c>
      <c r="D581" t="str">
        <f t="shared" si="18"/>
        <v>-75,7036421166</v>
      </c>
      <c r="E581" t="str">
        <f t="shared" si="17"/>
        <v>6,43850233113</v>
      </c>
      <c r="H581" s="6" t="s">
        <v>15</v>
      </c>
      <c r="I581" s="7" t="s">
        <v>2318</v>
      </c>
      <c r="J581" s="7" t="s">
        <v>2329</v>
      </c>
      <c r="K581" s="7" t="s">
        <v>18</v>
      </c>
      <c r="L581" s="7" t="s">
        <v>2320</v>
      </c>
      <c r="M581" s="7" t="s">
        <v>2330</v>
      </c>
      <c r="N581" s="7" t="s">
        <v>45</v>
      </c>
      <c r="O581" s="15" t="s">
        <v>102</v>
      </c>
      <c r="P581" s="16"/>
      <c r="Q581" s="7" t="s">
        <v>102</v>
      </c>
      <c r="R581" s="7" t="s">
        <v>23</v>
      </c>
      <c r="S581" s="7" t="s">
        <v>24</v>
      </c>
      <c r="T581" s="7" t="s">
        <v>23</v>
      </c>
    </row>
    <row r="582" spans="1:20" ht="30" customHeight="1">
      <c r="A582" t="str">
        <f>VLOOKUP(J582,[1]reportExcel!$C$6:$M$8021,4,FALSE)</f>
        <v>EL POMAR</v>
      </c>
      <c r="B582" t="str">
        <f>VLOOKUP(J582,[1]reportExcel!$C$6:$M$8021,6,FALSE)</f>
        <v>-75,7036421166</v>
      </c>
      <c r="C582" t="str">
        <f>VLOOKUP(J582,[1]reportExcel!$C$6:$M$8021,8,FALSE)</f>
        <v>6,43850233113</v>
      </c>
      <c r="D582" t="str">
        <f t="shared" si="18"/>
        <v>-75,7036421166</v>
      </c>
      <c r="E582" t="str">
        <f t="shared" si="17"/>
        <v>6,43850233113</v>
      </c>
      <c r="H582" s="6" t="s">
        <v>15</v>
      </c>
      <c r="I582" s="7" t="s">
        <v>2318</v>
      </c>
      <c r="J582" s="7" t="s">
        <v>2331</v>
      </c>
      <c r="K582" s="7" t="s">
        <v>18</v>
      </c>
      <c r="L582" s="7" t="s">
        <v>2320</v>
      </c>
      <c r="M582" s="7" t="s">
        <v>2332</v>
      </c>
      <c r="N582" s="7" t="s">
        <v>45</v>
      </c>
      <c r="O582" s="15" t="s">
        <v>102</v>
      </c>
      <c r="P582" s="16"/>
      <c r="Q582" s="7" t="s">
        <v>102</v>
      </c>
      <c r="R582" s="7" t="s">
        <v>23</v>
      </c>
      <c r="S582" s="7" t="s">
        <v>24</v>
      </c>
      <c r="T582" s="7" t="s">
        <v>23</v>
      </c>
    </row>
    <row r="583" spans="1:20" ht="30" customHeight="1">
      <c r="A583" t="str">
        <f>VLOOKUP(J583,[1]reportExcel!$C$6:$M$8021,4,FALSE)</f>
        <v>LA CIÉNAGA</v>
      </c>
      <c r="B583" t="str">
        <f>VLOOKUP(J583,[1]reportExcel!$C$6:$M$8021,6,FALSE)</f>
        <v>-75,7036421166</v>
      </c>
      <c r="C583" t="str">
        <f>VLOOKUP(J583,[1]reportExcel!$C$6:$M$8021,8,FALSE)</f>
        <v>6,43850233113</v>
      </c>
      <c r="D583" t="str">
        <f t="shared" si="18"/>
        <v>-75,7036421166</v>
      </c>
      <c r="E583" t="str">
        <f t="shared" ref="E583:E646" si="19">IF(AND(Q583="0,",NOT(ISNA(C583))),C583,Q583)</f>
        <v>6,43850233113</v>
      </c>
      <c r="H583" s="6" t="s">
        <v>15</v>
      </c>
      <c r="I583" s="7" t="s">
        <v>2318</v>
      </c>
      <c r="J583" s="7" t="s">
        <v>2333</v>
      </c>
      <c r="K583" s="7" t="s">
        <v>18</v>
      </c>
      <c r="L583" s="7" t="s">
        <v>2320</v>
      </c>
      <c r="M583" s="7" t="s">
        <v>2334</v>
      </c>
      <c r="N583" s="7" t="s">
        <v>45</v>
      </c>
      <c r="O583" s="15" t="s">
        <v>102</v>
      </c>
      <c r="P583" s="16"/>
      <c r="Q583" s="7" t="s">
        <v>102</v>
      </c>
      <c r="R583" s="7" t="s">
        <v>23</v>
      </c>
      <c r="S583" s="7" t="s">
        <v>24</v>
      </c>
      <c r="T583" s="7" t="s">
        <v>23</v>
      </c>
    </row>
    <row r="584" spans="1:20" ht="30" customHeight="1">
      <c r="A584" t="str">
        <f>VLOOKUP(J584,[1]reportExcel!$C$6:$M$8021,4,FALSE)</f>
        <v>LA PALMA</v>
      </c>
      <c r="B584" t="str">
        <f>VLOOKUP(J584,[1]reportExcel!$C$6:$M$8021,6,FALSE)</f>
        <v>-75,7036421166</v>
      </c>
      <c r="C584" t="str">
        <f>VLOOKUP(J584,[1]reportExcel!$C$6:$M$8021,8,FALSE)</f>
        <v>6,43850233113</v>
      </c>
      <c r="D584" t="str">
        <f t="shared" si="18"/>
        <v>-75,7036421166</v>
      </c>
      <c r="E584" t="str">
        <f t="shared" si="19"/>
        <v>6,43850233113</v>
      </c>
      <c r="H584" s="6" t="s">
        <v>15</v>
      </c>
      <c r="I584" s="7" t="s">
        <v>2318</v>
      </c>
      <c r="J584" s="7" t="s">
        <v>2335</v>
      </c>
      <c r="K584" s="7" t="s">
        <v>18</v>
      </c>
      <c r="L584" s="7" t="s">
        <v>2320</v>
      </c>
      <c r="M584" s="7" t="s">
        <v>81</v>
      </c>
      <c r="N584" s="7" t="s">
        <v>45</v>
      </c>
      <c r="O584" s="15" t="s">
        <v>102</v>
      </c>
      <c r="P584" s="16"/>
      <c r="Q584" s="7" t="s">
        <v>102</v>
      </c>
      <c r="R584" s="7" t="s">
        <v>23</v>
      </c>
      <c r="S584" s="7" t="s">
        <v>24</v>
      </c>
      <c r="T584" s="7" t="s">
        <v>23</v>
      </c>
    </row>
    <row r="585" spans="1:20" ht="30" customHeight="1">
      <c r="A585" t="str">
        <f>VLOOKUP(J585,[1]reportExcel!$C$6:$M$8021,4,FALSE)</f>
        <v>QUIMBAYO</v>
      </c>
      <c r="B585" t="str">
        <f>VLOOKUP(J585,[1]reportExcel!$C$6:$M$8021,6,FALSE)</f>
        <v>-75,7036421166</v>
      </c>
      <c r="C585" t="str">
        <f>VLOOKUP(J585,[1]reportExcel!$C$6:$M$8021,8,FALSE)</f>
        <v>6,43850233113</v>
      </c>
      <c r="D585" t="str">
        <f t="shared" si="18"/>
        <v>-75,7036421166</v>
      </c>
      <c r="E585" t="str">
        <f t="shared" si="19"/>
        <v>6,43850233113</v>
      </c>
      <c r="H585" s="6" t="s">
        <v>15</v>
      </c>
      <c r="I585" s="7" t="s">
        <v>2318</v>
      </c>
      <c r="J585" s="7" t="s">
        <v>2336</v>
      </c>
      <c r="K585" s="7" t="s">
        <v>18</v>
      </c>
      <c r="L585" s="7" t="s">
        <v>2320</v>
      </c>
      <c r="M585" s="7" t="s">
        <v>2337</v>
      </c>
      <c r="N585" s="7" t="s">
        <v>45</v>
      </c>
      <c r="O585" s="15" t="s">
        <v>102</v>
      </c>
      <c r="P585" s="16"/>
      <c r="Q585" s="7" t="s">
        <v>102</v>
      </c>
      <c r="R585" s="7" t="s">
        <v>23</v>
      </c>
      <c r="S585" s="7" t="s">
        <v>24</v>
      </c>
      <c r="T585" s="7" t="s">
        <v>23</v>
      </c>
    </row>
    <row r="586" spans="1:20" ht="30" customHeight="1">
      <c r="A586" t="str">
        <f>VLOOKUP(J586,[1]reportExcel!$C$6:$M$8021,4,FALSE)</f>
        <v>VELIGUARÍN</v>
      </c>
      <c r="B586" t="str">
        <f>VLOOKUP(J586,[1]reportExcel!$C$6:$M$8021,6,FALSE)</f>
        <v>-75,7036421166</v>
      </c>
      <c r="C586" t="str">
        <f>VLOOKUP(J586,[1]reportExcel!$C$6:$M$8021,8,FALSE)</f>
        <v>6,43850233113</v>
      </c>
      <c r="D586" t="str">
        <f t="shared" si="18"/>
        <v>-75,7036421166</v>
      </c>
      <c r="E586" t="str">
        <f t="shared" si="19"/>
        <v>6,43850233113</v>
      </c>
      <c r="H586" s="6" t="s">
        <v>15</v>
      </c>
      <c r="I586" s="7" t="s">
        <v>2318</v>
      </c>
      <c r="J586" s="7" t="s">
        <v>2338</v>
      </c>
      <c r="K586" s="7" t="s">
        <v>18</v>
      </c>
      <c r="L586" s="7" t="s">
        <v>2320</v>
      </c>
      <c r="M586" s="7" t="s">
        <v>2339</v>
      </c>
      <c r="N586" s="7" t="s">
        <v>45</v>
      </c>
      <c r="O586" s="15" t="s">
        <v>102</v>
      </c>
      <c r="P586" s="16"/>
      <c r="Q586" s="7" t="s">
        <v>102</v>
      </c>
      <c r="R586" s="7" t="s">
        <v>23</v>
      </c>
      <c r="S586" s="7" t="s">
        <v>24</v>
      </c>
      <c r="T586" s="7" t="s">
        <v>23</v>
      </c>
    </row>
    <row r="587" spans="1:20" ht="30" customHeight="1">
      <c r="A587" t="str">
        <f>VLOOKUP(J587,[1]reportExcel!$C$6:$M$8021,4,FALSE)</f>
        <v>SAN JOSÉ DE LA MONTAÑA</v>
      </c>
      <c r="B587" t="str">
        <f>VLOOKUP(J587,[1]reportExcel!$C$6:$M$8021,6,FALSE)</f>
        <v>-75,6840821906</v>
      </c>
      <c r="C587" t="str">
        <f>VLOOKUP(J587,[1]reportExcel!$C$6:$M$8021,8,FALSE)</f>
        <v>6,84974120672</v>
      </c>
      <c r="D587" t="str">
        <f t="shared" si="18"/>
        <v>-75,6833564182</v>
      </c>
      <c r="E587" t="str">
        <f t="shared" si="19"/>
        <v>6,85008880044</v>
      </c>
      <c r="H587" s="6" t="s">
        <v>15</v>
      </c>
      <c r="I587" s="7" t="s">
        <v>2340</v>
      </c>
      <c r="J587" s="7" t="s">
        <v>2341</v>
      </c>
      <c r="K587" s="7" t="s">
        <v>18</v>
      </c>
      <c r="L587" s="7" t="s">
        <v>2342</v>
      </c>
      <c r="M587" s="7" t="s">
        <v>2342</v>
      </c>
      <c r="N587" s="7" t="s">
        <v>20</v>
      </c>
      <c r="O587" s="15" t="s">
        <v>2343</v>
      </c>
      <c r="P587" s="16"/>
      <c r="Q587" s="7" t="s">
        <v>2344</v>
      </c>
      <c r="R587" s="7" t="s">
        <v>23</v>
      </c>
      <c r="S587" s="7" t="s">
        <v>24</v>
      </c>
      <c r="T587" s="7" t="s">
        <v>23</v>
      </c>
    </row>
    <row r="588" spans="1:20" ht="30" customHeight="1">
      <c r="A588" t="str">
        <f>VLOOKUP(J588,[1]reportExcel!$C$6:$M$8021,4,FALSE)</f>
        <v>SAN JUAN DE URABÁ</v>
      </c>
      <c r="B588" t="str">
        <f>VLOOKUP(J588,[1]reportExcel!$C$6:$M$8021,6,FALSE)</f>
        <v>-76,5288897941</v>
      </c>
      <c r="C588" t="str">
        <f>VLOOKUP(J588,[1]reportExcel!$C$6:$M$8021,8,FALSE)</f>
        <v>8,75949060532</v>
      </c>
      <c r="D588" t="str">
        <f t="shared" si="18"/>
        <v>-76,5288010416</v>
      </c>
      <c r="E588" t="str">
        <f t="shared" si="19"/>
        <v>8,75934428139</v>
      </c>
      <c r="H588" s="6" t="s">
        <v>15</v>
      </c>
      <c r="I588" s="7" t="s">
        <v>2345</v>
      </c>
      <c r="J588" s="7" t="s">
        <v>2346</v>
      </c>
      <c r="K588" s="7" t="s">
        <v>18</v>
      </c>
      <c r="L588" s="7" t="s">
        <v>2347</v>
      </c>
      <c r="M588" s="7" t="s">
        <v>2347</v>
      </c>
      <c r="N588" s="7" t="s">
        <v>20</v>
      </c>
      <c r="O588" s="15" t="s">
        <v>2348</v>
      </c>
      <c r="P588" s="16"/>
      <c r="Q588" s="7" t="s">
        <v>2349</v>
      </c>
      <c r="R588" s="7" t="s">
        <v>23</v>
      </c>
      <c r="S588" s="7" t="s">
        <v>24</v>
      </c>
      <c r="T588" s="7" t="s">
        <v>23</v>
      </c>
    </row>
    <row r="589" spans="1:20" ht="30" customHeight="1">
      <c r="A589" t="str">
        <f>VLOOKUP(J589,[1]reportExcel!$C$6:$M$8021,4,FALSE)</f>
        <v>DAMAQUIEL</v>
      </c>
      <c r="B589" t="str">
        <f>VLOOKUP(J589,[1]reportExcel!$C$6:$M$8021,6,FALSE)</f>
        <v>-76,6056110965</v>
      </c>
      <c r="C589" t="str">
        <f>VLOOKUP(J589,[1]reportExcel!$C$6:$M$8021,8,FALSE)</f>
        <v>8,74041837953</v>
      </c>
      <c r="D589" t="str">
        <f t="shared" si="18"/>
        <v>-76,6067264987</v>
      </c>
      <c r="E589" t="str">
        <f t="shared" si="19"/>
        <v>8,73938195485</v>
      </c>
      <c r="H589" s="6" t="s">
        <v>15</v>
      </c>
      <c r="I589" s="7" t="s">
        <v>2345</v>
      </c>
      <c r="J589" s="7" t="s">
        <v>2350</v>
      </c>
      <c r="K589" s="7" t="s">
        <v>18</v>
      </c>
      <c r="L589" s="7" t="s">
        <v>2347</v>
      </c>
      <c r="M589" s="7" t="s">
        <v>2351</v>
      </c>
      <c r="N589" s="7" t="s">
        <v>28</v>
      </c>
      <c r="O589" s="15" t="s">
        <v>2352</v>
      </c>
      <c r="P589" s="16"/>
      <c r="Q589" s="7" t="s">
        <v>2353</v>
      </c>
      <c r="R589" s="7" t="s">
        <v>23</v>
      </c>
      <c r="S589" s="7" t="s">
        <v>24</v>
      </c>
      <c r="T589" s="7" t="s">
        <v>23</v>
      </c>
    </row>
    <row r="590" spans="1:20" ht="30" customHeight="1">
      <c r="A590" t="str">
        <f>VLOOKUP(J590,[1]reportExcel!$C$6:$M$8021,4,FALSE)</f>
        <v>SAN JUANCITO</v>
      </c>
      <c r="B590" t="str">
        <f>VLOOKUP(J590,[1]reportExcel!$C$6:$M$8021,6,FALSE)</f>
        <v>-76,4945069308</v>
      </c>
      <c r="C590" t="str">
        <f>VLOOKUP(J590,[1]reportExcel!$C$6:$M$8021,8,FALSE)</f>
        <v>8,69517348247</v>
      </c>
      <c r="D590" t="str">
        <f t="shared" si="18"/>
        <v>-76,4941132214</v>
      </c>
      <c r="E590" t="str">
        <f t="shared" si="19"/>
        <v>8,69430191959</v>
      </c>
      <c r="H590" s="6" t="s">
        <v>15</v>
      </c>
      <c r="I590" s="7" t="s">
        <v>2345</v>
      </c>
      <c r="J590" s="7" t="s">
        <v>2354</v>
      </c>
      <c r="K590" s="7" t="s">
        <v>18</v>
      </c>
      <c r="L590" s="7" t="s">
        <v>2347</v>
      </c>
      <c r="M590" s="7" t="s">
        <v>2355</v>
      </c>
      <c r="N590" s="7" t="s">
        <v>28</v>
      </c>
      <c r="O590" s="15" t="s">
        <v>2356</v>
      </c>
      <c r="P590" s="16"/>
      <c r="Q590" s="7" t="s">
        <v>2357</v>
      </c>
      <c r="R590" s="7" t="s">
        <v>23</v>
      </c>
      <c r="S590" s="7" t="s">
        <v>24</v>
      </c>
      <c r="T590" s="7" t="s">
        <v>23</v>
      </c>
    </row>
    <row r="591" spans="1:20" ht="30" customHeight="1">
      <c r="A591" t="str">
        <f>VLOOKUP(J591,[1]reportExcel!$C$6:$M$8021,4,FALSE)</f>
        <v>UVEROS</v>
      </c>
      <c r="B591" t="str">
        <f>VLOOKUP(J591,[1]reportExcel!$C$6:$M$8021,6,FALSE)</f>
        <v>-76,5818158492</v>
      </c>
      <c r="C591" t="str">
        <f>VLOOKUP(J591,[1]reportExcel!$C$6:$M$8021,8,FALSE)</f>
        <v>8,7475562061</v>
      </c>
      <c r="D591" t="str">
        <f t="shared" si="18"/>
        <v>-76,5801367925</v>
      </c>
      <c r="E591" t="str">
        <f t="shared" si="19"/>
        <v>8,7465642981</v>
      </c>
      <c r="H591" s="6" t="s">
        <v>15</v>
      </c>
      <c r="I591" s="7" t="s">
        <v>2345</v>
      </c>
      <c r="J591" s="7" t="s">
        <v>2358</v>
      </c>
      <c r="K591" s="7" t="s">
        <v>18</v>
      </c>
      <c r="L591" s="7" t="s">
        <v>2347</v>
      </c>
      <c r="M591" s="7" t="s">
        <v>2359</v>
      </c>
      <c r="N591" s="7" t="s">
        <v>28</v>
      </c>
      <c r="O591" s="15" t="s">
        <v>2360</v>
      </c>
      <c r="P591" s="16"/>
      <c r="Q591" s="7" t="s">
        <v>2361</v>
      </c>
      <c r="R591" s="7" t="s">
        <v>23</v>
      </c>
      <c r="S591" s="7" t="s">
        <v>24</v>
      </c>
      <c r="T591" s="7" t="s">
        <v>23</v>
      </c>
    </row>
    <row r="592" spans="1:20" ht="30" customHeight="1">
      <c r="A592" t="str">
        <f>VLOOKUP(J592,[1]reportExcel!$C$6:$M$8021,4,FALSE)</f>
        <v>SIETE VUELTAS</v>
      </c>
      <c r="B592" t="str">
        <f>VLOOKUP(J592,[1]reportExcel!$C$6:$M$8021,6,FALSE)</f>
        <v>-76,5490232122</v>
      </c>
      <c r="C592" t="str">
        <f>VLOOKUP(J592,[1]reportExcel!$C$6:$M$8021,8,FALSE)</f>
        <v>8,64039996043</v>
      </c>
      <c r="D592" t="str">
        <f t="shared" si="18"/>
        <v>-76,5477986191</v>
      </c>
      <c r="E592" t="str">
        <f t="shared" si="19"/>
        <v>8,64122456874</v>
      </c>
      <c r="H592" s="6" t="s">
        <v>15</v>
      </c>
      <c r="I592" s="7" t="s">
        <v>2345</v>
      </c>
      <c r="J592" s="7" t="s">
        <v>2362</v>
      </c>
      <c r="K592" s="7" t="s">
        <v>18</v>
      </c>
      <c r="L592" s="7" t="s">
        <v>2347</v>
      </c>
      <c r="M592" s="7" t="s">
        <v>2363</v>
      </c>
      <c r="N592" s="7" t="s">
        <v>28</v>
      </c>
      <c r="O592" s="15" t="s">
        <v>2364</v>
      </c>
      <c r="P592" s="16"/>
      <c r="Q592" s="7" t="s">
        <v>2365</v>
      </c>
      <c r="R592" s="7" t="s">
        <v>23</v>
      </c>
      <c r="S592" s="7" t="s">
        <v>24</v>
      </c>
      <c r="T592" s="7" t="s">
        <v>23</v>
      </c>
    </row>
    <row r="593" spans="1:20" ht="30" customHeight="1">
      <c r="A593" t="str">
        <f>VLOOKUP(J593,[1]reportExcel!$C$6:$M$8021,4,FALSE)</f>
        <v>SAN NICOLÁS DEL RÍO</v>
      </c>
      <c r="B593" t="str">
        <f>VLOOKUP(J593,[1]reportExcel!$C$6:$M$8021,6,FALSE)</f>
        <v>-76,5920818498</v>
      </c>
      <c r="C593" t="str">
        <f>VLOOKUP(J593,[1]reportExcel!$C$6:$M$8021,8,FALSE)</f>
        <v>8,71570064474</v>
      </c>
      <c r="D593" t="str">
        <f t="shared" si="18"/>
        <v>-76,5918279674</v>
      </c>
      <c r="E593" t="str">
        <f t="shared" si="19"/>
        <v>8,71566105565</v>
      </c>
      <c r="H593" s="6" t="s">
        <v>15</v>
      </c>
      <c r="I593" s="7" t="s">
        <v>2345</v>
      </c>
      <c r="J593" s="7" t="s">
        <v>2366</v>
      </c>
      <c r="K593" s="7" t="s">
        <v>18</v>
      </c>
      <c r="L593" s="7" t="s">
        <v>2347</v>
      </c>
      <c r="M593" s="7" t="s">
        <v>2367</v>
      </c>
      <c r="N593" s="7" t="s">
        <v>28</v>
      </c>
      <c r="O593" s="15" t="s">
        <v>2368</v>
      </c>
      <c r="P593" s="16"/>
      <c r="Q593" s="7" t="s">
        <v>2369</v>
      </c>
      <c r="R593" s="7" t="s">
        <v>23</v>
      </c>
      <c r="S593" s="7" t="s">
        <v>24</v>
      </c>
      <c r="T593" s="7" t="s">
        <v>23</v>
      </c>
    </row>
    <row r="594" spans="1:20" ht="30" customHeight="1">
      <c r="A594" t="str">
        <f>VLOOKUP(J594,[1]reportExcel!$C$6:$M$8021,4,FALSE)</f>
        <v>SAN LUIS</v>
      </c>
      <c r="B594" t="str">
        <f>VLOOKUP(J594,[1]reportExcel!$C$6:$M$8021,6,FALSE)</f>
        <v>-74,9943922308</v>
      </c>
      <c r="C594" t="str">
        <f>VLOOKUP(J594,[1]reportExcel!$C$6:$M$8021,8,FALSE)</f>
        <v>6,04286525406</v>
      </c>
      <c r="D594" t="str">
        <f t="shared" si="18"/>
        <v>-74,9936401255</v>
      </c>
      <c r="E594" t="str">
        <f t="shared" si="19"/>
        <v>6,04298332565</v>
      </c>
      <c r="H594" s="6" t="s">
        <v>15</v>
      </c>
      <c r="I594" s="7" t="s">
        <v>2370</v>
      </c>
      <c r="J594" s="7" t="s">
        <v>2371</v>
      </c>
      <c r="K594" s="7" t="s">
        <v>18</v>
      </c>
      <c r="L594" s="7" t="s">
        <v>544</v>
      </c>
      <c r="M594" s="7" t="s">
        <v>544</v>
      </c>
      <c r="N594" s="7" t="s">
        <v>20</v>
      </c>
      <c r="O594" s="15" t="s">
        <v>2372</v>
      </c>
      <c r="P594" s="16"/>
      <c r="Q594" s="7" t="s">
        <v>2373</v>
      </c>
      <c r="R594" s="7" t="s">
        <v>23</v>
      </c>
      <c r="S594" s="7" t="s">
        <v>24</v>
      </c>
      <c r="T594" s="7" t="s">
        <v>23</v>
      </c>
    </row>
    <row r="595" spans="1:20" ht="30" customHeight="1">
      <c r="A595" t="str">
        <f>VLOOKUP(J595,[1]reportExcel!$C$6:$M$8021,4,FALSE)</f>
        <v>EL SILENCIO</v>
      </c>
      <c r="B595" t="str">
        <f>VLOOKUP(J595,[1]reportExcel!$C$6:$M$8021,6,FALSE)</f>
        <v>-75,0067485943</v>
      </c>
      <c r="C595" t="str">
        <f>VLOOKUP(J595,[1]reportExcel!$C$6:$M$8021,8,FALSE)</f>
        <v>6,02414996614</v>
      </c>
      <c r="D595" t="str">
        <f t="shared" si="18"/>
        <v>-75,0512184678</v>
      </c>
      <c r="E595" t="str">
        <f t="shared" si="19"/>
        <v>5,99780022889</v>
      </c>
      <c r="H595" s="6" t="s">
        <v>15</v>
      </c>
      <c r="I595" s="7" t="s">
        <v>2370</v>
      </c>
      <c r="J595" s="7" t="s">
        <v>2374</v>
      </c>
      <c r="K595" s="7" t="s">
        <v>18</v>
      </c>
      <c r="L595" s="7" t="s">
        <v>544</v>
      </c>
      <c r="M595" s="7" t="s">
        <v>2375</v>
      </c>
      <c r="N595" s="7" t="s">
        <v>288</v>
      </c>
      <c r="O595" s="15" t="s">
        <v>2376</v>
      </c>
      <c r="P595" s="16"/>
      <c r="Q595" s="7" t="s">
        <v>2377</v>
      </c>
      <c r="R595" s="7" t="s">
        <v>23</v>
      </c>
      <c r="S595" s="7" t="s">
        <v>24</v>
      </c>
      <c r="T595" s="7" t="s">
        <v>23</v>
      </c>
    </row>
    <row r="596" spans="1:20" ht="30" customHeight="1">
      <c r="A596" t="str">
        <f>VLOOKUP(J596,[1]reportExcel!$C$6:$M$8021,4,FALSE)</f>
        <v>EL PRODIGIO</v>
      </c>
      <c r="B596" t="str">
        <f>VLOOKUP(J596,[1]reportExcel!$C$6:$M$8021,6,FALSE)</f>
        <v>-74,8085621973</v>
      </c>
      <c r="C596" t="str">
        <f>VLOOKUP(J596,[1]reportExcel!$C$6:$M$8021,8,FALSE)</f>
        <v>6,06318229321</v>
      </c>
      <c r="D596" t="str">
        <f t="shared" si="18"/>
        <v>-74,8085621973</v>
      </c>
      <c r="E596" t="str">
        <f t="shared" si="19"/>
        <v>6,06318229321</v>
      </c>
      <c r="H596" s="6" t="s">
        <v>15</v>
      </c>
      <c r="I596" s="7" t="s">
        <v>2370</v>
      </c>
      <c r="J596" s="7" t="s">
        <v>2378</v>
      </c>
      <c r="K596" s="7" t="s">
        <v>18</v>
      </c>
      <c r="L596" s="7" t="s">
        <v>544</v>
      </c>
      <c r="M596" s="7" t="s">
        <v>2379</v>
      </c>
      <c r="N596" s="7" t="s">
        <v>28</v>
      </c>
      <c r="O596" s="15" t="s">
        <v>102</v>
      </c>
      <c r="P596" s="16"/>
      <c r="Q596" s="7" t="s">
        <v>102</v>
      </c>
      <c r="R596" s="7" t="s">
        <v>23</v>
      </c>
      <c r="S596" s="7" t="s">
        <v>24</v>
      </c>
      <c r="T596" s="7" t="s">
        <v>23</v>
      </c>
    </row>
    <row r="597" spans="1:20" ht="30" customHeight="1">
      <c r="A597" t="str">
        <f>VLOOKUP(J597,[1]reportExcel!$C$6:$M$8021,4,FALSE)</f>
        <v>BUENOS AIRES</v>
      </c>
      <c r="B597" t="str">
        <f>VLOOKUP(J597,[1]reportExcel!$C$6:$M$8021,6,FALSE)</f>
        <v>-75,0067485943</v>
      </c>
      <c r="C597" t="str">
        <f>VLOOKUP(J597,[1]reportExcel!$C$6:$M$8021,8,FALSE)</f>
        <v>6,02414996614</v>
      </c>
      <c r="D597" t="str">
        <f t="shared" si="18"/>
        <v>-75,0569704592</v>
      </c>
      <c r="E597" t="str">
        <f t="shared" si="19"/>
        <v>6,11373255815</v>
      </c>
      <c r="H597" s="6" t="s">
        <v>15</v>
      </c>
      <c r="I597" s="7" t="s">
        <v>2370</v>
      </c>
      <c r="J597" s="7" t="s">
        <v>2380</v>
      </c>
      <c r="K597" s="7" t="s">
        <v>18</v>
      </c>
      <c r="L597" s="7" t="s">
        <v>544</v>
      </c>
      <c r="M597" s="7" t="s">
        <v>225</v>
      </c>
      <c r="N597" s="7" t="s">
        <v>28</v>
      </c>
      <c r="O597" s="15" t="s">
        <v>2381</v>
      </c>
      <c r="P597" s="16"/>
      <c r="Q597" s="7" t="s">
        <v>2382</v>
      </c>
      <c r="R597" s="7" t="s">
        <v>23</v>
      </c>
      <c r="S597" s="7" t="s">
        <v>24</v>
      </c>
      <c r="T597" s="7" t="s">
        <v>23</v>
      </c>
    </row>
    <row r="598" spans="1:20" ht="30" customHeight="1">
      <c r="A598" t="str">
        <f>VLOOKUP(J598,[1]reportExcel!$C$6:$M$8021,4,FALSE)</f>
        <v>MONTELORO (LA JOSEFINA)</v>
      </c>
      <c r="B598" t="str">
        <f>VLOOKUP(J598,[1]reportExcel!$C$6:$M$8021,6,FALSE)</f>
        <v>-74,9094279103</v>
      </c>
      <c r="C598" t="str">
        <f>VLOOKUP(J598,[1]reportExcel!$C$6:$M$8021,8,FALSE)</f>
        <v>5,97447788398</v>
      </c>
      <c r="D598" t="str">
        <f t="shared" si="18"/>
        <v>-74,9089018372</v>
      </c>
      <c r="E598" t="str">
        <f t="shared" si="19"/>
        <v>5,97623535002</v>
      </c>
      <c r="H598" s="6" t="s">
        <v>15</v>
      </c>
      <c r="I598" s="7" t="s">
        <v>2370</v>
      </c>
      <c r="J598" s="7" t="s">
        <v>2383</v>
      </c>
      <c r="K598" s="7" t="s">
        <v>18</v>
      </c>
      <c r="L598" s="7" t="s">
        <v>544</v>
      </c>
      <c r="M598" s="7" t="s">
        <v>2384</v>
      </c>
      <c r="N598" s="7" t="s">
        <v>28</v>
      </c>
      <c r="O598" s="15" t="s">
        <v>2385</v>
      </c>
      <c r="P598" s="16"/>
      <c r="Q598" s="7" t="s">
        <v>2386</v>
      </c>
      <c r="R598" s="7" t="s">
        <v>23</v>
      </c>
      <c r="S598" s="7" t="s">
        <v>24</v>
      </c>
      <c r="T598" s="7" t="s">
        <v>23</v>
      </c>
    </row>
    <row r="599" spans="1:20" ht="30" customHeight="1">
      <c r="A599" t="str">
        <f>VLOOKUP(J599,[1]reportExcel!$C$6:$M$8021,4,FALSE)</f>
        <v>LA TEBAIDA</v>
      </c>
      <c r="B599" t="str">
        <f>VLOOKUP(J599,[1]reportExcel!$C$6:$M$8021,6,FALSE)</f>
        <v>-75,0067485943</v>
      </c>
      <c r="C599" t="str">
        <f>VLOOKUP(J599,[1]reportExcel!$C$6:$M$8021,8,FALSE)</f>
        <v>6,02414996614</v>
      </c>
      <c r="D599" t="str">
        <f t="shared" si="18"/>
        <v>-75,0248129365</v>
      </c>
      <c r="E599" t="str">
        <f t="shared" si="19"/>
        <v>6,00606944952</v>
      </c>
      <c r="H599" s="6" t="s">
        <v>15</v>
      </c>
      <c r="I599" s="7" t="s">
        <v>2370</v>
      </c>
      <c r="J599" s="7" t="s">
        <v>2387</v>
      </c>
      <c r="K599" s="7" t="s">
        <v>18</v>
      </c>
      <c r="L599" s="7" t="s">
        <v>544</v>
      </c>
      <c r="M599" s="7" t="s">
        <v>2388</v>
      </c>
      <c r="N599" s="7" t="s">
        <v>28</v>
      </c>
      <c r="O599" s="15" t="s">
        <v>2389</v>
      </c>
      <c r="P599" s="16"/>
      <c r="Q599" s="7" t="s">
        <v>2390</v>
      </c>
      <c r="R599" s="7" t="s">
        <v>23</v>
      </c>
      <c r="S599" s="7" t="s">
        <v>24</v>
      </c>
      <c r="T599" s="7" t="s">
        <v>23</v>
      </c>
    </row>
    <row r="600" spans="1:20" ht="30" customHeight="1">
      <c r="A600" t="str">
        <f>VLOOKUP(J600,[1]reportExcel!$C$6:$M$8021,4,FALSE)</f>
        <v>EL SILENCIO - EL VENTIADERO</v>
      </c>
      <c r="B600" t="str">
        <f>VLOOKUP(J600,[1]reportExcel!$C$6:$M$8021,6,FALSE)</f>
        <v>-74,9380874276266</v>
      </c>
      <c r="C600" t="str">
        <f>VLOOKUP(J600,[1]reportExcel!$C$6:$M$8021,8,FALSE)</f>
        <v>6,0190070443175</v>
      </c>
      <c r="D600" t="str">
        <f t="shared" si="18"/>
        <v>-75,0488111899</v>
      </c>
      <c r="E600" t="str">
        <f t="shared" si="19"/>
        <v>6,00206913752</v>
      </c>
      <c r="H600" s="6" t="s">
        <v>15</v>
      </c>
      <c r="I600" s="7" t="s">
        <v>2370</v>
      </c>
      <c r="J600" s="7" t="s">
        <v>2391</v>
      </c>
      <c r="K600" s="7" t="s">
        <v>18</v>
      </c>
      <c r="L600" s="7" t="s">
        <v>544</v>
      </c>
      <c r="M600" s="7" t="s">
        <v>2392</v>
      </c>
      <c r="N600" s="7" t="s">
        <v>45</v>
      </c>
      <c r="O600" s="15" t="s">
        <v>2393</v>
      </c>
      <c r="P600" s="16"/>
      <c r="Q600" s="7" t="s">
        <v>2394</v>
      </c>
      <c r="R600" s="7" t="s">
        <v>23</v>
      </c>
      <c r="S600" s="7" t="s">
        <v>24</v>
      </c>
      <c r="T600" s="7" t="s">
        <v>23</v>
      </c>
    </row>
    <row r="601" spans="1:20" ht="30" customHeight="1">
      <c r="A601" t="str">
        <f>VLOOKUP(J601,[1]reportExcel!$C$6:$M$8021,4,FALSE)</f>
        <v>MONTELORO</v>
      </c>
      <c r="B601" t="str">
        <f>VLOOKUP(J601,[1]reportExcel!$C$6:$M$8021,6,FALSE)</f>
        <v>-74,9380874276266</v>
      </c>
      <c r="C601" t="str">
        <f>VLOOKUP(J601,[1]reportExcel!$C$6:$M$8021,8,FALSE)</f>
        <v>6,0190070443175</v>
      </c>
      <c r="D601" t="str">
        <f t="shared" si="18"/>
        <v>-74,9380874276266</v>
      </c>
      <c r="E601" t="str">
        <f t="shared" si="19"/>
        <v>6,0190070443175</v>
      </c>
      <c r="H601" s="6" t="s">
        <v>15</v>
      </c>
      <c r="I601" s="7" t="s">
        <v>2370</v>
      </c>
      <c r="J601" s="7" t="s">
        <v>2395</v>
      </c>
      <c r="K601" s="7" t="s">
        <v>18</v>
      </c>
      <c r="L601" s="7" t="s">
        <v>544</v>
      </c>
      <c r="M601" s="7" t="s">
        <v>2396</v>
      </c>
      <c r="N601" s="7" t="s">
        <v>45</v>
      </c>
      <c r="O601" s="15" t="s">
        <v>102</v>
      </c>
      <c r="P601" s="16"/>
      <c r="Q601" s="7" t="s">
        <v>102</v>
      </c>
      <c r="R601" s="7" t="s">
        <v>23</v>
      </c>
      <c r="S601" s="7" t="s">
        <v>24</v>
      </c>
      <c r="T601" s="7" t="s">
        <v>23</v>
      </c>
    </row>
    <row r="602" spans="1:20" ht="30" customHeight="1">
      <c r="A602" t="str">
        <f>VLOOKUP(J602,[1]reportExcel!$C$6:$M$8021,4,FALSE)</f>
        <v>SAN PEDRO DE LOS MILAGROS</v>
      </c>
      <c r="B602" t="str">
        <f>VLOOKUP(J602,[1]reportExcel!$C$6:$M$8021,6,FALSE)</f>
        <v>-75,5609117195</v>
      </c>
      <c r="C602" t="str">
        <f>VLOOKUP(J602,[1]reportExcel!$C$6:$M$8021,8,FALSE)</f>
        <v>6,46043452078</v>
      </c>
      <c r="D602" t="str">
        <f t="shared" ref="D602:D665" si="20">IF(AND(O602="0,",NOT(ISNA(B602))),B602,O602)</f>
        <v>-75,5567189241</v>
      </c>
      <c r="E602" t="str">
        <f t="shared" si="19"/>
        <v>6,46013808244</v>
      </c>
      <c r="H602" s="6" t="s">
        <v>15</v>
      </c>
      <c r="I602" s="7" t="s">
        <v>2397</v>
      </c>
      <c r="J602" s="7" t="s">
        <v>2398</v>
      </c>
      <c r="K602" s="7" t="s">
        <v>18</v>
      </c>
      <c r="L602" s="7" t="s">
        <v>2399</v>
      </c>
      <c r="M602" s="7" t="s">
        <v>2399</v>
      </c>
      <c r="N602" s="7" t="s">
        <v>20</v>
      </c>
      <c r="O602" s="15" t="s">
        <v>2400</v>
      </c>
      <c r="P602" s="16"/>
      <c r="Q602" s="7" t="s">
        <v>2401</v>
      </c>
      <c r="R602" s="7" t="s">
        <v>23</v>
      </c>
      <c r="S602" s="7" t="s">
        <v>24</v>
      </c>
      <c r="T602" s="7" t="s">
        <v>23</v>
      </c>
    </row>
    <row r="603" spans="1:20" ht="30" customHeight="1">
      <c r="A603" t="str">
        <f>VLOOKUP(J603,[1]reportExcel!$C$6:$M$8021,4,FALSE)</f>
        <v>OVEJAS</v>
      </c>
      <c r="B603" t="str">
        <f>VLOOKUP(J603,[1]reportExcel!$C$6:$M$8021,6,FALSE)</f>
        <v>-75,6456533852</v>
      </c>
      <c r="C603" t="str">
        <f>VLOOKUP(J603,[1]reportExcel!$C$6:$M$8021,8,FALSE)</f>
        <v>6,39483611229</v>
      </c>
      <c r="D603" t="str">
        <f t="shared" si="20"/>
        <v>-75,6464698712</v>
      </c>
      <c r="E603" t="str">
        <f t="shared" si="19"/>
        <v>6,39521307842</v>
      </c>
      <c r="H603" s="6" t="s">
        <v>15</v>
      </c>
      <c r="I603" s="7" t="s">
        <v>2397</v>
      </c>
      <c r="J603" s="7" t="s">
        <v>2402</v>
      </c>
      <c r="K603" s="7" t="s">
        <v>18</v>
      </c>
      <c r="L603" s="7" t="s">
        <v>2399</v>
      </c>
      <c r="M603" s="7" t="s">
        <v>2403</v>
      </c>
      <c r="N603" s="7" t="s">
        <v>28</v>
      </c>
      <c r="O603" s="15" t="s">
        <v>2404</v>
      </c>
      <c r="P603" s="16"/>
      <c r="Q603" s="7" t="s">
        <v>2405</v>
      </c>
      <c r="R603" s="7" t="s">
        <v>23</v>
      </c>
      <c r="S603" s="7" t="s">
        <v>24</v>
      </c>
      <c r="T603" s="7" t="s">
        <v>23</v>
      </c>
    </row>
    <row r="604" spans="1:20" ht="30" customHeight="1">
      <c r="A604" t="str">
        <f>VLOOKUP(J604,[1]reportExcel!$C$6:$M$8021,4,FALSE)</f>
        <v>SAN PEDRO DE URABÁ</v>
      </c>
      <c r="B604" t="str">
        <f>VLOOKUP(J604,[1]reportExcel!$C$6:$M$8021,6,FALSE)</f>
        <v>-76,3825621279</v>
      </c>
      <c r="C604" t="str">
        <f>VLOOKUP(J604,[1]reportExcel!$C$6:$M$8021,8,FALSE)</f>
        <v>8,27806430733</v>
      </c>
      <c r="D604" t="str">
        <f t="shared" si="20"/>
        <v>-76,3805785791</v>
      </c>
      <c r="E604" t="str">
        <f t="shared" si="19"/>
        <v>8,27688468914</v>
      </c>
      <c r="H604" s="6" t="s">
        <v>15</v>
      </c>
      <c r="I604" s="7" t="s">
        <v>2406</v>
      </c>
      <c r="J604" s="7" t="s">
        <v>2407</v>
      </c>
      <c r="K604" s="7" t="s">
        <v>18</v>
      </c>
      <c r="L604" s="7" t="s">
        <v>2408</v>
      </c>
      <c r="M604" s="7" t="s">
        <v>2408</v>
      </c>
      <c r="N604" s="7" t="s">
        <v>20</v>
      </c>
      <c r="O604" s="15" t="s">
        <v>2409</v>
      </c>
      <c r="P604" s="16"/>
      <c r="Q604" s="7" t="s">
        <v>2410</v>
      </c>
      <c r="R604" s="7" t="s">
        <v>23</v>
      </c>
      <c r="S604" s="7" t="s">
        <v>24</v>
      </c>
      <c r="T604" s="7" t="s">
        <v>23</v>
      </c>
    </row>
    <row r="605" spans="1:20" ht="30" customHeight="1">
      <c r="A605" t="str">
        <f>VLOOKUP(J605,[1]reportExcel!$C$6:$M$8021,4,FALSE)</f>
        <v>SANTA CATALINA</v>
      </c>
      <c r="B605" t="str">
        <f>VLOOKUP(J605,[1]reportExcel!$C$6:$M$8021,6,FALSE)</f>
        <v>-76,3166237609</v>
      </c>
      <c r="C605" t="str">
        <f>VLOOKUP(J605,[1]reportExcel!$C$6:$M$8021,8,FALSE)</f>
        <v>8,39697796484</v>
      </c>
      <c r="D605" t="str">
        <f t="shared" si="20"/>
        <v>-76,3176978931</v>
      </c>
      <c r="E605" t="str">
        <f t="shared" si="19"/>
        <v>8,3964019467</v>
      </c>
      <c r="H605" s="6" t="s">
        <v>15</v>
      </c>
      <c r="I605" s="7" t="s">
        <v>2406</v>
      </c>
      <c r="J605" s="7" t="s">
        <v>2411</v>
      </c>
      <c r="K605" s="7" t="s">
        <v>18</v>
      </c>
      <c r="L605" s="7" t="s">
        <v>2408</v>
      </c>
      <c r="M605" s="7" t="s">
        <v>2412</v>
      </c>
      <c r="N605" s="7" t="s">
        <v>28</v>
      </c>
      <c r="O605" s="15" t="s">
        <v>2413</v>
      </c>
      <c r="P605" s="16"/>
      <c r="Q605" s="7" t="s">
        <v>2414</v>
      </c>
      <c r="R605" s="7" t="s">
        <v>23</v>
      </c>
      <c r="S605" s="7" t="s">
        <v>24</v>
      </c>
      <c r="T605" s="7" t="s">
        <v>23</v>
      </c>
    </row>
    <row r="606" spans="1:20" ht="30" customHeight="1">
      <c r="A606" t="str">
        <f>VLOOKUP(J606,[1]reportExcel!$C$6:$M$8021,4,FALSE)</f>
        <v>ARENAS MONAS</v>
      </c>
      <c r="B606" t="str">
        <f>VLOOKUP(J606,[1]reportExcel!$C$6:$M$8021,6,FALSE)</f>
        <v>-76,3183634948</v>
      </c>
      <c r="C606" t="str">
        <f>VLOOKUP(J606,[1]reportExcel!$C$6:$M$8021,8,FALSE)</f>
        <v>8,37188930826</v>
      </c>
      <c r="D606" t="str">
        <f t="shared" si="20"/>
        <v>-76,2221389576</v>
      </c>
      <c r="E606" t="str">
        <f t="shared" si="19"/>
        <v>8,4876362335</v>
      </c>
      <c r="H606" s="6" t="s">
        <v>15</v>
      </c>
      <c r="I606" s="7" t="s">
        <v>2406</v>
      </c>
      <c r="J606" s="7" t="s">
        <v>2415</v>
      </c>
      <c r="K606" s="7" t="s">
        <v>18</v>
      </c>
      <c r="L606" s="7" t="s">
        <v>2408</v>
      </c>
      <c r="M606" s="7" t="s">
        <v>2416</v>
      </c>
      <c r="N606" s="7" t="s">
        <v>45</v>
      </c>
      <c r="O606" s="15" t="s">
        <v>2417</v>
      </c>
      <c r="P606" s="16"/>
      <c r="Q606" s="7" t="s">
        <v>2418</v>
      </c>
      <c r="R606" s="7" t="s">
        <v>23</v>
      </c>
      <c r="S606" s="7" t="s">
        <v>24</v>
      </c>
      <c r="T606" s="7" t="s">
        <v>23</v>
      </c>
    </row>
    <row r="607" spans="1:20" ht="30" customHeight="1">
      <c r="A607" t="str">
        <f>VLOOKUP(J607,[1]reportExcel!$C$6:$M$8021,4,FALSE)</f>
        <v>ZAPINDONGA</v>
      </c>
      <c r="B607" t="str">
        <f>VLOOKUP(J607,[1]reportExcel!$C$6:$M$8021,6,FALSE)</f>
        <v>-76,3183634948</v>
      </c>
      <c r="C607" t="str">
        <f>VLOOKUP(J607,[1]reportExcel!$C$6:$M$8021,8,FALSE)</f>
        <v>8,37188930826</v>
      </c>
      <c r="D607" t="str">
        <f t="shared" si="20"/>
        <v>-76,2784894778</v>
      </c>
      <c r="E607" t="str">
        <f t="shared" si="19"/>
        <v>8,53849871581</v>
      </c>
      <c r="H607" s="6" t="s">
        <v>15</v>
      </c>
      <c r="I607" s="7" t="s">
        <v>2406</v>
      </c>
      <c r="J607" s="7" t="s">
        <v>2419</v>
      </c>
      <c r="K607" s="7" t="s">
        <v>18</v>
      </c>
      <c r="L607" s="7" t="s">
        <v>2408</v>
      </c>
      <c r="M607" s="7" t="s">
        <v>2420</v>
      </c>
      <c r="N607" s="7" t="s">
        <v>28</v>
      </c>
      <c r="O607" s="15" t="s">
        <v>2421</v>
      </c>
      <c r="P607" s="16"/>
      <c r="Q607" s="7" t="s">
        <v>2422</v>
      </c>
      <c r="R607" s="7" t="s">
        <v>23</v>
      </c>
      <c r="S607" s="7" t="s">
        <v>24</v>
      </c>
      <c r="T607" s="7" t="s">
        <v>23</v>
      </c>
    </row>
    <row r="608" spans="1:20" ht="30" customHeight="1">
      <c r="A608" t="str">
        <f>VLOOKUP(J608,[1]reportExcel!$C$6:$M$8021,4,FALSE)</f>
        <v>EL TOMATE</v>
      </c>
      <c r="B608" t="str">
        <f>VLOOKUP(J608,[1]reportExcel!$C$6:$M$8021,6,FALSE)</f>
        <v>-76,3183634948</v>
      </c>
      <c r="C608" t="str">
        <f>VLOOKUP(J608,[1]reportExcel!$C$6:$M$8021,8,FALSE)</f>
        <v>8,37188930826</v>
      </c>
      <c r="D608" t="str">
        <f t="shared" si="20"/>
        <v>-76,3656819927</v>
      </c>
      <c r="E608" t="str">
        <f t="shared" si="19"/>
        <v>8,45489451728</v>
      </c>
      <c r="H608" s="6" t="s">
        <v>15</v>
      </c>
      <c r="I608" s="7" t="s">
        <v>2406</v>
      </c>
      <c r="J608" s="7" t="s">
        <v>2423</v>
      </c>
      <c r="K608" s="7" t="s">
        <v>18</v>
      </c>
      <c r="L608" s="7" t="s">
        <v>2408</v>
      </c>
      <c r="M608" s="7" t="s">
        <v>2424</v>
      </c>
      <c r="N608" s="7" t="s">
        <v>28</v>
      </c>
      <c r="O608" s="15" t="s">
        <v>2425</v>
      </c>
      <c r="P608" s="16"/>
      <c r="Q608" s="7" t="s">
        <v>2426</v>
      </c>
      <c r="R608" s="7" t="s">
        <v>23</v>
      </c>
      <c r="S608" s="7" t="s">
        <v>24</v>
      </c>
      <c r="T608" s="7" t="s">
        <v>23</v>
      </c>
    </row>
    <row r="609" spans="1:20" ht="30" customHeight="1">
      <c r="A609" t="str">
        <f>VLOOKUP(J609,[1]reportExcel!$C$6:$M$8021,4,FALSE)</f>
        <v>SAN RAFAEL</v>
      </c>
      <c r="B609" t="str">
        <f>VLOOKUP(J609,[1]reportExcel!$C$6:$M$8021,6,FALSE)</f>
        <v>-75,0282495206</v>
      </c>
      <c r="C609" t="str">
        <f>VLOOKUP(J609,[1]reportExcel!$C$6:$M$8021,8,FALSE)</f>
        <v>6,29394973638</v>
      </c>
      <c r="D609" t="str">
        <f t="shared" si="20"/>
        <v>-75,0279828807</v>
      </c>
      <c r="E609" t="str">
        <f t="shared" si="19"/>
        <v>6,29375698332</v>
      </c>
      <c r="H609" s="6" t="s">
        <v>15</v>
      </c>
      <c r="I609" s="7" t="s">
        <v>2427</v>
      </c>
      <c r="J609" s="7" t="s">
        <v>2428</v>
      </c>
      <c r="K609" s="7" t="s">
        <v>18</v>
      </c>
      <c r="L609" s="7" t="s">
        <v>2429</v>
      </c>
      <c r="M609" s="7" t="s">
        <v>2429</v>
      </c>
      <c r="N609" s="7" t="s">
        <v>20</v>
      </c>
      <c r="O609" s="15" t="s">
        <v>2430</v>
      </c>
      <c r="P609" s="16"/>
      <c r="Q609" s="7" t="s">
        <v>2431</v>
      </c>
      <c r="R609" s="7" t="s">
        <v>23</v>
      </c>
      <c r="S609" s="7" t="s">
        <v>24</v>
      </c>
      <c r="T609" s="7" t="s">
        <v>23</v>
      </c>
    </row>
    <row r="610" spans="1:20" ht="30" customHeight="1">
      <c r="A610" t="str">
        <f>VLOOKUP(J610,[1]reportExcel!$C$6:$M$8021,4,FALSE)</f>
        <v>SAN JULIÁN</v>
      </c>
      <c r="B610" t="str">
        <f>VLOOKUP(J610,[1]reportExcel!$C$6:$M$8021,6,FALSE)</f>
        <v>-75,0041138051645</v>
      </c>
      <c r="C610" t="str">
        <f>VLOOKUP(J610,[1]reportExcel!$C$6:$M$8021,8,FALSE)</f>
        <v>6,3118931674009</v>
      </c>
      <c r="D610" t="str">
        <f t="shared" si="20"/>
        <v>-74,8812965211</v>
      </c>
      <c r="E610" t="str">
        <f t="shared" si="19"/>
        <v>6,35282315704</v>
      </c>
      <c r="H610" s="6" t="s">
        <v>15</v>
      </c>
      <c r="I610" s="7" t="s">
        <v>2427</v>
      </c>
      <c r="J610" s="7" t="s">
        <v>2432</v>
      </c>
      <c r="K610" s="7" t="s">
        <v>18</v>
      </c>
      <c r="L610" s="7" t="s">
        <v>2429</v>
      </c>
      <c r="M610" s="7" t="s">
        <v>2433</v>
      </c>
      <c r="N610" s="7" t="s">
        <v>152</v>
      </c>
      <c r="O610" s="15" t="s">
        <v>2434</v>
      </c>
      <c r="P610" s="16"/>
      <c r="Q610" s="7" t="s">
        <v>2435</v>
      </c>
      <c r="R610" s="7" t="s">
        <v>23</v>
      </c>
      <c r="S610" s="7" t="s">
        <v>24</v>
      </c>
      <c r="T610" s="7" t="s">
        <v>23</v>
      </c>
    </row>
    <row r="611" spans="1:20" ht="30" customHeight="1">
      <c r="A611" t="str">
        <f>VLOOKUP(J611,[1]reportExcel!$C$6:$M$8021,4,FALSE)</f>
        <v>SAN ROQUE</v>
      </c>
      <c r="B611" t="str">
        <f>VLOOKUP(J611,[1]reportExcel!$C$6:$M$8021,6,FALSE)</f>
        <v>-75,0222636421</v>
      </c>
      <c r="C611" t="str">
        <f>VLOOKUP(J611,[1]reportExcel!$C$6:$M$8021,8,FALSE)</f>
        <v>6,48481184945</v>
      </c>
      <c r="D611" t="str">
        <f t="shared" si="20"/>
        <v>-75,0191661484</v>
      </c>
      <c r="E611" t="str">
        <f t="shared" si="19"/>
        <v>6,48594047044</v>
      </c>
      <c r="H611" s="6" t="s">
        <v>15</v>
      </c>
      <c r="I611" s="7" t="s">
        <v>2436</v>
      </c>
      <c r="J611" s="7" t="s">
        <v>2437</v>
      </c>
      <c r="K611" s="7" t="s">
        <v>18</v>
      </c>
      <c r="L611" s="7" t="s">
        <v>2438</v>
      </c>
      <c r="M611" s="7" t="s">
        <v>2438</v>
      </c>
      <c r="N611" s="7" t="s">
        <v>20</v>
      </c>
      <c r="O611" s="15" t="s">
        <v>2439</v>
      </c>
      <c r="P611" s="16"/>
      <c r="Q611" s="7" t="s">
        <v>2440</v>
      </c>
      <c r="R611" s="7" t="s">
        <v>23</v>
      </c>
      <c r="S611" s="7" t="s">
        <v>24</v>
      </c>
      <c r="T611" s="7" t="s">
        <v>23</v>
      </c>
    </row>
    <row r="612" spans="1:20" ht="30" customHeight="1">
      <c r="A612" t="str">
        <f>VLOOKUP(J612,[1]reportExcel!$C$6:$M$8021,4,FALSE)</f>
        <v>CRISTALES</v>
      </c>
      <c r="B612" t="str">
        <f>VLOOKUP(J612,[1]reportExcel!$C$6:$M$8021,6,FALSE)</f>
        <v>-74,9188023396</v>
      </c>
      <c r="C612" t="str">
        <f>VLOOKUP(J612,[1]reportExcel!$C$6:$M$8021,8,FALSE)</f>
        <v>6,48469082896</v>
      </c>
      <c r="D612" t="str">
        <f t="shared" si="20"/>
        <v>-74,9165924497</v>
      </c>
      <c r="E612" t="str">
        <f t="shared" si="19"/>
        <v>6,48423228656</v>
      </c>
      <c r="H612" s="6" t="s">
        <v>15</v>
      </c>
      <c r="I612" s="7" t="s">
        <v>2436</v>
      </c>
      <c r="J612" s="7" t="s">
        <v>2441</v>
      </c>
      <c r="K612" s="7" t="s">
        <v>18</v>
      </c>
      <c r="L612" s="7" t="s">
        <v>2438</v>
      </c>
      <c r="M612" s="7" t="s">
        <v>2442</v>
      </c>
      <c r="N612" s="7" t="s">
        <v>28</v>
      </c>
      <c r="O612" s="15" t="s">
        <v>2443</v>
      </c>
      <c r="P612" s="16"/>
      <c r="Q612" s="7" t="s">
        <v>2444</v>
      </c>
      <c r="R612" s="7" t="s">
        <v>23</v>
      </c>
      <c r="S612" s="7" t="s">
        <v>24</v>
      </c>
      <c r="T612" s="7" t="s">
        <v>23</v>
      </c>
    </row>
    <row r="613" spans="1:20" ht="30" customHeight="1">
      <c r="A613" t="str">
        <f>VLOOKUP(J613,[1]reportExcel!$C$6:$M$8021,4,FALSE)</f>
        <v>PROVIDENCIA</v>
      </c>
      <c r="B613" t="str">
        <f>VLOOKUP(J613,[1]reportExcel!$C$6:$M$8021,6,FALSE)</f>
        <v>-74,9049633338</v>
      </c>
      <c r="C613" t="str">
        <f>VLOOKUP(J613,[1]reportExcel!$C$6:$M$8021,8,FALSE)</f>
        <v>6,51787887404</v>
      </c>
      <c r="D613" t="str">
        <f t="shared" si="20"/>
        <v>-74,9047939052</v>
      </c>
      <c r="E613" t="str">
        <f t="shared" si="19"/>
        <v>6,51700354648</v>
      </c>
      <c r="H613" s="6" t="s">
        <v>15</v>
      </c>
      <c r="I613" s="7" t="s">
        <v>2436</v>
      </c>
      <c r="J613" s="7" t="s">
        <v>2445</v>
      </c>
      <c r="K613" s="7" t="s">
        <v>18</v>
      </c>
      <c r="L613" s="7" t="s">
        <v>2438</v>
      </c>
      <c r="M613" s="7" t="s">
        <v>2446</v>
      </c>
      <c r="N613" s="7" t="s">
        <v>28</v>
      </c>
      <c r="O613" s="15" t="s">
        <v>2447</v>
      </c>
      <c r="P613" s="16"/>
      <c r="Q613" s="7" t="s">
        <v>2448</v>
      </c>
      <c r="R613" s="7" t="s">
        <v>23</v>
      </c>
      <c r="S613" s="7" t="s">
        <v>24</v>
      </c>
      <c r="T613" s="7" t="s">
        <v>23</v>
      </c>
    </row>
    <row r="614" spans="1:20" ht="30" customHeight="1">
      <c r="A614" t="str">
        <f>VLOOKUP(J614,[1]reportExcel!$C$6:$M$8021,4,FALSE)</f>
        <v>SAN JOSÉ DEL NUS</v>
      </c>
      <c r="B614" t="str">
        <f>VLOOKUP(J614,[1]reportExcel!$C$6:$M$8021,6,FALSE)</f>
        <v>-74,8296551549</v>
      </c>
      <c r="C614" t="str">
        <f>VLOOKUP(J614,[1]reportExcel!$C$6:$M$8021,8,FALSE)</f>
        <v>6,4969244081</v>
      </c>
      <c r="D614" t="str">
        <f t="shared" si="20"/>
        <v>-74,8268875146</v>
      </c>
      <c r="E614" t="str">
        <f t="shared" si="19"/>
        <v>6,49408212293</v>
      </c>
      <c r="H614" s="6" t="s">
        <v>15</v>
      </c>
      <c r="I614" s="7" t="s">
        <v>2436</v>
      </c>
      <c r="J614" s="7" t="s">
        <v>2449</v>
      </c>
      <c r="K614" s="7" t="s">
        <v>18</v>
      </c>
      <c r="L614" s="7" t="s">
        <v>2438</v>
      </c>
      <c r="M614" s="7" t="s">
        <v>2450</v>
      </c>
      <c r="N614" s="7" t="s">
        <v>28</v>
      </c>
      <c r="O614" s="15" t="s">
        <v>2451</v>
      </c>
      <c r="P614" s="16"/>
      <c r="Q614" s="7" t="s">
        <v>2452</v>
      </c>
      <c r="R614" s="7" t="s">
        <v>23</v>
      </c>
      <c r="S614" s="7" t="s">
        <v>24</v>
      </c>
      <c r="T614" s="7" t="s">
        <v>23</v>
      </c>
    </row>
    <row r="615" spans="1:20" ht="30" customHeight="1">
      <c r="A615" t="str">
        <f>VLOOKUP(J615,[1]reportExcel!$C$6:$M$8021,4,FALSE)</f>
        <v>SAN VICENTE</v>
      </c>
      <c r="B615" t="str">
        <f>VLOOKUP(J615,[1]reportExcel!$C$6:$M$8021,6,FALSE)</f>
        <v>-75,3347960432</v>
      </c>
      <c r="C615" t="str">
        <f>VLOOKUP(J615,[1]reportExcel!$C$6:$M$8021,8,FALSE)</f>
        <v>6,27940487148</v>
      </c>
      <c r="D615" t="str">
        <f t="shared" si="20"/>
        <v>-75,3326113811</v>
      </c>
      <c r="E615" t="str">
        <f t="shared" si="19"/>
        <v>6,28215220866</v>
      </c>
      <c r="H615" s="6" t="s">
        <v>15</v>
      </c>
      <c r="I615" s="7" t="s">
        <v>2453</v>
      </c>
      <c r="J615" s="7" t="s">
        <v>2454</v>
      </c>
      <c r="K615" s="7" t="s">
        <v>18</v>
      </c>
      <c r="L615" s="7" t="s">
        <v>2455</v>
      </c>
      <c r="M615" s="7" t="s">
        <v>2456</v>
      </c>
      <c r="N615" s="7" t="s">
        <v>20</v>
      </c>
      <c r="O615" s="15" t="s">
        <v>2457</v>
      </c>
      <c r="P615" s="16"/>
      <c r="Q615" s="7" t="s">
        <v>2458</v>
      </c>
      <c r="R615" s="7" t="s">
        <v>23</v>
      </c>
      <c r="S615" s="7" t="s">
        <v>24</v>
      </c>
      <c r="T615" s="7" t="s">
        <v>23</v>
      </c>
    </row>
    <row r="616" spans="1:20" ht="30" customHeight="1">
      <c r="A616" t="str">
        <f>VLOOKUP(J616,[1]reportExcel!$C$6:$M$8021,4,FALSE)</f>
        <v>CORRIENTES</v>
      </c>
      <c r="B616" t="str">
        <f>VLOOKUP(J616,[1]reportExcel!$C$6:$M$8021,6,FALSE)</f>
        <v>-75,2527061777</v>
      </c>
      <c r="C616" t="str">
        <f>VLOOKUP(J616,[1]reportExcel!$C$6:$M$8021,8,FALSE)</f>
        <v>6,31147514326</v>
      </c>
      <c r="D616" t="str">
        <f t="shared" si="20"/>
        <v>-75,2524591555</v>
      </c>
      <c r="E616" t="str">
        <f t="shared" si="19"/>
        <v>6,311300622</v>
      </c>
      <c r="H616" s="6" t="s">
        <v>15</v>
      </c>
      <c r="I616" s="7" t="s">
        <v>2453</v>
      </c>
      <c r="J616" s="7" t="s">
        <v>2459</v>
      </c>
      <c r="K616" s="7" t="s">
        <v>18</v>
      </c>
      <c r="L616" s="7" t="s">
        <v>2455</v>
      </c>
      <c r="M616" s="7" t="s">
        <v>2460</v>
      </c>
      <c r="N616" s="7" t="s">
        <v>28</v>
      </c>
      <c r="O616" s="15" t="s">
        <v>2461</v>
      </c>
      <c r="P616" s="16"/>
      <c r="Q616" s="7" t="s">
        <v>2462</v>
      </c>
      <c r="R616" s="7" t="s">
        <v>23</v>
      </c>
      <c r="S616" s="7" t="s">
        <v>24</v>
      </c>
      <c r="T616" s="7" t="s">
        <v>23</v>
      </c>
    </row>
    <row r="617" spans="1:20" ht="30" customHeight="1">
      <c r="A617" t="str">
        <f>VLOOKUP(J617,[1]reportExcel!$C$6:$M$8021,4,FALSE)</f>
        <v>SANTA BÁRBARA</v>
      </c>
      <c r="B617" t="str">
        <f>VLOOKUP(J617,[1]reportExcel!$C$6:$M$8021,6,FALSE)</f>
        <v>-75,5723194638</v>
      </c>
      <c r="C617" t="str">
        <f>VLOOKUP(J617,[1]reportExcel!$C$6:$M$8021,8,FALSE)</f>
        <v>5,8806391227</v>
      </c>
      <c r="D617" t="str">
        <f t="shared" si="20"/>
        <v>-75,5673548634</v>
      </c>
      <c r="E617" t="str">
        <f t="shared" si="19"/>
        <v>5,87554181135</v>
      </c>
      <c r="H617" s="6" t="s">
        <v>15</v>
      </c>
      <c r="I617" s="7" t="s">
        <v>2463</v>
      </c>
      <c r="J617" s="7" t="s">
        <v>2464</v>
      </c>
      <c r="K617" s="7" t="s">
        <v>18</v>
      </c>
      <c r="L617" s="7" t="s">
        <v>1113</v>
      </c>
      <c r="M617" s="7" t="s">
        <v>1113</v>
      </c>
      <c r="N617" s="7" t="s">
        <v>20</v>
      </c>
      <c r="O617" s="15" t="s">
        <v>2465</v>
      </c>
      <c r="P617" s="16"/>
      <c r="Q617" s="7" t="s">
        <v>2466</v>
      </c>
      <c r="R617" s="7" t="s">
        <v>23</v>
      </c>
      <c r="S617" s="7" t="s">
        <v>24</v>
      </c>
      <c r="T617" s="7" t="s">
        <v>23</v>
      </c>
    </row>
    <row r="618" spans="1:20" ht="30" customHeight="1">
      <c r="A618" t="str">
        <f>VLOOKUP(J618,[1]reportExcel!$C$6:$M$8021,4,FALSE)</f>
        <v>DAMASCO</v>
      </c>
      <c r="B618" t="str">
        <f>VLOOKUP(J618,[1]reportExcel!$C$6:$M$8021,6,FALSE)</f>
        <v>-75,5719003781</v>
      </c>
      <c r="C618" t="str">
        <f>VLOOKUP(J618,[1]reportExcel!$C$6:$M$8021,8,FALSE)</f>
        <v>5,78905252214</v>
      </c>
      <c r="D618" t="str">
        <f t="shared" si="20"/>
        <v>-75,5722764002</v>
      </c>
      <c r="E618" t="str">
        <f t="shared" si="19"/>
        <v>5,79134536916</v>
      </c>
      <c r="H618" s="6" t="s">
        <v>15</v>
      </c>
      <c r="I618" s="7" t="s">
        <v>2463</v>
      </c>
      <c r="J618" s="7" t="s">
        <v>2467</v>
      </c>
      <c r="K618" s="7" t="s">
        <v>18</v>
      </c>
      <c r="L618" s="7" t="s">
        <v>1113</v>
      </c>
      <c r="M618" s="7" t="s">
        <v>2468</v>
      </c>
      <c r="N618" s="7" t="s">
        <v>28</v>
      </c>
      <c r="O618" s="15" t="s">
        <v>2469</v>
      </c>
      <c r="P618" s="16"/>
      <c r="Q618" s="7" t="s">
        <v>2470</v>
      </c>
      <c r="R618" s="7" t="s">
        <v>23</v>
      </c>
      <c r="S618" s="7" t="s">
        <v>24</v>
      </c>
      <c r="T618" s="7" t="s">
        <v>23</v>
      </c>
    </row>
    <row r="619" spans="1:20" ht="30" customHeight="1">
      <c r="A619" t="str">
        <f>VLOOKUP(J619,[1]reportExcel!$C$6:$M$8021,4,FALSE)</f>
        <v>VERSALLES</v>
      </c>
      <c r="B619" t="str">
        <f>VLOOKUP(J619,[1]reportExcel!$C$6:$M$8021,6,FALSE)</f>
        <v>-75,5885104731</v>
      </c>
      <c r="C619" t="str">
        <f>VLOOKUP(J619,[1]reportExcel!$C$6:$M$8021,8,FALSE)</f>
        <v>5,96365315143</v>
      </c>
      <c r="D619" t="str">
        <f t="shared" si="20"/>
        <v>-75,590008848</v>
      </c>
      <c r="E619" t="str">
        <f t="shared" si="19"/>
        <v>5,966461737</v>
      </c>
      <c r="H619" s="6" t="s">
        <v>15</v>
      </c>
      <c r="I619" s="7" t="s">
        <v>2463</v>
      </c>
      <c r="J619" s="7" t="s">
        <v>2471</v>
      </c>
      <c r="K619" s="7" t="s">
        <v>18</v>
      </c>
      <c r="L619" s="7" t="s">
        <v>1113</v>
      </c>
      <c r="M619" s="7" t="s">
        <v>2472</v>
      </c>
      <c r="N619" s="7" t="s">
        <v>28</v>
      </c>
      <c r="O619" s="15" t="s">
        <v>2473</v>
      </c>
      <c r="P619" s="16"/>
      <c r="Q619" s="7" t="s">
        <v>2474</v>
      </c>
      <c r="R619" s="7" t="s">
        <v>23</v>
      </c>
      <c r="S619" s="7" t="s">
        <v>24</v>
      </c>
      <c r="T619" s="7" t="s">
        <v>23</v>
      </c>
    </row>
    <row r="620" spans="1:20" ht="30" customHeight="1">
      <c r="A620" t="str">
        <f>VLOOKUP(J620,[1]reportExcel!$C$6:$M$8021,4,FALSE)</f>
        <v>YARUMALITO</v>
      </c>
      <c r="B620" t="str">
        <f>VLOOKUP(J620,[1]reportExcel!$C$6:$M$8021,6,FALSE)</f>
        <v>-75,5754419039</v>
      </c>
      <c r="C620" t="str">
        <f>VLOOKUP(J620,[1]reportExcel!$C$6:$M$8021,8,FALSE)</f>
        <v>5,94845053943</v>
      </c>
      <c r="D620" t="str">
        <f t="shared" si="20"/>
        <v>-75,5774444636</v>
      </c>
      <c r="E620" t="str">
        <f t="shared" si="19"/>
        <v>5,95016745943</v>
      </c>
      <c r="H620" s="6" t="s">
        <v>15</v>
      </c>
      <c r="I620" s="7" t="s">
        <v>2463</v>
      </c>
      <c r="J620" s="7" t="s">
        <v>2475</v>
      </c>
      <c r="K620" s="7" t="s">
        <v>18</v>
      </c>
      <c r="L620" s="7" t="s">
        <v>1113</v>
      </c>
      <c r="M620" s="7" t="s">
        <v>2476</v>
      </c>
      <c r="N620" s="7" t="s">
        <v>152</v>
      </c>
      <c r="O620" s="15" t="s">
        <v>2477</v>
      </c>
      <c r="P620" s="16"/>
      <c r="Q620" s="7" t="s">
        <v>2478</v>
      </c>
      <c r="R620" s="7" t="s">
        <v>23</v>
      </c>
      <c r="S620" s="7" t="s">
        <v>24</v>
      </c>
      <c r="T620" s="7" t="s">
        <v>23</v>
      </c>
    </row>
    <row r="621" spans="1:20" ht="30" customHeight="1">
      <c r="A621" t="str">
        <f>VLOOKUP(J621,[1]reportExcel!$C$6:$M$8021,4,FALSE)</f>
        <v>LA LIBORIANA</v>
      </c>
      <c r="B621" t="str">
        <f>VLOOKUP(J621,[1]reportExcel!$C$6:$M$8021,6,FALSE)</f>
        <v>-75,5853120340448</v>
      </c>
      <c r="C621" t="str">
        <f>VLOOKUP(J621,[1]reportExcel!$C$6:$M$8021,8,FALSE)</f>
        <v>5,8768710830866</v>
      </c>
      <c r="D621" t="str">
        <f t="shared" si="20"/>
        <v>-75,58401211</v>
      </c>
      <c r="E621" t="str">
        <f t="shared" si="19"/>
        <v>5,94787324614</v>
      </c>
      <c r="H621" s="6" t="s">
        <v>15</v>
      </c>
      <c r="I621" s="7" t="s">
        <v>2463</v>
      </c>
      <c r="J621" s="7" t="s">
        <v>2479</v>
      </c>
      <c r="K621" s="7" t="s">
        <v>18</v>
      </c>
      <c r="L621" s="7" t="s">
        <v>1113</v>
      </c>
      <c r="M621" s="7" t="s">
        <v>2480</v>
      </c>
      <c r="N621" s="7" t="s">
        <v>45</v>
      </c>
      <c r="O621" s="15" t="s">
        <v>2481</v>
      </c>
      <c r="P621" s="16"/>
      <c r="Q621" s="7" t="s">
        <v>2482</v>
      </c>
      <c r="R621" s="7" t="s">
        <v>23</v>
      </c>
      <c r="S621" s="7" t="s">
        <v>24</v>
      </c>
      <c r="T621" s="7" t="s">
        <v>23</v>
      </c>
    </row>
    <row r="622" spans="1:20" ht="30" customHeight="1">
      <c r="A622" t="str">
        <f>VLOOKUP(J622,[1]reportExcel!$C$6:$M$8021,4,FALSE)</f>
        <v>SANTA ROSA DE OSOS</v>
      </c>
      <c r="B622" t="str">
        <f>VLOOKUP(J622,[1]reportExcel!$C$6:$M$8021,6,FALSE)</f>
        <v>-75,46007968</v>
      </c>
      <c r="C622" t="str">
        <f>VLOOKUP(J622,[1]reportExcel!$C$6:$M$8021,8,FALSE)</f>
        <v>6,64517249597</v>
      </c>
      <c r="D622" t="str">
        <f t="shared" si="20"/>
        <v>-75,460740037</v>
      </c>
      <c r="E622" t="str">
        <f t="shared" si="19"/>
        <v>6,64332643406</v>
      </c>
      <c r="H622" s="6" t="s">
        <v>15</v>
      </c>
      <c r="I622" s="7" t="s">
        <v>2483</v>
      </c>
      <c r="J622" s="7" t="s">
        <v>2484</v>
      </c>
      <c r="K622" s="7" t="s">
        <v>18</v>
      </c>
      <c r="L622" s="7" t="s">
        <v>2485</v>
      </c>
      <c r="M622" s="7" t="s">
        <v>2485</v>
      </c>
      <c r="N622" s="7" t="s">
        <v>20</v>
      </c>
      <c r="O622" s="15" t="s">
        <v>2486</v>
      </c>
      <c r="P622" s="16"/>
      <c r="Q622" s="7" t="s">
        <v>2487</v>
      </c>
      <c r="R622" s="7" t="s">
        <v>23</v>
      </c>
      <c r="S622" s="7" t="s">
        <v>24</v>
      </c>
      <c r="T622" s="7" t="s">
        <v>23</v>
      </c>
    </row>
    <row r="623" spans="1:20" ht="30" customHeight="1">
      <c r="A623" t="str">
        <f>VLOOKUP(J623,[1]reportExcel!$C$6:$M$8021,4,FALSE)</f>
        <v>ARAGÓN</v>
      </c>
      <c r="B623" t="str">
        <f>VLOOKUP(J623,[1]reportExcel!$C$6:$M$8021,6,FALSE)</f>
        <v>-75,5613439345</v>
      </c>
      <c r="C623" t="str">
        <f>VLOOKUP(J623,[1]reportExcel!$C$6:$M$8021,8,FALSE)</f>
        <v>6,78200789138</v>
      </c>
      <c r="D623" t="str">
        <f t="shared" si="20"/>
        <v>-75,5612035381</v>
      </c>
      <c r="E623" t="str">
        <f t="shared" si="19"/>
        <v>6,78201386856</v>
      </c>
      <c r="H623" s="6" t="s">
        <v>15</v>
      </c>
      <c r="I623" s="7" t="s">
        <v>2483</v>
      </c>
      <c r="J623" s="7" t="s">
        <v>2488</v>
      </c>
      <c r="K623" s="7" t="s">
        <v>18</v>
      </c>
      <c r="L623" s="7" t="s">
        <v>2485</v>
      </c>
      <c r="M623" s="7" t="s">
        <v>2489</v>
      </c>
      <c r="N623" s="7" t="s">
        <v>28</v>
      </c>
      <c r="O623" s="15" t="s">
        <v>2490</v>
      </c>
      <c r="P623" s="16"/>
      <c r="Q623" s="7" t="s">
        <v>2491</v>
      </c>
      <c r="R623" s="7" t="s">
        <v>23</v>
      </c>
      <c r="S623" s="7" t="s">
        <v>24</v>
      </c>
      <c r="T623" s="7" t="s">
        <v>23</v>
      </c>
    </row>
    <row r="624" spans="1:20" ht="30" customHeight="1">
      <c r="A624" t="str">
        <f>VLOOKUP(J624,[1]reportExcel!$C$6:$M$8021,4,FALSE)</f>
        <v>HOYORRICO</v>
      </c>
      <c r="B624" t="str">
        <f>VLOOKUP(J624,[1]reportExcel!$C$6:$M$8021,6,FALSE)</f>
        <v>-75,423380737</v>
      </c>
      <c r="C624" t="str">
        <f>VLOOKUP(J624,[1]reportExcel!$C$6:$M$8021,8,FALSE)</f>
        <v>6,60372070641</v>
      </c>
      <c r="D624" t="str">
        <f t="shared" si="20"/>
        <v>-75,4258206985</v>
      </c>
      <c r="E624" t="str">
        <f t="shared" si="19"/>
        <v>6,60487774172</v>
      </c>
      <c r="H624" s="6" t="s">
        <v>15</v>
      </c>
      <c r="I624" s="7" t="s">
        <v>2483</v>
      </c>
      <c r="J624" s="7" t="s">
        <v>2492</v>
      </c>
      <c r="K624" s="7" t="s">
        <v>18</v>
      </c>
      <c r="L624" s="7" t="s">
        <v>2485</v>
      </c>
      <c r="M624" s="7" t="s">
        <v>2493</v>
      </c>
      <c r="N624" s="7" t="s">
        <v>28</v>
      </c>
      <c r="O624" s="15" t="s">
        <v>2494</v>
      </c>
      <c r="P624" s="16"/>
      <c r="Q624" s="7" t="s">
        <v>2495</v>
      </c>
      <c r="R624" s="7" t="s">
        <v>23</v>
      </c>
      <c r="S624" s="7" t="s">
        <v>24</v>
      </c>
      <c r="T624" s="7" t="s">
        <v>23</v>
      </c>
    </row>
    <row r="625" spans="1:20" ht="30" customHeight="1">
      <c r="A625" t="str">
        <f>VLOOKUP(J625,[1]reportExcel!$C$6:$M$8021,4,FALSE)</f>
        <v>SAN ISIDRO</v>
      </c>
      <c r="B625" t="str">
        <f>VLOOKUP(J625,[1]reportExcel!$C$6:$M$8021,6,FALSE)</f>
        <v>-75,3350276371</v>
      </c>
      <c r="C625" t="str">
        <f>VLOOKUP(J625,[1]reportExcel!$C$6:$M$8021,8,FALSE)</f>
        <v>6,56423726118</v>
      </c>
      <c r="D625" t="str">
        <f t="shared" si="20"/>
        <v>-75,334400623</v>
      </c>
      <c r="E625" t="str">
        <f t="shared" si="19"/>
        <v>6,563600148</v>
      </c>
      <c r="H625" s="6" t="s">
        <v>15</v>
      </c>
      <c r="I625" s="7" t="s">
        <v>2483</v>
      </c>
      <c r="J625" s="7" t="s">
        <v>2496</v>
      </c>
      <c r="K625" s="7" t="s">
        <v>18</v>
      </c>
      <c r="L625" s="7" t="s">
        <v>2485</v>
      </c>
      <c r="M625" s="7" t="s">
        <v>1569</v>
      </c>
      <c r="N625" s="7" t="s">
        <v>28</v>
      </c>
      <c r="O625" s="15" t="s">
        <v>2497</v>
      </c>
      <c r="P625" s="16"/>
      <c r="Q625" s="7" t="s">
        <v>2498</v>
      </c>
      <c r="R625" s="7" t="s">
        <v>23</v>
      </c>
      <c r="S625" s="7" t="s">
        <v>24</v>
      </c>
      <c r="T625" s="7" t="s">
        <v>23</v>
      </c>
    </row>
    <row r="626" spans="1:20" ht="30" customHeight="1">
      <c r="A626" t="str">
        <f>VLOOKUP(J626,[1]reportExcel!$C$6:$M$8021,4,FALSE)</f>
        <v>SAN PABLO</v>
      </c>
      <c r="B626" t="str">
        <f>VLOOKUP(J626,[1]reportExcel!$C$6:$M$8021,6,FALSE)</f>
        <v>-75,2483586207</v>
      </c>
      <c r="C626" t="str">
        <f>VLOOKUP(J626,[1]reportExcel!$C$6:$M$8021,8,FALSE)</f>
        <v>6,60354278143</v>
      </c>
      <c r="D626" t="str">
        <f t="shared" si="20"/>
        <v>-75,2490300181</v>
      </c>
      <c r="E626" t="str">
        <f t="shared" si="19"/>
        <v>6,60350167444</v>
      </c>
      <c r="H626" s="6" t="s">
        <v>15</v>
      </c>
      <c r="I626" s="7" t="s">
        <v>2483</v>
      </c>
      <c r="J626" s="7" t="s">
        <v>2499</v>
      </c>
      <c r="K626" s="7" t="s">
        <v>18</v>
      </c>
      <c r="L626" s="7" t="s">
        <v>2485</v>
      </c>
      <c r="M626" s="7" t="s">
        <v>379</v>
      </c>
      <c r="N626" s="7" t="s">
        <v>28</v>
      </c>
      <c r="O626" s="15" t="s">
        <v>2500</v>
      </c>
      <c r="P626" s="16"/>
      <c r="Q626" s="7" t="s">
        <v>2501</v>
      </c>
      <c r="R626" s="7" t="s">
        <v>23</v>
      </c>
      <c r="S626" s="7" t="s">
        <v>24</v>
      </c>
      <c r="T626" s="7" t="s">
        <v>23</v>
      </c>
    </row>
    <row r="627" spans="1:20" ht="30" customHeight="1">
      <c r="A627" t="str">
        <f>VLOOKUP(J627,[1]reportExcel!$C$6:$M$8021,4,FALSE)</f>
        <v>RÍO GRANDE</v>
      </c>
      <c r="B627" t="str">
        <f>VLOOKUP(J627,[1]reportExcel!$C$6:$M$8021,6,FALSE)</f>
        <v>-75,4397742001</v>
      </c>
      <c r="C627" t="str">
        <f>VLOOKUP(J627,[1]reportExcel!$C$6:$M$8021,8,FALSE)</f>
        <v>6,67632333423</v>
      </c>
      <c r="D627" t="str">
        <f t="shared" si="20"/>
        <v>-75,3976189464</v>
      </c>
      <c r="E627" t="str">
        <f t="shared" si="19"/>
        <v>6,53255180947</v>
      </c>
      <c r="H627" s="6" t="s">
        <v>15</v>
      </c>
      <c r="I627" s="7" t="s">
        <v>2483</v>
      </c>
      <c r="J627" s="7" t="s">
        <v>2502</v>
      </c>
      <c r="K627" s="7" t="s">
        <v>18</v>
      </c>
      <c r="L627" s="7" t="s">
        <v>2485</v>
      </c>
      <c r="M627" s="7" t="s">
        <v>2503</v>
      </c>
      <c r="N627" s="7" t="s">
        <v>28</v>
      </c>
      <c r="O627" s="15" t="s">
        <v>2504</v>
      </c>
      <c r="P627" s="16"/>
      <c r="Q627" s="7" t="s">
        <v>2505</v>
      </c>
      <c r="R627" s="7" t="s">
        <v>23</v>
      </c>
      <c r="S627" s="7" t="s">
        <v>24</v>
      </c>
      <c r="T627" s="7" t="s">
        <v>23</v>
      </c>
    </row>
    <row r="628" spans="1:20" ht="30" customHeight="1">
      <c r="A628" t="str">
        <f>VLOOKUP(J628,[1]reportExcel!$C$6:$M$8021,4,FALSE)</f>
        <v>SANTO DOMINGO</v>
      </c>
      <c r="B628" t="str">
        <f>VLOOKUP(J628,[1]reportExcel!$C$6:$M$8021,6,FALSE)</f>
        <v>-75,1677488199</v>
      </c>
      <c r="C628" t="str">
        <f>VLOOKUP(J628,[1]reportExcel!$C$6:$M$8021,8,FALSE)</f>
        <v>6,47478461773</v>
      </c>
      <c r="D628" t="str">
        <f t="shared" si="20"/>
        <v>-75,1649580592</v>
      </c>
      <c r="E628" t="str">
        <f t="shared" si="19"/>
        <v>6,47283350377</v>
      </c>
      <c r="H628" s="6" t="s">
        <v>15</v>
      </c>
      <c r="I628" s="7" t="s">
        <v>2506</v>
      </c>
      <c r="J628" s="7" t="s">
        <v>2507</v>
      </c>
      <c r="K628" s="7" t="s">
        <v>18</v>
      </c>
      <c r="L628" s="7" t="s">
        <v>287</v>
      </c>
      <c r="M628" s="7" t="s">
        <v>287</v>
      </c>
      <c r="N628" s="7" t="s">
        <v>20</v>
      </c>
      <c r="O628" s="15" t="s">
        <v>2508</v>
      </c>
      <c r="P628" s="16"/>
      <c r="Q628" s="7" t="s">
        <v>2509</v>
      </c>
      <c r="R628" s="7" t="s">
        <v>23</v>
      </c>
      <c r="S628" s="7" t="s">
        <v>24</v>
      </c>
      <c r="T628" s="7" t="s">
        <v>23</v>
      </c>
    </row>
    <row r="629" spans="1:20" ht="30" customHeight="1">
      <c r="A629" t="str">
        <f>VLOOKUP(J629,[1]reportExcel!$C$6:$M$8021,4,FALSE)</f>
        <v>BOTERO</v>
      </c>
      <c r="B629" t="str">
        <f>VLOOKUP(J629,[1]reportExcel!$C$6:$M$8021,6,FALSE)</f>
        <v>-75,2323230324</v>
      </c>
      <c r="C629" t="str">
        <f>VLOOKUP(J629,[1]reportExcel!$C$6:$M$8021,8,FALSE)</f>
        <v>6,53841144499</v>
      </c>
      <c r="D629" t="str">
        <f t="shared" si="20"/>
        <v>-75,2333849024</v>
      </c>
      <c r="E629" t="str">
        <f t="shared" si="19"/>
        <v>6,53955008756</v>
      </c>
      <c r="H629" s="6" t="s">
        <v>15</v>
      </c>
      <c r="I629" s="7" t="s">
        <v>2506</v>
      </c>
      <c r="J629" s="7" t="s">
        <v>2510</v>
      </c>
      <c r="K629" s="7" t="s">
        <v>18</v>
      </c>
      <c r="L629" s="7" t="s">
        <v>287</v>
      </c>
      <c r="M629" s="7" t="s">
        <v>2511</v>
      </c>
      <c r="N629" s="7" t="s">
        <v>28</v>
      </c>
      <c r="O629" s="15" t="s">
        <v>2512</v>
      </c>
      <c r="P629" s="16"/>
      <c r="Q629" s="7" t="s">
        <v>2513</v>
      </c>
      <c r="R629" s="7" t="s">
        <v>23</v>
      </c>
      <c r="S629" s="7" t="s">
        <v>24</v>
      </c>
      <c r="T629" s="7" t="s">
        <v>23</v>
      </c>
    </row>
    <row r="630" spans="1:20" ht="30" customHeight="1">
      <c r="A630" t="str">
        <f>VLOOKUP(J630,[1]reportExcel!$C$6:$M$8021,4,FALSE)</f>
        <v>PORCECITO</v>
      </c>
      <c r="B630" t="str">
        <f>VLOOKUP(J630,[1]reportExcel!$C$6:$M$8021,6,FALSE)</f>
        <v>-75,2047157636</v>
      </c>
      <c r="C630" t="str">
        <f>VLOOKUP(J630,[1]reportExcel!$C$6:$M$8021,8,FALSE)</f>
        <v>6,54812047449</v>
      </c>
      <c r="D630" t="str">
        <f t="shared" si="20"/>
        <v>-75,2053065041</v>
      </c>
      <c r="E630" t="str">
        <f t="shared" si="19"/>
        <v>6,54746872819</v>
      </c>
      <c r="H630" s="6" t="s">
        <v>15</v>
      </c>
      <c r="I630" s="7" t="s">
        <v>2506</v>
      </c>
      <c r="J630" s="7" t="s">
        <v>2514</v>
      </c>
      <c r="K630" s="7" t="s">
        <v>18</v>
      </c>
      <c r="L630" s="7" t="s">
        <v>287</v>
      </c>
      <c r="M630" s="7" t="s">
        <v>2515</v>
      </c>
      <c r="N630" s="7" t="s">
        <v>28</v>
      </c>
      <c r="O630" s="15" t="s">
        <v>2516</v>
      </c>
      <c r="P630" s="16"/>
      <c r="Q630" s="7" t="s">
        <v>2517</v>
      </c>
      <c r="R630" s="7" t="s">
        <v>23</v>
      </c>
      <c r="S630" s="7" t="s">
        <v>24</v>
      </c>
      <c r="T630" s="7" t="s">
        <v>23</v>
      </c>
    </row>
    <row r="631" spans="1:20" ht="30" customHeight="1">
      <c r="A631" t="str">
        <f>VLOOKUP(J631,[1]reportExcel!$C$6:$M$8021,4,FALSE)</f>
        <v>SANTIAGO</v>
      </c>
      <c r="B631" t="str">
        <f>VLOOKUP(J631,[1]reportExcel!$C$6:$M$8021,6,FALSE)</f>
        <v>-75,1576575678</v>
      </c>
      <c r="C631" t="str">
        <f>VLOOKUP(J631,[1]reportExcel!$C$6:$M$8021,8,FALSE)</f>
        <v>6,54370752206</v>
      </c>
      <c r="D631" t="str">
        <f t="shared" si="20"/>
        <v>-75,1562863737</v>
      </c>
      <c r="E631" t="str">
        <f t="shared" si="19"/>
        <v>6,54187263382</v>
      </c>
      <c r="H631" s="6" t="s">
        <v>15</v>
      </c>
      <c r="I631" s="7" t="s">
        <v>2506</v>
      </c>
      <c r="J631" s="7" t="s">
        <v>2518</v>
      </c>
      <c r="K631" s="7" t="s">
        <v>18</v>
      </c>
      <c r="L631" s="7" t="s">
        <v>287</v>
      </c>
      <c r="M631" s="7" t="s">
        <v>2519</v>
      </c>
      <c r="N631" s="7" t="s">
        <v>28</v>
      </c>
      <c r="O631" s="15" t="s">
        <v>2520</v>
      </c>
      <c r="P631" s="16"/>
      <c r="Q631" s="7" t="s">
        <v>2521</v>
      </c>
      <c r="R631" s="7" t="s">
        <v>23</v>
      </c>
      <c r="S631" s="7" t="s">
        <v>24</v>
      </c>
      <c r="T631" s="7" t="s">
        <v>23</v>
      </c>
    </row>
    <row r="632" spans="1:20" ht="30" customHeight="1">
      <c r="A632" t="str">
        <f>VLOOKUP(J632,[1]reportExcel!$C$6:$M$8021,4,FALSE)</f>
        <v>VERSALLES</v>
      </c>
      <c r="B632" t="str">
        <f>VLOOKUP(J632,[1]reportExcel!$C$6:$M$8021,6,FALSE)</f>
        <v>-75,091868214</v>
      </c>
      <c r="C632" t="str">
        <f>VLOOKUP(J632,[1]reportExcel!$C$6:$M$8021,8,FALSE)</f>
        <v>6,53724953067</v>
      </c>
      <c r="D632" t="str">
        <f t="shared" si="20"/>
        <v>-75,0908207698</v>
      </c>
      <c r="E632" t="str">
        <f t="shared" si="19"/>
        <v>6,53692944738</v>
      </c>
      <c r="H632" s="6" t="s">
        <v>15</v>
      </c>
      <c r="I632" s="7" t="s">
        <v>2506</v>
      </c>
      <c r="J632" s="7" t="s">
        <v>2522</v>
      </c>
      <c r="K632" s="7" t="s">
        <v>18</v>
      </c>
      <c r="L632" s="7" t="s">
        <v>287</v>
      </c>
      <c r="M632" s="7" t="s">
        <v>2472</v>
      </c>
      <c r="N632" s="7" t="s">
        <v>28</v>
      </c>
      <c r="O632" s="15" t="s">
        <v>2523</v>
      </c>
      <c r="P632" s="16"/>
      <c r="Q632" s="7" t="s">
        <v>2524</v>
      </c>
      <c r="R632" s="7" t="s">
        <v>23</v>
      </c>
      <c r="S632" s="7" t="s">
        <v>24</v>
      </c>
      <c r="T632" s="7" t="s">
        <v>23</v>
      </c>
    </row>
    <row r="633" spans="1:20" ht="30" customHeight="1">
      <c r="A633" t="str">
        <f>VLOOKUP(J633,[1]reportExcel!$C$6:$M$8021,4,FALSE)</f>
        <v>EL SANTUARIO</v>
      </c>
      <c r="B633" t="str">
        <f>VLOOKUP(J633,[1]reportExcel!$C$6:$M$8021,6,FALSE)</f>
        <v>-75,2613936054</v>
      </c>
      <c r="C633" t="str">
        <f>VLOOKUP(J633,[1]reportExcel!$C$6:$M$8021,8,FALSE)</f>
        <v>6,13596027701</v>
      </c>
      <c r="D633" t="str">
        <f t="shared" si="20"/>
        <v>-75,2654679804</v>
      </c>
      <c r="E633" t="str">
        <f t="shared" si="19"/>
        <v>6,13685720436</v>
      </c>
      <c r="H633" s="6" t="s">
        <v>15</v>
      </c>
      <c r="I633" s="7" t="s">
        <v>2525</v>
      </c>
      <c r="J633" s="7" t="s">
        <v>2526</v>
      </c>
      <c r="K633" s="7" t="s">
        <v>18</v>
      </c>
      <c r="L633" s="7" t="s">
        <v>2527</v>
      </c>
      <c r="M633" s="7" t="s">
        <v>2527</v>
      </c>
      <c r="N633" s="7" t="s">
        <v>20</v>
      </c>
      <c r="O633" s="15" t="s">
        <v>2528</v>
      </c>
      <c r="P633" s="16"/>
      <c r="Q633" s="7" t="s">
        <v>2529</v>
      </c>
      <c r="R633" s="7" t="s">
        <v>23</v>
      </c>
      <c r="S633" s="7" t="s">
        <v>24</v>
      </c>
      <c r="T633" s="7" t="s">
        <v>23</v>
      </c>
    </row>
    <row r="634" spans="1:20" ht="30" customHeight="1">
      <c r="A634" t="str">
        <f>VLOOKUP(J634,[1]reportExcel!$C$6:$M$8021,4,FALSE)</f>
        <v>SEGOVIA</v>
      </c>
      <c r="B634" t="str">
        <f>VLOOKUP(J634,[1]reportExcel!$C$6:$M$8021,6,FALSE)</f>
        <v>-74,6990624579</v>
      </c>
      <c r="C634" t="str">
        <f>VLOOKUP(J634,[1]reportExcel!$C$6:$M$8021,8,FALSE)</f>
        <v>7,08108247705</v>
      </c>
      <c r="D634" t="str">
        <f t="shared" si="20"/>
        <v>-74,701588722</v>
      </c>
      <c r="E634" t="str">
        <f t="shared" si="19"/>
        <v>7,07963898594</v>
      </c>
      <c r="H634" s="6" t="s">
        <v>15</v>
      </c>
      <c r="I634" s="7" t="s">
        <v>2530</v>
      </c>
      <c r="J634" s="7" t="s">
        <v>2531</v>
      </c>
      <c r="K634" s="7" t="s">
        <v>18</v>
      </c>
      <c r="L634" s="7" t="s">
        <v>2532</v>
      </c>
      <c r="M634" s="7" t="s">
        <v>2532</v>
      </c>
      <c r="N634" s="7" t="s">
        <v>20</v>
      </c>
      <c r="O634" s="15" t="s">
        <v>2533</v>
      </c>
      <c r="P634" s="16"/>
      <c r="Q634" s="7" t="s">
        <v>2534</v>
      </c>
      <c r="R634" s="7" t="s">
        <v>23</v>
      </c>
      <c r="S634" s="7" t="s">
        <v>24</v>
      </c>
      <c r="T634" s="7" t="s">
        <v>23</v>
      </c>
    </row>
    <row r="635" spans="1:20" ht="30" customHeight="1">
      <c r="A635" t="str">
        <f>VLOOKUP(J635,[1]reportExcel!$C$6:$M$8021,4,FALSE)</f>
        <v>FRAGUAS</v>
      </c>
      <c r="B635" t="str">
        <f>VLOOKUP(J635,[1]reportExcel!$C$6:$M$8021,6,FALSE)</f>
        <v>-74,8196440599</v>
      </c>
      <c r="C635" t="str">
        <f>VLOOKUP(J635,[1]reportExcel!$C$6:$M$8021,8,FALSE)</f>
        <v>7,25454473021</v>
      </c>
      <c r="D635" t="str">
        <f t="shared" si="20"/>
        <v>-74,8227673167</v>
      </c>
      <c r="E635" t="str">
        <f t="shared" si="19"/>
        <v>7,25625640759</v>
      </c>
      <c r="H635" s="6" t="s">
        <v>15</v>
      </c>
      <c r="I635" s="7" t="s">
        <v>2530</v>
      </c>
      <c r="J635" s="7" t="s">
        <v>2535</v>
      </c>
      <c r="K635" s="7" t="s">
        <v>18</v>
      </c>
      <c r="L635" s="7" t="s">
        <v>2532</v>
      </c>
      <c r="M635" s="7" t="s">
        <v>2536</v>
      </c>
      <c r="N635" s="7" t="s">
        <v>28</v>
      </c>
      <c r="O635" s="15" t="s">
        <v>2537</v>
      </c>
      <c r="P635" s="16"/>
      <c r="Q635" s="7" t="s">
        <v>2538</v>
      </c>
      <c r="R635" s="7" t="s">
        <v>23</v>
      </c>
      <c r="S635" s="7" t="s">
        <v>24</v>
      </c>
      <c r="T635" s="7" t="s">
        <v>23</v>
      </c>
    </row>
    <row r="636" spans="1:20" ht="30" customHeight="1">
      <c r="A636" t="str">
        <f>VLOOKUP(J636,[1]reportExcel!$C$6:$M$8021,4,FALSE)</f>
        <v>PUERTO CALAVERA</v>
      </c>
      <c r="B636" t="str">
        <f>VLOOKUP(J636,[1]reportExcel!$C$6:$M$8021,6,FALSE)</f>
        <v>-74,7865011387</v>
      </c>
      <c r="C636" t="str">
        <f>VLOOKUP(J636,[1]reportExcel!$C$6:$M$8021,8,FALSE)</f>
        <v>7,16047931666</v>
      </c>
      <c r="D636" t="str">
        <f t="shared" si="20"/>
        <v>-74,7866186542</v>
      </c>
      <c r="E636" t="str">
        <f t="shared" si="19"/>
        <v>7,16071988722</v>
      </c>
      <c r="H636" s="6" t="s">
        <v>15</v>
      </c>
      <c r="I636" s="7" t="s">
        <v>2530</v>
      </c>
      <c r="J636" s="7" t="s">
        <v>2539</v>
      </c>
      <c r="K636" s="7" t="s">
        <v>18</v>
      </c>
      <c r="L636" s="7" t="s">
        <v>2532</v>
      </c>
      <c r="M636" s="7" t="s">
        <v>2540</v>
      </c>
      <c r="N636" s="7" t="s">
        <v>28</v>
      </c>
      <c r="O636" s="15" t="s">
        <v>2541</v>
      </c>
      <c r="P636" s="16"/>
      <c r="Q636" s="7" t="s">
        <v>2542</v>
      </c>
      <c r="R636" s="7" t="s">
        <v>23</v>
      </c>
      <c r="S636" s="7" t="s">
        <v>24</v>
      </c>
      <c r="T636" s="7" t="s">
        <v>23</v>
      </c>
    </row>
    <row r="637" spans="1:20" ht="30" customHeight="1">
      <c r="A637" t="str">
        <f>VLOOKUP(J637,[1]reportExcel!$C$6:$M$8021,4,FALSE)</f>
        <v>CAMPO ALEGRE</v>
      </c>
      <c r="B637" t="str">
        <f>VLOOKUP(J637,[1]reportExcel!$C$6:$M$8021,6,FALSE)</f>
        <v>-74,7040072</v>
      </c>
      <c r="C637" t="str">
        <f>VLOOKUP(J637,[1]reportExcel!$C$6:$M$8021,8,FALSE)</f>
        <v>7,09941906054</v>
      </c>
      <c r="D637" t="str">
        <f t="shared" si="20"/>
        <v>-74,7041657614</v>
      </c>
      <c r="E637" t="str">
        <f t="shared" si="19"/>
        <v>7,09956578804</v>
      </c>
      <c r="H637" s="6" t="s">
        <v>15</v>
      </c>
      <c r="I637" s="7" t="s">
        <v>2530</v>
      </c>
      <c r="J637" s="7" t="s">
        <v>2543</v>
      </c>
      <c r="K637" s="7" t="s">
        <v>18</v>
      </c>
      <c r="L637" s="7" t="s">
        <v>2532</v>
      </c>
      <c r="M637" s="7" t="s">
        <v>842</v>
      </c>
      <c r="N637" s="7" t="s">
        <v>28</v>
      </c>
      <c r="O637" s="15" t="s">
        <v>2544</v>
      </c>
      <c r="P637" s="16"/>
      <c r="Q637" s="7" t="s">
        <v>2545</v>
      </c>
      <c r="R637" s="7" t="s">
        <v>23</v>
      </c>
      <c r="S637" s="7" t="s">
        <v>24</v>
      </c>
      <c r="T637" s="7" t="s">
        <v>23</v>
      </c>
    </row>
    <row r="638" spans="1:20" ht="30" customHeight="1">
      <c r="A638" t="str">
        <f>VLOOKUP(J638,[1]reportExcel!$C$6:$M$8021,4,FALSE)</f>
        <v>EL CENIZO</v>
      </c>
      <c r="B638" t="str">
        <f>VLOOKUP(J638,[1]reportExcel!$C$6:$M$8021,6,FALSE)</f>
        <v>-74,8337772107</v>
      </c>
      <c r="C638" t="str">
        <f>VLOOKUP(J638,[1]reportExcel!$C$6:$M$8021,8,FALSE)</f>
        <v>7,30510948418</v>
      </c>
      <c r="D638" t="str">
        <f t="shared" si="20"/>
        <v>-74,8337772107</v>
      </c>
      <c r="E638" t="str">
        <f t="shared" si="19"/>
        <v>7,30510948418</v>
      </c>
      <c r="H638" s="6" t="s">
        <v>15</v>
      </c>
      <c r="I638" s="7" t="s">
        <v>2530</v>
      </c>
      <c r="J638" s="7" t="s">
        <v>2546</v>
      </c>
      <c r="K638" s="7" t="s">
        <v>18</v>
      </c>
      <c r="L638" s="7" t="s">
        <v>2532</v>
      </c>
      <c r="M638" s="7" t="s">
        <v>2547</v>
      </c>
      <c r="N638" s="7" t="s">
        <v>28</v>
      </c>
      <c r="O638" s="15" t="s">
        <v>102</v>
      </c>
      <c r="P638" s="16"/>
      <c r="Q638" s="7" t="s">
        <v>102</v>
      </c>
      <c r="R638" s="7" t="s">
        <v>23</v>
      </c>
      <c r="S638" s="7" t="s">
        <v>24</v>
      </c>
      <c r="T638" s="7" t="s">
        <v>23</v>
      </c>
    </row>
    <row r="639" spans="1:20" ht="30" customHeight="1">
      <c r="A639" t="str">
        <f>VLOOKUP(J639,[1]reportExcel!$C$6:$M$8021,4,FALSE)</f>
        <v>EL CRISTO</v>
      </c>
      <c r="B639" t="str">
        <f>VLOOKUP(J639,[1]reportExcel!$C$6:$M$8021,6,FALSE)</f>
        <v>-74,8312085417</v>
      </c>
      <c r="C639" t="str">
        <f>VLOOKUP(J639,[1]reportExcel!$C$6:$M$8021,8,FALSE)</f>
        <v>7,28661862488</v>
      </c>
      <c r="D639" t="str">
        <f t="shared" si="20"/>
        <v>-74,8312085417</v>
      </c>
      <c r="E639" t="str">
        <f t="shared" si="19"/>
        <v>7,28661862488</v>
      </c>
      <c r="H639" s="6" t="s">
        <v>15</v>
      </c>
      <c r="I639" s="7" t="s">
        <v>2530</v>
      </c>
      <c r="J639" s="7" t="s">
        <v>2548</v>
      </c>
      <c r="K639" s="7" t="s">
        <v>18</v>
      </c>
      <c r="L639" s="7" t="s">
        <v>2532</v>
      </c>
      <c r="M639" s="7" t="s">
        <v>1147</v>
      </c>
      <c r="N639" s="7" t="s">
        <v>28</v>
      </c>
      <c r="O639" s="15" t="s">
        <v>102</v>
      </c>
      <c r="P639" s="16"/>
      <c r="Q639" s="7" t="s">
        <v>102</v>
      </c>
      <c r="R639" s="7" t="s">
        <v>23</v>
      </c>
      <c r="S639" s="7" t="s">
        <v>24</v>
      </c>
      <c r="T639" s="7" t="s">
        <v>23</v>
      </c>
    </row>
    <row r="640" spans="1:20" ht="30" customHeight="1">
      <c r="A640" t="str">
        <f>VLOOKUP(J640,[1]reportExcel!$C$6:$M$8021,4,FALSE)</f>
        <v>EL CHISPERO</v>
      </c>
      <c r="B640" t="str">
        <f>VLOOKUP(J640,[1]reportExcel!$C$6:$M$8021,6,FALSE)</f>
        <v>-74,7830409877</v>
      </c>
      <c r="C640" t="str">
        <f>VLOOKUP(J640,[1]reportExcel!$C$6:$M$8021,8,FALSE)</f>
        <v>7,1533957428</v>
      </c>
      <c r="D640" t="str">
        <f t="shared" si="20"/>
        <v>-74,783084914</v>
      </c>
      <c r="E640" t="str">
        <f t="shared" si="19"/>
        <v>7,15235571307</v>
      </c>
      <c r="H640" s="6" t="s">
        <v>15</v>
      </c>
      <c r="I640" s="7" t="s">
        <v>2530</v>
      </c>
      <c r="J640" s="7" t="s">
        <v>2549</v>
      </c>
      <c r="K640" s="7" t="s">
        <v>18</v>
      </c>
      <c r="L640" s="7" t="s">
        <v>2532</v>
      </c>
      <c r="M640" s="7" t="s">
        <v>2550</v>
      </c>
      <c r="N640" s="7" t="s">
        <v>28</v>
      </c>
      <c r="O640" s="15" t="s">
        <v>2551</v>
      </c>
      <c r="P640" s="16"/>
      <c r="Q640" s="7" t="s">
        <v>2552</v>
      </c>
      <c r="R640" s="7" t="s">
        <v>23</v>
      </c>
      <c r="S640" s="7" t="s">
        <v>24</v>
      </c>
      <c r="T640" s="7" t="s">
        <v>23</v>
      </c>
    </row>
    <row r="641" spans="1:20" ht="30" customHeight="1">
      <c r="A641" t="str">
        <f>VLOOKUP(J641,[1]reportExcel!$C$6:$M$8021,4,FALSE)</f>
        <v>LA CALIENTE</v>
      </c>
      <c r="B641" t="str">
        <f>VLOOKUP(J641,[1]reportExcel!$C$6:$M$8021,6,FALSE)</f>
        <v>-74,8372932515</v>
      </c>
      <c r="C641" t="str">
        <f>VLOOKUP(J641,[1]reportExcel!$C$6:$M$8021,8,FALSE)</f>
        <v>7,30196313594</v>
      </c>
      <c r="D641" t="str">
        <f t="shared" si="20"/>
        <v>-74,8372932515</v>
      </c>
      <c r="E641" t="str">
        <f t="shared" si="19"/>
        <v>7,30196313594</v>
      </c>
      <c r="H641" s="6" t="s">
        <v>15</v>
      </c>
      <c r="I641" s="7" t="s">
        <v>2530</v>
      </c>
      <c r="J641" s="7" t="s">
        <v>2553</v>
      </c>
      <c r="K641" s="7" t="s">
        <v>18</v>
      </c>
      <c r="L641" s="7" t="s">
        <v>2532</v>
      </c>
      <c r="M641" s="7" t="s">
        <v>2554</v>
      </c>
      <c r="N641" s="7" t="s">
        <v>28</v>
      </c>
      <c r="O641" s="15" t="s">
        <v>102</v>
      </c>
      <c r="P641" s="16"/>
      <c r="Q641" s="7" t="s">
        <v>102</v>
      </c>
      <c r="R641" s="7" t="s">
        <v>23</v>
      </c>
      <c r="S641" s="7" t="s">
        <v>24</v>
      </c>
      <c r="T641" s="7" t="s">
        <v>23</v>
      </c>
    </row>
    <row r="642" spans="1:20" ht="30" customHeight="1">
      <c r="A642" t="str">
        <f>VLOOKUP(J642,[1]reportExcel!$C$6:$M$8021,4,FALSE)</f>
        <v>SONSÓN</v>
      </c>
      <c r="B642" t="str">
        <f>VLOOKUP(J642,[1]reportExcel!$C$6:$M$8021,6,FALSE)</f>
        <v>-75,3103024361</v>
      </c>
      <c r="C642" t="str">
        <f>VLOOKUP(J642,[1]reportExcel!$C$6:$M$8021,8,FALSE)</f>
        <v>5,71278805376</v>
      </c>
      <c r="D642" t="str">
        <f t="shared" si="20"/>
        <v>-75,3093960124</v>
      </c>
      <c r="E642" t="str">
        <f t="shared" si="19"/>
        <v>5,7148075835</v>
      </c>
      <c r="H642" s="6" t="s">
        <v>15</v>
      </c>
      <c r="I642" s="7" t="s">
        <v>2555</v>
      </c>
      <c r="J642" s="7" t="s">
        <v>2556</v>
      </c>
      <c r="K642" s="7" t="s">
        <v>18</v>
      </c>
      <c r="L642" s="7" t="s">
        <v>2557</v>
      </c>
      <c r="M642" s="7" t="s">
        <v>2557</v>
      </c>
      <c r="N642" s="7" t="s">
        <v>20</v>
      </c>
      <c r="O642" s="15" t="s">
        <v>2558</v>
      </c>
      <c r="P642" s="16"/>
      <c r="Q642" s="7" t="s">
        <v>2559</v>
      </c>
      <c r="R642" s="7" t="s">
        <v>23</v>
      </c>
      <c r="S642" s="7" t="s">
        <v>24</v>
      </c>
      <c r="T642" s="7" t="s">
        <v>23</v>
      </c>
    </row>
    <row r="643" spans="1:20" ht="30" customHeight="1">
      <c r="A643" t="str">
        <f>VLOOKUP(J643,[1]reportExcel!$C$6:$M$8021,4,FALSE)</f>
        <v>ALTO DE SABANAS</v>
      </c>
      <c r="B643" t="str">
        <f>VLOOKUP(J643,[1]reportExcel!$C$6:$M$8021,6,FALSE)</f>
        <v>-75,385335232</v>
      </c>
      <c r="C643" t="str">
        <f>VLOOKUP(J643,[1]reportExcel!$C$6:$M$8021,8,FALSE)</f>
        <v>5,71870166536</v>
      </c>
      <c r="D643" t="str">
        <f t="shared" si="20"/>
        <v>-75,3853946001</v>
      </c>
      <c r="E643" t="str">
        <f t="shared" si="19"/>
        <v>5,71922235489</v>
      </c>
      <c r="H643" s="6" t="s">
        <v>15</v>
      </c>
      <c r="I643" s="7" t="s">
        <v>2555</v>
      </c>
      <c r="J643" s="7" t="s">
        <v>2560</v>
      </c>
      <c r="K643" s="7" t="s">
        <v>18</v>
      </c>
      <c r="L643" s="7" t="s">
        <v>2557</v>
      </c>
      <c r="M643" s="7" t="s">
        <v>2561</v>
      </c>
      <c r="N643" s="7" t="s">
        <v>28</v>
      </c>
      <c r="O643" s="15" t="s">
        <v>2562</v>
      </c>
      <c r="P643" s="16"/>
      <c r="Q643" s="7" t="s">
        <v>2563</v>
      </c>
      <c r="R643" s="7" t="s">
        <v>23</v>
      </c>
      <c r="S643" s="7" t="s">
        <v>24</v>
      </c>
      <c r="T643" s="7" t="s">
        <v>23</v>
      </c>
    </row>
    <row r="644" spans="1:20" ht="30" customHeight="1">
      <c r="A644" t="str">
        <f>VLOOKUP(J644,[1]reportExcel!$C$6:$M$8021,4,FALSE)</f>
        <v>SAN MIGUEL</v>
      </c>
      <c r="B644" t="str">
        <f>VLOOKUP(J644,[1]reportExcel!$C$6:$M$8021,6,FALSE)</f>
        <v>-74,7286394666</v>
      </c>
      <c r="C644" t="str">
        <f>VLOOKUP(J644,[1]reportExcel!$C$6:$M$8021,8,FALSE)</f>
        <v>5,73505553803</v>
      </c>
      <c r="D644" t="str">
        <f t="shared" si="20"/>
        <v>-74,7279707509</v>
      </c>
      <c r="E644" t="str">
        <f t="shared" si="19"/>
        <v>5,73449425711</v>
      </c>
      <c r="H644" s="6" t="s">
        <v>15</v>
      </c>
      <c r="I644" s="7" t="s">
        <v>2555</v>
      </c>
      <c r="J644" s="7" t="s">
        <v>2564</v>
      </c>
      <c r="K644" s="7" t="s">
        <v>18</v>
      </c>
      <c r="L644" s="7" t="s">
        <v>2557</v>
      </c>
      <c r="M644" s="7" t="s">
        <v>1577</v>
      </c>
      <c r="N644" s="7" t="s">
        <v>28</v>
      </c>
      <c r="O644" s="15" t="s">
        <v>2565</v>
      </c>
      <c r="P644" s="16"/>
      <c r="Q644" s="7" t="s">
        <v>2566</v>
      </c>
      <c r="R644" s="7" t="s">
        <v>23</v>
      </c>
      <c r="S644" s="7" t="s">
        <v>24</v>
      </c>
      <c r="T644" s="7" t="s">
        <v>23</v>
      </c>
    </row>
    <row r="645" spans="1:20" ht="30" customHeight="1">
      <c r="A645" t="str">
        <f>VLOOKUP(J645,[1]reportExcel!$C$6:$M$8021,4,FALSE)</f>
        <v>LA DANTA</v>
      </c>
      <c r="B645" t="str">
        <f>VLOOKUP(J645,[1]reportExcel!$C$6:$M$8021,6,FALSE)</f>
        <v>-74,8287906428</v>
      </c>
      <c r="C645" t="str">
        <f>VLOOKUP(J645,[1]reportExcel!$C$6:$M$8021,8,FALSE)</f>
        <v>5,83788359302</v>
      </c>
      <c r="D645" t="str">
        <f t="shared" si="20"/>
        <v>-74,828073259</v>
      </c>
      <c r="E645" t="str">
        <f t="shared" si="19"/>
        <v>5,837681475</v>
      </c>
      <c r="H645" s="6" t="s">
        <v>15</v>
      </c>
      <c r="I645" s="7" t="s">
        <v>2555</v>
      </c>
      <c r="J645" s="7" t="s">
        <v>2567</v>
      </c>
      <c r="K645" s="7" t="s">
        <v>18</v>
      </c>
      <c r="L645" s="7" t="s">
        <v>2557</v>
      </c>
      <c r="M645" s="7" t="s">
        <v>2568</v>
      </c>
      <c r="N645" s="7" t="s">
        <v>28</v>
      </c>
      <c r="O645" s="15" t="s">
        <v>2569</v>
      </c>
      <c r="P645" s="16"/>
      <c r="Q645" s="7" t="s">
        <v>2570</v>
      </c>
      <c r="R645" s="7" t="s">
        <v>23</v>
      </c>
      <c r="S645" s="7" t="s">
        <v>24</v>
      </c>
      <c r="T645" s="7" t="s">
        <v>23</v>
      </c>
    </row>
    <row r="646" spans="1:20" ht="30" customHeight="1">
      <c r="A646" t="str">
        <f>VLOOKUP(J646,[1]reportExcel!$C$6:$M$8021,4,FALSE)</f>
        <v>JERUSALÉN</v>
      </c>
      <c r="B646" t="str">
        <f>VLOOKUP(J646,[1]reportExcel!$C$6:$M$8021,6,FALSE)</f>
        <v>-74,8474936982</v>
      </c>
      <c r="C646" t="str">
        <f>VLOOKUP(J646,[1]reportExcel!$C$6:$M$8021,8,FALSE)</f>
        <v>5,89702183627</v>
      </c>
      <c r="D646" t="str">
        <f t="shared" si="20"/>
        <v>-74,847324504</v>
      </c>
      <c r="E646" t="str">
        <f t="shared" si="19"/>
        <v>5,893079087</v>
      </c>
      <c r="H646" s="6" t="s">
        <v>15</v>
      </c>
      <c r="I646" s="7" t="s">
        <v>2555</v>
      </c>
      <c r="J646" s="7" t="s">
        <v>2571</v>
      </c>
      <c r="K646" s="7" t="s">
        <v>18</v>
      </c>
      <c r="L646" s="7" t="s">
        <v>2557</v>
      </c>
      <c r="M646" s="7" t="s">
        <v>2572</v>
      </c>
      <c r="N646" s="7" t="s">
        <v>28</v>
      </c>
      <c r="O646" s="15" t="s">
        <v>2573</v>
      </c>
      <c r="P646" s="16"/>
      <c r="Q646" s="7" t="s">
        <v>2574</v>
      </c>
      <c r="R646" s="7" t="s">
        <v>23</v>
      </c>
      <c r="S646" s="7" t="s">
        <v>24</v>
      </c>
      <c r="T646" s="7" t="s">
        <v>23</v>
      </c>
    </row>
    <row r="647" spans="1:20" ht="30" customHeight="1">
      <c r="A647" t="str">
        <f>VLOOKUP(J647,[1]reportExcel!$C$6:$M$8021,4,FALSE)</f>
        <v>SOPETRÁN</v>
      </c>
      <c r="B647" t="str">
        <f>VLOOKUP(J647,[1]reportExcel!$C$6:$M$8021,6,FALSE)</f>
        <v>-75,745937366</v>
      </c>
      <c r="C647" t="str">
        <f>VLOOKUP(J647,[1]reportExcel!$C$6:$M$8021,8,FALSE)</f>
        <v>6,50313220449</v>
      </c>
      <c r="D647" t="str">
        <f t="shared" si="20"/>
        <v>-75,7472528656</v>
      </c>
      <c r="E647" t="str">
        <f t="shared" ref="E647:E710" si="21">IF(AND(Q647="0,",NOT(ISNA(C647))),C647,Q647)</f>
        <v>6,50099259435</v>
      </c>
      <c r="H647" s="6" t="s">
        <v>15</v>
      </c>
      <c r="I647" s="7" t="s">
        <v>2575</v>
      </c>
      <c r="J647" s="7" t="s">
        <v>2576</v>
      </c>
      <c r="K647" s="7" t="s">
        <v>18</v>
      </c>
      <c r="L647" s="7" t="s">
        <v>2577</v>
      </c>
      <c r="M647" s="7" t="s">
        <v>2577</v>
      </c>
      <c r="N647" s="7" t="s">
        <v>20</v>
      </c>
      <c r="O647" s="15" t="s">
        <v>2578</v>
      </c>
      <c r="P647" s="16"/>
      <c r="Q647" s="7" t="s">
        <v>2579</v>
      </c>
      <c r="R647" s="7" t="s">
        <v>23</v>
      </c>
      <c r="S647" s="7" t="s">
        <v>24</v>
      </c>
      <c r="T647" s="7" t="s">
        <v>23</v>
      </c>
    </row>
    <row r="648" spans="1:20" ht="30" customHeight="1">
      <c r="A648" t="str">
        <f>VLOOKUP(J648,[1]reportExcel!$C$6:$M$8021,4,FALSE)</f>
        <v>CÓRDOBA</v>
      </c>
      <c r="B648" t="str">
        <f>VLOOKUP(J648,[1]reportExcel!$C$6:$M$8021,6,FALSE)</f>
        <v>-75,7697456279</v>
      </c>
      <c r="C648" t="str">
        <f>VLOOKUP(J648,[1]reportExcel!$C$6:$M$8021,8,FALSE)</f>
        <v>6,5183567871</v>
      </c>
      <c r="D648" t="str">
        <f t="shared" si="20"/>
        <v>-75,7690015766</v>
      </c>
      <c r="E648" t="str">
        <f t="shared" si="21"/>
        <v>6,51790002841</v>
      </c>
      <c r="H648" s="6" t="s">
        <v>15</v>
      </c>
      <c r="I648" s="7" t="s">
        <v>2575</v>
      </c>
      <c r="J648" s="7" t="s">
        <v>2580</v>
      </c>
      <c r="K648" s="7" t="s">
        <v>18</v>
      </c>
      <c r="L648" s="7" t="s">
        <v>2577</v>
      </c>
      <c r="M648" s="7" t="s">
        <v>2581</v>
      </c>
      <c r="N648" s="7" t="s">
        <v>28</v>
      </c>
      <c r="O648" s="15" t="s">
        <v>2582</v>
      </c>
      <c r="P648" s="16"/>
      <c r="Q648" s="7" t="s">
        <v>2583</v>
      </c>
      <c r="R648" s="7" t="s">
        <v>23</v>
      </c>
      <c r="S648" s="7" t="s">
        <v>24</v>
      </c>
      <c r="T648" s="7" t="s">
        <v>23</v>
      </c>
    </row>
    <row r="649" spans="1:20" ht="30" customHeight="1">
      <c r="A649" t="str">
        <f>VLOOKUP(J649,[1]reportExcel!$C$6:$M$8021,4,FALSE)</f>
        <v>HORIZONTES</v>
      </c>
      <c r="B649" t="str">
        <f>VLOOKUP(J649,[1]reportExcel!$C$6:$M$8021,6,FALSE)</f>
        <v>-75,7396820968</v>
      </c>
      <c r="C649" t="str">
        <f>VLOOKUP(J649,[1]reportExcel!$C$6:$M$8021,8,FALSE)</f>
        <v>6,59834045606</v>
      </c>
      <c r="D649" t="str">
        <f t="shared" si="20"/>
        <v>-75,7394455481</v>
      </c>
      <c r="E649" t="str">
        <f t="shared" si="21"/>
        <v>6,5985417063</v>
      </c>
      <c r="H649" s="6" t="s">
        <v>15</v>
      </c>
      <c r="I649" s="7" t="s">
        <v>2575</v>
      </c>
      <c r="J649" s="7" t="s">
        <v>2584</v>
      </c>
      <c r="K649" s="7" t="s">
        <v>18</v>
      </c>
      <c r="L649" s="7" t="s">
        <v>2577</v>
      </c>
      <c r="M649" s="7" t="s">
        <v>2585</v>
      </c>
      <c r="N649" s="7" t="s">
        <v>28</v>
      </c>
      <c r="O649" s="15" t="s">
        <v>2586</v>
      </c>
      <c r="P649" s="16"/>
      <c r="Q649" s="7" t="s">
        <v>2587</v>
      </c>
      <c r="R649" s="7" t="s">
        <v>23</v>
      </c>
      <c r="S649" s="7" t="s">
        <v>24</v>
      </c>
      <c r="T649" s="7" t="s">
        <v>23</v>
      </c>
    </row>
    <row r="650" spans="1:20" ht="30" customHeight="1">
      <c r="A650" t="str">
        <f>VLOOKUP(J650,[1]reportExcel!$C$6:$M$8021,4,FALSE)</f>
        <v>SAN NICOLÁS</v>
      </c>
      <c r="B650" t="str">
        <f>VLOOKUP(J650,[1]reportExcel!$C$6:$M$8021,6,FALSE)</f>
        <v>-75,8212570367</v>
      </c>
      <c r="C650" t="str">
        <f>VLOOKUP(J650,[1]reportExcel!$C$6:$M$8021,8,FALSE)</f>
        <v>6,47838772116</v>
      </c>
      <c r="D650" t="str">
        <f t="shared" si="20"/>
        <v>-75,8210895303</v>
      </c>
      <c r="E650" t="str">
        <f t="shared" si="21"/>
        <v>6,47812809129</v>
      </c>
      <c r="H650" s="6" t="s">
        <v>15</v>
      </c>
      <c r="I650" s="7" t="s">
        <v>2575</v>
      </c>
      <c r="J650" s="7" t="s">
        <v>2588</v>
      </c>
      <c r="K650" s="7" t="s">
        <v>18</v>
      </c>
      <c r="L650" s="7" t="s">
        <v>2577</v>
      </c>
      <c r="M650" s="7" t="s">
        <v>2589</v>
      </c>
      <c r="N650" s="7" t="s">
        <v>28</v>
      </c>
      <c r="O650" s="15" t="s">
        <v>2590</v>
      </c>
      <c r="P650" s="16"/>
      <c r="Q650" s="7" t="s">
        <v>2591</v>
      </c>
      <c r="R650" s="7" t="s">
        <v>23</v>
      </c>
      <c r="S650" s="7" t="s">
        <v>24</v>
      </c>
      <c r="T650" s="7" t="s">
        <v>23</v>
      </c>
    </row>
    <row r="651" spans="1:20" ht="30" customHeight="1">
      <c r="A651" t="str">
        <f>VLOOKUP(J651,[1]reportExcel!$C$6:$M$8021,4,FALSE)</f>
        <v>LA MIRANDA</v>
      </c>
      <c r="B651" t="str">
        <f>VLOOKUP(J651,[1]reportExcel!$C$6:$M$8021,6,FALSE)</f>
        <v>-75,7453929198851</v>
      </c>
      <c r="C651" t="str">
        <f>VLOOKUP(J651,[1]reportExcel!$C$6:$M$8021,8,FALSE)</f>
        <v>6,5213175757816</v>
      </c>
      <c r="D651" t="str">
        <f t="shared" si="20"/>
        <v>-75,7540497091</v>
      </c>
      <c r="E651" t="str">
        <f t="shared" si="21"/>
        <v>6,51390173599</v>
      </c>
      <c r="H651" s="6" t="s">
        <v>15</v>
      </c>
      <c r="I651" s="7" t="s">
        <v>2575</v>
      </c>
      <c r="J651" s="7" t="s">
        <v>2592</v>
      </c>
      <c r="K651" s="7" t="s">
        <v>18</v>
      </c>
      <c r="L651" s="7" t="s">
        <v>2577</v>
      </c>
      <c r="M651" s="7" t="s">
        <v>2593</v>
      </c>
      <c r="N651" s="7" t="s">
        <v>152</v>
      </c>
      <c r="O651" s="15" t="s">
        <v>2594</v>
      </c>
      <c r="P651" s="16"/>
      <c r="Q651" s="7" t="s">
        <v>2595</v>
      </c>
      <c r="R651" s="7" t="s">
        <v>23</v>
      </c>
      <c r="S651" s="7" t="s">
        <v>24</v>
      </c>
      <c r="T651" s="7" t="s">
        <v>23</v>
      </c>
    </row>
    <row r="652" spans="1:20" ht="30" customHeight="1">
      <c r="A652" t="str">
        <f>VLOOKUP(J652,[1]reportExcel!$C$6:$M$8021,4,FALSE)</f>
        <v>SANTA BARBARA</v>
      </c>
      <c r="B652" t="str">
        <f>VLOOKUP(J652,[1]reportExcel!$C$6:$M$8021,6,FALSE)</f>
        <v>-75,7453929198851</v>
      </c>
      <c r="C652" t="str">
        <f>VLOOKUP(J652,[1]reportExcel!$C$6:$M$8021,8,FALSE)</f>
        <v>6,5213175757816</v>
      </c>
      <c r="D652" t="str">
        <f t="shared" si="20"/>
        <v>-75,7307126759</v>
      </c>
      <c r="E652" t="str">
        <f t="shared" si="21"/>
        <v>6,58136289176</v>
      </c>
      <c r="H652" s="6" t="s">
        <v>15</v>
      </c>
      <c r="I652" s="7" t="s">
        <v>2575</v>
      </c>
      <c r="J652" s="7" t="s">
        <v>2596</v>
      </c>
      <c r="K652" s="7" t="s">
        <v>18</v>
      </c>
      <c r="L652" s="7" t="s">
        <v>2577</v>
      </c>
      <c r="M652" s="7" t="s">
        <v>2597</v>
      </c>
      <c r="N652" s="7" t="s">
        <v>152</v>
      </c>
      <c r="O652" s="15" t="s">
        <v>2598</v>
      </c>
      <c r="P652" s="16"/>
      <c r="Q652" s="7" t="s">
        <v>2599</v>
      </c>
      <c r="R652" s="7" t="s">
        <v>23</v>
      </c>
      <c r="S652" s="7" t="s">
        <v>24</v>
      </c>
      <c r="T652" s="7" t="s">
        <v>23</v>
      </c>
    </row>
    <row r="653" spans="1:20" ht="30" customHeight="1">
      <c r="A653" t="str">
        <f>VLOOKUP(J653,[1]reportExcel!$C$6:$M$8021,4,FALSE)</f>
        <v>TÁMESIS</v>
      </c>
      <c r="B653" t="str">
        <f>VLOOKUP(J653,[1]reportExcel!$C$6:$M$8021,6,FALSE)</f>
        <v>-75,7142215352</v>
      </c>
      <c r="C653" t="str">
        <f>VLOOKUP(J653,[1]reportExcel!$C$6:$M$8021,8,FALSE)</f>
        <v>5,66517675836</v>
      </c>
      <c r="D653" t="str">
        <f t="shared" si="20"/>
        <v>-75,7143199749</v>
      </c>
      <c r="E653" t="str">
        <f t="shared" si="21"/>
        <v>5,66446916892</v>
      </c>
      <c r="H653" s="6" t="s">
        <v>15</v>
      </c>
      <c r="I653" s="7" t="s">
        <v>2600</v>
      </c>
      <c r="J653" s="7" t="s">
        <v>2601</v>
      </c>
      <c r="K653" s="7" t="s">
        <v>18</v>
      </c>
      <c r="L653" s="7" t="s">
        <v>2602</v>
      </c>
      <c r="M653" s="7" t="s">
        <v>2602</v>
      </c>
      <c r="N653" s="7" t="s">
        <v>20</v>
      </c>
      <c r="O653" s="15" t="s">
        <v>2603</v>
      </c>
      <c r="P653" s="16"/>
      <c r="Q653" s="7" t="s">
        <v>2604</v>
      </c>
      <c r="R653" s="7" t="s">
        <v>23</v>
      </c>
      <c r="S653" s="7" t="s">
        <v>24</v>
      </c>
      <c r="T653" s="7" t="s">
        <v>23</v>
      </c>
    </row>
    <row r="654" spans="1:20" ht="30" customHeight="1">
      <c r="A654" t="str">
        <f>VLOOKUP(J654,[1]reportExcel!$C$6:$M$8021,4,FALSE)</f>
        <v>PALERMO</v>
      </c>
      <c r="B654" t="str">
        <f>VLOOKUP(J654,[1]reportExcel!$C$6:$M$8021,6,FALSE)</f>
        <v>-75,6955319182</v>
      </c>
      <c r="C654" t="str">
        <f>VLOOKUP(J654,[1]reportExcel!$C$6:$M$8021,8,FALSE)</f>
        <v>5,73322896922</v>
      </c>
      <c r="D654" t="str">
        <f t="shared" si="20"/>
        <v>-75,6953678823</v>
      </c>
      <c r="E654" t="str">
        <f t="shared" si="21"/>
        <v>5,73280465422</v>
      </c>
      <c r="H654" s="6" t="s">
        <v>15</v>
      </c>
      <c r="I654" s="7" t="s">
        <v>2600</v>
      </c>
      <c r="J654" s="7" t="s">
        <v>2605</v>
      </c>
      <c r="K654" s="7" t="s">
        <v>18</v>
      </c>
      <c r="L654" s="7" t="s">
        <v>2602</v>
      </c>
      <c r="M654" s="7" t="s">
        <v>2606</v>
      </c>
      <c r="N654" s="7" t="s">
        <v>28</v>
      </c>
      <c r="O654" s="15" t="s">
        <v>2607</v>
      </c>
      <c r="P654" s="16"/>
      <c r="Q654" s="7" t="s">
        <v>2608</v>
      </c>
      <c r="R654" s="7" t="s">
        <v>23</v>
      </c>
      <c r="S654" s="7" t="s">
        <v>24</v>
      </c>
      <c r="T654" s="7" t="s">
        <v>23</v>
      </c>
    </row>
    <row r="655" spans="1:20" ht="30" customHeight="1">
      <c r="A655" t="str">
        <f>VLOOKUP(J655,[1]reportExcel!$C$6:$M$8021,4,FALSE)</f>
        <v>SAN PABLO</v>
      </c>
      <c r="B655" t="str">
        <f>VLOOKUP(J655,[1]reportExcel!$C$6:$M$8021,6,FALSE)</f>
        <v>-75,6828176647</v>
      </c>
      <c r="C655" t="str">
        <f>VLOOKUP(J655,[1]reportExcel!$C$6:$M$8021,8,FALSE)</f>
        <v>5,60405472853</v>
      </c>
      <c r="D655" t="str">
        <f t="shared" si="20"/>
        <v>-75,6819424201</v>
      </c>
      <c r="E655" t="str">
        <f t="shared" si="21"/>
        <v>5,60256458234</v>
      </c>
      <c r="H655" s="6" t="s">
        <v>15</v>
      </c>
      <c r="I655" s="7" t="s">
        <v>2600</v>
      </c>
      <c r="J655" s="7" t="s">
        <v>2609</v>
      </c>
      <c r="K655" s="7" t="s">
        <v>18</v>
      </c>
      <c r="L655" s="7" t="s">
        <v>2602</v>
      </c>
      <c r="M655" s="7" t="s">
        <v>379</v>
      </c>
      <c r="N655" s="7" t="s">
        <v>28</v>
      </c>
      <c r="O655" s="15" t="s">
        <v>2610</v>
      </c>
      <c r="P655" s="16"/>
      <c r="Q655" s="7" t="s">
        <v>2611</v>
      </c>
      <c r="R655" s="7" t="s">
        <v>23</v>
      </c>
      <c r="S655" s="7" t="s">
        <v>24</v>
      </c>
      <c r="T655" s="7" t="s">
        <v>23</v>
      </c>
    </row>
    <row r="656" spans="1:20" ht="30" customHeight="1">
      <c r="A656" t="str">
        <f>VLOOKUP(J656,[1]reportExcel!$C$6:$M$8021,4,FALSE)</f>
        <v>TARAZÁ</v>
      </c>
      <c r="B656" t="str">
        <f>VLOOKUP(J656,[1]reportExcel!$C$6:$M$8021,6,FALSE)</f>
        <v>-75,3997109965</v>
      </c>
      <c r="C656" t="str">
        <f>VLOOKUP(J656,[1]reportExcel!$C$6:$M$8021,8,FALSE)</f>
        <v>7,58161135295</v>
      </c>
      <c r="D656" t="str">
        <f t="shared" si="20"/>
        <v>-75,4014092118</v>
      </c>
      <c r="E656" t="str">
        <f t="shared" si="21"/>
        <v>7,58011943984</v>
      </c>
      <c r="H656" s="6" t="s">
        <v>15</v>
      </c>
      <c r="I656" s="7" t="s">
        <v>2612</v>
      </c>
      <c r="J656" s="7" t="s">
        <v>2613</v>
      </c>
      <c r="K656" s="7" t="s">
        <v>18</v>
      </c>
      <c r="L656" s="7" t="s">
        <v>2614</v>
      </c>
      <c r="M656" s="7" t="s">
        <v>2614</v>
      </c>
      <c r="N656" s="7" t="s">
        <v>20</v>
      </c>
      <c r="O656" s="15" t="s">
        <v>2615</v>
      </c>
      <c r="P656" s="16"/>
      <c r="Q656" s="7" t="s">
        <v>2616</v>
      </c>
      <c r="R656" s="7" t="s">
        <v>23</v>
      </c>
      <c r="S656" s="7" t="s">
        <v>24</v>
      </c>
      <c r="T656" s="7" t="s">
        <v>23</v>
      </c>
    </row>
    <row r="657" spans="1:20" ht="30" customHeight="1">
      <c r="A657" t="str">
        <f>VLOOKUP(J657,[1]reportExcel!$C$6:$M$8021,4,FALSE)</f>
        <v>BARRO BLANCO</v>
      </c>
      <c r="B657" t="str">
        <f>VLOOKUP(J657,[1]reportExcel!$C$6:$M$8021,6,FALSE)</f>
        <v>-75,2644533012</v>
      </c>
      <c r="C657" t="str">
        <f>VLOOKUP(J657,[1]reportExcel!$C$6:$M$8021,8,FALSE)</f>
        <v>7,47206852198</v>
      </c>
      <c r="D657" t="str">
        <f t="shared" si="20"/>
        <v>-75,2635048668</v>
      </c>
      <c r="E657" t="str">
        <f t="shared" si="21"/>
        <v>7,47365528106</v>
      </c>
      <c r="H657" s="6" t="s">
        <v>15</v>
      </c>
      <c r="I657" s="7" t="s">
        <v>2612</v>
      </c>
      <c r="J657" s="7" t="s">
        <v>2617</v>
      </c>
      <c r="K657" s="7" t="s">
        <v>18</v>
      </c>
      <c r="L657" s="7" t="s">
        <v>2614</v>
      </c>
      <c r="M657" s="7" t="s">
        <v>53</v>
      </c>
      <c r="N657" s="7" t="s">
        <v>28</v>
      </c>
      <c r="O657" s="15" t="s">
        <v>2618</v>
      </c>
      <c r="P657" s="16"/>
      <c r="Q657" s="7" t="s">
        <v>2619</v>
      </c>
      <c r="R657" s="7" t="s">
        <v>23</v>
      </c>
      <c r="S657" s="7" t="s">
        <v>24</v>
      </c>
      <c r="T657" s="7" t="s">
        <v>23</v>
      </c>
    </row>
    <row r="658" spans="1:20" ht="30" customHeight="1">
      <c r="A658" t="str">
        <f>VLOOKUP(J658,[1]reportExcel!$C$6:$M$8021,4,FALSE)</f>
        <v>EL DOCE</v>
      </c>
      <c r="B658" t="str">
        <f>VLOOKUP(J658,[1]reportExcel!$C$6:$M$8021,6,FALSE)</f>
        <v>-75,3069029987</v>
      </c>
      <c r="C658" t="str">
        <f>VLOOKUP(J658,[1]reportExcel!$C$6:$M$8021,8,FALSE)</f>
        <v>7,44547794648</v>
      </c>
      <c r="D658" t="str">
        <f t="shared" si="20"/>
        <v>-75,3074640716</v>
      </c>
      <c r="E658" t="str">
        <f t="shared" si="21"/>
        <v>7,44286587959</v>
      </c>
      <c r="H658" s="6" t="s">
        <v>15</v>
      </c>
      <c r="I658" s="7" t="s">
        <v>2612</v>
      </c>
      <c r="J658" s="7" t="s">
        <v>2620</v>
      </c>
      <c r="K658" s="7" t="s">
        <v>18</v>
      </c>
      <c r="L658" s="7" t="s">
        <v>2614</v>
      </c>
      <c r="M658" s="7" t="s">
        <v>2621</v>
      </c>
      <c r="N658" s="7" t="s">
        <v>28</v>
      </c>
      <c r="O658" s="15" t="s">
        <v>2622</v>
      </c>
      <c r="P658" s="16"/>
      <c r="Q658" s="7" t="s">
        <v>2623</v>
      </c>
      <c r="R658" s="7" t="s">
        <v>23</v>
      </c>
      <c r="S658" s="7" t="s">
        <v>24</v>
      </c>
      <c r="T658" s="7" t="s">
        <v>23</v>
      </c>
    </row>
    <row r="659" spans="1:20" ht="30" customHeight="1">
      <c r="A659" t="str">
        <f>VLOOKUP(J659,[1]reportExcel!$C$6:$M$8021,4,FALSE)</f>
        <v>PUERTO ANTIOQUIA</v>
      </c>
      <c r="B659" t="str">
        <f>VLOOKUP(J659,[1]reportExcel!$C$6:$M$8021,6,FALSE)</f>
        <v>-75,3415385424</v>
      </c>
      <c r="C659" t="str">
        <f>VLOOKUP(J659,[1]reportExcel!$C$6:$M$8021,8,FALSE)</f>
        <v>7,53656287617</v>
      </c>
      <c r="D659" t="str">
        <f t="shared" si="20"/>
        <v>-75,3402143792</v>
      </c>
      <c r="E659" t="str">
        <f t="shared" si="21"/>
        <v>7,53622285306</v>
      </c>
      <c r="H659" s="6" t="s">
        <v>15</v>
      </c>
      <c r="I659" s="7" t="s">
        <v>2612</v>
      </c>
      <c r="J659" s="7" t="s">
        <v>2624</v>
      </c>
      <c r="K659" s="7" t="s">
        <v>18</v>
      </c>
      <c r="L659" s="7" t="s">
        <v>2614</v>
      </c>
      <c r="M659" s="7" t="s">
        <v>2625</v>
      </c>
      <c r="N659" s="7" t="s">
        <v>28</v>
      </c>
      <c r="O659" s="15" t="s">
        <v>2626</v>
      </c>
      <c r="P659" s="16"/>
      <c r="Q659" s="7" t="s">
        <v>2627</v>
      </c>
      <c r="R659" s="7" t="s">
        <v>23</v>
      </c>
      <c r="S659" s="7" t="s">
        <v>24</v>
      </c>
      <c r="T659" s="7" t="s">
        <v>23</v>
      </c>
    </row>
    <row r="660" spans="1:20" ht="30" customHeight="1">
      <c r="A660" t="str">
        <f>VLOOKUP(J660,[1]reportExcel!$C$6:$M$8021,4,FALSE)</f>
        <v>LA CAUCANA</v>
      </c>
      <c r="B660" t="str">
        <f>VLOOKUP(J660,[1]reportExcel!$C$6:$M$8021,6,FALSE)</f>
        <v>-75,5220252329</v>
      </c>
      <c r="C660" t="str">
        <f>VLOOKUP(J660,[1]reportExcel!$C$6:$M$8021,8,FALSE)</f>
        <v>7,64133994216</v>
      </c>
      <c r="D660" t="str">
        <f t="shared" si="20"/>
        <v>-75,5228078189</v>
      </c>
      <c r="E660" t="str">
        <f t="shared" si="21"/>
        <v>7,64124074279</v>
      </c>
      <c r="H660" s="6" t="s">
        <v>15</v>
      </c>
      <c r="I660" s="7" t="s">
        <v>2612</v>
      </c>
      <c r="J660" s="7" t="s">
        <v>2628</v>
      </c>
      <c r="K660" s="7" t="s">
        <v>18</v>
      </c>
      <c r="L660" s="7" t="s">
        <v>2614</v>
      </c>
      <c r="M660" s="7" t="s">
        <v>2629</v>
      </c>
      <c r="N660" s="7" t="s">
        <v>28</v>
      </c>
      <c r="O660" s="15" t="s">
        <v>2630</v>
      </c>
      <c r="P660" s="16"/>
      <c r="Q660" s="7" t="s">
        <v>2631</v>
      </c>
      <c r="R660" s="7" t="s">
        <v>23</v>
      </c>
      <c r="S660" s="7" t="s">
        <v>24</v>
      </c>
      <c r="T660" s="7" t="s">
        <v>23</v>
      </c>
    </row>
    <row r="661" spans="1:20" ht="30" customHeight="1">
      <c r="A661" t="str">
        <f>VLOOKUP(J661,[1]reportExcel!$C$6:$M$8021,4,FALSE)</f>
        <v>EL GUAIMARO</v>
      </c>
      <c r="B661" t="str">
        <f>VLOOKUP(J661,[1]reportExcel!$C$6:$M$8021,6,FALSE)</f>
        <v>-75,4805020777</v>
      </c>
      <c r="C661" t="str">
        <f>VLOOKUP(J661,[1]reportExcel!$C$6:$M$8021,8,FALSE)</f>
        <v>7,48586684464</v>
      </c>
      <c r="D661" t="str">
        <f t="shared" si="20"/>
        <v>-75,4709765238</v>
      </c>
      <c r="E661" t="str">
        <f t="shared" si="21"/>
        <v>7,57087067522</v>
      </c>
      <c r="H661" s="6" t="s">
        <v>15</v>
      </c>
      <c r="I661" s="7" t="s">
        <v>2612</v>
      </c>
      <c r="J661" s="7" t="s">
        <v>2632</v>
      </c>
      <c r="K661" s="7" t="s">
        <v>18</v>
      </c>
      <c r="L661" s="7" t="s">
        <v>2614</v>
      </c>
      <c r="M661" s="7" t="s">
        <v>2633</v>
      </c>
      <c r="N661" s="7" t="s">
        <v>28</v>
      </c>
      <c r="O661" s="15" t="s">
        <v>2634</v>
      </c>
      <c r="P661" s="16"/>
      <c r="Q661" s="7" t="s">
        <v>2635</v>
      </c>
      <c r="R661" s="7" t="s">
        <v>23</v>
      </c>
      <c r="S661" s="7" t="s">
        <v>24</v>
      </c>
      <c r="T661" s="7" t="s">
        <v>23</v>
      </c>
    </row>
    <row r="662" spans="1:20" ht="30" customHeight="1">
      <c r="A662" t="str">
        <f>VLOOKUP(J662,[1]reportExcel!$C$6:$M$8021,4,FALSE)</f>
        <v>PIEDRAS</v>
      </c>
      <c r="B662" t="str">
        <f>VLOOKUP(J662,[1]reportExcel!$C$6:$M$8021,6,FALSE)</f>
        <v>-75,4805020777</v>
      </c>
      <c r="C662" t="str">
        <f>VLOOKUP(J662,[1]reportExcel!$C$6:$M$8021,8,FALSE)</f>
        <v>7,48586684464</v>
      </c>
      <c r="D662" t="str">
        <f t="shared" si="20"/>
        <v>-75,3806181476</v>
      </c>
      <c r="E662" t="str">
        <f t="shared" si="21"/>
        <v>7,54842033173</v>
      </c>
      <c r="H662" s="6" t="s">
        <v>15</v>
      </c>
      <c r="I662" s="7" t="s">
        <v>2612</v>
      </c>
      <c r="J662" s="7" t="s">
        <v>2636</v>
      </c>
      <c r="K662" s="7" t="s">
        <v>18</v>
      </c>
      <c r="L662" s="7" t="s">
        <v>2614</v>
      </c>
      <c r="M662" s="7" t="s">
        <v>2637</v>
      </c>
      <c r="N662" s="7" t="s">
        <v>45</v>
      </c>
      <c r="O662" s="15" t="s">
        <v>2638</v>
      </c>
      <c r="P662" s="16"/>
      <c r="Q662" s="7" t="s">
        <v>2639</v>
      </c>
      <c r="R662" s="7" t="s">
        <v>23</v>
      </c>
      <c r="S662" s="7" t="s">
        <v>24</v>
      </c>
      <c r="T662" s="7" t="s">
        <v>23</v>
      </c>
    </row>
    <row r="663" spans="1:20" ht="30" customHeight="1">
      <c r="A663" t="str">
        <f>VLOOKUP(J663,[1]reportExcel!$C$6:$M$8021,4,FALSE)</f>
        <v>TARSO</v>
      </c>
      <c r="B663" t="str">
        <f>VLOOKUP(J663,[1]reportExcel!$C$6:$M$8021,6,FALSE)</f>
        <v>-75,8227902131</v>
      </c>
      <c r="C663" t="str">
        <f>VLOOKUP(J663,[1]reportExcel!$C$6:$M$8021,8,FALSE)</f>
        <v>5,8654485824</v>
      </c>
      <c r="D663" t="str">
        <f t="shared" si="20"/>
        <v>-75,8229504893</v>
      </c>
      <c r="E663" t="str">
        <f t="shared" si="21"/>
        <v>5,86455255901</v>
      </c>
      <c r="H663" s="6" t="s">
        <v>15</v>
      </c>
      <c r="I663" s="7" t="s">
        <v>2640</v>
      </c>
      <c r="J663" s="7" t="s">
        <v>2641</v>
      </c>
      <c r="K663" s="7" t="s">
        <v>18</v>
      </c>
      <c r="L663" s="7" t="s">
        <v>2642</v>
      </c>
      <c r="M663" s="7" t="s">
        <v>2642</v>
      </c>
      <c r="N663" s="7" t="s">
        <v>20</v>
      </c>
      <c r="O663" s="15" t="s">
        <v>2643</v>
      </c>
      <c r="P663" s="16"/>
      <c r="Q663" s="7" t="s">
        <v>2644</v>
      </c>
      <c r="R663" s="7" t="s">
        <v>23</v>
      </c>
      <c r="S663" s="7" t="s">
        <v>24</v>
      </c>
      <c r="T663" s="7" t="s">
        <v>23</v>
      </c>
    </row>
    <row r="664" spans="1:20" ht="30" customHeight="1">
      <c r="A664" t="str">
        <f>VLOOKUP(J664,[1]reportExcel!$C$6:$M$8021,4,FALSE)</f>
        <v>TACA MOCHO</v>
      </c>
      <c r="B664" t="str">
        <f>VLOOKUP(J664,[1]reportExcel!$C$6:$M$8021,6,FALSE)</f>
        <v>-75,8289114046478</v>
      </c>
      <c r="C664" t="str">
        <f>VLOOKUP(J664,[1]reportExcel!$C$6:$M$8021,8,FALSE)</f>
        <v>5,8708829258741</v>
      </c>
      <c r="D664" t="str">
        <f t="shared" si="20"/>
        <v>-75,8317285556</v>
      </c>
      <c r="E664" t="str">
        <f t="shared" si="21"/>
        <v>5,85255388475</v>
      </c>
      <c r="H664" s="6" t="s">
        <v>15</v>
      </c>
      <c r="I664" s="7" t="s">
        <v>2640</v>
      </c>
      <c r="J664" s="7" t="s">
        <v>2645</v>
      </c>
      <c r="K664" s="7" t="s">
        <v>18</v>
      </c>
      <c r="L664" s="7" t="s">
        <v>2642</v>
      </c>
      <c r="M664" s="7" t="s">
        <v>2646</v>
      </c>
      <c r="N664" s="7" t="s">
        <v>152</v>
      </c>
      <c r="O664" s="15" t="s">
        <v>2647</v>
      </c>
      <c r="P664" s="16"/>
      <c r="Q664" s="7" t="s">
        <v>2648</v>
      </c>
      <c r="R664" s="7" t="s">
        <v>23</v>
      </c>
      <c r="S664" s="7" t="s">
        <v>24</v>
      </c>
      <c r="T664" s="7" t="s">
        <v>23</v>
      </c>
    </row>
    <row r="665" spans="1:20" ht="30" customHeight="1">
      <c r="A665" t="str">
        <f>VLOOKUP(J665,[1]reportExcel!$C$6:$M$8021,4,FALSE)</f>
        <v>EL CEDRON</v>
      </c>
      <c r="B665" t="str">
        <f>VLOOKUP(J665,[1]reportExcel!$C$6:$M$8021,6,FALSE)</f>
        <v>-75,8289114046478</v>
      </c>
      <c r="C665" t="str">
        <f>VLOOKUP(J665,[1]reportExcel!$C$6:$M$8021,8,FALSE)</f>
        <v>5,8708829258741</v>
      </c>
      <c r="D665" t="str">
        <f t="shared" si="20"/>
        <v>-75,83269395</v>
      </c>
      <c r="E665" t="str">
        <f t="shared" si="21"/>
        <v>5,82359767858</v>
      </c>
      <c r="H665" s="6" t="s">
        <v>15</v>
      </c>
      <c r="I665" s="7" t="s">
        <v>2640</v>
      </c>
      <c r="J665" s="7" t="s">
        <v>2649</v>
      </c>
      <c r="K665" s="7" t="s">
        <v>18</v>
      </c>
      <c r="L665" s="7" t="s">
        <v>2642</v>
      </c>
      <c r="M665" s="7" t="s">
        <v>2650</v>
      </c>
      <c r="N665" s="7" t="s">
        <v>152</v>
      </c>
      <c r="O665" s="15" t="s">
        <v>2651</v>
      </c>
      <c r="P665" s="16"/>
      <c r="Q665" s="7" t="s">
        <v>2652</v>
      </c>
      <c r="R665" s="7" t="s">
        <v>23</v>
      </c>
      <c r="S665" s="7" t="s">
        <v>24</v>
      </c>
      <c r="T665" s="7" t="s">
        <v>23</v>
      </c>
    </row>
    <row r="666" spans="1:20" ht="30" customHeight="1">
      <c r="A666" t="str">
        <f>VLOOKUP(J666,[1]reportExcel!$C$6:$M$8021,4,FALSE)</f>
        <v>TITIRIBÍ</v>
      </c>
      <c r="B666" t="str">
        <f>VLOOKUP(J666,[1]reportExcel!$C$6:$M$8021,6,FALSE)</f>
        <v>-75,7947081203</v>
      </c>
      <c r="C666" t="str">
        <f>VLOOKUP(J666,[1]reportExcel!$C$6:$M$8021,8,FALSE)</f>
        <v>6,06294586497</v>
      </c>
      <c r="D666" t="str">
        <f t="shared" ref="D666:D729" si="22">IF(AND(O666="0,",NOT(ISNA(B666))),B666,O666)</f>
        <v>-75,791888749</v>
      </c>
      <c r="E666" t="str">
        <f t="shared" si="21"/>
        <v>6,06239757787</v>
      </c>
      <c r="H666" s="6" t="s">
        <v>15</v>
      </c>
      <c r="I666" s="7" t="s">
        <v>2653</v>
      </c>
      <c r="J666" s="7" t="s">
        <v>2654</v>
      </c>
      <c r="K666" s="7" t="s">
        <v>18</v>
      </c>
      <c r="L666" s="7" t="s">
        <v>2655</v>
      </c>
      <c r="M666" s="7" t="s">
        <v>2655</v>
      </c>
      <c r="N666" s="7" t="s">
        <v>20</v>
      </c>
      <c r="O666" s="15" t="s">
        <v>2656</v>
      </c>
      <c r="P666" s="16"/>
      <c r="Q666" s="7" t="s">
        <v>2657</v>
      </c>
      <c r="R666" s="7" t="s">
        <v>23</v>
      </c>
      <c r="S666" s="7" t="s">
        <v>24</v>
      </c>
      <c r="T666" s="7" t="s">
        <v>23</v>
      </c>
    </row>
    <row r="667" spans="1:20" ht="30" customHeight="1">
      <c r="A667" t="str">
        <f>VLOOKUP(J667,[1]reportExcel!$C$6:$M$8021,4,FALSE)</f>
        <v>LA MESETA</v>
      </c>
      <c r="B667" t="str">
        <f>VLOOKUP(J667,[1]reportExcel!$C$6:$M$8021,6,FALSE)</f>
        <v>-75,7993736944</v>
      </c>
      <c r="C667" t="str">
        <f>VLOOKUP(J667,[1]reportExcel!$C$6:$M$8021,8,FALSE)</f>
        <v>6,05825577222</v>
      </c>
      <c r="D667" t="str">
        <f t="shared" si="22"/>
        <v>-75,802843309</v>
      </c>
      <c r="E667" t="str">
        <f t="shared" si="21"/>
        <v>6,027483643</v>
      </c>
      <c r="H667" s="6" t="s">
        <v>15</v>
      </c>
      <c r="I667" s="7" t="s">
        <v>2653</v>
      </c>
      <c r="J667" s="7" t="s">
        <v>2658</v>
      </c>
      <c r="K667" s="7" t="s">
        <v>18</v>
      </c>
      <c r="L667" s="7" t="s">
        <v>2655</v>
      </c>
      <c r="M667" s="7" t="s">
        <v>2659</v>
      </c>
      <c r="N667" s="7" t="s">
        <v>28</v>
      </c>
      <c r="O667" s="15" t="s">
        <v>2660</v>
      </c>
      <c r="P667" s="16"/>
      <c r="Q667" s="7" t="s">
        <v>2661</v>
      </c>
      <c r="R667" s="7" t="s">
        <v>23</v>
      </c>
      <c r="S667" s="7" t="s">
        <v>24</v>
      </c>
      <c r="T667" s="7" t="s">
        <v>23</v>
      </c>
    </row>
    <row r="668" spans="1:20" ht="30" customHeight="1">
      <c r="A668" t="str">
        <f>VLOOKUP(J668,[1]reportExcel!$C$6:$M$8021,4,FALSE)</f>
        <v>ALBANIA</v>
      </c>
      <c r="B668" t="str">
        <f>VLOOKUP(J668,[1]reportExcel!$C$6:$M$8021,6,FALSE)</f>
        <v>-75,7993736944</v>
      </c>
      <c r="C668" t="str">
        <f>VLOOKUP(J668,[1]reportExcel!$C$6:$M$8021,8,FALSE)</f>
        <v>6,05825577222</v>
      </c>
      <c r="D668" t="str">
        <f t="shared" si="22"/>
        <v>-75,7549518896</v>
      </c>
      <c r="E668" t="str">
        <f t="shared" si="21"/>
        <v>6,05635123214</v>
      </c>
      <c r="H668" s="6" t="s">
        <v>15</v>
      </c>
      <c r="I668" s="7" t="s">
        <v>2653</v>
      </c>
      <c r="J668" s="7" t="s">
        <v>2662</v>
      </c>
      <c r="K668" s="7" t="s">
        <v>18</v>
      </c>
      <c r="L668" s="7" t="s">
        <v>2655</v>
      </c>
      <c r="M668" s="7" t="s">
        <v>2663</v>
      </c>
      <c r="N668" s="7" t="s">
        <v>28</v>
      </c>
      <c r="O668" s="15" t="s">
        <v>2664</v>
      </c>
      <c r="P668" s="16"/>
      <c r="Q668" s="7" t="s">
        <v>2665</v>
      </c>
      <c r="R668" s="7" t="s">
        <v>23</v>
      </c>
      <c r="S668" s="7" t="s">
        <v>24</v>
      </c>
      <c r="T668" s="7" t="s">
        <v>23</v>
      </c>
    </row>
    <row r="669" spans="1:20" ht="30" customHeight="1">
      <c r="A669" t="str">
        <f>VLOOKUP(J669,[1]reportExcel!$C$6:$M$8021,4,FALSE)</f>
        <v>OTRAMINA</v>
      </c>
      <c r="B669" t="str">
        <f>VLOOKUP(J669,[1]reportExcel!$C$6:$M$8021,6,FALSE)</f>
        <v>-75,7993736944</v>
      </c>
      <c r="C669" t="str">
        <f>VLOOKUP(J669,[1]reportExcel!$C$6:$M$8021,8,FALSE)</f>
        <v>6,05825577222</v>
      </c>
      <c r="D669" t="str">
        <f t="shared" si="22"/>
        <v>-75,807666655</v>
      </c>
      <c r="E669" t="str">
        <f t="shared" si="21"/>
        <v>6,08517242</v>
      </c>
      <c r="H669" s="6" t="s">
        <v>15</v>
      </c>
      <c r="I669" s="7" t="s">
        <v>2653</v>
      </c>
      <c r="J669" s="7" t="s">
        <v>2666</v>
      </c>
      <c r="K669" s="7" t="s">
        <v>18</v>
      </c>
      <c r="L669" s="7" t="s">
        <v>2655</v>
      </c>
      <c r="M669" s="7" t="s">
        <v>2667</v>
      </c>
      <c r="N669" s="7" t="s">
        <v>28</v>
      </c>
      <c r="O669" s="15" t="s">
        <v>2668</v>
      </c>
      <c r="P669" s="16"/>
      <c r="Q669" s="7" t="s">
        <v>2669</v>
      </c>
      <c r="R669" s="7" t="s">
        <v>23</v>
      </c>
      <c r="S669" s="7" t="s">
        <v>24</v>
      </c>
      <c r="T669" s="7" t="s">
        <v>23</v>
      </c>
    </row>
    <row r="670" spans="1:20" ht="30" customHeight="1">
      <c r="A670" t="str">
        <f>VLOOKUP(J670,[1]reportExcel!$C$6:$M$8021,4,FALSE)</f>
        <v>SITIO VIEJO</v>
      </c>
      <c r="B670" t="str">
        <f>VLOOKUP(J670,[1]reportExcel!$C$6:$M$8021,6,FALSE)</f>
        <v>-75,7908788159</v>
      </c>
      <c r="C670" t="str">
        <f>VLOOKUP(J670,[1]reportExcel!$C$6:$M$8021,8,FALSE)</f>
        <v>6,07527400912</v>
      </c>
      <c r="D670" t="str">
        <f t="shared" si="22"/>
        <v>-75,7910583792</v>
      </c>
      <c r="E670" t="str">
        <f t="shared" si="21"/>
        <v>6,07522515806</v>
      </c>
      <c r="H670" s="6" t="s">
        <v>15</v>
      </c>
      <c r="I670" s="7" t="s">
        <v>2653</v>
      </c>
      <c r="J670" s="7" t="s">
        <v>2670</v>
      </c>
      <c r="K670" s="7" t="s">
        <v>18</v>
      </c>
      <c r="L670" s="7" t="s">
        <v>2655</v>
      </c>
      <c r="M670" s="7" t="s">
        <v>2671</v>
      </c>
      <c r="N670" s="7" t="s">
        <v>28</v>
      </c>
      <c r="O670" s="15" t="s">
        <v>2672</v>
      </c>
      <c r="P670" s="16"/>
      <c r="Q670" s="7" t="s">
        <v>2673</v>
      </c>
      <c r="R670" s="7" t="s">
        <v>23</v>
      </c>
      <c r="S670" s="7" t="s">
        <v>24</v>
      </c>
      <c r="T670" s="7" t="s">
        <v>23</v>
      </c>
    </row>
    <row r="671" spans="1:20" ht="30" customHeight="1">
      <c r="A671" t="str">
        <f>VLOOKUP(J671,[1]reportExcel!$C$6:$M$8021,4,FALSE)</f>
        <v>PORVENIR</v>
      </c>
      <c r="B671" t="str">
        <f>VLOOKUP(J671,[1]reportExcel!$C$6:$M$8021,6,FALSE)</f>
        <v>-75,7993736944</v>
      </c>
      <c r="C671" t="str">
        <f>VLOOKUP(J671,[1]reportExcel!$C$6:$M$8021,8,FALSE)</f>
        <v>6,05825577222</v>
      </c>
      <c r="D671" t="str">
        <f t="shared" si="22"/>
        <v>-75,7598464956</v>
      </c>
      <c r="E671" t="str">
        <f t="shared" si="21"/>
        <v>6,04515796535</v>
      </c>
      <c r="H671" s="6" t="s">
        <v>15</v>
      </c>
      <c r="I671" s="7" t="s">
        <v>2653</v>
      </c>
      <c r="J671" s="7" t="s">
        <v>2674</v>
      </c>
      <c r="K671" s="7" t="s">
        <v>18</v>
      </c>
      <c r="L671" s="7" t="s">
        <v>2655</v>
      </c>
      <c r="M671" s="7" t="s">
        <v>1641</v>
      </c>
      <c r="N671" s="7" t="s">
        <v>45</v>
      </c>
      <c r="O671" s="15" t="s">
        <v>2675</v>
      </c>
      <c r="P671" s="16"/>
      <c r="Q671" s="7" t="s">
        <v>2676</v>
      </c>
      <c r="R671" s="7" t="s">
        <v>23</v>
      </c>
      <c r="S671" s="7" t="s">
        <v>24</v>
      </c>
      <c r="T671" s="7" t="s">
        <v>23</v>
      </c>
    </row>
    <row r="672" spans="1:20" ht="30" customHeight="1">
      <c r="A672" t="str">
        <f>VLOOKUP(J672,[1]reportExcel!$C$6:$M$8021,4,FALSE)</f>
        <v>PUERTO ESCONDIDO</v>
      </c>
      <c r="B672" t="str">
        <f>VLOOKUP(J672,[1]reportExcel!$C$6:$M$8021,6,FALSE)</f>
        <v>-75,7993736944</v>
      </c>
      <c r="C672" t="str">
        <f>VLOOKUP(J672,[1]reportExcel!$C$6:$M$8021,8,FALSE)</f>
        <v>6,05825577222</v>
      </c>
      <c r="D672" t="str">
        <f t="shared" si="22"/>
        <v>-75,7679693749</v>
      </c>
      <c r="E672" t="str">
        <f t="shared" si="21"/>
        <v>6,01484875186</v>
      </c>
      <c r="H672" s="6" t="s">
        <v>15</v>
      </c>
      <c r="I672" s="7" t="s">
        <v>2653</v>
      </c>
      <c r="J672" s="7" t="s">
        <v>2677</v>
      </c>
      <c r="K672" s="7" t="s">
        <v>18</v>
      </c>
      <c r="L672" s="7" t="s">
        <v>2655</v>
      </c>
      <c r="M672" s="7" t="s">
        <v>2678</v>
      </c>
      <c r="N672" s="7" t="s">
        <v>45</v>
      </c>
      <c r="O672" s="15" t="s">
        <v>2679</v>
      </c>
      <c r="P672" s="16"/>
      <c r="Q672" s="7" t="s">
        <v>2680</v>
      </c>
      <c r="R672" s="7" t="s">
        <v>23</v>
      </c>
      <c r="S672" s="7" t="s">
        <v>24</v>
      </c>
      <c r="T672" s="7" t="s">
        <v>23</v>
      </c>
    </row>
    <row r="673" spans="1:20" ht="30" customHeight="1">
      <c r="A673" t="str">
        <f>VLOOKUP(J673,[1]reportExcel!$C$6:$M$8021,4,FALSE)</f>
        <v>VOLCÁN</v>
      </c>
      <c r="B673" t="str">
        <f>VLOOKUP(J673,[1]reportExcel!$C$6:$M$8021,6,FALSE)</f>
        <v>-75,7993736944</v>
      </c>
      <c r="C673" t="str">
        <f>VLOOKUP(J673,[1]reportExcel!$C$6:$M$8021,8,FALSE)</f>
        <v>6,05825577222</v>
      </c>
      <c r="D673" t="str">
        <f t="shared" si="22"/>
        <v>-75,7458435661</v>
      </c>
      <c r="E673" t="str">
        <f t="shared" si="21"/>
        <v>6,05899899026</v>
      </c>
      <c r="H673" s="6" t="s">
        <v>15</v>
      </c>
      <c r="I673" s="7" t="s">
        <v>2653</v>
      </c>
      <c r="J673" s="7" t="s">
        <v>2681</v>
      </c>
      <c r="K673" s="7" t="s">
        <v>18</v>
      </c>
      <c r="L673" s="7" t="s">
        <v>2655</v>
      </c>
      <c r="M673" s="7" t="s">
        <v>2682</v>
      </c>
      <c r="N673" s="7" t="s">
        <v>45</v>
      </c>
      <c r="O673" s="15" t="s">
        <v>2683</v>
      </c>
      <c r="P673" s="16"/>
      <c r="Q673" s="7" t="s">
        <v>2684</v>
      </c>
      <c r="R673" s="7" t="s">
        <v>23</v>
      </c>
      <c r="S673" s="7" t="s">
        <v>24</v>
      </c>
      <c r="T673" s="7" t="s">
        <v>23</v>
      </c>
    </row>
    <row r="674" spans="1:20" ht="30" customHeight="1">
      <c r="A674" t="str">
        <f>VLOOKUP(J674,[1]reportExcel!$C$6:$M$8021,4,FALSE)</f>
        <v>TOLEDO</v>
      </c>
      <c r="B674" t="str">
        <f>VLOOKUP(J674,[1]reportExcel!$C$6:$M$8021,6,FALSE)</f>
        <v>-75,6921665411</v>
      </c>
      <c r="C674" t="str">
        <f>VLOOKUP(J674,[1]reportExcel!$C$6:$M$8021,8,FALSE)</f>
        <v>7,01034191618</v>
      </c>
      <c r="D674" t="str">
        <f t="shared" si="22"/>
        <v>-75,6914357609</v>
      </c>
      <c r="E674" t="str">
        <f t="shared" si="21"/>
        <v>7,01015899618</v>
      </c>
      <c r="H674" s="6" t="s">
        <v>15</v>
      </c>
      <c r="I674" s="7" t="s">
        <v>2685</v>
      </c>
      <c r="J674" s="7" t="s">
        <v>2686</v>
      </c>
      <c r="K674" s="7" t="s">
        <v>18</v>
      </c>
      <c r="L674" s="7" t="s">
        <v>1545</v>
      </c>
      <c r="M674" s="7" t="s">
        <v>1545</v>
      </c>
      <c r="N674" s="7" t="s">
        <v>20</v>
      </c>
      <c r="O674" s="15" t="s">
        <v>2687</v>
      </c>
      <c r="P674" s="16"/>
      <c r="Q674" s="7" t="s">
        <v>2688</v>
      </c>
      <c r="R674" s="7" t="s">
        <v>23</v>
      </c>
      <c r="S674" s="7" t="s">
        <v>24</v>
      </c>
      <c r="T674" s="7" t="s">
        <v>23</v>
      </c>
    </row>
    <row r="675" spans="1:20" ht="30" customHeight="1">
      <c r="A675" t="str">
        <f>VLOOKUP(J675,[1]reportExcel!$C$6:$M$8021,4,FALSE)</f>
        <v>BUENAVISTA</v>
      </c>
      <c r="B675" t="str">
        <f>VLOOKUP(J675,[1]reportExcel!$C$6:$M$8021,6,FALSE)</f>
        <v>-75,7135849124</v>
      </c>
      <c r="C675" t="str">
        <f>VLOOKUP(J675,[1]reportExcel!$C$6:$M$8021,8,FALSE)</f>
        <v>7,01628785189</v>
      </c>
      <c r="D675" t="str">
        <f t="shared" si="22"/>
        <v>-75,7037409462</v>
      </c>
      <c r="E675" t="str">
        <f t="shared" si="21"/>
        <v>6,93858565987</v>
      </c>
      <c r="H675" s="6" t="s">
        <v>15</v>
      </c>
      <c r="I675" s="7" t="s">
        <v>2685</v>
      </c>
      <c r="J675" s="7" t="s">
        <v>2689</v>
      </c>
      <c r="K675" s="7" t="s">
        <v>18</v>
      </c>
      <c r="L675" s="7" t="s">
        <v>1545</v>
      </c>
      <c r="M675" s="7" t="s">
        <v>2690</v>
      </c>
      <c r="N675" s="7" t="s">
        <v>28</v>
      </c>
      <c r="O675" s="15" t="s">
        <v>2691</v>
      </c>
      <c r="P675" s="16"/>
      <c r="Q675" s="7" t="s">
        <v>2692</v>
      </c>
      <c r="R675" s="7" t="s">
        <v>23</v>
      </c>
      <c r="S675" s="7" t="s">
        <v>24</v>
      </c>
      <c r="T675" s="7" t="s">
        <v>23</v>
      </c>
    </row>
    <row r="676" spans="1:20" ht="30" customHeight="1">
      <c r="A676" t="str">
        <f>VLOOKUP(J676,[1]reportExcel!$C$6:$M$8021,4,FALSE)</f>
        <v>EL VALLE</v>
      </c>
      <c r="B676" t="str">
        <f>VLOOKUP(J676,[1]reportExcel!$C$6:$M$8021,6,FALSE)</f>
        <v>-75,6742309942</v>
      </c>
      <c r="C676" t="str">
        <f>VLOOKUP(J676,[1]reportExcel!$C$6:$M$8021,8,FALSE)</f>
        <v>7,05230153925</v>
      </c>
      <c r="D676" t="str">
        <f t="shared" si="22"/>
        <v>-75,6738583611</v>
      </c>
      <c r="E676" t="str">
        <f t="shared" si="21"/>
        <v>7,05193240804</v>
      </c>
      <c r="H676" s="6" t="s">
        <v>15</v>
      </c>
      <c r="I676" s="7" t="s">
        <v>2685</v>
      </c>
      <c r="J676" s="7" t="s">
        <v>2693</v>
      </c>
      <c r="K676" s="7" t="s">
        <v>18</v>
      </c>
      <c r="L676" s="7" t="s">
        <v>1545</v>
      </c>
      <c r="M676" s="7" t="s">
        <v>2694</v>
      </c>
      <c r="N676" s="7" t="s">
        <v>28</v>
      </c>
      <c r="O676" s="15" t="s">
        <v>2695</v>
      </c>
      <c r="P676" s="16"/>
      <c r="Q676" s="7" t="s">
        <v>2696</v>
      </c>
      <c r="R676" s="7" t="s">
        <v>23</v>
      </c>
      <c r="S676" s="7" t="s">
        <v>24</v>
      </c>
      <c r="T676" s="7" t="s">
        <v>23</v>
      </c>
    </row>
    <row r="677" spans="1:20" ht="30" customHeight="1">
      <c r="A677" t="str">
        <f>VLOOKUP(J677,[1]reportExcel!$C$6:$M$8021,4,FALSE)</f>
        <v>EL BRUGO</v>
      </c>
      <c r="B677" t="str">
        <f>VLOOKUP(J677,[1]reportExcel!$C$6:$M$8021,6,FALSE)</f>
        <v>-75,7135915863241</v>
      </c>
      <c r="C677" t="str">
        <f>VLOOKUP(J677,[1]reportExcel!$C$6:$M$8021,8,FALSE)</f>
        <v>7,0162335913051</v>
      </c>
      <c r="D677" t="str">
        <f t="shared" si="22"/>
        <v>-75,7360820719</v>
      </c>
      <c r="E677" t="str">
        <f t="shared" si="21"/>
        <v>7,02644441514</v>
      </c>
      <c r="H677" s="6" t="s">
        <v>15</v>
      </c>
      <c r="I677" s="7" t="s">
        <v>2685</v>
      </c>
      <c r="J677" s="7" t="s">
        <v>2697</v>
      </c>
      <c r="K677" s="7" t="s">
        <v>18</v>
      </c>
      <c r="L677" s="7" t="s">
        <v>1545</v>
      </c>
      <c r="M677" s="7" t="s">
        <v>2698</v>
      </c>
      <c r="N677" s="7" t="s">
        <v>152</v>
      </c>
      <c r="O677" s="15" t="s">
        <v>2699</v>
      </c>
      <c r="P677" s="16"/>
      <c r="Q677" s="7" t="s">
        <v>2700</v>
      </c>
      <c r="R677" s="7" t="s">
        <v>23</v>
      </c>
      <c r="S677" s="7" t="s">
        <v>24</v>
      </c>
      <c r="T677" s="7" t="s">
        <v>23</v>
      </c>
    </row>
    <row r="678" spans="1:20" ht="30" customHeight="1">
      <c r="A678" t="str">
        <f>VLOOKUP(J678,[1]reportExcel!$C$6:$M$8021,4,FALSE)</f>
        <v>TURBO</v>
      </c>
      <c r="B678" t="str">
        <f>VLOOKUP(J678,[1]reportExcel!$C$6:$M$8021,6,FALSE)</f>
        <v>-76,7264318312</v>
      </c>
      <c r="C678" t="str">
        <f>VLOOKUP(J678,[1]reportExcel!$C$6:$M$8021,8,FALSE)</f>
        <v>8,094096738</v>
      </c>
      <c r="D678" t="str">
        <f t="shared" si="22"/>
        <v>-76,7291596582</v>
      </c>
      <c r="E678" t="str">
        <f t="shared" si="21"/>
        <v>8,08911317497</v>
      </c>
      <c r="H678" s="6" t="s">
        <v>15</v>
      </c>
      <c r="I678" s="7" t="s">
        <v>2701</v>
      </c>
      <c r="J678" s="7" t="s">
        <v>2702</v>
      </c>
      <c r="K678" s="7" t="s">
        <v>18</v>
      </c>
      <c r="L678" s="7" t="s">
        <v>2703</v>
      </c>
      <c r="M678" s="7" t="s">
        <v>2703</v>
      </c>
      <c r="N678" s="7" t="s">
        <v>20</v>
      </c>
      <c r="O678" s="15" t="s">
        <v>2704</v>
      </c>
      <c r="P678" s="16"/>
      <c r="Q678" s="7" t="s">
        <v>2705</v>
      </c>
      <c r="R678" s="7" t="s">
        <v>23</v>
      </c>
      <c r="S678" s="7" t="s">
        <v>24</v>
      </c>
      <c r="T678" s="7" t="s">
        <v>23</v>
      </c>
    </row>
    <row r="679" spans="1:20" ht="30" customHeight="1">
      <c r="A679" t="str">
        <f>VLOOKUP(J679,[1]reportExcel!$C$6:$M$8021,4,FALSE)</f>
        <v>CURRULAO</v>
      </c>
      <c r="B679" t="str">
        <f>VLOOKUP(J679,[1]reportExcel!$C$6:$M$8021,6,FALSE)</f>
        <v>-76,6371275773</v>
      </c>
      <c r="C679" t="str">
        <f>VLOOKUP(J679,[1]reportExcel!$C$6:$M$8021,8,FALSE)</f>
        <v>7,9932625301</v>
      </c>
      <c r="D679" t="str">
        <f t="shared" si="22"/>
        <v>-76,6371831293</v>
      </c>
      <c r="E679" t="str">
        <f t="shared" si="21"/>
        <v>7,99643309698</v>
      </c>
      <c r="H679" s="6" t="s">
        <v>15</v>
      </c>
      <c r="I679" s="7" t="s">
        <v>2701</v>
      </c>
      <c r="J679" s="7" t="s">
        <v>2706</v>
      </c>
      <c r="K679" s="7" t="s">
        <v>18</v>
      </c>
      <c r="L679" s="7" t="s">
        <v>2703</v>
      </c>
      <c r="M679" s="7" t="s">
        <v>2707</v>
      </c>
      <c r="N679" s="7" t="s">
        <v>28</v>
      </c>
      <c r="O679" s="15" t="s">
        <v>2708</v>
      </c>
      <c r="P679" s="16"/>
      <c r="Q679" s="7" t="s">
        <v>2709</v>
      </c>
      <c r="R679" s="7" t="s">
        <v>23</v>
      </c>
      <c r="S679" s="7" t="s">
        <v>24</v>
      </c>
      <c r="T679" s="7" t="s">
        <v>23</v>
      </c>
    </row>
    <row r="680" spans="1:20" ht="30" customHeight="1">
      <c r="A680" t="str">
        <f>VLOOKUP(J680,[1]reportExcel!$C$6:$M$8021,4,FALSE)</f>
        <v>NUEVA COLONIA</v>
      </c>
      <c r="B680" t="str">
        <f>VLOOKUP(J680,[1]reportExcel!$C$6:$M$8021,6,FALSE)</f>
        <v>-76,7164419065</v>
      </c>
      <c r="C680" t="str">
        <f>VLOOKUP(J680,[1]reportExcel!$C$6:$M$8021,8,FALSE)</f>
        <v>7,93510879235</v>
      </c>
      <c r="D680" t="str">
        <f t="shared" si="22"/>
        <v>-76,7164475961</v>
      </c>
      <c r="E680" t="str">
        <f t="shared" si="21"/>
        <v>7,93432034322</v>
      </c>
      <c r="H680" s="6" t="s">
        <v>15</v>
      </c>
      <c r="I680" s="7" t="s">
        <v>2701</v>
      </c>
      <c r="J680" s="7" t="s">
        <v>2710</v>
      </c>
      <c r="K680" s="7" t="s">
        <v>18</v>
      </c>
      <c r="L680" s="7" t="s">
        <v>2703</v>
      </c>
      <c r="M680" s="7" t="s">
        <v>2711</v>
      </c>
      <c r="N680" s="7" t="s">
        <v>28</v>
      </c>
      <c r="O680" s="15" t="s">
        <v>2712</v>
      </c>
      <c r="P680" s="16"/>
      <c r="Q680" s="7" t="s">
        <v>2713</v>
      </c>
      <c r="R680" s="7" t="s">
        <v>23</v>
      </c>
      <c r="S680" s="7" t="s">
        <v>24</v>
      </c>
      <c r="T680" s="7" t="s">
        <v>23</v>
      </c>
    </row>
    <row r="681" spans="1:20" ht="30" customHeight="1">
      <c r="A681" t="str">
        <f>VLOOKUP(J681,[1]reportExcel!$C$6:$M$8021,4,FALSE)</f>
        <v>EL TRES</v>
      </c>
      <c r="B681" t="str">
        <f>VLOOKUP(J681,[1]reportExcel!$C$6:$M$8021,6,FALSE)</f>
        <v>-76,6599544411</v>
      </c>
      <c r="C681" t="str">
        <f>VLOOKUP(J681,[1]reportExcel!$C$6:$M$8021,8,FALSE)</f>
        <v>8,06478274825</v>
      </c>
      <c r="D681" t="str">
        <f t="shared" si="22"/>
        <v>-76,658537684</v>
      </c>
      <c r="E681" t="str">
        <f t="shared" si="21"/>
        <v>8,066061823</v>
      </c>
      <c r="H681" s="6" t="s">
        <v>15</v>
      </c>
      <c r="I681" s="7" t="s">
        <v>2701</v>
      </c>
      <c r="J681" s="7" t="s">
        <v>2714</v>
      </c>
      <c r="K681" s="7" t="s">
        <v>18</v>
      </c>
      <c r="L681" s="7" t="s">
        <v>2703</v>
      </c>
      <c r="M681" s="7" t="s">
        <v>2715</v>
      </c>
      <c r="N681" s="7" t="s">
        <v>28</v>
      </c>
      <c r="O681" s="15" t="s">
        <v>2716</v>
      </c>
      <c r="P681" s="16"/>
      <c r="Q681" s="7" t="s">
        <v>2717</v>
      </c>
      <c r="R681" s="7" t="s">
        <v>23</v>
      </c>
      <c r="S681" s="7" t="s">
        <v>24</v>
      </c>
      <c r="T681" s="7" t="s">
        <v>23</v>
      </c>
    </row>
    <row r="682" spans="1:20" ht="30" customHeight="1">
      <c r="A682" t="str">
        <f>VLOOKUP(J682,[1]reportExcel!$C$6:$M$8021,4,FALSE)</f>
        <v>SAN VICENTE DEL CONGO</v>
      </c>
      <c r="B682" t="str">
        <f>VLOOKUP(J682,[1]reportExcel!$C$6:$M$8021,6,FALSE)</f>
        <v>-76,4542122863</v>
      </c>
      <c r="C682" t="str">
        <f>VLOOKUP(J682,[1]reportExcel!$C$6:$M$8021,8,FALSE)</f>
        <v>8,23191275757</v>
      </c>
      <c r="D682" t="str">
        <f t="shared" si="22"/>
        <v>-76,4547016263</v>
      </c>
      <c r="E682" t="str">
        <f t="shared" si="21"/>
        <v>8,23160950938</v>
      </c>
      <c r="H682" s="6" t="s">
        <v>15</v>
      </c>
      <c r="I682" s="7" t="s">
        <v>2701</v>
      </c>
      <c r="J682" s="7" t="s">
        <v>2718</v>
      </c>
      <c r="K682" s="7" t="s">
        <v>18</v>
      </c>
      <c r="L682" s="7" t="s">
        <v>2703</v>
      </c>
      <c r="M682" s="7" t="s">
        <v>2719</v>
      </c>
      <c r="N682" s="7" t="s">
        <v>28</v>
      </c>
      <c r="O682" s="15" t="s">
        <v>2720</v>
      </c>
      <c r="P682" s="16"/>
      <c r="Q682" s="7" t="s">
        <v>2721</v>
      </c>
      <c r="R682" s="7" t="s">
        <v>23</v>
      </c>
      <c r="S682" s="7" t="s">
        <v>24</v>
      </c>
      <c r="T682" s="7" t="s">
        <v>23</v>
      </c>
    </row>
    <row r="683" spans="1:20" ht="30" customHeight="1">
      <c r="A683" t="str">
        <f>VLOOKUP(J683,[1]reportExcel!$C$6:$M$8021,4,FALSE)</f>
        <v>TIE</v>
      </c>
      <c r="B683" t="str">
        <f>VLOOKUP(J683,[1]reportExcel!$C$6:$M$8021,6,FALSE)</f>
        <v>-76,7514617121</v>
      </c>
      <c r="C683" t="str">
        <f>VLOOKUP(J683,[1]reportExcel!$C$6:$M$8021,8,FALSE)</f>
        <v>8,235852448</v>
      </c>
      <c r="D683" t="str">
        <f t="shared" si="22"/>
        <v>-76,7524698207</v>
      </c>
      <c r="E683" t="str">
        <f t="shared" si="21"/>
        <v>8,2358177395</v>
      </c>
      <c r="H683" s="6" t="s">
        <v>15</v>
      </c>
      <c r="I683" s="7" t="s">
        <v>2701</v>
      </c>
      <c r="J683" s="7" t="s">
        <v>2722</v>
      </c>
      <c r="K683" s="7" t="s">
        <v>18</v>
      </c>
      <c r="L683" s="7" t="s">
        <v>2703</v>
      </c>
      <c r="M683" s="7" t="s">
        <v>2723</v>
      </c>
      <c r="N683" s="7" t="s">
        <v>28</v>
      </c>
      <c r="O683" s="15" t="s">
        <v>2724</v>
      </c>
      <c r="P683" s="16"/>
      <c r="Q683" s="7" t="s">
        <v>2725</v>
      </c>
      <c r="R683" s="7" t="s">
        <v>23</v>
      </c>
      <c r="S683" s="7" t="s">
        <v>24</v>
      </c>
      <c r="T683" s="7" t="s">
        <v>23</v>
      </c>
    </row>
    <row r="684" spans="1:20" ht="30" customHeight="1">
      <c r="A684" t="str">
        <f>VLOOKUP(J684,[1]reportExcel!$C$6:$M$8021,4,FALSE)</f>
        <v>LOMAS AISLADAS</v>
      </c>
      <c r="B684" t="str">
        <f>VLOOKUP(J684,[1]reportExcel!$C$6:$M$8021,6,FALSE)</f>
        <v>-76,5795363784</v>
      </c>
      <c r="C684" t="str">
        <f>VLOOKUP(J684,[1]reportExcel!$C$6:$M$8021,8,FALSE)</f>
        <v>8,16848300183</v>
      </c>
      <c r="D684" t="str">
        <f t="shared" si="22"/>
        <v>-76,9622008762</v>
      </c>
      <c r="E684" t="str">
        <f t="shared" si="21"/>
        <v>7,65068956191</v>
      </c>
      <c r="H684" s="6" t="s">
        <v>15</v>
      </c>
      <c r="I684" s="7" t="s">
        <v>2701</v>
      </c>
      <c r="J684" s="7" t="s">
        <v>2726</v>
      </c>
      <c r="K684" s="7" t="s">
        <v>18</v>
      </c>
      <c r="L684" s="7" t="s">
        <v>2703</v>
      </c>
      <c r="M684" s="7" t="s">
        <v>2727</v>
      </c>
      <c r="N684" s="7" t="s">
        <v>28</v>
      </c>
      <c r="O684" s="15" t="s">
        <v>2728</v>
      </c>
      <c r="P684" s="16"/>
      <c r="Q684" s="7" t="s">
        <v>2729</v>
      </c>
      <c r="R684" s="7" t="s">
        <v>23</v>
      </c>
      <c r="S684" s="7" t="s">
        <v>24</v>
      </c>
      <c r="T684" s="7" t="s">
        <v>23</v>
      </c>
    </row>
    <row r="685" spans="1:20" ht="30" customHeight="1">
      <c r="A685" t="str">
        <f>VLOOKUP(J685,[1]reportExcel!$C$6:$M$8021,4,FALSE)</f>
        <v>RIOGRANDE</v>
      </c>
      <c r="B685" t="str">
        <f>VLOOKUP(J685,[1]reportExcel!$C$6:$M$8021,6,FALSE)</f>
        <v>-76,6228811037</v>
      </c>
      <c r="C685" t="str">
        <f>VLOOKUP(J685,[1]reportExcel!$C$6:$M$8021,8,FALSE)</f>
        <v>7,93046949226</v>
      </c>
      <c r="D685" t="str">
        <f t="shared" si="22"/>
        <v>-76,6243145173</v>
      </c>
      <c r="E685" t="str">
        <f t="shared" si="21"/>
        <v>7,92900199191</v>
      </c>
      <c r="H685" s="6" t="s">
        <v>15</v>
      </c>
      <c r="I685" s="7" t="s">
        <v>2701</v>
      </c>
      <c r="J685" s="7" t="s">
        <v>2730</v>
      </c>
      <c r="K685" s="7" t="s">
        <v>18</v>
      </c>
      <c r="L685" s="7" t="s">
        <v>2703</v>
      </c>
      <c r="M685" s="7" t="s">
        <v>2731</v>
      </c>
      <c r="N685" s="7" t="s">
        <v>28</v>
      </c>
      <c r="O685" s="15" t="s">
        <v>2732</v>
      </c>
      <c r="P685" s="16"/>
      <c r="Q685" s="7" t="s">
        <v>2733</v>
      </c>
      <c r="R685" s="7" t="s">
        <v>23</v>
      </c>
      <c r="S685" s="7" t="s">
        <v>24</v>
      </c>
      <c r="T685" s="7" t="s">
        <v>23</v>
      </c>
    </row>
    <row r="686" spans="1:20" ht="30" customHeight="1">
      <c r="A686" t="str">
        <f>VLOOKUP(J686,[1]reportExcel!$C$6:$M$8021,4,FALSE)</f>
        <v>BOCAS DEL RIO ATRATO</v>
      </c>
      <c r="B686" t="str">
        <f>VLOOKUP(J686,[1]reportExcel!$C$6:$M$8021,6,FALSE)</f>
        <v>-76,5795363784</v>
      </c>
      <c r="C686" t="str">
        <f>VLOOKUP(J686,[1]reportExcel!$C$6:$M$8021,8,FALSE)</f>
        <v>8,16848300183</v>
      </c>
      <c r="D686" t="str">
        <f t="shared" si="22"/>
        <v>-76,8382173911</v>
      </c>
      <c r="E686" t="str">
        <f t="shared" si="21"/>
        <v>8,08746374001</v>
      </c>
      <c r="H686" s="6" t="s">
        <v>15</v>
      </c>
      <c r="I686" s="7" t="s">
        <v>2701</v>
      </c>
      <c r="J686" s="7" t="s">
        <v>2734</v>
      </c>
      <c r="K686" s="7" t="s">
        <v>18</v>
      </c>
      <c r="L686" s="7" t="s">
        <v>2703</v>
      </c>
      <c r="M686" s="7" t="s">
        <v>2735</v>
      </c>
      <c r="N686" s="7" t="s">
        <v>28</v>
      </c>
      <c r="O686" s="15" t="s">
        <v>2736</v>
      </c>
      <c r="P686" s="16"/>
      <c r="Q686" s="7" t="s">
        <v>2737</v>
      </c>
      <c r="R686" s="7" t="s">
        <v>23</v>
      </c>
      <c r="S686" s="7" t="s">
        <v>24</v>
      </c>
      <c r="T686" s="7" t="s">
        <v>23</v>
      </c>
    </row>
    <row r="687" spans="1:20" ht="30" customHeight="1">
      <c r="A687" t="str">
        <f>VLOOKUP(J687,[1]reportExcel!$C$6:$M$8021,4,FALSE)</f>
        <v>EL DOS</v>
      </c>
      <c r="B687" t="str">
        <f>VLOOKUP(J687,[1]reportExcel!$C$6:$M$8021,6,FALSE)</f>
        <v>-76,681569519</v>
      </c>
      <c r="C687" t="str">
        <f>VLOOKUP(J687,[1]reportExcel!$C$6:$M$8021,8,FALSE)</f>
        <v>8,12733191763</v>
      </c>
      <c r="D687" t="str">
        <f t="shared" si="22"/>
        <v>-76,6811619193</v>
      </c>
      <c r="E687" t="str">
        <f t="shared" si="21"/>
        <v>8,12739951821</v>
      </c>
      <c r="H687" s="6" t="s">
        <v>15</v>
      </c>
      <c r="I687" s="7" t="s">
        <v>2701</v>
      </c>
      <c r="J687" s="7" t="s">
        <v>2738</v>
      </c>
      <c r="K687" s="7" t="s">
        <v>18</v>
      </c>
      <c r="L687" s="7" t="s">
        <v>2703</v>
      </c>
      <c r="M687" s="7" t="s">
        <v>2739</v>
      </c>
      <c r="N687" s="7" t="s">
        <v>28</v>
      </c>
      <c r="O687" s="15" t="s">
        <v>2740</v>
      </c>
      <c r="P687" s="16"/>
      <c r="Q687" s="7" t="s">
        <v>2741</v>
      </c>
      <c r="R687" s="7" t="s">
        <v>23</v>
      </c>
      <c r="S687" s="7" t="s">
        <v>24</v>
      </c>
      <c r="T687" s="7" t="s">
        <v>23</v>
      </c>
    </row>
    <row r="688" spans="1:20" ht="30" customHeight="1">
      <c r="A688" t="str">
        <f>VLOOKUP(J688,[1]reportExcel!$C$6:$M$8021,4,FALSE)</f>
        <v>PUEBLO BELLO</v>
      </c>
      <c r="B688" t="str">
        <f>VLOOKUP(J688,[1]reportExcel!$C$6:$M$8021,6,FALSE)</f>
        <v>-76,5263519036</v>
      </c>
      <c r="C688" t="str">
        <f>VLOOKUP(J688,[1]reportExcel!$C$6:$M$8021,8,FALSE)</f>
        <v>8,20439517081</v>
      </c>
      <c r="D688" t="str">
        <f t="shared" si="22"/>
        <v>-76,5251853509</v>
      </c>
      <c r="E688" t="str">
        <f t="shared" si="21"/>
        <v>8,20386151711</v>
      </c>
      <c r="H688" s="6" t="s">
        <v>15</v>
      </c>
      <c r="I688" s="7" t="s">
        <v>2701</v>
      </c>
      <c r="J688" s="7" t="s">
        <v>2742</v>
      </c>
      <c r="K688" s="7" t="s">
        <v>18</v>
      </c>
      <c r="L688" s="7" t="s">
        <v>2703</v>
      </c>
      <c r="M688" s="7" t="s">
        <v>2743</v>
      </c>
      <c r="N688" s="7" t="s">
        <v>28</v>
      </c>
      <c r="O688" s="15" t="s">
        <v>2744</v>
      </c>
      <c r="P688" s="16"/>
      <c r="Q688" s="7" t="s">
        <v>2745</v>
      </c>
      <c r="R688" s="7" t="s">
        <v>23</v>
      </c>
      <c r="S688" s="7" t="s">
        <v>24</v>
      </c>
      <c r="T688" s="7" t="s">
        <v>23</v>
      </c>
    </row>
    <row r="689" spans="1:20" ht="30" customHeight="1">
      <c r="A689" t="str">
        <f>VLOOKUP(J689,[1]reportExcel!$C$6:$M$8021,4,FALSE)</f>
        <v>SAN JOSÉ DE MULATOS</v>
      </c>
      <c r="B689" t="str">
        <f>VLOOKUP(J689,[1]reportExcel!$C$6:$M$8021,6,FALSE)</f>
        <v>-76,4861110964</v>
      </c>
      <c r="C689" t="str">
        <f>VLOOKUP(J689,[1]reportExcel!$C$6:$M$8021,8,FALSE)</f>
        <v>8,37101095492</v>
      </c>
      <c r="D689" t="str">
        <f t="shared" si="22"/>
        <v>-76,4857192117</v>
      </c>
      <c r="E689" t="str">
        <f t="shared" si="21"/>
        <v>8,37120798101</v>
      </c>
      <c r="H689" s="6" t="s">
        <v>15</v>
      </c>
      <c r="I689" s="7" t="s">
        <v>2701</v>
      </c>
      <c r="J689" s="7" t="s">
        <v>2746</v>
      </c>
      <c r="K689" s="7" t="s">
        <v>18</v>
      </c>
      <c r="L689" s="7" t="s">
        <v>2703</v>
      </c>
      <c r="M689" s="7" t="s">
        <v>2747</v>
      </c>
      <c r="N689" s="7" t="s">
        <v>28</v>
      </c>
      <c r="O689" s="15" t="s">
        <v>2748</v>
      </c>
      <c r="P689" s="16"/>
      <c r="Q689" s="7" t="s">
        <v>2749</v>
      </c>
      <c r="R689" s="7" t="s">
        <v>23</v>
      </c>
      <c r="S689" s="7" t="s">
        <v>24</v>
      </c>
      <c r="T689" s="7" t="s">
        <v>23</v>
      </c>
    </row>
    <row r="690" spans="1:20" ht="30" customHeight="1">
      <c r="A690" t="str">
        <f>VLOOKUP(J690,[1]reportExcel!$C$6:$M$8021,4,FALSE)</f>
        <v>PUERTO RICO</v>
      </c>
      <c r="B690" t="str">
        <f>VLOOKUP(J690,[1]reportExcel!$C$6:$M$8021,6,FALSE)</f>
        <v>-76,5795363784</v>
      </c>
      <c r="C690" t="str">
        <f>VLOOKUP(J690,[1]reportExcel!$C$6:$M$8021,8,FALSE)</f>
        <v>8,16848300183</v>
      </c>
      <c r="D690" t="str">
        <f t="shared" si="22"/>
        <v>-76,6565790286</v>
      </c>
      <c r="E690" t="str">
        <f t="shared" si="21"/>
        <v>7,49180189072</v>
      </c>
      <c r="H690" s="6" t="s">
        <v>15</v>
      </c>
      <c r="I690" s="7" t="s">
        <v>2701</v>
      </c>
      <c r="J690" s="7" t="s">
        <v>2750</v>
      </c>
      <c r="K690" s="7" t="s">
        <v>18</v>
      </c>
      <c r="L690" s="7" t="s">
        <v>2703</v>
      </c>
      <c r="M690" s="7" t="s">
        <v>2751</v>
      </c>
      <c r="N690" s="7" t="s">
        <v>28</v>
      </c>
      <c r="O690" s="15" t="s">
        <v>2752</v>
      </c>
      <c r="P690" s="16"/>
      <c r="Q690" s="7" t="s">
        <v>2753</v>
      </c>
      <c r="R690" s="7" t="s">
        <v>23</v>
      </c>
      <c r="S690" s="7" t="s">
        <v>24</v>
      </c>
      <c r="T690" s="7" t="s">
        <v>23</v>
      </c>
    </row>
    <row r="691" spans="1:20" ht="30" customHeight="1">
      <c r="A691" t="str">
        <f>VLOOKUP(J691,[1]reportExcel!$C$6:$M$8021,4,FALSE)</f>
        <v>BOBAL</v>
      </c>
      <c r="B691" t="str">
        <f>VLOOKUP(J691,[1]reportExcel!$C$6:$M$8021,6,FALSE)</f>
        <v>-76,7283199300287</v>
      </c>
      <c r="C691" t="str">
        <f>VLOOKUP(J691,[1]reportExcel!$C$6:$M$8021,8,FALSE)</f>
        <v>7,9900896121971</v>
      </c>
      <c r="D691" t="str">
        <f t="shared" si="22"/>
        <v>-76,7283199300287</v>
      </c>
      <c r="E691" t="str">
        <f t="shared" si="21"/>
        <v>7,9900896121971</v>
      </c>
      <c r="H691" s="6" t="s">
        <v>15</v>
      </c>
      <c r="I691" s="7" t="s">
        <v>2701</v>
      </c>
      <c r="J691" s="7" t="s">
        <v>2754</v>
      </c>
      <c r="K691" s="7" t="s">
        <v>18</v>
      </c>
      <c r="L691" s="7" t="s">
        <v>2703</v>
      </c>
      <c r="M691" s="7" t="s">
        <v>2755</v>
      </c>
      <c r="N691" s="7" t="s">
        <v>152</v>
      </c>
      <c r="O691" s="15" t="s">
        <v>102</v>
      </c>
      <c r="P691" s="16"/>
      <c r="Q691" s="7" t="s">
        <v>102</v>
      </c>
      <c r="R691" s="7" t="s">
        <v>23</v>
      </c>
      <c r="S691" s="7" t="s">
        <v>24</v>
      </c>
      <c r="T691" s="7" t="s">
        <v>23</v>
      </c>
    </row>
    <row r="692" spans="1:20" ht="30" customHeight="1">
      <c r="A692" t="str">
        <f>VLOOKUP(J692,[1]reportExcel!$C$6:$M$8021,4,FALSE)</f>
        <v>NUEVO ANTIOQUIA</v>
      </c>
      <c r="B692" t="str">
        <f>VLOOKUP(J692,[1]reportExcel!$C$6:$M$8021,6,FALSE)</f>
        <v>-76,5189466601</v>
      </c>
      <c r="C692" t="str">
        <f>VLOOKUP(J692,[1]reportExcel!$C$6:$M$8021,8,FALSE)</f>
        <v>8,03745668794</v>
      </c>
      <c r="D692" t="str">
        <f t="shared" si="22"/>
        <v>-76,5178170512</v>
      </c>
      <c r="E692" t="str">
        <f t="shared" si="21"/>
        <v>8,03751135981</v>
      </c>
      <c r="H692" s="6" t="s">
        <v>15</v>
      </c>
      <c r="I692" s="7" t="s">
        <v>2701</v>
      </c>
      <c r="J692" s="7" t="s">
        <v>2756</v>
      </c>
      <c r="K692" s="7" t="s">
        <v>18</v>
      </c>
      <c r="L692" s="7" t="s">
        <v>2703</v>
      </c>
      <c r="M692" s="7" t="s">
        <v>2757</v>
      </c>
      <c r="N692" s="7" t="s">
        <v>28</v>
      </c>
      <c r="O692" s="15" t="s">
        <v>2758</v>
      </c>
      <c r="P692" s="16"/>
      <c r="Q692" s="7" t="s">
        <v>2759</v>
      </c>
      <c r="R692" s="7" t="s">
        <v>23</v>
      </c>
      <c r="S692" s="7" t="s">
        <v>24</v>
      </c>
      <c r="T692" s="7" t="s">
        <v>23</v>
      </c>
    </row>
    <row r="693" spans="1:20" ht="30" customHeight="1">
      <c r="A693" t="str">
        <f>VLOOKUP(J693,[1]reportExcel!$C$6:$M$8021,4,FALSE)</f>
        <v>MACONDO</v>
      </c>
      <c r="B693" t="str">
        <f>VLOOKUP(J693,[1]reportExcel!$C$6:$M$8021,6,FALSE)</f>
        <v>-76,5795363784</v>
      </c>
      <c r="C693" t="str">
        <f>VLOOKUP(J693,[1]reportExcel!$C$6:$M$8021,8,FALSE)</f>
        <v>8,16848300183</v>
      </c>
      <c r="D693" t="str">
        <f t="shared" si="22"/>
        <v>-76,7251016995298</v>
      </c>
      <c r="E693" t="str">
        <f t="shared" si="21"/>
        <v>7,9917353194123</v>
      </c>
      <c r="H693" s="6" t="s">
        <v>15</v>
      </c>
      <c r="I693" s="7" t="s">
        <v>2701</v>
      </c>
      <c r="J693" s="7" t="s">
        <v>2760</v>
      </c>
      <c r="K693" s="7" t="s">
        <v>18</v>
      </c>
      <c r="L693" s="7" t="s">
        <v>2703</v>
      </c>
      <c r="M693" s="7" t="s">
        <v>2761</v>
      </c>
      <c r="N693" s="7" t="s">
        <v>28</v>
      </c>
      <c r="O693" s="15" t="s">
        <v>2762</v>
      </c>
      <c r="P693" s="16"/>
      <c r="Q693" s="7" t="s">
        <v>2763</v>
      </c>
      <c r="R693" s="7" t="s">
        <v>23</v>
      </c>
      <c r="S693" s="7" t="s">
        <v>24</v>
      </c>
      <c r="T693" s="7" t="s">
        <v>23</v>
      </c>
    </row>
    <row r="694" spans="1:20" ht="30" customHeight="1">
      <c r="A694" t="str">
        <f>VLOOKUP(J694,[1]reportExcel!$C$6:$M$8021,4,FALSE)</f>
        <v>ALTO DE MULATOS</v>
      </c>
      <c r="B694" t="str">
        <f>VLOOKUP(J694,[1]reportExcel!$C$6:$M$8021,6,FALSE)</f>
        <v>-76,5511094552</v>
      </c>
      <c r="C694" t="str">
        <f>VLOOKUP(J694,[1]reportExcel!$C$6:$M$8021,8,FALSE)</f>
        <v>8,13645144163</v>
      </c>
      <c r="D694" t="str">
        <f t="shared" si="22"/>
        <v>-76,5504592717</v>
      </c>
      <c r="E694" t="str">
        <f t="shared" si="21"/>
        <v>8,1365125443</v>
      </c>
      <c r="H694" s="6" t="s">
        <v>15</v>
      </c>
      <c r="I694" s="7" t="s">
        <v>2701</v>
      </c>
      <c r="J694" s="7" t="s">
        <v>2764</v>
      </c>
      <c r="K694" s="7" t="s">
        <v>18</v>
      </c>
      <c r="L694" s="7" t="s">
        <v>2703</v>
      </c>
      <c r="M694" s="7" t="s">
        <v>2765</v>
      </c>
      <c r="N694" s="7" t="s">
        <v>28</v>
      </c>
      <c r="O694" s="15" t="s">
        <v>2766</v>
      </c>
      <c r="P694" s="16"/>
      <c r="Q694" s="7" t="s">
        <v>2767</v>
      </c>
      <c r="R694" s="7" t="s">
        <v>23</v>
      </c>
      <c r="S694" s="7" t="s">
        <v>24</v>
      </c>
      <c r="T694" s="7" t="s">
        <v>23</v>
      </c>
    </row>
    <row r="695" spans="1:20" ht="30" customHeight="1">
      <c r="A695" t="str">
        <f>VLOOKUP(J695,[1]reportExcel!$C$6:$M$8021,4,FALSE)</f>
        <v>BLANQUICET</v>
      </c>
      <c r="B695" t="str">
        <f>VLOOKUP(J695,[1]reportExcel!$C$6:$M$8021,6,FALSE)</f>
        <v>-76,5795363784</v>
      </c>
      <c r="C695" t="str">
        <f>VLOOKUP(J695,[1]reportExcel!$C$6:$M$8021,8,FALSE)</f>
        <v>8,16848300183</v>
      </c>
      <c r="D695" t="str">
        <f t="shared" si="22"/>
        <v>-76,7251016995298</v>
      </c>
      <c r="E695" t="str">
        <f t="shared" si="21"/>
        <v>7,9917353194123</v>
      </c>
      <c r="H695" s="6" t="s">
        <v>15</v>
      </c>
      <c r="I695" s="7" t="s">
        <v>2701</v>
      </c>
      <c r="J695" s="7" t="s">
        <v>2768</v>
      </c>
      <c r="K695" s="7" t="s">
        <v>18</v>
      </c>
      <c r="L695" s="7" t="s">
        <v>2703</v>
      </c>
      <c r="M695" s="7" t="s">
        <v>2769</v>
      </c>
      <c r="N695" s="7" t="s">
        <v>28</v>
      </c>
      <c r="O695" s="15" t="s">
        <v>2762</v>
      </c>
      <c r="P695" s="16"/>
      <c r="Q695" s="7" t="s">
        <v>2763</v>
      </c>
      <c r="R695" s="7" t="s">
        <v>23</v>
      </c>
      <c r="S695" s="7" t="s">
        <v>24</v>
      </c>
      <c r="T695" s="7" t="s">
        <v>23</v>
      </c>
    </row>
    <row r="696" spans="1:20" ht="30" customHeight="1">
      <c r="A696" t="str">
        <f>VLOOKUP(J696,[1]reportExcel!$C$6:$M$8021,4,FALSE)</f>
        <v>CASANOVA</v>
      </c>
      <c r="B696" t="str">
        <f>VLOOKUP(J696,[1]reportExcel!$C$6:$M$8021,6,FALSE)</f>
        <v>-76,5795363784</v>
      </c>
      <c r="C696" t="str">
        <f>VLOOKUP(J696,[1]reportExcel!$C$6:$M$8021,8,FALSE)</f>
        <v>8,16848300183</v>
      </c>
      <c r="D696" t="str">
        <f t="shared" si="22"/>
        <v>-76,7058515535</v>
      </c>
      <c r="E696" t="str">
        <f t="shared" si="21"/>
        <v>8,08464694903</v>
      </c>
      <c r="H696" s="6" t="s">
        <v>15</v>
      </c>
      <c r="I696" s="7" t="s">
        <v>2701</v>
      </c>
      <c r="J696" s="7" t="s">
        <v>2770</v>
      </c>
      <c r="K696" s="7" t="s">
        <v>18</v>
      </c>
      <c r="L696" s="7" t="s">
        <v>2703</v>
      </c>
      <c r="M696" s="7" t="s">
        <v>2771</v>
      </c>
      <c r="N696" s="7" t="s">
        <v>45</v>
      </c>
      <c r="O696" s="15" t="s">
        <v>2772</v>
      </c>
      <c r="P696" s="16"/>
      <c r="Q696" s="7" t="s">
        <v>2773</v>
      </c>
      <c r="R696" s="7" t="s">
        <v>23</v>
      </c>
      <c r="S696" s="7" t="s">
        <v>24</v>
      </c>
      <c r="T696" s="7" t="s">
        <v>23</v>
      </c>
    </row>
    <row r="697" spans="1:20" ht="30" customHeight="1">
      <c r="A697" t="str">
        <f>VLOOKUP(J697,[1]reportExcel!$C$6:$M$8021,4,FALSE)</f>
        <v>LAS GARZAS</v>
      </c>
      <c r="B697" t="str">
        <f>VLOOKUP(J697,[1]reportExcel!$C$6:$M$8021,6,FALSE)</f>
        <v>-76,5795363784</v>
      </c>
      <c r="C697" t="str">
        <f>VLOOKUP(J697,[1]reportExcel!$C$6:$M$8021,8,FALSE)</f>
        <v>8,16848300183</v>
      </c>
      <c r="D697" t="str">
        <f t="shared" si="22"/>
        <v>-76,6978576076</v>
      </c>
      <c r="E697" t="str">
        <f t="shared" si="21"/>
        <v>8,08707649329</v>
      </c>
      <c r="H697" s="6" t="s">
        <v>15</v>
      </c>
      <c r="I697" s="7" t="s">
        <v>2701</v>
      </c>
      <c r="J697" s="7" t="s">
        <v>2774</v>
      </c>
      <c r="K697" s="7" t="s">
        <v>18</v>
      </c>
      <c r="L697" s="7" t="s">
        <v>2703</v>
      </c>
      <c r="M697" s="7" t="s">
        <v>2775</v>
      </c>
      <c r="N697" s="7" t="s">
        <v>45</v>
      </c>
      <c r="O697" s="15" t="s">
        <v>2776</v>
      </c>
      <c r="P697" s="16"/>
      <c r="Q697" s="7" t="s">
        <v>2777</v>
      </c>
      <c r="R697" s="7" t="s">
        <v>23</v>
      </c>
      <c r="S697" s="7" t="s">
        <v>24</v>
      </c>
      <c r="T697" s="7" t="s">
        <v>23</v>
      </c>
    </row>
    <row r="698" spans="1:20" ht="30" customHeight="1">
      <c r="A698" t="str">
        <f>VLOOKUP(J698,[1]reportExcel!$C$6:$M$8021,4,FALSE)</f>
        <v>VILLA MARÍA ARRIBA</v>
      </c>
      <c r="B698" t="str">
        <f>VLOOKUP(J698,[1]reportExcel!$C$6:$M$8021,6,FALSE)</f>
        <v>-76,5795363784</v>
      </c>
      <c r="C698" t="str">
        <f>VLOOKUP(J698,[1]reportExcel!$C$6:$M$8021,8,FALSE)</f>
        <v>8,16848300183</v>
      </c>
      <c r="D698" t="str">
        <f t="shared" si="22"/>
        <v>-76,711580688</v>
      </c>
      <c r="E698" t="str">
        <f t="shared" si="21"/>
        <v>8,11471774387</v>
      </c>
      <c r="H698" s="6" t="s">
        <v>15</v>
      </c>
      <c r="I698" s="7" t="s">
        <v>2701</v>
      </c>
      <c r="J698" s="7" t="s">
        <v>2778</v>
      </c>
      <c r="K698" s="7" t="s">
        <v>18</v>
      </c>
      <c r="L698" s="7" t="s">
        <v>2703</v>
      </c>
      <c r="M698" s="7" t="s">
        <v>2779</v>
      </c>
      <c r="N698" s="7" t="s">
        <v>152</v>
      </c>
      <c r="O698" s="15" t="s">
        <v>2780</v>
      </c>
      <c r="P698" s="16"/>
      <c r="Q698" s="7" t="s">
        <v>2781</v>
      </c>
      <c r="R698" s="7" t="s">
        <v>23</v>
      </c>
      <c r="S698" s="7" t="s">
        <v>24</v>
      </c>
      <c r="T698" s="7" t="s">
        <v>23</v>
      </c>
    </row>
    <row r="699" spans="1:20" ht="30" customHeight="1">
      <c r="A699" t="str">
        <f>VLOOKUP(J699,[1]reportExcel!$C$6:$M$8021,4,FALSE)</f>
        <v>COLDESA</v>
      </c>
      <c r="B699" t="str">
        <f>VLOOKUP(J699,[1]reportExcel!$C$6:$M$8021,6,FALSE)</f>
        <v>-76,6494371844</v>
      </c>
      <c r="C699" t="str">
        <f>VLOOKUP(J699,[1]reportExcel!$C$6:$M$8021,8,FALSE)</f>
        <v>8,03696249202</v>
      </c>
      <c r="D699" t="str">
        <f t="shared" si="22"/>
        <v>-76,6487017432</v>
      </c>
      <c r="E699" t="str">
        <f t="shared" si="21"/>
        <v>8,03709858133</v>
      </c>
      <c r="H699" s="6" t="s">
        <v>15</v>
      </c>
      <c r="I699" s="7" t="s">
        <v>2701</v>
      </c>
      <c r="J699" s="7" t="s">
        <v>2782</v>
      </c>
      <c r="K699" s="7" t="s">
        <v>18</v>
      </c>
      <c r="L699" s="7" t="s">
        <v>2703</v>
      </c>
      <c r="M699" s="7" t="s">
        <v>2783</v>
      </c>
      <c r="N699" s="7" t="s">
        <v>45</v>
      </c>
      <c r="O699" s="15" t="s">
        <v>2784</v>
      </c>
      <c r="P699" s="16"/>
      <c r="Q699" s="7" t="s">
        <v>2785</v>
      </c>
      <c r="R699" s="7" t="s">
        <v>23</v>
      </c>
      <c r="S699" s="7" t="s">
        <v>24</v>
      </c>
      <c r="T699" s="7" t="s">
        <v>23</v>
      </c>
    </row>
    <row r="700" spans="1:20" ht="30" customHeight="1">
      <c r="A700" t="str">
        <f>VLOOKUP(J700,[1]reportExcel!$C$6:$M$8021,4,FALSE)</f>
        <v>EL PORVENIR</v>
      </c>
      <c r="B700" t="str">
        <f>VLOOKUP(J700,[1]reportExcel!$C$6:$M$8021,6,FALSE)</f>
        <v>-76,6941894469</v>
      </c>
      <c r="C700" t="str">
        <f>VLOOKUP(J700,[1]reportExcel!$C$6:$M$8021,8,FALSE)</f>
        <v>8,12574446325</v>
      </c>
      <c r="D700" t="str">
        <f t="shared" si="22"/>
        <v>-76,6949890144</v>
      </c>
      <c r="E700" t="str">
        <f t="shared" si="21"/>
        <v>8,12509691859</v>
      </c>
      <c r="H700" s="6" t="s">
        <v>15</v>
      </c>
      <c r="I700" s="7" t="s">
        <v>2701</v>
      </c>
      <c r="J700" s="7" t="s">
        <v>2786</v>
      </c>
      <c r="K700" s="7" t="s">
        <v>18</v>
      </c>
      <c r="L700" s="7" t="s">
        <v>2703</v>
      </c>
      <c r="M700" s="7" t="s">
        <v>1450</v>
      </c>
      <c r="N700" s="7" t="s">
        <v>152</v>
      </c>
      <c r="O700" s="15" t="s">
        <v>2787</v>
      </c>
      <c r="P700" s="16"/>
      <c r="Q700" s="7" t="s">
        <v>2788</v>
      </c>
      <c r="R700" s="7" t="s">
        <v>23</v>
      </c>
      <c r="S700" s="7" t="s">
        <v>24</v>
      </c>
      <c r="T700" s="7" t="s">
        <v>23</v>
      </c>
    </row>
    <row r="701" spans="1:20" ht="30" customHeight="1">
      <c r="A701" t="str">
        <f>VLOOKUP(J701,[1]reportExcel!$C$6:$M$8021,4,FALSE)</f>
        <v>NUEVA GRANADA</v>
      </c>
      <c r="B701" t="str">
        <f>VLOOKUP(J701,[1]reportExcel!$C$6:$M$8021,6,FALSE)</f>
        <v>-76,4956253977</v>
      </c>
      <c r="C701" t="str">
        <f>VLOOKUP(J701,[1]reportExcel!$C$6:$M$8021,8,FALSE)</f>
        <v>8,27006875796</v>
      </c>
      <c r="D701" t="str">
        <f t="shared" si="22"/>
        <v>-76,4958018851</v>
      </c>
      <c r="E701" t="str">
        <f t="shared" si="21"/>
        <v>8,26986905503</v>
      </c>
      <c r="H701" s="6" t="s">
        <v>15</v>
      </c>
      <c r="I701" s="7" t="s">
        <v>2701</v>
      </c>
      <c r="J701" s="7" t="s">
        <v>2789</v>
      </c>
      <c r="K701" s="7" t="s">
        <v>18</v>
      </c>
      <c r="L701" s="7" t="s">
        <v>2703</v>
      </c>
      <c r="M701" s="7" t="s">
        <v>2790</v>
      </c>
      <c r="N701" s="7" t="s">
        <v>152</v>
      </c>
      <c r="O701" s="15" t="s">
        <v>2791</v>
      </c>
      <c r="P701" s="16"/>
      <c r="Q701" s="7" t="s">
        <v>2792</v>
      </c>
      <c r="R701" s="7" t="s">
        <v>23</v>
      </c>
      <c r="S701" s="7" t="s">
        <v>24</v>
      </c>
      <c r="T701" s="7" t="s">
        <v>23</v>
      </c>
    </row>
    <row r="702" spans="1:20" ht="30" customHeight="1">
      <c r="A702" t="str">
        <f>VLOOKUP(J702,[1]reportExcel!$C$6:$M$8021,4,FALSE)</f>
        <v>PUNTA DE PIEDRA</v>
      </c>
      <c r="B702" t="str">
        <f>VLOOKUP(J702,[1]reportExcel!$C$6:$M$8021,6,FALSE)</f>
        <v>-76,7440335221</v>
      </c>
      <c r="C702" t="str">
        <f>VLOOKUP(J702,[1]reportExcel!$C$6:$M$8021,8,FALSE)</f>
        <v>8,18918317235</v>
      </c>
      <c r="D702" t="str">
        <f t="shared" si="22"/>
        <v>-76,7439503891</v>
      </c>
      <c r="E702" t="str">
        <f t="shared" si="21"/>
        <v>8,18931482844</v>
      </c>
      <c r="H702" s="6" t="s">
        <v>15</v>
      </c>
      <c r="I702" s="7" t="s">
        <v>2701</v>
      </c>
      <c r="J702" s="7" t="s">
        <v>2793</v>
      </c>
      <c r="K702" s="7" t="s">
        <v>18</v>
      </c>
      <c r="L702" s="7" t="s">
        <v>2703</v>
      </c>
      <c r="M702" s="7" t="s">
        <v>2794</v>
      </c>
      <c r="N702" s="7" t="s">
        <v>28</v>
      </c>
      <c r="O702" s="15" t="s">
        <v>2795</v>
      </c>
      <c r="P702" s="16"/>
      <c r="Q702" s="7" t="s">
        <v>2796</v>
      </c>
      <c r="R702" s="7" t="s">
        <v>23</v>
      </c>
      <c r="S702" s="7" t="s">
        <v>24</v>
      </c>
      <c r="T702" s="7" t="s">
        <v>23</v>
      </c>
    </row>
    <row r="703" spans="1:20" ht="30" customHeight="1">
      <c r="A703" t="str">
        <f>VLOOKUP(J703,[1]reportExcel!$C$6:$M$8021,4,FALSE)</f>
        <v>AMSTERCOL  I</v>
      </c>
      <c r="B703" t="str">
        <f>VLOOKUP(J703,[1]reportExcel!$C$6:$M$8021,6,FALSE)</f>
        <v>-76,7283199300287</v>
      </c>
      <c r="C703" t="str">
        <f>VLOOKUP(J703,[1]reportExcel!$C$6:$M$8021,8,FALSE)</f>
        <v>7,9900896121971</v>
      </c>
      <c r="D703" t="str">
        <f t="shared" si="22"/>
        <v>-76,657342564</v>
      </c>
      <c r="E703" t="str">
        <f t="shared" si="21"/>
        <v>8,035216051</v>
      </c>
      <c r="H703" s="6" t="s">
        <v>15</v>
      </c>
      <c r="I703" s="7" t="s">
        <v>2701</v>
      </c>
      <c r="J703" s="7" t="s">
        <v>2797</v>
      </c>
      <c r="K703" s="7" t="s">
        <v>18</v>
      </c>
      <c r="L703" s="7" t="s">
        <v>2703</v>
      </c>
      <c r="M703" s="7" t="s">
        <v>2798</v>
      </c>
      <c r="N703" s="7" t="s">
        <v>45</v>
      </c>
      <c r="O703" s="15" t="s">
        <v>2799</v>
      </c>
      <c r="P703" s="16"/>
      <c r="Q703" s="7" t="s">
        <v>2800</v>
      </c>
      <c r="R703" s="7" t="s">
        <v>23</v>
      </c>
      <c r="S703" s="7" t="s">
        <v>24</v>
      </c>
      <c r="T703" s="7" t="s">
        <v>23</v>
      </c>
    </row>
    <row r="704" spans="1:20" ht="30" customHeight="1">
      <c r="A704" t="str">
        <f>VLOOKUP(J704,[1]reportExcel!$C$6:$M$8021,4,FALSE)</f>
        <v>AMSTERCOL  II</v>
      </c>
      <c r="B704" t="str">
        <f>VLOOKUP(J704,[1]reportExcel!$C$6:$M$8021,6,FALSE)</f>
        <v>-76,7283199300287</v>
      </c>
      <c r="C704" t="str">
        <f>VLOOKUP(J704,[1]reportExcel!$C$6:$M$8021,8,FALSE)</f>
        <v>7,9900896121971</v>
      </c>
      <c r="D704" t="str">
        <f t="shared" si="22"/>
        <v>-76,657580517</v>
      </c>
      <c r="E704" t="str">
        <f t="shared" si="21"/>
        <v>8,03213199706</v>
      </c>
      <c r="H704" s="6" t="s">
        <v>15</v>
      </c>
      <c r="I704" s="7" t="s">
        <v>2701</v>
      </c>
      <c r="J704" s="7" t="s">
        <v>2801</v>
      </c>
      <c r="K704" s="7" t="s">
        <v>18</v>
      </c>
      <c r="L704" s="7" t="s">
        <v>2703</v>
      </c>
      <c r="M704" s="7" t="s">
        <v>2802</v>
      </c>
      <c r="N704" s="7" t="s">
        <v>45</v>
      </c>
      <c r="O704" s="15" t="s">
        <v>2803</v>
      </c>
      <c r="P704" s="16"/>
      <c r="Q704" s="7" t="s">
        <v>2804</v>
      </c>
      <c r="R704" s="7" t="s">
        <v>23</v>
      </c>
      <c r="S704" s="7" t="s">
        <v>24</v>
      </c>
      <c r="T704" s="7" t="s">
        <v>23</v>
      </c>
    </row>
    <row r="705" spans="1:20" ht="30" customHeight="1">
      <c r="A705" t="str">
        <f>VLOOKUP(J705,[1]reportExcel!$C$6:$M$8021,4,FALSE)</f>
        <v>CIRILO</v>
      </c>
      <c r="B705" t="str">
        <f>VLOOKUP(J705,[1]reportExcel!$C$6:$M$8021,6,FALSE)</f>
        <v>-76,7283199300287</v>
      </c>
      <c r="C705" t="str">
        <f>VLOOKUP(J705,[1]reportExcel!$C$6:$M$8021,8,FALSE)</f>
        <v>7,9900896121971</v>
      </c>
      <c r="D705" t="str">
        <f t="shared" si="22"/>
        <v>-76,7444682579</v>
      </c>
      <c r="E705" t="str">
        <f t="shared" si="21"/>
        <v>8,20828387571</v>
      </c>
      <c r="H705" s="6" t="s">
        <v>15</v>
      </c>
      <c r="I705" s="7" t="s">
        <v>2701</v>
      </c>
      <c r="J705" s="7" t="s">
        <v>2805</v>
      </c>
      <c r="K705" s="7" t="s">
        <v>18</v>
      </c>
      <c r="L705" s="7" t="s">
        <v>2703</v>
      </c>
      <c r="M705" s="7" t="s">
        <v>2806</v>
      </c>
      <c r="N705" s="7" t="s">
        <v>45</v>
      </c>
      <c r="O705" s="15" t="s">
        <v>2807</v>
      </c>
      <c r="P705" s="16"/>
      <c r="Q705" s="7" t="s">
        <v>2808</v>
      </c>
      <c r="R705" s="7" t="s">
        <v>23</v>
      </c>
      <c r="S705" s="7" t="s">
        <v>24</v>
      </c>
      <c r="T705" s="7" t="s">
        <v>23</v>
      </c>
    </row>
    <row r="706" spans="1:20" ht="30" customHeight="1">
      <c r="A706" t="str">
        <f>VLOOKUP(J706,[1]reportExcel!$C$6:$M$8021,4,FALSE)</f>
        <v>CONGO ARRIBA</v>
      </c>
      <c r="B706" t="str">
        <f>VLOOKUP(J706,[1]reportExcel!$C$6:$M$8021,6,FALSE)</f>
        <v>-76,7283199300287</v>
      </c>
      <c r="C706" t="str">
        <f>VLOOKUP(J706,[1]reportExcel!$C$6:$M$8021,8,FALSE)</f>
        <v>7,9900896121971</v>
      </c>
      <c r="D706" t="str">
        <f t="shared" si="22"/>
        <v>-76,4223258817</v>
      </c>
      <c r="E706" t="str">
        <f t="shared" si="21"/>
        <v>8,20670107835</v>
      </c>
      <c r="H706" s="6" t="s">
        <v>15</v>
      </c>
      <c r="I706" s="7" t="s">
        <v>2701</v>
      </c>
      <c r="J706" s="7" t="s">
        <v>2809</v>
      </c>
      <c r="K706" s="7" t="s">
        <v>18</v>
      </c>
      <c r="L706" s="7" t="s">
        <v>2703</v>
      </c>
      <c r="M706" s="7" t="s">
        <v>2810</v>
      </c>
      <c r="N706" s="7" t="s">
        <v>45</v>
      </c>
      <c r="O706" s="15" t="s">
        <v>2811</v>
      </c>
      <c r="P706" s="16"/>
      <c r="Q706" s="7" t="s">
        <v>2812</v>
      </c>
      <c r="R706" s="7" t="s">
        <v>23</v>
      </c>
      <c r="S706" s="7" t="s">
        <v>24</v>
      </c>
      <c r="T706" s="7" t="s">
        <v>23</v>
      </c>
    </row>
    <row r="707" spans="1:20" ht="30" customHeight="1">
      <c r="A707" t="str">
        <f>VLOOKUP(J707,[1]reportExcel!$C$6:$M$8021,4,FALSE)</f>
        <v>EL UNO</v>
      </c>
      <c r="B707" t="str">
        <f>VLOOKUP(J707,[1]reportExcel!$C$6:$M$8021,6,FALSE)</f>
        <v>-76,7283199300287</v>
      </c>
      <c r="C707" t="str">
        <f>VLOOKUP(J707,[1]reportExcel!$C$6:$M$8021,8,FALSE)</f>
        <v>7,9900896121971</v>
      </c>
      <c r="D707" t="str">
        <f t="shared" si="22"/>
        <v>-76,7318436796</v>
      </c>
      <c r="E707" t="str">
        <f t="shared" si="21"/>
        <v>8,10942866698</v>
      </c>
      <c r="H707" s="6" t="s">
        <v>15</v>
      </c>
      <c r="I707" s="7" t="s">
        <v>2701</v>
      </c>
      <c r="J707" s="7" t="s">
        <v>2813</v>
      </c>
      <c r="K707" s="7" t="s">
        <v>18</v>
      </c>
      <c r="L707" s="7" t="s">
        <v>2703</v>
      </c>
      <c r="M707" s="7" t="s">
        <v>2814</v>
      </c>
      <c r="N707" s="7" t="s">
        <v>45</v>
      </c>
      <c r="O707" s="15" t="s">
        <v>2815</v>
      </c>
      <c r="P707" s="16"/>
      <c r="Q707" s="7" t="s">
        <v>2816</v>
      </c>
      <c r="R707" s="7" t="s">
        <v>23</v>
      </c>
      <c r="S707" s="7" t="s">
        <v>24</v>
      </c>
      <c r="T707" s="7" t="s">
        <v>23</v>
      </c>
    </row>
    <row r="708" spans="1:20" ht="30" customHeight="1">
      <c r="A708" t="str">
        <f>VLOOKUP(J708,[1]reportExcel!$C$6:$M$8021,4,FALSE)</f>
        <v>GUADUALITO</v>
      </c>
      <c r="B708" t="str">
        <f>VLOOKUP(J708,[1]reportExcel!$C$6:$M$8021,6,FALSE)</f>
        <v>-76,7283199300287</v>
      </c>
      <c r="C708" t="str">
        <f>VLOOKUP(J708,[1]reportExcel!$C$6:$M$8021,8,FALSE)</f>
        <v>7,9900896121971</v>
      </c>
      <c r="D708" t="str">
        <f t="shared" si="22"/>
        <v>-76,6943023045</v>
      </c>
      <c r="E708" t="str">
        <f t="shared" si="21"/>
        <v>8,05027072867</v>
      </c>
      <c r="H708" s="6" t="s">
        <v>15</v>
      </c>
      <c r="I708" s="7" t="s">
        <v>2701</v>
      </c>
      <c r="J708" s="7" t="s">
        <v>2817</v>
      </c>
      <c r="K708" s="7" t="s">
        <v>18</v>
      </c>
      <c r="L708" s="7" t="s">
        <v>2703</v>
      </c>
      <c r="M708" s="7" t="s">
        <v>2818</v>
      </c>
      <c r="N708" s="7" t="s">
        <v>45</v>
      </c>
      <c r="O708" s="15" t="s">
        <v>2819</v>
      </c>
      <c r="P708" s="16"/>
      <c r="Q708" s="7" t="s">
        <v>2820</v>
      </c>
      <c r="R708" s="7" t="s">
        <v>23</v>
      </c>
      <c r="S708" s="7" t="s">
        <v>24</v>
      </c>
      <c r="T708" s="7" t="s">
        <v>23</v>
      </c>
    </row>
    <row r="709" spans="1:20" ht="30" customHeight="1">
      <c r="A709" t="str">
        <f>VLOOKUP(J709,[1]reportExcel!$C$6:$M$8021,4,FALSE)</f>
        <v>LAS BABILLAS</v>
      </c>
      <c r="B709" t="str">
        <f>VLOOKUP(J709,[1]reportExcel!$C$6:$M$8021,6,FALSE)</f>
        <v>-76,7283199300287</v>
      </c>
      <c r="C709" t="str">
        <f>VLOOKUP(J709,[1]reportExcel!$C$6:$M$8021,8,FALSE)</f>
        <v>7,9900896121971</v>
      </c>
      <c r="D709" t="str">
        <f t="shared" si="22"/>
        <v>-76,901593449</v>
      </c>
      <c r="E709" t="str">
        <f t="shared" si="21"/>
        <v>7,61686456673</v>
      </c>
      <c r="H709" s="6" t="s">
        <v>15</v>
      </c>
      <c r="I709" s="7" t="s">
        <v>2701</v>
      </c>
      <c r="J709" s="7" t="s">
        <v>2821</v>
      </c>
      <c r="K709" s="7" t="s">
        <v>18</v>
      </c>
      <c r="L709" s="7" t="s">
        <v>2703</v>
      </c>
      <c r="M709" s="7" t="s">
        <v>2822</v>
      </c>
      <c r="N709" s="7" t="s">
        <v>45</v>
      </c>
      <c r="O709" s="15" t="s">
        <v>2823</v>
      </c>
      <c r="P709" s="16"/>
      <c r="Q709" s="7" t="s">
        <v>2824</v>
      </c>
      <c r="R709" s="7" t="s">
        <v>23</v>
      </c>
      <c r="S709" s="7" t="s">
        <v>24</v>
      </c>
      <c r="T709" s="7" t="s">
        <v>23</v>
      </c>
    </row>
    <row r="710" spans="1:20" ht="30" customHeight="1">
      <c r="A710" t="str">
        <f>VLOOKUP(J710,[1]reportExcel!$C$6:$M$8021,4,FALSE)</f>
        <v>LOS ENAMORADOS</v>
      </c>
      <c r="B710" t="str">
        <f>VLOOKUP(J710,[1]reportExcel!$C$6:$M$8021,6,FALSE)</f>
        <v>-76,7283199300287</v>
      </c>
      <c r="C710" t="str">
        <f>VLOOKUP(J710,[1]reportExcel!$C$6:$M$8021,8,FALSE)</f>
        <v>7,9900896121971</v>
      </c>
      <c r="D710" t="str">
        <f t="shared" si="22"/>
        <v>-76,485805976</v>
      </c>
      <c r="E710" t="str">
        <f t="shared" si="21"/>
        <v>8,218514268</v>
      </c>
      <c r="H710" s="6" t="s">
        <v>15</v>
      </c>
      <c r="I710" s="7" t="s">
        <v>2701</v>
      </c>
      <c r="J710" s="7" t="s">
        <v>2825</v>
      </c>
      <c r="K710" s="7" t="s">
        <v>18</v>
      </c>
      <c r="L710" s="7" t="s">
        <v>2703</v>
      </c>
      <c r="M710" s="7" t="s">
        <v>2826</v>
      </c>
      <c r="N710" s="7" t="s">
        <v>45</v>
      </c>
      <c r="O710" s="15" t="s">
        <v>2827</v>
      </c>
      <c r="P710" s="16"/>
      <c r="Q710" s="7" t="s">
        <v>2828</v>
      </c>
      <c r="R710" s="7" t="s">
        <v>23</v>
      </c>
      <c r="S710" s="7" t="s">
        <v>24</v>
      </c>
      <c r="T710" s="7" t="s">
        <v>23</v>
      </c>
    </row>
    <row r="711" spans="1:20" ht="30" customHeight="1">
      <c r="A711" t="str">
        <f>VLOOKUP(J711,[1]reportExcel!$C$6:$M$8021,4,FALSE)</f>
        <v>MAKENCAL</v>
      </c>
      <c r="B711" t="str">
        <f>VLOOKUP(J711,[1]reportExcel!$C$6:$M$8021,6,FALSE)</f>
        <v>-76,7283199300287</v>
      </c>
      <c r="C711" t="str">
        <f>VLOOKUP(J711,[1]reportExcel!$C$6:$M$8021,8,FALSE)</f>
        <v>7,9900896121971</v>
      </c>
      <c r="D711" t="str">
        <f t="shared" si="22"/>
        <v>-76,4172396792</v>
      </c>
      <c r="E711" t="str">
        <f t="shared" ref="E711:E774" si="23">IF(AND(Q711="0,",NOT(ISNA(C711))),C711,Q711)</f>
        <v>8,28263545667</v>
      </c>
      <c r="H711" s="6" t="s">
        <v>15</v>
      </c>
      <c r="I711" s="7" t="s">
        <v>2701</v>
      </c>
      <c r="J711" s="7" t="s">
        <v>2829</v>
      </c>
      <c r="K711" s="7" t="s">
        <v>18</v>
      </c>
      <c r="L711" s="7" t="s">
        <v>2703</v>
      </c>
      <c r="M711" s="7" t="s">
        <v>2830</v>
      </c>
      <c r="N711" s="7" t="s">
        <v>45</v>
      </c>
      <c r="O711" s="15" t="s">
        <v>2831</v>
      </c>
      <c r="P711" s="16"/>
      <c r="Q711" s="7" t="s">
        <v>2832</v>
      </c>
      <c r="R711" s="7" t="s">
        <v>23</v>
      </c>
      <c r="S711" s="7" t="s">
        <v>24</v>
      </c>
      <c r="T711" s="7" t="s">
        <v>23</v>
      </c>
    </row>
    <row r="712" spans="1:20" ht="30" customHeight="1">
      <c r="A712" t="str">
        <f>VLOOKUP(J712,[1]reportExcel!$C$6:$M$8021,4,FALSE)</f>
        <v>PIEDRECITAS</v>
      </c>
      <c r="B712" t="str">
        <f>VLOOKUP(J712,[1]reportExcel!$C$6:$M$8021,6,FALSE)</f>
        <v>-76,7283199300287</v>
      </c>
      <c r="C712" t="str">
        <f>VLOOKUP(J712,[1]reportExcel!$C$6:$M$8021,8,FALSE)</f>
        <v>7,9900896121971</v>
      </c>
      <c r="D712" t="str">
        <f t="shared" si="22"/>
        <v>-76,7127897569</v>
      </c>
      <c r="E712" t="str">
        <f t="shared" si="23"/>
        <v>8,13466868728</v>
      </c>
      <c r="H712" s="6" t="s">
        <v>15</v>
      </c>
      <c r="I712" s="7" t="s">
        <v>2701</v>
      </c>
      <c r="J712" s="7" t="s">
        <v>2833</v>
      </c>
      <c r="K712" s="7" t="s">
        <v>18</v>
      </c>
      <c r="L712" s="7" t="s">
        <v>2703</v>
      </c>
      <c r="M712" s="7" t="s">
        <v>2834</v>
      </c>
      <c r="N712" s="7" t="s">
        <v>45</v>
      </c>
      <c r="O712" s="15" t="s">
        <v>2835</v>
      </c>
      <c r="P712" s="16"/>
      <c r="Q712" s="7" t="s">
        <v>2836</v>
      </c>
      <c r="R712" s="7" t="s">
        <v>23</v>
      </c>
      <c r="S712" s="7" t="s">
        <v>24</v>
      </c>
      <c r="T712" s="7" t="s">
        <v>23</v>
      </c>
    </row>
    <row r="713" spans="1:20" ht="30" customHeight="1">
      <c r="A713" t="str">
        <f>VLOOKUP(J713,[1]reportExcel!$C$6:$M$8021,4,FALSE)</f>
        <v>SANTIAGO DE URABA</v>
      </c>
      <c r="B713" t="str">
        <f>VLOOKUP(J713,[1]reportExcel!$C$6:$M$8021,6,FALSE)</f>
        <v>-76,7283199300287</v>
      </c>
      <c r="C713" t="str">
        <f>VLOOKUP(J713,[1]reportExcel!$C$6:$M$8021,8,FALSE)</f>
        <v>7,9900896121971</v>
      </c>
      <c r="D713" t="str">
        <f t="shared" si="22"/>
        <v>-76,4347746557</v>
      </c>
      <c r="E713" t="str">
        <f t="shared" si="23"/>
        <v>8,3170354591</v>
      </c>
      <c r="H713" s="6" t="s">
        <v>15</v>
      </c>
      <c r="I713" s="7" t="s">
        <v>2701</v>
      </c>
      <c r="J713" s="7" t="s">
        <v>2837</v>
      </c>
      <c r="K713" s="7" t="s">
        <v>18</v>
      </c>
      <c r="L713" s="7" t="s">
        <v>2703</v>
      </c>
      <c r="M713" s="7" t="s">
        <v>2838</v>
      </c>
      <c r="N713" s="7" t="s">
        <v>45</v>
      </c>
      <c r="O713" s="15" t="s">
        <v>2839</v>
      </c>
      <c r="P713" s="16"/>
      <c r="Q713" s="7" t="s">
        <v>2840</v>
      </c>
      <c r="R713" s="7" t="s">
        <v>23</v>
      </c>
      <c r="S713" s="7" t="s">
        <v>24</v>
      </c>
      <c r="T713" s="7" t="s">
        <v>23</v>
      </c>
    </row>
    <row r="714" spans="1:20" ht="30" customHeight="1">
      <c r="A714" t="str">
        <f>VLOOKUP(J714,[1]reportExcel!$C$6:$M$8021,4,FALSE)</f>
        <v>SIETE DE AGOSTO</v>
      </c>
      <c r="B714" t="str">
        <f>VLOOKUP(J714,[1]reportExcel!$C$6:$M$8021,6,FALSE)</f>
        <v>-76,7283199300287</v>
      </c>
      <c r="C714" t="str">
        <f>VLOOKUP(J714,[1]reportExcel!$C$6:$M$8021,8,FALSE)</f>
        <v>7,9900896121971</v>
      </c>
      <c r="D714" t="str">
        <f t="shared" si="22"/>
        <v>-76,7337855186</v>
      </c>
      <c r="E714" t="str">
        <f t="shared" si="23"/>
        <v>8,1143596379</v>
      </c>
      <c r="H714" s="6" t="s">
        <v>15</v>
      </c>
      <c r="I714" s="7" t="s">
        <v>2701</v>
      </c>
      <c r="J714" s="7" t="s">
        <v>2841</v>
      </c>
      <c r="K714" s="7" t="s">
        <v>18</v>
      </c>
      <c r="L714" s="7" t="s">
        <v>2703</v>
      </c>
      <c r="M714" s="7" t="s">
        <v>2842</v>
      </c>
      <c r="N714" s="7" t="s">
        <v>45</v>
      </c>
      <c r="O714" s="15" t="s">
        <v>2843</v>
      </c>
      <c r="P714" s="16"/>
      <c r="Q714" s="7" t="s">
        <v>2844</v>
      </c>
      <c r="R714" s="7" t="s">
        <v>23</v>
      </c>
      <c r="S714" s="7" t="s">
        <v>24</v>
      </c>
      <c r="T714" s="7" t="s">
        <v>23</v>
      </c>
    </row>
    <row r="715" spans="1:20" ht="30" customHeight="1">
      <c r="A715" t="str">
        <f>VLOOKUP(J715,[1]reportExcel!$C$6:$M$8021,4,FALSE)</f>
        <v>SINAI</v>
      </c>
      <c r="B715" t="str">
        <f>VLOOKUP(J715,[1]reportExcel!$C$6:$M$8021,6,FALSE)</f>
        <v>-76,7283199300287</v>
      </c>
      <c r="C715" t="str">
        <f>VLOOKUP(J715,[1]reportExcel!$C$6:$M$8021,8,FALSE)</f>
        <v>7,9900896121971</v>
      </c>
      <c r="D715" t="str">
        <f t="shared" si="22"/>
        <v>-76,5183227102</v>
      </c>
      <c r="E715" t="str">
        <f t="shared" si="23"/>
        <v>8,23831815975</v>
      </c>
      <c r="H715" s="6" t="s">
        <v>15</v>
      </c>
      <c r="I715" s="7" t="s">
        <v>2701</v>
      </c>
      <c r="J715" s="7" t="s">
        <v>2845</v>
      </c>
      <c r="K715" s="7" t="s">
        <v>18</v>
      </c>
      <c r="L715" s="7" t="s">
        <v>2703</v>
      </c>
      <c r="M715" s="7" t="s">
        <v>2846</v>
      </c>
      <c r="N715" s="7" t="s">
        <v>45</v>
      </c>
      <c r="O715" s="15" t="s">
        <v>2847</v>
      </c>
      <c r="P715" s="16"/>
      <c r="Q715" s="7" t="s">
        <v>2848</v>
      </c>
      <c r="R715" s="7" t="s">
        <v>23</v>
      </c>
      <c r="S715" s="7" t="s">
        <v>24</v>
      </c>
      <c r="T715" s="7" t="s">
        <v>23</v>
      </c>
    </row>
    <row r="716" spans="1:20" ht="30" customHeight="1">
      <c r="A716" t="str">
        <f>VLOOKUP(J716,[1]reportExcel!$C$6:$M$8021,4,FALSE)</f>
        <v>URAMITA</v>
      </c>
      <c r="B716" t="str">
        <f>VLOOKUP(J716,[1]reportExcel!$C$6:$M$8021,6,FALSE)</f>
        <v>-76,1704105356</v>
      </c>
      <c r="C716" t="str">
        <f>VLOOKUP(J716,[1]reportExcel!$C$6:$M$8021,8,FALSE)</f>
        <v>6,89359302294</v>
      </c>
      <c r="D716" t="str">
        <f t="shared" si="22"/>
        <v>-76,1734055678</v>
      </c>
      <c r="E716" t="str">
        <f t="shared" si="23"/>
        <v>6,89849767647</v>
      </c>
      <c r="H716" s="6" t="s">
        <v>15</v>
      </c>
      <c r="I716" s="7" t="s">
        <v>2849</v>
      </c>
      <c r="J716" s="7" t="s">
        <v>2850</v>
      </c>
      <c r="K716" s="7" t="s">
        <v>18</v>
      </c>
      <c r="L716" s="7" t="s">
        <v>2851</v>
      </c>
      <c r="M716" s="7" t="s">
        <v>2851</v>
      </c>
      <c r="N716" s="7" t="s">
        <v>20</v>
      </c>
      <c r="O716" s="15" t="s">
        <v>2852</v>
      </c>
      <c r="P716" s="16"/>
      <c r="Q716" s="7" t="s">
        <v>2853</v>
      </c>
      <c r="R716" s="7" t="s">
        <v>23</v>
      </c>
      <c r="S716" s="7" t="s">
        <v>24</v>
      </c>
      <c r="T716" s="7" t="s">
        <v>23</v>
      </c>
    </row>
    <row r="717" spans="1:20" ht="30" customHeight="1">
      <c r="A717" t="str">
        <f>VLOOKUP(J717,[1]reportExcel!$C$6:$M$8021,4,FALSE)</f>
        <v>EL PITAL</v>
      </c>
      <c r="B717" t="str">
        <f>VLOOKUP(J717,[1]reportExcel!$C$6:$M$8021,6,FALSE)</f>
        <v>-76,132869214</v>
      </c>
      <c r="C717" t="str">
        <f>VLOOKUP(J717,[1]reportExcel!$C$6:$M$8021,8,FALSE)</f>
        <v>6,85995258705</v>
      </c>
      <c r="D717" t="str">
        <f t="shared" si="22"/>
        <v>-76,1325232015</v>
      </c>
      <c r="E717" t="str">
        <f t="shared" si="23"/>
        <v>6,85918526554</v>
      </c>
      <c r="H717" s="6" t="s">
        <v>15</v>
      </c>
      <c r="I717" s="7" t="s">
        <v>2849</v>
      </c>
      <c r="J717" s="7" t="s">
        <v>2854</v>
      </c>
      <c r="K717" s="7" t="s">
        <v>18</v>
      </c>
      <c r="L717" s="7" t="s">
        <v>2851</v>
      </c>
      <c r="M717" s="7" t="s">
        <v>2855</v>
      </c>
      <c r="N717" s="7" t="s">
        <v>288</v>
      </c>
      <c r="O717" s="15" t="s">
        <v>2856</v>
      </c>
      <c r="P717" s="16"/>
      <c r="Q717" s="7" t="s">
        <v>2857</v>
      </c>
      <c r="R717" s="7" t="s">
        <v>23</v>
      </c>
      <c r="S717" s="7" t="s">
        <v>24</v>
      </c>
      <c r="T717" s="7" t="s">
        <v>23</v>
      </c>
    </row>
    <row r="718" spans="1:20" ht="30" customHeight="1">
      <c r="A718" t="str">
        <f>VLOOKUP(J718,[1]reportExcel!$C$6:$M$8021,4,FALSE)</f>
        <v>EL MADERO</v>
      </c>
      <c r="B718" t="str">
        <f>VLOOKUP(J718,[1]reportExcel!$C$6:$M$8021,6,FALSE)</f>
        <v>-76,1307851826505</v>
      </c>
      <c r="C718" t="str">
        <f>VLOOKUP(J718,[1]reportExcel!$C$6:$M$8021,8,FALSE)</f>
        <v>6,9165673563923</v>
      </c>
      <c r="D718" t="str">
        <f t="shared" si="22"/>
        <v>-76,139708243</v>
      </c>
      <c r="E718" t="str">
        <f t="shared" si="23"/>
        <v>6,8431595821</v>
      </c>
      <c r="H718" s="6" t="s">
        <v>15</v>
      </c>
      <c r="I718" s="7" t="s">
        <v>2849</v>
      </c>
      <c r="J718" s="7" t="s">
        <v>2858</v>
      </c>
      <c r="K718" s="7" t="s">
        <v>18</v>
      </c>
      <c r="L718" s="7" t="s">
        <v>2851</v>
      </c>
      <c r="M718" s="7" t="s">
        <v>2859</v>
      </c>
      <c r="N718" s="7" t="s">
        <v>152</v>
      </c>
      <c r="O718" s="15" t="s">
        <v>2860</v>
      </c>
      <c r="P718" s="16"/>
      <c r="Q718" s="7" t="s">
        <v>2861</v>
      </c>
      <c r="R718" s="7" t="s">
        <v>23</v>
      </c>
      <c r="S718" s="7" t="s">
        <v>24</v>
      </c>
      <c r="T718" s="7" t="s">
        <v>23</v>
      </c>
    </row>
    <row r="719" spans="1:20" ht="30" customHeight="1">
      <c r="A719" t="str">
        <f>VLOOKUP(J719,[1]reportExcel!$C$6:$M$8021,4,FALSE)</f>
        <v>LIMON CHUPADERO</v>
      </c>
      <c r="B719" t="str">
        <f>VLOOKUP(J719,[1]reportExcel!$C$6:$M$8021,6,FALSE)</f>
        <v>-76,1307851826505</v>
      </c>
      <c r="C719" t="str">
        <f>VLOOKUP(J719,[1]reportExcel!$C$6:$M$8021,8,FALSE)</f>
        <v>6,9165673563923</v>
      </c>
      <c r="D719" t="str">
        <f t="shared" si="22"/>
        <v>-76,1224204571</v>
      </c>
      <c r="E719" t="str">
        <f t="shared" si="23"/>
        <v>6,91268795439</v>
      </c>
      <c r="H719" s="6" t="s">
        <v>15</v>
      </c>
      <c r="I719" s="7" t="s">
        <v>2849</v>
      </c>
      <c r="J719" s="7" t="s">
        <v>2862</v>
      </c>
      <c r="K719" s="7" t="s">
        <v>18</v>
      </c>
      <c r="L719" s="7" t="s">
        <v>2851</v>
      </c>
      <c r="M719" s="7" t="s">
        <v>2863</v>
      </c>
      <c r="N719" s="7" t="s">
        <v>152</v>
      </c>
      <c r="O719" s="15" t="s">
        <v>2864</v>
      </c>
      <c r="P719" s="16"/>
      <c r="Q719" s="7" t="s">
        <v>2865</v>
      </c>
      <c r="R719" s="7" t="s">
        <v>23</v>
      </c>
      <c r="S719" s="7" t="s">
        <v>24</v>
      </c>
      <c r="T719" s="7" t="s">
        <v>23</v>
      </c>
    </row>
    <row r="720" spans="1:20" ht="30" customHeight="1">
      <c r="A720" t="str">
        <f>VLOOKUP(J720,[1]reportExcel!$C$6:$M$8021,4,FALSE)</f>
        <v>URRAO</v>
      </c>
      <c r="B720" t="str">
        <f>VLOOKUP(J720,[1]reportExcel!$C$6:$M$8021,6,FALSE)</f>
        <v>-76,132240466</v>
      </c>
      <c r="C720" t="str">
        <f>VLOOKUP(J720,[1]reportExcel!$C$6:$M$8021,8,FALSE)</f>
        <v>6,31400117617</v>
      </c>
      <c r="D720" t="str">
        <f t="shared" si="22"/>
        <v>-76,1339511488</v>
      </c>
      <c r="E720" t="str">
        <f t="shared" si="23"/>
        <v>6,31731976564</v>
      </c>
      <c r="H720" s="6" t="s">
        <v>15</v>
      </c>
      <c r="I720" s="7" t="s">
        <v>2866</v>
      </c>
      <c r="J720" s="7" t="s">
        <v>2867</v>
      </c>
      <c r="K720" s="7" t="s">
        <v>18</v>
      </c>
      <c r="L720" s="7" t="s">
        <v>2868</v>
      </c>
      <c r="M720" s="7" t="s">
        <v>2868</v>
      </c>
      <c r="N720" s="7" t="s">
        <v>20</v>
      </c>
      <c r="O720" s="15" t="s">
        <v>2869</v>
      </c>
      <c r="P720" s="16"/>
      <c r="Q720" s="7" t="s">
        <v>2870</v>
      </c>
      <c r="R720" s="7" t="s">
        <v>23</v>
      </c>
      <c r="S720" s="7" t="s">
        <v>24</v>
      </c>
      <c r="T720" s="7" t="s">
        <v>23</v>
      </c>
    </row>
    <row r="721" spans="1:20" ht="30" customHeight="1">
      <c r="A721" t="str">
        <f>VLOOKUP(J721,[1]reportExcel!$C$6:$M$8021,4,FALSE)</f>
        <v>LA ENCARNACIÓN</v>
      </c>
      <c r="B721" t="str">
        <f>VLOOKUP(J721,[1]reportExcel!$C$6:$M$8021,6,FALSE)</f>
        <v>-76,2063352453</v>
      </c>
      <c r="C721" t="str">
        <f>VLOOKUP(J721,[1]reportExcel!$C$6:$M$8021,8,FALSE)</f>
        <v>6,44075809921</v>
      </c>
      <c r="D721" t="str">
        <f t="shared" si="22"/>
        <v>-76,2064292375</v>
      </c>
      <c r="E721" t="str">
        <f t="shared" si="23"/>
        <v>6,44084109543</v>
      </c>
      <c r="H721" s="6" t="s">
        <v>15</v>
      </c>
      <c r="I721" s="7" t="s">
        <v>2866</v>
      </c>
      <c r="J721" s="7" t="s">
        <v>2871</v>
      </c>
      <c r="K721" s="7" t="s">
        <v>18</v>
      </c>
      <c r="L721" s="7" t="s">
        <v>2868</v>
      </c>
      <c r="M721" s="7" t="s">
        <v>2872</v>
      </c>
      <c r="N721" s="7" t="s">
        <v>28</v>
      </c>
      <c r="O721" s="15" t="s">
        <v>2873</v>
      </c>
      <c r="P721" s="16"/>
      <c r="Q721" s="7" t="s">
        <v>2874</v>
      </c>
      <c r="R721" s="7" t="s">
        <v>23</v>
      </c>
      <c r="S721" s="7" t="s">
        <v>24</v>
      </c>
      <c r="T721" s="7" t="s">
        <v>23</v>
      </c>
    </row>
    <row r="722" spans="1:20" ht="30" customHeight="1">
      <c r="A722" t="str">
        <f>VLOOKUP(J722,[1]reportExcel!$C$6:$M$8021,4,FALSE)</f>
        <v>SAN JOSÉ</v>
      </c>
      <c r="B722" t="str">
        <f>VLOOKUP(J722,[1]reportExcel!$C$6:$M$8021,6,FALSE)</f>
        <v>-76,2750623612442</v>
      </c>
      <c r="C722" t="str">
        <f>VLOOKUP(J722,[1]reportExcel!$C$6:$M$8021,8,FALSE)</f>
        <v>6,3362833415578</v>
      </c>
      <c r="D722" t="str">
        <f t="shared" si="22"/>
        <v>-76,1281248377</v>
      </c>
      <c r="E722" t="str">
        <f t="shared" si="23"/>
        <v>6,25657486394</v>
      </c>
      <c r="H722" s="6" t="s">
        <v>15</v>
      </c>
      <c r="I722" s="7" t="s">
        <v>2866</v>
      </c>
      <c r="J722" s="7" t="s">
        <v>2875</v>
      </c>
      <c r="K722" s="7" t="s">
        <v>18</v>
      </c>
      <c r="L722" s="7" t="s">
        <v>2868</v>
      </c>
      <c r="M722" s="7" t="s">
        <v>229</v>
      </c>
      <c r="N722" s="7" t="s">
        <v>288</v>
      </c>
      <c r="O722" s="15" t="s">
        <v>2876</v>
      </c>
      <c r="P722" s="16"/>
      <c r="Q722" s="7" t="s">
        <v>2877</v>
      </c>
      <c r="R722" s="7" t="s">
        <v>23</v>
      </c>
      <c r="S722" s="7" t="s">
        <v>24</v>
      </c>
      <c r="T722" s="7" t="s">
        <v>23</v>
      </c>
    </row>
    <row r="723" spans="1:20" ht="30" customHeight="1">
      <c r="A723" t="str">
        <f>VLOOKUP(J723,[1]reportExcel!$C$6:$M$8021,4,FALSE)</f>
        <v>VALDIVIA</v>
      </c>
      <c r="B723" t="str">
        <f>VLOOKUP(J723,[1]reportExcel!$C$6:$M$8021,6,FALSE)</f>
        <v>-75,4397119153</v>
      </c>
      <c r="C723" t="str">
        <f>VLOOKUP(J723,[1]reportExcel!$C$6:$M$8021,8,FALSE)</f>
        <v>7,16313768064</v>
      </c>
      <c r="D723" t="str">
        <f t="shared" si="22"/>
        <v>-75,4391982543</v>
      </c>
      <c r="E723" t="str">
        <f t="shared" si="23"/>
        <v>7,1653440936</v>
      </c>
      <c r="H723" s="6" t="s">
        <v>15</v>
      </c>
      <c r="I723" s="7" t="s">
        <v>2878</v>
      </c>
      <c r="J723" s="7" t="s">
        <v>2879</v>
      </c>
      <c r="K723" s="7" t="s">
        <v>18</v>
      </c>
      <c r="L723" s="7" t="s">
        <v>2880</v>
      </c>
      <c r="M723" s="7" t="s">
        <v>2880</v>
      </c>
      <c r="N723" s="7" t="s">
        <v>20</v>
      </c>
      <c r="O723" s="15" t="s">
        <v>2881</v>
      </c>
      <c r="P723" s="16"/>
      <c r="Q723" s="7" t="s">
        <v>2882</v>
      </c>
      <c r="R723" s="7" t="s">
        <v>23</v>
      </c>
      <c r="S723" s="7" t="s">
        <v>24</v>
      </c>
      <c r="T723" s="7" t="s">
        <v>23</v>
      </c>
    </row>
    <row r="724" spans="1:20" ht="30" customHeight="1">
      <c r="A724" t="str">
        <f>VLOOKUP(J724,[1]reportExcel!$C$6:$M$8021,4,FALSE)</f>
        <v>PUERTO VALDIVIA</v>
      </c>
      <c r="B724" t="str">
        <f>VLOOKUP(J724,[1]reportExcel!$C$6:$M$8021,6,FALSE)</f>
        <v>-75,3942621781</v>
      </c>
      <c r="C724" t="str">
        <f>VLOOKUP(J724,[1]reportExcel!$C$6:$M$8021,8,FALSE)</f>
        <v>7,28800713821</v>
      </c>
      <c r="D724" t="str">
        <f t="shared" si="22"/>
        <v>-75,3912204866</v>
      </c>
      <c r="E724" t="str">
        <f t="shared" si="23"/>
        <v>7,29197472605</v>
      </c>
      <c r="H724" s="6" t="s">
        <v>15</v>
      </c>
      <c r="I724" s="7" t="s">
        <v>2878</v>
      </c>
      <c r="J724" s="7" t="s">
        <v>2883</v>
      </c>
      <c r="K724" s="7" t="s">
        <v>18</v>
      </c>
      <c r="L724" s="7" t="s">
        <v>2880</v>
      </c>
      <c r="M724" s="7" t="s">
        <v>2884</v>
      </c>
      <c r="N724" s="7" t="s">
        <v>28</v>
      </c>
      <c r="O724" s="15" t="s">
        <v>2885</v>
      </c>
      <c r="P724" s="16"/>
      <c r="Q724" s="7" t="s">
        <v>2886</v>
      </c>
      <c r="R724" s="7" t="s">
        <v>23</v>
      </c>
      <c r="S724" s="7" t="s">
        <v>24</v>
      </c>
      <c r="T724" s="7" t="s">
        <v>23</v>
      </c>
    </row>
    <row r="725" spans="1:20" ht="30" customHeight="1">
      <c r="A725" t="str">
        <f>VLOOKUP(J725,[1]reportExcel!$C$6:$M$8021,4,FALSE)</f>
        <v>RAUDAL VIEJO</v>
      </c>
      <c r="B725" t="str">
        <f>VLOOKUP(J725,[1]reportExcel!$C$6:$M$8021,6,FALSE)</f>
        <v>-75,3088937123</v>
      </c>
      <c r="C725" t="str">
        <f>VLOOKUP(J725,[1]reportExcel!$C$6:$M$8021,8,FALSE)</f>
        <v>7,34770208933</v>
      </c>
      <c r="D725" t="str">
        <f t="shared" si="22"/>
        <v>-75,3088159077</v>
      </c>
      <c r="E725" t="str">
        <f t="shared" si="23"/>
        <v>7,34776186048</v>
      </c>
      <c r="H725" s="6" t="s">
        <v>15</v>
      </c>
      <c r="I725" s="7" t="s">
        <v>2878</v>
      </c>
      <c r="J725" s="7" t="s">
        <v>2887</v>
      </c>
      <c r="K725" s="7" t="s">
        <v>18</v>
      </c>
      <c r="L725" s="7" t="s">
        <v>2880</v>
      </c>
      <c r="M725" s="7" t="s">
        <v>2888</v>
      </c>
      <c r="N725" s="7" t="s">
        <v>28</v>
      </c>
      <c r="O725" s="15" t="s">
        <v>2889</v>
      </c>
      <c r="P725" s="16"/>
      <c r="Q725" s="7" t="s">
        <v>2890</v>
      </c>
      <c r="R725" s="7" t="s">
        <v>23</v>
      </c>
      <c r="S725" s="7" t="s">
        <v>24</v>
      </c>
      <c r="T725" s="7" t="s">
        <v>23</v>
      </c>
    </row>
    <row r="726" spans="1:20" ht="30" customHeight="1">
      <c r="A726" t="str">
        <f>VLOOKUP(J726,[1]reportExcel!$C$6:$M$8021,4,FALSE)</f>
        <v>PUERTO RAUDAL</v>
      </c>
      <c r="B726" t="str">
        <f>VLOOKUP(J726,[1]reportExcel!$C$6:$M$8021,6,FALSE)</f>
        <v>-75,3995373463744</v>
      </c>
      <c r="C726" t="str">
        <f>VLOOKUP(J726,[1]reportExcel!$C$6:$M$8021,8,FALSE)</f>
        <v>7,2669520412088</v>
      </c>
      <c r="D726" t="str">
        <f t="shared" si="22"/>
        <v>-75,329692042</v>
      </c>
      <c r="E726" t="str">
        <f t="shared" si="23"/>
        <v>7,363464773</v>
      </c>
      <c r="H726" s="6" t="s">
        <v>15</v>
      </c>
      <c r="I726" s="7" t="s">
        <v>2878</v>
      </c>
      <c r="J726" s="7" t="s">
        <v>2891</v>
      </c>
      <c r="K726" s="7" t="s">
        <v>18</v>
      </c>
      <c r="L726" s="7" t="s">
        <v>2880</v>
      </c>
      <c r="M726" s="7" t="s">
        <v>2892</v>
      </c>
      <c r="N726" s="7" t="s">
        <v>152</v>
      </c>
      <c r="O726" s="15" t="s">
        <v>2893</v>
      </c>
      <c r="P726" s="16"/>
      <c r="Q726" s="7" t="s">
        <v>2894</v>
      </c>
      <c r="R726" s="7" t="s">
        <v>23</v>
      </c>
      <c r="S726" s="7" t="s">
        <v>24</v>
      </c>
      <c r="T726" s="7" t="s">
        <v>23</v>
      </c>
    </row>
    <row r="727" spans="1:20" ht="30" customHeight="1">
      <c r="A727" t="str">
        <f>VLOOKUP(J727,[1]reportExcel!$C$6:$M$8021,4,FALSE)</f>
        <v>VALPARAÍSO</v>
      </c>
      <c r="B727" t="str">
        <f>VLOOKUP(J727,[1]reportExcel!$C$6:$M$8021,6,FALSE)</f>
        <v>-75,6247151951</v>
      </c>
      <c r="C727" t="str">
        <f>VLOOKUP(J727,[1]reportExcel!$C$6:$M$8021,8,FALSE)</f>
        <v>5,61469852347</v>
      </c>
      <c r="D727" t="str">
        <f t="shared" si="22"/>
        <v>-75,6244635468</v>
      </c>
      <c r="E727" t="str">
        <f t="shared" si="23"/>
        <v>5,6145548154</v>
      </c>
      <c r="H727" s="6" t="s">
        <v>15</v>
      </c>
      <c r="I727" s="7" t="s">
        <v>2895</v>
      </c>
      <c r="J727" s="7" t="s">
        <v>2896</v>
      </c>
      <c r="K727" s="7" t="s">
        <v>18</v>
      </c>
      <c r="L727" s="7" t="s">
        <v>2897</v>
      </c>
      <c r="M727" s="7" t="s">
        <v>2897</v>
      </c>
      <c r="N727" s="7" t="s">
        <v>20</v>
      </c>
      <c r="O727" s="15" t="s">
        <v>2898</v>
      </c>
      <c r="P727" s="16"/>
      <c r="Q727" s="7" t="s">
        <v>2899</v>
      </c>
      <c r="R727" s="7" t="s">
        <v>23</v>
      </c>
      <c r="S727" s="7" t="s">
        <v>24</v>
      </c>
      <c r="T727" s="7" t="s">
        <v>23</v>
      </c>
    </row>
    <row r="728" spans="1:20" ht="30" customHeight="1">
      <c r="A728" t="str">
        <f>VLOOKUP(J728,[1]reportExcel!$C$6:$M$8021,4,FALSE)</f>
        <v>VEGACHÍ</v>
      </c>
      <c r="B728" t="str">
        <f>VLOOKUP(J728,[1]reportExcel!$C$6:$M$8021,6,FALSE)</f>
        <v>-74,7932517607</v>
      </c>
      <c r="C728" t="str">
        <f>VLOOKUP(J728,[1]reportExcel!$C$6:$M$8021,8,FALSE)</f>
        <v>6,76716219931</v>
      </c>
      <c r="D728" t="str">
        <f t="shared" si="22"/>
        <v>-74,7987268739</v>
      </c>
      <c r="E728" t="str">
        <f t="shared" si="23"/>
        <v>6,77345020849</v>
      </c>
      <c r="H728" s="6" t="s">
        <v>15</v>
      </c>
      <c r="I728" s="7" t="s">
        <v>2900</v>
      </c>
      <c r="J728" s="7" t="s">
        <v>2901</v>
      </c>
      <c r="K728" s="7" t="s">
        <v>18</v>
      </c>
      <c r="L728" s="7" t="s">
        <v>2902</v>
      </c>
      <c r="M728" s="7" t="s">
        <v>2902</v>
      </c>
      <c r="N728" s="7" t="s">
        <v>20</v>
      </c>
      <c r="O728" s="15" t="s">
        <v>2903</v>
      </c>
      <c r="P728" s="16"/>
      <c r="Q728" s="7" t="s">
        <v>2904</v>
      </c>
      <c r="R728" s="7" t="s">
        <v>23</v>
      </c>
      <c r="S728" s="7" t="s">
        <v>24</v>
      </c>
      <c r="T728" s="7" t="s">
        <v>23</v>
      </c>
    </row>
    <row r="729" spans="1:20" ht="30" customHeight="1">
      <c r="A729" t="str">
        <f>VLOOKUP(J729,[1]reportExcel!$C$6:$M$8021,4,FALSE)</f>
        <v>EL TIGRE</v>
      </c>
      <c r="B729" t="str">
        <f>VLOOKUP(J729,[1]reportExcel!$C$6:$M$8021,6,FALSE)</f>
        <v>-74,798252918</v>
      </c>
      <c r="C729" t="str">
        <f>VLOOKUP(J729,[1]reportExcel!$C$6:$M$8021,8,FALSE)</f>
        <v>6,85941968816</v>
      </c>
      <c r="D729" t="str">
        <f t="shared" si="22"/>
        <v>-74,7974037409</v>
      </c>
      <c r="E729" t="str">
        <f t="shared" si="23"/>
        <v>6,85885508849</v>
      </c>
      <c r="H729" s="6" t="s">
        <v>15</v>
      </c>
      <c r="I729" s="7" t="s">
        <v>2900</v>
      </c>
      <c r="J729" s="7" t="s">
        <v>2905</v>
      </c>
      <c r="K729" s="7" t="s">
        <v>18</v>
      </c>
      <c r="L729" s="7" t="s">
        <v>2902</v>
      </c>
      <c r="M729" s="7" t="s">
        <v>2906</v>
      </c>
      <c r="N729" s="7" t="s">
        <v>28</v>
      </c>
      <c r="O729" s="15" t="s">
        <v>2907</v>
      </c>
      <c r="P729" s="16"/>
      <c r="Q729" s="7" t="s">
        <v>2908</v>
      </c>
      <c r="R729" s="7" t="s">
        <v>23</v>
      </c>
      <c r="S729" s="7" t="s">
        <v>24</v>
      </c>
      <c r="T729" s="7" t="s">
        <v>23</v>
      </c>
    </row>
    <row r="730" spans="1:20" ht="30" customHeight="1">
      <c r="A730" t="str">
        <f>VLOOKUP(J730,[1]reportExcel!$C$6:$M$8021,4,FALSE)</f>
        <v>EL CINCO</v>
      </c>
      <c r="B730" t="str">
        <f>VLOOKUP(J730,[1]reportExcel!$C$6:$M$8021,6,FALSE)</f>
        <v>-74,7532417508751</v>
      </c>
      <c r="C730" t="str">
        <f>VLOOKUP(J730,[1]reportExcel!$C$6:$M$8021,8,FALSE)</f>
        <v>6,8360125858383</v>
      </c>
      <c r="D730" t="str">
        <f t="shared" ref="D730:D793" si="24">IF(AND(O730="0,",NOT(ISNA(B730))),B730,O730)</f>
        <v>-74,6839702101</v>
      </c>
      <c r="E730" t="str">
        <f t="shared" si="23"/>
        <v>6,81471288178</v>
      </c>
      <c r="H730" s="6" t="s">
        <v>15</v>
      </c>
      <c r="I730" s="7" t="s">
        <v>2900</v>
      </c>
      <c r="J730" s="7" t="s">
        <v>2909</v>
      </c>
      <c r="K730" s="7" t="s">
        <v>18</v>
      </c>
      <c r="L730" s="7" t="s">
        <v>2902</v>
      </c>
      <c r="M730" s="7" t="s">
        <v>2910</v>
      </c>
      <c r="N730" s="7" t="s">
        <v>28</v>
      </c>
      <c r="O730" s="15" t="s">
        <v>2911</v>
      </c>
      <c r="P730" s="16"/>
      <c r="Q730" s="7" t="s">
        <v>2912</v>
      </c>
      <c r="R730" s="7" t="s">
        <v>23</v>
      </c>
      <c r="S730" s="7" t="s">
        <v>24</v>
      </c>
      <c r="T730" s="7" t="s">
        <v>23</v>
      </c>
    </row>
    <row r="731" spans="1:20" ht="30" customHeight="1">
      <c r="A731" t="str">
        <f>VLOOKUP(J731,[1]reportExcel!$C$6:$M$8021,4,FALSE)</f>
        <v>VENECIA</v>
      </c>
      <c r="B731" t="str">
        <f>VLOOKUP(J731,[1]reportExcel!$C$6:$M$8021,6,FALSE)</f>
        <v>-75,7345341046</v>
      </c>
      <c r="C731" t="str">
        <f>VLOOKUP(J731,[1]reportExcel!$C$6:$M$8021,8,FALSE)</f>
        <v>5,96308592567</v>
      </c>
      <c r="D731" t="str">
        <f t="shared" si="24"/>
        <v>-75,7355000679</v>
      </c>
      <c r="E731" t="str">
        <f t="shared" si="23"/>
        <v>5,96473060641</v>
      </c>
      <c r="H731" s="6" t="s">
        <v>15</v>
      </c>
      <c r="I731" s="7" t="s">
        <v>2913</v>
      </c>
      <c r="J731" s="7" t="s">
        <v>2914</v>
      </c>
      <c r="K731" s="7" t="s">
        <v>18</v>
      </c>
      <c r="L731" s="7" t="s">
        <v>2915</v>
      </c>
      <c r="M731" s="7" t="s">
        <v>2915</v>
      </c>
      <c r="N731" s="7" t="s">
        <v>20</v>
      </c>
      <c r="O731" s="15" t="s">
        <v>2916</v>
      </c>
      <c r="P731" s="16"/>
      <c r="Q731" s="7" t="s">
        <v>2917</v>
      </c>
      <c r="R731" s="7" t="s">
        <v>23</v>
      </c>
      <c r="S731" s="7" t="s">
        <v>24</v>
      </c>
      <c r="T731" s="7" t="s">
        <v>23</v>
      </c>
    </row>
    <row r="732" spans="1:20" ht="30" customHeight="1">
      <c r="A732" t="str">
        <f>VLOOKUP(J732,[1]reportExcel!$C$6:$M$8021,4,FALSE)</f>
        <v>BOLOMBOLO</v>
      </c>
      <c r="B732" t="str">
        <f>VLOOKUP(J732,[1]reportExcel!$C$6:$M$8021,6,FALSE)</f>
        <v>-75,8380145042</v>
      </c>
      <c r="C732" t="str">
        <f>VLOOKUP(J732,[1]reportExcel!$C$6:$M$8021,8,FALSE)</f>
        <v>5,97026492672</v>
      </c>
      <c r="D732" t="str">
        <f t="shared" si="24"/>
        <v>-75,8388215242</v>
      </c>
      <c r="E732" t="str">
        <f t="shared" si="23"/>
        <v>5,96957097787</v>
      </c>
      <c r="H732" s="6" t="s">
        <v>15</v>
      </c>
      <c r="I732" s="7" t="s">
        <v>2913</v>
      </c>
      <c r="J732" s="7" t="s">
        <v>2918</v>
      </c>
      <c r="K732" s="7" t="s">
        <v>18</v>
      </c>
      <c r="L732" s="7" t="s">
        <v>2915</v>
      </c>
      <c r="M732" s="7" t="s">
        <v>2919</v>
      </c>
      <c r="N732" s="7" t="s">
        <v>28</v>
      </c>
      <c r="O732" s="15" t="s">
        <v>2920</v>
      </c>
      <c r="P732" s="16"/>
      <c r="Q732" s="7" t="s">
        <v>2921</v>
      </c>
      <c r="R732" s="7" t="s">
        <v>23</v>
      </c>
      <c r="S732" s="7" t="s">
        <v>24</v>
      </c>
      <c r="T732" s="7" t="s">
        <v>23</v>
      </c>
    </row>
    <row r="733" spans="1:20" ht="30" customHeight="1">
      <c r="A733" t="e">
        <f>VLOOKUP(J733,[1]reportExcel!$C$6:$M$8021,4,FALSE)</f>
        <v>#N/A</v>
      </c>
      <c r="B733" t="e">
        <f>VLOOKUP(J733,[1]reportExcel!$C$6:$M$8021,6,FALSE)</f>
        <v>#N/A</v>
      </c>
      <c r="C733" t="e">
        <f>VLOOKUP(J733,[1]reportExcel!$C$6:$M$8021,8,FALSE)</f>
        <v>#N/A</v>
      </c>
      <c r="D733" t="str">
        <f t="shared" si="24"/>
        <v>-75,6993022657</v>
      </c>
      <c r="E733" t="str">
        <f t="shared" si="23"/>
        <v>5,97276907809</v>
      </c>
      <c r="H733" s="6" t="s">
        <v>15</v>
      </c>
      <c r="I733" s="7" t="s">
        <v>2913</v>
      </c>
      <c r="J733" s="7" t="s">
        <v>2922</v>
      </c>
      <c r="K733" s="7" t="s">
        <v>18</v>
      </c>
      <c r="L733" s="7" t="s">
        <v>2915</v>
      </c>
      <c r="M733" s="7" t="s">
        <v>2923</v>
      </c>
      <c r="N733" s="7" t="s">
        <v>288</v>
      </c>
      <c r="O733" s="15" t="s">
        <v>2924</v>
      </c>
      <c r="P733" s="16"/>
      <c r="Q733" s="7" t="s">
        <v>2925</v>
      </c>
      <c r="R733" s="7" t="s">
        <v>23</v>
      </c>
      <c r="S733" s="7" t="s">
        <v>24</v>
      </c>
      <c r="T733" s="7" t="s">
        <v>23</v>
      </c>
    </row>
    <row r="734" spans="1:20" ht="30" customHeight="1">
      <c r="A734" t="e">
        <f>VLOOKUP(J734,[1]reportExcel!$C$6:$M$8021,4,FALSE)</f>
        <v>#N/A</v>
      </c>
      <c r="B734" t="e">
        <f>VLOOKUP(J734,[1]reportExcel!$C$6:$M$8021,6,FALSE)</f>
        <v>#N/A</v>
      </c>
      <c r="C734" t="e">
        <f>VLOOKUP(J734,[1]reportExcel!$C$6:$M$8021,8,FALSE)</f>
        <v>#N/A</v>
      </c>
      <c r="D734" t="str">
        <f t="shared" si="24"/>
        <v>-75,729603568</v>
      </c>
      <c r="E734" t="str">
        <f t="shared" si="23"/>
        <v>5,952455034</v>
      </c>
      <c r="H734" s="6" t="s">
        <v>15</v>
      </c>
      <c r="I734" s="7" t="s">
        <v>2913</v>
      </c>
      <c r="J734" s="7" t="s">
        <v>2926</v>
      </c>
      <c r="K734" s="7" t="s">
        <v>18</v>
      </c>
      <c r="L734" s="7" t="s">
        <v>2915</v>
      </c>
      <c r="M734" s="7" t="s">
        <v>2927</v>
      </c>
      <c r="N734" s="7" t="s">
        <v>152</v>
      </c>
      <c r="O734" s="15" t="s">
        <v>2928</v>
      </c>
      <c r="P734" s="16"/>
      <c r="Q734" s="7" t="s">
        <v>2929</v>
      </c>
      <c r="R734" s="7" t="s">
        <v>23</v>
      </c>
      <c r="S734" s="7" t="s">
        <v>24</v>
      </c>
      <c r="T734" s="7" t="s">
        <v>23</v>
      </c>
    </row>
    <row r="735" spans="1:20" ht="30" customHeight="1">
      <c r="A735" t="e">
        <f>VLOOKUP(J735,[1]reportExcel!$C$6:$M$8021,4,FALSE)</f>
        <v>#N/A</v>
      </c>
      <c r="B735" t="e">
        <f>VLOOKUP(J735,[1]reportExcel!$C$6:$M$8021,6,FALSE)</f>
        <v>#N/A</v>
      </c>
      <c r="C735" t="e">
        <f>VLOOKUP(J735,[1]reportExcel!$C$6:$M$8021,8,FALSE)</f>
        <v>#N/A</v>
      </c>
      <c r="D735" t="str">
        <f t="shared" si="24"/>
        <v>-75,7393413234</v>
      </c>
      <c r="E735" t="str">
        <f t="shared" si="23"/>
        <v>5,96185092102</v>
      </c>
      <c r="H735" s="6" t="s">
        <v>15</v>
      </c>
      <c r="I735" s="7" t="s">
        <v>2913</v>
      </c>
      <c r="J735" s="7" t="s">
        <v>2930</v>
      </c>
      <c r="K735" s="7" t="s">
        <v>18</v>
      </c>
      <c r="L735" s="7" t="s">
        <v>2915</v>
      </c>
      <c r="M735" s="7" t="s">
        <v>2931</v>
      </c>
      <c r="N735" s="7" t="s">
        <v>152</v>
      </c>
      <c r="O735" s="15" t="s">
        <v>2932</v>
      </c>
      <c r="P735" s="16"/>
      <c r="Q735" s="7" t="s">
        <v>2933</v>
      </c>
      <c r="R735" s="7" t="s">
        <v>23</v>
      </c>
      <c r="S735" s="7" t="s">
        <v>24</v>
      </c>
      <c r="T735" s="7" t="s">
        <v>23</v>
      </c>
    </row>
    <row r="736" spans="1:20" ht="30" customHeight="1">
      <c r="A736" t="str">
        <f>VLOOKUP(J736,[1]reportExcel!$C$6:$M$8021,4,FALSE)</f>
        <v>LA MINA</v>
      </c>
      <c r="B736" t="str">
        <f>VLOOKUP(J736,[1]reportExcel!$C$6:$M$8021,6,FALSE)</f>
        <v>-75,7805930672</v>
      </c>
      <c r="C736" t="str">
        <f>VLOOKUP(J736,[1]reportExcel!$C$6:$M$8021,8,FALSE)</f>
        <v>5,95606552932</v>
      </c>
      <c r="D736" t="str">
        <f t="shared" si="24"/>
        <v>-75,7805930672</v>
      </c>
      <c r="E736" t="str">
        <f t="shared" si="23"/>
        <v>5,95606552932</v>
      </c>
      <c r="H736" s="6" t="s">
        <v>15</v>
      </c>
      <c r="I736" s="7" t="s">
        <v>2913</v>
      </c>
      <c r="J736" s="7" t="s">
        <v>2934</v>
      </c>
      <c r="K736" s="7" t="s">
        <v>18</v>
      </c>
      <c r="L736" s="7" t="s">
        <v>2915</v>
      </c>
      <c r="M736" s="7" t="s">
        <v>2935</v>
      </c>
      <c r="N736" s="7" t="s">
        <v>28</v>
      </c>
      <c r="O736" s="15" t="s">
        <v>102</v>
      </c>
      <c r="P736" s="16"/>
      <c r="Q736" s="7" t="s">
        <v>102</v>
      </c>
      <c r="R736" s="7" t="s">
        <v>23</v>
      </c>
      <c r="S736" s="7" t="s">
        <v>24</v>
      </c>
      <c r="T736" s="7" t="s">
        <v>23</v>
      </c>
    </row>
    <row r="737" spans="1:20" ht="30" customHeight="1">
      <c r="A737" t="str">
        <f>VLOOKUP(J737,[1]reportExcel!$C$6:$M$8021,4,FALSE)</f>
        <v>VIGÍA DEL FUERTE</v>
      </c>
      <c r="B737" t="str">
        <f>VLOOKUP(J737,[1]reportExcel!$C$6:$M$8021,6,FALSE)</f>
        <v>-76,8963475885</v>
      </c>
      <c r="C737" t="str">
        <f>VLOOKUP(J737,[1]reportExcel!$C$6:$M$8021,8,FALSE)</f>
        <v>6,5887941127</v>
      </c>
      <c r="D737" t="str">
        <f t="shared" si="24"/>
        <v>-76,8961862476</v>
      </c>
      <c r="E737" t="str">
        <f t="shared" si="23"/>
        <v>6,58812341865</v>
      </c>
      <c r="H737" s="6" t="s">
        <v>15</v>
      </c>
      <c r="I737" s="7" t="s">
        <v>2936</v>
      </c>
      <c r="J737" s="7" t="s">
        <v>2937</v>
      </c>
      <c r="K737" s="7" t="s">
        <v>18</v>
      </c>
      <c r="L737" s="7" t="s">
        <v>2938</v>
      </c>
      <c r="M737" s="7" t="s">
        <v>2938</v>
      </c>
      <c r="N737" s="7" t="s">
        <v>20</v>
      </c>
      <c r="O737" s="15" t="s">
        <v>2939</v>
      </c>
      <c r="P737" s="16"/>
      <c r="Q737" s="7" t="s">
        <v>2940</v>
      </c>
      <c r="R737" s="7" t="s">
        <v>23</v>
      </c>
      <c r="S737" s="7" t="s">
        <v>24</v>
      </c>
      <c r="T737" s="7" t="s">
        <v>23</v>
      </c>
    </row>
    <row r="738" spans="1:20" ht="30" customHeight="1">
      <c r="A738" t="str">
        <f>VLOOKUP(J738,[1]reportExcel!$C$6:$M$8021,4,FALSE)</f>
        <v>SAN ANTONIO DE PADUA</v>
      </c>
      <c r="B738" t="str">
        <f>VLOOKUP(J738,[1]reportExcel!$C$6:$M$8021,6,FALSE)</f>
        <v>-76,7604073543</v>
      </c>
      <c r="C738" t="str">
        <f>VLOOKUP(J738,[1]reportExcel!$C$6:$M$8021,8,FALSE)</f>
        <v>6,28664157246</v>
      </c>
      <c r="D738" t="str">
        <f t="shared" si="24"/>
        <v>-76,7615948718</v>
      </c>
      <c r="E738" t="str">
        <f t="shared" si="23"/>
        <v>6,28716598805</v>
      </c>
      <c r="H738" s="6" t="s">
        <v>15</v>
      </c>
      <c r="I738" s="7" t="s">
        <v>2936</v>
      </c>
      <c r="J738" s="7" t="s">
        <v>2941</v>
      </c>
      <c r="K738" s="7" t="s">
        <v>18</v>
      </c>
      <c r="L738" s="7" t="s">
        <v>2938</v>
      </c>
      <c r="M738" s="7" t="s">
        <v>2942</v>
      </c>
      <c r="N738" s="7" t="s">
        <v>28</v>
      </c>
      <c r="O738" s="15" t="s">
        <v>2943</v>
      </c>
      <c r="P738" s="16"/>
      <c r="Q738" s="7" t="s">
        <v>2944</v>
      </c>
      <c r="R738" s="7" t="s">
        <v>23</v>
      </c>
      <c r="S738" s="7" t="s">
        <v>24</v>
      </c>
      <c r="T738" s="7" t="s">
        <v>23</v>
      </c>
    </row>
    <row r="739" spans="1:20" ht="30" customHeight="1">
      <c r="A739" t="str">
        <f>VLOOKUP(J739,[1]reportExcel!$C$6:$M$8021,4,FALSE)</f>
        <v>VEGAEZ</v>
      </c>
      <c r="B739" t="str">
        <f>VLOOKUP(J739,[1]reportExcel!$C$6:$M$8021,6,FALSE)</f>
        <v>-76,7078183569</v>
      </c>
      <c r="C739" t="str">
        <f>VLOOKUP(J739,[1]reportExcel!$C$6:$M$8021,8,FALSE)</f>
        <v>6,46344224365</v>
      </c>
      <c r="D739" t="str">
        <f t="shared" si="24"/>
        <v>-76,7078183569</v>
      </c>
      <c r="E739" t="str">
        <f t="shared" si="23"/>
        <v>6,46344224365</v>
      </c>
      <c r="H739" s="6" t="s">
        <v>15</v>
      </c>
      <c r="I739" s="7" t="s">
        <v>2936</v>
      </c>
      <c r="J739" s="7" t="s">
        <v>2945</v>
      </c>
      <c r="K739" s="7" t="s">
        <v>18</v>
      </c>
      <c r="L739" s="7" t="s">
        <v>2938</v>
      </c>
      <c r="M739" s="7" t="s">
        <v>2946</v>
      </c>
      <c r="N739" s="7" t="s">
        <v>28</v>
      </c>
      <c r="O739" s="15" t="s">
        <v>102</v>
      </c>
      <c r="P739" s="16"/>
      <c r="Q739" s="7" t="s">
        <v>102</v>
      </c>
      <c r="R739" s="7" t="s">
        <v>23</v>
      </c>
      <c r="S739" s="7" t="s">
        <v>24</v>
      </c>
      <c r="T739" s="7" t="s">
        <v>23</v>
      </c>
    </row>
    <row r="740" spans="1:20" ht="30" customHeight="1">
      <c r="A740" t="str">
        <f>VLOOKUP(J740,[1]reportExcel!$C$6:$M$8021,4,FALSE)</f>
        <v>SAN ALEJANDRO</v>
      </c>
      <c r="B740" t="str">
        <f>VLOOKUP(J740,[1]reportExcel!$C$6:$M$8021,6,FALSE)</f>
        <v>-76,8727979512</v>
      </c>
      <c r="C740" t="str">
        <f>VLOOKUP(J740,[1]reportExcel!$C$6:$M$8021,8,FALSE)</f>
        <v>6,72781455823</v>
      </c>
      <c r="D740" t="str">
        <f t="shared" si="24"/>
        <v>-76,8727598699</v>
      </c>
      <c r="E740" t="str">
        <f t="shared" si="23"/>
        <v>6,72778991121</v>
      </c>
      <c r="H740" s="6" t="s">
        <v>15</v>
      </c>
      <c r="I740" s="7" t="s">
        <v>2936</v>
      </c>
      <c r="J740" s="7" t="s">
        <v>2947</v>
      </c>
      <c r="K740" s="7" t="s">
        <v>18</v>
      </c>
      <c r="L740" s="7" t="s">
        <v>2938</v>
      </c>
      <c r="M740" s="7" t="s">
        <v>2948</v>
      </c>
      <c r="N740" s="7" t="s">
        <v>28</v>
      </c>
      <c r="O740" s="15" t="s">
        <v>2949</v>
      </c>
      <c r="P740" s="16"/>
      <c r="Q740" s="7" t="s">
        <v>2950</v>
      </c>
      <c r="R740" s="7" t="s">
        <v>23</v>
      </c>
      <c r="S740" s="7" t="s">
        <v>24</v>
      </c>
      <c r="T740" s="7" t="s">
        <v>23</v>
      </c>
    </row>
    <row r="741" spans="1:20" ht="30" customHeight="1">
      <c r="A741" t="str">
        <f>VLOOKUP(J741,[1]reportExcel!$C$6:$M$8021,4,FALSE)</f>
        <v>SAN MIGUEL</v>
      </c>
      <c r="B741" t="str">
        <f>VLOOKUP(J741,[1]reportExcel!$C$6:$M$8021,6,FALSE)</f>
        <v>-76,8272326351</v>
      </c>
      <c r="C741" t="str">
        <f>VLOOKUP(J741,[1]reportExcel!$C$6:$M$8021,8,FALSE)</f>
        <v>6,52641876103</v>
      </c>
      <c r="D741" t="str">
        <f t="shared" si="24"/>
        <v>-76,8264701601</v>
      </c>
      <c r="E741" t="str">
        <f t="shared" si="23"/>
        <v>6,52701587453</v>
      </c>
      <c r="H741" s="6" t="s">
        <v>15</v>
      </c>
      <c r="I741" s="7" t="s">
        <v>2936</v>
      </c>
      <c r="J741" s="7" t="s">
        <v>2951</v>
      </c>
      <c r="K741" s="7" t="s">
        <v>18</v>
      </c>
      <c r="L741" s="7" t="s">
        <v>2938</v>
      </c>
      <c r="M741" s="7" t="s">
        <v>1577</v>
      </c>
      <c r="N741" s="7" t="s">
        <v>28</v>
      </c>
      <c r="O741" s="15" t="s">
        <v>2952</v>
      </c>
      <c r="P741" s="16"/>
      <c r="Q741" s="7" t="s">
        <v>2953</v>
      </c>
      <c r="R741" s="7" t="s">
        <v>23</v>
      </c>
      <c r="S741" s="7" t="s">
        <v>24</v>
      </c>
      <c r="T741" s="7" t="s">
        <v>23</v>
      </c>
    </row>
    <row r="742" spans="1:20" ht="30" customHeight="1">
      <c r="A742" t="str">
        <f>VLOOKUP(J742,[1]reportExcel!$C$6:$M$8021,4,FALSE)</f>
        <v>PUERTO ANTIOQUIA</v>
      </c>
      <c r="B742" t="str">
        <f>VLOOKUP(J742,[1]reportExcel!$C$6:$M$8021,6,FALSE)</f>
        <v>-76,9704353277</v>
      </c>
      <c r="C742" t="str">
        <f>VLOOKUP(J742,[1]reportExcel!$C$6:$M$8021,8,FALSE)</f>
        <v>6,81079201447</v>
      </c>
      <c r="D742" t="str">
        <f t="shared" si="24"/>
        <v>-76,9697401376</v>
      </c>
      <c r="E742" t="str">
        <f t="shared" si="23"/>
        <v>6,81139930441</v>
      </c>
      <c r="H742" s="6" t="s">
        <v>15</v>
      </c>
      <c r="I742" s="7" t="s">
        <v>2936</v>
      </c>
      <c r="J742" s="7" t="s">
        <v>2954</v>
      </c>
      <c r="K742" s="7" t="s">
        <v>18</v>
      </c>
      <c r="L742" s="7" t="s">
        <v>2938</v>
      </c>
      <c r="M742" s="7" t="s">
        <v>2625</v>
      </c>
      <c r="N742" s="7" t="s">
        <v>28</v>
      </c>
      <c r="O742" s="15" t="s">
        <v>2955</v>
      </c>
      <c r="P742" s="16"/>
      <c r="Q742" s="7" t="s">
        <v>2956</v>
      </c>
      <c r="R742" s="7" t="s">
        <v>23</v>
      </c>
      <c r="S742" s="7" t="s">
        <v>24</v>
      </c>
      <c r="T742" s="7" t="s">
        <v>23</v>
      </c>
    </row>
    <row r="743" spans="1:20" ht="30" customHeight="1">
      <c r="A743" t="str">
        <f>VLOOKUP(J743,[1]reportExcel!$C$6:$M$8021,4,FALSE)</f>
        <v>BUCHADO</v>
      </c>
      <c r="B743" t="str">
        <f>VLOOKUP(J743,[1]reportExcel!$C$6:$M$8021,6,FALSE)</f>
        <v>-76,7818629558</v>
      </c>
      <c r="C743" t="str">
        <f>VLOOKUP(J743,[1]reportExcel!$C$6:$M$8021,8,FALSE)</f>
        <v>6,42171889071</v>
      </c>
      <c r="D743" t="str">
        <f t="shared" si="24"/>
        <v>-76,7802146303</v>
      </c>
      <c r="E743" t="str">
        <f t="shared" si="23"/>
        <v>6,42048066549</v>
      </c>
      <c r="H743" s="6" t="s">
        <v>15</v>
      </c>
      <c r="I743" s="7" t="s">
        <v>2936</v>
      </c>
      <c r="J743" s="7" t="s">
        <v>2957</v>
      </c>
      <c r="K743" s="7" t="s">
        <v>18</v>
      </c>
      <c r="L743" s="7" t="s">
        <v>2938</v>
      </c>
      <c r="M743" s="7" t="s">
        <v>2958</v>
      </c>
      <c r="N743" s="7" t="s">
        <v>28</v>
      </c>
      <c r="O743" s="15" t="s">
        <v>2959</v>
      </c>
      <c r="P743" s="16"/>
      <c r="Q743" s="7" t="s">
        <v>2960</v>
      </c>
      <c r="R743" s="7" t="s">
        <v>23</v>
      </c>
      <c r="S743" s="7" t="s">
        <v>24</v>
      </c>
      <c r="T743" s="7" t="s">
        <v>23</v>
      </c>
    </row>
    <row r="744" spans="1:20" ht="30" customHeight="1">
      <c r="A744" t="str">
        <f>VLOOKUP(J744,[1]reportExcel!$C$6:$M$8021,4,FALSE)</f>
        <v>PALO BLANCO</v>
      </c>
      <c r="B744" t="str">
        <f>VLOOKUP(J744,[1]reportExcel!$C$6:$M$8021,6,FALSE)</f>
        <v>-76,7013928239</v>
      </c>
      <c r="C744" t="str">
        <f>VLOOKUP(J744,[1]reportExcel!$C$6:$M$8021,8,FALSE)</f>
        <v>6,16886709071</v>
      </c>
      <c r="D744" t="str">
        <f t="shared" si="24"/>
        <v>-76,7008041779</v>
      </c>
      <c r="E744" t="str">
        <f t="shared" si="23"/>
        <v>6,16900510588</v>
      </c>
      <c r="H744" s="6" t="s">
        <v>15</v>
      </c>
      <c r="I744" s="7" t="s">
        <v>2936</v>
      </c>
      <c r="J744" s="7" t="s">
        <v>2961</v>
      </c>
      <c r="K744" s="7" t="s">
        <v>18</v>
      </c>
      <c r="L744" s="7" t="s">
        <v>2938</v>
      </c>
      <c r="M744" s="7" t="s">
        <v>2962</v>
      </c>
      <c r="N744" s="7" t="s">
        <v>28</v>
      </c>
      <c r="O744" s="15" t="s">
        <v>2963</v>
      </c>
      <c r="P744" s="16"/>
      <c r="Q744" s="7" t="s">
        <v>2964</v>
      </c>
      <c r="R744" s="7" t="s">
        <v>23</v>
      </c>
      <c r="S744" s="7" t="s">
        <v>24</v>
      </c>
      <c r="T744" s="7" t="s">
        <v>23</v>
      </c>
    </row>
    <row r="745" spans="1:20" ht="30" customHeight="1">
      <c r="A745" t="str">
        <f>VLOOKUP(J745,[1]reportExcel!$C$6:$M$8021,4,FALSE)</f>
        <v>BAJO MURRÍ</v>
      </c>
      <c r="B745" t="str">
        <f>VLOOKUP(J745,[1]reportExcel!$C$6:$M$8021,6,FALSE)</f>
        <v>-76,7078183569</v>
      </c>
      <c r="C745" t="str">
        <f>VLOOKUP(J745,[1]reportExcel!$C$6:$M$8021,8,FALSE)</f>
        <v>6,46344224365</v>
      </c>
      <c r="D745" t="str">
        <f t="shared" si="24"/>
        <v>-76,7078183569</v>
      </c>
      <c r="E745" t="str">
        <f t="shared" si="23"/>
        <v>6,46344224365</v>
      </c>
      <c r="H745" s="6" t="s">
        <v>15</v>
      </c>
      <c r="I745" s="7" t="s">
        <v>2936</v>
      </c>
      <c r="J745" s="7" t="s">
        <v>2965</v>
      </c>
      <c r="K745" s="7" t="s">
        <v>18</v>
      </c>
      <c r="L745" s="7" t="s">
        <v>2938</v>
      </c>
      <c r="M745" s="7" t="s">
        <v>2966</v>
      </c>
      <c r="N745" s="7" t="s">
        <v>28</v>
      </c>
      <c r="O745" s="15" t="s">
        <v>102</v>
      </c>
      <c r="P745" s="16"/>
      <c r="Q745" s="7" t="s">
        <v>102</v>
      </c>
      <c r="R745" s="7" t="s">
        <v>23</v>
      </c>
      <c r="S745" s="7" t="s">
        <v>24</v>
      </c>
      <c r="T745" s="7" t="s">
        <v>23</v>
      </c>
    </row>
    <row r="746" spans="1:20" ht="30" customHeight="1">
      <c r="A746" t="str">
        <f>VLOOKUP(J746,[1]reportExcel!$C$6:$M$8021,4,FALSE)</f>
        <v>EL ARENAL</v>
      </c>
      <c r="B746" t="str">
        <f>VLOOKUP(J746,[1]reportExcel!$C$6:$M$8021,6,FALSE)</f>
        <v>-76,7077826334286</v>
      </c>
      <c r="C746" t="str">
        <f>VLOOKUP(J746,[1]reportExcel!$C$6:$M$8021,8,FALSE)</f>
        <v>6,4633534342817</v>
      </c>
      <c r="D746" t="str">
        <f t="shared" si="24"/>
        <v>-76,820231599</v>
      </c>
      <c r="E746" t="str">
        <f t="shared" si="23"/>
        <v>6,49299475714</v>
      </c>
      <c r="H746" s="6" t="s">
        <v>15</v>
      </c>
      <c r="I746" s="7" t="s">
        <v>2936</v>
      </c>
      <c r="J746" s="7" t="s">
        <v>2967</v>
      </c>
      <c r="K746" s="7" t="s">
        <v>18</v>
      </c>
      <c r="L746" s="7" t="s">
        <v>2938</v>
      </c>
      <c r="M746" s="7" t="s">
        <v>2968</v>
      </c>
      <c r="N746" s="7" t="s">
        <v>152</v>
      </c>
      <c r="O746" s="15" t="s">
        <v>2969</v>
      </c>
      <c r="P746" s="16"/>
      <c r="Q746" s="7" t="s">
        <v>2970</v>
      </c>
      <c r="R746" s="7" t="s">
        <v>23</v>
      </c>
      <c r="S746" s="7" t="s">
        <v>24</v>
      </c>
      <c r="T746" s="7" t="s">
        <v>23</v>
      </c>
    </row>
    <row r="747" spans="1:20" ht="30" customHeight="1">
      <c r="A747" t="str">
        <f>VLOOKUP(J747,[1]reportExcel!$C$6:$M$8021,4,FALSE)</f>
        <v>GUADUALITO</v>
      </c>
      <c r="B747" t="str">
        <f>VLOOKUP(J747,[1]reportExcel!$C$6:$M$8021,6,FALSE)</f>
        <v>-76,7077826334286</v>
      </c>
      <c r="C747" t="str">
        <f>VLOOKUP(J747,[1]reportExcel!$C$6:$M$8021,8,FALSE)</f>
        <v>6,4633534342817</v>
      </c>
      <c r="D747" t="str">
        <f t="shared" si="24"/>
        <v>-76,8927077932</v>
      </c>
      <c r="E747" t="str">
        <f t="shared" si="23"/>
        <v>6,62847268991</v>
      </c>
      <c r="H747" s="6" t="s">
        <v>15</v>
      </c>
      <c r="I747" s="7" t="s">
        <v>2936</v>
      </c>
      <c r="J747" s="7" t="s">
        <v>2971</v>
      </c>
      <c r="K747" s="7" t="s">
        <v>18</v>
      </c>
      <c r="L747" s="7" t="s">
        <v>2938</v>
      </c>
      <c r="M747" s="7" t="s">
        <v>2818</v>
      </c>
      <c r="N747" s="7" t="s">
        <v>152</v>
      </c>
      <c r="O747" s="15" t="s">
        <v>2972</v>
      </c>
      <c r="P747" s="16"/>
      <c r="Q747" s="7" t="s">
        <v>2973</v>
      </c>
      <c r="R747" s="7" t="s">
        <v>23</v>
      </c>
      <c r="S747" s="7" t="s">
        <v>24</v>
      </c>
      <c r="T747" s="7" t="s">
        <v>23</v>
      </c>
    </row>
    <row r="748" spans="1:20" ht="30" customHeight="1">
      <c r="A748" t="str">
        <f>VLOOKUP(J748,[1]reportExcel!$C$6:$M$8021,4,FALSE)</f>
        <v>LOMA MURRY</v>
      </c>
      <c r="B748" t="str">
        <f>VLOOKUP(J748,[1]reportExcel!$C$6:$M$8021,6,FALSE)</f>
        <v>-76,7077826334286</v>
      </c>
      <c r="C748" t="str">
        <f>VLOOKUP(J748,[1]reportExcel!$C$6:$M$8021,8,FALSE)</f>
        <v>6,4633534342817</v>
      </c>
      <c r="D748" t="str">
        <f t="shared" si="24"/>
        <v>-76,7106054215</v>
      </c>
      <c r="E748" t="str">
        <f t="shared" si="23"/>
        <v>6,62781746507</v>
      </c>
      <c r="H748" s="6" t="s">
        <v>15</v>
      </c>
      <c r="I748" s="7" t="s">
        <v>2936</v>
      </c>
      <c r="J748" s="7" t="s">
        <v>2974</v>
      </c>
      <c r="K748" s="7" t="s">
        <v>18</v>
      </c>
      <c r="L748" s="7" t="s">
        <v>2938</v>
      </c>
      <c r="M748" s="7" t="s">
        <v>2975</v>
      </c>
      <c r="N748" s="7" t="s">
        <v>152</v>
      </c>
      <c r="O748" s="15" t="s">
        <v>2976</v>
      </c>
      <c r="P748" s="16"/>
      <c r="Q748" s="7" t="s">
        <v>2977</v>
      </c>
      <c r="R748" s="7" t="s">
        <v>23</v>
      </c>
      <c r="S748" s="7" t="s">
        <v>24</v>
      </c>
      <c r="T748" s="7" t="s">
        <v>23</v>
      </c>
    </row>
    <row r="749" spans="1:20" ht="30" customHeight="1">
      <c r="A749" t="str">
        <f>VLOOKUP(J749,[1]reportExcel!$C$6:$M$8021,4,FALSE)</f>
        <v>SAN MARTIN</v>
      </c>
      <c r="B749" t="str">
        <f>VLOOKUP(J749,[1]reportExcel!$C$6:$M$8021,6,FALSE)</f>
        <v>-76,7077826334286</v>
      </c>
      <c r="C749" t="str">
        <f>VLOOKUP(J749,[1]reportExcel!$C$6:$M$8021,8,FALSE)</f>
        <v>6,4633534342817</v>
      </c>
      <c r="D749" t="str">
        <f t="shared" si="24"/>
        <v>-76,8447921187</v>
      </c>
      <c r="E749" t="str">
        <f t="shared" si="23"/>
        <v>6,53433187619</v>
      </c>
      <c r="H749" s="6" t="s">
        <v>15</v>
      </c>
      <c r="I749" s="7" t="s">
        <v>2936</v>
      </c>
      <c r="J749" s="7" t="s">
        <v>2978</v>
      </c>
      <c r="K749" s="7" t="s">
        <v>18</v>
      </c>
      <c r="L749" s="7" t="s">
        <v>2938</v>
      </c>
      <c r="M749" s="7" t="s">
        <v>2979</v>
      </c>
      <c r="N749" s="7" t="s">
        <v>152</v>
      </c>
      <c r="O749" s="15" t="s">
        <v>2980</v>
      </c>
      <c r="P749" s="16"/>
      <c r="Q749" s="7" t="s">
        <v>2981</v>
      </c>
      <c r="R749" s="7" t="s">
        <v>23</v>
      </c>
      <c r="S749" s="7" t="s">
        <v>24</v>
      </c>
      <c r="T749" s="7" t="s">
        <v>23</v>
      </c>
    </row>
    <row r="750" spans="1:20" ht="30" customHeight="1">
      <c r="A750" t="str">
        <f>VLOOKUP(J750,[1]reportExcel!$C$6:$M$8021,4,FALSE)</f>
        <v>SANTA MARIA</v>
      </c>
      <c r="B750" t="str">
        <f>VLOOKUP(J750,[1]reportExcel!$C$6:$M$8021,6,FALSE)</f>
        <v>-76,7077826334286</v>
      </c>
      <c r="C750" t="str">
        <f>VLOOKUP(J750,[1]reportExcel!$C$6:$M$8021,8,FALSE)</f>
        <v>6,4633534342817</v>
      </c>
      <c r="D750" t="str">
        <f t="shared" si="24"/>
        <v>-76,7426637222</v>
      </c>
      <c r="E750" t="str">
        <f t="shared" si="23"/>
        <v>6,24424858278</v>
      </c>
      <c r="H750" s="6" t="s">
        <v>15</v>
      </c>
      <c r="I750" s="7" t="s">
        <v>2936</v>
      </c>
      <c r="J750" s="7" t="s">
        <v>2982</v>
      </c>
      <c r="K750" s="7" t="s">
        <v>18</v>
      </c>
      <c r="L750" s="7" t="s">
        <v>2938</v>
      </c>
      <c r="M750" s="7" t="s">
        <v>2983</v>
      </c>
      <c r="N750" s="7" t="s">
        <v>152</v>
      </c>
      <c r="O750" s="15" t="s">
        <v>2984</v>
      </c>
      <c r="P750" s="16"/>
      <c r="Q750" s="7" t="s">
        <v>2985</v>
      </c>
      <c r="R750" s="7" t="s">
        <v>23</v>
      </c>
      <c r="S750" s="7" t="s">
        <v>24</v>
      </c>
      <c r="T750" s="7" t="s">
        <v>23</v>
      </c>
    </row>
    <row r="751" spans="1:20" ht="30" customHeight="1">
      <c r="A751" t="str">
        <f>VLOOKUP(J751,[1]reportExcel!$C$6:$M$8021,4,FALSE)</f>
        <v>YALÍ</v>
      </c>
      <c r="B751" t="str">
        <f>VLOOKUP(J751,[1]reportExcel!$C$6:$M$8021,6,FALSE)</f>
        <v>-74,8411747571</v>
      </c>
      <c r="C751" t="str">
        <f>VLOOKUP(J751,[1]reportExcel!$C$6:$M$8021,8,FALSE)</f>
        <v>6,66825257998</v>
      </c>
      <c r="D751" t="str">
        <f t="shared" si="24"/>
        <v>-74,8400531922</v>
      </c>
      <c r="E751" t="str">
        <f t="shared" si="23"/>
        <v>6,67657240531</v>
      </c>
      <c r="H751" s="6" t="s">
        <v>15</v>
      </c>
      <c r="I751" s="7" t="s">
        <v>2986</v>
      </c>
      <c r="J751" s="7" t="s">
        <v>2987</v>
      </c>
      <c r="K751" s="7" t="s">
        <v>18</v>
      </c>
      <c r="L751" s="7" t="s">
        <v>2988</v>
      </c>
      <c r="M751" s="7" t="s">
        <v>2988</v>
      </c>
      <c r="N751" s="7" t="s">
        <v>20</v>
      </c>
      <c r="O751" s="15" t="s">
        <v>2989</v>
      </c>
      <c r="P751" s="16"/>
      <c r="Q751" s="7" t="s">
        <v>2990</v>
      </c>
      <c r="R751" s="7" t="s">
        <v>23</v>
      </c>
      <c r="S751" s="7" t="s">
        <v>24</v>
      </c>
      <c r="T751" s="7" t="s">
        <v>23</v>
      </c>
    </row>
    <row r="752" spans="1:20" ht="30" customHeight="1">
      <c r="A752" t="str">
        <f>VLOOKUP(J752,[1]reportExcel!$C$6:$M$8021,4,FALSE)</f>
        <v>VILLA ANITA</v>
      </c>
      <c r="B752" t="str">
        <f>VLOOKUP(J752,[1]reportExcel!$C$6:$M$8021,6,FALSE)</f>
        <v>-74,7560353219269</v>
      </c>
      <c r="C752" t="str">
        <f>VLOOKUP(J752,[1]reportExcel!$C$6:$M$8021,8,FALSE)</f>
        <v>6,7168701551203</v>
      </c>
      <c r="D752" t="str">
        <f t="shared" si="24"/>
        <v>-74,8501074403</v>
      </c>
      <c r="E752" t="str">
        <f t="shared" si="23"/>
        <v>6,68540723616</v>
      </c>
      <c r="H752" s="6" t="s">
        <v>15</v>
      </c>
      <c r="I752" s="7" t="s">
        <v>2986</v>
      </c>
      <c r="J752" s="7" t="s">
        <v>2991</v>
      </c>
      <c r="K752" s="7" t="s">
        <v>18</v>
      </c>
      <c r="L752" s="7" t="s">
        <v>2988</v>
      </c>
      <c r="M752" s="7" t="s">
        <v>2992</v>
      </c>
      <c r="N752" s="7" t="s">
        <v>28</v>
      </c>
      <c r="O752" s="15" t="s">
        <v>2993</v>
      </c>
      <c r="P752" s="16"/>
      <c r="Q752" s="7" t="s">
        <v>2994</v>
      </c>
      <c r="R752" s="7" t="s">
        <v>23</v>
      </c>
      <c r="S752" s="7" t="s">
        <v>24</v>
      </c>
      <c r="T752" s="7" t="s">
        <v>23</v>
      </c>
    </row>
    <row r="753" spans="1:20" ht="30" customHeight="1">
      <c r="A753" t="str">
        <f>VLOOKUP(J753,[1]reportExcel!$C$6:$M$8021,4,FALSE)</f>
        <v>YARUMAL</v>
      </c>
      <c r="B753" t="str">
        <f>VLOOKUP(J753,[1]reportExcel!$C$6:$M$8021,6,FALSE)</f>
        <v>-75,4195984062</v>
      </c>
      <c r="C753" t="str">
        <f>VLOOKUP(J753,[1]reportExcel!$C$6:$M$8021,8,FALSE)</f>
        <v>6,96557970001</v>
      </c>
      <c r="D753" t="str">
        <f t="shared" si="24"/>
        <v>-75,4188327746</v>
      </c>
      <c r="E753" t="str">
        <f t="shared" si="23"/>
        <v>6,96387109143</v>
      </c>
      <c r="H753" s="6" t="s">
        <v>15</v>
      </c>
      <c r="I753" s="7" t="s">
        <v>2995</v>
      </c>
      <c r="J753" s="7" t="s">
        <v>2996</v>
      </c>
      <c r="K753" s="7" t="s">
        <v>18</v>
      </c>
      <c r="L753" s="7" t="s">
        <v>2997</v>
      </c>
      <c r="M753" s="7" t="s">
        <v>2997</v>
      </c>
      <c r="N753" s="7" t="s">
        <v>20</v>
      </c>
      <c r="O753" s="15" t="s">
        <v>2998</v>
      </c>
      <c r="P753" s="16"/>
      <c r="Q753" s="7" t="s">
        <v>2999</v>
      </c>
      <c r="R753" s="7" t="s">
        <v>23</v>
      </c>
      <c r="S753" s="7" t="s">
        <v>24</v>
      </c>
      <c r="T753" s="7" t="s">
        <v>23</v>
      </c>
    </row>
    <row r="754" spans="1:20" ht="30" customHeight="1">
      <c r="A754" t="str">
        <f>VLOOKUP(J754,[1]reportExcel!$C$6:$M$8021,4,FALSE)</f>
        <v>CEDEÑO</v>
      </c>
      <c r="B754" t="str">
        <f>VLOOKUP(J754,[1]reportExcel!$C$6:$M$8021,6,FALSE)</f>
        <v>-75,3558347269</v>
      </c>
      <c r="C754" t="str">
        <f>VLOOKUP(J754,[1]reportExcel!$C$6:$M$8021,8,FALSE)</f>
        <v>7,07120158057</v>
      </c>
      <c r="D754" t="str">
        <f t="shared" si="24"/>
        <v>-75,3544953106</v>
      </c>
      <c r="E754" t="str">
        <f t="shared" si="23"/>
        <v>7,07140930665</v>
      </c>
      <c r="H754" s="6" t="s">
        <v>15</v>
      </c>
      <c r="I754" s="7" t="s">
        <v>2995</v>
      </c>
      <c r="J754" s="7" t="s">
        <v>3000</v>
      </c>
      <c r="K754" s="7" t="s">
        <v>18</v>
      </c>
      <c r="L754" s="7" t="s">
        <v>2997</v>
      </c>
      <c r="M754" s="7" t="s">
        <v>3001</v>
      </c>
      <c r="N754" s="7" t="s">
        <v>28</v>
      </c>
      <c r="O754" s="15" t="s">
        <v>3002</v>
      </c>
      <c r="P754" s="16"/>
      <c r="Q754" s="7" t="s">
        <v>3003</v>
      </c>
      <c r="R754" s="7" t="s">
        <v>23</v>
      </c>
      <c r="S754" s="7" t="s">
        <v>24</v>
      </c>
      <c r="T754" s="7" t="s">
        <v>23</v>
      </c>
    </row>
    <row r="755" spans="1:20" ht="30" customHeight="1">
      <c r="A755" t="str">
        <f>VLOOKUP(J755,[1]reportExcel!$C$6:$M$8021,4,FALSE)</f>
        <v>EL CEDRO</v>
      </c>
      <c r="B755" t="str">
        <f>VLOOKUP(J755,[1]reportExcel!$C$6:$M$8021,6,FALSE)</f>
        <v>-75,359886972</v>
      </c>
      <c r="C755" t="str">
        <f>VLOOKUP(J755,[1]reportExcel!$C$6:$M$8021,8,FALSE)</f>
        <v>7,1899945983</v>
      </c>
      <c r="D755" t="str">
        <f t="shared" si="24"/>
        <v>-75,359254671</v>
      </c>
      <c r="E755" t="str">
        <f t="shared" si="23"/>
        <v>7,19006691894</v>
      </c>
      <c r="H755" s="6" t="s">
        <v>15</v>
      </c>
      <c r="I755" s="7" t="s">
        <v>2995</v>
      </c>
      <c r="J755" s="7" t="s">
        <v>3004</v>
      </c>
      <c r="K755" s="7" t="s">
        <v>18</v>
      </c>
      <c r="L755" s="7" t="s">
        <v>2997</v>
      </c>
      <c r="M755" s="7" t="s">
        <v>3005</v>
      </c>
      <c r="N755" s="7" t="s">
        <v>28</v>
      </c>
      <c r="O755" s="15" t="s">
        <v>3006</v>
      </c>
      <c r="P755" s="16"/>
      <c r="Q755" s="7" t="s">
        <v>3007</v>
      </c>
      <c r="R755" s="7" t="s">
        <v>23</v>
      </c>
      <c r="S755" s="7" t="s">
        <v>24</v>
      </c>
      <c r="T755" s="7" t="s">
        <v>23</v>
      </c>
    </row>
    <row r="756" spans="1:20" ht="30" customHeight="1">
      <c r="A756" t="str">
        <f>VLOOKUP(J756,[1]reportExcel!$C$6:$M$8021,4,FALSE)</f>
        <v>OCHALÍ</v>
      </c>
      <c r="B756" t="str">
        <f>VLOOKUP(J756,[1]reportExcel!$C$6:$M$8021,6,FALSE)</f>
        <v>-75,6115685339</v>
      </c>
      <c r="C756" t="str">
        <f>VLOOKUP(J756,[1]reportExcel!$C$6:$M$8021,8,FALSE)</f>
        <v>7,00295450515</v>
      </c>
      <c r="D756" t="str">
        <f t="shared" si="24"/>
        <v>-75,6119648978</v>
      </c>
      <c r="E756" t="str">
        <f t="shared" si="23"/>
        <v>7,00373855511</v>
      </c>
      <c r="H756" s="6" t="s">
        <v>15</v>
      </c>
      <c r="I756" s="7" t="s">
        <v>2995</v>
      </c>
      <c r="J756" s="7" t="s">
        <v>3008</v>
      </c>
      <c r="K756" s="7" t="s">
        <v>18</v>
      </c>
      <c r="L756" s="7" t="s">
        <v>2997</v>
      </c>
      <c r="M756" s="7" t="s">
        <v>3009</v>
      </c>
      <c r="N756" s="7" t="s">
        <v>28</v>
      </c>
      <c r="O756" s="15" t="s">
        <v>3010</v>
      </c>
      <c r="P756" s="16"/>
      <c r="Q756" s="7" t="s">
        <v>3011</v>
      </c>
      <c r="R756" s="7" t="s">
        <v>23</v>
      </c>
      <c r="S756" s="7" t="s">
        <v>24</v>
      </c>
      <c r="T756" s="7" t="s">
        <v>23</v>
      </c>
    </row>
    <row r="757" spans="1:20" ht="30" customHeight="1">
      <c r="A757" t="str">
        <f>VLOOKUP(J757,[1]reportExcel!$C$6:$M$8021,4,FALSE)</f>
        <v>LLANOS DE CUIVA</v>
      </c>
      <c r="B757" t="str">
        <f>VLOOKUP(J757,[1]reportExcel!$C$6:$M$8021,6,FALSE)</f>
        <v>-75,4851772707</v>
      </c>
      <c r="C757" t="str">
        <f>VLOOKUP(J757,[1]reportExcel!$C$6:$M$8021,8,FALSE)</f>
        <v>6,81575799148</v>
      </c>
      <c r="D757" t="str">
        <f t="shared" si="24"/>
        <v>-75,486129957</v>
      </c>
      <c r="E757" t="str">
        <f t="shared" si="23"/>
        <v>6,815879371</v>
      </c>
      <c r="H757" s="6" t="s">
        <v>15</v>
      </c>
      <c r="I757" s="7" t="s">
        <v>2995</v>
      </c>
      <c r="J757" s="7" t="s">
        <v>3012</v>
      </c>
      <c r="K757" s="7" t="s">
        <v>18</v>
      </c>
      <c r="L757" s="7" t="s">
        <v>2997</v>
      </c>
      <c r="M757" s="7" t="s">
        <v>3013</v>
      </c>
      <c r="N757" s="7" t="s">
        <v>28</v>
      </c>
      <c r="O757" s="15" t="s">
        <v>3014</v>
      </c>
      <c r="P757" s="16"/>
      <c r="Q757" s="7" t="s">
        <v>3015</v>
      </c>
      <c r="R757" s="7" t="s">
        <v>23</v>
      </c>
      <c r="S757" s="7" t="s">
        <v>24</v>
      </c>
      <c r="T757" s="7" t="s">
        <v>23</v>
      </c>
    </row>
    <row r="758" spans="1:20" ht="30" customHeight="1">
      <c r="A758" t="str">
        <f>VLOOKUP(J758,[1]reportExcel!$C$6:$M$8021,4,FALSE)</f>
        <v>EL PUEBLITO</v>
      </c>
      <c r="B758" t="str">
        <f>VLOOKUP(J758,[1]reportExcel!$C$6:$M$8021,6,FALSE)</f>
        <v>-75,3556920141</v>
      </c>
      <c r="C758" t="str">
        <f>VLOOKUP(J758,[1]reportExcel!$C$6:$M$8021,8,FALSE)</f>
        <v>7,18158311531</v>
      </c>
      <c r="D758" t="str">
        <f t="shared" si="24"/>
        <v>-75,3572003851</v>
      </c>
      <c r="E758" t="str">
        <f t="shared" si="23"/>
        <v>7,18088423988</v>
      </c>
      <c r="H758" s="6" t="s">
        <v>15</v>
      </c>
      <c r="I758" s="7" t="s">
        <v>2995</v>
      </c>
      <c r="J758" s="7" t="s">
        <v>3016</v>
      </c>
      <c r="K758" s="7" t="s">
        <v>18</v>
      </c>
      <c r="L758" s="7" t="s">
        <v>2997</v>
      </c>
      <c r="M758" s="7" t="s">
        <v>3017</v>
      </c>
      <c r="N758" s="7" t="s">
        <v>28</v>
      </c>
      <c r="O758" s="15" t="s">
        <v>3018</v>
      </c>
      <c r="P758" s="16"/>
      <c r="Q758" s="7" t="s">
        <v>3019</v>
      </c>
      <c r="R758" s="7" t="s">
        <v>23</v>
      </c>
      <c r="S758" s="7" t="s">
        <v>24</v>
      </c>
      <c r="T758" s="7" t="s">
        <v>23</v>
      </c>
    </row>
    <row r="759" spans="1:20" ht="30" customHeight="1">
      <c r="A759" t="str">
        <f>VLOOKUP(J759,[1]reportExcel!$C$6:$M$8021,4,FALSE)</f>
        <v>LA LOMA</v>
      </c>
      <c r="B759" t="str">
        <f>VLOOKUP(J759,[1]reportExcel!$C$6:$M$8021,6,FALSE)</f>
        <v>-75,4517665748</v>
      </c>
      <c r="C759" t="str">
        <f>VLOOKUP(J759,[1]reportExcel!$C$6:$M$8021,8,FALSE)</f>
        <v>6,99130009459</v>
      </c>
      <c r="D759" t="str">
        <f t="shared" si="24"/>
        <v>-75,6220989556</v>
      </c>
      <c r="E759" t="str">
        <f t="shared" si="23"/>
        <v>7,03459787471</v>
      </c>
      <c r="H759" s="6" t="s">
        <v>15</v>
      </c>
      <c r="I759" s="7" t="s">
        <v>2995</v>
      </c>
      <c r="J759" s="7" t="s">
        <v>3020</v>
      </c>
      <c r="K759" s="7" t="s">
        <v>18</v>
      </c>
      <c r="L759" s="7" t="s">
        <v>2997</v>
      </c>
      <c r="M759" s="7" t="s">
        <v>44</v>
      </c>
      <c r="N759" s="7" t="s">
        <v>28</v>
      </c>
      <c r="O759" s="15" t="s">
        <v>3021</v>
      </c>
      <c r="P759" s="16"/>
      <c r="Q759" s="7" t="s">
        <v>3022</v>
      </c>
      <c r="R759" s="7" t="s">
        <v>23</v>
      </c>
      <c r="S759" s="7" t="s">
        <v>24</v>
      </c>
      <c r="T759" s="7" t="s">
        <v>23</v>
      </c>
    </row>
    <row r="760" spans="1:20" ht="30" customHeight="1">
      <c r="A760" t="str">
        <f>VLOOKUP(J760,[1]reportExcel!$C$6:$M$8021,4,FALSE)</f>
        <v>MINA VIEJA</v>
      </c>
      <c r="B760" t="str">
        <f>VLOOKUP(J760,[1]reportExcel!$C$6:$M$8021,6,FALSE)</f>
        <v>-75,4517665748</v>
      </c>
      <c r="C760" t="str">
        <f>VLOOKUP(J760,[1]reportExcel!$C$6:$M$8021,8,FALSE)</f>
        <v>6,99130009459</v>
      </c>
      <c r="D760" t="str">
        <f t="shared" si="24"/>
        <v>-75,4329698903</v>
      </c>
      <c r="E760" t="str">
        <f t="shared" si="23"/>
        <v>6,98200268466</v>
      </c>
      <c r="H760" s="6" t="s">
        <v>15</v>
      </c>
      <c r="I760" s="7" t="s">
        <v>2995</v>
      </c>
      <c r="J760" s="7" t="s">
        <v>3023</v>
      </c>
      <c r="K760" s="7" t="s">
        <v>18</v>
      </c>
      <c r="L760" s="7" t="s">
        <v>2997</v>
      </c>
      <c r="M760" s="7" t="s">
        <v>3024</v>
      </c>
      <c r="N760" s="7" t="s">
        <v>152</v>
      </c>
      <c r="O760" s="15" t="s">
        <v>3025</v>
      </c>
      <c r="P760" s="16"/>
      <c r="Q760" s="7" t="s">
        <v>3026</v>
      </c>
      <c r="R760" s="7" t="s">
        <v>23</v>
      </c>
      <c r="S760" s="7" t="s">
        <v>24</v>
      </c>
      <c r="T760" s="7" t="s">
        <v>23</v>
      </c>
    </row>
    <row r="761" spans="1:20" ht="30" customHeight="1">
      <c r="A761" t="str">
        <f>VLOOKUP(J761,[1]reportExcel!$C$6:$M$8021,4,FALSE)</f>
        <v>YOLOMBÓ</v>
      </c>
      <c r="B761" t="str">
        <f>VLOOKUP(J761,[1]reportExcel!$C$6:$M$8021,6,FALSE)</f>
        <v>-75,0135287985</v>
      </c>
      <c r="C761" t="str">
        <f>VLOOKUP(J761,[1]reportExcel!$C$6:$M$8021,8,FALSE)</f>
        <v>6,59468858167</v>
      </c>
      <c r="D761" t="str">
        <f t="shared" si="24"/>
        <v>-75,0133479509</v>
      </c>
      <c r="E761" t="str">
        <f t="shared" si="23"/>
        <v>6,59459588827</v>
      </c>
      <c r="H761" s="6" t="s">
        <v>15</v>
      </c>
      <c r="I761" s="7" t="s">
        <v>3027</v>
      </c>
      <c r="J761" s="7" t="s">
        <v>3028</v>
      </c>
      <c r="K761" s="7" t="s">
        <v>18</v>
      </c>
      <c r="L761" s="7" t="s">
        <v>3029</v>
      </c>
      <c r="M761" s="7" t="s">
        <v>3029</v>
      </c>
      <c r="N761" s="7" t="s">
        <v>20</v>
      </c>
      <c r="O761" s="15" t="s">
        <v>3030</v>
      </c>
      <c r="P761" s="16"/>
      <c r="Q761" s="7" t="s">
        <v>3031</v>
      </c>
      <c r="R761" s="7" t="s">
        <v>23</v>
      </c>
      <c r="S761" s="7" t="s">
        <v>24</v>
      </c>
      <c r="T761" s="7" t="s">
        <v>23</v>
      </c>
    </row>
    <row r="762" spans="1:20" ht="30" customHeight="1">
      <c r="A762" t="str">
        <f>VLOOKUP(J762,[1]reportExcel!$C$6:$M$8021,4,FALSE)</f>
        <v>LA FLORESTA</v>
      </c>
      <c r="B762" t="str">
        <f>VLOOKUP(J762,[1]reportExcel!$C$6:$M$8021,6,FALSE)</f>
        <v>-74,8606023127</v>
      </c>
      <c r="C762" t="str">
        <f>VLOOKUP(J762,[1]reportExcel!$C$6:$M$8021,8,FALSE)</f>
        <v>6,6380722752</v>
      </c>
      <c r="D762" t="str">
        <f t="shared" si="24"/>
        <v>-74,865320201</v>
      </c>
      <c r="E762" t="str">
        <f t="shared" si="23"/>
        <v>6,633878638</v>
      </c>
      <c r="H762" s="6" t="s">
        <v>15</v>
      </c>
      <c r="I762" s="7" t="s">
        <v>3027</v>
      </c>
      <c r="J762" s="7" t="s">
        <v>3032</v>
      </c>
      <c r="K762" s="7" t="s">
        <v>18</v>
      </c>
      <c r="L762" s="7" t="s">
        <v>3029</v>
      </c>
      <c r="M762" s="7" t="s">
        <v>1658</v>
      </c>
      <c r="N762" s="7" t="s">
        <v>45</v>
      </c>
      <c r="O762" s="15" t="s">
        <v>3033</v>
      </c>
      <c r="P762" s="16"/>
      <c r="Q762" s="7" t="s">
        <v>3034</v>
      </c>
      <c r="R762" s="7" t="s">
        <v>23</v>
      </c>
      <c r="S762" s="7" t="s">
        <v>24</v>
      </c>
      <c r="T762" s="7" t="s">
        <v>23</v>
      </c>
    </row>
    <row r="763" spans="1:20" ht="30" customHeight="1">
      <c r="A763" t="str">
        <f>VLOOKUP(J763,[1]reportExcel!$C$6:$M$8021,4,FALSE)</f>
        <v>EL RUBÍ</v>
      </c>
      <c r="B763" t="str">
        <f>VLOOKUP(J763,[1]reportExcel!$C$6:$M$8021,6,FALSE)</f>
        <v>-75,0299864327</v>
      </c>
      <c r="C763" t="str">
        <f>VLOOKUP(J763,[1]reportExcel!$C$6:$M$8021,8,FALSE)</f>
        <v>6,64506874908</v>
      </c>
      <c r="D763" t="str">
        <f t="shared" si="24"/>
        <v>-74,971310355</v>
      </c>
      <c r="E763" t="str">
        <f t="shared" si="23"/>
        <v>6,56612366169</v>
      </c>
      <c r="H763" s="6" t="s">
        <v>15</v>
      </c>
      <c r="I763" s="7" t="s">
        <v>3027</v>
      </c>
      <c r="J763" s="7" t="s">
        <v>3035</v>
      </c>
      <c r="K763" s="7" t="s">
        <v>18</v>
      </c>
      <c r="L763" s="7" t="s">
        <v>3029</v>
      </c>
      <c r="M763" s="7" t="s">
        <v>3036</v>
      </c>
      <c r="N763" s="7" t="s">
        <v>45</v>
      </c>
      <c r="O763" s="15" t="s">
        <v>3037</v>
      </c>
      <c r="P763" s="16"/>
      <c r="Q763" s="7" t="s">
        <v>3038</v>
      </c>
      <c r="R763" s="7" t="s">
        <v>23</v>
      </c>
      <c r="S763" s="7" t="s">
        <v>24</v>
      </c>
      <c r="T763" s="7" t="s">
        <v>23</v>
      </c>
    </row>
    <row r="764" spans="1:20" ht="30" customHeight="1">
      <c r="A764" t="str">
        <f>VLOOKUP(J764,[1]reportExcel!$C$6:$M$8021,4,FALSE)</f>
        <v>VILLANUEVA</v>
      </c>
      <c r="B764" t="str">
        <f>VLOOKUP(J764,[1]reportExcel!$C$6:$M$8021,6,FALSE)</f>
        <v>-74,9270621100141</v>
      </c>
      <c r="C764" t="str">
        <f>VLOOKUP(J764,[1]reportExcel!$C$6:$M$8021,8,FALSE)</f>
        <v>6,6488591449035</v>
      </c>
      <c r="D764" t="str">
        <f t="shared" si="24"/>
        <v>-75,152511542</v>
      </c>
      <c r="E764" t="str">
        <f t="shared" si="23"/>
        <v>6,614192197</v>
      </c>
      <c r="H764" s="6" t="s">
        <v>15</v>
      </c>
      <c r="I764" s="7" t="s">
        <v>3027</v>
      </c>
      <c r="J764" s="7" t="s">
        <v>3039</v>
      </c>
      <c r="K764" s="7" t="s">
        <v>18</v>
      </c>
      <c r="L764" s="7" t="s">
        <v>3029</v>
      </c>
      <c r="M764" s="7" t="s">
        <v>3040</v>
      </c>
      <c r="N764" s="7" t="s">
        <v>45</v>
      </c>
      <c r="O764" s="15" t="s">
        <v>3041</v>
      </c>
      <c r="P764" s="16"/>
      <c r="Q764" s="7" t="s">
        <v>3042</v>
      </c>
      <c r="R764" s="7" t="s">
        <v>23</v>
      </c>
      <c r="S764" s="7" t="s">
        <v>24</v>
      </c>
      <c r="T764" s="7" t="s">
        <v>23</v>
      </c>
    </row>
    <row r="765" spans="1:20" ht="30" customHeight="1">
      <c r="A765" t="str">
        <f>VLOOKUP(J765,[1]reportExcel!$C$6:$M$8021,4,FALSE)</f>
        <v>YONDO</v>
      </c>
      <c r="B765" t="str">
        <f>VLOOKUP(J765,[1]reportExcel!$C$6:$M$8021,6,FALSE)</f>
        <v>-73,9098900752</v>
      </c>
      <c r="C765" t="str">
        <f>VLOOKUP(J765,[1]reportExcel!$C$6:$M$8021,8,FALSE)</f>
        <v>7,00260352994</v>
      </c>
      <c r="D765" t="str">
        <f t="shared" si="24"/>
        <v>-73,9124567851</v>
      </c>
      <c r="E765" t="str">
        <f t="shared" si="23"/>
        <v>7,00394143169</v>
      </c>
      <c r="H765" s="6" t="s">
        <v>15</v>
      </c>
      <c r="I765" s="7" t="s">
        <v>3043</v>
      </c>
      <c r="J765" s="7" t="s">
        <v>3044</v>
      </c>
      <c r="K765" s="7" t="s">
        <v>18</v>
      </c>
      <c r="L765" s="7" t="s">
        <v>3045</v>
      </c>
      <c r="M765" s="7" t="s">
        <v>3046</v>
      </c>
      <c r="N765" s="7" t="s">
        <v>20</v>
      </c>
      <c r="O765" s="15" t="s">
        <v>3047</v>
      </c>
      <c r="P765" s="16"/>
      <c r="Q765" s="7" t="s">
        <v>3048</v>
      </c>
      <c r="R765" s="7" t="s">
        <v>23</v>
      </c>
      <c r="S765" s="7" t="s">
        <v>24</v>
      </c>
      <c r="T765" s="7" t="s">
        <v>23</v>
      </c>
    </row>
    <row r="766" spans="1:20" ht="30" customHeight="1">
      <c r="A766" t="str">
        <f>VLOOKUP(J766,[1]reportExcel!$C$6:$M$8021,4,FALSE)</f>
        <v>CIENAGA BARBACOS - LA PUNTA</v>
      </c>
      <c r="B766" t="str">
        <f>VLOOKUP(J766,[1]reportExcel!$C$6:$M$8021,6,FALSE)</f>
        <v>-74,1558053454661</v>
      </c>
      <c r="C766" t="str">
        <f>VLOOKUP(J766,[1]reportExcel!$C$6:$M$8021,8,FALSE)</f>
        <v>6,9278762259957</v>
      </c>
      <c r="D766" t="str">
        <f t="shared" si="24"/>
        <v>-74,2154023638</v>
      </c>
      <c r="E766" t="str">
        <f t="shared" si="23"/>
        <v>6,8581845527</v>
      </c>
      <c r="H766" s="6" t="s">
        <v>15</v>
      </c>
      <c r="I766" s="7" t="s">
        <v>3043</v>
      </c>
      <c r="J766" s="7" t="s">
        <v>3049</v>
      </c>
      <c r="K766" s="7" t="s">
        <v>18</v>
      </c>
      <c r="L766" s="7" t="s">
        <v>3045</v>
      </c>
      <c r="M766" s="7" t="s">
        <v>3050</v>
      </c>
      <c r="N766" s="7" t="s">
        <v>28</v>
      </c>
      <c r="O766" s="15" t="s">
        <v>3051</v>
      </c>
      <c r="P766" s="16"/>
      <c r="Q766" s="7" t="s">
        <v>3052</v>
      </c>
      <c r="R766" s="7" t="s">
        <v>23</v>
      </c>
      <c r="S766" s="7" t="s">
        <v>24</v>
      </c>
      <c r="T766" s="7" t="s">
        <v>23</v>
      </c>
    </row>
    <row r="767" spans="1:20" ht="30" customHeight="1">
      <c r="A767" t="str">
        <f>VLOOKUP(J767,[1]reportExcel!$C$6:$M$8021,4,FALSE)</f>
        <v>SAN LUIS BELTRÁN</v>
      </c>
      <c r="B767" t="str">
        <f>VLOOKUP(J767,[1]reportExcel!$C$6:$M$8021,6,FALSE)</f>
        <v>-74,1557190156</v>
      </c>
      <c r="C767" t="str">
        <f>VLOOKUP(J767,[1]reportExcel!$C$6:$M$8021,8,FALSE)</f>
        <v>6,92793571306</v>
      </c>
      <c r="D767" t="str">
        <f t="shared" si="24"/>
        <v>-73,9574860838</v>
      </c>
      <c r="E767" t="str">
        <f t="shared" si="23"/>
        <v>6,95154719609</v>
      </c>
      <c r="H767" s="6" t="s">
        <v>15</v>
      </c>
      <c r="I767" s="7" t="s">
        <v>3043</v>
      </c>
      <c r="J767" s="7" t="s">
        <v>3053</v>
      </c>
      <c r="K767" s="7" t="s">
        <v>18</v>
      </c>
      <c r="L767" s="7" t="s">
        <v>3045</v>
      </c>
      <c r="M767" s="7" t="s">
        <v>3054</v>
      </c>
      <c r="N767" s="7" t="s">
        <v>45</v>
      </c>
      <c r="O767" s="15" t="s">
        <v>3055</v>
      </c>
      <c r="P767" s="16"/>
      <c r="Q767" s="7" t="s">
        <v>3056</v>
      </c>
      <c r="R767" s="7" t="s">
        <v>23</v>
      </c>
      <c r="S767" s="7" t="s">
        <v>24</v>
      </c>
      <c r="T767" s="7" t="s">
        <v>23</v>
      </c>
    </row>
    <row r="768" spans="1:20" ht="30" customHeight="1">
      <c r="A768" t="str">
        <f>VLOOKUP(J768,[1]reportExcel!$C$6:$M$8021,4,FALSE)</f>
        <v>SAN MIGUEL DEL TIGRE</v>
      </c>
      <c r="B768" t="str">
        <f>VLOOKUP(J768,[1]reportExcel!$C$6:$M$8021,6,FALSE)</f>
        <v>-73,9472560702</v>
      </c>
      <c r="C768" t="str">
        <f>VLOOKUP(J768,[1]reportExcel!$C$6:$M$8021,8,FALSE)</f>
        <v>7,08759780865</v>
      </c>
      <c r="D768" t="str">
        <f t="shared" si="24"/>
        <v>-73,9474707192</v>
      </c>
      <c r="E768" t="str">
        <f t="shared" si="23"/>
        <v>7,08840488062</v>
      </c>
      <c r="H768" s="6" t="s">
        <v>15</v>
      </c>
      <c r="I768" s="7" t="s">
        <v>3043</v>
      </c>
      <c r="J768" s="7" t="s">
        <v>3057</v>
      </c>
      <c r="K768" s="7" t="s">
        <v>18</v>
      </c>
      <c r="L768" s="7" t="s">
        <v>3045</v>
      </c>
      <c r="M768" s="7" t="s">
        <v>3058</v>
      </c>
      <c r="N768" s="7" t="s">
        <v>45</v>
      </c>
      <c r="O768" s="15" t="s">
        <v>3059</v>
      </c>
      <c r="P768" s="16"/>
      <c r="Q768" s="7" t="s">
        <v>3060</v>
      </c>
      <c r="R768" s="7" t="s">
        <v>23</v>
      </c>
      <c r="S768" s="7" t="s">
        <v>24</v>
      </c>
      <c r="T768" s="7" t="s">
        <v>23</v>
      </c>
    </row>
    <row r="769" spans="1:20" ht="30" customHeight="1">
      <c r="A769" t="str">
        <f>VLOOKUP(J769,[1]reportExcel!$C$6:$M$8021,4,FALSE)</f>
        <v>CUATRO BOCAS</v>
      </c>
      <c r="B769" t="str">
        <f>VLOOKUP(J769,[1]reportExcel!$C$6:$M$8021,6,FALSE)</f>
        <v>-74,1557190156</v>
      </c>
      <c r="C769" t="str">
        <f>VLOOKUP(J769,[1]reportExcel!$C$6:$M$8021,8,FALSE)</f>
        <v>6,92793571306</v>
      </c>
      <c r="D769" t="str">
        <f t="shared" si="24"/>
        <v>-74,1557190156</v>
      </c>
      <c r="E769" t="str">
        <f t="shared" si="23"/>
        <v>6,92793571306</v>
      </c>
      <c r="H769" s="6" t="s">
        <v>15</v>
      </c>
      <c r="I769" s="7" t="s">
        <v>3043</v>
      </c>
      <c r="J769" s="7" t="s">
        <v>3061</v>
      </c>
      <c r="K769" s="7" t="s">
        <v>18</v>
      </c>
      <c r="L769" s="7" t="s">
        <v>3045</v>
      </c>
      <c r="M769" s="7" t="s">
        <v>3062</v>
      </c>
      <c r="N769" s="7" t="s">
        <v>45</v>
      </c>
      <c r="O769" s="15" t="s">
        <v>102</v>
      </c>
      <c r="P769" s="16"/>
      <c r="Q769" s="7" t="s">
        <v>102</v>
      </c>
      <c r="R769" s="7" t="s">
        <v>23</v>
      </c>
      <c r="S769" s="7" t="s">
        <v>24</v>
      </c>
      <c r="T769" s="7" t="s">
        <v>23</v>
      </c>
    </row>
    <row r="770" spans="1:20" ht="30" customHeight="1">
      <c r="A770" t="str">
        <f>VLOOKUP(J770,[1]reportExcel!$C$6:$M$8021,4,FALSE)</f>
        <v>BOCAS DE SAN FRANCISCO</v>
      </c>
      <c r="B770" t="str">
        <f>VLOOKUP(J770,[1]reportExcel!$C$6:$M$8021,6,FALSE)</f>
        <v>-74,1557190156</v>
      </c>
      <c r="C770" t="str">
        <f>VLOOKUP(J770,[1]reportExcel!$C$6:$M$8021,8,FALSE)</f>
        <v>6,92793571306</v>
      </c>
      <c r="D770" t="str">
        <f t="shared" si="24"/>
        <v>-74,2158347403</v>
      </c>
      <c r="E770" t="str">
        <f t="shared" si="23"/>
        <v>7,00323152013</v>
      </c>
      <c r="H770" s="6" t="s">
        <v>15</v>
      </c>
      <c r="I770" s="7" t="s">
        <v>3043</v>
      </c>
      <c r="J770" s="7" t="s">
        <v>3063</v>
      </c>
      <c r="K770" s="7" t="s">
        <v>18</v>
      </c>
      <c r="L770" s="7" t="s">
        <v>3045</v>
      </c>
      <c r="M770" s="7" t="s">
        <v>3064</v>
      </c>
      <c r="N770" s="7" t="s">
        <v>45</v>
      </c>
      <c r="O770" s="15" t="s">
        <v>3065</v>
      </c>
      <c r="P770" s="16"/>
      <c r="Q770" s="7" t="s">
        <v>3066</v>
      </c>
      <c r="R770" s="7" t="s">
        <v>23</v>
      </c>
      <c r="S770" s="7" t="s">
        <v>24</v>
      </c>
      <c r="T770" s="7" t="s">
        <v>23</v>
      </c>
    </row>
    <row r="771" spans="1:20" ht="30" customHeight="1">
      <c r="A771" t="str">
        <f>VLOOKUP(J771,[1]reportExcel!$C$6:$M$8021,4,FALSE)</f>
        <v>BAGRE</v>
      </c>
      <c r="B771" t="str">
        <f>VLOOKUP(J771,[1]reportExcel!$C$6:$M$8021,6,FALSE)</f>
        <v>-74,1557190156</v>
      </c>
      <c r="C771" t="str">
        <f>VLOOKUP(J771,[1]reportExcel!$C$6:$M$8021,8,FALSE)</f>
        <v>6,92793571306</v>
      </c>
      <c r="D771" t="str">
        <f t="shared" si="24"/>
        <v>-74,0618828155</v>
      </c>
      <c r="E771" t="str">
        <f t="shared" si="23"/>
        <v>7,1332571022</v>
      </c>
      <c r="H771" s="6" t="s">
        <v>15</v>
      </c>
      <c r="I771" s="7" t="s">
        <v>3043</v>
      </c>
      <c r="J771" s="7" t="s">
        <v>3067</v>
      </c>
      <c r="K771" s="7" t="s">
        <v>18</v>
      </c>
      <c r="L771" s="7" t="s">
        <v>3045</v>
      </c>
      <c r="M771" s="7" t="s">
        <v>3068</v>
      </c>
      <c r="N771" s="7" t="s">
        <v>45</v>
      </c>
      <c r="O771" s="15" t="s">
        <v>3069</v>
      </c>
      <c r="P771" s="16"/>
      <c r="Q771" s="7" t="s">
        <v>3070</v>
      </c>
      <c r="R771" s="7" t="s">
        <v>23</v>
      </c>
      <c r="S771" s="7" t="s">
        <v>24</v>
      </c>
      <c r="T771" s="7" t="s">
        <v>23</v>
      </c>
    </row>
    <row r="772" spans="1:20" ht="30" customHeight="1">
      <c r="A772" t="str">
        <f>VLOOKUP(J772,[1]reportExcel!$C$6:$M$8021,4,FALSE)</f>
        <v>BOCAS DE BARBACOAS</v>
      </c>
      <c r="B772" t="str">
        <f>VLOOKUP(J772,[1]reportExcel!$C$6:$M$8021,6,FALSE)</f>
        <v>-74,1557190156</v>
      </c>
      <c r="C772" t="str">
        <f>VLOOKUP(J772,[1]reportExcel!$C$6:$M$8021,8,FALSE)</f>
        <v>6,92793571306</v>
      </c>
      <c r="D772" t="str">
        <f t="shared" si="24"/>
        <v>-74,2136353225</v>
      </c>
      <c r="E772" t="str">
        <f t="shared" si="23"/>
        <v>6,73308571438</v>
      </c>
      <c r="H772" s="6" t="s">
        <v>15</v>
      </c>
      <c r="I772" s="7" t="s">
        <v>3043</v>
      </c>
      <c r="J772" s="7" t="s">
        <v>3071</v>
      </c>
      <c r="K772" s="7" t="s">
        <v>18</v>
      </c>
      <c r="L772" s="7" t="s">
        <v>3045</v>
      </c>
      <c r="M772" s="7" t="s">
        <v>3072</v>
      </c>
      <c r="N772" s="7" t="s">
        <v>45</v>
      </c>
      <c r="O772" s="15" t="s">
        <v>3073</v>
      </c>
      <c r="P772" s="16"/>
      <c r="Q772" s="7" t="s">
        <v>3074</v>
      </c>
      <c r="R772" s="7" t="s">
        <v>23</v>
      </c>
      <c r="S772" s="7" t="s">
        <v>24</v>
      </c>
      <c r="T772" s="7" t="s">
        <v>23</v>
      </c>
    </row>
    <row r="773" spans="1:20" ht="30" customHeight="1">
      <c r="A773" t="str">
        <f>VLOOKUP(J773,[1]reportExcel!$C$6:$M$8021,4,FALSE)</f>
        <v>PUERTO LOS MANGO</v>
      </c>
      <c r="B773" t="str">
        <f>VLOOKUP(J773,[1]reportExcel!$C$6:$M$8021,6,FALSE)</f>
        <v>-74,1557190156</v>
      </c>
      <c r="C773" t="str">
        <f>VLOOKUP(J773,[1]reportExcel!$C$6:$M$8021,8,FALSE)</f>
        <v>6,92793571306</v>
      </c>
      <c r="D773" t="str">
        <f t="shared" si="24"/>
        <v>-73,9030476841</v>
      </c>
      <c r="E773" t="str">
        <f t="shared" si="23"/>
        <v>7,07975288658</v>
      </c>
      <c r="H773" s="6" t="s">
        <v>15</v>
      </c>
      <c r="I773" s="7" t="s">
        <v>3043</v>
      </c>
      <c r="J773" s="7" t="s">
        <v>3075</v>
      </c>
      <c r="K773" s="7" t="s">
        <v>18</v>
      </c>
      <c r="L773" s="7" t="s">
        <v>3045</v>
      </c>
      <c r="M773" s="7" t="s">
        <v>3076</v>
      </c>
      <c r="N773" s="7" t="s">
        <v>45</v>
      </c>
      <c r="O773" s="15" t="s">
        <v>3077</v>
      </c>
      <c r="P773" s="16"/>
      <c r="Q773" s="7" t="s">
        <v>3078</v>
      </c>
      <c r="R773" s="7" t="s">
        <v>23</v>
      </c>
      <c r="S773" s="7" t="s">
        <v>24</v>
      </c>
      <c r="T773" s="7" t="s">
        <v>23</v>
      </c>
    </row>
    <row r="774" spans="1:20" ht="30" customHeight="1">
      <c r="A774" t="str">
        <f>VLOOKUP(J774,[1]reportExcel!$C$6:$M$8021,4,FALSE)</f>
        <v>PUERTO MATILDE</v>
      </c>
      <c r="B774" t="str">
        <f>VLOOKUP(J774,[1]reportExcel!$C$6:$M$8021,6,FALSE)</f>
        <v>-74,1557190156</v>
      </c>
      <c r="C774" t="str">
        <f>VLOOKUP(J774,[1]reportExcel!$C$6:$M$8021,8,FALSE)</f>
        <v>6,92793571306</v>
      </c>
      <c r="D774" t="str">
        <f t="shared" si="24"/>
        <v>-74,1982432562</v>
      </c>
      <c r="E774" t="str">
        <f t="shared" si="23"/>
        <v>7,04037575236</v>
      </c>
      <c r="H774" s="6" t="s">
        <v>15</v>
      </c>
      <c r="I774" s="7" t="s">
        <v>3043</v>
      </c>
      <c r="J774" s="7" t="s">
        <v>3079</v>
      </c>
      <c r="K774" s="7" t="s">
        <v>18</v>
      </c>
      <c r="L774" s="7" t="s">
        <v>3045</v>
      </c>
      <c r="M774" s="7" t="s">
        <v>3080</v>
      </c>
      <c r="N774" s="7" t="s">
        <v>45</v>
      </c>
      <c r="O774" s="15" t="s">
        <v>3081</v>
      </c>
      <c r="P774" s="16"/>
      <c r="Q774" s="7" t="s">
        <v>3082</v>
      </c>
      <c r="R774" s="7" t="s">
        <v>23</v>
      </c>
      <c r="S774" s="7" t="s">
        <v>24</v>
      </c>
      <c r="T774" s="7" t="s">
        <v>23</v>
      </c>
    </row>
    <row r="775" spans="1:20" ht="30" customHeight="1">
      <c r="A775" t="str">
        <f>VLOOKUP(J775,[1]reportExcel!$C$6:$M$8021,4,FALSE)</f>
        <v>PUERTO TOMAS</v>
      </c>
      <c r="B775" t="str">
        <f>VLOOKUP(J775,[1]reportExcel!$C$6:$M$8021,6,FALSE)</f>
        <v>-74,1557190156</v>
      </c>
      <c r="C775" t="str">
        <f>VLOOKUP(J775,[1]reportExcel!$C$6:$M$8021,8,FALSE)</f>
        <v>6,92793571306</v>
      </c>
      <c r="D775" t="str">
        <f t="shared" si="24"/>
        <v>-73,8974720992</v>
      </c>
      <c r="E775" t="str">
        <f t="shared" ref="E775:E838" si="25">IF(AND(Q775="0,",NOT(ISNA(C775))),C775,Q775)</f>
        <v>7,07479860364</v>
      </c>
      <c r="H775" s="6" t="s">
        <v>15</v>
      </c>
      <c r="I775" s="7" t="s">
        <v>3043</v>
      </c>
      <c r="J775" s="7" t="s">
        <v>3083</v>
      </c>
      <c r="K775" s="7" t="s">
        <v>18</v>
      </c>
      <c r="L775" s="7" t="s">
        <v>3045</v>
      </c>
      <c r="M775" s="7" t="s">
        <v>3084</v>
      </c>
      <c r="N775" s="7" t="s">
        <v>45</v>
      </c>
      <c r="O775" s="15" t="s">
        <v>3085</v>
      </c>
      <c r="P775" s="16"/>
      <c r="Q775" s="7" t="s">
        <v>3086</v>
      </c>
      <c r="R775" s="7" t="s">
        <v>23</v>
      </c>
      <c r="S775" s="7" t="s">
        <v>24</v>
      </c>
      <c r="T775" s="7" t="s">
        <v>23</v>
      </c>
    </row>
    <row r="776" spans="1:20" ht="30" customHeight="1">
      <c r="A776" t="str">
        <f>VLOOKUP(J776,[1]reportExcel!$C$6:$M$8021,4,FALSE)</f>
        <v>PUERTO CASABE</v>
      </c>
      <c r="B776" t="str">
        <f>VLOOKUP(J776,[1]reportExcel!$C$6:$M$8021,6,FALSE)</f>
        <v>-74,155719</v>
      </c>
      <c r="C776" t="str">
        <f>VLOOKUP(J776,[1]reportExcel!$C$6:$M$8021,8,FALSE)</f>
        <v>6,927936</v>
      </c>
      <c r="D776" t="str">
        <f t="shared" si="24"/>
        <v>-73,892401663</v>
      </c>
      <c r="E776" t="str">
        <f t="shared" si="25"/>
        <v>7,066855521</v>
      </c>
      <c r="H776" s="6" t="s">
        <v>15</v>
      </c>
      <c r="I776" s="7" t="s">
        <v>3043</v>
      </c>
      <c r="J776" s="7" t="s">
        <v>3087</v>
      </c>
      <c r="K776" s="7" t="s">
        <v>18</v>
      </c>
      <c r="L776" s="7" t="s">
        <v>3045</v>
      </c>
      <c r="M776" s="7" t="s">
        <v>3088</v>
      </c>
      <c r="N776" s="7" t="s">
        <v>45</v>
      </c>
      <c r="O776" s="15" t="s">
        <v>3089</v>
      </c>
      <c r="P776" s="16"/>
      <c r="Q776" s="7" t="s">
        <v>3090</v>
      </c>
      <c r="R776" s="7" t="s">
        <v>23</v>
      </c>
      <c r="S776" s="7" t="s">
        <v>24</v>
      </c>
      <c r="T776" s="7" t="s">
        <v>23</v>
      </c>
    </row>
    <row r="777" spans="1:20" ht="30" customHeight="1">
      <c r="A777" t="str">
        <f>VLOOKUP(J777,[1]reportExcel!$C$6:$M$8021,4,FALSE)</f>
        <v>LA CONDOR</v>
      </c>
      <c r="B777" t="str">
        <f>VLOOKUP(J777,[1]reportExcel!$C$6:$M$8021,6,FALSE)</f>
        <v>-74,1558053454661</v>
      </c>
      <c r="C777" t="str">
        <f>VLOOKUP(J777,[1]reportExcel!$C$6:$M$8021,8,FALSE)</f>
        <v>6,9278762259957</v>
      </c>
      <c r="D777" t="str">
        <f t="shared" si="24"/>
        <v>-73,9282169927</v>
      </c>
      <c r="E777" t="str">
        <f t="shared" si="25"/>
        <v>7,02651170136</v>
      </c>
      <c r="H777" s="6" t="s">
        <v>15</v>
      </c>
      <c r="I777" s="7" t="s">
        <v>3043</v>
      </c>
      <c r="J777" s="7" t="s">
        <v>3091</v>
      </c>
      <c r="K777" s="7" t="s">
        <v>18</v>
      </c>
      <c r="L777" s="7" t="s">
        <v>3045</v>
      </c>
      <c r="M777" s="7" t="s">
        <v>3092</v>
      </c>
      <c r="N777" s="7" t="s">
        <v>28</v>
      </c>
      <c r="O777" s="15" t="s">
        <v>3093</v>
      </c>
      <c r="P777" s="16"/>
      <c r="Q777" s="7" t="s">
        <v>3094</v>
      </c>
      <c r="R777" s="7" t="s">
        <v>23</v>
      </c>
      <c r="S777" s="7" t="s">
        <v>24</v>
      </c>
      <c r="T777" s="7" t="s">
        <v>23</v>
      </c>
    </row>
    <row r="778" spans="1:20" ht="30" customHeight="1">
      <c r="A778" t="str">
        <f>VLOOKUP(J778,[1]reportExcel!$C$6:$M$8021,4,FALSE)</f>
        <v>LA RINCONADA</v>
      </c>
      <c r="B778" t="str">
        <f>VLOOKUP(J778,[1]reportExcel!$C$6:$M$8021,6,FALSE)</f>
        <v>-74,1558053454661</v>
      </c>
      <c r="C778" t="str">
        <f>VLOOKUP(J778,[1]reportExcel!$C$6:$M$8021,8,FALSE)</f>
        <v>6,9278762259957</v>
      </c>
      <c r="D778" t="str">
        <f t="shared" si="24"/>
        <v>-73,9438817591</v>
      </c>
      <c r="E778" t="str">
        <f t="shared" si="25"/>
        <v>7,22654330938</v>
      </c>
      <c r="H778" s="6" t="s">
        <v>15</v>
      </c>
      <c r="I778" s="7" t="s">
        <v>3043</v>
      </c>
      <c r="J778" s="7" t="s">
        <v>3095</v>
      </c>
      <c r="K778" s="7" t="s">
        <v>18</v>
      </c>
      <c r="L778" s="7" t="s">
        <v>3045</v>
      </c>
      <c r="M778" s="7" t="s">
        <v>3096</v>
      </c>
      <c r="N778" s="7" t="s">
        <v>28</v>
      </c>
      <c r="O778" s="15" t="s">
        <v>3097</v>
      </c>
      <c r="P778" s="16"/>
      <c r="Q778" s="7" t="s">
        <v>3098</v>
      </c>
      <c r="R778" s="7" t="s">
        <v>23</v>
      </c>
      <c r="S778" s="7" t="s">
        <v>24</v>
      </c>
      <c r="T778" s="7" t="s">
        <v>23</v>
      </c>
    </row>
    <row r="779" spans="1:20" ht="30" customHeight="1">
      <c r="A779" t="str">
        <f>VLOOKUP(J779,[1]reportExcel!$C$6:$M$8021,4,FALSE)</f>
        <v>ZARAGOZA</v>
      </c>
      <c r="B779" t="str">
        <f>VLOOKUP(J779,[1]reportExcel!$C$6:$M$8021,6,FALSE)</f>
        <v>-74,8679617402</v>
      </c>
      <c r="C779" t="str">
        <f>VLOOKUP(J779,[1]reportExcel!$C$6:$M$8021,8,FALSE)</f>
        <v>7,488149672</v>
      </c>
      <c r="D779" t="str">
        <f t="shared" si="24"/>
        <v>-74,8670728872</v>
      </c>
      <c r="E779" t="str">
        <f t="shared" si="25"/>
        <v>7,48858244262</v>
      </c>
      <c r="H779" s="6" t="s">
        <v>15</v>
      </c>
      <c r="I779" s="7" t="s">
        <v>3099</v>
      </c>
      <c r="J779" s="7" t="s">
        <v>3100</v>
      </c>
      <c r="K779" s="7" t="s">
        <v>18</v>
      </c>
      <c r="L779" s="7" t="s">
        <v>3101</v>
      </c>
      <c r="M779" s="7" t="s">
        <v>3101</v>
      </c>
      <c r="N779" s="7" t="s">
        <v>20</v>
      </c>
      <c r="O779" s="15" t="s">
        <v>3102</v>
      </c>
      <c r="P779" s="16"/>
      <c r="Q779" s="7" t="s">
        <v>3103</v>
      </c>
      <c r="R779" s="7" t="s">
        <v>23</v>
      </c>
      <c r="S779" s="7" t="s">
        <v>24</v>
      </c>
      <c r="T779" s="7" t="s">
        <v>23</v>
      </c>
    </row>
    <row r="780" spans="1:20" ht="30" customHeight="1">
      <c r="A780" t="str">
        <f>VLOOKUP(J780,[1]reportExcel!$C$6:$M$8021,4,FALSE)</f>
        <v>BUENOS AIRES</v>
      </c>
      <c r="B780" t="str">
        <f>VLOOKUP(J780,[1]reportExcel!$C$6:$M$8021,6,FALSE)</f>
        <v>-74,8134674117</v>
      </c>
      <c r="C780" t="str">
        <f>VLOOKUP(J780,[1]reportExcel!$C$6:$M$8021,8,FALSE)</f>
        <v>7,60673530219</v>
      </c>
      <c r="D780" t="str">
        <f t="shared" si="24"/>
        <v>-74,813589616</v>
      </c>
      <c r="E780" t="str">
        <f t="shared" si="25"/>
        <v>7,60622436604</v>
      </c>
      <c r="H780" s="6" t="s">
        <v>15</v>
      </c>
      <c r="I780" s="7" t="s">
        <v>3099</v>
      </c>
      <c r="J780" s="7" t="s">
        <v>3104</v>
      </c>
      <c r="K780" s="7" t="s">
        <v>18</v>
      </c>
      <c r="L780" s="7" t="s">
        <v>3101</v>
      </c>
      <c r="M780" s="7" t="s">
        <v>225</v>
      </c>
      <c r="N780" s="7" t="s">
        <v>28</v>
      </c>
      <c r="O780" s="15" t="s">
        <v>3105</v>
      </c>
      <c r="P780" s="16"/>
      <c r="Q780" s="7" t="s">
        <v>3106</v>
      </c>
      <c r="R780" s="7" t="s">
        <v>23</v>
      </c>
      <c r="S780" s="7" t="s">
        <v>24</v>
      </c>
      <c r="T780" s="7" t="s">
        <v>23</v>
      </c>
    </row>
    <row r="781" spans="1:20" ht="30" customHeight="1">
      <c r="A781" t="str">
        <f>VLOOKUP(J781,[1]reportExcel!$C$6:$M$8021,4,FALSE)</f>
        <v>PATO</v>
      </c>
      <c r="B781" t="str">
        <f>VLOOKUP(J781,[1]reportExcel!$C$6:$M$8021,6,FALSE)</f>
        <v>-74,9231824208</v>
      </c>
      <c r="C781" t="str">
        <f>VLOOKUP(J781,[1]reportExcel!$C$6:$M$8021,8,FALSE)</f>
        <v>7,49624350113</v>
      </c>
      <c r="D781" t="str">
        <f t="shared" si="24"/>
        <v>-74,9231985586</v>
      </c>
      <c r="E781" t="str">
        <f t="shared" si="25"/>
        <v>7,49631680327</v>
      </c>
      <c r="H781" s="6" t="s">
        <v>15</v>
      </c>
      <c r="I781" s="7" t="s">
        <v>3099</v>
      </c>
      <c r="J781" s="7" t="s">
        <v>3107</v>
      </c>
      <c r="K781" s="7" t="s">
        <v>18</v>
      </c>
      <c r="L781" s="7" t="s">
        <v>3101</v>
      </c>
      <c r="M781" s="7" t="s">
        <v>3108</v>
      </c>
      <c r="N781" s="7" t="s">
        <v>28</v>
      </c>
      <c r="O781" s="15" t="s">
        <v>3109</v>
      </c>
      <c r="P781" s="16"/>
      <c r="Q781" s="7" t="s">
        <v>3110</v>
      </c>
      <c r="R781" s="7" t="s">
        <v>23</v>
      </c>
      <c r="S781" s="7" t="s">
        <v>24</v>
      </c>
      <c r="T781" s="7" t="s">
        <v>23</v>
      </c>
    </row>
    <row r="782" spans="1:20" ht="30" customHeight="1">
      <c r="A782" t="str">
        <f>VLOOKUP(J782,[1]reportExcel!$C$6:$M$8021,4,FALSE)</f>
        <v>VEGAS DE SEGOVIA</v>
      </c>
      <c r="B782" t="str">
        <f>VLOOKUP(J782,[1]reportExcel!$C$6:$M$8021,6,FALSE)</f>
        <v>-75,0266936124</v>
      </c>
      <c r="C782" t="str">
        <f>VLOOKUP(J782,[1]reportExcel!$C$6:$M$8021,8,FALSE)</f>
        <v>7,48690358459</v>
      </c>
      <c r="D782" t="str">
        <f t="shared" si="24"/>
        <v>-75,026375114</v>
      </c>
      <c r="E782" t="str">
        <f t="shared" si="25"/>
        <v>7,48741736405</v>
      </c>
      <c r="H782" s="6" t="s">
        <v>15</v>
      </c>
      <c r="I782" s="7" t="s">
        <v>3099</v>
      </c>
      <c r="J782" s="7" t="s">
        <v>3111</v>
      </c>
      <c r="K782" s="7" t="s">
        <v>18</v>
      </c>
      <c r="L782" s="7" t="s">
        <v>3101</v>
      </c>
      <c r="M782" s="7" t="s">
        <v>3112</v>
      </c>
      <c r="N782" s="7" t="s">
        <v>152</v>
      </c>
      <c r="O782" s="15" t="s">
        <v>3113</v>
      </c>
      <c r="P782" s="16"/>
      <c r="Q782" s="7" t="s">
        <v>3114</v>
      </c>
      <c r="R782" s="7" t="s">
        <v>23</v>
      </c>
      <c r="S782" s="7" t="s">
        <v>24</v>
      </c>
      <c r="T782" s="7" t="s">
        <v>23</v>
      </c>
    </row>
    <row r="783" spans="1:20" ht="30" customHeight="1">
      <c r="A783" t="str">
        <f>VLOOKUP(J783,[1]reportExcel!$C$6:$M$8021,4,FALSE)</f>
        <v>BARRANQUILLA</v>
      </c>
      <c r="B783" t="str">
        <f>VLOOKUP(J783,[1]reportExcel!$C$6:$M$8021,6,FALSE)</f>
        <v>-74,8187880943</v>
      </c>
      <c r="C783" t="str">
        <f>VLOOKUP(J783,[1]reportExcel!$C$6:$M$8021,8,FALSE)</f>
        <v>10,9796493947</v>
      </c>
      <c r="D783" t="str">
        <f t="shared" si="24"/>
        <v>-74,8132169683</v>
      </c>
      <c r="E783" t="str">
        <f t="shared" si="25"/>
        <v>10,9783195607</v>
      </c>
      <c r="H783" s="6" t="s">
        <v>3115</v>
      </c>
      <c r="I783" s="7" t="s">
        <v>3116</v>
      </c>
      <c r="J783" s="7" t="s">
        <v>3117</v>
      </c>
      <c r="K783" s="7" t="s">
        <v>3118</v>
      </c>
      <c r="L783" s="7" t="s">
        <v>3119</v>
      </c>
      <c r="M783" s="7" t="s">
        <v>3119</v>
      </c>
      <c r="N783" s="7" t="s">
        <v>20</v>
      </c>
      <c r="O783" s="15" t="s">
        <v>3120</v>
      </c>
      <c r="P783" s="16"/>
      <c r="Q783" s="7" t="s">
        <v>3121</v>
      </c>
      <c r="R783" s="7" t="s">
        <v>3122</v>
      </c>
      <c r="S783" s="7" t="s">
        <v>24</v>
      </c>
      <c r="T783" s="7" t="s">
        <v>3123</v>
      </c>
    </row>
    <row r="784" spans="1:20" ht="30" customHeight="1">
      <c r="A784" t="str">
        <f>VLOOKUP(J784,[1]reportExcel!$C$6:$M$8021,4,FALSE)</f>
        <v>BARANOA</v>
      </c>
      <c r="B784" t="str">
        <f>VLOOKUP(J784,[1]reportExcel!$C$6:$M$8021,6,FALSE)</f>
        <v>-74,9181077454</v>
      </c>
      <c r="C784" t="str">
        <f>VLOOKUP(J784,[1]reportExcel!$C$6:$M$8021,8,FALSE)</f>
        <v>10,7899331958</v>
      </c>
      <c r="D784" t="str">
        <f t="shared" si="24"/>
        <v>-74,916106093</v>
      </c>
      <c r="E784" t="str">
        <f t="shared" si="25"/>
        <v>10,7948815688</v>
      </c>
      <c r="H784" s="6" t="s">
        <v>3115</v>
      </c>
      <c r="I784" s="7" t="s">
        <v>3124</v>
      </c>
      <c r="J784" s="7" t="s">
        <v>3125</v>
      </c>
      <c r="K784" s="7" t="s">
        <v>3118</v>
      </c>
      <c r="L784" s="7" t="s">
        <v>3126</v>
      </c>
      <c r="M784" s="7" t="s">
        <v>3126</v>
      </c>
      <c r="N784" s="7" t="s">
        <v>20</v>
      </c>
      <c r="O784" s="15" t="s">
        <v>3127</v>
      </c>
      <c r="P784" s="16"/>
      <c r="Q784" s="7" t="s">
        <v>3128</v>
      </c>
      <c r="R784" s="7" t="s">
        <v>23</v>
      </c>
      <c r="S784" s="7" t="s">
        <v>24</v>
      </c>
      <c r="T784" s="7" t="s">
        <v>23</v>
      </c>
    </row>
    <row r="785" spans="1:20" ht="30" customHeight="1">
      <c r="A785" t="str">
        <f>VLOOKUP(J785,[1]reportExcel!$C$6:$M$8021,4,FALSE)</f>
        <v>CAMPECHE</v>
      </c>
      <c r="B785" t="str">
        <f>VLOOKUP(J785,[1]reportExcel!$C$6:$M$8021,6,FALSE)</f>
        <v>-74,9138688303</v>
      </c>
      <c r="C785" t="str">
        <f>VLOOKUP(J785,[1]reportExcel!$C$6:$M$8021,8,FALSE)</f>
        <v>10,726424271</v>
      </c>
      <c r="D785" t="str">
        <f t="shared" si="24"/>
        <v>-74,9136998554</v>
      </c>
      <c r="E785" t="str">
        <f t="shared" si="25"/>
        <v>10,7265367611</v>
      </c>
      <c r="H785" s="6" t="s">
        <v>3115</v>
      </c>
      <c r="I785" s="7" t="s">
        <v>3124</v>
      </c>
      <c r="J785" s="7" t="s">
        <v>3129</v>
      </c>
      <c r="K785" s="7" t="s">
        <v>3118</v>
      </c>
      <c r="L785" s="7" t="s">
        <v>3126</v>
      </c>
      <c r="M785" s="7" t="s">
        <v>3130</v>
      </c>
      <c r="N785" s="7" t="s">
        <v>28</v>
      </c>
      <c r="O785" s="15" t="s">
        <v>3131</v>
      </c>
      <c r="P785" s="16"/>
      <c r="Q785" s="7" t="s">
        <v>3132</v>
      </c>
      <c r="R785" s="7" t="s">
        <v>23</v>
      </c>
      <c r="S785" s="7" t="s">
        <v>24</v>
      </c>
      <c r="T785" s="7" t="s">
        <v>23</v>
      </c>
    </row>
    <row r="786" spans="1:20" ht="30" customHeight="1">
      <c r="A786" t="str">
        <f>VLOOKUP(J786,[1]reportExcel!$C$6:$M$8021,4,FALSE)</f>
        <v>PITAL</v>
      </c>
      <c r="B786" t="str">
        <f>VLOOKUP(J786,[1]reportExcel!$C$6:$M$8021,6,FALSE)</f>
        <v>-74,9184532059</v>
      </c>
      <c r="C786" t="str">
        <f>VLOOKUP(J786,[1]reportExcel!$C$6:$M$8021,8,FALSE)</f>
        <v>10,8418818787</v>
      </c>
      <c r="D786" t="str">
        <f t="shared" si="24"/>
        <v>-74,9182963125</v>
      </c>
      <c r="E786" t="str">
        <f t="shared" si="25"/>
        <v>10,8414663957</v>
      </c>
      <c r="H786" s="6" t="s">
        <v>3115</v>
      </c>
      <c r="I786" s="7" t="s">
        <v>3124</v>
      </c>
      <c r="J786" s="7" t="s">
        <v>3133</v>
      </c>
      <c r="K786" s="7" t="s">
        <v>3118</v>
      </c>
      <c r="L786" s="7" t="s">
        <v>3126</v>
      </c>
      <c r="M786" s="7" t="s">
        <v>3134</v>
      </c>
      <c r="N786" s="7" t="s">
        <v>28</v>
      </c>
      <c r="O786" s="15" t="s">
        <v>3135</v>
      </c>
      <c r="P786" s="16"/>
      <c r="Q786" s="7" t="s">
        <v>3136</v>
      </c>
      <c r="R786" s="7" t="s">
        <v>23</v>
      </c>
      <c r="S786" s="7" t="s">
        <v>24</v>
      </c>
      <c r="T786" s="7" t="s">
        <v>23</v>
      </c>
    </row>
    <row r="787" spans="1:20" ht="30" customHeight="1">
      <c r="A787" t="str">
        <f>VLOOKUP(J787,[1]reportExcel!$C$6:$M$8021,4,FALSE)</f>
        <v>SIBARCO</v>
      </c>
      <c r="B787" t="str">
        <f>VLOOKUP(J787,[1]reportExcel!$C$6:$M$8021,6,FALSE)</f>
        <v>-74,9753259022</v>
      </c>
      <c r="C787" t="str">
        <f>VLOOKUP(J787,[1]reportExcel!$C$6:$M$8021,8,FALSE)</f>
        <v>10,8152959969</v>
      </c>
      <c r="D787" t="str">
        <f t="shared" si="24"/>
        <v>-74,9753737186</v>
      </c>
      <c r="E787" t="str">
        <f t="shared" si="25"/>
        <v>10,8153806149</v>
      </c>
      <c r="H787" s="6" t="s">
        <v>3115</v>
      </c>
      <c r="I787" s="7" t="s">
        <v>3124</v>
      </c>
      <c r="J787" s="7" t="s">
        <v>3137</v>
      </c>
      <c r="K787" s="7" t="s">
        <v>3118</v>
      </c>
      <c r="L787" s="7" t="s">
        <v>3126</v>
      </c>
      <c r="M787" s="7" t="s">
        <v>3138</v>
      </c>
      <c r="N787" s="7" t="s">
        <v>28</v>
      </c>
      <c r="O787" s="15" t="s">
        <v>3139</v>
      </c>
      <c r="P787" s="16"/>
      <c r="Q787" s="7" t="s">
        <v>3140</v>
      </c>
      <c r="R787" s="7" t="s">
        <v>23</v>
      </c>
      <c r="S787" s="7" t="s">
        <v>24</v>
      </c>
      <c r="T787" s="7" t="s">
        <v>23</v>
      </c>
    </row>
    <row r="788" spans="1:20" ht="30" customHeight="1">
      <c r="A788" t="str">
        <f>VLOOKUP(J788,[1]reportExcel!$C$6:$M$8021,4,FALSE)</f>
        <v>CAMPO DE LA CRUZ</v>
      </c>
      <c r="B788" t="str">
        <f>VLOOKUP(J788,[1]reportExcel!$C$6:$M$8021,6,FALSE)</f>
        <v>-74,8812519551</v>
      </c>
      <c r="C788" t="str">
        <f>VLOOKUP(J788,[1]reportExcel!$C$6:$M$8021,8,FALSE)</f>
        <v>10,3786231059</v>
      </c>
      <c r="D788" t="str">
        <f t="shared" si="24"/>
        <v>-74,8808535392</v>
      </c>
      <c r="E788" t="str">
        <f t="shared" si="25"/>
        <v>10,3782957218</v>
      </c>
      <c r="H788" s="6" t="s">
        <v>3115</v>
      </c>
      <c r="I788" s="7" t="s">
        <v>3141</v>
      </c>
      <c r="J788" s="7" t="s">
        <v>3142</v>
      </c>
      <c r="K788" s="7" t="s">
        <v>3118</v>
      </c>
      <c r="L788" s="7" t="s">
        <v>3143</v>
      </c>
      <c r="M788" s="7" t="s">
        <v>3143</v>
      </c>
      <c r="N788" s="7" t="s">
        <v>20</v>
      </c>
      <c r="O788" s="15" t="s">
        <v>3144</v>
      </c>
      <c r="P788" s="16"/>
      <c r="Q788" s="7" t="s">
        <v>3145</v>
      </c>
      <c r="R788" s="7" t="s">
        <v>23</v>
      </c>
      <c r="S788" s="7" t="s">
        <v>24</v>
      </c>
      <c r="T788" s="7" t="s">
        <v>23</v>
      </c>
    </row>
    <row r="789" spans="1:20" ht="30" customHeight="1">
      <c r="A789" t="str">
        <f>VLOOKUP(J789,[1]reportExcel!$C$6:$M$8021,4,FALSE)</f>
        <v>BOHÓRQUEZ</v>
      </c>
      <c r="B789" t="str">
        <f>VLOOKUP(J789,[1]reportExcel!$C$6:$M$8021,6,FALSE)</f>
        <v>-74,8339113177</v>
      </c>
      <c r="C789" t="str">
        <f>VLOOKUP(J789,[1]reportExcel!$C$6:$M$8021,8,FALSE)</f>
        <v>10,4608205481</v>
      </c>
      <c r="D789" t="str">
        <f t="shared" si="24"/>
        <v>-74,8339471261</v>
      </c>
      <c r="E789" t="str">
        <f t="shared" si="25"/>
        <v>10,4614381223</v>
      </c>
      <c r="H789" s="6" t="s">
        <v>3115</v>
      </c>
      <c r="I789" s="7" t="s">
        <v>3141</v>
      </c>
      <c r="J789" s="7" t="s">
        <v>3146</v>
      </c>
      <c r="K789" s="7" t="s">
        <v>3118</v>
      </c>
      <c r="L789" s="7" t="s">
        <v>3143</v>
      </c>
      <c r="M789" s="7" t="s">
        <v>3147</v>
      </c>
      <c r="N789" s="7" t="s">
        <v>28</v>
      </c>
      <c r="O789" s="15" t="s">
        <v>3148</v>
      </c>
      <c r="P789" s="16"/>
      <c r="Q789" s="7" t="s">
        <v>3149</v>
      </c>
      <c r="R789" s="7" t="s">
        <v>23</v>
      </c>
      <c r="S789" s="7" t="s">
        <v>24</v>
      </c>
      <c r="T789" s="7" t="s">
        <v>23</v>
      </c>
    </row>
    <row r="790" spans="1:20" ht="30" customHeight="1">
      <c r="A790" t="str">
        <f>VLOOKUP(J790,[1]reportExcel!$C$6:$M$8021,4,FALSE)</f>
        <v>CANDELARIA</v>
      </c>
      <c r="B790" t="str">
        <f>VLOOKUP(J790,[1]reportExcel!$C$6:$M$8021,6,FALSE)</f>
        <v>-74,8791248338</v>
      </c>
      <c r="C790" t="str">
        <f>VLOOKUP(J790,[1]reportExcel!$C$6:$M$8021,8,FALSE)</f>
        <v>10,4591778633</v>
      </c>
      <c r="D790" t="str">
        <f t="shared" si="24"/>
        <v>-74,8799120495</v>
      </c>
      <c r="E790" t="str">
        <f t="shared" si="25"/>
        <v>10,4612089848</v>
      </c>
      <c r="H790" s="6" t="s">
        <v>3115</v>
      </c>
      <c r="I790" s="7" t="s">
        <v>3150</v>
      </c>
      <c r="J790" s="7" t="s">
        <v>3151</v>
      </c>
      <c r="K790" s="7" t="s">
        <v>3118</v>
      </c>
      <c r="L790" s="7" t="s">
        <v>3152</v>
      </c>
      <c r="M790" s="7" t="s">
        <v>3152</v>
      </c>
      <c r="N790" s="7" t="s">
        <v>20</v>
      </c>
      <c r="O790" s="15" t="s">
        <v>3153</v>
      </c>
      <c r="P790" s="16"/>
      <c r="Q790" s="7" t="s">
        <v>3154</v>
      </c>
      <c r="R790" s="7" t="s">
        <v>23</v>
      </c>
      <c r="S790" s="7" t="s">
        <v>24</v>
      </c>
      <c r="T790" s="7" t="s">
        <v>23</v>
      </c>
    </row>
    <row r="791" spans="1:20" ht="30" customHeight="1">
      <c r="A791" t="str">
        <f>VLOOKUP(J791,[1]reportExcel!$C$6:$M$8021,4,FALSE)</f>
        <v>SAN JOSÉ DEL CARRETAL</v>
      </c>
      <c r="B791" t="str">
        <f>VLOOKUP(J791,[1]reportExcel!$C$6:$M$8021,6,FALSE)</f>
        <v>-74,9128734952</v>
      </c>
      <c r="C791" t="str">
        <f>VLOOKUP(J791,[1]reportExcel!$C$6:$M$8021,8,FALSE)</f>
        <v>10,4396866288</v>
      </c>
      <c r="D791" t="str">
        <f t="shared" si="24"/>
        <v>-74,9129076523</v>
      </c>
      <c r="E791" t="str">
        <f t="shared" si="25"/>
        <v>10,4393868361</v>
      </c>
      <c r="H791" s="6" t="s">
        <v>3115</v>
      </c>
      <c r="I791" s="7" t="s">
        <v>3150</v>
      </c>
      <c r="J791" s="7" t="s">
        <v>3155</v>
      </c>
      <c r="K791" s="7" t="s">
        <v>3118</v>
      </c>
      <c r="L791" s="7" t="s">
        <v>3152</v>
      </c>
      <c r="M791" s="7" t="s">
        <v>3156</v>
      </c>
      <c r="N791" s="7" t="s">
        <v>28</v>
      </c>
      <c r="O791" s="15" t="s">
        <v>3157</v>
      </c>
      <c r="P791" s="16"/>
      <c r="Q791" s="7" t="s">
        <v>3158</v>
      </c>
      <c r="R791" s="7" t="s">
        <v>23</v>
      </c>
      <c r="S791" s="7" t="s">
        <v>24</v>
      </c>
      <c r="T791" s="7" t="s">
        <v>23</v>
      </c>
    </row>
    <row r="792" spans="1:20" ht="30" customHeight="1">
      <c r="A792" t="str">
        <f>VLOOKUP(J792,[1]reportExcel!$C$6:$M$8021,4,FALSE)</f>
        <v>BUENAVENTURA DE LEÑA</v>
      </c>
      <c r="B792" t="str">
        <f>VLOOKUP(J792,[1]reportExcel!$C$6:$M$8021,6,FALSE)</f>
        <v>-74,8781186248</v>
      </c>
      <c r="C792" t="str">
        <f>VLOOKUP(J792,[1]reportExcel!$C$6:$M$8021,8,FALSE)</f>
        <v>10,5167775511</v>
      </c>
      <c r="D792" t="str">
        <f t="shared" si="24"/>
        <v>-74,8779635012</v>
      </c>
      <c r="E792" t="str">
        <f t="shared" si="25"/>
        <v>10,5170854388</v>
      </c>
      <c r="H792" s="6" t="s">
        <v>3115</v>
      </c>
      <c r="I792" s="7" t="s">
        <v>3150</v>
      </c>
      <c r="J792" s="7" t="s">
        <v>3159</v>
      </c>
      <c r="K792" s="7" t="s">
        <v>3118</v>
      </c>
      <c r="L792" s="7" t="s">
        <v>3152</v>
      </c>
      <c r="M792" s="7" t="s">
        <v>3160</v>
      </c>
      <c r="N792" s="7" t="s">
        <v>28</v>
      </c>
      <c r="O792" s="15" t="s">
        <v>3161</v>
      </c>
      <c r="P792" s="16"/>
      <c r="Q792" s="7" t="s">
        <v>3162</v>
      </c>
      <c r="R792" s="7" t="s">
        <v>23</v>
      </c>
      <c r="S792" s="7" t="s">
        <v>24</v>
      </c>
      <c r="T792" s="7" t="s">
        <v>23</v>
      </c>
    </row>
    <row r="793" spans="1:20" ht="30" customHeight="1">
      <c r="A793" t="str">
        <f>VLOOKUP(J793,[1]reportExcel!$C$6:$M$8021,4,FALSE)</f>
        <v>GALAPA</v>
      </c>
      <c r="B793" t="str">
        <f>VLOOKUP(J793,[1]reportExcel!$C$6:$M$8021,6,FALSE)</f>
        <v>-74,8831352334</v>
      </c>
      <c r="C793" t="str">
        <f>VLOOKUP(J793,[1]reportExcel!$C$6:$M$8021,8,FALSE)</f>
        <v>10,9042960533</v>
      </c>
      <c r="D793" t="str">
        <f t="shared" si="24"/>
        <v>-74,8703439389</v>
      </c>
      <c r="E793" t="str">
        <f t="shared" si="25"/>
        <v>10,9191614915</v>
      </c>
      <c r="H793" s="6" t="s">
        <v>3115</v>
      </c>
      <c r="I793" s="7" t="s">
        <v>3163</v>
      </c>
      <c r="J793" s="7" t="s">
        <v>3164</v>
      </c>
      <c r="K793" s="7" t="s">
        <v>3118</v>
      </c>
      <c r="L793" s="7" t="s">
        <v>3165</v>
      </c>
      <c r="M793" s="7" t="s">
        <v>3165</v>
      </c>
      <c r="N793" s="7" t="s">
        <v>20</v>
      </c>
      <c r="O793" s="15" t="s">
        <v>3166</v>
      </c>
      <c r="P793" s="16"/>
      <c r="Q793" s="7" t="s">
        <v>3167</v>
      </c>
      <c r="R793" s="7" t="s">
        <v>23</v>
      </c>
      <c r="S793" s="7" t="s">
        <v>24</v>
      </c>
      <c r="T793" s="7" t="s">
        <v>3123</v>
      </c>
    </row>
    <row r="794" spans="1:20" ht="30" customHeight="1">
      <c r="A794" t="str">
        <f>VLOOKUP(J794,[1]reportExcel!$C$6:$M$8021,4,FALSE)</f>
        <v>PALUATO</v>
      </c>
      <c r="B794" t="str">
        <f>VLOOKUP(J794,[1]reportExcel!$C$6:$M$8021,6,FALSE)</f>
        <v>-74,9303204669</v>
      </c>
      <c r="C794" t="str">
        <f>VLOOKUP(J794,[1]reportExcel!$C$6:$M$8021,8,FALSE)</f>
        <v>10,8756995711</v>
      </c>
      <c r="D794" t="str">
        <f t="shared" ref="D794:D857" si="26">IF(AND(O794="0,",NOT(ISNA(B794))),B794,O794)</f>
        <v>-74,929640843</v>
      </c>
      <c r="E794" t="str">
        <f t="shared" si="25"/>
        <v>10,8751492124</v>
      </c>
      <c r="H794" s="6" t="s">
        <v>3115</v>
      </c>
      <c r="I794" s="7" t="s">
        <v>3163</v>
      </c>
      <c r="J794" s="7" t="s">
        <v>3168</v>
      </c>
      <c r="K794" s="7" t="s">
        <v>3118</v>
      </c>
      <c r="L794" s="7" t="s">
        <v>3165</v>
      </c>
      <c r="M794" s="7" t="s">
        <v>3169</v>
      </c>
      <c r="N794" s="7" t="s">
        <v>28</v>
      </c>
      <c r="O794" s="15" t="s">
        <v>3170</v>
      </c>
      <c r="P794" s="16"/>
      <c r="Q794" s="7" t="s">
        <v>3171</v>
      </c>
      <c r="R794" s="7" t="s">
        <v>23</v>
      </c>
      <c r="S794" s="7" t="s">
        <v>24</v>
      </c>
      <c r="T794" s="7" t="s">
        <v>3123</v>
      </c>
    </row>
    <row r="795" spans="1:20" ht="30" customHeight="1">
      <c r="A795" t="str">
        <f>VLOOKUP(J795,[1]reportExcel!$C$6:$M$8021,4,FALSE)</f>
        <v>JUAN DE ACOSTA</v>
      </c>
      <c r="B795" t="str">
        <f>VLOOKUP(J795,[1]reportExcel!$C$6:$M$8021,6,FALSE)</f>
        <v>-75,0321458392</v>
      </c>
      <c r="C795" t="str">
        <f>VLOOKUP(J795,[1]reportExcel!$C$6:$M$8021,8,FALSE)</f>
        <v>10,8299007844</v>
      </c>
      <c r="D795" t="str">
        <f t="shared" si="26"/>
        <v>-75,0406070886</v>
      </c>
      <c r="E795" t="str">
        <f t="shared" si="25"/>
        <v>10,8323387608</v>
      </c>
      <c r="H795" s="6" t="s">
        <v>3115</v>
      </c>
      <c r="I795" s="7" t="s">
        <v>3172</v>
      </c>
      <c r="J795" s="7" t="s">
        <v>3173</v>
      </c>
      <c r="K795" s="7" t="s">
        <v>3118</v>
      </c>
      <c r="L795" s="7" t="s">
        <v>3174</v>
      </c>
      <c r="M795" s="7" t="s">
        <v>3174</v>
      </c>
      <c r="N795" s="7" t="s">
        <v>20</v>
      </c>
      <c r="O795" s="15" t="s">
        <v>3175</v>
      </c>
      <c r="P795" s="16"/>
      <c r="Q795" s="7" t="s">
        <v>3176</v>
      </c>
      <c r="R795" s="7" t="s">
        <v>23</v>
      </c>
      <c r="S795" s="7" t="s">
        <v>24</v>
      </c>
      <c r="T795" s="7" t="s">
        <v>23</v>
      </c>
    </row>
    <row r="796" spans="1:20" ht="30" customHeight="1">
      <c r="A796" t="str">
        <f>VLOOKUP(J796,[1]reportExcel!$C$6:$M$8021,4,FALSE)</f>
        <v>BOCATOCINO</v>
      </c>
      <c r="B796" t="str">
        <f>VLOOKUP(J796,[1]reportExcel!$C$6:$M$8021,6,FALSE)</f>
        <v>-75,2047536255</v>
      </c>
      <c r="C796" t="str">
        <f>VLOOKUP(J796,[1]reportExcel!$C$6:$M$8021,8,FALSE)</f>
        <v>10,8163348835</v>
      </c>
      <c r="D796" t="str">
        <f t="shared" si="26"/>
        <v>-75,2051180291</v>
      </c>
      <c r="E796" t="str">
        <f t="shared" si="25"/>
        <v>10,8161767891</v>
      </c>
      <c r="H796" s="6" t="s">
        <v>3115</v>
      </c>
      <c r="I796" s="7" t="s">
        <v>3172</v>
      </c>
      <c r="J796" s="7" t="s">
        <v>3177</v>
      </c>
      <c r="K796" s="7" t="s">
        <v>3118</v>
      </c>
      <c r="L796" s="7" t="s">
        <v>3174</v>
      </c>
      <c r="M796" s="7" t="s">
        <v>3178</v>
      </c>
      <c r="N796" s="7" t="s">
        <v>28</v>
      </c>
      <c r="O796" s="15" t="s">
        <v>3179</v>
      </c>
      <c r="P796" s="16"/>
      <c r="Q796" s="7" t="s">
        <v>3180</v>
      </c>
      <c r="R796" s="7" t="s">
        <v>23</v>
      </c>
      <c r="S796" s="7" t="s">
        <v>24</v>
      </c>
      <c r="T796" s="7" t="s">
        <v>23</v>
      </c>
    </row>
    <row r="797" spans="1:20" ht="30" customHeight="1">
      <c r="A797" t="str">
        <f>VLOOKUP(J797,[1]reportExcel!$C$6:$M$8021,4,FALSE)</f>
        <v>CHORRERA</v>
      </c>
      <c r="B797" t="str">
        <f>VLOOKUP(J797,[1]reportExcel!$C$6:$M$8021,6,FALSE)</f>
        <v>-75,0103260914</v>
      </c>
      <c r="C797" t="str">
        <f>VLOOKUP(J797,[1]reportExcel!$C$6:$M$8021,8,FALSE)</f>
        <v>10,8008154975</v>
      </c>
      <c r="D797" t="str">
        <f t="shared" si="26"/>
        <v>-75,0117130738</v>
      </c>
      <c r="E797" t="str">
        <f t="shared" si="25"/>
        <v>10,7990153645</v>
      </c>
      <c r="H797" s="6" t="s">
        <v>3115</v>
      </c>
      <c r="I797" s="7" t="s">
        <v>3172</v>
      </c>
      <c r="J797" s="7" t="s">
        <v>3181</v>
      </c>
      <c r="K797" s="7" t="s">
        <v>3118</v>
      </c>
      <c r="L797" s="7" t="s">
        <v>3174</v>
      </c>
      <c r="M797" s="7" t="s">
        <v>3182</v>
      </c>
      <c r="N797" s="7" t="s">
        <v>28</v>
      </c>
      <c r="O797" s="15" t="s">
        <v>3183</v>
      </c>
      <c r="P797" s="16"/>
      <c r="Q797" s="7" t="s">
        <v>3184</v>
      </c>
      <c r="R797" s="7" t="s">
        <v>23</v>
      </c>
      <c r="S797" s="7" t="s">
        <v>24</v>
      </c>
      <c r="T797" s="7" t="s">
        <v>23</v>
      </c>
    </row>
    <row r="798" spans="1:20" ht="30" customHeight="1">
      <c r="A798" t="str">
        <f>VLOOKUP(J798,[1]reportExcel!$C$6:$M$8021,4,FALSE)</f>
        <v>SAN JOSÉ DE SACO</v>
      </c>
      <c r="B798" t="str">
        <f>VLOOKUP(J798,[1]reportExcel!$C$6:$M$8021,6,FALSE)</f>
        <v>-75,0868056918</v>
      </c>
      <c r="C798" t="str">
        <f>VLOOKUP(J798,[1]reportExcel!$C$6:$M$8021,8,FALSE)</f>
        <v>10,8041329615</v>
      </c>
      <c r="D798" t="str">
        <f t="shared" si="26"/>
        <v>-75,0853520576</v>
      </c>
      <c r="E798" t="str">
        <f t="shared" si="25"/>
        <v>10,8039903807</v>
      </c>
      <c r="H798" s="6" t="s">
        <v>3115</v>
      </c>
      <c r="I798" s="7" t="s">
        <v>3172</v>
      </c>
      <c r="J798" s="7" t="s">
        <v>3185</v>
      </c>
      <c r="K798" s="7" t="s">
        <v>3118</v>
      </c>
      <c r="L798" s="7" t="s">
        <v>3174</v>
      </c>
      <c r="M798" s="7" t="s">
        <v>3186</v>
      </c>
      <c r="N798" s="7" t="s">
        <v>28</v>
      </c>
      <c r="O798" s="15" t="s">
        <v>3187</v>
      </c>
      <c r="P798" s="16"/>
      <c r="Q798" s="7" t="s">
        <v>3188</v>
      </c>
      <c r="R798" s="7" t="s">
        <v>23</v>
      </c>
      <c r="S798" s="7" t="s">
        <v>24</v>
      </c>
      <c r="T798" s="7" t="s">
        <v>23</v>
      </c>
    </row>
    <row r="799" spans="1:20" ht="30" customHeight="1">
      <c r="A799" t="str">
        <f>VLOOKUP(J799,[1]reportExcel!$C$6:$M$8021,4,FALSE)</f>
        <v>SANTA VERÓNICA</v>
      </c>
      <c r="B799" t="str">
        <f>VLOOKUP(J799,[1]reportExcel!$C$6:$M$8021,6,FALSE)</f>
        <v>-75,0774363081</v>
      </c>
      <c r="C799" t="str">
        <f>VLOOKUP(J799,[1]reportExcel!$C$6:$M$8021,8,FALSE)</f>
        <v>10,8810947892</v>
      </c>
      <c r="D799" t="str">
        <f t="shared" si="26"/>
        <v>-75,084351773</v>
      </c>
      <c r="E799" t="str">
        <f t="shared" si="25"/>
        <v>10,8772473452</v>
      </c>
      <c r="H799" s="6" t="s">
        <v>3115</v>
      </c>
      <c r="I799" s="7" t="s">
        <v>3172</v>
      </c>
      <c r="J799" s="7" t="s">
        <v>3189</v>
      </c>
      <c r="K799" s="7" t="s">
        <v>3118</v>
      </c>
      <c r="L799" s="7" t="s">
        <v>3174</v>
      </c>
      <c r="M799" s="7" t="s">
        <v>3190</v>
      </c>
      <c r="N799" s="7" t="s">
        <v>28</v>
      </c>
      <c r="O799" s="15" t="s">
        <v>3191</v>
      </c>
      <c r="P799" s="16"/>
      <c r="Q799" s="7" t="s">
        <v>3192</v>
      </c>
      <c r="R799" s="7" t="s">
        <v>23</v>
      </c>
      <c r="S799" s="7" t="s">
        <v>24</v>
      </c>
      <c r="T799" s="7" t="s">
        <v>23</v>
      </c>
    </row>
    <row r="800" spans="1:20" ht="30" customHeight="1">
      <c r="A800" t="str">
        <f>VLOOKUP(J800,[1]reportExcel!$C$6:$M$8021,4,FALSE)</f>
        <v>URBANIZACIÓN PUNTA CANGREJO</v>
      </c>
      <c r="B800" t="str">
        <f>VLOOKUP(J800,[1]reportExcel!$C$6:$M$8021,6,FALSE)</f>
        <v>-75,1263464023</v>
      </c>
      <c r="C800" t="str">
        <f>VLOOKUP(J800,[1]reportExcel!$C$6:$M$8021,8,FALSE)</f>
        <v>10,8587369217</v>
      </c>
      <c r="D800" t="str">
        <f t="shared" si="26"/>
        <v>-75,1094923002</v>
      </c>
      <c r="E800" t="str">
        <f t="shared" si="25"/>
        <v>10,8629522321</v>
      </c>
      <c r="H800" s="6" t="s">
        <v>3115</v>
      </c>
      <c r="I800" s="7" t="s">
        <v>3172</v>
      </c>
      <c r="J800" s="7" t="s">
        <v>3193</v>
      </c>
      <c r="K800" s="7" t="s">
        <v>3118</v>
      </c>
      <c r="L800" s="7" t="s">
        <v>3174</v>
      </c>
      <c r="M800" s="7" t="s">
        <v>3194</v>
      </c>
      <c r="N800" s="7" t="s">
        <v>152</v>
      </c>
      <c r="O800" s="15" t="s">
        <v>3195</v>
      </c>
      <c r="P800" s="16"/>
      <c r="Q800" s="7" t="s">
        <v>3196</v>
      </c>
      <c r="R800" s="7" t="s">
        <v>23</v>
      </c>
      <c r="S800" s="7" t="s">
        <v>24</v>
      </c>
      <c r="T800" s="7" t="s">
        <v>23</v>
      </c>
    </row>
    <row r="801" spans="1:20" ht="30" customHeight="1">
      <c r="A801" t="str">
        <f>VLOOKUP(J801,[1]reportExcel!$C$6:$M$8021,4,FALSE)</f>
        <v>LURUACO</v>
      </c>
      <c r="B801" t="str">
        <f>VLOOKUP(J801,[1]reportExcel!$C$6:$M$8021,6,FALSE)</f>
        <v>-75,1423516448</v>
      </c>
      <c r="C801" t="str">
        <f>VLOOKUP(J801,[1]reportExcel!$C$6:$M$8021,8,FALSE)</f>
        <v>10,6108621963</v>
      </c>
      <c r="D801" t="str">
        <f t="shared" si="26"/>
        <v>-75,1422887632</v>
      </c>
      <c r="E801" t="str">
        <f t="shared" si="25"/>
        <v>10,6111248118</v>
      </c>
      <c r="H801" s="6" t="s">
        <v>3115</v>
      </c>
      <c r="I801" s="7" t="s">
        <v>3197</v>
      </c>
      <c r="J801" s="7" t="s">
        <v>3198</v>
      </c>
      <c r="K801" s="7" t="s">
        <v>3118</v>
      </c>
      <c r="L801" s="7" t="s">
        <v>3199</v>
      </c>
      <c r="M801" s="7" t="s">
        <v>3199</v>
      </c>
      <c r="N801" s="7" t="s">
        <v>20</v>
      </c>
      <c r="O801" s="15" t="s">
        <v>3200</v>
      </c>
      <c r="P801" s="16"/>
      <c r="Q801" s="7" t="s">
        <v>3201</v>
      </c>
      <c r="R801" s="7" t="s">
        <v>23</v>
      </c>
      <c r="S801" s="7" t="s">
        <v>24</v>
      </c>
      <c r="T801" s="7" t="s">
        <v>23</v>
      </c>
    </row>
    <row r="802" spans="1:20" ht="30" customHeight="1">
      <c r="A802" t="str">
        <f>VLOOKUP(J802,[1]reportExcel!$C$6:$M$8021,4,FALSE)</f>
        <v>ARROYO DE PIEDRA</v>
      </c>
      <c r="B802" t="str">
        <f>VLOOKUP(J802,[1]reportExcel!$C$6:$M$8021,6,FALSE)</f>
        <v>-75,104543908</v>
      </c>
      <c r="C802" t="str">
        <f>VLOOKUP(J802,[1]reportExcel!$C$6:$M$8021,8,FALSE)</f>
        <v>10,631119935</v>
      </c>
      <c r="D802" t="str">
        <f t="shared" si="26"/>
        <v>-75,1050487485</v>
      </c>
      <c r="E802" t="str">
        <f t="shared" si="25"/>
        <v>10,6308263689</v>
      </c>
      <c r="H802" s="6" t="s">
        <v>3115</v>
      </c>
      <c r="I802" s="7" t="s">
        <v>3197</v>
      </c>
      <c r="J802" s="7" t="s">
        <v>3202</v>
      </c>
      <c r="K802" s="7" t="s">
        <v>3118</v>
      </c>
      <c r="L802" s="7" t="s">
        <v>3199</v>
      </c>
      <c r="M802" s="7" t="s">
        <v>3203</v>
      </c>
      <c r="N802" s="7" t="s">
        <v>28</v>
      </c>
      <c r="O802" s="15" t="s">
        <v>3204</v>
      </c>
      <c r="P802" s="16"/>
      <c r="Q802" s="7" t="s">
        <v>3205</v>
      </c>
      <c r="R802" s="7" t="s">
        <v>23</v>
      </c>
      <c r="S802" s="7" t="s">
        <v>24</v>
      </c>
      <c r="T802" s="7" t="s">
        <v>23</v>
      </c>
    </row>
    <row r="803" spans="1:20" ht="30" customHeight="1">
      <c r="A803" t="str">
        <f>VLOOKUP(J803,[1]reportExcel!$C$6:$M$8021,4,FALSE)</f>
        <v>PALMAR DE CANDELARIA</v>
      </c>
      <c r="B803" t="str">
        <f>VLOOKUP(J803,[1]reportExcel!$C$6:$M$8021,6,FALSE)</f>
        <v>-75,1497598137</v>
      </c>
      <c r="C803" t="str">
        <f>VLOOKUP(J803,[1]reportExcel!$C$6:$M$8021,8,FALSE)</f>
        <v>10,6643902605</v>
      </c>
      <c r="D803" t="str">
        <f t="shared" si="26"/>
        <v>-75,1501656716</v>
      </c>
      <c r="E803" t="str">
        <f t="shared" si="25"/>
        <v>10,665799078</v>
      </c>
      <c r="H803" s="6" t="s">
        <v>3115</v>
      </c>
      <c r="I803" s="7" t="s">
        <v>3197</v>
      </c>
      <c r="J803" s="7" t="s">
        <v>3206</v>
      </c>
      <c r="K803" s="7" t="s">
        <v>3118</v>
      </c>
      <c r="L803" s="7" t="s">
        <v>3199</v>
      </c>
      <c r="M803" s="7" t="s">
        <v>3207</v>
      </c>
      <c r="N803" s="7" t="s">
        <v>28</v>
      </c>
      <c r="O803" s="15" t="s">
        <v>3208</v>
      </c>
      <c r="P803" s="16"/>
      <c r="Q803" s="7" t="s">
        <v>3209</v>
      </c>
      <c r="R803" s="7" t="s">
        <v>23</v>
      </c>
      <c r="S803" s="7" t="s">
        <v>24</v>
      </c>
      <c r="T803" s="7" t="s">
        <v>23</v>
      </c>
    </row>
    <row r="804" spans="1:20" ht="30" customHeight="1">
      <c r="A804" t="str">
        <f>VLOOKUP(J804,[1]reportExcel!$C$6:$M$8021,4,FALSE)</f>
        <v>LOS PENDALES</v>
      </c>
      <c r="B804" t="str">
        <f>VLOOKUP(J804,[1]reportExcel!$C$6:$M$8021,6,FALSE)</f>
        <v>-75,2039943555</v>
      </c>
      <c r="C804" t="str">
        <f>VLOOKUP(J804,[1]reportExcel!$C$6:$M$8021,8,FALSE)</f>
        <v>10,6185261094</v>
      </c>
      <c r="D804" t="str">
        <f t="shared" si="26"/>
        <v>-75,2044031025</v>
      </c>
      <c r="E804" t="str">
        <f t="shared" si="25"/>
        <v>10,6180985005</v>
      </c>
      <c r="H804" s="6" t="s">
        <v>3115</v>
      </c>
      <c r="I804" s="7" t="s">
        <v>3197</v>
      </c>
      <c r="J804" s="7" t="s">
        <v>3210</v>
      </c>
      <c r="K804" s="7" t="s">
        <v>3118</v>
      </c>
      <c r="L804" s="7" t="s">
        <v>3199</v>
      </c>
      <c r="M804" s="7" t="s">
        <v>3211</v>
      </c>
      <c r="N804" s="7" t="s">
        <v>28</v>
      </c>
      <c r="O804" s="15" t="s">
        <v>3212</v>
      </c>
      <c r="P804" s="16"/>
      <c r="Q804" s="7" t="s">
        <v>3213</v>
      </c>
      <c r="R804" s="7" t="s">
        <v>23</v>
      </c>
      <c r="S804" s="7" t="s">
        <v>24</v>
      </c>
      <c r="T804" s="7" t="s">
        <v>23</v>
      </c>
    </row>
    <row r="805" spans="1:20" ht="30" customHeight="1">
      <c r="A805" t="str">
        <f>VLOOKUP(J805,[1]reportExcel!$C$6:$M$8021,4,FALSE)</f>
        <v>SAN JUAN DE TOCAGUA</v>
      </c>
      <c r="B805" t="str">
        <f>VLOOKUP(J805,[1]reportExcel!$C$6:$M$8021,6,FALSE)</f>
        <v>-75,1822687509</v>
      </c>
      <c r="C805" t="str">
        <f>VLOOKUP(J805,[1]reportExcel!$C$6:$M$8021,8,FALSE)</f>
        <v>10,6372529351</v>
      </c>
      <c r="D805" t="str">
        <f t="shared" si="26"/>
        <v>-75,184687088</v>
      </c>
      <c r="E805" t="str">
        <f t="shared" si="25"/>
        <v>10,637432168</v>
      </c>
      <c r="H805" s="6" t="s">
        <v>3115</v>
      </c>
      <c r="I805" s="7" t="s">
        <v>3197</v>
      </c>
      <c r="J805" s="7" t="s">
        <v>3214</v>
      </c>
      <c r="K805" s="7" t="s">
        <v>3118</v>
      </c>
      <c r="L805" s="7" t="s">
        <v>3199</v>
      </c>
      <c r="M805" s="7" t="s">
        <v>3215</v>
      </c>
      <c r="N805" s="7" t="s">
        <v>28</v>
      </c>
      <c r="O805" s="15" t="s">
        <v>3216</v>
      </c>
      <c r="P805" s="16"/>
      <c r="Q805" s="7" t="s">
        <v>3217</v>
      </c>
      <c r="R805" s="7" t="s">
        <v>23</v>
      </c>
      <c r="S805" s="7" t="s">
        <v>24</v>
      </c>
      <c r="T805" s="7" t="s">
        <v>23</v>
      </c>
    </row>
    <row r="806" spans="1:20" ht="30" customHeight="1">
      <c r="A806" t="str">
        <f>VLOOKUP(J806,[1]reportExcel!$C$6:$M$8021,4,FALSE)</f>
        <v>SANTA CRUZ</v>
      </c>
      <c r="B806" t="str">
        <f>VLOOKUP(J806,[1]reportExcel!$C$6:$M$8021,6,FALSE)</f>
        <v>-75,2128910168</v>
      </c>
      <c r="C806" t="str">
        <f>VLOOKUP(J806,[1]reportExcel!$C$6:$M$8021,8,FALSE)</f>
        <v>10,5728763645</v>
      </c>
      <c r="D806" t="str">
        <f t="shared" si="26"/>
        <v>-75,2129503842</v>
      </c>
      <c r="E806" t="str">
        <f t="shared" si="25"/>
        <v>10,5733994726</v>
      </c>
      <c r="H806" s="6" t="s">
        <v>3115</v>
      </c>
      <c r="I806" s="7" t="s">
        <v>3197</v>
      </c>
      <c r="J806" s="7" t="s">
        <v>3218</v>
      </c>
      <c r="K806" s="7" t="s">
        <v>3118</v>
      </c>
      <c r="L806" s="7" t="s">
        <v>3199</v>
      </c>
      <c r="M806" s="7" t="s">
        <v>3219</v>
      </c>
      <c r="N806" s="7" t="s">
        <v>28</v>
      </c>
      <c r="O806" s="15" t="s">
        <v>3220</v>
      </c>
      <c r="P806" s="16"/>
      <c r="Q806" s="7" t="s">
        <v>3221</v>
      </c>
      <c r="R806" s="7" t="s">
        <v>23</v>
      </c>
      <c r="S806" s="7" t="s">
        <v>24</v>
      </c>
      <c r="T806" s="7" t="s">
        <v>23</v>
      </c>
    </row>
    <row r="807" spans="1:20" ht="30" customHeight="1">
      <c r="A807" t="str">
        <f>VLOOKUP(J807,[1]reportExcel!$C$6:$M$8021,4,FALSE)</f>
        <v>LOS LÍMITES</v>
      </c>
      <c r="B807" t="str">
        <f>VLOOKUP(J807,[1]reportExcel!$C$6:$M$8021,6,FALSE)</f>
        <v>-75,2239300424</v>
      </c>
      <c r="C807" t="str">
        <f>VLOOKUP(J807,[1]reportExcel!$C$6:$M$8021,8,FALSE)</f>
        <v>10,629584021</v>
      </c>
      <c r="D807" t="str">
        <f t="shared" si="26"/>
        <v>-75,2240969793</v>
      </c>
      <c r="E807" t="str">
        <f t="shared" si="25"/>
        <v>10,6295161379</v>
      </c>
      <c r="H807" s="6" t="s">
        <v>3115</v>
      </c>
      <c r="I807" s="7" t="s">
        <v>3197</v>
      </c>
      <c r="J807" s="7" t="s">
        <v>3222</v>
      </c>
      <c r="K807" s="7" t="s">
        <v>3118</v>
      </c>
      <c r="L807" s="7" t="s">
        <v>3199</v>
      </c>
      <c r="M807" s="7" t="s">
        <v>3223</v>
      </c>
      <c r="N807" s="7" t="s">
        <v>152</v>
      </c>
      <c r="O807" s="15" t="s">
        <v>3224</v>
      </c>
      <c r="P807" s="16"/>
      <c r="Q807" s="7" t="s">
        <v>3225</v>
      </c>
      <c r="R807" s="7" t="s">
        <v>23</v>
      </c>
      <c r="S807" s="7" t="s">
        <v>24</v>
      </c>
      <c r="T807" s="7" t="s">
        <v>23</v>
      </c>
    </row>
    <row r="808" spans="1:20" ht="30" customHeight="1">
      <c r="A808" t="str">
        <f>VLOOKUP(J808,[1]reportExcel!$C$6:$M$8021,4,FALSE)</f>
        <v>LA PUNTICA</v>
      </c>
      <c r="B808" t="str">
        <f>VLOOKUP(J808,[1]reportExcel!$C$6:$M$8021,6,FALSE)</f>
        <v>-75,1632539249</v>
      </c>
      <c r="C808" t="str">
        <f>VLOOKUP(J808,[1]reportExcel!$C$6:$M$8021,8,FALSE)</f>
        <v>10,6159244728</v>
      </c>
      <c r="D808" t="str">
        <f t="shared" si="26"/>
        <v>-75,164213574</v>
      </c>
      <c r="E808" t="str">
        <f t="shared" si="25"/>
        <v>10,6164253769</v>
      </c>
      <c r="H808" s="6" t="s">
        <v>3115</v>
      </c>
      <c r="I808" s="7" t="s">
        <v>3197</v>
      </c>
      <c r="J808" s="7" t="s">
        <v>3226</v>
      </c>
      <c r="K808" s="7" t="s">
        <v>3118</v>
      </c>
      <c r="L808" s="7" t="s">
        <v>3199</v>
      </c>
      <c r="M808" s="7" t="s">
        <v>3227</v>
      </c>
      <c r="N808" s="7" t="s">
        <v>152</v>
      </c>
      <c r="O808" s="15" t="s">
        <v>3228</v>
      </c>
      <c r="P808" s="16"/>
      <c r="Q808" s="7" t="s">
        <v>3229</v>
      </c>
      <c r="R808" s="7" t="s">
        <v>23</v>
      </c>
      <c r="S808" s="7" t="s">
        <v>24</v>
      </c>
      <c r="T808" s="7" t="s">
        <v>23</v>
      </c>
    </row>
    <row r="809" spans="1:20" ht="30" customHeight="1">
      <c r="A809" t="str">
        <f>VLOOKUP(J809,[1]reportExcel!$C$6:$M$8021,4,FALSE)</f>
        <v>BARRIGÓN</v>
      </c>
      <c r="B809" t="str">
        <f>VLOOKUP(J809,[1]reportExcel!$C$6:$M$8021,6,FALSE)</f>
        <v>-75,1600129453</v>
      </c>
      <c r="C809" t="str">
        <f>VLOOKUP(J809,[1]reportExcel!$C$6:$M$8021,8,FALSE)</f>
        <v>10,6338406409</v>
      </c>
      <c r="D809" t="str">
        <f t="shared" si="26"/>
        <v>-75,182392049</v>
      </c>
      <c r="E809" t="str">
        <f t="shared" si="25"/>
        <v>10,576678542</v>
      </c>
      <c r="H809" s="6" t="s">
        <v>3115</v>
      </c>
      <c r="I809" s="7" t="s">
        <v>3197</v>
      </c>
      <c r="J809" s="7" t="s">
        <v>3230</v>
      </c>
      <c r="K809" s="7" t="s">
        <v>3118</v>
      </c>
      <c r="L809" s="7" t="s">
        <v>3199</v>
      </c>
      <c r="M809" s="7" t="s">
        <v>3231</v>
      </c>
      <c r="N809" s="7" t="s">
        <v>45</v>
      </c>
      <c r="O809" s="15" t="s">
        <v>3232</v>
      </c>
      <c r="P809" s="16"/>
      <c r="Q809" s="7" t="s">
        <v>3233</v>
      </c>
      <c r="R809" s="7" t="s">
        <v>23</v>
      </c>
      <c r="S809" s="7" t="s">
        <v>24</v>
      </c>
      <c r="T809" s="7" t="s">
        <v>23</v>
      </c>
    </row>
    <row r="810" spans="1:20" ht="30" customHeight="1">
      <c r="A810" t="str">
        <f>VLOOKUP(J810,[1]reportExcel!$C$6:$M$8021,4,FALSE)</f>
        <v>SOCAVÓN</v>
      </c>
      <c r="B810" t="str">
        <f>VLOOKUP(J810,[1]reportExcel!$C$6:$M$8021,6,FALSE)</f>
        <v>-75,1600129453</v>
      </c>
      <c r="C810" t="str">
        <f>VLOOKUP(J810,[1]reportExcel!$C$6:$M$8021,8,FALSE)</f>
        <v>10,6338406409</v>
      </c>
      <c r="D810" t="str">
        <f t="shared" si="26"/>
        <v>-75,2170941284</v>
      </c>
      <c r="E810" t="str">
        <f t="shared" si="25"/>
        <v>10,6057271512</v>
      </c>
      <c r="H810" s="6" t="s">
        <v>3115</v>
      </c>
      <c r="I810" s="7" t="s">
        <v>3197</v>
      </c>
      <c r="J810" s="7" t="s">
        <v>3234</v>
      </c>
      <c r="K810" s="7" t="s">
        <v>3118</v>
      </c>
      <c r="L810" s="7" t="s">
        <v>3199</v>
      </c>
      <c r="M810" s="7" t="s">
        <v>3235</v>
      </c>
      <c r="N810" s="7" t="s">
        <v>152</v>
      </c>
      <c r="O810" s="15" t="s">
        <v>3236</v>
      </c>
      <c r="P810" s="16"/>
      <c r="Q810" s="7" t="s">
        <v>3237</v>
      </c>
      <c r="R810" s="7" t="s">
        <v>23</v>
      </c>
      <c r="S810" s="7" t="s">
        <v>24</v>
      </c>
      <c r="T810" s="7" t="s">
        <v>23</v>
      </c>
    </row>
    <row r="811" spans="1:20" ht="30" customHeight="1">
      <c r="A811" t="str">
        <f>VLOOKUP(J811,[1]reportExcel!$C$6:$M$8021,4,FALSE)</f>
        <v>MALAMBO</v>
      </c>
      <c r="B811" t="str">
        <f>VLOOKUP(J811,[1]reportExcel!$C$6:$M$8021,6,FALSE)</f>
        <v>-74,766488746</v>
      </c>
      <c r="C811" t="str">
        <f>VLOOKUP(J811,[1]reportExcel!$C$6:$M$8021,8,FALSE)</f>
        <v>10,8346127213</v>
      </c>
      <c r="D811" t="str">
        <f t="shared" si="26"/>
        <v>-74,7748637454</v>
      </c>
      <c r="E811" t="str">
        <f t="shared" si="25"/>
        <v>10,856822692</v>
      </c>
      <c r="H811" s="6" t="s">
        <v>3115</v>
      </c>
      <c r="I811" s="7" t="s">
        <v>3238</v>
      </c>
      <c r="J811" s="7" t="s">
        <v>3239</v>
      </c>
      <c r="K811" s="7" t="s">
        <v>3118</v>
      </c>
      <c r="L811" s="7" t="s">
        <v>3240</v>
      </c>
      <c r="M811" s="7" t="s">
        <v>3240</v>
      </c>
      <c r="N811" s="7" t="s">
        <v>20</v>
      </c>
      <c r="O811" s="15" t="s">
        <v>3241</v>
      </c>
      <c r="P811" s="16"/>
      <c r="Q811" s="7" t="s">
        <v>3242</v>
      </c>
      <c r="R811" s="7" t="s">
        <v>23</v>
      </c>
      <c r="S811" s="7" t="s">
        <v>24</v>
      </c>
      <c r="T811" s="7" t="s">
        <v>3123</v>
      </c>
    </row>
    <row r="812" spans="1:20" ht="30" customHeight="1">
      <c r="A812" t="str">
        <f>VLOOKUP(J812,[1]reportExcel!$C$6:$M$8021,4,FALSE)</f>
        <v>CARACOLÍ</v>
      </c>
      <c r="B812" t="str">
        <f>VLOOKUP(J812,[1]reportExcel!$C$6:$M$8021,6,FALSE)</f>
        <v>-74,8371478353</v>
      </c>
      <c r="C812" t="str">
        <f>VLOOKUP(J812,[1]reportExcel!$C$6:$M$8021,8,FALSE)</f>
        <v>10,8598382266</v>
      </c>
      <c r="D812" t="str">
        <f t="shared" si="26"/>
        <v>-74,8337663112</v>
      </c>
      <c r="E812" t="str">
        <f t="shared" si="25"/>
        <v>10,8594100933</v>
      </c>
      <c r="H812" s="6" t="s">
        <v>3115</v>
      </c>
      <c r="I812" s="7" t="s">
        <v>3238</v>
      </c>
      <c r="J812" s="7" t="s">
        <v>3243</v>
      </c>
      <c r="K812" s="7" t="s">
        <v>3118</v>
      </c>
      <c r="L812" s="7" t="s">
        <v>3240</v>
      </c>
      <c r="M812" s="7" t="s">
        <v>767</v>
      </c>
      <c r="N812" s="7" t="s">
        <v>28</v>
      </c>
      <c r="O812" s="15" t="s">
        <v>3244</v>
      </c>
      <c r="P812" s="16"/>
      <c r="Q812" s="7" t="s">
        <v>3245</v>
      </c>
      <c r="R812" s="7" t="s">
        <v>23</v>
      </c>
      <c r="S812" s="7" t="s">
        <v>24</v>
      </c>
      <c r="T812" s="7" t="s">
        <v>3123</v>
      </c>
    </row>
    <row r="813" spans="1:20" ht="30" customHeight="1">
      <c r="A813" t="str">
        <f>VLOOKUP(J813,[1]reportExcel!$C$6:$M$8021,4,FALSE)</f>
        <v>LA AGUADA</v>
      </c>
      <c r="B813" t="str">
        <f>VLOOKUP(J813,[1]reportExcel!$C$6:$M$8021,6,FALSE)</f>
        <v>-74,8448287025</v>
      </c>
      <c r="C813" t="str">
        <f>VLOOKUP(J813,[1]reportExcel!$C$6:$M$8021,8,FALSE)</f>
        <v>10,8613251239</v>
      </c>
      <c r="D813" t="str">
        <f t="shared" si="26"/>
        <v>-74,8457983184</v>
      </c>
      <c r="E813" t="str">
        <f t="shared" si="25"/>
        <v>10,8623907494</v>
      </c>
      <c r="H813" s="6" t="s">
        <v>3115</v>
      </c>
      <c r="I813" s="7" t="s">
        <v>3238</v>
      </c>
      <c r="J813" s="7" t="s">
        <v>3246</v>
      </c>
      <c r="K813" s="7" t="s">
        <v>3118</v>
      </c>
      <c r="L813" s="7" t="s">
        <v>3240</v>
      </c>
      <c r="M813" s="7" t="s">
        <v>3247</v>
      </c>
      <c r="N813" s="7" t="s">
        <v>28</v>
      </c>
      <c r="O813" s="15" t="s">
        <v>3248</v>
      </c>
      <c r="P813" s="16"/>
      <c r="Q813" s="7" t="s">
        <v>3249</v>
      </c>
      <c r="R813" s="7" t="s">
        <v>23</v>
      </c>
      <c r="S813" s="7" t="s">
        <v>24</v>
      </c>
      <c r="T813" s="7" t="s">
        <v>3123</v>
      </c>
    </row>
    <row r="814" spans="1:20" ht="30" customHeight="1">
      <c r="A814" t="str">
        <f>VLOOKUP(J814,[1]reportExcel!$C$6:$M$8021,4,FALSE)</f>
        <v>PITALITO</v>
      </c>
      <c r="B814" t="str">
        <f>VLOOKUP(J814,[1]reportExcel!$C$6:$M$8021,6,FALSE)</f>
        <v>-74,8411152764</v>
      </c>
      <c r="C814" t="str">
        <f>VLOOKUP(J814,[1]reportExcel!$C$6:$M$8021,8,FALSE)</f>
        <v>10,8125654841</v>
      </c>
      <c r="D814" t="str">
        <f t="shared" si="26"/>
        <v>-74,8414613826</v>
      </c>
      <c r="E814" t="str">
        <f t="shared" si="25"/>
        <v>10,8131314812</v>
      </c>
      <c r="H814" s="6" t="s">
        <v>3115</v>
      </c>
      <c r="I814" s="7" t="s">
        <v>3238</v>
      </c>
      <c r="J814" s="7" t="s">
        <v>3250</v>
      </c>
      <c r="K814" s="7" t="s">
        <v>3118</v>
      </c>
      <c r="L814" s="7" t="s">
        <v>3240</v>
      </c>
      <c r="M814" s="7" t="s">
        <v>3251</v>
      </c>
      <c r="N814" s="7" t="s">
        <v>152</v>
      </c>
      <c r="O814" s="15" t="s">
        <v>3252</v>
      </c>
      <c r="P814" s="16"/>
      <c r="Q814" s="7" t="s">
        <v>3253</v>
      </c>
      <c r="R814" s="7" t="s">
        <v>23</v>
      </c>
      <c r="S814" s="7" t="s">
        <v>24</v>
      </c>
      <c r="T814" s="7" t="s">
        <v>3123</v>
      </c>
    </row>
    <row r="815" spans="1:20" ht="30" customHeight="1">
      <c r="A815" t="str">
        <f>VLOOKUP(J815,[1]reportExcel!$C$6:$M$8021,4,FALSE)</f>
        <v>MANATÍ</v>
      </c>
      <c r="B815" t="str">
        <f>VLOOKUP(J815,[1]reportExcel!$C$6:$M$8021,6,FALSE)</f>
        <v>-74,9594114052</v>
      </c>
      <c r="C815" t="str">
        <f>VLOOKUP(J815,[1]reportExcel!$C$6:$M$8021,8,FALSE)</f>
        <v>10,4470465577</v>
      </c>
      <c r="D815" t="str">
        <f t="shared" si="26"/>
        <v>-74,9570353895</v>
      </c>
      <c r="E815" t="str">
        <f t="shared" si="25"/>
        <v>10,4489620358</v>
      </c>
      <c r="H815" s="6" t="s">
        <v>3115</v>
      </c>
      <c r="I815" s="7" t="s">
        <v>3254</v>
      </c>
      <c r="J815" s="7" t="s">
        <v>3255</v>
      </c>
      <c r="K815" s="7" t="s">
        <v>3118</v>
      </c>
      <c r="L815" s="7" t="s">
        <v>3256</v>
      </c>
      <c r="M815" s="7" t="s">
        <v>3256</v>
      </c>
      <c r="N815" s="7" t="s">
        <v>20</v>
      </c>
      <c r="O815" s="15" t="s">
        <v>3257</v>
      </c>
      <c r="P815" s="16"/>
      <c r="Q815" s="7" t="s">
        <v>3258</v>
      </c>
      <c r="R815" s="7" t="s">
        <v>23</v>
      </c>
      <c r="S815" s="7" t="s">
        <v>24</v>
      </c>
      <c r="T815" s="7" t="s">
        <v>23</v>
      </c>
    </row>
    <row r="816" spans="1:20" ht="30" customHeight="1">
      <c r="A816" t="str">
        <f>VLOOKUP(J816,[1]reportExcel!$C$6:$M$8021,4,FALSE)</f>
        <v>EL PORVENIR (LAS COMPUERTAS)</v>
      </c>
      <c r="B816" t="str">
        <f>VLOOKUP(J816,[1]reportExcel!$C$6:$M$8021,6,FALSE)</f>
        <v>-75,0729151248</v>
      </c>
      <c r="C816" t="str">
        <f>VLOOKUP(J816,[1]reportExcel!$C$6:$M$8021,8,FALSE)</f>
        <v>10,4100686226</v>
      </c>
      <c r="D816" t="str">
        <f t="shared" si="26"/>
        <v>-75,0727628287</v>
      </c>
      <c r="E816" t="str">
        <f t="shared" si="25"/>
        <v>10,4098392311</v>
      </c>
      <c r="H816" s="6" t="s">
        <v>3115</v>
      </c>
      <c r="I816" s="7" t="s">
        <v>3254</v>
      </c>
      <c r="J816" s="7" t="s">
        <v>3259</v>
      </c>
      <c r="K816" s="7" t="s">
        <v>3118</v>
      </c>
      <c r="L816" s="7" t="s">
        <v>3256</v>
      </c>
      <c r="M816" s="7" t="s">
        <v>3260</v>
      </c>
      <c r="N816" s="7" t="s">
        <v>152</v>
      </c>
      <c r="O816" s="15" t="s">
        <v>3261</v>
      </c>
      <c r="P816" s="16"/>
      <c r="Q816" s="7" t="s">
        <v>3262</v>
      </c>
      <c r="R816" s="7" t="s">
        <v>23</v>
      </c>
      <c r="S816" s="7" t="s">
        <v>24</v>
      </c>
      <c r="T816" s="7" t="s">
        <v>23</v>
      </c>
    </row>
    <row r="817" spans="1:20" ht="30" customHeight="1">
      <c r="A817" t="str">
        <f>VLOOKUP(J817,[1]reportExcel!$C$6:$M$8021,4,FALSE)</f>
        <v>VILLA JUANA</v>
      </c>
      <c r="B817" t="str">
        <f>VLOOKUP(J817,[1]reportExcel!$C$6:$M$8021,6,FALSE)</f>
        <v>-74,9858020171099</v>
      </c>
      <c r="C817" t="str">
        <f>VLOOKUP(J817,[1]reportExcel!$C$6:$M$8021,8,FALSE)</f>
        <v>10,4510929068397</v>
      </c>
      <c r="D817" t="str">
        <f t="shared" si="26"/>
        <v>-75,0090614998</v>
      </c>
      <c r="E817" t="str">
        <f t="shared" si="25"/>
        <v>10,5195511501</v>
      </c>
      <c r="H817" s="6" t="s">
        <v>3115</v>
      </c>
      <c r="I817" s="7" t="s">
        <v>3254</v>
      </c>
      <c r="J817" s="7" t="s">
        <v>3263</v>
      </c>
      <c r="K817" s="7" t="s">
        <v>3118</v>
      </c>
      <c r="L817" s="7" t="s">
        <v>3256</v>
      </c>
      <c r="M817" s="7" t="s">
        <v>3264</v>
      </c>
      <c r="N817" s="7" t="s">
        <v>152</v>
      </c>
      <c r="O817" s="15" t="s">
        <v>3265</v>
      </c>
      <c r="P817" s="16"/>
      <c r="Q817" s="7" t="s">
        <v>3266</v>
      </c>
      <c r="R817" s="7" t="s">
        <v>23</v>
      </c>
      <c r="S817" s="7" t="s">
        <v>24</v>
      </c>
      <c r="T817" s="7" t="s">
        <v>23</v>
      </c>
    </row>
    <row r="818" spans="1:20" ht="30" customHeight="1">
      <c r="A818" t="str">
        <f>VLOOKUP(J818,[1]reportExcel!$C$6:$M$8021,4,FALSE)</f>
        <v>PALMAR DE VARELA</v>
      </c>
      <c r="B818" t="str">
        <f>VLOOKUP(J818,[1]reportExcel!$C$6:$M$8021,6,FALSE)</f>
        <v>-74,7537459302</v>
      </c>
      <c r="C818" t="str">
        <f>VLOOKUP(J818,[1]reportExcel!$C$6:$M$8021,8,FALSE)</f>
        <v>10,740602082</v>
      </c>
      <c r="D818" t="str">
        <f t="shared" si="26"/>
        <v>-74,7547589307</v>
      </c>
      <c r="E818" t="str">
        <f t="shared" si="25"/>
        <v>10,7385825597</v>
      </c>
      <c r="H818" s="6" t="s">
        <v>3115</v>
      </c>
      <c r="I818" s="7" t="s">
        <v>3267</v>
      </c>
      <c r="J818" s="7" t="s">
        <v>3268</v>
      </c>
      <c r="K818" s="7" t="s">
        <v>3118</v>
      </c>
      <c r="L818" s="7" t="s">
        <v>3269</v>
      </c>
      <c r="M818" s="7" t="s">
        <v>3269</v>
      </c>
      <c r="N818" s="7" t="s">
        <v>20</v>
      </c>
      <c r="O818" s="15" t="s">
        <v>3270</v>
      </c>
      <c r="P818" s="16"/>
      <c r="Q818" s="7" t="s">
        <v>3271</v>
      </c>
      <c r="R818" s="7" t="s">
        <v>23</v>
      </c>
      <c r="S818" s="7" t="s">
        <v>24</v>
      </c>
      <c r="T818" s="7" t="s">
        <v>23</v>
      </c>
    </row>
    <row r="819" spans="1:20" ht="30" customHeight="1">
      <c r="A819" t="str">
        <f>VLOOKUP(J819,[1]reportExcel!$C$6:$M$8021,4,FALSE)</f>
        <v>BURRUSCOS</v>
      </c>
      <c r="B819" t="str">
        <f>VLOOKUP(J819,[1]reportExcel!$C$6:$M$8021,6,FALSE)</f>
        <v>-74,8222161062</v>
      </c>
      <c r="C819" t="str">
        <f>VLOOKUP(J819,[1]reportExcel!$C$6:$M$8021,8,FALSE)</f>
        <v>10,6737881046</v>
      </c>
      <c r="D819" t="str">
        <f t="shared" si="26"/>
        <v>-74,823170375</v>
      </c>
      <c r="E819" t="str">
        <f t="shared" si="25"/>
        <v>10,673375542</v>
      </c>
      <c r="H819" s="6" t="s">
        <v>3115</v>
      </c>
      <c r="I819" s="7" t="s">
        <v>3267</v>
      </c>
      <c r="J819" s="7" t="s">
        <v>3272</v>
      </c>
      <c r="K819" s="7" t="s">
        <v>3118</v>
      </c>
      <c r="L819" s="7" t="s">
        <v>3269</v>
      </c>
      <c r="M819" s="7" t="s">
        <v>3273</v>
      </c>
      <c r="N819" s="7" t="s">
        <v>28</v>
      </c>
      <c r="O819" s="15" t="s">
        <v>3274</v>
      </c>
      <c r="P819" s="16"/>
      <c r="Q819" s="7" t="s">
        <v>3275</v>
      </c>
      <c r="R819" s="7" t="s">
        <v>23</v>
      </c>
      <c r="S819" s="7" t="s">
        <v>24</v>
      </c>
      <c r="T819" s="7" t="s">
        <v>23</v>
      </c>
    </row>
    <row r="820" spans="1:20" ht="30" customHeight="1">
      <c r="A820" t="str">
        <f>VLOOKUP(J820,[1]reportExcel!$C$6:$M$8021,4,FALSE)</f>
        <v>PIOJÓ</v>
      </c>
      <c r="B820" t="str">
        <f>VLOOKUP(J820,[1]reportExcel!$C$6:$M$8021,6,FALSE)</f>
        <v>-75,1080656321</v>
      </c>
      <c r="C820" t="str">
        <f>VLOOKUP(J820,[1]reportExcel!$C$6:$M$8021,8,FALSE)</f>
        <v>10,7492003136</v>
      </c>
      <c r="D820" t="str">
        <f t="shared" si="26"/>
        <v>-75,1074681737</v>
      </c>
      <c r="E820" t="str">
        <f t="shared" si="25"/>
        <v>10,7493431731</v>
      </c>
      <c r="H820" s="6" t="s">
        <v>3115</v>
      </c>
      <c r="I820" s="7" t="s">
        <v>3276</v>
      </c>
      <c r="J820" s="7" t="s">
        <v>3277</v>
      </c>
      <c r="K820" s="7" t="s">
        <v>3118</v>
      </c>
      <c r="L820" s="7" t="s">
        <v>3278</v>
      </c>
      <c r="M820" s="7" t="s">
        <v>3278</v>
      </c>
      <c r="N820" s="7" t="s">
        <v>20</v>
      </c>
      <c r="O820" s="15" t="s">
        <v>3279</v>
      </c>
      <c r="P820" s="16"/>
      <c r="Q820" s="7" t="s">
        <v>3280</v>
      </c>
      <c r="R820" s="7" t="s">
        <v>23</v>
      </c>
      <c r="S820" s="7" t="s">
        <v>24</v>
      </c>
      <c r="T820" s="7" t="s">
        <v>23</v>
      </c>
    </row>
    <row r="821" spans="1:20" ht="30" customHeight="1">
      <c r="A821" t="str">
        <f>VLOOKUP(J821,[1]reportExcel!$C$6:$M$8021,4,FALSE)</f>
        <v>AGUAS VIVAS</v>
      </c>
      <c r="B821" t="str">
        <f>VLOOKUP(J821,[1]reportExcel!$C$6:$M$8021,6,FALSE)</f>
        <v>-75,0726955129</v>
      </c>
      <c r="C821" t="str">
        <f>VLOOKUP(J821,[1]reportExcel!$C$6:$M$8021,8,FALSE)</f>
        <v>10,7358526835</v>
      </c>
      <c r="D821" t="str">
        <f t="shared" si="26"/>
        <v>-75,0730374873</v>
      </c>
      <c r="E821" t="str">
        <f t="shared" si="25"/>
        <v>10,7351390387</v>
      </c>
      <c r="H821" s="6" t="s">
        <v>3115</v>
      </c>
      <c r="I821" s="7" t="s">
        <v>3276</v>
      </c>
      <c r="J821" s="7" t="s">
        <v>3281</v>
      </c>
      <c r="K821" s="7" t="s">
        <v>3118</v>
      </c>
      <c r="L821" s="7" t="s">
        <v>3278</v>
      </c>
      <c r="M821" s="7" t="s">
        <v>3282</v>
      </c>
      <c r="N821" s="7" t="s">
        <v>28</v>
      </c>
      <c r="O821" s="15" t="s">
        <v>3283</v>
      </c>
      <c r="P821" s="16"/>
      <c r="Q821" s="7" t="s">
        <v>3284</v>
      </c>
      <c r="R821" s="7" t="s">
        <v>23</v>
      </c>
      <c r="S821" s="7" t="s">
        <v>24</v>
      </c>
      <c r="T821" s="7" t="s">
        <v>23</v>
      </c>
    </row>
    <row r="822" spans="1:20" ht="30" customHeight="1">
      <c r="A822" t="str">
        <f>VLOOKUP(J822,[1]reportExcel!$C$6:$M$8021,4,FALSE)</f>
        <v>EL CERRITO</v>
      </c>
      <c r="B822" t="str">
        <f>VLOOKUP(J822,[1]reportExcel!$C$6:$M$8021,6,FALSE)</f>
        <v>-75,1439353034664</v>
      </c>
      <c r="C822" t="str">
        <f>VLOOKUP(J822,[1]reportExcel!$C$6:$M$8021,8,FALSE)</f>
        <v>10,7403198534339</v>
      </c>
      <c r="D822" t="str">
        <f t="shared" si="26"/>
        <v>-75,2027595083</v>
      </c>
      <c r="E822" t="str">
        <f t="shared" si="25"/>
        <v>10,7668717808</v>
      </c>
      <c r="H822" s="6" t="s">
        <v>3115</v>
      </c>
      <c r="I822" s="7" t="s">
        <v>3276</v>
      </c>
      <c r="J822" s="7" t="s">
        <v>3285</v>
      </c>
      <c r="K822" s="7" t="s">
        <v>3118</v>
      </c>
      <c r="L822" s="7" t="s">
        <v>3278</v>
      </c>
      <c r="M822" s="7" t="s">
        <v>3286</v>
      </c>
      <c r="N822" s="7" t="s">
        <v>152</v>
      </c>
      <c r="O822" s="15" t="s">
        <v>3287</v>
      </c>
      <c r="P822" s="16"/>
      <c r="Q822" s="7" t="s">
        <v>3288</v>
      </c>
      <c r="R822" s="7" t="s">
        <v>23</v>
      </c>
      <c r="S822" s="7" t="s">
        <v>24</v>
      </c>
      <c r="T822" s="7" t="s">
        <v>23</v>
      </c>
    </row>
    <row r="823" spans="1:20" ht="30" customHeight="1">
      <c r="A823" t="str">
        <f>VLOOKUP(J823,[1]reportExcel!$C$6:$M$8021,4,FALSE)</f>
        <v>HIBACHARO</v>
      </c>
      <c r="B823" t="str">
        <f>VLOOKUP(J823,[1]reportExcel!$C$6:$M$8021,6,FALSE)</f>
        <v>-75,1346667978</v>
      </c>
      <c r="C823" t="str">
        <f>VLOOKUP(J823,[1]reportExcel!$C$6:$M$8021,8,FALSE)</f>
        <v>10,7153407226</v>
      </c>
      <c r="D823" t="str">
        <f t="shared" si="26"/>
        <v>-75,1354639424</v>
      </c>
      <c r="E823" t="str">
        <f t="shared" si="25"/>
        <v>10,7153448264</v>
      </c>
      <c r="H823" s="6" t="s">
        <v>3115</v>
      </c>
      <c r="I823" s="7" t="s">
        <v>3276</v>
      </c>
      <c r="J823" s="7" t="s">
        <v>3289</v>
      </c>
      <c r="K823" s="7" t="s">
        <v>3118</v>
      </c>
      <c r="L823" s="7" t="s">
        <v>3278</v>
      </c>
      <c r="M823" s="7" t="s">
        <v>3290</v>
      </c>
      <c r="N823" s="7" t="s">
        <v>28</v>
      </c>
      <c r="O823" s="15" t="s">
        <v>3291</v>
      </c>
      <c r="P823" s="16"/>
      <c r="Q823" s="7" t="s">
        <v>3292</v>
      </c>
      <c r="R823" s="7" t="s">
        <v>23</v>
      </c>
      <c r="S823" s="7" t="s">
        <v>24</v>
      </c>
      <c r="T823" s="7" t="s">
        <v>23</v>
      </c>
    </row>
    <row r="824" spans="1:20" ht="30" customHeight="1">
      <c r="A824" t="str">
        <f>VLOOKUP(J824,[1]reportExcel!$C$6:$M$8021,4,FALSE)</f>
        <v>PUNTA ASTILLEROS</v>
      </c>
      <c r="B824" t="str">
        <f>VLOOKUP(J824,[1]reportExcel!$C$6:$M$8021,6,FALSE)</f>
        <v>-75,1439353034664</v>
      </c>
      <c r="C824" t="str">
        <f>VLOOKUP(J824,[1]reportExcel!$C$6:$M$8021,8,FALSE)</f>
        <v>10,7403198534339</v>
      </c>
      <c r="D824" t="str">
        <f t="shared" si="26"/>
        <v>-75,2227211831</v>
      </c>
      <c r="E824" t="str">
        <f t="shared" si="25"/>
        <v>10,7959563615</v>
      </c>
      <c r="H824" s="6" t="s">
        <v>3115</v>
      </c>
      <c r="I824" s="7" t="s">
        <v>3276</v>
      </c>
      <c r="J824" s="7" t="s">
        <v>3293</v>
      </c>
      <c r="K824" s="7" t="s">
        <v>3118</v>
      </c>
      <c r="L824" s="7" t="s">
        <v>3278</v>
      </c>
      <c r="M824" s="7" t="s">
        <v>3294</v>
      </c>
      <c r="N824" s="7" t="s">
        <v>152</v>
      </c>
      <c r="O824" s="15" t="s">
        <v>3295</v>
      </c>
      <c r="P824" s="16"/>
      <c r="Q824" s="7" t="s">
        <v>3296</v>
      </c>
      <c r="R824" s="7" t="s">
        <v>23</v>
      </c>
      <c r="S824" s="7" t="s">
        <v>24</v>
      </c>
      <c r="T824" s="7" t="s">
        <v>23</v>
      </c>
    </row>
    <row r="825" spans="1:20" ht="30" customHeight="1">
      <c r="A825" t="str">
        <f>VLOOKUP(J825,[1]reportExcel!$C$6:$M$8021,4,FALSE)</f>
        <v>POLONUEVO</v>
      </c>
      <c r="B825" t="str">
        <f>VLOOKUP(J825,[1]reportExcel!$C$6:$M$8021,6,FALSE)</f>
        <v>-74,8538865194</v>
      </c>
      <c r="C825" t="str">
        <f>VLOOKUP(J825,[1]reportExcel!$C$6:$M$8021,8,FALSE)</f>
        <v>10,7769967553</v>
      </c>
      <c r="D825" t="str">
        <f t="shared" si="26"/>
        <v>-74,8531024212</v>
      </c>
      <c r="E825" t="str">
        <f t="shared" si="25"/>
        <v>10,7771663073</v>
      </c>
      <c r="H825" s="6" t="s">
        <v>3115</v>
      </c>
      <c r="I825" s="7" t="s">
        <v>3297</v>
      </c>
      <c r="J825" s="7" t="s">
        <v>3298</v>
      </c>
      <c r="K825" s="7" t="s">
        <v>3118</v>
      </c>
      <c r="L825" s="7" t="s">
        <v>3299</v>
      </c>
      <c r="M825" s="7" t="s">
        <v>3299</v>
      </c>
      <c r="N825" s="7" t="s">
        <v>20</v>
      </c>
      <c r="O825" s="15" t="s">
        <v>3300</v>
      </c>
      <c r="P825" s="16"/>
      <c r="Q825" s="7" t="s">
        <v>3301</v>
      </c>
      <c r="R825" s="7" t="s">
        <v>23</v>
      </c>
      <c r="S825" s="7" t="s">
        <v>24</v>
      </c>
      <c r="T825" s="7" t="s">
        <v>23</v>
      </c>
    </row>
    <row r="826" spans="1:20" ht="30" customHeight="1">
      <c r="A826" t="str">
        <f>VLOOKUP(J826,[1]reportExcel!$C$6:$M$8021,4,FALSE)</f>
        <v>PITAL DEL CARLÍN (PITALITO)</v>
      </c>
      <c r="B826" t="str">
        <f>VLOOKUP(J826,[1]reportExcel!$C$6:$M$8021,6,FALSE)</f>
        <v>-74,8401336646</v>
      </c>
      <c r="C826" t="str">
        <f>VLOOKUP(J826,[1]reportExcel!$C$6:$M$8021,8,FALSE)</f>
        <v>10,8112510343</v>
      </c>
      <c r="D826" t="str">
        <f t="shared" si="26"/>
        <v>-74,840335926</v>
      </c>
      <c r="E826" t="str">
        <f t="shared" si="25"/>
        <v>10,8115639401</v>
      </c>
      <c r="H826" s="6" t="s">
        <v>3115</v>
      </c>
      <c r="I826" s="7" t="s">
        <v>3297</v>
      </c>
      <c r="J826" s="7" t="s">
        <v>3302</v>
      </c>
      <c r="K826" s="7" t="s">
        <v>3118</v>
      </c>
      <c r="L826" s="7" t="s">
        <v>3299</v>
      </c>
      <c r="M826" s="7" t="s">
        <v>3303</v>
      </c>
      <c r="N826" s="7" t="s">
        <v>28</v>
      </c>
      <c r="O826" s="15" t="s">
        <v>3304</v>
      </c>
      <c r="P826" s="16"/>
      <c r="Q826" s="7" t="s">
        <v>3305</v>
      </c>
      <c r="R826" s="7" t="s">
        <v>23</v>
      </c>
      <c r="S826" s="7" t="s">
        <v>24</v>
      </c>
      <c r="T826" s="7" t="s">
        <v>23</v>
      </c>
    </row>
    <row r="827" spans="1:20" ht="30" customHeight="1">
      <c r="A827" t="str">
        <f>VLOOKUP(J827,[1]reportExcel!$C$6:$M$8021,4,FALSE)</f>
        <v>PONEDERA</v>
      </c>
      <c r="B827" t="str">
        <f>VLOOKUP(J827,[1]reportExcel!$C$6:$M$8021,6,FALSE)</f>
        <v>-74,7493964437</v>
      </c>
      <c r="C827" t="str">
        <f>VLOOKUP(J827,[1]reportExcel!$C$6:$M$8021,8,FALSE)</f>
        <v>10,6419178279</v>
      </c>
      <c r="D827" t="str">
        <f t="shared" si="26"/>
        <v>-74,7539006043</v>
      </c>
      <c r="E827" t="str">
        <f t="shared" si="25"/>
        <v>10,6417959018</v>
      </c>
      <c r="H827" s="6" t="s">
        <v>3115</v>
      </c>
      <c r="I827" s="7" t="s">
        <v>3306</v>
      </c>
      <c r="J827" s="7" t="s">
        <v>3307</v>
      </c>
      <c r="K827" s="7" t="s">
        <v>3118</v>
      </c>
      <c r="L827" s="7" t="s">
        <v>3308</v>
      </c>
      <c r="M827" s="7" t="s">
        <v>3308</v>
      </c>
      <c r="N827" s="7" t="s">
        <v>20</v>
      </c>
      <c r="O827" s="15" t="s">
        <v>3309</v>
      </c>
      <c r="P827" s="16"/>
      <c r="Q827" s="7" t="s">
        <v>3310</v>
      </c>
      <c r="R827" s="7" t="s">
        <v>23</v>
      </c>
      <c r="S827" s="7" t="s">
        <v>24</v>
      </c>
      <c r="T827" s="7" t="s">
        <v>23</v>
      </c>
    </row>
    <row r="828" spans="1:20" ht="30" customHeight="1">
      <c r="A828" t="str">
        <f>VLOOKUP(J828,[1]reportExcel!$C$6:$M$8021,4,FALSE)</f>
        <v>LA RETIRADA</v>
      </c>
      <c r="B828" t="str">
        <f>VLOOKUP(J828,[1]reportExcel!$C$6:$M$8021,6,FALSE)</f>
        <v>-74,8381425774</v>
      </c>
      <c r="C828" t="str">
        <f>VLOOKUP(J828,[1]reportExcel!$C$6:$M$8021,8,FALSE)</f>
        <v>10,6160017591</v>
      </c>
      <c r="D828" t="str">
        <f t="shared" si="26"/>
        <v>-74,8378046339</v>
      </c>
      <c r="E828" t="str">
        <f t="shared" si="25"/>
        <v>10,6161212632</v>
      </c>
      <c r="H828" s="6" t="s">
        <v>3115</v>
      </c>
      <c r="I828" s="7" t="s">
        <v>3306</v>
      </c>
      <c r="J828" s="7" t="s">
        <v>3311</v>
      </c>
      <c r="K828" s="7" t="s">
        <v>3118</v>
      </c>
      <c r="L828" s="7" t="s">
        <v>3308</v>
      </c>
      <c r="M828" s="7" t="s">
        <v>3312</v>
      </c>
      <c r="N828" s="7" t="s">
        <v>28</v>
      </c>
      <c r="O828" s="15" t="s">
        <v>3313</v>
      </c>
      <c r="P828" s="16"/>
      <c r="Q828" s="7" t="s">
        <v>3314</v>
      </c>
      <c r="R828" s="7" t="s">
        <v>23</v>
      </c>
      <c r="S828" s="7" t="s">
        <v>24</v>
      </c>
      <c r="T828" s="7" t="s">
        <v>23</v>
      </c>
    </row>
    <row r="829" spans="1:20" ht="30" customHeight="1">
      <c r="A829" t="str">
        <f>VLOOKUP(J829,[1]reportExcel!$C$6:$M$8021,4,FALSE)</f>
        <v>MARTILLO</v>
      </c>
      <c r="B829" t="str">
        <f>VLOOKUP(J829,[1]reportExcel!$C$6:$M$8021,6,FALSE)</f>
        <v>-74,8302899503</v>
      </c>
      <c r="C829" t="str">
        <f>VLOOKUP(J829,[1]reportExcel!$C$6:$M$8021,8,FALSE)</f>
        <v>10,6273888562</v>
      </c>
      <c r="D829" t="str">
        <f t="shared" si="26"/>
        <v>-74,8304819985</v>
      </c>
      <c r="E829" t="str">
        <f t="shared" si="25"/>
        <v>10,6273797091</v>
      </c>
      <c r="H829" s="6" t="s">
        <v>3115</v>
      </c>
      <c r="I829" s="7" t="s">
        <v>3306</v>
      </c>
      <c r="J829" s="7" t="s">
        <v>3315</v>
      </c>
      <c r="K829" s="7" t="s">
        <v>3118</v>
      </c>
      <c r="L829" s="7" t="s">
        <v>3308</v>
      </c>
      <c r="M829" s="7" t="s">
        <v>3316</v>
      </c>
      <c r="N829" s="7" t="s">
        <v>28</v>
      </c>
      <c r="O829" s="15" t="s">
        <v>3317</v>
      </c>
      <c r="P829" s="16"/>
      <c r="Q829" s="7" t="s">
        <v>3318</v>
      </c>
      <c r="R829" s="7" t="s">
        <v>23</v>
      </c>
      <c r="S829" s="7" t="s">
        <v>24</v>
      </c>
      <c r="T829" s="7" t="s">
        <v>23</v>
      </c>
    </row>
    <row r="830" spans="1:20" ht="30" customHeight="1">
      <c r="A830" t="str">
        <f>VLOOKUP(J830,[1]reportExcel!$C$6:$M$8021,4,FALSE)</f>
        <v>PUERTO GIRALDO</v>
      </c>
      <c r="B830" t="str">
        <f>VLOOKUP(J830,[1]reportExcel!$C$6:$M$8021,6,FALSE)</f>
        <v>-74,8168272137</v>
      </c>
      <c r="C830" t="str">
        <f>VLOOKUP(J830,[1]reportExcel!$C$6:$M$8021,8,FALSE)</f>
        <v>10,5049793785</v>
      </c>
      <c r="D830" t="str">
        <f t="shared" si="26"/>
        <v>-74,8160130401</v>
      </c>
      <c r="E830" t="str">
        <f t="shared" si="25"/>
        <v>10,5049581171</v>
      </c>
      <c r="H830" s="6" t="s">
        <v>3115</v>
      </c>
      <c r="I830" s="7" t="s">
        <v>3306</v>
      </c>
      <c r="J830" s="7" t="s">
        <v>3319</v>
      </c>
      <c r="K830" s="7" t="s">
        <v>3118</v>
      </c>
      <c r="L830" s="7" t="s">
        <v>3308</v>
      </c>
      <c r="M830" s="7" t="s">
        <v>3320</v>
      </c>
      <c r="N830" s="7" t="s">
        <v>28</v>
      </c>
      <c r="O830" s="15" t="s">
        <v>3321</v>
      </c>
      <c r="P830" s="16"/>
      <c r="Q830" s="7" t="s">
        <v>3322</v>
      </c>
      <c r="R830" s="7" t="s">
        <v>23</v>
      </c>
      <c r="S830" s="7" t="s">
        <v>24</v>
      </c>
      <c r="T830" s="7" t="s">
        <v>23</v>
      </c>
    </row>
    <row r="831" spans="1:20" ht="30" customHeight="1">
      <c r="A831" t="str">
        <f>VLOOKUP(J831,[1]reportExcel!$C$6:$M$8021,4,FALSE)</f>
        <v>SANTA RITA</v>
      </c>
      <c r="B831" t="str">
        <f>VLOOKUP(J831,[1]reportExcel!$C$6:$M$8021,6,FALSE)</f>
        <v>-74,7827682588</v>
      </c>
      <c r="C831" t="str">
        <f>VLOOKUP(J831,[1]reportExcel!$C$6:$M$8021,8,FALSE)</f>
        <v>10,5959503353</v>
      </c>
      <c r="D831" t="str">
        <f t="shared" si="26"/>
        <v>-74,7814660607</v>
      </c>
      <c r="E831" t="str">
        <f t="shared" si="25"/>
        <v>10,5936791424</v>
      </c>
      <c r="H831" s="6" t="s">
        <v>3115</v>
      </c>
      <c r="I831" s="7" t="s">
        <v>3306</v>
      </c>
      <c r="J831" s="7" t="s">
        <v>3323</v>
      </c>
      <c r="K831" s="7" t="s">
        <v>3118</v>
      </c>
      <c r="L831" s="7" t="s">
        <v>3308</v>
      </c>
      <c r="M831" s="7" t="s">
        <v>233</v>
      </c>
      <c r="N831" s="7" t="s">
        <v>28</v>
      </c>
      <c r="O831" s="15" t="s">
        <v>3324</v>
      </c>
      <c r="P831" s="16"/>
      <c r="Q831" s="7" t="s">
        <v>3325</v>
      </c>
      <c r="R831" s="7" t="s">
        <v>23</v>
      </c>
      <c r="S831" s="7" t="s">
        <v>24</v>
      </c>
      <c r="T831" s="7" t="s">
        <v>23</v>
      </c>
    </row>
    <row r="832" spans="1:20" ht="30" customHeight="1">
      <c r="A832" t="str">
        <f>VLOOKUP(J832,[1]reportExcel!$C$6:$M$8021,4,FALSE)</f>
        <v>CASCAJAL</v>
      </c>
      <c r="B832" t="str">
        <f>VLOOKUP(J832,[1]reportExcel!$C$6:$M$8021,6,FALSE)</f>
        <v>-74,7975611537</v>
      </c>
      <c r="C832" t="str">
        <f>VLOOKUP(J832,[1]reportExcel!$C$6:$M$8021,8,FALSE)</f>
        <v>10,595311599</v>
      </c>
      <c r="D832" t="str">
        <f t="shared" si="26"/>
        <v>-74,7975611537</v>
      </c>
      <c r="E832" t="str">
        <f t="shared" si="25"/>
        <v>10,595311599</v>
      </c>
      <c r="H832" s="6" t="s">
        <v>3115</v>
      </c>
      <c r="I832" s="7" t="s">
        <v>3306</v>
      </c>
      <c r="J832" s="7" t="s">
        <v>3326</v>
      </c>
      <c r="K832" s="7" t="s">
        <v>3118</v>
      </c>
      <c r="L832" s="7" t="s">
        <v>3308</v>
      </c>
      <c r="M832" s="7" t="s">
        <v>3327</v>
      </c>
      <c r="N832" s="7" t="s">
        <v>152</v>
      </c>
      <c r="O832" s="15" t="s">
        <v>102</v>
      </c>
      <c r="P832" s="16"/>
      <c r="Q832" s="7" t="s">
        <v>102</v>
      </c>
      <c r="R832" s="7" t="s">
        <v>23</v>
      </c>
      <c r="S832" s="7" t="s">
        <v>24</v>
      </c>
      <c r="T832" s="7" t="s">
        <v>23</v>
      </c>
    </row>
    <row r="833" spans="1:20" ht="30" customHeight="1">
      <c r="A833" t="str">
        <f>VLOOKUP(J833,[1]reportExcel!$C$6:$M$8021,4,FALSE)</f>
        <v>PUERTO COLOMBIA</v>
      </c>
      <c r="B833" t="str">
        <f>VLOOKUP(J833,[1]reportExcel!$C$6:$M$8021,6,FALSE)</f>
        <v>-74,9587617808</v>
      </c>
      <c r="C833" t="str">
        <f>VLOOKUP(J833,[1]reportExcel!$C$6:$M$8021,8,FALSE)</f>
        <v>10,9855255232</v>
      </c>
      <c r="D833" t="str">
        <f t="shared" si="26"/>
        <v>-74,851963055</v>
      </c>
      <c r="E833" t="str">
        <f t="shared" si="25"/>
        <v>11,022939949</v>
      </c>
      <c r="H833" s="6" t="s">
        <v>3115</v>
      </c>
      <c r="I833" s="7" t="s">
        <v>3328</v>
      </c>
      <c r="J833" s="7" t="s">
        <v>3329</v>
      </c>
      <c r="K833" s="7" t="s">
        <v>3118</v>
      </c>
      <c r="L833" s="7" t="s">
        <v>3330</v>
      </c>
      <c r="M833" s="7" t="s">
        <v>3330</v>
      </c>
      <c r="N833" s="7" t="s">
        <v>20</v>
      </c>
      <c r="O833" s="15" t="s">
        <v>3331</v>
      </c>
      <c r="P833" s="16"/>
      <c r="Q833" s="7" t="s">
        <v>3332</v>
      </c>
      <c r="R833" s="7" t="s">
        <v>23</v>
      </c>
      <c r="S833" s="7" t="s">
        <v>24</v>
      </c>
      <c r="T833" s="7" t="s">
        <v>3123</v>
      </c>
    </row>
    <row r="834" spans="1:20" ht="30" customHeight="1">
      <c r="A834" t="str">
        <f>VLOOKUP(J834,[1]reportExcel!$C$6:$M$8021,4,FALSE)</f>
        <v>SALGAR</v>
      </c>
      <c r="B834" t="str">
        <f>VLOOKUP(J834,[1]reportExcel!$C$6:$M$8021,6,FALSE)</f>
        <v>-74,9275461763</v>
      </c>
      <c r="C834" t="str">
        <f>VLOOKUP(J834,[1]reportExcel!$C$6:$M$8021,8,FALSE)</f>
        <v>11,0246295738</v>
      </c>
      <c r="D834" t="str">
        <f t="shared" si="26"/>
        <v>-74,933842725</v>
      </c>
      <c r="E834" t="str">
        <f t="shared" si="25"/>
        <v>11,018185006</v>
      </c>
      <c r="H834" s="6" t="s">
        <v>3115</v>
      </c>
      <c r="I834" s="7" t="s">
        <v>3328</v>
      </c>
      <c r="J834" s="7" t="s">
        <v>3333</v>
      </c>
      <c r="K834" s="7" t="s">
        <v>3118</v>
      </c>
      <c r="L834" s="7" t="s">
        <v>3330</v>
      </c>
      <c r="M834" s="7" t="s">
        <v>2248</v>
      </c>
      <c r="N834" s="7" t="s">
        <v>28</v>
      </c>
      <c r="O834" s="15" t="s">
        <v>3334</v>
      </c>
      <c r="P834" s="16"/>
      <c r="Q834" s="7" t="s">
        <v>3335</v>
      </c>
      <c r="R834" s="7" t="s">
        <v>23</v>
      </c>
      <c r="S834" s="7" t="s">
        <v>24</v>
      </c>
      <c r="T834" s="7" t="s">
        <v>3123</v>
      </c>
    </row>
    <row r="835" spans="1:20" ht="30" customHeight="1">
      <c r="A835" t="str">
        <f>VLOOKUP(J835,[1]reportExcel!$C$6:$M$8021,4,FALSE)</f>
        <v>SABANILLA (MONTE CARMELO)</v>
      </c>
      <c r="B835" t="str">
        <f>VLOOKUP(J835,[1]reportExcel!$C$6:$M$8021,6,FALSE)</f>
        <v>-74,9184493344</v>
      </c>
      <c r="C835" t="str">
        <f>VLOOKUP(J835,[1]reportExcel!$C$6:$M$8021,8,FALSE)</f>
        <v>11,0428616635</v>
      </c>
      <c r="D835" t="str">
        <f t="shared" si="26"/>
        <v>-74,9150680828</v>
      </c>
      <c r="E835" t="str">
        <f t="shared" si="25"/>
        <v>11,0416074929</v>
      </c>
      <c r="H835" s="6" t="s">
        <v>3115</v>
      </c>
      <c r="I835" s="7" t="s">
        <v>3328</v>
      </c>
      <c r="J835" s="7" t="s">
        <v>3336</v>
      </c>
      <c r="K835" s="7" t="s">
        <v>3118</v>
      </c>
      <c r="L835" s="7" t="s">
        <v>3330</v>
      </c>
      <c r="M835" s="7" t="s">
        <v>3337</v>
      </c>
      <c r="N835" s="7" t="s">
        <v>28</v>
      </c>
      <c r="O835" s="15" t="s">
        <v>3338</v>
      </c>
      <c r="P835" s="16"/>
      <c r="Q835" s="7" t="s">
        <v>3339</v>
      </c>
      <c r="R835" s="7" t="s">
        <v>23</v>
      </c>
      <c r="S835" s="7" t="s">
        <v>24</v>
      </c>
      <c r="T835" s="7" t="s">
        <v>3123</v>
      </c>
    </row>
    <row r="836" spans="1:20" ht="30" customHeight="1">
      <c r="A836" t="str">
        <f>VLOOKUP(J836,[1]reportExcel!$C$6:$M$8021,4,FALSE)</f>
        <v>REPELÓN</v>
      </c>
      <c r="B836" t="str">
        <f>VLOOKUP(J836,[1]reportExcel!$C$6:$M$8021,6,FALSE)</f>
        <v>-75,1245913597</v>
      </c>
      <c r="C836" t="str">
        <f>VLOOKUP(J836,[1]reportExcel!$C$6:$M$8021,8,FALSE)</f>
        <v>10,4943070644</v>
      </c>
      <c r="D836" t="str">
        <f t="shared" si="26"/>
        <v>-75,1254822303</v>
      </c>
      <c r="E836" t="str">
        <f t="shared" si="25"/>
        <v>10,4933403213</v>
      </c>
      <c r="H836" s="6" t="s">
        <v>3115</v>
      </c>
      <c r="I836" s="7" t="s">
        <v>3340</v>
      </c>
      <c r="J836" s="7" t="s">
        <v>3341</v>
      </c>
      <c r="K836" s="7" t="s">
        <v>3118</v>
      </c>
      <c r="L836" s="7" t="s">
        <v>3342</v>
      </c>
      <c r="M836" s="7" t="s">
        <v>3342</v>
      </c>
      <c r="N836" s="7" t="s">
        <v>20</v>
      </c>
      <c r="O836" s="15" t="s">
        <v>3343</v>
      </c>
      <c r="P836" s="16"/>
      <c r="Q836" s="7" t="s">
        <v>3344</v>
      </c>
      <c r="R836" s="7" t="s">
        <v>23</v>
      </c>
      <c r="S836" s="7" t="s">
        <v>24</v>
      </c>
      <c r="T836" s="7" t="s">
        <v>23</v>
      </c>
    </row>
    <row r="837" spans="1:20" ht="30" customHeight="1">
      <c r="A837" t="str">
        <f>VLOOKUP(J837,[1]reportExcel!$C$6:$M$8021,4,FALSE)</f>
        <v>ARROYO NEGRO</v>
      </c>
      <c r="B837" t="str">
        <f>VLOOKUP(J837,[1]reportExcel!$C$6:$M$8021,6,FALSE)</f>
        <v>-75,1500883449</v>
      </c>
      <c r="C837" t="str">
        <f>VLOOKUP(J837,[1]reportExcel!$C$6:$M$8021,8,FALSE)</f>
        <v>10,5704894661</v>
      </c>
      <c r="D837" t="str">
        <f t="shared" si="26"/>
        <v>-75,1498969875</v>
      </c>
      <c r="E837" t="str">
        <f t="shared" si="25"/>
        <v>10,570290577</v>
      </c>
      <c r="H837" s="6" t="s">
        <v>3115</v>
      </c>
      <c r="I837" s="7" t="s">
        <v>3340</v>
      </c>
      <c r="J837" s="7" t="s">
        <v>3345</v>
      </c>
      <c r="K837" s="7" t="s">
        <v>3118</v>
      </c>
      <c r="L837" s="7" t="s">
        <v>3342</v>
      </c>
      <c r="M837" s="7" t="s">
        <v>3346</v>
      </c>
      <c r="N837" s="7" t="s">
        <v>28</v>
      </c>
      <c r="O837" s="15" t="s">
        <v>3347</v>
      </c>
      <c r="P837" s="16"/>
      <c r="Q837" s="7" t="s">
        <v>3348</v>
      </c>
      <c r="R837" s="7" t="s">
        <v>23</v>
      </c>
      <c r="S837" s="7" t="s">
        <v>24</v>
      </c>
      <c r="T837" s="7" t="s">
        <v>23</v>
      </c>
    </row>
    <row r="838" spans="1:20" ht="30" customHeight="1">
      <c r="A838" t="str">
        <f>VLOOKUP(J838,[1]reportExcel!$C$6:$M$8021,4,FALSE)</f>
        <v>CIEN PESOS</v>
      </c>
      <c r="B838" t="str">
        <f>VLOOKUP(J838,[1]reportExcel!$C$6:$M$8021,6,FALSE)</f>
        <v>-75,2201710551</v>
      </c>
      <c r="C838" t="str">
        <f>VLOOKUP(J838,[1]reportExcel!$C$6:$M$8021,8,FALSE)</f>
        <v>10,5381333218</v>
      </c>
      <c r="D838" t="str">
        <f t="shared" si="26"/>
        <v>-75,2198416007</v>
      </c>
      <c r="E838" t="str">
        <f t="shared" si="25"/>
        <v>10,5383956726</v>
      </c>
      <c r="H838" s="6" t="s">
        <v>3115</v>
      </c>
      <c r="I838" s="7" t="s">
        <v>3340</v>
      </c>
      <c r="J838" s="7" t="s">
        <v>3349</v>
      </c>
      <c r="K838" s="7" t="s">
        <v>3118</v>
      </c>
      <c r="L838" s="7" t="s">
        <v>3342</v>
      </c>
      <c r="M838" s="7" t="s">
        <v>3350</v>
      </c>
      <c r="N838" s="7" t="s">
        <v>28</v>
      </c>
      <c r="O838" s="15" t="s">
        <v>3351</v>
      </c>
      <c r="P838" s="16"/>
      <c r="Q838" s="7" t="s">
        <v>3352</v>
      </c>
      <c r="R838" s="7" t="s">
        <v>23</v>
      </c>
      <c r="S838" s="7" t="s">
        <v>24</v>
      </c>
      <c r="T838" s="7" t="s">
        <v>23</v>
      </c>
    </row>
    <row r="839" spans="1:20" ht="30" customHeight="1">
      <c r="A839" t="str">
        <f>VLOOKUP(J839,[1]reportExcel!$C$6:$M$8021,4,FALSE)</f>
        <v>LAS TABLAS</v>
      </c>
      <c r="B839" t="str">
        <f>VLOOKUP(J839,[1]reportExcel!$C$6:$M$8021,6,FALSE)</f>
        <v>-75,2222302745</v>
      </c>
      <c r="C839" t="str">
        <f>VLOOKUP(J839,[1]reportExcel!$C$6:$M$8021,8,FALSE)</f>
        <v>10,5201376428</v>
      </c>
      <c r="D839" t="str">
        <f t="shared" si="26"/>
        <v>-75,2218642247</v>
      </c>
      <c r="E839" t="str">
        <f t="shared" ref="E839:E902" si="27">IF(AND(Q839="0,",NOT(ISNA(C839))),C839,Q839)</f>
        <v>10,5202730602</v>
      </c>
      <c r="H839" s="6" t="s">
        <v>3115</v>
      </c>
      <c r="I839" s="7" t="s">
        <v>3340</v>
      </c>
      <c r="J839" s="7" t="s">
        <v>3353</v>
      </c>
      <c r="K839" s="7" t="s">
        <v>3118</v>
      </c>
      <c r="L839" s="7" t="s">
        <v>3342</v>
      </c>
      <c r="M839" s="7" t="s">
        <v>3354</v>
      </c>
      <c r="N839" s="7" t="s">
        <v>28</v>
      </c>
      <c r="O839" s="15" t="s">
        <v>3355</v>
      </c>
      <c r="P839" s="16"/>
      <c r="Q839" s="7" t="s">
        <v>3356</v>
      </c>
      <c r="R839" s="7" t="s">
        <v>23</v>
      </c>
      <c r="S839" s="7" t="s">
        <v>24</v>
      </c>
      <c r="T839" s="7" t="s">
        <v>23</v>
      </c>
    </row>
    <row r="840" spans="1:20" ht="30" customHeight="1">
      <c r="A840" t="str">
        <f>VLOOKUP(J840,[1]reportExcel!$C$6:$M$8021,4,FALSE)</f>
        <v>ROTINET</v>
      </c>
      <c r="B840" t="str">
        <f>VLOOKUP(J840,[1]reportExcel!$C$6:$M$8021,6,FALSE)</f>
        <v>-75,0666361184</v>
      </c>
      <c r="C840" t="str">
        <f>VLOOKUP(J840,[1]reportExcel!$C$6:$M$8021,8,FALSE)</f>
        <v>10,5262956195</v>
      </c>
      <c r="D840" t="str">
        <f t="shared" si="26"/>
        <v>-75,0718139685</v>
      </c>
      <c r="E840" t="str">
        <f t="shared" si="27"/>
        <v>10,5286137011</v>
      </c>
      <c r="H840" s="6" t="s">
        <v>3115</v>
      </c>
      <c r="I840" s="7" t="s">
        <v>3340</v>
      </c>
      <c r="J840" s="7" t="s">
        <v>3357</v>
      </c>
      <c r="K840" s="7" t="s">
        <v>3118</v>
      </c>
      <c r="L840" s="7" t="s">
        <v>3342</v>
      </c>
      <c r="M840" s="7" t="s">
        <v>3358</v>
      </c>
      <c r="N840" s="7" t="s">
        <v>28</v>
      </c>
      <c r="O840" s="15" t="s">
        <v>3359</v>
      </c>
      <c r="P840" s="16"/>
      <c r="Q840" s="7" t="s">
        <v>3360</v>
      </c>
      <c r="R840" s="7" t="s">
        <v>23</v>
      </c>
      <c r="S840" s="7" t="s">
        <v>24</v>
      </c>
      <c r="T840" s="7" t="s">
        <v>23</v>
      </c>
    </row>
    <row r="841" spans="1:20" ht="30" customHeight="1">
      <c r="A841" t="str">
        <f>VLOOKUP(J841,[1]reportExcel!$C$6:$M$8021,4,FALSE)</f>
        <v>VILLA ROSA</v>
      </c>
      <c r="B841" t="str">
        <f>VLOOKUP(J841,[1]reportExcel!$C$6:$M$8021,6,FALSE)</f>
        <v>-75,1295564437</v>
      </c>
      <c r="C841" t="str">
        <f>VLOOKUP(J841,[1]reportExcel!$C$6:$M$8021,8,FALSE)</f>
        <v>10,4111888401</v>
      </c>
      <c r="D841" t="str">
        <f t="shared" si="26"/>
        <v>-75,1298720806</v>
      </c>
      <c r="E841" t="str">
        <f t="shared" si="27"/>
        <v>10,4113592994</v>
      </c>
      <c r="H841" s="6" t="s">
        <v>3115</v>
      </c>
      <c r="I841" s="7" t="s">
        <v>3340</v>
      </c>
      <c r="J841" s="7" t="s">
        <v>3361</v>
      </c>
      <c r="K841" s="7" t="s">
        <v>3118</v>
      </c>
      <c r="L841" s="7" t="s">
        <v>3342</v>
      </c>
      <c r="M841" s="7" t="s">
        <v>3362</v>
      </c>
      <c r="N841" s="7" t="s">
        <v>28</v>
      </c>
      <c r="O841" s="15" t="s">
        <v>3363</v>
      </c>
      <c r="P841" s="16"/>
      <c r="Q841" s="7" t="s">
        <v>3364</v>
      </c>
      <c r="R841" s="7" t="s">
        <v>23</v>
      </c>
      <c r="S841" s="7" t="s">
        <v>24</v>
      </c>
      <c r="T841" s="7" t="s">
        <v>23</v>
      </c>
    </row>
    <row r="842" spans="1:20" ht="30" customHeight="1">
      <c r="A842" t="str">
        <f>VLOOKUP(J842,[1]reportExcel!$C$6:$M$8021,4,FALSE)</f>
        <v>EL PORVENIR (LAS COMPUERTAS)</v>
      </c>
      <c r="B842" t="str">
        <f>VLOOKUP(J842,[1]reportExcel!$C$6:$M$8021,6,FALSE)</f>
        <v>-75,0747734275</v>
      </c>
      <c r="C842" t="str">
        <f>VLOOKUP(J842,[1]reportExcel!$C$6:$M$8021,8,FALSE)</f>
        <v>10,4103711084</v>
      </c>
      <c r="D842" t="str">
        <f t="shared" si="26"/>
        <v>-75,0747092716</v>
      </c>
      <c r="E842" t="str">
        <f t="shared" si="27"/>
        <v>10,4103403062</v>
      </c>
      <c r="H842" s="6" t="s">
        <v>3115</v>
      </c>
      <c r="I842" s="7" t="s">
        <v>3340</v>
      </c>
      <c r="J842" s="7" t="s">
        <v>3365</v>
      </c>
      <c r="K842" s="7" t="s">
        <v>3118</v>
      </c>
      <c r="L842" s="7" t="s">
        <v>3342</v>
      </c>
      <c r="M842" s="7" t="s">
        <v>3260</v>
      </c>
      <c r="N842" s="7" t="s">
        <v>28</v>
      </c>
      <c r="O842" s="15" t="s">
        <v>3366</v>
      </c>
      <c r="P842" s="16"/>
      <c r="Q842" s="7" t="s">
        <v>3367</v>
      </c>
      <c r="R842" s="7" t="s">
        <v>23</v>
      </c>
      <c r="S842" s="7" t="s">
        <v>24</v>
      </c>
      <c r="T842" s="7" t="s">
        <v>23</v>
      </c>
    </row>
    <row r="843" spans="1:20" ht="30" customHeight="1">
      <c r="A843" t="str">
        <f>VLOOKUP(J843,[1]reportExcel!$C$6:$M$8021,4,FALSE)</f>
        <v>PITA</v>
      </c>
      <c r="B843" t="str">
        <f>VLOOKUP(J843,[1]reportExcel!$C$6:$M$8021,6,FALSE)</f>
        <v>-75,1161282072775</v>
      </c>
      <c r="C843" t="str">
        <f>VLOOKUP(J843,[1]reportExcel!$C$6:$M$8021,8,FALSE)</f>
        <v>10,5076646532839</v>
      </c>
      <c r="D843" t="str">
        <f t="shared" si="26"/>
        <v>-75,2344855265</v>
      </c>
      <c r="E843" t="str">
        <f t="shared" si="27"/>
        <v>10,5218749935</v>
      </c>
      <c r="H843" s="6" t="s">
        <v>3115</v>
      </c>
      <c r="I843" s="7" t="s">
        <v>3340</v>
      </c>
      <c r="J843" s="7" t="s">
        <v>3368</v>
      </c>
      <c r="K843" s="7" t="s">
        <v>3118</v>
      </c>
      <c r="L843" s="7" t="s">
        <v>3342</v>
      </c>
      <c r="M843" s="7" t="s">
        <v>3369</v>
      </c>
      <c r="N843" s="7" t="s">
        <v>152</v>
      </c>
      <c r="O843" s="15" t="s">
        <v>3370</v>
      </c>
      <c r="P843" s="16"/>
      <c r="Q843" s="7" t="s">
        <v>3371</v>
      </c>
      <c r="R843" s="7" t="s">
        <v>23</v>
      </c>
      <c r="S843" s="7" t="s">
        <v>24</v>
      </c>
      <c r="T843" s="7" t="s">
        <v>23</v>
      </c>
    </row>
    <row r="844" spans="1:20" ht="30" customHeight="1">
      <c r="A844" t="str">
        <f>VLOOKUP(J844,[1]reportExcel!$C$6:$M$8021,4,FALSE)</f>
        <v>SABANAGRANDE</v>
      </c>
      <c r="B844" t="str">
        <f>VLOOKUP(J844,[1]reportExcel!$C$6:$M$8021,6,FALSE)</f>
        <v>-74,7568486996</v>
      </c>
      <c r="C844" t="str">
        <f>VLOOKUP(J844,[1]reportExcel!$C$6:$M$8021,8,FALSE)</f>
        <v>10,7907678504</v>
      </c>
      <c r="D844" t="str">
        <f t="shared" si="26"/>
        <v>-74,7585063109</v>
      </c>
      <c r="E844" t="str">
        <f t="shared" si="27"/>
        <v>10,7910757719</v>
      </c>
      <c r="H844" s="6" t="s">
        <v>3115</v>
      </c>
      <c r="I844" s="7" t="s">
        <v>3372</v>
      </c>
      <c r="J844" s="7" t="s">
        <v>3373</v>
      </c>
      <c r="K844" s="7" t="s">
        <v>3118</v>
      </c>
      <c r="L844" s="7" t="s">
        <v>3374</v>
      </c>
      <c r="M844" s="7" t="s">
        <v>3374</v>
      </c>
      <c r="N844" s="7" t="s">
        <v>20</v>
      </c>
      <c r="O844" s="15" t="s">
        <v>3375</v>
      </c>
      <c r="P844" s="16"/>
      <c r="Q844" s="7" t="s">
        <v>3376</v>
      </c>
      <c r="R844" s="7" t="s">
        <v>23</v>
      </c>
      <c r="S844" s="7" t="s">
        <v>24</v>
      </c>
      <c r="T844" s="7" t="s">
        <v>23</v>
      </c>
    </row>
    <row r="845" spans="1:20" ht="30" customHeight="1">
      <c r="A845" t="str">
        <f>VLOOKUP(J845,[1]reportExcel!$C$6:$M$8021,4,FALSE)</f>
        <v>SABANALARGA</v>
      </c>
      <c r="B845" t="str">
        <f>VLOOKUP(J845,[1]reportExcel!$C$6:$M$8021,6,FALSE)</f>
        <v>-74,9206251244</v>
      </c>
      <c r="C845" t="str">
        <f>VLOOKUP(J845,[1]reportExcel!$C$6:$M$8021,8,FALSE)</f>
        <v>10,6338334111</v>
      </c>
      <c r="D845" t="str">
        <f t="shared" si="26"/>
        <v>-74,9210950072</v>
      </c>
      <c r="E845" t="str">
        <f t="shared" si="27"/>
        <v>10,6328326108</v>
      </c>
      <c r="H845" s="6" t="s">
        <v>3115</v>
      </c>
      <c r="I845" s="7" t="s">
        <v>3377</v>
      </c>
      <c r="J845" s="7" t="s">
        <v>3378</v>
      </c>
      <c r="K845" s="7" t="s">
        <v>3118</v>
      </c>
      <c r="L845" s="7" t="s">
        <v>2188</v>
      </c>
      <c r="M845" s="7" t="s">
        <v>2188</v>
      </c>
      <c r="N845" s="7" t="s">
        <v>20</v>
      </c>
      <c r="O845" s="15" t="s">
        <v>3379</v>
      </c>
      <c r="P845" s="16"/>
      <c r="Q845" s="7" t="s">
        <v>3380</v>
      </c>
      <c r="R845" s="7" t="s">
        <v>23</v>
      </c>
      <c r="S845" s="7" t="s">
        <v>24</v>
      </c>
      <c r="T845" s="7" t="s">
        <v>23</v>
      </c>
    </row>
    <row r="846" spans="1:20" ht="30" customHeight="1">
      <c r="A846" t="str">
        <f>VLOOKUP(J846,[1]reportExcel!$C$6:$M$8021,4,FALSE)</f>
        <v>AGUADA DE PABLO</v>
      </c>
      <c r="B846" t="str">
        <f>VLOOKUP(J846,[1]reportExcel!$C$6:$M$8021,6,FALSE)</f>
        <v>-75,0057304687</v>
      </c>
      <c r="C846" t="str">
        <f>VLOOKUP(J846,[1]reportExcel!$C$6:$M$8021,8,FALSE)</f>
        <v>10,5221606412</v>
      </c>
      <c r="D846" t="str">
        <f t="shared" si="26"/>
        <v>-75,0057069356</v>
      </c>
      <c r="E846" t="str">
        <f t="shared" si="27"/>
        <v>10,5218287327</v>
      </c>
      <c r="H846" s="6" t="s">
        <v>3115</v>
      </c>
      <c r="I846" s="7" t="s">
        <v>3377</v>
      </c>
      <c r="J846" s="7" t="s">
        <v>3381</v>
      </c>
      <c r="K846" s="7" t="s">
        <v>3118</v>
      </c>
      <c r="L846" s="7" t="s">
        <v>2188</v>
      </c>
      <c r="M846" s="7" t="s">
        <v>3382</v>
      </c>
      <c r="N846" s="7" t="s">
        <v>28</v>
      </c>
      <c r="O846" s="15" t="s">
        <v>3383</v>
      </c>
      <c r="P846" s="16"/>
      <c r="Q846" s="7" t="s">
        <v>3384</v>
      </c>
      <c r="R846" s="7" t="s">
        <v>23</v>
      </c>
      <c r="S846" s="7" t="s">
        <v>24</v>
      </c>
      <c r="T846" s="7" t="s">
        <v>23</v>
      </c>
    </row>
    <row r="847" spans="1:20" ht="30" customHeight="1">
      <c r="A847" t="str">
        <f>VLOOKUP(J847,[1]reportExcel!$C$6:$M$8021,4,FALSE)</f>
        <v>CASCAJAL</v>
      </c>
      <c r="B847" t="str">
        <f>VLOOKUP(J847,[1]reportExcel!$C$6:$M$8021,6,FALSE)</f>
        <v>-74,8494704425</v>
      </c>
      <c r="C847" t="str">
        <f>VLOOKUP(J847,[1]reportExcel!$C$6:$M$8021,8,FALSE)</f>
        <v>10,5977568314</v>
      </c>
      <c r="D847" t="str">
        <f t="shared" si="26"/>
        <v>-74,8493036826</v>
      </c>
      <c r="E847" t="str">
        <f t="shared" si="27"/>
        <v>10,597859702</v>
      </c>
      <c r="H847" s="6" t="s">
        <v>3115</v>
      </c>
      <c r="I847" s="7" t="s">
        <v>3377</v>
      </c>
      <c r="J847" s="7" t="s">
        <v>3385</v>
      </c>
      <c r="K847" s="7" t="s">
        <v>3118</v>
      </c>
      <c r="L847" s="7" t="s">
        <v>2188</v>
      </c>
      <c r="M847" s="7" t="s">
        <v>3327</v>
      </c>
      <c r="N847" s="7" t="s">
        <v>28</v>
      </c>
      <c r="O847" s="15" t="s">
        <v>3386</v>
      </c>
      <c r="P847" s="16"/>
      <c r="Q847" s="7" t="s">
        <v>3387</v>
      </c>
      <c r="R847" s="7" t="s">
        <v>23</v>
      </c>
      <c r="S847" s="7" t="s">
        <v>24</v>
      </c>
      <c r="T847" s="7" t="s">
        <v>23</v>
      </c>
    </row>
    <row r="848" spans="1:20" ht="30" customHeight="1">
      <c r="A848" t="str">
        <f>VLOOKUP(J848,[1]reportExcel!$C$6:$M$8021,4,FALSE)</f>
        <v>COLOMBIA</v>
      </c>
      <c r="B848" t="str">
        <f>VLOOKUP(J848,[1]reportExcel!$C$6:$M$8021,6,FALSE)</f>
        <v>-75,0016268893</v>
      </c>
      <c r="C848" t="str">
        <f>VLOOKUP(J848,[1]reportExcel!$C$6:$M$8021,8,FALSE)</f>
        <v>10,64092666</v>
      </c>
      <c r="D848" t="str">
        <f t="shared" si="26"/>
        <v>-75,0014606679</v>
      </c>
      <c r="E848" t="str">
        <f t="shared" si="27"/>
        <v>10,6412205306</v>
      </c>
      <c r="H848" s="6" t="s">
        <v>3115</v>
      </c>
      <c r="I848" s="7" t="s">
        <v>3377</v>
      </c>
      <c r="J848" s="7" t="s">
        <v>3388</v>
      </c>
      <c r="K848" s="7" t="s">
        <v>3118</v>
      </c>
      <c r="L848" s="7" t="s">
        <v>2188</v>
      </c>
      <c r="M848" s="7" t="s">
        <v>3389</v>
      </c>
      <c r="N848" s="7" t="s">
        <v>28</v>
      </c>
      <c r="O848" s="15" t="s">
        <v>3390</v>
      </c>
      <c r="P848" s="16"/>
      <c r="Q848" s="7" t="s">
        <v>3391</v>
      </c>
      <c r="R848" s="7" t="s">
        <v>23</v>
      </c>
      <c r="S848" s="7" t="s">
        <v>24</v>
      </c>
      <c r="T848" s="7" t="s">
        <v>23</v>
      </c>
    </row>
    <row r="849" spans="1:20" ht="30" customHeight="1">
      <c r="A849" t="str">
        <f>VLOOKUP(J849,[1]reportExcel!$C$6:$M$8021,4,FALSE)</f>
        <v>ISABEL LÓPEZ</v>
      </c>
      <c r="B849" t="str">
        <f>VLOOKUP(J849,[1]reportExcel!$C$6:$M$8021,6,FALSE)</f>
        <v>-75,0025595938</v>
      </c>
      <c r="C849" t="str">
        <f>VLOOKUP(J849,[1]reportExcel!$C$6:$M$8021,8,FALSE)</f>
        <v>10,6756035171</v>
      </c>
      <c r="D849" t="str">
        <f t="shared" si="26"/>
        <v>-75,0024052721</v>
      </c>
      <c r="E849" t="str">
        <f t="shared" si="27"/>
        <v>10,6755427079</v>
      </c>
      <c r="H849" s="6" t="s">
        <v>3115</v>
      </c>
      <c r="I849" s="7" t="s">
        <v>3377</v>
      </c>
      <c r="J849" s="7" t="s">
        <v>3392</v>
      </c>
      <c r="K849" s="7" t="s">
        <v>3118</v>
      </c>
      <c r="L849" s="7" t="s">
        <v>2188</v>
      </c>
      <c r="M849" s="7" t="s">
        <v>3393</v>
      </c>
      <c r="N849" s="7" t="s">
        <v>28</v>
      </c>
      <c r="O849" s="15" t="s">
        <v>3394</v>
      </c>
      <c r="P849" s="16"/>
      <c r="Q849" s="7" t="s">
        <v>3395</v>
      </c>
      <c r="R849" s="7" t="s">
        <v>23</v>
      </c>
      <c r="S849" s="7" t="s">
        <v>24</v>
      </c>
      <c r="T849" s="7" t="s">
        <v>23</v>
      </c>
    </row>
    <row r="850" spans="1:20" ht="30" customHeight="1">
      <c r="A850" t="str">
        <f>VLOOKUP(J850,[1]reportExcel!$C$6:$M$8021,4,FALSE)</f>
        <v>LA PEÑA</v>
      </c>
      <c r="B850" t="str">
        <f>VLOOKUP(J850,[1]reportExcel!$C$6:$M$8021,6,FALSE)</f>
        <v>-75,0241899355</v>
      </c>
      <c r="C850" t="str">
        <f>VLOOKUP(J850,[1]reportExcel!$C$6:$M$8021,8,FALSE)</f>
        <v>10,5829232726</v>
      </c>
      <c r="D850" t="str">
        <f t="shared" si="26"/>
        <v>-75,02411422</v>
      </c>
      <c r="E850" t="str">
        <f t="shared" si="27"/>
        <v>10,582895985</v>
      </c>
      <c r="H850" s="6" t="s">
        <v>3115</v>
      </c>
      <c r="I850" s="7" t="s">
        <v>3377</v>
      </c>
      <c r="J850" s="7" t="s">
        <v>3396</v>
      </c>
      <c r="K850" s="7" t="s">
        <v>3118</v>
      </c>
      <c r="L850" s="7" t="s">
        <v>2188</v>
      </c>
      <c r="M850" s="7" t="s">
        <v>3397</v>
      </c>
      <c r="N850" s="7" t="s">
        <v>28</v>
      </c>
      <c r="O850" s="15" t="s">
        <v>3398</v>
      </c>
      <c r="P850" s="16"/>
      <c r="Q850" s="7" t="s">
        <v>3399</v>
      </c>
      <c r="R850" s="7" t="s">
        <v>23</v>
      </c>
      <c r="S850" s="7" t="s">
        <v>24</v>
      </c>
      <c r="T850" s="7" t="s">
        <v>23</v>
      </c>
    </row>
    <row r="851" spans="1:20" ht="30" customHeight="1">
      <c r="A851" t="str">
        <f>VLOOKUP(J851,[1]reportExcel!$C$6:$M$8021,4,FALSE)</f>
        <v>MOLINERO</v>
      </c>
      <c r="B851" t="str">
        <f>VLOOKUP(J851,[1]reportExcel!$C$6:$M$8021,6,FALSE)</f>
        <v>-75,0426964709</v>
      </c>
      <c r="C851" t="str">
        <f>VLOOKUP(J851,[1]reportExcel!$C$6:$M$8021,8,FALSE)</f>
        <v>10,6550955494</v>
      </c>
      <c r="D851" t="str">
        <f t="shared" si="26"/>
        <v>-75,0424664619</v>
      </c>
      <c r="E851" t="str">
        <f t="shared" si="27"/>
        <v>10,6552514337</v>
      </c>
      <c r="H851" s="6" t="s">
        <v>3115</v>
      </c>
      <c r="I851" s="7" t="s">
        <v>3377</v>
      </c>
      <c r="J851" s="7" t="s">
        <v>3400</v>
      </c>
      <c r="K851" s="7" t="s">
        <v>3118</v>
      </c>
      <c r="L851" s="7" t="s">
        <v>2188</v>
      </c>
      <c r="M851" s="7" t="s">
        <v>3401</v>
      </c>
      <c r="N851" s="7" t="s">
        <v>28</v>
      </c>
      <c r="O851" s="15" t="s">
        <v>3402</v>
      </c>
      <c r="P851" s="16"/>
      <c r="Q851" s="7" t="s">
        <v>3403</v>
      </c>
      <c r="R851" s="7" t="s">
        <v>23</v>
      </c>
      <c r="S851" s="7" t="s">
        <v>24</v>
      </c>
      <c r="T851" s="7" t="s">
        <v>23</v>
      </c>
    </row>
    <row r="852" spans="1:20" ht="30" customHeight="1">
      <c r="A852" t="str">
        <f>VLOOKUP(J852,[1]reportExcel!$C$6:$M$8021,4,FALSE)</f>
        <v>MIRADOR</v>
      </c>
      <c r="B852" t="str">
        <f>VLOOKUP(J852,[1]reportExcel!$C$6:$M$8021,6,FALSE)</f>
        <v>-74,9233659894</v>
      </c>
      <c r="C852" t="str">
        <f>VLOOKUP(J852,[1]reportExcel!$C$6:$M$8021,8,FALSE)</f>
        <v>10,5345730849</v>
      </c>
      <c r="D852" t="str">
        <f t="shared" si="26"/>
        <v>-74,923279568</v>
      </c>
      <c r="E852" t="str">
        <f t="shared" si="27"/>
        <v>10,534376741</v>
      </c>
      <c r="H852" s="6" t="s">
        <v>3115</v>
      </c>
      <c r="I852" s="7" t="s">
        <v>3377</v>
      </c>
      <c r="J852" s="7" t="s">
        <v>3404</v>
      </c>
      <c r="K852" s="7" t="s">
        <v>3118</v>
      </c>
      <c r="L852" s="7" t="s">
        <v>2188</v>
      </c>
      <c r="M852" s="7" t="s">
        <v>3405</v>
      </c>
      <c r="N852" s="7" t="s">
        <v>152</v>
      </c>
      <c r="O852" s="15" t="s">
        <v>3406</v>
      </c>
      <c r="P852" s="16"/>
      <c r="Q852" s="7" t="s">
        <v>3407</v>
      </c>
      <c r="R852" s="7" t="s">
        <v>23</v>
      </c>
      <c r="S852" s="7" t="s">
        <v>24</v>
      </c>
      <c r="T852" s="7" t="s">
        <v>23</v>
      </c>
    </row>
    <row r="853" spans="1:20" ht="30" customHeight="1">
      <c r="A853" t="str">
        <f>VLOOKUP(J853,[1]reportExcel!$C$6:$M$8021,4,FALSE)</f>
        <v>GALLEGO</v>
      </c>
      <c r="B853" t="str">
        <f>VLOOKUP(J853,[1]reportExcel!$C$6:$M$8021,6,FALSE)</f>
        <v>-74,919417536</v>
      </c>
      <c r="C853" t="str">
        <f>VLOOKUP(J853,[1]reportExcel!$C$6:$M$8021,8,FALSE)</f>
        <v>10,5523264934</v>
      </c>
      <c r="D853" t="str">
        <f t="shared" si="26"/>
        <v>-74,919730086</v>
      </c>
      <c r="E853" t="str">
        <f t="shared" si="27"/>
        <v>10,5529578776</v>
      </c>
      <c r="H853" s="6" t="s">
        <v>3115</v>
      </c>
      <c r="I853" s="7" t="s">
        <v>3377</v>
      </c>
      <c r="J853" s="7" t="s">
        <v>3408</v>
      </c>
      <c r="K853" s="7" t="s">
        <v>3118</v>
      </c>
      <c r="L853" s="7" t="s">
        <v>2188</v>
      </c>
      <c r="M853" s="7" t="s">
        <v>3409</v>
      </c>
      <c r="N853" s="7" t="s">
        <v>28</v>
      </c>
      <c r="O853" s="15" t="s">
        <v>3410</v>
      </c>
      <c r="P853" s="16"/>
      <c r="Q853" s="7" t="s">
        <v>3411</v>
      </c>
      <c r="R853" s="7" t="s">
        <v>23</v>
      </c>
      <c r="S853" s="7" t="s">
        <v>24</v>
      </c>
      <c r="T853" s="7" t="s">
        <v>23</v>
      </c>
    </row>
    <row r="854" spans="1:20" ht="30" customHeight="1">
      <c r="A854" t="str">
        <f>VLOOKUP(J854,[1]reportExcel!$C$6:$M$8021,4,FALSE)</f>
        <v>PATILLA</v>
      </c>
      <c r="B854" t="str">
        <f>VLOOKUP(J854,[1]reportExcel!$C$6:$M$8021,6,FALSE)</f>
        <v>-74,9195940353</v>
      </c>
      <c r="C854" t="str">
        <f>VLOOKUP(J854,[1]reportExcel!$C$6:$M$8021,8,FALSE)</f>
        <v>10,5662623958</v>
      </c>
      <c r="D854" t="str">
        <f t="shared" si="26"/>
        <v>-74,919553956</v>
      </c>
      <c r="E854" t="str">
        <f t="shared" si="27"/>
        <v>10,565998766</v>
      </c>
      <c r="H854" s="6" t="s">
        <v>3115</v>
      </c>
      <c r="I854" s="7" t="s">
        <v>3377</v>
      </c>
      <c r="J854" s="7" t="s">
        <v>3412</v>
      </c>
      <c r="K854" s="7" t="s">
        <v>3118</v>
      </c>
      <c r="L854" s="7" t="s">
        <v>2188</v>
      </c>
      <c r="M854" s="7" t="s">
        <v>3413</v>
      </c>
      <c r="N854" s="7" t="s">
        <v>152</v>
      </c>
      <c r="O854" s="15" t="s">
        <v>3414</v>
      </c>
      <c r="P854" s="16"/>
      <c r="Q854" s="7" t="s">
        <v>3415</v>
      </c>
      <c r="R854" s="7" t="s">
        <v>23</v>
      </c>
      <c r="S854" s="7" t="s">
        <v>24</v>
      </c>
      <c r="T854" s="7" t="s">
        <v>23</v>
      </c>
    </row>
    <row r="855" spans="1:20" ht="30" customHeight="1">
      <c r="A855" t="str">
        <f>VLOOKUP(J855,[1]reportExcel!$C$6:$M$8021,4,FALSE)</f>
        <v>SANTA LUCÍA</v>
      </c>
      <c r="B855" t="str">
        <f>VLOOKUP(J855,[1]reportExcel!$C$6:$M$8021,6,FALSE)</f>
        <v>-74,9637240647</v>
      </c>
      <c r="C855" t="str">
        <f>VLOOKUP(J855,[1]reportExcel!$C$6:$M$8021,8,FALSE)</f>
        <v>10,3262870931</v>
      </c>
      <c r="D855" t="str">
        <f t="shared" si="26"/>
        <v>-74,9592075848</v>
      </c>
      <c r="E855" t="str">
        <f t="shared" si="27"/>
        <v>10,3243082813</v>
      </c>
      <c r="H855" s="6" t="s">
        <v>3115</v>
      </c>
      <c r="I855" s="7" t="s">
        <v>3416</v>
      </c>
      <c r="J855" s="7" t="s">
        <v>3417</v>
      </c>
      <c r="K855" s="7" t="s">
        <v>3118</v>
      </c>
      <c r="L855" s="7" t="s">
        <v>1484</v>
      </c>
      <c r="M855" s="7" t="s">
        <v>1484</v>
      </c>
      <c r="N855" s="7" t="s">
        <v>20</v>
      </c>
      <c r="O855" s="15" t="s">
        <v>3418</v>
      </c>
      <c r="P855" s="16"/>
      <c r="Q855" s="7" t="s">
        <v>3419</v>
      </c>
      <c r="R855" s="7" t="s">
        <v>23</v>
      </c>
      <c r="S855" s="7" t="s">
        <v>24</v>
      </c>
      <c r="T855" s="7" t="s">
        <v>23</v>
      </c>
    </row>
    <row r="856" spans="1:20" ht="30" customHeight="1">
      <c r="A856" t="str">
        <f>VLOOKUP(J856,[1]reportExcel!$C$6:$M$8021,4,FALSE)</f>
        <v>ALGODONAL</v>
      </c>
      <c r="B856" t="str">
        <f>VLOOKUP(J856,[1]reportExcel!$C$6:$M$8021,6,FALSE)</f>
        <v>-74,9496010794</v>
      </c>
      <c r="C856" t="str">
        <f>VLOOKUP(J856,[1]reportExcel!$C$6:$M$8021,8,FALSE)</f>
        <v>10,3491460063</v>
      </c>
      <c r="D856" t="str">
        <f t="shared" si="26"/>
        <v>-74,9494365853</v>
      </c>
      <c r="E856" t="str">
        <f t="shared" si="27"/>
        <v>10,3491096384</v>
      </c>
      <c r="H856" s="6" t="s">
        <v>3115</v>
      </c>
      <c r="I856" s="7" t="s">
        <v>3416</v>
      </c>
      <c r="J856" s="7" t="s">
        <v>3420</v>
      </c>
      <c r="K856" s="7" t="s">
        <v>3118</v>
      </c>
      <c r="L856" s="7" t="s">
        <v>1484</v>
      </c>
      <c r="M856" s="7" t="s">
        <v>3421</v>
      </c>
      <c r="N856" s="7" t="s">
        <v>28</v>
      </c>
      <c r="O856" s="15" t="s">
        <v>3422</v>
      </c>
      <c r="P856" s="16"/>
      <c r="Q856" s="7" t="s">
        <v>3423</v>
      </c>
      <c r="R856" s="7" t="s">
        <v>23</v>
      </c>
      <c r="S856" s="7" t="s">
        <v>24</v>
      </c>
      <c r="T856" s="7" t="s">
        <v>23</v>
      </c>
    </row>
    <row r="857" spans="1:20" ht="30" customHeight="1">
      <c r="A857" t="str">
        <f>VLOOKUP(J857,[1]reportExcel!$C$6:$M$8021,4,FALSE)</f>
        <v>SANTO TOMÁS</v>
      </c>
      <c r="B857" t="str">
        <f>VLOOKUP(J857,[1]reportExcel!$C$6:$M$8021,6,FALSE)</f>
        <v>-74,7524390475</v>
      </c>
      <c r="C857" t="str">
        <f>VLOOKUP(J857,[1]reportExcel!$C$6:$M$8021,8,FALSE)</f>
        <v>10,7580629353</v>
      </c>
      <c r="D857" t="str">
        <f t="shared" si="26"/>
        <v>-74,7577207286</v>
      </c>
      <c r="E857" t="str">
        <f t="shared" si="27"/>
        <v>10,7587230349</v>
      </c>
      <c r="H857" s="6" t="s">
        <v>3115</v>
      </c>
      <c r="I857" s="7" t="s">
        <v>3424</v>
      </c>
      <c r="J857" s="7" t="s">
        <v>3425</v>
      </c>
      <c r="K857" s="7" t="s">
        <v>3118</v>
      </c>
      <c r="L857" s="7" t="s">
        <v>3426</v>
      </c>
      <c r="M857" s="7" t="s">
        <v>3426</v>
      </c>
      <c r="N857" s="7" t="s">
        <v>20</v>
      </c>
      <c r="O857" s="15" t="s">
        <v>3427</v>
      </c>
      <c r="P857" s="16"/>
      <c r="Q857" s="7" t="s">
        <v>3428</v>
      </c>
      <c r="R857" s="7" t="s">
        <v>23</v>
      </c>
      <c r="S857" s="7" t="s">
        <v>24</v>
      </c>
      <c r="T857" s="7" t="s">
        <v>23</v>
      </c>
    </row>
    <row r="858" spans="1:20" ht="30" customHeight="1">
      <c r="A858" t="str">
        <f>VLOOKUP(J858,[1]reportExcel!$C$6:$M$8021,4,FALSE)</f>
        <v>SOLEDAD</v>
      </c>
      <c r="B858" t="str">
        <f>VLOOKUP(J858,[1]reportExcel!$C$6:$M$8021,6,FALSE)</f>
        <v>-74,7923421864</v>
      </c>
      <c r="C858" t="str">
        <f>VLOOKUP(J858,[1]reportExcel!$C$6:$M$8021,8,FALSE)</f>
        <v>10,9056320841</v>
      </c>
      <c r="D858" t="str">
        <f t="shared" ref="D858:D921" si="28">IF(AND(O858="0,",NOT(ISNA(B858))),B858,O858)</f>
        <v>-74,7848339582</v>
      </c>
      <c r="E858" t="str">
        <f t="shared" si="27"/>
        <v>10,9101742784</v>
      </c>
      <c r="H858" s="6" t="s">
        <v>3115</v>
      </c>
      <c r="I858" s="7" t="s">
        <v>3429</v>
      </c>
      <c r="J858" s="7" t="s">
        <v>3430</v>
      </c>
      <c r="K858" s="7" t="s">
        <v>3118</v>
      </c>
      <c r="L858" s="7" t="s">
        <v>3431</v>
      </c>
      <c r="M858" s="7" t="s">
        <v>3431</v>
      </c>
      <c r="N858" s="7" t="s">
        <v>20</v>
      </c>
      <c r="O858" s="15" t="s">
        <v>3432</v>
      </c>
      <c r="P858" s="16"/>
      <c r="Q858" s="7" t="s">
        <v>3433</v>
      </c>
      <c r="R858" s="7" t="s">
        <v>23</v>
      </c>
      <c r="S858" s="7" t="s">
        <v>24</v>
      </c>
      <c r="T858" s="7" t="s">
        <v>3123</v>
      </c>
    </row>
    <row r="859" spans="1:20" ht="30" customHeight="1">
      <c r="A859" t="str">
        <f>VLOOKUP(J859,[1]reportExcel!$C$6:$M$8021,4,FALSE)</f>
        <v>SUAN</v>
      </c>
      <c r="B859" t="str">
        <f>VLOOKUP(J859,[1]reportExcel!$C$6:$M$8021,6,FALSE)</f>
        <v>-74,8801231433</v>
      </c>
      <c r="C859" t="str">
        <f>VLOOKUP(J859,[1]reportExcel!$C$6:$M$8021,8,FALSE)</f>
        <v>10,3336984851</v>
      </c>
      <c r="D859" t="str">
        <f t="shared" si="28"/>
        <v>-74,8816874004</v>
      </c>
      <c r="E859" t="str">
        <f t="shared" si="27"/>
        <v>10,3354309226</v>
      </c>
      <c r="H859" s="6" t="s">
        <v>3115</v>
      </c>
      <c r="I859" s="7" t="s">
        <v>3434</v>
      </c>
      <c r="J859" s="7" t="s">
        <v>3435</v>
      </c>
      <c r="K859" s="7" t="s">
        <v>3118</v>
      </c>
      <c r="L859" s="7" t="s">
        <v>3436</v>
      </c>
      <c r="M859" s="7" t="s">
        <v>3436</v>
      </c>
      <c r="N859" s="7" t="s">
        <v>20</v>
      </c>
      <c r="O859" s="15" t="s">
        <v>3437</v>
      </c>
      <c r="P859" s="16"/>
      <c r="Q859" s="7" t="s">
        <v>3438</v>
      </c>
      <c r="R859" s="7" t="s">
        <v>23</v>
      </c>
      <c r="S859" s="7" t="s">
        <v>24</v>
      </c>
      <c r="T859" s="7" t="s">
        <v>23</v>
      </c>
    </row>
    <row r="860" spans="1:20" ht="30" customHeight="1">
      <c r="A860" t="str">
        <f>VLOOKUP(J860,[1]reportExcel!$C$6:$M$8021,4,FALSE)</f>
        <v>TUBARÁ</v>
      </c>
      <c r="B860" t="str">
        <f>VLOOKUP(J860,[1]reportExcel!$C$6:$M$8021,6,FALSE)</f>
        <v>-74,9786114088</v>
      </c>
      <c r="C860" t="str">
        <f>VLOOKUP(J860,[1]reportExcel!$C$6:$M$8021,8,FALSE)</f>
        <v>10,8739845528</v>
      </c>
      <c r="D860" t="str">
        <f t="shared" si="28"/>
        <v>-74,9786801062</v>
      </c>
      <c r="E860" t="str">
        <f t="shared" si="27"/>
        <v>10,8736512946</v>
      </c>
      <c r="H860" s="6" t="s">
        <v>3115</v>
      </c>
      <c r="I860" s="7" t="s">
        <v>3439</v>
      </c>
      <c r="J860" s="7" t="s">
        <v>3440</v>
      </c>
      <c r="K860" s="7" t="s">
        <v>3118</v>
      </c>
      <c r="L860" s="7" t="s">
        <v>3441</v>
      </c>
      <c r="M860" s="7" t="s">
        <v>3441</v>
      </c>
      <c r="N860" s="7" t="s">
        <v>20</v>
      </c>
      <c r="O860" s="15" t="s">
        <v>3442</v>
      </c>
      <c r="P860" s="16"/>
      <c r="Q860" s="7" t="s">
        <v>3443</v>
      </c>
      <c r="R860" s="7" t="s">
        <v>23</v>
      </c>
      <c r="S860" s="7" t="s">
        <v>24</v>
      </c>
      <c r="T860" s="7" t="s">
        <v>23</v>
      </c>
    </row>
    <row r="861" spans="1:20" ht="30" customHeight="1">
      <c r="A861" t="str">
        <f>VLOOKUP(J861,[1]reportExcel!$C$6:$M$8021,4,FALSE)</f>
        <v>CUATRO BOCAS</v>
      </c>
      <c r="B861" t="str">
        <f>VLOOKUP(J861,[1]reportExcel!$C$6:$M$8021,6,FALSE)</f>
        <v>-74,9420559136</v>
      </c>
      <c r="C861" t="str">
        <f>VLOOKUP(J861,[1]reportExcel!$C$6:$M$8021,8,FALSE)</f>
        <v>10,9220117533</v>
      </c>
      <c r="D861" t="str">
        <f t="shared" si="28"/>
        <v>-74,9428651731</v>
      </c>
      <c r="E861" t="str">
        <f t="shared" si="27"/>
        <v>10,9224516024</v>
      </c>
      <c r="H861" s="6" t="s">
        <v>3115</v>
      </c>
      <c r="I861" s="7" t="s">
        <v>3439</v>
      </c>
      <c r="J861" s="7" t="s">
        <v>3444</v>
      </c>
      <c r="K861" s="7" t="s">
        <v>3118</v>
      </c>
      <c r="L861" s="7" t="s">
        <v>3441</v>
      </c>
      <c r="M861" s="7" t="s">
        <v>3062</v>
      </c>
      <c r="N861" s="7" t="s">
        <v>28</v>
      </c>
      <c r="O861" s="15" t="s">
        <v>3445</v>
      </c>
      <c r="P861" s="16"/>
      <c r="Q861" s="7" t="s">
        <v>3446</v>
      </c>
      <c r="R861" s="7" t="s">
        <v>23</v>
      </c>
      <c r="S861" s="7" t="s">
        <v>24</v>
      </c>
      <c r="T861" s="7" t="s">
        <v>23</v>
      </c>
    </row>
    <row r="862" spans="1:20" ht="30" customHeight="1">
      <c r="A862" t="str">
        <f>VLOOKUP(J862,[1]reportExcel!$C$6:$M$8021,4,FALSE)</f>
        <v>EL MORRO</v>
      </c>
      <c r="B862" t="str">
        <f>VLOOKUP(J862,[1]reportExcel!$C$6:$M$8021,6,FALSE)</f>
        <v>-75,0097122992</v>
      </c>
      <c r="C862" t="str">
        <f>VLOOKUP(J862,[1]reportExcel!$C$6:$M$8021,8,FALSE)</f>
        <v>10,9411098138</v>
      </c>
      <c r="D862" t="str">
        <f t="shared" si="28"/>
        <v>-75,0065503752</v>
      </c>
      <c r="E862" t="str">
        <f t="shared" si="27"/>
        <v>10,942826374</v>
      </c>
      <c r="H862" s="6" t="s">
        <v>3115</v>
      </c>
      <c r="I862" s="7" t="s">
        <v>3439</v>
      </c>
      <c r="J862" s="7" t="s">
        <v>3447</v>
      </c>
      <c r="K862" s="7" t="s">
        <v>3118</v>
      </c>
      <c r="L862" s="7" t="s">
        <v>3441</v>
      </c>
      <c r="M862" s="7" t="s">
        <v>3448</v>
      </c>
      <c r="N862" s="7" t="s">
        <v>28</v>
      </c>
      <c r="O862" s="15" t="s">
        <v>3449</v>
      </c>
      <c r="P862" s="16"/>
      <c r="Q862" s="7" t="s">
        <v>3450</v>
      </c>
      <c r="R862" s="7" t="s">
        <v>23</v>
      </c>
      <c r="S862" s="7" t="s">
        <v>24</v>
      </c>
      <c r="T862" s="7" t="s">
        <v>23</v>
      </c>
    </row>
    <row r="863" spans="1:20" ht="30" customHeight="1">
      <c r="A863" t="str">
        <f>VLOOKUP(J863,[1]reportExcel!$C$6:$M$8021,4,FALSE)</f>
        <v>GUAIMARAL</v>
      </c>
      <c r="B863" t="str">
        <f>VLOOKUP(J863,[1]reportExcel!$C$6:$M$8021,6,FALSE)</f>
        <v>-74,9406092363</v>
      </c>
      <c r="C863" t="str">
        <f>VLOOKUP(J863,[1]reportExcel!$C$6:$M$8021,8,FALSE)</f>
        <v>10,8732954522</v>
      </c>
      <c r="D863" t="str">
        <f t="shared" si="28"/>
        <v>-74,9397105147</v>
      </c>
      <c r="E863" t="str">
        <f t="shared" si="27"/>
        <v>10,8736458465</v>
      </c>
      <c r="H863" s="6" t="s">
        <v>3115</v>
      </c>
      <c r="I863" s="7" t="s">
        <v>3439</v>
      </c>
      <c r="J863" s="7" t="s">
        <v>3451</v>
      </c>
      <c r="K863" s="7" t="s">
        <v>3118</v>
      </c>
      <c r="L863" s="7" t="s">
        <v>3441</v>
      </c>
      <c r="M863" s="7" t="s">
        <v>3452</v>
      </c>
      <c r="N863" s="7" t="s">
        <v>28</v>
      </c>
      <c r="O863" s="15" t="s">
        <v>3453</v>
      </c>
      <c r="P863" s="16"/>
      <c r="Q863" s="7" t="s">
        <v>3454</v>
      </c>
      <c r="R863" s="7" t="s">
        <v>23</v>
      </c>
      <c r="S863" s="7" t="s">
        <v>24</v>
      </c>
      <c r="T863" s="7" t="s">
        <v>23</v>
      </c>
    </row>
    <row r="864" spans="1:20" ht="30" customHeight="1">
      <c r="A864" t="str">
        <f>VLOOKUP(J864,[1]reportExcel!$C$6:$M$8021,4,FALSE)</f>
        <v>JUARUCO</v>
      </c>
      <c r="B864" t="str">
        <f>VLOOKUP(J864,[1]reportExcel!$C$6:$M$8021,6,FALSE)</f>
        <v>-74,9845088318</v>
      </c>
      <c r="C864" t="str">
        <f>VLOOKUP(J864,[1]reportExcel!$C$6:$M$8021,8,FALSE)</f>
        <v>10,9295089653</v>
      </c>
      <c r="D864" t="str">
        <f t="shared" si="28"/>
        <v>-74,9845935255</v>
      </c>
      <c r="E864" t="str">
        <f t="shared" si="27"/>
        <v>10,9293103467</v>
      </c>
      <c r="H864" s="6" t="s">
        <v>3115</v>
      </c>
      <c r="I864" s="7" t="s">
        <v>3439</v>
      </c>
      <c r="J864" s="7" t="s">
        <v>3455</v>
      </c>
      <c r="K864" s="7" t="s">
        <v>3118</v>
      </c>
      <c r="L864" s="7" t="s">
        <v>3441</v>
      </c>
      <c r="M864" s="7" t="s">
        <v>3456</v>
      </c>
      <c r="N864" s="7" t="s">
        <v>28</v>
      </c>
      <c r="O864" s="15" t="s">
        <v>3457</v>
      </c>
      <c r="P864" s="16"/>
      <c r="Q864" s="7" t="s">
        <v>3458</v>
      </c>
      <c r="R864" s="7" t="s">
        <v>23</v>
      </c>
      <c r="S864" s="7" t="s">
        <v>24</v>
      </c>
      <c r="T864" s="7" t="s">
        <v>23</v>
      </c>
    </row>
    <row r="865" spans="1:20" ht="30" customHeight="1">
      <c r="A865" t="str">
        <f>VLOOKUP(J865,[1]reportExcel!$C$6:$M$8021,4,FALSE)</f>
        <v>CORRAL DE SAN LUIS</v>
      </c>
      <c r="B865" t="str">
        <f>VLOOKUP(J865,[1]reportExcel!$C$6:$M$8021,6,FALSE)</f>
        <v>-74,9827526909702</v>
      </c>
      <c r="C865" t="str">
        <f>VLOOKUP(J865,[1]reportExcel!$C$6:$M$8021,8,FALSE)</f>
        <v>10,9060839764227</v>
      </c>
      <c r="D865" t="str">
        <f t="shared" si="28"/>
        <v>-75,0026367918</v>
      </c>
      <c r="E865" t="str">
        <f t="shared" si="27"/>
        <v>10,8944114972</v>
      </c>
      <c r="H865" s="6" t="s">
        <v>3115</v>
      </c>
      <c r="I865" s="7" t="s">
        <v>3439</v>
      </c>
      <c r="J865" s="7" t="s">
        <v>3459</v>
      </c>
      <c r="K865" s="7" t="s">
        <v>3118</v>
      </c>
      <c r="L865" s="7" t="s">
        <v>3441</v>
      </c>
      <c r="M865" s="7" t="s">
        <v>3460</v>
      </c>
      <c r="N865" s="7" t="s">
        <v>45</v>
      </c>
      <c r="O865" s="15" t="s">
        <v>3461</v>
      </c>
      <c r="P865" s="16"/>
      <c r="Q865" s="7" t="s">
        <v>3462</v>
      </c>
      <c r="R865" s="7" t="s">
        <v>23</v>
      </c>
      <c r="S865" s="7" t="s">
        <v>24</v>
      </c>
      <c r="T865" s="7" t="s">
        <v>23</v>
      </c>
    </row>
    <row r="866" spans="1:20" ht="30" customHeight="1">
      <c r="A866" t="str">
        <f>VLOOKUP(J866,[1]reportExcel!$C$6:$M$8021,4,FALSE)</f>
        <v>PLAYA MENDOZA</v>
      </c>
      <c r="B866" t="str">
        <f>VLOOKUP(J866,[1]reportExcel!$C$6:$M$8021,6,FALSE)</f>
        <v>-75,0371795489</v>
      </c>
      <c r="C866" t="str">
        <f>VLOOKUP(J866,[1]reportExcel!$C$6:$M$8021,8,FALSE)</f>
        <v>10,9024747877</v>
      </c>
      <c r="D866" t="str">
        <f t="shared" si="28"/>
        <v>-75,0382057746</v>
      </c>
      <c r="E866" t="str">
        <f t="shared" si="27"/>
        <v>10,9020365944</v>
      </c>
      <c r="H866" s="6" t="s">
        <v>3115</v>
      </c>
      <c r="I866" s="7" t="s">
        <v>3439</v>
      </c>
      <c r="J866" s="7" t="s">
        <v>3463</v>
      </c>
      <c r="K866" s="7" t="s">
        <v>3118</v>
      </c>
      <c r="L866" s="7" t="s">
        <v>3441</v>
      </c>
      <c r="M866" s="7" t="s">
        <v>3464</v>
      </c>
      <c r="N866" s="7" t="s">
        <v>152</v>
      </c>
      <c r="O866" s="15" t="s">
        <v>3465</v>
      </c>
      <c r="P866" s="16"/>
      <c r="Q866" s="7" t="s">
        <v>3466</v>
      </c>
      <c r="R866" s="7" t="s">
        <v>23</v>
      </c>
      <c r="S866" s="7" t="s">
        <v>24</v>
      </c>
      <c r="T866" s="7" t="s">
        <v>23</v>
      </c>
    </row>
    <row r="867" spans="1:20" ht="30" customHeight="1">
      <c r="A867" t="str">
        <f>VLOOKUP(J867,[1]reportExcel!$C$6:$M$8021,4,FALSE)</f>
        <v>PLAYAS DE EDRIMÁN</v>
      </c>
      <c r="B867" t="str">
        <f>VLOOKUP(J867,[1]reportExcel!$C$6:$M$8021,6,FALSE)</f>
        <v>-75,0710964905</v>
      </c>
      <c r="C867" t="str">
        <f>VLOOKUP(J867,[1]reportExcel!$C$6:$M$8021,8,FALSE)</f>
        <v>10,8856795285</v>
      </c>
      <c r="D867" t="str">
        <f t="shared" si="28"/>
        <v>-75,0676436277</v>
      </c>
      <c r="E867" t="str">
        <f t="shared" si="27"/>
        <v>10,8860964895</v>
      </c>
      <c r="H867" s="6" t="s">
        <v>3115</v>
      </c>
      <c r="I867" s="7" t="s">
        <v>3439</v>
      </c>
      <c r="J867" s="7" t="s">
        <v>3467</v>
      </c>
      <c r="K867" s="7" t="s">
        <v>3118</v>
      </c>
      <c r="L867" s="7" t="s">
        <v>3441</v>
      </c>
      <c r="M867" s="7" t="s">
        <v>3468</v>
      </c>
      <c r="N867" s="7" t="s">
        <v>152</v>
      </c>
      <c r="O867" s="15" t="s">
        <v>3469</v>
      </c>
      <c r="P867" s="16"/>
      <c r="Q867" s="7" t="s">
        <v>3470</v>
      </c>
      <c r="R867" s="7" t="s">
        <v>23</v>
      </c>
      <c r="S867" s="7" t="s">
        <v>24</v>
      </c>
      <c r="T867" s="7" t="s">
        <v>23</v>
      </c>
    </row>
    <row r="868" spans="1:20" ht="30" customHeight="1">
      <c r="A868" t="str">
        <f>VLOOKUP(J868,[1]reportExcel!$C$6:$M$8021,4,FALSE)</f>
        <v>VILLAS DE PALMARITO</v>
      </c>
      <c r="B868" t="str">
        <f>VLOOKUP(J868,[1]reportExcel!$C$6:$M$8021,6,FALSE)</f>
        <v>-75,0509314395</v>
      </c>
      <c r="C868" t="str">
        <f>VLOOKUP(J868,[1]reportExcel!$C$6:$M$8021,8,FALSE)</f>
        <v>10,8895571266</v>
      </c>
      <c r="D868" t="str">
        <f t="shared" si="28"/>
        <v>-75,0527879847</v>
      </c>
      <c r="E868" t="str">
        <f t="shared" si="27"/>
        <v>10,8894187915</v>
      </c>
      <c r="H868" s="6" t="s">
        <v>3115</v>
      </c>
      <c r="I868" s="7" t="s">
        <v>3439</v>
      </c>
      <c r="J868" s="7" t="s">
        <v>3471</v>
      </c>
      <c r="K868" s="7" t="s">
        <v>3118</v>
      </c>
      <c r="L868" s="7" t="s">
        <v>3441</v>
      </c>
      <c r="M868" s="7" t="s">
        <v>3472</v>
      </c>
      <c r="N868" s="7" t="s">
        <v>152</v>
      </c>
      <c r="O868" s="15" t="s">
        <v>3473</v>
      </c>
      <c r="P868" s="16"/>
      <c r="Q868" s="7" t="s">
        <v>3474</v>
      </c>
      <c r="R868" s="7" t="s">
        <v>23</v>
      </c>
      <c r="S868" s="7" t="s">
        <v>24</v>
      </c>
      <c r="T868" s="7" t="s">
        <v>23</v>
      </c>
    </row>
    <row r="869" spans="1:20" ht="30" customHeight="1">
      <c r="A869" t="str">
        <f>VLOOKUP(J869,[1]reportExcel!$C$6:$M$8021,4,FALSE)</f>
        <v>NUEVA ESPERANZA</v>
      </c>
      <c r="B869" t="str">
        <f>VLOOKUP(J869,[1]reportExcel!$C$6:$M$8021,6,FALSE)</f>
        <v>-74,9827526909702</v>
      </c>
      <c r="C869" t="str">
        <f>VLOOKUP(J869,[1]reportExcel!$C$6:$M$8021,8,FALSE)</f>
        <v>10,9060839764227</v>
      </c>
      <c r="D869" t="str">
        <f t="shared" si="28"/>
        <v>-75,0455362813</v>
      </c>
      <c r="E869" t="str">
        <f t="shared" si="27"/>
        <v>10,8909523235</v>
      </c>
      <c r="H869" s="6" t="s">
        <v>3115</v>
      </c>
      <c r="I869" s="7" t="s">
        <v>3439</v>
      </c>
      <c r="J869" s="7" t="s">
        <v>3475</v>
      </c>
      <c r="K869" s="7" t="s">
        <v>3118</v>
      </c>
      <c r="L869" s="7" t="s">
        <v>3441</v>
      </c>
      <c r="M869" s="7" t="s">
        <v>3476</v>
      </c>
      <c r="N869" s="7" t="s">
        <v>45</v>
      </c>
      <c r="O869" s="15" t="s">
        <v>3477</v>
      </c>
      <c r="P869" s="16"/>
      <c r="Q869" s="7" t="s">
        <v>3478</v>
      </c>
      <c r="R869" s="7" t="s">
        <v>23</v>
      </c>
      <c r="S869" s="7" t="s">
        <v>24</v>
      </c>
      <c r="T869" s="7" t="s">
        <v>23</v>
      </c>
    </row>
    <row r="870" spans="1:20" ht="30" customHeight="1">
      <c r="A870" t="str">
        <f>VLOOKUP(J870,[1]reportExcel!$C$6:$M$8021,4,FALSE)</f>
        <v>PUNTA CAIMAN</v>
      </c>
      <c r="B870" t="str">
        <f>VLOOKUP(J870,[1]reportExcel!$C$6:$M$8021,6,FALSE)</f>
        <v>-74,9827526909702</v>
      </c>
      <c r="C870" t="str">
        <f>VLOOKUP(J870,[1]reportExcel!$C$6:$M$8021,8,FALSE)</f>
        <v>10,9060839764227</v>
      </c>
      <c r="D870" t="str">
        <f t="shared" si="28"/>
        <v>-75,0299573699</v>
      </c>
      <c r="E870" t="str">
        <f t="shared" si="27"/>
        <v>10,9140359621</v>
      </c>
      <c r="H870" s="6" t="s">
        <v>3115</v>
      </c>
      <c r="I870" s="7" t="s">
        <v>3439</v>
      </c>
      <c r="J870" s="7" t="s">
        <v>3479</v>
      </c>
      <c r="K870" s="7" t="s">
        <v>3118</v>
      </c>
      <c r="L870" s="7" t="s">
        <v>3441</v>
      </c>
      <c r="M870" s="7" t="s">
        <v>3480</v>
      </c>
      <c r="N870" s="7" t="s">
        <v>152</v>
      </c>
      <c r="O870" s="15" t="s">
        <v>3481</v>
      </c>
      <c r="P870" s="16"/>
      <c r="Q870" s="7" t="s">
        <v>3482</v>
      </c>
      <c r="R870" s="7" t="s">
        <v>23</v>
      </c>
      <c r="S870" s="7" t="s">
        <v>24</v>
      </c>
      <c r="T870" s="7" t="s">
        <v>23</v>
      </c>
    </row>
    <row r="871" spans="1:20" ht="30" customHeight="1">
      <c r="A871" t="str">
        <f>VLOOKUP(J871,[1]reportExcel!$C$6:$M$8021,4,FALSE)</f>
        <v>USIACURÍ</v>
      </c>
      <c r="B871" t="str">
        <f>VLOOKUP(J871,[1]reportExcel!$C$6:$M$8021,6,FALSE)</f>
        <v>-74,9769331063</v>
      </c>
      <c r="C871" t="str">
        <f>VLOOKUP(J871,[1]reportExcel!$C$6:$M$8021,8,FALSE)</f>
        <v>10,7427773208</v>
      </c>
      <c r="D871" t="str">
        <f t="shared" si="28"/>
        <v>-74,9769840969</v>
      </c>
      <c r="E871" t="str">
        <f t="shared" si="27"/>
        <v>10,742979811</v>
      </c>
      <c r="H871" s="6" t="s">
        <v>3115</v>
      </c>
      <c r="I871" s="7" t="s">
        <v>3483</v>
      </c>
      <c r="J871" s="7" t="s">
        <v>3484</v>
      </c>
      <c r="K871" s="7" t="s">
        <v>3118</v>
      </c>
      <c r="L871" s="7" t="s">
        <v>3485</v>
      </c>
      <c r="M871" s="7" t="s">
        <v>3485</v>
      </c>
      <c r="N871" s="7" t="s">
        <v>20</v>
      </c>
      <c r="O871" s="15" t="s">
        <v>3486</v>
      </c>
      <c r="P871" s="16"/>
      <c r="Q871" s="7" t="s">
        <v>3487</v>
      </c>
      <c r="R871" s="7" t="s">
        <v>23</v>
      </c>
      <c r="S871" s="7" t="s">
        <v>24</v>
      </c>
      <c r="T871" s="7" t="s">
        <v>23</v>
      </c>
    </row>
    <row r="872" spans="1:20" ht="30" customHeight="1">
      <c r="A872" t="str">
        <f>VLOOKUP(J872,[1]reportExcel!$C$6:$M$8021,4,FALSE)</f>
        <v>BOGOTÁ, D.C.</v>
      </c>
      <c r="B872" t="str">
        <f>VLOOKUP(J872,[1]reportExcel!$C$6:$M$8021,6,FALSE)</f>
        <v>-74,1139187163</v>
      </c>
      <c r="C872" t="str">
        <f>VLOOKUP(J872,[1]reportExcel!$C$6:$M$8021,8,FALSE)</f>
        <v>4,62457504964</v>
      </c>
      <c r="D872" t="str">
        <f t="shared" si="28"/>
        <v>-74,106715324</v>
      </c>
      <c r="E872" t="str">
        <f t="shared" si="27"/>
        <v>4,64993705899</v>
      </c>
      <c r="H872" s="6" t="s">
        <v>3488</v>
      </c>
      <c r="I872" s="7" t="s">
        <v>3489</v>
      </c>
      <c r="J872" s="7" t="s">
        <v>3490</v>
      </c>
      <c r="K872" s="7" t="s">
        <v>3491</v>
      </c>
      <c r="L872" s="7" t="s">
        <v>3492</v>
      </c>
      <c r="M872" s="7" t="s">
        <v>3492</v>
      </c>
      <c r="N872" s="7" t="s">
        <v>20</v>
      </c>
      <c r="O872" s="15" t="s">
        <v>3493</v>
      </c>
      <c r="P872" s="16"/>
      <c r="Q872" s="7" t="s">
        <v>3494</v>
      </c>
      <c r="R872" s="7" t="s">
        <v>3495</v>
      </c>
      <c r="S872" s="7" t="s">
        <v>24</v>
      </c>
      <c r="T872" s="7" t="s">
        <v>23</v>
      </c>
    </row>
    <row r="873" spans="1:20" ht="30" customHeight="1">
      <c r="A873" t="str">
        <f>VLOOKUP(J873,[1]reportExcel!$C$6:$M$8021,4,FALSE)</f>
        <v>NAZARETH</v>
      </c>
      <c r="B873" t="str">
        <f>VLOOKUP(J873,[1]reportExcel!$C$6:$M$8021,6,FALSE)</f>
        <v>-74,1807673515</v>
      </c>
      <c r="C873" t="str">
        <f>VLOOKUP(J873,[1]reportExcel!$C$6:$M$8021,8,FALSE)</f>
        <v>4,31463768818</v>
      </c>
      <c r="D873" t="str">
        <f t="shared" si="28"/>
        <v>-74,1471707915</v>
      </c>
      <c r="E873" t="str">
        <f t="shared" si="27"/>
        <v>4,17249684919</v>
      </c>
      <c r="H873" s="6" t="s">
        <v>3488</v>
      </c>
      <c r="I873" s="7" t="s">
        <v>3489</v>
      </c>
      <c r="J873" s="7" t="s">
        <v>3496</v>
      </c>
      <c r="K873" s="7" t="s">
        <v>3491</v>
      </c>
      <c r="L873" s="7" t="s">
        <v>3492</v>
      </c>
      <c r="M873" s="7" t="s">
        <v>3497</v>
      </c>
      <c r="N873" s="7" t="s">
        <v>45</v>
      </c>
      <c r="O873" s="15" t="s">
        <v>3498</v>
      </c>
      <c r="P873" s="16"/>
      <c r="Q873" s="7" t="s">
        <v>3499</v>
      </c>
      <c r="R873" s="7" t="s">
        <v>3495</v>
      </c>
      <c r="S873" s="7" t="s">
        <v>24</v>
      </c>
      <c r="T873" s="7" t="s">
        <v>23</v>
      </c>
    </row>
    <row r="874" spans="1:20" ht="30" customHeight="1">
      <c r="A874" t="str">
        <f>VLOOKUP(J874,[1]reportExcel!$C$6:$M$8021,4,FALSE)</f>
        <v>PASQUILLA</v>
      </c>
      <c r="B874" t="str">
        <f>VLOOKUP(J874,[1]reportExcel!$C$6:$M$8021,6,FALSE)</f>
        <v>-74,1570945962</v>
      </c>
      <c r="C874" t="str">
        <f>VLOOKUP(J874,[1]reportExcel!$C$6:$M$8021,8,FALSE)</f>
        <v>4,44339242765</v>
      </c>
      <c r="D874" t="str">
        <f t="shared" si="28"/>
        <v>-74,1562517922</v>
      </c>
      <c r="E874" t="str">
        <f t="shared" si="27"/>
        <v>4,44434951324</v>
      </c>
      <c r="H874" s="6" t="s">
        <v>3488</v>
      </c>
      <c r="I874" s="7" t="s">
        <v>3489</v>
      </c>
      <c r="J874" s="7" t="s">
        <v>3500</v>
      </c>
      <c r="K874" s="7" t="s">
        <v>3491</v>
      </c>
      <c r="L874" s="7" t="s">
        <v>3492</v>
      </c>
      <c r="M874" s="7" t="s">
        <v>3501</v>
      </c>
      <c r="N874" s="7" t="s">
        <v>45</v>
      </c>
      <c r="O874" s="15" t="s">
        <v>3502</v>
      </c>
      <c r="P874" s="16"/>
      <c r="Q874" s="7" t="s">
        <v>3503</v>
      </c>
      <c r="R874" s="7" t="s">
        <v>3495</v>
      </c>
      <c r="S874" s="7" t="s">
        <v>24</v>
      </c>
      <c r="T874" s="7" t="s">
        <v>23</v>
      </c>
    </row>
    <row r="875" spans="1:20" ht="30" customHeight="1">
      <c r="A875" t="str">
        <f>VLOOKUP(J875,[1]reportExcel!$C$6:$M$8021,4,FALSE)</f>
        <v>SAN JUAN</v>
      </c>
      <c r="B875" t="str">
        <f>VLOOKUP(J875,[1]reportExcel!$C$6:$M$8021,6,FALSE)</f>
        <v>-74,3148802719</v>
      </c>
      <c r="C875" t="str">
        <f>VLOOKUP(J875,[1]reportExcel!$C$6:$M$8021,8,FALSE)</f>
        <v>4,02937427577</v>
      </c>
      <c r="D875" t="str">
        <f t="shared" si="28"/>
        <v>-74,3168452791</v>
      </c>
      <c r="E875" t="str">
        <f t="shared" si="27"/>
        <v>4,0280805918</v>
      </c>
      <c r="H875" s="6" t="s">
        <v>3488</v>
      </c>
      <c r="I875" s="7" t="s">
        <v>3489</v>
      </c>
      <c r="J875" s="7" t="s">
        <v>3504</v>
      </c>
      <c r="K875" s="7" t="s">
        <v>3491</v>
      </c>
      <c r="L875" s="7" t="s">
        <v>3492</v>
      </c>
      <c r="M875" s="7" t="s">
        <v>3505</v>
      </c>
      <c r="N875" s="7" t="s">
        <v>45</v>
      </c>
      <c r="O875" s="15" t="s">
        <v>3506</v>
      </c>
      <c r="P875" s="16"/>
      <c r="Q875" s="7" t="s">
        <v>3507</v>
      </c>
      <c r="R875" s="7" t="s">
        <v>3495</v>
      </c>
      <c r="S875" s="7" t="s">
        <v>24</v>
      </c>
      <c r="T875" s="7" t="s">
        <v>23</v>
      </c>
    </row>
    <row r="876" spans="1:20" ht="30" customHeight="1">
      <c r="A876" t="str">
        <f>VLOOKUP(J876,[1]reportExcel!$C$6:$M$8021,4,FALSE)</f>
        <v>BETANIA</v>
      </c>
      <c r="B876" t="str">
        <f>VLOOKUP(J876,[1]reportExcel!$C$6:$M$8021,6,FALSE)</f>
        <v>-74,1807673515</v>
      </c>
      <c r="C876" t="str">
        <f>VLOOKUP(J876,[1]reportExcel!$C$6:$M$8021,8,FALSE)</f>
        <v>4,31463768818</v>
      </c>
      <c r="D876" t="str">
        <f t="shared" si="28"/>
        <v>-74,1460134971</v>
      </c>
      <c r="E876" t="str">
        <f t="shared" si="27"/>
        <v>4,21805906928</v>
      </c>
      <c r="H876" s="6" t="s">
        <v>3488</v>
      </c>
      <c r="I876" s="7" t="s">
        <v>3489</v>
      </c>
      <c r="J876" s="7" t="s">
        <v>3508</v>
      </c>
      <c r="K876" s="7" t="s">
        <v>3491</v>
      </c>
      <c r="L876" s="7" t="s">
        <v>3492</v>
      </c>
      <c r="M876" s="7" t="s">
        <v>540</v>
      </c>
      <c r="N876" s="7" t="s">
        <v>45</v>
      </c>
      <c r="O876" s="15" t="s">
        <v>3509</v>
      </c>
      <c r="P876" s="16"/>
      <c r="Q876" s="7" t="s">
        <v>3510</v>
      </c>
      <c r="R876" s="7" t="s">
        <v>3495</v>
      </c>
      <c r="S876" s="7" t="s">
        <v>24</v>
      </c>
      <c r="T876" s="7" t="s">
        <v>23</v>
      </c>
    </row>
    <row r="877" spans="1:20" ht="30" customHeight="1">
      <c r="A877" t="str">
        <f>VLOOKUP(J877,[1]reportExcel!$C$6:$M$8021,4,FALSE)</f>
        <v>LA UNIÓN</v>
      </c>
      <c r="B877" t="str">
        <f>VLOOKUP(J877,[1]reportExcel!$C$6:$M$8021,6,FALSE)</f>
        <v>-74,1807673515</v>
      </c>
      <c r="C877" t="str">
        <f>VLOOKUP(J877,[1]reportExcel!$C$6:$M$8021,8,FALSE)</f>
        <v>4,31463768818</v>
      </c>
      <c r="D877" t="str">
        <f t="shared" si="28"/>
        <v>-74,3635175813</v>
      </c>
      <c r="E877" t="str">
        <f t="shared" si="27"/>
        <v>3,98536908281</v>
      </c>
      <c r="H877" s="6" t="s">
        <v>3488</v>
      </c>
      <c r="I877" s="7" t="s">
        <v>3489</v>
      </c>
      <c r="J877" s="7" t="s">
        <v>3511</v>
      </c>
      <c r="K877" s="7" t="s">
        <v>3491</v>
      </c>
      <c r="L877" s="7" t="s">
        <v>3492</v>
      </c>
      <c r="M877" s="7" t="s">
        <v>535</v>
      </c>
      <c r="N877" s="7" t="s">
        <v>45</v>
      </c>
      <c r="O877" s="15" t="s">
        <v>3512</v>
      </c>
      <c r="P877" s="16"/>
      <c r="Q877" s="7" t="s">
        <v>3513</v>
      </c>
      <c r="R877" s="7" t="s">
        <v>3495</v>
      </c>
      <c r="S877" s="7" t="s">
        <v>24</v>
      </c>
      <c r="T877" s="7" t="s">
        <v>23</v>
      </c>
    </row>
    <row r="878" spans="1:20" ht="30" customHeight="1">
      <c r="A878" t="str">
        <f>VLOOKUP(J878,[1]reportExcel!$C$6:$M$8021,4,FALSE)</f>
        <v>MOCHUELO ALTO</v>
      </c>
      <c r="B878" t="str">
        <f>VLOOKUP(J878,[1]reportExcel!$C$6:$M$8021,6,FALSE)</f>
        <v>-74,1807673515</v>
      </c>
      <c r="C878" t="str">
        <f>VLOOKUP(J878,[1]reportExcel!$C$6:$M$8021,8,FALSE)</f>
        <v>4,31463768818</v>
      </c>
      <c r="D878" t="str">
        <f t="shared" si="28"/>
        <v>-74,1482728336</v>
      </c>
      <c r="E878" t="str">
        <f t="shared" si="27"/>
        <v>4,4889963766</v>
      </c>
      <c r="H878" s="6" t="s">
        <v>3488</v>
      </c>
      <c r="I878" s="7" t="s">
        <v>3489</v>
      </c>
      <c r="J878" s="7" t="s">
        <v>3514</v>
      </c>
      <c r="K878" s="7" t="s">
        <v>3491</v>
      </c>
      <c r="L878" s="7" t="s">
        <v>3492</v>
      </c>
      <c r="M878" s="7" t="s">
        <v>3515</v>
      </c>
      <c r="N878" s="7" t="s">
        <v>45</v>
      </c>
      <c r="O878" s="15" t="s">
        <v>3516</v>
      </c>
      <c r="P878" s="16"/>
      <c r="Q878" s="7" t="s">
        <v>3517</v>
      </c>
      <c r="R878" s="7" t="s">
        <v>3495</v>
      </c>
      <c r="S878" s="7" t="s">
        <v>24</v>
      </c>
      <c r="T878" s="7" t="s">
        <v>23</v>
      </c>
    </row>
    <row r="879" spans="1:20" ht="30" customHeight="1">
      <c r="A879" t="str">
        <f>VLOOKUP(J879,[1]reportExcel!$C$6:$M$8021,4,FALSE)</f>
        <v>CHORRILLOS</v>
      </c>
      <c r="B879" t="str">
        <f>VLOOKUP(J879,[1]reportExcel!$C$6:$M$8021,6,FALSE)</f>
        <v>-74,1807673515</v>
      </c>
      <c r="C879" t="str">
        <f>VLOOKUP(J879,[1]reportExcel!$C$6:$M$8021,8,FALSE)</f>
        <v>4,31463768818</v>
      </c>
      <c r="D879" t="str">
        <f t="shared" si="28"/>
        <v>-74,095358366</v>
      </c>
      <c r="E879" t="str">
        <f t="shared" si="27"/>
        <v>4,78125759</v>
      </c>
      <c r="H879" s="6" t="s">
        <v>3488</v>
      </c>
      <c r="I879" s="7" t="s">
        <v>3489</v>
      </c>
      <c r="J879" s="7" t="s">
        <v>3518</v>
      </c>
      <c r="K879" s="7" t="s">
        <v>3491</v>
      </c>
      <c r="L879" s="7" t="s">
        <v>3492</v>
      </c>
      <c r="M879" s="7" t="s">
        <v>3519</v>
      </c>
      <c r="N879" s="7" t="s">
        <v>45</v>
      </c>
      <c r="O879" s="15" t="s">
        <v>3520</v>
      </c>
      <c r="P879" s="16"/>
      <c r="Q879" s="7" t="s">
        <v>3521</v>
      </c>
      <c r="R879" s="7" t="s">
        <v>3495</v>
      </c>
      <c r="S879" s="7" t="s">
        <v>24</v>
      </c>
      <c r="T879" s="7" t="s">
        <v>23</v>
      </c>
    </row>
    <row r="880" spans="1:20" ht="30" customHeight="1">
      <c r="A880" t="str">
        <f>VLOOKUP(J880,[1]reportExcel!$C$6:$M$8021,4,FALSE)</f>
        <v>EL DESTINO</v>
      </c>
      <c r="B880" t="str">
        <f>VLOOKUP(J880,[1]reportExcel!$C$6:$M$8021,6,FALSE)</f>
        <v>-74,1807673515</v>
      </c>
      <c r="C880" t="str">
        <f>VLOOKUP(J880,[1]reportExcel!$C$6:$M$8021,8,FALSE)</f>
        <v>4,31463768818</v>
      </c>
      <c r="D880" t="str">
        <f t="shared" si="28"/>
        <v>-74,1383483672</v>
      </c>
      <c r="E880" t="str">
        <f t="shared" si="27"/>
        <v>4,40900287933</v>
      </c>
      <c r="H880" s="6" t="s">
        <v>3488</v>
      </c>
      <c r="I880" s="7" t="s">
        <v>3489</v>
      </c>
      <c r="J880" s="7" t="s">
        <v>3522</v>
      </c>
      <c r="K880" s="7" t="s">
        <v>3491</v>
      </c>
      <c r="L880" s="7" t="s">
        <v>3492</v>
      </c>
      <c r="M880" s="7" t="s">
        <v>3523</v>
      </c>
      <c r="N880" s="7" t="s">
        <v>45</v>
      </c>
      <c r="O880" s="15" t="s">
        <v>3524</v>
      </c>
      <c r="P880" s="16"/>
      <c r="Q880" s="7" t="s">
        <v>3525</v>
      </c>
      <c r="R880" s="7" t="s">
        <v>3495</v>
      </c>
      <c r="S880" s="7" t="s">
        <v>24</v>
      </c>
      <c r="T880" s="7" t="s">
        <v>23</v>
      </c>
    </row>
    <row r="881" spans="1:20" ht="30" customHeight="1">
      <c r="A881" t="str">
        <f>VLOOKUP(J881,[1]reportExcel!$C$6:$M$8021,4,FALSE)</f>
        <v>NUEVA GRANADA</v>
      </c>
      <c r="B881" t="str">
        <f>VLOOKUP(J881,[1]reportExcel!$C$6:$M$8021,6,FALSE)</f>
        <v>-74,1807673515</v>
      </c>
      <c r="C881" t="str">
        <f>VLOOKUP(J881,[1]reportExcel!$C$6:$M$8021,8,FALSE)</f>
        <v>4,31463768818</v>
      </c>
      <c r="D881" t="str">
        <f t="shared" si="28"/>
        <v>-74,3593709895</v>
      </c>
      <c r="E881" t="str">
        <f t="shared" si="27"/>
        <v>3,89043793369</v>
      </c>
      <c r="H881" s="6" t="s">
        <v>3488</v>
      </c>
      <c r="I881" s="7" t="s">
        <v>3489</v>
      </c>
      <c r="J881" s="7" t="s">
        <v>3526</v>
      </c>
      <c r="K881" s="7" t="s">
        <v>3491</v>
      </c>
      <c r="L881" s="7" t="s">
        <v>3492</v>
      </c>
      <c r="M881" s="7" t="s">
        <v>2790</v>
      </c>
      <c r="N881" s="7" t="s">
        <v>45</v>
      </c>
      <c r="O881" s="15" t="s">
        <v>3527</v>
      </c>
      <c r="P881" s="16"/>
      <c r="Q881" s="7" t="s">
        <v>3528</v>
      </c>
      <c r="R881" s="7" t="s">
        <v>3495</v>
      </c>
      <c r="S881" s="7" t="s">
        <v>24</v>
      </c>
      <c r="T881" s="7" t="s">
        <v>23</v>
      </c>
    </row>
    <row r="882" spans="1:20" ht="30" customHeight="1">
      <c r="A882" t="str">
        <f>VLOOKUP(J882,[1]reportExcel!$C$6:$M$8021,4,FALSE)</f>
        <v>QUIBA BAJO</v>
      </c>
      <c r="B882" t="str">
        <f>VLOOKUP(J882,[1]reportExcel!$C$6:$M$8021,6,FALSE)</f>
        <v>-74,1807673515</v>
      </c>
      <c r="C882" t="str">
        <f>VLOOKUP(J882,[1]reportExcel!$C$6:$M$8021,8,FALSE)</f>
        <v>4,31463768818</v>
      </c>
      <c r="D882" t="str">
        <f t="shared" si="28"/>
        <v>-74,1675577523</v>
      </c>
      <c r="E882" t="str">
        <f t="shared" si="27"/>
        <v>4,52731985385</v>
      </c>
      <c r="H882" s="6" t="s">
        <v>3488</v>
      </c>
      <c r="I882" s="7" t="s">
        <v>3489</v>
      </c>
      <c r="J882" s="7" t="s">
        <v>3529</v>
      </c>
      <c r="K882" s="7" t="s">
        <v>3491</v>
      </c>
      <c r="L882" s="7" t="s">
        <v>3492</v>
      </c>
      <c r="M882" s="7" t="s">
        <v>3530</v>
      </c>
      <c r="N882" s="7" t="s">
        <v>45</v>
      </c>
      <c r="O882" s="15" t="s">
        <v>3531</v>
      </c>
      <c r="P882" s="16"/>
      <c r="Q882" s="7" t="s">
        <v>3532</v>
      </c>
      <c r="R882" s="7" t="s">
        <v>3495</v>
      </c>
      <c r="S882" s="7" t="s">
        <v>24</v>
      </c>
      <c r="T882" s="7" t="s">
        <v>23</v>
      </c>
    </row>
    <row r="883" spans="1:20" ht="30" customHeight="1">
      <c r="A883" t="str">
        <f>VLOOKUP(J883,[1]reportExcel!$C$6:$M$8021,4,FALSE)</f>
        <v>SANTO DOMINGO</v>
      </c>
      <c r="B883" t="str">
        <f>VLOOKUP(J883,[1]reportExcel!$C$6:$M$8021,6,FALSE)</f>
        <v>-74,1808321360333</v>
      </c>
      <c r="C883" t="str">
        <f>VLOOKUP(J883,[1]reportExcel!$C$6:$M$8021,8,FALSE)</f>
        <v>4,3145645638021</v>
      </c>
      <c r="D883" t="str">
        <f t="shared" si="28"/>
        <v>-74,1808321360333</v>
      </c>
      <c r="E883" t="str">
        <f t="shared" si="27"/>
        <v>4,3145645638021</v>
      </c>
      <c r="H883" s="6" t="s">
        <v>3488</v>
      </c>
      <c r="I883" s="7" t="s">
        <v>3489</v>
      </c>
      <c r="J883" s="7" t="s">
        <v>3533</v>
      </c>
      <c r="K883" s="7" t="s">
        <v>3491</v>
      </c>
      <c r="L883" s="7" t="s">
        <v>3492</v>
      </c>
      <c r="M883" s="7" t="s">
        <v>287</v>
      </c>
      <c r="N883" s="7" t="s">
        <v>45</v>
      </c>
      <c r="O883" s="15" t="s">
        <v>102</v>
      </c>
      <c r="P883" s="16"/>
      <c r="Q883" s="7" t="s">
        <v>102</v>
      </c>
      <c r="R883" s="7" t="s">
        <v>3495</v>
      </c>
      <c r="S883" s="7" t="s">
        <v>24</v>
      </c>
      <c r="T883" s="7" t="s">
        <v>23</v>
      </c>
    </row>
    <row r="884" spans="1:20" ht="30" customHeight="1">
      <c r="A884" t="str">
        <f>VLOOKUP(J884,[1]reportExcel!$C$6:$M$8021,4,FALSE)</f>
        <v>TIERRA NUEVA</v>
      </c>
      <c r="B884" t="str">
        <f>VLOOKUP(J884,[1]reportExcel!$C$6:$M$8021,6,FALSE)</f>
        <v>-74,1808321360333</v>
      </c>
      <c r="C884" t="str">
        <f>VLOOKUP(J884,[1]reportExcel!$C$6:$M$8021,8,FALSE)</f>
        <v>4,3145645638021</v>
      </c>
      <c r="D884" t="str">
        <f t="shared" si="28"/>
        <v>-74,1808321360333</v>
      </c>
      <c r="E884" t="str">
        <f t="shared" si="27"/>
        <v>4,3145645638021</v>
      </c>
      <c r="H884" s="6" t="s">
        <v>3488</v>
      </c>
      <c r="I884" s="7" t="s">
        <v>3489</v>
      </c>
      <c r="J884" s="7" t="s">
        <v>3534</v>
      </c>
      <c r="K884" s="7" t="s">
        <v>3491</v>
      </c>
      <c r="L884" s="7" t="s">
        <v>3492</v>
      </c>
      <c r="M884" s="7" t="s">
        <v>3535</v>
      </c>
      <c r="N884" s="7" t="s">
        <v>45</v>
      </c>
      <c r="O884" s="15" t="s">
        <v>102</v>
      </c>
      <c r="P884" s="16"/>
      <c r="Q884" s="7" t="s">
        <v>102</v>
      </c>
      <c r="R884" s="7" t="s">
        <v>3495</v>
      </c>
      <c r="S884" s="7" t="s">
        <v>24</v>
      </c>
      <c r="T884" s="7" t="s">
        <v>23</v>
      </c>
    </row>
    <row r="885" spans="1:20" ht="30" customHeight="1">
      <c r="A885" t="str">
        <f>VLOOKUP(J885,[1]reportExcel!$C$6:$M$8021,4,FALSE)</f>
        <v>CARTAGENA DE INDIAS</v>
      </c>
      <c r="B885" t="str">
        <f>VLOOKUP(J885,[1]reportExcel!$C$6:$M$8021,6,FALSE)</f>
        <v>-75,501229216</v>
      </c>
      <c r="C885" t="str">
        <f>VLOOKUP(J885,[1]reportExcel!$C$6:$M$8021,8,FALSE)</f>
        <v>10,3988164844</v>
      </c>
      <c r="D885" t="str">
        <f t="shared" si="28"/>
        <v>-75,4964264795</v>
      </c>
      <c r="E885" t="str">
        <f t="shared" si="27"/>
        <v>10,3849883546</v>
      </c>
      <c r="H885" s="6" t="s">
        <v>3536</v>
      </c>
      <c r="I885" s="7" t="s">
        <v>3537</v>
      </c>
      <c r="J885" s="7" t="s">
        <v>3538</v>
      </c>
      <c r="K885" s="7" t="s">
        <v>3539</v>
      </c>
      <c r="L885" s="7" t="s">
        <v>3540</v>
      </c>
      <c r="M885" s="7" t="s">
        <v>3540</v>
      </c>
      <c r="N885" s="7" t="s">
        <v>20</v>
      </c>
      <c r="O885" s="15" t="s">
        <v>3541</v>
      </c>
      <c r="P885" s="16"/>
      <c r="Q885" s="7" t="s">
        <v>3542</v>
      </c>
      <c r="R885" s="7" t="s">
        <v>3543</v>
      </c>
      <c r="S885" s="7" t="s">
        <v>24</v>
      </c>
      <c r="T885" s="7" t="s">
        <v>23</v>
      </c>
    </row>
    <row r="886" spans="1:20" ht="30" customHeight="1">
      <c r="A886" t="str">
        <f>VLOOKUP(J886,[1]reportExcel!$C$6:$M$8021,4,FALSE)</f>
        <v>ARROYO DE PIEDRA</v>
      </c>
      <c r="B886" t="str">
        <f>VLOOKUP(J886,[1]reportExcel!$C$6:$M$8021,6,FALSE)</f>
        <v>-75,447628331</v>
      </c>
      <c r="C886" t="str">
        <f>VLOOKUP(J886,[1]reportExcel!$C$6:$M$8021,8,FALSE)</f>
        <v>10,6090690183</v>
      </c>
      <c r="D886" t="str">
        <f t="shared" si="28"/>
        <v>-75,4473996868</v>
      </c>
      <c r="E886" t="str">
        <f t="shared" si="27"/>
        <v>10,6087250545</v>
      </c>
      <c r="H886" s="6" t="s">
        <v>3536</v>
      </c>
      <c r="I886" s="7" t="s">
        <v>3537</v>
      </c>
      <c r="J886" s="7" t="s">
        <v>3544</v>
      </c>
      <c r="K886" s="7" t="s">
        <v>3539</v>
      </c>
      <c r="L886" s="7" t="s">
        <v>3540</v>
      </c>
      <c r="M886" s="7" t="s">
        <v>3203</v>
      </c>
      <c r="N886" s="7" t="s">
        <v>28</v>
      </c>
      <c r="O886" s="15" t="s">
        <v>3545</v>
      </c>
      <c r="P886" s="16"/>
      <c r="Q886" s="7" t="s">
        <v>3546</v>
      </c>
      <c r="R886" s="7" t="s">
        <v>3543</v>
      </c>
      <c r="S886" s="7" t="s">
        <v>24</v>
      </c>
      <c r="T886" s="7" t="s">
        <v>23</v>
      </c>
    </row>
    <row r="887" spans="1:20" ht="30" customHeight="1">
      <c r="A887" t="str">
        <f>VLOOKUP(J887,[1]reportExcel!$C$6:$M$8021,4,FALSE)</f>
        <v>ARROYO GRANDE</v>
      </c>
      <c r="B887" t="str">
        <f>VLOOKUP(J887,[1]reportExcel!$C$6:$M$8021,6,FALSE)</f>
        <v>-75,3477827881</v>
      </c>
      <c r="C887" t="str">
        <f>VLOOKUP(J887,[1]reportExcel!$C$6:$M$8021,8,FALSE)</f>
        <v>10,6558739648</v>
      </c>
      <c r="D887" t="str">
        <f t="shared" si="28"/>
        <v>-75,3476734124</v>
      </c>
      <c r="E887" t="str">
        <f t="shared" si="27"/>
        <v>10,656241498</v>
      </c>
      <c r="H887" s="6" t="s">
        <v>3536</v>
      </c>
      <c r="I887" s="7" t="s">
        <v>3537</v>
      </c>
      <c r="J887" s="7" t="s">
        <v>3547</v>
      </c>
      <c r="K887" s="7" t="s">
        <v>3539</v>
      </c>
      <c r="L887" s="7" t="s">
        <v>3540</v>
      </c>
      <c r="M887" s="7" t="s">
        <v>3548</v>
      </c>
      <c r="N887" s="7" t="s">
        <v>28</v>
      </c>
      <c r="O887" s="15" t="s">
        <v>3549</v>
      </c>
      <c r="P887" s="16"/>
      <c r="Q887" s="7" t="s">
        <v>3550</v>
      </c>
      <c r="R887" s="7" t="s">
        <v>3543</v>
      </c>
      <c r="S887" s="7" t="s">
        <v>24</v>
      </c>
      <c r="T887" s="7" t="s">
        <v>23</v>
      </c>
    </row>
    <row r="888" spans="1:20" ht="30" customHeight="1">
      <c r="A888" t="str">
        <f>VLOOKUP(J888,[1]reportExcel!$C$6:$M$8021,4,FALSE)</f>
        <v>BARÚ</v>
      </c>
      <c r="B888" t="str">
        <f>VLOOKUP(J888,[1]reportExcel!$C$6:$M$8021,6,FALSE)</f>
        <v>-75,6847152621</v>
      </c>
      <c r="C888" t="str">
        <f>VLOOKUP(J888,[1]reportExcel!$C$6:$M$8021,8,FALSE)</f>
        <v>10,1420880412</v>
      </c>
      <c r="D888" t="str">
        <f t="shared" si="28"/>
        <v>-75,6834677374</v>
      </c>
      <c r="E888" t="str">
        <f t="shared" si="27"/>
        <v>10,1424674428</v>
      </c>
      <c r="H888" s="6" t="s">
        <v>3536</v>
      </c>
      <c r="I888" s="7" t="s">
        <v>3537</v>
      </c>
      <c r="J888" s="7" t="s">
        <v>3551</v>
      </c>
      <c r="K888" s="7" t="s">
        <v>3539</v>
      </c>
      <c r="L888" s="7" t="s">
        <v>3540</v>
      </c>
      <c r="M888" s="7" t="s">
        <v>3552</v>
      </c>
      <c r="N888" s="7" t="s">
        <v>28</v>
      </c>
      <c r="O888" s="15" t="s">
        <v>3553</v>
      </c>
      <c r="P888" s="16"/>
      <c r="Q888" s="7" t="s">
        <v>3554</v>
      </c>
      <c r="R888" s="7" t="s">
        <v>3543</v>
      </c>
      <c r="S888" s="7" t="s">
        <v>24</v>
      </c>
      <c r="T888" s="7" t="s">
        <v>23</v>
      </c>
    </row>
    <row r="889" spans="1:20" ht="30" customHeight="1">
      <c r="A889" t="str">
        <f>VLOOKUP(J889,[1]reportExcel!$C$6:$M$8021,4,FALSE)</f>
        <v>BAYUNCA</v>
      </c>
      <c r="B889" t="str">
        <f>VLOOKUP(J889,[1]reportExcel!$C$6:$M$8021,6,FALSE)</f>
        <v>-75,3910866139</v>
      </c>
      <c r="C889" t="str">
        <f>VLOOKUP(J889,[1]reportExcel!$C$6:$M$8021,8,FALSE)</f>
        <v>10,5362409095</v>
      </c>
      <c r="D889" t="str">
        <f t="shared" si="28"/>
        <v>-75,3958615024</v>
      </c>
      <c r="E889" t="str">
        <f t="shared" si="27"/>
        <v>10,535519912</v>
      </c>
      <c r="H889" s="6" t="s">
        <v>3536</v>
      </c>
      <c r="I889" s="7" t="s">
        <v>3537</v>
      </c>
      <c r="J889" s="7" t="s">
        <v>3555</v>
      </c>
      <c r="K889" s="7" t="s">
        <v>3539</v>
      </c>
      <c r="L889" s="7" t="s">
        <v>3540</v>
      </c>
      <c r="M889" s="7" t="s">
        <v>3556</v>
      </c>
      <c r="N889" s="7" t="s">
        <v>28</v>
      </c>
      <c r="O889" s="15" t="s">
        <v>3557</v>
      </c>
      <c r="P889" s="16"/>
      <c r="Q889" s="7" t="s">
        <v>3558</v>
      </c>
      <c r="R889" s="7" t="s">
        <v>3543</v>
      </c>
      <c r="S889" s="7" t="s">
        <v>24</v>
      </c>
      <c r="T889" s="7" t="s">
        <v>23</v>
      </c>
    </row>
    <row r="890" spans="1:20" ht="30" customHeight="1">
      <c r="A890" t="str">
        <f>VLOOKUP(J890,[1]reportExcel!$C$6:$M$8021,4,FALSE)</f>
        <v>BOCACHICA</v>
      </c>
      <c r="B890" t="str">
        <f>VLOOKUP(J890,[1]reportExcel!$C$6:$M$8021,6,FALSE)</f>
        <v>-75,5779740627</v>
      </c>
      <c r="C890" t="str">
        <f>VLOOKUP(J890,[1]reportExcel!$C$6:$M$8021,8,FALSE)</f>
        <v>10,3271649142</v>
      </c>
      <c r="D890" t="str">
        <f t="shared" si="28"/>
        <v>-75,578590825</v>
      </c>
      <c r="E890" t="str">
        <f t="shared" si="27"/>
        <v>10,326879188</v>
      </c>
      <c r="H890" s="6" t="s">
        <v>3536</v>
      </c>
      <c r="I890" s="7" t="s">
        <v>3537</v>
      </c>
      <c r="J890" s="7" t="s">
        <v>3559</v>
      </c>
      <c r="K890" s="7" t="s">
        <v>3539</v>
      </c>
      <c r="L890" s="7" t="s">
        <v>3540</v>
      </c>
      <c r="M890" s="7" t="s">
        <v>3560</v>
      </c>
      <c r="N890" s="7" t="s">
        <v>28</v>
      </c>
      <c r="O890" s="15" t="s">
        <v>3561</v>
      </c>
      <c r="P890" s="16"/>
      <c r="Q890" s="7" t="s">
        <v>3562</v>
      </c>
      <c r="R890" s="7" t="s">
        <v>3543</v>
      </c>
      <c r="S890" s="7" t="s">
        <v>24</v>
      </c>
      <c r="T890" s="7" t="s">
        <v>23</v>
      </c>
    </row>
    <row r="891" spans="1:20" ht="30" customHeight="1">
      <c r="A891" t="str">
        <f>VLOOKUP(J891,[1]reportExcel!$C$6:$M$8021,4,FALSE)</f>
        <v>CAÑO DEL ORO</v>
      </c>
      <c r="B891" t="str">
        <f>VLOOKUP(J891,[1]reportExcel!$C$6:$M$8021,6,FALSE)</f>
        <v>-75,5448526619</v>
      </c>
      <c r="C891" t="str">
        <f>VLOOKUP(J891,[1]reportExcel!$C$6:$M$8021,8,FALSE)</f>
        <v>10,3430372254</v>
      </c>
      <c r="D891" t="str">
        <f t="shared" si="28"/>
        <v>-75,5436633</v>
      </c>
      <c r="E891" t="str">
        <f t="shared" si="27"/>
        <v>10,342511541</v>
      </c>
      <c r="H891" s="6" t="s">
        <v>3536</v>
      </c>
      <c r="I891" s="7" t="s">
        <v>3537</v>
      </c>
      <c r="J891" s="7" t="s">
        <v>3563</v>
      </c>
      <c r="K891" s="7" t="s">
        <v>3539</v>
      </c>
      <c r="L891" s="7" t="s">
        <v>3540</v>
      </c>
      <c r="M891" s="7" t="s">
        <v>3564</v>
      </c>
      <c r="N891" s="7" t="s">
        <v>28</v>
      </c>
      <c r="O891" s="15" t="s">
        <v>3565</v>
      </c>
      <c r="P891" s="16"/>
      <c r="Q891" s="7" t="s">
        <v>3566</v>
      </c>
      <c r="R891" s="7" t="s">
        <v>3543</v>
      </c>
      <c r="S891" s="7" t="s">
        <v>24</v>
      </c>
      <c r="T891" s="7" t="s">
        <v>23</v>
      </c>
    </row>
    <row r="892" spans="1:20" ht="30" customHeight="1">
      <c r="A892" t="str">
        <f>VLOOKUP(J892,[1]reportExcel!$C$6:$M$8021,4,FALSE)</f>
        <v>ISLA FUERTE</v>
      </c>
      <c r="B892" t="str">
        <f>VLOOKUP(J892,[1]reportExcel!$C$6:$M$8021,6,FALSE)</f>
        <v>-76,1790847797</v>
      </c>
      <c r="C892" t="str">
        <f>VLOOKUP(J892,[1]reportExcel!$C$6:$M$8021,8,FALSE)</f>
        <v>9,38106321711</v>
      </c>
      <c r="D892" t="str">
        <f t="shared" si="28"/>
        <v>-76,178391754</v>
      </c>
      <c r="E892" t="str">
        <f t="shared" si="27"/>
        <v>9,38162205157</v>
      </c>
      <c r="H892" s="6" t="s">
        <v>3536</v>
      </c>
      <c r="I892" s="7" t="s">
        <v>3537</v>
      </c>
      <c r="J892" s="7" t="s">
        <v>3567</v>
      </c>
      <c r="K892" s="7" t="s">
        <v>3539</v>
      </c>
      <c r="L892" s="7" t="s">
        <v>3540</v>
      </c>
      <c r="M892" s="7" t="s">
        <v>3568</v>
      </c>
      <c r="N892" s="7" t="s">
        <v>28</v>
      </c>
      <c r="O892" s="15" t="s">
        <v>3569</v>
      </c>
      <c r="P892" s="16"/>
      <c r="Q892" s="7" t="s">
        <v>3570</v>
      </c>
      <c r="R892" s="7" t="s">
        <v>3543</v>
      </c>
      <c r="S892" s="7" t="s">
        <v>24</v>
      </c>
      <c r="T892" s="7" t="s">
        <v>23</v>
      </c>
    </row>
    <row r="893" spans="1:20" ht="30" customHeight="1">
      <c r="A893" t="str">
        <f>VLOOKUP(J893,[1]reportExcel!$C$6:$M$8021,4,FALSE)</f>
        <v>LA BOQUILLA</v>
      </c>
      <c r="B893" t="str">
        <f>VLOOKUP(J893,[1]reportExcel!$C$6:$M$8021,6,FALSE)</f>
        <v>-75,4978469294</v>
      </c>
      <c r="C893" t="str">
        <f>VLOOKUP(J893,[1]reportExcel!$C$6:$M$8021,8,FALSE)</f>
        <v>10,469283332</v>
      </c>
      <c r="D893" t="str">
        <f t="shared" si="28"/>
        <v>-75,4981508977</v>
      </c>
      <c r="E893" t="str">
        <f t="shared" si="27"/>
        <v>10,4718051181</v>
      </c>
      <c r="H893" s="6" t="s">
        <v>3536</v>
      </c>
      <c r="I893" s="7" t="s">
        <v>3537</v>
      </c>
      <c r="J893" s="7" t="s">
        <v>3571</v>
      </c>
      <c r="K893" s="7" t="s">
        <v>3539</v>
      </c>
      <c r="L893" s="7" t="s">
        <v>3540</v>
      </c>
      <c r="M893" s="7" t="s">
        <v>3572</v>
      </c>
      <c r="N893" s="7" t="s">
        <v>28</v>
      </c>
      <c r="O893" s="15" t="s">
        <v>3573</v>
      </c>
      <c r="P893" s="16"/>
      <c r="Q893" s="7" t="s">
        <v>3574</v>
      </c>
      <c r="R893" s="7" t="s">
        <v>3543</v>
      </c>
      <c r="S893" s="7" t="s">
        <v>24</v>
      </c>
      <c r="T893" s="7" t="s">
        <v>23</v>
      </c>
    </row>
    <row r="894" spans="1:20" ht="30" customHeight="1">
      <c r="A894" t="str">
        <f>VLOOKUP(J894,[1]reportExcel!$C$6:$M$8021,4,FALSE)</f>
        <v>PASACABALLOS</v>
      </c>
      <c r="B894" t="str">
        <f>VLOOKUP(J894,[1]reportExcel!$C$6:$M$8021,6,FALSE)</f>
        <v>-75,5188015995</v>
      </c>
      <c r="C894" t="str">
        <f>VLOOKUP(J894,[1]reportExcel!$C$6:$M$8021,8,FALSE)</f>
        <v>10,285549476</v>
      </c>
      <c r="D894" t="str">
        <f t="shared" si="28"/>
        <v>-75,5159130059</v>
      </c>
      <c r="E894" t="str">
        <f t="shared" si="27"/>
        <v>10,2835858517</v>
      </c>
      <c r="H894" s="6" t="s">
        <v>3536</v>
      </c>
      <c r="I894" s="7" t="s">
        <v>3537</v>
      </c>
      <c r="J894" s="7" t="s">
        <v>3575</v>
      </c>
      <c r="K894" s="7" t="s">
        <v>3539</v>
      </c>
      <c r="L894" s="7" t="s">
        <v>3540</v>
      </c>
      <c r="M894" s="7" t="s">
        <v>3576</v>
      </c>
      <c r="N894" s="7" t="s">
        <v>28</v>
      </c>
      <c r="O894" s="15" t="s">
        <v>3577</v>
      </c>
      <c r="P894" s="16"/>
      <c r="Q894" s="7" t="s">
        <v>3578</v>
      </c>
      <c r="R894" s="7" t="s">
        <v>3543</v>
      </c>
      <c r="S894" s="7" t="s">
        <v>24</v>
      </c>
      <c r="T894" s="7" t="s">
        <v>23</v>
      </c>
    </row>
    <row r="895" spans="1:20" ht="30" customHeight="1">
      <c r="A895" t="str">
        <f>VLOOKUP(J895,[1]reportExcel!$C$6:$M$8021,4,FALSE)</f>
        <v>PUNTA CANOA</v>
      </c>
      <c r="B895" t="str">
        <f>VLOOKUP(J895,[1]reportExcel!$C$6:$M$8021,6,FALSE)</f>
        <v>-75,5004104595</v>
      </c>
      <c r="C895" t="str">
        <f>VLOOKUP(J895,[1]reportExcel!$C$6:$M$8021,8,FALSE)</f>
        <v>10,5560289034</v>
      </c>
      <c r="D895" t="str">
        <f t="shared" si="28"/>
        <v>-75,5003044122</v>
      </c>
      <c r="E895" t="str">
        <f t="shared" si="27"/>
        <v>10,5568958203</v>
      </c>
      <c r="H895" s="6" t="s">
        <v>3536</v>
      </c>
      <c r="I895" s="7" t="s">
        <v>3537</v>
      </c>
      <c r="J895" s="7" t="s">
        <v>3579</v>
      </c>
      <c r="K895" s="7" t="s">
        <v>3539</v>
      </c>
      <c r="L895" s="7" t="s">
        <v>3540</v>
      </c>
      <c r="M895" s="7" t="s">
        <v>3580</v>
      </c>
      <c r="N895" s="7" t="s">
        <v>28</v>
      </c>
      <c r="O895" s="15" t="s">
        <v>3581</v>
      </c>
      <c r="P895" s="16"/>
      <c r="Q895" s="7" t="s">
        <v>3582</v>
      </c>
      <c r="R895" s="7" t="s">
        <v>3543</v>
      </c>
      <c r="S895" s="7" t="s">
        <v>24</v>
      </c>
      <c r="T895" s="7" t="s">
        <v>23</v>
      </c>
    </row>
    <row r="896" spans="1:20" ht="30" customHeight="1">
      <c r="A896" t="str">
        <f>VLOOKUP(J896,[1]reportExcel!$C$6:$M$8021,4,FALSE)</f>
        <v>SANTA ANA</v>
      </c>
      <c r="B896" t="str">
        <f>VLOOKUP(J896,[1]reportExcel!$C$6:$M$8021,6,FALSE)</f>
        <v>-75,5542651503</v>
      </c>
      <c r="C896" t="str">
        <f>VLOOKUP(J896,[1]reportExcel!$C$6:$M$8021,8,FALSE)</f>
        <v>10,2389860998</v>
      </c>
      <c r="D896" t="str">
        <f t="shared" si="28"/>
        <v>-75,5555255177</v>
      </c>
      <c r="E896" t="str">
        <f t="shared" si="27"/>
        <v>10,2390200344</v>
      </c>
      <c r="H896" s="6" t="s">
        <v>3536</v>
      </c>
      <c r="I896" s="7" t="s">
        <v>3537</v>
      </c>
      <c r="J896" s="7" t="s">
        <v>3583</v>
      </c>
      <c r="K896" s="7" t="s">
        <v>3539</v>
      </c>
      <c r="L896" s="7" t="s">
        <v>3540</v>
      </c>
      <c r="M896" s="7" t="s">
        <v>1356</v>
      </c>
      <c r="N896" s="7" t="s">
        <v>28</v>
      </c>
      <c r="O896" s="15" t="s">
        <v>3584</v>
      </c>
      <c r="P896" s="16"/>
      <c r="Q896" s="7" t="s">
        <v>3585</v>
      </c>
      <c r="R896" s="7" t="s">
        <v>3543</v>
      </c>
      <c r="S896" s="7" t="s">
        <v>24</v>
      </c>
      <c r="T896" s="7" t="s">
        <v>23</v>
      </c>
    </row>
    <row r="897" spans="1:20" ht="30" customHeight="1">
      <c r="A897" t="str">
        <f>VLOOKUP(J897,[1]reportExcel!$C$6:$M$8021,4,FALSE)</f>
        <v>TIERRA BOMBA</v>
      </c>
      <c r="B897" t="str">
        <f>VLOOKUP(J897,[1]reportExcel!$C$6:$M$8021,6,FALSE)</f>
        <v>-75,573364064</v>
      </c>
      <c r="C897" t="str">
        <f>VLOOKUP(J897,[1]reportExcel!$C$6:$M$8021,8,FALSE)</f>
        <v>10,3763071421</v>
      </c>
      <c r="D897" t="str">
        <f t="shared" si="28"/>
        <v>-75,5745540305</v>
      </c>
      <c r="E897" t="str">
        <f t="shared" si="27"/>
        <v>10,3772979772</v>
      </c>
      <c r="H897" s="6" t="s">
        <v>3536</v>
      </c>
      <c r="I897" s="7" t="s">
        <v>3537</v>
      </c>
      <c r="J897" s="7" t="s">
        <v>3586</v>
      </c>
      <c r="K897" s="7" t="s">
        <v>3539</v>
      </c>
      <c r="L897" s="7" t="s">
        <v>3540</v>
      </c>
      <c r="M897" s="7" t="s">
        <v>3587</v>
      </c>
      <c r="N897" s="7" t="s">
        <v>28</v>
      </c>
      <c r="O897" s="15" t="s">
        <v>3588</v>
      </c>
      <c r="P897" s="16"/>
      <c r="Q897" s="7" t="s">
        <v>3589</v>
      </c>
      <c r="R897" s="7" t="s">
        <v>3543</v>
      </c>
      <c r="S897" s="7" t="s">
        <v>24</v>
      </c>
      <c r="T897" s="7" t="s">
        <v>23</v>
      </c>
    </row>
    <row r="898" spans="1:20" ht="30" customHeight="1">
      <c r="A898" t="str">
        <f>VLOOKUP(J898,[1]reportExcel!$C$6:$M$8021,4,FALSE)</f>
        <v>PUNTA ARENA</v>
      </c>
      <c r="B898" t="str">
        <f>VLOOKUP(J898,[1]reportExcel!$C$6:$M$8021,6,FALSE)</f>
        <v>-75,5456739785</v>
      </c>
      <c r="C898" t="str">
        <f>VLOOKUP(J898,[1]reportExcel!$C$6:$M$8021,8,FALSE)</f>
        <v>10,3641946377</v>
      </c>
      <c r="D898" t="str">
        <f t="shared" si="28"/>
        <v>-75,5482368867</v>
      </c>
      <c r="E898" t="str">
        <f t="shared" si="27"/>
        <v>10,3636808133</v>
      </c>
      <c r="H898" s="6" t="s">
        <v>3536</v>
      </c>
      <c r="I898" s="7" t="s">
        <v>3537</v>
      </c>
      <c r="J898" s="7" t="s">
        <v>3590</v>
      </c>
      <c r="K898" s="7" t="s">
        <v>3539</v>
      </c>
      <c r="L898" s="7" t="s">
        <v>3540</v>
      </c>
      <c r="M898" s="7" t="s">
        <v>3591</v>
      </c>
      <c r="N898" s="7" t="s">
        <v>152</v>
      </c>
      <c r="O898" s="15" t="s">
        <v>3592</v>
      </c>
      <c r="P898" s="16"/>
      <c r="Q898" s="7" t="s">
        <v>3593</v>
      </c>
      <c r="R898" s="7" t="s">
        <v>3543</v>
      </c>
      <c r="S898" s="7" t="s">
        <v>24</v>
      </c>
      <c r="T898" s="7" t="s">
        <v>23</v>
      </c>
    </row>
    <row r="899" spans="1:20" ht="30" customHeight="1">
      <c r="A899" t="str">
        <f>VLOOKUP(J899,[1]reportExcel!$C$6:$M$8021,4,FALSE)</f>
        <v>ARARCA</v>
      </c>
      <c r="B899" t="str">
        <f>VLOOKUP(J899,[1]reportExcel!$C$6:$M$8021,6,FALSE)</f>
        <v>-75,5554779732</v>
      </c>
      <c r="C899" t="str">
        <f>VLOOKUP(J899,[1]reportExcel!$C$6:$M$8021,8,FALSE)</f>
        <v>10,2614511134</v>
      </c>
      <c r="D899" t="str">
        <f t="shared" si="28"/>
        <v>-75,5551460849</v>
      </c>
      <c r="E899" t="str">
        <f t="shared" si="27"/>
        <v>10,2612013954</v>
      </c>
      <c r="H899" s="6" t="s">
        <v>3536</v>
      </c>
      <c r="I899" s="7" t="s">
        <v>3537</v>
      </c>
      <c r="J899" s="7" t="s">
        <v>3594</v>
      </c>
      <c r="K899" s="7" t="s">
        <v>3539</v>
      </c>
      <c r="L899" s="7" t="s">
        <v>3540</v>
      </c>
      <c r="M899" s="7" t="s">
        <v>3595</v>
      </c>
      <c r="N899" s="7" t="s">
        <v>152</v>
      </c>
      <c r="O899" s="15" t="s">
        <v>3596</v>
      </c>
      <c r="P899" s="16"/>
      <c r="Q899" s="7" t="s">
        <v>3597</v>
      </c>
      <c r="R899" s="7" t="s">
        <v>3543</v>
      </c>
      <c r="S899" s="7" t="s">
        <v>24</v>
      </c>
      <c r="T899" s="7" t="s">
        <v>23</v>
      </c>
    </row>
    <row r="900" spans="1:20" ht="30" customHeight="1">
      <c r="A900" t="str">
        <f>VLOOKUP(J900,[1]reportExcel!$C$6:$M$8021,4,FALSE)</f>
        <v>LETICIA</v>
      </c>
      <c r="B900" t="str">
        <f>VLOOKUP(J900,[1]reportExcel!$C$6:$M$8021,6,FALSE)</f>
        <v>-75,5115044653</v>
      </c>
      <c r="C900" t="str">
        <f>VLOOKUP(J900,[1]reportExcel!$C$6:$M$8021,8,FALSE)</f>
        <v>10,182784623</v>
      </c>
      <c r="D900" t="str">
        <f t="shared" si="28"/>
        <v>-75,5118292943</v>
      </c>
      <c r="E900" t="str">
        <f t="shared" si="27"/>
        <v>10,1820952115</v>
      </c>
      <c r="H900" s="6" t="s">
        <v>3536</v>
      </c>
      <c r="I900" s="7" t="s">
        <v>3537</v>
      </c>
      <c r="J900" s="7" t="s">
        <v>3598</v>
      </c>
      <c r="K900" s="7" t="s">
        <v>3539</v>
      </c>
      <c r="L900" s="7" t="s">
        <v>3540</v>
      </c>
      <c r="M900" s="7" t="s">
        <v>3599</v>
      </c>
      <c r="N900" s="7" t="s">
        <v>152</v>
      </c>
      <c r="O900" s="15" t="s">
        <v>3600</v>
      </c>
      <c r="P900" s="16"/>
      <c r="Q900" s="7" t="s">
        <v>3601</v>
      </c>
      <c r="R900" s="7" t="s">
        <v>3543</v>
      </c>
      <c r="S900" s="7" t="s">
        <v>24</v>
      </c>
      <c r="T900" s="7" t="s">
        <v>23</v>
      </c>
    </row>
    <row r="901" spans="1:20" ht="30" customHeight="1">
      <c r="A901" t="str">
        <f>VLOOKUP(J901,[1]reportExcel!$C$6:$M$8021,4,FALSE)</f>
        <v>ARCHIPIÉLAGO DE SAN BERNARDO</v>
      </c>
      <c r="B901" t="str">
        <f>VLOOKUP(J901,[1]reportExcel!$C$6:$M$8021,6,FALSE)</f>
        <v>-75,8582009061</v>
      </c>
      <c r="C901" t="str">
        <f>VLOOKUP(J901,[1]reportExcel!$C$6:$M$8021,8,FALSE)</f>
        <v>9,78556219886</v>
      </c>
      <c r="D901" t="str">
        <f t="shared" si="28"/>
        <v>-75,8590974707</v>
      </c>
      <c r="E901" t="str">
        <f t="shared" si="27"/>
        <v>9,78593748473</v>
      </c>
      <c r="H901" s="6" t="s">
        <v>3536</v>
      </c>
      <c r="I901" s="7" t="s">
        <v>3537</v>
      </c>
      <c r="J901" s="7" t="s">
        <v>3602</v>
      </c>
      <c r="K901" s="7" t="s">
        <v>3539</v>
      </c>
      <c r="L901" s="7" t="s">
        <v>3540</v>
      </c>
      <c r="M901" s="7" t="s">
        <v>3603</v>
      </c>
      <c r="N901" s="7" t="s">
        <v>28</v>
      </c>
      <c r="O901" s="15" t="s">
        <v>3604</v>
      </c>
      <c r="P901" s="16"/>
      <c r="Q901" s="7" t="s">
        <v>3605</v>
      </c>
      <c r="R901" s="7" t="s">
        <v>3543</v>
      </c>
      <c r="S901" s="7" t="s">
        <v>24</v>
      </c>
      <c r="T901" s="7" t="s">
        <v>23</v>
      </c>
    </row>
    <row r="902" spans="1:20" ht="30" customHeight="1">
      <c r="A902" t="str">
        <f>VLOOKUP(J902,[1]reportExcel!$C$6:$M$8021,4,FALSE)</f>
        <v>EL RECREO</v>
      </c>
      <c r="B902" t="str">
        <f>VLOOKUP(J902,[1]reportExcel!$C$6:$M$8021,6,FALSE)</f>
        <v>-75,5156807258</v>
      </c>
      <c r="C902" t="str">
        <f>VLOOKUP(J902,[1]reportExcel!$C$6:$M$8021,8,FALSE)</f>
        <v>10,1983763352</v>
      </c>
      <c r="D902" t="str">
        <f t="shared" si="28"/>
        <v>-75,5149907101</v>
      </c>
      <c r="E902" t="str">
        <f t="shared" si="27"/>
        <v>10,1979100493</v>
      </c>
      <c r="H902" s="6" t="s">
        <v>3536</v>
      </c>
      <c r="I902" s="7" t="s">
        <v>3537</v>
      </c>
      <c r="J902" s="7" t="s">
        <v>3606</v>
      </c>
      <c r="K902" s="7" t="s">
        <v>3539</v>
      </c>
      <c r="L902" s="7" t="s">
        <v>3540</v>
      </c>
      <c r="M902" s="7" t="s">
        <v>3607</v>
      </c>
      <c r="N902" s="7" t="s">
        <v>152</v>
      </c>
      <c r="O902" s="15" t="s">
        <v>3608</v>
      </c>
      <c r="P902" s="16"/>
      <c r="Q902" s="7" t="s">
        <v>3609</v>
      </c>
      <c r="R902" s="7" t="s">
        <v>3543</v>
      </c>
      <c r="S902" s="7" t="s">
        <v>24</v>
      </c>
      <c r="T902" s="7" t="s">
        <v>23</v>
      </c>
    </row>
    <row r="903" spans="1:20" ht="30" customHeight="1">
      <c r="A903" t="str">
        <f>VLOOKUP(J903,[1]reportExcel!$C$6:$M$8021,4,FALSE)</f>
        <v>PUERTO REY</v>
      </c>
      <c r="B903" t="str">
        <f>VLOOKUP(J903,[1]reportExcel!$C$6:$M$8021,6,FALSE)</f>
        <v>-75,4622803625</v>
      </c>
      <c r="C903" t="str">
        <f>VLOOKUP(J903,[1]reportExcel!$C$6:$M$8021,8,FALSE)</f>
        <v>10,4812889776</v>
      </c>
      <c r="D903" t="str">
        <f t="shared" si="28"/>
        <v>-75,4626255265</v>
      </c>
      <c r="E903" t="str">
        <f t="shared" ref="E903:E966" si="29">IF(AND(Q903="0,",NOT(ISNA(C903))),C903,Q903)</f>
        <v>10,4804750257</v>
      </c>
      <c r="H903" s="6" t="s">
        <v>3536</v>
      </c>
      <c r="I903" s="7" t="s">
        <v>3537</v>
      </c>
      <c r="J903" s="7" t="s">
        <v>3610</v>
      </c>
      <c r="K903" s="7" t="s">
        <v>3539</v>
      </c>
      <c r="L903" s="7" t="s">
        <v>3540</v>
      </c>
      <c r="M903" s="7" t="s">
        <v>3611</v>
      </c>
      <c r="N903" s="7" t="s">
        <v>152</v>
      </c>
      <c r="O903" s="15" t="s">
        <v>3612</v>
      </c>
      <c r="P903" s="16"/>
      <c r="Q903" s="7" t="s">
        <v>3613</v>
      </c>
      <c r="R903" s="7" t="s">
        <v>3543</v>
      </c>
      <c r="S903" s="7" t="s">
        <v>24</v>
      </c>
      <c r="T903" s="7" t="s">
        <v>23</v>
      </c>
    </row>
    <row r="904" spans="1:20" ht="30" customHeight="1">
      <c r="A904" t="str">
        <f>VLOOKUP(J904,[1]reportExcel!$C$6:$M$8021,4,FALSE)</f>
        <v>PONTEZUELA</v>
      </c>
      <c r="B904" t="str">
        <f>VLOOKUP(J904,[1]reportExcel!$C$6:$M$8021,6,FALSE)</f>
        <v>-75,4397627222</v>
      </c>
      <c r="C904" t="str">
        <f>VLOOKUP(J904,[1]reportExcel!$C$6:$M$8021,8,FALSE)</f>
        <v>10,5441137271</v>
      </c>
      <c r="D904" t="str">
        <f t="shared" si="28"/>
        <v>-75,4413524163</v>
      </c>
      <c r="E904" t="str">
        <f t="shared" si="29"/>
        <v>10,5443863488</v>
      </c>
      <c r="H904" s="6" t="s">
        <v>3536</v>
      </c>
      <c r="I904" s="7" t="s">
        <v>3537</v>
      </c>
      <c r="J904" s="7" t="s">
        <v>3614</v>
      </c>
      <c r="K904" s="7" t="s">
        <v>3539</v>
      </c>
      <c r="L904" s="7" t="s">
        <v>3540</v>
      </c>
      <c r="M904" s="7" t="s">
        <v>2086</v>
      </c>
      <c r="N904" s="7" t="s">
        <v>28</v>
      </c>
      <c r="O904" s="15" t="s">
        <v>3615</v>
      </c>
      <c r="P904" s="16"/>
      <c r="Q904" s="7" t="s">
        <v>3616</v>
      </c>
      <c r="R904" s="7" t="s">
        <v>3543</v>
      </c>
      <c r="S904" s="7" t="s">
        <v>24</v>
      </c>
      <c r="T904" s="7" t="s">
        <v>23</v>
      </c>
    </row>
    <row r="905" spans="1:20" ht="30" customHeight="1">
      <c r="A905" t="str">
        <f>VLOOKUP(J905,[1]reportExcel!$C$6:$M$8021,4,FALSE)</f>
        <v>ARROYO DE LAS CANOAS</v>
      </c>
      <c r="B905" t="str">
        <f>VLOOKUP(J905,[1]reportExcel!$C$6:$M$8021,6,FALSE)</f>
        <v>-75,4064081653</v>
      </c>
      <c r="C905" t="str">
        <f>VLOOKUP(J905,[1]reportExcel!$C$6:$M$8021,8,FALSE)</f>
        <v>10,6405862193</v>
      </c>
      <c r="D905" t="str">
        <f t="shared" si="28"/>
        <v>-75,4061833332</v>
      </c>
      <c r="E905" t="str">
        <f t="shared" si="29"/>
        <v>10,6408043199</v>
      </c>
      <c r="H905" s="6" t="s">
        <v>3536</v>
      </c>
      <c r="I905" s="7" t="s">
        <v>3537</v>
      </c>
      <c r="J905" s="7" t="s">
        <v>3617</v>
      </c>
      <c r="K905" s="7" t="s">
        <v>3539</v>
      </c>
      <c r="L905" s="7" t="s">
        <v>3540</v>
      </c>
      <c r="M905" s="7" t="s">
        <v>3618</v>
      </c>
      <c r="N905" s="7" t="s">
        <v>152</v>
      </c>
      <c r="O905" s="15" t="s">
        <v>3619</v>
      </c>
      <c r="P905" s="16"/>
      <c r="Q905" s="7" t="s">
        <v>3620</v>
      </c>
      <c r="R905" s="7" t="s">
        <v>3543</v>
      </c>
      <c r="S905" s="7" t="s">
        <v>24</v>
      </c>
      <c r="T905" s="7" t="s">
        <v>23</v>
      </c>
    </row>
    <row r="906" spans="1:20" ht="30" customHeight="1">
      <c r="A906" t="str">
        <f>VLOOKUP(J906,[1]reportExcel!$C$6:$M$8021,4,FALSE)</f>
        <v>EL PUEBLITO</v>
      </c>
      <c r="B906" t="str">
        <f>VLOOKUP(J906,[1]reportExcel!$C$6:$M$8021,6,FALSE)</f>
        <v>-75,7423085476</v>
      </c>
      <c r="C906" t="str">
        <f>VLOOKUP(J906,[1]reportExcel!$C$6:$M$8021,8,FALSE)</f>
        <v>10,1764844927</v>
      </c>
      <c r="D906" t="str">
        <f t="shared" si="28"/>
        <v>-75,74101559</v>
      </c>
      <c r="E906" t="str">
        <f t="shared" si="29"/>
        <v>10,176184719</v>
      </c>
      <c r="H906" s="6" t="s">
        <v>3536</v>
      </c>
      <c r="I906" s="7" t="s">
        <v>3537</v>
      </c>
      <c r="J906" s="7" t="s">
        <v>3621</v>
      </c>
      <c r="K906" s="7" t="s">
        <v>3539</v>
      </c>
      <c r="L906" s="7" t="s">
        <v>3540</v>
      </c>
      <c r="M906" s="7" t="s">
        <v>3017</v>
      </c>
      <c r="N906" s="7" t="s">
        <v>28</v>
      </c>
      <c r="O906" s="15" t="s">
        <v>3622</v>
      </c>
      <c r="P906" s="16"/>
      <c r="Q906" s="7" t="s">
        <v>3623</v>
      </c>
      <c r="R906" s="7" t="s">
        <v>3543</v>
      </c>
      <c r="S906" s="7" t="s">
        <v>24</v>
      </c>
      <c r="T906" s="7" t="s">
        <v>23</v>
      </c>
    </row>
    <row r="907" spans="1:20" ht="30" customHeight="1">
      <c r="A907" t="str">
        <f>VLOOKUP(J907,[1]reportExcel!$C$6:$M$8021,4,FALSE)</f>
        <v>LAS EUROPAS</v>
      </c>
      <c r="B907" t="str">
        <f>VLOOKUP(J907,[1]reportExcel!$C$6:$M$8021,6,FALSE)</f>
        <v>-75,3236789285</v>
      </c>
      <c r="C907" t="str">
        <f>VLOOKUP(J907,[1]reportExcel!$C$6:$M$8021,8,FALSE)</f>
        <v>10,6733372266</v>
      </c>
      <c r="D907" t="str">
        <f t="shared" si="28"/>
        <v>-75,3236541932</v>
      </c>
      <c r="E907" t="str">
        <f t="shared" si="29"/>
        <v>10,6729005128</v>
      </c>
      <c r="H907" s="6" t="s">
        <v>3536</v>
      </c>
      <c r="I907" s="7" t="s">
        <v>3537</v>
      </c>
      <c r="J907" s="7" t="s">
        <v>3624</v>
      </c>
      <c r="K907" s="7" t="s">
        <v>3539</v>
      </c>
      <c r="L907" s="7" t="s">
        <v>3540</v>
      </c>
      <c r="M907" s="7" t="s">
        <v>3625</v>
      </c>
      <c r="N907" s="7" t="s">
        <v>152</v>
      </c>
      <c r="O907" s="15" t="s">
        <v>3626</v>
      </c>
      <c r="P907" s="16"/>
      <c r="Q907" s="7" t="s">
        <v>3627</v>
      </c>
      <c r="R907" s="7" t="s">
        <v>3543</v>
      </c>
      <c r="S907" s="7" t="s">
        <v>24</v>
      </c>
      <c r="T907" s="7" t="s">
        <v>23</v>
      </c>
    </row>
    <row r="908" spans="1:20" ht="30" customHeight="1">
      <c r="A908" t="str">
        <f>VLOOKUP(J908,[1]reportExcel!$C$6:$M$8021,4,FALSE)</f>
        <v>MANZANILLO DEL MAR</v>
      </c>
      <c r="B908" t="str">
        <f>VLOOKUP(J908,[1]reportExcel!$C$6:$M$8021,6,FALSE)</f>
        <v>-75,4963813032</v>
      </c>
      <c r="C908" t="str">
        <f>VLOOKUP(J908,[1]reportExcel!$C$6:$M$8021,8,FALSE)</f>
        <v>10,5149109021</v>
      </c>
      <c r="D908" t="str">
        <f t="shared" si="28"/>
        <v>-75,4976242928</v>
      </c>
      <c r="E908" t="str">
        <f t="shared" si="29"/>
        <v>10,5147865729</v>
      </c>
      <c r="H908" s="6" t="s">
        <v>3536</v>
      </c>
      <c r="I908" s="7" t="s">
        <v>3537</v>
      </c>
      <c r="J908" s="7" t="s">
        <v>3628</v>
      </c>
      <c r="K908" s="7" t="s">
        <v>3539</v>
      </c>
      <c r="L908" s="7" t="s">
        <v>3540</v>
      </c>
      <c r="M908" s="7" t="s">
        <v>3629</v>
      </c>
      <c r="N908" s="7" t="s">
        <v>152</v>
      </c>
      <c r="O908" s="15" t="s">
        <v>3630</v>
      </c>
      <c r="P908" s="16"/>
      <c r="Q908" s="7" t="s">
        <v>3631</v>
      </c>
      <c r="R908" s="7" t="s">
        <v>3543</v>
      </c>
      <c r="S908" s="7" t="s">
        <v>24</v>
      </c>
      <c r="T908" s="7" t="s">
        <v>23</v>
      </c>
    </row>
    <row r="909" spans="1:20" ht="30" customHeight="1">
      <c r="A909" t="str">
        <f>VLOOKUP(J909,[1]reportExcel!$C$6:$M$8021,4,FALSE)</f>
        <v>TIERRA BAJA</v>
      </c>
      <c r="B909" t="str">
        <f>VLOOKUP(J909,[1]reportExcel!$C$6:$M$8021,6,FALSE)</f>
        <v>-75,4764418228</v>
      </c>
      <c r="C909" t="str">
        <f>VLOOKUP(J909,[1]reportExcel!$C$6:$M$8021,8,FALSE)</f>
        <v>10,4898213427</v>
      </c>
      <c r="D909" t="str">
        <f t="shared" si="28"/>
        <v>-75,4753463783</v>
      </c>
      <c r="E909" t="str">
        <f t="shared" si="29"/>
        <v>10,4896062597</v>
      </c>
      <c r="H909" s="6" t="s">
        <v>3536</v>
      </c>
      <c r="I909" s="7" t="s">
        <v>3537</v>
      </c>
      <c r="J909" s="7" t="s">
        <v>3632</v>
      </c>
      <c r="K909" s="7" t="s">
        <v>3539</v>
      </c>
      <c r="L909" s="7" t="s">
        <v>3540</v>
      </c>
      <c r="M909" s="7" t="s">
        <v>3633</v>
      </c>
      <c r="N909" s="7" t="s">
        <v>152</v>
      </c>
      <c r="O909" s="15" t="s">
        <v>3634</v>
      </c>
      <c r="P909" s="16"/>
      <c r="Q909" s="7" t="s">
        <v>3635</v>
      </c>
      <c r="R909" s="7" t="s">
        <v>3543</v>
      </c>
      <c r="S909" s="7" t="s">
        <v>24</v>
      </c>
      <c r="T909" s="7" t="s">
        <v>23</v>
      </c>
    </row>
    <row r="910" spans="1:20" ht="30" customHeight="1">
      <c r="A910" t="str">
        <f>VLOOKUP(J910,[1]reportExcel!$C$6:$M$8021,4,FALSE)</f>
        <v>MEMBRILLAL</v>
      </c>
      <c r="B910" t="str">
        <f>VLOOKUP(J910,[1]reportExcel!$C$6:$M$8021,6,FALSE)</f>
        <v>-75,4785524122</v>
      </c>
      <c r="C910" t="str">
        <f>VLOOKUP(J910,[1]reportExcel!$C$6:$M$8021,8,FALSE)</f>
        <v>10,3335549297</v>
      </c>
      <c r="D910" t="str">
        <f t="shared" si="28"/>
        <v>-75,477864829</v>
      </c>
      <c r="E910" t="str">
        <f t="shared" si="29"/>
        <v>10,3336518739</v>
      </c>
      <c r="H910" s="6" t="s">
        <v>3536</v>
      </c>
      <c r="I910" s="7" t="s">
        <v>3537</v>
      </c>
      <c r="J910" s="7" t="s">
        <v>3636</v>
      </c>
      <c r="K910" s="7" t="s">
        <v>3539</v>
      </c>
      <c r="L910" s="7" t="s">
        <v>3540</v>
      </c>
      <c r="M910" s="7" t="s">
        <v>2203</v>
      </c>
      <c r="N910" s="7" t="s">
        <v>152</v>
      </c>
      <c r="O910" s="15" t="s">
        <v>3637</v>
      </c>
      <c r="P910" s="16"/>
      <c r="Q910" s="7" t="s">
        <v>3638</v>
      </c>
      <c r="R910" s="7" t="s">
        <v>3543</v>
      </c>
      <c r="S910" s="7" t="s">
        <v>24</v>
      </c>
      <c r="T910" s="7" t="s">
        <v>23</v>
      </c>
    </row>
    <row r="911" spans="1:20" ht="30" customHeight="1">
      <c r="A911" t="str">
        <f>VLOOKUP(J911,[1]reportExcel!$C$6:$M$8021,4,FALSE)</f>
        <v>BARCELONA DE INDIAS</v>
      </c>
      <c r="B911" t="str">
        <f>VLOOKUP(J911,[1]reportExcel!$C$6:$M$8021,6,FALSE)</f>
        <v>-75,4760765447058</v>
      </c>
      <c r="C911" t="str">
        <f>VLOOKUP(J911,[1]reportExcel!$C$6:$M$8021,8,FALSE)</f>
        <v>10,42685600198</v>
      </c>
      <c r="D911" t="str">
        <f t="shared" si="28"/>
        <v>-75,4722902449</v>
      </c>
      <c r="E911" t="str">
        <f t="shared" si="29"/>
        <v>10,5210851428</v>
      </c>
      <c r="H911" s="6" t="s">
        <v>3536</v>
      </c>
      <c r="I911" s="7" t="s">
        <v>3537</v>
      </c>
      <c r="J911" s="7" t="s">
        <v>3639</v>
      </c>
      <c r="K911" s="7" t="s">
        <v>3539</v>
      </c>
      <c r="L911" s="7" t="s">
        <v>3540</v>
      </c>
      <c r="M911" s="7" t="s">
        <v>3640</v>
      </c>
      <c r="N911" s="7" t="s">
        <v>45</v>
      </c>
      <c r="O911" s="15" t="s">
        <v>3641</v>
      </c>
      <c r="P911" s="16"/>
      <c r="Q911" s="7" t="s">
        <v>3642</v>
      </c>
      <c r="R911" s="7" t="s">
        <v>3543</v>
      </c>
      <c r="S911" s="7" t="s">
        <v>24</v>
      </c>
      <c r="T911" s="7" t="s">
        <v>23</v>
      </c>
    </row>
    <row r="912" spans="1:20" ht="30" customHeight="1">
      <c r="A912" t="str">
        <f>VLOOKUP(J912,[1]reportExcel!$C$6:$M$8021,4,FALSE)</f>
        <v>CARTAGENA LAGUNA CLUB</v>
      </c>
      <c r="B912" t="str">
        <f>VLOOKUP(J912,[1]reportExcel!$C$6:$M$8021,6,FALSE)</f>
        <v>-75,4760765447058</v>
      </c>
      <c r="C912" t="str">
        <f>VLOOKUP(J912,[1]reportExcel!$C$6:$M$8021,8,FALSE)</f>
        <v>10,42685600198</v>
      </c>
      <c r="D912" t="str">
        <f t="shared" si="28"/>
        <v>-75,4658090375</v>
      </c>
      <c r="E912" t="str">
        <f t="shared" si="29"/>
        <v>10,5407340152</v>
      </c>
      <c r="H912" s="6" t="s">
        <v>3536</v>
      </c>
      <c r="I912" s="7" t="s">
        <v>3537</v>
      </c>
      <c r="J912" s="7" t="s">
        <v>3643</v>
      </c>
      <c r="K912" s="7" t="s">
        <v>3539</v>
      </c>
      <c r="L912" s="7" t="s">
        <v>3540</v>
      </c>
      <c r="M912" s="7" t="s">
        <v>3644</v>
      </c>
      <c r="N912" s="7" t="s">
        <v>45</v>
      </c>
      <c r="O912" s="15" t="s">
        <v>3645</v>
      </c>
      <c r="P912" s="16"/>
      <c r="Q912" s="7" t="s">
        <v>3646</v>
      </c>
      <c r="R912" s="7" t="s">
        <v>3543</v>
      </c>
      <c r="S912" s="7" t="s">
        <v>24</v>
      </c>
      <c r="T912" s="7" t="s">
        <v>23</v>
      </c>
    </row>
    <row r="913" spans="1:20" ht="30" customHeight="1">
      <c r="A913" t="str">
        <f>VLOOKUP(J913,[1]reportExcel!$C$6:$M$8021,4,FALSE)</f>
        <v>CASAS DEL MAR</v>
      </c>
      <c r="B913" t="str">
        <f>VLOOKUP(J913,[1]reportExcel!$C$6:$M$8021,6,FALSE)</f>
        <v>-75,4760765447058</v>
      </c>
      <c r="C913" t="str">
        <f>VLOOKUP(J913,[1]reportExcel!$C$6:$M$8021,8,FALSE)</f>
        <v>10,42685600198</v>
      </c>
      <c r="D913" t="str">
        <f t="shared" si="28"/>
        <v>-75,4534348043</v>
      </c>
      <c r="E913" t="str">
        <f t="shared" si="29"/>
        <v>10,6140302615</v>
      </c>
      <c r="H913" s="6" t="s">
        <v>3536</v>
      </c>
      <c r="I913" s="7" t="s">
        <v>3537</v>
      </c>
      <c r="J913" s="7" t="s">
        <v>3647</v>
      </c>
      <c r="K913" s="7" t="s">
        <v>3539</v>
      </c>
      <c r="L913" s="7" t="s">
        <v>3540</v>
      </c>
      <c r="M913" s="7" t="s">
        <v>3648</v>
      </c>
      <c r="N913" s="7" t="s">
        <v>45</v>
      </c>
      <c r="O913" s="15" t="s">
        <v>3649</v>
      </c>
      <c r="P913" s="16"/>
      <c r="Q913" s="7" t="s">
        <v>3650</v>
      </c>
      <c r="R913" s="7" t="s">
        <v>3543</v>
      </c>
      <c r="S913" s="7" t="s">
        <v>24</v>
      </c>
      <c r="T913" s="7" t="s">
        <v>23</v>
      </c>
    </row>
    <row r="914" spans="1:20" ht="30" customHeight="1">
      <c r="A914" t="str">
        <f>VLOOKUP(J914,[1]reportExcel!$C$6:$M$8021,4,FALSE)</f>
        <v>MUCURA</v>
      </c>
      <c r="B914" t="str">
        <f>VLOOKUP(J914,[1]reportExcel!$C$6:$M$8021,6,FALSE)</f>
        <v>-75,4760765447058</v>
      </c>
      <c r="C914" t="str">
        <f>VLOOKUP(J914,[1]reportExcel!$C$6:$M$8021,8,FALSE)</f>
        <v>10,42685600198</v>
      </c>
      <c r="D914" t="str">
        <f t="shared" si="28"/>
        <v>-75,8744770324</v>
      </c>
      <c r="E914" t="str">
        <f t="shared" si="29"/>
        <v>9,77990521585</v>
      </c>
      <c r="H914" s="6" t="s">
        <v>3536</v>
      </c>
      <c r="I914" s="7" t="s">
        <v>3537</v>
      </c>
      <c r="J914" s="7" t="s">
        <v>3651</v>
      </c>
      <c r="K914" s="7" t="s">
        <v>3539</v>
      </c>
      <c r="L914" s="7" t="s">
        <v>3540</v>
      </c>
      <c r="M914" s="7" t="s">
        <v>3652</v>
      </c>
      <c r="N914" s="7" t="s">
        <v>45</v>
      </c>
      <c r="O914" s="15" t="s">
        <v>3653</v>
      </c>
      <c r="P914" s="16"/>
      <c r="Q914" s="7" t="s">
        <v>3654</v>
      </c>
      <c r="R914" s="7" t="s">
        <v>3543</v>
      </c>
      <c r="S914" s="7" t="s">
        <v>24</v>
      </c>
      <c r="T914" s="7" t="s">
        <v>23</v>
      </c>
    </row>
    <row r="915" spans="1:20" ht="30" customHeight="1">
      <c r="A915" t="str">
        <f>VLOOKUP(J915,[1]reportExcel!$C$6:$M$8021,4,FALSE)</f>
        <v>PUERTO BELLO</v>
      </c>
      <c r="B915" t="str">
        <f>VLOOKUP(J915,[1]reportExcel!$C$6:$M$8021,6,FALSE)</f>
        <v>-75,4760765447058</v>
      </c>
      <c r="C915" t="str">
        <f>VLOOKUP(J915,[1]reportExcel!$C$6:$M$8021,8,FALSE)</f>
        <v>10,42685600198</v>
      </c>
      <c r="D915" t="str">
        <f t="shared" si="28"/>
        <v>-75,4747958584</v>
      </c>
      <c r="E915" t="str">
        <f t="shared" si="29"/>
        <v>10,4824418178</v>
      </c>
      <c r="H915" s="6" t="s">
        <v>3536</v>
      </c>
      <c r="I915" s="7" t="s">
        <v>3537</v>
      </c>
      <c r="J915" s="7" t="s">
        <v>3655</v>
      </c>
      <c r="K915" s="7" t="s">
        <v>3539</v>
      </c>
      <c r="L915" s="7" t="s">
        <v>3540</v>
      </c>
      <c r="M915" s="7" t="s">
        <v>3656</v>
      </c>
      <c r="N915" s="7" t="s">
        <v>45</v>
      </c>
      <c r="O915" s="15" t="s">
        <v>3657</v>
      </c>
      <c r="P915" s="16"/>
      <c r="Q915" s="7" t="s">
        <v>3658</v>
      </c>
      <c r="R915" s="7" t="s">
        <v>3543</v>
      </c>
      <c r="S915" s="7" t="s">
        <v>24</v>
      </c>
      <c r="T915" s="7" t="s">
        <v>23</v>
      </c>
    </row>
    <row r="916" spans="1:20" ht="30" customHeight="1">
      <c r="A916" t="str">
        <f>VLOOKUP(J916,[1]reportExcel!$C$6:$M$8021,4,FALSE)</f>
        <v>ACHÍ</v>
      </c>
      <c r="B916" t="str">
        <f>VLOOKUP(J916,[1]reportExcel!$C$6:$M$8021,6,FALSE)</f>
        <v>-74,555491768</v>
      </c>
      <c r="C916" t="str">
        <f>VLOOKUP(J916,[1]reportExcel!$C$6:$M$8021,8,FALSE)</f>
        <v>8,56785243037</v>
      </c>
      <c r="D916" t="str">
        <f t="shared" si="28"/>
        <v>-74,5575205453</v>
      </c>
      <c r="E916" t="str">
        <f t="shared" si="29"/>
        <v>8,56945622216</v>
      </c>
      <c r="H916" s="6" t="s">
        <v>3536</v>
      </c>
      <c r="I916" s="7" t="s">
        <v>3659</v>
      </c>
      <c r="J916" s="7" t="s">
        <v>3660</v>
      </c>
      <c r="K916" s="7" t="s">
        <v>3539</v>
      </c>
      <c r="L916" s="7" t="s">
        <v>3661</v>
      </c>
      <c r="M916" s="7" t="s">
        <v>3661</v>
      </c>
      <c r="N916" s="7" t="s">
        <v>20</v>
      </c>
      <c r="O916" s="15" t="s">
        <v>3662</v>
      </c>
      <c r="P916" s="16"/>
      <c r="Q916" s="7" t="s">
        <v>3663</v>
      </c>
      <c r="R916" s="7" t="s">
        <v>23</v>
      </c>
      <c r="S916" s="7" t="s">
        <v>24</v>
      </c>
      <c r="T916" s="7" t="s">
        <v>23</v>
      </c>
    </row>
    <row r="917" spans="1:20" ht="30" customHeight="1">
      <c r="A917" t="str">
        <f>VLOOKUP(J917,[1]reportExcel!$C$6:$M$8021,4,FALSE)</f>
        <v>BOYACÁ</v>
      </c>
      <c r="B917" t="str">
        <f>VLOOKUP(J917,[1]reportExcel!$C$6:$M$8021,6,FALSE)</f>
        <v>-74,5258510585</v>
      </c>
      <c r="C917" t="str">
        <f>VLOOKUP(J917,[1]reportExcel!$C$6:$M$8021,8,FALSE)</f>
        <v>8,44706004447</v>
      </c>
      <c r="D917" t="str">
        <f t="shared" si="28"/>
        <v>-74,5245490341</v>
      </c>
      <c r="E917" t="str">
        <f t="shared" si="29"/>
        <v>8,44806827373</v>
      </c>
      <c r="H917" s="6" t="s">
        <v>3536</v>
      </c>
      <c r="I917" s="7" t="s">
        <v>3659</v>
      </c>
      <c r="J917" s="7" t="s">
        <v>3664</v>
      </c>
      <c r="K917" s="7" t="s">
        <v>3539</v>
      </c>
      <c r="L917" s="7" t="s">
        <v>3661</v>
      </c>
      <c r="M917" s="7" t="s">
        <v>3665</v>
      </c>
      <c r="N917" s="7" t="s">
        <v>28</v>
      </c>
      <c r="O917" s="15" t="s">
        <v>3666</v>
      </c>
      <c r="P917" s="16"/>
      <c r="Q917" s="7" t="s">
        <v>3667</v>
      </c>
      <c r="R917" s="7" t="s">
        <v>23</v>
      </c>
      <c r="S917" s="7" t="s">
        <v>24</v>
      </c>
      <c r="T917" s="7" t="s">
        <v>23</v>
      </c>
    </row>
    <row r="918" spans="1:20" ht="30" customHeight="1">
      <c r="A918" t="str">
        <f>VLOOKUP(J918,[1]reportExcel!$C$6:$M$8021,4,FALSE)</f>
        <v>BUENAVISTA</v>
      </c>
      <c r="B918" t="str">
        <f>VLOOKUP(J918,[1]reportExcel!$C$6:$M$8021,6,FALSE)</f>
        <v>-74,5326932296</v>
      </c>
      <c r="C918" t="str">
        <f>VLOOKUP(J918,[1]reportExcel!$C$6:$M$8021,8,FALSE)</f>
        <v>8,57277406357</v>
      </c>
      <c r="D918" t="str">
        <f t="shared" si="28"/>
        <v>-74,5326573845</v>
      </c>
      <c r="E918" t="str">
        <f t="shared" si="29"/>
        <v>8,57235583387</v>
      </c>
      <c r="H918" s="6" t="s">
        <v>3536</v>
      </c>
      <c r="I918" s="7" t="s">
        <v>3659</v>
      </c>
      <c r="J918" s="7" t="s">
        <v>3668</v>
      </c>
      <c r="K918" s="7" t="s">
        <v>3539</v>
      </c>
      <c r="L918" s="7" t="s">
        <v>3661</v>
      </c>
      <c r="M918" s="7" t="s">
        <v>2690</v>
      </c>
      <c r="N918" s="7" t="s">
        <v>28</v>
      </c>
      <c r="O918" s="15" t="s">
        <v>3669</v>
      </c>
      <c r="P918" s="16"/>
      <c r="Q918" s="7" t="s">
        <v>3670</v>
      </c>
      <c r="R918" s="7" t="s">
        <v>23</v>
      </c>
      <c r="S918" s="7" t="s">
        <v>24</v>
      </c>
      <c r="T918" s="7" t="s">
        <v>23</v>
      </c>
    </row>
    <row r="919" spans="1:20" ht="30" customHeight="1">
      <c r="A919" t="str">
        <f>VLOOKUP(J919,[1]reportExcel!$C$6:$M$8021,4,FALSE)</f>
        <v>ALGARROBO</v>
      </c>
      <c r="B919" t="str">
        <f>VLOOKUP(J919,[1]reportExcel!$C$6:$M$8021,6,FALSE)</f>
        <v>-74,4776095219</v>
      </c>
      <c r="C919" t="str">
        <f>VLOOKUP(J919,[1]reportExcel!$C$6:$M$8021,8,FALSE)</f>
        <v>8,6258828053</v>
      </c>
      <c r="D919" t="str">
        <f t="shared" si="28"/>
        <v>-74,5035866336</v>
      </c>
      <c r="E919" t="str">
        <f t="shared" si="29"/>
        <v>8,46927611078</v>
      </c>
      <c r="H919" s="6" t="s">
        <v>3536</v>
      </c>
      <c r="I919" s="7" t="s">
        <v>3659</v>
      </c>
      <c r="J919" s="7" t="s">
        <v>3671</v>
      </c>
      <c r="K919" s="7" t="s">
        <v>3539</v>
      </c>
      <c r="L919" s="7" t="s">
        <v>3661</v>
      </c>
      <c r="M919" s="7" t="s">
        <v>3672</v>
      </c>
      <c r="N919" s="7" t="s">
        <v>28</v>
      </c>
      <c r="O919" s="15" t="s">
        <v>3673</v>
      </c>
      <c r="P919" s="16"/>
      <c r="Q919" s="7" t="s">
        <v>3674</v>
      </c>
      <c r="R919" s="7" t="s">
        <v>23</v>
      </c>
      <c r="S919" s="7" t="s">
        <v>24</v>
      </c>
      <c r="T919" s="7" t="s">
        <v>23</v>
      </c>
    </row>
    <row r="920" spans="1:20" ht="30" customHeight="1">
      <c r="A920" t="str">
        <f>VLOOKUP(J920,[1]reportExcel!$C$6:$M$8021,4,FALSE)</f>
        <v>GUACAMAYO</v>
      </c>
      <c r="B920" t="str">
        <f>VLOOKUP(J920,[1]reportExcel!$C$6:$M$8021,6,FALSE)</f>
        <v>-74,5139557994</v>
      </c>
      <c r="C920" t="str">
        <f>VLOOKUP(J920,[1]reportExcel!$C$6:$M$8021,8,FALSE)</f>
        <v>8,72684055524</v>
      </c>
      <c r="D920" t="str">
        <f t="shared" si="28"/>
        <v>-74,5119331657</v>
      </c>
      <c r="E920" t="str">
        <f t="shared" si="29"/>
        <v>8,72842840357</v>
      </c>
      <c r="H920" s="6" t="s">
        <v>3536</v>
      </c>
      <c r="I920" s="7" t="s">
        <v>3659</v>
      </c>
      <c r="J920" s="7" t="s">
        <v>3675</v>
      </c>
      <c r="K920" s="7" t="s">
        <v>3539</v>
      </c>
      <c r="L920" s="7" t="s">
        <v>3661</v>
      </c>
      <c r="M920" s="7" t="s">
        <v>3676</v>
      </c>
      <c r="N920" s="7" t="s">
        <v>28</v>
      </c>
      <c r="O920" s="15" t="s">
        <v>3677</v>
      </c>
      <c r="P920" s="16"/>
      <c r="Q920" s="7" t="s">
        <v>3678</v>
      </c>
      <c r="R920" s="7" t="s">
        <v>23</v>
      </c>
      <c r="S920" s="7" t="s">
        <v>24</v>
      </c>
      <c r="T920" s="7" t="s">
        <v>23</v>
      </c>
    </row>
    <row r="921" spans="1:20" ht="30" customHeight="1">
      <c r="A921" t="str">
        <f>VLOOKUP(J921,[1]reportExcel!$C$6:$M$8021,4,FALSE)</f>
        <v>PLAYA ALTA</v>
      </c>
      <c r="B921" t="str">
        <f>VLOOKUP(J921,[1]reportExcel!$C$6:$M$8021,6,FALSE)</f>
        <v>-74,4989283707</v>
      </c>
      <c r="C921" t="str">
        <f>VLOOKUP(J921,[1]reportExcel!$C$6:$M$8021,8,FALSE)</f>
        <v>8,7794839413</v>
      </c>
      <c r="D921" t="str">
        <f t="shared" si="28"/>
        <v>-74,500471309</v>
      </c>
      <c r="E921" t="str">
        <f t="shared" si="29"/>
        <v>8,781726802</v>
      </c>
      <c r="H921" s="6" t="s">
        <v>3536</v>
      </c>
      <c r="I921" s="7" t="s">
        <v>3659</v>
      </c>
      <c r="J921" s="7" t="s">
        <v>3679</v>
      </c>
      <c r="K921" s="7" t="s">
        <v>3539</v>
      </c>
      <c r="L921" s="7" t="s">
        <v>3661</v>
      </c>
      <c r="M921" s="7" t="s">
        <v>3680</v>
      </c>
      <c r="N921" s="7" t="s">
        <v>28</v>
      </c>
      <c r="O921" s="15" t="s">
        <v>3681</v>
      </c>
      <c r="P921" s="16"/>
      <c r="Q921" s="7" t="s">
        <v>3682</v>
      </c>
      <c r="R921" s="7" t="s">
        <v>23</v>
      </c>
      <c r="S921" s="7" t="s">
        <v>24</v>
      </c>
      <c r="T921" s="7" t="s">
        <v>23</v>
      </c>
    </row>
    <row r="922" spans="1:20" ht="30" customHeight="1">
      <c r="A922" t="str">
        <f>VLOOKUP(J922,[1]reportExcel!$C$6:$M$8021,4,FALSE)</f>
        <v>TACUYA ALTA</v>
      </c>
      <c r="B922" t="str">
        <f>VLOOKUP(J922,[1]reportExcel!$C$6:$M$8021,6,FALSE)</f>
        <v>-74,4776095219</v>
      </c>
      <c r="C922" t="str">
        <f>VLOOKUP(J922,[1]reportExcel!$C$6:$M$8021,8,FALSE)</f>
        <v>8,6258828053</v>
      </c>
      <c r="D922" t="str">
        <f t="shared" ref="D922:D985" si="30">IF(AND(O922="0,",NOT(ISNA(B922))),B922,O922)</f>
        <v>-74,469757114</v>
      </c>
      <c r="E922" t="str">
        <f t="shared" si="29"/>
        <v>8,570320278</v>
      </c>
      <c r="H922" s="6" t="s">
        <v>3536</v>
      </c>
      <c r="I922" s="7" t="s">
        <v>3659</v>
      </c>
      <c r="J922" s="7" t="s">
        <v>3683</v>
      </c>
      <c r="K922" s="7" t="s">
        <v>3539</v>
      </c>
      <c r="L922" s="7" t="s">
        <v>3661</v>
      </c>
      <c r="M922" s="7" t="s">
        <v>3684</v>
      </c>
      <c r="N922" s="7" t="s">
        <v>28</v>
      </c>
      <c r="O922" s="15" t="s">
        <v>3685</v>
      </c>
      <c r="P922" s="16"/>
      <c r="Q922" s="7" t="s">
        <v>3686</v>
      </c>
      <c r="R922" s="7" t="s">
        <v>23</v>
      </c>
      <c r="S922" s="7" t="s">
        <v>24</v>
      </c>
      <c r="T922" s="7" t="s">
        <v>23</v>
      </c>
    </row>
    <row r="923" spans="1:20" ht="30" customHeight="1">
      <c r="A923" t="str">
        <f>VLOOKUP(J923,[1]reportExcel!$C$6:$M$8021,4,FALSE)</f>
        <v>TRES CRUCES</v>
      </c>
      <c r="B923" t="str">
        <f>VLOOKUP(J923,[1]reportExcel!$C$6:$M$8021,6,FALSE)</f>
        <v>-74,5168340874</v>
      </c>
      <c r="C923" t="str">
        <f>VLOOKUP(J923,[1]reportExcel!$C$6:$M$8021,8,FALSE)</f>
        <v>8,70108048008</v>
      </c>
      <c r="D923" t="str">
        <f t="shared" si="30"/>
        <v>-74,5158092334</v>
      </c>
      <c r="E923" t="str">
        <f t="shared" si="29"/>
        <v>8,70347213192</v>
      </c>
      <c r="H923" s="6" t="s">
        <v>3536</v>
      </c>
      <c r="I923" s="7" t="s">
        <v>3659</v>
      </c>
      <c r="J923" s="7" t="s">
        <v>3687</v>
      </c>
      <c r="K923" s="7" t="s">
        <v>3539</v>
      </c>
      <c r="L923" s="7" t="s">
        <v>3661</v>
      </c>
      <c r="M923" s="7" t="s">
        <v>3688</v>
      </c>
      <c r="N923" s="7" t="s">
        <v>28</v>
      </c>
      <c r="O923" s="15" t="s">
        <v>3689</v>
      </c>
      <c r="P923" s="16"/>
      <c r="Q923" s="7" t="s">
        <v>3690</v>
      </c>
      <c r="R923" s="7" t="s">
        <v>23</v>
      </c>
      <c r="S923" s="7" t="s">
        <v>24</v>
      </c>
      <c r="T923" s="7" t="s">
        <v>23</v>
      </c>
    </row>
    <row r="924" spans="1:20" ht="30" customHeight="1">
      <c r="A924" t="str">
        <f>VLOOKUP(J924,[1]reportExcel!$C$6:$M$8021,4,FALSE)</f>
        <v>PAYANDÉ</v>
      </c>
      <c r="B924" t="str">
        <f>VLOOKUP(J924,[1]reportExcel!$C$6:$M$8021,6,FALSE)</f>
        <v>-74,4565597365</v>
      </c>
      <c r="C924" t="str">
        <f>VLOOKUP(J924,[1]reportExcel!$C$6:$M$8021,8,FALSE)</f>
        <v>8,48430586807</v>
      </c>
      <c r="D924" t="str">
        <f t="shared" si="30"/>
        <v>-74,4571213651</v>
      </c>
      <c r="E924" t="str">
        <f t="shared" si="29"/>
        <v>8,48340818379</v>
      </c>
      <c r="H924" s="6" t="s">
        <v>3536</v>
      </c>
      <c r="I924" s="7" t="s">
        <v>3659</v>
      </c>
      <c r="J924" s="7" t="s">
        <v>3691</v>
      </c>
      <c r="K924" s="7" t="s">
        <v>3539</v>
      </c>
      <c r="L924" s="7" t="s">
        <v>3661</v>
      </c>
      <c r="M924" s="7" t="s">
        <v>3692</v>
      </c>
      <c r="N924" s="7" t="s">
        <v>28</v>
      </c>
      <c r="O924" s="15" t="s">
        <v>3693</v>
      </c>
      <c r="P924" s="16"/>
      <c r="Q924" s="7" t="s">
        <v>3694</v>
      </c>
      <c r="R924" s="7" t="s">
        <v>23</v>
      </c>
      <c r="S924" s="7" t="s">
        <v>24</v>
      </c>
      <c r="T924" s="7" t="s">
        <v>23</v>
      </c>
    </row>
    <row r="925" spans="1:20" ht="30" customHeight="1">
      <c r="A925" t="str">
        <f>VLOOKUP(J925,[1]reportExcel!$C$6:$M$8021,4,FALSE)</f>
        <v>RÍO NUEVO</v>
      </c>
      <c r="B925" t="str">
        <f>VLOOKUP(J925,[1]reportExcel!$C$6:$M$8021,6,FALSE)</f>
        <v>-74,4333444184</v>
      </c>
      <c r="C925" t="str">
        <f>VLOOKUP(J925,[1]reportExcel!$C$6:$M$8021,8,FALSE)</f>
        <v>8,47807801883</v>
      </c>
      <c r="D925" t="str">
        <f t="shared" si="30"/>
        <v>-74,4339272269</v>
      </c>
      <c r="E925" t="str">
        <f t="shared" si="29"/>
        <v>8,48010060576</v>
      </c>
      <c r="H925" s="6" t="s">
        <v>3536</v>
      </c>
      <c r="I925" s="7" t="s">
        <v>3659</v>
      </c>
      <c r="J925" s="7" t="s">
        <v>3695</v>
      </c>
      <c r="K925" s="7" t="s">
        <v>3539</v>
      </c>
      <c r="L925" s="7" t="s">
        <v>3661</v>
      </c>
      <c r="M925" s="7" t="s">
        <v>3696</v>
      </c>
      <c r="N925" s="7" t="s">
        <v>28</v>
      </c>
      <c r="O925" s="15" t="s">
        <v>3697</v>
      </c>
      <c r="P925" s="16"/>
      <c r="Q925" s="7" t="s">
        <v>3698</v>
      </c>
      <c r="R925" s="7" t="s">
        <v>23</v>
      </c>
      <c r="S925" s="7" t="s">
        <v>24</v>
      </c>
      <c r="T925" s="7" t="s">
        <v>23</v>
      </c>
    </row>
    <row r="926" spans="1:20" ht="30" customHeight="1">
      <c r="A926" t="str">
        <f>VLOOKUP(J926,[1]reportExcel!$C$6:$M$8021,4,FALSE)</f>
        <v>BUENOS AIRES</v>
      </c>
      <c r="B926" t="str">
        <f>VLOOKUP(J926,[1]reportExcel!$C$6:$M$8021,6,FALSE)</f>
        <v>-74,4776095219</v>
      </c>
      <c r="C926" t="str">
        <f>VLOOKUP(J926,[1]reportExcel!$C$6:$M$8021,8,FALSE)</f>
        <v>8,6258828053</v>
      </c>
      <c r="D926" t="str">
        <f t="shared" si="30"/>
        <v>-74,5451490158</v>
      </c>
      <c r="E926" t="str">
        <f t="shared" si="29"/>
        <v>8,49689174855</v>
      </c>
      <c r="H926" s="6" t="s">
        <v>3536</v>
      </c>
      <c r="I926" s="7" t="s">
        <v>3659</v>
      </c>
      <c r="J926" s="7" t="s">
        <v>3699</v>
      </c>
      <c r="K926" s="7" t="s">
        <v>3539</v>
      </c>
      <c r="L926" s="7" t="s">
        <v>3661</v>
      </c>
      <c r="M926" s="7" t="s">
        <v>225</v>
      </c>
      <c r="N926" s="7" t="s">
        <v>28</v>
      </c>
      <c r="O926" s="15" t="s">
        <v>3700</v>
      </c>
      <c r="P926" s="16"/>
      <c r="Q926" s="7" t="s">
        <v>3701</v>
      </c>
      <c r="R926" s="7" t="s">
        <v>23</v>
      </c>
      <c r="S926" s="7" t="s">
        <v>24</v>
      </c>
      <c r="T926" s="7" t="s">
        <v>23</v>
      </c>
    </row>
    <row r="927" spans="1:20" ht="30" customHeight="1">
      <c r="A927" t="str">
        <f>VLOOKUP(J927,[1]reportExcel!$C$6:$M$8021,4,FALSE)</f>
        <v>PUERTO ISABEL</v>
      </c>
      <c r="B927" t="str">
        <f>VLOOKUP(J927,[1]reportExcel!$C$6:$M$8021,6,FALSE)</f>
        <v>-74,5194721363</v>
      </c>
      <c r="C927" t="str">
        <f>VLOOKUP(J927,[1]reportExcel!$C$6:$M$8021,8,FALSE)</f>
        <v>8,63044740186</v>
      </c>
      <c r="D927" t="str">
        <f t="shared" si="30"/>
        <v>-74,518800399</v>
      </c>
      <c r="E927" t="str">
        <f t="shared" si="29"/>
        <v>8,631672241</v>
      </c>
      <c r="H927" s="6" t="s">
        <v>3536</v>
      </c>
      <c r="I927" s="7" t="s">
        <v>3659</v>
      </c>
      <c r="J927" s="7" t="s">
        <v>3702</v>
      </c>
      <c r="K927" s="7" t="s">
        <v>3539</v>
      </c>
      <c r="L927" s="7" t="s">
        <v>3661</v>
      </c>
      <c r="M927" s="7" t="s">
        <v>3703</v>
      </c>
      <c r="N927" s="7" t="s">
        <v>28</v>
      </c>
      <c r="O927" s="15" t="s">
        <v>3704</v>
      </c>
      <c r="P927" s="16"/>
      <c r="Q927" s="7" t="s">
        <v>3705</v>
      </c>
      <c r="R927" s="7" t="s">
        <v>23</v>
      </c>
      <c r="S927" s="7" t="s">
        <v>24</v>
      </c>
      <c r="T927" s="7" t="s">
        <v>23</v>
      </c>
    </row>
    <row r="928" spans="1:20" ht="30" customHeight="1">
      <c r="A928" t="str">
        <f>VLOOKUP(J928,[1]reportExcel!$C$6:$M$8021,4,FALSE)</f>
        <v>CENTRO ALEGRE</v>
      </c>
      <c r="B928" t="str">
        <f>VLOOKUP(J928,[1]reportExcel!$C$6:$M$8021,6,FALSE)</f>
        <v>-74,4929107254</v>
      </c>
      <c r="C928" t="str">
        <f>VLOOKUP(J928,[1]reportExcel!$C$6:$M$8021,8,FALSE)</f>
        <v>8,50603177445</v>
      </c>
      <c r="D928" t="str">
        <f t="shared" si="30"/>
        <v>-74,492910726</v>
      </c>
      <c r="E928" t="str">
        <f t="shared" si="29"/>
        <v>8,506018821</v>
      </c>
      <c r="H928" s="6" t="s">
        <v>3536</v>
      </c>
      <c r="I928" s="7" t="s">
        <v>3659</v>
      </c>
      <c r="J928" s="7" t="s">
        <v>3706</v>
      </c>
      <c r="K928" s="7" t="s">
        <v>3539</v>
      </c>
      <c r="L928" s="7" t="s">
        <v>3661</v>
      </c>
      <c r="M928" s="7" t="s">
        <v>3707</v>
      </c>
      <c r="N928" s="7" t="s">
        <v>28</v>
      </c>
      <c r="O928" s="15" t="s">
        <v>3708</v>
      </c>
      <c r="P928" s="16"/>
      <c r="Q928" s="7" t="s">
        <v>3709</v>
      </c>
      <c r="R928" s="7" t="s">
        <v>23</v>
      </c>
      <c r="S928" s="7" t="s">
        <v>24</v>
      </c>
      <c r="T928" s="7" t="s">
        <v>23</v>
      </c>
    </row>
    <row r="929" spans="1:20" ht="30" customHeight="1">
      <c r="A929" t="str">
        <f>VLOOKUP(J929,[1]reportExcel!$C$6:$M$8021,4,FALSE)</f>
        <v>PUERTO VENECIA</v>
      </c>
      <c r="B929" t="str">
        <f>VLOOKUP(J929,[1]reportExcel!$C$6:$M$8021,6,FALSE)</f>
        <v>-74,4776095219</v>
      </c>
      <c r="C929" t="str">
        <f>VLOOKUP(J929,[1]reportExcel!$C$6:$M$8021,8,FALSE)</f>
        <v>8,6258828053</v>
      </c>
      <c r="D929" t="str">
        <f t="shared" si="30"/>
        <v>-74,4776095219</v>
      </c>
      <c r="E929" t="str">
        <f t="shared" si="29"/>
        <v>8,6258828053</v>
      </c>
      <c r="H929" s="6" t="s">
        <v>3536</v>
      </c>
      <c r="I929" s="7" t="s">
        <v>3659</v>
      </c>
      <c r="J929" s="7" t="s">
        <v>3710</v>
      </c>
      <c r="K929" s="7" t="s">
        <v>3539</v>
      </c>
      <c r="L929" s="7" t="s">
        <v>3661</v>
      </c>
      <c r="M929" s="7" t="s">
        <v>3711</v>
      </c>
      <c r="N929" s="7" t="s">
        <v>28</v>
      </c>
      <c r="O929" s="15" t="s">
        <v>102</v>
      </c>
      <c r="P929" s="16"/>
      <c r="Q929" s="7" t="s">
        <v>102</v>
      </c>
      <c r="R929" s="7" t="s">
        <v>23</v>
      </c>
      <c r="S929" s="7" t="s">
        <v>24</v>
      </c>
      <c r="T929" s="7" t="s">
        <v>23</v>
      </c>
    </row>
    <row r="930" spans="1:20" ht="30" customHeight="1">
      <c r="A930" t="str">
        <f>VLOOKUP(J930,[1]reportExcel!$C$6:$M$8021,4,FALSE)</f>
        <v>SANTA LUCÍA</v>
      </c>
      <c r="B930" t="str">
        <f>VLOOKUP(J930,[1]reportExcel!$C$6:$M$8021,6,FALSE)</f>
        <v>-74,4776095219</v>
      </c>
      <c r="C930" t="str">
        <f>VLOOKUP(J930,[1]reportExcel!$C$6:$M$8021,8,FALSE)</f>
        <v>8,6258828053</v>
      </c>
      <c r="D930" t="str">
        <f t="shared" si="30"/>
        <v>-74,4776095219</v>
      </c>
      <c r="E930" t="str">
        <f t="shared" si="29"/>
        <v>8,6258828053</v>
      </c>
      <c r="H930" s="6" t="s">
        <v>3536</v>
      </c>
      <c r="I930" s="7" t="s">
        <v>3659</v>
      </c>
      <c r="J930" s="7" t="s">
        <v>3712</v>
      </c>
      <c r="K930" s="7" t="s">
        <v>3539</v>
      </c>
      <c r="L930" s="7" t="s">
        <v>3661</v>
      </c>
      <c r="M930" s="7" t="s">
        <v>1484</v>
      </c>
      <c r="N930" s="7" t="s">
        <v>28</v>
      </c>
      <c r="O930" s="15" t="s">
        <v>102</v>
      </c>
      <c r="P930" s="16"/>
      <c r="Q930" s="7" t="s">
        <v>102</v>
      </c>
      <c r="R930" s="7" t="s">
        <v>23</v>
      </c>
      <c r="S930" s="7" t="s">
        <v>24</v>
      </c>
      <c r="T930" s="7" t="s">
        <v>23</v>
      </c>
    </row>
    <row r="931" spans="1:20" ht="30" customHeight="1">
      <c r="A931" t="str">
        <f>VLOOKUP(J931,[1]reportExcel!$C$6:$M$8021,4,FALSE)</f>
        <v>LOS NÍSPEROS</v>
      </c>
      <c r="B931" t="str">
        <f>VLOOKUP(J931,[1]reportExcel!$C$6:$M$8021,6,FALSE)</f>
        <v>-74,4776095219</v>
      </c>
      <c r="C931" t="str">
        <f>VLOOKUP(J931,[1]reportExcel!$C$6:$M$8021,8,FALSE)</f>
        <v>8,6258828053</v>
      </c>
      <c r="D931" t="str">
        <f t="shared" si="30"/>
        <v>-74,597274263</v>
      </c>
      <c r="E931" t="str">
        <f t="shared" si="29"/>
        <v>8,650913044</v>
      </c>
      <c r="H931" s="6" t="s">
        <v>3536</v>
      </c>
      <c r="I931" s="7" t="s">
        <v>3659</v>
      </c>
      <c r="J931" s="7" t="s">
        <v>3713</v>
      </c>
      <c r="K931" s="7" t="s">
        <v>3539</v>
      </c>
      <c r="L931" s="7" t="s">
        <v>3661</v>
      </c>
      <c r="M931" s="7" t="s">
        <v>3714</v>
      </c>
      <c r="N931" s="7" t="s">
        <v>28</v>
      </c>
      <c r="O931" s="15" t="s">
        <v>3715</v>
      </c>
      <c r="P931" s="16"/>
      <c r="Q931" s="7" t="s">
        <v>3716</v>
      </c>
      <c r="R931" s="7" t="s">
        <v>23</v>
      </c>
      <c r="S931" s="7" t="s">
        <v>24</v>
      </c>
      <c r="T931" s="7" t="s">
        <v>23</v>
      </c>
    </row>
    <row r="932" spans="1:20" ht="30" customHeight="1">
      <c r="A932" t="str">
        <f>VLOOKUP(J932,[1]reportExcel!$C$6:$M$8021,4,FALSE)</f>
        <v>PARAÍSO SINCERÍN</v>
      </c>
      <c r="B932" t="str">
        <f>VLOOKUP(J932,[1]reportExcel!$C$6:$M$8021,6,FALSE)</f>
        <v>-74,4776095219</v>
      </c>
      <c r="C932" t="str">
        <f>VLOOKUP(J932,[1]reportExcel!$C$6:$M$8021,8,FALSE)</f>
        <v>8,6258828053</v>
      </c>
      <c r="D932" t="str">
        <f t="shared" si="30"/>
        <v>-74,6055676746</v>
      </c>
      <c r="E932" t="str">
        <f t="shared" si="29"/>
        <v>8,72018021499</v>
      </c>
      <c r="H932" s="6" t="s">
        <v>3536</v>
      </c>
      <c r="I932" s="7" t="s">
        <v>3659</v>
      </c>
      <c r="J932" s="7" t="s">
        <v>3717</v>
      </c>
      <c r="K932" s="7" t="s">
        <v>3539</v>
      </c>
      <c r="L932" s="7" t="s">
        <v>3661</v>
      </c>
      <c r="M932" s="7" t="s">
        <v>3718</v>
      </c>
      <c r="N932" s="7" t="s">
        <v>28</v>
      </c>
      <c r="O932" s="15" t="s">
        <v>3719</v>
      </c>
      <c r="P932" s="16"/>
      <c r="Q932" s="7" t="s">
        <v>3720</v>
      </c>
      <c r="R932" s="7" t="s">
        <v>23</v>
      </c>
      <c r="S932" s="7" t="s">
        <v>24</v>
      </c>
      <c r="T932" s="7" t="s">
        <v>23</v>
      </c>
    </row>
    <row r="933" spans="1:20" ht="30" customHeight="1">
      <c r="A933" t="str">
        <f>VLOOKUP(J933,[1]reportExcel!$C$6:$M$8021,4,FALSE)</f>
        <v>PROVIDENCIA</v>
      </c>
      <c r="B933" t="str">
        <f>VLOOKUP(J933,[1]reportExcel!$C$6:$M$8021,6,FALSE)</f>
        <v>-74,4776095219</v>
      </c>
      <c r="C933" t="str">
        <f>VLOOKUP(J933,[1]reportExcel!$C$6:$M$8021,8,FALSE)</f>
        <v>8,6258828053</v>
      </c>
      <c r="D933" t="str">
        <f t="shared" si="30"/>
        <v>-74,551712666</v>
      </c>
      <c r="E933" t="str">
        <f t="shared" si="29"/>
        <v>8,600935458</v>
      </c>
      <c r="H933" s="6" t="s">
        <v>3536</v>
      </c>
      <c r="I933" s="7" t="s">
        <v>3659</v>
      </c>
      <c r="J933" s="7" t="s">
        <v>3721</v>
      </c>
      <c r="K933" s="7" t="s">
        <v>3539</v>
      </c>
      <c r="L933" s="7" t="s">
        <v>3661</v>
      </c>
      <c r="M933" s="7" t="s">
        <v>2446</v>
      </c>
      <c r="N933" s="7" t="s">
        <v>28</v>
      </c>
      <c r="O933" s="15" t="s">
        <v>3722</v>
      </c>
      <c r="P933" s="16"/>
      <c r="Q933" s="7" t="s">
        <v>3723</v>
      </c>
      <c r="R933" s="7" t="s">
        <v>23</v>
      </c>
      <c r="S933" s="7" t="s">
        <v>24</v>
      </c>
      <c r="T933" s="7" t="s">
        <v>23</v>
      </c>
    </row>
    <row r="934" spans="1:20" ht="30" customHeight="1">
      <c r="A934" t="str">
        <f>VLOOKUP(J934,[1]reportExcel!$C$6:$M$8021,4,FALSE)</f>
        <v>CORONCORO</v>
      </c>
      <c r="B934" t="str">
        <f>VLOOKUP(J934,[1]reportExcel!$C$6:$M$8021,6,FALSE)</f>
        <v>-74,4775811360334</v>
      </c>
      <c r="C934" t="str">
        <f>VLOOKUP(J934,[1]reportExcel!$C$6:$M$8021,8,FALSE)</f>
        <v>8,625825616993</v>
      </c>
      <c r="D934" t="str">
        <f t="shared" si="30"/>
        <v>-74,4775811360334</v>
      </c>
      <c r="E934" t="str">
        <f t="shared" si="29"/>
        <v>8,625825616993</v>
      </c>
      <c r="H934" s="6" t="s">
        <v>3536</v>
      </c>
      <c r="I934" s="7" t="s">
        <v>3659</v>
      </c>
      <c r="J934" s="7" t="s">
        <v>3724</v>
      </c>
      <c r="K934" s="7" t="s">
        <v>3539</v>
      </c>
      <c r="L934" s="7" t="s">
        <v>3661</v>
      </c>
      <c r="M934" s="7" t="s">
        <v>3725</v>
      </c>
      <c r="N934" s="7" t="s">
        <v>28</v>
      </c>
      <c r="O934" s="15" t="s">
        <v>102</v>
      </c>
      <c r="P934" s="16"/>
      <c r="Q934" s="7" t="s">
        <v>102</v>
      </c>
      <c r="R934" s="7" t="s">
        <v>23</v>
      </c>
      <c r="S934" s="7" t="s">
        <v>24</v>
      </c>
      <c r="T934" s="7" t="s">
        <v>23</v>
      </c>
    </row>
    <row r="935" spans="1:20" ht="30" customHeight="1">
      <c r="A935" t="str">
        <f>VLOOKUP(J935,[1]reportExcel!$C$6:$M$8021,4,FALSE)</f>
        <v>ALTOS DEL ROSARIO</v>
      </c>
      <c r="B935" t="str">
        <f>VLOOKUP(J935,[1]reportExcel!$C$6:$M$8021,6,FALSE)</f>
        <v>-74,1652349915</v>
      </c>
      <c r="C935" t="str">
        <f>VLOOKUP(J935,[1]reportExcel!$C$6:$M$8021,8,FALSE)</f>
        <v>8,79246616099</v>
      </c>
      <c r="D935" t="str">
        <f t="shared" si="30"/>
        <v>-74,1650526808</v>
      </c>
      <c r="E935" t="str">
        <f t="shared" si="29"/>
        <v>8,79160326038</v>
      </c>
      <c r="H935" s="6" t="s">
        <v>3536</v>
      </c>
      <c r="I935" s="7" t="s">
        <v>3726</v>
      </c>
      <c r="J935" s="7" t="s">
        <v>3727</v>
      </c>
      <c r="K935" s="7" t="s">
        <v>3539</v>
      </c>
      <c r="L935" s="7" t="s">
        <v>3728</v>
      </c>
      <c r="M935" s="7" t="s">
        <v>3728</v>
      </c>
      <c r="N935" s="7" t="s">
        <v>20</v>
      </c>
      <c r="O935" s="15" t="s">
        <v>3729</v>
      </c>
      <c r="P935" s="16"/>
      <c r="Q935" s="7" t="s">
        <v>3730</v>
      </c>
      <c r="R935" s="7" t="s">
        <v>23</v>
      </c>
      <c r="S935" s="7" t="s">
        <v>24</v>
      </c>
      <c r="T935" s="7" t="s">
        <v>23</v>
      </c>
    </row>
    <row r="936" spans="1:20" ht="30" customHeight="1">
      <c r="A936" t="str">
        <f>VLOOKUP(J936,[1]reportExcel!$C$6:$M$8021,4,FALSE)</f>
        <v>EL RUBIO</v>
      </c>
      <c r="B936" t="str">
        <f>VLOOKUP(J936,[1]reportExcel!$C$6:$M$8021,6,FALSE)</f>
        <v>-74,2189616996</v>
      </c>
      <c r="C936" t="str">
        <f>VLOOKUP(J936,[1]reportExcel!$C$6:$M$8021,8,FALSE)</f>
        <v>8,80619302903</v>
      </c>
      <c r="D936" t="str">
        <f t="shared" si="30"/>
        <v>-74,217749582</v>
      </c>
      <c r="E936" t="str">
        <f t="shared" si="29"/>
        <v>8,806756648</v>
      </c>
      <c r="H936" s="6" t="s">
        <v>3536</v>
      </c>
      <c r="I936" s="7" t="s">
        <v>3726</v>
      </c>
      <c r="J936" s="7" t="s">
        <v>3731</v>
      </c>
      <c r="K936" s="7" t="s">
        <v>3539</v>
      </c>
      <c r="L936" s="7" t="s">
        <v>3728</v>
      </c>
      <c r="M936" s="7" t="s">
        <v>3732</v>
      </c>
      <c r="N936" s="7" t="s">
        <v>28</v>
      </c>
      <c r="O936" s="15" t="s">
        <v>3733</v>
      </c>
      <c r="P936" s="16"/>
      <c r="Q936" s="7" t="s">
        <v>3734</v>
      </c>
      <c r="R936" s="7" t="s">
        <v>23</v>
      </c>
      <c r="S936" s="7" t="s">
        <v>24</v>
      </c>
      <c r="T936" s="7" t="s">
        <v>23</v>
      </c>
    </row>
    <row r="937" spans="1:20" ht="30" customHeight="1">
      <c r="A937" t="str">
        <f>VLOOKUP(J937,[1]reportExcel!$C$6:$M$8021,4,FALSE)</f>
        <v>LA PACHA</v>
      </c>
      <c r="B937" t="str">
        <f>VLOOKUP(J937,[1]reportExcel!$C$6:$M$8021,6,FALSE)</f>
        <v>-74,1680366852</v>
      </c>
      <c r="C937" t="str">
        <f>VLOOKUP(J937,[1]reportExcel!$C$6:$M$8021,8,FALSE)</f>
        <v>8,7454368349</v>
      </c>
      <c r="D937" t="str">
        <f t="shared" si="30"/>
        <v>-74,1676841412</v>
      </c>
      <c r="E937" t="str">
        <f t="shared" si="29"/>
        <v>8,74460488934</v>
      </c>
      <c r="H937" s="6" t="s">
        <v>3536</v>
      </c>
      <c r="I937" s="7" t="s">
        <v>3726</v>
      </c>
      <c r="J937" s="7" t="s">
        <v>3735</v>
      </c>
      <c r="K937" s="7" t="s">
        <v>3539</v>
      </c>
      <c r="L937" s="7" t="s">
        <v>3728</v>
      </c>
      <c r="M937" s="7" t="s">
        <v>3736</v>
      </c>
      <c r="N937" s="7" t="s">
        <v>28</v>
      </c>
      <c r="O937" s="15" t="s">
        <v>3737</v>
      </c>
      <c r="P937" s="16"/>
      <c r="Q937" s="7" t="s">
        <v>3738</v>
      </c>
      <c r="R937" s="7" t="s">
        <v>23</v>
      </c>
      <c r="S937" s="7" t="s">
        <v>24</v>
      </c>
      <c r="T937" s="7" t="s">
        <v>23</v>
      </c>
    </row>
    <row r="938" spans="1:20" ht="30" customHeight="1">
      <c r="A938" t="str">
        <f>VLOOKUP(J938,[1]reportExcel!$C$6:$M$8021,4,FALSE)</f>
        <v>SAN ISIDRO</v>
      </c>
      <c r="B938" t="str">
        <f>VLOOKUP(J938,[1]reportExcel!$C$6:$M$8021,6,FALSE)</f>
        <v>-74,2745317088</v>
      </c>
      <c r="C938" t="str">
        <f>VLOOKUP(J938,[1]reportExcel!$C$6:$M$8021,8,FALSE)</f>
        <v>8,77630611247</v>
      </c>
      <c r="D938" t="str">
        <f t="shared" si="30"/>
        <v>-74,2750162858</v>
      </c>
      <c r="E938" t="str">
        <f t="shared" si="29"/>
        <v>8,77617597925</v>
      </c>
      <c r="H938" s="6" t="s">
        <v>3536</v>
      </c>
      <c r="I938" s="7" t="s">
        <v>3726</v>
      </c>
      <c r="J938" s="7" t="s">
        <v>3739</v>
      </c>
      <c r="K938" s="7" t="s">
        <v>3539</v>
      </c>
      <c r="L938" s="7" t="s">
        <v>3728</v>
      </c>
      <c r="M938" s="7" t="s">
        <v>1569</v>
      </c>
      <c r="N938" s="7" t="s">
        <v>28</v>
      </c>
      <c r="O938" s="15" t="s">
        <v>3740</v>
      </c>
      <c r="P938" s="16"/>
      <c r="Q938" s="7" t="s">
        <v>3741</v>
      </c>
      <c r="R938" s="7" t="s">
        <v>23</v>
      </c>
      <c r="S938" s="7" t="s">
        <v>24</v>
      </c>
      <c r="T938" s="7" t="s">
        <v>23</v>
      </c>
    </row>
    <row r="939" spans="1:20" ht="30" customHeight="1">
      <c r="A939" t="str">
        <f>VLOOKUP(J939,[1]reportExcel!$C$6:$M$8021,4,FALSE)</f>
        <v>SANTA LUCÍA</v>
      </c>
      <c r="B939" t="str">
        <f>VLOOKUP(J939,[1]reportExcel!$C$6:$M$8021,6,FALSE)</f>
        <v>-74,1941492712</v>
      </c>
      <c r="C939" t="str">
        <f>VLOOKUP(J939,[1]reportExcel!$C$6:$M$8021,8,FALSE)</f>
        <v>8,75668215864</v>
      </c>
      <c r="D939" t="str">
        <f t="shared" si="30"/>
        <v>-74,2074344776</v>
      </c>
      <c r="E939" t="str">
        <f t="shared" si="29"/>
        <v>8,67280902707</v>
      </c>
      <c r="H939" s="6" t="s">
        <v>3536</v>
      </c>
      <c r="I939" s="7" t="s">
        <v>3726</v>
      </c>
      <c r="J939" s="7" t="s">
        <v>3742</v>
      </c>
      <c r="K939" s="7" t="s">
        <v>3539</v>
      </c>
      <c r="L939" s="7" t="s">
        <v>3728</v>
      </c>
      <c r="M939" s="7" t="s">
        <v>1484</v>
      </c>
      <c r="N939" s="7" t="s">
        <v>28</v>
      </c>
      <c r="O939" s="15" t="s">
        <v>3743</v>
      </c>
      <c r="P939" s="16"/>
      <c r="Q939" s="7" t="s">
        <v>3744</v>
      </c>
      <c r="R939" s="7" t="s">
        <v>23</v>
      </c>
      <c r="S939" s="7" t="s">
        <v>24</v>
      </c>
      <c r="T939" s="7" t="s">
        <v>23</v>
      </c>
    </row>
    <row r="940" spans="1:20" ht="30" customHeight="1">
      <c r="A940" t="str">
        <f>VLOOKUP(J940,[1]reportExcel!$C$6:$M$8021,4,FALSE)</f>
        <v>SAN ISIDRO  2</v>
      </c>
      <c r="B940" t="str">
        <f>VLOOKUP(J940,[1]reportExcel!$C$6:$M$8021,6,FALSE)</f>
        <v>-74,1941347395856</v>
      </c>
      <c r="C940" t="str">
        <f>VLOOKUP(J940,[1]reportExcel!$C$6:$M$8021,8,FALSE)</f>
        <v>8,7566490796323</v>
      </c>
      <c r="D940" t="str">
        <f t="shared" si="30"/>
        <v>-74,2721597119</v>
      </c>
      <c r="E940" t="str">
        <f t="shared" si="29"/>
        <v>8,80264245766</v>
      </c>
      <c r="H940" s="6" t="s">
        <v>3536</v>
      </c>
      <c r="I940" s="7" t="s">
        <v>3726</v>
      </c>
      <c r="J940" s="7" t="s">
        <v>3745</v>
      </c>
      <c r="K940" s="7" t="s">
        <v>3539</v>
      </c>
      <c r="L940" s="7" t="s">
        <v>3728</v>
      </c>
      <c r="M940" s="7" t="s">
        <v>3746</v>
      </c>
      <c r="N940" s="7" t="s">
        <v>45</v>
      </c>
      <c r="O940" s="15" t="s">
        <v>3747</v>
      </c>
      <c r="P940" s="16"/>
      <c r="Q940" s="7" t="s">
        <v>3748</v>
      </c>
      <c r="R940" s="7" t="s">
        <v>23</v>
      </c>
      <c r="S940" s="7" t="s">
        <v>24</v>
      </c>
      <c r="T940" s="7" t="s">
        <v>23</v>
      </c>
    </row>
    <row r="941" spans="1:20" ht="30" customHeight="1">
      <c r="A941" t="str">
        <f>VLOOKUP(J941,[1]reportExcel!$C$6:$M$8021,4,FALSE)</f>
        <v>ARENAL</v>
      </c>
      <c r="B941" t="str">
        <f>VLOOKUP(J941,[1]reportExcel!$C$6:$M$8021,6,FALSE)</f>
        <v>-73,9432783651</v>
      </c>
      <c r="C941" t="str">
        <f>VLOOKUP(J941,[1]reportExcel!$C$6:$M$8021,8,FALSE)</f>
        <v>8,4591438374</v>
      </c>
      <c r="D941" t="str">
        <f t="shared" si="30"/>
        <v>-73,9411210687</v>
      </c>
      <c r="E941" t="str">
        <f t="shared" si="29"/>
        <v>8,45862922844</v>
      </c>
      <c r="H941" s="6" t="s">
        <v>3536</v>
      </c>
      <c r="I941" s="7" t="s">
        <v>3749</v>
      </c>
      <c r="J941" s="7" t="s">
        <v>3750</v>
      </c>
      <c r="K941" s="7" t="s">
        <v>3539</v>
      </c>
      <c r="L941" s="7" t="s">
        <v>3751</v>
      </c>
      <c r="M941" s="7" t="s">
        <v>3751</v>
      </c>
      <c r="N941" s="7" t="s">
        <v>20</v>
      </c>
      <c r="O941" s="15" t="s">
        <v>3752</v>
      </c>
      <c r="P941" s="16"/>
      <c r="Q941" s="7" t="s">
        <v>3753</v>
      </c>
      <c r="R941" s="7" t="s">
        <v>23</v>
      </c>
      <c r="S941" s="7" t="s">
        <v>24</v>
      </c>
      <c r="T941" s="7" t="s">
        <v>23</v>
      </c>
    </row>
    <row r="942" spans="1:20" ht="30" customHeight="1">
      <c r="A942" t="str">
        <f>VLOOKUP(J942,[1]reportExcel!$C$6:$M$8021,4,FALSE)</f>
        <v>BUENAVISTA</v>
      </c>
      <c r="B942" t="str">
        <f>VLOOKUP(J942,[1]reportExcel!$C$6:$M$8021,6,FALSE)</f>
        <v>-73,8837207777</v>
      </c>
      <c r="C942" t="str">
        <f>VLOOKUP(J942,[1]reportExcel!$C$6:$M$8021,8,FALSE)</f>
        <v>8,46670256148</v>
      </c>
      <c r="D942" t="str">
        <f t="shared" si="30"/>
        <v>-73,8838061431</v>
      </c>
      <c r="E942" t="str">
        <f t="shared" si="29"/>
        <v>8,4675002602</v>
      </c>
      <c r="H942" s="6" t="s">
        <v>3536</v>
      </c>
      <c r="I942" s="7" t="s">
        <v>3749</v>
      </c>
      <c r="J942" s="7" t="s">
        <v>3754</v>
      </c>
      <c r="K942" s="7" t="s">
        <v>3539</v>
      </c>
      <c r="L942" s="7" t="s">
        <v>3751</v>
      </c>
      <c r="M942" s="7" t="s">
        <v>2690</v>
      </c>
      <c r="N942" s="7" t="s">
        <v>28</v>
      </c>
      <c r="O942" s="15" t="s">
        <v>3755</v>
      </c>
      <c r="P942" s="16"/>
      <c r="Q942" s="7" t="s">
        <v>3756</v>
      </c>
      <c r="R942" s="7" t="s">
        <v>23</v>
      </c>
      <c r="S942" s="7" t="s">
        <v>24</v>
      </c>
      <c r="T942" s="7" t="s">
        <v>23</v>
      </c>
    </row>
    <row r="943" spans="1:20" ht="30" customHeight="1">
      <c r="A943" t="str">
        <f>VLOOKUP(J943,[1]reportExcel!$C$6:$M$8021,4,FALSE)</f>
        <v>CARNIZALA</v>
      </c>
      <c r="B943" t="str">
        <f>VLOOKUP(J943,[1]reportExcel!$C$6:$M$8021,6,FALSE)</f>
        <v>-74,1022759365</v>
      </c>
      <c r="C943" t="str">
        <f>VLOOKUP(J943,[1]reportExcel!$C$6:$M$8021,8,FALSE)</f>
        <v>8,36427252034</v>
      </c>
      <c r="D943" t="str">
        <f t="shared" si="30"/>
        <v>-73,9014686207</v>
      </c>
      <c r="E943" t="str">
        <f t="shared" si="29"/>
        <v>8,45484903339</v>
      </c>
      <c r="H943" s="6" t="s">
        <v>3536</v>
      </c>
      <c r="I943" s="7" t="s">
        <v>3749</v>
      </c>
      <c r="J943" s="7" t="s">
        <v>3757</v>
      </c>
      <c r="K943" s="7" t="s">
        <v>3539</v>
      </c>
      <c r="L943" s="7" t="s">
        <v>3751</v>
      </c>
      <c r="M943" s="7" t="s">
        <v>3758</v>
      </c>
      <c r="N943" s="7" t="s">
        <v>28</v>
      </c>
      <c r="O943" s="15" t="s">
        <v>3759</v>
      </c>
      <c r="P943" s="16"/>
      <c r="Q943" s="7" t="s">
        <v>3760</v>
      </c>
      <c r="R943" s="7" t="s">
        <v>23</v>
      </c>
      <c r="S943" s="7" t="s">
        <v>24</v>
      </c>
      <c r="T943" s="7" t="s">
        <v>23</v>
      </c>
    </row>
    <row r="944" spans="1:20" ht="30" customHeight="1">
      <c r="A944" t="str">
        <f>VLOOKUP(J944,[1]reportExcel!$C$6:$M$8021,4,FALSE)</f>
        <v>SAN RAFAEL</v>
      </c>
      <c r="B944" t="str">
        <f>VLOOKUP(J944,[1]reportExcel!$C$6:$M$8021,6,FALSE)</f>
        <v>-74,1022759365</v>
      </c>
      <c r="C944" t="str">
        <f>VLOOKUP(J944,[1]reportExcel!$C$6:$M$8021,8,FALSE)</f>
        <v>8,36427252034</v>
      </c>
      <c r="D944" t="str">
        <f t="shared" si="30"/>
        <v>-73,9113532204</v>
      </c>
      <c r="E944" t="str">
        <f t="shared" si="29"/>
        <v>8,43936198034</v>
      </c>
      <c r="H944" s="6" t="s">
        <v>3536</v>
      </c>
      <c r="I944" s="7" t="s">
        <v>3749</v>
      </c>
      <c r="J944" s="7" t="s">
        <v>3761</v>
      </c>
      <c r="K944" s="7" t="s">
        <v>3539</v>
      </c>
      <c r="L944" s="7" t="s">
        <v>3751</v>
      </c>
      <c r="M944" s="7" t="s">
        <v>2429</v>
      </c>
      <c r="N944" s="7" t="s">
        <v>28</v>
      </c>
      <c r="O944" s="15" t="s">
        <v>3762</v>
      </c>
      <c r="P944" s="16"/>
      <c r="Q944" s="7" t="s">
        <v>3763</v>
      </c>
      <c r="R944" s="7" t="s">
        <v>23</v>
      </c>
      <c r="S944" s="7" t="s">
        <v>24</v>
      </c>
      <c r="T944" s="7" t="s">
        <v>23</v>
      </c>
    </row>
    <row r="945" spans="1:20" ht="30" customHeight="1">
      <c r="A945" t="str">
        <f>VLOOKUP(J945,[1]reportExcel!$C$6:$M$8021,4,FALSE)</f>
        <v>SANTO DOMINGO</v>
      </c>
      <c r="B945" t="str">
        <f>VLOOKUP(J945,[1]reportExcel!$C$6:$M$8021,6,FALSE)</f>
        <v>-74,1022759365</v>
      </c>
      <c r="C945" t="str">
        <f>VLOOKUP(J945,[1]reportExcel!$C$6:$M$8021,8,FALSE)</f>
        <v>8,36427252034</v>
      </c>
      <c r="D945" t="str">
        <f t="shared" si="30"/>
        <v>-74,1301511261</v>
      </c>
      <c r="E945" t="str">
        <f t="shared" si="29"/>
        <v>8,36801104354</v>
      </c>
      <c r="H945" s="6" t="s">
        <v>3536</v>
      </c>
      <c r="I945" s="7" t="s">
        <v>3749</v>
      </c>
      <c r="J945" s="7" t="s">
        <v>3764</v>
      </c>
      <c r="K945" s="7" t="s">
        <v>3539</v>
      </c>
      <c r="L945" s="7" t="s">
        <v>3751</v>
      </c>
      <c r="M945" s="7" t="s">
        <v>287</v>
      </c>
      <c r="N945" s="7" t="s">
        <v>152</v>
      </c>
      <c r="O945" s="15" t="s">
        <v>3765</v>
      </c>
      <c r="P945" s="16"/>
      <c r="Q945" s="7" t="s">
        <v>3766</v>
      </c>
      <c r="R945" s="7" t="s">
        <v>23</v>
      </c>
      <c r="S945" s="7" t="s">
        <v>24</v>
      </c>
      <c r="T945" s="7" t="s">
        <v>23</v>
      </c>
    </row>
    <row r="946" spans="1:20" ht="30" customHeight="1">
      <c r="A946" t="str">
        <f>VLOOKUP(J946,[1]reportExcel!$C$6:$M$8021,4,FALSE)</f>
        <v>ARJONA</v>
      </c>
      <c r="B946" t="str">
        <f>VLOOKUP(J946,[1]reportExcel!$C$6:$M$8021,6,FALSE)</f>
        <v>-75,3455275963</v>
      </c>
      <c r="C946" t="str">
        <f>VLOOKUP(J946,[1]reportExcel!$C$6:$M$8021,8,FALSE)</f>
        <v>10,2572499523</v>
      </c>
      <c r="D946" t="str">
        <f t="shared" si="30"/>
        <v>-75,3444876588</v>
      </c>
      <c r="E946" t="str">
        <f t="shared" si="29"/>
        <v>10,256630539</v>
      </c>
      <c r="H946" s="6" t="s">
        <v>3536</v>
      </c>
      <c r="I946" s="7" t="s">
        <v>3767</v>
      </c>
      <c r="J946" s="7" t="s">
        <v>3768</v>
      </c>
      <c r="K946" s="7" t="s">
        <v>3539</v>
      </c>
      <c r="L946" s="7" t="s">
        <v>3769</v>
      </c>
      <c r="M946" s="7" t="s">
        <v>3769</v>
      </c>
      <c r="N946" s="7" t="s">
        <v>20</v>
      </c>
      <c r="O946" s="15" t="s">
        <v>3770</v>
      </c>
      <c r="P946" s="16"/>
      <c r="Q946" s="7" t="s">
        <v>3771</v>
      </c>
      <c r="R946" s="7" t="s">
        <v>23</v>
      </c>
      <c r="S946" s="7" t="s">
        <v>24</v>
      </c>
      <c r="T946" s="7" t="s">
        <v>23</v>
      </c>
    </row>
    <row r="947" spans="1:20" ht="30" customHeight="1">
      <c r="A947" t="str">
        <f>VLOOKUP(J947,[1]reportExcel!$C$6:$M$8021,4,FALSE)</f>
        <v>PUERTO BADEL (CAÑO SALADO)</v>
      </c>
      <c r="B947" t="str">
        <f>VLOOKUP(J947,[1]reportExcel!$C$6:$M$8021,6,FALSE)</f>
        <v>-75,4760594207</v>
      </c>
      <c r="C947" t="str">
        <f>VLOOKUP(J947,[1]reportExcel!$C$6:$M$8021,8,FALSE)</f>
        <v>10,1194906567</v>
      </c>
      <c r="D947" t="str">
        <f t="shared" si="30"/>
        <v>-75,4758345995</v>
      </c>
      <c r="E947" t="str">
        <f t="shared" si="29"/>
        <v>10,1192012743</v>
      </c>
      <c r="H947" s="6" t="s">
        <v>3536</v>
      </c>
      <c r="I947" s="7" t="s">
        <v>3767</v>
      </c>
      <c r="J947" s="7" t="s">
        <v>3772</v>
      </c>
      <c r="K947" s="7" t="s">
        <v>3539</v>
      </c>
      <c r="L947" s="7" t="s">
        <v>3769</v>
      </c>
      <c r="M947" s="7" t="s">
        <v>3773</v>
      </c>
      <c r="N947" s="7" t="s">
        <v>28</v>
      </c>
      <c r="O947" s="15" t="s">
        <v>3774</v>
      </c>
      <c r="P947" s="16"/>
      <c r="Q947" s="7" t="s">
        <v>3775</v>
      </c>
      <c r="R947" s="7" t="s">
        <v>23</v>
      </c>
      <c r="S947" s="7" t="s">
        <v>24</v>
      </c>
      <c r="T947" s="7" t="s">
        <v>23</v>
      </c>
    </row>
    <row r="948" spans="1:20" ht="30" customHeight="1">
      <c r="A948" t="str">
        <f>VLOOKUP(J948,[1]reportExcel!$C$6:$M$8021,4,FALSE)</f>
        <v>GAMBOTE</v>
      </c>
      <c r="B948" t="str">
        <f>VLOOKUP(J948,[1]reportExcel!$C$6:$M$8021,6,FALSE)</f>
        <v>-75,2995818919</v>
      </c>
      <c r="C948" t="str">
        <f>VLOOKUP(J948,[1]reportExcel!$C$6:$M$8021,8,FALSE)</f>
        <v>10,1626812279</v>
      </c>
      <c r="D948" t="str">
        <f t="shared" si="30"/>
        <v>-75,2987997644</v>
      </c>
      <c r="E948" t="str">
        <f t="shared" si="29"/>
        <v>10,1623296604</v>
      </c>
      <c r="H948" s="6" t="s">
        <v>3536</v>
      </c>
      <c r="I948" s="7" t="s">
        <v>3767</v>
      </c>
      <c r="J948" s="7" t="s">
        <v>3776</v>
      </c>
      <c r="K948" s="7" t="s">
        <v>3539</v>
      </c>
      <c r="L948" s="7" t="s">
        <v>3769</v>
      </c>
      <c r="M948" s="7" t="s">
        <v>3777</v>
      </c>
      <c r="N948" s="7" t="s">
        <v>28</v>
      </c>
      <c r="O948" s="15" t="s">
        <v>3778</v>
      </c>
      <c r="P948" s="16"/>
      <c r="Q948" s="7" t="s">
        <v>3779</v>
      </c>
      <c r="R948" s="7" t="s">
        <v>23</v>
      </c>
      <c r="S948" s="7" t="s">
        <v>24</v>
      </c>
      <c r="T948" s="7" t="s">
        <v>23</v>
      </c>
    </row>
    <row r="949" spans="1:20" ht="30" customHeight="1">
      <c r="A949" t="str">
        <f>VLOOKUP(J949,[1]reportExcel!$C$6:$M$8021,4,FALSE)</f>
        <v>ROCHA</v>
      </c>
      <c r="B949" t="str">
        <f>VLOOKUP(J949,[1]reportExcel!$C$6:$M$8021,6,FALSE)</f>
        <v>-75,4155328424</v>
      </c>
      <c r="C949" t="str">
        <f>VLOOKUP(J949,[1]reportExcel!$C$6:$M$8021,8,FALSE)</f>
        <v>10,1073658587</v>
      </c>
      <c r="D949" t="str">
        <f t="shared" si="30"/>
        <v>-75,4128629124</v>
      </c>
      <c r="E949" t="str">
        <f t="shared" si="29"/>
        <v>10,1093781925</v>
      </c>
      <c r="H949" s="6" t="s">
        <v>3536</v>
      </c>
      <c r="I949" s="7" t="s">
        <v>3767</v>
      </c>
      <c r="J949" s="7" t="s">
        <v>3780</v>
      </c>
      <c r="K949" s="7" t="s">
        <v>3539</v>
      </c>
      <c r="L949" s="7" t="s">
        <v>3769</v>
      </c>
      <c r="M949" s="7" t="s">
        <v>3781</v>
      </c>
      <c r="N949" s="7" t="s">
        <v>28</v>
      </c>
      <c r="O949" s="15" t="s">
        <v>3782</v>
      </c>
      <c r="P949" s="16"/>
      <c r="Q949" s="7" t="s">
        <v>3783</v>
      </c>
      <c r="R949" s="7" t="s">
        <v>23</v>
      </c>
      <c r="S949" s="7" t="s">
        <v>24</v>
      </c>
      <c r="T949" s="7" t="s">
        <v>23</v>
      </c>
    </row>
    <row r="950" spans="1:20" ht="30" customHeight="1">
      <c r="A950" t="str">
        <f>VLOOKUP(J950,[1]reportExcel!$C$6:$M$8021,4,FALSE)</f>
        <v>SINCERÍN</v>
      </c>
      <c r="B950" t="str">
        <f>VLOOKUP(J950,[1]reportExcel!$C$6:$M$8021,6,FALSE)</f>
        <v>-75,2750417089</v>
      </c>
      <c r="C950" t="str">
        <f>VLOOKUP(J950,[1]reportExcel!$C$6:$M$8021,8,FALSE)</f>
        <v>10,1384612368</v>
      </c>
      <c r="D950" t="str">
        <f t="shared" si="30"/>
        <v>-75,2756662602</v>
      </c>
      <c r="E950" t="str">
        <f t="shared" si="29"/>
        <v>10,1440244731</v>
      </c>
      <c r="H950" s="6" t="s">
        <v>3536</v>
      </c>
      <c r="I950" s="7" t="s">
        <v>3767</v>
      </c>
      <c r="J950" s="7" t="s">
        <v>3784</v>
      </c>
      <c r="K950" s="7" t="s">
        <v>3539</v>
      </c>
      <c r="L950" s="7" t="s">
        <v>3769</v>
      </c>
      <c r="M950" s="7" t="s">
        <v>3785</v>
      </c>
      <c r="N950" s="7" t="s">
        <v>28</v>
      </c>
      <c r="O950" s="15" t="s">
        <v>3786</v>
      </c>
      <c r="P950" s="16"/>
      <c r="Q950" s="7" t="s">
        <v>3787</v>
      </c>
      <c r="R950" s="7" t="s">
        <v>23</v>
      </c>
      <c r="S950" s="7" t="s">
        <v>24</v>
      </c>
      <c r="T950" s="7" t="s">
        <v>23</v>
      </c>
    </row>
    <row r="951" spans="1:20" ht="30" customHeight="1">
      <c r="A951" t="str">
        <f>VLOOKUP(J951,[1]reportExcel!$C$6:$M$8021,4,FALSE)</f>
        <v>SAN RAFAEL DE LA CRUZ</v>
      </c>
      <c r="B951" t="str">
        <f>VLOOKUP(J951,[1]reportExcel!$C$6:$M$8021,6,FALSE)</f>
        <v>-75,3408215052</v>
      </c>
      <c r="C951" t="str">
        <f>VLOOKUP(J951,[1]reportExcel!$C$6:$M$8021,8,FALSE)</f>
        <v>10,2320989525</v>
      </c>
      <c r="D951" t="str">
        <f t="shared" si="30"/>
        <v>-75,3410330189</v>
      </c>
      <c r="E951" t="str">
        <f t="shared" si="29"/>
        <v>10,2322222001</v>
      </c>
      <c r="H951" s="6" t="s">
        <v>3536</v>
      </c>
      <c r="I951" s="7" t="s">
        <v>3767</v>
      </c>
      <c r="J951" s="7" t="s">
        <v>3788</v>
      </c>
      <c r="K951" s="7" t="s">
        <v>3539</v>
      </c>
      <c r="L951" s="7" t="s">
        <v>3769</v>
      </c>
      <c r="M951" s="7" t="s">
        <v>3789</v>
      </c>
      <c r="N951" s="7" t="s">
        <v>152</v>
      </c>
      <c r="O951" s="15" t="s">
        <v>3790</v>
      </c>
      <c r="P951" s="16"/>
      <c r="Q951" s="7" t="s">
        <v>3791</v>
      </c>
      <c r="R951" s="7" t="s">
        <v>23</v>
      </c>
      <c r="S951" s="7" t="s">
        <v>24</v>
      </c>
      <c r="T951" s="7" t="s">
        <v>23</v>
      </c>
    </row>
    <row r="952" spans="1:20" ht="30" customHeight="1">
      <c r="A952" t="str">
        <f>VLOOKUP(J952,[1]reportExcel!$C$6:$M$8021,4,FALSE)</f>
        <v>CONDOMINIO HACIENDA</v>
      </c>
      <c r="B952" t="str">
        <f>VLOOKUP(J952,[1]reportExcel!$C$6:$M$8021,6,FALSE)</f>
        <v>-75,3710466484929</v>
      </c>
      <c r="C952" t="str">
        <f>VLOOKUP(J952,[1]reportExcel!$C$6:$M$8021,8,FALSE)</f>
        <v>10,163917605416</v>
      </c>
      <c r="D952" t="str">
        <f t="shared" si="30"/>
        <v>-75,3805828076</v>
      </c>
      <c r="E952" t="str">
        <f t="shared" si="29"/>
        <v>10,2954579566</v>
      </c>
      <c r="H952" s="6" t="s">
        <v>3536</v>
      </c>
      <c r="I952" s="7" t="s">
        <v>3767</v>
      </c>
      <c r="J952" s="7" t="s">
        <v>3792</v>
      </c>
      <c r="K952" s="7" t="s">
        <v>3539</v>
      </c>
      <c r="L952" s="7" t="s">
        <v>3769</v>
      </c>
      <c r="M952" s="7" t="s">
        <v>3793</v>
      </c>
      <c r="N952" s="7" t="s">
        <v>45</v>
      </c>
      <c r="O952" s="15" t="s">
        <v>3794</v>
      </c>
      <c r="P952" s="16"/>
      <c r="Q952" s="7" t="s">
        <v>3795</v>
      </c>
      <c r="R952" s="7" t="s">
        <v>23</v>
      </c>
      <c r="S952" s="7" t="s">
        <v>24</v>
      </c>
      <c r="T952" s="7" t="s">
        <v>23</v>
      </c>
    </row>
    <row r="953" spans="1:20" ht="30" customHeight="1">
      <c r="A953" t="str">
        <f>VLOOKUP(J953,[1]reportExcel!$C$6:$M$8021,4,FALSE)</f>
        <v>EL REMANZO</v>
      </c>
      <c r="B953" t="str">
        <f>VLOOKUP(J953,[1]reportExcel!$C$6:$M$8021,6,FALSE)</f>
        <v>-75,3710466484929</v>
      </c>
      <c r="C953" t="str">
        <f>VLOOKUP(J953,[1]reportExcel!$C$6:$M$8021,8,FALSE)</f>
        <v>10,163917605416</v>
      </c>
      <c r="D953" t="str">
        <f t="shared" si="30"/>
        <v>-75,3044343123</v>
      </c>
      <c r="E953" t="str">
        <f t="shared" si="29"/>
        <v>10,246226759</v>
      </c>
      <c r="H953" s="6" t="s">
        <v>3536</v>
      </c>
      <c r="I953" s="7" t="s">
        <v>3767</v>
      </c>
      <c r="J953" s="7" t="s">
        <v>3796</v>
      </c>
      <c r="K953" s="7" t="s">
        <v>3539</v>
      </c>
      <c r="L953" s="7" t="s">
        <v>3769</v>
      </c>
      <c r="M953" s="7" t="s">
        <v>3797</v>
      </c>
      <c r="N953" s="7" t="s">
        <v>45</v>
      </c>
      <c r="O953" s="15" t="s">
        <v>3798</v>
      </c>
      <c r="P953" s="16"/>
      <c r="Q953" s="7" t="s">
        <v>3799</v>
      </c>
      <c r="R953" s="7" t="s">
        <v>23</v>
      </c>
      <c r="S953" s="7" t="s">
        <v>24</v>
      </c>
      <c r="T953" s="7" t="s">
        <v>23</v>
      </c>
    </row>
    <row r="954" spans="1:20" ht="30" customHeight="1">
      <c r="A954" t="str">
        <f>VLOOKUP(J954,[1]reportExcel!$C$6:$M$8021,4,FALSE)</f>
        <v>ARROYOHONDO</v>
      </c>
      <c r="B954" t="str">
        <f>VLOOKUP(J954,[1]reportExcel!$C$6:$M$8021,6,FALSE)</f>
        <v>-75,0197602573</v>
      </c>
      <c r="C954" t="str">
        <f>VLOOKUP(J954,[1]reportExcel!$C$6:$M$8021,8,FALSE)</f>
        <v>10,2518817293</v>
      </c>
      <c r="D954" t="str">
        <f t="shared" si="30"/>
        <v>-75,019214913</v>
      </c>
      <c r="E954" t="str">
        <f t="shared" si="29"/>
        <v>10,250075878</v>
      </c>
      <c r="H954" s="6" t="s">
        <v>3536</v>
      </c>
      <c r="I954" s="7" t="s">
        <v>3800</v>
      </c>
      <c r="J954" s="7" t="s">
        <v>3801</v>
      </c>
      <c r="K954" s="7" t="s">
        <v>3539</v>
      </c>
      <c r="L954" s="7" t="s">
        <v>3802</v>
      </c>
      <c r="M954" s="7" t="s">
        <v>3802</v>
      </c>
      <c r="N954" s="7" t="s">
        <v>20</v>
      </c>
      <c r="O954" s="15" t="s">
        <v>3803</v>
      </c>
      <c r="P954" s="16"/>
      <c r="Q954" s="7" t="s">
        <v>3804</v>
      </c>
      <c r="R954" s="7" t="s">
        <v>23</v>
      </c>
      <c r="S954" s="7" t="s">
        <v>24</v>
      </c>
      <c r="T954" s="7" t="s">
        <v>23</v>
      </c>
    </row>
    <row r="955" spans="1:20" ht="30" customHeight="1">
      <c r="A955" t="str">
        <f>VLOOKUP(J955,[1]reportExcel!$C$6:$M$8021,4,FALSE)</f>
        <v>MACHADO</v>
      </c>
      <c r="B955" t="str">
        <f>VLOOKUP(J955,[1]reportExcel!$C$6:$M$8021,6,FALSE)</f>
        <v>-74,9683427703</v>
      </c>
      <c r="C955" t="str">
        <f>VLOOKUP(J955,[1]reportExcel!$C$6:$M$8021,8,FALSE)</f>
        <v>10,2410508534</v>
      </c>
      <c r="D955" t="str">
        <f t="shared" si="30"/>
        <v>-74,9682964055</v>
      </c>
      <c r="E955" t="str">
        <f t="shared" si="29"/>
        <v>10,2410481225</v>
      </c>
      <c r="H955" s="6" t="s">
        <v>3536</v>
      </c>
      <c r="I955" s="7" t="s">
        <v>3800</v>
      </c>
      <c r="J955" s="7" t="s">
        <v>3805</v>
      </c>
      <c r="K955" s="7" t="s">
        <v>3539</v>
      </c>
      <c r="L955" s="7" t="s">
        <v>3802</v>
      </c>
      <c r="M955" s="7" t="s">
        <v>3806</v>
      </c>
      <c r="N955" s="7" t="s">
        <v>28</v>
      </c>
      <c r="O955" s="15" t="s">
        <v>3807</v>
      </c>
      <c r="P955" s="16"/>
      <c r="Q955" s="7" t="s">
        <v>3808</v>
      </c>
      <c r="R955" s="7" t="s">
        <v>23</v>
      </c>
      <c r="S955" s="7" t="s">
        <v>24</v>
      </c>
      <c r="T955" s="7" t="s">
        <v>23</v>
      </c>
    </row>
    <row r="956" spans="1:20" ht="30" customHeight="1">
      <c r="A956" t="str">
        <f>VLOOKUP(J956,[1]reportExcel!$C$6:$M$8021,4,FALSE)</f>
        <v>MONROY</v>
      </c>
      <c r="B956" t="str">
        <f>VLOOKUP(J956,[1]reportExcel!$C$6:$M$8021,6,FALSE)</f>
        <v>-75,0856050268</v>
      </c>
      <c r="C956" t="str">
        <f>VLOOKUP(J956,[1]reportExcel!$C$6:$M$8021,8,FALSE)</f>
        <v>10,1782112689</v>
      </c>
      <c r="D956" t="str">
        <f t="shared" si="30"/>
        <v>-75,0866130973</v>
      </c>
      <c r="E956" t="str">
        <f t="shared" si="29"/>
        <v>10,1783706936</v>
      </c>
      <c r="H956" s="6" t="s">
        <v>3536</v>
      </c>
      <c r="I956" s="7" t="s">
        <v>3800</v>
      </c>
      <c r="J956" s="7" t="s">
        <v>3809</v>
      </c>
      <c r="K956" s="7" t="s">
        <v>3539</v>
      </c>
      <c r="L956" s="7" t="s">
        <v>3802</v>
      </c>
      <c r="M956" s="7" t="s">
        <v>3810</v>
      </c>
      <c r="N956" s="7" t="s">
        <v>28</v>
      </c>
      <c r="O956" s="15" t="s">
        <v>3811</v>
      </c>
      <c r="P956" s="16"/>
      <c r="Q956" s="7" t="s">
        <v>3812</v>
      </c>
      <c r="R956" s="7" t="s">
        <v>23</v>
      </c>
      <c r="S956" s="7" t="s">
        <v>24</v>
      </c>
      <c r="T956" s="7" t="s">
        <v>23</v>
      </c>
    </row>
    <row r="957" spans="1:20" ht="30" customHeight="1">
      <c r="A957" t="str">
        <f>VLOOKUP(J957,[1]reportExcel!$C$6:$M$8021,4,FALSE)</f>
        <v>PILÓN</v>
      </c>
      <c r="B957" t="str">
        <f>VLOOKUP(J957,[1]reportExcel!$C$6:$M$8021,6,FALSE)</f>
        <v>-75,0055689977</v>
      </c>
      <c r="C957" t="str">
        <f>VLOOKUP(J957,[1]reportExcel!$C$6:$M$8021,8,FALSE)</f>
        <v>10,3103402649</v>
      </c>
      <c r="D957" t="str">
        <f t="shared" si="30"/>
        <v>-75,0055622973</v>
      </c>
      <c r="E957" t="str">
        <f t="shared" si="29"/>
        <v>10,310157317</v>
      </c>
      <c r="H957" s="6" t="s">
        <v>3536</v>
      </c>
      <c r="I957" s="7" t="s">
        <v>3800</v>
      </c>
      <c r="J957" s="7" t="s">
        <v>3813</v>
      </c>
      <c r="K957" s="7" t="s">
        <v>3539</v>
      </c>
      <c r="L957" s="7" t="s">
        <v>3802</v>
      </c>
      <c r="M957" s="7" t="s">
        <v>3814</v>
      </c>
      <c r="N957" s="7" t="s">
        <v>28</v>
      </c>
      <c r="O957" s="15" t="s">
        <v>3815</v>
      </c>
      <c r="P957" s="16"/>
      <c r="Q957" s="7" t="s">
        <v>3816</v>
      </c>
      <c r="R957" s="7" t="s">
        <v>23</v>
      </c>
      <c r="S957" s="7" t="s">
        <v>24</v>
      </c>
      <c r="T957" s="7" t="s">
        <v>23</v>
      </c>
    </row>
    <row r="958" spans="1:20" ht="30" customHeight="1">
      <c r="A958" t="str">
        <f>VLOOKUP(J958,[1]reportExcel!$C$6:$M$8021,4,FALSE)</f>
        <v>SATO</v>
      </c>
      <c r="B958" t="str">
        <f>VLOOKUP(J958,[1]reportExcel!$C$6:$M$8021,6,FALSE)</f>
        <v>-74,9732092936</v>
      </c>
      <c r="C958" t="str">
        <f>VLOOKUP(J958,[1]reportExcel!$C$6:$M$8021,8,FALSE)</f>
        <v>10,2679478818</v>
      </c>
      <c r="D958" t="str">
        <f t="shared" si="30"/>
        <v>-74,9724258252</v>
      </c>
      <c r="E958" t="str">
        <f t="shared" si="29"/>
        <v>10,2686812724</v>
      </c>
      <c r="H958" s="6" t="s">
        <v>3536</v>
      </c>
      <c r="I958" s="7" t="s">
        <v>3800</v>
      </c>
      <c r="J958" s="7" t="s">
        <v>3817</v>
      </c>
      <c r="K958" s="7" t="s">
        <v>3539</v>
      </c>
      <c r="L958" s="7" t="s">
        <v>3802</v>
      </c>
      <c r="M958" s="7" t="s">
        <v>3818</v>
      </c>
      <c r="N958" s="7" t="s">
        <v>28</v>
      </c>
      <c r="O958" s="15" t="s">
        <v>3819</v>
      </c>
      <c r="P958" s="16"/>
      <c r="Q958" s="7" t="s">
        <v>3820</v>
      </c>
      <c r="R958" s="7" t="s">
        <v>23</v>
      </c>
      <c r="S958" s="7" t="s">
        <v>24</v>
      </c>
      <c r="T958" s="7" t="s">
        <v>23</v>
      </c>
    </row>
    <row r="959" spans="1:20" ht="30" customHeight="1">
      <c r="A959" t="str">
        <f>VLOOKUP(J959,[1]reportExcel!$C$6:$M$8021,4,FALSE)</f>
        <v>SAN FRANCISCO (SOLABANDA)</v>
      </c>
      <c r="B959" t="str">
        <f>VLOOKUP(J959,[1]reportExcel!$C$6:$M$8021,6,FALSE)</f>
        <v>-75,1090351082</v>
      </c>
      <c r="C959" t="str">
        <f>VLOOKUP(J959,[1]reportExcel!$C$6:$M$8021,8,FALSE)</f>
        <v>10,168289088</v>
      </c>
      <c r="D959" t="str">
        <f t="shared" si="30"/>
        <v>-75,1088197272</v>
      </c>
      <c r="E959" t="str">
        <f t="shared" si="29"/>
        <v>10,1684202487</v>
      </c>
      <c r="H959" s="6" t="s">
        <v>3536</v>
      </c>
      <c r="I959" s="7" t="s">
        <v>3800</v>
      </c>
      <c r="J959" s="7" t="s">
        <v>3821</v>
      </c>
      <c r="K959" s="7" t="s">
        <v>3539</v>
      </c>
      <c r="L959" s="7" t="s">
        <v>3802</v>
      </c>
      <c r="M959" s="7" t="s">
        <v>3822</v>
      </c>
      <c r="N959" s="7" t="s">
        <v>28</v>
      </c>
      <c r="O959" s="15" t="s">
        <v>3823</v>
      </c>
      <c r="P959" s="16"/>
      <c r="Q959" s="7" t="s">
        <v>3824</v>
      </c>
      <c r="R959" s="7" t="s">
        <v>23</v>
      </c>
      <c r="S959" s="7" t="s">
        <v>24</v>
      </c>
      <c r="T959" s="7" t="s">
        <v>23</v>
      </c>
    </row>
    <row r="960" spans="1:20" ht="30" customHeight="1">
      <c r="A960" t="str">
        <f>VLOOKUP(J960,[1]reportExcel!$C$6:$M$8021,4,FALSE)</f>
        <v>BARRANCO DE LOBA</v>
      </c>
      <c r="B960" t="str">
        <f>VLOOKUP(J960,[1]reportExcel!$C$6:$M$8021,6,FALSE)</f>
        <v>-74,1031310793</v>
      </c>
      <c r="C960" t="str">
        <f>VLOOKUP(J960,[1]reportExcel!$C$6:$M$8021,8,FALSE)</f>
        <v>8,94457766052</v>
      </c>
      <c r="D960" t="str">
        <f t="shared" si="30"/>
        <v>-74,105224848</v>
      </c>
      <c r="E960" t="str">
        <f t="shared" si="29"/>
        <v>8,94773040932</v>
      </c>
      <c r="H960" s="6" t="s">
        <v>3536</v>
      </c>
      <c r="I960" s="7" t="s">
        <v>3825</v>
      </c>
      <c r="J960" s="7" t="s">
        <v>3826</v>
      </c>
      <c r="K960" s="7" t="s">
        <v>3539</v>
      </c>
      <c r="L960" s="7" t="s">
        <v>3827</v>
      </c>
      <c r="M960" s="7" t="s">
        <v>3827</v>
      </c>
      <c r="N960" s="7" t="s">
        <v>20</v>
      </c>
      <c r="O960" s="15" t="s">
        <v>3828</v>
      </c>
      <c r="P960" s="16"/>
      <c r="Q960" s="7" t="s">
        <v>3829</v>
      </c>
      <c r="R960" s="7" t="s">
        <v>23</v>
      </c>
      <c r="S960" s="7" t="s">
        <v>24</v>
      </c>
      <c r="T960" s="7" t="s">
        <v>23</v>
      </c>
    </row>
    <row r="961" spans="1:20" ht="30" customHeight="1">
      <c r="A961" t="str">
        <f>VLOOKUP(J961,[1]reportExcel!$C$6:$M$8021,4,FALSE)</f>
        <v>RIONUEVO</v>
      </c>
      <c r="B961" t="str">
        <f>VLOOKUP(J961,[1]reportExcel!$C$6:$M$8021,6,FALSE)</f>
        <v>-74,2738928838</v>
      </c>
      <c r="C961" t="str">
        <f>VLOOKUP(J961,[1]reportExcel!$C$6:$M$8021,8,FALSE)</f>
        <v>8,81100124714</v>
      </c>
      <c r="D961" t="str">
        <f t="shared" si="30"/>
        <v>-74,2686963291</v>
      </c>
      <c r="E961" t="str">
        <f t="shared" si="29"/>
        <v>8,80856616194</v>
      </c>
      <c r="H961" s="6" t="s">
        <v>3536</v>
      </c>
      <c r="I961" s="7" t="s">
        <v>3825</v>
      </c>
      <c r="J961" s="7" t="s">
        <v>3830</v>
      </c>
      <c r="K961" s="7" t="s">
        <v>3539</v>
      </c>
      <c r="L961" s="7" t="s">
        <v>3827</v>
      </c>
      <c r="M961" s="7" t="s">
        <v>3831</v>
      </c>
      <c r="N961" s="7" t="s">
        <v>288</v>
      </c>
      <c r="O961" s="15" t="s">
        <v>3832</v>
      </c>
      <c r="P961" s="16"/>
      <c r="Q961" s="7" t="s">
        <v>3833</v>
      </c>
      <c r="R961" s="7" t="s">
        <v>23</v>
      </c>
      <c r="S961" s="7" t="s">
        <v>24</v>
      </c>
      <c r="T961" s="7" t="s">
        <v>23</v>
      </c>
    </row>
    <row r="962" spans="1:20" ht="30" customHeight="1">
      <c r="A962" t="str">
        <f>VLOOKUP(J962,[1]reportExcel!$C$6:$M$8021,4,FALSE)</f>
        <v>SAN ANTONIO</v>
      </c>
      <c r="B962" t="str">
        <f>VLOOKUP(J962,[1]reportExcel!$C$6:$M$8021,6,FALSE)</f>
        <v>-74,118873698</v>
      </c>
      <c r="C962" t="str">
        <f>VLOOKUP(J962,[1]reportExcel!$C$6:$M$8021,8,FALSE)</f>
        <v>8,87140886614</v>
      </c>
      <c r="D962" t="str">
        <f t="shared" si="30"/>
        <v>-74,119853068</v>
      </c>
      <c r="E962" t="str">
        <f t="shared" si="29"/>
        <v>8,87093956613</v>
      </c>
      <c r="H962" s="6" t="s">
        <v>3536</v>
      </c>
      <c r="I962" s="7" t="s">
        <v>3825</v>
      </c>
      <c r="J962" s="7" t="s">
        <v>3834</v>
      </c>
      <c r="K962" s="7" t="s">
        <v>3539</v>
      </c>
      <c r="L962" s="7" t="s">
        <v>3827</v>
      </c>
      <c r="M962" s="7" t="s">
        <v>3835</v>
      </c>
      <c r="N962" s="7" t="s">
        <v>28</v>
      </c>
      <c r="O962" s="15" t="s">
        <v>3836</v>
      </c>
      <c r="P962" s="16"/>
      <c r="Q962" s="7" t="s">
        <v>3837</v>
      </c>
      <c r="R962" s="7" t="s">
        <v>23</v>
      </c>
      <c r="S962" s="7" t="s">
        <v>24</v>
      </c>
      <c r="T962" s="7" t="s">
        <v>23</v>
      </c>
    </row>
    <row r="963" spans="1:20" ht="30" customHeight="1">
      <c r="A963" t="str">
        <f>VLOOKUP(J963,[1]reportExcel!$C$6:$M$8021,4,FALSE)</f>
        <v>LOS CERRITOS</v>
      </c>
      <c r="B963" t="str">
        <f>VLOOKUP(J963,[1]reportExcel!$C$6:$M$8021,6,FALSE)</f>
        <v>-74,2749012922</v>
      </c>
      <c r="C963" t="str">
        <f>VLOOKUP(J963,[1]reportExcel!$C$6:$M$8021,8,FALSE)</f>
        <v>8,86056864233</v>
      </c>
      <c r="D963" t="str">
        <f t="shared" si="30"/>
        <v>-74,2754089756</v>
      </c>
      <c r="E963" t="str">
        <f t="shared" si="29"/>
        <v>8,86036806565</v>
      </c>
      <c r="H963" s="6" t="s">
        <v>3536</v>
      </c>
      <c r="I963" s="7" t="s">
        <v>3825</v>
      </c>
      <c r="J963" s="7" t="s">
        <v>3838</v>
      </c>
      <c r="K963" s="7" t="s">
        <v>3539</v>
      </c>
      <c r="L963" s="7" t="s">
        <v>3827</v>
      </c>
      <c r="M963" s="7" t="s">
        <v>3839</v>
      </c>
      <c r="N963" s="7" t="s">
        <v>288</v>
      </c>
      <c r="O963" s="15" t="s">
        <v>3840</v>
      </c>
      <c r="P963" s="16"/>
      <c r="Q963" s="7" t="s">
        <v>3841</v>
      </c>
      <c r="R963" s="7" t="s">
        <v>23</v>
      </c>
      <c r="S963" s="7" t="s">
        <v>24</v>
      </c>
      <c r="T963" s="7" t="s">
        <v>23</v>
      </c>
    </row>
    <row r="964" spans="1:20" ht="30" customHeight="1">
      <c r="A964" t="str">
        <f>VLOOKUP(J964,[1]reportExcel!$C$6:$M$8021,4,FALSE)</f>
        <v>LAS DELICIAS</v>
      </c>
      <c r="B964" t="str">
        <f>VLOOKUP(J964,[1]reportExcel!$C$6:$M$8021,6,FALSE)</f>
        <v>-74,2799985316</v>
      </c>
      <c r="C964" t="str">
        <f>VLOOKUP(J964,[1]reportExcel!$C$6:$M$8021,8,FALSE)</f>
        <v>8,83666013101</v>
      </c>
      <c r="D964" t="str">
        <f t="shared" si="30"/>
        <v>-74,1085011805</v>
      </c>
      <c r="E964" t="str">
        <f t="shared" si="29"/>
        <v>8,89827818107</v>
      </c>
      <c r="H964" s="6" t="s">
        <v>3536</v>
      </c>
      <c r="I964" s="7" t="s">
        <v>3825</v>
      </c>
      <c r="J964" s="7" t="s">
        <v>3842</v>
      </c>
      <c r="K964" s="7" t="s">
        <v>3539</v>
      </c>
      <c r="L964" s="7" t="s">
        <v>3827</v>
      </c>
      <c r="M964" s="7" t="s">
        <v>3843</v>
      </c>
      <c r="N964" s="7" t="s">
        <v>28</v>
      </c>
      <c r="O964" s="15" t="s">
        <v>3844</v>
      </c>
      <c r="P964" s="16"/>
      <c r="Q964" s="7" t="s">
        <v>3845</v>
      </c>
      <c r="R964" s="7" t="s">
        <v>23</v>
      </c>
      <c r="S964" s="7" t="s">
        <v>24</v>
      </c>
      <c r="T964" s="7" t="s">
        <v>23</v>
      </c>
    </row>
    <row r="965" spans="1:20" ht="30" customHeight="1">
      <c r="A965" t="str">
        <f>VLOOKUP(J965,[1]reportExcel!$C$6:$M$8021,4,FALSE)</f>
        <v>CALAMAR</v>
      </c>
      <c r="B965" t="str">
        <f>VLOOKUP(J965,[1]reportExcel!$C$6:$M$8021,6,FALSE)</f>
        <v>-74,9138095675</v>
      </c>
      <c r="C965" t="str">
        <f>VLOOKUP(J965,[1]reportExcel!$C$6:$M$8021,8,FALSE)</f>
        <v>10,2510248106</v>
      </c>
      <c r="D965" t="str">
        <f t="shared" si="30"/>
        <v>-74,9161222621</v>
      </c>
      <c r="E965" t="str">
        <f t="shared" si="29"/>
        <v>10,2503611819</v>
      </c>
      <c r="H965" s="6" t="s">
        <v>3536</v>
      </c>
      <c r="I965" s="7" t="s">
        <v>3846</v>
      </c>
      <c r="J965" s="7" t="s">
        <v>3847</v>
      </c>
      <c r="K965" s="7" t="s">
        <v>3539</v>
      </c>
      <c r="L965" s="7" t="s">
        <v>3848</v>
      </c>
      <c r="M965" s="7" t="s">
        <v>3848</v>
      </c>
      <c r="N965" s="7" t="s">
        <v>20</v>
      </c>
      <c r="O965" s="15" t="s">
        <v>3849</v>
      </c>
      <c r="P965" s="16"/>
      <c r="Q965" s="7" t="s">
        <v>3850</v>
      </c>
      <c r="R965" s="7" t="s">
        <v>23</v>
      </c>
      <c r="S965" s="7" t="s">
        <v>24</v>
      </c>
      <c r="T965" s="7" t="s">
        <v>23</v>
      </c>
    </row>
    <row r="966" spans="1:20" ht="30" customHeight="1">
      <c r="A966" t="str">
        <f>VLOOKUP(J966,[1]reportExcel!$C$6:$M$8021,4,FALSE)</f>
        <v>BARRANCA NUEVA</v>
      </c>
      <c r="B966" t="str">
        <f>VLOOKUP(J966,[1]reportExcel!$C$6:$M$8021,6,FALSE)</f>
        <v>-74,9363603979</v>
      </c>
      <c r="C966" t="str">
        <f>VLOOKUP(J966,[1]reportExcel!$C$6:$M$8021,8,FALSE)</f>
        <v>10,1959231141</v>
      </c>
      <c r="D966" t="str">
        <f t="shared" si="30"/>
        <v>-74,9361711276</v>
      </c>
      <c r="E966" t="str">
        <f t="shared" si="29"/>
        <v>10,1961309218</v>
      </c>
      <c r="H966" s="6" t="s">
        <v>3536</v>
      </c>
      <c r="I966" s="7" t="s">
        <v>3846</v>
      </c>
      <c r="J966" s="7" t="s">
        <v>3851</v>
      </c>
      <c r="K966" s="7" t="s">
        <v>3539</v>
      </c>
      <c r="L966" s="7" t="s">
        <v>3848</v>
      </c>
      <c r="M966" s="7" t="s">
        <v>3852</v>
      </c>
      <c r="N966" s="7" t="s">
        <v>28</v>
      </c>
      <c r="O966" s="15" t="s">
        <v>3853</v>
      </c>
      <c r="P966" s="16"/>
      <c r="Q966" s="7" t="s">
        <v>3854</v>
      </c>
      <c r="R966" s="7" t="s">
        <v>23</v>
      </c>
      <c r="S966" s="7" t="s">
        <v>24</v>
      </c>
      <c r="T966" s="7" t="s">
        <v>23</v>
      </c>
    </row>
    <row r="967" spans="1:20" ht="30" customHeight="1">
      <c r="A967" t="str">
        <f>VLOOKUP(J967,[1]reportExcel!$C$6:$M$8021,4,FALSE)</f>
        <v>BARRANCA VIEJA</v>
      </c>
      <c r="B967" t="str">
        <f>VLOOKUP(J967,[1]reportExcel!$C$6:$M$8021,6,FALSE)</f>
        <v>-74,9495456302</v>
      </c>
      <c r="C967" t="str">
        <f>VLOOKUP(J967,[1]reportExcel!$C$6:$M$8021,8,FALSE)</f>
        <v>10,1492354237</v>
      </c>
      <c r="D967" t="str">
        <f t="shared" si="30"/>
        <v>-74,9495062924</v>
      </c>
      <c r="E967" t="str">
        <f t="shared" ref="E967:E1030" si="31">IF(AND(Q967="0,",NOT(ISNA(C967))),C967,Q967)</f>
        <v>10,1492957509</v>
      </c>
      <c r="H967" s="6" t="s">
        <v>3536</v>
      </c>
      <c r="I967" s="7" t="s">
        <v>3846</v>
      </c>
      <c r="J967" s="7" t="s">
        <v>3855</v>
      </c>
      <c r="K967" s="7" t="s">
        <v>3539</v>
      </c>
      <c r="L967" s="7" t="s">
        <v>3848</v>
      </c>
      <c r="M967" s="7" t="s">
        <v>3856</v>
      </c>
      <c r="N967" s="7" t="s">
        <v>28</v>
      </c>
      <c r="O967" s="15" t="s">
        <v>3857</v>
      </c>
      <c r="P967" s="16"/>
      <c r="Q967" s="7" t="s">
        <v>3858</v>
      </c>
      <c r="R967" s="7" t="s">
        <v>23</v>
      </c>
      <c r="S967" s="7" t="s">
        <v>24</v>
      </c>
      <c r="T967" s="7" t="s">
        <v>23</v>
      </c>
    </row>
    <row r="968" spans="1:20" ht="30" customHeight="1">
      <c r="A968" t="str">
        <f>VLOOKUP(J968,[1]reportExcel!$C$6:$M$8021,4,FALSE)</f>
        <v>HATO VIEJO</v>
      </c>
      <c r="B968" t="str">
        <f>VLOOKUP(J968,[1]reportExcel!$C$6:$M$8021,6,FALSE)</f>
        <v>-75,0388765248</v>
      </c>
      <c r="C968" t="str">
        <f>VLOOKUP(J968,[1]reportExcel!$C$6:$M$8021,8,FALSE)</f>
        <v>10,3035917966</v>
      </c>
      <c r="D968" t="str">
        <f t="shared" si="30"/>
        <v>-75,0391945725</v>
      </c>
      <c r="E968" t="str">
        <f t="shared" si="31"/>
        <v>10,3036106401</v>
      </c>
      <c r="H968" s="6" t="s">
        <v>3536</v>
      </c>
      <c r="I968" s="7" t="s">
        <v>3846</v>
      </c>
      <c r="J968" s="7" t="s">
        <v>3859</v>
      </c>
      <c r="K968" s="7" t="s">
        <v>3539</v>
      </c>
      <c r="L968" s="7" t="s">
        <v>3848</v>
      </c>
      <c r="M968" s="7" t="s">
        <v>3860</v>
      </c>
      <c r="N968" s="7" t="s">
        <v>28</v>
      </c>
      <c r="O968" s="15" t="s">
        <v>3861</v>
      </c>
      <c r="P968" s="16"/>
      <c r="Q968" s="7" t="s">
        <v>3862</v>
      </c>
      <c r="R968" s="7" t="s">
        <v>23</v>
      </c>
      <c r="S968" s="7" t="s">
        <v>24</v>
      </c>
      <c r="T968" s="7" t="s">
        <v>23</v>
      </c>
    </row>
    <row r="969" spans="1:20" ht="30" customHeight="1">
      <c r="A969" t="str">
        <f>VLOOKUP(J969,[1]reportExcel!$C$6:$M$8021,4,FALSE)</f>
        <v>YUCAL</v>
      </c>
      <c r="B969" t="str">
        <f>VLOOKUP(J969,[1]reportExcel!$C$6:$M$8021,6,FALSE)</f>
        <v>-74,9520732587</v>
      </c>
      <c r="C969" t="str">
        <f>VLOOKUP(J969,[1]reportExcel!$C$6:$M$8021,8,FALSE)</f>
        <v>10,128442847</v>
      </c>
      <c r="D969" t="str">
        <f t="shared" si="30"/>
        <v>-74,9522153619</v>
      </c>
      <c r="E969" t="str">
        <f t="shared" si="31"/>
        <v>10,128321539</v>
      </c>
      <c r="H969" s="6" t="s">
        <v>3536</v>
      </c>
      <c r="I969" s="7" t="s">
        <v>3846</v>
      </c>
      <c r="J969" s="7" t="s">
        <v>3863</v>
      </c>
      <c r="K969" s="7" t="s">
        <v>3539</v>
      </c>
      <c r="L969" s="7" t="s">
        <v>3848</v>
      </c>
      <c r="M969" s="7" t="s">
        <v>3864</v>
      </c>
      <c r="N969" s="7" t="s">
        <v>28</v>
      </c>
      <c r="O969" s="15" t="s">
        <v>3865</v>
      </c>
      <c r="P969" s="16"/>
      <c r="Q969" s="7" t="s">
        <v>3866</v>
      </c>
      <c r="R969" s="7" t="s">
        <v>23</v>
      </c>
      <c r="S969" s="7" t="s">
        <v>24</v>
      </c>
      <c r="T969" s="7" t="s">
        <v>23</v>
      </c>
    </row>
    <row r="970" spans="1:20" ht="30" customHeight="1">
      <c r="A970" t="str">
        <f>VLOOKUP(J970,[1]reportExcel!$C$6:$M$8021,4,FALSE)</f>
        <v>EL PROGRESO</v>
      </c>
      <c r="B970" t="str">
        <f>VLOOKUP(J970,[1]reportExcel!$C$6:$M$8021,6,FALSE)</f>
        <v>-74,9966279886804</v>
      </c>
      <c r="C970" t="str">
        <f>VLOOKUP(J970,[1]reportExcel!$C$6:$M$8021,8,FALSE)</f>
        <v>10,2225510005009</v>
      </c>
      <c r="D970" t="str">
        <f t="shared" si="30"/>
        <v>-75,0297582196</v>
      </c>
      <c r="E970" t="str">
        <f t="shared" si="31"/>
        <v>10,1698520531</v>
      </c>
      <c r="H970" s="6" t="s">
        <v>3536</v>
      </c>
      <c r="I970" s="7" t="s">
        <v>3846</v>
      </c>
      <c r="J970" s="7" t="s">
        <v>3867</v>
      </c>
      <c r="K970" s="7" t="s">
        <v>3539</v>
      </c>
      <c r="L970" s="7" t="s">
        <v>3848</v>
      </c>
      <c r="M970" s="7" t="s">
        <v>1454</v>
      </c>
      <c r="N970" s="7" t="s">
        <v>152</v>
      </c>
      <c r="O970" s="15" t="s">
        <v>3868</v>
      </c>
      <c r="P970" s="16"/>
      <c r="Q970" s="7" t="s">
        <v>3869</v>
      </c>
      <c r="R970" s="7" t="s">
        <v>23</v>
      </c>
      <c r="S970" s="7" t="s">
        <v>24</v>
      </c>
      <c r="T970" s="7" t="s">
        <v>23</v>
      </c>
    </row>
    <row r="971" spans="1:20" ht="30" customHeight="1">
      <c r="A971" t="str">
        <f>VLOOKUP(J971,[1]reportExcel!$C$6:$M$8021,4,FALSE)</f>
        <v>CANTAGALLO</v>
      </c>
      <c r="B971" t="str">
        <f>VLOOKUP(J971,[1]reportExcel!$C$6:$M$8021,6,FALSE)</f>
        <v>-73,9244280444</v>
      </c>
      <c r="C971" t="str">
        <f>VLOOKUP(J971,[1]reportExcel!$C$6:$M$8021,8,FALSE)</f>
        <v>7,37289896302</v>
      </c>
      <c r="D971" t="str">
        <f t="shared" si="30"/>
        <v>-73,9146507991</v>
      </c>
      <c r="E971" t="str">
        <f t="shared" si="31"/>
        <v>7,37831394834</v>
      </c>
      <c r="H971" s="6" t="s">
        <v>3536</v>
      </c>
      <c r="I971" s="7" t="s">
        <v>3870</v>
      </c>
      <c r="J971" s="7" t="s">
        <v>3871</v>
      </c>
      <c r="K971" s="7" t="s">
        <v>3539</v>
      </c>
      <c r="L971" s="7" t="s">
        <v>3872</v>
      </c>
      <c r="M971" s="7" t="s">
        <v>3872</v>
      </c>
      <c r="N971" s="7" t="s">
        <v>20</v>
      </c>
      <c r="O971" s="15" t="s">
        <v>3873</v>
      </c>
      <c r="P971" s="16"/>
      <c r="Q971" s="7" t="s">
        <v>3874</v>
      </c>
      <c r="R971" s="7" t="s">
        <v>23</v>
      </c>
      <c r="S971" s="7" t="s">
        <v>24</v>
      </c>
      <c r="T971" s="7" t="s">
        <v>23</v>
      </c>
    </row>
    <row r="972" spans="1:20" ht="30" customHeight="1">
      <c r="A972" t="str">
        <f>VLOOKUP(J972,[1]reportExcel!$C$6:$M$8021,4,FALSE)</f>
        <v>SAN LORENZO</v>
      </c>
      <c r="B972" t="str">
        <f>VLOOKUP(J972,[1]reportExcel!$C$6:$M$8021,6,FALSE)</f>
        <v>-74,1011142312</v>
      </c>
      <c r="C972" t="str">
        <f>VLOOKUP(J972,[1]reportExcel!$C$6:$M$8021,8,FALSE)</f>
        <v>7,24027470927</v>
      </c>
      <c r="D972" t="str">
        <f t="shared" si="30"/>
        <v>-74,0249178947</v>
      </c>
      <c r="E972" t="str">
        <f t="shared" si="31"/>
        <v>7,24837457001</v>
      </c>
      <c r="H972" s="6" t="s">
        <v>3536</v>
      </c>
      <c r="I972" s="7" t="s">
        <v>3870</v>
      </c>
      <c r="J972" s="7" t="s">
        <v>3875</v>
      </c>
      <c r="K972" s="7" t="s">
        <v>3539</v>
      </c>
      <c r="L972" s="7" t="s">
        <v>3872</v>
      </c>
      <c r="M972" s="7" t="s">
        <v>3876</v>
      </c>
      <c r="N972" s="7" t="s">
        <v>28</v>
      </c>
      <c r="O972" s="15" t="s">
        <v>3877</v>
      </c>
      <c r="P972" s="16"/>
      <c r="Q972" s="7" t="s">
        <v>3878</v>
      </c>
      <c r="R972" s="7" t="s">
        <v>23</v>
      </c>
      <c r="S972" s="7" t="s">
        <v>24</v>
      </c>
      <c r="T972" s="7" t="s">
        <v>23</v>
      </c>
    </row>
    <row r="973" spans="1:20" ht="30" customHeight="1">
      <c r="A973" t="str">
        <f>VLOOKUP(J973,[1]reportExcel!$C$6:$M$8021,4,FALSE)</f>
        <v>BRISAS DE BOLÍVAR</v>
      </c>
      <c r="B973" t="str">
        <f>VLOOKUP(J973,[1]reportExcel!$C$6:$M$8021,6,FALSE)</f>
        <v>-74,1011142312</v>
      </c>
      <c r="C973" t="str">
        <f>VLOOKUP(J973,[1]reportExcel!$C$6:$M$8021,8,FALSE)</f>
        <v>7,24027470927</v>
      </c>
      <c r="D973" t="str">
        <f t="shared" si="30"/>
        <v>-73,9284728457</v>
      </c>
      <c r="E973" t="str">
        <f t="shared" si="31"/>
        <v>7,36157579755</v>
      </c>
      <c r="H973" s="6" t="s">
        <v>3536</v>
      </c>
      <c r="I973" s="7" t="s">
        <v>3870</v>
      </c>
      <c r="J973" s="7" t="s">
        <v>3879</v>
      </c>
      <c r="K973" s="7" t="s">
        <v>3539</v>
      </c>
      <c r="L973" s="7" t="s">
        <v>3872</v>
      </c>
      <c r="M973" s="7" t="s">
        <v>3880</v>
      </c>
      <c r="N973" s="7" t="s">
        <v>152</v>
      </c>
      <c r="O973" s="15" t="s">
        <v>3881</v>
      </c>
      <c r="P973" s="16"/>
      <c r="Q973" s="7" t="s">
        <v>3882</v>
      </c>
      <c r="R973" s="7" t="s">
        <v>23</v>
      </c>
      <c r="S973" s="7" t="s">
        <v>24</v>
      </c>
      <c r="T973" s="7" t="s">
        <v>23</v>
      </c>
    </row>
    <row r="974" spans="1:20" ht="30" customHeight="1">
      <c r="A974" t="str">
        <f>VLOOKUP(J974,[1]reportExcel!$C$6:$M$8021,4,FALSE)</f>
        <v>EL CEDRO</v>
      </c>
      <c r="B974" t="str">
        <f>VLOOKUP(J974,[1]reportExcel!$C$6:$M$8021,6,FALSE)</f>
        <v>-74,1011142312</v>
      </c>
      <c r="C974" t="str">
        <f>VLOOKUP(J974,[1]reportExcel!$C$6:$M$8021,8,FALSE)</f>
        <v>7,24027470927</v>
      </c>
      <c r="D974" t="str">
        <f t="shared" si="30"/>
        <v>-74,1011142312</v>
      </c>
      <c r="E974" t="str">
        <f t="shared" si="31"/>
        <v>7,24027470927</v>
      </c>
      <c r="H974" s="6" t="s">
        <v>3536</v>
      </c>
      <c r="I974" s="7" t="s">
        <v>3870</v>
      </c>
      <c r="J974" s="7" t="s">
        <v>3883</v>
      </c>
      <c r="K974" s="7" t="s">
        <v>3539</v>
      </c>
      <c r="L974" s="7" t="s">
        <v>3872</v>
      </c>
      <c r="M974" s="7" t="s">
        <v>3005</v>
      </c>
      <c r="N974" s="7" t="s">
        <v>152</v>
      </c>
      <c r="O974" s="15" t="s">
        <v>102</v>
      </c>
      <c r="P974" s="16"/>
      <c r="Q974" s="7" t="s">
        <v>102</v>
      </c>
      <c r="R974" s="7" t="s">
        <v>23</v>
      </c>
      <c r="S974" s="7" t="s">
        <v>24</v>
      </c>
      <c r="T974" s="7" t="s">
        <v>23</v>
      </c>
    </row>
    <row r="975" spans="1:20" ht="30" customHeight="1">
      <c r="A975" t="str">
        <f>VLOOKUP(J975,[1]reportExcel!$C$6:$M$8021,4,FALSE)</f>
        <v>EL FIRME</v>
      </c>
      <c r="B975" t="str">
        <f>VLOOKUP(J975,[1]reportExcel!$C$6:$M$8021,6,FALSE)</f>
        <v>-74,1011142312</v>
      </c>
      <c r="C975" t="str">
        <f>VLOOKUP(J975,[1]reportExcel!$C$6:$M$8021,8,FALSE)</f>
        <v>7,24027470927</v>
      </c>
      <c r="D975" t="str">
        <f t="shared" si="30"/>
        <v>-74,1011142312</v>
      </c>
      <c r="E975" t="str">
        <f t="shared" si="31"/>
        <v>7,24027470927</v>
      </c>
      <c r="H975" s="6" t="s">
        <v>3536</v>
      </c>
      <c r="I975" s="7" t="s">
        <v>3870</v>
      </c>
      <c r="J975" s="7" t="s">
        <v>3884</v>
      </c>
      <c r="K975" s="7" t="s">
        <v>3539</v>
      </c>
      <c r="L975" s="7" t="s">
        <v>3872</v>
      </c>
      <c r="M975" s="7" t="s">
        <v>3885</v>
      </c>
      <c r="N975" s="7" t="s">
        <v>152</v>
      </c>
      <c r="O975" s="15" t="s">
        <v>102</v>
      </c>
      <c r="P975" s="16"/>
      <c r="Q975" s="7" t="s">
        <v>102</v>
      </c>
      <c r="R975" s="7" t="s">
        <v>23</v>
      </c>
      <c r="S975" s="7" t="s">
        <v>24</v>
      </c>
      <c r="T975" s="7" t="s">
        <v>23</v>
      </c>
    </row>
    <row r="976" spans="1:20" ht="30" customHeight="1">
      <c r="A976" t="str">
        <f>VLOOKUP(J976,[1]reportExcel!$C$6:$M$8021,4,FALSE)</f>
        <v>LA ESPERANZA</v>
      </c>
      <c r="B976" t="str">
        <f>VLOOKUP(J976,[1]reportExcel!$C$6:$M$8021,6,FALSE)</f>
        <v>-74,1011142312</v>
      </c>
      <c r="C976" t="str">
        <f>VLOOKUP(J976,[1]reportExcel!$C$6:$M$8021,8,FALSE)</f>
        <v>7,24027470927</v>
      </c>
      <c r="D976" t="str">
        <f t="shared" si="30"/>
        <v>-74,1011142312</v>
      </c>
      <c r="E976" t="str">
        <f t="shared" si="31"/>
        <v>7,24027470927</v>
      </c>
      <c r="H976" s="6" t="s">
        <v>3536</v>
      </c>
      <c r="I976" s="7" t="s">
        <v>3870</v>
      </c>
      <c r="J976" s="7" t="s">
        <v>3886</v>
      </c>
      <c r="K976" s="7" t="s">
        <v>3539</v>
      </c>
      <c r="L976" s="7" t="s">
        <v>3872</v>
      </c>
      <c r="M976" s="7" t="s">
        <v>3887</v>
      </c>
      <c r="N976" s="7" t="s">
        <v>152</v>
      </c>
      <c r="O976" s="15" t="s">
        <v>102</v>
      </c>
      <c r="P976" s="16"/>
      <c r="Q976" s="7" t="s">
        <v>102</v>
      </c>
      <c r="R976" s="7" t="s">
        <v>23</v>
      </c>
      <c r="S976" s="7" t="s">
        <v>24</v>
      </c>
      <c r="T976" s="7" t="s">
        <v>23</v>
      </c>
    </row>
    <row r="977" spans="1:20" ht="30" customHeight="1">
      <c r="A977" t="str">
        <f>VLOOKUP(J977,[1]reportExcel!$C$6:$M$8021,4,FALSE)</f>
        <v>LA NUTRIA</v>
      </c>
      <c r="B977" t="str">
        <f>VLOOKUP(J977,[1]reportExcel!$C$6:$M$8021,6,FALSE)</f>
        <v>-74,1011142312</v>
      </c>
      <c r="C977" t="str">
        <f>VLOOKUP(J977,[1]reportExcel!$C$6:$M$8021,8,FALSE)</f>
        <v>7,24027470927</v>
      </c>
      <c r="D977" t="str">
        <f t="shared" si="30"/>
        <v>-74,1011142312</v>
      </c>
      <c r="E977" t="str">
        <f t="shared" si="31"/>
        <v>7,24027470927</v>
      </c>
      <c r="H977" s="6" t="s">
        <v>3536</v>
      </c>
      <c r="I977" s="7" t="s">
        <v>3870</v>
      </c>
      <c r="J977" s="7" t="s">
        <v>3888</v>
      </c>
      <c r="K977" s="7" t="s">
        <v>3539</v>
      </c>
      <c r="L977" s="7" t="s">
        <v>3872</v>
      </c>
      <c r="M977" s="7" t="s">
        <v>3889</v>
      </c>
      <c r="N977" s="7" t="s">
        <v>152</v>
      </c>
      <c r="O977" s="15" t="s">
        <v>102</v>
      </c>
      <c r="P977" s="16"/>
      <c r="Q977" s="7" t="s">
        <v>102</v>
      </c>
      <c r="R977" s="7" t="s">
        <v>23</v>
      </c>
      <c r="S977" s="7" t="s">
        <v>24</v>
      </c>
      <c r="T977" s="7" t="s">
        <v>23</v>
      </c>
    </row>
    <row r="978" spans="1:20" ht="30" customHeight="1">
      <c r="A978" t="str">
        <f>VLOOKUP(J978,[1]reportExcel!$C$6:$M$8021,4,FALSE)</f>
        <v>LA POZA</v>
      </c>
      <c r="B978" t="str">
        <f>VLOOKUP(J978,[1]reportExcel!$C$6:$M$8021,6,FALSE)</f>
        <v>-74,1011142312</v>
      </c>
      <c r="C978" t="str">
        <f>VLOOKUP(J978,[1]reportExcel!$C$6:$M$8021,8,FALSE)</f>
        <v>7,24027470927</v>
      </c>
      <c r="D978" t="str">
        <f t="shared" si="30"/>
        <v>-74,1011142312</v>
      </c>
      <c r="E978" t="str">
        <f t="shared" si="31"/>
        <v>7,24027470927</v>
      </c>
      <c r="H978" s="6" t="s">
        <v>3536</v>
      </c>
      <c r="I978" s="7" t="s">
        <v>3870</v>
      </c>
      <c r="J978" s="7" t="s">
        <v>3890</v>
      </c>
      <c r="K978" s="7" t="s">
        <v>3539</v>
      </c>
      <c r="L978" s="7" t="s">
        <v>3872</v>
      </c>
      <c r="M978" s="7" t="s">
        <v>3891</v>
      </c>
      <c r="N978" s="7" t="s">
        <v>152</v>
      </c>
      <c r="O978" s="15" t="s">
        <v>102</v>
      </c>
      <c r="P978" s="16"/>
      <c r="Q978" s="7" t="s">
        <v>102</v>
      </c>
      <c r="R978" s="7" t="s">
        <v>23</v>
      </c>
      <c r="S978" s="7" t="s">
        <v>24</v>
      </c>
      <c r="T978" s="7" t="s">
        <v>23</v>
      </c>
    </row>
    <row r="979" spans="1:20" ht="30" customHeight="1">
      <c r="A979" t="str">
        <f>VLOOKUP(J979,[1]reportExcel!$C$6:$M$8021,4,FALSE)</f>
        <v>LA VICTORIA (SEPULTURA)</v>
      </c>
      <c r="B979" t="str">
        <f>VLOOKUP(J979,[1]reportExcel!$C$6:$M$8021,6,FALSE)</f>
        <v>-74,1011142312</v>
      </c>
      <c r="C979" t="str">
        <f>VLOOKUP(J979,[1]reportExcel!$C$6:$M$8021,8,FALSE)</f>
        <v>7,24027470927</v>
      </c>
      <c r="D979" t="str">
        <f t="shared" si="30"/>
        <v>-73,9844845901</v>
      </c>
      <c r="E979" t="str">
        <f t="shared" si="31"/>
        <v>7,3428082487</v>
      </c>
      <c r="H979" s="6" t="s">
        <v>3536</v>
      </c>
      <c r="I979" s="7" t="s">
        <v>3870</v>
      </c>
      <c r="J979" s="7" t="s">
        <v>3892</v>
      </c>
      <c r="K979" s="7" t="s">
        <v>3539</v>
      </c>
      <c r="L979" s="7" t="s">
        <v>3872</v>
      </c>
      <c r="M979" s="7" t="s">
        <v>3893</v>
      </c>
      <c r="N979" s="7" t="s">
        <v>152</v>
      </c>
      <c r="O979" s="15" t="s">
        <v>3894</v>
      </c>
      <c r="P979" s="16"/>
      <c r="Q979" s="7" t="s">
        <v>3895</v>
      </c>
      <c r="R979" s="7" t="s">
        <v>23</v>
      </c>
      <c r="S979" s="7" t="s">
        <v>24</v>
      </c>
      <c r="T979" s="7" t="s">
        <v>23</v>
      </c>
    </row>
    <row r="980" spans="1:20" ht="30" customHeight="1">
      <c r="A980" t="str">
        <f>VLOOKUP(J980,[1]reportExcel!$C$6:$M$8021,4,FALSE)</f>
        <v>LEJANÍA</v>
      </c>
      <c r="B980" t="str">
        <f>VLOOKUP(J980,[1]reportExcel!$C$6:$M$8021,6,FALSE)</f>
        <v>-74,1011142312</v>
      </c>
      <c r="C980" t="str">
        <f>VLOOKUP(J980,[1]reportExcel!$C$6:$M$8021,8,FALSE)</f>
        <v>7,24027470927</v>
      </c>
      <c r="D980" t="str">
        <f t="shared" si="30"/>
        <v>-74,1011142312</v>
      </c>
      <c r="E980" t="str">
        <f t="shared" si="31"/>
        <v>7,24027470927</v>
      </c>
      <c r="H980" s="6" t="s">
        <v>3536</v>
      </c>
      <c r="I980" s="7" t="s">
        <v>3870</v>
      </c>
      <c r="J980" s="7" t="s">
        <v>3896</v>
      </c>
      <c r="K980" s="7" t="s">
        <v>3539</v>
      </c>
      <c r="L980" s="7" t="s">
        <v>3872</v>
      </c>
      <c r="M980" s="7" t="s">
        <v>3897</v>
      </c>
      <c r="N980" s="7" t="s">
        <v>152</v>
      </c>
      <c r="O980" s="15" t="s">
        <v>102</v>
      </c>
      <c r="P980" s="16"/>
      <c r="Q980" s="7" t="s">
        <v>102</v>
      </c>
      <c r="R980" s="7" t="s">
        <v>23</v>
      </c>
      <c r="S980" s="7" t="s">
        <v>24</v>
      </c>
      <c r="T980" s="7" t="s">
        <v>23</v>
      </c>
    </row>
    <row r="981" spans="1:20" ht="30" customHeight="1">
      <c r="A981" t="str">
        <f>VLOOKUP(J981,[1]reportExcel!$C$6:$M$8021,4,FALSE)</f>
        <v>LOS CORONCOROS</v>
      </c>
      <c r="B981" t="str">
        <f>VLOOKUP(J981,[1]reportExcel!$C$6:$M$8021,6,FALSE)</f>
        <v>-74,1011142312</v>
      </c>
      <c r="C981" t="str">
        <f>VLOOKUP(J981,[1]reportExcel!$C$6:$M$8021,8,FALSE)</f>
        <v>7,24027470927</v>
      </c>
      <c r="D981" t="str">
        <f t="shared" si="30"/>
        <v>-74,1011142312</v>
      </c>
      <c r="E981" t="str">
        <f t="shared" si="31"/>
        <v>7,24027470927</v>
      </c>
      <c r="H981" s="6" t="s">
        <v>3536</v>
      </c>
      <c r="I981" s="7" t="s">
        <v>3870</v>
      </c>
      <c r="J981" s="7" t="s">
        <v>3898</v>
      </c>
      <c r="K981" s="7" t="s">
        <v>3539</v>
      </c>
      <c r="L981" s="7" t="s">
        <v>3872</v>
      </c>
      <c r="M981" s="7" t="s">
        <v>3899</v>
      </c>
      <c r="N981" s="7" t="s">
        <v>152</v>
      </c>
      <c r="O981" s="15" t="s">
        <v>102</v>
      </c>
      <c r="P981" s="16"/>
      <c r="Q981" s="7" t="s">
        <v>102</v>
      </c>
      <c r="R981" s="7" t="s">
        <v>23</v>
      </c>
      <c r="S981" s="7" t="s">
        <v>24</v>
      </c>
      <c r="T981" s="7" t="s">
        <v>23</v>
      </c>
    </row>
    <row r="982" spans="1:20" ht="30" customHeight="1">
      <c r="A982" t="str">
        <f>VLOOKUP(J982,[1]reportExcel!$C$6:$M$8021,4,FALSE)</f>
        <v>LOS PATICOS</v>
      </c>
      <c r="B982" t="str">
        <f>VLOOKUP(J982,[1]reportExcel!$C$6:$M$8021,6,FALSE)</f>
        <v>-74,1011142312</v>
      </c>
      <c r="C982" t="str">
        <f>VLOOKUP(J982,[1]reportExcel!$C$6:$M$8021,8,FALSE)</f>
        <v>7,24027470927</v>
      </c>
      <c r="D982" t="str">
        <f t="shared" si="30"/>
        <v>-73,9404236072</v>
      </c>
      <c r="E982" t="str">
        <f t="shared" si="31"/>
        <v>7,27407725966</v>
      </c>
      <c r="H982" s="6" t="s">
        <v>3536</v>
      </c>
      <c r="I982" s="7" t="s">
        <v>3870</v>
      </c>
      <c r="J982" s="7" t="s">
        <v>3900</v>
      </c>
      <c r="K982" s="7" t="s">
        <v>3539</v>
      </c>
      <c r="L982" s="7" t="s">
        <v>3872</v>
      </c>
      <c r="M982" s="7" t="s">
        <v>3901</v>
      </c>
      <c r="N982" s="7" t="s">
        <v>152</v>
      </c>
      <c r="O982" s="15" t="s">
        <v>3902</v>
      </c>
      <c r="P982" s="16"/>
      <c r="Q982" s="7" t="s">
        <v>3903</v>
      </c>
      <c r="R982" s="7" t="s">
        <v>23</v>
      </c>
      <c r="S982" s="7" t="s">
        <v>24</v>
      </c>
      <c r="T982" s="7" t="s">
        <v>23</v>
      </c>
    </row>
    <row r="983" spans="1:20" ht="30" customHeight="1">
      <c r="A983" t="str">
        <f>VLOOKUP(J983,[1]reportExcel!$C$6:$M$8021,4,FALSE)</f>
        <v>MURIBA</v>
      </c>
      <c r="B983" t="str">
        <f>VLOOKUP(J983,[1]reportExcel!$C$6:$M$8021,6,FALSE)</f>
        <v>-74,1011142312</v>
      </c>
      <c r="C983" t="str">
        <f>VLOOKUP(J983,[1]reportExcel!$C$6:$M$8021,8,FALSE)</f>
        <v>7,24027470927</v>
      </c>
      <c r="D983" t="str">
        <f t="shared" si="30"/>
        <v>-74,1011142312</v>
      </c>
      <c r="E983" t="str">
        <f t="shared" si="31"/>
        <v>7,24027470927</v>
      </c>
      <c r="H983" s="6" t="s">
        <v>3536</v>
      </c>
      <c r="I983" s="7" t="s">
        <v>3870</v>
      </c>
      <c r="J983" s="7" t="s">
        <v>3904</v>
      </c>
      <c r="K983" s="7" t="s">
        <v>3539</v>
      </c>
      <c r="L983" s="7" t="s">
        <v>3872</v>
      </c>
      <c r="M983" s="7" t="s">
        <v>3905</v>
      </c>
      <c r="N983" s="7" t="s">
        <v>152</v>
      </c>
      <c r="O983" s="15" t="s">
        <v>102</v>
      </c>
      <c r="P983" s="16"/>
      <c r="Q983" s="7" t="s">
        <v>102</v>
      </c>
      <c r="R983" s="7" t="s">
        <v>23</v>
      </c>
      <c r="S983" s="7" t="s">
        <v>24</v>
      </c>
      <c r="T983" s="7" t="s">
        <v>23</v>
      </c>
    </row>
    <row r="984" spans="1:20" ht="30" customHeight="1">
      <c r="A984" t="str">
        <f>VLOOKUP(J984,[1]reportExcel!$C$6:$M$8021,4,FALSE)</f>
        <v>NO HAY COMO DIOS</v>
      </c>
      <c r="B984" t="str">
        <f>VLOOKUP(J984,[1]reportExcel!$C$6:$M$8021,6,FALSE)</f>
        <v>-74,1011142312</v>
      </c>
      <c r="C984" t="str">
        <f>VLOOKUP(J984,[1]reportExcel!$C$6:$M$8021,8,FALSE)</f>
        <v>7,24027470927</v>
      </c>
      <c r="D984" t="str">
        <f t="shared" si="30"/>
        <v>-74,024724003</v>
      </c>
      <c r="E984" t="str">
        <f t="shared" si="31"/>
        <v>7,228401399</v>
      </c>
      <c r="H984" s="6" t="s">
        <v>3536</v>
      </c>
      <c r="I984" s="7" t="s">
        <v>3870</v>
      </c>
      <c r="J984" s="7" t="s">
        <v>3906</v>
      </c>
      <c r="K984" s="7" t="s">
        <v>3539</v>
      </c>
      <c r="L984" s="7" t="s">
        <v>3872</v>
      </c>
      <c r="M984" s="7" t="s">
        <v>3907</v>
      </c>
      <c r="N984" s="7" t="s">
        <v>152</v>
      </c>
      <c r="O984" s="15" t="s">
        <v>3908</v>
      </c>
      <c r="P984" s="16"/>
      <c r="Q984" s="7" t="s">
        <v>3909</v>
      </c>
      <c r="R984" s="7" t="s">
        <v>23</v>
      </c>
      <c r="S984" s="7" t="s">
        <v>24</v>
      </c>
      <c r="T984" s="7" t="s">
        <v>23</v>
      </c>
    </row>
    <row r="985" spans="1:20" ht="30" customHeight="1">
      <c r="A985" t="str">
        <f>VLOOKUP(J985,[1]reportExcel!$C$6:$M$8021,4,FALSE)</f>
        <v>SINZONA</v>
      </c>
      <c r="B985" t="str">
        <f>VLOOKUP(J985,[1]reportExcel!$C$6:$M$8021,6,FALSE)</f>
        <v>-74,1011142312</v>
      </c>
      <c r="C985" t="str">
        <f>VLOOKUP(J985,[1]reportExcel!$C$6:$M$8021,8,FALSE)</f>
        <v>7,24027470927</v>
      </c>
      <c r="D985" t="str">
        <f t="shared" si="30"/>
        <v>-73,9159345645</v>
      </c>
      <c r="E985" t="str">
        <f t="shared" si="31"/>
        <v>7,42134048162</v>
      </c>
      <c r="H985" s="6" t="s">
        <v>3536</v>
      </c>
      <c r="I985" s="7" t="s">
        <v>3870</v>
      </c>
      <c r="J985" s="7" t="s">
        <v>3910</v>
      </c>
      <c r="K985" s="7" t="s">
        <v>3539</v>
      </c>
      <c r="L985" s="7" t="s">
        <v>3872</v>
      </c>
      <c r="M985" s="7" t="s">
        <v>3911</v>
      </c>
      <c r="N985" s="7" t="s">
        <v>152</v>
      </c>
      <c r="O985" s="15" t="s">
        <v>3912</v>
      </c>
      <c r="P985" s="16"/>
      <c r="Q985" s="7" t="s">
        <v>3913</v>
      </c>
      <c r="R985" s="7" t="s">
        <v>23</v>
      </c>
      <c r="S985" s="7" t="s">
        <v>24</v>
      </c>
      <c r="T985" s="7" t="s">
        <v>23</v>
      </c>
    </row>
    <row r="986" spans="1:20" ht="30" customHeight="1">
      <c r="A986" t="str">
        <f>VLOOKUP(J986,[1]reportExcel!$C$6:$M$8021,4,FALSE)</f>
        <v>YANACUÉ</v>
      </c>
      <c r="B986" t="str">
        <f>VLOOKUP(J986,[1]reportExcel!$C$6:$M$8021,6,FALSE)</f>
        <v>-74,1011142312</v>
      </c>
      <c r="C986" t="str">
        <f>VLOOKUP(J986,[1]reportExcel!$C$6:$M$8021,8,FALSE)</f>
        <v>7,24027470927</v>
      </c>
      <c r="D986" t="str">
        <f t="shared" ref="D986:D1049" si="32">IF(AND(O986="0,",NOT(ISNA(B986))),B986,O986)</f>
        <v>-74,1011142312</v>
      </c>
      <c r="E986" t="str">
        <f t="shared" si="31"/>
        <v>7,24027470927</v>
      </c>
      <c r="H986" s="6" t="s">
        <v>3536</v>
      </c>
      <c r="I986" s="7" t="s">
        <v>3870</v>
      </c>
      <c r="J986" s="7" t="s">
        <v>3914</v>
      </c>
      <c r="K986" s="7" t="s">
        <v>3539</v>
      </c>
      <c r="L986" s="7" t="s">
        <v>3872</v>
      </c>
      <c r="M986" s="7" t="s">
        <v>3915</v>
      </c>
      <c r="N986" s="7" t="s">
        <v>152</v>
      </c>
      <c r="O986" s="15" t="s">
        <v>102</v>
      </c>
      <c r="P986" s="16"/>
      <c r="Q986" s="7" t="s">
        <v>102</v>
      </c>
      <c r="R986" s="7" t="s">
        <v>23</v>
      </c>
      <c r="S986" s="7" t="s">
        <v>24</v>
      </c>
      <c r="T986" s="7" t="s">
        <v>23</v>
      </c>
    </row>
    <row r="987" spans="1:20" ht="30" customHeight="1">
      <c r="A987" t="str">
        <f>VLOOKUP(J987,[1]reportExcel!$C$6:$M$8021,4,FALSE)</f>
        <v>BUENOS AIRES</v>
      </c>
      <c r="B987" t="str">
        <f>VLOOKUP(J987,[1]reportExcel!$C$6:$M$8021,6,FALSE)</f>
        <v>-74,1011644552966</v>
      </c>
      <c r="C987" t="str">
        <f>VLOOKUP(J987,[1]reportExcel!$C$6:$M$8021,8,FALSE)</f>
        <v>7,2402316611923</v>
      </c>
      <c r="D987" t="str">
        <f t="shared" si="32"/>
        <v>-73,9391788809</v>
      </c>
      <c r="E987" t="str">
        <f t="shared" si="31"/>
        <v>7,30172829773</v>
      </c>
      <c r="H987" s="6" t="s">
        <v>3536</v>
      </c>
      <c r="I987" s="7" t="s">
        <v>3870</v>
      </c>
      <c r="J987" s="7" t="s">
        <v>3916</v>
      </c>
      <c r="K987" s="7" t="s">
        <v>3539</v>
      </c>
      <c r="L987" s="7" t="s">
        <v>3872</v>
      </c>
      <c r="M987" s="7" t="s">
        <v>225</v>
      </c>
      <c r="N987" s="7" t="s">
        <v>45</v>
      </c>
      <c r="O987" s="15" t="s">
        <v>3917</v>
      </c>
      <c r="P987" s="16"/>
      <c r="Q987" s="7" t="s">
        <v>3918</v>
      </c>
      <c r="R987" s="7" t="s">
        <v>23</v>
      </c>
      <c r="S987" s="7" t="s">
        <v>24</v>
      </c>
      <c r="T987" s="7" t="s">
        <v>23</v>
      </c>
    </row>
    <row r="988" spans="1:20" ht="30" customHeight="1">
      <c r="A988" t="str">
        <f>VLOOKUP(J988,[1]reportExcel!$C$6:$M$8021,4,FALSE)</f>
        <v>LA PEÑA</v>
      </c>
      <c r="B988" t="str">
        <f>VLOOKUP(J988,[1]reportExcel!$C$6:$M$8021,6,FALSE)</f>
        <v>-74,1011644552966</v>
      </c>
      <c r="C988" t="str">
        <f>VLOOKUP(J988,[1]reportExcel!$C$6:$M$8021,8,FALSE)</f>
        <v>7,2402316611923</v>
      </c>
      <c r="D988" t="str">
        <f t="shared" si="32"/>
        <v>-73,9872847211</v>
      </c>
      <c r="E988" t="str">
        <f t="shared" si="31"/>
        <v>7,31596528435</v>
      </c>
      <c r="H988" s="6" t="s">
        <v>3536</v>
      </c>
      <c r="I988" s="7" t="s">
        <v>3870</v>
      </c>
      <c r="J988" s="7" t="s">
        <v>3919</v>
      </c>
      <c r="K988" s="7" t="s">
        <v>3539</v>
      </c>
      <c r="L988" s="7" t="s">
        <v>3872</v>
      </c>
      <c r="M988" s="7" t="s">
        <v>3397</v>
      </c>
      <c r="N988" s="7" t="s">
        <v>45</v>
      </c>
      <c r="O988" s="15" t="s">
        <v>3920</v>
      </c>
      <c r="P988" s="16"/>
      <c r="Q988" s="7" t="s">
        <v>3921</v>
      </c>
      <c r="R988" s="7" t="s">
        <v>23</v>
      </c>
      <c r="S988" s="7" t="s">
        <v>24</v>
      </c>
      <c r="T988" s="7" t="s">
        <v>23</v>
      </c>
    </row>
    <row r="989" spans="1:20" ht="30" customHeight="1">
      <c r="A989" t="str">
        <f>VLOOKUP(J989,[1]reportExcel!$C$6:$M$8021,4,FALSE)</f>
        <v>PATICO BAJO</v>
      </c>
      <c r="B989" t="str">
        <f>VLOOKUP(J989,[1]reportExcel!$C$6:$M$8021,6,FALSE)</f>
        <v>-74,1011644552966</v>
      </c>
      <c r="C989" t="str">
        <f>VLOOKUP(J989,[1]reportExcel!$C$6:$M$8021,8,FALSE)</f>
        <v>7,2402316611923</v>
      </c>
      <c r="D989" t="str">
        <f t="shared" si="32"/>
        <v>-73,9436877702</v>
      </c>
      <c r="E989" t="str">
        <f t="shared" si="31"/>
        <v>7,31641426909</v>
      </c>
      <c r="H989" s="6" t="s">
        <v>3536</v>
      </c>
      <c r="I989" s="7" t="s">
        <v>3870</v>
      </c>
      <c r="J989" s="7" t="s">
        <v>3922</v>
      </c>
      <c r="K989" s="7" t="s">
        <v>3539</v>
      </c>
      <c r="L989" s="7" t="s">
        <v>3872</v>
      </c>
      <c r="M989" s="7" t="s">
        <v>3923</v>
      </c>
      <c r="N989" s="7" t="s">
        <v>45</v>
      </c>
      <c r="O989" s="15" t="s">
        <v>3924</v>
      </c>
      <c r="P989" s="16"/>
      <c r="Q989" s="7" t="s">
        <v>3925</v>
      </c>
      <c r="R989" s="7" t="s">
        <v>23</v>
      </c>
      <c r="S989" s="7" t="s">
        <v>24</v>
      </c>
      <c r="T989" s="7" t="s">
        <v>23</v>
      </c>
    </row>
    <row r="990" spans="1:20" ht="30" customHeight="1">
      <c r="A990" t="str">
        <f>VLOOKUP(J990,[1]reportExcel!$C$6:$M$8021,4,FALSE)</f>
        <v>CICUCO</v>
      </c>
      <c r="B990" t="str">
        <f>VLOOKUP(J990,[1]reportExcel!$C$6:$M$8021,6,FALSE)</f>
        <v>-74,6455241002</v>
      </c>
      <c r="C990" t="str">
        <f>VLOOKUP(J990,[1]reportExcel!$C$6:$M$8021,8,FALSE)</f>
        <v>9,27539872866</v>
      </c>
      <c r="D990" t="str">
        <f t="shared" si="32"/>
        <v>-74,645585537</v>
      </c>
      <c r="E990" t="str">
        <f t="shared" si="31"/>
        <v>9,27456085808</v>
      </c>
      <c r="H990" s="6" t="s">
        <v>3536</v>
      </c>
      <c r="I990" s="7" t="s">
        <v>3926</v>
      </c>
      <c r="J990" s="7" t="s">
        <v>3927</v>
      </c>
      <c r="K990" s="7" t="s">
        <v>3539</v>
      </c>
      <c r="L990" s="7" t="s">
        <v>3928</v>
      </c>
      <c r="M990" s="7" t="s">
        <v>3928</v>
      </c>
      <c r="N990" s="7" t="s">
        <v>20</v>
      </c>
      <c r="O990" s="15" t="s">
        <v>3929</v>
      </c>
      <c r="P990" s="16"/>
      <c r="Q990" s="7" t="s">
        <v>3930</v>
      </c>
      <c r="R990" s="7" t="s">
        <v>23</v>
      </c>
      <c r="S990" s="7" t="s">
        <v>24</v>
      </c>
      <c r="T990" s="7" t="s">
        <v>23</v>
      </c>
    </row>
    <row r="991" spans="1:20" ht="30" customHeight="1">
      <c r="A991" t="str">
        <f>VLOOKUP(J991,[1]reportExcel!$C$6:$M$8021,4,FALSE)</f>
        <v>CAMPO SERENO</v>
      </c>
      <c r="B991" t="str">
        <f>VLOOKUP(J991,[1]reportExcel!$C$6:$M$8021,6,FALSE)</f>
        <v>-74,6881769473</v>
      </c>
      <c r="C991" t="str">
        <f>VLOOKUP(J991,[1]reportExcel!$C$6:$M$8021,8,FALSE)</f>
        <v>9,23547147041</v>
      </c>
      <c r="D991" t="str">
        <f t="shared" si="32"/>
        <v>-74,7090728104</v>
      </c>
      <c r="E991" t="str">
        <f t="shared" si="31"/>
        <v>9,17616403522</v>
      </c>
      <c r="H991" s="6" t="s">
        <v>3536</v>
      </c>
      <c r="I991" s="7" t="s">
        <v>3926</v>
      </c>
      <c r="J991" s="7" t="s">
        <v>3931</v>
      </c>
      <c r="K991" s="7" t="s">
        <v>3539</v>
      </c>
      <c r="L991" s="7" t="s">
        <v>3928</v>
      </c>
      <c r="M991" s="7" t="s">
        <v>3932</v>
      </c>
      <c r="N991" s="7" t="s">
        <v>28</v>
      </c>
      <c r="O991" s="15" t="s">
        <v>3933</v>
      </c>
      <c r="P991" s="16"/>
      <c r="Q991" s="7" t="s">
        <v>3934</v>
      </c>
      <c r="R991" s="7" t="s">
        <v>23</v>
      </c>
      <c r="S991" s="7" t="s">
        <v>24</v>
      </c>
      <c r="T991" s="7" t="s">
        <v>23</v>
      </c>
    </row>
    <row r="992" spans="1:20" ht="30" customHeight="1">
      <c r="A992" t="str">
        <f>VLOOKUP(J992,[1]reportExcel!$C$6:$M$8021,4,FALSE)</f>
        <v>LA PEÑA</v>
      </c>
      <c r="B992" t="str">
        <f>VLOOKUP(J992,[1]reportExcel!$C$6:$M$8021,6,FALSE)</f>
        <v>-74,7399691941</v>
      </c>
      <c r="C992" t="str">
        <f>VLOOKUP(J992,[1]reportExcel!$C$6:$M$8021,8,FALSE)</f>
        <v>9,22686340982</v>
      </c>
      <c r="D992" t="str">
        <f t="shared" si="32"/>
        <v>-74,7399216483</v>
      </c>
      <c r="E992" t="str">
        <f t="shared" si="31"/>
        <v>9,22688407183</v>
      </c>
      <c r="H992" s="6" t="s">
        <v>3536</v>
      </c>
      <c r="I992" s="7" t="s">
        <v>3926</v>
      </c>
      <c r="J992" s="7" t="s">
        <v>3935</v>
      </c>
      <c r="K992" s="7" t="s">
        <v>3539</v>
      </c>
      <c r="L992" s="7" t="s">
        <v>3928</v>
      </c>
      <c r="M992" s="7" t="s">
        <v>3397</v>
      </c>
      <c r="N992" s="7" t="s">
        <v>28</v>
      </c>
      <c r="O992" s="15" t="s">
        <v>3936</v>
      </c>
      <c r="P992" s="16"/>
      <c r="Q992" s="7" t="s">
        <v>3937</v>
      </c>
      <c r="R992" s="7" t="s">
        <v>23</v>
      </c>
      <c r="S992" s="7" t="s">
        <v>24</v>
      </c>
      <c r="T992" s="7" t="s">
        <v>23</v>
      </c>
    </row>
    <row r="993" spans="1:20" ht="30" customHeight="1">
      <c r="A993" t="str">
        <f>VLOOKUP(J993,[1]reportExcel!$C$6:$M$8021,4,FALSE)</f>
        <v>SAN FRANCISCO DE LOBA</v>
      </c>
      <c r="B993" t="str">
        <f>VLOOKUP(J993,[1]reportExcel!$C$6:$M$8021,6,FALSE)</f>
        <v>-74,7229741385</v>
      </c>
      <c r="C993" t="str">
        <f>VLOOKUP(J993,[1]reportExcel!$C$6:$M$8021,8,FALSE)</f>
        <v>9,18326798353</v>
      </c>
      <c r="D993" t="str">
        <f t="shared" si="32"/>
        <v>-74,7233185329</v>
      </c>
      <c r="E993" t="str">
        <f t="shared" si="31"/>
        <v>9,18423530769</v>
      </c>
      <c r="H993" s="6" t="s">
        <v>3536</v>
      </c>
      <c r="I993" s="7" t="s">
        <v>3926</v>
      </c>
      <c r="J993" s="7" t="s">
        <v>3938</v>
      </c>
      <c r="K993" s="7" t="s">
        <v>3539</v>
      </c>
      <c r="L993" s="7" t="s">
        <v>3928</v>
      </c>
      <c r="M993" s="7" t="s">
        <v>3939</v>
      </c>
      <c r="N993" s="7" t="s">
        <v>28</v>
      </c>
      <c r="O993" s="15" t="s">
        <v>3940</v>
      </c>
      <c r="P993" s="16"/>
      <c r="Q993" s="7" t="s">
        <v>3941</v>
      </c>
      <c r="R993" s="7" t="s">
        <v>23</v>
      </c>
      <c r="S993" s="7" t="s">
        <v>24</v>
      </c>
      <c r="T993" s="7" t="s">
        <v>23</v>
      </c>
    </row>
    <row r="994" spans="1:20" ht="30" customHeight="1">
      <c r="A994" t="str">
        <f>VLOOKUP(J994,[1]reportExcel!$C$6:$M$8021,4,FALSE)</f>
        <v>PUEBLO NUEVO</v>
      </c>
      <c r="B994" t="str">
        <f>VLOOKUP(J994,[1]reportExcel!$C$6:$M$8021,6,FALSE)</f>
        <v>-74,6881769473</v>
      </c>
      <c r="C994" t="str">
        <f>VLOOKUP(J994,[1]reportExcel!$C$6:$M$8021,8,FALSE)</f>
        <v>9,23547147041</v>
      </c>
      <c r="D994" t="str">
        <f t="shared" si="32"/>
        <v>-74,7585146151</v>
      </c>
      <c r="E994" t="str">
        <f t="shared" si="31"/>
        <v>9,21563379274</v>
      </c>
      <c r="H994" s="6" t="s">
        <v>3536</v>
      </c>
      <c r="I994" s="7" t="s">
        <v>3926</v>
      </c>
      <c r="J994" s="7" t="s">
        <v>3942</v>
      </c>
      <c r="K994" s="7" t="s">
        <v>3539</v>
      </c>
      <c r="L994" s="7" t="s">
        <v>3928</v>
      </c>
      <c r="M994" s="7" t="s">
        <v>914</v>
      </c>
      <c r="N994" s="7" t="s">
        <v>45</v>
      </c>
      <c r="O994" s="15" t="s">
        <v>3943</v>
      </c>
      <c r="P994" s="16"/>
      <c r="Q994" s="7" t="s">
        <v>3944</v>
      </c>
      <c r="R994" s="7" t="s">
        <v>23</v>
      </c>
      <c r="S994" s="7" t="s">
        <v>24</v>
      </c>
      <c r="T994" s="7" t="s">
        <v>23</v>
      </c>
    </row>
    <row r="995" spans="1:20" ht="30" customHeight="1">
      <c r="A995" t="str">
        <f>VLOOKUP(J995,[1]reportExcel!$C$6:$M$8021,4,FALSE)</f>
        <v>BODEGA</v>
      </c>
      <c r="B995" t="str">
        <f>VLOOKUP(J995,[1]reportExcel!$C$6:$M$8021,6,FALSE)</f>
        <v>-74,688160436977</v>
      </c>
      <c r="C995" t="str">
        <f>VLOOKUP(J995,[1]reportExcel!$C$6:$M$8021,8,FALSE)</f>
        <v>9,2354427140941</v>
      </c>
      <c r="D995" t="str">
        <f t="shared" si="32"/>
        <v>-74,6781367837</v>
      </c>
      <c r="E995" t="str">
        <f t="shared" si="31"/>
        <v>9,27918297917</v>
      </c>
      <c r="H995" s="6" t="s">
        <v>3536</v>
      </c>
      <c r="I995" s="7" t="s">
        <v>3926</v>
      </c>
      <c r="J995" s="7" t="s">
        <v>3945</v>
      </c>
      <c r="K995" s="7" t="s">
        <v>3539</v>
      </c>
      <c r="L995" s="7" t="s">
        <v>3928</v>
      </c>
      <c r="M995" s="7" t="s">
        <v>3946</v>
      </c>
      <c r="N995" s="7" t="s">
        <v>45</v>
      </c>
      <c r="O995" s="15" t="s">
        <v>3947</v>
      </c>
      <c r="P995" s="16"/>
      <c r="Q995" s="7" t="s">
        <v>3948</v>
      </c>
      <c r="R995" s="7" t="s">
        <v>23</v>
      </c>
      <c r="S995" s="7" t="s">
        <v>24</v>
      </c>
      <c r="T995" s="7" t="s">
        <v>23</v>
      </c>
    </row>
    <row r="996" spans="1:20" ht="30" customHeight="1">
      <c r="A996" t="str">
        <f>VLOOKUP(J996,[1]reportExcel!$C$6:$M$8021,4,FALSE)</f>
        <v>CÓRDOBA</v>
      </c>
      <c r="B996" t="str">
        <f>VLOOKUP(J996,[1]reportExcel!$C$6:$M$8021,6,FALSE)</f>
        <v>-74,8275074563</v>
      </c>
      <c r="C996" t="str">
        <f>VLOOKUP(J996,[1]reportExcel!$C$6:$M$8021,8,FALSE)</f>
        <v>9,5866229951</v>
      </c>
      <c r="D996" t="str">
        <f t="shared" si="32"/>
        <v>-74,8274640871</v>
      </c>
      <c r="E996" t="str">
        <f t="shared" si="31"/>
        <v>9,58690944657</v>
      </c>
      <c r="H996" s="6" t="s">
        <v>3536</v>
      </c>
      <c r="I996" s="7" t="s">
        <v>3949</v>
      </c>
      <c r="J996" s="7" t="s">
        <v>3950</v>
      </c>
      <c r="K996" s="7" t="s">
        <v>3539</v>
      </c>
      <c r="L996" s="7" t="s">
        <v>2581</v>
      </c>
      <c r="M996" s="7" t="s">
        <v>2581</v>
      </c>
      <c r="N996" s="7" t="s">
        <v>20</v>
      </c>
      <c r="O996" s="15" t="s">
        <v>3951</v>
      </c>
      <c r="P996" s="16"/>
      <c r="Q996" s="7" t="s">
        <v>3952</v>
      </c>
      <c r="R996" s="7" t="s">
        <v>23</v>
      </c>
      <c r="S996" s="7" t="s">
        <v>24</v>
      </c>
      <c r="T996" s="7" t="s">
        <v>23</v>
      </c>
    </row>
    <row r="997" spans="1:20" ht="30" customHeight="1">
      <c r="A997" t="str">
        <f>VLOOKUP(J997,[1]reportExcel!$C$6:$M$8021,4,FALSE)</f>
        <v>GUAIMARAL</v>
      </c>
      <c r="B997" t="str">
        <f>VLOOKUP(J997,[1]reportExcel!$C$6:$M$8021,6,FALSE)</f>
        <v>-74,9748771378</v>
      </c>
      <c r="C997" t="str">
        <f>VLOOKUP(J997,[1]reportExcel!$C$6:$M$8021,8,FALSE)</f>
        <v>9,49765439826</v>
      </c>
      <c r="D997" t="str">
        <f t="shared" si="32"/>
        <v>-74,975252611</v>
      </c>
      <c r="E997" t="str">
        <f t="shared" si="31"/>
        <v>9,49614814431</v>
      </c>
      <c r="H997" s="6" t="s">
        <v>3536</v>
      </c>
      <c r="I997" s="7" t="s">
        <v>3949</v>
      </c>
      <c r="J997" s="7" t="s">
        <v>3953</v>
      </c>
      <c r="K997" s="7" t="s">
        <v>3539</v>
      </c>
      <c r="L997" s="7" t="s">
        <v>2581</v>
      </c>
      <c r="M997" s="7" t="s">
        <v>3452</v>
      </c>
      <c r="N997" s="7" t="s">
        <v>28</v>
      </c>
      <c r="O997" s="15" t="s">
        <v>3954</v>
      </c>
      <c r="P997" s="16"/>
      <c r="Q997" s="7" t="s">
        <v>3955</v>
      </c>
      <c r="R997" s="7" t="s">
        <v>23</v>
      </c>
      <c r="S997" s="7" t="s">
        <v>24</v>
      </c>
      <c r="T997" s="7" t="s">
        <v>23</v>
      </c>
    </row>
    <row r="998" spans="1:20" ht="30" customHeight="1">
      <c r="A998" t="str">
        <f>VLOOKUP(J998,[1]reportExcel!$C$6:$M$8021,4,FALSE)</f>
        <v>LA MONTAÑA DE ALONSO (MARTÍN ALONSO)</v>
      </c>
      <c r="B998" t="str">
        <f>VLOOKUP(J998,[1]reportExcel!$C$6:$M$8021,6,FALSE)</f>
        <v>-74,9539878423</v>
      </c>
      <c r="C998" t="str">
        <f>VLOOKUP(J998,[1]reportExcel!$C$6:$M$8021,8,FALSE)</f>
        <v>9,46327570664</v>
      </c>
      <c r="D998" t="str">
        <f t="shared" si="32"/>
        <v>-74,9544538808</v>
      </c>
      <c r="E998" t="str">
        <f t="shared" si="31"/>
        <v>9,46316662676</v>
      </c>
      <c r="H998" s="6" t="s">
        <v>3536</v>
      </c>
      <c r="I998" s="7" t="s">
        <v>3949</v>
      </c>
      <c r="J998" s="7" t="s">
        <v>3956</v>
      </c>
      <c r="K998" s="7" t="s">
        <v>3539</v>
      </c>
      <c r="L998" s="7" t="s">
        <v>2581</v>
      </c>
      <c r="M998" s="7" t="s">
        <v>3957</v>
      </c>
      <c r="N998" s="7" t="s">
        <v>28</v>
      </c>
      <c r="O998" s="15" t="s">
        <v>3958</v>
      </c>
      <c r="P998" s="16"/>
      <c r="Q998" s="7" t="s">
        <v>3959</v>
      </c>
      <c r="R998" s="7" t="s">
        <v>23</v>
      </c>
      <c r="S998" s="7" t="s">
        <v>24</v>
      </c>
      <c r="T998" s="7" t="s">
        <v>23</v>
      </c>
    </row>
    <row r="999" spans="1:20" ht="30" customHeight="1">
      <c r="A999" t="str">
        <f>VLOOKUP(J999,[1]reportExcel!$C$6:$M$8021,4,FALSE)</f>
        <v>SAN ANDRÉS</v>
      </c>
      <c r="B999" t="str">
        <f>VLOOKUP(J999,[1]reportExcel!$C$6:$M$8021,6,FALSE)</f>
        <v>-74,8780501813</v>
      </c>
      <c r="C999" t="str">
        <f>VLOOKUP(J999,[1]reportExcel!$C$6:$M$8021,8,FALSE)</f>
        <v>9,52439701843</v>
      </c>
      <c r="D999" t="str">
        <f t="shared" si="32"/>
        <v>-74,8786996592</v>
      </c>
      <c r="E999" t="str">
        <f t="shared" si="31"/>
        <v>9,52387537845</v>
      </c>
      <c r="H999" s="6" t="s">
        <v>3536</v>
      </c>
      <c r="I999" s="7" t="s">
        <v>3949</v>
      </c>
      <c r="J999" s="7" t="s">
        <v>3960</v>
      </c>
      <c r="K999" s="7" t="s">
        <v>3539</v>
      </c>
      <c r="L999" s="7" t="s">
        <v>2581</v>
      </c>
      <c r="M999" s="7" t="s">
        <v>1292</v>
      </c>
      <c r="N999" s="7" t="s">
        <v>28</v>
      </c>
      <c r="O999" s="15" t="s">
        <v>3961</v>
      </c>
      <c r="P999" s="16"/>
      <c r="Q999" s="7" t="s">
        <v>3962</v>
      </c>
      <c r="R999" s="7" t="s">
        <v>23</v>
      </c>
      <c r="S999" s="7" t="s">
        <v>24</v>
      </c>
      <c r="T999" s="7" t="s">
        <v>23</v>
      </c>
    </row>
    <row r="1000" spans="1:20" ht="30" customHeight="1">
      <c r="A1000" t="str">
        <f>VLOOKUP(J1000,[1]reportExcel!$C$6:$M$8021,4,FALSE)</f>
        <v>SINCELEJITO</v>
      </c>
      <c r="B1000" t="str">
        <f>VLOOKUP(J1000,[1]reportExcel!$C$6:$M$8021,6,FALSE)</f>
        <v>-74,9834186611</v>
      </c>
      <c r="C1000" t="str">
        <f>VLOOKUP(J1000,[1]reportExcel!$C$6:$M$8021,8,FALSE)</f>
        <v>9,44676707894</v>
      </c>
      <c r="D1000" t="str">
        <f t="shared" si="32"/>
        <v>-74,9793255155</v>
      </c>
      <c r="E1000" t="str">
        <f t="shared" si="31"/>
        <v>9,44493468382</v>
      </c>
      <c r="H1000" s="6" t="s">
        <v>3536</v>
      </c>
      <c r="I1000" s="7" t="s">
        <v>3949</v>
      </c>
      <c r="J1000" s="7" t="s">
        <v>3963</v>
      </c>
      <c r="K1000" s="7" t="s">
        <v>3539</v>
      </c>
      <c r="L1000" s="7" t="s">
        <v>2581</v>
      </c>
      <c r="M1000" s="7" t="s">
        <v>3964</v>
      </c>
      <c r="N1000" s="7" t="s">
        <v>28</v>
      </c>
      <c r="O1000" s="15" t="s">
        <v>3965</v>
      </c>
      <c r="P1000" s="16"/>
      <c r="Q1000" s="7" t="s">
        <v>3966</v>
      </c>
      <c r="R1000" s="7" t="s">
        <v>23</v>
      </c>
      <c r="S1000" s="7" t="s">
        <v>24</v>
      </c>
      <c r="T1000" s="7" t="s">
        <v>23</v>
      </c>
    </row>
    <row r="1001" spans="1:20" ht="30" customHeight="1">
      <c r="A1001" t="str">
        <f>VLOOKUP(J1001,[1]reportExcel!$C$6:$M$8021,4,FALSE)</f>
        <v>TACAMOCHITO</v>
      </c>
      <c r="B1001" t="str">
        <f>VLOOKUP(J1001,[1]reportExcel!$C$6:$M$8021,6,FALSE)</f>
        <v>-74,8177547339</v>
      </c>
      <c r="C1001" t="str">
        <f>VLOOKUP(J1001,[1]reportExcel!$C$6:$M$8021,8,FALSE)</f>
        <v>9,45198792894</v>
      </c>
      <c r="D1001" t="str">
        <f t="shared" si="32"/>
        <v>-74,8184069289</v>
      </c>
      <c r="E1001" t="str">
        <f t="shared" si="31"/>
        <v>9,45140987768</v>
      </c>
      <c r="H1001" s="6" t="s">
        <v>3536</v>
      </c>
      <c r="I1001" s="7" t="s">
        <v>3949</v>
      </c>
      <c r="J1001" s="7" t="s">
        <v>3967</v>
      </c>
      <c r="K1001" s="7" t="s">
        <v>3539</v>
      </c>
      <c r="L1001" s="7" t="s">
        <v>2581</v>
      </c>
      <c r="M1001" s="7" t="s">
        <v>3968</v>
      </c>
      <c r="N1001" s="7" t="s">
        <v>28</v>
      </c>
      <c r="O1001" s="15" t="s">
        <v>3969</v>
      </c>
      <c r="P1001" s="16"/>
      <c r="Q1001" s="7" t="s">
        <v>3970</v>
      </c>
      <c r="R1001" s="7" t="s">
        <v>23</v>
      </c>
      <c r="S1001" s="7" t="s">
        <v>24</v>
      </c>
      <c r="T1001" s="7" t="s">
        <v>23</v>
      </c>
    </row>
    <row r="1002" spans="1:20" ht="30" customHeight="1">
      <c r="A1002" t="str">
        <f>VLOOKUP(J1002,[1]reportExcel!$C$6:$M$8021,4,FALSE)</f>
        <v>TACAMOCHO</v>
      </c>
      <c r="B1002" t="str">
        <f>VLOOKUP(J1002,[1]reportExcel!$C$6:$M$8021,6,FALSE)</f>
        <v>-74,7997010534</v>
      </c>
      <c r="C1002" t="str">
        <f>VLOOKUP(J1002,[1]reportExcel!$C$6:$M$8021,8,FALSE)</f>
        <v>9,4774055759</v>
      </c>
      <c r="D1002" t="str">
        <f t="shared" si="32"/>
        <v>-74,8002324251</v>
      </c>
      <c r="E1002" t="str">
        <f t="shared" si="31"/>
        <v>9,47732237538</v>
      </c>
      <c r="H1002" s="6" t="s">
        <v>3536</v>
      </c>
      <c r="I1002" s="7" t="s">
        <v>3949</v>
      </c>
      <c r="J1002" s="7" t="s">
        <v>3971</v>
      </c>
      <c r="K1002" s="7" t="s">
        <v>3539</v>
      </c>
      <c r="L1002" s="7" t="s">
        <v>2581</v>
      </c>
      <c r="M1002" s="7" t="s">
        <v>3972</v>
      </c>
      <c r="N1002" s="7" t="s">
        <v>28</v>
      </c>
      <c r="O1002" s="15" t="s">
        <v>3973</v>
      </c>
      <c r="P1002" s="16"/>
      <c r="Q1002" s="7" t="s">
        <v>3974</v>
      </c>
      <c r="R1002" s="7" t="s">
        <v>23</v>
      </c>
      <c r="S1002" s="7" t="s">
        <v>24</v>
      </c>
      <c r="T1002" s="7" t="s">
        <v>23</v>
      </c>
    </row>
    <row r="1003" spans="1:20" ht="30" customHeight="1">
      <c r="A1003" t="str">
        <f>VLOOKUP(J1003,[1]reportExcel!$C$6:$M$8021,4,FALSE)</f>
        <v>SANTA LUCÍA</v>
      </c>
      <c r="B1003" t="str">
        <f>VLOOKUP(J1003,[1]reportExcel!$C$6:$M$8021,6,FALSE)</f>
        <v>-74,8494901912</v>
      </c>
      <c r="C1003" t="str">
        <f>VLOOKUP(J1003,[1]reportExcel!$C$6:$M$8021,8,FALSE)</f>
        <v>9,46317594423</v>
      </c>
      <c r="D1003" t="str">
        <f t="shared" si="32"/>
        <v>-74,8493338488</v>
      </c>
      <c r="E1003" t="str">
        <f t="shared" si="31"/>
        <v>9,46362676312</v>
      </c>
      <c r="H1003" s="6" t="s">
        <v>3536</v>
      </c>
      <c r="I1003" s="7" t="s">
        <v>3949</v>
      </c>
      <c r="J1003" s="7" t="s">
        <v>3975</v>
      </c>
      <c r="K1003" s="7" t="s">
        <v>3539</v>
      </c>
      <c r="L1003" s="7" t="s">
        <v>2581</v>
      </c>
      <c r="M1003" s="7" t="s">
        <v>1484</v>
      </c>
      <c r="N1003" s="7" t="s">
        <v>28</v>
      </c>
      <c r="O1003" s="15" t="s">
        <v>3976</v>
      </c>
      <c r="P1003" s="16"/>
      <c r="Q1003" s="7" t="s">
        <v>3977</v>
      </c>
      <c r="R1003" s="7" t="s">
        <v>23</v>
      </c>
      <c r="S1003" s="7" t="s">
        <v>24</v>
      </c>
      <c r="T1003" s="7" t="s">
        <v>23</v>
      </c>
    </row>
    <row r="1004" spans="1:20" ht="30" customHeight="1">
      <c r="A1004" t="str">
        <f>VLOOKUP(J1004,[1]reportExcel!$C$6:$M$8021,4,FALSE)</f>
        <v>LA SIERRA</v>
      </c>
      <c r="B1004" t="str">
        <f>VLOOKUP(J1004,[1]reportExcel!$C$6:$M$8021,6,FALSE)</f>
        <v>-74,8918008858</v>
      </c>
      <c r="C1004" t="str">
        <f>VLOOKUP(J1004,[1]reportExcel!$C$6:$M$8021,8,FALSE)</f>
        <v>9,54228178058</v>
      </c>
      <c r="D1004" t="str">
        <f t="shared" si="32"/>
        <v>-74,958604228</v>
      </c>
      <c r="E1004" t="str">
        <f t="shared" si="31"/>
        <v>9,56458915238</v>
      </c>
      <c r="H1004" s="6" t="s">
        <v>3536</v>
      </c>
      <c r="I1004" s="7" t="s">
        <v>3949</v>
      </c>
      <c r="J1004" s="7" t="s">
        <v>3978</v>
      </c>
      <c r="K1004" s="7" t="s">
        <v>3539</v>
      </c>
      <c r="L1004" s="7" t="s">
        <v>2581</v>
      </c>
      <c r="M1004" s="7" t="s">
        <v>1954</v>
      </c>
      <c r="N1004" s="7" t="s">
        <v>45</v>
      </c>
      <c r="O1004" s="15" t="s">
        <v>3979</v>
      </c>
      <c r="P1004" s="16"/>
      <c r="Q1004" s="7" t="s">
        <v>3980</v>
      </c>
      <c r="R1004" s="7" t="s">
        <v>23</v>
      </c>
      <c r="S1004" s="7" t="s">
        <v>24</v>
      </c>
      <c r="T1004" s="7" t="s">
        <v>23</v>
      </c>
    </row>
    <row r="1005" spans="1:20" ht="30" customHeight="1">
      <c r="A1005" t="str">
        <f>VLOOKUP(J1005,[1]reportExcel!$C$6:$M$8021,4,FALSE)</f>
        <v>LAS MARÍAS</v>
      </c>
      <c r="B1005" t="str">
        <f>VLOOKUP(J1005,[1]reportExcel!$C$6:$M$8021,6,FALSE)</f>
        <v>-74,8918008858</v>
      </c>
      <c r="C1005" t="str">
        <f>VLOOKUP(J1005,[1]reportExcel!$C$6:$M$8021,8,FALSE)</f>
        <v>9,54228178058</v>
      </c>
      <c r="D1005" t="str">
        <f t="shared" si="32"/>
        <v>-74,934503735</v>
      </c>
      <c r="E1005" t="str">
        <f t="shared" si="31"/>
        <v>9,4476149224</v>
      </c>
      <c r="H1005" s="6" t="s">
        <v>3536</v>
      </c>
      <c r="I1005" s="7" t="s">
        <v>3949</v>
      </c>
      <c r="J1005" s="7" t="s">
        <v>3981</v>
      </c>
      <c r="K1005" s="7" t="s">
        <v>3539</v>
      </c>
      <c r="L1005" s="7" t="s">
        <v>2581</v>
      </c>
      <c r="M1005" s="7" t="s">
        <v>3982</v>
      </c>
      <c r="N1005" s="7" t="s">
        <v>45</v>
      </c>
      <c r="O1005" s="15" t="s">
        <v>3983</v>
      </c>
      <c r="P1005" s="16"/>
      <c r="Q1005" s="7" t="s">
        <v>3984</v>
      </c>
      <c r="R1005" s="7" t="s">
        <v>23</v>
      </c>
      <c r="S1005" s="7" t="s">
        <v>24</v>
      </c>
      <c r="T1005" s="7" t="s">
        <v>23</v>
      </c>
    </row>
    <row r="1006" spans="1:20" ht="30" customHeight="1">
      <c r="A1006" t="str">
        <f>VLOOKUP(J1006,[1]reportExcel!$C$6:$M$8021,4,FALSE)</f>
        <v>PUEBLO NUEVO</v>
      </c>
      <c r="B1006" t="str">
        <f>VLOOKUP(J1006,[1]reportExcel!$C$6:$M$8021,6,FALSE)</f>
        <v>-74,8918008858</v>
      </c>
      <c r="C1006" t="str">
        <f>VLOOKUP(J1006,[1]reportExcel!$C$6:$M$8021,8,FALSE)</f>
        <v>9,54228178058</v>
      </c>
      <c r="D1006" t="str">
        <f t="shared" si="32"/>
        <v>-74,9086965291</v>
      </c>
      <c r="E1006" t="str">
        <f t="shared" si="31"/>
        <v>9,4376548907</v>
      </c>
      <c r="H1006" s="6" t="s">
        <v>3536</v>
      </c>
      <c r="I1006" s="7" t="s">
        <v>3949</v>
      </c>
      <c r="J1006" s="7" t="s">
        <v>3985</v>
      </c>
      <c r="K1006" s="7" t="s">
        <v>3539</v>
      </c>
      <c r="L1006" s="7" t="s">
        <v>2581</v>
      </c>
      <c r="M1006" s="7" t="s">
        <v>914</v>
      </c>
      <c r="N1006" s="7" t="s">
        <v>45</v>
      </c>
      <c r="O1006" s="15" t="s">
        <v>3986</v>
      </c>
      <c r="P1006" s="16"/>
      <c r="Q1006" s="7" t="s">
        <v>3987</v>
      </c>
      <c r="R1006" s="7" t="s">
        <v>23</v>
      </c>
      <c r="S1006" s="7" t="s">
        <v>24</v>
      </c>
      <c r="T1006" s="7" t="s">
        <v>23</v>
      </c>
    </row>
    <row r="1007" spans="1:20" ht="30" customHeight="1">
      <c r="A1007" t="str">
        <f>VLOOKUP(J1007,[1]reportExcel!$C$6:$M$8021,4,FALSE)</f>
        <v>SANAHUARE</v>
      </c>
      <c r="B1007" t="str">
        <f>VLOOKUP(J1007,[1]reportExcel!$C$6:$M$8021,6,FALSE)</f>
        <v>-74,8918008858</v>
      </c>
      <c r="C1007" t="str">
        <f>VLOOKUP(J1007,[1]reportExcel!$C$6:$M$8021,8,FALSE)</f>
        <v>9,54228178058</v>
      </c>
      <c r="D1007" t="str">
        <f t="shared" si="32"/>
        <v>-74,8838706493</v>
      </c>
      <c r="E1007" t="str">
        <f t="shared" si="31"/>
        <v>9,43788116402</v>
      </c>
      <c r="H1007" s="6" t="s">
        <v>3536</v>
      </c>
      <c r="I1007" s="7" t="s">
        <v>3949</v>
      </c>
      <c r="J1007" s="7" t="s">
        <v>3988</v>
      </c>
      <c r="K1007" s="7" t="s">
        <v>3539</v>
      </c>
      <c r="L1007" s="7" t="s">
        <v>2581</v>
      </c>
      <c r="M1007" s="7" t="s">
        <v>3989</v>
      </c>
      <c r="N1007" s="7" t="s">
        <v>45</v>
      </c>
      <c r="O1007" s="15" t="s">
        <v>3990</v>
      </c>
      <c r="P1007" s="16"/>
      <c r="Q1007" s="7" t="s">
        <v>3991</v>
      </c>
      <c r="R1007" s="7" t="s">
        <v>23</v>
      </c>
      <c r="S1007" s="7" t="s">
        <v>24</v>
      </c>
      <c r="T1007" s="7" t="s">
        <v>23</v>
      </c>
    </row>
    <row r="1008" spans="1:20" ht="30" customHeight="1">
      <c r="A1008" t="str">
        <f>VLOOKUP(J1008,[1]reportExcel!$C$6:$M$8021,4,FALSE)</f>
        <v>SOCORRO 1</v>
      </c>
      <c r="B1008" t="str">
        <f>VLOOKUP(J1008,[1]reportExcel!$C$6:$M$8021,6,FALSE)</f>
        <v>-74,8918008858</v>
      </c>
      <c r="C1008" t="str">
        <f>VLOOKUP(J1008,[1]reportExcel!$C$6:$M$8021,8,FALSE)</f>
        <v>9,54228178058</v>
      </c>
      <c r="D1008" t="str">
        <f t="shared" si="32"/>
        <v>-74,9887703612</v>
      </c>
      <c r="E1008" t="str">
        <f t="shared" si="31"/>
        <v>9,45542890792</v>
      </c>
      <c r="H1008" s="6" t="s">
        <v>3536</v>
      </c>
      <c r="I1008" s="7" t="s">
        <v>3949</v>
      </c>
      <c r="J1008" s="7" t="s">
        <v>3992</v>
      </c>
      <c r="K1008" s="7" t="s">
        <v>3539</v>
      </c>
      <c r="L1008" s="7" t="s">
        <v>2581</v>
      </c>
      <c r="M1008" s="7" t="s">
        <v>3993</v>
      </c>
      <c r="N1008" s="7" t="s">
        <v>45</v>
      </c>
      <c r="O1008" s="15" t="s">
        <v>3994</v>
      </c>
      <c r="P1008" s="16"/>
      <c r="Q1008" s="7" t="s">
        <v>3995</v>
      </c>
      <c r="R1008" s="7" t="s">
        <v>23</v>
      </c>
      <c r="S1008" s="7" t="s">
        <v>24</v>
      </c>
      <c r="T1008" s="7" t="s">
        <v>23</v>
      </c>
    </row>
    <row r="1009" spans="1:20" ht="30" customHeight="1">
      <c r="A1009" t="str">
        <f>VLOOKUP(J1009,[1]reportExcel!$C$6:$M$8021,4,FALSE)</f>
        <v>BELLAVISTA</v>
      </c>
      <c r="B1009" t="str">
        <f>VLOOKUP(J1009,[1]reportExcel!$C$6:$M$8021,6,FALSE)</f>
        <v>-74,8917855692023</v>
      </c>
      <c r="C1009" t="str">
        <f>VLOOKUP(J1009,[1]reportExcel!$C$6:$M$8021,8,FALSE)</f>
        <v>9,5422649505828</v>
      </c>
      <c r="D1009" t="str">
        <f t="shared" si="32"/>
        <v>-74,949085305</v>
      </c>
      <c r="E1009" t="str">
        <f t="shared" si="31"/>
        <v>9,45668417</v>
      </c>
      <c r="H1009" s="6" t="s">
        <v>3536</v>
      </c>
      <c r="I1009" s="7" t="s">
        <v>3949</v>
      </c>
      <c r="J1009" s="7" t="s">
        <v>3996</v>
      </c>
      <c r="K1009" s="7" t="s">
        <v>3539</v>
      </c>
      <c r="L1009" s="7" t="s">
        <v>2581</v>
      </c>
      <c r="M1009" s="7" t="s">
        <v>1044</v>
      </c>
      <c r="N1009" s="7" t="s">
        <v>45</v>
      </c>
      <c r="O1009" s="15" t="s">
        <v>3997</v>
      </c>
      <c r="P1009" s="16"/>
      <c r="Q1009" s="7" t="s">
        <v>3998</v>
      </c>
      <c r="R1009" s="7" t="s">
        <v>23</v>
      </c>
      <c r="S1009" s="7" t="s">
        <v>24</v>
      </c>
      <c r="T1009" s="7" t="s">
        <v>23</v>
      </c>
    </row>
    <row r="1010" spans="1:20" ht="30" customHeight="1">
      <c r="A1010" t="str">
        <f>VLOOKUP(J1010,[1]reportExcel!$C$6:$M$8021,4,FALSE)</f>
        <v>LAS LOMITAS</v>
      </c>
      <c r="B1010" t="str">
        <f>VLOOKUP(J1010,[1]reportExcel!$C$6:$M$8021,6,FALSE)</f>
        <v>-74,8917855692023</v>
      </c>
      <c r="C1010" t="str">
        <f>VLOOKUP(J1010,[1]reportExcel!$C$6:$M$8021,8,FALSE)</f>
        <v>9,5422649505828</v>
      </c>
      <c r="D1010" t="str">
        <f t="shared" si="32"/>
        <v>-74,9132748855</v>
      </c>
      <c r="E1010" t="str">
        <f t="shared" si="31"/>
        <v>9,48174547711</v>
      </c>
      <c r="H1010" s="6" t="s">
        <v>3536</v>
      </c>
      <c r="I1010" s="7" t="s">
        <v>3949</v>
      </c>
      <c r="J1010" s="7" t="s">
        <v>3999</v>
      </c>
      <c r="K1010" s="7" t="s">
        <v>3539</v>
      </c>
      <c r="L1010" s="7" t="s">
        <v>2581</v>
      </c>
      <c r="M1010" s="7" t="s">
        <v>2237</v>
      </c>
      <c r="N1010" s="7" t="s">
        <v>45</v>
      </c>
      <c r="O1010" s="15" t="s">
        <v>4000</v>
      </c>
      <c r="P1010" s="16"/>
      <c r="Q1010" s="7" t="s">
        <v>4001</v>
      </c>
      <c r="R1010" s="7" t="s">
        <v>23</v>
      </c>
      <c r="S1010" s="7" t="s">
        <v>24</v>
      </c>
      <c r="T1010" s="7" t="s">
        <v>23</v>
      </c>
    </row>
    <row r="1011" spans="1:20" ht="30" customHeight="1">
      <c r="A1011" t="str">
        <f>VLOOKUP(J1011,[1]reportExcel!$C$6:$M$8021,4,FALSE)</f>
        <v>CLEMENCIA</v>
      </c>
      <c r="B1011" t="str">
        <f>VLOOKUP(J1011,[1]reportExcel!$C$6:$M$8021,6,FALSE)</f>
        <v>-75,3256686196</v>
      </c>
      <c r="C1011" t="str">
        <f>VLOOKUP(J1011,[1]reportExcel!$C$6:$M$8021,8,FALSE)</f>
        <v>10,5676323296</v>
      </c>
      <c r="D1011" t="str">
        <f t="shared" si="32"/>
        <v>-75,3285123927</v>
      </c>
      <c r="E1011" t="str">
        <f t="shared" si="31"/>
        <v>10,5675414931</v>
      </c>
      <c r="H1011" s="6" t="s">
        <v>3536</v>
      </c>
      <c r="I1011" s="7" t="s">
        <v>4002</v>
      </c>
      <c r="J1011" s="7" t="s">
        <v>4003</v>
      </c>
      <c r="K1011" s="7" t="s">
        <v>3539</v>
      </c>
      <c r="L1011" s="7" t="s">
        <v>4004</v>
      </c>
      <c r="M1011" s="7" t="s">
        <v>4004</v>
      </c>
      <c r="N1011" s="7" t="s">
        <v>20</v>
      </c>
      <c r="O1011" s="15" t="s">
        <v>4005</v>
      </c>
      <c r="P1011" s="16"/>
      <c r="Q1011" s="7" t="s">
        <v>4006</v>
      </c>
      <c r="R1011" s="7" t="s">
        <v>23</v>
      </c>
      <c r="S1011" s="7" t="s">
        <v>24</v>
      </c>
      <c r="T1011" s="7" t="s">
        <v>23</v>
      </c>
    </row>
    <row r="1012" spans="1:20" ht="30" customHeight="1">
      <c r="A1012" t="str">
        <f>VLOOKUP(J1012,[1]reportExcel!$C$6:$M$8021,4,FALSE)</f>
        <v>LAS CARAS</v>
      </c>
      <c r="B1012" t="str">
        <f>VLOOKUP(J1012,[1]reportExcel!$C$6:$M$8021,6,FALSE)</f>
        <v>-75,2420508975</v>
      </c>
      <c r="C1012" t="str">
        <f>VLOOKUP(J1012,[1]reportExcel!$C$6:$M$8021,8,FALSE)</f>
        <v>10,5495083065</v>
      </c>
      <c r="D1012" t="str">
        <f t="shared" si="32"/>
        <v>-75,240808554</v>
      </c>
      <c r="E1012" t="str">
        <f t="shared" si="31"/>
        <v>10,5504136959</v>
      </c>
      <c r="H1012" s="6" t="s">
        <v>3536</v>
      </c>
      <c r="I1012" s="7" t="s">
        <v>4002</v>
      </c>
      <c r="J1012" s="7" t="s">
        <v>4007</v>
      </c>
      <c r="K1012" s="7" t="s">
        <v>3539</v>
      </c>
      <c r="L1012" s="7" t="s">
        <v>4004</v>
      </c>
      <c r="M1012" s="7" t="s">
        <v>4008</v>
      </c>
      <c r="N1012" s="7" t="s">
        <v>28</v>
      </c>
      <c r="O1012" s="15" t="s">
        <v>4009</v>
      </c>
      <c r="P1012" s="16"/>
      <c r="Q1012" s="7" t="s">
        <v>4010</v>
      </c>
      <c r="R1012" s="7" t="s">
        <v>23</v>
      </c>
      <c r="S1012" s="7" t="s">
        <v>24</v>
      </c>
      <c r="T1012" s="7" t="s">
        <v>23</v>
      </c>
    </row>
    <row r="1013" spans="1:20" ht="30" customHeight="1">
      <c r="A1013" t="str">
        <f>VLOOKUP(J1013,[1]reportExcel!$C$6:$M$8021,4,FALSE)</f>
        <v>EL PEÑIQUE</v>
      </c>
      <c r="B1013" t="str">
        <f>VLOOKUP(J1013,[1]reportExcel!$C$6:$M$8021,6,FALSE)</f>
        <v>-75,261194937</v>
      </c>
      <c r="C1013" t="str">
        <f>VLOOKUP(J1013,[1]reportExcel!$C$6:$M$8021,8,FALSE)</f>
        <v>10,5386029178</v>
      </c>
      <c r="D1013" t="str">
        <f t="shared" si="32"/>
        <v>-75,2606113911</v>
      </c>
      <c r="E1013" t="str">
        <f t="shared" si="31"/>
        <v>10,5387849358</v>
      </c>
      <c r="H1013" s="6" t="s">
        <v>3536</v>
      </c>
      <c r="I1013" s="7" t="s">
        <v>4002</v>
      </c>
      <c r="J1013" s="7" t="s">
        <v>4011</v>
      </c>
      <c r="K1013" s="7" t="s">
        <v>3539</v>
      </c>
      <c r="L1013" s="7" t="s">
        <v>4004</v>
      </c>
      <c r="M1013" s="7" t="s">
        <v>4012</v>
      </c>
      <c r="N1013" s="7" t="s">
        <v>28</v>
      </c>
      <c r="O1013" s="15" t="s">
        <v>4013</v>
      </c>
      <c r="P1013" s="16"/>
      <c r="Q1013" s="7" t="s">
        <v>4014</v>
      </c>
      <c r="R1013" s="7" t="s">
        <v>23</v>
      </c>
      <c r="S1013" s="7" t="s">
        <v>24</v>
      </c>
      <c r="T1013" s="7" t="s">
        <v>23</v>
      </c>
    </row>
    <row r="1014" spans="1:20" ht="30" customHeight="1">
      <c r="A1014" t="str">
        <f>VLOOKUP(J1014,[1]reportExcel!$C$6:$M$8021,4,FALSE)</f>
        <v>EL CARMEN DE BOLÍVAR</v>
      </c>
      <c r="B1014" t="str">
        <f>VLOOKUP(J1014,[1]reportExcel!$C$6:$M$8021,6,FALSE)</f>
        <v>-75,1211388325</v>
      </c>
      <c r="C1014" t="str">
        <f>VLOOKUP(J1014,[1]reportExcel!$C$6:$M$8021,8,FALSE)</f>
        <v>9,71803422099</v>
      </c>
      <c r="D1014" t="str">
        <f t="shared" si="32"/>
        <v>-75,1212066427</v>
      </c>
      <c r="E1014" t="str">
        <f t="shared" si="31"/>
        <v>9,71861199322</v>
      </c>
      <c r="H1014" s="6" t="s">
        <v>3536</v>
      </c>
      <c r="I1014" s="7" t="s">
        <v>4015</v>
      </c>
      <c r="J1014" s="7" t="s">
        <v>4016</v>
      </c>
      <c r="K1014" s="7" t="s">
        <v>3539</v>
      </c>
      <c r="L1014" s="7" t="s">
        <v>4017</v>
      </c>
      <c r="M1014" s="7" t="s">
        <v>4017</v>
      </c>
      <c r="N1014" s="7" t="s">
        <v>20</v>
      </c>
      <c r="O1014" s="15" t="s">
        <v>4018</v>
      </c>
      <c r="P1014" s="16"/>
      <c r="Q1014" s="7" t="s">
        <v>4019</v>
      </c>
      <c r="R1014" s="7" t="s">
        <v>23</v>
      </c>
      <c r="S1014" s="7" t="s">
        <v>24</v>
      </c>
      <c r="T1014" s="7" t="s">
        <v>23</v>
      </c>
    </row>
    <row r="1015" spans="1:20" ht="30" customHeight="1">
      <c r="A1015" t="str">
        <f>VLOOKUP(J1015,[1]reportExcel!$C$6:$M$8021,4,FALSE)</f>
        <v>BAJO GRANDE</v>
      </c>
      <c r="B1015" t="str">
        <f>VLOOKUP(J1015,[1]reportExcel!$C$6:$M$8021,6,FALSE)</f>
        <v>-75,2232289596</v>
      </c>
      <c r="C1015" t="str">
        <f>VLOOKUP(J1015,[1]reportExcel!$C$6:$M$8021,8,FALSE)</f>
        <v>9,68719625668</v>
      </c>
      <c r="D1015" t="str">
        <f t="shared" si="32"/>
        <v>-75,223995049</v>
      </c>
      <c r="E1015" t="str">
        <f t="shared" si="31"/>
        <v>9,68595795023</v>
      </c>
      <c r="H1015" s="6" t="s">
        <v>3536</v>
      </c>
      <c r="I1015" s="7" t="s">
        <v>4015</v>
      </c>
      <c r="J1015" s="7" t="s">
        <v>4020</v>
      </c>
      <c r="K1015" s="7" t="s">
        <v>3539</v>
      </c>
      <c r="L1015" s="7" t="s">
        <v>4017</v>
      </c>
      <c r="M1015" s="7" t="s">
        <v>4021</v>
      </c>
      <c r="N1015" s="7" t="s">
        <v>28</v>
      </c>
      <c r="O1015" s="15" t="s">
        <v>4022</v>
      </c>
      <c r="P1015" s="16"/>
      <c r="Q1015" s="7" t="s">
        <v>4023</v>
      </c>
      <c r="R1015" s="7" t="s">
        <v>23</v>
      </c>
      <c r="S1015" s="7" t="s">
        <v>24</v>
      </c>
      <c r="T1015" s="7" t="s">
        <v>23</v>
      </c>
    </row>
    <row r="1016" spans="1:20" ht="30" customHeight="1">
      <c r="A1016" t="str">
        <f>VLOOKUP(J1016,[1]reportExcel!$C$6:$M$8021,4,FALSE)</f>
        <v>CARACOLÍ GRANDE</v>
      </c>
      <c r="B1016" t="str">
        <f>VLOOKUP(J1016,[1]reportExcel!$C$6:$M$8021,6,FALSE)</f>
        <v>-75,2278637231</v>
      </c>
      <c r="C1016" t="str">
        <f>VLOOKUP(J1016,[1]reportExcel!$C$6:$M$8021,8,FALSE)</f>
        <v>9,73912078213</v>
      </c>
      <c r="D1016" t="str">
        <f t="shared" si="32"/>
        <v>-75,22737577</v>
      </c>
      <c r="E1016" t="str">
        <f t="shared" si="31"/>
        <v>9,739689912</v>
      </c>
      <c r="H1016" s="6" t="s">
        <v>3536</v>
      </c>
      <c r="I1016" s="7" t="s">
        <v>4015</v>
      </c>
      <c r="J1016" s="7" t="s">
        <v>4024</v>
      </c>
      <c r="K1016" s="7" t="s">
        <v>3539</v>
      </c>
      <c r="L1016" s="7" t="s">
        <v>4017</v>
      </c>
      <c r="M1016" s="7" t="s">
        <v>4025</v>
      </c>
      <c r="N1016" s="7" t="s">
        <v>28</v>
      </c>
      <c r="O1016" s="15" t="s">
        <v>4026</v>
      </c>
      <c r="P1016" s="16"/>
      <c r="Q1016" s="7" t="s">
        <v>4027</v>
      </c>
      <c r="R1016" s="7" t="s">
        <v>23</v>
      </c>
      <c r="S1016" s="7" t="s">
        <v>24</v>
      </c>
      <c r="T1016" s="7" t="s">
        <v>23</v>
      </c>
    </row>
    <row r="1017" spans="1:20" ht="30" customHeight="1">
      <c r="A1017" t="str">
        <f>VLOOKUP(J1017,[1]reportExcel!$C$6:$M$8021,4,FALSE)</f>
        <v>EL SALADO</v>
      </c>
      <c r="B1017" t="str">
        <f>VLOOKUP(J1017,[1]reportExcel!$C$6:$M$8021,6,FALSE)</f>
        <v>-75,0355221695</v>
      </c>
      <c r="C1017" t="str">
        <f>VLOOKUP(J1017,[1]reportExcel!$C$6:$M$8021,8,FALSE)</f>
        <v>9,58263204991</v>
      </c>
      <c r="D1017" t="str">
        <f t="shared" si="32"/>
        <v>-75,0356895396</v>
      </c>
      <c r="E1017" t="str">
        <f t="shared" si="31"/>
        <v>9,58213853385</v>
      </c>
      <c r="H1017" s="6" t="s">
        <v>3536</v>
      </c>
      <c r="I1017" s="7" t="s">
        <v>4015</v>
      </c>
      <c r="J1017" s="7" t="s">
        <v>4028</v>
      </c>
      <c r="K1017" s="7" t="s">
        <v>3539</v>
      </c>
      <c r="L1017" s="7" t="s">
        <v>4017</v>
      </c>
      <c r="M1017" s="7" t="s">
        <v>985</v>
      </c>
      <c r="N1017" s="7" t="s">
        <v>28</v>
      </c>
      <c r="O1017" s="15" t="s">
        <v>4029</v>
      </c>
      <c r="P1017" s="16"/>
      <c r="Q1017" s="7" t="s">
        <v>4030</v>
      </c>
      <c r="R1017" s="7" t="s">
        <v>23</v>
      </c>
      <c r="S1017" s="7" t="s">
        <v>24</v>
      </c>
      <c r="T1017" s="7" t="s">
        <v>23</v>
      </c>
    </row>
    <row r="1018" spans="1:20" ht="30" customHeight="1">
      <c r="A1018" t="str">
        <f>VLOOKUP(J1018,[1]reportExcel!$C$6:$M$8021,4,FALSE)</f>
        <v>JESÚS DEL MONTE</v>
      </c>
      <c r="B1018" t="str">
        <f>VLOOKUP(J1018,[1]reportExcel!$C$6:$M$8021,6,FALSE)</f>
        <v>-74,9760639632</v>
      </c>
      <c r="C1018" t="str">
        <f>VLOOKUP(J1018,[1]reportExcel!$C$6:$M$8021,8,FALSE)</f>
        <v>9,74637084002</v>
      </c>
      <c r="D1018" t="str">
        <f t="shared" si="32"/>
        <v>-74,9813528983</v>
      </c>
      <c r="E1018" t="str">
        <f t="shared" si="31"/>
        <v>9,74955326273</v>
      </c>
      <c r="H1018" s="6" t="s">
        <v>3536</v>
      </c>
      <c r="I1018" s="7" t="s">
        <v>4015</v>
      </c>
      <c r="J1018" s="7" t="s">
        <v>4031</v>
      </c>
      <c r="K1018" s="7" t="s">
        <v>3539</v>
      </c>
      <c r="L1018" s="7" t="s">
        <v>4017</v>
      </c>
      <c r="M1018" s="7" t="s">
        <v>4032</v>
      </c>
      <c r="N1018" s="7" t="s">
        <v>28</v>
      </c>
      <c r="O1018" s="15" t="s">
        <v>4033</v>
      </c>
      <c r="P1018" s="16"/>
      <c r="Q1018" s="7" t="s">
        <v>4034</v>
      </c>
      <c r="R1018" s="7" t="s">
        <v>23</v>
      </c>
      <c r="S1018" s="7" t="s">
        <v>24</v>
      </c>
      <c r="T1018" s="7" t="s">
        <v>23</v>
      </c>
    </row>
    <row r="1019" spans="1:20" ht="30" customHeight="1">
      <c r="A1019" t="str">
        <f>VLOOKUP(J1019,[1]reportExcel!$C$6:$M$8021,4,FALSE)</f>
        <v>MACAYEPOS</v>
      </c>
      <c r="B1019" t="str">
        <f>VLOOKUP(J1019,[1]reportExcel!$C$6:$M$8021,6,FALSE)</f>
        <v>-75,3409245759</v>
      </c>
      <c r="C1019" t="str">
        <f>VLOOKUP(J1019,[1]reportExcel!$C$6:$M$8021,8,FALSE)</f>
        <v>9,68053355875</v>
      </c>
      <c r="D1019" t="str">
        <f t="shared" si="32"/>
        <v>-75,3411612854</v>
      </c>
      <c r="E1019" t="str">
        <f t="shared" si="31"/>
        <v>9,6799577271</v>
      </c>
      <c r="H1019" s="6" t="s">
        <v>3536</v>
      </c>
      <c r="I1019" s="7" t="s">
        <v>4015</v>
      </c>
      <c r="J1019" s="7" t="s">
        <v>4035</v>
      </c>
      <c r="K1019" s="7" t="s">
        <v>3539</v>
      </c>
      <c r="L1019" s="7" t="s">
        <v>4017</v>
      </c>
      <c r="M1019" s="7" t="s">
        <v>4036</v>
      </c>
      <c r="N1019" s="7" t="s">
        <v>28</v>
      </c>
      <c r="O1019" s="15" t="s">
        <v>4037</v>
      </c>
      <c r="P1019" s="16"/>
      <c r="Q1019" s="7" t="s">
        <v>4038</v>
      </c>
      <c r="R1019" s="7" t="s">
        <v>23</v>
      </c>
      <c r="S1019" s="7" t="s">
        <v>24</v>
      </c>
      <c r="T1019" s="7" t="s">
        <v>23</v>
      </c>
    </row>
    <row r="1020" spans="1:20" ht="30" customHeight="1">
      <c r="A1020" t="str">
        <f>VLOOKUP(J1020,[1]reportExcel!$C$6:$M$8021,4,FALSE)</f>
        <v>SAN CARLOS</v>
      </c>
      <c r="B1020" t="str">
        <f>VLOOKUP(J1020,[1]reportExcel!$C$6:$M$8021,6,FALSE)</f>
        <v>-75,2368198755</v>
      </c>
      <c r="C1020" t="str">
        <f>VLOOKUP(J1020,[1]reportExcel!$C$6:$M$8021,8,FALSE)</f>
        <v>9,71133418568</v>
      </c>
      <c r="D1020" t="str">
        <f t="shared" si="32"/>
        <v>-75,2368689557</v>
      </c>
      <c r="E1020" t="str">
        <f t="shared" si="31"/>
        <v>9,71123922166</v>
      </c>
      <c r="H1020" s="6" t="s">
        <v>3536</v>
      </c>
      <c r="I1020" s="7" t="s">
        <v>4015</v>
      </c>
      <c r="J1020" s="7" t="s">
        <v>4039</v>
      </c>
      <c r="K1020" s="7" t="s">
        <v>3539</v>
      </c>
      <c r="L1020" s="7" t="s">
        <v>4017</v>
      </c>
      <c r="M1020" s="7" t="s">
        <v>2274</v>
      </c>
      <c r="N1020" s="7" t="s">
        <v>28</v>
      </c>
      <c r="O1020" s="15" t="s">
        <v>4040</v>
      </c>
      <c r="P1020" s="16"/>
      <c r="Q1020" s="7" t="s">
        <v>4041</v>
      </c>
      <c r="R1020" s="7" t="s">
        <v>23</v>
      </c>
      <c r="S1020" s="7" t="s">
        <v>24</v>
      </c>
      <c r="T1020" s="7" t="s">
        <v>23</v>
      </c>
    </row>
    <row r="1021" spans="1:20" ht="30" customHeight="1">
      <c r="A1021" t="str">
        <f>VLOOKUP(J1021,[1]reportExcel!$C$6:$M$8021,4,FALSE)</f>
        <v>SAN ISIDRO</v>
      </c>
      <c r="B1021" t="str">
        <f>VLOOKUP(J1021,[1]reportExcel!$C$6:$M$8021,6,FALSE)</f>
        <v>-75,2196536796</v>
      </c>
      <c r="C1021" t="str">
        <f>VLOOKUP(J1021,[1]reportExcel!$C$6:$M$8021,8,FALSE)</f>
        <v>9,76793399527</v>
      </c>
      <c r="D1021" t="str">
        <f t="shared" si="32"/>
        <v>-75,2182788292</v>
      </c>
      <c r="E1021" t="str">
        <f t="shared" si="31"/>
        <v>9,7678994012</v>
      </c>
      <c r="H1021" s="6" t="s">
        <v>3536</v>
      </c>
      <c r="I1021" s="7" t="s">
        <v>4015</v>
      </c>
      <c r="J1021" s="7" t="s">
        <v>4042</v>
      </c>
      <c r="K1021" s="7" t="s">
        <v>3539</v>
      </c>
      <c r="L1021" s="7" t="s">
        <v>4017</v>
      </c>
      <c r="M1021" s="7" t="s">
        <v>1569</v>
      </c>
      <c r="N1021" s="7" t="s">
        <v>28</v>
      </c>
      <c r="O1021" s="15" t="s">
        <v>4043</v>
      </c>
      <c r="P1021" s="16"/>
      <c r="Q1021" s="7" t="s">
        <v>4044</v>
      </c>
      <c r="R1021" s="7" t="s">
        <v>23</v>
      </c>
      <c r="S1021" s="7" t="s">
        <v>24</v>
      </c>
      <c r="T1021" s="7" t="s">
        <v>23</v>
      </c>
    </row>
    <row r="1022" spans="1:20" ht="30" customHeight="1">
      <c r="A1022" t="str">
        <f>VLOOKUP(J1022,[1]reportExcel!$C$6:$M$8021,4,FALSE)</f>
        <v>HATO NUEVO</v>
      </c>
      <c r="B1022" t="str">
        <f>VLOOKUP(J1022,[1]reportExcel!$C$6:$M$8021,6,FALSE)</f>
        <v>-75,1549997955</v>
      </c>
      <c r="C1022" t="str">
        <f>VLOOKUP(J1022,[1]reportExcel!$C$6:$M$8021,8,FALSE)</f>
        <v>9,69958619829</v>
      </c>
      <c r="D1022" t="str">
        <f t="shared" si="32"/>
        <v>-75,0584130495</v>
      </c>
      <c r="E1022" t="str">
        <f t="shared" si="31"/>
        <v>9,7320733201</v>
      </c>
      <c r="H1022" s="6" t="s">
        <v>3536</v>
      </c>
      <c r="I1022" s="7" t="s">
        <v>4015</v>
      </c>
      <c r="J1022" s="7" t="s">
        <v>4045</v>
      </c>
      <c r="K1022" s="7" t="s">
        <v>3539</v>
      </c>
      <c r="L1022" s="7" t="s">
        <v>4017</v>
      </c>
      <c r="M1022" s="7" t="s">
        <v>4046</v>
      </c>
      <c r="N1022" s="7" t="s">
        <v>28</v>
      </c>
      <c r="O1022" s="15" t="s">
        <v>4047</v>
      </c>
      <c r="P1022" s="16"/>
      <c r="Q1022" s="7" t="s">
        <v>4048</v>
      </c>
      <c r="R1022" s="7" t="s">
        <v>23</v>
      </c>
      <c r="S1022" s="7" t="s">
        <v>24</v>
      </c>
      <c r="T1022" s="7" t="s">
        <v>23</v>
      </c>
    </row>
    <row r="1023" spans="1:20" ht="30" customHeight="1">
      <c r="A1023" t="str">
        <f>VLOOKUP(J1023,[1]reportExcel!$C$6:$M$8021,4,FALSE)</f>
        <v>EL RAIZAL</v>
      </c>
      <c r="B1023" t="str">
        <f>VLOOKUP(J1023,[1]reportExcel!$C$6:$M$8021,6,FALSE)</f>
        <v>-75,2161288586</v>
      </c>
      <c r="C1023" t="str">
        <f>VLOOKUP(J1023,[1]reportExcel!$C$6:$M$8021,8,FALSE)</f>
        <v>9,70601668705</v>
      </c>
      <c r="D1023" t="str">
        <f t="shared" si="32"/>
        <v>-75,215622686</v>
      </c>
      <c r="E1023" t="str">
        <f t="shared" si="31"/>
        <v>9,70648180589</v>
      </c>
      <c r="H1023" s="6" t="s">
        <v>3536</v>
      </c>
      <c r="I1023" s="7" t="s">
        <v>4015</v>
      </c>
      <c r="J1023" s="7" t="s">
        <v>4049</v>
      </c>
      <c r="K1023" s="7" t="s">
        <v>3539</v>
      </c>
      <c r="L1023" s="7" t="s">
        <v>4017</v>
      </c>
      <c r="M1023" s="7" t="s">
        <v>686</v>
      </c>
      <c r="N1023" s="7" t="s">
        <v>28</v>
      </c>
      <c r="O1023" s="15" t="s">
        <v>4050</v>
      </c>
      <c r="P1023" s="16"/>
      <c r="Q1023" s="7" t="s">
        <v>4051</v>
      </c>
      <c r="R1023" s="7" t="s">
        <v>23</v>
      </c>
      <c r="S1023" s="7" t="s">
        <v>24</v>
      </c>
      <c r="T1023" s="7" t="s">
        <v>23</v>
      </c>
    </row>
    <row r="1024" spans="1:20" ht="30" customHeight="1">
      <c r="A1024" t="str">
        <f>VLOOKUP(J1024,[1]reportExcel!$C$6:$M$8021,4,FALSE)</f>
        <v>SANTA LUCÍA</v>
      </c>
      <c r="B1024" t="str">
        <f>VLOOKUP(J1024,[1]reportExcel!$C$6:$M$8021,6,FALSE)</f>
        <v>-75,2218715884</v>
      </c>
      <c r="C1024" t="str">
        <f>VLOOKUP(J1024,[1]reportExcel!$C$6:$M$8021,8,FALSE)</f>
        <v>9,69726986109</v>
      </c>
      <c r="D1024" t="str">
        <f t="shared" si="32"/>
        <v>-75,2213484513</v>
      </c>
      <c r="E1024" t="str">
        <f t="shared" si="31"/>
        <v>9,69717063303</v>
      </c>
      <c r="H1024" s="6" t="s">
        <v>3536</v>
      </c>
      <c r="I1024" s="7" t="s">
        <v>4015</v>
      </c>
      <c r="J1024" s="7" t="s">
        <v>4052</v>
      </c>
      <c r="K1024" s="7" t="s">
        <v>3539</v>
      </c>
      <c r="L1024" s="7" t="s">
        <v>4017</v>
      </c>
      <c r="M1024" s="7" t="s">
        <v>1484</v>
      </c>
      <c r="N1024" s="7" t="s">
        <v>28</v>
      </c>
      <c r="O1024" s="15" t="s">
        <v>4053</v>
      </c>
      <c r="P1024" s="16"/>
      <c r="Q1024" s="7" t="s">
        <v>4054</v>
      </c>
      <c r="R1024" s="7" t="s">
        <v>23</v>
      </c>
      <c r="S1024" s="7" t="s">
        <v>24</v>
      </c>
      <c r="T1024" s="7" t="s">
        <v>23</v>
      </c>
    </row>
    <row r="1025" spans="1:20" ht="30" customHeight="1">
      <c r="A1025" t="str">
        <f>VLOOKUP(J1025,[1]reportExcel!$C$6:$M$8021,4,FALSE)</f>
        <v>SANTO DOMINGO DE MEZA</v>
      </c>
      <c r="B1025" t="str">
        <f>VLOOKUP(J1025,[1]reportExcel!$C$6:$M$8021,6,FALSE)</f>
        <v>-75,3146746568</v>
      </c>
      <c r="C1025" t="str">
        <f>VLOOKUP(J1025,[1]reportExcel!$C$6:$M$8021,8,FALSE)</f>
        <v>9,79947415238</v>
      </c>
      <c r="D1025" t="str">
        <f t="shared" si="32"/>
        <v>-75,3156561361</v>
      </c>
      <c r="E1025" t="str">
        <f t="shared" si="31"/>
        <v>9,79860091156</v>
      </c>
      <c r="H1025" s="6" t="s">
        <v>3536</v>
      </c>
      <c r="I1025" s="7" t="s">
        <v>4015</v>
      </c>
      <c r="J1025" s="7" t="s">
        <v>4055</v>
      </c>
      <c r="K1025" s="7" t="s">
        <v>3539</v>
      </c>
      <c r="L1025" s="7" t="s">
        <v>4017</v>
      </c>
      <c r="M1025" s="7" t="s">
        <v>4056</v>
      </c>
      <c r="N1025" s="7" t="s">
        <v>28</v>
      </c>
      <c r="O1025" s="15" t="s">
        <v>4057</v>
      </c>
      <c r="P1025" s="16"/>
      <c r="Q1025" s="7" t="s">
        <v>4058</v>
      </c>
      <c r="R1025" s="7" t="s">
        <v>23</v>
      </c>
      <c r="S1025" s="7" t="s">
        <v>24</v>
      </c>
      <c r="T1025" s="7" t="s">
        <v>23</v>
      </c>
    </row>
    <row r="1026" spans="1:20" ht="30" customHeight="1">
      <c r="A1026" t="str">
        <f>VLOOKUP(J1026,[1]reportExcel!$C$6:$M$8021,4,FALSE)</f>
        <v>EL HOBO</v>
      </c>
      <c r="B1026" t="str">
        <f>VLOOKUP(J1026,[1]reportExcel!$C$6:$M$8021,6,FALSE)</f>
        <v>-75,2394698193</v>
      </c>
      <c r="C1026" t="str">
        <f>VLOOKUP(J1026,[1]reportExcel!$C$6:$M$8021,8,FALSE)</f>
        <v>9,67060371323</v>
      </c>
      <c r="D1026" t="str">
        <f t="shared" si="32"/>
        <v>-75,2377619981</v>
      </c>
      <c r="E1026" t="str">
        <f t="shared" si="31"/>
        <v>9,67183053724</v>
      </c>
      <c r="H1026" s="6" t="s">
        <v>3536</v>
      </c>
      <c r="I1026" s="7" t="s">
        <v>4015</v>
      </c>
      <c r="J1026" s="7" t="s">
        <v>4059</v>
      </c>
      <c r="K1026" s="7" t="s">
        <v>3539</v>
      </c>
      <c r="L1026" s="7" t="s">
        <v>4017</v>
      </c>
      <c r="M1026" s="7" t="s">
        <v>4060</v>
      </c>
      <c r="N1026" s="7" t="s">
        <v>28</v>
      </c>
      <c r="O1026" s="15" t="s">
        <v>4061</v>
      </c>
      <c r="P1026" s="16"/>
      <c r="Q1026" s="7" t="s">
        <v>4062</v>
      </c>
      <c r="R1026" s="7" t="s">
        <v>23</v>
      </c>
      <c r="S1026" s="7" t="s">
        <v>24</v>
      </c>
      <c r="T1026" s="7" t="s">
        <v>23</v>
      </c>
    </row>
    <row r="1027" spans="1:20" ht="30" customHeight="1">
      <c r="A1027" t="str">
        <f>VLOOKUP(J1027,[1]reportExcel!$C$6:$M$8021,4,FALSE)</f>
        <v>ARROYO ARENA</v>
      </c>
      <c r="B1027" t="str">
        <f>VLOOKUP(J1027,[1]reportExcel!$C$6:$M$8021,6,FALSE)</f>
        <v>-75,1549570808672</v>
      </c>
      <c r="C1027" t="str">
        <f>VLOOKUP(J1027,[1]reportExcel!$C$6:$M$8021,8,FALSE)</f>
        <v>9,6995917124178</v>
      </c>
      <c r="D1027" t="str">
        <f t="shared" si="32"/>
        <v>-75,17066045</v>
      </c>
      <c r="E1027" t="str">
        <f t="shared" si="31"/>
        <v>9,726514011</v>
      </c>
      <c r="H1027" s="6" t="s">
        <v>3536</v>
      </c>
      <c r="I1027" s="7" t="s">
        <v>4015</v>
      </c>
      <c r="J1027" s="7" t="s">
        <v>4063</v>
      </c>
      <c r="K1027" s="7" t="s">
        <v>3539</v>
      </c>
      <c r="L1027" s="7" t="s">
        <v>4017</v>
      </c>
      <c r="M1027" s="7" t="s">
        <v>4064</v>
      </c>
      <c r="N1027" s="7" t="s">
        <v>45</v>
      </c>
      <c r="O1027" s="15" t="s">
        <v>4065</v>
      </c>
      <c r="P1027" s="16"/>
      <c r="Q1027" s="7" t="s">
        <v>4066</v>
      </c>
      <c r="R1027" s="7" t="s">
        <v>23</v>
      </c>
      <c r="S1027" s="7" t="s">
        <v>24</v>
      </c>
      <c r="T1027" s="7" t="s">
        <v>23</v>
      </c>
    </row>
    <row r="1028" spans="1:20" ht="30" customHeight="1">
      <c r="A1028" t="str">
        <f>VLOOKUP(J1028,[1]reportExcel!$C$6:$M$8021,4,FALSE)</f>
        <v>LAZARO</v>
      </c>
      <c r="B1028" t="str">
        <f>VLOOKUP(J1028,[1]reportExcel!$C$6:$M$8021,6,FALSE)</f>
        <v>-75,1549570808672</v>
      </c>
      <c r="C1028" t="str">
        <f>VLOOKUP(J1028,[1]reportExcel!$C$6:$M$8021,8,FALSE)</f>
        <v>9,6995917124178</v>
      </c>
      <c r="D1028" t="str">
        <f t="shared" si="32"/>
        <v>-75,3139556591</v>
      </c>
      <c r="E1028" t="str">
        <f t="shared" si="31"/>
        <v>9,71963838109</v>
      </c>
      <c r="H1028" s="6" t="s">
        <v>3536</v>
      </c>
      <c r="I1028" s="7" t="s">
        <v>4015</v>
      </c>
      <c r="J1028" s="7" t="s">
        <v>4067</v>
      </c>
      <c r="K1028" s="7" t="s">
        <v>3539</v>
      </c>
      <c r="L1028" s="7" t="s">
        <v>4017</v>
      </c>
      <c r="M1028" s="7" t="s">
        <v>4068</v>
      </c>
      <c r="N1028" s="7" t="s">
        <v>45</v>
      </c>
      <c r="O1028" s="15" t="s">
        <v>4069</v>
      </c>
      <c r="P1028" s="16"/>
      <c r="Q1028" s="7" t="s">
        <v>4070</v>
      </c>
      <c r="R1028" s="7" t="s">
        <v>23</v>
      </c>
      <c r="S1028" s="7" t="s">
        <v>24</v>
      </c>
      <c r="T1028" s="7" t="s">
        <v>23</v>
      </c>
    </row>
    <row r="1029" spans="1:20" ht="30" customHeight="1">
      <c r="A1029" t="str">
        <f>VLOOKUP(J1029,[1]reportExcel!$C$6:$M$8021,4,FALSE)</f>
        <v>PADULA</v>
      </c>
      <c r="B1029" t="str">
        <f>VLOOKUP(J1029,[1]reportExcel!$C$6:$M$8021,6,FALSE)</f>
        <v>-75,1549570808672</v>
      </c>
      <c r="C1029" t="str">
        <f>VLOOKUP(J1029,[1]reportExcel!$C$6:$M$8021,8,FALSE)</f>
        <v>9,6995917124178</v>
      </c>
      <c r="D1029" t="str">
        <f t="shared" si="32"/>
        <v>-75,1304519425</v>
      </c>
      <c r="E1029" t="str">
        <f t="shared" si="31"/>
        <v>9,66363655446</v>
      </c>
      <c r="H1029" s="6" t="s">
        <v>3536</v>
      </c>
      <c r="I1029" s="7" t="s">
        <v>4015</v>
      </c>
      <c r="J1029" s="7" t="s">
        <v>4071</v>
      </c>
      <c r="K1029" s="7" t="s">
        <v>3539</v>
      </c>
      <c r="L1029" s="7" t="s">
        <v>4017</v>
      </c>
      <c r="M1029" s="7" t="s">
        <v>4072</v>
      </c>
      <c r="N1029" s="7" t="s">
        <v>45</v>
      </c>
      <c r="O1029" s="15" t="s">
        <v>4073</v>
      </c>
      <c r="P1029" s="16"/>
      <c r="Q1029" s="7" t="s">
        <v>4074</v>
      </c>
      <c r="R1029" s="7" t="s">
        <v>23</v>
      </c>
      <c r="S1029" s="7" t="s">
        <v>24</v>
      </c>
      <c r="T1029" s="7" t="s">
        <v>23</v>
      </c>
    </row>
    <row r="1030" spans="1:20" ht="30" customHeight="1">
      <c r="A1030" t="str">
        <f>VLOOKUP(J1030,[1]reportExcel!$C$6:$M$8021,4,FALSE)</f>
        <v>VERDÚN</v>
      </c>
      <c r="B1030" t="str">
        <f>VLOOKUP(J1030,[1]reportExcel!$C$6:$M$8021,6,FALSE)</f>
        <v>-75,1549570808672</v>
      </c>
      <c r="C1030" t="str">
        <f>VLOOKUP(J1030,[1]reportExcel!$C$6:$M$8021,8,FALSE)</f>
        <v>9,6995917124178</v>
      </c>
      <c r="D1030" t="str">
        <f t="shared" si="32"/>
        <v>-75,1425075233</v>
      </c>
      <c r="E1030" t="str">
        <f t="shared" si="31"/>
        <v>9,64531697805</v>
      </c>
      <c r="H1030" s="6" t="s">
        <v>3536</v>
      </c>
      <c r="I1030" s="7" t="s">
        <v>4015</v>
      </c>
      <c r="J1030" s="7" t="s">
        <v>4075</v>
      </c>
      <c r="K1030" s="7" t="s">
        <v>3539</v>
      </c>
      <c r="L1030" s="7" t="s">
        <v>4017</v>
      </c>
      <c r="M1030" s="7" t="s">
        <v>4076</v>
      </c>
      <c r="N1030" s="7" t="s">
        <v>45</v>
      </c>
      <c r="O1030" s="15" t="s">
        <v>4077</v>
      </c>
      <c r="P1030" s="16"/>
      <c r="Q1030" s="7" t="s">
        <v>4078</v>
      </c>
      <c r="R1030" s="7" t="s">
        <v>23</v>
      </c>
      <c r="S1030" s="7" t="s">
        <v>24</v>
      </c>
      <c r="T1030" s="7" t="s">
        <v>23</v>
      </c>
    </row>
    <row r="1031" spans="1:20" ht="30" customHeight="1">
      <c r="A1031" t="str">
        <f>VLOOKUP(J1031,[1]reportExcel!$C$6:$M$8021,4,FALSE)</f>
        <v>EL GUAMO</v>
      </c>
      <c r="B1031" t="str">
        <f>VLOOKUP(J1031,[1]reportExcel!$C$6:$M$8021,6,FALSE)</f>
        <v>-74,9756441963</v>
      </c>
      <c r="C1031" t="str">
        <f>VLOOKUP(J1031,[1]reportExcel!$C$6:$M$8021,8,FALSE)</f>
        <v>10,0322476608</v>
      </c>
      <c r="D1031" t="str">
        <f t="shared" si="32"/>
        <v>-74,9761147368</v>
      </c>
      <c r="E1031" t="str">
        <f t="shared" ref="E1031:E1094" si="33">IF(AND(Q1031="0,",NOT(ISNA(C1031))),C1031,Q1031)</f>
        <v>10,0309150057</v>
      </c>
      <c r="H1031" s="6" t="s">
        <v>3536</v>
      </c>
      <c r="I1031" s="7" t="s">
        <v>4079</v>
      </c>
      <c r="J1031" s="7" t="s">
        <v>4080</v>
      </c>
      <c r="K1031" s="7" t="s">
        <v>3539</v>
      </c>
      <c r="L1031" s="7" t="s">
        <v>4081</v>
      </c>
      <c r="M1031" s="7" t="s">
        <v>4081</v>
      </c>
      <c r="N1031" s="7" t="s">
        <v>20</v>
      </c>
      <c r="O1031" s="15" t="s">
        <v>4082</v>
      </c>
      <c r="P1031" s="16"/>
      <c r="Q1031" s="7" t="s">
        <v>4083</v>
      </c>
      <c r="R1031" s="7" t="s">
        <v>23</v>
      </c>
      <c r="S1031" s="7" t="s">
        <v>24</v>
      </c>
      <c r="T1031" s="7" t="s">
        <v>23</v>
      </c>
    </row>
    <row r="1032" spans="1:20" ht="30" customHeight="1">
      <c r="A1032" t="str">
        <f>VLOOKUP(J1032,[1]reportExcel!$C$6:$M$8021,4,FALSE)</f>
        <v>LA ENEA</v>
      </c>
      <c r="B1032" t="str">
        <f>VLOOKUP(J1032,[1]reportExcel!$C$6:$M$8021,6,FALSE)</f>
        <v>-74,9423235963</v>
      </c>
      <c r="C1032" t="str">
        <f>VLOOKUP(J1032,[1]reportExcel!$C$6:$M$8021,8,FALSE)</f>
        <v>10,0676720843</v>
      </c>
      <c r="D1032" t="str">
        <f t="shared" si="32"/>
        <v>-74,9424872549</v>
      </c>
      <c r="E1032" t="str">
        <f t="shared" si="33"/>
        <v>10,0677877936</v>
      </c>
      <c r="H1032" s="6" t="s">
        <v>3536</v>
      </c>
      <c r="I1032" s="7" t="s">
        <v>4079</v>
      </c>
      <c r="J1032" s="7" t="s">
        <v>4084</v>
      </c>
      <c r="K1032" s="7" t="s">
        <v>3539</v>
      </c>
      <c r="L1032" s="7" t="s">
        <v>4081</v>
      </c>
      <c r="M1032" s="7" t="s">
        <v>4085</v>
      </c>
      <c r="N1032" s="7" t="s">
        <v>28</v>
      </c>
      <c r="O1032" s="15" t="s">
        <v>4086</v>
      </c>
      <c r="P1032" s="16"/>
      <c r="Q1032" s="7" t="s">
        <v>4087</v>
      </c>
      <c r="R1032" s="7" t="s">
        <v>23</v>
      </c>
      <c r="S1032" s="7" t="s">
        <v>24</v>
      </c>
      <c r="T1032" s="7" t="s">
        <v>23</v>
      </c>
    </row>
    <row r="1033" spans="1:20" ht="30" customHeight="1">
      <c r="A1033" t="str">
        <f>VLOOKUP(J1033,[1]reportExcel!$C$6:$M$8021,4,FALSE)</f>
        <v>SAN JOSÉ DE LATA</v>
      </c>
      <c r="B1033" t="str">
        <f>VLOOKUP(J1033,[1]reportExcel!$C$6:$M$8021,6,FALSE)</f>
        <v>-75,0281142911</v>
      </c>
      <c r="C1033" t="str">
        <f>VLOOKUP(J1033,[1]reportExcel!$C$6:$M$8021,8,FALSE)</f>
        <v>10,0475509757</v>
      </c>
      <c r="D1033" t="str">
        <f t="shared" si="32"/>
        <v>-75,0279713008</v>
      </c>
      <c r="E1033" t="str">
        <f t="shared" si="33"/>
        <v>10,0481725302</v>
      </c>
      <c r="H1033" s="6" t="s">
        <v>3536</v>
      </c>
      <c r="I1033" s="7" t="s">
        <v>4079</v>
      </c>
      <c r="J1033" s="7" t="s">
        <v>4088</v>
      </c>
      <c r="K1033" s="7" t="s">
        <v>3539</v>
      </c>
      <c r="L1033" s="7" t="s">
        <v>4081</v>
      </c>
      <c r="M1033" s="7" t="s">
        <v>4089</v>
      </c>
      <c r="N1033" s="7" t="s">
        <v>28</v>
      </c>
      <c r="O1033" s="15" t="s">
        <v>4090</v>
      </c>
      <c r="P1033" s="16"/>
      <c r="Q1033" s="7" t="s">
        <v>4091</v>
      </c>
      <c r="R1033" s="7" t="s">
        <v>23</v>
      </c>
      <c r="S1033" s="7" t="s">
        <v>24</v>
      </c>
      <c r="T1033" s="7" t="s">
        <v>23</v>
      </c>
    </row>
    <row r="1034" spans="1:20" ht="30" customHeight="1">
      <c r="A1034" t="str">
        <f>VLOOKUP(J1034,[1]reportExcel!$C$6:$M$8021,4,FALSE)</f>
        <v>NERVITÍ</v>
      </c>
      <c r="B1034" t="str">
        <f>VLOOKUP(J1034,[1]reportExcel!$C$6:$M$8021,6,FALSE)</f>
        <v>-74,8001526453</v>
      </c>
      <c r="C1034" t="str">
        <f>VLOOKUP(J1034,[1]reportExcel!$C$6:$M$8021,8,FALSE)</f>
        <v>9,99520061634</v>
      </c>
      <c r="D1034" t="str">
        <f t="shared" si="32"/>
        <v>-74,799403252</v>
      </c>
      <c r="E1034" t="str">
        <f t="shared" si="33"/>
        <v>9,99567097688</v>
      </c>
      <c r="H1034" s="6" t="s">
        <v>3536</v>
      </c>
      <c r="I1034" s="7" t="s">
        <v>4079</v>
      </c>
      <c r="J1034" s="7" t="s">
        <v>4092</v>
      </c>
      <c r="K1034" s="7" t="s">
        <v>3539</v>
      </c>
      <c r="L1034" s="7" t="s">
        <v>4081</v>
      </c>
      <c r="M1034" s="7" t="s">
        <v>4093</v>
      </c>
      <c r="N1034" s="7" t="s">
        <v>28</v>
      </c>
      <c r="O1034" s="15" t="s">
        <v>4094</v>
      </c>
      <c r="P1034" s="16"/>
      <c r="Q1034" s="7" t="s">
        <v>4095</v>
      </c>
      <c r="R1034" s="7" t="s">
        <v>23</v>
      </c>
      <c r="S1034" s="7" t="s">
        <v>24</v>
      </c>
      <c r="T1034" s="7" t="s">
        <v>23</v>
      </c>
    </row>
    <row r="1035" spans="1:20" ht="30" customHeight="1">
      <c r="A1035" t="str">
        <f>VLOOKUP(J1035,[1]reportExcel!$C$6:$M$8021,4,FALSE)</f>
        <v>ROBLES</v>
      </c>
      <c r="B1035" t="str">
        <f>VLOOKUP(J1035,[1]reportExcel!$C$6:$M$8021,6,FALSE)</f>
        <v>-74,8433808054</v>
      </c>
      <c r="C1035" t="str">
        <f>VLOOKUP(J1035,[1]reportExcel!$C$6:$M$8021,8,FALSE)</f>
        <v>10,0742390557</v>
      </c>
      <c r="D1035" t="str">
        <f t="shared" si="32"/>
        <v>-74,84317087</v>
      </c>
      <c r="E1035" t="str">
        <f t="shared" si="33"/>
        <v>10,0748603134</v>
      </c>
      <c r="H1035" s="6" t="s">
        <v>3536</v>
      </c>
      <c r="I1035" s="7" t="s">
        <v>4079</v>
      </c>
      <c r="J1035" s="7" t="s">
        <v>4096</v>
      </c>
      <c r="K1035" s="7" t="s">
        <v>3539</v>
      </c>
      <c r="L1035" s="7" t="s">
        <v>4081</v>
      </c>
      <c r="M1035" s="7" t="s">
        <v>4097</v>
      </c>
      <c r="N1035" s="7" t="s">
        <v>28</v>
      </c>
      <c r="O1035" s="15" t="s">
        <v>4098</v>
      </c>
      <c r="P1035" s="16"/>
      <c r="Q1035" s="7" t="s">
        <v>4099</v>
      </c>
      <c r="R1035" s="7" t="s">
        <v>23</v>
      </c>
      <c r="S1035" s="7" t="s">
        <v>24</v>
      </c>
      <c r="T1035" s="7" t="s">
        <v>23</v>
      </c>
    </row>
    <row r="1036" spans="1:20" ht="30" customHeight="1">
      <c r="A1036" t="str">
        <f>VLOOKUP(J1036,[1]reportExcel!$C$6:$M$8021,4,FALSE)</f>
        <v>TASAJERA</v>
      </c>
      <c r="B1036" t="str">
        <f>VLOOKUP(J1036,[1]reportExcel!$C$6:$M$8021,6,FALSE)</f>
        <v>-74,8211504306</v>
      </c>
      <c r="C1036" t="str">
        <f>VLOOKUP(J1036,[1]reportExcel!$C$6:$M$8021,8,FALSE)</f>
        <v>10,0267116089</v>
      </c>
      <c r="D1036" t="str">
        <f t="shared" si="32"/>
        <v>-74,822574029</v>
      </c>
      <c r="E1036" t="str">
        <f t="shared" si="33"/>
        <v>10,0255957657</v>
      </c>
      <c r="H1036" s="6" t="s">
        <v>3536</v>
      </c>
      <c r="I1036" s="7" t="s">
        <v>4079</v>
      </c>
      <c r="J1036" s="7" t="s">
        <v>4100</v>
      </c>
      <c r="K1036" s="7" t="s">
        <v>3539</v>
      </c>
      <c r="L1036" s="7" t="s">
        <v>4081</v>
      </c>
      <c r="M1036" s="7" t="s">
        <v>4101</v>
      </c>
      <c r="N1036" s="7" t="s">
        <v>28</v>
      </c>
      <c r="O1036" s="15" t="s">
        <v>4102</v>
      </c>
      <c r="P1036" s="16"/>
      <c r="Q1036" s="7" t="s">
        <v>4103</v>
      </c>
      <c r="R1036" s="7" t="s">
        <v>23</v>
      </c>
      <c r="S1036" s="7" t="s">
        <v>24</v>
      </c>
      <c r="T1036" s="7" t="s">
        <v>23</v>
      </c>
    </row>
    <row r="1037" spans="1:20" ht="30" customHeight="1">
      <c r="A1037" t="str">
        <f>VLOOKUP(J1037,[1]reportExcel!$C$6:$M$8021,4,FALSE)</f>
        <v>EL PEÑÓN</v>
      </c>
      <c r="B1037" t="str">
        <f>VLOOKUP(J1037,[1]reportExcel!$C$6:$M$8021,6,FALSE)</f>
        <v>-73,9497518752</v>
      </c>
      <c r="C1037" t="str">
        <f>VLOOKUP(J1037,[1]reportExcel!$C$6:$M$8021,8,FALSE)</f>
        <v>8,98905859225</v>
      </c>
      <c r="D1037" t="str">
        <f t="shared" si="32"/>
        <v>-73,9494279539</v>
      </c>
      <c r="E1037" t="str">
        <f t="shared" si="33"/>
        <v>8,98822535038</v>
      </c>
      <c r="H1037" s="6" t="s">
        <v>3536</v>
      </c>
      <c r="I1037" s="7" t="s">
        <v>4104</v>
      </c>
      <c r="J1037" s="7" t="s">
        <v>4105</v>
      </c>
      <c r="K1037" s="7" t="s">
        <v>3539</v>
      </c>
      <c r="L1037" s="7" t="s">
        <v>4106</v>
      </c>
      <c r="M1037" s="7" t="s">
        <v>4106</v>
      </c>
      <c r="N1037" s="7" t="s">
        <v>20</v>
      </c>
      <c r="O1037" s="15" t="s">
        <v>4107</v>
      </c>
      <c r="P1037" s="16"/>
      <c r="Q1037" s="7" t="s">
        <v>4108</v>
      </c>
      <c r="R1037" s="7" t="s">
        <v>23</v>
      </c>
      <c r="S1037" s="7" t="s">
        <v>24</v>
      </c>
      <c r="T1037" s="7" t="s">
        <v>23</v>
      </c>
    </row>
    <row r="1038" spans="1:20" ht="30" customHeight="1">
      <c r="A1038" t="str">
        <f>VLOOKUP(J1038,[1]reportExcel!$C$6:$M$8021,4,FALSE)</f>
        <v>BUENOS AIRES</v>
      </c>
      <c r="B1038" t="str">
        <f>VLOOKUP(J1038,[1]reportExcel!$C$6:$M$8021,6,FALSE)</f>
        <v>-73,9345042925</v>
      </c>
      <c r="C1038" t="str">
        <f>VLOOKUP(J1038,[1]reportExcel!$C$6:$M$8021,8,FALSE)</f>
        <v>8,75045433286</v>
      </c>
      <c r="D1038" t="str">
        <f t="shared" si="32"/>
        <v>-73,933346537</v>
      </c>
      <c r="E1038" t="str">
        <f t="shared" si="33"/>
        <v>8,750735605</v>
      </c>
      <c r="H1038" s="6" t="s">
        <v>3536</v>
      </c>
      <c r="I1038" s="7" t="s">
        <v>4104</v>
      </c>
      <c r="J1038" s="7" t="s">
        <v>4109</v>
      </c>
      <c r="K1038" s="7" t="s">
        <v>3539</v>
      </c>
      <c r="L1038" s="7" t="s">
        <v>4106</v>
      </c>
      <c r="M1038" s="7" t="s">
        <v>225</v>
      </c>
      <c r="N1038" s="7" t="s">
        <v>28</v>
      </c>
      <c r="O1038" s="15" t="s">
        <v>4110</v>
      </c>
      <c r="P1038" s="16"/>
      <c r="Q1038" s="7" t="s">
        <v>4111</v>
      </c>
      <c r="R1038" s="7" t="s">
        <v>23</v>
      </c>
      <c r="S1038" s="7" t="s">
        <v>24</v>
      </c>
      <c r="T1038" s="7" t="s">
        <v>23</v>
      </c>
    </row>
    <row r="1039" spans="1:20" ht="30" customHeight="1">
      <c r="A1039" t="str">
        <f>VLOOKUP(J1039,[1]reportExcel!$C$6:$M$8021,4,FALSE)</f>
        <v>CASTAÑAL</v>
      </c>
      <c r="B1039" t="str">
        <f>VLOOKUP(J1039,[1]reportExcel!$C$6:$M$8021,6,FALSE)</f>
        <v>-73,9114625903</v>
      </c>
      <c r="C1039" t="str">
        <f>VLOOKUP(J1039,[1]reportExcel!$C$6:$M$8021,8,FALSE)</f>
        <v>8,86545321658</v>
      </c>
      <c r="D1039" t="str">
        <f t="shared" si="32"/>
        <v>-73,939295428</v>
      </c>
      <c r="E1039" t="str">
        <f t="shared" si="33"/>
        <v>8,94485534509</v>
      </c>
      <c r="H1039" s="6" t="s">
        <v>3536</v>
      </c>
      <c r="I1039" s="7" t="s">
        <v>4104</v>
      </c>
      <c r="J1039" s="7" t="s">
        <v>4112</v>
      </c>
      <c r="K1039" s="7" t="s">
        <v>3539</v>
      </c>
      <c r="L1039" s="7" t="s">
        <v>4106</v>
      </c>
      <c r="M1039" s="7" t="s">
        <v>4113</v>
      </c>
      <c r="N1039" s="7" t="s">
        <v>28</v>
      </c>
      <c r="O1039" s="15" t="s">
        <v>4114</v>
      </c>
      <c r="P1039" s="16"/>
      <c r="Q1039" s="7" t="s">
        <v>4115</v>
      </c>
      <c r="R1039" s="7" t="s">
        <v>23</v>
      </c>
      <c r="S1039" s="7" t="s">
        <v>24</v>
      </c>
      <c r="T1039" s="7" t="s">
        <v>23</v>
      </c>
    </row>
    <row r="1040" spans="1:20" ht="30" customHeight="1">
      <c r="A1040" t="str">
        <f>VLOOKUP(J1040,[1]reportExcel!$C$6:$M$8021,4,FALSE)</f>
        <v>LA CHAPETONA</v>
      </c>
      <c r="B1040" t="str">
        <f>VLOOKUP(J1040,[1]reportExcel!$C$6:$M$8021,6,FALSE)</f>
        <v>-73,9678188856</v>
      </c>
      <c r="C1040" t="str">
        <f>VLOOKUP(J1040,[1]reportExcel!$C$6:$M$8021,8,FALSE)</f>
        <v>8,89944425352</v>
      </c>
      <c r="D1040" t="str">
        <f t="shared" si="32"/>
        <v>-73,9664290736</v>
      </c>
      <c r="E1040" t="str">
        <f t="shared" si="33"/>
        <v>8,89797176561</v>
      </c>
      <c r="H1040" s="6" t="s">
        <v>3536</v>
      </c>
      <c r="I1040" s="7" t="s">
        <v>4104</v>
      </c>
      <c r="J1040" s="7" t="s">
        <v>4116</v>
      </c>
      <c r="K1040" s="7" t="s">
        <v>3539</v>
      </c>
      <c r="L1040" s="7" t="s">
        <v>4106</v>
      </c>
      <c r="M1040" s="7" t="s">
        <v>4117</v>
      </c>
      <c r="N1040" s="7" t="s">
        <v>28</v>
      </c>
      <c r="O1040" s="15" t="s">
        <v>4118</v>
      </c>
      <c r="P1040" s="16"/>
      <c r="Q1040" s="7" t="s">
        <v>4119</v>
      </c>
      <c r="R1040" s="7" t="s">
        <v>23</v>
      </c>
      <c r="S1040" s="7" t="s">
        <v>24</v>
      </c>
      <c r="T1040" s="7" t="s">
        <v>23</v>
      </c>
    </row>
    <row r="1041" spans="1:20" ht="30" customHeight="1">
      <c r="A1041" t="str">
        <f>VLOOKUP(J1041,[1]reportExcel!$C$6:$M$8021,4,FALSE)</f>
        <v>JAPÓN</v>
      </c>
      <c r="B1041" t="str">
        <f>VLOOKUP(J1041,[1]reportExcel!$C$6:$M$8021,6,FALSE)</f>
        <v>-73,9114625903</v>
      </c>
      <c r="C1041" t="str">
        <f>VLOOKUP(J1041,[1]reportExcel!$C$6:$M$8021,8,FALSE)</f>
        <v>8,86545321658</v>
      </c>
      <c r="D1041" t="str">
        <f t="shared" si="32"/>
        <v>-73,8709128154</v>
      </c>
      <c r="E1041" t="str">
        <f t="shared" si="33"/>
        <v>8,93672915391</v>
      </c>
      <c r="H1041" s="6" t="s">
        <v>3536</v>
      </c>
      <c r="I1041" s="7" t="s">
        <v>4104</v>
      </c>
      <c r="J1041" s="7" t="s">
        <v>4120</v>
      </c>
      <c r="K1041" s="7" t="s">
        <v>3539</v>
      </c>
      <c r="L1041" s="7" t="s">
        <v>4106</v>
      </c>
      <c r="M1041" s="7" t="s">
        <v>4121</v>
      </c>
      <c r="N1041" s="7" t="s">
        <v>28</v>
      </c>
      <c r="O1041" s="15" t="s">
        <v>4122</v>
      </c>
      <c r="P1041" s="16"/>
      <c r="Q1041" s="7" t="s">
        <v>4123</v>
      </c>
      <c r="R1041" s="7" t="s">
        <v>23</v>
      </c>
      <c r="S1041" s="7" t="s">
        <v>24</v>
      </c>
      <c r="T1041" s="7" t="s">
        <v>23</v>
      </c>
    </row>
    <row r="1042" spans="1:20" ht="30" customHeight="1">
      <c r="A1042" t="str">
        <f>VLOOKUP(J1042,[1]reportExcel!$C$6:$M$8021,4,FALSE)</f>
        <v>LA HUMAREDA</v>
      </c>
      <c r="B1042" t="str">
        <f>VLOOKUP(J1042,[1]reportExcel!$C$6:$M$8021,6,FALSE)</f>
        <v>-73,9114625903</v>
      </c>
      <c r="C1042" t="str">
        <f>VLOOKUP(J1042,[1]reportExcel!$C$6:$M$8021,8,FALSE)</f>
        <v>8,86545321658</v>
      </c>
      <c r="D1042" t="str">
        <f t="shared" si="32"/>
        <v>-73,8746396113</v>
      </c>
      <c r="E1042" t="str">
        <f t="shared" si="33"/>
        <v>8,90619471003</v>
      </c>
      <c r="H1042" s="6" t="s">
        <v>3536</v>
      </c>
      <c r="I1042" s="7" t="s">
        <v>4104</v>
      </c>
      <c r="J1042" s="7" t="s">
        <v>4124</v>
      </c>
      <c r="K1042" s="7" t="s">
        <v>3539</v>
      </c>
      <c r="L1042" s="7" t="s">
        <v>4106</v>
      </c>
      <c r="M1042" s="7" t="s">
        <v>4125</v>
      </c>
      <c r="N1042" s="7" t="s">
        <v>28</v>
      </c>
      <c r="O1042" s="15" t="s">
        <v>4126</v>
      </c>
      <c r="P1042" s="16"/>
      <c r="Q1042" s="7" t="s">
        <v>4127</v>
      </c>
      <c r="R1042" s="7" t="s">
        <v>23</v>
      </c>
      <c r="S1042" s="7" t="s">
        <v>24</v>
      </c>
      <c r="T1042" s="7" t="s">
        <v>23</v>
      </c>
    </row>
    <row r="1043" spans="1:20" ht="30" customHeight="1">
      <c r="A1043" t="str">
        <f>VLOOKUP(J1043,[1]reportExcel!$C$6:$M$8021,4,FALSE)</f>
        <v>PEÑONCITO</v>
      </c>
      <c r="B1043" t="str">
        <f>VLOOKUP(J1043,[1]reportExcel!$C$6:$M$8021,6,FALSE)</f>
        <v>-73,9286463303</v>
      </c>
      <c r="C1043" t="str">
        <f>VLOOKUP(J1043,[1]reportExcel!$C$6:$M$8021,8,FALSE)</f>
        <v>8,97613128673</v>
      </c>
      <c r="D1043" t="str">
        <f t="shared" si="32"/>
        <v>-73,9289892526</v>
      </c>
      <c r="E1043" t="str">
        <f t="shared" si="33"/>
        <v>8,97597651991</v>
      </c>
      <c r="H1043" s="6" t="s">
        <v>3536</v>
      </c>
      <c r="I1043" s="7" t="s">
        <v>4104</v>
      </c>
      <c r="J1043" s="7" t="s">
        <v>4128</v>
      </c>
      <c r="K1043" s="7" t="s">
        <v>3539</v>
      </c>
      <c r="L1043" s="7" t="s">
        <v>4106</v>
      </c>
      <c r="M1043" s="7" t="s">
        <v>4129</v>
      </c>
      <c r="N1043" s="7" t="s">
        <v>28</v>
      </c>
      <c r="O1043" s="15" t="s">
        <v>4130</v>
      </c>
      <c r="P1043" s="16"/>
      <c r="Q1043" s="7" t="s">
        <v>4131</v>
      </c>
      <c r="R1043" s="7" t="s">
        <v>23</v>
      </c>
      <c r="S1043" s="7" t="s">
        <v>24</v>
      </c>
      <c r="T1043" s="7" t="s">
        <v>23</v>
      </c>
    </row>
    <row r="1044" spans="1:20" ht="30" customHeight="1">
      <c r="A1044" t="str">
        <f>VLOOKUP(J1044,[1]reportExcel!$C$6:$M$8021,4,FALSE)</f>
        <v>HATILLO DE LOBA</v>
      </c>
      <c r="B1044" t="str">
        <f>VLOOKUP(J1044,[1]reportExcel!$C$6:$M$8021,6,FALSE)</f>
        <v>-74,0754398318</v>
      </c>
      <c r="C1044" t="str">
        <f>VLOOKUP(J1044,[1]reportExcel!$C$6:$M$8021,8,FALSE)</f>
        <v>8,95590428022</v>
      </c>
      <c r="D1044" t="str">
        <f t="shared" si="32"/>
        <v>-74,0783633089</v>
      </c>
      <c r="E1044" t="str">
        <f t="shared" si="33"/>
        <v>8,95561446403</v>
      </c>
      <c r="H1044" s="6" t="s">
        <v>3536</v>
      </c>
      <c r="I1044" s="7" t="s">
        <v>4132</v>
      </c>
      <c r="J1044" s="7" t="s">
        <v>4133</v>
      </c>
      <c r="K1044" s="7" t="s">
        <v>3539</v>
      </c>
      <c r="L1044" s="7" t="s">
        <v>4134</v>
      </c>
      <c r="M1044" s="7" t="s">
        <v>4134</v>
      </c>
      <c r="N1044" s="7" t="s">
        <v>20</v>
      </c>
      <c r="O1044" s="15" t="s">
        <v>4135</v>
      </c>
      <c r="P1044" s="16"/>
      <c r="Q1044" s="7" t="s">
        <v>4136</v>
      </c>
      <c r="R1044" s="7" t="s">
        <v>23</v>
      </c>
      <c r="S1044" s="7" t="s">
        <v>24</v>
      </c>
      <c r="T1044" s="7" t="s">
        <v>23</v>
      </c>
    </row>
    <row r="1045" spans="1:20" ht="30" customHeight="1">
      <c r="A1045" t="str">
        <f>VLOOKUP(J1045,[1]reportExcel!$C$6:$M$8021,4,FALSE)</f>
        <v>EL POZÓN</v>
      </c>
      <c r="B1045" t="str">
        <f>VLOOKUP(J1045,[1]reportExcel!$C$6:$M$8021,6,FALSE)</f>
        <v>-74,400426143</v>
      </c>
      <c r="C1045" t="str">
        <f>VLOOKUP(J1045,[1]reportExcel!$C$6:$M$8021,8,FALSE)</f>
        <v>8,99981418294</v>
      </c>
      <c r="D1045" t="str">
        <f t="shared" si="32"/>
        <v>-74,4010777907</v>
      </c>
      <c r="E1045" t="str">
        <f t="shared" si="33"/>
        <v>9,00060564645</v>
      </c>
      <c r="H1045" s="6" t="s">
        <v>3536</v>
      </c>
      <c r="I1045" s="7" t="s">
        <v>4132</v>
      </c>
      <c r="J1045" s="7" t="s">
        <v>4137</v>
      </c>
      <c r="K1045" s="7" t="s">
        <v>3539</v>
      </c>
      <c r="L1045" s="7" t="s">
        <v>4134</v>
      </c>
      <c r="M1045" s="7" t="s">
        <v>4138</v>
      </c>
      <c r="N1045" s="7" t="s">
        <v>28</v>
      </c>
      <c r="O1045" s="15" t="s">
        <v>4139</v>
      </c>
      <c r="P1045" s="16"/>
      <c r="Q1045" s="7" t="s">
        <v>4140</v>
      </c>
      <c r="R1045" s="7" t="s">
        <v>23</v>
      </c>
      <c r="S1045" s="7" t="s">
        <v>24</v>
      </c>
      <c r="T1045" s="7" t="s">
        <v>23</v>
      </c>
    </row>
    <row r="1046" spans="1:20" ht="30" customHeight="1">
      <c r="A1046" t="str">
        <f>VLOOKUP(J1046,[1]reportExcel!$C$6:$M$8021,4,FALSE)</f>
        <v>JUANA SÁNCHEZ</v>
      </c>
      <c r="B1046" t="str">
        <f>VLOOKUP(J1046,[1]reportExcel!$C$6:$M$8021,6,FALSE)</f>
        <v>-74,0245319724</v>
      </c>
      <c r="C1046" t="str">
        <f>VLOOKUP(J1046,[1]reportExcel!$C$6:$M$8021,8,FALSE)</f>
        <v>8,96322856803</v>
      </c>
      <c r="D1046" t="str">
        <f t="shared" si="32"/>
        <v>-74,0236963321</v>
      </c>
      <c r="E1046" t="str">
        <f t="shared" si="33"/>
        <v>8,96459186321</v>
      </c>
      <c r="H1046" s="6" t="s">
        <v>3536</v>
      </c>
      <c r="I1046" s="7" t="s">
        <v>4132</v>
      </c>
      <c r="J1046" s="7" t="s">
        <v>4141</v>
      </c>
      <c r="K1046" s="7" t="s">
        <v>3539</v>
      </c>
      <c r="L1046" s="7" t="s">
        <v>4134</v>
      </c>
      <c r="M1046" s="7" t="s">
        <v>4142</v>
      </c>
      <c r="N1046" s="7" t="s">
        <v>28</v>
      </c>
      <c r="O1046" s="15" t="s">
        <v>4143</v>
      </c>
      <c r="P1046" s="16"/>
      <c r="Q1046" s="7" t="s">
        <v>4144</v>
      </c>
      <c r="R1046" s="7" t="s">
        <v>23</v>
      </c>
      <c r="S1046" s="7" t="s">
        <v>24</v>
      </c>
      <c r="T1046" s="7" t="s">
        <v>23</v>
      </c>
    </row>
    <row r="1047" spans="1:20" ht="30" customHeight="1">
      <c r="A1047" t="str">
        <f>VLOOKUP(J1047,[1]reportExcel!$C$6:$M$8021,4,FALSE)</f>
        <v>LA RIBONA</v>
      </c>
      <c r="B1047" t="str">
        <f>VLOOKUP(J1047,[1]reportExcel!$C$6:$M$8021,6,FALSE)</f>
        <v>-74,0893759366</v>
      </c>
      <c r="C1047" t="str">
        <f>VLOOKUP(J1047,[1]reportExcel!$C$6:$M$8021,8,FALSE)</f>
        <v>8,98165597202</v>
      </c>
      <c r="D1047" t="str">
        <f t="shared" si="32"/>
        <v>-74,0622343251</v>
      </c>
      <c r="E1047" t="str">
        <f t="shared" si="33"/>
        <v>9,01415229104</v>
      </c>
      <c r="H1047" s="6" t="s">
        <v>3536</v>
      </c>
      <c r="I1047" s="7" t="s">
        <v>4132</v>
      </c>
      <c r="J1047" s="7" t="s">
        <v>4145</v>
      </c>
      <c r="K1047" s="7" t="s">
        <v>3539</v>
      </c>
      <c r="L1047" s="7" t="s">
        <v>4134</v>
      </c>
      <c r="M1047" s="7" t="s">
        <v>4146</v>
      </c>
      <c r="N1047" s="7" t="s">
        <v>28</v>
      </c>
      <c r="O1047" s="15" t="s">
        <v>4147</v>
      </c>
      <c r="P1047" s="16"/>
      <c r="Q1047" s="7" t="s">
        <v>4148</v>
      </c>
      <c r="R1047" s="7" t="s">
        <v>23</v>
      </c>
      <c r="S1047" s="7" t="s">
        <v>24</v>
      </c>
      <c r="T1047" s="7" t="s">
        <v>23</v>
      </c>
    </row>
    <row r="1048" spans="1:20" ht="30" customHeight="1">
      <c r="A1048" t="str">
        <f>VLOOKUP(J1048,[1]reportExcel!$C$6:$M$8021,4,FALSE)</f>
        <v>LA VICTORIA</v>
      </c>
      <c r="B1048" t="str">
        <f>VLOOKUP(J1048,[1]reportExcel!$C$6:$M$8021,6,FALSE)</f>
        <v>-74,2215352836</v>
      </c>
      <c r="C1048" t="str">
        <f>VLOOKUP(J1048,[1]reportExcel!$C$6:$M$8021,8,FALSE)</f>
        <v>8,94870933834</v>
      </c>
      <c r="D1048" t="str">
        <f t="shared" si="32"/>
        <v>-74,2197248868</v>
      </c>
      <c r="E1048" t="str">
        <f t="shared" si="33"/>
        <v>8,94812361688</v>
      </c>
      <c r="H1048" s="6" t="s">
        <v>3536</v>
      </c>
      <c r="I1048" s="7" t="s">
        <v>4132</v>
      </c>
      <c r="J1048" s="7" t="s">
        <v>4149</v>
      </c>
      <c r="K1048" s="7" t="s">
        <v>3539</v>
      </c>
      <c r="L1048" s="7" t="s">
        <v>4134</v>
      </c>
      <c r="M1048" s="7" t="s">
        <v>4150</v>
      </c>
      <c r="N1048" s="7" t="s">
        <v>28</v>
      </c>
      <c r="O1048" s="15" t="s">
        <v>4151</v>
      </c>
      <c r="P1048" s="16"/>
      <c r="Q1048" s="7" t="s">
        <v>4152</v>
      </c>
      <c r="R1048" s="7" t="s">
        <v>23</v>
      </c>
      <c r="S1048" s="7" t="s">
        <v>24</v>
      </c>
      <c r="T1048" s="7" t="s">
        <v>23</v>
      </c>
    </row>
    <row r="1049" spans="1:20" ht="30" customHeight="1">
      <c r="A1049" t="str">
        <f>VLOOKUP(J1049,[1]reportExcel!$C$6:$M$8021,4,FALSE)</f>
        <v>PUEBLO NUEVO</v>
      </c>
      <c r="B1049" t="str">
        <f>VLOOKUP(J1049,[1]reportExcel!$C$6:$M$8021,6,FALSE)</f>
        <v>-74,3406251232</v>
      </c>
      <c r="C1049" t="str">
        <f>VLOOKUP(J1049,[1]reportExcel!$C$6:$M$8021,8,FALSE)</f>
        <v>8,97146697808</v>
      </c>
      <c r="D1049" t="str">
        <f t="shared" si="32"/>
        <v>-74,3430047501</v>
      </c>
      <c r="E1049" t="str">
        <f t="shared" si="33"/>
        <v>8,97224252357</v>
      </c>
      <c r="H1049" s="6" t="s">
        <v>3536</v>
      </c>
      <c r="I1049" s="7" t="s">
        <v>4132</v>
      </c>
      <c r="J1049" s="7" t="s">
        <v>4153</v>
      </c>
      <c r="K1049" s="7" t="s">
        <v>3539</v>
      </c>
      <c r="L1049" s="7" t="s">
        <v>4134</v>
      </c>
      <c r="M1049" s="7" t="s">
        <v>914</v>
      </c>
      <c r="N1049" s="7" t="s">
        <v>28</v>
      </c>
      <c r="O1049" s="15" t="s">
        <v>4154</v>
      </c>
      <c r="P1049" s="16"/>
      <c r="Q1049" s="7" t="s">
        <v>4155</v>
      </c>
      <c r="R1049" s="7" t="s">
        <v>23</v>
      </c>
      <c r="S1049" s="7" t="s">
        <v>24</v>
      </c>
      <c r="T1049" s="7" t="s">
        <v>23</v>
      </c>
    </row>
    <row r="1050" spans="1:20" ht="30" customHeight="1">
      <c r="A1050" t="str">
        <f>VLOOKUP(J1050,[1]reportExcel!$C$6:$M$8021,4,FALSE)</f>
        <v>SAN MIGUEL</v>
      </c>
      <c r="B1050" t="str">
        <f>VLOOKUP(J1050,[1]reportExcel!$C$6:$M$8021,6,FALSE)</f>
        <v>-73,9932564252</v>
      </c>
      <c r="C1050" t="str">
        <f>VLOOKUP(J1050,[1]reportExcel!$C$6:$M$8021,8,FALSE)</f>
        <v>8,98234041883</v>
      </c>
      <c r="D1050" t="str">
        <f t="shared" ref="D1050:D1113" si="34">IF(AND(O1050="0,",NOT(ISNA(B1050))),B1050,O1050)</f>
        <v>-73,9921176849</v>
      </c>
      <c r="E1050" t="str">
        <f t="shared" si="33"/>
        <v>8,98285996492</v>
      </c>
      <c r="H1050" s="6" t="s">
        <v>3536</v>
      </c>
      <c r="I1050" s="7" t="s">
        <v>4132</v>
      </c>
      <c r="J1050" s="7" t="s">
        <v>4156</v>
      </c>
      <c r="K1050" s="7" t="s">
        <v>3539</v>
      </c>
      <c r="L1050" s="7" t="s">
        <v>4134</v>
      </c>
      <c r="M1050" s="7" t="s">
        <v>1577</v>
      </c>
      <c r="N1050" s="7" t="s">
        <v>28</v>
      </c>
      <c r="O1050" s="15" t="s">
        <v>4157</v>
      </c>
      <c r="P1050" s="16"/>
      <c r="Q1050" s="7" t="s">
        <v>4158</v>
      </c>
      <c r="R1050" s="7" t="s">
        <v>23</v>
      </c>
      <c r="S1050" s="7" t="s">
        <v>24</v>
      </c>
      <c r="T1050" s="7" t="s">
        <v>23</v>
      </c>
    </row>
    <row r="1051" spans="1:20" ht="30" customHeight="1">
      <c r="A1051" t="str">
        <f>VLOOKUP(J1051,[1]reportExcel!$C$6:$M$8021,4,FALSE)</f>
        <v>CERRO DE LAS AGUADAS</v>
      </c>
      <c r="B1051" t="str">
        <f>VLOOKUP(J1051,[1]reportExcel!$C$6:$M$8021,6,FALSE)</f>
        <v>-74,0893759366</v>
      </c>
      <c r="C1051" t="str">
        <f>VLOOKUP(J1051,[1]reportExcel!$C$6:$M$8021,8,FALSE)</f>
        <v>8,98165597202</v>
      </c>
      <c r="D1051" t="str">
        <f t="shared" si="34"/>
        <v>-74,054418206</v>
      </c>
      <c r="E1051" t="str">
        <f t="shared" si="33"/>
        <v>8,95422422961</v>
      </c>
      <c r="H1051" s="6" t="s">
        <v>3536</v>
      </c>
      <c r="I1051" s="7" t="s">
        <v>4132</v>
      </c>
      <c r="J1051" s="7" t="s">
        <v>4159</v>
      </c>
      <c r="K1051" s="7" t="s">
        <v>3539</v>
      </c>
      <c r="L1051" s="7" t="s">
        <v>4134</v>
      </c>
      <c r="M1051" s="7" t="s">
        <v>4160</v>
      </c>
      <c r="N1051" s="7" t="s">
        <v>28</v>
      </c>
      <c r="O1051" s="15" t="s">
        <v>4161</v>
      </c>
      <c r="P1051" s="16"/>
      <c r="Q1051" s="7" t="s">
        <v>4162</v>
      </c>
      <c r="R1051" s="7" t="s">
        <v>23</v>
      </c>
      <c r="S1051" s="7" t="s">
        <v>24</v>
      </c>
      <c r="T1051" s="7" t="s">
        <v>23</v>
      </c>
    </row>
    <row r="1052" spans="1:20" ht="30" customHeight="1">
      <c r="A1052" t="str">
        <f>VLOOKUP(J1052,[1]reportExcel!$C$6:$M$8021,4,FALSE)</f>
        <v>LAS BRISAS</v>
      </c>
      <c r="B1052" t="str">
        <f>VLOOKUP(J1052,[1]reportExcel!$C$6:$M$8021,6,FALSE)</f>
        <v>-74,0893759366</v>
      </c>
      <c r="C1052" t="str">
        <f>VLOOKUP(J1052,[1]reportExcel!$C$6:$M$8021,8,FALSE)</f>
        <v>8,98165597202</v>
      </c>
      <c r="D1052" t="str">
        <f t="shared" si="34"/>
        <v>-74,367125394</v>
      </c>
      <c r="E1052" t="str">
        <f t="shared" si="33"/>
        <v>8,971523749</v>
      </c>
      <c r="H1052" s="6" t="s">
        <v>3536</v>
      </c>
      <c r="I1052" s="7" t="s">
        <v>4132</v>
      </c>
      <c r="J1052" s="7" t="s">
        <v>4163</v>
      </c>
      <c r="K1052" s="7" t="s">
        <v>3539</v>
      </c>
      <c r="L1052" s="7" t="s">
        <v>4134</v>
      </c>
      <c r="M1052" s="7" t="s">
        <v>4164</v>
      </c>
      <c r="N1052" s="7" t="s">
        <v>28</v>
      </c>
      <c r="O1052" s="15" t="s">
        <v>4165</v>
      </c>
      <c r="P1052" s="16"/>
      <c r="Q1052" s="7" t="s">
        <v>4166</v>
      </c>
      <c r="R1052" s="7" t="s">
        <v>23</v>
      </c>
      <c r="S1052" s="7" t="s">
        <v>24</v>
      </c>
      <c r="T1052" s="7" t="s">
        <v>23</v>
      </c>
    </row>
    <row r="1053" spans="1:20" ht="30" customHeight="1">
      <c r="A1053" t="str">
        <f>VLOOKUP(J1053,[1]reportExcel!$C$6:$M$8021,4,FALSE)</f>
        <v>GUALI</v>
      </c>
      <c r="B1053" t="str">
        <f>VLOOKUP(J1053,[1]reportExcel!$C$6:$M$8021,6,FALSE)</f>
        <v>-74,0893759366</v>
      </c>
      <c r="C1053" t="str">
        <f>VLOOKUP(J1053,[1]reportExcel!$C$6:$M$8021,8,FALSE)</f>
        <v>8,98165597202</v>
      </c>
      <c r="D1053" t="str">
        <f t="shared" si="34"/>
        <v>-74,1576786978</v>
      </c>
      <c r="E1053" t="str">
        <f t="shared" si="33"/>
        <v>8,95817490038</v>
      </c>
      <c r="H1053" s="6" t="s">
        <v>3536</v>
      </c>
      <c r="I1053" s="7" t="s">
        <v>4132</v>
      </c>
      <c r="J1053" s="7" t="s">
        <v>4167</v>
      </c>
      <c r="K1053" s="7" t="s">
        <v>3539</v>
      </c>
      <c r="L1053" s="7" t="s">
        <v>4134</v>
      </c>
      <c r="M1053" s="7" t="s">
        <v>4168</v>
      </c>
      <c r="N1053" s="7" t="s">
        <v>45</v>
      </c>
      <c r="O1053" s="15" t="s">
        <v>4169</v>
      </c>
      <c r="P1053" s="16"/>
      <c r="Q1053" s="7" t="s">
        <v>4170</v>
      </c>
      <c r="R1053" s="7" t="s">
        <v>23</v>
      </c>
      <c r="S1053" s="7" t="s">
        <v>24</v>
      </c>
      <c r="T1053" s="7" t="s">
        <v>23</v>
      </c>
    </row>
    <row r="1054" spans="1:20" ht="30" customHeight="1">
      <c r="A1054" t="str">
        <f>VLOOKUP(J1054,[1]reportExcel!$C$6:$M$8021,4,FALSE)</f>
        <v>LAS PALMAS</v>
      </c>
      <c r="B1054" t="str">
        <f>VLOOKUP(J1054,[1]reportExcel!$C$6:$M$8021,6,FALSE)</f>
        <v>-74,1467603203143</v>
      </c>
      <c r="C1054" t="str">
        <f>VLOOKUP(J1054,[1]reportExcel!$C$6:$M$8021,8,FALSE)</f>
        <v>8,9837747172255</v>
      </c>
      <c r="D1054" t="str">
        <f t="shared" si="34"/>
        <v>-74,3797432361</v>
      </c>
      <c r="E1054" t="str">
        <f t="shared" si="33"/>
        <v>8,97578354838</v>
      </c>
      <c r="H1054" s="6" t="s">
        <v>3536</v>
      </c>
      <c r="I1054" s="7" t="s">
        <v>4132</v>
      </c>
      <c r="J1054" s="7" t="s">
        <v>4171</v>
      </c>
      <c r="K1054" s="7" t="s">
        <v>3539</v>
      </c>
      <c r="L1054" s="7" t="s">
        <v>4134</v>
      </c>
      <c r="M1054" s="7" t="s">
        <v>1143</v>
      </c>
      <c r="N1054" s="7" t="s">
        <v>152</v>
      </c>
      <c r="O1054" s="15" t="s">
        <v>4172</v>
      </c>
      <c r="P1054" s="16"/>
      <c r="Q1054" s="7" t="s">
        <v>4173</v>
      </c>
      <c r="R1054" s="7" t="s">
        <v>23</v>
      </c>
      <c r="S1054" s="7" t="s">
        <v>24</v>
      </c>
      <c r="T1054" s="7" t="s">
        <v>23</v>
      </c>
    </row>
    <row r="1055" spans="1:20" ht="30" customHeight="1">
      <c r="A1055" t="str">
        <f>VLOOKUP(J1055,[1]reportExcel!$C$6:$M$8021,4,FALSE)</f>
        <v>MAGANGUÉ</v>
      </c>
      <c r="B1055" t="str">
        <f>VLOOKUP(J1055,[1]reportExcel!$C$6:$M$8021,6,FALSE)</f>
        <v>-74,7556678557</v>
      </c>
      <c r="C1055" t="str">
        <f>VLOOKUP(J1055,[1]reportExcel!$C$6:$M$8021,8,FALSE)</f>
        <v>9,24136746631</v>
      </c>
      <c r="D1055" t="str">
        <f t="shared" si="34"/>
        <v>-74,7667304396</v>
      </c>
      <c r="E1055" t="str">
        <f t="shared" si="33"/>
        <v>9,26381346247</v>
      </c>
      <c r="H1055" s="6" t="s">
        <v>3536</v>
      </c>
      <c r="I1055" s="7" t="s">
        <v>4174</v>
      </c>
      <c r="J1055" s="7" t="s">
        <v>4175</v>
      </c>
      <c r="K1055" s="7" t="s">
        <v>3539</v>
      </c>
      <c r="L1055" s="7" t="s">
        <v>4176</v>
      </c>
      <c r="M1055" s="7" t="s">
        <v>4176</v>
      </c>
      <c r="N1055" s="7" t="s">
        <v>20</v>
      </c>
      <c r="O1055" s="15" t="s">
        <v>4177</v>
      </c>
      <c r="P1055" s="16"/>
      <c r="Q1055" s="7" t="s">
        <v>4178</v>
      </c>
      <c r="R1055" s="7" t="s">
        <v>23</v>
      </c>
      <c r="S1055" s="7" t="s">
        <v>24</v>
      </c>
      <c r="T1055" s="7" t="s">
        <v>23</v>
      </c>
    </row>
    <row r="1056" spans="1:20" ht="30" customHeight="1">
      <c r="A1056" t="str">
        <f>VLOOKUP(J1056,[1]reportExcel!$C$6:$M$8021,4,FALSE)</f>
        <v>BARBOSA</v>
      </c>
      <c r="B1056" t="str">
        <f>VLOOKUP(J1056,[1]reportExcel!$C$6:$M$8021,6,FALSE)</f>
        <v>-74,6391409858</v>
      </c>
      <c r="C1056" t="str">
        <f>VLOOKUP(J1056,[1]reportExcel!$C$6:$M$8021,8,FALSE)</f>
        <v>9,02577659605</v>
      </c>
      <c r="D1056" t="str">
        <f t="shared" si="34"/>
        <v>-74,6395744826</v>
      </c>
      <c r="E1056" t="str">
        <f t="shared" si="33"/>
        <v>9,02502417689</v>
      </c>
      <c r="H1056" s="6" t="s">
        <v>3536</v>
      </c>
      <c r="I1056" s="7" t="s">
        <v>4174</v>
      </c>
      <c r="J1056" s="7" t="s">
        <v>4179</v>
      </c>
      <c r="K1056" s="7" t="s">
        <v>3539</v>
      </c>
      <c r="L1056" s="7" t="s">
        <v>4176</v>
      </c>
      <c r="M1056" s="7" t="s">
        <v>446</v>
      </c>
      <c r="N1056" s="7" t="s">
        <v>28</v>
      </c>
      <c r="O1056" s="15" t="s">
        <v>4180</v>
      </c>
      <c r="P1056" s="16"/>
      <c r="Q1056" s="7" t="s">
        <v>4181</v>
      </c>
      <c r="R1056" s="7" t="s">
        <v>23</v>
      </c>
      <c r="S1056" s="7" t="s">
        <v>24</v>
      </c>
      <c r="T1056" s="7" t="s">
        <v>23</v>
      </c>
    </row>
    <row r="1057" spans="1:20" ht="30" customHeight="1">
      <c r="A1057" t="str">
        <f>VLOOKUP(J1057,[1]reportExcel!$C$6:$M$8021,4,FALSE)</f>
        <v>BARRANCA DE YUCA</v>
      </c>
      <c r="B1057" t="str">
        <f>VLOOKUP(J1057,[1]reportExcel!$C$6:$M$8021,6,FALSE)</f>
        <v>-74,8530800309</v>
      </c>
      <c r="C1057" t="str">
        <f>VLOOKUP(J1057,[1]reportExcel!$C$6:$M$8021,8,FALSE)</f>
        <v>9,17916117376</v>
      </c>
      <c r="D1057" t="str">
        <f t="shared" si="34"/>
        <v>-74,8532267713</v>
      </c>
      <c r="E1057" t="str">
        <f t="shared" si="33"/>
        <v>9,17919785446</v>
      </c>
      <c r="H1057" s="6" t="s">
        <v>3536</v>
      </c>
      <c r="I1057" s="7" t="s">
        <v>4174</v>
      </c>
      <c r="J1057" s="7" t="s">
        <v>4182</v>
      </c>
      <c r="K1057" s="7" t="s">
        <v>3539</v>
      </c>
      <c r="L1057" s="7" t="s">
        <v>4176</v>
      </c>
      <c r="M1057" s="7" t="s">
        <v>4183</v>
      </c>
      <c r="N1057" s="7" t="s">
        <v>28</v>
      </c>
      <c r="O1057" s="15" t="s">
        <v>4184</v>
      </c>
      <c r="P1057" s="16"/>
      <c r="Q1057" s="7" t="s">
        <v>4185</v>
      </c>
      <c r="R1057" s="7" t="s">
        <v>23</v>
      </c>
      <c r="S1057" s="7" t="s">
        <v>24</v>
      </c>
      <c r="T1057" s="7" t="s">
        <v>23</v>
      </c>
    </row>
    <row r="1058" spans="1:20" ht="30" customHeight="1">
      <c r="A1058" t="str">
        <f>VLOOKUP(J1058,[1]reportExcel!$C$6:$M$8021,4,FALSE)</f>
        <v>BETANIA</v>
      </c>
      <c r="B1058" t="str">
        <f>VLOOKUP(J1058,[1]reportExcel!$C$6:$M$8021,6,FALSE)</f>
        <v>-74,8210580891</v>
      </c>
      <c r="C1058" t="str">
        <f>VLOOKUP(J1058,[1]reportExcel!$C$6:$M$8021,8,FALSE)</f>
        <v>9,38030957151</v>
      </c>
      <c r="D1058" t="str">
        <f t="shared" si="34"/>
        <v>-74,8215705695</v>
      </c>
      <c r="E1058" t="str">
        <f t="shared" si="33"/>
        <v>9,38024694758</v>
      </c>
      <c r="H1058" s="6" t="s">
        <v>3536</v>
      </c>
      <c r="I1058" s="7" t="s">
        <v>4174</v>
      </c>
      <c r="J1058" s="7" t="s">
        <v>4186</v>
      </c>
      <c r="K1058" s="7" t="s">
        <v>3539</v>
      </c>
      <c r="L1058" s="7" t="s">
        <v>4176</v>
      </c>
      <c r="M1058" s="7" t="s">
        <v>540</v>
      </c>
      <c r="N1058" s="7" t="s">
        <v>28</v>
      </c>
      <c r="O1058" s="15" t="s">
        <v>4187</v>
      </c>
      <c r="P1058" s="16"/>
      <c r="Q1058" s="7" t="s">
        <v>4188</v>
      </c>
      <c r="R1058" s="7" t="s">
        <v>23</v>
      </c>
      <c r="S1058" s="7" t="s">
        <v>24</v>
      </c>
      <c r="T1058" s="7" t="s">
        <v>23</v>
      </c>
    </row>
    <row r="1059" spans="1:20" ht="30" customHeight="1">
      <c r="A1059" t="str">
        <f>VLOOKUP(J1059,[1]reportExcel!$C$6:$M$8021,4,FALSE)</f>
        <v>BOCA DE SAN ANTONIO</v>
      </c>
      <c r="B1059" t="str">
        <f>VLOOKUP(J1059,[1]reportExcel!$C$6:$M$8021,6,FALSE)</f>
        <v>-74,7627195656</v>
      </c>
      <c r="C1059" t="str">
        <f>VLOOKUP(J1059,[1]reportExcel!$C$6:$M$8021,8,FALSE)</f>
        <v>9,04249611098</v>
      </c>
      <c r="D1059" t="str">
        <f t="shared" si="34"/>
        <v>-74,7643812082</v>
      </c>
      <c r="E1059" t="str">
        <f t="shared" si="33"/>
        <v>9,04111815701</v>
      </c>
      <c r="H1059" s="6" t="s">
        <v>3536</v>
      </c>
      <c r="I1059" s="7" t="s">
        <v>4174</v>
      </c>
      <c r="J1059" s="7" t="s">
        <v>4189</v>
      </c>
      <c r="K1059" s="7" t="s">
        <v>3539</v>
      </c>
      <c r="L1059" s="7" t="s">
        <v>4176</v>
      </c>
      <c r="M1059" s="7" t="s">
        <v>4190</v>
      </c>
      <c r="N1059" s="7" t="s">
        <v>28</v>
      </c>
      <c r="O1059" s="15" t="s">
        <v>4191</v>
      </c>
      <c r="P1059" s="16"/>
      <c r="Q1059" s="7" t="s">
        <v>4192</v>
      </c>
      <c r="R1059" s="7" t="s">
        <v>23</v>
      </c>
      <c r="S1059" s="7" t="s">
        <v>24</v>
      </c>
      <c r="T1059" s="7" t="s">
        <v>23</v>
      </c>
    </row>
    <row r="1060" spans="1:20" ht="30" customHeight="1">
      <c r="A1060" t="str">
        <f>VLOOKUP(J1060,[1]reportExcel!$C$6:$M$8021,4,FALSE)</f>
        <v>CASCAJAL</v>
      </c>
      <c r="B1060" t="str">
        <f>VLOOKUP(J1060,[1]reportExcel!$C$6:$M$8021,6,FALSE)</f>
        <v>-74,8045772555</v>
      </c>
      <c r="C1060" t="str">
        <f>VLOOKUP(J1060,[1]reportExcel!$C$6:$M$8021,8,FALSE)</f>
        <v>9,31469542226</v>
      </c>
      <c r="D1060" t="str">
        <f t="shared" si="34"/>
        <v>-74,8066797021</v>
      </c>
      <c r="E1060" t="str">
        <f t="shared" si="33"/>
        <v>9,31459052549</v>
      </c>
      <c r="H1060" s="6" t="s">
        <v>3536</v>
      </c>
      <c r="I1060" s="7" t="s">
        <v>4174</v>
      </c>
      <c r="J1060" s="7" t="s">
        <v>4193</v>
      </c>
      <c r="K1060" s="7" t="s">
        <v>3539</v>
      </c>
      <c r="L1060" s="7" t="s">
        <v>4176</v>
      </c>
      <c r="M1060" s="7" t="s">
        <v>3327</v>
      </c>
      <c r="N1060" s="7" t="s">
        <v>28</v>
      </c>
      <c r="O1060" s="15" t="s">
        <v>4194</v>
      </c>
      <c r="P1060" s="16"/>
      <c r="Q1060" s="7" t="s">
        <v>4195</v>
      </c>
      <c r="R1060" s="7" t="s">
        <v>23</v>
      </c>
      <c r="S1060" s="7" t="s">
        <v>24</v>
      </c>
      <c r="T1060" s="7" t="s">
        <v>23</v>
      </c>
    </row>
    <row r="1061" spans="1:20" ht="30" customHeight="1">
      <c r="A1061" t="str">
        <f>VLOOKUP(J1061,[1]reportExcel!$C$6:$M$8021,4,FALSE)</f>
        <v>CEIBAL</v>
      </c>
      <c r="B1061" t="str">
        <f>VLOOKUP(J1061,[1]reportExcel!$C$6:$M$8021,6,FALSE)</f>
        <v>-74,8109920663</v>
      </c>
      <c r="C1061" t="str">
        <f>VLOOKUP(J1061,[1]reportExcel!$C$6:$M$8021,8,FALSE)</f>
        <v>9,35487271216</v>
      </c>
      <c r="D1061" t="str">
        <f t="shared" si="34"/>
        <v>-74,8095781108</v>
      </c>
      <c r="E1061" t="str">
        <f t="shared" si="33"/>
        <v>9,35569794013</v>
      </c>
      <c r="H1061" s="6" t="s">
        <v>3536</v>
      </c>
      <c r="I1061" s="7" t="s">
        <v>4174</v>
      </c>
      <c r="J1061" s="7" t="s">
        <v>4196</v>
      </c>
      <c r="K1061" s="7" t="s">
        <v>3539</v>
      </c>
      <c r="L1061" s="7" t="s">
        <v>4176</v>
      </c>
      <c r="M1061" s="7" t="s">
        <v>4197</v>
      </c>
      <c r="N1061" s="7" t="s">
        <v>28</v>
      </c>
      <c r="O1061" s="15" t="s">
        <v>4198</v>
      </c>
      <c r="P1061" s="16"/>
      <c r="Q1061" s="7" t="s">
        <v>4199</v>
      </c>
      <c r="R1061" s="7" t="s">
        <v>23</v>
      </c>
      <c r="S1061" s="7" t="s">
        <v>24</v>
      </c>
      <c r="T1061" s="7" t="s">
        <v>23</v>
      </c>
    </row>
    <row r="1062" spans="1:20" ht="30" customHeight="1">
      <c r="A1062" t="str">
        <f>VLOOKUP(J1062,[1]reportExcel!$C$6:$M$8021,4,FALSE)</f>
        <v>COYONGAL</v>
      </c>
      <c r="B1062" t="str">
        <f>VLOOKUP(J1062,[1]reportExcel!$C$6:$M$8021,6,FALSE)</f>
        <v>-74,4905664822</v>
      </c>
      <c r="C1062" t="str">
        <f>VLOOKUP(J1062,[1]reportExcel!$C$6:$M$8021,8,FALSE)</f>
        <v>8,91940825841</v>
      </c>
      <c r="D1062" t="str">
        <f t="shared" si="34"/>
        <v>-74,4883304679</v>
      </c>
      <c r="E1062" t="str">
        <f t="shared" si="33"/>
        <v>8,91817666808</v>
      </c>
      <c r="H1062" s="6" t="s">
        <v>3536</v>
      </c>
      <c r="I1062" s="7" t="s">
        <v>4174</v>
      </c>
      <c r="J1062" s="7" t="s">
        <v>4200</v>
      </c>
      <c r="K1062" s="7" t="s">
        <v>3539</v>
      </c>
      <c r="L1062" s="7" t="s">
        <v>4176</v>
      </c>
      <c r="M1062" s="7" t="s">
        <v>4201</v>
      </c>
      <c r="N1062" s="7" t="s">
        <v>28</v>
      </c>
      <c r="O1062" s="15" t="s">
        <v>4202</v>
      </c>
      <c r="P1062" s="16"/>
      <c r="Q1062" s="7" t="s">
        <v>4203</v>
      </c>
      <c r="R1062" s="7" t="s">
        <v>23</v>
      </c>
      <c r="S1062" s="7" t="s">
        <v>24</v>
      </c>
      <c r="T1062" s="7" t="s">
        <v>23</v>
      </c>
    </row>
    <row r="1063" spans="1:20" ht="30" customHeight="1">
      <c r="A1063" t="str">
        <f>VLOOKUP(J1063,[1]reportExcel!$C$6:$M$8021,4,FALSE)</f>
        <v>EL RETIRO</v>
      </c>
      <c r="B1063" t="str">
        <f>VLOOKUP(J1063,[1]reportExcel!$C$6:$M$8021,6,FALSE)</f>
        <v>-74,7351753768</v>
      </c>
      <c r="C1063" t="str">
        <f>VLOOKUP(J1063,[1]reportExcel!$C$6:$M$8021,8,FALSE)</f>
        <v>9,16894688197</v>
      </c>
      <c r="D1063" t="str">
        <f t="shared" si="34"/>
        <v>-74,7349034694</v>
      </c>
      <c r="E1063" t="str">
        <f t="shared" si="33"/>
        <v>9,16933220941</v>
      </c>
      <c r="H1063" s="6" t="s">
        <v>3536</v>
      </c>
      <c r="I1063" s="7" t="s">
        <v>4174</v>
      </c>
      <c r="J1063" s="7" t="s">
        <v>4204</v>
      </c>
      <c r="K1063" s="7" t="s">
        <v>3539</v>
      </c>
      <c r="L1063" s="7" t="s">
        <v>4176</v>
      </c>
      <c r="M1063" s="7" t="s">
        <v>4205</v>
      </c>
      <c r="N1063" s="7" t="s">
        <v>28</v>
      </c>
      <c r="O1063" s="15" t="s">
        <v>4206</v>
      </c>
      <c r="P1063" s="16"/>
      <c r="Q1063" s="7" t="s">
        <v>4207</v>
      </c>
      <c r="R1063" s="7" t="s">
        <v>23</v>
      </c>
      <c r="S1063" s="7" t="s">
        <v>24</v>
      </c>
      <c r="T1063" s="7" t="s">
        <v>23</v>
      </c>
    </row>
    <row r="1064" spans="1:20" ht="30" customHeight="1">
      <c r="A1064" t="str">
        <f>VLOOKUP(J1064,[1]reportExcel!$C$6:$M$8021,4,FALSE)</f>
        <v>GUAZO</v>
      </c>
      <c r="B1064" t="str">
        <f>VLOOKUP(J1064,[1]reportExcel!$C$6:$M$8021,6,FALSE)</f>
        <v>-74,7372129764</v>
      </c>
      <c r="C1064" t="str">
        <f>VLOOKUP(J1064,[1]reportExcel!$C$6:$M$8021,8,FALSE)</f>
        <v>9,15982479022</v>
      </c>
      <c r="D1064" t="str">
        <f t="shared" si="34"/>
        <v>-74,7363350733</v>
      </c>
      <c r="E1064" t="str">
        <f t="shared" si="33"/>
        <v>9,15964896845</v>
      </c>
      <c r="H1064" s="6" t="s">
        <v>3536</v>
      </c>
      <c r="I1064" s="7" t="s">
        <v>4174</v>
      </c>
      <c r="J1064" s="7" t="s">
        <v>4208</v>
      </c>
      <c r="K1064" s="7" t="s">
        <v>3539</v>
      </c>
      <c r="L1064" s="7" t="s">
        <v>4176</v>
      </c>
      <c r="M1064" s="7" t="s">
        <v>4209</v>
      </c>
      <c r="N1064" s="7" t="s">
        <v>28</v>
      </c>
      <c r="O1064" s="15" t="s">
        <v>4210</v>
      </c>
      <c r="P1064" s="16"/>
      <c r="Q1064" s="7" t="s">
        <v>4211</v>
      </c>
      <c r="R1064" s="7" t="s">
        <v>23</v>
      </c>
      <c r="S1064" s="7" t="s">
        <v>24</v>
      </c>
      <c r="T1064" s="7" t="s">
        <v>23</v>
      </c>
    </row>
    <row r="1065" spans="1:20" ht="30" customHeight="1">
      <c r="A1065" t="str">
        <f>VLOOKUP(J1065,[1]reportExcel!$C$6:$M$8021,4,FALSE)</f>
        <v>HENEQUÉN</v>
      </c>
      <c r="B1065" t="str">
        <f>VLOOKUP(J1065,[1]reportExcel!$C$6:$M$8021,6,FALSE)</f>
        <v>-74,8304930741</v>
      </c>
      <c r="C1065" t="str">
        <f>VLOOKUP(J1065,[1]reportExcel!$C$6:$M$8021,8,FALSE)</f>
        <v>9,27119542664</v>
      </c>
      <c r="D1065" t="str">
        <f t="shared" si="34"/>
        <v>-74,8311293289</v>
      </c>
      <c r="E1065" t="str">
        <f t="shared" si="33"/>
        <v>9,27192947129</v>
      </c>
      <c r="H1065" s="6" t="s">
        <v>3536</v>
      </c>
      <c r="I1065" s="7" t="s">
        <v>4174</v>
      </c>
      <c r="J1065" s="7" t="s">
        <v>4212</v>
      </c>
      <c r="K1065" s="7" t="s">
        <v>3539</v>
      </c>
      <c r="L1065" s="7" t="s">
        <v>4176</v>
      </c>
      <c r="M1065" s="7" t="s">
        <v>4213</v>
      </c>
      <c r="N1065" s="7" t="s">
        <v>28</v>
      </c>
      <c r="O1065" s="15" t="s">
        <v>4214</v>
      </c>
      <c r="P1065" s="16"/>
      <c r="Q1065" s="7" t="s">
        <v>4215</v>
      </c>
      <c r="R1065" s="7" t="s">
        <v>23</v>
      </c>
      <c r="S1065" s="7" t="s">
        <v>24</v>
      </c>
      <c r="T1065" s="7" t="s">
        <v>23</v>
      </c>
    </row>
    <row r="1066" spans="1:20" ht="30" customHeight="1">
      <c r="A1066" t="str">
        <f>VLOOKUP(J1066,[1]reportExcel!$C$6:$M$8021,4,FALSE)</f>
        <v>JUAN ARIAS</v>
      </c>
      <c r="B1066" t="str">
        <f>VLOOKUP(J1066,[1]reportExcel!$C$6:$M$8021,6,FALSE)</f>
        <v>-74,922728693</v>
      </c>
      <c r="C1066" t="str">
        <f>VLOOKUP(J1066,[1]reportExcel!$C$6:$M$8021,8,FALSE)</f>
        <v>9,32466829307</v>
      </c>
      <c r="D1066" t="str">
        <f t="shared" si="34"/>
        <v>-74,9221260832</v>
      </c>
      <c r="E1066" t="str">
        <f t="shared" si="33"/>
        <v>9,3240216534</v>
      </c>
      <c r="H1066" s="6" t="s">
        <v>3536</v>
      </c>
      <c r="I1066" s="7" t="s">
        <v>4174</v>
      </c>
      <c r="J1066" s="7" t="s">
        <v>4216</v>
      </c>
      <c r="K1066" s="7" t="s">
        <v>3539</v>
      </c>
      <c r="L1066" s="7" t="s">
        <v>4176</v>
      </c>
      <c r="M1066" s="7" t="s">
        <v>4217</v>
      </c>
      <c r="N1066" s="7" t="s">
        <v>28</v>
      </c>
      <c r="O1066" s="15" t="s">
        <v>4218</v>
      </c>
      <c r="P1066" s="16"/>
      <c r="Q1066" s="7" t="s">
        <v>4219</v>
      </c>
      <c r="R1066" s="7" t="s">
        <v>23</v>
      </c>
      <c r="S1066" s="7" t="s">
        <v>24</v>
      </c>
      <c r="T1066" s="7" t="s">
        <v>23</v>
      </c>
    </row>
    <row r="1067" spans="1:20" ht="30" customHeight="1">
      <c r="A1067" t="str">
        <f>VLOOKUP(J1067,[1]reportExcel!$C$6:$M$8021,4,FALSE)</f>
        <v>LA PASCUALA</v>
      </c>
      <c r="B1067" t="str">
        <f>VLOOKUP(J1067,[1]reportExcel!$C$6:$M$8021,6,FALSE)</f>
        <v>-74,813007951</v>
      </c>
      <c r="C1067" t="str">
        <f>VLOOKUP(J1067,[1]reportExcel!$C$6:$M$8021,8,FALSE)</f>
        <v>9,39536208138</v>
      </c>
      <c r="D1067" t="str">
        <f t="shared" si="34"/>
        <v>-74,8133398251</v>
      </c>
      <c r="E1067" t="str">
        <f t="shared" si="33"/>
        <v>9,39608268861</v>
      </c>
      <c r="H1067" s="6" t="s">
        <v>3536</v>
      </c>
      <c r="I1067" s="7" t="s">
        <v>4174</v>
      </c>
      <c r="J1067" s="7" t="s">
        <v>4220</v>
      </c>
      <c r="K1067" s="7" t="s">
        <v>3539</v>
      </c>
      <c r="L1067" s="7" t="s">
        <v>4176</v>
      </c>
      <c r="M1067" s="7" t="s">
        <v>4221</v>
      </c>
      <c r="N1067" s="7" t="s">
        <v>28</v>
      </c>
      <c r="O1067" s="15" t="s">
        <v>4222</v>
      </c>
      <c r="P1067" s="16"/>
      <c r="Q1067" s="7" t="s">
        <v>4223</v>
      </c>
      <c r="R1067" s="7" t="s">
        <v>23</v>
      </c>
      <c r="S1067" s="7" t="s">
        <v>24</v>
      </c>
      <c r="T1067" s="7" t="s">
        <v>23</v>
      </c>
    </row>
    <row r="1068" spans="1:20" ht="30" customHeight="1">
      <c r="A1068" t="str">
        <f>VLOOKUP(J1068,[1]reportExcel!$C$6:$M$8021,4,FALSE)</f>
        <v>LA VENTURA</v>
      </c>
      <c r="B1068" t="str">
        <f>VLOOKUP(J1068,[1]reportExcel!$C$6:$M$8021,6,FALSE)</f>
        <v>-74,8808484741</v>
      </c>
      <c r="C1068" t="str">
        <f>VLOOKUP(J1068,[1]reportExcel!$C$6:$M$8021,8,FALSE)</f>
        <v>9,22487854921</v>
      </c>
      <c r="D1068" t="str">
        <f t="shared" si="34"/>
        <v>-74,881696146</v>
      </c>
      <c r="E1068" t="str">
        <f t="shared" si="33"/>
        <v>9,22413213862</v>
      </c>
      <c r="H1068" s="6" t="s">
        <v>3536</v>
      </c>
      <c r="I1068" s="7" t="s">
        <v>4174</v>
      </c>
      <c r="J1068" s="7" t="s">
        <v>4224</v>
      </c>
      <c r="K1068" s="7" t="s">
        <v>3539</v>
      </c>
      <c r="L1068" s="7" t="s">
        <v>4176</v>
      </c>
      <c r="M1068" s="7" t="s">
        <v>4225</v>
      </c>
      <c r="N1068" s="7" t="s">
        <v>28</v>
      </c>
      <c r="O1068" s="15" t="s">
        <v>4226</v>
      </c>
      <c r="P1068" s="16"/>
      <c r="Q1068" s="7" t="s">
        <v>4227</v>
      </c>
      <c r="R1068" s="7" t="s">
        <v>23</v>
      </c>
      <c r="S1068" s="7" t="s">
        <v>24</v>
      </c>
      <c r="T1068" s="7" t="s">
        <v>23</v>
      </c>
    </row>
    <row r="1069" spans="1:20" ht="30" customHeight="1">
      <c r="A1069" t="str">
        <f>VLOOKUP(J1069,[1]reportExcel!$C$6:$M$8021,4,FALSE)</f>
        <v>LAS BRISAS</v>
      </c>
      <c r="B1069" t="str">
        <f>VLOOKUP(J1069,[1]reportExcel!$C$6:$M$8021,6,FALSE)</f>
        <v>-74,7466155478</v>
      </c>
      <c r="C1069" t="str">
        <f>VLOOKUP(J1069,[1]reportExcel!$C$6:$M$8021,8,FALSE)</f>
        <v>9,43137963149</v>
      </c>
      <c r="D1069" t="str">
        <f t="shared" si="34"/>
        <v>-74,7468141199</v>
      </c>
      <c r="E1069" t="str">
        <f t="shared" si="33"/>
        <v>9,43244377739</v>
      </c>
      <c r="H1069" s="6" t="s">
        <v>3536</v>
      </c>
      <c r="I1069" s="7" t="s">
        <v>4174</v>
      </c>
      <c r="J1069" s="7" t="s">
        <v>4228</v>
      </c>
      <c r="K1069" s="7" t="s">
        <v>3539</v>
      </c>
      <c r="L1069" s="7" t="s">
        <v>4176</v>
      </c>
      <c r="M1069" s="7" t="s">
        <v>4164</v>
      </c>
      <c r="N1069" s="7" t="s">
        <v>28</v>
      </c>
      <c r="O1069" s="15" t="s">
        <v>4229</v>
      </c>
      <c r="P1069" s="16"/>
      <c r="Q1069" s="7" t="s">
        <v>4230</v>
      </c>
      <c r="R1069" s="7" t="s">
        <v>23</v>
      </c>
      <c r="S1069" s="7" t="s">
        <v>24</v>
      </c>
      <c r="T1069" s="7" t="s">
        <v>23</v>
      </c>
    </row>
    <row r="1070" spans="1:20" ht="30" customHeight="1">
      <c r="A1070" t="str">
        <f>VLOOKUP(J1070,[1]reportExcel!$C$6:$M$8021,4,FALSE)</f>
        <v>MADRID</v>
      </c>
      <c r="B1070" t="str">
        <f>VLOOKUP(J1070,[1]reportExcel!$C$6:$M$8021,6,FALSE)</f>
        <v>-74,7478402716</v>
      </c>
      <c r="C1070" t="str">
        <f>VLOOKUP(J1070,[1]reportExcel!$C$6:$M$8021,8,FALSE)</f>
        <v>9,19332331022</v>
      </c>
      <c r="D1070" t="str">
        <f t="shared" si="34"/>
        <v>-74,749643906</v>
      </c>
      <c r="E1070" t="str">
        <f t="shared" si="33"/>
        <v>9,19409815411</v>
      </c>
      <c r="H1070" s="6" t="s">
        <v>3536</v>
      </c>
      <c r="I1070" s="7" t="s">
        <v>4174</v>
      </c>
      <c r="J1070" s="7" t="s">
        <v>4231</v>
      </c>
      <c r="K1070" s="7" t="s">
        <v>3539</v>
      </c>
      <c r="L1070" s="7" t="s">
        <v>4176</v>
      </c>
      <c r="M1070" s="7" t="s">
        <v>4232</v>
      </c>
      <c r="N1070" s="7" t="s">
        <v>28</v>
      </c>
      <c r="O1070" s="15" t="s">
        <v>4233</v>
      </c>
      <c r="P1070" s="16"/>
      <c r="Q1070" s="7" t="s">
        <v>4234</v>
      </c>
      <c r="R1070" s="7" t="s">
        <v>23</v>
      </c>
      <c r="S1070" s="7" t="s">
        <v>24</v>
      </c>
      <c r="T1070" s="7" t="s">
        <v>23</v>
      </c>
    </row>
    <row r="1071" spans="1:20" ht="30" customHeight="1">
      <c r="A1071" t="str">
        <f>VLOOKUP(J1071,[1]reportExcel!$C$6:$M$8021,4,FALSE)</f>
        <v>PALMARITO</v>
      </c>
      <c r="B1071" t="str">
        <f>VLOOKUP(J1071,[1]reportExcel!$C$6:$M$8021,6,FALSE)</f>
        <v>-74,6705223489</v>
      </c>
      <c r="C1071" t="str">
        <f>VLOOKUP(J1071,[1]reportExcel!$C$6:$M$8021,8,FALSE)</f>
        <v>9,05527778644</v>
      </c>
      <c r="D1071" t="str">
        <f t="shared" si="34"/>
        <v>-74,6706207646</v>
      </c>
      <c r="E1071" t="str">
        <f t="shared" si="33"/>
        <v>9,05502925757</v>
      </c>
      <c r="H1071" s="6" t="s">
        <v>3536</v>
      </c>
      <c r="I1071" s="7" t="s">
        <v>4174</v>
      </c>
      <c r="J1071" s="7" t="s">
        <v>4235</v>
      </c>
      <c r="K1071" s="7" t="s">
        <v>3539</v>
      </c>
      <c r="L1071" s="7" t="s">
        <v>4176</v>
      </c>
      <c r="M1071" s="7" t="s">
        <v>4236</v>
      </c>
      <c r="N1071" s="7" t="s">
        <v>28</v>
      </c>
      <c r="O1071" s="15" t="s">
        <v>4237</v>
      </c>
      <c r="P1071" s="16"/>
      <c r="Q1071" s="7" t="s">
        <v>4238</v>
      </c>
      <c r="R1071" s="7" t="s">
        <v>23</v>
      </c>
      <c r="S1071" s="7" t="s">
        <v>24</v>
      </c>
      <c r="T1071" s="7" t="s">
        <v>23</v>
      </c>
    </row>
    <row r="1072" spans="1:20" ht="30" customHeight="1">
      <c r="A1072" t="str">
        <f>VLOOKUP(J1072,[1]reportExcel!$C$6:$M$8021,4,FALSE)</f>
        <v>PANSEGÜITA</v>
      </c>
      <c r="B1072" t="str">
        <f>VLOOKUP(J1072,[1]reportExcel!$C$6:$M$8021,6,FALSE)</f>
        <v>-74,7025543093</v>
      </c>
      <c r="C1072" t="str">
        <f>VLOOKUP(J1072,[1]reportExcel!$C$6:$M$8021,8,FALSE)</f>
        <v>9,09027355944</v>
      </c>
      <c r="D1072" t="str">
        <f t="shared" si="34"/>
        <v>-74,7037766983</v>
      </c>
      <c r="E1072" t="str">
        <f t="shared" si="33"/>
        <v>9,09230445124</v>
      </c>
      <c r="H1072" s="6" t="s">
        <v>3536</v>
      </c>
      <c r="I1072" s="7" t="s">
        <v>4174</v>
      </c>
      <c r="J1072" s="7" t="s">
        <v>4239</v>
      </c>
      <c r="K1072" s="7" t="s">
        <v>3539</v>
      </c>
      <c r="L1072" s="7" t="s">
        <v>4176</v>
      </c>
      <c r="M1072" s="7" t="s">
        <v>4240</v>
      </c>
      <c r="N1072" s="7" t="s">
        <v>28</v>
      </c>
      <c r="O1072" s="15" t="s">
        <v>4241</v>
      </c>
      <c r="P1072" s="16"/>
      <c r="Q1072" s="7" t="s">
        <v>4242</v>
      </c>
      <c r="R1072" s="7" t="s">
        <v>23</v>
      </c>
      <c r="S1072" s="7" t="s">
        <v>24</v>
      </c>
      <c r="T1072" s="7" t="s">
        <v>23</v>
      </c>
    </row>
    <row r="1073" spans="1:20" ht="30" customHeight="1">
      <c r="A1073" t="str">
        <f>VLOOKUP(J1073,[1]reportExcel!$C$6:$M$8021,4,FALSE)</f>
        <v>PIÑALITO</v>
      </c>
      <c r="B1073" t="str">
        <f>VLOOKUP(J1073,[1]reportExcel!$C$6:$M$8021,6,FALSE)</f>
        <v>-74,796566692</v>
      </c>
      <c r="C1073" t="str">
        <f>VLOOKUP(J1073,[1]reportExcel!$C$6:$M$8021,8,FALSE)</f>
        <v>9,13368112818</v>
      </c>
      <c r="D1073" t="str">
        <f t="shared" si="34"/>
        <v>-74,7972870163</v>
      </c>
      <c r="E1073" t="str">
        <f t="shared" si="33"/>
        <v>9,13394281146</v>
      </c>
      <c r="H1073" s="6" t="s">
        <v>3536</v>
      </c>
      <c r="I1073" s="7" t="s">
        <v>4174</v>
      </c>
      <c r="J1073" s="7" t="s">
        <v>4243</v>
      </c>
      <c r="K1073" s="7" t="s">
        <v>3539</v>
      </c>
      <c r="L1073" s="7" t="s">
        <v>4176</v>
      </c>
      <c r="M1073" s="7" t="s">
        <v>4244</v>
      </c>
      <c r="N1073" s="7" t="s">
        <v>28</v>
      </c>
      <c r="O1073" s="15" t="s">
        <v>4245</v>
      </c>
      <c r="P1073" s="16"/>
      <c r="Q1073" s="7" t="s">
        <v>4246</v>
      </c>
      <c r="R1073" s="7" t="s">
        <v>23</v>
      </c>
      <c r="S1073" s="7" t="s">
        <v>24</v>
      </c>
      <c r="T1073" s="7" t="s">
        <v>23</v>
      </c>
    </row>
    <row r="1074" spans="1:20" ht="30" customHeight="1">
      <c r="A1074" t="str">
        <f>VLOOKUP(J1074,[1]reportExcel!$C$6:$M$8021,4,FALSE)</f>
        <v>SAN RAFAEL DE CORTINA</v>
      </c>
      <c r="B1074" t="str">
        <f>VLOOKUP(J1074,[1]reportExcel!$C$6:$M$8021,6,FALSE)</f>
        <v>-74,7756122741</v>
      </c>
      <c r="C1074" t="str">
        <f>VLOOKUP(J1074,[1]reportExcel!$C$6:$M$8021,8,FALSE)</f>
        <v>9,3052719271</v>
      </c>
      <c r="D1074" t="str">
        <f t="shared" si="34"/>
        <v>-74,7749745504</v>
      </c>
      <c r="E1074" t="str">
        <f t="shared" si="33"/>
        <v>9,30402407091</v>
      </c>
      <c r="H1074" s="6" t="s">
        <v>3536</v>
      </c>
      <c r="I1074" s="7" t="s">
        <v>4174</v>
      </c>
      <c r="J1074" s="7" t="s">
        <v>4247</v>
      </c>
      <c r="K1074" s="7" t="s">
        <v>3539</v>
      </c>
      <c r="L1074" s="7" t="s">
        <v>4176</v>
      </c>
      <c r="M1074" s="7" t="s">
        <v>4248</v>
      </c>
      <c r="N1074" s="7" t="s">
        <v>28</v>
      </c>
      <c r="O1074" s="15" t="s">
        <v>4249</v>
      </c>
      <c r="P1074" s="16"/>
      <c r="Q1074" s="7" t="s">
        <v>4250</v>
      </c>
      <c r="R1074" s="7" t="s">
        <v>23</v>
      </c>
      <c r="S1074" s="7" t="s">
        <v>24</v>
      </c>
      <c r="T1074" s="7" t="s">
        <v>23</v>
      </c>
    </row>
    <row r="1075" spans="1:20" ht="30" customHeight="1">
      <c r="A1075" t="str">
        <f>VLOOKUP(J1075,[1]reportExcel!$C$6:$M$8021,4,FALSE)</f>
        <v>SAN JOSÉ DE LAS MARTAS</v>
      </c>
      <c r="B1075" t="str">
        <f>VLOOKUP(J1075,[1]reportExcel!$C$6:$M$8021,6,FALSE)</f>
        <v>-74,5482302129</v>
      </c>
      <c r="C1075" t="str">
        <f>VLOOKUP(J1075,[1]reportExcel!$C$6:$M$8021,8,FALSE)</f>
        <v>8,99163151274</v>
      </c>
      <c r="D1075" t="str">
        <f t="shared" si="34"/>
        <v>-74,538506308</v>
      </c>
      <c r="E1075" t="str">
        <f t="shared" si="33"/>
        <v>8,990662412</v>
      </c>
      <c r="H1075" s="6" t="s">
        <v>3536</v>
      </c>
      <c r="I1075" s="7" t="s">
        <v>4174</v>
      </c>
      <c r="J1075" s="7" t="s">
        <v>4251</v>
      </c>
      <c r="K1075" s="7" t="s">
        <v>3539</v>
      </c>
      <c r="L1075" s="7" t="s">
        <v>4176</v>
      </c>
      <c r="M1075" s="7" t="s">
        <v>4252</v>
      </c>
      <c r="N1075" s="7" t="s">
        <v>28</v>
      </c>
      <c r="O1075" s="15" t="s">
        <v>4253</v>
      </c>
      <c r="P1075" s="16"/>
      <c r="Q1075" s="7" t="s">
        <v>4254</v>
      </c>
      <c r="R1075" s="7" t="s">
        <v>23</v>
      </c>
      <c r="S1075" s="7" t="s">
        <v>24</v>
      </c>
      <c r="T1075" s="7" t="s">
        <v>23</v>
      </c>
    </row>
    <row r="1076" spans="1:20" ht="30" customHeight="1">
      <c r="A1076" t="str">
        <f>VLOOKUP(J1076,[1]reportExcel!$C$6:$M$8021,4,FALSE)</f>
        <v>SAN SEBASTIÁN DE BUENAVISTA</v>
      </c>
      <c r="B1076" t="str">
        <f>VLOOKUP(J1076,[1]reportExcel!$C$6:$M$8021,6,FALSE)</f>
        <v>-74,5867279829</v>
      </c>
      <c r="C1076" t="str">
        <f>VLOOKUP(J1076,[1]reportExcel!$C$6:$M$8021,8,FALSE)</f>
        <v>8,99261335751</v>
      </c>
      <c r="D1076" t="str">
        <f t="shared" si="34"/>
        <v>-74,5880516071</v>
      </c>
      <c r="E1076" t="str">
        <f t="shared" si="33"/>
        <v>8,99118140428</v>
      </c>
      <c r="H1076" s="6" t="s">
        <v>3536</v>
      </c>
      <c r="I1076" s="7" t="s">
        <v>4174</v>
      </c>
      <c r="J1076" s="7" t="s">
        <v>4255</v>
      </c>
      <c r="K1076" s="7" t="s">
        <v>3539</v>
      </c>
      <c r="L1076" s="7" t="s">
        <v>4176</v>
      </c>
      <c r="M1076" s="7" t="s">
        <v>4256</v>
      </c>
      <c r="N1076" s="7" t="s">
        <v>28</v>
      </c>
      <c r="O1076" s="15" t="s">
        <v>4257</v>
      </c>
      <c r="P1076" s="16"/>
      <c r="Q1076" s="7" t="s">
        <v>4258</v>
      </c>
      <c r="R1076" s="7" t="s">
        <v>23</v>
      </c>
      <c r="S1076" s="7" t="s">
        <v>24</v>
      </c>
      <c r="T1076" s="7" t="s">
        <v>23</v>
      </c>
    </row>
    <row r="1077" spans="1:20" ht="30" customHeight="1">
      <c r="A1077" t="str">
        <f>VLOOKUP(J1077,[1]reportExcel!$C$6:$M$8021,4,FALSE)</f>
        <v>SANTA FE</v>
      </c>
      <c r="B1077" t="str">
        <f>VLOOKUP(J1077,[1]reportExcel!$C$6:$M$8021,6,FALSE)</f>
        <v>-74,7132759236</v>
      </c>
      <c r="C1077" t="str">
        <f>VLOOKUP(J1077,[1]reportExcel!$C$6:$M$8021,8,FALSE)</f>
        <v>9,29999651938</v>
      </c>
      <c r="D1077" t="str">
        <f t="shared" si="34"/>
        <v>-74,7113111679</v>
      </c>
      <c r="E1077" t="str">
        <f t="shared" si="33"/>
        <v>9,29576335015</v>
      </c>
      <c r="H1077" s="6" t="s">
        <v>3536</v>
      </c>
      <c r="I1077" s="7" t="s">
        <v>4174</v>
      </c>
      <c r="J1077" s="7" t="s">
        <v>4259</v>
      </c>
      <c r="K1077" s="7" t="s">
        <v>3539</v>
      </c>
      <c r="L1077" s="7" t="s">
        <v>4176</v>
      </c>
      <c r="M1077" s="7" t="s">
        <v>4260</v>
      </c>
      <c r="N1077" s="7" t="s">
        <v>28</v>
      </c>
      <c r="O1077" s="15" t="s">
        <v>4261</v>
      </c>
      <c r="P1077" s="16"/>
      <c r="Q1077" s="7" t="s">
        <v>4262</v>
      </c>
      <c r="R1077" s="7" t="s">
        <v>23</v>
      </c>
      <c r="S1077" s="7" t="s">
        <v>24</v>
      </c>
      <c r="T1077" s="7" t="s">
        <v>23</v>
      </c>
    </row>
    <row r="1078" spans="1:20" ht="30" customHeight="1">
      <c r="A1078" t="str">
        <f>VLOOKUP(J1078,[1]reportExcel!$C$6:$M$8021,4,FALSE)</f>
        <v>SANTA LUCÍA</v>
      </c>
      <c r="B1078" t="str">
        <f>VLOOKUP(J1078,[1]reportExcel!$C$6:$M$8021,6,FALSE)</f>
        <v>-74,7099528324</v>
      </c>
      <c r="C1078" t="str">
        <f>VLOOKUP(J1078,[1]reportExcel!$C$6:$M$8021,8,FALSE)</f>
        <v>9,31947996554</v>
      </c>
      <c r="D1078" t="str">
        <f t="shared" si="34"/>
        <v>-74,7101686151</v>
      </c>
      <c r="E1078" t="str">
        <f t="shared" si="33"/>
        <v>9,31734920439</v>
      </c>
      <c r="H1078" s="6" t="s">
        <v>3536</v>
      </c>
      <c r="I1078" s="7" t="s">
        <v>4174</v>
      </c>
      <c r="J1078" s="7" t="s">
        <v>4263</v>
      </c>
      <c r="K1078" s="7" t="s">
        <v>3539</v>
      </c>
      <c r="L1078" s="7" t="s">
        <v>4176</v>
      </c>
      <c r="M1078" s="7" t="s">
        <v>1484</v>
      </c>
      <c r="N1078" s="7" t="s">
        <v>28</v>
      </c>
      <c r="O1078" s="15" t="s">
        <v>4264</v>
      </c>
      <c r="P1078" s="16"/>
      <c r="Q1078" s="7" t="s">
        <v>4265</v>
      </c>
      <c r="R1078" s="7" t="s">
        <v>23</v>
      </c>
      <c r="S1078" s="7" t="s">
        <v>24</v>
      </c>
      <c r="T1078" s="7" t="s">
        <v>23</v>
      </c>
    </row>
    <row r="1079" spans="1:20" ht="30" customHeight="1">
      <c r="A1079" t="str">
        <f>VLOOKUP(J1079,[1]reportExcel!$C$6:$M$8021,4,FALSE)</f>
        <v>SANTA MÓNICA</v>
      </c>
      <c r="B1079" t="str">
        <f>VLOOKUP(J1079,[1]reportExcel!$C$6:$M$8021,6,FALSE)</f>
        <v>-74,4748279645</v>
      </c>
      <c r="C1079" t="str">
        <f>VLOOKUP(J1079,[1]reportExcel!$C$6:$M$8021,8,FALSE)</f>
        <v>8,82478979301</v>
      </c>
      <c r="D1079" t="str">
        <f t="shared" si="34"/>
        <v>-74,476306621</v>
      </c>
      <c r="E1079" t="str">
        <f t="shared" si="33"/>
        <v>8,823547029</v>
      </c>
      <c r="H1079" s="6" t="s">
        <v>3536</v>
      </c>
      <c r="I1079" s="7" t="s">
        <v>4174</v>
      </c>
      <c r="J1079" s="7" t="s">
        <v>4266</v>
      </c>
      <c r="K1079" s="7" t="s">
        <v>3539</v>
      </c>
      <c r="L1079" s="7" t="s">
        <v>4176</v>
      </c>
      <c r="M1079" s="7" t="s">
        <v>4267</v>
      </c>
      <c r="N1079" s="7" t="s">
        <v>28</v>
      </c>
      <c r="O1079" s="15" t="s">
        <v>4268</v>
      </c>
      <c r="P1079" s="16"/>
      <c r="Q1079" s="7" t="s">
        <v>4269</v>
      </c>
      <c r="R1079" s="7" t="s">
        <v>23</v>
      </c>
      <c r="S1079" s="7" t="s">
        <v>24</v>
      </c>
      <c r="T1079" s="7" t="s">
        <v>23</v>
      </c>
    </row>
    <row r="1080" spans="1:20" ht="30" customHeight="1">
      <c r="A1080" t="str">
        <f>VLOOKUP(J1080,[1]reportExcel!$C$6:$M$8021,4,FALSE)</f>
        <v>SANTA PABLA</v>
      </c>
      <c r="B1080" t="str">
        <f>VLOOKUP(J1080,[1]reportExcel!$C$6:$M$8021,6,FALSE)</f>
        <v>-74,4673031164</v>
      </c>
      <c r="C1080" t="str">
        <f>VLOOKUP(J1080,[1]reportExcel!$C$6:$M$8021,8,FALSE)</f>
        <v>8,84687134134</v>
      </c>
      <c r="D1080" t="str">
        <f t="shared" si="34"/>
        <v>-74,465495966</v>
      </c>
      <c r="E1080" t="str">
        <f t="shared" si="33"/>
        <v>8,843857874</v>
      </c>
      <c r="H1080" s="6" t="s">
        <v>3536</v>
      </c>
      <c r="I1080" s="7" t="s">
        <v>4174</v>
      </c>
      <c r="J1080" s="7" t="s">
        <v>4270</v>
      </c>
      <c r="K1080" s="7" t="s">
        <v>3539</v>
      </c>
      <c r="L1080" s="7" t="s">
        <v>4176</v>
      </c>
      <c r="M1080" s="7" t="s">
        <v>4271</v>
      </c>
      <c r="N1080" s="7" t="s">
        <v>28</v>
      </c>
      <c r="O1080" s="15" t="s">
        <v>4272</v>
      </c>
      <c r="P1080" s="16"/>
      <c r="Q1080" s="7" t="s">
        <v>4273</v>
      </c>
      <c r="R1080" s="7" t="s">
        <v>23</v>
      </c>
      <c r="S1080" s="7" t="s">
        <v>24</v>
      </c>
      <c r="T1080" s="7" t="s">
        <v>23</v>
      </c>
    </row>
    <row r="1081" spans="1:20" ht="30" customHeight="1">
      <c r="A1081" t="str">
        <f>VLOOKUP(J1081,[1]reportExcel!$C$6:$M$8021,4,FALSE)</f>
        <v>SITIO NUEVO</v>
      </c>
      <c r="B1081" t="str">
        <f>VLOOKUP(J1081,[1]reportExcel!$C$6:$M$8021,6,FALSE)</f>
        <v>-74,6072249369</v>
      </c>
      <c r="C1081" t="str">
        <f>VLOOKUP(J1081,[1]reportExcel!$C$6:$M$8021,8,FALSE)</f>
        <v>9,01556881915</v>
      </c>
      <c r="D1081" t="str">
        <f t="shared" si="34"/>
        <v>-74,6074627382</v>
      </c>
      <c r="E1081" t="str">
        <f t="shared" si="33"/>
        <v>9,01528573396</v>
      </c>
      <c r="H1081" s="6" t="s">
        <v>3536</v>
      </c>
      <c r="I1081" s="7" t="s">
        <v>4174</v>
      </c>
      <c r="J1081" s="7" t="s">
        <v>4274</v>
      </c>
      <c r="K1081" s="7" t="s">
        <v>3539</v>
      </c>
      <c r="L1081" s="7" t="s">
        <v>4176</v>
      </c>
      <c r="M1081" s="7" t="s">
        <v>4275</v>
      </c>
      <c r="N1081" s="7" t="s">
        <v>28</v>
      </c>
      <c r="O1081" s="15" t="s">
        <v>4276</v>
      </c>
      <c r="P1081" s="16"/>
      <c r="Q1081" s="7" t="s">
        <v>4277</v>
      </c>
      <c r="R1081" s="7" t="s">
        <v>23</v>
      </c>
      <c r="S1081" s="7" t="s">
        <v>24</v>
      </c>
      <c r="T1081" s="7" t="s">
        <v>23</v>
      </c>
    </row>
    <row r="1082" spans="1:20" ht="30" customHeight="1">
      <c r="A1082" t="str">
        <f>VLOOKUP(J1082,[1]reportExcel!$C$6:$M$8021,4,FALSE)</f>
        <v>PUERTO KENNEDY</v>
      </c>
      <c r="B1082" t="str">
        <f>VLOOKUP(J1082,[1]reportExcel!$C$6:$M$8021,6,FALSE)</f>
        <v>-74,7124636757</v>
      </c>
      <c r="C1082" t="str">
        <f>VLOOKUP(J1082,[1]reportExcel!$C$6:$M$8021,8,FALSE)</f>
        <v>9,34254315487</v>
      </c>
      <c r="D1082" t="str">
        <f t="shared" si="34"/>
        <v>-74,7118047197</v>
      </c>
      <c r="E1082" t="str">
        <f t="shared" si="33"/>
        <v>9,34406713886</v>
      </c>
      <c r="H1082" s="6" t="s">
        <v>3536</v>
      </c>
      <c r="I1082" s="7" t="s">
        <v>4174</v>
      </c>
      <c r="J1082" s="7" t="s">
        <v>4278</v>
      </c>
      <c r="K1082" s="7" t="s">
        <v>3539</v>
      </c>
      <c r="L1082" s="7" t="s">
        <v>4176</v>
      </c>
      <c r="M1082" s="7" t="s">
        <v>4279</v>
      </c>
      <c r="N1082" s="7" t="s">
        <v>28</v>
      </c>
      <c r="O1082" s="15" t="s">
        <v>4280</v>
      </c>
      <c r="P1082" s="16"/>
      <c r="Q1082" s="7" t="s">
        <v>4281</v>
      </c>
      <c r="R1082" s="7" t="s">
        <v>23</v>
      </c>
      <c r="S1082" s="7" t="s">
        <v>24</v>
      </c>
      <c r="T1082" s="7" t="s">
        <v>23</v>
      </c>
    </row>
    <row r="1083" spans="1:20" ht="30" customHeight="1">
      <c r="A1083" t="str">
        <f>VLOOKUP(J1083,[1]reportExcel!$C$6:$M$8021,4,FALSE)</f>
        <v>TACALOA</v>
      </c>
      <c r="B1083" t="str">
        <f>VLOOKUP(J1083,[1]reportExcel!$C$6:$M$8021,6,FALSE)</f>
        <v>-74,7558742002</v>
      </c>
      <c r="C1083" t="str">
        <f>VLOOKUP(J1083,[1]reportExcel!$C$6:$M$8021,8,FALSE)</f>
        <v>9,41345210411</v>
      </c>
      <c r="D1083" t="str">
        <f t="shared" si="34"/>
        <v>-74,7558319807</v>
      </c>
      <c r="E1083" t="str">
        <f t="shared" si="33"/>
        <v>9,41316088333</v>
      </c>
      <c r="H1083" s="6" t="s">
        <v>3536</v>
      </c>
      <c r="I1083" s="7" t="s">
        <v>4174</v>
      </c>
      <c r="J1083" s="7" t="s">
        <v>4282</v>
      </c>
      <c r="K1083" s="7" t="s">
        <v>3539</v>
      </c>
      <c r="L1083" s="7" t="s">
        <v>4176</v>
      </c>
      <c r="M1083" s="7" t="s">
        <v>4283</v>
      </c>
      <c r="N1083" s="7" t="s">
        <v>28</v>
      </c>
      <c r="O1083" s="15" t="s">
        <v>4284</v>
      </c>
      <c r="P1083" s="16"/>
      <c r="Q1083" s="7" t="s">
        <v>4285</v>
      </c>
      <c r="R1083" s="7" t="s">
        <v>23</v>
      </c>
      <c r="S1083" s="7" t="s">
        <v>24</v>
      </c>
      <c r="T1083" s="7" t="s">
        <v>23</v>
      </c>
    </row>
    <row r="1084" spans="1:20" ht="30" customHeight="1">
      <c r="A1084" t="str">
        <f>VLOOKUP(J1084,[1]reportExcel!$C$6:$M$8021,4,FALSE)</f>
        <v>TACASALUMA</v>
      </c>
      <c r="B1084" t="str">
        <f>VLOOKUP(J1084,[1]reportExcel!$C$6:$M$8021,6,FALSE)</f>
        <v>-74,8020845766</v>
      </c>
      <c r="C1084" t="str">
        <f>VLOOKUP(J1084,[1]reportExcel!$C$6:$M$8021,8,FALSE)</f>
        <v>9,10628032747</v>
      </c>
      <c r="D1084" t="str">
        <f t="shared" si="34"/>
        <v>-74,8020176868</v>
      </c>
      <c r="E1084" t="str">
        <f t="shared" si="33"/>
        <v>9,10609404644</v>
      </c>
      <c r="H1084" s="6" t="s">
        <v>3536</v>
      </c>
      <c r="I1084" s="7" t="s">
        <v>4174</v>
      </c>
      <c r="J1084" s="7" t="s">
        <v>4286</v>
      </c>
      <c r="K1084" s="7" t="s">
        <v>3539</v>
      </c>
      <c r="L1084" s="7" t="s">
        <v>4176</v>
      </c>
      <c r="M1084" s="7" t="s">
        <v>4287</v>
      </c>
      <c r="N1084" s="7" t="s">
        <v>28</v>
      </c>
      <c r="O1084" s="15" t="s">
        <v>4288</v>
      </c>
      <c r="P1084" s="16"/>
      <c r="Q1084" s="7" t="s">
        <v>4289</v>
      </c>
      <c r="R1084" s="7" t="s">
        <v>23</v>
      </c>
      <c r="S1084" s="7" t="s">
        <v>24</v>
      </c>
      <c r="T1084" s="7" t="s">
        <v>23</v>
      </c>
    </row>
    <row r="1085" spans="1:20" ht="30" customHeight="1">
      <c r="A1085" t="str">
        <f>VLOOKUP(J1085,[1]reportExcel!$C$6:$M$8021,4,FALSE)</f>
        <v>TOLÚ</v>
      </c>
      <c r="B1085" t="str">
        <f>VLOOKUP(J1085,[1]reportExcel!$C$6:$M$8021,6,FALSE)</f>
        <v>-74,5322973135</v>
      </c>
      <c r="C1085" t="str">
        <f>VLOOKUP(J1085,[1]reportExcel!$C$6:$M$8021,8,FALSE)</f>
        <v>8,96606314293</v>
      </c>
      <c r="D1085" t="str">
        <f t="shared" si="34"/>
        <v>-74,5338250816</v>
      </c>
      <c r="E1085" t="str">
        <f t="shared" si="33"/>
        <v>8,9714616433</v>
      </c>
      <c r="H1085" s="6" t="s">
        <v>3536</v>
      </c>
      <c r="I1085" s="7" t="s">
        <v>4174</v>
      </c>
      <c r="J1085" s="7" t="s">
        <v>4290</v>
      </c>
      <c r="K1085" s="7" t="s">
        <v>3539</v>
      </c>
      <c r="L1085" s="7" t="s">
        <v>4176</v>
      </c>
      <c r="M1085" s="7" t="s">
        <v>4291</v>
      </c>
      <c r="N1085" s="7" t="s">
        <v>28</v>
      </c>
      <c r="O1085" s="15" t="s">
        <v>4292</v>
      </c>
      <c r="P1085" s="16"/>
      <c r="Q1085" s="7" t="s">
        <v>4293</v>
      </c>
      <c r="R1085" s="7" t="s">
        <v>23</v>
      </c>
      <c r="S1085" s="7" t="s">
        <v>24</v>
      </c>
      <c r="T1085" s="7" t="s">
        <v>23</v>
      </c>
    </row>
    <row r="1086" spans="1:20" ht="30" customHeight="1">
      <c r="A1086" t="str">
        <f>VLOOKUP(J1086,[1]reportExcel!$C$6:$M$8021,4,FALSE)</f>
        <v>PLAYA DE LAS FLORES</v>
      </c>
      <c r="B1086" t="str">
        <f>VLOOKUP(J1086,[1]reportExcel!$C$6:$M$8021,6,FALSE)</f>
        <v>-74,8286091711</v>
      </c>
      <c r="C1086" t="str">
        <f>VLOOKUP(J1086,[1]reportExcel!$C$6:$M$8021,8,FALSE)</f>
        <v>9,24675911697</v>
      </c>
      <c r="D1086" t="str">
        <f t="shared" si="34"/>
        <v>-74,467845455</v>
      </c>
      <c r="E1086" t="str">
        <f t="shared" si="33"/>
        <v>8,87742275987</v>
      </c>
      <c r="H1086" s="6" t="s">
        <v>3536</v>
      </c>
      <c r="I1086" s="7" t="s">
        <v>4174</v>
      </c>
      <c r="J1086" s="7" t="s">
        <v>4294</v>
      </c>
      <c r="K1086" s="7" t="s">
        <v>3539</v>
      </c>
      <c r="L1086" s="7" t="s">
        <v>4176</v>
      </c>
      <c r="M1086" s="7" t="s">
        <v>4295</v>
      </c>
      <c r="N1086" s="7" t="s">
        <v>28</v>
      </c>
      <c r="O1086" s="15" t="s">
        <v>4296</v>
      </c>
      <c r="P1086" s="16"/>
      <c r="Q1086" s="7" t="s">
        <v>4297</v>
      </c>
      <c r="R1086" s="7" t="s">
        <v>23</v>
      </c>
      <c r="S1086" s="7" t="s">
        <v>24</v>
      </c>
      <c r="T1086" s="7" t="s">
        <v>23</v>
      </c>
    </row>
    <row r="1087" spans="1:20" ht="30" customHeight="1">
      <c r="A1087" t="str">
        <f>VLOOKUP(J1087,[1]reportExcel!$C$6:$M$8021,4,FALSE)</f>
        <v>EL CUATRO</v>
      </c>
      <c r="B1087" t="str">
        <f>VLOOKUP(J1087,[1]reportExcel!$C$6:$M$8021,6,FALSE)</f>
        <v>-74,8734058669</v>
      </c>
      <c r="C1087" t="str">
        <f>VLOOKUP(J1087,[1]reportExcel!$C$6:$M$8021,8,FALSE)</f>
        <v>9,30972812156</v>
      </c>
      <c r="D1087" t="str">
        <f t="shared" si="34"/>
        <v>-74,8739272794</v>
      </c>
      <c r="E1087" t="str">
        <f t="shared" si="33"/>
        <v>9,30969239136</v>
      </c>
      <c r="H1087" s="6" t="s">
        <v>3536</v>
      </c>
      <c r="I1087" s="7" t="s">
        <v>4174</v>
      </c>
      <c r="J1087" s="7" t="s">
        <v>4298</v>
      </c>
      <c r="K1087" s="7" t="s">
        <v>3539</v>
      </c>
      <c r="L1087" s="7" t="s">
        <v>4176</v>
      </c>
      <c r="M1087" s="7" t="s">
        <v>4299</v>
      </c>
      <c r="N1087" s="7" t="s">
        <v>28</v>
      </c>
      <c r="O1087" s="15" t="s">
        <v>4300</v>
      </c>
      <c r="P1087" s="16"/>
      <c r="Q1087" s="7" t="s">
        <v>4301</v>
      </c>
      <c r="R1087" s="7" t="s">
        <v>23</v>
      </c>
      <c r="S1087" s="7" t="s">
        <v>24</v>
      </c>
      <c r="T1087" s="7" t="s">
        <v>23</v>
      </c>
    </row>
    <row r="1088" spans="1:20" ht="30" customHeight="1">
      <c r="A1088" t="str">
        <f>VLOOKUP(J1088,[1]reportExcel!$C$6:$M$8021,4,FALSE)</f>
        <v>BOCA DE GUAMAL</v>
      </c>
      <c r="B1088" t="str">
        <f>VLOOKUP(J1088,[1]reportExcel!$C$6:$M$8021,6,FALSE)</f>
        <v>-74,8286091711</v>
      </c>
      <c r="C1088" t="str">
        <f>VLOOKUP(J1088,[1]reportExcel!$C$6:$M$8021,8,FALSE)</f>
        <v>9,24675911697</v>
      </c>
      <c r="D1088" t="str">
        <f t="shared" si="34"/>
        <v>-74,480835459</v>
      </c>
      <c r="E1088" t="str">
        <f t="shared" si="33"/>
        <v>8,9074141</v>
      </c>
      <c r="H1088" s="6" t="s">
        <v>3536</v>
      </c>
      <c r="I1088" s="7" t="s">
        <v>4174</v>
      </c>
      <c r="J1088" s="7" t="s">
        <v>4302</v>
      </c>
      <c r="K1088" s="7" t="s">
        <v>3539</v>
      </c>
      <c r="L1088" s="7" t="s">
        <v>4176</v>
      </c>
      <c r="M1088" s="7" t="s">
        <v>4303</v>
      </c>
      <c r="N1088" s="7" t="s">
        <v>28</v>
      </c>
      <c r="O1088" s="15" t="s">
        <v>4304</v>
      </c>
      <c r="P1088" s="16"/>
      <c r="Q1088" s="7" t="s">
        <v>4305</v>
      </c>
      <c r="R1088" s="7" t="s">
        <v>23</v>
      </c>
      <c r="S1088" s="7" t="s">
        <v>24</v>
      </c>
      <c r="T1088" s="7" t="s">
        <v>23</v>
      </c>
    </row>
    <row r="1089" spans="1:20" ht="30" customHeight="1">
      <c r="A1089" t="str">
        <f>VLOOKUP(J1089,[1]reportExcel!$C$6:$M$8021,4,FALSE)</f>
        <v>TRES PUNTAS</v>
      </c>
      <c r="B1089" t="str">
        <f>VLOOKUP(J1089,[1]reportExcel!$C$6:$M$8021,6,FALSE)</f>
        <v>-74,8941751162</v>
      </c>
      <c r="C1089" t="str">
        <f>VLOOKUP(J1089,[1]reportExcel!$C$6:$M$8021,8,FALSE)</f>
        <v>9,18860143698</v>
      </c>
      <c r="D1089" t="str">
        <f t="shared" si="34"/>
        <v>-74,8930736994</v>
      </c>
      <c r="E1089" t="str">
        <f t="shared" si="33"/>
        <v>9,189834622</v>
      </c>
      <c r="H1089" s="6" t="s">
        <v>3536</v>
      </c>
      <c r="I1089" s="7" t="s">
        <v>4174</v>
      </c>
      <c r="J1089" s="7" t="s">
        <v>4306</v>
      </c>
      <c r="K1089" s="7" t="s">
        <v>3539</v>
      </c>
      <c r="L1089" s="7" t="s">
        <v>4176</v>
      </c>
      <c r="M1089" s="7" t="s">
        <v>4307</v>
      </c>
      <c r="N1089" s="7" t="s">
        <v>28</v>
      </c>
      <c r="O1089" s="15" t="s">
        <v>4308</v>
      </c>
      <c r="P1089" s="16"/>
      <c r="Q1089" s="7" t="s">
        <v>4309</v>
      </c>
      <c r="R1089" s="7" t="s">
        <v>23</v>
      </c>
      <c r="S1089" s="7" t="s">
        <v>24</v>
      </c>
      <c r="T1089" s="7" t="s">
        <v>23</v>
      </c>
    </row>
    <row r="1090" spans="1:20" ht="30" customHeight="1">
      <c r="A1090" t="str">
        <f>VLOOKUP(J1090,[1]reportExcel!$C$6:$M$8021,4,FALSE)</f>
        <v>EMAUS</v>
      </c>
      <c r="B1090" t="str">
        <f>VLOOKUP(J1090,[1]reportExcel!$C$6:$M$8021,6,FALSE)</f>
        <v>-74,9104523504</v>
      </c>
      <c r="C1090" t="str">
        <f>VLOOKUP(J1090,[1]reportExcel!$C$6:$M$8021,8,FALSE)</f>
        <v>9,28370671263</v>
      </c>
      <c r="D1090" t="str">
        <f t="shared" si="34"/>
        <v>-74,9103795458</v>
      </c>
      <c r="E1090" t="str">
        <f t="shared" si="33"/>
        <v>9,28317803234</v>
      </c>
      <c r="H1090" s="6" t="s">
        <v>3536</v>
      </c>
      <c r="I1090" s="7" t="s">
        <v>4174</v>
      </c>
      <c r="J1090" s="7" t="s">
        <v>4310</v>
      </c>
      <c r="K1090" s="7" t="s">
        <v>3539</v>
      </c>
      <c r="L1090" s="7" t="s">
        <v>4176</v>
      </c>
      <c r="M1090" s="7" t="s">
        <v>4311</v>
      </c>
      <c r="N1090" s="7" t="s">
        <v>28</v>
      </c>
      <c r="O1090" s="15" t="s">
        <v>4312</v>
      </c>
      <c r="P1090" s="16"/>
      <c r="Q1090" s="7" t="s">
        <v>4313</v>
      </c>
      <c r="R1090" s="7" t="s">
        <v>23</v>
      </c>
      <c r="S1090" s="7" t="s">
        <v>24</v>
      </c>
      <c r="T1090" s="7" t="s">
        <v>23</v>
      </c>
    </row>
    <row r="1091" spans="1:20" ht="30" customHeight="1">
      <c r="A1091" t="str">
        <f>VLOOKUP(J1091,[1]reportExcel!$C$6:$M$8021,4,FALSE)</f>
        <v>PUERTO NARIÑO</v>
      </c>
      <c r="B1091" t="str">
        <f>VLOOKUP(J1091,[1]reportExcel!$C$6:$M$8021,6,FALSE)</f>
        <v>-74,7378653905</v>
      </c>
      <c r="C1091" t="str">
        <f>VLOOKUP(J1091,[1]reportExcel!$C$6:$M$8021,8,FALSE)</f>
        <v>9,1993180629</v>
      </c>
      <c r="D1091" t="str">
        <f t="shared" si="34"/>
        <v>-74,7380257056</v>
      </c>
      <c r="E1091" t="str">
        <f t="shared" si="33"/>
        <v>9,19911180623</v>
      </c>
      <c r="H1091" s="6" t="s">
        <v>3536</v>
      </c>
      <c r="I1091" s="7" t="s">
        <v>4174</v>
      </c>
      <c r="J1091" s="7" t="s">
        <v>4314</v>
      </c>
      <c r="K1091" s="7" t="s">
        <v>3539</v>
      </c>
      <c r="L1091" s="7" t="s">
        <v>4176</v>
      </c>
      <c r="M1091" s="7" t="s">
        <v>4315</v>
      </c>
      <c r="N1091" s="7" t="s">
        <v>28</v>
      </c>
      <c r="O1091" s="15" t="s">
        <v>4316</v>
      </c>
      <c r="P1091" s="16"/>
      <c r="Q1091" s="7" t="s">
        <v>4317</v>
      </c>
      <c r="R1091" s="7" t="s">
        <v>23</v>
      </c>
      <c r="S1091" s="7" t="s">
        <v>24</v>
      </c>
      <c r="T1091" s="7" t="s">
        <v>23</v>
      </c>
    </row>
    <row r="1092" spans="1:20" ht="30" customHeight="1">
      <c r="A1092" t="str">
        <f>VLOOKUP(J1092,[1]reportExcel!$C$6:$M$8021,4,FALSE)</f>
        <v>PUNTA DE CARTAGENA</v>
      </c>
      <c r="B1092" t="str">
        <f>VLOOKUP(J1092,[1]reportExcel!$C$6:$M$8021,6,FALSE)</f>
        <v>-74,4732117655</v>
      </c>
      <c r="C1092" t="str">
        <f>VLOOKUP(J1092,[1]reportExcel!$C$6:$M$8021,8,FALSE)</f>
        <v>8,88593620643</v>
      </c>
      <c r="D1092" t="str">
        <f t="shared" si="34"/>
        <v>-74,4751217534</v>
      </c>
      <c r="E1092" t="str">
        <f t="shared" si="33"/>
        <v>8,88760723844</v>
      </c>
      <c r="H1092" s="6" t="s">
        <v>3536</v>
      </c>
      <c r="I1092" s="7" t="s">
        <v>4174</v>
      </c>
      <c r="J1092" s="7" t="s">
        <v>4318</v>
      </c>
      <c r="K1092" s="7" t="s">
        <v>3539</v>
      </c>
      <c r="L1092" s="7" t="s">
        <v>4176</v>
      </c>
      <c r="M1092" s="7" t="s">
        <v>4319</v>
      </c>
      <c r="N1092" s="7" t="s">
        <v>28</v>
      </c>
      <c r="O1092" s="15" t="s">
        <v>4320</v>
      </c>
      <c r="P1092" s="16"/>
      <c r="Q1092" s="7" t="s">
        <v>4321</v>
      </c>
      <c r="R1092" s="7" t="s">
        <v>23</v>
      </c>
      <c r="S1092" s="7" t="s">
        <v>24</v>
      </c>
      <c r="T1092" s="7" t="s">
        <v>23</v>
      </c>
    </row>
    <row r="1093" spans="1:20" ht="30" customHeight="1">
      <c r="A1093" t="str">
        <f>VLOOKUP(J1093,[1]reportExcel!$C$6:$M$8021,4,FALSE)</f>
        <v>ROMA</v>
      </c>
      <c r="B1093" t="str">
        <f>VLOOKUP(J1093,[1]reportExcel!$C$6:$M$8021,6,FALSE)</f>
        <v>-74,7477821847672</v>
      </c>
      <c r="C1093" t="str">
        <f>VLOOKUP(J1093,[1]reportExcel!$C$6:$M$8021,8,FALSE)</f>
        <v>9,1673234833276</v>
      </c>
      <c r="D1093" t="str">
        <f t="shared" si="34"/>
        <v>-74,502204824</v>
      </c>
      <c r="E1093" t="str">
        <f t="shared" si="33"/>
        <v>8,938327233</v>
      </c>
      <c r="H1093" s="6" t="s">
        <v>3536</v>
      </c>
      <c r="I1093" s="7" t="s">
        <v>4174</v>
      </c>
      <c r="J1093" s="7" t="s">
        <v>4322</v>
      </c>
      <c r="K1093" s="7" t="s">
        <v>3539</v>
      </c>
      <c r="L1093" s="7" t="s">
        <v>4176</v>
      </c>
      <c r="M1093" s="7" t="s">
        <v>4323</v>
      </c>
      <c r="N1093" s="7" t="s">
        <v>28</v>
      </c>
      <c r="O1093" s="15" t="s">
        <v>4324</v>
      </c>
      <c r="P1093" s="16"/>
      <c r="Q1093" s="7" t="s">
        <v>4325</v>
      </c>
      <c r="R1093" s="7" t="s">
        <v>23</v>
      </c>
      <c r="S1093" s="7" t="s">
        <v>24</v>
      </c>
      <c r="T1093" s="7" t="s">
        <v>23</v>
      </c>
    </row>
    <row r="1094" spans="1:20" ht="30" customHeight="1">
      <c r="A1094" t="str">
        <f>VLOOKUP(J1094,[1]reportExcel!$C$6:$M$8021,4,FALSE)</f>
        <v>SAN ANTOÑITO</v>
      </c>
      <c r="B1094" t="str">
        <f>VLOOKUP(J1094,[1]reportExcel!$C$6:$M$8021,6,FALSE)</f>
        <v>-74,8341988915</v>
      </c>
      <c r="C1094" t="str">
        <f>VLOOKUP(J1094,[1]reportExcel!$C$6:$M$8021,8,FALSE)</f>
        <v>9,13567089295</v>
      </c>
      <c r="D1094" t="str">
        <f t="shared" si="34"/>
        <v>-74,8339164407</v>
      </c>
      <c r="E1094" t="str">
        <f t="shared" si="33"/>
        <v>9,13561117135</v>
      </c>
      <c r="H1094" s="6" t="s">
        <v>3536</v>
      </c>
      <c r="I1094" s="7" t="s">
        <v>4174</v>
      </c>
      <c r="J1094" s="7" t="s">
        <v>4326</v>
      </c>
      <c r="K1094" s="7" t="s">
        <v>3539</v>
      </c>
      <c r="L1094" s="7" t="s">
        <v>4176</v>
      </c>
      <c r="M1094" s="7" t="s">
        <v>4327</v>
      </c>
      <c r="N1094" s="7" t="s">
        <v>28</v>
      </c>
      <c r="O1094" s="15" t="s">
        <v>4328</v>
      </c>
      <c r="P1094" s="16"/>
      <c r="Q1094" s="7" t="s">
        <v>4329</v>
      </c>
      <c r="R1094" s="7" t="s">
        <v>23</v>
      </c>
      <c r="S1094" s="7" t="s">
        <v>24</v>
      </c>
      <c r="T1094" s="7" t="s">
        <v>23</v>
      </c>
    </row>
    <row r="1095" spans="1:20" ht="30" customHeight="1">
      <c r="A1095" t="str">
        <f>VLOOKUP(J1095,[1]reportExcel!$C$6:$M$8021,4,FALSE)</f>
        <v>SANTA COITA</v>
      </c>
      <c r="B1095" t="str">
        <f>VLOOKUP(J1095,[1]reportExcel!$C$6:$M$8021,6,FALSE)</f>
        <v>-74,521825211</v>
      </c>
      <c r="C1095" t="str">
        <f>VLOOKUP(J1095,[1]reportExcel!$C$6:$M$8021,8,FALSE)</f>
        <v>8,95146749605</v>
      </c>
      <c r="D1095" t="str">
        <f t="shared" si="34"/>
        <v>-74,520324805</v>
      </c>
      <c r="E1095" t="str">
        <f t="shared" ref="E1095:E1158" si="35">IF(AND(Q1095="0,",NOT(ISNA(C1095))),C1095,Q1095)</f>
        <v>8,949132611</v>
      </c>
      <c r="H1095" s="6" t="s">
        <v>3536</v>
      </c>
      <c r="I1095" s="7" t="s">
        <v>4174</v>
      </c>
      <c r="J1095" s="7" t="s">
        <v>4330</v>
      </c>
      <c r="K1095" s="7" t="s">
        <v>3539</v>
      </c>
      <c r="L1095" s="7" t="s">
        <v>4176</v>
      </c>
      <c r="M1095" s="7" t="s">
        <v>4331</v>
      </c>
      <c r="N1095" s="7" t="s">
        <v>28</v>
      </c>
      <c r="O1095" s="15" t="s">
        <v>4332</v>
      </c>
      <c r="P1095" s="16"/>
      <c r="Q1095" s="7" t="s">
        <v>4333</v>
      </c>
      <c r="R1095" s="7" t="s">
        <v>23</v>
      </c>
      <c r="S1095" s="7" t="s">
        <v>24</v>
      </c>
      <c r="T1095" s="7" t="s">
        <v>23</v>
      </c>
    </row>
    <row r="1096" spans="1:20" ht="30" customHeight="1">
      <c r="A1096" t="str">
        <f>VLOOKUP(J1096,[1]reportExcel!$C$6:$M$8021,4,FALSE)</f>
        <v>FLORENCIA</v>
      </c>
      <c r="B1096" t="str">
        <f>VLOOKUP(J1096,[1]reportExcel!$C$6:$M$8021,6,FALSE)</f>
        <v>-74,8890287902</v>
      </c>
      <c r="C1096" t="str">
        <f>VLOOKUP(J1096,[1]reportExcel!$C$6:$M$8021,8,FALSE)</f>
        <v>9,31192591464</v>
      </c>
      <c r="D1096" t="str">
        <f t="shared" si="34"/>
        <v>-74,8915243327</v>
      </c>
      <c r="E1096" t="str">
        <f t="shared" si="35"/>
        <v>9,3136704953</v>
      </c>
      <c r="H1096" s="6" t="s">
        <v>3536</v>
      </c>
      <c r="I1096" s="7" t="s">
        <v>4174</v>
      </c>
      <c r="J1096" s="7" t="s">
        <v>4334</v>
      </c>
      <c r="K1096" s="7" t="s">
        <v>3539</v>
      </c>
      <c r="L1096" s="7" t="s">
        <v>4176</v>
      </c>
      <c r="M1096" s="7" t="s">
        <v>4335</v>
      </c>
      <c r="N1096" s="7" t="s">
        <v>28</v>
      </c>
      <c r="O1096" s="15" t="s">
        <v>4336</v>
      </c>
      <c r="P1096" s="16"/>
      <c r="Q1096" s="7" t="s">
        <v>4337</v>
      </c>
      <c r="R1096" s="7" t="s">
        <v>23</v>
      </c>
      <c r="S1096" s="7" t="s">
        <v>24</v>
      </c>
      <c r="T1096" s="7" t="s">
        <v>23</v>
      </c>
    </row>
    <row r="1097" spans="1:20" ht="30" customHeight="1">
      <c r="A1097" t="str">
        <f>VLOOKUP(J1097,[1]reportExcel!$C$6:$M$8021,4,FALSE)</f>
        <v>MAHATES</v>
      </c>
      <c r="B1097" t="str">
        <f>VLOOKUP(J1097,[1]reportExcel!$C$6:$M$8021,6,FALSE)</f>
        <v>-75,1906885946</v>
      </c>
      <c r="C1097" t="str">
        <f>VLOOKUP(J1097,[1]reportExcel!$C$6:$M$8021,8,FALSE)</f>
        <v>10,2331675046</v>
      </c>
      <c r="D1097" t="str">
        <f t="shared" si="34"/>
        <v>-75,1913392756</v>
      </c>
      <c r="E1097" t="str">
        <f t="shared" si="35"/>
        <v>10,2332538997</v>
      </c>
      <c r="H1097" s="6" t="s">
        <v>3536</v>
      </c>
      <c r="I1097" s="7" t="s">
        <v>4338</v>
      </c>
      <c r="J1097" s="7" t="s">
        <v>4339</v>
      </c>
      <c r="K1097" s="7" t="s">
        <v>3539</v>
      </c>
      <c r="L1097" s="7" t="s">
        <v>4340</v>
      </c>
      <c r="M1097" s="7" t="s">
        <v>4340</v>
      </c>
      <c r="N1097" s="7" t="s">
        <v>20</v>
      </c>
      <c r="O1097" s="15" t="s">
        <v>4341</v>
      </c>
      <c r="P1097" s="16"/>
      <c r="Q1097" s="7" t="s">
        <v>4342</v>
      </c>
      <c r="R1097" s="7" t="s">
        <v>23</v>
      </c>
      <c r="S1097" s="7" t="s">
        <v>24</v>
      </c>
      <c r="T1097" s="7" t="s">
        <v>23</v>
      </c>
    </row>
    <row r="1098" spans="1:20" ht="30" customHeight="1">
      <c r="A1098" t="str">
        <f>VLOOKUP(J1098,[1]reportExcel!$C$6:$M$8021,4,FALSE)</f>
        <v>EVITAR</v>
      </c>
      <c r="B1098" t="str">
        <f>VLOOKUP(J1098,[1]reportExcel!$C$6:$M$8021,6,FALSE)</f>
        <v>-75,1610569081</v>
      </c>
      <c r="C1098" t="str">
        <f>VLOOKUP(J1098,[1]reportExcel!$C$6:$M$8021,8,FALSE)</f>
        <v>10,2723862051</v>
      </c>
      <c r="D1098" t="str">
        <f t="shared" si="34"/>
        <v>-75,1595348674</v>
      </c>
      <c r="E1098" t="str">
        <f t="shared" si="35"/>
        <v>10,2722055481</v>
      </c>
      <c r="H1098" s="6" t="s">
        <v>3536</v>
      </c>
      <c r="I1098" s="7" t="s">
        <v>4338</v>
      </c>
      <c r="J1098" s="7" t="s">
        <v>4343</v>
      </c>
      <c r="K1098" s="7" t="s">
        <v>3539</v>
      </c>
      <c r="L1098" s="7" t="s">
        <v>4340</v>
      </c>
      <c r="M1098" s="7" t="s">
        <v>4344</v>
      </c>
      <c r="N1098" s="7" t="s">
        <v>28</v>
      </c>
      <c r="O1098" s="15" t="s">
        <v>4345</v>
      </c>
      <c r="P1098" s="16"/>
      <c r="Q1098" s="7" t="s">
        <v>4346</v>
      </c>
      <c r="R1098" s="7" t="s">
        <v>23</v>
      </c>
      <c r="S1098" s="7" t="s">
        <v>24</v>
      </c>
      <c r="T1098" s="7" t="s">
        <v>23</v>
      </c>
    </row>
    <row r="1099" spans="1:20" ht="30" customHeight="1">
      <c r="A1099" t="str">
        <f>VLOOKUP(J1099,[1]reportExcel!$C$6:$M$8021,4,FALSE)</f>
        <v>GAMERO</v>
      </c>
      <c r="B1099" t="str">
        <f>VLOOKUP(J1099,[1]reportExcel!$C$6:$M$8021,6,FALSE)</f>
        <v>-75,2110824789</v>
      </c>
      <c r="C1099" t="str">
        <f>VLOOKUP(J1099,[1]reportExcel!$C$6:$M$8021,8,FALSE)</f>
        <v>10,2065817451</v>
      </c>
      <c r="D1099" t="str">
        <f t="shared" si="34"/>
        <v>-75,2114187372</v>
      </c>
      <c r="E1099" t="str">
        <f t="shared" si="35"/>
        <v>10,2056825407</v>
      </c>
      <c r="H1099" s="6" t="s">
        <v>3536</v>
      </c>
      <c r="I1099" s="7" t="s">
        <v>4338</v>
      </c>
      <c r="J1099" s="7" t="s">
        <v>4347</v>
      </c>
      <c r="K1099" s="7" t="s">
        <v>3539</v>
      </c>
      <c r="L1099" s="7" t="s">
        <v>4340</v>
      </c>
      <c r="M1099" s="7" t="s">
        <v>4348</v>
      </c>
      <c r="N1099" s="7" t="s">
        <v>28</v>
      </c>
      <c r="O1099" s="15" t="s">
        <v>4349</v>
      </c>
      <c r="P1099" s="16"/>
      <c r="Q1099" s="7" t="s">
        <v>4350</v>
      </c>
      <c r="R1099" s="7" t="s">
        <v>23</v>
      </c>
      <c r="S1099" s="7" t="s">
        <v>24</v>
      </c>
      <c r="T1099" s="7" t="s">
        <v>23</v>
      </c>
    </row>
    <row r="1100" spans="1:20" ht="30" customHeight="1">
      <c r="A1100" t="str">
        <f>VLOOKUP(J1100,[1]reportExcel!$C$6:$M$8021,4,FALSE)</f>
        <v>MALAGANA</v>
      </c>
      <c r="B1100" t="str">
        <f>VLOOKUP(J1100,[1]reportExcel!$C$6:$M$8021,6,FALSE)</f>
        <v>-75,2291001925</v>
      </c>
      <c r="C1100" t="str">
        <f>VLOOKUP(J1100,[1]reportExcel!$C$6:$M$8021,8,FALSE)</f>
        <v>10,1393254719</v>
      </c>
      <c r="D1100" t="str">
        <f t="shared" si="34"/>
        <v>-75,2275518746</v>
      </c>
      <c r="E1100" t="str">
        <f t="shared" si="35"/>
        <v>10,1361143384</v>
      </c>
      <c r="H1100" s="6" t="s">
        <v>3536</v>
      </c>
      <c r="I1100" s="7" t="s">
        <v>4338</v>
      </c>
      <c r="J1100" s="7" t="s">
        <v>4351</v>
      </c>
      <c r="K1100" s="7" t="s">
        <v>3539</v>
      </c>
      <c r="L1100" s="7" t="s">
        <v>4340</v>
      </c>
      <c r="M1100" s="7" t="s">
        <v>4352</v>
      </c>
      <c r="N1100" s="7" t="s">
        <v>28</v>
      </c>
      <c r="O1100" s="15" t="s">
        <v>4353</v>
      </c>
      <c r="P1100" s="16"/>
      <c r="Q1100" s="7" t="s">
        <v>4354</v>
      </c>
      <c r="R1100" s="7" t="s">
        <v>23</v>
      </c>
      <c r="S1100" s="7" t="s">
        <v>24</v>
      </c>
      <c r="T1100" s="7" t="s">
        <v>23</v>
      </c>
    </row>
    <row r="1101" spans="1:20" ht="30" customHeight="1">
      <c r="A1101" t="str">
        <f>VLOOKUP(J1101,[1]reportExcel!$C$6:$M$8021,4,FALSE)</f>
        <v>SAN BASILIO DE PALENQUE</v>
      </c>
      <c r="B1101" t="str">
        <f>VLOOKUP(J1101,[1]reportExcel!$C$6:$M$8021,6,FALSE)</f>
        <v>-75,1983381257</v>
      </c>
      <c r="C1101" t="str">
        <f>VLOOKUP(J1101,[1]reportExcel!$C$6:$M$8021,8,FALSE)</f>
        <v>10,1042460026</v>
      </c>
      <c r="D1101" t="str">
        <f t="shared" si="34"/>
        <v>-75,1993210881</v>
      </c>
      <c r="E1101" t="str">
        <f t="shared" si="35"/>
        <v>10,1045632637</v>
      </c>
      <c r="H1101" s="6" t="s">
        <v>3536</v>
      </c>
      <c r="I1101" s="7" t="s">
        <v>4338</v>
      </c>
      <c r="J1101" s="7" t="s">
        <v>4355</v>
      </c>
      <c r="K1101" s="7" t="s">
        <v>3539</v>
      </c>
      <c r="L1101" s="7" t="s">
        <v>4340</v>
      </c>
      <c r="M1101" s="7" t="s">
        <v>4356</v>
      </c>
      <c r="N1101" s="7" t="s">
        <v>28</v>
      </c>
      <c r="O1101" s="15" t="s">
        <v>4357</v>
      </c>
      <c r="P1101" s="16"/>
      <c r="Q1101" s="7" t="s">
        <v>4358</v>
      </c>
      <c r="R1101" s="7" t="s">
        <v>23</v>
      </c>
      <c r="S1101" s="7" t="s">
        <v>24</v>
      </c>
      <c r="T1101" s="7" t="s">
        <v>23</v>
      </c>
    </row>
    <row r="1102" spans="1:20" ht="30" customHeight="1">
      <c r="A1102" t="str">
        <f>VLOOKUP(J1102,[1]reportExcel!$C$6:$M$8021,4,FALSE)</f>
        <v>SAN JOAQUÍN</v>
      </c>
      <c r="B1102" t="str">
        <f>VLOOKUP(J1102,[1]reportExcel!$C$6:$M$8021,6,FALSE)</f>
        <v>-75,1091174699</v>
      </c>
      <c r="C1102" t="str">
        <f>VLOOKUP(J1102,[1]reportExcel!$C$6:$M$8021,8,FALSE)</f>
        <v>10,1610553028</v>
      </c>
      <c r="D1102" t="str">
        <f t="shared" si="34"/>
        <v>-75,1091267435</v>
      </c>
      <c r="E1102" t="str">
        <f t="shared" si="35"/>
        <v>10,1615661501</v>
      </c>
      <c r="H1102" s="6" t="s">
        <v>3536</v>
      </c>
      <c r="I1102" s="7" t="s">
        <v>4338</v>
      </c>
      <c r="J1102" s="7" t="s">
        <v>4359</v>
      </c>
      <c r="K1102" s="7" t="s">
        <v>3539</v>
      </c>
      <c r="L1102" s="7" t="s">
        <v>4340</v>
      </c>
      <c r="M1102" s="7" t="s">
        <v>4360</v>
      </c>
      <c r="N1102" s="7" t="s">
        <v>28</v>
      </c>
      <c r="O1102" s="15" t="s">
        <v>4361</v>
      </c>
      <c r="P1102" s="16"/>
      <c r="Q1102" s="7" t="s">
        <v>4362</v>
      </c>
      <c r="R1102" s="7" t="s">
        <v>23</v>
      </c>
      <c r="S1102" s="7" t="s">
        <v>24</v>
      </c>
      <c r="T1102" s="7" t="s">
        <v>23</v>
      </c>
    </row>
    <row r="1103" spans="1:20" ht="30" customHeight="1">
      <c r="A1103" t="str">
        <f>VLOOKUP(J1103,[1]reportExcel!$C$6:$M$8021,4,FALSE)</f>
        <v>MANDINGA</v>
      </c>
      <c r="B1103" t="str">
        <f>VLOOKUP(J1103,[1]reportExcel!$C$6:$M$8021,6,FALSE)</f>
        <v>-75,1385164772</v>
      </c>
      <c r="C1103" t="str">
        <f>VLOOKUP(J1103,[1]reportExcel!$C$6:$M$8021,8,FALSE)</f>
        <v>10,1416767473</v>
      </c>
      <c r="D1103" t="str">
        <f t="shared" si="34"/>
        <v>-75,1382260859</v>
      </c>
      <c r="E1103" t="str">
        <f t="shared" si="35"/>
        <v>10,1420372774</v>
      </c>
      <c r="H1103" s="6" t="s">
        <v>3536</v>
      </c>
      <c r="I1103" s="7" t="s">
        <v>4338</v>
      </c>
      <c r="J1103" s="7" t="s">
        <v>4363</v>
      </c>
      <c r="K1103" s="7" t="s">
        <v>3539</v>
      </c>
      <c r="L1103" s="7" t="s">
        <v>4340</v>
      </c>
      <c r="M1103" s="7" t="s">
        <v>4364</v>
      </c>
      <c r="N1103" s="7" t="s">
        <v>28</v>
      </c>
      <c r="O1103" s="15" t="s">
        <v>4365</v>
      </c>
      <c r="P1103" s="16"/>
      <c r="Q1103" s="7" t="s">
        <v>4366</v>
      </c>
      <c r="R1103" s="7" t="s">
        <v>23</v>
      </c>
      <c r="S1103" s="7" t="s">
        <v>24</v>
      </c>
      <c r="T1103" s="7" t="s">
        <v>23</v>
      </c>
    </row>
    <row r="1104" spans="1:20" ht="30" customHeight="1">
      <c r="A1104" t="str">
        <f>VLOOKUP(J1104,[1]reportExcel!$C$6:$M$8021,4,FALSE)</f>
        <v>CRUZ DEL VIZO</v>
      </c>
      <c r="B1104" t="str">
        <f>VLOOKUP(J1104,[1]reportExcel!$C$6:$M$8021,6,FALSE)</f>
        <v>-75,2436025299</v>
      </c>
      <c r="C1104" t="str">
        <f>VLOOKUP(J1104,[1]reportExcel!$C$6:$M$8021,8,FALSE)</f>
        <v>10,1347260874</v>
      </c>
      <c r="D1104" t="str">
        <f t="shared" si="34"/>
        <v>-75,2428789164</v>
      </c>
      <c r="E1104" t="str">
        <f t="shared" si="35"/>
        <v>10,1340181134</v>
      </c>
      <c r="H1104" s="6" t="s">
        <v>3536</v>
      </c>
      <c r="I1104" s="7" t="s">
        <v>4338</v>
      </c>
      <c r="J1104" s="7" t="s">
        <v>4367</v>
      </c>
      <c r="K1104" s="7" t="s">
        <v>3539</v>
      </c>
      <c r="L1104" s="7" t="s">
        <v>4340</v>
      </c>
      <c r="M1104" s="7" t="s">
        <v>4368</v>
      </c>
      <c r="N1104" s="7" t="s">
        <v>152</v>
      </c>
      <c r="O1104" s="15" t="s">
        <v>4369</v>
      </c>
      <c r="P1104" s="16"/>
      <c r="Q1104" s="7" t="s">
        <v>4370</v>
      </c>
      <c r="R1104" s="7" t="s">
        <v>23</v>
      </c>
      <c r="S1104" s="7" t="s">
        <v>24</v>
      </c>
      <c r="T1104" s="7" t="s">
        <v>23</v>
      </c>
    </row>
    <row r="1105" spans="1:20" ht="30" customHeight="1">
      <c r="A1105" t="str">
        <f>VLOOKUP(J1105,[1]reportExcel!$C$6:$M$8021,4,FALSE)</f>
        <v>LA MANGA</v>
      </c>
      <c r="B1105" t="str">
        <f>VLOOKUP(J1105,[1]reportExcel!$C$6:$M$8021,6,FALSE)</f>
        <v>-75,1817463204367</v>
      </c>
      <c r="C1105" t="str">
        <f>VLOOKUP(J1105,[1]reportExcel!$C$6:$M$8021,8,FALSE)</f>
        <v>10,1763874806013</v>
      </c>
      <c r="D1105" t="str">
        <f t="shared" si="34"/>
        <v>-75,1817463204367</v>
      </c>
      <c r="E1105" t="str">
        <f t="shared" si="35"/>
        <v>10,1763874806013</v>
      </c>
      <c r="H1105" s="6" t="s">
        <v>3536</v>
      </c>
      <c r="I1105" s="7" t="s">
        <v>4338</v>
      </c>
      <c r="J1105" s="7" t="s">
        <v>4371</v>
      </c>
      <c r="K1105" s="7" t="s">
        <v>3539</v>
      </c>
      <c r="L1105" s="7" t="s">
        <v>4340</v>
      </c>
      <c r="M1105" s="7" t="s">
        <v>4372</v>
      </c>
      <c r="N1105" s="7" t="s">
        <v>28</v>
      </c>
      <c r="O1105" s="15" t="s">
        <v>102</v>
      </c>
      <c r="P1105" s="16"/>
      <c r="Q1105" s="7" t="s">
        <v>102</v>
      </c>
      <c r="R1105" s="7" t="s">
        <v>23</v>
      </c>
      <c r="S1105" s="7" t="s">
        <v>24</v>
      </c>
      <c r="T1105" s="7" t="s">
        <v>23</v>
      </c>
    </row>
    <row r="1106" spans="1:20" ht="30" customHeight="1">
      <c r="A1106" t="str">
        <f>VLOOKUP(J1106,[1]reportExcel!$C$6:$M$8021,4,FALSE)</f>
        <v>MARGARITA</v>
      </c>
      <c r="B1106" t="str">
        <f>VLOOKUP(J1106,[1]reportExcel!$C$6:$M$8021,6,FALSE)</f>
        <v>-74,293740633</v>
      </c>
      <c r="C1106" t="str">
        <f>VLOOKUP(J1106,[1]reportExcel!$C$6:$M$8021,8,FALSE)</f>
        <v>9,15914023623</v>
      </c>
      <c r="D1106" t="str">
        <f t="shared" si="34"/>
        <v>-74,280926824</v>
      </c>
      <c r="E1106" t="str">
        <f t="shared" si="35"/>
        <v>9,155517395</v>
      </c>
      <c r="H1106" s="6" t="s">
        <v>3536</v>
      </c>
      <c r="I1106" s="7" t="s">
        <v>4373</v>
      </c>
      <c r="J1106" s="7" t="s">
        <v>4374</v>
      </c>
      <c r="K1106" s="7" t="s">
        <v>3539</v>
      </c>
      <c r="L1106" s="7" t="s">
        <v>4375</v>
      </c>
      <c r="M1106" s="7" t="s">
        <v>4375</v>
      </c>
      <c r="N1106" s="7" t="s">
        <v>20</v>
      </c>
      <c r="O1106" s="15" t="s">
        <v>4376</v>
      </c>
      <c r="P1106" s="16"/>
      <c r="Q1106" s="7" t="s">
        <v>4377</v>
      </c>
      <c r="R1106" s="7" t="s">
        <v>23</v>
      </c>
      <c r="S1106" s="7" t="s">
        <v>24</v>
      </c>
      <c r="T1106" s="7" t="s">
        <v>23</v>
      </c>
    </row>
    <row r="1107" spans="1:20" ht="30" customHeight="1">
      <c r="A1107" t="str">
        <f>VLOOKUP(J1107,[1]reportExcel!$C$6:$M$8021,4,FALSE)</f>
        <v>BOTÓN DE LEIVA</v>
      </c>
      <c r="B1107" t="str">
        <f>VLOOKUP(J1107,[1]reportExcel!$C$6:$M$8021,6,FALSE)</f>
        <v>-74,2537373632</v>
      </c>
      <c r="C1107" t="str">
        <f>VLOOKUP(J1107,[1]reportExcel!$C$6:$M$8021,8,FALSE)</f>
        <v>9,15319572576</v>
      </c>
      <c r="D1107" t="str">
        <f t="shared" si="34"/>
        <v>-74,2540356142</v>
      </c>
      <c r="E1107" t="str">
        <f t="shared" si="35"/>
        <v>9,15353919038</v>
      </c>
      <c r="H1107" s="6" t="s">
        <v>3536</v>
      </c>
      <c r="I1107" s="7" t="s">
        <v>4373</v>
      </c>
      <c r="J1107" s="7" t="s">
        <v>4378</v>
      </c>
      <c r="K1107" s="7" t="s">
        <v>3539</v>
      </c>
      <c r="L1107" s="7" t="s">
        <v>4375</v>
      </c>
      <c r="M1107" s="7" t="s">
        <v>4379</v>
      </c>
      <c r="N1107" s="7" t="s">
        <v>28</v>
      </c>
      <c r="O1107" s="15" t="s">
        <v>4380</v>
      </c>
      <c r="P1107" s="16"/>
      <c r="Q1107" s="7" t="s">
        <v>4381</v>
      </c>
      <c r="R1107" s="7" t="s">
        <v>23</v>
      </c>
      <c r="S1107" s="7" t="s">
        <v>24</v>
      </c>
      <c r="T1107" s="7" t="s">
        <v>23</v>
      </c>
    </row>
    <row r="1108" spans="1:20" ht="30" customHeight="1">
      <c r="A1108" t="str">
        <f>VLOOKUP(J1108,[1]reportExcel!$C$6:$M$8021,4,FALSE)</f>
        <v>CANTERA</v>
      </c>
      <c r="B1108" t="str">
        <f>VLOOKUP(J1108,[1]reportExcel!$C$6:$M$8021,6,FALSE)</f>
        <v>-74,1647048179</v>
      </c>
      <c r="C1108" t="str">
        <f>VLOOKUP(J1108,[1]reportExcel!$C$6:$M$8021,8,FALSE)</f>
        <v>9,06684603946</v>
      </c>
      <c r="D1108" t="str">
        <f t="shared" si="34"/>
        <v>-74,1650859597</v>
      </c>
      <c r="E1108" t="str">
        <f t="shared" si="35"/>
        <v>9,06701953176</v>
      </c>
      <c r="H1108" s="6" t="s">
        <v>3536</v>
      </c>
      <c r="I1108" s="7" t="s">
        <v>4373</v>
      </c>
      <c r="J1108" s="7" t="s">
        <v>4382</v>
      </c>
      <c r="K1108" s="7" t="s">
        <v>3539</v>
      </c>
      <c r="L1108" s="7" t="s">
        <v>4375</v>
      </c>
      <c r="M1108" s="7" t="s">
        <v>4383</v>
      </c>
      <c r="N1108" s="7" t="s">
        <v>28</v>
      </c>
      <c r="O1108" s="15" t="s">
        <v>4384</v>
      </c>
      <c r="P1108" s="16"/>
      <c r="Q1108" s="7" t="s">
        <v>4385</v>
      </c>
      <c r="R1108" s="7" t="s">
        <v>23</v>
      </c>
      <c r="S1108" s="7" t="s">
        <v>24</v>
      </c>
      <c r="T1108" s="7" t="s">
        <v>23</v>
      </c>
    </row>
    <row r="1109" spans="1:20" ht="30" customHeight="1">
      <c r="A1109" t="str">
        <f>VLOOKUP(J1109,[1]reportExcel!$C$6:$M$8021,4,FALSE)</f>
        <v>CAUSADO</v>
      </c>
      <c r="B1109" t="str">
        <f>VLOOKUP(J1109,[1]reportExcel!$C$6:$M$8021,6,FALSE)</f>
        <v>-74,3197748421</v>
      </c>
      <c r="C1109" t="str">
        <f>VLOOKUP(J1109,[1]reportExcel!$C$6:$M$8021,8,FALSE)</f>
        <v>9,1311856514</v>
      </c>
      <c r="D1109" t="str">
        <f t="shared" si="34"/>
        <v>-74,3197022501</v>
      </c>
      <c r="E1109" t="str">
        <f t="shared" si="35"/>
        <v>9,13019720982</v>
      </c>
      <c r="H1109" s="6" t="s">
        <v>3536</v>
      </c>
      <c r="I1109" s="7" t="s">
        <v>4373</v>
      </c>
      <c r="J1109" s="7" t="s">
        <v>4386</v>
      </c>
      <c r="K1109" s="7" t="s">
        <v>3539</v>
      </c>
      <c r="L1109" s="7" t="s">
        <v>4375</v>
      </c>
      <c r="M1109" s="7" t="s">
        <v>4387</v>
      </c>
      <c r="N1109" s="7" t="s">
        <v>28</v>
      </c>
      <c r="O1109" s="15" t="s">
        <v>4388</v>
      </c>
      <c r="P1109" s="16"/>
      <c r="Q1109" s="7" t="s">
        <v>4389</v>
      </c>
      <c r="R1109" s="7" t="s">
        <v>23</v>
      </c>
      <c r="S1109" s="7" t="s">
        <v>24</v>
      </c>
      <c r="T1109" s="7" t="s">
        <v>23</v>
      </c>
    </row>
    <row r="1110" spans="1:20" ht="30" customHeight="1">
      <c r="A1110" t="str">
        <f>VLOOKUP(J1110,[1]reportExcel!$C$6:$M$8021,4,FALSE)</f>
        <v>CHILLOA</v>
      </c>
      <c r="B1110" t="str">
        <f>VLOOKUP(J1110,[1]reportExcel!$C$6:$M$8021,6,FALSE)</f>
        <v>-74,2185989342</v>
      </c>
      <c r="C1110" t="str">
        <f>VLOOKUP(J1110,[1]reportExcel!$C$6:$M$8021,8,FALSE)</f>
        <v>9,11741655361</v>
      </c>
      <c r="D1110" t="str">
        <f t="shared" si="34"/>
        <v>-74,2195148947</v>
      </c>
      <c r="E1110" t="str">
        <f t="shared" si="35"/>
        <v>9,11669373796</v>
      </c>
      <c r="H1110" s="6" t="s">
        <v>3536</v>
      </c>
      <c r="I1110" s="7" t="s">
        <v>4373</v>
      </c>
      <c r="J1110" s="7" t="s">
        <v>4390</v>
      </c>
      <c r="K1110" s="7" t="s">
        <v>3539</v>
      </c>
      <c r="L1110" s="7" t="s">
        <v>4375</v>
      </c>
      <c r="M1110" s="7" t="s">
        <v>4391</v>
      </c>
      <c r="N1110" s="7" t="s">
        <v>28</v>
      </c>
      <c r="O1110" s="15" t="s">
        <v>4392</v>
      </c>
      <c r="P1110" s="16"/>
      <c r="Q1110" s="7" t="s">
        <v>4393</v>
      </c>
      <c r="R1110" s="7" t="s">
        <v>23</v>
      </c>
      <c r="S1110" s="7" t="s">
        <v>24</v>
      </c>
      <c r="T1110" s="7" t="s">
        <v>23</v>
      </c>
    </row>
    <row r="1111" spans="1:20" ht="30" customHeight="1">
      <c r="A1111" t="str">
        <f>VLOOKUP(J1111,[1]reportExcel!$C$6:$M$8021,4,FALSE)</f>
        <v>DOÑA JUANA</v>
      </c>
      <c r="B1111" t="str">
        <f>VLOOKUP(J1111,[1]reportExcel!$C$6:$M$8021,6,FALSE)</f>
        <v>-74,1896832931</v>
      </c>
      <c r="C1111" t="str">
        <f>VLOOKUP(J1111,[1]reportExcel!$C$6:$M$8021,8,FALSE)</f>
        <v>9,0911460019</v>
      </c>
      <c r="D1111" t="str">
        <f t="shared" si="34"/>
        <v>-74,1943954785</v>
      </c>
      <c r="E1111" t="str">
        <f t="shared" si="35"/>
        <v>9,09341304595</v>
      </c>
      <c r="H1111" s="6" t="s">
        <v>3536</v>
      </c>
      <c r="I1111" s="7" t="s">
        <v>4373</v>
      </c>
      <c r="J1111" s="7" t="s">
        <v>4394</v>
      </c>
      <c r="K1111" s="7" t="s">
        <v>3539</v>
      </c>
      <c r="L1111" s="7" t="s">
        <v>4375</v>
      </c>
      <c r="M1111" s="7" t="s">
        <v>4395</v>
      </c>
      <c r="N1111" s="7" t="s">
        <v>28</v>
      </c>
      <c r="O1111" s="15" t="s">
        <v>4396</v>
      </c>
      <c r="P1111" s="16"/>
      <c r="Q1111" s="7" t="s">
        <v>4397</v>
      </c>
      <c r="R1111" s="7" t="s">
        <v>23</v>
      </c>
      <c r="S1111" s="7" t="s">
        <v>24</v>
      </c>
      <c r="T1111" s="7" t="s">
        <v>23</v>
      </c>
    </row>
    <row r="1112" spans="1:20" ht="30" customHeight="1">
      <c r="A1112" t="str">
        <f>VLOOKUP(J1112,[1]reportExcel!$C$6:$M$8021,4,FALSE)</f>
        <v>MAMONCITO</v>
      </c>
      <c r="B1112" t="str">
        <f>VLOOKUP(J1112,[1]reportExcel!$C$6:$M$8021,6,FALSE)</f>
        <v>-74,2667991819</v>
      </c>
      <c r="C1112" t="str">
        <f>VLOOKUP(J1112,[1]reportExcel!$C$6:$M$8021,8,FALSE)</f>
        <v>9,04435296147</v>
      </c>
      <c r="D1112" t="str">
        <f t="shared" si="34"/>
        <v>-74,2657688769</v>
      </c>
      <c r="E1112" t="str">
        <f t="shared" si="35"/>
        <v>9,04753250536</v>
      </c>
      <c r="H1112" s="6" t="s">
        <v>3536</v>
      </c>
      <c r="I1112" s="7" t="s">
        <v>4373</v>
      </c>
      <c r="J1112" s="7" t="s">
        <v>4398</v>
      </c>
      <c r="K1112" s="7" t="s">
        <v>3539</v>
      </c>
      <c r="L1112" s="7" t="s">
        <v>4375</v>
      </c>
      <c r="M1112" s="7" t="s">
        <v>4399</v>
      </c>
      <c r="N1112" s="7" t="s">
        <v>28</v>
      </c>
      <c r="O1112" s="15" t="s">
        <v>4400</v>
      </c>
      <c r="P1112" s="16"/>
      <c r="Q1112" s="7" t="s">
        <v>4401</v>
      </c>
      <c r="R1112" s="7" t="s">
        <v>23</v>
      </c>
      <c r="S1112" s="7" t="s">
        <v>24</v>
      </c>
      <c r="T1112" s="7" t="s">
        <v>23</v>
      </c>
    </row>
    <row r="1113" spans="1:20" ht="30" customHeight="1">
      <c r="A1113" t="str">
        <f>VLOOKUP(J1113,[1]reportExcel!$C$6:$M$8021,4,FALSE)</f>
        <v>SANDOVAL</v>
      </c>
      <c r="B1113" t="str">
        <f>VLOOKUP(J1113,[1]reportExcel!$C$6:$M$8021,6,FALSE)</f>
        <v>-74,2457094528</v>
      </c>
      <c r="C1113" t="str">
        <f>VLOOKUP(J1113,[1]reportExcel!$C$6:$M$8021,8,FALSE)</f>
        <v>9,13397051916</v>
      </c>
      <c r="D1113" t="str">
        <f t="shared" si="34"/>
        <v>-74,2446992103</v>
      </c>
      <c r="E1113" t="str">
        <f t="shared" si="35"/>
        <v>9,13278162009</v>
      </c>
      <c r="H1113" s="6" t="s">
        <v>3536</v>
      </c>
      <c r="I1113" s="7" t="s">
        <v>4373</v>
      </c>
      <c r="J1113" s="7" t="s">
        <v>4402</v>
      </c>
      <c r="K1113" s="7" t="s">
        <v>3539</v>
      </c>
      <c r="L1113" s="7" t="s">
        <v>4375</v>
      </c>
      <c r="M1113" s="7" t="s">
        <v>4403</v>
      </c>
      <c r="N1113" s="7" t="s">
        <v>28</v>
      </c>
      <c r="O1113" s="15" t="s">
        <v>4404</v>
      </c>
      <c r="P1113" s="16"/>
      <c r="Q1113" s="7" t="s">
        <v>4405</v>
      </c>
      <c r="R1113" s="7" t="s">
        <v>23</v>
      </c>
      <c r="S1113" s="7" t="s">
        <v>24</v>
      </c>
      <c r="T1113" s="7" t="s">
        <v>23</v>
      </c>
    </row>
    <row r="1114" spans="1:20" ht="30" customHeight="1">
      <c r="A1114" t="str">
        <f>VLOOKUP(J1114,[1]reportExcel!$C$6:$M$8021,4,FALSE)</f>
        <v>SAN JOSÉ DE LOS TRAPICHES</v>
      </c>
      <c r="B1114" t="str">
        <f>VLOOKUP(J1114,[1]reportExcel!$C$6:$M$8021,6,FALSE)</f>
        <v>-74,2319426425</v>
      </c>
      <c r="C1114" t="str">
        <f>VLOOKUP(J1114,[1]reportExcel!$C$6:$M$8021,8,FALSE)</f>
        <v>9,12330246417</v>
      </c>
      <c r="D1114" t="str">
        <f t="shared" ref="D1114:D1177" si="36">IF(AND(O1114="0,",NOT(ISNA(B1114))),B1114,O1114)</f>
        <v>-74,2341582628</v>
      </c>
      <c r="E1114" t="str">
        <f t="shared" si="35"/>
        <v>9,12411916804</v>
      </c>
      <c r="H1114" s="6" t="s">
        <v>3536</v>
      </c>
      <c r="I1114" s="7" t="s">
        <v>4373</v>
      </c>
      <c r="J1114" s="7" t="s">
        <v>4406</v>
      </c>
      <c r="K1114" s="7" t="s">
        <v>3539</v>
      </c>
      <c r="L1114" s="7" t="s">
        <v>4375</v>
      </c>
      <c r="M1114" s="7" t="s">
        <v>4407</v>
      </c>
      <c r="N1114" s="7" t="s">
        <v>28</v>
      </c>
      <c r="O1114" s="15" t="s">
        <v>4408</v>
      </c>
      <c r="P1114" s="16"/>
      <c r="Q1114" s="7" t="s">
        <v>4409</v>
      </c>
      <c r="R1114" s="7" t="s">
        <v>23</v>
      </c>
      <c r="S1114" s="7" t="s">
        <v>24</v>
      </c>
      <c r="T1114" s="7" t="s">
        <v>23</v>
      </c>
    </row>
    <row r="1115" spans="1:20" ht="30" customHeight="1">
      <c r="A1115" t="str">
        <f>VLOOKUP(J1115,[1]reportExcel!$C$6:$M$8021,4,FALSE)</f>
        <v>COROCITO</v>
      </c>
      <c r="B1115" t="str">
        <f>VLOOKUP(J1115,[1]reportExcel!$C$6:$M$8021,6,FALSE)</f>
        <v>-74,225201085</v>
      </c>
      <c r="C1115" t="str">
        <f>VLOOKUP(J1115,[1]reportExcel!$C$6:$M$8021,8,FALSE)</f>
        <v>9,0552259129</v>
      </c>
      <c r="D1115" t="str">
        <f t="shared" si="36"/>
        <v>-74,2781764257</v>
      </c>
      <c r="E1115" t="str">
        <f t="shared" si="35"/>
        <v>9,06560139603</v>
      </c>
      <c r="H1115" s="6" t="s">
        <v>3536</v>
      </c>
      <c r="I1115" s="7" t="s">
        <v>4373</v>
      </c>
      <c r="J1115" s="7" t="s">
        <v>4410</v>
      </c>
      <c r="K1115" s="7" t="s">
        <v>3539</v>
      </c>
      <c r="L1115" s="7" t="s">
        <v>4375</v>
      </c>
      <c r="M1115" s="7" t="s">
        <v>4411</v>
      </c>
      <c r="N1115" s="7" t="s">
        <v>28</v>
      </c>
      <c r="O1115" s="15" t="s">
        <v>4412</v>
      </c>
      <c r="P1115" s="16"/>
      <c r="Q1115" s="7" t="s">
        <v>4413</v>
      </c>
      <c r="R1115" s="7" t="s">
        <v>23</v>
      </c>
      <c r="S1115" s="7" t="s">
        <v>24</v>
      </c>
      <c r="T1115" s="7" t="s">
        <v>23</v>
      </c>
    </row>
    <row r="1116" spans="1:20" ht="30" customHeight="1">
      <c r="A1116" t="str">
        <f>VLOOKUP(J1116,[1]reportExcel!$C$6:$M$8021,4,FALSE)</f>
        <v>GUATAQUITA</v>
      </c>
      <c r="B1116" t="str">
        <f>VLOOKUP(J1116,[1]reportExcel!$C$6:$M$8021,6,FALSE)</f>
        <v>-74,216358049</v>
      </c>
      <c r="C1116" t="str">
        <f>VLOOKUP(J1116,[1]reportExcel!$C$6:$M$8021,8,FALSE)</f>
        <v>9,01896588346</v>
      </c>
      <c r="D1116" t="str">
        <f t="shared" si="36"/>
        <v>-74,2154119166</v>
      </c>
      <c r="E1116" t="str">
        <f t="shared" si="35"/>
        <v>9,01933549732</v>
      </c>
      <c r="H1116" s="6" t="s">
        <v>3536</v>
      </c>
      <c r="I1116" s="7" t="s">
        <v>4373</v>
      </c>
      <c r="J1116" s="7" t="s">
        <v>4414</v>
      </c>
      <c r="K1116" s="7" t="s">
        <v>3539</v>
      </c>
      <c r="L1116" s="7" t="s">
        <v>4375</v>
      </c>
      <c r="M1116" s="7" t="s">
        <v>4415</v>
      </c>
      <c r="N1116" s="7" t="s">
        <v>152</v>
      </c>
      <c r="O1116" s="15" t="s">
        <v>4416</v>
      </c>
      <c r="P1116" s="16"/>
      <c r="Q1116" s="7" t="s">
        <v>4417</v>
      </c>
      <c r="R1116" s="7" t="s">
        <v>23</v>
      </c>
      <c r="S1116" s="7" t="s">
        <v>24</v>
      </c>
      <c r="T1116" s="7" t="s">
        <v>23</v>
      </c>
    </row>
    <row r="1117" spans="1:20" ht="30" customHeight="1">
      <c r="A1117" t="str">
        <f>VLOOKUP(J1117,[1]reportExcel!$C$6:$M$8021,4,FALSE)</f>
        <v>CAÑO MONO</v>
      </c>
      <c r="B1117" t="str">
        <f>VLOOKUP(J1117,[1]reportExcel!$C$6:$M$8021,6,FALSE)</f>
        <v>-74,225201085</v>
      </c>
      <c r="C1117" t="str">
        <f>VLOOKUP(J1117,[1]reportExcel!$C$6:$M$8021,8,FALSE)</f>
        <v>9,0552259129</v>
      </c>
      <c r="D1117" t="str">
        <f t="shared" si="36"/>
        <v>-74,225201085</v>
      </c>
      <c r="E1117" t="str">
        <f t="shared" si="35"/>
        <v>9,0552259129</v>
      </c>
      <c r="H1117" s="6" t="s">
        <v>3536</v>
      </c>
      <c r="I1117" s="7" t="s">
        <v>4373</v>
      </c>
      <c r="J1117" s="7" t="s">
        <v>4418</v>
      </c>
      <c r="K1117" s="7" t="s">
        <v>3539</v>
      </c>
      <c r="L1117" s="7" t="s">
        <v>4375</v>
      </c>
      <c r="M1117" s="7" t="s">
        <v>4419</v>
      </c>
      <c r="N1117" s="7" t="s">
        <v>28</v>
      </c>
      <c r="O1117" s="15" t="s">
        <v>102</v>
      </c>
      <c r="P1117" s="16"/>
      <c r="Q1117" s="7" t="s">
        <v>102</v>
      </c>
      <c r="R1117" s="7" t="s">
        <v>23</v>
      </c>
      <c r="S1117" s="7" t="s">
        <v>24</v>
      </c>
      <c r="T1117" s="7" t="s">
        <v>23</v>
      </c>
    </row>
    <row r="1118" spans="1:20" ht="30" customHeight="1">
      <c r="A1118" t="str">
        <f>VLOOKUP(J1118,[1]reportExcel!$C$6:$M$8021,4,FALSE)</f>
        <v>EL BARRANCO</v>
      </c>
      <c r="B1118" t="str">
        <f>VLOOKUP(J1118,[1]reportExcel!$C$6:$M$8021,6,FALSE)</f>
        <v>-74,225201085</v>
      </c>
      <c r="C1118" t="str">
        <f>VLOOKUP(J1118,[1]reportExcel!$C$6:$M$8021,8,FALSE)</f>
        <v>9,0552259129</v>
      </c>
      <c r="D1118" t="str">
        <f t="shared" si="36"/>
        <v>-74,225201085</v>
      </c>
      <c r="E1118" t="str">
        <f t="shared" si="35"/>
        <v>9,0552259129</v>
      </c>
      <c r="H1118" s="6" t="s">
        <v>3536</v>
      </c>
      <c r="I1118" s="7" t="s">
        <v>4373</v>
      </c>
      <c r="J1118" s="7" t="s">
        <v>4420</v>
      </c>
      <c r="K1118" s="7" t="s">
        <v>3539</v>
      </c>
      <c r="L1118" s="7" t="s">
        <v>4375</v>
      </c>
      <c r="M1118" s="7" t="s">
        <v>4421</v>
      </c>
      <c r="N1118" s="7" t="s">
        <v>152</v>
      </c>
      <c r="O1118" s="15" t="s">
        <v>102</v>
      </c>
      <c r="P1118" s="16"/>
      <c r="Q1118" s="7" t="s">
        <v>102</v>
      </c>
      <c r="R1118" s="7" t="s">
        <v>23</v>
      </c>
      <c r="S1118" s="7" t="s">
        <v>24</v>
      </c>
      <c r="T1118" s="7" t="s">
        <v>23</v>
      </c>
    </row>
    <row r="1119" spans="1:20" ht="30" customHeight="1">
      <c r="A1119" t="str">
        <f>VLOOKUP(J1119,[1]reportExcel!$C$6:$M$8021,4,FALSE)</f>
        <v>EL ZAFIRO</v>
      </c>
      <c r="B1119" t="str">
        <f>VLOOKUP(J1119,[1]reportExcel!$C$6:$M$8021,6,FALSE)</f>
        <v>-74,225201085</v>
      </c>
      <c r="C1119" t="str">
        <f>VLOOKUP(J1119,[1]reportExcel!$C$6:$M$8021,8,FALSE)</f>
        <v>9,0552259129</v>
      </c>
      <c r="D1119" t="str">
        <f t="shared" si="36"/>
        <v>-74,225201085</v>
      </c>
      <c r="E1119" t="str">
        <f t="shared" si="35"/>
        <v>9,0552259129</v>
      </c>
      <c r="H1119" s="6" t="s">
        <v>3536</v>
      </c>
      <c r="I1119" s="7" t="s">
        <v>4373</v>
      </c>
      <c r="J1119" s="7" t="s">
        <v>4422</v>
      </c>
      <c r="K1119" s="7" t="s">
        <v>3539</v>
      </c>
      <c r="L1119" s="7" t="s">
        <v>4375</v>
      </c>
      <c r="M1119" s="7" t="s">
        <v>4423</v>
      </c>
      <c r="N1119" s="7" t="s">
        <v>152</v>
      </c>
      <c r="O1119" s="15" t="s">
        <v>102</v>
      </c>
      <c r="P1119" s="16"/>
      <c r="Q1119" s="7" t="s">
        <v>102</v>
      </c>
      <c r="R1119" s="7" t="s">
        <v>23</v>
      </c>
      <c r="S1119" s="7" t="s">
        <v>24</v>
      </c>
      <c r="T1119" s="7" t="s">
        <v>23</v>
      </c>
    </row>
    <row r="1120" spans="1:20" ht="30" customHeight="1">
      <c r="A1120" t="str">
        <f>VLOOKUP(J1120,[1]reportExcel!$C$6:$M$8021,4,FALSE)</f>
        <v>LA MONTAÑA</v>
      </c>
      <c r="B1120" t="str">
        <f>VLOOKUP(J1120,[1]reportExcel!$C$6:$M$8021,6,FALSE)</f>
        <v>-74,225201085</v>
      </c>
      <c r="C1120" t="str">
        <f>VLOOKUP(J1120,[1]reportExcel!$C$6:$M$8021,8,FALSE)</f>
        <v>9,0552259129</v>
      </c>
      <c r="D1120" t="str">
        <f t="shared" si="36"/>
        <v>-74,225201085</v>
      </c>
      <c r="E1120" t="str">
        <f t="shared" si="35"/>
        <v>9,0552259129</v>
      </c>
      <c r="H1120" s="6" t="s">
        <v>3536</v>
      </c>
      <c r="I1120" s="7" t="s">
        <v>4373</v>
      </c>
      <c r="J1120" s="7" t="s">
        <v>4424</v>
      </c>
      <c r="K1120" s="7" t="s">
        <v>3539</v>
      </c>
      <c r="L1120" s="7" t="s">
        <v>4375</v>
      </c>
      <c r="M1120" s="7" t="s">
        <v>4425</v>
      </c>
      <c r="N1120" s="7" t="s">
        <v>28</v>
      </c>
      <c r="O1120" s="15" t="s">
        <v>102</v>
      </c>
      <c r="P1120" s="16"/>
      <c r="Q1120" s="7" t="s">
        <v>102</v>
      </c>
      <c r="R1120" s="7" t="s">
        <v>23</v>
      </c>
      <c r="S1120" s="7" t="s">
        <v>24</v>
      </c>
      <c r="T1120" s="7" t="s">
        <v>23</v>
      </c>
    </row>
    <row r="1121" spans="1:20" ht="30" customHeight="1">
      <c r="A1121" t="str">
        <f>VLOOKUP(J1121,[1]reportExcel!$C$6:$M$8021,4,FALSE)</f>
        <v>LOS MANGOS</v>
      </c>
      <c r="B1121" t="str">
        <f>VLOOKUP(J1121,[1]reportExcel!$C$6:$M$8021,6,FALSE)</f>
        <v>-74,225201085</v>
      </c>
      <c r="C1121" t="str">
        <f>VLOOKUP(J1121,[1]reportExcel!$C$6:$M$8021,8,FALSE)</f>
        <v>9,0552259129</v>
      </c>
      <c r="D1121" t="str">
        <f t="shared" si="36"/>
        <v>-74,225201085</v>
      </c>
      <c r="E1121" t="str">
        <f t="shared" si="35"/>
        <v>9,0552259129</v>
      </c>
      <c r="H1121" s="6" t="s">
        <v>3536</v>
      </c>
      <c r="I1121" s="7" t="s">
        <v>4373</v>
      </c>
      <c r="J1121" s="7" t="s">
        <v>4426</v>
      </c>
      <c r="K1121" s="7" t="s">
        <v>3539</v>
      </c>
      <c r="L1121" s="7" t="s">
        <v>4375</v>
      </c>
      <c r="M1121" s="7" t="s">
        <v>4427</v>
      </c>
      <c r="N1121" s="7" t="s">
        <v>152</v>
      </c>
      <c r="O1121" s="15" t="s">
        <v>102</v>
      </c>
      <c r="P1121" s="16"/>
      <c r="Q1121" s="7" t="s">
        <v>102</v>
      </c>
      <c r="R1121" s="7" t="s">
        <v>23</v>
      </c>
      <c r="S1121" s="7" t="s">
        <v>24</v>
      </c>
      <c r="T1121" s="7" t="s">
        <v>23</v>
      </c>
    </row>
    <row r="1122" spans="1:20" ht="30" customHeight="1">
      <c r="A1122" t="str">
        <f>VLOOKUP(J1122,[1]reportExcel!$C$6:$M$8021,4,FALSE)</f>
        <v>SANDOVALITO</v>
      </c>
      <c r="B1122" t="str">
        <f>VLOOKUP(J1122,[1]reportExcel!$C$6:$M$8021,6,FALSE)</f>
        <v>-74,225201085</v>
      </c>
      <c r="C1122" t="str">
        <f>VLOOKUP(J1122,[1]reportExcel!$C$6:$M$8021,8,FALSE)</f>
        <v>9,0552259129</v>
      </c>
      <c r="D1122" t="str">
        <f t="shared" si="36"/>
        <v>-74,225201085</v>
      </c>
      <c r="E1122" t="str">
        <f t="shared" si="35"/>
        <v>9,0552259129</v>
      </c>
      <c r="H1122" s="6" t="s">
        <v>3536</v>
      </c>
      <c r="I1122" s="7" t="s">
        <v>4373</v>
      </c>
      <c r="J1122" s="7" t="s">
        <v>4428</v>
      </c>
      <c r="K1122" s="7" t="s">
        <v>3539</v>
      </c>
      <c r="L1122" s="7" t="s">
        <v>4375</v>
      </c>
      <c r="M1122" s="7" t="s">
        <v>4429</v>
      </c>
      <c r="N1122" s="7" t="s">
        <v>152</v>
      </c>
      <c r="O1122" s="15" t="s">
        <v>102</v>
      </c>
      <c r="P1122" s="16"/>
      <c r="Q1122" s="7" t="s">
        <v>102</v>
      </c>
      <c r="R1122" s="7" t="s">
        <v>23</v>
      </c>
      <c r="S1122" s="7" t="s">
        <v>24</v>
      </c>
      <c r="T1122" s="7" t="s">
        <v>23</v>
      </c>
    </row>
    <row r="1123" spans="1:20" ht="30" customHeight="1">
      <c r="A1123" t="str">
        <f>VLOOKUP(J1123,[1]reportExcel!$C$6:$M$8021,4,FALSE)</f>
        <v>SAN IGNACIO</v>
      </c>
      <c r="B1123" t="str">
        <f>VLOOKUP(J1123,[1]reportExcel!$C$6:$M$8021,6,FALSE)</f>
        <v>-74,225201085</v>
      </c>
      <c r="C1123" t="str">
        <f>VLOOKUP(J1123,[1]reportExcel!$C$6:$M$8021,8,FALSE)</f>
        <v>9,0552259129</v>
      </c>
      <c r="D1123" t="str">
        <f t="shared" si="36"/>
        <v>-74,225201085</v>
      </c>
      <c r="E1123" t="str">
        <f t="shared" si="35"/>
        <v>9,0552259129</v>
      </c>
      <c r="H1123" s="6" t="s">
        <v>3536</v>
      </c>
      <c r="I1123" s="7" t="s">
        <v>4373</v>
      </c>
      <c r="J1123" s="7" t="s">
        <v>4430</v>
      </c>
      <c r="K1123" s="7" t="s">
        <v>3539</v>
      </c>
      <c r="L1123" s="7" t="s">
        <v>4375</v>
      </c>
      <c r="M1123" s="7" t="s">
        <v>1394</v>
      </c>
      <c r="N1123" s="7" t="s">
        <v>152</v>
      </c>
      <c r="O1123" s="15" t="s">
        <v>102</v>
      </c>
      <c r="P1123" s="16"/>
      <c r="Q1123" s="7" t="s">
        <v>102</v>
      </c>
      <c r="R1123" s="7" t="s">
        <v>23</v>
      </c>
      <c r="S1123" s="7" t="s">
        <v>24</v>
      </c>
      <c r="T1123" s="7" t="s">
        <v>23</v>
      </c>
    </row>
    <row r="1124" spans="1:20" ht="30" customHeight="1">
      <c r="A1124" t="str">
        <f>VLOOKUP(J1124,[1]reportExcel!$C$6:$M$8021,4,FALSE)</f>
        <v>SAN MARTÍN</v>
      </c>
      <c r="B1124" t="str">
        <f>VLOOKUP(J1124,[1]reportExcel!$C$6:$M$8021,6,FALSE)</f>
        <v>-74,225201085</v>
      </c>
      <c r="C1124" t="str">
        <f>VLOOKUP(J1124,[1]reportExcel!$C$6:$M$8021,8,FALSE)</f>
        <v>9,0552259129</v>
      </c>
      <c r="D1124" t="str">
        <f t="shared" si="36"/>
        <v>-74,225201085</v>
      </c>
      <c r="E1124" t="str">
        <f t="shared" si="35"/>
        <v>9,0552259129</v>
      </c>
      <c r="H1124" s="6" t="s">
        <v>3536</v>
      </c>
      <c r="I1124" s="7" t="s">
        <v>4373</v>
      </c>
      <c r="J1124" s="7" t="s">
        <v>4431</v>
      </c>
      <c r="K1124" s="7" t="s">
        <v>3539</v>
      </c>
      <c r="L1124" s="7" t="s">
        <v>4375</v>
      </c>
      <c r="M1124" s="7" t="s">
        <v>4432</v>
      </c>
      <c r="N1124" s="7" t="s">
        <v>152</v>
      </c>
      <c r="O1124" s="15" t="s">
        <v>102</v>
      </c>
      <c r="P1124" s="16"/>
      <c r="Q1124" s="7" t="s">
        <v>102</v>
      </c>
      <c r="R1124" s="7" t="s">
        <v>23</v>
      </c>
      <c r="S1124" s="7" t="s">
        <v>24</v>
      </c>
      <c r="T1124" s="7" t="s">
        <v>23</v>
      </c>
    </row>
    <row r="1125" spans="1:20" ht="30" customHeight="1">
      <c r="A1125" t="str">
        <f>VLOOKUP(J1125,[1]reportExcel!$C$6:$M$8021,4,FALSE)</f>
        <v>MARÍA LA BAJA</v>
      </c>
      <c r="B1125" t="str">
        <f>VLOOKUP(J1125,[1]reportExcel!$C$6:$M$8021,6,FALSE)</f>
        <v>-75,3032014543</v>
      </c>
      <c r="C1125" t="str">
        <f>VLOOKUP(J1125,[1]reportExcel!$C$6:$M$8021,8,FALSE)</f>
        <v>9,98513343931</v>
      </c>
      <c r="D1125" t="str">
        <f t="shared" si="36"/>
        <v>-75,3007611748</v>
      </c>
      <c r="E1125" t="str">
        <f t="shared" si="35"/>
        <v>9,98264680271</v>
      </c>
      <c r="H1125" s="6" t="s">
        <v>3536</v>
      </c>
      <c r="I1125" s="7" t="s">
        <v>4433</v>
      </c>
      <c r="J1125" s="7" t="s">
        <v>4434</v>
      </c>
      <c r="K1125" s="7" t="s">
        <v>3539</v>
      </c>
      <c r="L1125" s="7" t="s">
        <v>4435</v>
      </c>
      <c r="M1125" s="7" t="s">
        <v>4435</v>
      </c>
      <c r="N1125" s="7" t="s">
        <v>20</v>
      </c>
      <c r="O1125" s="15" t="s">
        <v>4436</v>
      </c>
      <c r="P1125" s="16"/>
      <c r="Q1125" s="7" t="s">
        <v>4437</v>
      </c>
      <c r="R1125" s="7" t="s">
        <v>23</v>
      </c>
      <c r="S1125" s="7" t="s">
        <v>24</v>
      </c>
      <c r="T1125" s="7" t="s">
        <v>23</v>
      </c>
    </row>
    <row r="1126" spans="1:20" ht="30" customHeight="1">
      <c r="A1126" t="str">
        <f>VLOOKUP(J1126,[1]reportExcel!$C$6:$M$8021,4,FALSE)</f>
        <v>CORREA</v>
      </c>
      <c r="B1126" t="str">
        <f>VLOOKUP(J1126,[1]reportExcel!$C$6:$M$8021,6,FALSE)</f>
        <v>-75,405657674</v>
      </c>
      <c r="C1126" t="str">
        <f>VLOOKUP(J1126,[1]reportExcel!$C$6:$M$8021,8,FALSE)</f>
        <v>10,0426575538</v>
      </c>
      <c r="D1126" t="str">
        <f t="shared" si="36"/>
        <v>-75,4051801568</v>
      </c>
      <c r="E1126" t="str">
        <f t="shared" si="35"/>
        <v>10,0428512221</v>
      </c>
      <c r="H1126" s="6" t="s">
        <v>3536</v>
      </c>
      <c r="I1126" s="7" t="s">
        <v>4433</v>
      </c>
      <c r="J1126" s="7" t="s">
        <v>4438</v>
      </c>
      <c r="K1126" s="7" t="s">
        <v>3539</v>
      </c>
      <c r="L1126" s="7" t="s">
        <v>4435</v>
      </c>
      <c r="M1126" s="7" t="s">
        <v>4439</v>
      </c>
      <c r="N1126" s="7" t="s">
        <v>28</v>
      </c>
      <c r="O1126" s="15" t="s">
        <v>4440</v>
      </c>
      <c r="P1126" s="16"/>
      <c r="Q1126" s="7" t="s">
        <v>4441</v>
      </c>
      <c r="R1126" s="7" t="s">
        <v>23</v>
      </c>
      <c r="S1126" s="7" t="s">
        <v>24</v>
      </c>
      <c r="T1126" s="7" t="s">
        <v>23</v>
      </c>
    </row>
    <row r="1127" spans="1:20" ht="30" customHeight="1">
      <c r="A1127" t="str">
        <f>VLOOKUP(J1127,[1]reportExcel!$C$6:$M$8021,4,FALSE)</f>
        <v>EL NÍSPERO</v>
      </c>
      <c r="B1127" t="str">
        <f>VLOOKUP(J1127,[1]reportExcel!$C$6:$M$8021,6,FALSE)</f>
        <v>-75,4248294956</v>
      </c>
      <c r="C1127" t="str">
        <f>VLOOKUP(J1127,[1]reportExcel!$C$6:$M$8021,8,FALSE)</f>
        <v>9,93554340916</v>
      </c>
      <c r="D1127" t="str">
        <f t="shared" si="36"/>
        <v>-75,4229077382</v>
      </c>
      <c r="E1127" t="str">
        <f t="shared" si="35"/>
        <v>9,93644690946</v>
      </c>
      <c r="H1127" s="6" t="s">
        <v>3536</v>
      </c>
      <c r="I1127" s="7" t="s">
        <v>4433</v>
      </c>
      <c r="J1127" s="7" t="s">
        <v>4442</v>
      </c>
      <c r="K1127" s="7" t="s">
        <v>3539</v>
      </c>
      <c r="L1127" s="7" t="s">
        <v>4435</v>
      </c>
      <c r="M1127" s="7" t="s">
        <v>4443</v>
      </c>
      <c r="N1127" s="7" t="s">
        <v>28</v>
      </c>
      <c r="O1127" s="15" t="s">
        <v>4444</v>
      </c>
      <c r="P1127" s="16"/>
      <c r="Q1127" s="7" t="s">
        <v>4445</v>
      </c>
      <c r="R1127" s="7" t="s">
        <v>23</v>
      </c>
      <c r="S1127" s="7" t="s">
        <v>24</v>
      </c>
      <c r="T1127" s="7" t="s">
        <v>23</v>
      </c>
    </row>
    <row r="1128" spans="1:20" ht="30" customHeight="1">
      <c r="A1128" t="str">
        <f>VLOOKUP(J1128,[1]reportExcel!$C$6:$M$8021,4,FALSE)</f>
        <v>FLAMENCO</v>
      </c>
      <c r="B1128" t="str">
        <f>VLOOKUP(J1128,[1]reportExcel!$C$6:$M$8021,6,FALSE)</f>
        <v>-75,3963365161</v>
      </c>
      <c r="C1128" t="str">
        <f>VLOOKUP(J1128,[1]reportExcel!$C$6:$M$8021,8,FALSE)</f>
        <v>9,98618135257</v>
      </c>
      <c r="D1128" t="str">
        <f t="shared" si="36"/>
        <v>-75,3968244829</v>
      </c>
      <c r="E1128" t="str">
        <f t="shared" si="35"/>
        <v>9,98591917514</v>
      </c>
      <c r="H1128" s="6" t="s">
        <v>3536</v>
      </c>
      <c r="I1128" s="7" t="s">
        <v>4433</v>
      </c>
      <c r="J1128" s="7" t="s">
        <v>4446</v>
      </c>
      <c r="K1128" s="7" t="s">
        <v>3539</v>
      </c>
      <c r="L1128" s="7" t="s">
        <v>4435</v>
      </c>
      <c r="M1128" s="7" t="s">
        <v>4447</v>
      </c>
      <c r="N1128" s="7" t="s">
        <v>28</v>
      </c>
      <c r="O1128" s="15" t="s">
        <v>4448</v>
      </c>
      <c r="P1128" s="16"/>
      <c r="Q1128" s="7" t="s">
        <v>4449</v>
      </c>
      <c r="R1128" s="7" t="s">
        <v>23</v>
      </c>
      <c r="S1128" s="7" t="s">
        <v>24</v>
      </c>
      <c r="T1128" s="7" t="s">
        <v>23</v>
      </c>
    </row>
    <row r="1129" spans="1:20" ht="30" customHeight="1">
      <c r="A1129" t="str">
        <f>VLOOKUP(J1129,[1]reportExcel!$C$6:$M$8021,4,FALSE)</f>
        <v>MANPUJÁN</v>
      </c>
      <c r="B1129" t="str">
        <f>VLOOKUP(J1129,[1]reportExcel!$C$6:$M$8021,6,FALSE)</f>
        <v>-75,2364168459</v>
      </c>
      <c r="C1129" t="str">
        <f>VLOOKUP(J1129,[1]reportExcel!$C$6:$M$8021,8,FALSE)</f>
        <v>9,99147858045</v>
      </c>
      <c r="D1129" t="str">
        <f t="shared" si="36"/>
        <v>-75,2350976128</v>
      </c>
      <c r="E1129" t="str">
        <f t="shared" si="35"/>
        <v>9,99230001141</v>
      </c>
      <c r="H1129" s="6" t="s">
        <v>3536</v>
      </c>
      <c r="I1129" s="7" t="s">
        <v>4433</v>
      </c>
      <c r="J1129" s="7" t="s">
        <v>4450</v>
      </c>
      <c r="K1129" s="7" t="s">
        <v>3539</v>
      </c>
      <c r="L1129" s="7" t="s">
        <v>4435</v>
      </c>
      <c r="M1129" s="7" t="s">
        <v>4451</v>
      </c>
      <c r="N1129" s="7" t="s">
        <v>28</v>
      </c>
      <c r="O1129" s="15" t="s">
        <v>4452</v>
      </c>
      <c r="P1129" s="16"/>
      <c r="Q1129" s="7" t="s">
        <v>4453</v>
      </c>
      <c r="R1129" s="7" t="s">
        <v>23</v>
      </c>
      <c r="S1129" s="7" t="s">
        <v>24</v>
      </c>
      <c r="T1129" s="7" t="s">
        <v>23</v>
      </c>
    </row>
    <row r="1130" spans="1:20" ht="30" customHeight="1">
      <c r="A1130" t="str">
        <f>VLOOKUP(J1130,[1]reportExcel!$C$6:$M$8021,4,FALSE)</f>
        <v>ÑANGUMA</v>
      </c>
      <c r="B1130" t="str">
        <f>VLOOKUP(J1130,[1]reportExcel!$C$6:$M$8021,6,FALSE)</f>
        <v>-75,4555837596</v>
      </c>
      <c r="C1130" t="str">
        <f>VLOOKUP(J1130,[1]reportExcel!$C$6:$M$8021,8,FALSE)</f>
        <v>10,0082139399</v>
      </c>
      <c r="D1130" t="str">
        <f t="shared" si="36"/>
        <v>-75,4553918375</v>
      </c>
      <c r="E1130" t="str">
        <f t="shared" si="35"/>
        <v>10,0082894869</v>
      </c>
      <c r="H1130" s="6" t="s">
        <v>3536</v>
      </c>
      <c r="I1130" s="7" t="s">
        <v>4433</v>
      </c>
      <c r="J1130" s="7" t="s">
        <v>4454</v>
      </c>
      <c r="K1130" s="7" t="s">
        <v>3539</v>
      </c>
      <c r="L1130" s="7" t="s">
        <v>4435</v>
      </c>
      <c r="M1130" s="7" t="s">
        <v>4455</v>
      </c>
      <c r="N1130" s="7" t="s">
        <v>28</v>
      </c>
      <c r="O1130" s="15" t="s">
        <v>4456</v>
      </c>
      <c r="P1130" s="16"/>
      <c r="Q1130" s="7" t="s">
        <v>4457</v>
      </c>
      <c r="R1130" s="7" t="s">
        <v>23</v>
      </c>
      <c r="S1130" s="7" t="s">
        <v>24</v>
      </c>
      <c r="T1130" s="7" t="s">
        <v>23</v>
      </c>
    </row>
    <row r="1131" spans="1:20" ht="30" customHeight="1">
      <c r="A1131" t="str">
        <f>VLOOKUP(J1131,[1]reportExcel!$C$6:$M$8021,4,FALSE)</f>
        <v>RETIRO NUEVO</v>
      </c>
      <c r="B1131" t="str">
        <f>VLOOKUP(J1131,[1]reportExcel!$C$6:$M$8021,6,FALSE)</f>
        <v>-75,3705503776</v>
      </c>
      <c r="C1131" t="str">
        <f>VLOOKUP(J1131,[1]reportExcel!$C$6:$M$8021,8,FALSE)</f>
        <v>9,91614314329</v>
      </c>
      <c r="D1131" t="str">
        <f t="shared" si="36"/>
        <v>-75,371623263</v>
      </c>
      <c r="E1131" t="str">
        <f t="shared" si="35"/>
        <v>9,91741019413</v>
      </c>
      <c r="H1131" s="6" t="s">
        <v>3536</v>
      </c>
      <c r="I1131" s="7" t="s">
        <v>4433</v>
      </c>
      <c r="J1131" s="7" t="s">
        <v>4458</v>
      </c>
      <c r="K1131" s="7" t="s">
        <v>3539</v>
      </c>
      <c r="L1131" s="7" t="s">
        <v>4435</v>
      </c>
      <c r="M1131" s="7" t="s">
        <v>4459</v>
      </c>
      <c r="N1131" s="7" t="s">
        <v>28</v>
      </c>
      <c r="O1131" s="15" t="s">
        <v>4460</v>
      </c>
      <c r="P1131" s="16"/>
      <c r="Q1131" s="7" t="s">
        <v>4461</v>
      </c>
      <c r="R1131" s="7" t="s">
        <v>23</v>
      </c>
      <c r="S1131" s="7" t="s">
        <v>24</v>
      </c>
      <c r="T1131" s="7" t="s">
        <v>23</v>
      </c>
    </row>
    <row r="1132" spans="1:20" ht="30" customHeight="1">
      <c r="A1132" t="str">
        <f>VLOOKUP(J1132,[1]reportExcel!$C$6:$M$8021,4,FALSE)</f>
        <v>SAN JOSÉ DEL PLAYÓN</v>
      </c>
      <c r="B1132" t="str">
        <f>VLOOKUP(J1132,[1]reportExcel!$C$6:$M$8021,6,FALSE)</f>
        <v>-75,3320639724</v>
      </c>
      <c r="C1132" t="str">
        <f>VLOOKUP(J1132,[1]reportExcel!$C$6:$M$8021,8,FALSE)</f>
        <v>9,87831632852</v>
      </c>
      <c r="D1132" t="str">
        <f t="shared" si="36"/>
        <v>-75,3293029328</v>
      </c>
      <c r="E1132" t="str">
        <f t="shared" si="35"/>
        <v>9,88116985543</v>
      </c>
      <c r="H1132" s="6" t="s">
        <v>3536</v>
      </c>
      <c r="I1132" s="7" t="s">
        <v>4433</v>
      </c>
      <c r="J1132" s="7" t="s">
        <v>4462</v>
      </c>
      <c r="K1132" s="7" t="s">
        <v>3539</v>
      </c>
      <c r="L1132" s="7" t="s">
        <v>4435</v>
      </c>
      <c r="M1132" s="7" t="s">
        <v>4463</v>
      </c>
      <c r="N1132" s="7" t="s">
        <v>28</v>
      </c>
      <c r="O1132" s="15" t="s">
        <v>4464</v>
      </c>
      <c r="P1132" s="16"/>
      <c r="Q1132" s="7" t="s">
        <v>4465</v>
      </c>
      <c r="R1132" s="7" t="s">
        <v>23</v>
      </c>
      <c r="S1132" s="7" t="s">
        <v>24</v>
      </c>
      <c r="T1132" s="7" t="s">
        <v>23</v>
      </c>
    </row>
    <row r="1133" spans="1:20" ht="30" customHeight="1">
      <c r="A1133" t="str">
        <f>VLOOKUP(J1133,[1]reportExcel!$C$6:$M$8021,4,FALSE)</f>
        <v>SAN PABLO</v>
      </c>
      <c r="B1133" t="str">
        <f>VLOOKUP(J1133,[1]reportExcel!$C$6:$M$8021,6,FALSE)</f>
        <v>-75,2681654757</v>
      </c>
      <c r="C1133" t="str">
        <f>VLOOKUP(J1133,[1]reportExcel!$C$6:$M$8021,8,FALSE)</f>
        <v>10,0519818532</v>
      </c>
      <c r="D1133" t="str">
        <f t="shared" si="36"/>
        <v>-75,2680888329</v>
      </c>
      <c r="E1133" t="str">
        <f t="shared" si="35"/>
        <v>10,051629306</v>
      </c>
      <c r="H1133" s="6" t="s">
        <v>3536</v>
      </c>
      <c r="I1133" s="7" t="s">
        <v>4433</v>
      </c>
      <c r="J1133" s="7" t="s">
        <v>4466</v>
      </c>
      <c r="K1133" s="7" t="s">
        <v>3539</v>
      </c>
      <c r="L1133" s="7" t="s">
        <v>4435</v>
      </c>
      <c r="M1133" s="7" t="s">
        <v>379</v>
      </c>
      <c r="N1133" s="7" t="s">
        <v>28</v>
      </c>
      <c r="O1133" s="15" t="s">
        <v>4467</v>
      </c>
      <c r="P1133" s="16"/>
      <c r="Q1133" s="7" t="s">
        <v>4468</v>
      </c>
      <c r="R1133" s="7" t="s">
        <v>23</v>
      </c>
      <c r="S1133" s="7" t="s">
        <v>24</v>
      </c>
      <c r="T1133" s="7" t="s">
        <v>23</v>
      </c>
    </row>
    <row r="1134" spans="1:20" ht="30" customHeight="1">
      <c r="A1134" t="str">
        <f>VLOOKUP(J1134,[1]reportExcel!$C$6:$M$8021,4,FALSE)</f>
        <v>EL MAJAGUA</v>
      </c>
      <c r="B1134" t="str">
        <f>VLOOKUP(J1134,[1]reportExcel!$C$6:$M$8021,6,FALSE)</f>
        <v>-75,2605008757</v>
      </c>
      <c r="C1134" t="str">
        <f>VLOOKUP(J1134,[1]reportExcel!$C$6:$M$8021,8,FALSE)</f>
        <v>10,0344580097</v>
      </c>
      <c r="D1134" t="str">
        <f t="shared" si="36"/>
        <v>-75,2608781695</v>
      </c>
      <c r="E1134" t="str">
        <f t="shared" si="35"/>
        <v>10,0336455753</v>
      </c>
      <c r="H1134" s="6" t="s">
        <v>3536</v>
      </c>
      <c r="I1134" s="7" t="s">
        <v>4433</v>
      </c>
      <c r="J1134" s="7" t="s">
        <v>4469</v>
      </c>
      <c r="K1134" s="7" t="s">
        <v>3539</v>
      </c>
      <c r="L1134" s="7" t="s">
        <v>4435</v>
      </c>
      <c r="M1134" s="7" t="s">
        <v>4470</v>
      </c>
      <c r="N1134" s="7" t="s">
        <v>28</v>
      </c>
      <c r="O1134" s="15" t="s">
        <v>4471</v>
      </c>
      <c r="P1134" s="16"/>
      <c r="Q1134" s="7" t="s">
        <v>4472</v>
      </c>
      <c r="R1134" s="7" t="s">
        <v>23</v>
      </c>
      <c r="S1134" s="7" t="s">
        <v>24</v>
      </c>
      <c r="T1134" s="7" t="s">
        <v>23</v>
      </c>
    </row>
    <row r="1135" spans="1:20" ht="30" customHeight="1">
      <c r="A1135" t="str">
        <f>VLOOKUP(J1135,[1]reportExcel!$C$6:$M$8021,4,FALSE)</f>
        <v>LOS BELLOS</v>
      </c>
      <c r="B1135" t="str">
        <f>VLOOKUP(J1135,[1]reportExcel!$C$6:$M$8021,6,FALSE)</f>
        <v>-75,3836242242</v>
      </c>
      <c r="C1135" t="str">
        <f>VLOOKUP(J1135,[1]reportExcel!$C$6:$M$8021,8,FALSE)</f>
        <v>9,93198478223</v>
      </c>
      <c r="D1135" t="str">
        <f t="shared" si="36"/>
        <v>-75,3850086179</v>
      </c>
      <c r="E1135" t="str">
        <f t="shared" si="35"/>
        <v>9,93516455222</v>
      </c>
      <c r="H1135" s="6" t="s">
        <v>3536</v>
      </c>
      <c r="I1135" s="7" t="s">
        <v>4433</v>
      </c>
      <c r="J1135" s="7" t="s">
        <v>4473</v>
      </c>
      <c r="K1135" s="7" t="s">
        <v>3539</v>
      </c>
      <c r="L1135" s="7" t="s">
        <v>4435</v>
      </c>
      <c r="M1135" s="7" t="s">
        <v>4474</v>
      </c>
      <c r="N1135" s="7" t="s">
        <v>28</v>
      </c>
      <c r="O1135" s="15" t="s">
        <v>4475</v>
      </c>
      <c r="P1135" s="16"/>
      <c r="Q1135" s="7" t="s">
        <v>4476</v>
      </c>
      <c r="R1135" s="7" t="s">
        <v>23</v>
      </c>
      <c r="S1135" s="7" t="s">
        <v>24</v>
      </c>
      <c r="T1135" s="7" t="s">
        <v>23</v>
      </c>
    </row>
    <row r="1136" spans="1:20" ht="30" customHeight="1">
      <c r="A1136" t="str">
        <f>VLOOKUP(J1136,[1]reportExcel!$C$6:$M$8021,4,FALSE)</f>
        <v>MATUYA</v>
      </c>
      <c r="B1136" t="str">
        <f>VLOOKUP(J1136,[1]reportExcel!$C$6:$M$8021,6,FALSE)</f>
        <v>-75,3034638731</v>
      </c>
      <c r="C1136" t="str">
        <f>VLOOKUP(J1136,[1]reportExcel!$C$6:$M$8021,8,FALSE)</f>
        <v>9,94119129391</v>
      </c>
      <c r="D1136" t="str">
        <f t="shared" si="36"/>
        <v>-75,3032011116</v>
      </c>
      <c r="E1136" t="str">
        <f t="shared" si="35"/>
        <v>9,94181284554</v>
      </c>
      <c r="H1136" s="6" t="s">
        <v>3536</v>
      </c>
      <c r="I1136" s="7" t="s">
        <v>4433</v>
      </c>
      <c r="J1136" s="7" t="s">
        <v>4477</v>
      </c>
      <c r="K1136" s="7" t="s">
        <v>3539</v>
      </c>
      <c r="L1136" s="7" t="s">
        <v>4435</v>
      </c>
      <c r="M1136" s="7" t="s">
        <v>4478</v>
      </c>
      <c r="N1136" s="7" t="s">
        <v>28</v>
      </c>
      <c r="O1136" s="15" t="s">
        <v>4479</v>
      </c>
      <c r="P1136" s="16"/>
      <c r="Q1136" s="7" t="s">
        <v>4480</v>
      </c>
      <c r="R1136" s="7" t="s">
        <v>23</v>
      </c>
      <c r="S1136" s="7" t="s">
        <v>24</v>
      </c>
      <c r="T1136" s="7" t="s">
        <v>23</v>
      </c>
    </row>
    <row r="1137" spans="1:20" ht="30" customHeight="1">
      <c r="A1137" t="str">
        <f>VLOOKUP(J1137,[1]reportExcel!$C$6:$M$8021,4,FALSE)</f>
        <v>COLÚ</v>
      </c>
      <c r="B1137" t="str">
        <f>VLOOKUP(J1137,[1]reportExcel!$C$6:$M$8021,6,FALSE)</f>
        <v>-75,3459048146</v>
      </c>
      <c r="C1137" t="str">
        <f>VLOOKUP(J1137,[1]reportExcel!$C$6:$M$8021,8,FALSE)</f>
        <v>9,92380936852</v>
      </c>
      <c r="D1137" t="str">
        <f t="shared" si="36"/>
        <v>-75,3453681081</v>
      </c>
      <c r="E1137" t="str">
        <f t="shared" si="35"/>
        <v>9,92490572356</v>
      </c>
      <c r="H1137" s="6" t="s">
        <v>3536</v>
      </c>
      <c r="I1137" s="7" t="s">
        <v>4433</v>
      </c>
      <c r="J1137" s="7" t="s">
        <v>4481</v>
      </c>
      <c r="K1137" s="7" t="s">
        <v>3539</v>
      </c>
      <c r="L1137" s="7" t="s">
        <v>4435</v>
      </c>
      <c r="M1137" s="7" t="s">
        <v>4482</v>
      </c>
      <c r="N1137" s="7" t="s">
        <v>28</v>
      </c>
      <c r="O1137" s="15" t="s">
        <v>4483</v>
      </c>
      <c r="P1137" s="16"/>
      <c r="Q1137" s="7" t="s">
        <v>4484</v>
      </c>
      <c r="R1137" s="7" t="s">
        <v>23</v>
      </c>
      <c r="S1137" s="7" t="s">
        <v>24</v>
      </c>
      <c r="T1137" s="7" t="s">
        <v>23</v>
      </c>
    </row>
    <row r="1138" spans="1:20" ht="30" customHeight="1">
      <c r="A1138" t="str">
        <f>VLOOKUP(J1138,[1]reportExcel!$C$6:$M$8021,4,FALSE)</f>
        <v>EL FLORIDO</v>
      </c>
      <c r="B1138" t="str">
        <f>VLOOKUP(J1138,[1]reportExcel!$C$6:$M$8021,6,FALSE)</f>
        <v>-75,3436975272287</v>
      </c>
      <c r="C1138" t="str">
        <f>VLOOKUP(J1138,[1]reportExcel!$C$6:$M$8021,8,FALSE)</f>
        <v>9,9799408224272</v>
      </c>
      <c r="D1138" t="str">
        <f t="shared" si="36"/>
        <v>-75,3487809643</v>
      </c>
      <c r="E1138" t="str">
        <f t="shared" si="35"/>
        <v>9,94409707942</v>
      </c>
      <c r="H1138" s="6" t="s">
        <v>3536</v>
      </c>
      <c r="I1138" s="7" t="s">
        <v>4433</v>
      </c>
      <c r="J1138" s="7" t="s">
        <v>4485</v>
      </c>
      <c r="K1138" s="7" t="s">
        <v>3539</v>
      </c>
      <c r="L1138" s="7" t="s">
        <v>4435</v>
      </c>
      <c r="M1138" s="7" t="s">
        <v>4486</v>
      </c>
      <c r="N1138" s="7" t="s">
        <v>28</v>
      </c>
      <c r="O1138" s="15" t="s">
        <v>4487</v>
      </c>
      <c r="P1138" s="16"/>
      <c r="Q1138" s="7" t="s">
        <v>4488</v>
      </c>
      <c r="R1138" s="7" t="s">
        <v>23</v>
      </c>
      <c r="S1138" s="7" t="s">
        <v>24</v>
      </c>
      <c r="T1138" s="7" t="s">
        <v>23</v>
      </c>
    </row>
    <row r="1139" spans="1:20" ht="30" customHeight="1">
      <c r="A1139" t="str">
        <f>VLOOKUP(J1139,[1]reportExcel!$C$6:$M$8021,4,FALSE)</f>
        <v>NUEVO RETÉN</v>
      </c>
      <c r="B1139" t="str">
        <f>VLOOKUP(J1139,[1]reportExcel!$C$6:$M$8021,6,FALSE)</f>
        <v>-75,3436975272287</v>
      </c>
      <c r="C1139" t="str">
        <f>VLOOKUP(J1139,[1]reportExcel!$C$6:$M$8021,8,FALSE)</f>
        <v>9,9799408224272</v>
      </c>
      <c r="D1139" t="str">
        <f t="shared" si="36"/>
        <v>-75,3540946022</v>
      </c>
      <c r="E1139" t="str">
        <f t="shared" si="35"/>
        <v>9,90184570223</v>
      </c>
      <c r="H1139" s="6" t="s">
        <v>3536</v>
      </c>
      <c r="I1139" s="7" t="s">
        <v>4433</v>
      </c>
      <c r="J1139" s="7" t="s">
        <v>4489</v>
      </c>
      <c r="K1139" s="7" t="s">
        <v>3539</v>
      </c>
      <c r="L1139" s="7" t="s">
        <v>4435</v>
      </c>
      <c r="M1139" s="7" t="s">
        <v>4490</v>
      </c>
      <c r="N1139" s="7" t="s">
        <v>152</v>
      </c>
      <c r="O1139" s="15" t="s">
        <v>4491</v>
      </c>
      <c r="P1139" s="16"/>
      <c r="Q1139" s="7" t="s">
        <v>4492</v>
      </c>
      <c r="R1139" s="7" t="s">
        <v>23</v>
      </c>
      <c r="S1139" s="7" t="s">
        <v>24</v>
      </c>
      <c r="T1139" s="7" t="s">
        <v>23</v>
      </c>
    </row>
    <row r="1140" spans="1:20" ht="30" customHeight="1">
      <c r="A1140" t="str">
        <f>VLOOKUP(J1140,[1]reportExcel!$C$6:$M$8021,4,FALSE)</f>
        <v>ARROYO GRANDE</v>
      </c>
      <c r="B1140" t="str">
        <f>VLOOKUP(J1140,[1]reportExcel!$C$6:$M$8021,6,FALSE)</f>
        <v>-75,3557981154</v>
      </c>
      <c r="C1140" t="str">
        <f>VLOOKUP(J1140,[1]reportExcel!$C$6:$M$8021,8,FALSE)</f>
        <v>9,89443136641</v>
      </c>
      <c r="D1140" t="str">
        <f t="shared" si="36"/>
        <v>-75,3557842449</v>
      </c>
      <c r="E1140" t="str">
        <f t="shared" si="35"/>
        <v>9,89419567104</v>
      </c>
      <c r="H1140" s="6" t="s">
        <v>3536</v>
      </c>
      <c r="I1140" s="7" t="s">
        <v>4433</v>
      </c>
      <c r="J1140" s="7" t="s">
        <v>4493</v>
      </c>
      <c r="K1140" s="7" t="s">
        <v>3539</v>
      </c>
      <c r="L1140" s="7" t="s">
        <v>4435</v>
      </c>
      <c r="M1140" s="7" t="s">
        <v>3548</v>
      </c>
      <c r="N1140" s="7" t="s">
        <v>152</v>
      </c>
      <c r="O1140" s="15" t="s">
        <v>4494</v>
      </c>
      <c r="P1140" s="16"/>
      <c r="Q1140" s="7" t="s">
        <v>4495</v>
      </c>
      <c r="R1140" s="7" t="s">
        <v>23</v>
      </c>
      <c r="S1140" s="7" t="s">
        <v>24</v>
      </c>
      <c r="T1140" s="7" t="s">
        <v>23</v>
      </c>
    </row>
    <row r="1141" spans="1:20" ht="30" customHeight="1">
      <c r="A1141" t="str">
        <f>VLOOKUP(J1141,[1]reportExcel!$C$6:$M$8021,4,FALSE)</f>
        <v>NUEVA ESPERANZA</v>
      </c>
      <c r="B1141" t="str">
        <f>VLOOKUP(J1141,[1]reportExcel!$C$6:$M$8021,6,FALSE)</f>
        <v>-75,3436975272287</v>
      </c>
      <c r="C1141" t="str">
        <f>VLOOKUP(J1141,[1]reportExcel!$C$6:$M$8021,8,FALSE)</f>
        <v>9,9799408224272</v>
      </c>
      <c r="D1141" t="str">
        <f t="shared" si="36"/>
        <v>-75,3504374093</v>
      </c>
      <c r="E1141" t="str">
        <f t="shared" si="35"/>
        <v>9,91139925631</v>
      </c>
      <c r="H1141" s="6" t="s">
        <v>3536</v>
      </c>
      <c r="I1141" s="7" t="s">
        <v>4433</v>
      </c>
      <c r="J1141" s="7" t="s">
        <v>4496</v>
      </c>
      <c r="K1141" s="7" t="s">
        <v>3539</v>
      </c>
      <c r="L1141" s="7" t="s">
        <v>4435</v>
      </c>
      <c r="M1141" s="7" t="s">
        <v>3476</v>
      </c>
      <c r="N1141" s="7" t="s">
        <v>152</v>
      </c>
      <c r="O1141" s="15" t="s">
        <v>4497</v>
      </c>
      <c r="P1141" s="16"/>
      <c r="Q1141" s="7" t="s">
        <v>4498</v>
      </c>
      <c r="R1141" s="7" t="s">
        <v>23</v>
      </c>
      <c r="S1141" s="7" t="s">
        <v>24</v>
      </c>
      <c r="T1141" s="7" t="s">
        <v>23</v>
      </c>
    </row>
    <row r="1142" spans="1:20" ht="30" customHeight="1">
      <c r="A1142" t="str">
        <f>VLOOKUP(J1142,[1]reportExcel!$C$6:$M$8021,4,FALSE)</f>
        <v>PUEBLO NUEVO</v>
      </c>
      <c r="B1142" t="str">
        <f>VLOOKUP(J1142,[1]reportExcel!$C$6:$M$8021,6,FALSE)</f>
        <v>-75,3916069365</v>
      </c>
      <c r="C1142" t="str">
        <f>VLOOKUP(J1142,[1]reportExcel!$C$6:$M$8021,8,FALSE)</f>
        <v>9,87919689754</v>
      </c>
      <c r="D1142" t="str">
        <f t="shared" si="36"/>
        <v>-75,390114889</v>
      </c>
      <c r="E1142" t="str">
        <f t="shared" si="35"/>
        <v>9,8792971726</v>
      </c>
      <c r="H1142" s="6" t="s">
        <v>3536</v>
      </c>
      <c r="I1142" s="7" t="s">
        <v>4433</v>
      </c>
      <c r="J1142" s="7" t="s">
        <v>4499</v>
      </c>
      <c r="K1142" s="7" t="s">
        <v>3539</v>
      </c>
      <c r="L1142" s="7" t="s">
        <v>4435</v>
      </c>
      <c r="M1142" s="7" t="s">
        <v>914</v>
      </c>
      <c r="N1142" s="7" t="s">
        <v>152</v>
      </c>
      <c r="O1142" s="15" t="s">
        <v>4500</v>
      </c>
      <c r="P1142" s="16"/>
      <c r="Q1142" s="7" t="s">
        <v>4501</v>
      </c>
      <c r="R1142" s="7" t="s">
        <v>23</v>
      </c>
      <c r="S1142" s="7" t="s">
        <v>24</v>
      </c>
      <c r="T1142" s="7" t="s">
        <v>23</v>
      </c>
    </row>
    <row r="1143" spans="1:20" ht="30" customHeight="1">
      <c r="A1143" t="str">
        <f>VLOOKUP(J1143,[1]reportExcel!$C$6:$M$8021,4,FALSE)</f>
        <v>PRIMERO DE JULIO</v>
      </c>
      <c r="B1143" t="str">
        <f>VLOOKUP(J1143,[1]reportExcel!$C$6:$M$8021,6,FALSE)</f>
        <v>-75,263073142</v>
      </c>
      <c r="C1143" t="str">
        <f>VLOOKUP(J1143,[1]reportExcel!$C$6:$M$8021,8,FALSE)</f>
        <v>10,0395575792</v>
      </c>
      <c r="D1143" t="str">
        <f t="shared" si="36"/>
        <v>-75,2613734273</v>
      </c>
      <c r="E1143" t="str">
        <f t="shared" si="35"/>
        <v>10,0422080867</v>
      </c>
      <c r="H1143" s="6" t="s">
        <v>3536</v>
      </c>
      <c r="I1143" s="7" t="s">
        <v>4433</v>
      </c>
      <c r="J1143" s="7" t="s">
        <v>4502</v>
      </c>
      <c r="K1143" s="7" t="s">
        <v>3539</v>
      </c>
      <c r="L1143" s="7" t="s">
        <v>4435</v>
      </c>
      <c r="M1143" s="7" t="s">
        <v>4503</v>
      </c>
      <c r="N1143" s="7" t="s">
        <v>152</v>
      </c>
      <c r="O1143" s="15" t="s">
        <v>4504</v>
      </c>
      <c r="P1143" s="16"/>
      <c r="Q1143" s="7" t="s">
        <v>4505</v>
      </c>
      <c r="R1143" s="7" t="s">
        <v>23</v>
      </c>
      <c r="S1143" s="7" t="s">
        <v>24</v>
      </c>
      <c r="T1143" s="7" t="s">
        <v>23</v>
      </c>
    </row>
    <row r="1144" spans="1:20" ht="30" customHeight="1">
      <c r="A1144" t="str">
        <f>VLOOKUP(J1144,[1]reportExcel!$C$6:$M$8021,4,FALSE)</f>
        <v>EL SENA</v>
      </c>
      <c r="B1144" t="str">
        <f>VLOOKUP(J1144,[1]reportExcel!$C$6:$M$8021,6,FALSE)</f>
        <v>-75,26882008</v>
      </c>
      <c r="C1144" t="str">
        <f>VLOOKUP(J1144,[1]reportExcel!$C$6:$M$8021,8,FALSE)</f>
        <v>9,98196659594</v>
      </c>
      <c r="D1144" t="str">
        <f t="shared" si="36"/>
        <v>-75,2687303919</v>
      </c>
      <c r="E1144" t="str">
        <f t="shared" si="35"/>
        <v>9,9826744262</v>
      </c>
      <c r="H1144" s="6" t="s">
        <v>3536</v>
      </c>
      <c r="I1144" s="7" t="s">
        <v>4433</v>
      </c>
      <c r="J1144" s="7" t="s">
        <v>4506</v>
      </c>
      <c r="K1144" s="7" t="s">
        <v>3539</v>
      </c>
      <c r="L1144" s="7" t="s">
        <v>4435</v>
      </c>
      <c r="M1144" s="7" t="s">
        <v>4507</v>
      </c>
      <c r="N1144" s="7" t="s">
        <v>152</v>
      </c>
      <c r="O1144" s="15" t="s">
        <v>4508</v>
      </c>
      <c r="P1144" s="16"/>
      <c r="Q1144" s="7" t="s">
        <v>4509</v>
      </c>
      <c r="R1144" s="7" t="s">
        <v>23</v>
      </c>
      <c r="S1144" s="7" t="s">
        <v>24</v>
      </c>
      <c r="T1144" s="7" t="s">
        <v>23</v>
      </c>
    </row>
    <row r="1145" spans="1:20" ht="30" customHeight="1">
      <c r="A1145" t="str">
        <f>VLOOKUP(J1145,[1]reportExcel!$C$6:$M$8021,4,FALSE)</f>
        <v>LA CURVA</v>
      </c>
      <c r="B1145" t="str">
        <f>VLOOKUP(J1145,[1]reportExcel!$C$6:$M$8021,6,FALSE)</f>
        <v>-75,2813106658</v>
      </c>
      <c r="C1145" t="str">
        <f>VLOOKUP(J1145,[1]reportExcel!$C$6:$M$8021,8,FALSE)</f>
        <v>9,96576223979</v>
      </c>
      <c r="D1145" t="str">
        <f t="shared" si="36"/>
        <v>-75,2822646367</v>
      </c>
      <c r="E1145" t="str">
        <f t="shared" si="35"/>
        <v>9,9634738548</v>
      </c>
      <c r="H1145" s="6" t="s">
        <v>3536</v>
      </c>
      <c r="I1145" s="7" t="s">
        <v>4433</v>
      </c>
      <c r="J1145" s="7" t="s">
        <v>4510</v>
      </c>
      <c r="K1145" s="7" t="s">
        <v>3539</v>
      </c>
      <c r="L1145" s="7" t="s">
        <v>4435</v>
      </c>
      <c r="M1145" s="7" t="s">
        <v>4511</v>
      </c>
      <c r="N1145" s="7" t="s">
        <v>152</v>
      </c>
      <c r="O1145" s="15" t="s">
        <v>4512</v>
      </c>
      <c r="P1145" s="16"/>
      <c r="Q1145" s="7" t="s">
        <v>4513</v>
      </c>
      <c r="R1145" s="7" t="s">
        <v>23</v>
      </c>
      <c r="S1145" s="7" t="s">
        <v>24</v>
      </c>
      <c r="T1145" s="7" t="s">
        <v>23</v>
      </c>
    </row>
    <row r="1146" spans="1:20" ht="30" customHeight="1">
      <c r="A1146" t="str">
        <f>VLOOKUP(J1146,[1]reportExcel!$C$6:$M$8021,4,FALSE)</f>
        <v>LA PISTA</v>
      </c>
      <c r="B1146" t="str">
        <f>VLOOKUP(J1146,[1]reportExcel!$C$6:$M$8021,6,FALSE)</f>
        <v>-75,2652585601</v>
      </c>
      <c r="C1146" t="str">
        <f>VLOOKUP(J1146,[1]reportExcel!$C$6:$M$8021,8,FALSE)</f>
        <v>10,0389401833</v>
      </c>
      <c r="D1146" t="str">
        <f t="shared" si="36"/>
        <v>-75,2649297687</v>
      </c>
      <c r="E1146" t="str">
        <f t="shared" si="35"/>
        <v>10,0410923376</v>
      </c>
      <c r="H1146" s="6" t="s">
        <v>3536</v>
      </c>
      <c r="I1146" s="7" t="s">
        <v>4433</v>
      </c>
      <c r="J1146" s="7" t="s">
        <v>4514</v>
      </c>
      <c r="K1146" s="7" t="s">
        <v>3539</v>
      </c>
      <c r="L1146" s="7" t="s">
        <v>4435</v>
      </c>
      <c r="M1146" s="7" t="s">
        <v>4515</v>
      </c>
      <c r="N1146" s="7" t="s">
        <v>152</v>
      </c>
      <c r="O1146" s="15" t="s">
        <v>4516</v>
      </c>
      <c r="P1146" s="16"/>
      <c r="Q1146" s="7" t="s">
        <v>4517</v>
      </c>
      <c r="R1146" s="7" t="s">
        <v>23</v>
      </c>
      <c r="S1146" s="7" t="s">
        <v>24</v>
      </c>
      <c r="T1146" s="7" t="s">
        <v>23</v>
      </c>
    </row>
    <row r="1147" spans="1:20" ht="30" customHeight="1">
      <c r="A1147" t="str">
        <f>VLOOKUP(J1147,[1]reportExcel!$C$6:$M$8021,4,FALSE)</f>
        <v>MARQUEZ</v>
      </c>
      <c r="B1147" t="str">
        <f>VLOOKUP(J1147,[1]reportExcel!$C$6:$M$8021,6,FALSE)</f>
        <v>-75,279256245</v>
      </c>
      <c r="C1147" t="str">
        <f>VLOOKUP(J1147,[1]reportExcel!$C$6:$M$8021,8,FALSE)</f>
        <v>9,96840064791</v>
      </c>
      <c r="D1147" t="str">
        <f t="shared" si="36"/>
        <v>-75,2784066936</v>
      </c>
      <c r="E1147" t="str">
        <f t="shared" si="35"/>
        <v>9,96960470059</v>
      </c>
      <c r="H1147" s="6" t="s">
        <v>3536</v>
      </c>
      <c r="I1147" s="7" t="s">
        <v>4433</v>
      </c>
      <c r="J1147" s="7" t="s">
        <v>4518</v>
      </c>
      <c r="K1147" s="7" t="s">
        <v>3539</v>
      </c>
      <c r="L1147" s="7" t="s">
        <v>4435</v>
      </c>
      <c r="M1147" s="7" t="s">
        <v>4519</v>
      </c>
      <c r="N1147" s="7" t="s">
        <v>152</v>
      </c>
      <c r="O1147" s="15" t="s">
        <v>4520</v>
      </c>
      <c r="P1147" s="16"/>
      <c r="Q1147" s="7" t="s">
        <v>4521</v>
      </c>
      <c r="R1147" s="7" t="s">
        <v>23</v>
      </c>
      <c r="S1147" s="7" t="s">
        <v>24</v>
      </c>
      <c r="T1147" s="7" t="s">
        <v>23</v>
      </c>
    </row>
    <row r="1148" spans="1:20" ht="30" customHeight="1">
      <c r="A1148" t="str">
        <f>VLOOKUP(J1148,[1]reportExcel!$C$6:$M$8021,4,FALSE)</f>
        <v>MUNGUIA</v>
      </c>
      <c r="B1148" t="str">
        <f>VLOOKUP(J1148,[1]reportExcel!$C$6:$M$8021,6,FALSE)</f>
        <v>-75,2627675101</v>
      </c>
      <c r="C1148" t="str">
        <f>VLOOKUP(J1148,[1]reportExcel!$C$6:$M$8021,8,FALSE)</f>
        <v>10,007744867</v>
      </c>
      <c r="D1148" t="str">
        <f t="shared" si="36"/>
        <v>-75,2627176073</v>
      </c>
      <c r="E1148" t="str">
        <f t="shared" si="35"/>
        <v>10,007892215</v>
      </c>
      <c r="H1148" s="6" t="s">
        <v>3536</v>
      </c>
      <c r="I1148" s="7" t="s">
        <v>4433</v>
      </c>
      <c r="J1148" s="7" t="s">
        <v>4522</v>
      </c>
      <c r="K1148" s="7" t="s">
        <v>3539</v>
      </c>
      <c r="L1148" s="7" t="s">
        <v>4435</v>
      </c>
      <c r="M1148" s="7" t="s">
        <v>4523</v>
      </c>
      <c r="N1148" s="7" t="s">
        <v>152</v>
      </c>
      <c r="O1148" s="15" t="s">
        <v>4524</v>
      </c>
      <c r="P1148" s="16"/>
      <c r="Q1148" s="7" t="s">
        <v>4525</v>
      </c>
      <c r="R1148" s="7" t="s">
        <v>23</v>
      </c>
      <c r="S1148" s="7" t="s">
        <v>24</v>
      </c>
      <c r="T1148" s="7" t="s">
        <v>23</v>
      </c>
    </row>
    <row r="1149" spans="1:20" ht="30" customHeight="1">
      <c r="A1149" t="str">
        <f>VLOOKUP(J1149,[1]reportExcel!$C$6:$M$8021,4,FALSE)</f>
        <v>CEDRITO</v>
      </c>
      <c r="B1149" t="str">
        <f>VLOOKUP(J1149,[1]reportExcel!$C$6:$M$8021,6,FALSE)</f>
        <v>-75,3437176522</v>
      </c>
      <c r="C1149" t="str">
        <f>VLOOKUP(J1149,[1]reportExcel!$C$6:$M$8021,8,FALSE)</f>
        <v>9,97993007978</v>
      </c>
      <c r="D1149" t="str">
        <f t="shared" si="36"/>
        <v>-75,3563461948</v>
      </c>
      <c r="E1149" t="str">
        <f t="shared" si="35"/>
        <v>9,93428392684</v>
      </c>
      <c r="H1149" s="6" t="s">
        <v>3536</v>
      </c>
      <c r="I1149" s="7" t="s">
        <v>4433</v>
      </c>
      <c r="J1149" s="7" t="s">
        <v>4526</v>
      </c>
      <c r="K1149" s="7" t="s">
        <v>3539</v>
      </c>
      <c r="L1149" s="7" t="s">
        <v>4435</v>
      </c>
      <c r="M1149" s="7" t="s">
        <v>4527</v>
      </c>
      <c r="N1149" s="7" t="s">
        <v>45</v>
      </c>
      <c r="O1149" s="15" t="s">
        <v>4528</v>
      </c>
      <c r="P1149" s="16"/>
      <c r="Q1149" s="7" t="s">
        <v>4529</v>
      </c>
      <c r="R1149" s="7" t="s">
        <v>23</v>
      </c>
      <c r="S1149" s="7" t="s">
        <v>24</v>
      </c>
      <c r="T1149" s="7" t="s">
        <v>23</v>
      </c>
    </row>
    <row r="1150" spans="1:20" ht="30" customHeight="1">
      <c r="A1150" t="str">
        <f>VLOOKUP(J1150,[1]reportExcel!$C$6:$M$8021,4,FALSE)</f>
        <v>EL GUAMO</v>
      </c>
      <c r="B1150" t="str">
        <f>VLOOKUP(J1150,[1]reportExcel!$C$6:$M$8021,6,FALSE)</f>
        <v>-75,3437176522</v>
      </c>
      <c r="C1150" t="str">
        <f>VLOOKUP(J1150,[1]reportExcel!$C$6:$M$8021,8,FALSE)</f>
        <v>9,97993007978</v>
      </c>
      <c r="D1150" t="str">
        <f t="shared" si="36"/>
        <v>-75,350185018</v>
      </c>
      <c r="E1150" t="str">
        <f t="shared" si="35"/>
        <v>9,886574663</v>
      </c>
      <c r="H1150" s="6" t="s">
        <v>3536</v>
      </c>
      <c r="I1150" s="7" t="s">
        <v>4433</v>
      </c>
      <c r="J1150" s="7" t="s">
        <v>4530</v>
      </c>
      <c r="K1150" s="7" t="s">
        <v>3539</v>
      </c>
      <c r="L1150" s="7" t="s">
        <v>4435</v>
      </c>
      <c r="M1150" s="7" t="s">
        <v>4081</v>
      </c>
      <c r="N1150" s="7" t="s">
        <v>45</v>
      </c>
      <c r="O1150" s="15" t="s">
        <v>4531</v>
      </c>
      <c r="P1150" s="16"/>
      <c r="Q1150" s="7" t="s">
        <v>4532</v>
      </c>
      <c r="R1150" s="7" t="s">
        <v>23</v>
      </c>
      <c r="S1150" s="7" t="s">
        <v>24</v>
      </c>
      <c r="T1150" s="7" t="s">
        <v>23</v>
      </c>
    </row>
    <row r="1151" spans="1:20" ht="30" customHeight="1">
      <c r="A1151" t="str">
        <f>VLOOKUP(J1151,[1]reportExcel!$C$6:$M$8021,4,FALSE)</f>
        <v>GUARISMO</v>
      </c>
      <c r="B1151" t="str">
        <f>VLOOKUP(J1151,[1]reportExcel!$C$6:$M$8021,6,FALSE)</f>
        <v>-75,3437176522</v>
      </c>
      <c r="C1151" t="str">
        <f>VLOOKUP(J1151,[1]reportExcel!$C$6:$M$8021,8,FALSE)</f>
        <v>9,97993007978</v>
      </c>
      <c r="D1151" t="str">
        <f t="shared" si="36"/>
        <v>-75,361607357</v>
      </c>
      <c r="E1151" t="str">
        <f t="shared" si="35"/>
        <v>9,9650034265</v>
      </c>
      <c r="H1151" s="6" t="s">
        <v>3536</v>
      </c>
      <c r="I1151" s="7" t="s">
        <v>4433</v>
      </c>
      <c r="J1151" s="7" t="s">
        <v>4533</v>
      </c>
      <c r="K1151" s="7" t="s">
        <v>3539</v>
      </c>
      <c r="L1151" s="7" t="s">
        <v>4435</v>
      </c>
      <c r="M1151" s="7" t="s">
        <v>4534</v>
      </c>
      <c r="N1151" s="7" t="s">
        <v>45</v>
      </c>
      <c r="O1151" s="15" t="s">
        <v>4535</v>
      </c>
      <c r="P1151" s="16"/>
      <c r="Q1151" s="7" t="s">
        <v>4536</v>
      </c>
      <c r="R1151" s="7" t="s">
        <v>23</v>
      </c>
      <c r="S1151" s="7" t="s">
        <v>24</v>
      </c>
      <c r="T1151" s="7" t="s">
        <v>23</v>
      </c>
    </row>
    <row r="1152" spans="1:20" ht="30" customHeight="1">
      <c r="A1152" t="str">
        <f>VLOOKUP(J1152,[1]reportExcel!$C$6:$M$8021,4,FALSE)</f>
        <v>LA SUPREMA</v>
      </c>
      <c r="B1152" t="str">
        <f>VLOOKUP(J1152,[1]reportExcel!$C$6:$M$8021,6,FALSE)</f>
        <v>-75,3437176522</v>
      </c>
      <c r="C1152" t="str">
        <f>VLOOKUP(J1152,[1]reportExcel!$C$6:$M$8021,8,FALSE)</f>
        <v>9,97993007978</v>
      </c>
      <c r="D1152" t="str">
        <f t="shared" si="36"/>
        <v>-75,3083753595</v>
      </c>
      <c r="E1152" t="str">
        <f t="shared" si="35"/>
        <v>9,9298843553</v>
      </c>
      <c r="H1152" s="6" t="s">
        <v>3536</v>
      </c>
      <c r="I1152" s="7" t="s">
        <v>4433</v>
      </c>
      <c r="J1152" s="7" t="s">
        <v>4537</v>
      </c>
      <c r="K1152" s="7" t="s">
        <v>3539</v>
      </c>
      <c r="L1152" s="7" t="s">
        <v>4435</v>
      </c>
      <c r="M1152" s="7" t="s">
        <v>4538</v>
      </c>
      <c r="N1152" s="7" t="s">
        <v>45</v>
      </c>
      <c r="O1152" s="15" t="s">
        <v>4539</v>
      </c>
      <c r="P1152" s="16"/>
      <c r="Q1152" s="7" t="s">
        <v>4540</v>
      </c>
      <c r="R1152" s="7" t="s">
        <v>23</v>
      </c>
      <c r="S1152" s="7" t="s">
        <v>24</v>
      </c>
      <c r="T1152" s="7" t="s">
        <v>23</v>
      </c>
    </row>
    <row r="1153" spans="1:20" ht="30" customHeight="1">
      <c r="A1153" t="str">
        <f>VLOOKUP(J1153,[1]reportExcel!$C$6:$M$8021,4,FALSE)</f>
        <v>NUEVO PORVENIR</v>
      </c>
      <c r="B1153" t="str">
        <f>VLOOKUP(J1153,[1]reportExcel!$C$6:$M$8021,6,FALSE)</f>
        <v>-75,3437176522</v>
      </c>
      <c r="C1153" t="str">
        <f>VLOOKUP(J1153,[1]reportExcel!$C$6:$M$8021,8,FALSE)</f>
        <v>9,97993007978</v>
      </c>
      <c r="D1153" t="str">
        <f t="shared" si="36"/>
        <v>-75,36992216</v>
      </c>
      <c r="E1153" t="str">
        <f t="shared" si="35"/>
        <v>9,90802244264</v>
      </c>
      <c r="H1153" s="6" t="s">
        <v>3536</v>
      </c>
      <c r="I1153" s="7" t="s">
        <v>4433</v>
      </c>
      <c r="J1153" s="7" t="s">
        <v>4541</v>
      </c>
      <c r="K1153" s="7" t="s">
        <v>3539</v>
      </c>
      <c r="L1153" s="7" t="s">
        <v>4435</v>
      </c>
      <c r="M1153" s="7" t="s">
        <v>4542</v>
      </c>
      <c r="N1153" s="7" t="s">
        <v>45</v>
      </c>
      <c r="O1153" s="15" t="s">
        <v>4543</v>
      </c>
      <c r="P1153" s="16"/>
      <c r="Q1153" s="7" t="s">
        <v>4544</v>
      </c>
      <c r="R1153" s="7" t="s">
        <v>23</v>
      </c>
      <c r="S1153" s="7" t="s">
        <v>24</v>
      </c>
      <c r="T1153" s="7" t="s">
        <v>23</v>
      </c>
    </row>
    <row r="1154" spans="1:20" ht="30" customHeight="1">
      <c r="A1154" t="str">
        <f>VLOOKUP(J1154,[1]reportExcel!$C$6:$M$8021,4,FALSE)</f>
        <v>SUCESIÓN</v>
      </c>
      <c r="B1154" t="str">
        <f>VLOOKUP(J1154,[1]reportExcel!$C$6:$M$8021,6,FALSE)</f>
        <v>-75,3437176522</v>
      </c>
      <c r="C1154" t="str">
        <f>VLOOKUP(J1154,[1]reportExcel!$C$6:$M$8021,8,FALSE)</f>
        <v>9,97993007978</v>
      </c>
      <c r="D1154" t="str">
        <f t="shared" si="36"/>
        <v>-75,337210242</v>
      </c>
      <c r="E1154" t="str">
        <f t="shared" si="35"/>
        <v>9,898024969</v>
      </c>
      <c r="H1154" s="6" t="s">
        <v>3536</v>
      </c>
      <c r="I1154" s="7" t="s">
        <v>4433</v>
      </c>
      <c r="J1154" s="7" t="s">
        <v>4545</v>
      </c>
      <c r="K1154" s="7" t="s">
        <v>3539</v>
      </c>
      <c r="L1154" s="7" t="s">
        <v>4435</v>
      </c>
      <c r="M1154" s="7" t="s">
        <v>4546</v>
      </c>
      <c r="N1154" s="7" t="s">
        <v>45</v>
      </c>
      <c r="O1154" s="15" t="s">
        <v>4547</v>
      </c>
      <c r="P1154" s="16"/>
      <c r="Q1154" s="7" t="s">
        <v>4548</v>
      </c>
      <c r="R1154" s="7" t="s">
        <v>23</v>
      </c>
      <c r="S1154" s="7" t="s">
        <v>24</v>
      </c>
      <c r="T1154" s="7" t="s">
        <v>23</v>
      </c>
    </row>
    <row r="1155" spans="1:20" ht="30" customHeight="1">
      <c r="A1155" t="str">
        <f>VLOOKUP(J1155,[1]reportExcel!$C$6:$M$8021,4,FALSE)</f>
        <v>TOMA RAZÓN</v>
      </c>
      <c r="B1155" t="str">
        <f>VLOOKUP(J1155,[1]reportExcel!$C$6:$M$8021,6,FALSE)</f>
        <v>-75,3437176522</v>
      </c>
      <c r="C1155" t="str">
        <f>VLOOKUP(J1155,[1]reportExcel!$C$6:$M$8021,8,FALSE)</f>
        <v>9,97993007978</v>
      </c>
      <c r="D1155" t="str">
        <f t="shared" si="36"/>
        <v>-75,331585344</v>
      </c>
      <c r="E1155" t="str">
        <f t="shared" si="35"/>
        <v>9,918152943</v>
      </c>
      <c r="H1155" s="6" t="s">
        <v>3536</v>
      </c>
      <c r="I1155" s="7" t="s">
        <v>4433</v>
      </c>
      <c r="J1155" s="7" t="s">
        <v>4549</v>
      </c>
      <c r="K1155" s="7" t="s">
        <v>3539</v>
      </c>
      <c r="L1155" s="7" t="s">
        <v>4435</v>
      </c>
      <c r="M1155" s="7" t="s">
        <v>4550</v>
      </c>
      <c r="N1155" s="7" t="s">
        <v>45</v>
      </c>
      <c r="O1155" s="15" t="s">
        <v>4551</v>
      </c>
      <c r="P1155" s="16"/>
      <c r="Q1155" s="7" t="s">
        <v>4552</v>
      </c>
      <c r="R1155" s="7" t="s">
        <v>23</v>
      </c>
      <c r="S1155" s="7" t="s">
        <v>24</v>
      </c>
      <c r="T1155" s="7" t="s">
        <v>23</v>
      </c>
    </row>
    <row r="1156" spans="1:20" ht="30" customHeight="1">
      <c r="A1156" t="str">
        <f>VLOOKUP(J1156,[1]reportExcel!$C$6:$M$8021,4,FALSE)</f>
        <v>EL PUEBLITO</v>
      </c>
      <c r="B1156" t="str">
        <f>VLOOKUP(J1156,[1]reportExcel!$C$6:$M$8021,6,FALSE)</f>
        <v>-75,3436975272287</v>
      </c>
      <c r="C1156" t="str">
        <f>VLOOKUP(J1156,[1]reportExcel!$C$6:$M$8021,8,FALSE)</f>
        <v>9,9799408224272</v>
      </c>
      <c r="D1156" t="str">
        <f t="shared" si="36"/>
        <v>-75,2975059578</v>
      </c>
      <c r="E1156" t="str">
        <f t="shared" si="35"/>
        <v>9,93156101233</v>
      </c>
      <c r="H1156" s="6" t="s">
        <v>3536</v>
      </c>
      <c r="I1156" s="7" t="s">
        <v>4433</v>
      </c>
      <c r="J1156" s="7" t="s">
        <v>4553</v>
      </c>
      <c r="K1156" s="7" t="s">
        <v>3539</v>
      </c>
      <c r="L1156" s="7" t="s">
        <v>4435</v>
      </c>
      <c r="M1156" s="7" t="s">
        <v>3017</v>
      </c>
      <c r="N1156" s="7" t="s">
        <v>45</v>
      </c>
      <c r="O1156" s="15" t="s">
        <v>4554</v>
      </c>
      <c r="P1156" s="16"/>
      <c r="Q1156" s="7" t="s">
        <v>4555</v>
      </c>
      <c r="R1156" s="7" t="s">
        <v>23</v>
      </c>
      <c r="S1156" s="7" t="s">
        <v>24</v>
      </c>
      <c r="T1156" s="7" t="s">
        <v>23</v>
      </c>
    </row>
    <row r="1157" spans="1:20" ht="30" customHeight="1">
      <c r="A1157" t="str">
        <f>VLOOKUP(J1157,[1]reportExcel!$C$6:$M$8021,4,FALSE)</f>
        <v>MONTECRISTO</v>
      </c>
      <c r="B1157" t="str">
        <f>VLOOKUP(J1157,[1]reportExcel!$C$6:$M$8021,6,FALSE)</f>
        <v>-74,4758024507</v>
      </c>
      <c r="C1157" t="str">
        <f>VLOOKUP(J1157,[1]reportExcel!$C$6:$M$8021,8,FALSE)</f>
        <v>8,29331961016</v>
      </c>
      <c r="D1157" t="str">
        <f t="shared" si="36"/>
        <v>-74,4714158637</v>
      </c>
      <c r="E1157" t="str">
        <f t="shared" si="35"/>
        <v>8,29724472765</v>
      </c>
      <c r="H1157" s="6" t="s">
        <v>3536</v>
      </c>
      <c r="I1157" s="7" t="s">
        <v>4556</v>
      </c>
      <c r="J1157" s="7" t="s">
        <v>4557</v>
      </c>
      <c r="K1157" s="7" t="s">
        <v>3539</v>
      </c>
      <c r="L1157" s="7" t="s">
        <v>4558</v>
      </c>
      <c r="M1157" s="7" t="s">
        <v>4558</v>
      </c>
      <c r="N1157" s="7" t="s">
        <v>20</v>
      </c>
      <c r="O1157" s="15" t="s">
        <v>4559</v>
      </c>
      <c r="P1157" s="16"/>
      <c r="Q1157" s="7" t="s">
        <v>4560</v>
      </c>
      <c r="R1157" s="7" t="s">
        <v>23</v>
      </c>
      <c r="S1157" s="7" t="s">
        <v>24</v>
      </c>
      <c r="T1157" s="7" t="s">
        <v>23</v>
      </c>
    </row>
    <row r="1158" spans="1:20" ht="30" customHeight="1">
      <c r="A1158" t="str">
        <f>VLOOKUP(J1158,[1]reportExcel!$C$6:$M$8021,4,FALSE)</f>
        <v>BETANIA</v>
      </c>
      <c r="B1158" t="str">
        <f>VLOOKUP(J1158,[1]reportExcel!$C$6:$M$8021,6,FALSE)</f>
        <v>-74,4626103179</v>
      </c>
      <c r="C1158" t="str">
        <f>VLOOKUP(J1158,[1]reportExcel!$C$6:$M$8021,8,FALSE)</f>
        <v>8,01924600103</v>
      </c>
      <c r="D1158" t="str">
        <f t="shared" si="36"/>
        <v>-74,4849254828</v>
      </c>
      <c r="E1158" t="str">
        <f t="shared" si="35"/>
        <v>8,36751232813</v>
      </c>
      <c r="H1158" s="6" t="s">
        <v>3536</v>
      </c>
      <c r="I1158" s="7" t="s">
        <v>4556</v>
      </c>
      <c r="J1158" s="7" t="s">
        <v>4561</v>
      </c>
      <c r="K1158" s="7" t="s">
        <v>3539</v>
      </c>
      <c r="L1158" s="7" t="s">
        <v>4558</v>
      </c>
      <c r="M1158" s="7" t="s">
        <v>540</v>
      </c>
      <c r="N1158" s="7" t="s">
        <v>28</v>
      </c>
      <c r="O1158" s="15" t="s">
        <v>4562</v>
      </c>
      <c r="P1158" s="16"/>
      <c r="Q1158" s="7" t="s">
        <v>4563</v>
      </c>
      <c r="R1158" s="7" t="s">
        <v>23</v>
      </c>
      <c r="S1158" s="7" t="s">
        <v>24</v>
      </c>
      <c r="T1158" s="7" t="s">
        <v>23</v>
      </c>
    </row>
    <row r="1159" spans="1:20" ht="30" customHeight="1">
      <c r="A1159" t="str">
        <f>VLOOKUP(J1159,[1]reportExcel!$C$6:$M$8021,4,FALSE)</f>
        <v>LA DORADA</v>
      </c>
      <c r="B1159" t="str">
        <f>VLOOKUP(J1159,[1]reportExcel!$C$6:$M$8021,6,FALSE)</f>
        <v>-74,4626103179</v>
      </c>
      <c r="C1159" t="str">
        <f>VLOOKUP(J1159,[1]reportExcel!$C$6:$M$8021,8,FALSE)</f>
        <v>8,01924600103</v>
      </c>
      <c r="D1159" t="str">
        <f t="shared" si="36"/>
        <v>-74,4626103179</v>
      </c>
      <c r="E1159" t="str">
        <f t="shared" ref="E1159:E1222" si="37">IF(AND(Q1159="0,",NOT(ISNA(C1159))),C1159,Q1159)</f>
        <v>8,01924600103</v>
      </c>
      <c r="H1159" s="6" t="s">
        <v>3536</v>
      </c>
      <c r="I1159" s="7" t="s">
        <v>4556</v>
      </c>
      <c r="J1159" s="7" t="s">
        <v>4564</v>
      </c>
      <c r="K1159" s="7" t="s">
        <v>3539</v>
      </c>
      <c r="L1159" s="7" t="s">
        <v>4558</v>
      </c>
      <c r="M1159" s="7" t="s">
        <v>4565</v>
      </c>
      <c r="N1159" s="7" t="s">
        <v>28</v>
      </c>
      <c r="O1159" s="15" t="s">
        <v>102</v>
      </c>
      <c r="P1159" s="16"/>
      <c r="Q1159" s="7" t="s">
        <v>102</v>
      </c>
      <c r="R1159" s="7" t="s">
        <v>23</v>
      </c>
      <c r="S1159" s="7" t="s">
        <v>24</v>
      </c>
      <c r="T1159" s="7" t="s">
        <v>23</v>
      </c>
    </row>
    <row r="1160" spans="1:20" ht="30" customHeight="1">
      <c r="A1160" t="str">
        <f>VLOOKUP(J1160,[1]reportExcel!$C$6:$M$8021,4,FALSE)</f>
        <v>PARAÍSO</v>
      </c>
      <c r="B1160" t="str">
        <f>VLOOKUP(J1160,[1]reportExcel!$C$6:$M$8021,6,FALSE)</f>
        <v>-74,4626103179</v>
      </c>
      <c r="C1160" t="str">
        <f>VLOOKUP(J1160,[1]reportExcel!$C$6:$M$8021,8,FALSE)</f>
        <v>8,01924600103</v>
      </c>
      <c r="D1160" t="str">
        <f t="shared" si="36"/>
        <v>-74,4626103179</v>
      </c>
      <c r="E1160" t="str">
        <f t="shared" si="37"/>
        <v>8,01924600103</v>
      </c>
      <c r="H1160" s="6" t="s">
        <v>3536</v>
      </c>
      <c r="I1160" s="7" t="s">
        <v>4556</v>
      </c>
      <c r="J1160" s="7" t="s">
        <v>4566</v>
      </c>
      <c r="K1160" s="7" t="s">
        <v>3539</v>
      </c>
      <c r="L1160" s="7" t="s">
        <v>4558</v>
      </c>
      <c r="M1160" s="7" t="s">
        <v>4567</v>
      </c>
      <c r="N1160" s="7" t="s">
        <v>28</v>
      </c>
      <c r="O1160" s="15" t="s">
        <v>102</v>
      </c>
      <c r="P1160" s="16"/>
      <c r="Q1160" s="7" t="s">
        <v>102</v>
      </c>
      <c r="R1160" s="7" t="s">
        <v>23</v>
      </c>
      <c r="S1160" s="7" t="s">
        <v>24</v>
      </c>
      <c r="T1160" s="7" t="s">
        <v>23</v>
      </c>
    </row>
    <row r="1161" spans="1:20" ht="30" customHeight="1">
      <c r="A1161" t="str">
        <f>VLOOKUP(J1161,[1]reportExcel!$C$6:$M$8021,4,FALSE)</f>
        <v>PUEBLO LINDO</v>
      </c>
      <c r="B1161" t="str">
        <f>VLOOKUP(J1161,[1]reportExcel!$C$6:$M$8021,6,FALSE)</f>
        <v>-74,4626103179</v>
      </c>
      <c r="C1161" t="str">
        <f>VLOOKUP(J1161,[1]reportExcel!$C$6:$M$8021,8,FALSE)</f>
        <v>8,01924600103</v>
      </c>
      <c r="D1161" t="str">
        <f t="shared" si="36"/>
        <v>-74,4963743078</v>
      </c>
      <c r="E1161" t="str">
        <f t="shared" si="37"/>
        <v>8,25303730879</v>
      </c>
      <c r="H1161" s="6" t="s">
        <v>3536</v>
      </c>
      <c r="I1161" s="7" t="s">
        <v>4556</v>
      </c>
      <c r="J1161" s="7" t="s">
        <v>4568</v>
      </c>
      <c r="K1161" s="7" t="s">
        <v>3539</v>
      </c>
      <c r="L1161" s="7" t="s">
        <v>4558</v>
      </c>
      <c r="M1161" s="7" t="s">
        <v>4569</v>
      </c>
      <c r="N1161" s="7" t="s">
        <v>28</v>
      </c>
      <c r="O1161" s="15" t="s">
        <v>4570</v>
      </c>
      <c r="P1161" s="16"/>
      <c r="Q1161" s="7" t="s">
        <v>4571</v>
      </c>
      <c r="R1161" s="7" t="s">
        <v>23</v>
      </c>
      <c r="S1161" s="7" t="s">
        <v>24</v>
      </c>
      <c r="T1161" s="7" t="s">
        <v>23</v>
      </c>
    </row>
    <row r="1162" spans="1:20" ht="30" customHeight="1">
      <c r="A1162" t="str">
        <f>VLOOKUP(J1162,[1]reportExcel!$C$6:$M$8021,4,FALSE)</f>
        <v>PUEBLO NUEVO-REGENCIA</v>
      </c>
      <c r="B1162" t="str">
        <f>VLOOKUP(J1162,[1]reportExcel!$C$6:$M$8021,6,FALSE)</f>
        <v>-74,6306196965</v>
      </c>
      <c r="C1162" t="str">
        <f>VLOOKUP(J1162,[1]reportExcel!$C$6:$M$8021,8,FALSE)</f>
        <v>8,0977797794</v>
      </c>
      <c r="D1162" t="str">
        <f t="shared" si="36"/>
        <v>-74,6307353684</v>
      </c>
      <c r="E1162" t="str">
        <f t="shared" si="37"/>
        <v>8,0980445721</v>
      </c>
      <c r="H1162" s="6" t="s">
        <v>3536</v>
      </c>
      <c r="I1162" s="7" t="s">
        <v>4556</v>
      </c>
      <c r="J1162" s="7" t="s">
        <v>4572</v>
      </c>
      <c r="K1162" s="7" t="s">
        <v>3539</v>
      </c>
      <c r="L1162" s="7" t="s">
        <v>4558</v>
      </c>
      <c r="M1162" s="7" t="s">
        <v>4573</v>
      </c>
      <c r="N1162" s="7" t="s">
        <v>28</v>
      </c>
      <c r="O1162" s="15" t="s">
        <v>4574</v>
      </c>
      <c r="P1162" s="16"/>
      <c r="Q1162" s="7" t="s">
        <v>4575</v>
      </c>
      <c r="R1162" s="7" t="s">
        <v>23</v>
      </c>
      <c r="S1162" s="7" t="s">
        <v>24</v>
      </c>
      <c r="T1162" s="7" t="s">
        <v>23</v>
      </c>
    </row>
    <row r="1163" spans="1:20" ht="30" customHeight="1">
      <c r="A1163" t="str">
        <f>VLOOKUP(J1163,[1]reportExcel!$C$6:$M$8021,4,FALSE)</f>
        <v>PUERTO ESPAÑA</v>
      </c>
      <c r="B1163" t="str">
        <f>VLOOKUP(J1163,[1]reportExcel!$C$6:$M$8021,6,FALSE)</f>
        <v>-74,4626103179</v>
      </c>
      <c r="C1163" t="str">
        <f>VLOOKUP(J1163,[1]reportExcel!$C$6:$M$8021,8,FALSE)</f>
        <v>8,01924600103</v>
      </c>
      <c r="D1163" t="str">
        <f t="shared" si="36"/>
        <v>-74,5306585938</v>
      </c>
      <c r="E1163" t="str">
        <f t="shared" si="37"/>
        <v>8,24831295087</v>
      </c>
      <c r="H1163" s="6" t="s">
        <v>3536</v>
      </c>
      <c r="I1163" s="7" t="s">
        <v>4556</v>
      </c>
      <c r="J1163" s="7" t="s">
        <v>4576</v>
      </c>
      <c r="K1163" s="7" t="s">
        <v>3539</v>
      </c>
      <c r="L1163" s="7" t="s">
        <v>4558</v>
      </c>
      <c r="M1163" s="7" t="s">
        <v>4577</v>
      </c>
      <c r="N1163" s="7" t="s">
        <v>28</v>
      </c>
      <c r="O1163" s="15" t="s">
        <v>4578</v>
      </c>
      <c r="P1163" s="16"/>
      <c r="Q1163" s="7" t="s">
        <v>4579</v>
      </c>
      <c r="R1163" s="7" t="s">
        <v>23</v>
      </c>
      <c r="S1163" s="7" t="s">
        <v>24</v>
      </c>
      <c r="T1163" s="7" t="s">
        <v>23</v>
      </c>
    </row>
    <row r="1164" spans="1:20" ht="30" customHeight="1">
      <c r="A1164" t="str">
        <f>VLOOKUP(J1164,[1]reportExcel!$C$6:$M$8021,4,FALSE)</f>
        <v>PLATANAL</v>
      </c>
      <c r="B1164" t="str">
        <f>VLOOKUP(J1164,[1]reportExcel!$C$6:$M$8021,6,FALSE)</f>
        <v>-74,4626103179</v>
      </c>
      <c r="C1164" t="str">
        <f>VLOOKUP(J1164,[1]reportExcel!$C$6:$M$8021,8,FALSE)</f>
        <v>8,01924600103</v>
      </c>
      <c r="D1164" t="str">
        <f t="shared" si="36"/>
        <v>-74,5090316639</v>
      </c>
      <c r="E1164" t="str">
        <f t="shared" si="37"/>
        <v>8,23849673364</v>
      </c>
      <c r="H1164" s="6" t="s">
        <v>3536</v>
      </c>
      <c r="I1164" s="7" t="s">
        <v>4556</v>
      </c>
      <c r="J1164" s="7" t="s">
        <v>4580</v>
      </c>
      <c r="K1164" s="7" t="s">
        <v>3539</v>
      </c>
      <c r="L1164" s="7" t="s">
        <v>4558</v>
      </c>
      <c r="M1164" s="7" t="s">
        <v>4581</v>
      </c>
      <c r="N1164" s="7" t="s">
        <v>28</v>
      </c>
      <c r="O1164" s="15" t="s">
        <v>4582</v>
      </c>
      <c r="P1164" s="16"/>
      <c r="Q1164" s="7" t="s">
        <v>4583</v>
      </c>
      <c r="R1164" s="7" t="s">
        <v>23</v>
      </c>
      <c r="S1164" s="7" t="s">
        <v>24</v>
      </c>
      <c r="T1164" s="7" t="s">
        <v>23</v>
      </c>
    </row>
    <row r="1165" spans="1:20" ht="30" customHeight="1">
      <c r="A1165" t="str">
        <f>VLOOKUP(J1165,[1]reportExcel!$C$6:$M$8021,4,FALSE)</f>
        <v>SAN AGUSTÍN</v>
      </c>
      <c r="B1165" t="str">
        <f>VLOOKUP(J1165,[1]reportExcel!$C$6:$M$8021,6,FALSE)</f>
        <v>-74,4626103179</v>
      </c>
      <c r="C1165" t="str">
        <f>VLOOKUP(J1165,[1]reportExcel!$C$6:$M$8021,8,FALSE)</f>
        <v>8,01924600103</v>
      </c>
      <c r="D1165" t="str">
        <f t="shared" si="36"/>
        <v>-74,4626103179</v>
      </c>
      <c r="E1165" t="str">
        <f t="shared" si="37"/>
        <v>8,01924600103</v>
      </c>
      <c r="H1165" s="6" t="s">
        <v>3536</v>
      </c>
      <c r="I1165" s="7" t="s">
        <v>4556</v>
      </c>
      <c r="J1165" s="7" t="s">
        <v>4584</v>
      </c>
      <c r="K1165" s="7" t="s">
        <v>3539</v>
      </c>
      <c r="L1165" s="7" t="s">
        <v>4558</v>
      </c>
      <c r="M1165" s="7" t="s">
        <v>4585</v>
      </c>
      <c r="N1165" s="7" t="s">
        <v>28</v>
      </c>
      <c r="O1165" s="15" t="s">
        <v>102</v>
      </c>
      <c r="P1165" s="16"/>
      <c r="Q1165" s="7" t="s">
        <v>102</v>
      </c>
      <c r="R1165" s="7" t="s">
        <v>23</v>
      </c>
      <c r="S1165" s="7" t="s">
        <v>24</v>
      </c>
      <c r="T1165" s="7" t="s">
        <v>23</v>
      </c>
    </row>
    <row r="1166" spans="1:20" ht="30" customHeight="1">
      <c r="A1166" t="str">
        <f>VLOOKUP(J1166,[1]reportExcel!$C$6:$M$8021,4,FALSE)</f>
        <v>VILLA URIBE</v>
      </c>
      <c r="B1166" t="str">
        <f>VLOOKUP(J1166,[1]reportExcel!$C$6:$M$8021,6,FALSE)</f>
        <v>-74,585902385</v>
      </c>
      <c r="C1166" t="str">
        <f>VLOOKUP(J1166,[1]reportExcel!$C$6:$M$8021,8,FALSE)</f>
        <v>8,06551761061</v>
      </c>
      <c r="D1166" t="str">
        <f t="shared" si="36"/>
        <v>-74,5861236173</v>
      </c>
      <c r="E1166" t="str">
        <f t="shared" si="37"/>
        <v>8,06531230038</v>
      </c>
      <c r="H1166" s="6" t="s">
        <v>3536</v>
      </c>
      <c r="I1166" s="7" t="s">
        <v>4556</v>
      </c>
      <c r="J1166" s="7" t="s">
        <v>4586</v>
      </c>
      <c r="K1166" s="7" t="s">
        <v>3539</v>
      </c>
      <c r="L1166" s="7" t="s">
        <v>4558</v>
      </c>
      <c r="M1166" s="7" t="s">
        <v>4587</v>
      </c>
      <c r="N1166" s="7" t="s">
        <v>28</v>
      </c>
      <c r="O1166" s="15" t="s">
        <v>4588</v>
      </c>
      <c r="P1166" s="16"/>
      <c r="Q1166" s="7" t="s">
        <v>4589</v>
      </c>
      <c r="R1166" s="7" t="s">
        <v>23</v>
      </c>
      <c r="S1166" s="7" t="s">
        <v>24</v>
      </c>
      <c r="T1166" s="7" t="s">
        <v>23</v>
      </c>
    </row>
    <row r="1167" spans="1:20" ht="30" customHeight="1">
      <c r="A1167" t="str">
        <f>VLOOKUP(J1167,[1]reportExcel!$C$6:$M$8021,4,FALSE)</f>
        <v>SANTA CRUZ DE MOMPÓX</v>
      </c>
      <c r="B1167" t="str">
        <f>VLOOKUP(J1167,[1]reportExcel!$C$6:$M$8021,6,FALSE)</f>
        <v>-74,4257994296</v>
      </c>
      <c r="C1167" t="str">
        <f>VLOOKUP(J1167,[1]reportExcel!$C$6:$M$8021,8,FALSE)</f>
        <v>9,24102197372</v>
      </c>
      <c r="D1167" t="str">
        <f t="shared" si="36"/>
        <v>-74,4278652943</v>
      </c>
      <c r="E1167" t="str">
        <f t="shared" si="37"/>
        <v>9,24388275745</v>
      </c>
      <c r="H1167" s="6" t="s">
        <v>3536</v>
      </c>
      <c r="I1167" s="7" t="s">
        <v>4590</v>
      </c>
      <c r="J1167" s="7" t="s">
        <v>4591</v>
      </c>
      <c r="K1167" s="7" t="s">
        <v>3539</v>
      </c>
      <c r="L1167" s="7" t="s">
        <v>4592</v>
      </c>
      <c r="M1167" s="7" t="s">
        <v>4593</v>
      </c>
      <c r="N1167" s="7" t="s">
        <v>20</v>
      </c>
      <c r="O1167" s="15" t="s">
        <v>4594</v>
      </c>
      <c r="P1167" s="16"/>
      <c r="Q1167" s="7" t="s">
        <v>4595</v>
      </c>
      <c r="R1167" s="7" t="s">
        <v>23</v>
      </c>
      <c r="S1167" s="7" t="s">
        <v>24</v>
      </c>
      <c r="T1167" s="7" t="s">
        <v>23</v>
      </c>
    </row>
    <row r="1168" spans="1:20" ht="30" customHeight="1">
      <c r="A1168" t="str">
        <f>VLOOKUP(J1168,[1]reportExcel!$C$6:$M$8021,4,FALSE)</f>
        <v>CALDERA</v>
      </c>
      <c r="B1168" t="str">
        <f>VLOOKUP(J1168,[1]reportExcel!$C$6:$M$8021,6,FALSE)</f>
        <v>-74,4949518751</v>
      </c>
      <c r="C1168" t="str">
        <f>VLOOKUP(J1168,[1]reportExcel!$C$6:$M$8021,8,FALSE)</f>
        <v>9,06912606741</v>
      </c>
      <c r="D1168" t="str">
        <f t="shared" si="36"/>
        <v>-74,4929818872</v>
      </c>
      <c r="E1168" t="str">
        <f t="shared" si="37"/>
        <v>9,07304272006</v>
      </c>
      <c r="H1168" s="6" t="s">
        <v>3536</v>
      </c>
      <c r="I1168" s="7" t="s">
        <v>4590</v>
      </c>
      <c r="J1168" s="7" t="s">
        <v>4596</v>
      </c>
      <c r="K1168" s="7" t="s">
        <v>3539</v>
      </c>
      <c r="L1168" s="7" t="s">
        <v>4592</v>
      </c>
      <c r="M1168" s="7" t="s">
        <v>4597</v>
      </c>
      <c r="N1168" s="7" t="s">
        <v>28</v>
      </c>
      <c r="O1168" s="15" t="s">
        <v>4598</v>
      </c>
      <c r="P1168" s="16"/>
      <c r="Q1168" s="7" t="s">
        <v>4599</v>
      </c>
      <c r="R1168" s="7" t="s">
        <v>23</v>
      </c>
      <c r="S1168" s="7" t="s">
        <v>24</v>
      </c>
      <c r="T1168" s="7" t="s">
        <v>23</v>
      </c>
    </row>
    <row r="1169" spans="1:20" ht="30" customHeight="1">
      <c r="A1169" t="str">
        <f>VLOOKUP(J1169,[1]reportExcel!$C$6:$M$8021,4,FALSE)</f>
        <v>CANDELARIA</v>
      </c>
      <c r="B1169" t="str">
        <f>VLOOKUP(J1169,[1]reportExcel!$C$6:$M$8021,6,FALSE)</f>
        <v>-74,5183872026</v>
      </c>
      <c r="C1169" t="str">
        <f>VLOOKUP(J1169,[1]reportExcel!$C$6:$M$8021,8,FALSE)</f>
        <v>9,07214467643</v>
      </c>
      <c r="D1169" t="str">
        <f t="shared" si="36"/>
        <v>-74,5217725334</v>
      </c>
      <c r="E1169" t="str">
        <f t="shared" si="37"/>
        <v>9,07118177013</v>
      </c>
      <c r="H1169" s="6" t="s">
        <v>3536</v>
      </c>
      <c r="I1169" s="7" t="s">
        <v>4590</v>
      </c>
      <c r="J1169" s="7" t="s">
        <v>4600</v>
      </c>
      <c r="K1169" s="7" t="s">
        <v>3539</v>
      </c>
      <c r="L1169" s="7" t="s">
        <v>4592</v>
      </c>
      <c r="M1169" s="7" t="s">
        <v>3152</v>
      </c>
      <c r="N1169" s="7" t="s">
        <v>28</v>
      </c>
      <c r="O1169" s="15" t="s">
        <v>4601</v>
      </c>
      <c r="P1169" s="16"/>
      <c r="Q1169" s="7" t="s">
        <v>4602</v>
      </c>
      <c r="R1169" s="7" t="s">
        <v>23</v>
      </c>
      <c r="S1169" s="7" t="s">
        <v>24</v>
      </c>
      <c r="T1169" s="7" t="s">
        <v>23</v>
      </c>
    </row>
    <row r="1170" spans="1:20" ht="30" customHeight="1">
      <c r="A1170" t="str">
        <f>VLOOKUP(J1170,[1]reportExcel!$C$6:$M$8021,4,FALSE)</f>
        <v>GUAIMARAL</v>
      </c>
      <c r="B1170" t="str">
        <f>VLOOKUP(J1170,[1]reportExcel!$C$6:$M$8021,6,FALSE)</f>
        <v>-74,5967689585</v>
      </c>
      <c r="C1170" t="str">
        <f>VLOOKUP(J1170,[1]reportExcel!$C$6:$M$8021,8,FALSE)</f>
        <v>9,11511357742</v>
      </c>
      <c r="D1170" t="str">
        <f t="shared" si="36"/>
        <v>-74,5958601526</v>
      </c>
      <c r="E1170" t="str">
        <f t="shared" si="37"/>
        <v>9,11506168608</v>
      </c>
      <c r="H1170" s="6" t="s">
        <v>3536</v>
      </c>
      <c r="I1170" s="7" t="s">
        <v>4590</v>
      </c>
      <c r="J1170" s="7" t="s">
        <v>4603</v>
      </c>
      <c r="K1170" s="7" t="s">
        <v>3539</v>
      </c>
      <c r="L1170" s="7" t="s">
        <v>4592</v>
      </c>
      <c r="M1170" s="7" t="s">
        <v>3452</v>
      </c>
      <c r="N1170" s="7" t="s">
        <v>28</v>
      </c>
      <c r="O1170" s="15" t="s">
        <v>4604</v>
      </c>
      <c r="P1170" s="16"/>
      <c r="Q1170" s="7" t="s">
        <v>4605</v>
      </c>
      <c r="R1170" s="7" t="s">
        <v>23</v>
      </c>
      <c r="S1170" s="7" t="s">
        <v>24</v>
      </c>
      <c r="T1170" s="7" t="s">
        <v>23</v>
      </c>
    </row>
    <row r="1171" spans="1:20" ht="30" customHeight="1">
      <c r="A1171" t="str">
        <f>VLOOKUP(J1171,[1]reportExcel!$C$6:$M$8021,4,FALSE)</f>
        <v>GUATACA</v>
      </c>
      <c r="B1171" t="str">
        <f>VLOOKUP(J1171,[1]reportExcel!$C$6:$M$8021,6,FALSE)</f>
        <v>-74,3730137071</v>
      </c>
      <c r="C1171" t="str">
        <f>VLOOKUP(J1171,[1]reportExcel!$C$6:$M$8021,8,FALSE)</f>
        <v>9,20233196001</v>
      </c>
      <c r="D1171" t="str">
        <f t="shared" si="36"/>
        <v>-74,3735697467</v>
      </c>
      <c r="E1171" t="str">
        <f t="shared" si="37"/>
        <v>9,20214017195</v>
      </c>
      <c r="H1171" s="6" t="s">
        <v>3536</v>
      </c>
      <c r="I1171" s="7" t="s">
        <v>4590</v>
      </c>
      <c r="J1171" s="7" t="s">
        <v>4606</v>
      </c>
      <c r="K1171" s="7" t="s">
        <v>3539</v>
      </c>
      <c r="L1171" s="7" t="s">
        <v>4592</v>
      </c>
      <c r="M1171" s="7" t="s">
        <v>4607</v>
      </c>
      <c r="N1171" s="7" t="s">
        <v>28</v>
      </c>
      <c r="O1171" s="15" t="s">
        <v>4608</v>
      </c>
      <c r="P1171" s="16"/>
      <c r="Q1171" s="7" t="s">
        <v>4609</v>
      </c>
      <c r="R1171" s="7" t="s">
        <v>23</v>
      </c>
      <c r="S1171" s="7" t="s">
        <v>24</v>
      </c>
      <c r="T1171" s="7" t="s">
        <v>23</v>
      </c>
    </row>
    <row r="1172" spans="1:20" ht="30" customHeight="1">
      <c r="A1172" t="str">
        <f>VLOOKUP(J1172,[1]reportExcel!$C$6:$M$8021,4,FALSE)</f>
        <v>LA JAGUA</v>
      </c>
      <c r="B1172" t="str">
        <f>VLOOKUP(J1172,[1]reportExcel!$C$6:$M$8021,6,FALSE)</f>
        <v>-74,5409703971</v>
      </c>
      <c r="C1172" t="str">
        <f>VLOOKUP(J1172,[1]reportExcel!$C$6:$M$8021,8,FALSE)</f>
        <v>9,11896081367</v>
      </c>
      <c r="D1172" t="str">
        <f t="shared" si="36"/>
        <v>-74,669846119</v>
      </c>
      <c r="E1172" t="str">
        <f t="shared" si="37"/>
        <v>9,103263486</v>
      </c>
      <c r="H1172" s="6" t="s">
        <v>3536</v>
      </c>
      <c r="I1172" s="7" t="s">
        <v>4590</v>
      </c>
      <c r="J1172" s="7" t="s">
        <v>4610</v>
      </c>
      <c r="K1172" s="7" t="s">
        <v>3539</v>
      </c>
      <c r="L1172" s="7" t="s">
        <v>4592</v>
      </c>
      <c r="M1172" s="7" t="s">
        <v>4611</v>
      </c>
      <c r="N1172" s="7" t="s">
        <v>28</v>
      </c>
      <c r="O1172" s="15" t="s">
        <v>4612</v>
      </c>
      <c r="P1172" s="16"/>
      <c r="Q1172" s="7" t="s">
        <v>4613</v>
      </c>
      <c r="R1172" s="7" t="s">
        <v>23</v>
      </c>
      <c r="S1172" s="7" t="s">
        <v>24</v>
      </c>
      <c r="T1172" s="7" t="s">
        <v>23</v>
      </c>
    </row>
    <row r="1173" spans="1:20" ht="30" customHeight="1">
      <c r="A1173" t="str">
        <f>VLOOKUP(J1173,[1]reportExcel!$C$6:$M$8021,4,FALSE)</f>
        <v>LA LOBATA</v>
      </c>
      <c r="B1173" t="str">
        <f>VLOOKUP(J1173,[1]reportExcel!$C$6:$M$8021,6,FALSE)</f>
        <v>-74,5409703971</v>
      </c>
      <c r="C1173" t="str">
        <f>VLOOKUP(J1173,[1]reportExcel!$C$6:$M$8021,8,FALSE)</f>
        <v>9,11896081367</v>
      </c>
      <c r="D1173" t="str">
        <f t="shared" si="36"/>
        <v>-74,5402120266</v>
      </c>
      <c r="E1173" t="str">
        <f t="shared" si="37"/>
        <v>9,14757429014</v>
      </c>
      <c r="H1173" s="6" t="s">
        <v>3536</v>
      </c>
      <c r="I1173" s="7" t="s">
        <v>4590</v>
      </c>
      <c r="J1173" s="7" t="s">
        <v>4614</v>
      </c>
      <c r="K1173" s="7" t="s">
        <v>3539</v>
      </c>
      <c r="L1173" s="7" t="s">
        <v>4592</v>
      </c>
      <c r="M1173" s="7" t="s">
        <v>4615</v>
      </c>
      <c r="N1173" s="7" t="s">
        <v>28</v>
      </c>
      <c r="O1173" s="15" t="s">
        <v>4616</v>
      </c>
      <c r="P1173" s="16"/>
      <c r="Q1173" s="7" t="s">
        <v>4617</v>
      </c>
      <c r="R1173" s="7" t="s">
        <v>23</v>
      </c>
      <c r="S1173" s="7" t="s">
        <v>24</v>
      </c>
      <c r="T1173" s="7" t="s">
        <v>23</v>
      </c>
    </row>
    <row r="1174" spans="1:20" ht="30" customHeight="1">
      <c r="A1174" t="str">
        <f>VLOOKUP(J1174,[1]reportExcel!$C$6:$M$8021,4,FALSE)</f>
        <v>LA RINCONADA</v>
      </c>
      <c r="B1174" t="str">
        <f>VLOOKUP(J1174,[1]reportExcel!$C$6:$M$8021,6,FALSE)</f>
        <v>-74,4955810803</v>
      </c>
      <c r="C1174" t="str">
        <f>VLOOKUP(J1174,[1]reportExcel!$C$6:$M$8021,8,FALSE)</f>
        <v>9,23512122547</v>
      </c>
      <c r="D1174" t="str">
        <f t="shared" si="36"/>
        <v>-74,5001194585</v>
      </c>
      <c r="E1174" t="str">
        <f t="shared" si="37"/>
        <v>9,23190879714</v>
      </c>
      <c r="H1174" s="6" t="s">
        <v>3536</v>
      </c>
      <c r="I1174" s="7" t="s">
        <v>4590</v>
      </c>
      <c r="J1174" s="7" t="s">
        <v>4618</v>
      </c>
      <c r="K1174" s="7" t="s">
        <v>3539</v>
      </c>
      <c r="L1174" s="7" t="s">
        <v>4592</v>
      </c>
      <c r="M1174" s="7" t="s">
        <v>3096</v>
      </c>
      <c r="N1174" s="7" t="s">
        <v>28</v>
      </c>
      <c r="O1174" s="15" t="s">
        <v>4619</v>
      </c>
      <c r="P1174" s="16"/>
      <c r="Q1174" s="7" t="s">
        <v>4620</v>
      </c>
      <c r="R1174" s="7" t="s">
        <v>23</v>
      </c>
      <c r="S1174" s="7" t="s">
        <v>24</v>
      </c>
      <c r="T1174" s="7" t="s">
        <v>23</v>
      </c>
    </row>
    <row r="1175" spans="1:20" ht="30" customHeight="1">
      <c r="A1175" t="str">
        <f>VLOOKUP(J1175,[1]reportExcel!$C$6:$M$8021,4,FALSE)</f>
        <v>LAS BOQUILLAS</v>
      </c>
      <c r="B1175" t="str">
        <f>VLOOKUP(J1175,[1]reportExcel!$C$6:$M$8021,6,FALSE)</f>
        <v>-74,5664941871</v>
      </c>
      <c r="C1175" t="str">
        <f>VLOOKUP(J1175,[1]reportExcel!$C$6:$M$8021,8,FALSE)</f>
        <v>9,11989644577</v>
      </c>
      <c r="D1175" t="str">
        <f t="shared" si="36"/>
        <v>-74,5638147564</v>
      </c>
      <c r="E1175" t="str">
        <f t="shared" si="37"/>
        <v>9,11846650083</v>
      </c>
      <c r="H1175" s="6" t="s">
        <v>3536</v>
      </c>
      <c r="I1175" s="7" t="s">
        <v>4590</v>
      </c>
      <c r="J1175" s="7" t="s">
        <v>4621</v>
      </c>
      <c r="K1175" s="7" t="s">
        <v>3539</v>
      </c>
      <c r="L1175" s="7" t="s">
        <v>4592</v>
      </c>
      <c r="M1175" s="7" t="s">
        <v>4622</v>
      </c>
      <c r="N1175" s="7" t="s">
        <v>28</v>
      </c>
      <c r="O1175" s="15" t="s">
        <v>4623</v>
      </c>
      <c r="P1175" s="16"/>
      <c r="Q1175" s="7" t="s">
        <v>4624</v>
      </c>
      <c r="R1175" s="7" t="s">
        <v>23</v>
      </c>
      <c r="S1175" s="7" t="s">
        <v>24</v>
      </c>
      <c r="T1175" s="7" t="s">
        <v>23</v>
      </c>
    </row>
    <row r="1176" spans="1:20" ht="30" customHeight="1">
      <c r="A1176" t="str">
        <f>VLOOKUP(J1176,[1]reportExcel!$C$6:$M$8021,4,FALSE)</f>
        <v>LOMA DE SIMÓN</v>
      </c>
      <c r="B1176" t="str">
        <f>VLOOKUP(J1176,[1]reportExcel!$C$6:$M$8021,6,FALSE)</f>
        <v>-74,4638348697</v>
      </c>
      <c r="C1176" t="str">
        <f>VLOOKUP(J1176,[1]reportExcel!$C$6:$M$8021,8,FALSE)</f>
        <v>9,22661398165</v>
      </c>
      <c r="D1176" t="str">
        <f t="shared" si="36"/>
        <v>-74,463939195</v>
      </c>
      <c r="E1176" t="str">
        <f t="shared" si="37"/>
        <v>9,226208305</v>
      </c>
      <c r="H1176" s="6" t="s">
        <v>3536</v>
      </c>
      <c r="I1176" s="7" t="s">
        <v>4590</v>
      </c>
      <c r="J1176" s="7" t="s">
        <v>4625</v>
      </c>
      <c r="K1176" s="7" t="s">
        <v>3539</v>
      </c>
      <c r="L1176" s="7" t="s">
        <v>4592</v>
      </c>
      <c r="M1176" s="7" t="s">
        <v>4626</v>
      </c>
      <c r="N1176" s="7" t="s">
        <v>28</v>
      </c>
      <c r="O1176" s="15" t="s">
        <v>4627</v>
      </c>
      <c r="P1176" s="16"/>
      <c r="Q1176" s="7" t="s">
        <v>4628</v>
      </c>
      <c r="R1176" s="7" t="s">
        <v>23</v>
      </c>
      <c r="S1176" s="7" t="s">
        <v>24</v>
      </c>
      <c r="T1176" s="7" t="s">
        <v>23</v>
      </c>
    </row>
    <row r="1177" spans="1:20" ht="30" customHeight="1">
      <c r="A1177" t="str">
        <f>VLOOKUP(J1177,[1]reportExcel!$C$6:$M$8021,4,FALSE)</f>
        <v>LOS PIÑONES</v>
      </c>
      <c r="B1177" t="str">
        <f>VLOOKUP(J1177,[1]reportExcel!$C$6:$M$8021,6,FALSE)</f>
        <v>-74,4570581529</v>
      </c>
      <c r="C1177" t="str">
        <f>VLOOKUP(J1177,[1]reportExcel!$C$6:$M$8021,8,FALSE)</f>
        <v>9,09501949888</v>
      </c>
      <c r="D1177" t="str">
        <f t="shared" si="36"/>
        <v>-74,4581599963</v>
      </c>
      <c r="E1177" t="str">
        <f t="shared" si="37"/>
        <v>9,09625686768</v>
      </c>
      <c r="H1177" s="6" t="s">
        <v>3536</v>
      </c>
      <c r="I1177" s="7" t="s">
        <v>4590</v>
      </c>
      <c r="J1177" s="7" t="s">
        <v>4629</v>
      </c>
      <c r="K1177" s="7" t="s">
        <v>3539</v>
      </c>
      <c r="L1177" s="7" t="s">
        <v>4592</v>
      </c>
      <c r="M1177" s="7" t="s">
        <v>4630</v>
      </c>
      <c r="N1177" s="7" t="s">
        <v>28</v>
      </c>
      <c r="O1177" s="15" t="s">
        <v>4631</v>
      </c>
      <c r="P1177" s="16"/>
      <c r="Q1177" s="7" t="s">
        <v>4632</v>
      </c>
      <c r="R1177" s="7" t="s">
        <v>23</v>
      </c>
      <c r="S1177" s="7" t="s">
        <v>24</v>
      </c>
      <c r="T1177" s="7" t="s">
        <v>23</v>
      </c>
    </row>
    <row r="1178" spans="1:20" ht="30" customHeight="1">
      <c r="A1178" t="str">
        <f>VLOOKUP(J1178,[1]reportExcel!$C$6:$M$8021,4,FALSE)</f>
        <v>SAN IGNACIO</v>
      </c>
      <c r="B1178" t="str">
        <f>VLOOKUP(J1178,[1]reportExcel!$C$6:$M$8021,6,FALSE)</f>
        <v>-74,5409703971</v>
      </c>
      <c r="C1178" t="str">
        <f>VLOOKUP(J1178,[1]reportExcel!$C$6:$M$8021,8,FALSE)</f>
        <v>9,11896081367</v>
      </c>
      <c r="D1178" t="str">
        <f t="shared" ref="D1178:D1241" si="38">IF(AND(O1178="0,",NOT(ISNA(B1178))),B1178,O1178)</f>
        <v>-74,7104207263</v>
      </c>
      <c r="E1178" t="str">
        <f t="shared" si="37"/>
        <v>9,10807035412</v>
      </c>
      <c r="H1178" s="6" t="s">
        <v>3536</v>
      </c>
      <c r="I1178" s="7" t="s">
        <v>4590</v>
      </c>
      <c r="J1178" s="7" t="s">
        <v>4633</v>
      </c>
      <c r="K1178" s="7" t="s">
        <v>3539</v>
      </c>
      <c r="L1178" s="7" t="s">
        <v>4592</v>
      </c>
      <c r="M1178" s="7" t="s">
        <v>1394</v>
      </c>
      <c r="N1178" s="7" t="s">
        <v>28</v>
      </c>
      <c r="O1178" s="15" t="s">
        <v>4634</v>
      </c>
      <c r="P1178" s="16"/>
      <c r="Q1178" s="7" t="s">
        <v>4635</v>
      </c>
      <c r="R1178" s="7" t="s">
        <v>23</v>
      </c>
      <c r="S1178" s="7" t="s">
        <v>24</v>
      </c>
      <c r="T1178" s="7" t="s">
        <v>23</v>
      </c>
    </row>
    <row r="1179" spans="1:20" ht="30" customHeight="1">
      <c r="A1179" t="str">
        <f>VLOOKUP(J1179,[1]reportExcel!$C$6:$M$8021,4,FALSE)</f>
        <v>SAN NICOLÁS</v>
      </c>
      <c r="B1179" t="str">
        <f>VLOOKUP(J1179,[1]reportExcel!$C$6:$M$8021,6,FALSE)</f>
        <v>-74,6507764985</v>
      </c>
      <c r="C1179" t="str">
        <f>VLOOKUP(J1179,[1]reportExcel!$C$6:$M$8021,8,FALSE)</f>
        <v>9,14278700495</v>
      </c>
      <c r="D1179" t="str">
        <f t="shared" si="38"/>
        <v>-74,6492688458</v>
      </c>
      <c r="E1179" t="str">
        <f t="shared" si="37"/>
        <v>9,14058259588</v>
      </c>
      <c r="H1179" s="6" t="s">
        <v>3536</v>
      </c>
      <c r="I1179" s="7" t="s">
        <v>4590</v>
      </c>
      <c r="J1179" s="7" t="s">
        <v>4636</v>
      </c>
      <c r="K1179" s="7" t="s">
        <v>3539</v>
      </c>
      <c r="L1179" s="7" t="s">
        <v>4592</v>
      </c>
      <c r="M1179" s="7" t="s">
        <v>2589</v>
      </c>
      <c r="N1179" s="7" t="s">
        <v>28</v>
      </c>
      <c r="O1179" s="15" t="s">
        <v>4637</v>
      </c>
      <c r="P1179" s="16"/>
      <c r="Q1179" s="7" t="s">
        <v>4638</v>
      </c>
      <c r="R1179" s="7" t="s">
        <v>23</v>
      </c>
      <c r="S1179" s="7" t="s">
        <v>24</v>
      </c>
      <c r="T1179" s="7" t="s">
        <v>23</v>
      </c>
    </row>
    <row r="1180" spans="1:20" ht="30" customHeight="1">
      <c r="A1180" t="str">
        <f>VLOOKUP(J1180,[1]reportExcel!$C$6:$M$8021,4,FALSE)</f>
        <v>SANTA CRUZ</v>
      </c>
      <c r="B1180" t="str">
        <f>VLOOKUP(J1180,[1]reportExcel!$C$6:$M$8021,6,FALSE)</f>
        <v>-74,6906082678</v>
      </c>
      <c r="C1180" t="str">
        <f>VLOOKUP(J1180,[1]reportExcel!$C$6:$M$8021,8,FALSE)</f>
        <v>9,08554719721</v>
      </c>
      <c r="D1180" t="str">
        <f t="shared" si="38"/>
        <v>-74,6910627853</v>
      </c>
      <c r="E1180" t="str">
        <f t="shared" si="37"/>
        <v>9,08510352805</v>
      </c>
      <c r="H1180" s="6" t="s">
        <v>3536</v>
      </c>
      <c r="I1180" s="7" t="s">
        <v>4590</v>
      </c>
      <c r="J1180" s="7" t="s">
        <v>4639</v>
      </c>
      <c r="K1180" s="7" t="s">
        <v>3539</v>
      </c>
      <c r="L1180" s="7" t="s">
        <v>4592</v>
      </c>
      <c r="M1180" s="7" t="s">
        <v>3219</v>
      </c>
      <c r="N1180" s="7" t="s">
        <v>28</v>
      </c>
      <c r="O1180" s="15" t="s">
        <v>4640</v>
      </c>
      <c r="P1180" s="16"/>
      <c r="Q1180" s="7" t="s">
        <v>4641</v>
      </c>
      <c r="R1180" s="7" t="s">
        <v>23</v>
      </c>
      <c r="S1180" s="7" t="s">
        <v>24</v>
      </c>
      <c r="T1180" s="7" t="s">
        <v>23</v>
      </c>
    </row>
    <row r="1181" spans="1:20" ht="30" customHeight="1">
      <c r="A1181" t="str">
        <f>VLOOKUP(J1181,[1]reportExcel!$C$6:$M$8021,4,FALSE)</f>
        <v>SANTA ROSA</v>
      </c>
      <c r="B1181" t="str">
        <f>VLOOKUP(J1181,[1]reportExcel!$C$6:$M$8021,6,FALSE)</f>
        <v>-74,5409703971</v>
      </c>
      <c r="C1181" t="str">
        <f>VLOOKUP(J1181,[1]reportExcel!$C$6:$M$8021,8,FALSE)</f>
        <v>9,11896081367</v>
      </c>
      <c r="D1181" t="str">
        <f t="shared" si="38"/>
        <v>-74,6694397224</v>
      </c>
      <c r="E1181" t="str">
        <f t="shared" si="37"/>
        <v>9,06686606469</v>
      </c>
      <c r="H1181" s="6" t="s">
        <v>3536</v>
      </c>
      <c r="I1181" s="7" t="s">
        <v>4590</v>
      </c>
      <c r="J1181" s="7" t="s">
        <v>4642</v>
      </c>
      <c r="K1181" s="7" t="s">
        <v>3539</v>
      </c>
      <c r="L1181" s="7" t="s">
        <v>4592</v>
      </c>
      <c r="M1181" s="7" t="s">
        <v>4643</v>
      </c>
      <c r="N1181" s="7" t="s">
        <v>28</v>
      </c>
      <c r="O1181" s="15" t="s">
        <v>4644</v>
      </c>
      <c r="P1181" s="16"/>
      <c r="Q1181" s="7" t="s">
        <v>4645</v>
      </c>
      <c r="R1181" s="7" t="s">
        <v>23</v>
      </c>
      <c r="S1181" s="7" t="s">
        <v>24</v>
      </c>
      <c r="T1181" s="7" t="s">
        <v>23</v>
      </c>
    </row>
    <row r="1182" spans="1:20" ht="30" customHeight="1">
      <c r="A1182" t="str">
        <f>VLOOKUP(J1182,[1]reportExcel!$C$6:$M$8021,4,FALSE)</f>
        <v>SANTA TERESITA</v>
      </c>
      <c r="B1182" t="str">
        <f>VLOOKUP(J1182,[1]reportExcel!$C$6:$M$8021,6,FALSE)</f>
        <v>-74,4771860531</v>
      </c>
      <c r="C1182" t="str">
        <f>VLOOKUP(J1182,[1]reportExcel!$C$6:$M$8021,8,FALSE)</f>
        <v>9,24843677944</v>
      </c>
      <c r="D1182" t="str">
        <f t="shared" si="38"/>
        <v>-74,4754699921</v>
      </c>
      <c r="E1182" t="str">
        <f t="shared" si="37"/>
        <v>9,24805894725</v>
      </c>
      <c r="H1182" s="6" t="s">
        <v>3536</v>
      </c>
      <c r="I1182" s="7" t="s">
        <v>4590</v>
      </c>
      <c r="J1182" s="7" t="s">
        <v>4646</v>
      </c>
      <c r="K1182" s="7" t="s">
        <v>3539</v>
      </c>
      <c r="L1182" s="7" t="s">
        <v>4592</v>
      </c>
      <c r="M1182" s="7" t="s">
        <v>4647</v>
      </c>
      <c r="N1182" s="7" t="s">
        <v>28</v>
      </c>
      <c r="O1182" s="15" t="s">
        <v>4648</v>
      </c>
      <c r="P1182" s="16"/>
      <c r="Q1182" s="7" t="s">
        <v>4649</v>
      </c>
      <c r="R1182" s="7" t="s">
        <v>23</v>
      </c>
      <c r="S1182" s="7" t="s">
        <v>24</v>
      </c>
      <c r="T1182" s="7" t="s">
        <v>23</v>
      </c>
    </row>
    <row r="1183" spans="1:20" ht="30" customHeight="1">
      <c r="A1183" t="str">
        <f>VLOOKUP(J1183,[1]reportExcel!$C$6:$M$8021,4,FALSE)</f>
        <v>ANCÓN</v>
      </c>
      <c r="B1183" t="str">
        <f>VLOOKUP(J1183,[1]reportExcel!$C$6:$M$8021,6,FALSE)</f>
        <v>-74,5273048842</v>
      </c>
      <c r="C1183" t="str">
        <f>VLOOKUP(J1183,[1]reportExcel!$C$6:$M$8021,8,FALSE)</f>
        <v>9,22664825893</v>
      </c>
      <c r="D1183" t="str">
        <f t="shared" si="38"/>
        <v>-74,5238256324</v>
      </c>
      <c r="E1183" t="str">
        <f t="shared" si="37"/>
        <v>9,22561122494</v>
      </c>
      <c r="H1183" s="6" t="s">
        <v>3536</v>
      </c>
      <c r="I1183" s="7" t="s">
        <v>4590</v>
      </c>
      <c r="J1183" s="7" t="s">
        <v>4650</v>
      </c>
      <c r="K1183" s="7" t="s">
        <v>3539</v>
      </c>
      <c r="L1183" s="7" t="s">
        <v>4592</v>
      </c>
      <c r="M1183" s="7" t="s">
        <v>4651</v>
      </c>
      <c r="N1183" s="7" t="s">
        <v>28</v>
      </c>
      <c r="O1183" s="15" t="s">
        <v>4652</v>
      </c>
      <c r="P1183" s="16"/>
      <c r="Q1183" s="7" t="s">
        <v>4653</v>
      </c>
      <c r="R1183" s="7" t="s">
        <v>23</v>
      </c>
      <c r="S1183" s="7" t="s">
        <v>24</v>
      </c>
      <c r="T1183" s="7" t="s">
        <v>23</v>
      </c>
    </row>
    <row r="1184" spans="1:20" ht="30" customHeight="1">
      <c r="A1184" t="str">
        <f>VLOOKUP(J1184,[1]reportExcel!$C$6:$M$8021,4,FALSE)</f>
        <v>LA TRAVESÍA</v>
      </c>
      <c r="B1184" t="str">
        <f>VLOOKUP(J1184,[1]reportExcel!$C$6:$M$8021,6,FALSE)</f>
        <v>-74,6136407866</v>
      </c>
      <c r="C1184" t="str">
        <f>VLOOKUP(J1184,[1]reportExcel!$C$6:$M$8021,8,FALSE)</f>
        <v>9,03315993314</v>
      </c>
      <c r="D1184" t="str">
        <f t="shared" si="38"/>
        <v>-74,6131529514</v>
      </c>
      <c r="E1184" t="str">
        <f t="shared" si="37"/>
        <v>9,03360685891</v>
      </c>
      <c r="H1184" s="6" t="s">
        <v>3536</v>
      </c>
      <c r="I1184" s="7" t="s">
        <v>4590</v>
      </c>
      <c r="J1184" s="7" t="s">
        <v>4654</v>
      </c>
      <c r="K1184" s="7" t="s">
        <v>3539</v>
      </c>
      <c r="L1184" s="7" t="s">
        <v>4592</v>
      </c>
      <c r="M1184" s="7" t="s">
        <v>4655</v>
      </c>
      <c r="N1184" s="7" t="s">
        <v>28</v>
      </c>
      <c r="O1184" s="15" t="s">
        <v>4656</v>
      </c>
      <c r="P1184" s="16"/>
      <c r="Q1184" s="7" t="s">
        <v>4657</v>
      </c>
      <c r="R1184" s="7" t="s">
        <v>23</v>
      </c>
      <c r="S1184" s="7" t="s">
        <v>24</v>
      </c>
      <c r="T1184" s="7" t="s">
        <v>23</v>
      </c>
    </row>
    <row r="1185" spans="1:20" ht="30" customHeight="1">
      <c r="A1185" t="str">
        <f>VLOOKUP(J1185,[1]reportExcel!$C$6:$M$8021,4,FALSE)</f>
        <v>PUEBLO NUEVO</v>
      </c>
      <c r="B1185" t="str">
        <f>VLOOKUP(J1185,[1]reportExcel!$C$6:$M$8021,6,FALSE)</f>
        <v>-74,5409703971</v>
      </c>
      <c r="C1185" t="str">
        <f>VLOOKUP(J1185,[1]reportExcel!$C$6:$M$8021,8,FALSE)</f>
        <v>9,11896081367</v>
      </c>
      <c r="D1185" t="str">
        <f t="shared" si="38"/>
        <v>-74,368555327</v>
      </c>
      <c r="E1185" t="str">
        <f t="shared" si="37"/>
        <v>9,161857272</v>
      </c>
      <c r="H1185" s="6" t="s">
        <v>3536</v>
      </c>
      <c r="I1185" s="7" t="s">
        <v>4590</v>
      </c>
      <c r="J1185" s="7" t="s">
        <v>4658</v>
      </c>
      <c r="K1185" s="7" t="s">
        <v>3539</v>
      </c>
      <c r="L1185" s="7" t="s">
        <v>4592</v>
      </c>
      <c r="M1185" s="7" t="s">
        <v>914</v>
      </c>
      <c r="N1185" s="7" t="s">
        <v>28</v>
      </c>
      <c r="O1185" s="15" t="s">
        <v>4659</v>
      </c>
      <c r="P1185" s="16"/>
      <c r="Q1185" s="7" t="s">
        <v>4660</v>
      </c>
      <c r="R1185" s="7" t="s">
        <v>23</v>
      </c>
      <c r="S1185" s="7" t="s">
        <v>24</v>
      </c>
      <c r="T1185" s="7" t="s">
        <v>23</v>
      </c>
    </row>
    <row r="1186" spans="1:20" ht="30" customHeight="1">
      <c r="A1186" t="str">
        <f>VLOOKUP(J1186,[1]reportExcel!$C$6:$M$8021,4,FALSE)</f>
        <v>BOMBA</v>
      </c>
      <c r="B1186" t="str">
        <f>VLOOKUP(J1186,[1]reportExcel!$C$6:$M$8021,6,FALSE)</f>
        <v>-74,5409703971</v>
      </c>
      <c r="C1186" t="str">
        <f>VLOOKUP(J1186,[1]reportExcel!$C$6:$M$8021,8,FALSE)</f>
        <v>9,11896081367</v>
      </c>
      <c r="D1186" t="str">
        <f t="shared" si="38"/>
        <v>-74,6021583153</v>
      </c>
      <c r="E1186" t="str">
        <f t="shared" si="37"/>
        <v>9,02289715028</v>
      </c>
      <c r="H1186" s="6" t="s">
        <v>3536</v>
      </c>
      <c r="I1186" s="7" t="s">
        <v>4590</v>
      </c>
      <c r="J1186" s="7" t="s">
        <v>4661</v>
      </c>
      <c r="K1186" s="7" t="s">
        <v>3539</v>
      </c>
      <c r="L1186" s="7" t="s">
        <v>4592</v>
      </c>
      <c r="M1186" s="7" t="s">
        <v>4662</v>
      </c>
      <c r="N1186" s="7" t="s">
        <v>28</v>
      </c>
      <c r="O1186" s="15" t="s">
        <v>4663</v>
      </c>
      <c r="P1186" s="16"/>
      <c r="Q1186" s="7" t="s">
        <v>4664</v>
      </c>
      <c r="R1186" s="7" t="s">
        <v>23</v>
      </c>
      <c r="S1186" s="7" t="s">
        <v>24</v>
      </c>
      <c r="T1186" s="7" t="s">
        <v>23</v>
      </c>
    </row>
    <row r="1187" spans="1:20" ht="30" customHeight="1">
      <c r="A1187" t="str">
        <f>VLOOKUP(J1187,[1]reportExcel!$C$6:$M$8021,4,FALSE)</f>
        <v>EL ROSARIO</v>
      </c>
      <c r="B1187" t="str">
        <f>VLOOKUP(J1187,[1]reportExcel!$C$6:$M$8021,6,FALSE)</f>
        <v>-74,5409703971</v>
      </c>
      <c r="C1187" t="str">
        <f>VLOOKUP(J1187,[1]reportExcel!$C$6:$M$8021,8,FALSE)</f>
        <v>9,11896081367</v>
      </c>
      <c r="D1187" t="str">
        <f t="shared" si="38"/>
        <v>-74,6345805682</v>
      </c>
      <c r="E1187" t="str">
        <f t="shared" si="37"/>
        <v>9,05003913863</v>
      </c>
      <c r="H1187" s="6" t="s">
        <v>3536</v>
      </c>
      <c r="I1187" s="7" t="s">
        <v>4590</v>
      </c>
      <c r="J1187" s="7" t="s">
        <v>4665</v>
      </c>
      <c r="K1187" s="7" t="s">
        <v>3539</v>
      </c>
      <c r="L1187" s="7" t="s">
        <v>4592</v>
      </c>
      <c r="M1187" s="7" t="s">
        <v>4666</v>
      </c>
      <c r="N1187" s="7" t="s">
        <v>28</v>
      </c>
      <c r="O1187" s="15" t="s">
        <v>4667</v>
      </c>
      <c r="P1187" s="16"/>
      <c r="Q1187" s="7" t="s">
        <v>4668</v>
      </c>
      <c r="R1187" s="7" t="s">
        <v>23</v>
      </c>
      <c r="S1187" s="7" t="s">
        <v>24</v>
      </c>
      <c r="T1187" s="7" t="s">
        <v>23</v>
      </c>
    </row>
    <row r="1188" spans="1:20" ht="30" customHeight="1">
      <c r="A1188" t="str">
        <f>VLOOKUP(J1188,[1]reportExcel!$C$6:$M$8021,4,FALSE)</f>
        <v>SANTA ELENA</v>
      </c>
      <c r="B1188" t="str">
        <f>VLOOKUP(J1188,[1]reportExcel!$C$6:$M$8021,6,FALSE)</f>
        <v>-74,5409703971</v>
      </c>
      <c r="C1188" t="str">
        <f>VLOOKUP(J1188,[1]reportExcel!$C$6:$M$8021,8,FALSE)</f>
        <v>9,11896081367</v>
      </c>
      <c r="D1188" t="str">
        <f t="shared" si="38"/>
        <v>-74,60145355</v>
      </c>
      <c r="E1188" t="str">
        <f t="shared" si="37"/>
        <v>9,05905338</v>
      </c>
      <c r="H1188" s="6" t="s">
        <v>3536</v>
      </c>
      <c r="I1188" s="7" t="s">
        <v>4590</v>
      </c>
      <c r="J1188" s="7" t="s">
        <v>4669</v>
      </c>
      <c r="K1188" s="7" t="s">
        <v>3539</v>
      </c>
      <c r="L1188" s="7" t="s">
        <v>4592</v>
      </c>
      <c r="M1188" s="7" t="s">
        <v>32</v>
      </c>
      <c r="N1188" s="7" t="s">
        <v>28</v>
      </c>
      <c r="O1188" s="15" t="s">
        <v>4670</v>
      </c>
      <c r="P1188" s="16"/>
      <c r="Q1188" s="7" t="s">
        <v>4671</v>
      </c>
      <c r="R1188" s="7" t="s">
        <v>23</v>
      </c>
      <c r="S1188" s="7" t="s">
        <v>24</v>
      </c>
      <c r="T1188" s="7" t="s">
        <v>23</v>
      </c>
    </row>
    <row r="1189" spans="1:20" ht="30" customHeight="1">
      <c r="A1189" t="str">
        <f>VLOOKUP(J1189,[1]reportExcel!$C$6:$M$8021,4,FALSE)</f>
        <v>SAN LUIS</v>
      </c>
      <c r="B1189" t="str">
        <f>VLOOKUP(J1189,[1]reportExcel!$C$6:$M$8021,6,FALSE)</f>
        <v>-74,5409703971</v>
      </c>
      <c r="C1189" t="str">
        <f>VLOOKUP(J1189,[1]reportExcel!$C$6:$M$8021,8,FALSE)</f>
        <v>9,11896081367</v>
      </c>
      <c r="D1189" t="str">
        <f t="shared" si="38"/>
        <v>-74,4952319257</v>
      </c>
      <c r="E1189" t="str">
        <f t="shared" si="37"/>
        <v>9,06967913234</v>
      </c>
      <c r="H1189" s="6" t="s">
        <v>3536</v>
      </c>
      <c r="I1189" s="7" t="s">
        <v>4590</v>
      </c>
      <c r="J1189" s="7" t="s">
        <v>4672</v>
      </c>
      <c r="K1189" s="7" t="s">
        <v>3539</v>
      </c>
      <c r="L1189" s="7" t="s">
        <v>4592</v>
      </c>
      <c r="M1189" s="7" t="s">
        <v>544</v>
      </c>
      <c r="N1189" s="7" t="s">
        <v>28</v>
      </c>
      <c r="O1189" s="15" t="s">
        <v>4673</v>
      </c>
      <c r="P1189" s="16"/>
      <c r="Q1189" s="7" t="s">
        <v>4674</v>
      </c>
      <c r="R1189" s="7" t="s">
        <v>23</v>
      </c>
      <c r="S1189" s="7" t="s">
        <v>24</v>
      </c>
      <c r="T1189" s="7" t="s">
        <v>23</v>
      </c>
    </row>
    <row r="1190" spans="1:20" ht="30" customHeight="1">
      <c r="A1190" t="str">
        <f>VLOOKUP(J1190,[1]reportExcel!$C$6:$M$8021,4,FALSE)</f>
        <v>VILLA NUEVA</v>
      </c>
      <c r="B1190" t="str">
        <f>VLOOKUP(J1190,[1]reportExcel!$C$6:$M$8021,6,FALSE)</f>
        <v>-74,5409703971</v>
      </c>
      <c r="C1190" t="str">
        <f>VLOOKUP(J1190,[1]reportExcel!$C$6:$M$8021,8,FALSE)</f>
        <v>9,11896081367</v>
      </c>
      <c r="D1190" t="str">
        <f t="shared" si="38"/>
        <v>-74,630105393</v>
      </c>
      <c r="E1190" t="str">
        <f t="shared" si="37"/>
        <v>9,059592788</v>
      </c>
      <c r="H1190" s="6" t="s">
        <v>3536</v>
      </c>
      <c r="I1190" s="7" t="s">
        <v>4590</v>
      </c>
      <c r="J1190" s="7" t="s">
        <v>4675</v>
      </c>
      <c r="K1190" s="7" t="s">
        <v>3539</v>
      </c>
      <c r="L1190" s="7" t="s">
        <v>4592</v>
      </c>
      <c r="M1190" s="7" t="s">
        <v>4676</v>
      </c>
      <c r="N1190" s="7" t="s">
        <v>28</v>
      </c>
      <c r="O1190" s="15" t="s">
        <v>4677</v>
      </c>
      <c r="P1190" s="16"/>
      <c r="Q1190" s="7" t="s">
        <v>4678</v>
      </c>
      <c r="R1190" s="7" t="s">
        <v>23</v>
      </c>
      <c r="S1190" s="7" t="s">
        <v>24</v>
      </c>
      <c r="T1190" s="7" t="s">
        <v>23</v>
      </c>
    </row>
    <row r="1191" spans="1:20" ht="30" customHeight="1">
      <c r="A1191" t="str">
        <f>VLOOKUP(J1191,[1]reportExcel!$C$6:$M$8021,4,FALSE)</f>
        <v>MORALES</v>
      </c>
      <c r="B1191" t="str">
        <f>VLOOKUP(J1191,[1]reportExcel!$C$6:$M$8021,6,FALSE)</f>
        <v>-73,867563939</v>
      </c>
      <c r="C1191" t="str">
        <f>VLOOKUP(J1191,[1]reportExcel!$C$6:$M$8021,8,FALSE)</f>
        <v>8,27511976232</v>
      </c>
      <c r="D1191" t="str">
        <f t="shared" si="38"/>
        <v>-73,8681407138</v>
      </c>
      <c r="E1191" t="str">
        <f t="shared" si="37"/>
        <v>8,27630560493</v>
      </c>
      <c r="H1191" s="6" t="s">
        <v>3536</v>
      </c>
      <c r="I1191" s="7" t="s">
        <v>4679</v>
      </c>
      <c r="J1191" s="7" t="s">
        <v>4680</v>
      </c>
      <c r="K1191" s="7" t="s">
        <v>3539</v>
      </c>
      <c r="L1191" s="7" t="s">
        <v>4681</v>
      </c>
      <c r="M1191" s="7" t="s">
        <v>4681</v>
      </c>
      <c r="N1191" s="7" t="s">
        <v>20</v>
      </c>
      <c r="O1191" s="15" t="s">
        <v>4682</v>
      </c>
      <c r="P1191" s="16"/>
      <c r="Q1191" s="7" t="s">
        <v>4683</v>
      </c>
      <c r="R1191" s="7" t="s">
        <v>23</v>
      </c>
      <c r="S1191" s="7" t="s">
        <v>24</v>
      </c>
      <c r="T1191" s="7" t="s">
        <v>23</v>
      </c>
    </row>
    <row r="1192" spans="1:20" ht="30" customHeight="1">
      <c r="A1192" t="str">
        <f>VLOOKUP(J1192,[1]reportExcel!$C$6:$M$8021,4,FALSE)</f>
        <v>BODEGA CENTRAL</v>
      </c>
      <c r="B1192" t="str">
        <f>VLOOKUP(J1192,[1]reportExcel!$C$6:$M$8021,6,FALSE)</f>
        <v>-73,7792907361</v>
      </c>
      <c r="C1192" t="str">
        <f>VLOOKUP(J1192,[1]reportExcel!$C$6:$M$8021,8,FALSE)</f>
        <v>8,14445335734</v>
      </c>
      <c r="D1192" t="str">
        <f t="shared" si="38"/>
        <v>-73,7789439308</v>
      </c>
      <c r="E1192" t="str">
        <f t="shared" si="37"/>
        <v>8,14575323388</v>
      </c>
      <c r="H1192" s="6" t="s">
        <v>3536</v>
      </c>
      <c r="I1192" s="7" t="s">
        <v>4679</v>
      </c>
      <c r="J1192" s="7" t="s">
        <v>4684</v>
      </c>
      <c r="K1192" s="7" t="s">
        <v>3539</v>
      </c>
      <c r="L1192" s="7" t="s">
        <v>4681</v>
      </c>
      <c r="M1192" s="7" t="s">
        <v>4685</v>
      </c>
      <c r="N1192" s="7" t="s">
        <v>28</v>
      </c>
      <c r="O1192" s="15" t="s">
        <v>4686</v>
      </c>
      <c r="P1192" s="16"/>
      <c r="Q1192" s="7" t="s">
        <v>4687</v>
      </c>
      <c r="R1192" s="7" t="s">
        <v>23</v>
      </c>
      <c r="S1192" s="7" t="s">
        <v>24</v>
      </c>
      <c r="T1192" s="7" t="s">
        <v>23</v>
      </c>
    </row>
    <row r="1193" spans="1:20" ht="30" customHeight="1">
      <c r="A1193" t="str">
        <f>VLOOKUP(J1193,[1]reportExcel!$C$6:$M$8021,4,FALSE)</f>
        <v>EL DIQUE</v>
      </c>
      <c r="B1193" t="str">
        <f>VLOOKUP(J1193,[1]reportExcel!$C$6:$M$8021,6,FALSE)</f>
        <v>-73,7754241411</v>
      </c>
      <c r="C1193" t="str">
        <f>VLOOKUP(J1193,[1]reportExcel!$C$6:$M$8021,8,FALSE)</f>
        <v>8,29892825081</v>
      </c>
      <c r="D1193" t="str">
        <f t="shared" si="38"/>
        <v>-73,7756983821</v>
      </c>
      <c r="E1193" t="str">
        <f t="shared" si="37"/>
        <v>8,29992357153</v>
      </c>
      <c r="H1193" s="6" t="s">
        <v>3536</v>
      </c>
      <c r="I1193" s="7" t="s">
        <v>4679</v>
      </c>
      <c r="J1193" s="7" t="s">
        <v>4688</v>
      </c>
      <c r="K1193" s="7" t="s">
        <v>3539</v>
      </c>
      <c r="L1193" s="7" t="s">
        <v>4681</v>
      </c>
      <c r="M1193" s="7" t="s">
        <v>4689</v>
      </c>
      <c r="N1193" s="7" t="s">
        <v>28</v>
      </c>
      <c r="O1193" s="15" t="s">
        <v>4690</v>
      </c>
      <c r="P1193" s="16"/>
      <c r="Q1193" s="7" t="s">
        <v>4691</v>
      </c>
      <c r="R1193" s="7" t="s">
        <v>23</v>
      </c>
      <c r="S1193" s="7" t="s">
        <v>24</v>
      </c>
      <c r="T1193" s="7" t="s">
        <v>23</v>
      </c>
    </row>
    <row r="1194" spans="1:20" ht="30" customHeight="1">
      <c r="A1194" t="str">
        <f>VLOOKUP(J1194,[1]reportExcel!$C$6:$M$8021,4,FALSE)</f>
        <v>LAS PAILAS</v>
      </c>
      <c r="B1194" t="str">
        <f>VLOOKUP(J1194,[1]reportExcel!$C$6:$M$8021,6,FALSE)</f>
        <v>-73,7668569359</v>
      </c>
      <c r="C1194" t="str">
        <f>VLOOKUP(J1194,[1]reportExcel!$C$6:$M$8021,8,FALSE)</f>
        <v>8,25251779991</v>
      </c>
      <c r="D1194" t="str">
        <f t="shared" si="38"/>
        <v>-73,7670103172</v>
      </c>
      <c r="E1194" t="str">
        <f t="shared" si="37"/>
        <v>8,25239391941</v>
      </c>
      <c r="H1194" s="6" t="s">
        <v>3536</v>
      </c>
      <c r="I1194" s="7" t="s">
        <v>4679</v>
      </c>
      <c r="J1194" s="7" t="s">
        <v>4692</v>
      </c>
      <c r="K1194" s="7" t="s">
        <v>3539</v>
      </c>
      <c r="L1194" s="7" t="s">
        <v>4681</v>
      </c>
      <c r="M1194" s="7" t="s">
        <v>4693</v>
      </c>
      <c r="N1194" s="7" t="s">
        <v>28</v>
      </c>
      <c r="O1194" s="15" t="s">
        <v>4694</v>
      </c>
      <c r="P1194" s="16"/>
      <c r="Q1194" s="7" t="s">
        <v>4695</v>
      </c>
      <c r="R1194" s="7" t="s">
        <v>23</v>
      </c>
      <c r="S1194" s="7" t="s">
        <v>24</v>
      </c>
      <c r="T1194" s="7" t="s">
        <v>23</v>
      </c>
    </row>
    <row r="1195" spans="1:20" ht="30" customHeight="1">
      <c r="A1195" t="str">
        <f>VLOOKUP(J1195,[1]reportExcel!$C$6:$M$8021,4,FALSE)</f>
        <v>BOCA DE LA HONDA</v>
      </c>
      <c r="B1195" t="str">
        <f>VLOOKUP(J1195,[1]reportExcel!$C$6:$M$8021,6,FALSE)</f>
        <v>-73,8773039643</v>
      </c>
      <c r="C1195" t="str">
        <f>VLOOKUP(J1195,[1]reportExcel!$C$6:$M$8021,8,FALSE)</f>
        <v>8,37669802012</v>
      </c>
      <c r="D1195" t="str">
        <f t="shared" si="38"/>
        <v>-73,8773216007</v>
      </c>
      <c r="E1195" t="str">
        <f t="shared" si="37"/>
        <v>8,37674334922</v>
      </c>
      <c r="H1195" s="6" t="s">
        <v>3536</v>
      </c>
      <c r="I1195" s="7" t="s">
        <v>4679</v>
      </c>
      <c r="J1195" s="7" t="s">
        <v>4696</v>
      </c>
      <c r="K1195" s="7" t="s">
        <v>3539</v>
      </c>
      <c r="L1195" s="7" t="s">
        <v>4681</v>
      </c>
      <c r="M1195" s="7" t="s">
        <v>4697</v>
      </c>
      <c r="N1195" s="7" t="s">
        <v>28</v>
      </c>
      <c r="O1195" s="15" t="s">
        <v>4698</v>
      </c>
      <c r="P1195" s="16"/>
      <c r="Q1195" s="7" t="s">
        <v>4699</v>
      </c>
      <c r="R1195" s="7" t="s">
        <v>23</v>
      </c>
      <c r="S1195" s="7" t="s">
        <v>24</v>
      </c>
      <c r="T1195" s="7" t="s">
        <v>23</v>
      </c>
    </row>
    <row r="1196" spans="1:20" ht="30" customHeight="1">
      <c r="A1196" t="str">
        <f>VLOOKUP(J1196,[1]reportExcel!$C$6:$M$8021,4,FALSE)</f>
        <v>MICO AHUMADO</v>
      </c>
      <c r="B1196" t="str">
        <f>VLOOKUP(J1196,[1]reportExcel!$C$6:$M$8021,6,FALSE)</f>
        <v>-73,9731135479</v>
      </c>
      <c r="C1196" t="str">
        <f>VLOOKUP(J1196,[1]reportExcel!$C$6:$M$8021,8,FALSE)</f>
        <v>8,25226128819</v>
      </c>
      <c r="D1196" t="str">
        <f t="shared" si="38"/>
        <v>-74,0341620572</v>
      </c>
      <c r="E1196" t="str">
        <f t="shared" si="37"/>
        <v>8,35492892686</v>
      </c>
      <c r="H1196" s="6" t="s">
        <v>3536</v>
      </c>
      <c r="I1196" s="7" t="s">
        <v>4679</v>
      </c>
      <c r="J1196" s="7" t="s">
        <v>4700</v>
      </c>
      <c r="K1196" s="7" t="s">
        <v>3539</v>
      </c>
      <c r="L1196" s="7" t="s">
        <v>4681</v>
      </c>
      <c r="M1196" s="7" t="s">
        <v>4701</v>
      </c>
      <c r="N1196" s="7" t="s">
        <v>28</v>
      </c>
      <c r="O1196" s="15" t="s">
        <v>4702</v>
      </c>
      <c r="P1196" s="16"/>
      <c r="Q1196" s="7" t="s">
        <v>4703</v>
      </c>
      <c r="R1196" s="7" t="s">
        <v>23</v>
      </c>
      <c r="S1196" s="7" t="s">
        <v>24</v>
      </c>
      <c r="T1196" s="7" t="s">
        <v>23</v>
      </c>
    </row>
    <row r="1197" spans="1:20" ht="30" customHeight="1">
      <c r="A1197" t="str">
        <f>VLOOKUP(J1197,[1]reportExcel!$C$6:$M$8021,4,FALSE)</f>
        <v>PAREDES DE ORORIA</v>
      </c>
      <c r="B1197" t="str">
        <f>VLOOKUP(J1197,[1]reportExcel!$C$6:$M$8021,6,FALSE)</f>
        <v>-73,9731135479</v>
      </c>
      <c r="C1197" t="str">
        <f>VLOOKUP(J1197,[1]reportExcel!$C$6:$M$8021,8,FALSE)</f>
        <v>8,25226128819</v>
      </c>
      <c r="D1197" t="str">
        <f t="shared" si="38"/>
        <v>-73,8968600079</v>
      </c>
      <c r="E1197" t="str">
        <f t="shared" si="37"/>
        <v>8,13387650553</v>
      </c>
      <c r="H1197" s="6" t="s">
        <v>3536</v>
      </c>
      <c r="I1197" s="7" t="s">
        <v>4679</v>
      </c>
      <c r="J1197" s="7" t="s">
        <v>4704</v>
      </c>
      <c r="K1197" s="7" t="s">
        <v>3539</v>
      </c>
      <c r="L1197" s="7" t="s">
        <v>4681</v>
      </c>
      <c r="M1197" s="7" t="s">
        <v>4705</v>
      </c>
      <c r="N1197" s="7" t="s">
        <v>28</v>
      </c>
      <c r="O1197" s="15" t="s">
        <v>4706</v>
      </c>
      <c r="P1197" s="16"/>
      <c r="Q1197" s="7" t="s">
        <v>4707</v>
      </c>
      <c r="R1197" s="7" t="s">
        <v>23</v>
      </c>
      <c r="S1197" s="7" t="s">
        <v>24</v>
      </c>
      <c r="T1197" s="7" t="s">
        <v>23</v>
      </c>
    </row>
    <row r="1198" spans="1:20" ht="30" customHeight="1">
      <c r="A1198" t="str">
        <f>VLOOKUP(J1198,[1]reportExcel!$C$6:$M$8021,4,FALSE)</f>
        <v>CORCOVADO</v>
      </c>
      <c r="B1198" t="str">
        <f>VLOOKUP(J1198,[1]reportExcel!$C$6:$M$8021,6,FALSE)</f>
        <v>-73,9731135479</v>
      </c>
      <c r="C1198" t="str">
        <f>VLOOKUP(J1198,[1]reportExcel!$C$6:$M$8021,8,FALSE)</f>
        <v>8,25226128819</v>
      </c>
      <c r="D1198" t="str">
        <f t="shared" si="38"/>
        <v>-73,9731135479</v>
      </c>
      <c r="E1198" t="str">
        <f t="shared" si="37"/>
        <v>8,25226128819</v>
      </c>
      <c r="H1198" s="6" t="s">
        <v>3536</v>
      </c>
      <c r="I1198" s="7" t="s">
        <v>4679</v>
      </c>
      <c r="J1198" s="7" t="s">
        <v>4708</v>
      </c>
      <c r="K1198" s="7" t="s">
        <v>3539</v>
      </c>
      <c r="L1198" s="7" t="s">
        <v>4681</v>
      </c>
      <c r="M1198" s="7" t="s">
        <v>4709</v>
      </c>
      <c r="N1198" s="7" t="s">
        <v>28</v>
      </c>
      <c r="O1198" s="15" t="s">
        <v>102</v>
      </c>
      <c r="P1198" s="16"/>
      <c r="Q1198" s="7" t="s">
        <v>102</v>
      </c>
      <c r="R1198" s="7" t="s">
        <v>23</v>
      </c>
      <c r="S1198" s="7" t="s">
        <v>24</v>
      </c>
      <c r="T1198" s="7" t="s">
        <v>23</v>
      </c>
    </row>
    <row r="1199" spans="1:20" ht="30" customHeight="1">
      <c r="A1199" t="str">
        <f>VLOOKUP(J1199,[1]reportExcel!$C$6:$M$8021,4,FALSE)</f>
        <v>LA ESMERALDA</v>
      </c>
      <c r="B1199" t="str">
        <f>VLOOKUP(J1199,[1]reportExcel!$C$6:$M$8021,6,FALSE)</f>
        <v>-73,9731135479</v>
      </c>
      <c r="C1199" t="str">
        <f>VLOOKUP(J1199,[1]reportExcel!$C$6:$M$8021,8,FALSE)</f>
        <v>8,25226128819</v>
      </c>
      <c r="D1199" t="str">
        <f t="shared" si="38"/>
        <v>-73,8659947959</v>
      </c>
      <c r="E1199" t="str">
        <f t="shared" si="37"/>
        <v>8,33059522324</v>
      </c>
      <c r="H1199" s="6" t="s">
        <v>3536</v>
      </c>
      <c r="I1199" s="7" t="s">
        <v>4679</v>
      </c>
      <c r="J1199" s="7" t="s">
        <v>4710</v>
      </c>
      <c r="K1199" s="7" t="s">
        <v>3539</v>
      </c>
      <c r="L1199" s="7" t="s">
        <v>4681</v>
      </c>
      <c r="M1199" s="7" t="s">
        <v>902</v>
      </c>
      <c r="N1199" s="7" t="s">
        <v>28</v>
      </c>
      <c r="O1199" s="15" t="s">
        <v>4711</v>
      </c>
      <c r="P1199" s="16"/>
      <c r="Q1199" s="7" t="s">
        <v>4712</v>
      </c>
      <c r="R1199" s="7" t="s">
        <v>23</v>
      </c>
      <c r="S1199" s="7" t="s">
        <v>24</v>
      </c>
      <c r="T1199" s="7" t="s">
        <v>23</v>
      </c>
    </row>
    <row r="1200" spans="1:20" ht="30" customHeight="1">
      <c r="A1200" t="str">
        <f>VLOOKUP(J1200,[1]reportExcel!$C$6:$M$8021,4,FALSE)</f>
        <v>LA PALMA</v>
      </c>
      <c r="B1200" t="str">
        <f>VLOOKUP(J1200,[1]reportExcel!$C$6:$M$8021,6,FALSE)</f>
        <v>-73,9731135479</v>
      </c>
      <c r="C1200" t="str">
        <f>VLOOKUP(J1200,[1]reportExcel!$C$6:$M$8021,8,FALSE)</f>
        <v>8,25226128819</v>
      </c>
      <c r="D1200" t="str">
        <f t="shared" si="38"/>
        <v>-73,8776192615</v>
      </c>
      <c r="E1200" t="str">
        <f t="shared" si="37"/>
        <v>8,47007103331</v>
      </c>
      <c r="H1200" s="6" t="s">
        <v>3536</v>
      </c>
      <c r="I1200" s="7" t="s">
        <v>4679</v>
      </c>
      <c r="J1200" s="7" t="s">
        <v>4713</v>
      </c>
      <c r="K1200" s="7" t="s">
        <v>3539</v>
      </c>
      <c r="L1200" s="7" t="s">
        <v>4681</v>
      </c>
      <c r="M1200" s="7" t="s">
        <v>81</v>
      </c>
      <c r="N1200" s="7" t="s">
        <v>28</v>
      </c>
      <c r="O1200" s="15" t="s">
        <v>4714</v>
      </c>
      <c r="P1200" s="16"/>
      <c r="Q1200" s="7" t="s">
        <v>4715</v>
      </c>
      <c r="R1200" s="7" t="s">
        <v>23</v>
      </c>
      <c r="S1200" s="7" t="s">
        <v>24</v>
      </c>
      <c r="T1200" s="7" t="s">
        <v>23</v>
      </c>
    </row>
    <row r="1201" spans="1:20" ht="30" customHeight="1">
      <c r="A1201" t="str">
        <f>VLOOKUP(J1201,[1]reportExcel!$C$6:$M$8021,4,FALSE)</f>
        <v>BOCA DE LA CIENAGA</v>
      </c>
      <c r="B1201" t="str">
        <f>VLOOKUP(J1201,[1]reportExcel!$C$6:$M$8021,6,FALSE)</f>
        <v>-73,9731346840537</v>
      </c>
      <c r="C1201" t="str">
        <f>VLOOKUP(J1201,[1]reportExcel!$C$6:$M$8021,8,FALSE)</f>
        <v>8,2522692559017</v>
      </c>
      <c r="D1201" t="str">
        <f t="shared" si="38"/>
        <v>-73,7823760535</v>
      </c>
      <c r="E1201" t="str">
        <f t="shared" si="37"/>
        <v>8,31732833792</v>
      </c>
      <c r="H1201" s="6" t="s">
        <v>3536</v>
      </c>
      <c r="I1201" s="7" t="s">
        <v>4679</v>
      </c>
      <c r="J1201" s="7" t="s">
        <v>4716</v>
      </c>
      <c r="K1201" s="7" t="s">
        <v>3539</v>
      </c>
      <c r="L1201" s="7" t="s">
        <v>4681</v>
      </c>
      <c r="M1201" s="7" t="s">
        <v>4717</v>
      </c>
      <c r="N1201" s="7" t="s">
        <v>45</v>
      </c>
      <c r="O1201" s="15" t="s">
        <v>4718</v>
      </c>
      <c r="P1201" s="16"/>
      <c r="Q1201" s="7" t="s">
        <v>4719</v>
      </c>
      <c r="R1201" s="7" t="s">
        <v>23</v>
      </c>
      <c r="S1201" s="7" t="s">
        <v>24</v>
      </c>
      <c r="T1201" s="7" t="s">
        <v>23</v>
      </c>
    </row>
    <row r="1202" spans="1:20" ht="30" customHeight="1">
      <c r="A1202" t="str">
        <f>VLOOKUP(J1202,[1]reportExcel!$C$6:$M$8021,4,FALSE)</f>
        <v>NOROSÍ</v>
      </c>
      <c r="B1202" t="str">
        <f>VLOOKUP(J1202,[1]reportExcel!$C$6:$M$8021,6,FALSE)</f>
        <v>-74,0372601001</v>
      </c>
      <c r="C1202" t="str">
        <f>VLOOKUP(J1202,[1]reportExcel!$C$6:$M$8021,8,FALSE)</f>
        <v>8,52787744125</v>
      </c>
      <c r="D1202" t="str">
        <f t="shared" si="38"/>
        <v>-74,0380603025</v>
      </c>
      <c r="E1202" t="str">
        <f t="shared" si="37"/>
        <v>8,52597866614</v>
      </c>
      <c r="H1202" s="6" t="s">
        <v>3536</v>
      </c>
      <c r="I1202" s="7" t="s">
        <v>4720</v>
      </c>
      <c r="J1202" s="7" t="s">
        <v>4721</v>
      </c>
      <c r="K1202" s="7" t="s">
        <v>3539</v>
      </c>
      <c r="L1202" s="7" t="s">
        <v>4722</v>
      </c>
      <c r="M1202" s="7" t="s">
        <v>4722</v>
      </c>
      <c r="N1202" s="7" t="s">
        <v>20</v>
      </c>
      <c r="O1202" s="15" t="s">
        <v>4723</v>
      </c>
      <c r="P1202" s="16"/>
      <c r="Q1202" s="7" t="s">
        <v>4724</v>
      </c>
      <c r="R1202" s="7" t="s">
        <v>23</v>
      </c>
      <c r="S1202" s="7" t="s">
        <v>24</v>
      </c>
      <c r="T1202" s="7" t="s">
        <v>23</v>
      </c>
    </row>
    <row r="1203" spans="1:20" ht="30" customHeight="1">
      <c r="A1203" t="str">
        <f>VLOOKUP(J1203,[1]reportExcel!$C$6:$M$8021,4,FALSE)</f>
        <v>BUENA SEÑA</v>
      </c>
      <c r="B1203" t="str">
        <f>VLOOKUP(J1203,[1]reportExcel!$C$6:$M$8021,6,FALSE)</f>
        <v>-74,1156215117</v>
      </c>
      <c r="C1203" t="str">
        <f>VLOOKUP(J1203,[1]reportExcel!$C$6:$M$8021,8,FALSE)</f>
        <v>8,50638267977</v>
      </c>
      <c r="D1203" t="str">
        <f t="shared" si="38"/>
        <v>-74,1156215117</v>
      </c>
      <c r="E1203" t="str">
        <f t="shared" si="37"/>
        <v>8,50638267977</v>
      </c>
      <c r="H1203" s="6" t="s">
        <v>3536</v>
      </c>
      <c r="I1203" s="7" t="s">
        <v>4720</v>
      </c>
      <c r="J1203" s="7" t="s">
        <v>4725</v>
      </c>
      <c r="K1203" s="7" t="s">
        <v>3539</v>
      </c>
      <c r="L1203" s="7" t="s">
        <v>4722</v>
      </c>
      <c r="M1203" s="7" t="s">
        <v>4726</v>
      </c>
      <c r="N1203" s="7" t="s">
        <v>28</v>
      </c>
      <c r="O1203" s="15" t="s">
        <v>102</v>
      </c>
      <c r="P1203" s="16"/>
      <c r="Q1203" s="7" t="s">
        <v>102</v>
      </c>
      <c r="R1203" s="7" t="s">
        <v>23</v>
      </c>
      <c r="S1203" s="7" t="s">
        <v>24</v>
      </c>
      <c r="T1203" s="7" t="s">
        <v>23</v>
      </c>
    </row>
    <row r="1204" spans="1:20" ht="30" customHeight="1">
      <c r="A1204" t="str">
        <f>VLOOKUP(J1204,[1]reportExcel!$C$6:$M$8021,4,FALSE)</f>
        <v>CASA DE BARRO</v>
      </c>
      <c r="B1204" t="str">
        <f>VLOOKUP(J1204,[1]reportExcel!$C$6:$M$8021,6,FALSE)</f>
        <v>-74,1156215117</v>
      </c>
      <c r="C1204" t="str">
        <f>VLOOKUP(J1204,[1]reportExcel!$C$6:$M$8021,8,FALSE)</f>
        <v>8,50638267977</v>
      </c>
      <c r="D1204" t="str">
        <f t="shared" si="38"/>
        <v>-74,1156215117</v>
      </c>
      <c r="E1204" t="str">
        <f t="shared" si="37"/>
        <v>8,50638267977</v>
      </c>
      <c r="H1204" s="6" t="s">
        <v>3536</v>
      </c>
      <c r="I1204" s="7" t="s">
        <v>4720</v>
      </c>
      <c r="J1204" s="7" t="s">
        <v>4727</v>
      </c>
      <c r="K1204" s="7" t="s">
        <v>3539</v>
      </c>
      <c r="L1204" s="7" t="s">
        <v>4722</v>
      </c>
      <c r="M1204" s="7" t="s">
        <v>4728</v>
      </c>
      <c r="N1204" s="7" t="s">
        <v>28</v>
      </c>
      <c r="O1204" s="15" t="s">
        <v>102</v>
      </c>
      <c r="P1204" s="16"/>
      <c r="Q1204" s="7" t="s">
        <v>102</v>
      </c>
      <c r="R1204" s="7" t="s">
        <v>23</v>
      </c>
      <c r="S1204" s="7" t="s">
        <v>24</v>
      </c>
      <c r="T1204" s="7" t="s">
        <v>23</v>
      </c>
    </row>
    <row r="1205" spans="1:20" ht="30" customHeight="1">
      <c r="A1205" t="str">
        <f>VLOOKUP(J1205,[1]reportExcel!$C$6:$M$8021,4,FALSE)</f>
        <v>LAS NIEVES</v>
      </c>
      <c r="B1205" t="str">
        <f>VLOOKUP(J1205,[1]reportExcel!$C$6:$M$8021,6,FALSE)</f>
        <v>-74,1156215117</v>
      </c>
      <c r="C1205" t="str">
        <f>VLOOKUP(J1205,[1]reportExcel!$C$6:$M$8021,8,FALSE)</f>
        <v>8,50638267977</v>
      </c>
      <c r="D1205" t="str">
        <f t="shared" si="38"/>
        <v>-74,1156215117</v>
      </c>
      <c r="E1205" t="str">
        <f t="shared" si="37"/>
        <v>8,50638267977</v>
      </c>
      <c r="H1205" s="6" t="s">
        <v>3536</v>
      </c>
      <c r="I1205" s="7" t="s">
        <v>4720</v>
      </c>
      <c r="J1205" s="7" t="s">
        <v>4729</v>
      </c>
      <c r="K1205" s="7" t="s">
        <v>3539</v>
      </c>
      <c r="L1205" s="7" t="s">
        <v>4722</v>
      </c>
      <c r="M1205" s="7" t="s">
        <v>292</v>
      </c>
      <c r="N1205" s="7" t="s">
        <v>152</v>
      </c>
      <c r="O1205" s="15" t="s">
        <v>102</v>
      </c>
      <c r="P1205" s="16"/>
      <c r="Q1205" s="7" t="s">
        <v>102</v>
      </c>
      <c r="R1205" s="7" t="s">
        <v>23</v>
      </c>
      <c r="S1205" s="7" t="s">
        <v>24</v>
      </c>
      <c r="T1205" s="7" t="s">
        <v>23</v>
      </c>
    </row>
    <row r="1206" spans="1:20" ht="30" customHeight="1">
      <c r="A1206" t="str">
        <f>VLOOKUP(J1206,[1]reportExcel!$C$6:$M$8021,4,FALSE)</f>
        <v>MINA BRISA</v>
      </c>
      <c r="B1206" t="str">
        <f>VLOOKUP(J1206,[1]reportExcel!$C$6:$M$8021,6,FALSE)</f>
        <v>-74,1156215117</v>
      </c>
      <c r="C1206" t="str">
        <f>VLOOKUP(J1206,[1]reportExcel!$C$6:$M$8021,8,FALSE)</f>
        <v>8,50638267977</v>
      </c>
      <c r="D1206" t="str">
        <f t="shared" si="38"/>
        <v>-74,1156215117</v>
      </c>
      <c r="E1206" t="str">
        <f t="shared" si="37"/>
        <v>8,50638267977</v>
      </c>
      <c r="H1206" s="6" t="s">
        <v>3536</v>
      </c>
      <c r="I1206" s="7" t="s">
        <v>4720</v>
      </c>
      <c r="J1206" s="7" t="s">
        <v>4730</v>
      </c>
      <c r="K1206" s="7" t="s">
        <v>3539</v>
      </c>
      <c r="L1206" s="7" t="s">
        <v>4722</v>
      </c>
      <c r="M1206" s="7" t="s">
        <v>4731</v>
      </c>
      <c r="N1206" s="7" t="s">
        <v>152</v>
      </c>
      <c r="O1206" s="15" t="s">
        <v>102</v>
      </c>
      <c r="P1206" s="16"/>
      <c r="Q1206" s="7" t="s">
        <v>102</v>
      </c>
      <c r="R1206" s="7" t="s">
        <v>23</v>
      </c>
      <c r="S1206" s="7" t="s">
        <v>24</v>
      </c>
      <c r="T1206" s="7" t="s">
        <v>23</v>
      </c>
    </row>
    <row r="1207" spans="1:20" ht="30" customHeight="1">
      <c r="A1207" t="str">
        <f>VLOOKUP(J1207,[1]reportExcel!$C$6:$M$8021,4,FALSE)</f>
        <v>MINA ESTRELLA</v>
      </c>
      <c r="B1207" t="str">
        <f>VLOOKUP(J1207,[1]reportExcel!$C$6:$M$8021,6,FALSE)</f>
        <v>-74,1156215117</v>
      </c>
      <c r="C1207" t="str">
        <f>VLOOKUP(J1207,[1]reportExcel!$C$6:$M$8021,8,FALSE)</f>
        <v>8,50638267977</v>
      </c>
      <c r="D1207" t="str">
        <f t="shared" si="38"/>
        <v>-74,0890397458</v>
      </c>
      <c r="E1207" t="str">
        <f t="shared" si="37"/>
        <v>8,59798426125</v>
      </c>
      <c r="H1207" s="6" t="s">
        <v>3536</v>
      </c>
      <c r="I1207" s="7" t="s">
        <v>4720</v>
      </c>
      <c r="J1207" s="7" t="s">
        <v>4732</v>
      </c>
      <c r="K1207" s="7" t="s">
        <v>3539</v>
      </c>
      <c r="L1207" s="7" t="s">
        <v>4722</v>
      </c>
      <c r="M1207" s="7" t="s">
        <v>4733</v>
      </c>
      <c r="N1207" s="7" t="s">
        <v>152</v>
      </c>
      <c r="O1207" s="15" t="s">
        <v>4734</v>
      </c>
      <c r="P1207" s="16"/>
      <c r="Q1207" s="7" t="s">
        <v>4735</v>
      </c>
      <c r="R1207" s="7" t="s">
        <v>23</v>
      </c>
      <c r="S1207" s="7" t="s">
        <v>24</v>
      </c>
      <c r="T1207" s="7" t="s">
        <v>23</v>
      </c>
    </row>
    <row r="1208" spans="1:20" ht="30" customHeight="1">
      <c r="A1208" t="str">
        <f>VLOOKUP(J1208,[1]reportExcel!$C$6:$M$8021,4,FALSE)</f>
        <v>OLIVARES</v>
      </c>
      <c r="B1208" t="str">
        <f>VLOOKUP(J1208,[1]reportExcel!$C$6:$M$8021,6,FALSE)</f>
        <v>-74,1156215117</v>
      </c>
      <c r="C1208" t="str">
        <f>VLOOKUP(J1208,[1]reportExcel!$C$6:$M$8021,8,FALSE)</f>
        <v>8,50638267977</v>
      </c>
      <c r="D1208" t="str">
        <f t="shared" si="38"/>
        <v>-74,1166791907</v>
      </c>
      <c r="E1208" t="str">
        <f t="shared" si="37"/>
        <v>8,60305633161</v>
      </c>
      <c r="H1208" s="6" t="s">
        <v>3536</v>
      </c>
      <c r="I1208" s="7" t="s">
        <v>4720</v>
      </c>
      <c r="J1208" s="7" t="s">
        <v>4736</v>
      </c>
      <c r="K1208" s="7" t="s">
        <v>3539</v>
      </c>
      <c r="L1208" s="7" t="s">
        <v>4722</v>
      </c>
      <c r="M1208" s="7" t="s">
        <v>4737</v>
      </c>
      <c r="N1208" s="7" t="s">
        <v>28</v>
      </c>
      <c r="O1208" s="15" t="s">
        <v>4738</v>
      </c>
      <c r="P1208" s="16"/>
      <c r="Q1208" s="7" t="s">
        <v>4739</v>
      </c>
      <c r="R1208" s="7" t="s">
        <v>23</v>
      </c>
      <c r="S1208" s="7" t="s">
        <v>24</v>
      </c>
      <c r="T1208" s="7" t="s">
        <v>23</v>
      </c>
    </row>
    <row r="1209" spans="1:20" ht="30" customHeight="1">
      <c r="A1209" t="str">
        <f>VLOOKUP(J1209,[1]reportExcel!$C$6:$M$8021,4,FALSE)</f>
        <v>SANTA ELENA</v>
      </c>
      <c r="B1209" t="str">
        <f>VLOOKUP(J1209,[1]reportExcel!$C$6:$M$8021,6,FALSE)</f>
        <v>-74,1156215117</v>
      </c>
      <c r="C1209" t="str">
        <f>VLOOKUP(J1209,[1]reportExcel!$C$6:$M$8021,8,FALSE)</f>
        <v>8,50638267977</v>
      </c>
      <c r="D1209" t="str">
        <f t="shared" si="38"/>
        <v>-74,0272226646</v>
      </c>
      <c r="E1209" t="str">
        <f t="shared" si="37"/>
        <v>8,56802216841</v>
      </c>
      <c r="H1209" s="6" t="s">
        <v>3536</v>
      </c>
      <c r="I1209" s="7" t="s">
        <v>4720</v>
      </c>
      <c r="J1209" s="7" t="s">
        <v>4740</v>
      </c>
      <c r="K1209" s="7" t="s">
        <v>3539</v>
      </c>
      <c r="L1209" s="7" t="s">
        <v>4722</v>
      </c>
      <c r="M1209" s="7" t="s">
        <v>32</v>
      </c>
      <c r="N1209" s="7" t="s">
        <v>28</v>
      </c>
      <c r="O1209" s="15" t="s">
        <v>4741</v>
      </c>
      <c r="P1209" s="16"/>
      <c r="Q1209" s="7" t="s">
        <v>4742</v>
      </c>
      <c r="R1209" s="7" t="s">
        <v>23</v>
      </c>
      <c r="S1209" s="7" t="s">
        <v>24</v>
      </c>
      <c r="T1209" s="7" t="s">
        <v>23</v>
      </c>
    </row>
    <row r="1210" spans="1:20" ht="30" customHeight="1">
      <c r="A1210" t="str">
        <f>VLOOKUP(J1210,[1]reportExcel!$C$6:$M$8021,4,FALSE)</f>
        <v>VILLA ARIZA</v>
      </c>
      <c r="B1210" t="str">
        <f>VLOOKUP(J1210,[1]reportExcel!$C$6:$M$8021,6,FALSE)</f>
        <v>-74,1156352092607</v>
      </c>
      <c r="C1210" t="str">
        <f>VLOOKUP(J1210,[1]reportExcel!$C$6:$M$8021,8,FALSE)</f>
        <v>8,5063562164888</v>
      </c>
      <c r="D1210" t="str">
        <f t="shared" si="38"/>
        <v>-74,0136845123</v>
      </c>
      <c r="E1210" t="str">
        <f t="shared" si="37"/>
        <v>8,6001334917</v>
      </c>
      <c r="H1210" s="6" t="s">
        <v>3536</v>
      </c>
      <c r="I1210" s="7" t="s">
        <v>4720</v>
      </c>
      <c r="J1210" s="7" t="s">
        <v>4743</v>
      </c>
      <c r="K1210" s="7" t="s">
        <v>3539</v>
      </c>
      <c r="L1210" s="7" t="s">
        <v>4722</v>
      </c>
      <c r="M1210" s="7" t="s">
        <v>4744</v>
      </c>
      <c r="N1210" s="7" t="s">
        <v>45</v>
      </c>
      <c r="O1210" s="15" t="s">
        <v>4745</v>
      </c>
      <c r="P1210" s="16"/>
      <c r="Q1210" s="7" t="s">
        <v>4746</v>
      </c>
      <c r="R1210" s="7" t="s">
        <v>23</v>
      </c>
      <c r="S1210" s="7" t="s">
        <v>24</v>
      </c>
      <c r="T1210" s="7" t="s">
        <v>23</v>
      </c>
    </row>
    <row r="1211" spans="1:20" ht="30" customHeight="1">
      <c r="A1211" t="str">
        <f>VLOOKUP(J1211,[1]reportExcel!$C$6:$M$8021,4,FALSE)</f>
        <v>PINILLOS</v>
      </c>
      <c r="B1211" t="str">
        <f>VLOOKUP(J1211,[1]reportExcel!$C$6:$M$8021,6,FALSE)</f>
        <v>-74,4642008643</v>
      </c>
      <c r="C1211" t="str">
        <f>VLOOKUP(J1211,[1]reportExcel!$C$6:$M$8021,8,FALSE)</f>
        <v>8,91622811147</v>
      </c>
      <c r="D1211" t="str">
        <f t="shared" si="38"/>
        <v>-74,4624038627</v>
      </c>
      <c r="E1211" t="str">
        <f t="shared" si="37"/>
        <v>8,91545237529</v>
      </c>
      <c r="H1211" s="6" t="s">
        <v>3536</v>
      </c>
      <c r="I1211" s="7" t="s">
        <v>4747</v>
      </c>
      <c r="J1211" s="7" t="s">
        <v>4748</v>
      </c>
      <c r="K1211" s="7" t="s">
        <v>3539</v>
      </c>
      <c r="L1211" s="7" t="s">
        <v>4749</v>
      </c>
      <c r="M1211" s="7" t="s">
        <v>4749</v>
      </c>
      <c r="N1211" s="7" t="s">
        <v>20</v>
      </c>
      <c r="O1211" s="15" t="s">
        <v>4750</v>
      </c>
      <c r="P1211" s="16"/>
      <c r="Q1211" s="7" t="s">
        <v>4751</v>
      </c>
      <c r="R1211" s="7" t="s">
        <v>23</v>
      </c>
      <c r="S1211" s="7" t="s">
        <v>24</v>
      </c>
      <c r="T1211" s="7" t="s">
        <v>23</v>
      </c>
    </row>
    <row r="1212" spans="1:20" ht="30" customHeight="1">
      <c r="A1212" t="str">
        <f>VLOOKUP(J1212,[1]reportExcel!$C$6:$M$8021,4,FALSE)</f>
        <v>ARMENIA</v>
      </c>
      <c r="B1212" t="str">
        <f>VLOOKUP(J1212,[1]reportExcel!$C$6:$M$8021,6,FALSE)</f>
        <v>-74,3907762252</v>
      </c>
      <c r="C1212" t="str">
        <f>VLOOKUP(J1212,[1]reportExcel!$C$6:$M$8021,8,FALSE)</f>
        <v>8,89304775322</v>
      </c>
      <c r="D1212" t="str">
        <f t="shared" si="38"/>
        <v>-74,3902962814</v>
      </c>
      <c r="E1212" t="str">
        <f t="shared" si="37"/>
        <v>8,89436062325</v>
      </c>
      <c r="H1212" s="6" t="s">
        <v>3536</v>
      </c>
      <c r="I1212" s="7" t="s">
        <v>4747</v>
      </c>
      <c r="J1212" s="7" t="s">
        <v>4752</v>
      </c>
      <c r="K1212" s="7" t="s">
        <v>3539</v>
      </c>
      <c r="L1212" s="7" t="s">
        <v>4749</v>
      </c>
      <c r="M1212" s="7" t="s">
        <v>425</v>
      </c>
      <c r="N1212" s="7" t="s">
        <v>28</v>
      </c>
      <c r="O1212" s="15" t="s">
        <v>4753</v>
      </c>
      <c r="P1212" s="16"/>
      <c r="Q1212" s="7" t="s">
        <v>4754</v>
      </c>
      <c r="R1212" s="7" t="s">
        <v>23</v>
      </c>
      <c r="S1212" s="7" t="s">
        <v>24</v>
      </c>
      <c r="T1212" s="7" t="s">
        <v>23</v>
      </c>
    </row>
    <row r="1213" spans="1:20" ht="30" customHeight="1">
      <c r="A1213" t="str">
        <f>VLOOKUP(J1213,[1]reportExcel!$C$6:$M$8021,4,FALSE)</f>
        <v>LA RUFINA</v>
      </c>
      <c r="B1213" t="str">
        <f>VLOOKUP(J1213,[1]reportExcel!$C$6:$M$8021,6,FALSE)</f>
        <v>-74,2782606561</v>
      </c>
      <c r="C1213" t="str">
        <f>VLOOKUP(J1213,[1]reportExcel!$C$6:$M$8021,8,FALSE)</f>
        <v>8,69120733689</v>
      </c>
      <c r="D1213" t="str">
        <f t="shared" si="38"/>
        <v>-74,2775442207</v>
      </c>
      <c r="E1213" t="str">
        <f t="shared" si="37"/>
        <v>8,69073794224</v>
      </c>
      <c r="H1213" s="6" t="s">
        <v>3536</v>
      </c>
      <c r="I1213" s="7" t="s">
        <v>4747</v>
      </c>
      <c r="J1213" s="7" t="s">
        <v>4755</v>
      </c>
      <c r="K1213" s="7" t="s">
        <v>3539</v>
      </c>
      <c r="L1213" s="7" t="s">
        <v>4749</v>
      </c>
      <c r="M1213" s="7" t="s">
        <v>4756</v>
      </c>
      <c r="N1213" s="7" t="s">
        <v>288</v>
      </c>
      <c r="O1213" s="15" t="s">
        <v>4757</v>
      </c>
      <c r="P1213" s="16"/>
      <c r="Q1213" s="7" t="s">
        <v>4758</v>
      </c>
      <c r="R1213" s="7" t="s">
        <v>23</v>
      </c>
      <c r="S1213" s="7" t="s">
        <v>24</v>
      </c>
      <c r="T1213" s="7" t="s">
        <v>23</v>
      </c>
    </row>
    <row r="1214" spans="1:20" ht="30" customHeight="1">
      <c r="A1214" t="str">
        <f>VLOOKUP(J1214,[1]reportExcel!$C$6:$M$8021,4,FALSE)</f>
        <v>LA UNION</v>
      </c>
      <c r="B1214" t="str">
        <f>VLOOKUP(J1214,[1]reportExcel!$C$6:$M$8021,6,FALSE)</f>
        <v>-74,315418887</v>
      </c>
      <c r="C1214" t="str">
        <f>VLOOKUP(J1214,[1]reportExcel!$C$6:$M$8021,8,FALSE)</f>
        <v>8,72200917364</v>
      </c>
      <c r="D1214" t="str">
        <f t="shared" si="38"/>
        <v>-74,3160125138</v>
      </c>
      <c r="E1214" t="str">
        <f t="shared" si="37"/>
        <v>8,72274591214</v>
      </c>
      <c r="H1214" s="6" t="s">
        <v>3536</v>
      </c>
      <c r="I1214" s="7" t="s">
        <v>4747</v>
      </c>
      <c r="J1214" s="7" t="s">
        <v>4759</v>
      </c>
      <c r="K1214" s="7" t="s">
        <v>3539</v>
      </c>
      <c r="L1214" s="7" t="s">
        <v>4749</v>
      </c>
      <c r="M1214" s="7" t="s">
        <v>4760</v>
      </c>
      <c r="N1214" s="7" t="s">
        <v>28</v>
      </c>
      <c r="O1214" s="15" t="s">
        <v>4761</v>
      </c>
      <c r="P1214" s="16"/>
      <c r="Q1214" s="7" t="s">
        <v>4762</v>
      </c>
      <c r="R1214" s="7" t="s">
        <v>23</v>
      </c>
      <c r="S1214" s="7" t="s">
        <v>24</v>
      </c>
      <c r="T1214" s="7" t="s">
        <v>23</v>
      </c>
    </row>
    <row r="1215" spans="1:20" ht="30" customHeight="1">
      <c r="A1215" t="str">
        <f>VLOOKUP(J1215,[1]reportExcel!$C$6:$M$8021,4,FALSE)</f>
        <v>LAS FLORES</v>
      </c>
      <c r="B1215" t="str">
        <f>VLOOKUP(J1215,[1]reportExcel!$C$6:$M$8021,6,FALSE)</f>
        <v>-74,4692030888</v>
      </c>
      <c r="C1215" t="str">
        <f>VLOOKUP(J1215,[1]reportExcel!$C$6:$M$8021,8,FALSE)</f>
        <v>8,88183616891</v>
      </c>
      <c r="D1215" t="str">
        <f t="shared" si="38"/>
        <v>-74,4623282611</v>
      </c>
      <c r="E1215" t="str">
        <f t="shared" si="37"/>
        <v>9,05709832868</v>
      </c>
      <c r="H1215" s="6" t="s">
        <v>3536</v>
      </c>
      <c r="I1215" s="7" t="s">
        <v>4747</v>
      </c>
      <c r="J1215" s="7" t="s">
        <v>4763</v>
      </c>
      <c r="K1215" s="7" t="s">
        <v>3539</v>
      </c>
      <c r="L1215" s="7" t="s">
        <v>4749</v>
      </c>
      <c r="M1215" s="7" t="s">
        <v>1838</v>
      </c>
      <c r="N1215" s="7" t="s">
        <v>28</v>
      </c>
      <c r="O1215" s="15" t="s">
        <v>4764</v>
      </c>
      <c r="P1215" s="16"/>
      <c r="Q1215" s="7" t="s">
        <v>4765</v>
      </c>
      <c r="R1215" s="7" t="s">
        <v>23</v>
      </c>
      <c r="S1215" s="7" t="s">
        <v>24</v>
      </c>
      <c r="T1215" s="7" t="s">
        <v>23</v>
      </c>
    </row>
    <row r="1216" spans="1:20" ht="30" customHeight="1">
      <c r="A1216" t="str">
        <f>VLOOKUP(J1216,[1]reportExcel!$C$6:$M$8021,4,FALSE)</f>
        <v>MANTEQUERA</v>
      </c>
      <c r="B1216" t="str">
        <f>VLOOKUP(J1216,[1]reportExcel!$C$6:$M$8021,6,FALSE)</f>
        <v>-74,4723081114</v>
      </c>
      <c r="C1216" t="str">
        <f>VLOOKUP(J1216,[1]reportExcel!$C$6:$M$8021,8,FALSE)</f>
        <v>8,86648387746</v>
      </c>
      <c r="D1216" t="str">
        <f t="shared" si="38"/>
        <v>-74,4709900357</v>
      </c>
      <c r="E1216" t="str">
        <f t="shared" si="37"/>
        <v>8,85842114864</v>
      </c>
      <c r="H1216" s="6" t="s">
        <v>3536</v>
      </c>
      <c r="I1216" s="7" t="s">
        <v>4747</v>
      </c>
      <c r="J1216" s="7" t="s">
        <v>4766</v>
      </c>
      <c r="K1216" s="7" t="s">
        <v>3539</v>
      </c>
      <c r="L1216" s="7" t="s">
        <v>4749</v>
      </c>
      <c r="M1216" s="7" t="s">
        <v>4767</v>
      </c>
      <c r="N1216" s="7" t="s">
        <v>28</v>
      </c>
      <c r="O1216" s="15" t="s">
        <v>4768</v>
      </c>
      <c r="P1216" s="16"/>
      <c r="Q1216" s="7" t="s">
        <v>4769</v>
      </c>
      <c r="R1216" s="7" t="s">
        <v>23</v>
      </c>
      <c r="S1216" s="7" t="s">
        <v>24</v>
      </c>
      <c r="T1216" s="7" t="s">
        <v>23</v>
      </c>
    </row>
    <row r="1217" spans="1:20" ht="30" customHeight="1">
      <c r="A1217" t="str">
        <f>VLOOKUP(J1217,[1]reportExcel!$C$6:$M$8021,4,FALSE)</f>
        <v>PALENQUITO</v>
      </c>
      <c r="B1217" t="str">
        <f>VLOOKUP(J1217,[1]reportExcel!$C$6:$M$8021,6,FALSE)</f>
        <v>-74,4584655828</v>
      </c>
      <c r="C1217" t="str">
        <f>VLOOKUP(J1217,[1]reportExcel!$C$6:$M$8021,8,FALSE)</f>
        <v>8,99704774955</v>
      </c>
      <c r="D1217" t="str">
        <f t="shared" si="38"/>
        <v>-74,46230151</v>
      </c>
      <c r="E1217" t="str">
        <f t="shared" si="37"/>
        <v>8,999865078</v>
      </c>
      <c r="H1217" s="6" t="s">
        <v>3536</v>
      </c>
      <c r="I1217" s="7" t="s">
        <v>4747</v>
      </c>
      <c r="J1217" s="7" t="s">
        <v>4770</v>
      </c>
      <c r="K1217" s="7" t="s">
        <v>3539</v>
      </c>
      <c r="L1217" s="7" t="s">
        <v>4749</v>
      </c>
      <c r="M1217" s="7" t="s">
        <v>4771</v>
      </c>
      <c r="N1217" s="7" t="s">
        <v>28</v>
      </c>
      <c r="O1217" s="15" t="s">
        <v>4772</v>
      </c>
      <c r="P1217" s="16"/>
      <c r="Q1217" s="7" t="s">
        <v>4773</v>
      </c>
      <c r="R1217" s="7" t="s">
        <v>23</v>
      </c>
      <c r="S1217" s="7" t="s">
        <v>24</v>
      </c>
      <c r="T1217" s="7" t="s">
        <v>23</v>
      </c>
    </row>
    <row r="1218" spans="1:20" ht="30" customHeight="1">
      <c r="A1218" t="str">
        <f>VLOOKUP(J1218,[1]reportExcel!$C$6:$M$8021,4,FALSE)</f>
        <v>PALOMINO</v>
      </c>
      <c r="B1218" t="str">
        <f>VLOOKUP(J1218,[1]reportExcel!$C$6:$M$8021,6,FALSE)</f>
        <v>-74,4411482332</v>
      </c>
      <c r="C1218" t="str">
        <f>VLOOKUP(J1218,[1]reportExcel!$C$6:$M$8021,8,FALSE)</f>
        <v>8,9378972896</v>
      </c>
      <c r="D1218" t="str">
        <f t="shared" si="38"/>
        <v>-74,4409319731</v>
      </c>
      <c r="E1218" t="str">
        <f t="shared" si="37"/>
        <v>8,9379373553</v>
      </c>
      <c r="H1218" s="6" t="s">
        <v>3536</v>
      </c>
      <c r="I1218" s="7" t="s">
        <v>4747</v>
      </c>
      <c r="J1218" s="7" t="s">
        <v>4774</v>
      </c>
      <c r="K1218" s="7" t="s">
        <v>3539</v>
      </c>
      <c r="L1218" s="7" t="s">
        <v>4749</v>
      </c>
      <c r="M1218" s="7" t="s">
        <v>4775</v>
      </c>
      <c r="N1218" s="7" t="s">
        <v>28</v>
      </c>
      <c r="O1218" s="15" t="s">
        <v>4776</v>
      </c>
      <c r="P1218" s="16"/>
      <c r="Q1218" s="7" t="s">
        <v>4777</v>
      </c>
      <c r="R1218" s="7" t="s">
        <v>23</v>
      </c>
      <c r="S1218" s="7" t="s">
        <v>24</v>
      </c>
      <c r="T1218" s="7" t="s">
        <v>23</v>
      </c>
    </row>
    <row r="1219" spans="1:20" ht="30" customHeight="1">
      <c r="A1219" t="str">
        <f>VLOOKUP(J1219,[1]reportExcel!$C$6:$M$8021,4,FALSE)</f>
        <v>PUERTO LÓPEZ</v>
      </c>
      <c r="B1219" t="str">
        <f>VLOOKUP(J1219,[1]reportExcel!$C$6:$M$8021,6,FALSE)</f>
        <v>-74,3816820997</v>
      </c>
      <c r="C1219" t="str">
        <f>VLOOKUP(J1219,[1]reportExcel!$C$6:$M$8021,8,FALSE)</f>
        <v>8,78688775258</v>
      </c>
      <c r="D1219" t="str">
        <f t="shared" si="38"/>
        <v>-74,3826507258</v>
      </c>
      <c r="E1219" t="str">
        <f t="shared" si="37"/>
        <v>8,78735175357</v>
      </c>
      <c r="H1219" s="6" t="s">
        <v>3536</v>
      </c>
      <c r="I1219" s="7" t="s">
        <v>4747</v>
      </c>
      <c r="J1219" s="7" t="s">
        <v>4778</v>
      </c>
      <c r="K1219" s="7" t="s">
        <v>3539</v>
      </c>
      <c r="L1219" s="7" t="s">
        <v>4749</v>
      </c>
      <c r="M1219" s="7" t="s">
        <v>1093</v>
      </c>
      <c r="N1219" s="7" t="s">
        <v>28</v>
      </c>
      <c r="O1219" s="15" t="s">
        <v>4779</v>
      </c>
      <c r="P1219" s="16"/>
      <c r="Q1219" s="7" t="s">
        <v>4780</v>
      </c>
      <c r="R1219" s="7" t="s">
        <v>23</v>
      </c>
      <c r="S1219" s="7" t="s">
        <v>24</v>
      </c>
      <c r="T1219" s="7" t="s">
        <v>23</v>
      </c>
    </row>
    <row r="1220" spans="1:20" ht="30" customHeight="1">
      <c r="A1220" t="str">
        <f>VLOOKUP(J1220,[1]reportExcel!$C$6:$M$8021,4,FALSE)</f>
        <v>SANTA COA</v>
      </c>
      <c r="B1220" t="str">
        <f>VLOOKUP(J1220,[1]reportExcel!$C$6:$M$8021,6,FALSE)</f>
        <v>-74,520703431</v>
      </c>
      <c r="C1220" t="str">
        <f>VLOOKUP(J1220,[1]reportExcel!$C$6:$M$8021,8,FALSE)</f>
        <v>8,95916090725</v>
      </c>
      <c r="D1220" t="str">
        <f t="shared" si="38"/>
        <v>-74,5222220419</v>
      </c>
      <c r="E1220" t="str">
        <f t="shared" si="37"/>
        <v>8,95942985271</v>
      </c>
      <c r="H1220" s="6" t="s">
        <v>3536</v>
      </c>
      <c r="I1220" s="7" t="s">
        <v>4747</v>
      </c>
      <c r="J1220" s="7" t="s">
        <v>4781</v>
      </c>
      <c r="K1220" s="7" t="s">
        <v>3539</v>
      </c>
      <c r="L1220" s="7" t="s">
        <v>4749</v>
      </c>
      <c r="M1220" s="7" t="s">
        <v>4782</v>
      </c>
      <c r="N1220" s="7" t="s">
        <v>28</v>
      </c>
      <c r="O1220" s="15" t="s">
        <v>4783</v>
      </c>
      <c r="P1220" s="16"/>
      <c r="Q1220" s="7" t="s">
        <v>4784</v>
      </c>
      <c r="R1220" s="7" t="s">
        <v>23</v>
      </c>
      <c r="S1220" s="7" t="s">
        <v>24</v>
      </c>
      <c r="T1220" s="7" t="s">
        <v>23</v>
      </c>
    </row>
    <row r="1221" spans="1:20" ht="30" customHeight="1">
      <c r="A1221" t="str">
        <f>VLOOKUP(J1221,[1]reportExcel!$C$6:$M$8021,4,FALSE)</f>
        <v>SANTA ROSA</v>
      </c>
      <c r="B1221" t="str">
        <f>VLOOKUP(J1221,[1]reportExcel!$C$6:$M$8021,6,FALSE)</f>
        <v>-74,3633422836</v>
      </c>
      <c r="C1221" t="str">
        <f>VLOOKUP(J1221,[1]reportExcel!$C$6:$M$8021,8,FALSE)</f>
        <v>8,87975362164</v>
      </c>
      <c r="D1221" t="str">
        <f t="shared" si="38"/>
        <v>-74,3628990175</v>
      </c>
      <c r="E1221" t="str">
        <f t="shared" si="37"/>
        <v>8,88035229987</v>
      </c>
      <c r="H1221" s="6" t="s">
        <v>3536</v>
      </c>
      <c r="I1221" s="7" t="s">
        <v>4747</v>
      </c>
      <c r="J1221" s="7" t="s">
        <v>4785</v>
      </c>
      <c r="K1221" s="7" t="s">
        <v>3539</v>
      </c>
      <c r="L1221" s="7" t="s">
        <v>4749</v>
      </c>
      <c r="M1221" s="7" t="s">
        <v>4643</v>
      </c>
      <c r="N1221" s="7" t="s">
        <v>28</v>
      </c>
      <c r="O1221" s="15" t="s">
        <v>4786</v>
      </c>
      <c r="P1221" s="16"/>
      <c r="Q1221" s="7" t="s">
        <v>4787</v>
      </c>
      <c r="R1221" s="7" t="s">
        <v>23</v>
      </c>
      <c r="S1221" s="7" t="s">
        <v>24</v>
      </c>
      <c r="T1221" s="7" t="s">
        <v>23</v>
      </c>
    </row>
    <row r="1222" spans="1:20" ht="30" customHeight="1">
      <c r="A1222" t="str">
        <f>VLOOKUP(J1222,[1]reportExcel!$C$6:$M$8021,4,FALSE)</f>
        <v>RUFINA NUEVA</v>
      </c>
      <c r="B1222" t="str">
        <f>VLOOKUP(J1222,[1]reportExcel!$C$6:$M$8021,6,FALSE)</f>
        <v>-74,267927825</v>
      </c>
      <c r="C1222" t="str">
        <f>VLOOKUP(J1222,[1]reportExcel!$C$6:$M$8021,8,FALSE)</f>
        <v>8,69726135016</v>
      </c>
      <c r="D1222" t="str">
        <f t="shared" si="38"/>
        <v>-74,2687116782</v>
      </c>
      <c r="E1222" t="str">
        <f t="shared" si="37"/>
        <v>8,69713065071</v>
      </c>
      <c r="H1222" s="6" t="s">
        <v>3536</v>
      </c>
      <c r="I1222" s="7" t="s">
        <v>4747</v>
      </c>
      <c r="J1222" s="7" t="s">
        <v>4788</v>
      </c>
      <c r="K1222" s="7" t="s">
        <v>3539</v>
      </c>
      <c r="L1222" s="7" t="s">
        <v>4749</v>
      </c>
      <c r="M1222" s="7" t="s">
        <v>4789</v>
      </c>
      <c r="N1222" s="7" t="s">
        <v>28</v>
      </c>
      <c r="O1222" s="15" t="s">
        <v>4790</v>
      </c>
      <c r="P1222" s="16"/>
      <c r="Q1222" s="7" t="s">
        <v>4791</v>
      </c>
      <c r="R1222" s="7" t="s">
        <v>23</v>
      </c>
      <c r="S1222" s="7" t="s">
        <v>24</v>
      </c>
      <c r="T1222" s="7" t="s">
        <v>23</v>
      </c>
    </row>
    <row r="1223" spans="1:20" ht="30" customHeight="1">
      <c r="A1223" t="str">
        <f>VLOOKUP(J1223,[1]reportExcel!$C$6:$M$8021,4,FALSE)</f>
        <v>LA VICTORIA</v>
      </c>
      <c r="B1223" t="str">
        <f>VLOOKUP(J1223,[1]reportExcel!$C$6:$M$8021,6,FALSE)</f>
        <v>-74,4126184382</v>
      </c>
      <c r="C1223" t="str">
        <f>VLOOKUP(J1223,[1]reportExcel!$C$6:$M$8021,8,FALSE)</f>
        <v>8,88775463841</v>
      </c>
      <c r="D1223" t="str">
        <f t="shared" si="38"/>
        <v>-74,4128613858</v>
      </c>
      <c r="E1223" t="str">
        <f t="shared" ref="E1223:E1286" si="39">IF(AND(Q1223="0,",NOT(ISNA(C1223))),C1223,Q1223)</f>
        <v>8,90583140265</v>
      </c>
      <c r="H1223" s="6" t="s">
        <v>3536</v>
      </c>
      <c r="I1223" s="7" t="s">
        <v>4747</v>
      </c>
      <c r="J1223" s="7" t="s">
        <v>4792</v>
      </c>
      <c r="K1223" s="7" t="s">
        <v>3539</v>
      </c>
      <c r="L1223" s="7" t="s">
        <v>4749</v>
      </c>
      <c r="M1223" s="7" t="s">
        <v>4150</v>
      </c>
      <c r="N1223" s="7" t="s">
        <v>28</v>
      </c>
      <c r="O1223" s="15" t="s">
        <v>4793</v>
      </c>
      <c r="P1223" s="16"/>
      <c r="Q1223" s="7" t="s">
        <v>4794</v>
      </c>
      <c r="R1223" s="7" t="s">
        <v>23</v>
      </c>
      <c r="S1223" s="7" t="s">
        <v>24</v>
      </c>
      <c r="T1223" s="7" t="s">
        <v>23</v>
      </c>
    </row>
    <row r="1224" spans="1:20" ht="30" customHeight="1">
      <c r="A1224" t="str">
        <f>VLOOKUP(J1224,[1]reportExcel!$C$6:$M$8021,4,FALSE)</f>
        <v>LOS LIMONES</v>
      </c>
      <c r="B1224" t="str">
        <f>VLOOKUP(J1224,[1]reportExcel!$C$6:$M$8021,6,FALSE)</f>
        <v>-74,4126184382</v>
      </c>
      <c r="C1224" t="str">
        <f>VLOOKUP(J1224,[1]reportExcel!$C$6:$M$8021,8,FALSE)</f>
        <v>8,88775463841</v>
      </c>
      <c r="D1224" t="str">
        <f t="shared" si="38"/>
        <v>-74,45980155</v>
      </c>
      <c r="E1224" t="str">
        <f t="shared" si="39"/>
        <v>9,025832766</v>
      </c>
      <c r="H1224" s="6" t="s">
        <v>3536</v>
      </c>
      <c r="I1224" s="7" t="s">
        <v>4747</v>
      </c>
      <c r="J1224" s="7" t="s">
        <v>4795</v>
      </c>
      <c r="K1224" s="7" t="s">
        <v>3539</v>
      </c>
      <c r="L1224" s="7" t="s">
        <v>4749</v>
      </c>
      <c r="M1224" s="7" t="s">
        <v>4796</v>
      </c>
      <c r="N1224" s="7" t="s">
        <v>152</v>
      </c>
      <c r="O1224" s="15" t="s">
        <v>4797</v>
      </c>
      <c r="P1224" s="16"/>
      <c r="Q1224" s="7" t="s">
        <v>4798</v>
      </c>
      <c r="R1224" s="7" t="s">
        <v>23</v>
      </c>
      <c r="S1224" s="7" t="s">
        <v>24</v>
      </c>
      <c r="T1224" s="7" t="s">
        <v>23</v>
      </c>
    </row>
    <row r="1225" spans="1:20" ht="30" customHeight="1">
      <c r="A1225" t="str">
        <f>VLOOKUP(J1225,[1]reportExcel!$C$6:$M$8021,4,FALSE)</f>
        <v>RUFINA PUERTO NUEVO</v>
      </c>
      <c r="B1225" t="str">
        <f>VLOOKUP(J1225,[1]reportExcel!$C$6:$M$8021,6,FALSE)</f>
        <v>-74,4126184382</v>
      </c>
      <c r="C1225" t="str">
        <f>VLOOKUP(J1225,[1]reportExcel!$C$6:$M$8021,8,FALSE)</f>
        <v>8,88775463841</v>
      </c>
      <c r="D1225" t="str">
        <f t="shared" si="38"/>
        <v>-74,4126184382</v>
      </c>
      <c r="E1225" t="str">
        <f t="shared" si="39"/>
        <v>8,88775463841</v>
      </c>
      <c r="H1225" s="6" t="s">
        <v>3536</v>
      </c>
      <c r="I1225" s="7" t="s">
        <v>4747</v>
      </c>
      <c r="J1225" s="7" t="s">
        <v>4799</v>
      </c>
      <c r="K1225" s="7" t="s">
        <v>3539</v>
      </c>
      <c r="L1225" s="7" t="s">
        <v>4749</v>
      </c>
      <c r="M1225" s="7" t="s">
        <v>4800</v>
      </c>
      <c r="N1225" s="7" t="s">
        <v>28</v>
      </c>
      <c r="O1225" s="15" t="s">
        <v>102</v>
      </c>
      <c r="P1225" s="16"/>
      <c r="Q1225" s="7" t="s">
        <v>102</v>
      </c>
      <c r="R1225" s="7" t="s">
        <v>23</v>
      </c>
      <c r="S1225" s="7" t="s">
        <v>24</v>
      </c>
      <c r="T1225" s="7" t="s">
        <v>23</v>
      </c>
    </row>
    <row r="1226" spans="1:20" ht="30" customHeight="1">
      <c r="A1226" t="str">
        <f>VLOOKUP(J1226,[1]reportExcel!$C$6:$M$8021,4,FALSE)</f>
        <v>TAPOA</v>
      </c>
      <c r="B1226" t="str">
        <f>VLOOKUP(J1226,[1]reportExcel!$C$6:$M$8021,6,FALSE)</f>
        <v>-74,4126184382</v>
      </c>
      <c r="C1226" t="str">
        <f>VLOOKUP(J1226,[1]reportExcel!$C$6:$M$8021,8,FALSE)</f>
        <v>8,88775463841</v>
      </c>
      <c r="D1226" t="str">
        <f t="shared" si="38"/>
        <v>-74,3105784413</v>
      </c>
      <c r="E1226" t="str">
        <f t="shared" si="39"/>
        <v>8,83170823245</v>
      </c>
      <c r="H1226" s="6" t="s">
        <v>3536</v>
      </c>
      <c r="I1226" s="7" t="s">
        <v>4747</v>
      </c>
      <c r="J1226" s="7" t="s">
        <v>4801</v>
      </c>
      <c r="K1226" s="7" t="s">
        <v>3539</v>
      </c>
      <c r="L1226" s="7" t="s">
        <v>4749</v>
      </c>
      <c r="M1226" s="7" t="s">
        <v>4802</v>
      </c>
      <c r="N1226" s="7" t="s">
        <v>28</v>
      </c>
      <c r="O1226" s="15" t="s">
        <v>4803</v>
      </c>
      <c r="P1226" s="16"/>
      <c r="Q1226" s="7" t="s">
        <v>4804</v>
      </c>
      <c r="R1226" s="7" t="s">
        <v>23</v>
      </c>
      <c r="S1226" s="7" t="s">
        <v>24</v>
      </c>
      <c r="T1226" s="7" t="s">
        <v>23</v>
      </c>
    </row>
    <row r="1227" spans="1:20" ht="30" customHeight="1">
      <c r="A1227" t="str">
        <f>VLOOKUP(J1227,[1]reportExcel!$C$6:$M$8021,4,FALSE)</f>
        <v>LA UNION CABECERA</v>
      </c>
      <c r="B1227" t="str">
        <f>VLOOKUP(J1227,[1]reportExcel!$C$6:$M$8021,6,FALSE)</f>
        <v>-74,3854840940013</v>
      </c>
      <c r="C1227" t="str">
        <f>VLOOKUP(J1227,[1]reportExcel!$C$6:$M$8021,8,FALSE)</f>
        <v>8,8739371677632</v>
      </c>
      <c r="D1227" t="str">
        <f t="shared" si="38"/>
        <v>-74,4913116151</v>
      </c>
      <c r="E1227" t="str">
        <f t="shared" si="39"/>
        <v>8,93665860192</v>
      </c>
      <c r="H1227" s="6" t="s">
        <v>3536</v>
      </c>
      <c r="I1227" s="7" t="s">
        <v>4747</v>
      </c>
      <c r="J1227" s="7" t="s">
        <v>4805</v>
      </c>
      <c r="K1227" s="7" t="s">
        <v>3539</v>
      </c>
      <c r="L1227" s="7" t="s">
        <v>4749</v>
      </c>
      <c r="M1227" s="7" t="s">
        <v>4806</v>
      </c>
      <c r="N1227" s="7" t="s">
        <v>152</v>
      </c>
      <c r="O1227" s="15" t="s">
        <v>4807</v>
      </c>
      <c r="P1227" s="16"/>
      <c r="Q1227" s="7" t="s">
        <v>4808</v>
      </c>
      <c r="R1227" s="7" t="s">
        <v>23</v>
      </c>
      <c r="S1227" s="7" t="s">
        <v>24</v>
      </c>
      <c r="T1227" s="7" t="s">
        <v>23</v>
      </c>
    </row>
    <row r="1228" spans="1:20" ht="30" customHeight="1">
      <c r="A1228" t="str">
        <f>VLOOKUP(J1228,[1]reportExcel!$C$6:$M$8021,4,FALSE)</f>
        <v>REGIDOR</v>
      </c>
      <c r="B1228" t="str">
        <f>VLOOKUP(J1228,[1]reportExcel!$C$6:$M$8021,6,FALSE)</f>
        <v>-73,8222028937</v>
      </c>
      <c r="C1228" t="str">
        <f>VLOOKUP(J1228,[1]reportExcel!$C$6:$M$8021,8,FALSE)</f>
        <v>8,66613059325</v>
      </c>
      <c r="D1228" t="str">
        <f t="shared" si="38"/>
        <v>-73,8216376256</v>
      </c>
      <c r="E1228" t="str">
        <f t="shared" si="39"/>
        <v>8,66625814425</v>
      </c>
      <c r="H1228" s="6" t="s">
        <v>3536</v>
      </c>
      <c r="I1228" s="7" t="s">
        <v>4809</v>
      </c>
      <c r="J1228" s="7" t="s">
        <v>4810</v>
      </c>
      <c r="K1228" s="7" t="s">
        <v>3539</v>
      </c>
      <c r="L1228" s="7" t="s">
        <v>4811</v>
      </c>
      <c r="M1228" s="7" t="s">
        <v>4811</v>
      </c>
      <c r="N1228" s="7" t="s">
        <v>20</v>
      </c>
      <c r="O1228" s="15" t="s">
        <v>4812</v>
      </c>
      <c r="P1228" s="16"/>
      <c r="Q1228" s="7" t="s">
        <v>4813</v>
      </c>
      <c r="R1228" s="7" t="s">
        <v>23</v>
      </c>
      <c r="S1228" s="7" t="s">
        <v>24</v>
      </c>
      <c r="T1228" s="7" t="s">
        <v>23</v>
      </c>
    </row>
    <row r="1229" spans="1:20" ht="30" customHeight="1">
      <c r="A1229" t="str">
        <f>VLOOKUP(J1229,[1]reportExcel!$C$6:$M$8021,4,FALSE)</f>
        <v>PIÑAL</v>
      </c>
      <c r="B1229" t="str">
        <f>VLOOKUP(J1229,[1]reportExcel!$C$6:$M$8021,6,FALSE)</f>
        <v>-73,8313036089</v>
      </c>
      <c r="C1229" t="str">
        <f>VLOOKUP(J1229,[1]reportExcel!$C$6:$M$8021,8,FALSE)</f>
        <v>8,7278990349</v>
      </c>
      <c r="D1229" t="str">
        <f t="shared" si="38"/>
        <v>-73,9345448905</v>
      </c>
      <c r="E1229" t="str">
        <f t="shared" si="39"/>
        <v>8,6611014541</v>
      </c>
      <c r="H1229" s="6" t="s">
        <v>3536</v>
      </c>
      <c r="I1229" s="7" t="s">
        <v>4809</v>
      </c>
      <c r="J1229" s="7" t="s">
        <v>4814</v>
      </c>
      <c r="K1229" s="7" t="s">
        <v>3539</v>
      </c>
      <c r="L1229" s="7" t="s">
        <v>4811</v>
      </c>
      <c r="M1229" s="7" t="s">
        <v>4815</v>
      </c>
      <c r="N1229" s="7" t="s">
        <v>152</v>
      </c>
      <c r="O1229" s="15" t="s">
        <v>4816</v>
      </c>
      <c r="P1229" s="16"/>
      <c r="Q1229" s="7" t="s">
        <v>4817</v>
      </c>
      <c r="R1229" s="7" t="s">
        <v>23</v>
      </c>
      <c r="S1229" s="7" t="s">
        <v>24</v>
      </c>
      <c r="T1229" s="7" t="s">
        <v>23</v>
      </c>
    </row>
    <row r="1230" spans="1:20" ht="30" customHeight="1">
      <c r="A1230" t="str">
        <f>VLOOKUP(J1230,[1]reportExcel!$C$6:$M$8021,4,FALSE)</f>
        <v>LOS CAIMANES</v>
      </c>
      <c r="B1230" t="str">
        <f>VLOOKUP(J1230,[1]reportExcel!$C$6:$M$8021,6,FALSE)</f>
        <v>-73,8489358283918</v>
      </c>
      <c r="C1230" t="str">
        <f>VLOOKUP(J1230,[1]reportExcel!$C$6:$M$8021,8,FALSE)</f>
        <v>8,7222988694329</v>
      </c>
      <c r="D1230" t="str">
        <f t="shared" si="38"/>
        <v>-73,8477223204</v>
      </c>
      <c r="E1230" t="str">
        <f t="shared" si="39"/>
        <v>8,76811267034</v>
      </c>
      <c r="H1230" s="6" t="s">
        <v>3536</v>
      </c>
      <c r="I1230" s="7" t="s">
        <v>4809</v>
      </c>
      <c r="J1230" s="7" t="s">
        <v>4818</v>
      </c>
      <c r="K1230" s="7" t="s">
        <v>3539</v>
      </c>
      <c r="L1230" s="7" t="s">
        <v>4811</v>
      </c>
      <c r="M1230" s="7" t="s">
        <v>4819</v>
      </c>
      <c r="N1230" s="7" t="s">
        <v>152</v>
      </c>
      <c r="O1230" s="15" t="s">
        <v>4820</v>
      </c>
      <c r="P1230" s="16"/>
      <c r="Q1230" s="7" t="s">
        <v>4821</v>
      </c>
      <c r="R1230" s="7" t="s">
        <v>23</v>
      </c>
      <c r="S1230" s="7" t="s">
        <v>24</v>
      </c>
      <c r="T1230" s="7" t="s">
        <v>23</v>
      </c>
    </row>
    <row r="1231" spans="1:20" ht="30" customHeight="1">
      <c r="A1231" t="str">
        <f>VLOOKUP(J1231,[1]reportExcel!$C$6:$M$8021,4,FALSE)</f>
        <v>SAN ANTONIO</v>
      </c>
      <c r="B1231" t="str">
        <f>VLOOKUP(J1231,[1]reportExcel!$C$6:$M$8021,6,FALSE)</f>
        <v>-73,8015090937</v>
      </c>
      <c r="C1231" t="str">
        <f>VLOOKUP(J1231,[1]reportExcel!$C$6:$M$8021,8,FALSE)</f>
        <v>8,7438436452</v>
      </c>
      <c r="D1231" t="str">
        <f t="shared" si="38"/>
        <v>-73,8025196339</v>
      </c>
      <c r="E1231" t="str">
        <f t="shared" si="39"/>
        <v>8,74311751897</v>
      </c>
      <c r="H1231" s="6" t="s">
        <v>3536</v>
      </c>
      <c r="I1231" s="7" t="s">
        <v>4809</v>
      </c>
      <c r="J1231" s="7" t="s">
        <v>4822</v>
      </c>
      <c r="K1231" s="7" t="s">
        <v>3539</v>
      </c>
      <c r="L1231" s="7" t="s">
        <v>4811</v>
      </c>
      <c r="M1231" s="7" t="s">
        <v>3835</v>
      </c>
      <c r="N1231" s="7" t="s">
        <v>28</v>
      </c>
      <c r="O1231" s="15" t="s">
        <v>4823</v>
      </c>
      <c r="P1231" s="16"/>
      <c r="Q1231" s="7" t="s">
        <v>4824</v>
      </c>
      <c r="R1231" s="7" t="s">
        <v>23</v>
      </c>
      <c r="S1231" s="7" t="s">
        <v>24</v>
      </c>
      <c r="T1231" s="7" t="s">
        <v>23</v>
      </c>
    </row>
    <row r="1232" spans="1:20" ht="30" customHeight="1">
      <c r="A1232" t="str">
        <f>VLOOKUP(J1232,[1]reportExcel!$C$6:$M$8021,4,FALSE)</f>
        <v>SAN CAYETANO</v>
      </c>
      <c r="B1232" t="str">
        <f>VLOOKUP(J1232,[1]reportExcel!$C$6:$M$8021,6,FALSE)</f>
        <v>-73,8313036089</v>
      </c>
      <c r="C1232" t="str">
        <f>VLOOKUP(J1232,[1]reportExcel!$C$6:$M$8021,8,FALSE)</f>
        <v>8,7278990349</v>
      </c>
      <c r="D1232" t="str">
        <f t="shared" si="38"/>
        <v>-73,9073793714</v>
      </c>
      <c r="E1232" t="str">
        <f t="shared" si="39"/>
        <v>8,65414649841</v>
      </c>
      <c r="H1232" s="6" t="s">
        <v>3536</v>
      </c>
      <c r="I1232" s="7" t="s">
        <v>4809</v>
      </c>
      <c r="J1232" s="7" t="s">
        <v>4825</v>
      </c>
      <c r="K1232" s="7" t="s">
        <v>3539</v>
      </c>
      <c r="L1232" s="7" t="s">
        <v>4811</v>
      </c>
      <c r="M1232" s="7" t="s">
        <v>4826</v>
      </c>
      <c r="N1232" s="7" t="s">
        <v>28</v>
      </c>
      <c r="O1232" s="15" t="s">
        <v>4827</v>
      </c>
      <c r="P1232" s="16"/>
      <c r="Q1232" s="7" t="s">
        <v>4828</v>
      </c>
      <c r="R1232" s="7" t="s">
        <v>23</v>
      </c>
      <c r="S1232" s="7" t="s">
        <v>24</v>
      </c>
      <c r="T1232" s="7" t="s">
        <v>23</v>
      </c>
    </row>
    <row r="1233" spans="1:20" ht="30" customHeight="1">
      <c r="A1233" t="e">
        <f>VLOOKUP(J1233,[1]reportExcel!$C$6:$M$8021,4,FALSE)</f>
        <v>#N/A</v>
      </c>
      <c r="B1233" t="e">
        <f>VLOOKUP(J1233,[1]reportExcel!$C$6:$M$8021,6,FALSE)</f>
        <v>#N/A</v>
      </c>
      <c r="C1233" t="e">
        <f>VLOOKUP(J1233,[1]reportExcel!$C$6:$M$8021,8,FALSE)</f>
        <v>#N/A</v>
      </c>
      <c r="D1233" t="str">
        <f t="shared" si="38"/>
        <v>-73,925143973</v>
      </c>
      <c r="E1233" t="str">
        <f t="shared" si="39"/>
        <v>8,670068524</v>
      </c>
      <c r="H1233" s="6" t="s">
        <v>3536</v>
      </c>
      <c r="I1233" s="7" t="s">
        <v>4809</v>
      </c>
      <c r="J1233" s="7" t="s">
        <v>4829</v>
      </c>
      <c r="K1233" s="7" t="s">
        <v>3539</v>
      </c>
      <c r="L1233" s="7" t="s">
        <v>4811</v>
      </c>
      <c r="M1233" s="7" t="s">
        <v>1484</v>
      </c>
      <c r="N1233" s="7" t="s">
        <v>152</v>
      </c>
      <c r="O1233" s="15" t="s">
        <v>4830</v>
      </c>
      <c r="P1233" s="16"/>
      <c r="Q1233" s="7" t="s">
        <v>4831</v>
      </c>
      <c r="R1233" s="7" t="s">
        <v>23</v>
      </c>
      <c r="S1233" s="7" t="s">
        <v>24</v>
      </c>
      <c r="T1233" s="7" t="s">
        <v>23</v>
      </c>
    </row>
    <row r="1234" spans="1:20" ht="30" customHeight="1">
      <c r="A1234" t="str">
        <f>VLOOKUP(J1234,[1]reportExcel!$C$6:$M$8021,4,FALSE)</f>
        <v>SANTA TERESA</v>
      </c>
      <c r="B1234" t="str">
        <f>VLOOKUP(J1234,[1]reportExcel!$C$6:$M$8021,6,FALSE)</f>
        <v>-73,7960644863</v>
      </c>
      <c r="C1234" t="str">
        <f>VLOOKUP(J1234,[1]reportExcel!$C$6:$M$8021,8,FALSE)</f>
        <v>8,78640600304</v>
      </c>
      <c r="D1234" t="str">
        <f t="shared" si="38"/>
        <v>-73,7952103275</v>
      </c>
      <c r="E1234" t="str">
        <f t="shared" si="39"/>
        <v>8,78627891178</v>
      </c>
      <c r="H1234" s="6" t="s">
        <v>3536</v>
      </c>
      <c r="I1234" s="7" t="s">
        <v>4809</v>
      </c>
      <c r="J1234" s="7" t="s">
        <v>4832</v>
      </c>
      <c r="K1234" s="7" t="s">
        <v>3539</v>
      </c>
      <c r="L1234" s="7" t="s">
        <v>4811</v>
      </c>
      <c r="M1234" s="7" t="s">
        <v>4833</v>
      </c>
      <c r="N1234" s="7" t="s">
        <v>28</v>
      </c>
      <c r="O1234" s="15" t="s">
        <v>4834</v>
      </c>
      <c r="P1234" s="16"/>
      <c r="Q1234" s="7" t="s">
        <v>4835</v>
      </c>
      <c r="R1234" s="7" t="s">
        <v>23</v>
      </c>
      <c r="S1234" s="7" t="s">
        <v>24</v>
      </c>
      <c r="T1234" s="7" t="s">
        <v>23</v>
      </c>
    </row>
    <row r="1235" spans="1:20" ht="30" customHeight="1">
      <c r="A1235" t="str">
        <f>VLOOKUP(J1235,[1]reportExcel!$C$6:$M$8021,4,FALSE)</f>
        <v>RÍO VIEJO</v>
      </c>
      <c r="B1235" t="str">
        <f>VLOOKUP(J1235,[1]reportExcel!$C$6:$M$8021,6,FALSE)</f>
        <v>-73,8376744606</v>
      </c>
      <c r="C1235" t="str">
        <f>VLOOKUP(J1235,[1]reportExcel!$C$6:$M$8021,8,FALSE)</f>
        <v>8,58918472541</v>
      </c>
      <c r="D1235" t="str">
        <f t="shared" si="38"/>
        <v>-73,8399447912</v>
      </c>
      <c r="E1235" t="str">
        <f t="shared" si="39"/>
        <v>8,587628771</v>
      </c>
      <c r="H1235" s="6" t="s">
        <v>3536</v>
      </c>
      <c r="I1235" s="7" t="s">
        <v>4836</v>
      </c>
      <c r="J1235" s="7" t="s">
        <v>4837</v>
      </c>
      <c r="K1235" s="7" t="s">
        <v>3539</v>
      </c>
      <c r="L1235" s="7" t="s">
        <v>4838</v>
      </c>
      <c r="M1235" s="7" t="s">
        <v>4838</v>
      </c>
      <c r="N1235" s="7" t="s">
        <v>20</v>
      </c>
      <c r="O1235" s="15" t="s">
        <v>4839</v>
      </c>
      <c r="P1235" s="16"/>
      <c r="Q1235" s="7" t="s">
        <v>4840</v>
      </c>
      <c r="R1235" s="7" t="s">
        <v>23</v>
      </c>
      <c r="S1235" s="7" t="s">
        <v>24</v>
      </c>
      <c r="T1235" s="7" t="s">
        <v>23</v>
      </c>
    </row>
    <row r="1236" spans="1:20" ht="30" customHeight="1">
      <c r="A1236" t="str">
        <f>VLOOKUP(J1236,[1]reportExcel!$C$6:$M$8021,4,FALSE)</f>
        <v>CAIMITAL</v>
      </c>
      <c r="B1236" t="str">
        <f>VLOOKUP(J1236,[1]reportExcel!$C$6:$M$8021,6,FALSE)</f>
        <v>-73,9055304697</v>
      </c>
      <c r="C1236" t="str">
        <f>VLOOKUP(J1236,[1]reportExcel!$C$6:$M$8021,8,FALSE)</f>
        <v>8,56095894524</v>
      </c>
      <c r="D1236" t="str">
        <f t="shared" si="38"/>
        <v>-73,8878794077</v>
      </c>
      <c r="E1236" t="str">
        <f t="shared" si="39"/>
        <v>8,61832398307</v>
      </c>
      <c r="H1236" s="6" t="s">
        <v>3536</v>
      </c>
      <c r="I1236" s="7" t="s">
        <v>4836</v>
      </c>
      <c r="J1236" s="7" t="s">
        <v>4841</v>
      </c>
      <c r="K1236" s="7" t="s">
        <v>3539</v>
      </c>
      <c r="L1236" s="7" t="s">
        <v>4838</v>
      </c>
      <c r="M1236" s="7" t="s">
        <v>4842</v>
      </c>
      <c r="N1236" s="7" t="s">
        <v>45</v>
      </c>
      <c r="O1236" s="15" t="s">
        <v>4843</v>
      </c>
      <c r="P1236" s="16"/>
      <c r="Q1236" s="7" t="s">
        <v>4844</v>
      </c>
      <c r="R1236" s="7" t="s">
        <v>23</v>
      </c>
      <c r="S1236" s="7" t="s">
        <v>24</v>
      </c>
      <c r="T1236" s="7" t="s">
        <v>23</v>
      </c>
    </row>
    <row r="1237" spans="1:20" ht="30" customHeight="1">
      <c r="A1237" t="str">
        <f>VLOOKUP(J1237,[1]reportExcel!$C$6:$M$8021,4,FALSE)</f>
        <v>COBADILLO</v>
      </c>
      <c r="B1237" t="str">
        <f>VLOOKUP(J1237,[1]reportExcel!$C$6:$M$8021,6,FALSE)</f>
        <v>-73,9055304697</v>
      </c>
      <c r="C1237" t="str">
        <f>VLOOKUP(J1237,[1]reportExcel!$C$6:$M$8021,8,FALSE)</f>
        <v>8,56095894524</v>
      </c>
      <c r="D1237" t="str">
        <f t="shared" si="38"/>
        <v>-73,9207030039</v>
      </c>
      <c r="E1237" t="str">
        <f t="shared" si="39"/>
        <v>8,56671028871</v>
      </c>
      <c r="H1237" s="6" t="s">
        <v>3536</v>
      </c>
      <c r="I1237" s="7" t="s">
        <v>4836</v>
      </c>
      <c r="J1237" s="7" t="s">
        <v>4845</v>
      </c>
      <c r="K1237" s="7" t="s">
        <v>3539</v>
      </c>
      <c r="L1237" s="7" t="s">
        <v>4838</v>
      </c>
      <c r="M1237" s="7" t="s">
        <v>4846</v>
      </c>
      <c r="N1237" s="7" t="s">
        <v>45</v>
      </c>
      <c r="O1237" s="15" t="s">
        <v>4847</v>
      </c>
      <c r="P1237" s="16"/>
      <c r="Q1237" s="7" t="s">
        <v>4848</v>
      </c>
      <c r="R1237" s="7" t="s">
        <v>23</v>
      </c>
      <c r="S1237" s="7" t="s">
        <v>24</v>
      </c>
      <c r="T1237" s="7" t="s">
        <v>23</v>
      </c>
    </row>
    <row r="1238" spans="1:20" ht="30" customHeight="1">
      <c r="A1238" t="str">
        <f>VLOOKUP(J1238,[1]reportExcel!$C$6:$M$8021,4,FALSE)</f>
        <v>HATILLO</v>
      </c>
      <c r="B1238" t="str">
        <f>VLOOKUP(J1238,[1]reportExcel!$C$6:$M$8021,6,FALSE)</f>
        <v>-73,9055304697</v>
      </c>
      <c r="C1238" t="str">
        <f>VLOOKUP(J1238,[1]reportExcel!$C$6:$M$8021,8,FALSE)</f>
        <v>8,56095894524</v>
      </c>
      <c r="D1238" t="str">
        <f t="shared" si="38"/>
        <v>-73,9370258732</v>
      </c>
      <c r="E1238" t="str">
        <f t="shared" si="39"/>
        <v>8,55581426411</v>
      </c>
      <c r="H1238" s="6" t="s">
        <v>3536</v>
      </c>
      <c r="I1238" s="7" t="s">
        <v>4836</v>
      </c>
      <c r="J1238" s="7" t="s">
        <v>4849</v>
      </c>
      <c r="K1238" s="7" t="s">
        <v>3539</v>
      </c>
      <c r="L1238" s="7" t="s">
        <v>4838</v>
      </c>
      <c r="M1238" s="7" t="s">
        <v>450</v>
      </c>
      <c r="N1238" s="7" t="s">
        <v>45</v>
      </c>
      <c r="O1238" s="15" t="s">
        <v>4850</v>
      </c>
      <c r="P1238" s="16"/>
      <c r="Q1238" s="7" t="s">
        <v>4851</v>
      </c>
      <c r="R1238" s="7" t="s">
        <v>23</v>
      </c>
      <c r="S1238" s="7" t="s">
        <v>24</v>
      </c>
      <c r="T1238" s="7" t="s">
        <v>23</v>
      </c>
    </row>
    <row r="1239" spans="1:20" ht="30" customHeight="1">
      <c r="A1239" t="str">
        <f>VLOOKUP(J1239,[1]reportExcel!$C$6:$M$8021,4,FALSE)</f>
        <v>MACEDONIA</v>
      </c>
      <c r="B1239" t="str">
        <f>VLOOKUP(J1239,[1]reportExcel!$C$6:$M$8021,6,FALSE)</f>
        <v>-73,9055304697</v>
      </c>
      <c r="C1239" t="str">
        <f>VLOOKUP(J1239,[1]reportExcel!$C$6:$M$8021,8,FALSE)</f>
        <v>8,56095894524</v>
      </c>
      <c r="D1239" t="str">
        <f t="shared" si="38"/>
        <v>-73,9260944399</v>
      </c>
      <c r="E1239" t="str">
        <f t="shared" si="39"/>
        <v>8,64850075336</v>
      </c>
      <c r="H1239" s="6" t="s">
        <v>3536</v>
      </c>
      <c r="I1239" s="7" t="s">
        <v>4836</v>
      </c>
      <c r="J1239" s="7" t="s">
        <v>4852</v>
      </c>
      <c r="K1239" s="7" t="s">
        <v>3539</v>
      </c>
      <c r="L1239" s="7" t="s">
        <v>4838</v>
      </c>
      <c r="M1239" s="7" t="s">
        <v>4853</v>
      </c>
      <c r="N1239" s="7" t="s">
        <v>45</v>
      </c>
      <c r="O1239" s="15" t="s">
        <v>4854</v>
      </c>
      <c r="P1239" s="16"/>
      <c r="Q1239" s="7" t="s">
        <v>4855</v>
      </c>
      <c r="R1239" s="7" t="s">
        <v>23</v>
      </c>
      <c r="S1239" s="7" t="s">
        <v>24</v>
      </c>
      <c r="T1239" s="7" t="s">
        <v>23</v>
      </c>
    </row>
    <row r="1240" spans="1:20" ht="30" customHeight="1">
      <c r="A1240" t="str">
        <f>VLOOKUP(J1240,[1]reportExcel!$C$6:$M$8021,4,FALSE)</f>
        <v>SIERPETUERTA</v>
      </c>
      <c r="B1240" t="str">
        <f>VLOOKUP(J1240,[1]reportExcel!$C$6:$M$8021,6,FALSE)</f>
        <v>-73,9955144242002</v>
      </c>
      <c r="C1240" t="str">
        <f>VLOOKUP(J1240,[1]reportExcel!$C$6:$M$8021,8,FALSE)</f>
        <v>8,491601091687</v>
      </c>
      <c r="D1240" t="str">
        <f t="shared" si="38"/>
        <v>-73,9275610849</v>
      </c>
      <c r="E1240" t="str">
        <f t="shared" si="39"/>
        <v>8,6295321818</v>
      </c>
      <c r="H1240" s="6" t="s">
        <v>3536</v>
      </c>
      <c r="I1240" s="7" t="s">
        <v>4836</v>
      </c>
      <c r="J1240" s="7" t="s">
        <v>4856</v>
      </c>
      <c r="K1240" s="7" t="s">
        <v>3539</v>
      </c>
      <c r="L1240" s="7" t="s">
        <v>4838</v>
      </c>
      <c r="M1240" s="7" t="s">
        <v>4857</v>
      </c>
      <c r="N1240" s="7" t="s">
        <v>45</v>
      </c>
      <c r="O1240" s="15" t="s">
        <v>4858</v>
      </c>
      <c r="P1240" s="16"/>
      <c r="Q1240" s="7" t="s">
        <v>4859</v>
      </c>
      <c r="R1240" s="7" t="s">
        <v>23</v>
      </c>
      <c r="S1240" s="7" t="s">
        <v>24</v>
      </c>
      <c r="T1240" s="7" t="s">
        <v>23</v>
      </c>
    </row>
    <row r="1241" spans="1:20" ht="30" customHeight="1">
      <c r="A1241" t="str">
        <f>VLOOKUP(J1241,[1]reportExcel!$C$6:$M$8021,4,FALSE)</f>
        <v>SAN CRISTÓBAL</v>
      </c>
      <c r="B1241" t="str">
        <f>VLOOKUP(J1241,[1]reportExcel!$C$6:$M$8021,6,FALSE)</f>
        <v>-75,0632935783</v>
      </c>
      <c r="C1241" t="str">
        <f>VLOOKUP(J1241,[1]reportExcel!$C$6:$M$8021,8,FALSE)</f>
        <v>10,3938259563</v>
      </c>
      <c r="D1241" t="str">
        <f t="shared" si="38"/>
        <v>-75,065534552</v>
      </c>
      <c r="E1241" t="str">
        <f t="shared" si="39"/>
        <v>10,3928556679</v>
      </c>
      <c r="H1241" s="6" t="s">
        <v>3536</v>
      </c>
      <c r="I1241" s="7" t="s">
        <v>4860</v>
      </c>
      <c r="J1241" s="7" t="s">
        <v>4861</v>
      </c>
      <c r="K1241" s="7" t="s">
        <v>3539</v>
      </c>
      <c r="L1241" s="7" t="s">
        <v>4862</v>
      </c>
      <c r="M1241" s="7" t="s">
        <v>4862</v>
      </c>
      <c r="N1241" s="7" t="s">
        <v>20</v>
      </c>
      <c r="O1241" s="15" t="s">
        <v>4863</v>
      </c>
      <c r="P1241" s="16"/>
      <c r="Q1241" s="7" t="s">
        <v>4864</v>
      </c>
      <c r="R1241" s="7" t="s">
        <v>23</v>
      </c>
      <c r="S1241" s="7" t="s">
        <v>24</v>
      </c>
      <c r="T1241" s="7" t="s">
        <v>23</v>
      </c>
    </row>
    <row r="1242" spans="1:20" ht="30" customHeight="1">
      <c r="A1242" t="str">
        <f>VLOOKUP(J1242,[1]reportExcel!$C$6:$M$8021,4,FALSE)</f>
        <v>HIGUERETAL</v>
      </c>
      <c r="B1242" t="str">
        <f>VLOOKUP(J1242,[1]reportExcel!$C$6:$M$8021,6,FALSE)</f>
        <v>-75,0922601164</v>
      </c>
      <c r="C1242" t="str">
        <f>VLOOKUP(J1242,[1]reportExcel!$C$6:$M$8021,8,FALSE)</f>
        <v>10,3660343485</v>
      </c>
      <c r="D1242" t="str">
        <f t="shared" ref="D1242:D1305" si="40">IF(AND(O1242="0,",NOT(ISNA(B1242))),B1242,O1242)</f>
        <v>-75,0919607568</v>
      </c>
      <c r="E1242" t="str">
        <f t="shared" si="39"/>
        <v>10,3665483215</v>
      </c>
      <c r="H1242" s="6" t="s">
        <v>3536</v>
      </c>
      <c r="I1242" s="7" t="s">
        <v>4860</v>
      </c>
      <c r="J1242" s="7" t="s">
        <v>4865</v>
      </c>
      <c r="K1242" s="7" t="s">
        <v>3539</v>
      </c>
      <c r="L1242" s="7" t="s">
        <v>4862</v>
      </c>
      <c r="M1242" s="7" t="s">
        <v>4866</v>
      </c>
      <c r="N1242" s="7" t="s">
        <v>28</v>
      </c>
      <c r="O1242" s="15" t="s">
        <v>4867</v>
      </c>
      <c r="P1242" s="16"/>
      <c r="Q1242" s="7" t="s">
        <v>4868</v>
      </c>
      <c r="R1242" s="7" t="s">
        <v>23</v>
      </c>
      <c r="S1242" s="7" t="s">
        <v>24</v>
      </c>
      <c r="T1242" s="7" t="s">
        <v>23</v>
      </c>
    </row>
    <row r="1243" spans="1:20" ht="30" customHeight="1">
      <c r="A1243" t="str">
        <f>VLOOKUP(J1243,[1]reportExcel!$C$6:$M$8021,4,FALSE)</f>
        <v>LAS CRUCES</v>
      </c>
      <c r="B1243" t="str">
        <f>VLOOKUP(J1243,[1]reportExcel!$C$6:$M$8021,6,FALSE)</f>
        <v>-75,0815232997</v>
      </c>
      <c r="C1243" t="str">
        <f>VLOOKUP(J1243,[1]reportExcel!$C$6:$M$8021,8,FALSE)</f>
        <v>10,3694458053</v>
      </c>
      <c r="D1243" t="str">
        <f t="shared" si="40"/>
        <v>-75,0815327346</v>
      </c>
      <c r="E1243" t="str">
        <f t="shared" si="39"/>
        <v>10,3690664239</v>
      </c>
      <c r="H1243" s="6" t="s">
        <v>3536</v>
      </c>
      <c r="I1243" s="7" t="s">
        <v>4860</v>
      </c>
      <c r="J1243" s="7" t="s">
        <v>4869</v>
      </c>
      <c r="K1243" s="7" t="s">
        <v>3539</v>
      </c>
      <c r="L1243" s="7" t="s">
        <v>4862</v>
      </c>
      <c r="M1243" s="7" t="s">
        <v>4870</v>
      </c>
      <c r="N1243" s="7" t="s">
        <v>152</v>
      </c>
      <c r="O1243" s="15" t="s">
        <v>4871</v>
      </c>
      <c r="P1243" s="16"/>
      <c r="Q1243" s="7" t="s">
        <v>4872</v>
      </c>
      <c r="R1243" s="7" t="s">
        <v>23</v>
      </c>
      <c r="S1243" s="7" t="s">
        <v>24</v>
      </c>
      <c r="T1243" s="7" t="s">
        <v>23</v>
      </c>
    </row>
    <row r="1244" spans="1:20" ht="30" customHeight="1">
      <c r="A1244" t="str">
        <f>VLOOKUP(J1244,[1]reportExcel!$C$6:$M$8021,4,FALSE)</f>
        <v>SAN ESTANISLAO DE KOSTKA</v>
      </c>
      <c r="B1244" t="str">
        <f>VLOOKUP(J1244,[1]reportExcel!$C$6:$M$8021,6,FALSE)</f>
        <v>-75,1500702017</v>
      </c>
      <c r="C1244" t="str">
        <f>VLOOKUP(J1244,[1]reportExcel!$C$6:$M$8021,8,FALSE)</f>
        <v>10,3982507972</v>
      </c>
      <c r="D1244" t="str">
        <f t="shared" si="40"/>
        <v>-75,1532584252</v>
      </c>
      <c r="E1244" t="str">
        <f t="shared" si="39"/>
        <v>10,3984770306</v>
      </c>
      <c r="H1244" s="6" t="s">
        <v>3536</v>
      </c>
      <c r="I1244" s="7" t="s">
        <v>4873</v>
      </c>
      <c r="J1244" s="7" t="s">
        <v>4874</v>
      </c>
      <c r="K1244" s="7" t="s">
        <v>3539</v>
      </c>
      <c r="L1244" s="7" t="s">
        <v>4875</v>
      </c>
      <c r="M1244" s="7" t="s">
        <v>4876</v>
      </c>
      <c r="N1244" s="7" t="s">
        <v>20</v>
      </c>
      <c r="O1244" s="15" t="s">
        <v>4877</v>
      </c>
      <c r="P1244" s="16"/>
      <c r="Q1244" s="7" t="s">
        <v>4878</v>
      </c>
      <c r="R1244" s="7" t="s">
        <v>23</v>
      </c>
      <c r="S1244" s="7" t="s">
        <v>24</v>
      </c>
      <c r="T1244" s="7" t="s">
        <v>23</v>
      </c>
    </row>
    <row r="1245" spans="1:20" ht="30" customHeight="1">
      <c r="A1245" t="str">
        <f>VLOOKUP(J1245,[1]reportExcel!$C$6:$M$8021,4,FALSE)</f>
        <v>LAS PIEDRAS</v>
      </c>
      <c r="B1245" t="str">
        <f>VLOOKUP(J1245,[1]reportExcel!$C$6:$M$8021,6,FALSE)</f>
        <v>-75,19388163</v>
      </c>
      <c r="C1245" t="str">
        <f>VLOOKUP(J1245,[1]reportExcel!$C$6:$M$8021,8,FALSE)</f>
        <v>10,3135297878</v>
      </c>
      <c r="D1245" t="str">
        <f t="shared" si="40"/>
        <v>-75,192935057</v>
      </c>
      <c r="E1245" t="str">
        <f t="shared" si="39"/>
        <v>10,314755245</v>
      </c>
      <c r="H1245" s="6" t="s">
        <v>3536</v>
      </c>
      <c r="I1245" s="7" t="s">
        <v>4873</v>
      </c>
      <c r="J1245" s="7" t="s">
        <v>4879</v>
      </c>
      <c r="K1245" s="7" t="s">
        <v>3539</v>
      </c>
      <c r="L1245" s="7" t="s">
        <v>4875</v>
      </c>
      <c r="M1245" s="7" t="s">
        <v>4880</v>
      </c>
      <c r="N1245" s="7" t="s">
        <v>28</v>
      </c>
      <c r="O1245" s="15" t="s">
        <v>4881</v>
      </c>
      <c r="P1245" s="16"/>
      <c r="Q1245" s="7" t="s">
        <v>4882</v>
      </c>
      <c r="R1245" s="7" t="s">
        <v>23</v>
      </c>
      <c r="S1245" s="7" t="s">
        <v>24</v>
      </c>
      <c r="T1245" s="7" t="s">
        <v>23</v>
      </c>
    </row>
    <row r="1246" spans="1:20" ht="30" customHeight="1">
      <c r="A1246" t="str">
        <f>VLOOKUP(J1246,[1]reportExcel!$C$6:$M$8021,4,FALSE)</f>
        <v>SAN FERNANDO</v>
      </c>
      <c r="B1246" t="str">
        <f>VLOOKUP(J1246,[1]reportExcel!$C$6:$M$8021,6,FALSE)</f>
        <v>-74,3349148269</v>
      </c>
      <c r="C1246" t="str">
        <f>VLOOKUP(J1246,[1]reportExcel!$C$6:$M$8021,8,FALSE)</f>
        <v>9,21887135796</v>
      </c>
      <c r="D1246" t="str">
        <f t="shared" si="40"/>
        <v>-74,3238659855</v>
      </c>
      <c r="E1246" t="str">
        <f t="shared" si="39"/>
        <v>9,21417846743</v>
      </c>
      <c r="H1246" s="6" t="s">
        <v>3536</v>
      </c>
      <c r="I1246" s="7" t="s">
        <v>4883</v>
      </c>
      <c r="J1246" s="7" t="s">
        <v>4884</v>
      </c>
      <c r="K1246" s="7" t="s">
        <v>3539</v>
      </c>
      <c r="L1246" s="7" t="s">
        <v>4885</v>
      </c>
      <c r="M1246" s="7" t="s">
        <v>4885</v>
      </c>
      <c r="N1246" s="7" t="s">
        <v>20</v>
      </c>
      <c r="O1246" s="15" t="s">
        <v>4886</v>
      </c>
      <c r="P1246" s="16"/>
      <c r="Q1246" s="7" t="s">
        <v>4887</v>
      </c>
      <c r="R1246" s="7" t="s">
        <v>23</v>
      </c>
      <c r="S1246" s="7" t="s">
        <v>24</v>
      </c>
      <c r="T1246" s="7" t="s">
        <v>23</v>
      </c>
    </row>
    <row r="1247" spans="1:20" ht="30" customHeight="1">
      <c r="A1247" t="str">
        <f>VLOOKUP(J1247,[1]reportExcel!$C$6:$M$8021,4,FALSE)</f>
        <v>GUASIMAL</v>
      </c>
      <c r="B1247" t="str">
        <f>VLOOKUP(J1247,[1]reportExcel!$C$6:$M$8021,6,FALSE)</f>
        <v>-74,3349722041</v>
      </c>
      <c r="C1247" t="str">
        <f>VLOOKUP(J1247,[1]reportExcel!$C$6:$M$8021,8,FALSE)</f>
        <v>9,14340459882</v>
      </c>
      <c r="D1247" t="str">
        <f t="shared" si="40"/>
        <v>-74,3353514615</v>
      </c>
      <c r="E1247" t="str">
        <f t="shared" si="39"/>
        <v>9,14342727939</v>
      </c>
      <c r="H1247" s="6" t="s">
        <v>3536</v>
      </c>
      <c r="I1247" s="7" t="s">
        <v>4883</v>
      </c>
      <c r="J1247" s="7" t="s">
        <v>4888</v>
      </c>
      <c r="K1247" s="7" t="s">
        <v>3539</v>
      </c>
      <c r="L1247" s="7" t="s">
        <v>4885</v>
      </c>
      <c r="M1247" s="7" t="s">
        <v>4889</v>
      </c>
      <c r="N1247" s="7" t="s">
        <v>28</v>
      </c>
      <c r="O1247" s="15" t="s">
        <v>4890</v>
      </c>
      <c r="P1247" s="16"/>
      <c r="Q1247" s="7" t="s">
        <v>4891</v>
      </c>
      <c r="R1247" s="7" t="s">
        <v>23</v>
      </c>
      <c r="S1247" s="7" t="s">
        <v>24</v>
      </c>
      <c r="T1247" s="7" t="s">
        <v>23</v>
      </c>
    </row>
    <row r="1248" spans="1:20" ht="30" customHeight="1">
      <c r="A1248" t="str">
        <f>VLOOKUP(J1248,[1]reportExcel!$C$6:$M$8021,4,FALSE)</f>
        <v>MENCHIQUEJO</v>
      </c>
      <c r="B1248" t="str">
        <f>VLOOKUP(J1248,[1]reportExcel!$C$6:$M$8021,6,FALSE)</f>
        <v>-74,3498000161</v>
      </c>
      <c r="C1248" t="str">
        <f>VLOOKUP(J1248,[1]reportExcel!$C$6:$M$8021,8,FALSE)</f>
        <v>9,2246318557</v>
      </c>
      <c r="D1248" t="str">
        <f t="shared" si="40"/>
        <v>-74,3497498773</v>
      </c>
      <c r="E1248" t="str">
        <f t="shared" si="39"/>
        <v>9,2245417664</v>
      </c>
      <c r="H1248" s="6" t="s">
        <v>3536</v>
      </c>
      <c r="I1248" s="7" t="s">
        <v>4883</v>
      </c>
      <c r="J1248" s="7" t="s">
        <v>4892</v>
      </c>
      <c r="K1248" s="7" t="s">
        <v>3539</v>
      </c>
      <c r="L1248" s="7" t="s">
        <v>4885</v>
      </c>
      <c r="M1248" s="7" t="s">
        <v>4893</v>
      </c>
      <c r="N1248" s="7" t="s">
        <v>28</v>
      </c>
      <c r="O1248" s="15" t="s">
        <v>4894</v>
      </c>
      <c r="P1248" s="16"/>
      <c r="Q1248" s="7" t="s">
        <v>4895</v>
      </c>
      <c r="R1248" s="7" t="s">
        <v>23</v>
      </c>
      <c r="S1248" s="7" t="s">
        <v>24</v>
      </c>
      <c r="T1248" s="7" t="s">
        <v>23</v>
      </c>
    </row>
    <row r="1249" spans="1:20" ht="30" customHeight="1">
      <c r="A1249" t="str">
        <f>VLOOKUP(J1249,[1]reportExcel!$C$6:$M$8021,4,FALSE)</f>
        <v>PUNTA DE HORNOS</v>
      </c>
      <c r="B1249" t="str">
        <f>VLOOKUP(J1249,[1]reportExcel!$C$6:$M$8021,6,FALSE)</f>
        <v>-74,2967533869</v>
      </c>
      <c r="C1249" t="str">
        <f>VLOOKUP(J1249,[1]reportExcel!$C$6:$M$8021,8,FALSE)</f>
        <v>9,19384765318</v>
      </c>
      <c r="D1249" t="str">
        <f t="shared" si="40"/>
        <v>-74,296074094</v>
      </c>
      <c r="E1249" t="str">
        <f t="shared" si="39"/>
        <v>9,187771609</v>
      </c>
      <c r="H1249" s="6" t="s">
        <v>3536</v>
      </c>
      <c r="I1249" s="7" t="s">
        <v>4883</v>
      </c>
      <c r="J1249" s="7" t="s">
        <v>4896</v>
      </c>
      <c r="K1249" s="7" t="s">
        <v>3539</v>
      </c>
      <c r="L1249" s="7" t="s">
        <v>4885</v>
      </c>
      <c r="M1249" s="7" t="s">
        <v>4897</v>
      </c>
      <c r="N1249" s="7" t="s">
        <v>28</v>
      </c>
      <c r="O1249" s="15" t="s">
        <v>4898</v>
      </c>
      <c r="P1249" s="16"/>
      <c r="Q1249" s="7" t="s">
        <v>4899</v>
      </c>
      <c r="R1249" s="7" t="s">
        <v>23</v>
      </c>
      <c r="S1249" s="7" t="s">
        <v>24</v>
      </c>
      <c r="T1249" s="7" t="s">
        <v>23</v>
      </c>
    </row>
    <row r="1250" spans="1:20" ht="30" customHeight="1">
      <c r="A1250" t="str">
        <f>VLOOKUP(J1250,[1]reportExcel!$C$6:$M$8021,4,FALSE)</f>
        <v>SANTA ROSA</v>
      </c>
      <c r="B1250" t="str">
        <f>VLOOKUP(J1250,[1]reportExcel!$C$6:$M$8021,6,FALSE)</f>
        <v>-74,3153638658</v>
      </c>
      <c r="C1250" t="str">
        <f>VLOOKUP(J1250,[1]reportExcel!$C$6:$M$8021,8,FALSE)</f>
        <v>9,09490164157</v>
      </c>
      <c r="D1250" t="str">
        <f t="shared" si="40"/>
        <v>-74,3146343246</v>
      </c>
      <c r="E1250" t="str">
        <f t="shared" si="39"/>
        <v>9,09393267234</v>
      </c>
      <c r="H1250" s="6" t="s">
        <v>3536</v>
      </c>
      <c r="I1250" s="7" t="s">
        <v>4883</v>
      </c>
      <c r="J1250" s="7" t="s">
        <v>4900</v>
      </c>
      <c r="K1250" s="7" t="s">
        <v>3539</v>
      </c>
      <c r="L1250" s="7" t="s">
        <v>4885</v>
      </c>
      <c r="M1250" s="7" t="s">
        <v>4643</v>
      </c>
      <c r="N1250" s="7" t="s">
        <v>28</v>
      </c>
      <c r="O1250" s="15" t="s">
        <v>4901</v>
      </c>
      <c r="P1250" s="16"/>
      <c r="Q1250" s="7" t="s">
        <v>4902</v>
      </c>
      <c r="R1250" s="7" t="s">
        <v>23</v>
      </c>
      <c r="S1250" s="7" t="s">
        <v>24</v>
      </c>
      <c r="T1250" s="7" t="s">
        <v>23</v>
      </c>
    </row>
    <row r="1251" spans="1:20" ht="30" customHeight="1">
      <c r="A1251" t="str">
        <f>VLOOKUP(J1251,[1]reportExcel!$C$6:$M$8021,4,FALSE)</f>
        <v>EL PALMAR</v>
      </c>
      <c r="B1251" t="str">
        <f>VLOOKUP(J1251,[1]reportExcel!$C$6:$M$8021,6,FALSE)</f>
        <v>-74,3553736264</v>
      </c>
      <c r="C1251" t="str">
        <f>VLOOKUP(J1251,[1]reportExcel!$C$6:$M$8021,8,FALSE)</f>
        <v>9,0912180886</v>
      </c>
      <c r="D1251" t="str">
        <f t="shared" si="40"/>
        <v>-74,3565202544</v>
      </c>
      <c r="E1251" t="str">
        <f t="shared" si="39"/>
        <v>9,09001743122</v>
      </c>
      <c r="H1251" s="6" t="s">
        <v>3536</v>
      </c>
      <c r="I1251" s="7" t="s">
        <v>4883</v>
      </c>
      <c r="J1251" s="7" t="s">
        <v>4903</v>
      </c>
      <c r="K1251" s="7" t="s">
        <v>3539</v>
      </c>
      <c r="L1251" s="7" t="s">
        <v>4885</v>
      </c>
      <c r="M1251" s="7" t="s">
        <v>4904</v>
      </c>
      <c r="N1251" s="7" t="s">
        <v>28</v>
      </c>
      <c r="O1251" s="15" t="s">
        <v>4905</v>
      </c>
      <c r="P1251" s="16"/>
      <c r="Q1251" s="7" t="s">
        <v>4906</v>
      </c>
      <c r="R1251" s="7" t="s">
        <v>23</v>
      </c>
      <c r="S1251" s="7" t="s">
        <v>24</v>
      </c>
      <c r="T1251" s="7" t="s">
        <v>23</v>
      </c>
    </row>
    <row r="1252" spans="1:20" ht="30" customHeight="1">
      <c r="A1252" t="str">
        <f>VLOOKUP(J1252,[1]reportExcel!$C$6:$M$8021,4,FALSE)</f>
        <v>EL PORVENIR</v>
      </c>
      <c r="B1252" t="str">
        <f>VLOOKUP(J1252,[1]reportExcel!$C$6:$M$8021,6,FALSE)</f>
        <v>-74,3711715091</v>
      </c>
      <c r="C1252" t="str">
        <f>VLOOKUP(J1252,[1]reportExcel!$C$6:$M$8021,8,FALSE)</f>
        <v>9,08119027787</v>
      </c>
      <c r="D1252" t="str">
        <f t="shared" si="40"/>
        <v>-74,321629175</v>
      </c>
      <c r="E1252" t="str">
        <f t="shared" si="39"/>
        <v>9,131304047</v>
      </c>
      <c r="H1252" s="6" t="s">
        <v>3536</v>
      </c>
      <c r="I1252" s="7" t="s">
        <v>4883</v>
      </c>
      <c r="J1252" s="7" t="s">
        <v>4907</v>
      </c>
      <c r="K1252" s="7" t="s">
        <v>3539</v>
      </c>
      <c r="L1252" s="7" t="s">
        <v>4885</v>
      </c>
      <c r="M1252" s="7" t="s">
        <v>1450</v>
      </c>
      <c r="N1252" s="7" t="s">
        <v>28</v>
      </c>
      <c r="O1252" s="15" t="s">
        <v>4908</v>
      </c>
      <c r="P1252" s="16"/>
      <c r="Q1252" s="7" t="s">
        <v>4909</v>
      </c>
      <c r="R1252" s="7" t="s">
        <v>23</v>
      </c>
      <c r="S1252" s="7" t="s">
        <v>24</v>
      </c>
      <c r="T1252" s="7" t="s">
        <v>23</v>
      </c>
    </row>
    <row r="1253" spans="1:20" ht="30" customHeight="1">
      <c r="A1253" t="str">
        <f>VLOOKUP(J1253,[1]reportExcel!$C$6:$M$8021,4,FALSE)</f>
        <v>CUATRO BOCAS</v>
      </c>
      <c r="B1253" t="str">
        <f>VLOOKUP(J1253,[1]reportExcel!$C$6:$M$8021,6,FALSE)</f>
        <v>-74,3522903264</v>
      </c>
      <c r="C1253" t="str">
        <f>VLOOKUP(J1253,[1]reportExcel!$C$6:$M$8021,8,FALSE)</f>
        <v>9,19436906427</v>
      </c>
      <c r="D1253" t="str">
        <f t="shared" si="40"/>
        <v>-74,3486109708</v>
      </c>
      <c r="E1253" t="str">
        <f t="shared" si="39"/>
        <v>9,18994488166</v>
      </c>
      <c r="H1253" s="6" t="s">
        <v>3536</v>
      </c>
      <c r="I1253" s="7" t="s">
        <v>4883</v>
      </c>
      <c r="J1253" s="7" t="s">
        <v>4910</v>
      </c>
      <c r="K1253" s="7" t="s">
        <v>3539</v>
      </c>
      <c r="L1253" s="7" t="s">
        <v>4885</v>
      </c>
      <c r="M1253" s="7" t="s">
        <v>3062</v>
      </c>
      <c r="N1253" s="7" t="s">
        <v>28</v>
      </c>
      <c r="O1253" s="15" t="s">
        <v>4911</v>
      </c>
      <c r="P1253" s="16"/>
      <c r="Q1253" s="7" t="s">
        <v>4912</v>
      </c>
      <c r="R1253" s="7" t="s">
        <v>23</v>
      </c>
      <c r="S1253" s="7" t="s">
        <v>24</v>
      </c>
      <c r="T1253" s="7" t="s">
        <v>23</v>
      </c>
    </row>
    <row r="1254" spans="1:20" ht="30" customHeight="1">
      <c r="A1254" t="str">
        <f>VLOOKUP(J1254,[1]reportExcel!$C$6:$M$8021,4,FALSE)</f>
        <v>EL CONTADERO</v>
      </c>
      <c r="B1254" t="str">
        <f>VLOOKUP(J1254,[1]reportExcel!$C$6:$M$8021,6,FALSE)</f>
        <v>-74,3711715091</v>
      </c>
      <c r="C1254" t="str">
        <f>VLOOKUP(J1254,[1]reportExcel!$C$6:$M$8021,8,FALSE)</f>
        <v>9,08119027787</v>
      </c>
      <c r="D1254" t="str">
        <f t="shared" si="40"/>
        <v>-74,3711715091</v>
      </c>
      <c r="E1254" t="str">
        <f t="shared" si="39"/>
        <v>9,08119027787</v>
      </c>
      <c r="H1254" s="6" t="s">
        <v>3536</v>
      </c>
      <c r="I1254" s="7" t="s">
        <v>4883</v>
      </c>
      <c r="J1254" s="7" t="s">
        <v>4913</v>
      </c>
      <c r="K1254" s="7" t="s">
        <v>3539</v>
      </c>
      <c r="L1254" s="7" t="s">
        <v>4885</v>
      </c>
      <c r="M1254" s="7" t="s">
        <v>4914</v>
      </c>
      <c r="N1254" s="7" t="s">
        <v>28</v>
      </c>
      <c r="O1254" s="15" t="s">
        <v>102</v>
      </c>
      <c r="P1254" s="16"/>
      <c r="Q1254" s="7" t="s">
        <v>102</v>
      </c>
      <c r="R1254" s="7" t="s">
        <v>23</v>
      </c>
      <c r="S1254" s="7" t="s">
        <v>24</v>
      </c>
      <c r="T1254" s="7" t="s">
        <v>23</v>
      </c>
    </row>
    <row r="1255" spans="1:20" ht="30" customHeight="1">
      <c r="A1255" t="str">
        <f>VLOOKUP(J1255,[1]reportExcel!$C$6:$M$8021,4,FALSE)</f>
        <v>EL GATO</v>
      </c>
      <c r="B1255" t="str">
        <f>VLOOKUP(J1255,[1]reportExcel!$C$6:$M$8021,6,FALSE)</f>
        <v>-74,3711715091</v>
      </c>
      <c r="C1255" t="str">
        <f>VLOOKUP(J1255,[1]reportExcel!$C$6:$M$8021,8,FALSE)</f>
        <v>9,08119027787</v>
      </c>
      <c r="D1255" t="str">
        <f t="shared" si="40"/>
        <v>-74,3711715091</v>
      </c>
      <c r="E1255" t="str">
        <f t="shared" si="39"/>
        <v>9,08119027787</v>
      </c>
      <c r="H1255" s="6" t="s">
        <v>3536</v>
      </c>
      <c r="I1255" s="7" t="s">
        <v>4883</v>
      </c>
      <c r="J1255" s="7" t="s">
        <v>4915</v>
      </c>
      <c r="K1255" s="7" t="s">
        <v>3539</v>
      </c>
      <c r="L1255" s="7" t="s">
        <v>4885</v>
      </c>
      <c r="M1255" s="7" t="s">
        <v>4916</v>
      </c>
      <c r="N1255" s="7" t="s">
        <v>28</v>
      </c>
      <c r="O1255" s="15" t="s">
        <v>102</v>
      </c>
      <c r="P1255" s="16"/>
      <c r="Q1255" s="7" t="s">
        <v>102</v>
      </c>
      <c r="R1255" s="7" t="s">
        <v>23</v>
      </c>
      <c r="S1255" s="7" t="s">
        <v>24</v>
      </c>
      <c r="T1255" s="7" t="s">
        <v>23</v>
      </c>
    </row>
    <row r="1256" spans="1:20" ht="30" customHeight="1">
      <c r="A1256" t="str">
        <f>VLOOKUP(J1256,[1]reportExcel!$C$6:$M$8021,4,FALSE)</f>
        <v>EL JOLÓN</v>
      </c>
      <c r="B1256" t="str">
        <f>VLOOKUP(J1256,[1]reportExcel!$C$6:$M$8021,6,FALSE)</f>
        <v>-74,3711715091</v>
      </c>
      <c r="C1256" t="str">
        <f>VLOOKUP(J1256,[1]reportExcel!$C$6:$M$8021,8,FALSE)</f>
        <v>9,08119027787</v>
      </c>
      <c r="D1256" t="str">
        <f t="shared" si="40"/>
        <v>-74,3711715091</v>
      </c>
      <c r="E1256" t="str">
        <f t="shared" si="39"/>
        <v>9,08119027787</v>
      </c>
      <c r="H1256" s="6" t="s">
        <v>3536</v>
      </c>
      <c r="I1256" s="7" t="s">
        <v>4883</v>
      </c>
      <c r="J1256" s="7" t="s">
        <v>4917</v>
      </c>
      <c r="K1256" s="7" t="s">
        <v>3539</v>
      </c>
      <c r="L1256" s="7" t="s">
        <v>4885</v>
      </c>
      <c r="M1256" s="7" t="s">
        <v>4918</v>
      </c>
      <c r="N1256" s="7" t="s">
        <v>28</v>
      </c>
      <c r="O1256" s="15" t="s">
        <v>102</v>
      </c>
      <c r="P1256" s="16"/>
      <c r="Q1256" s="7" t="s">
        <v>102</v>
      </c>
      <c r="R1256" s="7" t="s">
        <v>23</v>
      </c>
      <c r="S1256" s="7" t="s">
        <v>24</v>
      </c>
      <c r="T1256" s="7" t="s">
        <v>23</v>
      </c>
    </row>
    <row r="1257" spans="1:20" ht="30" customHeight="1">
      <c r="A1257" t="str">
        <f>VLOOKUP(J1257,[1]reportExcel!$C$6:$M$8021,4,FALSE)</f>
        <v>LA GUADUA</v>
      </c>
      <c r="B1257" t="str">
        <f>VLOOKUP(J1257,[1]reportExcel!$C$6:$M$8021,6,FALSE)</f>
        <v>-74,3711715091</v>
      </c>
      <c r="C1257" t="str">
        <f>VLOOKUP(J1257,[1]reportExcel!$C$6:$M$8021,8,FALSE)</f>
        <v>9,08119027787</v>
      </c>
      <c r="D1257" t="str">
        <f t="shared" si="40"/>
        <v>-74,3711715091</v>
      </c>
      <c r="E1257" t="str">
        <f t="shared" si="39"/>
        <v>9,08119027787</v>
      </c>
      <c r="H1257" s="6" t="s">
        <v>3536</v>
      </c>
      <c r="I1257" s="7" t="s">
        <v>4883</v>
      </c>
      <c r="J1257" s="7" t="s">
        <v>4919</v>
      </c>
      <c r="K1257" s="7" t="s">
        <v>3539</v>
      </c>
      <c r="L1257" s="7" t="s">
        <v>4885</v>
      </c>
      <c r="M1257" s="7" t="s">
        <v>4920</v>
      </c>
      <c r="N1257" s="7" t="s">
        <v>28</v>
      </c>
      <c r="O1257" s="15" t="s">
        <v>102</v>
      </c>
      <c r="P1257" s="16"/>
      <c r="Q1257" s="7" t="s">
        <v>102</v>
      </c>
      <c r="R1257" s="7" t="s">
        <v>23</v>
      </c>
      <c r="S1257" s="7" t="s">
        <v>24</v>
      </c>
      <c r="T1257" s="7" t="s">
        <v>23</v>
      </c>
    </row>
    <row r="1258" spans="1:20" ht="30" customHeight="1">
      <c r="A1258" t="str">
        <f>VLOOKUP(J1258,[1]reportExcel!$C$6:$M$8021,4,FALSE)</f>
        <v>LAS CUEVAS</v>
      </c>
      <c r="B1258" t="str">
        <f>VLOOKUP(J1258,[1]reportExcel!$C$6:$M$8021,6,FALSE)</f>
        <v>-74,3711715091</v>
      </c>
      <c r="C1258" t="str">
        <f>VLOOKUP(J1258,[1]reportExcel!$C$6:$M$8021,8,FALSE)</f>
        <v>9,08119027787</v>
      </c>
      <c r="D1258" t="str">
        <f t="shared" si="40"/>
        <v>-74,3711715091</v>
      </c>
      <c r="E1258" t="str">
        <f t="shared" si="39"/>
        <v>9,08119027787</v>
      </c>
      <c r="H1258" s="6" t="s">
        <v>3536</v>
      </c>
      <c r="I1258" s="7" t="s">
        <v>4883</v>
      </c>
      <c r="J1258" s="7" t="s">
        <v>4921</v>
      </c>
      <c r="K1258" s="7" t="s">
        <v>3539</v>
      </c>
      <c r="L1258" s="7" t="s">
        <v>4885</v>
      </c>
      <c r="M1258" s="7" t="s">
        <v>4922</v>
      </c>
      <c r="N1258" s="7" t="s">
        <v>28</v>
      </c>
      <c r="O1258" s="15" t="s">
        <v>102</v>
      </c>
      <c r="P1258" s="16"/>
      <c r="Q1258" s="7" t="s">
        <v>102</v>
      </c>
      <c r="R1258" s="7" t="s">
        <v>23</v>
      </c>
      <c r="S1258" s="7" t="s">
        <v>24</v>
      </c>
      <c r="T1258" s="7" t="s">
        <v>23</v>
      </c>
    </row>
    <row r="1259" spans="1:20" ht="30" customHeight="1">
      <c r="A1259" t="str">
        <f>VLOOKUP(J1259,[1]reportExcel!$C$6:$M$8021,4,FALSE)</f>
        <v>PAMPANILLO</v>
      </c>
      <c r="B1259" t="str">
        <f>VLOOKUP(J1259,[1]reportExcel!$C$6:$M$8021,6,FALSE)</f>
        <v>-74,3711715091</v>
      </c>
      <c r="C1259" t="str">
        <f>VLOOKUP(J1259,[1]reportExcel!$C$6:$M$8021,8,FALSE)</f>
        <v>9,08119027787</v>
      </c>
      <c r="D1259" t="str">
        <f t="shared" si="40"/>
        <v>-74,3347892387</v>
      </c>
      <c r="E1259" t="str">
        <f t="shared" si="39"/>
        <v>9,10508838555</v>
      </c>
      <c r="H1259" s="6" t="s">
        <v>3536</v>
      </c>
      <c r="I1259" s="7" t="s">
        <v>4883</v>
      </c>
      <c r="J1259" s="7" t="s">
        <v>4923</v>
      </c>
      <c r="K1259" s="7" t="s">
        <v>3539</v>
      </c>
      <c r="L1259" s="7" t="s">
        <v>4885</v>
      </c>
      <c r="M1259" s="7" t="s">
        <v>4924</v>
      </c>
      <c r="N1259" s="7" t="s">
        <v>28</v>
      </c>
      <c r="O1259" s="15" t="s">
        <v>4925</v>
      </c>
      <c r="P1259" s="16"/>
      <c r="Q1259" s="7" t="s">
        <v>4926</v>
      </c>
      <c r="R1259" s="7" t="s">
        <v>23</v>
      </c>
      <c r="S1259" s="7" t="s">
        <v>24</v>
      </c>
      <c r="T1259" s="7" t="s">
        <v>23</v>
      </c>
    </row>
    <row r="1260" spans="1:20" ht="30" customHeight="1">
      <c r="A1260" t="str">
        <f>VLOOKUP(J1260,[1]reportExcel!$C$6:$M$8021,4,FALSE)</f>
        <v>SAN JACINTO</v>
      </c>
      <c r="B1260" t="str">
        <f>VLOOKUP(J1260,[1]reportExcel!$C$6:$M$8021,6,FALSE)</f>
        <v>-75,1217447993</v>
      </c>
      <c r="C1260" t="str">
        <f>VLOOKUP(J1260,[1]reportExcel!$C$6:$M$8021,8,FALSE)</f>
        <v>9,83065775253</v>
      </c>
      <c r="D1260" t="str">
        <f t="shared" si="40"/>
        <v>-75,1210906283</v>
      </c>
      <c r="E1260" t="str">
        <f t="shared" si="39"/>
        <v>9,8302177331</v>
      </c>
      <c r="H1260" s="6" t="s">
        <v>3536</v>
      </c>
      <c r="I1260" s="7" t="s">
        <v>4927</v>
      </c>
      <c r="J1260" s="7" t="s">
        <v>4928</v>
      </c>
      <c r="K1260" s="7" t="s">
        <v>3539</v>
      </c>
      <c r="L1260" s="7" t="s">
        <v>4929</v>
      </c>
      <c r="M1260" s="7" t="s">
        <v>4929</v>
      </c>
      <c r="N1260" s="7" t="s">
        <v>20</v>
      </c>
      <c r="O1260" s="15" t="s">
        <v>4930</v>
      </c>
      <c r="P1260" s="16"/>
      <c r="Q1260" s="7" t="s">
        <v>4931</v>
      </c>
      <c r="R1260" s="7" t="s">
        <v>23</v>
      </c>
      <c r="S1260" s="7" t="s">
        <v>24</v>
      </c>
      <c r="T1260" s="7" t="s">
        <v>23</v>
      </c>
    </row>
    <row r="1261" spans="1:20" ht="30" customHeight="1">
      <c r="A1261" t="str">
        <f>VLOOKUP(J1261,[1]reportExcel!$C$6:$M$8021,4,FALSE)</f>
        <v>ARENAS</v>
      </c>
      <c r="B1261" t="str">
        <f>VLOOKUP(J1261,[1]reportExcel!$C$6:$M$8021,6,FALSE)</f>
        <v>-75,2076797036</v>
      </c>
      <c r="C1261" t="str">
        <f>VLOOKUP(J1261,[1]reportExcel!$C$6:$M$8021,8,FALSE)</f>
        <v>9,80565383387</v>
      </c>
      <c r="D1261" t="str">
        <f t="shared" si="40"/>
        <v>-75,2073515862</v>
      </c>
      <c r="E1261" t="str">
        <f t="shared" si="39"/>
        <v>9,80481641755</v>
      </c>
      <c r="H1261" s="6" t="s">
        <v>3536</v>
      </c>
      <c r="I1261" s="7" t="s">
        <v>4927</v>
      </c>
      <c r="J1261" s="7" t="s">
        <v>4932</v>
      </c>
      <c r="K1261" s="7" t="s">
        <v>3539</v>
      </c>
      <c r="L1261" s="7" t="s">
        <v>4929</v>
      </c>
      <c r="M1261" s="7" t="s">
        <v>4933</v>
      </c>
      <c r="N1261" s="7" t="s">
        <v>28</v>
      </c>
      <c r="O1261" s="15" t="s">
        <v>4934</v>
      </c>
      <c r="P1261" s="16"/>
      <c r="Q1261" s="7" t="s">
        <v>4935</v>
      </c>
      <c r="R1261" s="7" t="s">
        <v>23</v>
      </c>
      <c r="S1261" s="7" t="s">
        <v>24</v>
      </c>
      <c r="T1261" s="7" t="s">
        <v>23</v>
      </c>
    </row>
    <row r="1262" spans="1:20" ht="30" customHeight="1">
      <c r="A1262" t="str">
        <f>VLOOKUP(J1262,[1]reportExcel!$C$6:$M$8021,4,FALSE)</f>
        <v>BAJO GRANDE</v>
      </c>
      <c r="B1262" t="str">
        <f>VLOOKUP(J1262,[1]reportExcel!$C$6:$M$8021,6,FALSE)</f>
        <v>-74,9610072102</v>
      </c>
      <c r="C1262" t="str">
        <f>VLOOKUP(J1262,[1]reportExcel!$C$6:$M$8021,8,FALSE)</f>
        <v>9,83657895889</v>
      </c>
      <c r="D1262" t="str">
        <f t="shared" si="40"/>
        <v>-74,9616851482</v>
      </c>
      <c r="E1262" t="str">
        <f t="shared" si="39"/>
        <v>9,83620155568</v>
      </c>
      <c r="H1262" s="6" t="s">
        <v>3536</v>
      </c>
      <c r="I1262" s="7" t="s">
        <v>4927</v>
      </c>
      <c r="J1262" s="7" t="s">
        <v>4936</v>
      </c>
      <c r="K1262" s="7" t="s">
        <v>3539</v>
      </c>
      <c r="L1262" s="7" t="s">
        <v>4929</v>
      </c>
      <c r="M1262" s="7" t="s">
        <v>4021</v>
      </c>
      <c r="N1262" s="7" t="s">
        <v>28</v>
      </c>
      <c r="O1262" s="15" t="s">
        <v>4937</v>
      </c>
      <c r="P1262" s="16"/>
      <c r="Q1262" s="7" t="s">
        <v>4938</v>
      </c>
      <c r="R1262" s="7" t="s">
        <v>23</v>
      </c>
      <c r="S1262" s="7" t="s">
        <v>24</v>
      </c>
      <c r="T1262" s="7" t="s">
        <v>23</v>
      </c>
    </row>
    <row r="1263" spans="1:20" ht="30" customHeight="1">
      <c r="A1263" t="str">
        <f>VLOOKUP(J1263,[1]reportExcel!$C$6:$M$8021,4,FALSE)</f>
        <v>LAS PALMAS</v>
      </c>
      <c r="B1263" t="str">
        <f>VLOOKUP(J1263,[1]reportExcel!$C$6:$M$8021,6,FALSE)</f>
        <v>-75,0221971059</v>
      </c>
      <c r="C1263" t="str">
        <f>VLOOKUP(J1263,[1]reportExcel!$C$6:$M$8021,8,FALSE)</f>
        <v>9,85592335323</v>
      </c>
      <c r="D1263" t="str">
        <f t="shared" si="40"/>
        <v>-75,0221278454</v>
      </c>
      <c r="E1263" t="str">
        <f t="shared" si="39"/>
        <v>9,85576862553</v>
      </c>
      <c r="H1263" s="6" t="s">
        <v>3536</v>
      </c>
      <c r="I1263" s="7" t="s">
        <v>4927</v>
      </c>
      <c r="J1263" s="7" t="s">
        <v>4939</v>
      </c>
      <c r="K1263" s="7" t="s">
        <v>3539</v>
      </c>
      <c r="L1263" s="7" t="s">
        <v>4929</v>
      </c>
      <c r="M1263" s="7" t="s">
        <v>1143</v>
      </c>
      <c r="N1263" s="7" t="s">
        <v>28</v>
      </c>
      <c r="O1263" s="15" t="s">
        <v>4940</v>
      </c>
      <c r="P1263" s="16"/>
      <c r="Q1263" s="7" t="s">
        <v>4941</v>
      </c>
      <c r="R1263" s="7" t="s">
        <v>23</v>
      </c>
      <c r="S1263" s="7" t="s">
        <v>24</v>
      </c>
      <c r="T1263" s="7" t="s">
        <v>23</v>
      </c>
    </row>
    <row r="1264" spans="1:20" ht="30" customHeight="1">
      <c r="A1264" t="str">
        <f>VLOOKUP(J1264,[1]reportExcel!$C$6:$M$8021,4,FALSE)</f>
        <v>SAN CRISTÓBAL</v>
      </c>
      <c r="B1264" t="str">
        <f>VLOOKUP(J1264,[1]reportExcel!$C$6:$M$8021,6,FALSE)</f>
        <v>-75,2539112271</v>
      </c>
      <c r="C1264" t="str">
        <f>VLOOKUP(J1264,[1]reportExcel!$C$6:$M$8021,8,FALSE)</f>
        <v>9,88217554785</v>
      </c>
      <c r="D1264" t="str">
        <f t="shared" si="40"/>
        <v>-75,2544229275</v>
      </c>
      <c r="E1264" t="str">
        <f t="shared" si="39"/>
        <v>9,88231299268</v>
      </c>
      <c r="H1264" s="6" t="s">
        <v>3536</v>
      </c>
      <c r="I1264" s="7" t="s">
        <v>4927</v>
      </c>
      <c r="J1264" s="7" t="s">
        <v>4942</v>
      </c>
      <c r="K1264" s="7" t="s">
        <v>3539</v>
      </c>
      <c r="L1264" s="7" t="s">
        <v>4929</v>
      </c>
      <c r="M1264" s="7" t="s">
        <v>4862</v>
      </c>
      <c r="N1264" s="7" t="s">
        <v>28</v>
      </c>
      <c r="O1264" s="15" t="s">
        <v>4943</v>
      </c>
      <c r="P1264" s="16"/>
      <c r="Q1264" s="7" t="s">
        <v>4944</v>
      </c>
      <c r="R1264" s="7" t="s">
        <v>23</v>
      </c>
      <c r="S1264" s="7" t="s">
        <v>24</v>
      </c>
      <c r="T1264" s="7" t="s">
        <v>23</v>
      </c>
    </row>
    <row r="1265" spans="1:20" ht="30" customHeight="1">
      <c r="A1265" t="str">
        <f>VLOOKUP(J1265,[1]reportExcel!$C$6:$M$8021,4,FALSE)</f>
        <v>LAS CHARQUITAS</v>
      </c>
      <c r="B1265" t="str">
        <f>VLOOKUP(J1265,[1]reportExcel!$C$6:$M$8021,6,FALSE)</f>
        <v>-75,225096235</v>
      </c>
      <c r="C1265" t="str">
        <f>VLOOKUP(J1265,[1]reportExcel!$C$6:$M$8021,8,FALSE)</f>
        <v>9,7939065252</v>
      </c>
      <c r="D1265" t="str">
        <f t="shared" si="40"/>
        <v>-75,2253475074</v>
      </c>
      <c r="E1265" t="str">
        <f t="shared" si="39"/>
        <v>9,79401172239</v>
      </c>
      <c r="H1265" s="6" t="s">
        <v>3536</v>
      </c>
      <c r="I1265" s="7" t="s">
        <v>4927</v>
      </c>
      <c r="J1265" s="7" t="s">
        <v>4945</v>
      </c>
      <c r="K1265" s="7" t="s">
        <v>3539</v>
      </c>
      <c r="L1265" s="7" t="s">
        <v>4929</v>
      </c>
      <c r="M1265" s="7" t="s">
        <v>4946</v>
      </c>
      <c r="N1265" s="7" t="s">
        <v>28</v>
      </c>
      <c r="O1265" s="15" t="s">
        <v>4947</v>
      </c>
      <c r="P1265" s="16"/>
      <c r="Q1265" s="7" t="s">
        <v>4948</v>
      </c>
      <c r="R1265" s="7" t="s">
        <v>23</v>
      </c>
      <c r="S1265" s="7" t="s">
        <v>24</v>
      </c>
      <c r="T1265" s="7" t="s">
        <v>23</v>
      </c>
    </row>
    <row r="1266" spans="1:20" ht="30" customHeight="1">
      <c r="A1266" t="str">
        <f>VLOOKUP(J1266,[1]reportExcel!$C$6:$M$8021,4,FALSE)</f>
        <v>PARAÍSO</v>
      </c>
      <c r="B1266" t="str">
        <f>VLOOKUP(J1266,[1]reportExcel!$C$6:$M$8021,6,FALSE)</f>
        <v>-75,2417884378</v>
      </c>
      <c r="C1266" t="str">
        <f>VLOOKUP(J1266,[1]reportExcel!$C$6:$M$8021,8,FALSE)</f>
        <v>9,86386538286</v>
      </c>
      <c r="D1266" t="str">
        <f t="shared" si="40"/>
        <v>-75,2406748111</v>
      </c>
      <c r="E1266" t="str">
        <f t="shared" si="39"/>
        <v>9,86462585066</v>
      </c>
      <c r="H1266" s="6" t="s">
        <v>3536</v>
      </c>
      <c r="I1266" s="7" t="s">
        <v>4927</v>
      </c>
      <c r="J1266" s="7" t="s">
        <v>4949</v>
      </c>
      <c r="K1266" s="7" t="s">
        <v>3539</v>
      </c>
      <c r="L1266" s="7" t="s">
        <v>4929</v>
      </c>
      <c r="M1266" s="7" t="s">
        <v>4567</v>
      </c>
      <c r="N1266" s="7" t="s">
        <v>28</v>
      </c>
      <c r="O1266" s="15" t="s">
        <v>4950</v>
      </c>
      <c r="P1266" s="16"/>
      <c r="Q1266" s="7" t="s">
        <v>4951</v>
      </c>
      <c r="R1266" s="7" t="s">
        <v>23</v>
      </c>
      <c r="S1266" s="7" t="s">
        <v>24</v>
      </c>
      <c r="T1266" s="7" t="s">
        <v>23</v>
      </c>
    </row>
    <row r="1267" spans="1:20" ht="30" customHeight="1">
      <c r="A1267" t="str">
        <f>VLOOKUP(J1267,[1]reportExcel!$C$6:$M$8021,4,FALSE)</f>
        <v>LAS MERCEDES</v>
      </c>
      <c r="B1267" t="str">
        <f>VLOOKUP(J1267,[1]reportExcel!$C$6:$M$8021,6,FALSE)</f>
        <v>-75,1054426419</v>
      </c>
      <c r="C1267" t="str">
        <f>VLOOKUP(J1267,[1]reportExcel!$C$6:$M$8021,8,FALSE)</f>
        <v>9,83491572216</v>
      </c>
      <c r="D1267" t="str">
        <f t="shared" si="40"/>
        <v>-75,2104525692</v>
      </c>
      <c r="E1267" t="str">
        <f t="shared" si="39"/>
        <v>9,91088561085</v>
      </c>
      <c r="H1267" s="6" t="s">
        <v>3536</v>
      </c>
      <c r="I1267" s="7" t="s">
        <v>4927</v>
      </c>
      <c r="J1267" s="7" t="s">
        <v>4952</v>
      </c>
      <c r="K1267" s="7" t="s">
        <v>3539</v>
      </c>
      <c r="L1267" s="7" t="s">
        <v>4929</v>
      </c>
      <c r="M1267" s="7" t="s">
        <v>4953</v>
      </c>
      <c r="N1267" s="7" t="s">
        <v>28</v>
      </c>
      <c r="O1267" s="15" t="s">
        <v>4954</v>
      </c>
      <c r="P1267" s="16"/>
      <c r="Q1267" s="7" t="s">
        <v>4955</v>
      </c>
      <c r="R1267" s="7" t="s">
        <v>23</v>
      </c>
      <c r="S1267" s="7" t="s">
        <v>24</v>
      </c>
      <c r="T1267" s="7" t="s">
        <v>23</v>
      </c>
    </row>
    <row r="1268" spans="1:20" ht="30" customHeight="1">
      <c r="A1268" t="str">
        <f>VLOOKUP(J1268,[1]reportExcel!$C$6:$M$8021,4,FALSE)</f>
        <v>CASA DE PIEDRA</v>
      </c>
      <c r="B1268" t="str">
        <f>VLOOKUP(J1268,[1]reportExcel!$C$6:$M$8021,6,FALSE)</f>
        <v>-75,1054110204635</v>
      </c>
      <c r="C1268" t="str">
        <f>VLOOKUP(J1268,[1]reportExcel!$C$6:$M$8021,8,FALSE)</f>
        <v>9,8349261721004</v>
      </c>
      <c r="D1268" t="str">
        <f t="shared" si="40"/>
        <v>-75,215439882</v>
      </c>
      <c r="E1268" t="str">
        <f t="shared" si="39"/>
        <v>9,892482372</v>
      </c>
      <c r="H1268" s="6" t="s">
        <v>3536</v>
      </c>
      <c r="I1268" s="7" t="s">
        <v>4927</v>
      </c>
      <c r="J1268" s="7" t="s">
        <v>4956</v>
      </c>
      <c r="K1268" s="7" t="s">
        <v>3539</v>
      </c>
      <c r="L1268" s="7" t="s">
        <v>4929</v>
      </c>
      <c r="M1268" s="7" t="s">
        <v>4957</v>
      </c>
      <c r="N1268" s="7" t="s">
        <v>152</v>
      </c>
      <c r="O1268" s="15" t="s">
        <v>4958</v>
      </c>
      <c r="P1268" s="16"/>
      <c r="Q1268" s="7" t="s">
        <v>4959</v>
      </c>
      <c r="R1268" s="7" t="s">
        <v>23</v>
      </c>
      <c r="S1268" s="7" t="s">
        <v>24</v>
      </c>
      <c r="T1268" s="7" t="s">
        <v>23</v>
      </c>
    </row>
    <row r="1269" spans="1:20" ht="30" customHeight="1">
      <c r="A1269" t="str">
        <f>VLOOKUP(J1269,[1]reportExcel!$C$6:$M$8021,4,FALSE)</f>
        <v>SAN JACINTO DEL CAUCA</v>
      </c>
      <c r="B1269" t="str">
        <f>VLOOKUP(J1269,[1]reportExcel!$C$6:$M$8021,6,FALSE)</f>
        <v>-74,7235512387</v>
      </c>
      <c r="C1269" t="str">
        <f>VLOOKUP(J1269,[1]reportExcel!$C$6:$M$8021,8,FALSE)</f>
        <v>8,24948231979</v>
      </c>
      <c r="D1269" t="str">
        <f t="shared" si="40"/>
        <v>-74,7208279737</v>
      </c>
      <c r="E1269" t="str">
        <f t="shared" si="39"/>
        <v>8,25173769531</v>
      </c>
      <c r="H1269" s="6" t="s">
        <v>3536</v>
      </c>
      <c r="I1269" s="7" t="s">
        <v>4960</v>
      </c>
      <c r="J1269" s="7" t="s">
        <v>4961</v>
      </c>
      <c r="K1269" s="7" t="s">
        <v>3539</v>
      </c>
      <c r="L1269" s="7" t="s">
        <v>4962</v>
      </c>
      <c r="M1269" s="7" t="s">
        <v>4962</v>
      </c>
      <c r="N1269" s="7" t="s">
        <v>20</v>
      </c>
      <c r="O1269" s="15" t="s">
        <v>4963</v>
      </c>
      <c r="P1269" s="16"/>
      <c r="Q1269" s="7" t="s">
        <v>4964</v>
      </c>
      <c r="R1269" s="7" t="s">
        <v>23</v>
      </c>
      <c r="S1269" s="7" t="s">
        <v>24</v>
      </c>
      <c r="T1269" s="7" t="s">
        <v>23</v>
      </c>
    </row>
    <row r="1270" spans="1:20" ht="30" customHeight="1">
      <c r="A1270" t="str">
        <f>VLOOKUP(J1270,[1]reportExcel!$C$6:$M$8021,4,FALSE)</f>
        <v>TENCHE</v>
      </c>
      <c r="B1270" t="str">
        <f>VLOOKUP(J1270,[1]reportExcel!$C$6:$M$8021,6,FALSE)</f>
        <v>-74,7528577161</v>
      </c>
      <c r="C1270" t="str">
        <f>VLOOKUP(J1270,[1]reportExcel!$C$6:$M$8021,8,FALSE)</f>
        <v>8,21035651154</v>
      </c>
      <c r="D1270" t="str">
        <f t="shared" si="40"/>
        <v>-74,6658166387</v>
      </c>
      <c r="E1270" t="str">
        <f t="shared" si="39"/>
        <v>8,25759426657</v>
      </c>
      <c r="H1270" s="6" t="s">
        <v>3536</v>
      </c>
      <c r="I1270" s="7" t="s">
        <v>4960</v>
      </c>
      <c r="J1270" s="7" t="s">
        <v>4965</v>
      </c>
      <c r="K1270" s="7" t="s">
        <v>3539</v>
      </c>
      <c r="L1270" s="7" t="s">
        <v>4962</v>
      </c>
      <c r="M1270" s="7" t="s">
        <v>4966</v>
      </c>
      <c r="N1270" s="7" t="s">
        <v>28</v>
      </c>
      <c r="O1270" s="15" t="s">
        <v>4967</v>
      </c>
      <c r="P1270" s="16"/>
      <c r="Q1270" s="7" t="s">
        <v>4968</v>
      </c>
      <c r="R1270" s="7" t="s">
        <v>23</v>
      </c>
      <c r="S1270" s="7" t="s">
        <v>24</v>
      </c>
      <c r="T1270" s="7" t="s">
        <v>23</v>
      </c>
    </row>
    <row r="1271" spans="1:20" ht="30" customHeight="1">
      <c r="A1271" t="str">
        <f>VLOOKUP(J1271,[1]reportExcel!$C$6:$M$8021,4,FALSE)</f>
        <v>BERMÚDEZ</v>
      </c>
      <c r="B1271" t="str">
        <f>VLOOKUP(J1271,[1]reportExcel!$C$6:$M$8021,6,FALSE)</f>
        <v>-74,7528577161</v>
      </c>
      <c r="C1271" t="str">
        <f>VLOOKUP(J1271,[1]reportExcel!$C$6:$M$8021,8,FALSE)</f>
        <v>8,21035651154</v>
      </c>
      <c r="D1271" t="str">
        <f t="shared" si="40"/>
        <v>-74,7899562884</v>
      </c>
      <c r="E1271" t="str">
        <f t="shared" si="39"/>
        <v>8,19110442379</v>
      </c>
      <c r="H1271" s="6" t="s">
        <v>3536</v>
      </c>
      <c r="I1271" s="7" t="s">
        <v>4960</v>
      </c>
      <c r="J1271" s="7" t="s">
        <v>4969</v>
      </c>
      <c r="K1271" s="7" t="s">
        <v>3539</v>
      </c>
      <c r="L1271" s="7" t="s">
        <v>4962</v>
      </c>
      <c r="M1271" s="7" t="s">
        <v>4970</v>
      </c>
      <c r="N1271" s="7" t="s">
        <v>28</v>
      </c>
      <c r="O1271" s="15" t="s">
        <v>4971</v>
      </c>
      <c r="P1271" s="16"/>
      <c r="Q1271" s="7" t="s">
        <v>4972</v>
      </c>
      <c r="R1271" s="7" t="s">
        <v>23</v>
      </c>
      <c r="S1271" s="7" t="s">
        <v>24</v>
      </c>
      <c r="T1271" s="7" t="s">
        <v>23</v>
      </c>
    </row>
    <row r="1272" spans="1:20" ht="30" customHeight="1">
      <c r="A1272" t="str">
        <f>VLOOKUP(J1272,[1]reportExcel!$C$6:$M$8021,4,FALSE)</f>
        <v>CAIMITAL</v>
      </c>
      <c r="B1272" t="str">
        <f>VLOOKUP(J1272,[1]reportExcel!$C$6:$M$8021,6,FALSE)</f>
        <v>-74,5688103991</v>
      </c>
      <c r="C1272" t="str">
        <f>VLOOKUP(J1272,[1]reportExcel!$C$6:$M$8021,8,FALSE)</f>
        <v>8,36354013108</v>
      </c>
      <c r="D1272" t="str">
        <f t="shared" si="40"/>
        <v>-74,5691279924</v>
      </c>
      <c r="E1272" t="str">
        <f t="shared" si="39"/>
        <v>8,36333121634</v>
      </c>
      <c r="H1272" s="6" t="s">
        <v>3536</v>
      </c>
      <c r="I1272" s="7" t="s">
        <v>4960</v>
      </c>
      <c r="J1272" s="7" t="s">
        <v>4973</v>
      </c>
      <c r="K1272" s="7" t="s">
        <v>3539</v>
      </c>
      <c r="L1272" s="7" t="s">
        <v>4962</v>
      </c>
      <c r="M1272" s="7" t="s">
        <v>4842</v>
      </c>
      <c r="N1272" s="7" t="s">
        <v>28</v>
      </c>
      <c r="O1272" s="15" t="s">
        <v>4974</v>
      </c>
      <c r="P1272" s="16"/>
      <c r="Q1272" s="7" t="s">
        <v>4975</v>
      </c>
      <c r="R1272" s="7" t="s">
        <v>23</v>
      </c>
      <c r="S1272" s="7" t="s">
        <v>24</v>
      </c>
      <c r="T1272" s="7" t="s">
        <v>23</v>
      </c>
    </row>
    <row r="1273" spans="1:20" ht="30" customHeight="1">
      <c r="A1273" t="str">
        <f>VLOOKUP(J1273,[1]reportExcel!$C$6:$M$8021,4,FALSE)</f>
        <v>LA RAYA</v>
      </c>
      <c r="B1273" t="str">
        <f>VLOOKUP(J1273,[1]reportExcel!$C$6:$M$8021,6,FALSE)</f>
        <v>-74,5552062395</v>
      </c>
      <c r="C1273" t="str">
        <f>VLOOKUP(J1273,[1]reportExcel!$C$6:$M$8021,8,FALSE)</f>
        <v>8,33915534029</v>
      </c>
      <c r="D1273" t="str">
        <f t="shared" si="40"/>
        <v>-74,5571456333</v>
      </c>
      <c r="E1273" t="str">
        <f t="shared" si="39"/>
        <v>8,33912567209</v>
      </c>
      <c r="H1273" s="6" t="s">
        <v>3536</v>
      </c>
      <c r="I1273" s="7" t="s">
        <v>4960</v>
      </c>
      <c r="J1273" s="7" t="s">
        <v>4976</v>
      </c>
      <c r="K1273" s="7" t="s">
        <v>3539</v>
      </c>
      <c r="L1273" s="7" t="s">
        <v>4962</v>
      </c>
      <c r="M1273" s="7" t="s">
        <v>674</v>
      </c>
      <c r="N1273" s="7" t="s">
        <v>28</v>
      </c>
      <c r="O1273" s="15" t="s">
        <v>4977</v>
      </c>
      <c r="P1273" s="16"/>
      <c r="Q1273" s="7" t="s">
        <v>4978</v>
      </c>
      <c r="R1273" s="7" t="s">
        <v>23</v>
      </c>
      <c r="S1273" s="7" t="s">
        <v>24</v>
      </c>
      <c r="T1273" s="7" t="s">
        <v>23</v>
      </c>
    </row>
    <row r="1274" spans="1:20" ht="30" customHeight="1">
      <c r="A1274" t="str">
        <f>VLOOKUP(J1274,[1]reportExcel!$C$6:$M$8021,4,FALSE)</f>
        <v>GALINDO</v>
      </c>
      <c r="B1274" t="str">
        <f>VLOOKUP(J1274,[1]reportExcel!$C$6:$M$8021,6,FALSE)</f>
        <v>-74,5859842326</v>
      </c>
      <c r="C1274" t="str">
        <f>VLOOKUP(J1274,[1]reportExcel!$C$6:$M$8021,8,FALSE)</f>
        <v>8,29088404511</v>
      </c>
      <c r="D1274" t="str">
        <f t="shared" si="40"/>
        <v>-74,5884483558</v>
      </c>
      <c r="E1274" t="str">
        <f t="shared" si="39"/>
        <v>8,29106711408</v>
      </c>
      <c r="H1274" s="6" t="s">
        <v>3536</v>
      </c>
      <c r="I1274" s="7" t="s">
        <v>4960</v>
      </c>
      <c r="J1274" s="7" t="s">
        <v>4979</v>
      </c>
      <c r="K1274" s="7" t="s">
        <v>3539</v>
      </c>
      <c r="L1274" s="7" t="s">
        <v>4962</v>
      </c>
      <c r="M1274" s="7" t="s">
        <v>4980</v>
      </c>
      <c r="N1274" s="7" t="s">
        <v>28</v>
      </c>
      <c r="O1274" s="15" t="s">
        <v>4981</v>
      </c>
      <c r="P1274" s="16"/>
      <c r="Q1274" s="7" t="s">
        <v>4982</v>
      </c>
      <c r="R1274" s="7" t="s">
        <v>23</v>
      </c>
      <c r="S1274" s="7" t="s">
        <v>24</v>
      </c>
      <c r="T1274" s="7" t="s">
        <v>23</v>
      </c>
    </row>
    <row r="1275" spans="1:20" ht="30" customHeight="1">
      <c r="A1275" t="str">
        <f>VLOOKUP(J1275,[1]reportExcel!$C$6:$M$8021,4,FALSE)</f>
        <v>MÉJICO</v>
      </c>
      <c r="B1275" t="str">
        <f>VLOOKUP(J1275,[1]reportExcel!$C$6:$M$8021,6,FALSE)</f>
        <v>-74,7574389735</v>
      </c>
      <c r="C1275" t="str">
        <f>VLOOKUP(J1275,[1]reportExcel!$C$6:$M$8021,8,FALSE)</f>
        <v>8,19817703743</v>
      </c>
      <c r="D1275" t="str">
        <f t="shared" si="40"/>
        <v>-74,7560499305</v>
      </c>
      <c r="E1275" t="str">
        <f t="shared" si="39"/>
        <v>8,19773496767</v>
      </c>
      <c r="H1275" s="6" t="s">
        <v>3536</v>
      </c>
      <c r="I1275" s="7" t="s">
        <v>4960</v>
      </c>
      <c r="J1275" s="7" t="s">
        <v>4983</v>
      </c>
      <c r="K1275" s="7" t="s">
        <v>3539</v>
      </c>
      <c r="L1275" s="7" t="s">
        <v>4962</v>
      </c>
      <c r="M1275" s="7" t="s">
        <v>4984</v>
      </c>
      <c r="N1275" s="7" t="s">
        <v>28</v>
      </c>
      <c r="O1275" s="15" t="s">
        <v>4985</v>
      </c>
      <c r="P1275" s="16"/>
      <c r="Q1275" s="7" t="s">
        <v>4986</v>
      </c>
      <c r="R1275" s="7" t="s">
        <v>23</v>
      </c>
      <c r="S1275" s="7" t="s">
        <v>24</v>
      </c>
      <c r="T1275" s="7" t="s">
        <v>23</v>
      </c>
    </row>
    <row r="1276" spans="1:20" ht="30" customHeight="1">
      <c r="A1276" t="str">
        <f>VLOOKUP(J1276,[1]reportExcel!$C$6:$M$8021,4,FALSE)</f>
        <v>ASTILLEROS</v>
      </c>
      <c r="B1276" t="str">
        <f>VLOOKUP(J1276,[1]reportExcel!$C$6:$M$8021,6,FALSE)</f>
        <v>-74,6054604525</v>
      </c>
      <c r="C1276" t="str">
        <f>VLOOKUP(J1276,[1]reportExcel!$C$6:$M$8021,8,FALSE)</f>
        <v>8,29155313194</v>
      </c>
      <c r="D1276" t="str">
        <f t="shared" si="40"/>
        <v>-74,6062360741</v>
      </c>
      <c r="E1276" t="str">
        <f t="shared" si="39"/>
        <v>8,29100944062</v>
      </c>
      <c r="H1276" s="6" t="s">
        <v>3536</v>
      </c>
      <c r="I1276" s="7" t="s">
        <v>4960</v>
      </c>
      <c r="J1276" s="7" t="s">
        <v>4987</v>
      </c>
      <c r="K1276" s="7" t="s">
        <v>3539</v>
      </c>
      <c r="L1276" s="7" t="s">
        <v>4962</v>
      </c>
      <c r="M1276" s="7" t="s">
        <v>4988</v>
      </c>
      <c r="N1276" s="7" t="s">
        <v>28</v>
      </c>
      <c r="O1276" s="15" t="s">
        <v>4989</v>
      </c>
      <c r="P1276" s="16"/>
      <c r="Q1276" s="7" t="s">
        <v>4990</v>
      </c>
      <c r="R1276" s="7" t="s">
        <v>23</v>
      </c>
      <c r="S1276" s="7" t="s">
        <v>24</v>
      </c>
      <c r="T1276" s="7" t="s">
        <v>23</v>
      </c>
    </row>
    <row r="1277" spans="1:20" ht="30" customHeight="1">
      <c r="A1277" t="str">
        <f>VLOOKUP(J1277,[1]reportExcel!$C$6:$M$8021,4,FALSE)</f>
        <v>SAN JUAN NEPOMUCENO</v>
      </c>
      <c r="B1277" t="str">
        <f>VLOOKUP(J1277,[1]reportExcel!$C$6:$M$8021,6,FALSE)</f>
        <v>-75,0836663042</v>
      </c>
      <c r="C1277" t="str">
        <f>VLOOKUP(J1277,[1]reportExcel!$C$6:$M$8021,8,FALSE)</f>
        <v>9,95138127677</v>
      </c>
      <c r="D1277" t="str">
        <f t="shared" si="40"/>
        <v>-75,081354128</v>
      </c>
      <c r="E1277" t="str">
        <f t="shared" si="39"/>
        <v>9,95345322129</v>
      </c>
      <c r="H1277" s="6" t="s">
        <v>3536</v>
      </c>
      <c r="I1277" s="7" t="s">
        <v>4991</v>
      </c>
      <c r="J1277" s="7" t="s">
        <v>4992</v>
      </c>
      <c r="K1277" s="7" t="s">
        <v>3539</v>
      </c>
      <c r="L1277" s="7" t="s">
        <v>4993</v>
      </c>
      <c r="M1277" s="7" t="s">
        <v>4993</v>
      </c>
      <c r="N1277" s="7" t="s">
        <v>20</v>
      </c>
      <c r="O1277" s="15" t="s">
        <v>4994</v>
      </c>
      <c r="P1277" s="16"/>
      <c r="Q1277" s="7" t="s">
        <v>4995</v>
      </c>
      <c r="R1277" s="7" t="s">
        <v>23</v>
      </c>
      <c r="S1277" s="7" t="s">
        <v>24</v>
      </c>
      <c r="T1277" s="7" t="s">
        <v>23</v>
      </c>
    </row>
    <row r="1278" spans="1:20" ht="30" customHeight="1">
      <c r="A1278" t="str">
        <f>VLOOKUP(J1278,[1]reportExcel!$C$6:$M$8021,4,FALSE)</f>
        <v>CORRALITO</v>
      </c>
      <c r="B1278" t="str">
        <f>VLOOKUP(J1278,[1]reportExcel!$C$6:$M$8021,6,FALSE)</f>
        <v>-74,9761996017</v>
      </c>
      <c r="C1278" t="str">
        <f>VLOOKUP(J1278,[1]reportExcel!$C$6:$M$8021,8,FALSE)</f>
        <v>9,92708948947</v>
      </c>
      <c r="D1278" t="str">
        <f t="shared" si="40"/>
        <v>-74,9764434529</v>
      </c>
      <c r="E1278" t="str">
        <f t="shared" si="39"/>
        <v>9,92677195039</v>
      </c>
      <c r="H1278" s="6" t="s">
        <v>3536</v>
      </c>
      <c r="I1278" s="7" t="s">
        <v>4991</v>
      </c>
      <c r="J1278" s="7" t="s">
        <v>4996</v>
      </c>
      <c r="K1278" s="7" t="s">
        <v>3539</v>
      </c>
      <c r="L1278" s="7" t="s">
        <v>4993</v>
      </c>
      <c r="M1278" s="7" t="s">
        <v>4997</v>
      </c>
      <c r="N1278" s="7" t="s">
        <v>28</v>
      </c>
      <c r="O1278" s="15" t="s">
        <v>4998</v>
      </c>
      <c r="P1278" s="16"/>
      <c r="Q1278" s="7" t="s">
        <v>4999</v>
      </c>
      <c r="R1278" s="7" t="s">
        <v>23</v>
      </c>
      <c r="S1278" s="7" t="s">
        <v>24</v>
      </c>
      <c r="T1278" s="7" t="s">
        <v>23</v>
      </c>
    </row>
    <row r="1279" spans="1:20" ht="30" customHeight="1">
      <c r="A1279" t="str">
        <f>VLOOKUP(J1279,[1]reportExcel!$C$6:$M$8021,4,FALSE)</f>
        <v>LA HAYA</v>
      </c>
      <c r="B1279" t="str">
        <f>VLOOKUP(J1279,[1]reportExcel!$C$6:$M$8021,6,FALSE)</f>
        <v>-75,1867490397</v>
      </c>
      <c r="C1279" t="str">
        <f>VLOOKUP(J1279,[1]reportExcel!$C$6:$M$8021,8,FALSE)</f>
        <v>9,95891297501</v>
      </c>
      <c r="D1279" t="str">
        <f t="shared" si="40"/>
        <v>-75,1869377129</v>
      </c>
      <c r="E1279" t="str">
        <f t="shared" si="39"/>
        <v>9,9581205431</v>
      </c>
      <c r="H1279" s="6" t="s">
        <v>3536</v>
      </c>
      <c r="I1279" s="7" t="s">
        <v>4991</v>
      </c>
      <c r="J1279" s="7" t="s">
        <v>5000</v>
      </c>
      <c r="K1279" s="7" t="s">
        <v>3539</v>
      </c>
      <c r="L1279" s="7" t="s">
        <v>4993</v>
      </c>
      <c r="M1279" s="7" t="s">
        <v>5001</v>
      </c>
      <c r="N1279" s="7" t="s">
        <v>28</v>
      </c>
      <c r="O1279" s="15" t="s">
        <v>5002</v>
      </c>
      <c r="P1279" s="16"/>
      <c r="Q1279" s="7" t="s">
        <v>5003</v>
      </c>
      <c r="R1279" s="7" t="s">
        <v>23</v>
      </c>
      <c r="S1279" s="7" t="s">
        <v>24</v>
      </c>
      <c r="T1279" s="7" t="s">
        <v>23</v>
      </c>
    </row>
    <row r="1280" spans="1:20" ht="30" customHeight="1">
      <c r="A1280" t="str">
        <f>VLOOKUP(J1280,[1]reportExcel!$C$6:$M$8021,4,FALSE)</f>
        <v>SAN JOSÉ DEL PEÑÓN (LAS PORQUERAS)</v>
      </c>
      <c r="B1280" t="str">
        <f>VLOOKUP(J1280,[1]reportExcel!$C$6:$M$8021,6,FALSE)</f>
        <v>-75,0120077085</v>
      </c>
      <c r="C1280" t="str">
        <f>VLOOKUP(J1280,[1]reportExcel!$C$6:$M$8021,8,FALSE)</f>
        <v>9,92549285442</v>
      </c>
      <c r="D1280" t="str">
        <f t="shared" si="40"/>
        <v>-75,0116264511</v>
      </c>
      <c r="E1280" t="str">
        <f t="shared" si="39"/>
        <v>9,9256203866</v>
      </c>
      <c r="H1280" s="6" t="s">
        <v>3536</v>
      </c>
      <c r="I1280" s="7" t="s">
        <v>4991</v>
      </c>
      <c r="J1280" s="7" t="s">
        <v>5004</v>
      </c>
      <c r="K1280" s="7" t="s">
        <v>3539</v>
      </c>
      <c r="L1280" s="7" t="s">
        <v>4993</v>
      </c>
      <c r="M1280" s="7" t="s">
        <v>5005</v>
      </c>
      <c r="N1280" s="7" t="s">
        <v>28</v>
      </c>
      <c r="O1280" s="15" t="s">
        <v>5006</v>
      </c>
      <c r="P1280" s="16"/>
      <c r="Q1280" s="7" t="s">
        <v>5007</v>
      </c>
      <c r="R1280" s="7" t="s">
        <v>23</v>
      </c>
      <c r="S1280" s="7" t="s">
        <v>24</v>
      </c>
      <c r="T1280" s="7" t="s">
        <v>23</v>
      </c>
    </row>
    <row r="1281" spans="1:20" ht="30" customHeight="1">
      <c r="A1281" t="str">
        <f>VLOOKUP(J1281,[1]reportExcel!$C$6:$M$8021,4,FALSE)</f>
        <v>SAN AGUSTÍN</v>
      </c>
      <c r="B1281" t="str">
        <f>VLOOKUP(J1281,[1]reportExcel!$C$6:$M$8021,6,FALSE)</f>
        <v>-74,8714739707</v>
      </c>
      <c r="C1281" t="str">
        <f>VLOOKUP(J1281,[1]reportExcel!$C$6:$M$8021,8,FALSE)</f>
        <v>9,9409413139</v>
      </c>
      <c r="D1281" t="str">
        <f t="shared" si="40"/>
        <v>-74,872224369</v>
      </c>
      <c r="E1281" t="str">
        <f t="shared" si="39"/>
        <v>9,94159645986</v>
      </c>
      <c r="H1281" s="6" t="s">
        <v>3536</v>
      </c>
      <c r="I1281" s="7" t="s">
        <v>4991</v>
      </c>
      <c r="J1281" s="7" t="s">
        <v>5008</v>
      </c>
      <c r="K1281" s="7" t="s">
        <v>3539</v>
      </c>
      <c r="L1281" s="7" t="s">
        <v>4993</v>
      </c>
      <c r="M1281" s="7" t="s">
        <v>4585</v>
      </c>
      <c r="N1281" s="7" t="s">
        <v>28</v>
      </c>
      <c r="O1281" s="15" t="s">
        <v>5009</v>
      </c>
      <c r="P1281" s="16"/>
      <c r="Q1281" s="7" t="s">
        <v>5010</v>
      </c>
      <c r="R1281" s="7" t="s">
        <v>23</v>
      </c>
      <c r="S1281" s="7" t="s">
        <v>24</v>
      </c>
      <c r="T1281" s="7" t="s">
        <v>23</v>
      </c>
    </row>
    <row r="1282" spans="1:20" ht="30" customHeight="1">
      <c r="A1282" t="str">
        <f>VLOOKUP(J1282,[1]reportExcel!$C$6:$M$8021,4,FALSE)</f>
        <v>SAN CAYETANO</v>
      </c>
      <c r="B1282" t="str">
        <f>VLOOKUP(J1282,[1]reportExcel!$C$6:$M$8021,6,FALSE)</f>
        <v>-75,1418634465</v>
      </c>
      <c r="C1282" t="str">
        <f>VLOOKUP(J1282,[1]reportExcel!$C$6:$M$8021,8,FALSE)</f>
        <v>10,0828496424</v>
      </c>
      <c r="D1282" t="str">
        <f t="shared" si="40"/>
        <v>-75,1409087233</v>
      </c>
      <c r="E1282" t="str">
        <f t="shared" si="39"/>
        <v>10,0828449349</v>
      </c>
      <c r="H1282" s="6" t="s">
        <v>3536</v>
      </c>
      <c r="I1282" s="7" t="s">
        <v>4991</v>
      </c>
      <c r="J1282" s="7" t="s">
        <v>5011</v>
      </c>
      <c r="K1282" s="7" t="s">
        <v>3539</v>
      </c>
      <c r="L1282" s="7" t="s">
        <v>4993</v>
      </c>
      <c r="M1282" s="7" t="s">
        <v>4826</v>
      </c>
      <c r="N1282" s="7" t="s">
        <v>28</v>
      </c>
      <c r="O1282" s="15" t="s">
        <v>5012</v>
      </c>
      <c r="P1282" s="16"/>
      <c r="Q1282" s="7" t="s">
        <v>5013</v>
      </c>
      <c r="R1282" s="7" t="s">
        <v>23</v>
      </c>
      <c r="S1282" s="7" t="s">
        <v>24</v>
      </c>
      <c r="T1282" s="7" t="s">
        <v>23</v>
      </c>
    </row>
    <row r="1283" spans="1:20" ht="30" customHeight="1">
      <c r="A1283" t="str">
        <f>VLOOKUP(J1283,[1]reportExcel!$C$6:$M$8021,4,FALSE)</f>
        <v>SAN PEDRO CONSOLADO</v>
      </c>
      <c r="B1283" t="str">
        <f>VLOOKUP(J1283,[1]reportExcel!$C$6:$M$8021,6,FALSE)</f>
        <v>-75,0440321402</v>
      </c>
      <c r="C1283" t="str">
        <f>VLOOKUP(J1283,[1]reportExcel!$C$6:$M$8021,8,FALSE)</f>
        <v>10,0083050738</v>
      </c>
      <c r="D1283" t="str">
        <f t="shared" si="40"/>
        <v>-75,0441627666</v>
      </c>
      <c r="E1283" t="str">
        <f t="shared" si="39"/>
        <v>10,0077332581</v>
      </c>
      <c r="H1283" s="6" t="s">
        <v>3536</v>
      </c>
      <c r="I1283" s="7" t="s">
        <v>4991</v>
      </c>
      <c r="J1283" s="7" t="s">
        <v>5014</v>
      </c>
      <c r="K1283" s="7" t="s">
        <v>3539</v>
      </c>
      <c r="L1283" s="7" t="s">
        <v>4993</v>
      </c>
      <c r="M1283" s="7" t="s">
        <v>5015</v>
      </c>
      <c r="N1283" s="7" t="s">
        <v>28</v>
      </c>
      <c r="O1283" s="15" t="s">
        <v>5016</v>
      </c>
      <c r="P1283" s="16"/>
      <c r="Q1283" s="7" t="s">
        <v>5017</v>
      </c>
      <c r="R1283" s="7" t="s">
        <v>23</v>
      </c>
      <c r="S1283" s="7" t="s">
        <v>24</v>
      </c>
      <c r="T1283" s="7" t="s">
        <v>23</v>
      </c>
    </row>
    <row r="1284" spans="1:20" ht="30" customHeight="1">
      <c r="A1284" t="str">
        <f>VLOOKUP(J1284,[1]reportExcel!$C$6:$M$8021,4,FALSE)</f>
        <v>SAN MARTÍN DE LOBA</v>
      </c>
      <c r="B1284" t="str">
        <f>VLOOKUP(J1284,[1]reportExcel!$C$6:$M$8021,6,FALSE)</f>
        <v>-74,0382545181</v>
      </c>
      <c r="C1284" t="str">
        <f>VLOOKUP(J1284,[1]reportExcel!$C$6:$M$8021,8,FALSE)</f>
        <v>8,93716481344</v>
      </c>
      <c r="D1284" t="str">
        <f t="shared" si="40"/>
        <v>-74,0390124624</v>
      </c>
      <c r="E1284" t="str">
        <f t="shared" si="39"/>
        <v>8,93709261013</v>
      </c>
      <c r="H1284" s="6" t="s">
        <v>3536</v>
      </c>
      <c r="I1284" s="7" t="s">
        <v>5018</v>
      </c>
      <c r="J1284" s="7" t="s">
        <v>5019</v>
      </c>
      <c r="K1284" s="7" t="s">
        <v>3539</v>
      </c>
      <c r="L1284" s="7" t="s">
        <v>5020</v>
      </c>
      <c r="M1284" s="7" t="s">
        <v>5020</v>
      </c>
      <c r="N1284" s="7" t="s">
        <v>20</v>
      </c>
      <c r="O1284" s="15" t="s">
        <v>5021</v>
      </c>
      <c r="P1284" s="16"/>
      <c r="Q1284" s="7" t="s">
        <v>5022</v>
      </c>
      <c r="R1284" s="7" t="s">
        <v>23</v>
      </c>
      <c r="S1284" s="7" t="s">
        <v>24</v>
      </c>
      <c r="T1284" s="7" t="s">
        <v>23</v>
      </c>
    </row>
    <row r="1285" spans="1:20" ht="30" customHeight="1">
      <c r="A1285" t="str">
        <f>VLOOKUP(J1285,[1]reportExcel!$C$6:$M$8021,4,FALSE)</f>
        <v>CHIMI</v>
      </c>
      <c r="B1285" t="str">
        <f>VLOOKUP(J1285,[1]reportExcel!$C$6:$M$8021,6,FALSE)</f>
        <v>-74,0215891934</v>
      </c>
      <c r="C1285" t="str">
        <f>VLOOKUP(J1285,[1]reportExcel!$C$6:$M$8021,8,FALSE)</f>
        <v>8,93930863355</v>
      </c>
      <c r="D1285" t="str">
        <f t="shared" si="40"/>
        <v>-74,0233002226</v>
      </c>
      <c r="E1285" t="str">
        <f t="shared" si="39"/>
        <v>8,93867832906</v>
      </c>
      <c r="H1285" s="6" t="s">
        <v>3536</v>
      </c>
      <c r="I1285" s="7" t="s">
        <v>5018</v>
      </c>
      <c r="J1285" s="7" t="s">
        <v>5023</v>
      </c>
      <c r="K1285" s="7" t="s">
        <v>3539</v>
      </c>
      <c r="L1285" s="7" t="s">
        <v>5020</v>
      </c>
      <c r="M1285" s="7" t="s">
        <v>5024</v>
      </c>
      <c r="N1285" s="7" t="s">
        <v>28</v>
      </c>
      <c r="O1285" s="15" t="s">
        <v>5025</v>
      </c>
      <c r="P1285" s="16"/>
      <c r="Q1285" s="7" t="s">
        <v>5026</v>
      </c>
      <c r="R1285" s="7" t="s">
        <v>23</v>
      </c>
      <c r="S1285" s="7" t="s">
        <v>24</v>
      </c>
      <c r="T1285" s="7" t="s">
        <v>23</v>
      </c>
    </row>
    <row r="1286" spans="1:20" ht="30" customHeight="1">
      <c r="A1286" t="str">
        <f>VLOOKUP(J1286,[1]reportExcel!$C$6:$M$8021,4,FALSE)</f>
        <v>PAPAYAL</v>
      </c>
      <c r="B1286" t="str">
        <f>VLOOKUP(J1286,[1]reportExcel!$C$6:$M$8021,6,FALSE)</f>
        <v>-73,9477560864</v>
      </c>
      <c r="C1286" t="str">
        <f>VLOOKUP(J1286,[1]reportExcel!$C$6:$M$8021,8,FALSE)</f>
        <v>8,709701525</v>
      </c>
      <c r="D1286" t="str">
        <f t="shared" si="40"/>
        <v>-73,9494589333</v>
      </c>
      <c r="E1286" t="str">
        <f t="shared" si="39"/>
        <v>8,71096221174</v>
      </c>
      <c r="H1286" s="6" t="s">
        <v>3536</v>
      </c>
      <c r="I1286" s="7" t="s">
        <v>5018</v>
      </c>
      <c r="J1286" s="7" t="s">
        <v>5027</v>
      </c>
      <c r="K1286" s="7" t="s">
        <v>3539</v>
      </c>
      <c r="L1286" s="7" t="s">
        <v>5020</v>
      </c>
      <c r="M1286" s="7" t="s">
        <v>5028</v>
      </c>
      <c r="N1286" s="7" t="s">
        <v>28</v>
      </c>
      <c r="O1286" s="15" t="s">
        <v>5029</v>
      </c>
      <c r="P1286" s="16"/>
      <c r="Q1286" s="7" t="s">
        <v>5030</v>
      </c>
      <c r="R1286" s="7" t="s">
        <v>23</v>
      </c>
      <c r="S1286" s="7" t="s">
        <v>24</v>
      </c>
      <c r="T1286" s="7" t="s">
        <v>23</v>
      </c>
    </row>
    <row r="1287" spans="1:20" ht="30" customHeight="1">
      <c r="A1287" t="str">
        <f>VLOOKUP(J1287,[1]reportExcel!$C$6:$M$8021,4,FALSE)</f>
        <v>LAS PLAYITAS</v>
      </c>
      <c r="B1287" t="str">
        <f>VLOOKUP(J1287,[1]reportExcel!$C$6:$M$8021,6,FALSE)</f>
        <v>-73,9673687113</v>
      </c>
      <c r="C1287" t="str">
        <f>VLOOKUP(J1287,[1]reportExcel!$C$6:$M$8021,8,FALSE)</f>
        <v>8,82327829351</v>
      </c>
      <c r="D1287" t="str">
        <f t="shared" si="40"/>
        <v>-73,9666186656</v>
      </c>
      <c r="E1287" t="str">
        <f t="shared" ref="E1287:E1350" si="41">IF(AND(Q1287="0,",NOT(ISNA(C1287))),C1287,Q1287)</f>
        <v>8,82266240976</v>
      </c>
      <c r="H1287" s="6" t="s">
        <v>3536</v>
      </c>
      <c r="I1287" s="7" t="s">
        <v>5018</v>
      </c>
      <c r="J1287" s="7" t="s">
        <v>5031</v>
      </c>
      <c r="K1287" s="7" t="s">
        <v>3539</v>
      </c>
      <c r="L1287" s="7" t="s">
        <v>5020</v>
      </c>
      <c r="M1287" s="7" t="s">
        <v>5032</v>
      </c>
      <c r="N1287" s="7" t="s">
        <v>28</v>
      </c>
      <c r="O1287" s="15" t="s">
        <v>5033</v>
      </c>
      <c r="P1287" s="16"/>
      <c r="Q1287" s="7" t="s">
        <v>5034</v>
      </c>
      <c r="R1287" s="7" t="s">
        <v>23</v>
      </c>
      <c r="S1287" s="7" t="s">
        <v>24</v>
      </c>
      <c r="T1287" s="7" t="s">
        <v>23</v>
      </c>
    </row>
    <row r="1288" spans="1:20" ht="30" customHeight="1">
      <c r="A1288" t="str">
        <f>VLOOKUP(J1288,[1]reportExcel!$C$6:$M$8021,4,FALSE)</f>
        <v>PUEBLO NUEVO CERRO DE JULIO</v>
      </c>
      <c r="B1288" t="str">
        <f>VLOOKUP(J1288,[1]reportExcel!$C$6:$M$8021,6,FALSE)</f>
        <v>-73,9945252554</v>
      </c>
      <c r="C1288" t="str">
        <f>VLOOKUP(J1288,[1]reportExcel!$C$6:$M$8021,8,FALSE)</f>
        <v>8,85860855296</v>
      </c>
      <c r="D1288" t="str">
        <f t="shared" si="40"/>
        <v>-73,9922672612</v>
      </c>
      <c r="E1288" t="str">
        <f t="shared" si="41"/>
        <v>8,86154519104</v>
      </c>
      <c r="H1288" s="6" t="s">
        <v>3536</v>
      </c>
      <c r="I1288" s="7" t="s">
        <v>5018</v>
      </c>
      <c r="J1288" s="7" t="s">
        <v>5035</v>
      </c>
      <c r="K1288" s="7" t="s">
        <v>3539</v>
      </c>
      <c r="L1288" s="7" t="s">
        <v>5020</v>
      </c>
      <c r="M1288" s="7" t="s">
        <v>5036</v>
      </c>
      <c r="N1288" s="7" t="s">
        <v>28</v>
      </c>
      <c r="O1288" s="15" t="s">
        <v>5037</v>
      </c>
      <c r="P1288" s="16"/>
      <c r="Q1288" s="7" t="s">
        <v>5038</v>
      </c>
      <c r="R1288" s="7" t="s">
        <v>23</v>
      </c>
      <c r="S1288" s="7" t="s">
        <v>24</v>
      </c>
      <c r="T1288" s="7" t="s">
        <v>23</v>
      </c>
    </row>
    <row r="1289" spans="1:20" ht="30" customHeight="1">
      <c r="A1289" t="str">
        <f>VLOOKUP(J1289,[1]reportExcel!$C$6:$M$8021,4,FALSE)</f>
        <v>EL JOBO</v>
      </c>
      <c r="B1289" t="str">
        <f>VLOOKUP(J1289,[1]reportExcel!$C$6:$M$8021,6,FALSE)</f>
        <v>-74,0098356153</v>
      </c>
      <c r="C1289" t="str">
        <f>VLOOKUP(J1289,[1]reportExcel!$C$6:$M$8021,8,FALSE)</f>
        <v>8,7862448523</v>
      </c>
      <c r="D1289" t="str">
        <f t="shared" si="40"/>
        <v>-74,0143432475</v>
      </c>
      <c r="E1289" t="str">
        <f t="shared" si="41"/>
        <v>8,76642543639</v>
      </c>
      <c r="H1289" s="6" t="s">
        <v>3536</v>
      </c>
      <c r="I1289" s="7" t="s">
        <v>5018</v>
      </c>
      <c r="J1289" s="7" t="s">
        <v>5039</v>
      </c>
      <c r="K1289" s="7" t="s">
        <v>3539</v>
      </c>
      <c r="L1289" s="7" t="s">
        <v>5020</v>
      </c>
      <c r="M1289" s="7" t="s">
        <v>5040</v>
      </c>
      <c r="N1289" s="7" t="s">
        <v>28</v>
      </c>
      <c r="O1289" s="15" t="s">
        <v>5041</v>
      </c>
      <c r="P1289" s="16"/>
      <c r="Q1289" s="7" t="s">
        <v>5042</v>
      </c>
      <c r="R1289" s="7" t="s">
        <v>23</v>
      </c>
      <c r="S1289" s="7" t="s">
        <v>24</v>
      </c>
      <c r="T1289" s="7" t="s">
        <v>23</v>
      </c>
    </row>
    <row r="1290" spans="1:20" ht="30" customHeight="1">
      <c r="A1290" t="str">
        <f>VLOOKUP(J1290,[1]reportExcel!$C$6:$M$8021,4,FALSE)</f>
        <v>EL VARAL</v>
      </c>
      <c r="B1290" t="str">
        <f>VLOOKUP(J1290,[1]reportExcel!$C$6:$M$8021,6,FALSE)</f>
        <v>-74,0098356153</v>
      </c>
      <c r="C1290" t="str">
        <f>VLOOKUP(J1290,[1]reportExcel!$C$6:$M$8021,8,FALSE)</f>
        <v>8,7862448523</v>
      </c>
      <c r="D1290" t="str">
        <f t="shared" si="40"/>
        <v>-73,952814736</v>
      </c>
      <c r="E1290" t="str">
        <f t="shared" si="41"/>
        <v>8,847562639</v>
      </c>
      <c r="H1290" s="6" t="s">
        <v>3536</v>
      </c>
      <c r="I1290" s="7" t="s">
        <v>5018</v>
      </c>
      <c r="J1290" s="7" t="s">
        <v>5043</v>
      </c>
      <c r="K1290" s="7" t="s">
        <v>3539</v>
      </c>
      <c r="L1290" s="7" t="s">
        <v>5020</v>
      </c>
      <c r="M1290" s="7" t="s">
        <v>5044</v>
      </c>
      <c r="N1290" s="7" t="s">
        <v>28</v>
      </c>
      <c r="O1290" s="15" t="s">
        <v>5045</v>
      </c>
      <c r="P1290" s="16"/>
      <c r="Q1290" s="7" t="s">
        <v>5046</v>
      </c>
      <c r="R1290" s="7" t="s">
        <v>23</v>
      </c>
      <c r="S1290" s="7" t="s">
        <v>24</v>
      </c>
      <c r="T1290" s="7" t="s">
        <v>23</v>
      </c>
    </row>
    <row r="1291" spans="1:20" ht="30" customHeight="1">
      <c r="A1291" t="str">
        <f>VLOOKUP(J1291,[1]reportExcel!$C$6:$M$8021,4,FALSE)</f>
        <v>LOS PUEBLOS</v>
      </c>
      <c r="B1291" t="str">
        <f>VLOOKUP(J1291,[1]reportExcel!$C$6:$M$8021,6,FALSE)</f>
        <v>-74,0098536355109</v>
      </c>
      <c r="C1291" t="str">
        <f>VLOOKUP(J1291,[1]reportExcel!$C$6:$M$8021,8,FALSE)</f>
        <v>8,7862385085816</v>
      </c>
      <c r="D1291" t="str">
        <f t="shared" si="40"/>
        <v>-74,0399547302</v>
      </c>
      <c r="E1291" t="str">
        <f t="shared" si="41"/>
        <v>8,80865681537</v>
      </c>
      <c r="H1291" s="6" t="s">
        <v>3536</v>
      </c>
      <c r="I1291" s="7" t="s">
        <v>5018</v>
      </c>
      <c r="J1291" s="7" t="s">
        <v>5047</v>
      </c>
      <c r="K1291" s="7" t="s">
        <v>3539</v>
      </c>
      <c r="L1291" s="7" t="s">
        <v>5020</v>
      </c>
      <c r="M1291" s="7" t="s">
        <v>5048</v>
      </c>
      <c r="N1291" s="7" t="s">
        <v>45</v>
      </c>
      <c r="O1291" s="15" t="s">
        <v>5049</v>
      </c>
      <c r="P1291" s="16"/>
      <c r="Q1291" s="7" t="s">
        <v>5050</v>
      </c>
      <c r="R1291" s="7" t="s">
        <v>23</v>
      </c>
      <c r="S1291" s="7" t="s">
        <v>24</v>
      </c>
      <c r="T1291" s="7" t="s">
        <v>23</v>
      </c>
    </row>
    <row r="1292" spans="1:20" ht="30" customHeight="1">
      <c r="A1292" t="str">
        <f>VLOOKUP(J1292,[1]reportExcel!$C$6:$M$8021,4,FALSE)</f>
        <v>SAN PABLO</v>
      </c>
      <c r="B1292" t="str">
        <f>VLOOKUP(J1292,[1]reportExcel!$C$6:$M$8021,6,FALSE)</f>
        <v>-73,9245578327</v>
      </c>
      <c r="C1292" t="str">
        <f>VLOOKUP(J1292,[1]reportExcel!$C$6:$M$8021,8,FALSE)</f>
        <v>7,47747543628</v>
      </c>
      <c r="D1292" t="str">
        <f t="shared" si="40"/>
        <v>-73,9241717171</v>
      </c>
      <c r="E1292" t="str">
        <f t="shared" si="41"/>
        <v>7,47671911473</v>
      </c>
      <c r="H1292" s="6" t="s">
        <v>3536</v>
      </c>
      <c r="I1292" s="7" t="s">
        <v>5051</v>
      </c>
      <c r="J1292" s="7" t="s">
        <v>5052</v>
      </c>
      <c r="K1292" s="7" t="s">
        <v>3539</v>
      </c>
      <c r="L1292" s="7" t="s">
        <v>379</v>
      </c>
      <c r="M1292" s="7" t="s">
        <v>379</v>
      </c>
      <c r="N1292" s="7" t="s">
        <v>20</v>
      </c>
      <c r="O1292" s="15" t="s">
        <v>5053</v>
      </c>
      <c r="P1292" s="16"/>
      <c r="Q1292" s="7" t="s">
        <v>5054</v>
      </c>
      <c r="R1292" s="7" t="s">
        <v>23</v>
      </c>
      <c r="S1292" s="7" t="s">
        <v>24</v>
      </c>
      <c r="T1292" s="7" t="s">
        <v>23</v>
      </c>
    </row>
    <row r="1293" spans="1:20" ht="30" customHeight="1">
      <c r="A1293" t="str">
        <f>VLOOKUP(J1293,[1]reportExcel!$C$6:$M$8021,4,FALSE)</f>
        <v>CANALETAL</v>
      </c>
      <c r="B1293" t="str">
        <f>VLOOKUP(J1293,[1]reportExcel!$C$6:$M$8021,6,FALSE)</f>
        <v>-73,8723629239</v>
      </c>
      <c r="C1293" t="str">
        <f>VLOOKUP(J1293,[1]reportExcel!$C$6:$M$8021,8,FALSE)</f>
        <v>7,55061524273</v>
      </c>
      <c r="D1293" t="str">
        <f t="shared" si="40"/>
        <v>-73,8737221782</v>
      </c>
      <c r="E1293" t="str">
        <f t="shared" si="41"/>
        <v>7,54909411706</v>
      </c>
      <c r="H1293" s="6" t="s">
        <v>3536</v>
      </c>
      <c r="I1293" s="7" t="s">
        <v>5051</v>
      </c>
      <c r="J1293" s="7" t="s">
        <v>5055</v>
      </c>
      <c r="K1293" s="7" t="s">
        <v>3539</v>
      </c>
      <c r="L1293" s="7" t="s">
        <v>379</v>
      </c>
      <c r="M1293" s="7" t="s">
        <v>5056</v>
      </c>
      <c r="N1293" s="7" t="s">
        <v>28</v>
      </c>
      <c r="O1293" s="15" t="s">
        <v>5057</v>
      </c>
      <c r="P1293" s="16"/>
      <c r="Q1293" s="7" t="s">
        <v>5058</v>
      </c>
      <c r="R1293" s="7" t="s">
        <v>23</v>
      </c>
      <c r="S1293" s="7" t="s">
        <v>24</v>
      </c>
      <c r="T1293" s="7" t="s">
        <v>23</v>
      </c>
    </row>
    <row r="1294" spans="1:20" ht="30" customHeight="1">
      <c r="A1294" t="str">
        <f>VLOOKUP(J1294,[1]reportExcel!$C$6:$M$8021,4,FALSE)</f>
        <v>SANTO DOMINGO</v>
      </c>
      <c r="B1294" t="str">
        <f>VLOOKUP(J1294,[1]reportExcel!$C$6:$M$8021,6,FALSE)</f>
        <v>-73,9367501338</v>
      </c>
      <c r="C1294" t="str">
        <f>VLOOKUP(J1294,[1]reportExcel!$C$6:$M$8021,8,FALSE)</f>
        <v>7,66886882857</v>
      </c>
      <c r="D1294" t="str">
        <f t="shared" si="40"/>
        <v>-73,9369810067</v>
      </c>
      <c r="E1294" t="str">
        <f t="shared" si="41"/>
        <v>7,66950507717</v>
      </c>
      <c r="H1294" s="6" t="s">
        <v>3536</v>
      </c>
      <c r="I1294" s="7" t="s">
        <v>5051</v>
      </c>
      <c r="J1294" s="7" t="s">
        <v>5059</v>
      </c>
      <c r="K1294" s="7" t="s">
        <v>3539</v>
      </c>
      <c r="L1294" s="7" t="s">
        <v>379</v>
      </c>
      <c r="M1294" s="7" t="s">
        <v>287</v>
      </c>
      <c r="N1294" s="7" t="s">
        <v>28</v>
      </c>
      <c r="O1294" s="15" t="s">
        <v>5060</v>
      </c>
      <c r="P1294" s="16"/>
      <c r="Q1294" s="7" t="s">
        <v>5061</v>
      </c>
      <c r="R1294" s="7" t="s">
        <v>23</v>
      </c>
      <c r="S1294" s="7" t="s">
        <v>24</v>
      </c>
      <c r="T1294" s="7" t="s">
        <v>23</v>
      </c>
    </row>
    <row r="1295" spans="1:20" ht="30" customHeight="1">
      <c r="A1295" t="str">
        <f>VLOOKUP(J1295,[1]reportExcel!$C$6:$M$8021,4,FALSE)</f>
        <v>EL CARMEN</v>
      </c>
      <c r="B1295" t="str">
        <f>VLOOKUP(J1295,[1]reportExcel!$C$6:$M$8021,6,FALSE)</f>
        <v>-73,8606661744</v>
      </c>
      <c r="C1295" t="str">
        <f>VLOOKUP(J1295,[1]reportExcel!$C$6:$M$8021,8,FALSE)</f>
        <v>7,67903029043</v>
      </c>
      <c r="D1295" t="str">
        <f t="shared" si="40"/>
        <v>-73,8633947263</v>
      </c>
      <c r="E1295" t="str">
        <f t="shared" si="41"/>
        <v>7,67953965199</v>
      </c>
      <c r="H1295" s="6" t="s">
        <v>3536</v>
      </c>
      <c r="I1295" s="7" t="s">
        <v>5051</v>
      </c>
      <c r="J1295" s="7" t="s">
        <v>5062</v>
      </c>
      <c r="K1295" s="7" t="s">
        <v>3539</v>
      </c>
      <c r="L1295" s="7" t="s">
        <v>379</v>
      </c>
      <c r="M1295" s="7" t="s">
        <v>5063</v>
      </c>
      <c r="N1295" s="7" t="s">
        <v>28</v>
      </c>
      <c r="O1295" s="15" t="s">
        <v>5064</v>
      </c>
      <c r="P1295" s="16"/>
      <c r="Q1295" s="7" t="s">
        <v>5065</v>
      </c>
      <c r="R1295" s="7" t="s">
        <v>23</v>
      </c>
      <c r="S1295" s="7" t="s">
        <v>24</v>
      </c>
      <c r="T1295" s="7" t="s">
        <v>23</v>
      </c>
    </row>
    <row r="1296" spans="1:20" ht="30" customHeight="1">
      <c r="A1296" t="e">
        <f>VLOOKUP(J1296,[1]reportExcel!$C$6:$M$8021,4,FALSE)</f>
        <v>#N/A</v>
      </c>
      <c r="B1296" t="e">
        <f>VLOOKUP(J1296,[1]reportExcel!$C$6:$M$8021,6,FALSE)</f>
        <v>#N/A</v>
      </c>
      <c r="C1296" t="e">
        <f>VLOOKUP(J1296,[1]reportExcel!$C$6:$M$8021,8,FALSE)</f>
        <v>#N/A</v>
      </c>
      <c r="D1296" t="str">
        <f t="shared" si="40"/>
        <v>-73,9119567055</v>
      </c>
      <c r="E1296" t="str">
        <f t="shared" si="41"/>
        <v>7,57018460785</v>
      </c>
      <c r="H1296" s="6" t="s">
        <v>3536</v>
      </c>
      <c r="I1296" s="7" t="s">
        <v>5051</v>
      </c>
      <c r="J1296" s="7" t="s">
        <v>5066</v>
      </c>
      <c r="K1296" s="7" t="s">
        <v>3539</v>
      </c>
      <c r="L1296" s="7" t="s">
        <v>379</v>
      </c>
      <c r="M1296" s="7" t="s">
        <v>433</v>
      </c>
      <c r="N1296" s="7" t="s">
        <v>28</v>
      </c>
      <c r="O1296" s="15" t="s">
        <v>5067</v>
      </c>
      <c r="P1296" s="16"/>
      <c r="Q1296" s="7" t="s">
        <v>5068</v>
      </c>
      <c r="R1296" s="7" t="s">
        <v>23</v>
      </c>
      <c r="S1296" s="7" t="s">
        <v>24</v>
      </c>
      <c r="T1296" s="7" t="s">
        <v>23</v>
      </c>
    </row>
    <row r="1297" spans="1:20" ht="30" customHeight="1">
      <c r="A1297" t="str">
        <f>VLOOKUP(J1297,[1]reportExcel!$C$6:$M$8021,4,FALSE)</f>
        <v>POZO AZUL</v>
      </c>
      <c r="B1297" t="str">
        <f>VLOOKUP(J1297,[1]reportExcel!$C$6:$M$8021,6,FALSE)</f>
        <v>-74,0215579361</v>
      </c>
      <c r="C1297" t="str">
        <f>VLOOKUP(J1297,[1]reportExcel!$C$6:$M$8021,8,FALSE)</f>
        <v>7,67761986017</v>
      </c>
      <c r="D1297" t="str">
        <f t="shared" si="40"/>
        <v>-74,0208377785</v>
      </c>
      <c r="E1297" t="str">
        <f t="shared" si="41"/>
        <v>7,67813451989</v>
      </c>
      <c r="H1297" s="6" t="s">
        <v>3536</v>
      </c>
      <c r="I1297" s="7" t="s">
        <v>5051</v>
      </c>
      <c r="J1297" s="7" t="s">
        <v>5069</v>
      </c>
      <c r="K1297" s="7" t="s">
        <v>3539</v>
      </c>
      <c r="L1297" s="7" t="s">
        <v>379</v>
      </c>
      <c r="M1297" s="7" t="s">
        <v>5070</v>
      </c>
      <c r="N1297" s="7" t="s">
        <v>28</v>
      </c>
      <c r="O1297" s="15" t="s">
        <v>5071</v>
      </c>
      <c r="P1297" s="16"/>
      <c r="Q1297" s="7" t="s">
        <v>5072</v>
      </c>
      <c r="R1297" s="7" t="s">
        <v>23</v>
      </c>
      <c r="S1297" s="7" t="s">
        <v>24</v>
      </c>
      <c r="T1297" s="7" t="s">
        <v>23</v>
      </c>
    </row>
    <row r="1298" spans="1:20" ht="30" customHeight="1">
      <c r="A1298" t="str">
        <f>VLOOKUP(J1298,[1]reportExcel!$C$6:$M$8021,4,FALSE)</f>
        <v>SAN JUAN ALTO</v>
      </c>
      <c r="B1298" t="str">
        <f>VLOOKUP(J1298,[1]reportExcel!$C$6:$M$8021,6,FALSE)</f>
        <v>-74,1080253057</v>
      </c>
      <c r="C1298" t="str">
        <f>VLOOKUP(J1298,[1]reportExcel!$C$6:$M$8021,8,FALSE)</f>
        <v>7,50691860681</v>
      </c>
      <c r="D1298" t="str">
        <f t="shared" si="40"/>
        <v>-74,1080253057</v>
      </c>
      <c r="E1298" t="str">
        <f t="shared" si="41"/>
        <v>7,50691860681</v>
      </c>
      <c r="H1298" s="6" t="s">
        <v>3536</v>
      </c>
      <c r="I1298" s="7" t="s">
        <v>5051</v>
      </c>
      <c r="J1298" s="7" t="s">
        <v>5073</v>
      </c>
      <c r="K1298" s="7" t="s">
        <v>3539</v>
      </c>
      <c r="L1298" s="7" t="s">
        <v>379</v>
      </c>
      <c r="M1298" s="7" t="s">
        <v>5074</v>
      </c>
      <c r="N1298" s="7" t="s">
        <v>28</v>
      </c>
      <c r="O1298" s="15" t="s">
        <v>102</v>
      </c>
      <c r="P1298" s="16"/>
      <c r="Q1298" s="7" t="s">
        <v>102</v>
      </c>
      <c r="R1298" s="7" t="s">
        <v>23</v>
      </c>
      <c r="S1298" s="7" t="s">
        <v>24</v>
      </c>
      <c r="T1298" s="7" t="s">
        <v>23</v>
      </c>
    </row>
    <row r="1299" spans="1:20" ht="30" customHeight="1">
      <c r="A1299" t="str">
        <f>VLOOKUP(J1299,[1]reportExcel!$C$6:$M$8021,4,FALSE)</f>
        <v>CAÑABRAVAL</v>
      </c>
      <c r="B1299" t="str">
        <f>VLOOKUP(J1299,[1]reportExcel!$C$6:$M$8021,6,FALSE)</f>
        <v>-74,0164098836</v>
      </c>
      <c r="C1299" t="str">
        <f>VLOOKUP(J1299,[1]reportExcel!$C$6:$M$8021,8,FALSE)</f>
        <v>7,60268574398</v>
      </c>
      <c r="D1299" t="str">
        <f t="shared" si="40"/>
        <v>-74,0161071919</v>
      </c>
      <c r="E1299" t="str">
        <f t="shared" si="41"/>
        <v>7,60294712392</v>
      </c>
      <c r="H1299" s="6" t="s">
        <v>3536</v>
      </c>
      <c r="I1299" s="7" t="s">
        <v>5051</v>
      </c>
      <c r="J1299" s="7" t="s">
        <v>5075</v>
      </c>
      <c r="K1299" s="7" t="s">
        <v>3539</v>
      </c>
      <c r="L1299" s="7" t="s">
        <v>379</v>
      </c>
      <c r="M1299" s="7" t="s">
        <v>5076</v>
      </c>
      <c r="N1299" s="7" t="s">
        <v>28</v>
      </c>
      <c r="O1299" s="15" t="s">
        <v>5077</v>
      </c>
      <c r="P1299" s="16"/>
      <c r="Q1299" s="7" t="s">
        <v>5078</v>
      </c>
      <c r="R1299" s="7" t="s">
        <v>23</v>
      </c>
      <c r="S1299" s="7" t="s">
        <v>24</v>
      </c>
      <c r="T1299" s="7" t="s">
        <v>23</v>
      </c>
    </row>
    <row r="1300" spans="1:20" ht="30" customHeight="1">
      <c r="A1300" t="str">
        <f>VLOOKUP(J1300,[1]reportExcel!$C$6:$M$8021,4,FALSE)</f>
        <v>AGUA SUCIA</v>
      </c>
      <c r="B1300" t="str">
        <f>VLOOKUP(J1300,[1]reportExcel!$C$6:$M$8021,6,FALSE)</f>
        <v>-74,1080253057</v>
      </c>
      <c r="C1300" t="str">
        <f>VLOOKUP(J1300,[1]reportExcel!$C$6:$M$8021,8,FALSE)</f>
        <v>7,50691860681</v>
      </c>
      <c r="D1300" t="str">
        <f t="shared" si="40"/>
        <v>-74,0729989622</v>
      </c>
      <c r="E1300" t="str">
        <f t="shared" si="41"/>
        <v>7,56130634068</v>
      </c>
      <c r="H1300" s="6" t="s">
        <v>3536</v>
      </c>
      <c r="I1300" s="7" t="s">
        <v>5051</v>
      </c>
      <c r="J1300" s="7" t="s">
        <v>5079</v>
      </c>
      <c r="K1300" s="7" t="s">
        <v>3539</v>
      </c>
      <c r="L1300" s="7" t="s">
        <v>379</v>
      </c>
      <c r="M1300" s="7" t="s">
        <v>5080</v>
      </c>
      <c r="N1300" s="7" t="s">
        <v>45</v>
      </c>
      <c r="O1300" s="15" t="s">
        <v>5081</v>
      </c>
      <c r="P1300" s="16"/>
      <c r="Q1300" s="7" t="s">
        <v>5082</v>
      </c>
      <c r="R1300" s="7" t="s">
        <v>23</v>
      </c>
      <c r="S1300" s="7" t="s">
        <v>24</v>
      </c>
      <c r="T1300" s="7" t="s">
        <v>23</v>
      </c>
    </row>
    <row r="1301" spans="1:20" ht="30" customHeight="1">
      <c r="A1301" t="str">
        <f>VLOOKUP(J1301,[1]reportExcel!$C$6:$M$8021,4,FALSE)</f>
        <v>CERRO AZUL</v>
      </c>
      <c r="B1301" t="str">
        <f>VLOOKUP(J1301,[1]reportExcel!$C$6:$M$8021,6,FALSE)</f>
        <v>-74,1080253057</v>
      </c>
      <c r="C1301" t="str">
        <f>VLOOKUP(J1301,[1]reportExcel!$C$6:$M$8021,8,FALSE)</f>
        <v>7,50691860681</v>
      </c>
      <c r="D1301" t="str">
        <f t="shared" si="40"/>
        <v>-74,0740736921</v>
      </c>
      <c r="E1301" t="str">
        <f t="shared" si="41"/>
        <v>7,40016723354</v>
      </c>
      <c r="H1301" s="6" t="s">
        <v>3536</v>
      </c>
      <c r="I1301" s="7" t="s">
        <v>5051</v>
      </c>
      <c r="J1301" s="7" t="s">
        <v>5083</v>
      </c>
      <c r="K1301" s="7" t="s">
        <v>3539</v>
      </c>
      <c r="L1301" s="7" t="s">
        <v>379</v>
      </c>
      <c r="M1301" s="7" t="s">
        <v>5084</v>
      </c>
      <c r="N1301" s="7" t="s">
        <v>45</v>
      </c>
      <c r="O1301" s="15" t="s">
        <v>5085</v>
      </c>
      <c r="P1301" s="16"/>
      <c r="Q1301" s="7" t="s">
        <v>5086</v>
      </c>
      <c r="R1301" s="7" t="s">
        <v>23</v>
      </c>
      <c r="S1301" s="7" t="s">
        <v>24</v>
      </c>
      <c r="T1301" s="7" t="s">
        <v>23</v>
      </c>
    </row>
    <row r="1302" spans="1:20" ht="30" customHeight="1">
      <c r="A1302" t="str">
        <f>VLOOKUP(J1302,[1]reportExcel!$C$6:$M$8021,4,FALSE)</f>
        <v>VALLECITO</v>
      </c>
      <c r="B1302" t="str">
        <f>VLOOKUP(J1302,[1]reportExcel!$C$6:$M$8021,6,FALSE)</f>
        <v>-74,1080253057</v>
      </c>
      <c r="C1302" t="str">
        <f>VLOOKUP(J1302,[1]reportExcel!$C$6:$M$8021,8,FALSE)</f>
        <v>7,50691860681</v>
      </c>
      <c r="D1302" t="str">
        <f t="shared" si="40"/>
        <v>-74,1309720169</v>
      </c>
      <c r="E1302" t="str">
        <f t="shared" si="41"/>
        <v>7,59664283398</v>
      </c>
      <c r="H1302" s="6" t="s">
        <v>3536</v>
      </c>
      <c r="I1302" s="7" t="s">
        <v>5051</v>
      </c>
      <c r="J1302" s="7" t="s">
        <v>5087</v>
      </c>
      <c r="K1302" s="7" t="s">
        <v>3539</v>
      </c>
      <c r="L1302" s="7" t="s">
        <v>379</v>
      </c>
      <c r="M1302" s="7" t="s">
        <v>5088</v>
      </c>
      <c r="N1302" s="7" t="s">
        <v>45</v>
      </c>
      <c r="O1302" s="15" t="s">
        <v>5089</v>
      </c>
      <c r="P1302" s="16"/>
      <c r="Q1302" s="7" t="s">
        <v>5090</v>
      </c>
      <c r="R1302" s="7" t="s">
        <v>23</v>
      </c>
      <c r="S1302" s="7" t="s">
        <v>24</v>
      </c>
      <c r="T1302" s="7" t="s">
        <v>23</v>
      </c>
    </row>
    <row r="1303" spans="1:20" ht="30" customHeight="1">
      <c r="A1303" t="str">
        <f>VLOOKUP(J1303,[1]reportExcel!$C$6:$M$8021,4,FALSE)</f>
        <v>VILLANUEVA</v>
      </c>
      <c r="B1303" t="str">
        <f>VLOOKUP(J1303,[1]reportExcel!$C$6:$M$8021,6,FALSE)</f>
        <v>-74,1080253057</v>
      </c>
      <c r="C1303" t="str">
        <f>VLOOKUP(J1303,[1]reportExcel!$C$6:$M$8021,8,FALSE)</f>
        <v>7,50691860681</v>
      </c>
      <c r="D1303" t="str">
        <f t="shared" si="40"/>
        <v>-74,0712712662</v>
      </c>
      <c r="E1303" t="str">
        <f t="shared" si="41"/>
        <v>7,48290743227</v>
      </c>
      <c r="H1303" s="6" t="s">
        <v>3536</v>
      </c>
      <c r="I1303" s="7" t="s">
        <v>5051</v>
      </c>
      <c r="J1303" s="7" t="s">
        <v>5091</v>
      </c>
      <c r="K1303" s="7" t="s">
        <v>3539</v>
      </c>
      <c r="L1303" s="7" t="s">
        <v>379</v>
      </c>
      <c r="M1303" s="7" t="s">
        <v>3040</v>
      </c>
      <c r="N1303" s="7" t="s">
        <v>45</v>
      </c>
      <c r="O1303" s="15" t="s">
        <v>5092</v>
      </c>
      <c r="P1303" s="16"/>
      <c r="Q1303" s="7" t="s">
        <v>5093</v>
      </c>
      <c r="R1303" s="7" t="s">
        <v>23</v>
      </c>
      <c r="S1303" s="7" t="s">
        <v>24</v>
      </c>
      <c r="T1303" s="7" t="s">
        <v>23</v>
      </c>
    </row>
    <row r="1304" spans="1:20" ht="30" customHeight="1">
      <c r="A1304" t="str">
        <f>VLOOKUP(J1304,[1]reportExcel!$C$6:$M$8021,4,FALSE)</f>
        <v>LA VIRGENCITA</v>
      </c>
      <c r="B1304" t="str">
        <f>VLOOKUP(J1304,[1]reportExcel!$C$6:$M$8021,6,FALSE)</f>
        <v>-74,1080253057</v>
      </c>
      <c r="C1304" t="str">
        <f>VLOOKUP(J1304,[1]reportExcel!$C$6:$M$8021,8,FALSE)</f>
        <v>7,50691860681</v>
      </c>
      <c r="D1304" t="str">
        <f t="shared" si="40"/>
        <v>-74,1248921112</v>
      </c>
      <c r="E1304" t="str">
        <f t="shared" si="41"/>
        <v>7,642572562</v>
      </c>
      <c r="H1304" s="6" t="s">
        <v>3536</v>
      </c>
      <c r="I1304" s="7" t="s">
        <v>5051</v>
      </c>
      <c r="J1304" s="7" t="s">
        <v>5094</v>
      </c>
      <c r="K1304" s="7" t="s">
        <v>3539</v>
      </c>
      <c r="L1304" s="7" t="s">
        <v>379</v>
      </c>
      <c r="M1304" s="7" t="s">
        <v>5095</v>
      </c>
      <c r="N1304" s="7" t="s">
        <v>45</v>
      </c>
      <c r="O1304" s="15" t="s">
        <v>5096</v>
      </c>
      <c r="P1304" s="16"/>
      <c r="Q1304" s="7" t="s">
        <v>5097</v>
      </c>
      <c r="R1304" s="7" t="s">
        <v>23</v>
      </c>
      <c r="S1304" s="7" t="s">
        <v>24</v>
      </c>
      <c r="T1304" s="7" t="s">
        <v>23</v>
      </c>
    </row>
    <row r="1305" spans="1:20" ht="30" customHeight="1">
      <c r="A1305" t="str">
        <f>VLOOKUP(J1305,[1]reportExcel!$C$6:$M$8021,4,FALSE)</f>
        <v>EL ROSARIO</v>
      </c>
      <c r="B1305" t="str">
        <f>VLOOKUP(J1305,[1]reportExcel!$C$6:$M$8021,6,FALSE)</f>
        <v>-74,1080253057</v>
      </c>
      <c r="C1305" t="str">
        <f>VLOOKUP(J1305,[1]reportExcel!$C$6:$M$8021,8,FALSE)</f>
        <v>7,50691860681</v>
      </c>
      <c r="D1305" t="str">
        <f t="shared" si="40"/>
        <v>-73,8761972881</v>
      </c>
      <c r="E1305" t="str">
        <f t="shared" si="41"/>
        <v>7,62623679365</v>
      </c>
      <c r="H1305" s="6" t="s">
        <v>3536</v>
      </c>
      <c r="I1305" s="7" t="s">
        <v>5051</v>
      </c>
      <c r="J1305" s="7" t="s">
        <v>5098</v>
      </c>
      <c r="K1305" s="7" t="s">
        <v>3539</v>
      </c>
      <c r="L1305" s="7" t="s">
        <v>379</v>
      </c>
      <c r="M1305" s="7" t="s">
        <v>4666</v>
      </c>
      <c r="N1305" s="7" t="s">
        <v>28</v>
      </c>
      <c r="O1305" s="15" t="s">
        <v>5099</v>
      </c>
      <c r="P1305" s="16"/>
      <c r="Q1305" s="7" t="s">
        <v>5100</v>
      </c>
      <c r="R1305" s="7" t="s">
        <v>23</v>
      </c>
      <c r="S1305" s="7" t="s">
        <v>24</v>
      </c>
      <c r="T1305" s="7" t="s">
        <v>23</v>
      </c>
    </row>
    <row r="1306" spans="1:20" ht="30" customHeight="1">
      <c r="A1306" t="str">
        <f>VLOOKUP(J1306,[1]reportExcel!$C$6:$M$8021,4,FALSE)</f>
        <v>LA FRÍA</v>
      </c>
      <c r="B1306" t="str">
        <f>VLOOKUP(J1306,[1]reportExcel!$C$6:$M$8021,6,FALSE)</f>
        <v>-74,1080253057</v>
      </c>
      <c r="C1306" t="str">
        <f>VLOOKUP(J1306,[1]reportExcel!$C$6:$M$8021,8,FALSE)</f>
        <v>7,50691860681</v>
      </c>
      <c r="D1306" t="str">
        <f t="shared" ref="D1306:D1369" si="42">IF(AND(O1306="0,",NOT(ISNA(B1306))),B1306,O1306)</f>
        <v>-74,1226616809</v>
      </c>
      <c r="E1306" t="str">
        <f t="shared" si="41"/>
        <v>7,53925588253</v>
      </c>
      <c r="H1306" s="6" t="s">
        <v>3536</v>
      </c>
      <c r="I1306" s="7" t="s">
        <v>5051</v>
      </c>
      <c r="J1306" s="7" t="s">
        <v>5101</v>
      </c>
      <c r="K1306" s="7" t="s">
        <v>3539</v>
      </c>
      <c r="L1306" s="7" t="s">
        <v>379</v>
      </c>
      <c r="M1306" s="7" t="s">
        <v>5102</v>
      </c>
      <c r="N1306" s="7" t="s">
        <v>28</v>
      </c>
      <c r="O1306" s="15" t="s">
        <v>5103</v>
      </c>
      <c r="P1306" s="16"/>
      <c r="Q1306" s="7" t="s">
        <v>5104</v>
      </c>
      <c r="R1306" s="7" t="s">
        <v>23</v>
      </c>
      <c r="S1306" s="7" t="s">
        <v>24</v>
      </c>
      <c r="T1306" s="7" t="s">
        <v>23</v>
      </c>
    </row>
    <row r="1307" spans="1:20" ht="30" customHeight="1">
      <c r="A1307" t="str">
        <f>VLOOKUP(J1307,[1]reportExcel!$C$6:$M$8021,4,FALSE)</f>
        <v>LA UNIÓN</v>
      </c>
      <c r="B1307" t="str">
        <f>VLOOKUP(J1307,[1]reportExcel!$C$6:$M$8021,6,FALSE)</f>
        <v>-74,1080253057</v>
      </c>
      <c r="C1307" t="str">
        <f>VLOOKUP(J1307,[1]reportExcel!$C$6:$M$8021,8,FALSE)</f>
        <v>7,50691860681</v>
      </c>
      <c r="D1307" t="str">
        <f t="shared" si="42"/>
        <v>-74,1312307615</v>
      </c>
      <c r="E1307" t="str">
        <f t="shared" si="41"/>
        <v>7,5537693243</v>
      </c>
      <c r="H1307" s="6" t="s">
        <v>3536</v>
      </c>
      <c r="I1307" s="7" t="s">
        <v>5051</v>
      </c>
      <c r="J1307" s="7" t="s">
        <v>5105</v>
      </c>
      <c r="K1307" s="7" t="s">
        <v>3539</v>
      </c>
      <c r="L1307" s="7" t="s">
        <v>379</v>
      </c>
      <c r="M1307" s="7" t="s">
        <v>535</v>
      </c>
      <c r="N1307" s="7" t="s">
        <v>28</v>
      </c>
      <c r="O1307" s="15" t="s">
        <v>5106</v>
      </c>
      <c r="P1307" s="16"/>
      <c r="Q1307" s="7" t="s">
        <v>5107</v>
      </c>
      <c r="R1307" s="7" t="s">
        <v>23</v>
      </c>
      <c r="S1307" s="7" t="s">
        <v>24</v>
      </c>
      <c r="T1307" s="7" t="s">
        <v>23</v>
      </c>
    </row>
    <row r="1308" spans="1:20" ht="30" customHeight="1">
      <c r="A1308" t="str">
        <f>VLOOKUP(J1308,[1]reportExcel!$C$6:$M$8021,4,FALSE)</f>
        <v>LOS CAGUISES</v>
      </c>
      <c r="B1308" t="str">
        <f>VLOOKUP(J1308,[1]reportExcel!$C$6:$M$8021,6,FALSE)</f>
        <v>-74,1080253057</v>
      </c>
      <c r="C1308" t="str">
        <f>VLOOKUP(J1308,[1]reportExcel!$C$6:$M$8021,8,FALSE)</f>
        <v>7,50691860681</v>
      </c>
      <c r="D1308" t="str">
        <f t="shared" si="42"/>
        <v>-73,936596736</v>
      </c>
      <c r="E1308" t="str">
        <f t="shared" si="41"/>
        <v>7,516037908</v>
      </c>
      <c r="H1308" s="6" t="s">
        <v>3536</v>
      </c>
      <c r="I1308" s="7" t="s">
        <v>5051</v>
      </c>
      <c r="J1308" s="7" t="s">
        <v>5108</v>
      </c>
      <c r="K1308" s="7" t="s">
        <v>3539</v>
      </c>
      <c r="L1308" s="7" t="s">
        <v>379</v>
      </c>
      <c r="M1308" s="7" t="s">
        <v>5109</v>
      </c>
      <c r="N1308" s="7" t="s">
        <v>28</v>
      </c>
      <c r="O1308" s="15" t="s">
        <v>5110</v>
      </c>
      <c r="P1308" s="16"/>
      <c r="Q1308" s="7" t="s">
        <v>5111</v>
      </c>
      <c r="R1308" s="7" t="s">
        <v>23</v>
      </c>
      <c r="S1308" s="7" t="s">
        <v>24</v>
      </c>
      <c r="T1308" s="7" t="s">
        <v>23</v>
      </c>
    </row>
    <row r="1309" spans="1:20" ht="30" customHeight="1">
      <c r="A1309" t="str">
        <f>VLOOKUP(J1309,[1]reportExcel!$C$6:$M$8021,4,FALSE)</f>
        <v>LA YE</v>
      </c>
      <c r="B1309" t="str">
        <f>VLOOKUP(J1309,[1]reportExcel!$C$6:$M$8021,6,FALSE)</f>
        <v>-74,1383989999522</v>
      </c>
      <c r="C1309" t="str">
        <f>VLOOKUP(J1309,[1]reportExcel!$C$6:$M$8021,8,FALSE)</f>
        <v>7,4224782068217</v>
      </c>
      <c r="D1309" t="str">
        <f t="shared" si="42"/>
        <v>-74,0100271089</v>
      </c>
      <c r="E1309" t="str">
        <f t="shared" si="41"/>
        <v>7,58485719098</v>
      </c>
      <c r="H1309" s="6" t="s">
        <v>3536</v>
      </c>
      <c r="I1309" s="7" t="s">
        <v>5051</v>
      </c>
      <c r="J1309" s="7" t="s">
        <v>5112</v>
      </c>
      <c r="K1309" s="7" t="s">
        <v>3539</v>
      </c>
      <c r="L1309" s="7" t="s">
        <v>379</v>
      </c>
      <c r="M1309" s="7" t="s">
        <v>5113</v>
      </c>
      <c r="N1309" s="7" t="s">
        <v>45</v>
      </c>
      <c r="O1309" s="15" t="s">
        <v>5114</v>
      </c>
      <c r="P1309" s="16"/>
      <c r="Q1309" s="7" t="s">
        <v>5115</v>
      </c>
      <c r="R1309" s="7" t="s">
        <v>23</v>
      </c>
      <c r="S1309" s="7" t="s">
        <v>24</v>
      </c>
      <c r="T1309" s="7" t="s">
        <v>23</v>
      </c>
    </row>
    <row r="1310" spans="1:20" ht="30" customHeight="1">
      <c r="A1310" t="str">
        <f>VLOOKUP(J1310,[1]reportExcel!$C$6:$M$8021,4,FALSE)</f>
        <v>SANTA CATALINA</v>
      </c>
      <c r="B1310" t="str">
        <f>VLOOKUP(J1310,[1]reportExcel!$C$6:$M$8021,6,FALSE)</f>
        <v>-75,2903852668</v>
      </c>
      <c r="C1310" t="str">
        <f>VLOOKUP(J1310,[1]reportExcel!$C$6:$M$8021,8,FALSE)</f>
        <v>10,603266877</v>
      </c>
      <c r="D1310" t="str">
        <f t="shared" si="42"/>
        <v>-75,2877605206</v>
      </c>
      <c r="E1310" t="str">
        <f t="shared" si="41"/>
        <v>10,6050569813</v>
      </c>
      <c r="H1310" s="6" t="s">
        <v>3536</v>
      </c>
      <c r="I1310" s="7" t="s">
        <v>5116</v>
      </c>
      <c r="J1310" s="7" t="s">
        <v>5117</v>
      </c>
      <c r="K1310" s="7" t="s">
        <v>3539</v>
      </c>
      <c r="L1310" s="7" t="s">
        <v>2412</v>
      </c>
      <c r="M1310" s="7" t="s">
        <v>2412</v>
      </c>
      <c r="N1310" s="7" t="s">
        <v>20</v>
      </c>
      <c r="O1310" s="15" t="s">
        <v>5118</v>
      </c>
      <c r="P1310" s="16"/>
      <c r="Q1310" s="7" t="s">
        <v>5119</v>
      </c>
      <c r="R1310" s="7" t="s">
        <v>23</v>
      </c>
      <c r="S1310" s="7" t="s">
        <v>24</v>
      </c>
      <c r="T1310" s="7" t="s">
        <v>23</v>
      </c>
    </row>
    <row r="1311" spans="1:20" ht="30" customHeight="1">
      <c r="A1311" t="str">
        <f>VLOOKUP(J1311,[1]reportExcel!$C$6:$M$8021,4,FALSE)</f>
        <v>GALERAZAMBA</v>
      </c>
      <c r="B1311" t="str">
        <f>VLOOKUP(J1311,[1]reportExcel!$C$6:$M$8021,6,FALSE)</f>
        <v>-75,257477401</v>
      </c>
      <c r="C1311" t="str">
        <f>VLOOKUP(J1311,[1]reportExcel!$C$6:$M$8021,8,FALSE)</f>
        <v>10,7947081603</v>
      </c>
      <c r="D1311" t="str">
        <f t="shared" si="42"/>
        <v>-75,2606129114</v>
      </c>
      <c r="E1311" t="str">
        <f t="shared" si="41"/>
        <v>10,7895515947</v>
      </c>
      <c r="H1311" s="6" t="s">
        <v>3536</v>
      </c>
      <c r="I1311" s="7" t="s">
        <v>5116</v>
      </c>
      <c r="J1311" s="7" t="s">
        <v>5120</v>
      </c>
      <c r="K1311" s="7" t="s">
        <v>3539</v>
      </c>
      <c r="L1311" s="7" t="s">
        <v>2412</v>
      </c>
      <c r="M1311" s="7" t="s">
        <v>5121</v>
      </c>
      <c r="N1311" s="7" t="s">
        <v>28</v>
      </c>
      <c r="O1311" s="15" t="s">
        <v>5122</v>
      </c>
      <c r="P1311" s="16"/>
      <c r="Q1311" s="7" t="s">
        <v>5123</v>
      </c>
      <c r="R1311" s="7" t="s">
        <v>23</v>
      </c>
      <c r="S1311" s="7" t="s">
        <v>24</v>
      </c>
      <c r="T1311" s="7" t="s">
        <v>23</v>
      </c>
    </row>
    <row r="1312" spans="1:20" ht="30" customHeight="1">
      <c r="A1312" t="str">
        <f>VLOOKUP(J1312,[1]reportExcel!$C$6:$M$8021,4,FALSE)</f>
        <v>LOMA DE ARENA</v>
      </c>
      <c r="B1312" t="str">
        <f>VLOOKUP(J1312,[1]reportExcel!$C$6:$M$8021,6,FALSE)</f>
        <v>-75,2645203983</v>
      </c>
      <c r="C1312" t="str">
        <f>VLOOKUP(J1312,[1]reportExcel!$C$6:$M$8021,8,FALSE)</f>
        <v>10,7343618094</v>
      </c>
      <c r="D1312" t="str">
        <f t="shared" si="42"/>
        <v>-75,2641171989</v>
      </c>
      <c r="E1312" t="str">
        <f t="shared" si="41"/>
        <v>10,7339791397</v>
      </c>
      <c r="H1312" s="6" t="s">
        <v>3536</v>
      </c>
      <c r="I1312" s="7" t="s">
        <v>5116</v>
      </c>
      <c r="J1312" s="7" t="s">
        <v>5124</v>
      </c>
      <c r="K1312" s="7" t="s">
        <v>3539</v>
      </c>
      <c r="L1312" s="7" t="s">
        <v>2412</v>
      </c>
      <c r="M1312" s="7" t="s">
        <v>5125</v>
      </c>
      <c r="N1312" s="7" t="s">
        <v>28</v>
      </c>
      <c r="O1312" s="15" t="s">
        <v>5126</v>
      </c>
      <c r="P1312" s="16"/>
      <c r="Q1312" s="7" t="s">
        <v>5127</v>
      </c>
      <c r="R1312" s="7" t="s">
        <v>23</v>
      </c>
      <c r="S1312" s="7" t="s">
        <v>24</v>
      </c>
      <c r="T1312" s="7" t="s">
        <v>23</v>
      </c>
    </row>
    <row r="1313" spans="1:20" ht="30" customHeight="1">
      <c r="A1313" t="str">
        <f>VLOOKUP(J1313,[1]reportExcel!$C$6:$M$8021,4,FALSE)</f>
        <v>PUEBLO NUEVO</v>
      </c>
      <c r="B1313" t="str">
        <f>VLOOKUP(J1313,[1]reportExcel!$C$6:$M$8021,6,FALSE)</f>
        <v>-75,2630001943</v>
      </c>
      <c r="C1313" t="str">
        <f>VLOOKUP(J1313,[1]reportExcel!$C$6:$M$8021,8,FALSE)</f>
        <v>10,7431294874</v>
      </c>
      <c r="D1313" t="str">
        <f t="shared" si="42"/>
        <v>-75,262725305</v>
      </c>
      <c r="E1313" t="str">
        <f t="shared" si="41"/>
        <v>10,742647332</v>
      </c>
      <c r="H1313" s="6" t="s">
        <v>3536</v>
      </c>
      <c r="I1313" s="7" t="s">
        <v>5116</v>
      </c>
      <c r="J1313" s="7" t="s">
        <v>5128</v>
      </c>
      <c r="K1313" s="7" t="s">
        <v>3539</v>
      </c>
      <c r="L1313" s="7" t="s">
        <v>2412</v>
      </c>
      <c r="M1313" s="7" t="s">
        <v>914</v>
      </c>
      <c r="N1313" s="7" t="s">
        <v>28</v>
      </c>
      <c r="O1313" s="15" t="s">
        <v>5129</v>
      </c>
      <c r="P1313" s="16"/>
      <c r="Q1313" s="7" t="s">
        <v>5130</v>
      </c>
      <c r="R1313" s="7" t="s">
        <v>23</v>
      </c>
      <c r="S1313" s="7" t="s">
        <v>24</v>
      </c>
      <c r="T1313" s="7" t="s">
        <v>23</v>
      </c>
    </row>
    <row r="1314" spans="1:20" ht="30" customHeight="1">
      <c r="A1314" t="str">
        <f>VLOOKUP(J1314,[1]reportExcel!$C$6:$M$8021,4,FALSE)</f>
        <v>COLORADO</v>
      </c>
      <c r="B1314" t="str">
        <f>VLOOKUP(J1314,[1]reportExcel!$C$6:$M$8021,6,FALSE)</f>
        <v>-75,2661597875</v>
      </c>
      <c r="C1314" t="str">
        <f>VLOOKUP(J1314,[1]reportExcel!$C$6:$M$8021,8,FALSE)</f>
        <v>10,6671668435</v>
      </c>
      <c r="D1314" t="str">
        <f t="shared" si="42"/>
        <v>-75,2666291923</v>
      </c>
      <c r="E1314" t="str">
        <f t="shared" si="41"/>
        <v>10,6661823388</v>
      </c>
      <c r="H1314" s="6" t="s">
        <v>3536</v>
      </c>
      <c r="I1314" s="7" t="s">
        <v>5116</v>
      </c>
      <c r="J1314" s="7" t="s">
        <v>5131</v>
      </c>
      <c r="K1314" s="7" t="s">
        <v>3539</v>
      </c>
      <c r="L1314" s="7" t="s">
        <v>2412</v>
      </c>
      <c r="M1314" s="7" t="s">
        <v>1831</v>
      </c>
      <c r="N1314" s="7" t="s">
        <v>28</v>
      </c>
      <c r="O1314" s="15" t="s">
        <v>5132</v>
      </c>
      <c r="P1314" s="16"/>
      <c r="Q1314" s="7" t="s">
        <v>5133</v>
      </c>
      <c r="R1314" s="7" t="s">
        <v>23</v>
      </c>
      <c r="S1314" s="7" t="s">
        <v>24</v>
      </c>
      <c r="T1314" s="7" t="s">
        <v>23</v>
      </c>
    </row>
    <row r="1315" spans="1:20" ht="30" customHeight="1">
      <c r="A1315" t="str">
        <f>VLOOKUP(J1315,[1]reportExcel!$C$6:$M$8021,4,FALSE)</f>
        <v>EL HOBO</v>
      </c>
      <c r="B1315" t="str">
        <f>VLOOKUP(J1315,[1]reportExcel!$C$6:$M$8021,6,FALSE)</f>
        <v>-75,2664346577329</v>
      </c>
      <c r="C1315" t="str">
        <f>VLOOKUP(J1315,[1]reportExcel!$C$6:$M$8021,8,FALSE)</f>
        <v>10,6481835275478</v>
      </c>
      <c r="D1315" t="str">
        <f t="shared" si="42"/>
        <v>-75,280746098</v>
      </c>
      <c r="E1315" t="str">
        <f t="shared" si="41"/>
        <v>10,650116173</v>
      </c>
      <c r="H1315" s="6" t="s">
        <v>3536</v>
      </c>
      <c r="I1315" s="7" t="s">
        <v>5116</v>
      </c>
      <c r="J1315" s="7" t="s">
        <v>5134</v>
      </c>
      <c r="K1315" s="7" t="s">
        <v>3539</v>
      </c>
      <c r="L1315" s="7" t="s">
        <v>2412</v>
      </c>
      <c r="M1315" s="7" t="s">
        <v>4060</v>
      </c>
      <c r="N1315" s="7" t="s">
        <v>152</v>
      </c>
      <c r="O1315" s="15" t="s">
        <v>5135</v>
      </c>
      <c r="P1315" s="16"/>
      <c r="Q1315" s="7" t="s">
        <v>5136</v>
      </c>
      <c r="R1315" s="7" t="s">
        <v>23</v>
      </c>
      <c r="S1315" s="7" t="s">
        <v>24</v>
      </c>
      <c r="T1315" s="7" t="s">
        <v>23</v>
      </c>
    </row>
    <row r="1316" spans="1:20" ht="30" customHeight="1">
      <c r="A1316" t="str">
        <f>VLOOKUP(J1316,[1]reportExcel!$C$6:$M$8021,4,FALSE)</f>
        <v>PALMARITO</v>
      </c>
      <c r="B1316" t="str">
        <f>VLOOKUP(J1316,[1]reportExcel!$C$6:$M$8021,6,FALSE)</f>
        <v>-75,2664346577329</v>
      </c>
      <c r="C1316" t="str">
        <f>VLOOKUP(J1316,[1]reportExcel!$C$6:$M$8021,8,FALSE)</f>
        <v>10,6481835275478</v>
      </c>
      <c r="D1316" t="str">
        <f t="shared" si="42"/>
        <v>-75,293141828</v>
      </c>
      <c r="E1316" t="str">
        <f t="shared" si="41"/>
        <v>10,701727688</v>
      </c>
      <c r="H1316" s="6" t="s">
        <v>3536</v>
      </c>
      <c r="I1316" s="7" t="s">
        <v>5116</v>
      </c>
      <c r="J1316" s="7" t="s">
        <v>5137</v>
      </c>
      <c r="K1316" s="7" t="s">
        <v>3539</v>
      </c>
      <c r="L1316" s="7" t="s">
        <v>2412</v>
      </c>
      <c r="M1316" s="7" t="s">
        <v>4236</v>
      </c>
      <c r="N1316" s="7" t="s">
        <v>152</v>
      </c>
      <c r="O1316" s="15" t="s">
        <v>5138</v>
      </c>
      <c r="P1316" s="16"/>
      <c r="Q1316" s="7" t="s">
        <v>5139</v>
      </c>
      <c r="R1316" s="7" t="s">
        <v>23</v>
      </c>
      <c r="S1316" s="7" t="s">
        <v>24</v>
      </c>
      <c r="T1316" s="7" t="s">
        <v>23</v>
      </c>
    </row>
    <row r="1317" spans="1:20" ht="30" customHeight="1">
      <c r="A1317" t="str">
        <f>VLOOKUP(J1317,[1]reportExcel!$C$6:$M$8021,4,FALSE)</f>
        <v>SANTA ROSA DE LIMA</v>
      </c>
      <c r="B1317" t="str">
        <f>VLOOKUP(J1317,[1]reportExcel!$C$6:$M$8021,6,FALSE)</f>
        <v>-75,3691024298</v>
      </c>
      <c r="C1317" t="str">
        <f>VLOOKUP(J1317,[1]reportExcel!$C$6:$M$8021,8,FALSE)</f>
        <v>10,4454727189</v>
      </c>
      <c r="D1317" t="str">
        <f t="shared" si="42"/>
        <v>-75,369832134</v>
      </c>
      <c r="E1317" t="str">
        <f t="shared" si="41"/>
        <v>10,4443941775</v>
      </c>
      <c r="H1317" s="6" t="s">
        <v>3536</v>
      </c>
      <c r="I1317" s="7" t="s">
        <v>5140</v>
      </c>
      <c r="J1317" s="7" t="s">
        <v>5141</v>
      </c>
      <c r="K1317" s="7" t="s">
        <v>3539</v>
      </c>
      <c r="L1317" s="7" t="s">
        <v>4643</v>
      </c>
      <c r="M1317" s="7" t="s">
        <v>5142</v>
      </c>
      <c r="N1317" s="7" t="s">
        <v>20</v>
      </c>
      <c r="O1317" s="15" t="s">
        <v>5143</v>
      </c>
      <c r="P1317" s="16"/>
      <c r="Q1317" s="7" t="s">
        <v>5144</v>
      </c>
      <c r="R1317" s="7" t="s">
        <v>23</v>
      </c>
      <c r="S1317" s="7" t="s">
        <v>24</v>
      </c>
      <c r="T1317" s="7" t="s">
        <v>23</v>
      </c>
    </row>
    <row r="1318" spans="1:20" ht="30" customHeight="1">
      <c r="A1318" t="str">
        <f>VLOOKUP(J1318,[1]reportExcel!$C$6:$M$8021,4,FALSE)</f>
        <v>SANTA ROSA DEL SUR</v>
      </c>
      <c r="B1318" t="str">
        <f>VLOOKUP(J1318,[1]reportExcel!$C$6:$M$8021,6,FALSE)</f>
        <v>-74,0514460679</v>
      </c>
      <c r="C1318" t="str">
        <f>VLOOKUP(J1318,[1]reportExcel!$C$6:$M$8021,8,FALSE)</f>
        <v>7,96319110325</v>
      </c>
      <c r="D1318" t="str">
        <f t="shared" si="42"/>
        <v>-74,0518401571</v>
      </c>
      <c r="E1318" t="str">
        <f t="shared" si="41"/>
        <v>7,96287055719</v>
      </c>
      <c r="H1318" s="6" t="s">
        <v>3536</v>
      </c>
      <c r="I1318" s="7" t="s">
        <v>5145</v>
      </c>
      <c r="J1318" s="7" t="s">
        <v>5146</v>
      </c>
      <c r="K1318" s="7" t="s">
        <v>3539</v>
      </c>
      <c r="L1318" s="7" t="s">
        <v>5147</v>
      </c>
      <c r="M1318" s="7" t="s">
        <v>5147</v>
      </c>
      <c r="N1318" s="7" t="s">
        <v>20</v>
      </c>
      <c r="O1318" s="15" t="s">
        <v>5148</v>
      </c>
      <c r="P1318" s="16"/>
      <c r="Q1318" s="7" t="s">
        <v>5149</v>
      </c>
      <c r="R1318" s="7" t="s">
        <v>23</v>
      </c>
      <c r="S1318" s="7" t="s">
        <v>24</v>
      </c>
      <c r="T1318" s="7" t="s">
        <v>23</v>
      </c>
    </row>
    <row r="1319" spans="1:20" ht="30" customHeight="1">
      <c r="A1319" t="str">
        <f>VLOOKUP(J1319,[1]reportExcel!$C$6:$M$8021,4,FALSE)</f>
        <v>BUENAVISTA</v>
      </c>
      <c r="B1319" t="str">
        <f>VLOOKUP(J1319,[1]reportExcel!$C$6:$M$8021,6,FALSE)</f>
        <v>-74,262229019</v>
      </c>
      <c r="C1319" t="str">
        <f>VLOOKUP(J1319,[1]reportExcel!$C$6:$M$8021,8,FALSE)</f>
        <v>7,77246602635</v>
      </c>
      <c r="D1319" t="str">
        <f t="shared" si="42"/>
        <v>-74,188073894</v>
      </c>
      <c r="E1319" t="str">
        <f t="shared" si="41"/>
        <v>7,79474545501</v>
      </c>
      <c r="H1319" s="6" t="s">
        <v>3536</v>
      </c>
      <c r="I1319" s="7" t="s">
        <v>5145</v>
      </c>
      <c r="J1319" s="7" t="s">
        <v>5150</v>
      </c>
      <c r="K1319" s="7" t="s">
        <v>3539</v>
      </c>
      <c r="L1319" s="7" t="s">
        <v>5147</v>
      </c>
      <c r="M1319" s="7" t="s">
        <v>2690</v>
      </c>
      <c r="N1319" s="7" t="s">
        <v>28</v>
      </c>
      <c r="O1319" s="15" t="s">
        <v>5151</v>
      </c>
      <c r="P1319" s="16"/>
      <c r="Q1319" s="7" t="s">
        <v>5152</v>
      </c>
      <c r="R1319" s="7" t="s">
        <v>23</v>
      </c>
      <c r="S1319" s="7" t="s">
        <v>24</v>
      </c>
      <c r="T1319" s="7" t="s">
        <v>23</v>
      </c>
    </row>
    <row r="1320" spans="1:20" ht="30" customHeight="1">
      <c r="A1320" t="str">
        <f>VLOOKUP(J1320,[1]reportExcel!$C$6:$M$8021,4,FALSE)</f>
        <v>FÁTIMA</v>
      </c>
      <c r="B1320" t="str">
        <f>VLOOKUP(J1320,[1]reportExcel!$C$6:$M$8021,6,FALSE)</f>
        <v>-74,262229019</v>
      </c>
      <c r="C1320" t="str">
        <f>VLOOKUP(J1320,[1]reportExcel!$C$6:$M$8021,8,FALSE)</f>
        <v>7,77246602635</v>
      </c>
      <c r="D1320" t="str">
        <f t="shared" si="42"/>
        <v>-74,171307147</v>
      </c>
      <c r="E1320" t="str">
        <f t="shared" si="41"/>
        <v>7,98395441633</v>
      </c>
      <c r="H1320" s="6" t="s">
        <v>3536</v>
      </c>
      <c r="I1320" s="7" t="s">
        <v>5145</v>
      </c>
      <c r="J1320" s="7" t="s">
        <v>5153</v>
      </c>
      <c r="K1320" s="7" t="s">
        <v>3539</v>
      </c>
      <c r="L1320" s="7" t="s">
        <v>5147</v>
      </c>
      <c r="M1320" s="7" t="s">
        <v>5154</v>
      </c>
      <c r="N1320" s="7" t="s">
        <v>28</v>
      </c>
      <c r="O1320" s="15" t="s">
        <v>5155</v>
      </c>
      <c r="P1320" s="16"/>
      <c r="Q1320" s="7" t="s">
        <v>5156</v>
      </c>
      <c r="R1320" s="7" t="s">
        <v>23</v>
      </c>
      <c r="S1320" s="7" t="s">
        <v>24</v>
      </c>
      <c r="T1320" s="7" t="s">
        <v>23</v>
      </c>
    </row>
    <row r="1321" spans="1:20" ht="30" customHeight="1">
      <c r="A1321" t="str">
        <f>VLOOKUP(J1321,[1]reportExcel!$C$6:$M$8021,4,FALSE)</f>
        <v>CANELOS</v>
      </c>
      <c r="B1321" t="str">
        <f>VLOOKUP(J1321,[1]reportExcel!$C$6:$M$8021,6,FALSE)</f>
        <v>-74,262229019</v>
      </c>
      <c r="C1321" t="str">
        <f>VLOOKUP(J1321,[1]reportExcel!$C$6:$M$8021,8,FALSE)</f>
        <v>7,77246602635</v>
      </c>
      <c r="D1321" t="str">
        <f t="shared" si="42"/>
        <v>-74,2389818337</v>
      </c>
      <c r="E1321" t="str">
        <f t="shared" si="41"/>
        <v>7,88158047996</v>
      </c>
      <c r="H1321" s="6" t="s">
        <v>3536</v>
      </c>
      <c r="I1321" s="7" t="s">
        <v>5145</v>
      </c>
      <c r="J1321" s="7" t="s">
        <v>5157</v>
      </c>
      <c r="K1321" s="7" t="s">
        <v>3539</v>
      </c>
      <c r="L1321" s="7" t="s">
        <v>5147</v>
      </c>
      <c r="M1321" s="7" t="s">
        <v>5158</v>
      </c>
      <c r="N1321" s="7" t="s">
        <v>28</v>
      </c>
      <c r="O1321" s="15" t="s">
        <v>5159</v>
      </c>
      <c r="P1321" s="16"/>
      <c r="Q1321" s="7" t="s">
        <v>5160</v>
      </c>
      <c r="R1321" s="7" t="s">
        <v>23</v>
      </c>
      <c r="S1321" s="7" t="s">
        <v>24</v>
      </c>
      <c r="T1321" s="7" t="s">
        <v>23</v>
      </c>
    </row>
    <row r="1322" spans="1:20" ht="30" customHeight="1">
      <c r="A1322" t="str">
        <f>VLOOKUP(J1322,[1]reportExcel!$C$6:$M$8021,4,FALSE)</f>
        <v>SAN JOSÉ</v>
      </c>
      <c r="B1322" t="str">
        <f>VLOOKUP(J1322,[1]reportExcel!$C$6:$M$8021,6,FALSE)</f>
        <v>-74,262229019</v>
      </c>
      <c r="C1322" t="str">
        <f>VLOOKUP(J1322,[1]reportExcel!$C$6:$M$8021,8,FALSE)</f>
        <v>7,77246602635</v>
      </c>
      <c r="D1322" t="str">
        <f t="shared" si="42"/>
        <v>-74,1345393838</v>
      </c>
      <c r="E1322" t="str">
        <f t="shared" si="41"/>
        <v>8,01295078245</v>
      </c>
      <c r="H1322" s="6" t="s">
        <v>3536</v>
      </c>
      <c r="I1322" s="7" t="s">
        <v>5145</v>
      </c>
      <c r="J1322" s="7" t="s">
        <v>5161</v>
      </c>
      <c r="K1322" s="7" t="s">
        <v>3539</v>
      </c>
      <c r="L1322" s="7" t="s">
        <v>5147</v>
      </c>
      <c r="M1322" s="7" t="s">
        <v>229</v>
      </c>
      <c r="N1322" s="7" t="s">
        <v>28</v>
      </c>
      <c r="O1322" s="15" t="s">
        <v>5162</v>
      </c>
      <c r="P1322" s="16"/>
      <c r="Q1322" s="7" t="s">
        <v>5163</v>
      </c>
      <c r="R1322" s="7" t="s">
        <v>23</v>
      </c>
      <c r="S1322" s="7" t="s">
        <v>24</v>
      </c>
      <c r="T1322" s="7" t="s">
        <v>23</v>
      </c>
    </row>
    <row r="1323" spans="1:20" ht="30" customHeight="1">
      <c r="A1323" t="str">
        <f>VLOOKUP(J1323,[1]reportExcel!$C$6:$M$8021,4,FALSE)</f>
        <v>SAN LUCAS</v>
      </c>
      <c r="B1323" t="str">
        <f>VLOOKUP(J1323,[1]reportExcel!$C$6:$M$8021,6,FALSE)</f>
        <v>-74,262229019</v>
      </c>
      <c r="C1323" t="str">
        <f>VLOOKUP(J1323,[1]reportExcel!$C$6:$M$8021,8,FALSE)</f>
        <v>7,77246602635</v>
      </c>
      <c r="D1323" t="str">
        <f t="shared" si="42"/>
        <v>-74,1518579485</v>
      </c>
      <c r="E1323" t="str">
        <f t="shared" si="41"/>
        <v>8,06114421646</v>
      </c>
      <c r="H1323" s="6" t="s">
        <v>3536</v>
      </c>
      <c r="I1323" s="7" t="s">
        <v>5145</v>
      </c>
      <c r="J1323" s="7" t="s">
        <v>5164</v>
      </c>
      <c r="K1323" s="7" t="s">
        <v>3539</v>
      </c>
      <c r="L1323" s="7" t="s">
        <v>5147</v>
      </c>
      <c r="M1323" s="7" t="s">
        <v>5165</v>
      </c>
      <c r="N1323" s="7" t="s">
        <v>28</v>
      </c>
      <c r="O1323" s="15" t="s">
        <v>5166</v>
      </c>
      <c r="P1323" s="16"/>
      <c r="Q1323" s="7" t="s">
        <v>5167</v>
      </c>
      <c r="R1323" s="7" t="s">
        <v>23</v>
      </c>
      <c r="S1323" s="7" t="s">
        <v>24</v>
      </c>
      <c r="T1323" s="7" t="s">
        <v>23</v>
      </c>
    </row>
    <row r="1324" spans="1:20" ht="30" customHeight="1">
      <c r="A1324" t="str">
        <f>VLOOKUP(J1324,[1]reportExcel!$C$6:$M$8021,4,FALSE)</f>
        <v>VILLA FLOR</v>
      </c>
      <c r="B1324" t="str">
        <f>VLOOKUP(J1324,[1]reportExcel!$C$6:$M$8021,6,FALSE)</f>
        <v>-74,262229019</v>
      </c>
      <c r="C1324" t="str">
        <f>VLOOKUP(J1324,[1]reportExcel!$C$6:$M$8021,8,FALSE)</f>
        <v>7,77246602635</v>
      </c>
      <c r="D1324" t="str">
        <f t="shared" si="42"/>
        <v>-74,2286072533</v>
      </c>
      <c r="E1324" t="str">
        <f t="shared" si="41"/>
        <v>7,94001464834</v>
      </c>
      <c r="H1324" s="6" t="s">
        <v>3536</v>
      </c>
      <c r="I1324" s="7" t="s">
        <v>5145</v>
      </c>
      <c r="J1324" s="7" t="s">
        <v>5168</v>
      </c>
      <c r="K1324" s="7" t="s">
        <v>3539</v>
      </c>
      <c r="L1324" s="7" t="s">
        <v>5147</v>
      </c>
      <c r="M1324" s="7" t="s">
        <v>5169</v>
      </c>
      <c r="N1324" s="7" t="s">
        <v>28</v>
      </c>
      <c r="O1324" s="15" t="s">
        <v>5170</v>
      </c>
      <c r="P1324" s="16"/>
      <c r="Q1324" s="7" t="s">
        <v>5171</v>
      </c>
      <c r="R1324" s="7" t="s">
        <v>23</v>
      </c>
      <c r="S1324" s="7" t="s">
        <v>24</v>
      </c>
      <c r="T1324" s="7" t="s">
        <v>23</v>
      </c>
    </row>
    <row r="1325" spans="1:20" ht="30" customHeight="1">
      <c r="A1325" t="str">
        <f>VLOOKUP(J1325,[1]reportExcel!$C$6:$M$8021,4,FALSE)</f>
        <v>ARRAYANES</v>
      </c>
      <c r="B1325" t="str">
        <f>VLOOKUP(J1325,[1]reportExcel!$C$6:$M$8021,6,FALSE)</f>
        <v>-74,262229019</v>
      </c>
      <c r="C1325" t="str">
        <f>VLOOKUP(J1325,[1]reportExcel!$C$6:$M$8021,8,FALSE)</f>
        <v>7,77246602635</v>
      </c>
      <c r="D1325" t="str">
        <f t="shared" si="42"/>
        <v>-74,262229019</v>
      </c>
      <c r="E1325" t="str">
        <f t="shared" si="41"/>
        <v>7,77246602635</v>
      </c>
      <c r="H1325" s="6" t="s">
        <v>3536</v>
      </c>
      <c r="I1325" s="7" t="s">
        <v>5145</v>
      </c>
      <c r="J1325" s="7" t="s">
        <v>5172</v>
      </c>
      <c r="K1325" s="7" t="s">
        <v>3539</v>
      </c>
      <c r="L1325" s="7" t="s">
        <v>5147</v>
      </c>
      <c r="M1325" s="7" t="s">
        <v>5173</v>
      </c>
      <c r="N1325" s="7" t="s">
        <v>45</v>
      </c>
      <c r="O1325" s="15" t="s">
        <v>102</v>
      </c>
      <c r="P1325" s="16"/>
      <c r="Q1325" s="7" t="s">
        <v>102</v>
      </c>
      <c r="R1325" s="7" t="s">
        <v>23</v>
      </c>
      <c r="S1325" s="7" t="s">
        <v>24</v>
      </c>
      <c r="T1325" s="7" t="s">
        <v>23</v>
      </c>
    </row>
    <row r="1326" spans="1:20" ht="30" customHeight="1">
      <c r="A1326" t="str">
        <f>VLOOKUP(J1326,[1]reportExcel!$C$6:$M$8021,4,FALSE)</f>
        <v>SAN FRANCISCO</v>
      </c>
      <c r="B1326" t="str">
        <f>VLOOKUP(J1326,[1]reportExcel!$C$6:$M$8021,6,FALSE)</f>
        <v>-74,262229019</v>
      </c>
      <c r="C1326" t="str">
        <f>VLOOKUP(J1326,[1]reportExcel!$C$6:$M$8021,8,FALSE)</f>
        <v>7,77246602635</v>
      </c>
      <c r="D1326" t="str">
        <f t="shared" si="42"/>
        <v>-74,0790121296</v>
      </c>
      <c r="E1326" t="str">
        <f t="shared" si="41"/>
        <v>8,03814014647</v>
      </c>
      <c r="H1326" s="6" t="s">
        <v>3536</v>
      </c>
      <c r="I1326" s="7" t="s">
        <v>5145</v>
      </c>
      <c r="J1326" s="7" t="s">
        <v>5174</v>
      </c>
      <c r="K1326" s="7" t="s">
        <v>3539</v>
      </c>
      <c r="L1326" s="7" t="s">
        <v>5147</v>
      </c>
      <c r="M1326" s="7" t="s">
        <v>2303</v>
      </c>
      <c r="N1326" s="7" t="s">
        <v>45</v>
      </c>
      <c r="O1326" s="15" t="s">
        <v>5175</v>
      </c>
      <c r="P1326" s="16"/>
      <c r="Q1326" s="7" t="s">
        <v>5176</v>
      </c>
      <c r="R1326" s="7" t="s">
        <v>23</v>
      </c>
      <c r="S1326" s="7" t="s">
        <v>24</v>
      </c>
      <c r="T1326" s="7" t="s">
        <v>23</v>
      </c>
    </row>
    <row r="1327" spans="1:20" ht="30" customHeight="1">
      <c r="A1327" t="str">
        <f>VLOOKUP(J1327,[1]reportExcel!$C$6:$M$8021,4,FALSE)</f>
        <v>SAN ISIDRO</v>
      </c>
      <c r="B1327" t="str">
        <f>VLOOKUP(J1327,[1]reportExcel!$C$6:$M$8021,6,FALSE)</f>
        <v>-74,262229019</v>
      </c>
      <c r="C1327" t="str">
        <f>VLOOKUP(J1327,[1]reportExcel!$C$6:$M$8021,8,FALSE)</f>
        <v>7,77246602635</v>
      </c>
      <c r="D1327" t="str">
        <f t="shared" si="42"/>
        <v>-74,0770697204</v>
      </c>
      <c r="E1327" t="str">
        <f t="shared" si="41"/>
        <v>8,11427098309</v>
      </c>
      <c r="H1327" s="6" t="s">
        <v>3536</v>
      </c>
      <c r="I1327" s="7" t="s">
        <v>5145</v>
      </c>
      <c r="J1327" s="7" t="s">
        <v>5177</v>
      </c>
      <c r="K1327" s="7" t="s">
        <v>3539</v>
      </c>
      <c r="L1327" s="7" t="s">
        <v>5147</v>
      </c>
      <c r="M1327" s="7" t="s">
        <v>1569</v>
      </c>
      <c r="N1327" s="7" t="s">
        <v>45</v>
      </c>
      <c r="O1327" s="15" t="s">
        <v>5178</v>
      </c>
      <c r="P1327" s="16"/>
      <c r="Q1327" s="7" t="s">
        <v>5179</v>
      </c>
      <c r="R1327" s="7" t="s">
        <v>23</v>
      </c>
      <c r="S1327" s="7" t="s">
        <v>24</v>
      </c>
      <c r="T1327" s="7" t="s">
        <v>23</v>
      </c>
    </row>
    <row r="1328" spans="1:20" ht="30" customHeight="1">
      <c r="A1328" t="str">
        <f>VLOOKUP(J1328,[1]reportExcel!$C$6:$M$8021,4,FALSE)</f>
        <v>SAN JUAN DE RIO GRANDE</v>
      </c>
      <c r="B1328" t="str">
        <f>VLOOKUP(J1328,[1]reportExcel!$C$6:$M$8021,6,FALSE)</f>
        <v>-74,262229019</v>
      </c>
      <c r="C1328" t="str">
        <f>VLOOKUP(J1328,[1]reportExcel!$C$6:$M$8021,8,FALSE)</f>
        <v>7,77246602635</v>
      </c>
      <c r="D1328" t="str">
        <f t="shared" si="42"/>
        <v>-74,262229019</v>
      </c>
      <c r="E1328" t="str">
        <f t="shared" si="41"/>
        <v>7,77246602635</v>
      </c>
      <c r="H1328" s="6" t="s">
        <v>3536</v>
      </c>
      <c r="I1328" s="7" t="s">
        <v>5145</v>
      </c>
      <c r="J1328" s="7" t="s">
        <v>5180</v>
      </c>
      <c r="K1328" s="7" t="s">
        <v>3539</v>
      </c>
      <c r="L1328" s="7" t="s">
        <v>5147</v>
      </c>
      <c r="M1328" s="7" t="s">
        <v>5181</v>
      </c>
      <c r="N1328" s="7" t="s">
        <v>28</v>
      </c>
      <c r="O1328" s="15" t="s">
        <v>102</v>
      </c>
      <c r="P1328" s="16"/>
      <c r="Q1328" s="7" t="s">
        <v>102</v>
      </c>
      <c r="R1328" s="7" t="s">
        <v>23</v>
      </c>
      <c r="S1328" s="7" t="s">
        <v>24</v>
      </c>
      <c r="T1328" s="7" t="s">
        <v>23</v>
      </c>
    </row>
    <row r="1329" spans="1:20" ht="30" customHeight="1">
      <c r="A1329" t="str">
        <f>VLOOKUP(J1329,[1]reportExcel!$C$6:$M$8021,4,FALSE)</f>
        <v>SANTA ISABEL</v>
      </c>
      <c r="B1329" t="str">
        <f>VLOOKUP(J1329,[1]reportExcel!$C$6:$M$8021,6,FALSE)</f>
        <v>-74,262229019</v>
      </c>
      <c r="C1329" t="str">
        <f>VLOOKUP(J1329,[1]reportExcel!$C$6:$M$8021,8,FALSE)</f>
        <v>7,77246602635</v>
      </c>
      <c r="D1329" t="str">
        <f t="shared" si="42"/>
        <v>-74,262229019</v>
      </c>
      <c r="E1329" t="str">
        <f t="shared" si="41"/>
        <v>7,77246602635</v>
      </c>
      <c r="H1329" s="6" t="s">
        <v>3536</v>
      </c>
      <c r="I1329" s="7" t="s">
        <v>5145</v>
      </c>
      <c r="J1329" s="7" t="s">
        <v>5182</v>
      </c>
      <c r="K1329" s="7" t="s">
        <v>3539</v>
      </c>
      <c r="L1329" s="7" t="s">
        <v>5147</v>
      </c>
      <c r="M1329" s="7" t="s">
        <v>2022</v>
      </c>
      <c r="N1329" s="7" t="s">
        <v>28</v>
      </c>
      <c r="O1329" s="15" t="s">
        <v>102</v>
      </c>
      <c r="P1329" s="16"/>
      <c r="Q1329" s="7" t="s">
        <v>102</v>
      </c>
      <c r="R1329" s="7" t="s">
        <v>23</v>
      </c>
      <c r="S1329" s="7" t="s">
        <v>24</v>
      </c>
      <c r="T1329" s="7" t="s">
        <v>23</v>
      </c>
    </row>
    <row r="1330" spans="1:20" ht="30" customHeight="1">
      <c r="A1330" t="str">
        <f>VLOOKUP(J1330,[1]reportExcel!$C$6:$M$8021,4,FALSE)</f>
        <v>SAN BENITO</v>
      </c>
      <c r="B1330" t="str">
        <f>VLOOKUP(J1330,[1]reportExcel!$C$6:$M$8021,6,FALSE)</f>
        <v>-74,2623437142282</v>
      </c>
      <c r="C1330" t="str">
        <f>VLOOKUP(J1330,[1]reportExcel!$C$6:$M$8021,8,FALSE)</f>
        <v>7,7723277596718</v>
      </c>
      <c r="D1330" t="str">
        <f t="shared" si="42"/>
        <v>-74,0843114731</v>
      </c>
      <c r="E1330" t="str">
        <f t="shared" si="41"/>
        <v>7,94407976341</v>
      </c>
      <c r="H1330" s="6" t="s">
        <v>3536</v>
      </c>
      <c r="I1330" s="7" t="s">
        <v>5145</v>
      </c>
      <c r="J1330" s="7" t="s">
        <v>5183</v>
      </c>
      <c r="K1330" s="7" t="s">
        <v>3539</v>
      </c>
      <c r="L1330" s="7" t="s">
        <v>5147</v>
      </c>
      <c r="M1330" s="7" t="s">
        <v>5184</v>
      </c>
      <c r="N1330" s="7" t="s">
        <v>45</v>
      </c>
      <c r="O1330" s="15" t="s">
        <v>5185</v>
      </c>
      <c r="P1330" s="16"/>
      <c r="Q1330" s="7" t="s">
        <v>5186</v>
      </c>
      <c r="R1330" s="7" t="s">
        <v>23</v>
      </c>
      <c r="S1330" s="7" t="s">
        <v>24</v>
      </c>
      <c r="T1330" s="7" t="s">
        <v>23</v>
      </c>
    </row>
    <row r="1331" spans="1:20" ht="30" customHeight="1">
      <c r="A1331" t="str">
        <f>VLOOKUP(J1331,[1]reportExcel!$C$6:$M$8021,4,FALSE)</f>
        <v>SANTA LUCIA</v>
      </c>
      <c r="B1331" t="str">
        <f>VLOOKUP(J1331,[1]reportExcel!$C$6:$M$8021,6,FALSE)</f>
        <v>-74,2623437142282</v>
      </c>
      <c r="C1331" t="str">
        <f>VLOOKUP(J1331,[1]reportExcel!$C$6:$M$8021,8,FALSE)</f>
        <v>7,7723277596718</v>
      </c>
      <c r="D1331" t="str">
        <f t="shared" si="42"/>
        <v>-74,2623437142282</v>
      </c>
      <c r="E1331" t="str">
        <f t="shared" si="41"/>
        <v>7,7723277596718</v>
      </c>
      <c r="H1331" s="6" t="s">
        <v>3536</v>
      </c>
      <c r="I1331" s="7" t="s">
        <v>5145</v>
      </c>
      <c r="J1331" s="7" t="s">
        <v>5187</v>
      </c>
      <c r="K1331" s="7" t="s">
        <v>3539</v>
      </c>
      <c r="L1331" s="7" t="s">
        <v>5147</v>
      </c>
      <c r="M1331" s="7" t="s">
        <v>5188</v>
      </c>
      <c r="N1331" s="7" t="s">
        <v>45</v>
      </c>
      <c r="O1331" s="15" t="s">
        <v>102</v>
      </c>
      <c r="P1331" s="16"/>
      <c r="Q1331" s="7" t="s">
        <v>102</v>
      </c>
      <c r="R1331" s="7" t="s">
        <v>23</v>
      </c>
      <c r="S1331" s="7" t="s">
        <v>24</v>
      </c>
      <c r="T1331" s="7" t="s">
        <v>23</v>
      </c>
    </row>
    <row r="1332" spans="1:20" ht="30" customHeight="1">
      <c r="A1332" t="str">
        <f>VLOOKUP(J1332,[1]reportExcel!$C$6:$M$8021,4,FALSE)</f>
        <v>SIMITÍ</v>
      </c>
      <c r="B1332" t="str">
        <f>VLOOKUP(J1332,[1]reportExcel!$C$6:$M$8021,6,FALSE)</f>
        <v>-73,9463661068</v>
      </c>
      <c r="C1332" t="str">
        <f>VLOOKUP(J1332,[1]reportExcel!$C$6:$M$8021,8,FALSE)</f>
        <v>7,95522013567</v>
      </c>
      <c r="D1332" t="str">
        <f t="shared" si="42"/>
        <v>-73,9467782481</v>
      </c>
      <c r="E1332" t="str">
        <f t="shared" si="41"/>
        <v>7,95442830168</v>
      </c>
      <c r="H1332" s="6" t="s">
        <v>3536</v>
      </c>
      <c r="I1332" s="7" t="s">
        <v>5189</v>
      </c>
      <c r="J1332" s="7" t="s">
        <v>5190</v>
      </c>
      <c r="K1332" s="7" t="s">
        <v>3539</v>
      </c>
      <c r="L1332" s="7" t="s">
        <v>5191</v>
      </c>
      <c r="M1332" s="7" t="s">
        <v>5191</v>
      </c>
      <c r="N1332" s="7" t="s">
        <v>20</v>
      </c>
      <c r="O1332" s="15" t="s">
        <v>5192</v>
      </c>
      <c r="P1332" s="16"/>
      <c r="Q1332" s="7" t="s">
        <v>5193</v>
      </c>
      <c r="R1332" s="7" t="s">
        <v>23</v>
      </c>
      <c r="S1332" s="7" t="s">
        <v>24</v>
      </c>
      <c r="T1332" s="7" t="s">
        <v>23</v>
      </c>
    </row>
    <row r="1333" spans="1:20" ht="30" customHeight="1">
      <c r="A1333" t="str">
        <f>VLOOKUP(J1333,[1]reportExcel!$C$6:$M$8021,4,FALSE)</f>
        <v>CAMPO PALLARES</v>
      </c>
      <c r="B1333" t="str">
        <f>VLOOKUP(J1333,[1]reportExcel!$C$6:$M$8021,6,FALSE)</f>
        <v>-73,9843057094</v>
      </c>
      <c r="C1333" t="str">
        <f>VLOOKUP(J1333,[1]reportExcel!$C$6:$M$8021,8,FALSE)</f>
        <v>7,85005919867</v>
      </c>
      <c r="D1333" t="str">
        <f t="shared" si="42"/>
        <v>-73,8714835055</v>
      </c>
      <c r="E1333" t="str">
        <f t="shared" si="41"/>
        <v>8,03839210218</v>
      </c>
      <c r="H1333" s="6" t="s">
        <v>3536</v>
      </c>
      <c r="I1333" s="7" t="s">
        <v>5189</v>
      </c>
      <c r="J1333" s="7" t="s">
        <v>5194</v>
      </c>
      <c r="K1333" s="7" t="s">
        <v>3539</v>
      </c>
      <c r="L1333" s="7" t="s">
        <v>5191</v>
      </c>
      <c r="M1333" s="7" t="s">
        <v>5195</v>
      </c>
      <c r="N1333" s="7" t="s">
        <v>28</v>
      </c>
      <c r="O1333" s="15" t="s">
        <v>5196</v>
      </c>
      <c r="P1333" s="16"/>
      <c r="Q1333" s="7" t="s">
        <v>5197</v>
      </c>
      <c r="R1333" s="7" t="s">
        <v>23</v>
      </c>
      <c r="S1333" s="7" t="s">
        <v>24</v>
      </c>
      <c r="T1333" s="7" t="s">
        <v>23</v>
      </c>
    </row>
    <row r="1334" spans="1:20" ht="30" customHeight="1">
      <c r="A1334" t="str">
        <f>VLOOKUP(J1334,[1]reportExcel!$C$6:$M$8021,4,FALSE)</f>
        <v>VERACRUZ</v>
      </c>
      <c r="B1334" t="str">
        <f>VLOOKUP(J1334,[1]reportExcel!$C$6:$M$8021,6,FALSE)</f>
        <v>-73,9843057094</v>
      </c>
      <c r="C1334" t="str">
        <f>VLOOKUP(J1334,[1]reportExcel!$C$6:$M$8021,8,FALSE)</f>
        <v>7,85005919867</v>
      </c>
      <c r="D1334" t="str">
        <f t="shared" si="42"/>
        <v>-73,9011055521</v>
      </c>
      <c r="E1334" t="str">
        <f t="shared" si="41"/>
        <v>7,97657765398</v>
      </c>
      <c r="H1334" s="6" t="s">
        <v>3536</v>
      </c>
      <c r="I1334" s="7" t="s">
        <v>5189</v>
      </c>
      <c r="J1334" s="7" t="s">
        <v>5198</v>
      </c>
      <c r="K1334" s="7" t="s">
        <v>3539</v>
      </c>
      <c r="L1334" s="7" t="s">
        <v>5191</v>
      </c>
      <c r="M1334" s="7" t="s">
        <v>5199</v>
      </c>
      <c r="N1334" s="7" t="s">
        <v>28</v>
      </c>
      <c r="O1334" s="15" t="s">
        <v>5200</v>
      </c>
      <c r="P1334" s="16"/>
      <c r="Q1334" s="7" t="s">
        <v>5201</v>
      </c>
      <c r="R1334" s="7" t="s">
        <v>23</v>
      </c>
      <c r="S1334" s="7" t="s">
        <v>24</v>
      </c>
      <c r="T1334" s="7" t="s">
        <v>23</v>
      </c>
    </row>
    <row r="1335" spans="1:20" ht="30" customHeight="1">
      <c r="A1335" t="str">
        <f>VLOOKUP(J1335,[1]reportExcel!$C$6:$M$8021,4,FALSE)</f>
        <v>SAN BLAS</v>
      </c>
      <c r="B1335" t="str">
        <f>VLOOKUP(J1335,[1]reportExcel!$C$6:$M$8021,6,FALSE)</f>
        <v>-73,9843057094</v>
      </c>
      <c r="C1335" t="str">
        <f>VLOOKUP(J1335,[1]reportExcel!$C$6:$M$8021,8,FALSE)</f>
        <v>7,85005919867</v>
      </c>
      <c r="D1335" t="str">
        <f t="shared" si="42"/>
        <v>-74,0151508089</v>
      </c>
      <c r="E1335" t="str">
        <f t="shared" si="41"/>
        <v>7,84425816883</v>
      </c>
      <c r="H1335" s="6" t="s">
        <v>3536</v>
      </c>
      <c r="I1335" s="7" t="s">
        <v>5189</v>
      </c>
      <c r="J1335" s="7" t="s">
        <v>5202</v>
      </c>
      <c r="K1335" s="7" t="s">
        <v>3539</v>
      </c>
      <c r="L1335" s="7" t="s">
        <v>5191</v>
      </c>
      <c r="M1335" s="7" t="s">
        <v>5203</v>
      </c>
      <c r="N1335" s="7" t="s">
        <v>28</v>
      </c>
      <c r="O1335" s="15" t="s">
        <v>5204</v>
      </c>
      <c r="P1335" s="16"/>
      <c r="Q1335" s="7" t="s">
        <v>5205</v>
      </c>
      <c r="R1335" s="7" t="s">
        <v>23</v>
      </c>
      <c r="S1335" s="7" t="s">
        <v>24</v>
      </c>
      <c r="T1335" s="7" t="s">
        <v>23</v>
      </c>
    </row>
    <row r="1336" spans="1:20" ht="30" customHeight="1">
      <c r="A1336" t="str">
        <f>VLOOKUP(J1336,[1]reportExcel!$C$6:$M$8021,4,FALSE)</f>
        <v>SAN LUIS</v>
      </c>
      <c r="B1336" t="str">
        <f>VLOOKUP(J1336,[1]reportExcel!$C$6:$M$8021,6,FALSE)</f>
        <v>-73,8995409165</v>
      </c>
      <c r="C1336" t="str">
        <f>VLOOKUP(J1336,[1]reportExcel!$C$6:$M$8021,8,FALSE)</f>
        <v>7,83358228167</v>
      </c>
      <c r="D1336" t="str">
        <f t="shared" si="42"/>
        <v>-73,9005087508</v>
      </c>
      <c r="E1336" t="str">
        <f t="shared" si="41"/>
        <v>7,83253304929</v>
      </c>
      <c r="H1336" s="6" t="s">
        <v>3536</v>
      </c>
      <c r="I1336" s="7" t="s">
        <v>5189</v>
      </c>
      <c r="J1336" s="7" t="s">
        <v>5206</v>
      </c>
      <c r="K1336" s="7" t="s">
        <v>3539</v>
      </c>
      <c r="L1336" s="7" t="s">
        <v>5191</v>
      </c>
      <c r="M1336" s="7" t="s">
        <v>544</v>
      </c>
      <c r="N1336" s="7" t="s">
        <v>28</v>
      </c>
      <c r="O1336" s="15" t="s">
        <v>5207</v>
      </c>
      <c r="P1336" s="16"/>
      <c r="Q1336" s="7" t="s">
        <v>5208</v>
      </c>
      <c r="R1336" s="7" t="s">
        <v>23</v>
      </c>
      <c r="S1336" s="7" t="s">
        <v>24</v>
      </c>
      <c r="T1336" s="7" t="s">
        <v>23</v>
      </c>
    </row>
    <row r="1337" spans="1:20" ht="30" customHeight="1">
      <c r="A1337" t="str">
        <f>VLOOKUP(J1337,[1]reportExcel!$C$6:$M$8021,4,FALSE)</f>
        <v>LAS BRISAS</v>
      </c>
      <c r="B1337" t="str">
        <f>VLOOKUP(J1337,[1]reportExcel!$C$6:$M$8021,6,FALSE)</f>
        <v>-73,9843057094</v>
      </c>
      <c r="C1337" t="str">
        <f>VLOOKUP(J1337,[1]reportExcel!$C$6:$M$8021,8,FALSE)</f>
        <v>7,85005919867</v>
      </c>
      <c r="D1337" t="str">
        <f t="shared" si="42"/>
        <v>-74,0318113278</v>
      </c>
      <c r="E1337" t="str">
        <f t="shared" si="41"/>
        <v>8,10827889974</v>
      </c>
      <c r="H1337" s="6" t="s">
        <v>3536</v>
      </c>
      <c r="I1337" s="7" t="s">
        <v>5189</v>
      </c>
      <c r="J1337" s="7" t="s">
        <v>5209</v>
      </c>
      <c r="K1337" s="7" t="s">
        <v>3539</v>
      </c>
      <c r="L1337" s="7" t="s">
        <v>5191</v>
      </c>
      <c r="M1337" s="7" t="s">
        <v>4164</v>
      </c>
      <c r="N1337" s="7" t="s">
        <v>28</v>
      </c>
      <c r="O1337" s="15" t="s">
        <v>5210</v>
      </c>
      <c r="P1337" s="16"/>
      <c r="Q1337" s="7" t="s">
        <v>5211</v>
      </c>
      <c r="R1337" s="7" t="s">
        <v>23</v>
      </c>
      <c r="S1337" s="7" t="s">
        <v>24</v>
      </c>
      <c r="T1337" s="7" t="s">
        <v>23</v>
      </c>
    </row>
    <row r="1338" spans="1:20" ht="30" customHeight="1">
      <c r="A1338" t="str">
        <f>VLOOKUP(J1338,[1]reportExcel!$C$6:$M$8021,4,FALSE)</f>
        <v>MONTERREY</v>
      </c>
      <c r="B1338" t="str">
        <f>VLOOKUP(J1338,[1]reportExcel!$C$6:$M$8021,6,FALSE)</f>
        <v>-74,0079400813</v>
      </c>
      <c r="C1338" t="str">
        <f>VLOOKUP(J1338,[1]reportExcel!$C$6:$M$8021,8,FALSE)</f>
        <v>7,74035889963</v>
      </c>
      <c r="D1338" t="str">
        <f t="shared" si="42"/>
        <v>-74,0078566622</v>
      </c>
      <c r="E1338" t="str">
        <f t="shared" si="41"/>
        <v>7,74006600391</v>
      </c>
      <c r="H1338" s="6" t="s">
        <v>3536</v>
      </c>
      <c r="I1338" s="7" t="s">
        <v>5189</v>
      </c>
      <c r="J1338" s="7" t="s">
        <v>5212</v>
      </c>
      <c r="K1338" s="7" t="s">
        <v>3539</v>
      </c>
      <c r="L1338" s="7" t="s">
        <v>5191</v>
      </c>
      <c r="M1338" s="7" t="s">
        <v>5213</v>
      </c>
      <c r="N1338" s="7" t="s">
        <v>28</v>
      </c>
      <c r="O1338" s="15" t="s">
        <v>5214</v>
      </c>
      <c r="P1338" s="16"/>
      <c r="Q1338" s="7" t="s">
        <v>5215</v>
      </c>
      <c r="R1338" s="7" t="s">
        <v>23</v>
      </c>
      <c r="S1338" s="7" t="s">
        <v>24</v>
      </c>
      <c r="T1338" s="7" t="s">
        <v>23</v>
      </c>
    </row>
    <row r="1339" spans="1:20" ht="30" customHeight="1">
      <c r="A1339" t="str">
        <f>VLOOKUP(J1339,[1]reportExcel!$C$6:$M$8021,4,FALSE)</f>
        <v>ANIMAS ALTAS</v>
      </c>
      <c r="B1339" t="str">
        <f>VLOOKUP(J1339,[1]reportExcel!$C$6:$M$8021,6,FALSE)</f>
        <v>-73,9843057094</v>
      </c>
      <c r="C1339" t="str">
        <f>VLOOKUP(J1339,[1]reportExcel!$C$6:$M$8021,8,FALSE)</f>
        <v>7,85005919867</v>
      </c>
      <c r="D1339" t="str">
        <f t="shared" si="42"/>
        <v>-73,955060064</v>
      </c>
      <c r="E1339" t="str">
        <f t="shared" si="41"/>
        <v>7,731475979</v>
      </c>
      <c r="H1339" s="6" t="s">
        <v>3536</v>
      </c>
      <c r="I1339" s="7" t="s">
        <v>5189</v>
      </c>
      <c r="J1339" s="7" t="s">
        <v>5216</v>
      </c>
      <c r="K1339" s="7" t="s">
        <v>3539</v>
      </c>
      <c r="L1339" s="7" t="s">
        <v>5191</v>
      </c>
      <c r="M1339" s="7" t="s">
        <v>5217</v>
      </c>
      <c r="N1339" s="7" t="s">
        <v>45</v>
      </c>
      <c r="O1339" s="15" t="s">
        <v>5218</v>
      </c>
      <c r="P1339" s="16"/>
      <c r="Q1339" s="7" t="s">
        <v>5219</v>
      </c>
      <c r="R1339" s="7" t="s">
        <v>23</v>
      </c>
      <c r="S1339" s="7" t="s">
        <v>24</v>
      </c>
      <c r="T1339" s="7" t="s">
        <v>23</v>
      </c>
    </row>
    <row r="1340" spans="1:20" ht="30" customHeight="1">
      <c r="A1340" t="str">
        <f>VLOOKUP(J1340,[1]reportExcel!$C$6:$M$8021,4,FALSE)</f>
        <v>ANIMAS BAJAS</v>
      </c>
      <c r="B1340" t="str">
        <f>VLOOKUP(J1340,[1]reportExcel!$C$6:$M$8021,6,FALSE)</f>
        <v>-73,9843057094</v>
      </c>
      <c r="C1340" t="str">
        <f>VLOOKUP(J1340,[1]reportExcel!$C$6:$M$8021,8,FALSE)</f>
        <v>7,85005919867</v>
      </c>
      <c r="D1340" t="str">
        <f t="shared" si="42"/>
        <v>-73,9257767936</v>
      </c>
      <c r="E1340" t="str">
        <f t="shared" si="41"/>
        <v>7,76431414242</v>
      </c>
      <c r="H1340" s="6" t="s">
        <v>3536</v>
      </c>
      <c r="I1340" s="7" t="s">
        <v>5189</v>
      </c>
      <c r="J1340" s="7" t="s">
        <v>5220</v>
      </c>
      <c r="K1340" s="7" t="s">
        <v>3539</v>
      </c>
      <c r="L1340" s="7" t="s">
        <v>5191</v>
      </c>
      <c r="M1340" s="7" t="s">
        <v>5221</v>
      </c>
      <c r="N1340" s="7" t="s">
        <v>45</v>
      </c>
      <c r="O1340" s="15" t="s">
        <v>5222</v>
      </c>
      <c r="P1340" s="16"/>
      <c r="Q1340" s="7" t="s">
        <v>5223</v>
      </c>
      <c r="R1340" s="7" t="s">
        <v>23</v>
      </c>
      <c r="S1340" s="7" t="s">
        <v>24</v>
      </c>
      <c r="T1340" s="7" t="s">
        <v>23</v>
      </c>
    </row>
    <row r="1341" spans="1:20" ht="30" customHeight="1">
      <c r="A1341" t="str">
        <f>VLOOKUP(J1341,[1]reportExcel!$C$6:$M$8021,4,FALSE)</f>
        <v>DIAMANTE</v>
      </c>
      <c r="B1341" t="str">
        <f>VLOOKUP(J1341,[1]reportExcel!$C$6:$M$8021,6,FALSE)</f>
        <v>-73,9843057094</v>
      </c>
      <c r="C1341" t="str">
        <f>VLOOKUP(J1341,[1]reportExcel!$C$6:$M$8021,8,FALSE)</f>
        <v>7,85005919867</v>
      </c>
      <c r="D1341" t="str">
        <f t="shared" si="42"/>
        <v>-74,152591315</v>
      </c>
      <c r="E1341" t="str">
        <f t="shared" si="41"/>
        <v>7,57491132866</v>
      </c>
      <c r="H1341" s="6" t="s">
        <v>3536</v>
      </c>
      <c r="I1341" s="7" t="s">
        <v>5189</v>
      </c>
      <c r="J1341" s="7" t="s">
        <v>5224</v>
      </c>
      <c r="K1341" s="7" t="s">
        <v>3539</v>
      </c>
      <c r="L1341" s="7" t="s">
        <v>5191</v>
      </c>
      <c r="M1341" s="7" t="s">
        <v>5225</v>
      </c>
      <c r="N1341" s="7" t="s">
        <v>45</v>
      </c>
      <c r="O1341" s="15" t="s">
        <v>5226</v>
      </c>
      <c r="P1341" s="16"/>
      <c r="Q1341" s="7" t="s">
        <v>5227</v>
      </c>
      <c r="R1341" s="7" t="s">
        <v>23</v>
      </c>
      <c r="S1341" s="7" t="s">
        <v>24</v>
      </c>
      <c r="T1341" s="7" t="s">
        <v>23</v>
      </c>
    </row>
    <row r="1342" spans="1:20" ht="30" customHeight="1">
      <c r="A1342" t="str">
        <f>VLOOKUP(J1342,[1]reportExcel!$C$6:$M$8021,4,FALSE)</f>
        <v>GARZAL</v>
      </c>
      <c r="B1342" t="str">
        <f>VLOOKUP(J1342,[1]reportExcel!$C$6:$M$8021,6,FALSE)</f>
        <v>-73,9843057094</v>
      </c>
      <c r="C1342" t="str">
        <f>VLOOKUP(J1342,[1]reportExcel!$C$6:$M$8021,8,FALSE)</f>
        <v>7,85005919867</v>
      </c>
      <c r="D1342" t="str">
        <f t="shared" si="42"/>
        <v>-73,854540462</v>
      </c>
      <c r="E1342" t="str">
        <f t="shared" si="41"/>
        <v>7,90429619628</v>
      </c>
      <c r="H1342" s="6" t="s">
        <v>3536</v>
      </c>
      <c r="I1342" s="7" t="s">
        <v>5189</v>
      </c>
      <c r="J1342" s="7" t="s">
        <v>5228</v>
      </c>
      <c r="K1342" s="7" t="s">
        <v>3539</v>
      </c>
      <c r="L1342" s="7" t="s">
        <v>5191</v>
      </c>
      <c r="M1342" s="7" t="s">
        <v>5229</v>
      </c>
      <c r="N1342" s="7" t="s">
        <v>45</v>
      </c>
      <c r="O1342" s="15" t="s">
        <v>5230</v>
      </c>
      <c r="P1342" s="16"/>
      <c r="Q1342" s="7" t="s">
        <v>5231</v>
      </c>
      <c r="R1342" s="7" t="s">
        <v>23</v>
      </c>
      <c r="S1342" s="7" t="s">
        <v>24</v>
      </c>
      <c r="T1342" s="7" t="s">
        <v>23</v>
      </c>
    </row>
    <row r="1343" spans="1:20" ht="30" customHeight="1">
      <c r="A1343" t="str">
        <f>VLOOKUP(J1343,[1]reportExcel!$C$6:$M$8021,4,FALSE)</f>
        <v>PARAÍSO</v>
      </c>
      <c r="B1343" t="str">
        <f>VLOOKUP(J1343,[1]reportExcel!$C$6:$M$8021,6,FALSE)</f>
        <v>-73,9843057094</v>
      </c>
      <c r="C1343" t="str">
        <f>VLOOKUP(J1343,[1]reportExcel!$C$6:$M$8021,8,FALSE)</f>
        <v>7,85005919867</v>
      </c>
      <c r="D1343" t="str">
        <f t="shared" si="42"/>
        <v>-74,1615365714</v>
      </c>
      <c r="E1343" t="str">
        <f t="shared" si="41"/>
        <v>7,6657131355</v>
      </c>
      <c r="H1343" s="6" t="s">
        <v>3536</v>
      </c>
      <c r="I1343" s="7" t="s">
        <v>5189</v>
      </c>
      <c r="J1343" s="7" t="s">
        <v>5232</v>
      </c>
      <c r="K1343" s="7" t="s">
        <v>3539</v>
      </c>
      <c r="L1343" s="7" t="s">
        <v>5191</v>
      </c>
      <c r="M1343" s="7" t="s">
        <v>4567</v>
      </c>
      <c r="N1343" s="7" t="s">
        <v>45</v>
      </c>
      <c r="O1343" s="15" t="s">
        <v>5233</v>
      </c>
      <c r="P1343" s="16"/>
      <c r="Q1343" s="7" t="s">
        <v>5234</v>
      </c>
      <c r="R1343" s="7" t="s">
        <v>23</v>
      </c>
      <c r="S1343" s="7" t="s">
        <v>24</v>
      </c>
      <c r="T1343" s="7" t="s">
        <v>23</v>
      </c>
    </row>
    <row r="1344" spans="1:20" ht="30" customHeight="1">
      <c r="A1344" t="str">
        <f>VLOOKUP(J1344,[1]reportExcel!$C$6:$M$8021,4,FALSE)</f>
        <v>SAN JOAQUÍN</v>
      </c>
      <c r="B1344" t="str">
        <f>VLOOKUP(J1344,[1]reportExcel!$C$6:$M$8021,6,FALSE)</f>
        <v>-73,9843057094</v>
      </c>
      <c r="C1344" t="str">
        <f>VLOOKUP(J1344,[1]reportExcel!$C$6:$M$8021,8,FALSE)</f>
        <v>7,85005919867</v>
      </c>
      <c r="D1344" t="str">
        <f t="shared" si="42"/>
        <v>-74,1061255688</v>
      </c>
      <c r="E1344" t="str">
        <f t="shared" si="41"/>
        <v>7,79605845149</v>
      </c>
      <c r="H1344" s="6" t="s">
        <v>3536</v>
      </c>
      <c r="I1344" s="7" t="s">
        <v>5189</v>
      </c>
      <c r="J1344" s="7" t="s">
        <v>5235</v>
      </c>
      <c r="K1344" s="7" t="s">
        <v>3539</v>
      </c>
      <c r="L1344" s="7" t="s">
        <v>5191</v>
      </c>
      <c r="M1344" s="7" t="s">
        <v>4360</v>
      </c>
      <c r="N1344" s="7" t="s">
        <v>45</v>
      </c>
      <c r="O1344" s="15" t="s">
        <v>5236</v>
      </c>
      <c r="P1344" s="16"/>
      <c r="Q1344" s="7" t="s">
        <v>5237</v>
      </c>
      <c r="R1344" s="7" t="s">
        <v>23</v>
      </c>
      <c r="S1344" s="7" t="s">
        <v>24</v>
      </c>
      <c r="T1344" s="7" t="s">
        <v>23</v>
      </c>
    </row>
    <row r="1345" spans="1:20" ht="30" customHeight="1">
      <c r="A1345" t="str">
        <f>VLOOKUP(J1345,[1]reportExcel!$C$6:$M$8021,4,FALSE)</f>
        <v>SANTA LUCÍA</v>
      </c>
      <c r="B1345" t="str">
        <f>VLOOKUP(J1345,[1]reportExcel!$C$6:$M$8021,6,FALSE)</f>
        <v>-73,9843057094</v>
      </c>
      <c r="C1345" t="str">
        <f>VLOOKUP(J1345,[1]reportExcel!$C$6:$M$8021,8,FALSE)</f>
        <v>7,85005919867</v>
      </c>
      <c r="D1345" t="str">
        <f t="shared" si="42"/>
        <v>-73,9843057094</v>
      </c>
      <c r="E1345" t="str">
        <f t="shared" si="41"/>
        <v>7,85005919867</v>
      </c>
      <c r="H1345" s="6" t="s">
        <v>3536</v>
      </c>
      <c r="I1345" s="7" t="s">
        <v>5189</v>
      </c>
      <c r="J1345" s="7" t="s">
        <v>5238</v>
      </c>
      <c r="K1345" s="7" t="s">
        <v>3539</v>
      </c>
      <c r="L1345" s="7" t="s">
        <v>5191</v>
      </c>
      <c r="M1345" s="7" t="s">
        <v>1484</v>
      </c>
      <c r="N1345" s="7" t="s">
        <v>45</v>
      </c>
      <c r="O1345" s="15" t="s">
        <v>102</v>
      </c>
      <c r="P1345" s="16"/>
      <c r="Q1345" s="7" t="s">
        <v>102</v>
      </c>
      <c r="R1345" s="7" t="s">
        <v>23</v>
      </c>
      <c r="S1345" s="7" t="s">
        <v>24</v>
      </c>
      <c r="T1345" s="7" t="s">
        <v>23</v>
      </c>
    </row>
    <row r="1346" spans="1:20" ht="30" customHeight="1">
      <c r="A1346" t="str">
        <f>VLOOKUP(J1346,[1]reportExcel!$C$6:$M$8021,4,FALSE)</f>
        <v>LAS ACEITUNAS</v>
      </c>
      <c r="B1346" t="str">
        <f>VLOOKUP(J1346,[1]reportExcel!$C$6:$M$8021,6,FALSE)</f>
        <v>-73,9843553745574</v>
      </c>
      <c r="C1346" t="str">
        <f>VLOOKUP(J1346,[1]reportExcel!$C$6:$M$8021,8,FALSE)</f>
        <v>7,8500203095606</v>
      </c>
      <c r="D1346" t="str">
        <f t="shared" si="42"/>
        <v>-73,9308004361</v>
      </c>
      <c r="E1346" t="str">
        <f t="shared" si="41"/>
        <v>7,87068461284</v>
      </c>
      <c r="H1346" s="6" t="s">
        <v>3536</v>
      </c>
      <c r="I1346" s="7" t="s">
        <v>5189</v>
      </c>
      <c r="J1346" s="7" t="s">
        <v>5239</v>
      </c>
      <c r="K1346" s="7" t="s">
        <v>3539</v>
      </c>
      <c r="L1346" s="7" t="s">
        <v>5191</v>
      </c>
      <c r="M1346" s="7" t="s">
        <v>5240</v>
      </c>
      <c r="N1346" s="7" t="s">
        <v>45</v>
      </c>
      <c r="O1346" s="15" t="s">
        <v>5241</v>
      </c>
      <c r="P1346" s="16"/>
      <c r="Q1346" s="7" t="s">
        <v>5242</v>
      </c>
      <c r="R1346" s="7" t="s">
        <v>23</v>
      </c>
      <c r="S1346" s="7" t="s">
        <v>24</v>
      </c>
      <c r="T1346" s="7" t="s">
        <v>23</v>
      </c>
    </row>
    <row r="1347" spans="1:20" ht="30" customHeight="1">
      <c r="A1347" t="str">
        <f>VLOOKUP(J1347,[1]reportExcel!$C$6:$M$8021,4,FALSE)</f>
        <v>EL PIÑAL</v>
      </c>
      <c r="B1347" t="str">
        <f>VLOOKUP(J1347,[1]reportExcel!$C$6:$M$8021,6,FALSE)</f>
        <v>-73,9843553745574</v>
      </c>
      <c r="C1347" t="str">
        <f>VLOOKUP(J1347,[1]reportExcel!$C$6:$M$8021,8,FALSE)</f>
        <v>7,8500203095606</v>
      </c>
      <c r="D1347" t="str">
        <f t="shared" si="42"/>
        <v>-73,8891628478</v>
      </c>
      <c r="E1347" t="str">
        <f t="shared" si="41"/>
        <v>7,7948784089</v>
      </c>
      <c r="H1347" s="6" t="s">
        <v>3536</v>
      </c>
      <c r="I1347" s="7" t="s">
        <v>5189</v>
      </c>
      <c r="J1347" s="7" t="s">
        <v>5243</v>
      </c>
      <c r="K1347" s="7" t="s">
        <v>3539</v>
      </c>
      <c r="L1347" s="7" t="s">
        <v>5191</v>
      </c>
      <c r="M1347" s="7" t="s">
        <v>5244</v>
      </c>
      <c r="N1347" s="7" t="s">
        <v>45</v>
      </c>
      <c r="O1347" s="15" t="s">
        <v>5245</v>
      </c>
      <c r="P1347" s="16"/>
      <c r="Q1347" s="7" t="s">
        <v>5246</v>
      </c>
      <c r="R1347" s="7" t="s">
        <v>23</v>
      </c>
      <c r="S1347" s="7" t="s">
        <v>24</v>
      </c>
      <c r="T1347" s="7" t="s">
        <v>23</v>
      </c>
    </row>
    <row r="1348" spans="1:20" ht="30" customHeight="1">
      <c r="A1348" t="str">
        <f>VLOOKUP(J1348,[1]reportExcel!$C$6:$M$8021,4,FALSE)</f>
        <v>LAS PALMERAS</v>
      </c>
      <c r="B1348" t="str">
        <f>VLOOKUP(J1348,[1]reportExcel!$C$6:$M$8021,6,FALSE)</f>
        <v>-73,9843553745574</v>
      </c>
      <c r="C1348" t="str">
        <f>VLOOKUP(J1348,[1]reportExcel!$C$6:$M$8021,8,FALSE)</f>
        <v>7,8500203095606</v>
      </c>
      <c r="D1348" t="str">
        <f t="shared" si="42"/>
        <v>-73,956145641</v>
      </c>
      <c r="E1348" t="str">
        <f t="shared" si="41"/>
        <v>7,754598135</v>
      </c>
      <c r="H1348" s="6" t="s">
        <v>3536</v>
      </c>
      <c r="I1348" s="7" t="s">
        <v>5189</v>
      </c>
      <c r="J1348" s="7" t="s">
        <v>5247</v>
      </c>
      <c r="K1348" s="7" t="s">
        <v>3539</v>
      </c>
      <c r="L1348" s="7" t="s">
        <v>5191</v>
      </c>
      <c r="M1348" s="7" t="s">
        <v>5248</v>
      </c>
      <c r="N1348" s="7" t="s">
        <v>45</v>
      </c>
      <c r="O1348" s="15" t="s">
        <v>5249</v>
      </c>
      <c r="P1348" s="16"/>
      <c r="Q1348" s="7" t="s">
        <v>5250</v>
      </c>
      <c r="R1348" s="7" t="s">
        <v>23</v>
      </c>
      <c r="S1348" s="7" t="s">
        <v>24</v>
      </c>
      <c r="T1348" s="7" t="s">
        <v>23</v>
      </c>
    </row>
    <row r="1349" spans="1:20" ht="30" customHeight="1">
      <c r="A1349" t="str">
        <f>VLOOKUP(J1349,[1]reportExcel!$C$6:$M$8021,4,FALSE)</f>
        <v>PATA PELA</v>
      </c>
      <c r="B1349" t="str">
        <f>VLOOKUP(J1349,[1]reportExcel!$C$6:$M$8021,6,FALSE)</f>
        <v>-73,9843553745574</v>
      </c>
      <c r="C1349" t="str">
        <f>VLOOKUP(J1349,[1]reportExcel!$C$6:$M$8021,8,FALSE)</f>
        <v>7,8500203095606</v>
      </c>
      <c r="D1349" t="str">
        <f t="shared" si="42"/>
        <v>-73,9557222562</v>
      </c>
      <c r="E1349" t="str">
        <f t="shared" si="41"/>
        <v>7,74158376411</v>
      </c>
      <c r="H1349" s="6" t="s">
        <v>3536</v>
      </c>
      <c r="I1349" s="7" t="s">
        <v>5189</v>
      </c>
      <c r="J1349" s="7" t="s">
        <v>5251</v>
      </c>
      <c r="K1349" s="7" t="s">
        <v>3539</v>
      </c>
      <c r="L1349" s="7" t="s">
        <v>5191</v>
      </c>
      <c r="M1349" s="7" t="s">
        <v>5252</v>
      </c>
      <c r="N1349" s="7" t="s">
        <v>45</v>
      </c>
      <c r="O1349" s="15" t="s">
        <v>5253</v>
      </c>
      <c r="P1349" s="16"/>
      <c r="Q1349" s="7" t="s">
        <v>5254</v>
      </c>
      <c r="R1349" s="7" t="s">
        <v>23</v>
      </c>
      <c r="S1349" s="7" t="s">
        <v>24</v>
      </c>
      <c r="T1349" s="7" t="s">
        <v>23</v>
      </c>
    </row>
    <row r="1350" spans="1:20" ht="30" customHeight="1">
      <c r="A1350" t="str">
        <f>VLOOKUP(J1350,[1]reportExcel!$C$6:$M$8021,4,FALSE)</f>
        <v>SABANAS DE SAN LUIS</v>
      </c>
      <c r="B1350" t="str">
        <f>VLOOKUP(J1350,[1]reportExcel!$C$6:$M$8021,6,FALSE)</f>
        <v>-73,9843553745574</v>
      </c>
      <c r="C1350" t="str">
        <f>VLOOKUP(J1350,[1]reportExcel!$C$6:$M$8021,8,FALSE)</f>
        <v>7,8500203095606</v>
      </c>
      <c r="D1350" t="str">
        <f t="shared" si="42"/>
        <v>-73,933697718</v>
      </c>
      <c r="E1350" t="str">
        <f t="shared" si="41"/>
        <v>7,812640081</v>
      </c>
      <c r="H1350" s="6" t="s">
        <v>3536</v>
      </c>
      <c r="I1350" s="7" t="s">
        <v>5189</v>
      </c>
      <c r="J1350" s="7" t="s">
        <v>5255</v>
      </c>
      <c r="K1350" s="7" t="s">
        <v>3539</v>
      </c>
      <c r="L1350" s="7" t="s">
        <v>5191</v>
      </c>
      <c r="M1350" s="7" t="s">
        <v>5256</v>
      </c>
      <c r="N1350" s="7" t="s">
        <v>45</v>
      </c>
      <c r="O1350" s="15" t="s">
        <v>5257</v>
      </c>
      <c r="P1350" s="16"/>
      <c r="Q1350" s="7" t="s">
        <v>5258</v>
      </c>
      <c r="R1350" s="7" t="s">
        <v>23</v>
      </c>
      <c r="S1350" s="7" t="s">
        <v>24</v>
      </c>
      <c r="T1350" s="7" t="s">
        <v>23</v>
      </c>
    </row>
    <row r="1351" spans="1:20" ht="30" customHeight="1">
      <c r="A1351" t="str">
        <f>VLOOKUP(J1351,[1]reportExcel!$C$6:$M$8021,4,FALSE)</f>
        <v>SOPLAVIENTO</v>
      </c>
      <c r="B1351" t="str">
        <f>VLOOKUP(J1351,[1]reportExcel!$C$6:$M$8021,6,FALSE)</f>
        <v>-75,1393732218</v>
      </c>
      <c r="C1351" t="str">
        <f>VLOOKUP(J1351,[1]reportExcel!$C$6:$M$8021,8,FALSE)</f>
        <v>10,3894223653</v>
      </c>
      <c r="D1351" t="str">
        <f t="shared" si="42"/>
        <v>-75,1364262581</v>
      </c>
      <c r="E1351" t="str">
        <f t="shared" ref="E1351:E1414" si="43">IF(AND(Q1351="0,",NOT(ISNA(C1351))),C1351,Q1351)</f>
        <v>10,3884564354</v>
      </c>
      <c r="H1351" s="6" t="s">
        <v>3536</v>
      </c>
      <c r="I1351" s="7" t="s">
        <v>5259</v>
      </c>
      <c r="J1351" s="7" t="s">
        <v>5260</v>
      </c>
      <c r="K1351" s="7" t="s">
        <v>3539</v>
      </c>
      <c r="L1351" s="7" t="s">
        <v>5261</v>
      </c>
      <c r="M1351" s="7" t="s">
        <v>5261</v>
      </c>
      <c r="N1351" s="7" t="s">
        <v>20</v>
      </c>
      <c r="O1351" s="15" t="s">
        <v>5262</v>
      </c>
      <c r="P1351" s="16"/>
      <c r="Q1351" s="7" t="s">
        <v>5263</v>
      </c>
      <c r="R1351" s="7" t="s">
        <v>23</v>
      </c>
      <c r="S1351" s="7" t="s">
        <v>24</v>
      </c>
      <c r="T1351" s="7" t="s">
        <v>23</v>
      </c>
    </row>
    <row r="1352" spans="1:20" ht="30" customHeight="1">
      <c r="A1352" t="str">
        <f>VLOOKUP(J1352,[1]reportExcel!$C$6:$M$8021,4,FALSE)</f>
        <v>TALAIGUA NUEVO</v>
      </c>
      <c r="B1352" t="str">
        <f>VLOOKUP(J1352,[1]reportExcel!$C$6:$M$8021,6,FALSE)</f>
        <v>-74,567911851</v>
      </c>
      <c r="C1352" t="str">
        <f>VLOOKUP(J1352,[1]reportExcel!$C$6:$M$8021,8,FALSE)</f>
        <v>9,30540280812</v>
      </c>
      <c r="D1352" t="str">
        <f t="shared" si="42"/>
        <v>-74,5674682776</v>
      </c>
      <c r="E1352" t="str">
        <f t="shared" si="43"/>
        <v>9,30401724098</v>
      </c>
      <c r="H1352" s="6" t="s">
        <v>3536</v>
      </c>
      <c r="I1352" s="7" t="s">
        <v>5264</v>
      </c>
      <c r="J1352" s="7" t="s">
        <v>5265</v>
      </c>
      <c r="K1352" s="7" t="s">
        <v>3539</v>
      </c>
      <c r="L1352" s="7" t="s">
        <v>5266</v>
      </c>
      <c r="M1352" s="7" t="s">
        <v>5266</v>
      </c>
      <c r="N1352" s="7" t="s">
        <v>20</v>
      </c>
      <c r="O1352" s="15" t="s">
        <v>5267</v>
      </c>
      <c r="P1352" s="16"/>
      <c r="Q1352" s="7" t="s">
        <v>5268</v>
      </c>
      <c r="R1352" s="7" t="s">
        <v>23</v>
      </c>
      <c r="S1352" s="7" t="s">
        <v>24</v>
      </c>
      <c r="T1352" s="7" t="s">
        <v>23</v>
      </c>
    </row>
    <row r="1353" spans="1:20" ht="30" customHeight="1">
      <c r="A1353" t="str">
        <f>VLOOKUP(J1353,[1]reportExcel!$C$6:$M$8021,4,FALSE)</f>
        <v>CAÑOHONDO</v>
      </c>
      <c r="B1353" t="str">
        <f>VLOOKUP(J1353,[1]reportExcel!$C$6:$M$8021,6,FALSE)</f>
        <v>-74,5801761567</v>
      </c>
      <c r="C1353" t="str">
        <f>VLOOKUP(J1353,[1]reportExcel!$C$6:$M$8021,8,FALSE)</f>
        <v>9,25549106941</v>
      </c>
      <c r="D1353" t="str">
        <f t="shared" si="42"/>
        <v>-74,6015649752</v>
      </c>
      <c r="E1353" t="str">
        <f t="shared" si="43"/>
        <v>9,26587398057</v>
      </c>
      <c r="H1353" s="6" t="s">
        <v>3536</v>
      </c>
      <c r="I1353" s="7" t="s">
        <v>5264</v>
      </c>
      <c r="J1353" s="7" t="s">
        <v>5269</v>
      </c>
      <c r="K1353" s="7" t="s">
        <v>3539</v>
      </c>
      <c r="L1353" s="7" t="s">
        <v>5266</v>
      </c>
      <c r="M1353" s="7" t="s">
        <v>5270</v>
      </c>
      <c r="N1353" s="7" t="s">
        <v>28</v>
      </c>
      <c r="O1353" s="15" t="s">
        <v>5271</v>
      </c>
      <c r="P1353" s="16"/>
      <c r="Q1353" s="7" t="s">
        <v>5272</v>
      </c>
      <c r="R1353" s="7" t="s">
        <v>23</v>
      </c>
      <c r="S1353" s="7" t="s">
        <v>24</v>
      </c>
      <c r="T1353" s="7" t="s">
        <v>23</v>
      </c>
    </row>
    <row r="1354" spans="1:20" ht="30" customHeight="1">
      <c r="A1354" t="str">
        <f>VLOOKUP(J1354,[1]reportExcel!$C$6:$M$8021,4,FALSE)</f>
        <v>PORVENIR</v>
      </c>
      <c r="B1354" t="str">
        <f>VLOOKUP(J1354,[1]reportExcel!$C$6:$M$8021,6,FALSE)</f>
        <v>-74,6631729644</v>
      </c>
      <c r="C1354" t="str">
        <f>VLOOKUP(J1354,[1]reportExcel!$C$6:$M$8021,8,FALSE)</f>
        <v>9,38445527651</v>
      </c>
      <c r="D1354" t="str">
        <f t="shared" si="42"/>
        <v>-74,6594977585</v>
      </c>
      <c r="E1354" t="str">
        <f t="shared" si="43"/>
        <v>9,38408879243</v>
      </c>
      <c r="H1354" s="6" t="s">
        <v>3536</v>
      </c>
      <c r="I1354" s="7" t="s">
        <v>5264</v>
      </c>
      <c r="J1354" s="7" t="s">
        <v>5273</v>
      </c>
      <c r="K1354" s="7" t="s">
        <v>3539</v>
      </c>
      <c r="L1354" s="7" t="s">
        <v>5266</v>
      </c>
      <c r="M1354" s="7" t="s">
        <v>1641</v>
      </c>
      <c r="N1354" s="7" t="s">
        <v>28</v>
      </c>
      <c r="O1354" s="15" t="s">
        <v>5274</v>
      </c>
      <c r="P1354" s="16"/>
      <c r="Q1354" s="7" t="s">
        <v>5275</v>
      </c>
      <c r="R1354" s="7" t="s">
        <v>23</v>
      </c>
      <c r="S1354" s="7" t="s">
        <v>24</v>
      </c>
      <c r="T1354" s="7" t="s">
        <v>23</v>
      </c>
    </row>
    <row r="1355" spans="1:20" ht="30" customHeight="1">
      <c r="A1355" t="str">
        <f>VLOOKUP(J1355,[1]reportExcel!$C$6:$M$8021,4,FALSE)</f>
        <v>VESUBIO</v>
      </c>
      <c r="B1355" t="str">
        <f>VLOOKUP(J1355,[1]reportExcel!$C$6:$M$8021,6,FALSE)</f>
        <v>-74,5411390148</v>
      </c>
      <c r="C1355" t="str">
        <f>VLOOKUP(J1355,[1]reportExcel!$C$6:$M$8021,8,FALSE)</f>
        <v>9,26323675929</v>
      </c>
      <c r="D1355" t="str">
        <f t="shared" si="42"/>
        <v>-74,5427842528</v>
      </c>
      <c r="E1355" t="str">
        <f t="shared" si="43"/>
        <v>9,2641979329</v>
      </c>
      <c r="H1355" s="6" t="s">
        <v>3536</v>
      </c>
      <c r="I1355" s="7" t="s">
        <v>5264</v>
      </c>
      <c r="J1355" s="7" t="s">
        <v>5276</v>
      </c>
      <c r="K1355" s="7" t="s">
        <v>3539</v>
      </c>
      <c r="L1355" s="7" t="s">
        <v>5266</v>
      </c>
      <c r="M1355" s="7" t="s">
        <v>5277</v>
      </c>
      <c r="N1355" s="7" t="s">
        <v>28</v>
      </c>
      <c r="O1355" s="15" t="s">
        <v>5278</v>
      </c>
      <c r="P1355" s="16"/>
      <c r="Q1355" s="7" t="s">
        <v>5279</v>
      </c>
      <c r="R1355" s="7" t="s">
        <v>23</v>
      </c>
      <c r="S1355" s="7" t="s">
        <v>24</v>
      </c>
      <c r="T1355" s="7" t="s">
        <v>23</v>
      </c>
    </row>
    <row r="1356" spans="1:20" ht="30" customHeight="1">
      <c r="A1356" t="str">
        <f>VLOOKUP(J1356,[1]reportExcel!$C$6:$M$8021,4,FALSE)</f>
        <v>PATICO</v>
      </c>
      <c r="B1356" t="str">
        <f>VLOOKUP(J1356,[1]reportExcel!$C$6:$M$8021,6,FALSE)</f>
        <v>-74,6342500093</v>
      </c>
      <c r="C1356" t="str">
        <f>VLOOKUP(J1356,[1]reportExcel!$C$6:$M$8021,8,FALSE)</f>
        <v>9,36704346843</v>
      </c>
      <c r="D1356" t="str">
        <f t="shared" si="42"/>
        <v>-74,634585631</v>
      </c>
      <c r="E1356" t="str">
        <f t="shared" si="43"/>
        <v>9,36702194031</v>
      </c>
      <c r="H1356" s="6" t="s">
        <v>3536</v>
      </c>
      <c r="I1356" s="7" t="s">
        <v>5264</v>
      </c>
      <c r="J1356" s="7" t="s">
        <v>5280</v>
      </c>
      <c r="K1356" s="7" t="s">
        <v>3539</v>
      </c>
      <c r="L1356" s="7" t="s">
        <v>5266</v>
      </c>
      <c r="M1356" s="7" t="s">
        <v>5281</v>
      </c>
      <c r="N1356" s="7" t="s">
        <v>28</v>
      </c>
      <c r="O1356" s="15" t="s">
        <v>5282</v>
      </c>
      <c r="P1356" s="16"/>
      <c r="Q1356" s="7" t="s">
        <v>5283</v>
      </c>
      <c r="R1356" s="7" t="s">
        <v>23</v>
      </c>
      <c r="S1356" s="7" t="s">
        <v>24</v>
      </c>
      <c r="T1356" s="7" t="s">
        <v>23</v>
      </c>
    </row>
    <row r="1357" spans="1:20" ht="30" customHeight="1">
      <c r="A1357" t="str">
        <f>VLOOKUP(J1357,[1]reportExcel!$C$6:$M$8021,4,FALSE)</f>
        <v>TALAIGUA VIEJO</v>
      </c>
      <c r="B1357" t="str">
        <f>VLOOKUP(J1357,[1]reportExcel!$C$6:$M$8021,6,FALSE)</f>
        <v>-74,5851386463</v>
      </c>
      <c r="C1357" t="str">
        <f>VLOOKUP(J1357,[1]reportExcel!$C$6:$M$8021,8,FALSE)</f>
        <v>9,31253829403</v>
      </c>
      <c r="D1357" t="str">
        <f t="shared" si="42"/>
        <v>-74,585543595</v>
      </c>
      <c r="E1357" t="str">
        <f t="shared" si="43"/>
        <v>9,31213040332</v>
      </c>
      <c r="H1357" s="6" t="s">
        <v>3536</v>
      </c>
      <c r="I1357" s="7" t="s">
        <v>5264</v>
      </c>
      <c r="J1357" s="7" t="s">
        <v>5284</v>
      </c>
      <c r="K1357" s="7" t="s">
        <v>3539</v>
      </c>
      <c r="L1357" s="7" t="s">
        <v>5266</v>
      </c>
      <c r="M1357" s="7" t="s">
        <v>5285</v>
      </c>
      <c r="N1357" s="7" t="s">
        <v>28</v>
      </c>
      <c r="O1357" s="15" t="s">
        <v>5286</v>
      </c>
      <c r="P1357" s="16"/>
      <c r="Q1357" s="7" t="s">
        <v>5287</v>
      </c>
      <c r="R1357" s="7" t="s">
        <v>23</v>
      </c>
      <c r="S1357" s="7" t="s">
        <v>24</v>
      </c>
      <c r="T1357" s="7" t="s">
        <v>23</v>
      </c>
    </row>
    <row r="1358" spans="1:20" ht="30" customHeight="1">
      <c r="A1358" t="str">
        <f>VLOOKUP(J1358,[1]reportExcel!$C$6:$M$8021,4,FALSE)</f>
        <v>LADERA DE SAN MARTÍN</v>
      </c>
      <c r="B1358" t="str">
        <f>VLOOKUP(J1358,[1]reportExcel!$C$6:$M$8021,6,FALSE)</f>
        <v>-74,5901401009</v>
      </c>
      <c r="C1358" t="str">
        <f>VLOOKUP(J1358,[1]reportExcel!$C$6:$M$8021,8,FALSE)</f>
        <v>9,32126309938</v>
      </c>
      <c r="D1358" t="str">
        <f t="shared" si="42"/>
        <v>-74,5906986058</v>
      </c>
      <c r="E1358" t="str">
        <f t="shared" si="43"/>
        <v>9,32174572202</v>
      </c>
      <c r="H1358" s="6" t="s">
        <v>3536</v>
      </c>
      <c r="I1358" s="7" t="s">
        <v>5264</v>
      </c>
      <c r="J1358" s="7" t="s">
        <v>5288</v>
      </c>
      <c r="K1358" s="7" t="s">
        <v>3539</v>
      </c>
      <c r="L1358" s="7" t="s">
        <v>5266</v>
      </c>
      <c r="M1358" s="7" t="s">
        <v>5289</v>
      </c>
      <c r="N1358" s="7" t="s">
        <v>28</v>
      </c>
      <c r="O1358" s="15" t="s">
        <v>5290</v>
      </c>
      <c r="P1358" s="16"/>
      <c r="Q1358" s="7" t="s">
        <v>5291</v>
      </c>
      <c r="R1358" s="7" t="s">
        <v>23</v>
      </c>
      <c r="S1358" s="7" t="s">
        <v>24</v>
      </c>
      <c r="T1358" s="7" t="s">
        <v>23</v>
      </c>
    </row>
    <row r="1359" spans="1:20" ht="30" customHeight="1">
      <c r="A1359" t="str">
        <f>VLOOKUP(J1359,[1]reportExcel!$C$6:$M$8021,4,FALSE)</f>
        <v>PEÑÓN DE DURÁN</v>
      </c>
      <c r="B1359" t="str">
        <f>VLOOKUP(J1359,[1]reportExcel!$C$6:$M$8021,6,FALSE)</f>
        <v>-74,6176567259</v>
      </c>
      <c r="C1359" t="str">
        <f>VLOOKUP(J1359,[1]reportExcel!$C$6:$M$8021,8,FALSE)</f>
        <v>9,35105645152</v>
      </c>
      <c r="D1359" t="str">
        <f t="shared" si="42"/>
        <v>-74,6166654862</v>
      </c>
      <c r="E1359" t="str">
        <f t="shared" si="43"/>
        <v>9,34835554899</v>
      </c>
      <c r="H1359" s="6" t="s">
        <v>3536</v>
      </c>
      <c r="I1359" s="7" t="s">
        <v>5264</v>
      </c>
      <c r="J1359" s="7" t="s">
        <v>5292</v>
      </c>
      <c r="K1359" s="7" t="s">
        <v>3539</v>
      </c>
      <c r="L1359" s="7" t="s">
        <v>5266</v>
      </c>
      <c r="M1359" s="7" t="s">
        <v>5293</v>
      </c>
      <c r="N1359" s="7" t="s">
        <v>28</v>
      </c>
      <c r="O1359" s="15" t="s">
        <v>5294</v>
      </c>
      <c r="P1359" s="16"/>
      <c r="Q1359" s="7" t="s">
        <v>5295</v>
      </c>
      <c r="R1359" s="7" t="s">
        <v>23</v>
      </c>
      <c r="S1359" s="7" t="s">
        <v>24</v>
      </c>
      <c r="T1359" s="7" t="s">
        <v>23</v>
      </c>
    </row>
    <row r="1360" spans="1:20" ht="30" customHeight="1">
      <c r="A1360" t="str">
        <f>VLOOKUP(J1360,[1]reportExcel!$C$6:$M$8021,4,FALSE)</f>
        <v>LOS MANGOS</v>
      </c>
      <c r="B1360" t="str">
        <f>VLOOKUP(J1360,[1]reportExcel!$C$6:$M$8021,6,FALSE)</f>
        <v>-74,5801761567</v>
      </c>
      <c r="C1360" t="str">
        <f>VLOOKUP(J1360,[1]reportExcel!$C$6:$M$8021,8,FALSE)</f>
        <v>9,25549106941</v>
      </c>
      <c r="D1360" t="str">
        <f t="shared" si="42"/>
        <v>-74,5561759427</v>
      </c>
      <c r="E1360" t="str">
        <f t="shared" si="43"/>
        <v>9,27914817322</v>
      </c>
      <c r="H1360" s="6" t="s">
        <v>3536</v>
      </c>
      <c r="I1360" s="7" t="s">
        <v>5264</v>
      </c>
      <c r="J1360" s="7" t="s">
        <v>5296</v>
      </c>
      <c r="K1360" s="7" t="s">
        <v>3539</v>
      </c>
      <c r="L1360" s="7" t="s">
        <v>5266</v>
      </c>
      <c r="M1360" s="7" t="s">
        <v>4427</v>
      </c>
      <c r="N1360" s="7" t="s">
        <v>28</v>
      </c>
      <c r="O1360" s="15" t="s">
        <v>5297</v>
      </c>
      <c r="P1360" s="16"/>
      <c r="Q1360" s="7" t="s">
        <v>5298</v>
      </c>
      <c r="R1360" s="7" t="s">
        <v>23</v>
      </c>
      <c r="S1360" s="7" t="s">
        <v>24</v>
      </c>
      <c r="T1360" s="7" t="s">
        <v>23</v>
      </c>
    </row>
    <row r="1361" spans="1:20" ht="30" customHeight="1">
      <c r="A1361" t="str">
        <f>VLOOKUP(J1361,[1]reportExcel!$C$6:$M$8021,4,FALSE)</f>
        <v>TUPE</v>
      </c>
      <c r="B1361" t="str">
        <f>VLOOKUP(J1361,[1]reportExcel!$C$6:$M$8021,6,FALSE)</f>
        <v>-74,5801761567</v>
      </c>
      <c r="C1361" t="str">
        <f>VLOOKUP(J1361,[1]reportExcel!$C$6:$M$8021,8,FALSE)</f>
        <v>9,25549106941</v>
      </c>
      <c r="D1361" t="str">
        <f t="shared" si="42"/>
        <v>-74,6034046135</v>
      </c>
      <c r="E1361" t="str">
        <f t="shared" si="43"/>
        <v>9,28357713948</v>
      </c>
      <c r="H1361" s="6" t="s">
        <v>3536</v>
      </c>
      <c r="I1361" s="7" t="s">
        <v>5264</v>
      </c>
      <c r="J1361" s="7" t="s">
        <v>5299</v>
      </c>
      <c r="K1361" s="7" t="s">
        <v>3539</v>
      </c>
      <c r="L1361" s="7" t="s">
        <v>5266</v>
      </c>
      <c r="M1361" s="7" t="s">
        <v>5300</v>
      </c>
      <c r="N1361" s="7" t="s">
        <v>28</v>
      </c>
      <c r="O1361" s="15" t="s">
        <v>5301</v>
      </c>
      <c r="P1361" s="16"/>
      <c r="Q1361" s="7" t="s">
        <v>5302</v>
      </c>
      <c r="R1361" s="7" t="s">
        <v>23</v>
      </c>
      <c r="S1361" s="7" t="s">
        <v>24</v>
      </c>
      <c r="T1361" s="7" t="s">
        <v>23</v>
      </c>
    </row>
    <row r="1362" spans="1:20" ht="30" customHeight="1">
      <c r="A1362" t="str">
        <f>VLOOKUP(J1362,[1]reportExcel!$C$6:$M$8021,4,FALSE)</f>
        <v>PUERTO RICO</v>
      </c>
      <c r="B1362" t="str">
        <f>VLOOKUP(J1362,[1]reportExcel!$C$6:$M$8021,6,FALSE)</f>
        <v>-74,264787715</v>
      </c>
      <c r="C1362" t="str">
        <f>VLOOKUP(J1362,[1]reportExcel!$C$6:$M$8021,8,FALSE)</f>
        <v>8,55646720528</v>
      </c>
      <c r="D1362" t="str">
        <f t="shared" si="42"/>
        <v>-74,2635456215</v>
      </c>
      <c r="E1362" t="str">
        <f t="shared" si="43"/>
        <v>8,55774228977</v>
      </c>
      <c r="H1362" s="6" t="s">
        <v>3536</v>
      </c>
      <c r="I1362" s="7" t="s">
        <v>5303</v>
      </c>
      <c r="J1362" s="7" t="s">
        <v>5304</v>
      </c>
      <c r="K1362" s="7" t="s">
        <v>3539</v>
      </c>
      <c r="L1362" s="7" t="s">
        <v>5305</v>
      </c>
      <c r="M1362" s="7" t="s">
        <v>2751</v>
      </c>
      <c r="N1362" s="7" t="s">
        <v>20</v>
      </c>
      <c r="O1362" s="15" t="s">
        <v>5306</v>
      </c>
      <c r="P1362" s="16"/>
      <c r="Q1362" s="7" t="s">
        <v>5307</v>
      </c>
      <c r="R1362" s="7" t="s">
        <v>23</v>
      </c>
      <c r="S1362" s="7" t="s">
        <v>24</v>
      </c>
      <c r="T1362" s="7" t="s">
        <v>23</v>
      </c>
    </row>
    <row r="1363" spans="1:20" ht="30" customHeight="1">
      <c r="A1363" t="str">
        <f>VLOOKUP(J1363,[1]reportExcel!$C$6:$M$8021,4,FALSE)</f>
        <v>AGUAS NEGRAS</v>
      </c>
      <c r="B1363" t="str">
        <f>VLOOKUP(J1363,[1]reportExcel!$C$6:$M$8021,6,FALSE)</f>
        <v>-74,2966380164</v>
      </c>
      <c r="C1363" t="str">
        <f>VLOOKUP(J1363,[1]reportExcel!$C$6:$M$8021,8,FALSE)</f>
        <v>8,49248941438</v>
      </c>
      <c r="D1363" t="str">
        <f t="shared" si="42"/>
        <v>-74,2966380164</v>
      </c>
      <c r="E1363" t="str">
        <f t="shared" si="43"/>
        <v>8,49248941438</v>
      </c>
      <c r="H1363" s="6" t="s">
        <v>3536</v>
      </c>
      <c r="I1363" s="7" t="s">
        <v>5303</v>
      </c>
      <c r="J1363" s="7" t="s">
        <v>5308</v>
      </c>
      <c r="K1363" s="7" t="s">
        <v>3539</v>
      </c>
      <c r="L1363" s="7" t="s">
        <v>5305</v>
      </c>
      <c r="M1363" s="7" t="s">
        <v>5309</v>
      </c>
      <c r="N1363" s="7" t="s">
        <v>28</v>
      </c>
      <c r="O1363" s="15" t="s">
        <v>102</v>
      </c>
      <c r="P1363" s="16"/>
      <c r="Q1363" s="7" t="s">
        <v>102</v>
      </c>
      <c r="R1363" s="7" t="s">
        <v>23</v>
      </c>
      <c r="S1363" s="7" t="s">
        <v>24</v>
      </c>
      <c r="T1363" s="7" t="s">
        <v>23</v>
      </c>
    </row>
    <row r="1364" spans="1:20" ht="30" customHeight="1">
      <c r="A1364" t="str">
        <f>VLOOKUP(J1364,[1]reportExcel!$C$6:$M$8021,4,FALSE)</f>
        <v>BOCAS DE SOLIS</v>
      </c>
      <c r="B1364" t="str">
        <f>VLOOKUP(J1364,[1]reportExcel!$C$6:$M$8021,6,FALSE)</f>
        <v>-74,2966380164</v>
      </c>
      <c r="C1364" t="str">
        <f>VLOOKUP(J1364,[1]reportExcel!$C$6:$M$8021,8,FALSE)</f>
        <v>8,49248941438</v>
      </c>
      <c r="D1364" t="str">
        <f t="shared" si="42"/>
        <v>-74,2966380164</v>
      </c>
      <c r="E1364" t="str">
        <f t="shared" si="43"/>
        <v>8,49248941438</v>
      </c>
      <c r="H1364" s="6" t="s">
        <v>3536</v>
      </c>
      <c r="I1364" s="7" t="s">
        <v>5303</v>
      </c>
      <c r="J1364" s="7" t="s">
        <v>5310</v>
      </c>
      <c r="K1364" s="7" t="s">
        <v>3539</v>
      </c>
      <c r="L1364" s="7" t="s">
        <v>5305</v>
      </c>
      <c r="M1364" s="7" t="s">
        <v>5311</v>
      </c>
      <c r="N1364" s="7" t="s">
        <v>28</v>
      </c>
      <c r="O1364" s="15" t="s">
        <v>102</v>
      </c>
      <c r="P1364" s="16"/>
      <c r="Q1364" s="7" t="s">
        <v>102</v>
      </c>
      <c r="R1364" s="7" t="s">
        <v>23</v>
      </c>
      <c r="S1364" s="7" t="s">
        <v>24</v>
      </c>
      <c r="T1364" s="7" t="s">
        <v>23</v>
      </c>
    </row>
    <row r="1365" spans="1:20" ht="30" customHeight="1">
      <c r="A1365" t="str">
        <f>VLOOKUP(J1365,[1]reportExcel!$C$6:$M$8021,4,FALSE)</f>
        <v>COLORADO</v>
      </c>
      <c r="B1365" t="str">
        <f>VLOOKUP(J1365,[1]reportExcel!$C$6:$M$8021,6,FALSE)</f>
        <v>-74,2844098158</v>
      </c>
      <c r="C1365" t="str">
        <f>VLOOKUP(J1365,[1]reportExcel!$C$6:$M$8021,8,FALSE)</f>
        <v>8,59925222593</v>
      </c>
      <c r="D1365" t="str">
        <f t="shared" si="42"/>
        <v>-74,2833509313</v>
      </c>
      <c r="E1365" t="str">
        <f t="shared" si="43"/>
        <v>8,59931173516</v>
      </c>
      <c r="H1365" s="6" t="s">
        <v>3536</v>
      </c>
      <c r="I1365" s="7" t="s">
        <v>5303</v>
      </c>
      <c r="J1365" s="7" t="s">
        <v>5312</v>
      </c>
      <c r="K1365" s="7" t="s">
        <v>3539</v>
      </c>
      <c r="L1365" s="7" t="s">
        <v>5305</v>
      </c>
      <c r="M1365" s="7" t="s">
        <v>1831</v>
      </c>
      <c r="N1365" s="7" t="s">
        <v>28</v>
      </c>
      <c r="O1365" s="15" t="s">
        <v>5313</v>
      </c>
      <c r="P1365" s="16"/>
      <c r="Q1365" s="7" t="s">
        <v>5314</v>
      </c>
      <c r="R1365" s="7" t="s">
        <v>23</v>
      </c>
      <c r="S1365" s="7" t="s">
        <v>24</v>
      </c>
      <c r="T1365" s="7" t="s">
        <v>23</v>
      </c>
    </row>
    <row r="1366" spans="1:20" ht="30" customHeight="1">
      <c r="A1366" t="str">
        <f>VLOOKUP(J1366,[1]reportExcel!$C$6:$M$8021,4,FALSE)</f>
        <v>DOS BOCAS</v>
      </c>
      <c r="B1366" t="str">
        <f>VLOOKUP(J1366,[1]reportExcel!$C$6:$M$8021,6,FALSE)</f>
        <v>-74,2966380164</v>
      </c>
      <c r="C1366" t="str">
        <f>VLOOKUP(J1366,[1]reportExcel!$C$6:$M$8021,8,FALSE)</f>
        <v>8,49248941438</v>
      </c>
      <c r="D1366" t="str">
        <f t="shared" si="42"/>
        <v>-74,2966380164</v>
      </c>
      <c r="E1366" t="str">
        <f t="shared" si="43"/>
        <v>8,49248941438</v>
      </c>
      <c r="H1366" s="6" t="s">
        <v>3536</v>
      </c>
      <c r="I1366" s="7" t="s">
        <v>5303</v>
      </c>
      <c r="J1366" s="7" t="s">
        <v>5315</v>
      </c>
      <c r="K1366" s="7" t="s">
        <v>3539</v>
      </c>
      <c r="L1366" s="7" t="s">
        <v>5305</v>
      </c>
      <c r="M1366" s="7" t="s">
        <v>5316</v>
      </c>
      <c r="N1366" s="7" t="s">
        <v>28</v>
      </c>
      <c r="O1366" s="15" t="s">
        <v>102</v>
      </c>
      <c r="P1366" s="16"/>
      <c r="Q1366" s="7" t="s">
        <v>102</v>
      </c>
      <c r="R1366" s="7" t="s">
        <v>23</v>
      </c>
      <c r="S1366" s="7" t="s">
        <v>24</v>
      </c>
      <c r="T1366" s="7" t="s">
        <v>23</v>
      </c>
    </row>
    <row r="1367" spans="1:20" ht="30" customHeight="1">
      <c r="A1367" t="str">
        <f>VLOOKUP(J1367,[1]reportExcel!$C$6:$M$8021,4,FALSE)</f>
        <v>EL SUDÁN</v>
      </c>
      <c r="B1367" t="str">
        <f>VLOOKUP(J1367,[1]reportExcel!$C$6:$M$8021,6,FALSE)</f>
        <v>-74,2151442953</v>
      </c>
      <c r="C1367" t="str">
        <f>VLOOKUP(J1367,[1]reportExcel!$C$6:$M$8021,8,FALSE)</f>
        <v>8,64632623826</v>
      </c>
      <c r="D1367" t="str">
        <f t="shared" si="42"/>
        <v>-74,2154040263</v>
      </c>
      <c r="E1367" t="str">
        <f t="shared" si="43"/>
        <v>8,64247512383</v>
      </c>
      <c r="H1367" s="6" t="s">
        <v>3536</v>
      </c>
      <c r="I1367" s="7" t="s">
        <v>5303</v>
      </c>
      <c r="J1367" s="7" t="s">
        <v>5317</v>
      </c>
      <c r="K1367" s="7" t="s">
        <v>3539</v>
      </c>
      <c r="L1367" s="7" t="s">
        <v>5305</v>
      </c>
      <c r="M1367" s="7" t="s">
        <v>5318</v>
      </c>
      <c r="N1367" s="7" t="s">
        <v>28</v>
      </c>
      <c r="O1367" s="15" t="s">
        <v>5319</v>
      </c>
      <c r="P1367" s="16"/>
      <c r="Q1367" s="7" t="s">
        <v>5320</v>
      </c>
      <c r="R1367" s="7" t="s">
        <v>23</v>
      </c>
      <c r="S1367" s="7" t="s">
        <v>24</v>
      </c>
      <c r="T1367" s="7" t="s">
        <v>23</v>
      </c>
    </row>
    <row r="1368" spans="1:20" ht="30" customHeight="1">
      <c r="A1368" t="str">
        <f>VLOOKUP(J1368,[1]reportExcel!$C$6:$M$8021,4,FALSE)</f>
        <v>LA VENTURA</v>
      </c>
      <c r="B1368" t="str">
        <f>VLOOKUP(J1368,[1]reportExcel!$C$6:$M$8021,6,FALSE)</f>
        <v>-74,3610821354</v>
      </c>
      <c r="C1368" t="str">
        <f>VLOOKUP(J1368,[1]reportExcel!$C$6:$M$8021,8,FALSE)</f>
        <v>8,40207217587</v>
      </c>
      <c r="D1368" t="str">
        <f t="shared" si="42"/>
        <v>-74,3612564323</v>
      </c>
      <c r="E1368" t="str">
        <f t="shared" si="43"/>
        <v>8,40296054086</v>
      </c>
      <c r="H1368" s="6" t="s">
        <v>3536</v>
      </c>
      <c r="I1368" s="7" t="s">
        <v>5303</v>
      </c>
      <c r="J1368" s="7" t="s">
        <v>5321</v>
      </c>
      <c r="K1368" s="7" t="s">
        <v>3539</v>
      </c>
      <c r="L1368" s="7" t="s">
        <v>5305</v>
      </c>
      <c r="M1368" s="7" t="s">
        <v>4225</v>
      </c>
      <c r="N1368" s="7" t="s">
        <v>28</v>
      </c>
      <c r="O1368" s="15" t="s">
        <v>5322</v>
      </c>
      <c r="P1368" s="16"/>
      <c r="Q1368" s="7" t="s">
        <v>5323</v>
      </c>
      <c r="R1368" s="7" t="s">
        <v>23</v>
      </c>
      <c r="S1368" s="7" t="s">
        <v>24</v>
      </c>
      <c r="T1368" s="7" t="s">
        <v>23</v>
      </c>
    </row>
    <row r="1369" spans="1:20" ht="30" customHeight="1">
      <c r="A1369" t="str">
        <f>VLOOKUP(J1369,[1]reportExcel!$C$6:$M$8021,4,FALSE)</f>
        <v>PALMA ESTERAL</v>
      </c>
      <c r="B1369" t="str">
        <f>VLOOKUP(J1369,[1]reportExcel!$C$6:$M$8021,6,FALSE)</f>
        <v>-74,2966380164</v>
      </c>
      <c r="C1369" t="str">
        <f>VLOOKUP(J1369,[1]reportExcel!$C$6:$M$8021,8,FALSE)</f>
        <v>8,49248941438</v>
      </c>
      <c r="D1369" t="str">
        <f t="shared" si="42"/>
        <v>-74,2966380164</v>
      </c>
      <c r="E1369" t="str">
        <f t="shared" si="43"/>
        <v>8,49248941438</v>
      </c>
      <c r="H1369" s="6" t="s">
        <v>3536</v>
      </c>
      <c r="I1369" s="7" t="s">
        <v>5303</v>
      </c>
      <c r="J1369" s="7" t="s">
        <v>5324</v>
      </c>
      <c r="K1369" s="7" t="s">
        <v>3539</v>
      </c>
      <c r="L1369" s="7" t="s">
        <v>5305</v>
      </c>
      <c r="M1369" s="7" t="s">
        <v>5325</v>
      </c>
      <c r="N1369" s="7" t="s">
        <v>28</v>
      </c>
      <c r="O1369" s="15" t="s">
        <v>102</v>
      </c>
      <c r="P1369" s="16"/>
      <c r="Q1369" s="7" t="s">
        <v>102</v>
      </c>
      <c r="R1369" s="7" t="s">
        <v>23</v>
      </c>
      <c r="S1369" s="7" t="s">
        <v>24</v>
      </c>
      <c r="T1369" s="7" t="s">
        <v>23</v>
      </c>
    </row>
    <row r="1370" spans="1:20" ht="30" customHeight="1">
      <c r="A1370" t="str">
        <f>VLOOKUP(J1370,[1]reportExcel!$C$6:$M$8021,4,FALSE)</f>
        <v>PUERTO COCA</v>
      </c>
      <c r="B1370" t="str">
        <f>VLOOKUP(J1370,[1]reportExcel!$C$6:$M$8021,6,FALSE)</f>
        <v>-74,3219064249</v>
      </c>
      <c r="C1370" t="str">
        <f>VLOOKUP(J1370,[1]reportExcel!$C$6:$M$8021,8,FALSE)</f>
        <v>8,4907125296</v>
      </c>
      <c r="D1370" t="str">
        <f t="shared" ref="D1370:D1433" si="44">IF(AND(O1370="0,",NOT(ISNA(B1370))),B1370,O1370)</f>
        <v>-74,3224510862</v>
      </c>
      <c r="E1370" t="str">
        <f t="shared" si="43"/>
        <v>8,49122714995</v>
      </c>
      <c r="H1370" s="6" t="s">
        <v>3536</v>
      </c>
      <c r="I1370" s="7" t="s">
        <v>5303</v>
      </c>
      <c r="J1370" s="7" t="s">
        <v>5326</v>
      </c>
      <c r="K1370" s="7" t="s">
        <v>3539</v>
      </c>
      <c r="L1370" s="7" t="s">
        <v>5305</v>
      </c>
      <c r="M1370" s="7" t="s">
        <v>5327</v>
      </c>
      <c r="N1370" s="7" t="s">
        <v>28</v>
      </c>
      <c r="O1370" s="15" t="s">
        <v>5328</v>
      </c>
      <c r="P1370" s="16"/>
      <c r="Q1370" s="7" t="s">
        <v>5329</v>
      </c>
      <c r="R1370" s="7" t="s">
        <v>23</v>
      </c>
      <c r="S1370" s="7" t="s">
        <v>24</v>
      </c>
      <c r="T1370" s="7" t="s">
        <v>23</v>
      </c>
    </row>
    <row r="1371" spans="1:20" ht="30" customHeight="1">
      <c r="A1371" t="str">
        <f>VLOOKUP(J1371,[1]reportExcel!$C$6:$M$8021,4,FALSE)</f>
        <v>QUEBRADA DEL MEDIO</v>
      </c>
      <c r="B1371" t="str">
        <f>VLOOKUP(J1371,[1]reportExcel!$C$6:$M$8021,6,FALSE)</f>
        <v>-74,2966380164</v>
      </c>
      <c r="C1371" t="str">
        <f>VLOOKUP(J1371,[1]reportExcel!$C$6:$M$8021,8,FALSE)</f>
        <v>8,49248941438</v>
      </c>
      <c r="D1371" t="str">
        <f t="shared" si="44"/>
        <v>-74,2966380164</v>
      </c>
      <c r="E1371" t="str">
        <f t="shared" si="43"/>
        <v>8,49248941438</v>
      </c>
      <c r="H1371" s="6" t="s">
        <v>3536</v>
      </c>
      <c r="I1371" s="7" t="s">
        <v>5303</v>
      </c>
      <c r="J1371" s="7" t="s">
        <v>5330</v>
      </c>
      <c r="K1371" s="7" t="s">
        <v>3539</v>
      </c>
      <c r="L1371" s="7" t="s">
        <v>5305</v>
      </c>
      <c r="M1371" s="7" t="s">
        <v>5331</v>
      </c>
      <c r="N1371" s="7" t="s">
        <v>28</v>
      </c>
      <c r="O1371" s="15" t="s">
        <v>102</v>
      </c>
      <c r="P1371" s="16"/>
      <c r="Q1371" s="7" t="s">
        <v>102</v>
      </c>
      <c r="R1371" s="7" t="s">
        <v>23</v>
      </c>
      <c r="S1371" s="7" t="s">
        <v>24</v>
      </c>
      <c r="T1371" s="7" t="s">
        <v>23</v>
      </c>
    </row>
    <row r="1372" spans="1:20" ht="30" customHeight="1">
      <c r="A1372" t="str">
        <f>VLOOKUP(J1372,[1]reportExcel!$C$6:$M$8021,4,FALSE)</f>
        <v>SABANAS DEL FIRME</v>
      </c>
      <c r="B1372" t="str">
        <f>VLOOKUP(J1372,[1]reportExcel!$C$6:$M$8021,6,FALSE)</f>
        <v>-74,2966380164</v>
      </c>
      <c r="C1372" t="str">
        <f>VLOOKUP(J1372,[1]reportExcel!$C$6:$M$8021,8,FALSE)</f>
        <v>8,49248941438</v>
      </c>
      <c r="D1372" t="str">
        <f t="shared" si="44"/>
        <v>-74,291335728</v>
      </c>
      <c r="E1372" t="str">
        <f t="shared" si="43"/>
        <v>8,52151063779</v>
      </c>
      <c r="H1372" s="6" t="s">
        <v>3536</v>
      </c>
      <c r="I1372" s="7" t="s">
        <v>5303</v>
      </c>
      <c r="J1372" s="7" t="s">
        <v>5332</v>
      </c>
      <c r="K1372" s="7" t="s">
        <v>3539</v>
      </c>
      <c r="L1372" s="7" t="s">
        <v>5305</v>
      </c>
      <c r="M1372" s="7" t="s">
        <v>5333</v>
      </c>
      <c r="N1372" s="7" t="s">
        <v>28</v>
      </c>
      <c r="O1372" s="15" t="s">
        <v>5334</v>
      </c>
      <c r="P1372" s="16"/>
      <c r="Q1372" s="7" t="s">
        <v>5335</v>
      </c>
      <c r="R1372" s="7" t="s">
        <v>23</v>
      </c>
      <c r="S1372" s="7" t="s">
        <v>24</v>
      </c>
      <c r="T1372" s="7" t="s">
        <v>23</v>
      </c>
    </row>
    <row r="1373" spans="1:20" ht="30" customHeight="1">
      <c r="A1373" t="str">
        <f>VLOOKUP(J1373,[1]reportExcel!$C$6:$M$8021,4,FALSE)</f>
        <v>TIQUISIO NUEVO</v>
      </c>
      <c r="B1373" t="str">
        <f>VLOOKUP(J1373,[1]reportExcel!$C$6:$M$8021,6,FALSE)</f>
        <v>-74,3383162204</v>
      </c>
      <c r="C1373" t="str">
        <f>VLOOKUP(J1373,[1]reportExcel!$C$6:$M$8021,8,FALSE)</f>
        <v>8,50731896982</v>
      </c>
      <c r="D1373" t="str">
        <f t="shared" si="44"/>
        <v>-74,3369412457</v>
      </c>
      <c r="E1373" t="str">
        <f t="shared" si="43"/>
        <v>8,50788795935</v>
      </c>
      <c r="H1373" s="6" t="s">
        <v>3536</v>
      </c>
      <c r="I1373" s="7" t="s">
        <v>5303</v>
      </c>
      <c r="J1373" s="7" t="s">
        <v>5336</v>
      </c>
      <c r="K1373" s="7" t="s">
        <v>3539</v>
      </c>
      <c r="L1373" s="7" t="s">
        <v>5305</v>
      </c>
      <c r="M1373" s="7" t="s">
        <v>5337</v>
      </c>
      <c r="N1373" s="7" t="s">
        <v>28</v>
      </c>
      <c r="O1373" s="15" t="s">
        <v>5338</v>
      </c>
      <c r="P1373" s="16"/>
      <c r="Q1373" s="7" t="s">
        <v>5339</v>
      </c>
      <c r="R1373" s="7" t="s">
        <v>23</v>
      </c>
      <c r="S1373" s="7" t="s">
        <v>24</v>
      </c>
      <c r="T1373" s="7" t="s">
        <v>23</v>
      </c>
    </row>
    <row r="1374" spans="1:20" ht="30" customHeight="1">
      <c r="A1374" t="str">
        <f>VLOOKUP(J1374,[1]reportExcel!$C$6:$M$8021,4,FALSE)</f>
        <v>PUERTO GAITAN</v>
      </c>
      <c r="B1374" t="str">
        <f>VLOOKUP(J1374,[1]reportExcel!$C$6:$M$8021,6,FALSE)</f>
        <v>-74,2966334819057</v>
      </c>
      <c r="C1374" t="str">
        <f>VLOOKUP(J1374,[1]reportExcel!$C$6:$M$8021,8,FALSE)</f>
        <v>8,4924392090635</v>
      </c>
      <c r="D1374" t="str">
        <f t="shared" si="44"/>
        <v>-74,2419798285</v>
      </c>
      <c r="E1374" t="str">
        <f t="shared" si="43"/>
        <v>8,62481702101</v>
      </c>
      <c r="H1374" s="6" t="s">
        <v>3536</v>
      </c>
      <c r="I1374" s="7" t="s">
        <v>5303</v>
      </c>
      <c r="J1374" s="7" t="s">
        <v>5340</v>
      </c>
      <c r="K1374" s="7" t="s">
        <v>3539</v>
      </c>
      <c r="L1374" s="7" t="s">
        <v>5305</v>
      </c>
      <c r="M1374" s="7" t="s">
        <v>5341</v>
      </c>
      <c r="N1374" s="7" t="s">
        <v>45</v>
      </c>
      <c r="O1374" s="15" t="s">
        <v>5342</v>
      </c>
      <c r="P1374" s="16"/>
      <c r="Q1374" s="7" t="s">
        <v>5343</v>
      </c>
      <c r="R1374" s="7" t="s">
        <v>23</v>
      </c>
      <c r="S1374" s="7" t="s">
        <v>24</v>
      </c>
      <c r="T1374" s="7" t="s">
        <v>23</v>
      </c>
    </row>
    <row r="1375" spans="1:20" ht="30" customHeight="1">
      <c r="A1375" t="str">
        <f>VLOOKUP(J1375,[1]reportExcel!$C$6:$M$8021,4,FALSE)</f>
        <v>TURBACO</v>
      </c>
      <c r="B1375" t="str">
        <f>VLOOKUP(J1375,[1]reportExcel!$C$6:$M$8021,6,FALSE)</f>
        <v>-75,4155469089</v>
      </c>
      <c r="C1375" t="str">
        <f>VLOOKUP(J1375,[1]reportExcel!$C$6:$M$8021,8,FALSE)</f>
        <v>10,3357902885</v>
      </c>
      <c r="D1375" t="str">
        <f t="shared" si="44"/>
        <v>-75,424409165</v>
      </c>
      <c r="E1375" t="str">
        <f t="shared" si="43"/>
        <v>10,332772802</v>
      </c>
      <c r="H1375" s="6" t="s">
        <v>3536</v>
      </c>
      <c r="I1375" s="7" t="s">
        <v>5344</v>
      </c>
      <c r="J1375" s="7" t="s">
        <v>5345</v>
      </c>
      <c r="K1375" s="7" t="s">
        <v>3539</v>
      </c>
      <c r="L1375" s="7" t="s">
        <v>5346</v>
      </c>
      <c r="M1375" s="7" t="s">
        <v>5346</v>
      </c>
      <c r="N1375" s="7" t="s">
        <v>20</v>
      </c>
      <c r="O1375" s="15" t="s">
        <v>5347</v>
      </c>
      <c r="P1375" s="16"/>
      <c r="Q1375" s="7" t="s">
        <v>5348</v>
      </c>
      <c r="R1375" s="7" t="s">
        <v>23</v>
      </c>
      <c r="S1375" s="7" t="s">
        <v>24</v>
      </c>
      <c r="T1375" s="7" t="s">
        <v>23</v>
      </c>
    </row>
    <row r="1376" spans="1:20" ht="30" customHeight="1">
      <c r="A1376" t="str">
        <f>VLOOKUP(J1376,[1]reportExcel!$C$6:$M$8021,4,FALSE)</f>
        <v>CAÑAVERAL</v>
      </c>
      <c r="B1376" t="str">
        <f>VLOOKUP(J1376,[1]reportExcel!$C$6:$M$8021,6,FALSE)</f>
        <v>-75,3325692982</v>
      </c>
      <c r="C1376" t="str">
        <f>VLOOKUP(J1376,[1]reportExcel!$C$6:$M$8021,8,FALSE)</f>
        <v>10,3844758028</v>
      </c>
      <c r="D1376" t="str">
        <f t="shared" si="44"/>
        <v>-75,3324601056</v>
      </c>
      <c r="E1376" t="str">
        <f t="shared" si="43"/>
        <v>10,384449534</v>
      </c>
      <c r="H1376" s="6" t="s">
        <v>3536</v>
      </c>
      <c r="I1376" s="7" t="s">
        <v>5344</v>
      </c>
      <c r="J1376" s="7" t="s">
        <v>5349</v>
      </c>
      <c r="K1376" s="7" t="s">
        <v>3539</v>
      </c>
      <c r="L1376" s="7" t="s">
        <v>5346</v>
      </c>
      <c r="M1376" s="7" t="s">
        <v>2030</v>
      </c>
      <c r="N1376" s="7" t="s">
        <v>28</v>
      </c>
      <c r="O1376" s="15" t="s">
        <v>5350</v>
      </c>
      <c r="P1376" s="16"/>
      <c r="Q1376" s="7" t="s">
        <v>5351</v>
      </c>
      <c r="R1376" s="7" t="s">
        <v>23</v>
      </c>
      <c r="S1376" s="7" t="s">
        <v>24</v>
      </c>
      <c r="T1376" s="7" t="s">
        <v>23</v>
      </c>
    </row>
    <row r="1377" spans="1:20" ht="30" customHeight="1">
      <c r="A1377" t="str">
        <f>VLOOKUP(J1377,[1]reportExcel!$C$6:$M$8021,4,FALSE)</f>
        <v>SAN JOSÉ DE CHIQUITO</v>
      </c>
      <c r="B1377" t="str">
        <f>VLOOKUP(J1377,[1]reportExcel!$C$6:$M$8021,6,FALSE)</f>
        <v>-75,2986479041</v>
      </c>
      <c r="C1377" t="str">
        <f>VLOOKUP(J1377,[1]reportExcel!$C$6:$M$8021,8,FALSE)</f>
        <v>10,3516436674</v>
      </c>
      <c r="D1377" t="str">
        <f t="shared" si="44"/>
        <v>-75,2989620118</v>
      </c>
      <c r="E1377" t="str">
        <f t="shared" si="43"/>
        <v>10,3507509114</v>
      </c>
      <c r="H1377" s="6" t="s">
        <v>3536</v>
      </c>
      <c r="I1377" s="7" t="s">
        <v>5344</v>
      </c>
      <c r="J1377" s="7" t="s">
        <v>5352</v>
      </c>
      <c r="K1377" s="7" t="s">
        <v>3539</v>
      </c>
      <c r="L1377" s="7" t="s">
        <v>5346</v>
      </c>
      <c r="M1377" s="7" t="s">
        <v>5353</v>
      </c>
      <c r="N1377" s="7" t="s">
        <v>28</v>
      </c>
      <c r="O1377" s="15" t="s">
        <v>5354</v>
      </c>
      <c r="P1377" s="16"/>
      <c r="Q1377" s="7" t="s">
        <v>5355</v>
      </c>
      <c r="R1377" s="7" t="s">
        <v>23</v>
      </c>
      <c r="S1377" s="7" t="s">
        <v>24</v>
      </c>
      <c r="T1377" s="7" t="s">
        <v>23</v>
      </c>
    </row>
    <row r="1378" spans="1:20" ht="30" customHeight="1">
      <c r="A1378" t="str">
        <f>VLOOKUP(J1378,[1]reportExcel!$C$6:$M$8021,4,FALSE)</f>
        <v>PUEBLO NUEVO</v>
      </c>
      <c r="B1378" t="str">
        <f>VLOOKUP(J1378,[1]reportExcel!$C$6:$M$8021,6,FALSE)</f>
        <v>-75,3794433062991</v>
      </c>
      <c r="C1378" t="str">
        <f>VLOOKUP(J1378,[1]reportExcel!$C$6:$M$8021,8,FALSE)</f>
        <v>10,3526589836302</v>
      </c>
      <c r="D1378" t="str">
        <f t="shared" si="44"/>
        <v>-75,3932107664</v>
      </c>
      <c r="E1378" t="str">
        <f t="shared" si="43"/>
        <v>10,3354948575</v>
      </c>
      <c r="H1378" s="6" t="s">
        <v>3536</v>
      </c>
      <c r="I1378" s="7" t="s">
        <v>5344</v>
      </c>
      <c r="J1378" s="7" t="s">
        <v>5356</v>
      </c>
      <c r="K1378" s="7" t="s">
        <v>3539</v>
      </c>
      <c r="L1378" s="7" t="s">
        <v>5346</v>
      </c>
      <c r="M1378" s="7" t="s">
        <v>914</v>
      </c>
      <c r="N1378" s="7" t="s">
        <v>45</v>
      </c>
      <c r="O1378" s="15" t="s">
        <v>5357</v>
      </c>
      <c r="P1378" s="16"/>
      <c r="Q1378" s="7" t="s">
        <v>5358</v>
      </c>
      <c r="R1378" s="7" t="s">
        <v>23</v>
      </c>
      <c r="S1378" s="7" t="s">
        <v>24</v>
      </c>
      <c r="T1378" s="7" t="s">
        <v>23</v>
      </c>
    </row>
    <row r="1379" spans="1:20" ht="30" customHeight="1">
      <c r="A1379" t="str">
        <f>VLOOKUP(J1379,[1]reportExcel!$C$6:$M$8021,4,FALSE)</f>
        <v>URBANIZACION VILLA DE CALATRAVA</v>
      </c>
      <c r="B1379" t="str">
        <f>VLOOKUP(J1379,[1]reportExcel!$C$6:$M$8021,6,FALSE)</f>
        <v>-75,3794433062991</v>
      </c>
      <c r="C1379" t="str">
        <f>VLOOKUP(J1379,[1]reportExcel!$C$6:$M$8021,8,FALSE)</f>
        <v>10,3526589836302</v>
      </c>
      <c r="D1379" t="str">
        <f t="shared" si="44"/>
        <v>-75,4523379963</v>
      </c>
      <c r="E1379" t="str">
        <f t="shared" si="43"/>
        <v>10,3571547808</v>
      </c>
      <c r="H1379" s="6" t="s">
        <v>3536</v>
      </c>
      <c r="I1379" s="7" t="s">
        <v>5344</v>
      </c>
      <c r="J1379" s="7" t="s">
        <v>5359</v>
      </c>
      <c r="K1379" s="7" t="s">
        <v>3539</v>
      </c>
      <c r="L1379" s="7" t="s">
        <v>5346</v>
      </c>
      <c r="M1379" s="7" t="s">
        <v>5360</v>
      </c>
      <c r="N1379" s="7" t="s">
        <v>45</v>
      </c>
      <c r="O1379" s="15" t="s">
        <v>5361</v>
      </c>
      <c r="P1379" s="16"/>
      <c r="Q1379" s="7" t="s">
        <v>5362</v>
      </c>
      <c r="R1379" s="7" t="s">
        <v>23</v>
      </c>
      <c r="S1379" s="7" t="s">
        <v>24</v>
      </c>
      <c r="T1379" s="7" t="s">
        <v>23</v>
      </c>
    </row>
    <row r="1380" spans="1:20" ht="30" customHeight="1">
      <c r="A1380" t="str">
        <f>VLOOKUP(J1380,[1]reportExcel!$C$6:$M$8021,4,FALSE)</f>
        <v>URBANIZACION CAMPESTRE</v>
      </c>
      <c r="B1380" t="str">
        <f>VLOOKUP(J1380,[1]reportExcel!$C$6:$M$8021,6,FALSE)</f>
        <v>-75,3794433062991</v>
      </c>
      <c r="C1380" t="str">
        <f>VLOOKUP(J1380,[1]reportExcel!$C$6:$M$8021,8,FALSE)</f>
        <v>10,3526589836302</v>
      </c>
      <c r="D1380" t="str">
        <f t="shared" si="44"/>
        <v>-75,4567264791</v>
      </c>
      <c r="E1380" t="str">
        <f t="shared" si="43"/>
        <v>10,3499770304</v>
      </c>
      <c r="H1380" s="6" t="s">
        <v>3536</v>
      </c>
      <c r="I1380" s="7" t="s">
        <v>5344</v>
      </c>
      <c r="J1380" s="7" t="s">
        <v>5363</v>
      </c>
      <c r="K1380" s="7" t="s">
        <v>3539</v>
      </c>
      <c r="L1380" s="7" t="s">
        <v>5346</v>
      </c>
      <c r="M1380" s="7" t="s">
        <v>5364</v>
      </c>
      <c r="N1380" s="7" t="s">
        <v>45</v>
      </c>
      <c r="O1380" s="15" t="s">
        <v>5365</v>
      </c>
      <c r="P1380" s="16"/>
      <c r="Q1380" s="7" t="s">
        <v>5366</v>
      </c>
      <c r="R1380" s="7" t="s">
        <v>23</v>
      </c>
      <c r="S1380" s="7" t="s">
        <v>24</v>
      </c>
      <c r="T1380" s="7" t="s">
        <v>23</v>
      </c>
    </row>
    <row r="1381" spans="1:20" ht="30" customHeight="1">
      <c r="A1381" t="str">
        <f>VLOOKUP(J1381,[1]reportExcel!$C$6:$M$8021,4,FALSE)</f>
        <v>URBANIZACION CATALINA</v>
      </c>
      <c r="B1381" t="str">
        <f>VLOOKUP(J1381,[1]reportExcel!$C$6:$M$8021,6,FALSE)</f>
        <v>-75,3794433062991</v>
      </c>
      <c r="C1381" t="str">
        <f>VLOOKUP(J1381,[1]reportExcel!$C$6:$M$8021,8,FALSE)</f>
        <v>10,3526589836302</v>
      </c>
      <c r="D1381" t="str">
        <f t="shared" si="44"/>
        <v>-75,4429901504</v>
      </c>
      <c r="E1381" t="str">
        <f t="shared" si="43"/>
        <v>10,3539333202</v>
      </c>
      <c r="H1381" s="6" t="s">
        <v>3536</v>
      </c>
      <c r="I1381" s="7" t="s">
        <v>5344</v>
      </c>
      <c r="J1381" s="7" t="s">
        <v>5367</v>
      </c>
      <c r="K1381" s="7" t="s">
        <v>3539</v>
      </c>
      <c r="L1381" s="7" t="s">
        <v>5346</v>
      </c>
      <c r="M1381" s="7" t="s">
        <v>5368</v>
      </c>
      <c r="N1381" s="7" t="s">
        <v>45</v>
      </c>
      <c r="O1381" s="15" t="s">
        <v>5369</v>
      </c>
      <c r="P1381" s="16"/>
      <c r="Q1381" s="7" t="s">
        <v>5370</v>
      </c>
      <c r="R1381" s="7" t="s">
        <v>23</v>
      </c>
      <c r="S1381" s="7" t="s">
        <v>24</v>
      </c>
      <c r="T1381" s="7" t="s">
        <v>23</v>
      </c>
    </row>
    <row r="1382" spans="1:20" ht="30" customHeight="1">
      <c r="A1382" t="str">
        <f>VLOOKUP(J1382,[1]reportExcel!$C$6:$M$8021,4,FALSE)</f>
        <v>URBANIZACION ZAPOTE</v>
      </c>
      <c r="B1382" t="str">
        <f>VLOOKUP(J1382,[1]reportExcel!$C$6:$M$8021,6,FALSE)</f>
        <v>-75,3794433062991</v>
      </c>
      <c r="C1382" t="str">
        <f>VLOOKUP(J1382,[1]reportExcel!$C$6:$M$8021,8,FALSE)</f>
        <v>10,3526589836302</v>
      </c>
      <c r="D1382" t="str">
        <f t="shared" si="44"/>
        <v>-75,4383129715</v>
      </c>
      <c r="E1382" t="str">
        <f t="shared" si="43"/>
        <v>10,347860983</v>
      </c>
      <c r="H1382" s="6" t="s">
        <v>3536</v>
      </c>
      <c r="I1382" s="7" t="s">
        <v>5344</v>
      </c>
      <c r="J1382" s="7" t="s">
        <v>5371</v>
      </c>
      <c r="K1382" s="7" t="s">
        <v>3539</v>
      </c>
      <c r="L1382" s="7" t="s">
        <v>5346</v>
      </c>
      <c r="M1382" s="7" t="s">
        <v>5372</v>
      </c>
      <c r="N1382" s="7" t="s">
        <v>45</v>
      </c>
      <c r="O1382" s="15" t="s">
        <v>5373</v>
      </c>
      <c r="P1382" s="16"/>
      <c r="Q1382" s="7" t="s">
        <v>5374</v>
      </c>
      <c r="R1382" s="7" t="s">
        <v>23</v>
      </c>
      <c r="S1382" s="7" t="s">
        <v>24</v>
      </c>
      <c r="T1382" s="7" t="s">
        <v>23</v>
      </c>
    </row>
    <row r="1383" spans="1:20" ht="30" customHeight="1">
      <c r="A1383" t="str">
        <f>VLOOKUP(J1383,[1]reportExcel!$C$6:$M$8021,4,FALSE)</f>
        <v>TURBANÁ</v>
      </c>
      <c r="B1383" t="str">
        <f>VLOOKUP(J1383,[1]reportExcel!$C$6:$M$8021,6,FALSE)</f>
        <v>-75,4443201111</v>
      </c>
      <c r="C1383" t="str">
        <f>VLOOKUP(J1383,[1]reportExcel!$C$6:$M$8021,8,FALSE)</f>
        <v>10,2707782012</v>
      </c>
      <c r="D1383" t="str">
        <f t="shared" si="44"/>
        <v>-75,4425018865</v>
      </c>
      <c r="E1383" t="str">
        <f t="shared" si="43"/>
        <v>10,2744001934</v>
      </c>
      <c r="H1383" s="6" t="s">
        <v>3536</v>
      </c>
      <c r="I1383" s="7" t="s">
        <v>5375</v>
      </c>
      <c r="J1383" s="7" t="s">
        <v>5376</v>
      </c>
      <c r="K1383" s="7" t="s">
        <v>3539</v>
      </c>
      <c r="L1383" s="7" t="s">
        <v>5377</v>
      </c>
      <c r="M1383" s="7" t="s">
        <v>5377</v>
      </c>
      <c r="N1383" s="7" t="s">
        <v>20</v>
      </c>
      <c r="O1383" s="15" t="s">
        <v>5378</v>
      </c>
      <c r="P1383" s="16"/>
      <c r="Q1383" s="7" t="s">
        <v>5379</v>
      </c>
      <c r="R1383" s="7" t="s">
        <v>23</v>
      </c>
      <c r="S1383" s="7" t="s">
        <v>24</v>
      </c>
      <c r="T1383" s="7" t="s">
        <v>23</v>
      </c>
    </row>
    <row r="1384" spans="1:20" ht="30" customHeight="1">
      <c r="A1384" t="str">
        <f>VLOOKUP(J1384,[1]reportExcel!$C$6:$M$8021,4,FALSE)</f>
        <v>BALLESTAS</v>
      </c>
      <c r="B1384" t="str">
        <f>VLOOKUP(J1384,[1]reportExcel!$C$6:$M$8021,6,FALSE)</f>
        <v>-75,4369791384</v>
      </c>
      <c r="C1384" t="str">
        <f>VLOOKUP(J1384,[1]reportExcel!$C$6:$M$8021,8,FALSE)</f>
        <v>10,2162873981</v>
      </c>
      <c r="D1384" t="str">
        <f t="shared" si="44"/>
        <v>-75,4392181094</v>
      </c>
      <c r="E1384" t="str">
        <f t="shared" si="43"/>
        <v>10,2171393953</v>
      </c>
      <c r="H1384" s="6" t="s">
        <v>3536</v>
      </c>
      <c r="I1384" s="7" t="s">
        <v>5375</v>
      </c>
      <c r="J1384" s="7" t="s">
        <v>5380</v>
      </c>
      <c r="K1384" s="7" t="s">
        <v>3539</v>
      </c>
      <c r="L1384" s="7" t="s">
        <v>5377</v>
      </c>
      <c r="M1384" s="7" t="s">
        <v>5381</v>
      </c>
      <c r="N1384" s="7" t="s">
        <v>28</v>
      </c>
      <c r="O1384" s="15" t="s">
        <v>5382</v>
      </c>
      <c r="P1384" s="16"/>
      <c r="Q1384" s="7" t="s">
        <v>5383</v>
      </c>
      <c r="R1384" s="7" t="s">
        <v>23</v>
      </c>
      <c r="S1384" s="7" t="s">
        <v>24</v>
      </c>
      <c r="T1384" s="7" t="s">
        <v>23</v>
      </c>
    </row>
    <row r="1385" spans="1:20" ht="30" customHeight="1">
      <c r="A1385" t="str">
        <f>VLOOKUP(J1385,[1]reportExcel!$C$6:$M$8021,4,FALSE)</f>
        <v>LOMAS DE MATUNILLA</v>
      </c>
      <c r="B1385" t="str">
        <f>VLOOKUP(J1385,[1]reportExcel!$C$6:$M$8021,6,FALSE)</f>
        <v>-75,4848862482</v>
      </c>
      <c r="C1385" t="str">
        <f>VLOOKUP(J1385,[1]reportExcel!$C$6:$M$8021,8,FALSE)</f>
        <v>10,1616889621</v>
      </c>
      <c r="D1385" t="str">
        <f t="shared" si="44"/>
        <v>-75,4855778871</v>
      </c>
      <c r="E1385" t="str">
        <f t="shared" si="43"/>
        <v>10,1611019308</v>
      </c>
      <c r="H1385" s="6" t="s">
        <v>3536</v>
      </c>
      <c r="I1385" s="7" t="s">
        <v>5375</v>
      </c>
      <c r="J1385" s="7" t="s">
        <v>5384</v>
      </c>
      <c r="K1385" s="7" t="s">
        <v>3539</v>
      </c>
      <c r="L1385" s="7" t="s">
        <v>5377</v>
      </c>
      <c r="M1385" s="7" t="s">
        <v>5385</v>
      </c>
      <c r="N1385" s="7" t="s">
        <v>28</v>
      </c>
      <c r="O1385" s="15" t="s">
        <v>5386</v>
      </c>
      <c r="P1385" s="16"/>
      <c r="Q1385" s="7" t="s">
        <v>5387</v>
      </c>
      <c r="R1385" s="7" t="s">
        <v>23</v>
      </c>
      <c r="S1385" s="7" t="s">
        <v>24</v>
      </c>
      <c r="T1385" s="7" t="s">
        <v>23</v>
      </c>
    </row>
    <row r="1386" spans="1:20" ht="30" customHeight="1">
      <c r="A1386" t="str">
        <f>VLOOKUP(J1386,[1]reportExcel!$C$6:$M$8021,4,FALSE)</f>
        <v>VILLANUEVA</v>
      </c>
      <c r="B1386" t="str">
        <f>VLOOKUP(J1386,[1]reportExcel!$C$6:$M$8021,6,FALSE)</f>
        <v>-75,2762219792</v>
      </c>
      <c r="C1386" t="str">
        <f>VLOOKUP(J1386,[1]reportExcel!$C$6:$M$8021,8,FALSE)</f>
        <v>10,4444526308</v>
      </c>
      <c r="D1386" t="str">
        <f t="shared" si="44"/>
        <v>-75,2751686679</v>
      </c>
      <c r="E1386" t="str">
        <f t="shared" si="43"/>
        <v>10,4443304246</v>
      </c>
      <c r="H1386" s="6" t="s">
        <v>3536</v>
      </c>
      <c r="I1386" s="7" t="s">
        <v>5388</v>
      </c>
      <c r="J1386" s="7" t="s">
        <v>5389</v>
      </c>
      <c r="K1386" s="7" t="s">
        <v>3539</v>
      </c>
      <c r="L1386" s="7" t="s">
        <v>3040</v>
      </c>
      <c r="M1386" s="7" t="s">
        <v>3040</v>
      </c>
      <c r="N1386" s="7" t="s">
        <v>20</v>
      </c>
      <c r="O1386" s="15" t="s">
        <v>5390</v>
      </c>
      <c r="P1386" s="16"/>
      <c r="Q1386" s="7" t="s">
        <v>5391</v>
      </c>
      <c r="R1386" s="7" t="s">
        <v>23</v>
      </c>
      <c r="S1386" s="7" t="s">
        <v>24</v>
      </c>
      <c r="T1386" s="7" t="s">
        <v>23</v>
      </c>
    </row>
    <row r="1387" spans="1:20" ht="30" customHeight="1">
      <c r="A1387" t="str">
        <f>VLOOKUP(J1387,[1]reportExcel!$C$6:$M$8021,4,FALSE)</f>
        <v>ZIPACOA</v>
      </c>
      <c r="B1387" t="str">
        <f>VLOOKUP(J1387,[1]reportExcel!$C$6:$M$8021,6,FALSE)</f>
        <v>-75,2916470905</v>
      </c>
      <c r="C1387" t="str">
        <f>VLOOKUP(J1387,[1]reportExcel!$C$6:$M$8021,8,FALSE)</f>
        <v>10,3989388811</v>
      </c>
      <c r="D1387" t="str">
        <f t="shared" si="44"/>
        <v>-75,2916227425</v>
      </c>
      <c r="E1387" t="str">
        <f t="shared" si="43"/>
        <v>10,3991021841</v>
      </c>
      <c r="H1387" s="6" t="s">
        <v>3536</v>
      </c>
      <c r="I1387" s="7" t="s">
        <v>5388</v>
      </c>
      <c r="J1387" s="7" t="s">
        <v>5392</v>
      </c>
      <c r="K1387" s="7" t="s">
        <v>3539</v>
      </c>
      <c r="L1387" s="7" t="s">
        <v>3040</v>
      </c>
      <c r="M1387" s="7" t="s">
        <v>5393</v>
      </c>
      <c r="N1387" s="7" t="s">
        <v>28</v>
      </c>
      <c r="O1387" s="15" t="s">
        <v>5394</v>
      </c>
      <c r="P1387" s="16"/>
      <c r="Q1387" s="7" t="s">
        <v>5395</v>
      </c>
      <c r="R1387" s="7" t="s">
        <v>23</v>
      </c>
      <c r="S1387" s="7" t="s">
        <v>24</v>
      </c>
      <c r="T1387" s="7" t="s">
        <v>23</v>
      </c>
    </row>
    <row r="1388" spans="1:20" ht="30" customHeight="1">
      <c r="A1388" t="str">
        <f>VLOOKUP(J1388,[1]reportExcel!$C$6:$M$8021,4,FALSE)</f>
        <v>ALGARROBO</v>
      </c>
      <c r="B1388" t="str">
        <f>VLOOKUP(J1388,[1]reportExcel!$C$6:$M$8021,6,FALSE)</f>
        <v>-75,2632829006864</v>
      </c>
      <c r="C1388" t="str">
        <f>VLOOKUP(J1388,[1]reportExcel!$C$6:$M$8021,8,FALSE)</f>
        <v>10,448251393635</v>
      </c>
      <c r="D1388" t="str">
        <f t="shared" si="44"/>
        <v>-75,2689434456</v>
      </c>
      <c r="E1388" t="str">
        <f t="shared" si="43"/>
        <v>10,5152392316</v>
      </c>
      <c r="H1388" s="6" t="s">
        <v>3536</v>
      </c>
      <c r="I1388" s="7" t="s">
        <v>5388</v>
      </c>
      <c r="J1388" s="7" t="s">
        <v>5396</v>
      </c>
      <c r="K1388" s="7" t="s">
        <v>3539</v>
      </c>
      <c r="L1388" s="7" t="s">
        <v>3040</v>
      </c>
      <c r="M1388" s="7" t="s">
        <v>3672</v>
      </c>
      <c r="N1388" s="7" t="s">
        <v>28</v>
      </c>
      <c r="O1388" s="15" t="s">
        <v>5397</v>
      </c>
      <c r="P1388" s="16"/>
      <c r="Q1388" s="7" t="s">
        <v>5398</v>
      </c>
      <c r="R1388" s="7" t="s">
        <v>23</v>
      </c>
      <c r="S1388" s="7" t="s">
        <v>24</v>
      </c>
      <c r="T1388" s="7" t="s">
        <v>23</v>
      </c>
    </row>
    <row r="1389" spans="1:20" ht="30" customHeight="1">
      <c r="A1389" t="str">
        <f>VLOOKUP(J1389,[1]reportExcel!$C$6:$M$8021,4,FALSE)</f>
        <v>ZAMBRANO</v>
      </c>
      <c r="B1389" t="str">
        <f>VLOOKUP(J1389,[1]reportExcel!$C$6:$M$8021,6,FALSE)</f>
        <v>-74,8258813861</v>
      </c>
      <c r="C1389" t="str">
        <f>VLOOKUP(J1389,[1]reportExcel!$C$6:$M$8021,8,FALSE)</f>
        <v>9,75140245083</v>
      </c>
      <c r="D1389" t="str">
        <f t="shared" si="44"/>
        <v>-74,8180006807</v>
      </c>
      <c r="E1389" t="str">
        <f t="shared" si="43"/>
        <v>9,74628103898</v>
      </c>
      <c r="H1389" s="6" t="s">
        <v>3536</v>
      </c>
      <c r="I1389" s="7" t="s">
        <v>5399</v>
      </c>
      <c r="J1389" s="7" t="s">
        <v>5400</v>
      </c>
      <c r="K1389" s="7" t="s">
        <v>3539</v>
      </c>
      <c r="L1389" s="7" t="s">
        <v>5401</v>
      </c>
      <c r="M1389" s="7" t="s">
        <v>5401</v>
      </c>
      <c r="N1389" s="7" t="s">
        <v>20</v>
      </c>
      <c r="O1389" s="15" t="s">
        <v>5402</v>
      </c>
      <c r="P1389" s="16"/>
      <c r="Q1389" s="7" t="s">
        <v>5403</v>
      </c>
      <c r="R1389" s="7" t="s">
        <v>23</v>
      </c>
      <c r="S1389" s="7" t="s">
        <v>24</v>
      </c>
      <c r="T1389" s="7" t="s">
        <v>23</v>
      </c>
    </row>
    <row r="1390" spans="1:20" ht="30" customHeight="1">
      <c r="A1390" t="str">
        <f>VLOOKUP(J1390,[1]reportExcel!$C$6:$M$8021,4,FALSE)</f>
        <v>CAPACA</v>
      </c>
      <c r="B1390" t="str">
        <f>VLOOKUP(J1390,[1]reportExcel!$C$6:$M$8021,6,FALSE)</f>
        <v>-74,8814293416396</v>
      </c>
      <c r="C1390" t="str">
        <f>VLOOKUP(J1390,[1]reportExcel!$C$6:$M$8021,8,FALSE)</f>
        <v>9,744904494611</v>
      </c>
      <c r="D1390" t="str">
        <f t="shared" si="44"/>
        <v>-74,9407709155</v>
      </c>
      <c r="E1390" t="str">
        <f t="shared" si="43"/>
        <v>9,72971141836</v>
      </c>
      <c r="H1390" s="6" t="s">
        <v>3536</v>
      </c>
      <c r="I1390" s="7" t="s">
        <v>5399</v>
      </c>
      <c r="J1390" s="7" t="s">
        <v>5404</v>
      </c>
      <c r="K1390" s="7" t="s">
        <v>3539</v>
      </c>
      <c r="L1390" s="7" t="s">
        <v>5401</v>
      </c>
      <c r="M1390" s="7" t="s">
        <v>5405</v>
      </c>
      <c r="N1390" s="7" t="s">
        <v>28</v>
      </c>
      <c r="O1390" s="15" t="s">
        <v>5406</v>
      </c>
      <c r="P1390" s="16"/>
      <c r="Q1390" s="7" t="s">
        <v>5407</v>
      </c>
      <c r="R1390" s="7" t="s">
        <v>23</v>
      </c>
      <c r="S1390" s="7" t="s">
        <v>24</v>
      </c>
      <c r="T1390" s="7" t="s">
        <v>23</v>
      </c>
    </row>
    <row r="1391" spans="1:20" ht="30" customHeight="1">
      <c r="A1391" t="str">
        <f>VLOOKUP(J1391,[1]reportExcel!$C$6:$M$8021,4,FALSE)</f>
        <v>TUNJA</v>
      </c>
      <c r="B1391" t="str">
        <f>VLOOKUP(J1391,[1]reportExcel!$C$6:$M$8021,6,FALSE)</f>
        <v>-73,3543638186</v>
      </c>
      <c r="C1391" t="str">
        <f>VLOOKUP(J1391,[1]reportExcel!$C$6:$M$8021,8,FALSE)</f>
        <v>5,53937063584</v>
      </c>
      <c r="D1391" t="str">
        <f t="shared" si="44"/>
        <v>-73,3554896602</v>
      </c>
      <c r="E1391" t="str">
        <f t="shared" si="43"/>
        <v>5,5399515492</v>
      </c>
      <c r="H1391" s="6" t="s">
        <v>5408</v>
      </c>
      <c r="I1391" s="7" t="s">
        <v>5409</v>
      </c>
      <c r="J1391" s="7" t="s">
        <v>5410</v>
      </c>
      <c r="K1391" s="7" t="s">
        <v>3665</v>
      </c>
      <c r="L1391" s="7" t="s">
        <v>5411</v>
      </c>
      <c r="M1391" s="7" t="s">
        <v>5411</v>
      </c>
      <c r="N1391" s="7" t="s">
        <v>20</v>
      </c>
      <c r="O1391" s="15" t="s">
        <v>5412</v>
      </c>
      <c r="P1391" s="16"/>
      <c r="Q1391" s="7" t="s">
        <v>5413</v>
      </c>
      <c r="R1391" s="7" t="s">
        <v>23</v>
      </c>
      <c r="S1391" s="7" t="s">
        <v>24</v>
      </c>
      <c r="T1391" s="7" t="s">
        <v>23</v>
      </c>
    </row>
    <row r="1392" spans="1:20" ht="30" customHeight="1">
      <c r="A1392" t="str">
        <f>VLOOKUP(J1392,[1]reportExcel!$C$6:$M$8021,4,FALSE)</f>
        <v>ALMEIDA</v>
      </c>
      <c r="B1392" t="str">
        <f>VLOOKUP(J1392,[1]reportExcel!$C$6:$M$8021,6,FALSE)</f>
        <v>-73,3787857955</v>
      </c>
      <c r="C1392" t="str">
        <f>VLOOKUP(J1392,[1]reportExcel!$C$6:$M$8021,8,FALSE)</f>
        <v>4,97124101468</v>
      </c>
      <c r="D1392" t="str">
        <f t="shared" si="44"/>
        <v>-73,378935594</v>
      </c>
      <c r="E1392" t="str">
        <f t="shared" si="43"/>
        <v>4,97085237348</v>
      </c>
      <c r="H1392" s="6" t="s">
        <v>5408</v>
      </c>
      <c r="I1392" s="7" t="s">
        <v>5414</v>
      </c>
      <c r="J1392" s="7" t="s">
        <v>5415</v>
      </c>
      <c r="K1392" s="7" t="s">
        <v>3665</v>
      </c>
      <c r="L1392" s="7" t="s">
        <v>5416</v>
      </c>
      <c r="M1392" s="7" t="s">
        <v>5416</v>
      </c>
      <c r="N1392" s="7" t="s">
        <v>20</v>
      </c>
      <c r="O1392" s="15" t="s">
        <v>5417</v>
      </c>
      <c r="P1392" s="16"/>
      <c r="Q1392" s="7" t="s">
        <v>5418</v>
      </c>
      <c r="R1392" s="7" t="s">
        <v>23</v>
      </c>
      <c r="S1392" s="7" t="s">
        <v>24</v>
      </c>
      <c r="T1392" s="7" t="s">
        <v>23</v>
      </c>
    </row>
    <row r="1393" spans="1:20" ht="30" customHeight="1">
      <c r="A1393" t="str">
        <f>VLOOKUP(J1393,[1]reportExcel!$C$6:$M$8021,4,FALSE)</f>
        <v>SAN JUAN DE MOMBITA</v>
      </c>
      <c r="B1393" t="str">
        <f>VLOOKUP(J1393,[1]reportExcel!$C$6:$M$8021,6,FALSE)</f>
        <v>-72,8843505151</v>
      </c>
      <c r="C1393" t="str">
        <f>VLOOKUP(J1393,[1]reportExcel!$C$6:$M$8021,8,FALSE)</f>
        <v>5,51831038891</v>
      </c>
      <c r="D1393" t="str">
        <f t="shared" si="44"/>
        <v>-72,8839843241</v>
      </c>
      <c r="E1393" t="str">
        <f t="shared" si="43"/>
        <v>5,51860567807</v>
      </c>
      <c r="H1393" s="6" t="s">
        <v>5408</v>
      </c>
      <c r="I1393" s="7" t="s">
        <v>5419</v>
      </c>
      <c r="J1393" s="7" t="s">
        <v>5420</v>
      </c>
      <c r="K1393" s="7" t="s">
        <v>3665</v>
      </c>
      <c r="L1393" s="7" t="s">
        <v>2307</v>
      </c>
      <c r="M1393" s="7" t="s">
        <v>5421</v>
      </c>
      <c r="N1393" s="7" t="s">
        <v>20</v>
      </c>
      <c r="O1393" s="15" t="s">
        <v>5422</v>
      </c>
      <c r="P1393" s="16"/>
      <c r="Q1393" s="7" t="s">
        <v>5423</v>
      </c>
      <c r="R1393" s="7" t="s">
        <v>23</v>
      </c>
      <c r="S1393" s="7" t="s">
        <v>24</v>
      </c>
      <c r="T1393" s="7" t="s">
        <v>23</v>
      </c>
    </row>
    <row r="1394" spans="1:20" ht="30" customHeight="1">
      <c r="A1394" t="str">
        <f>VLOOKUP(J1394,[1]reportExcel!$C$6:$M$8021,4,FALSE)</f>
        <v>MOMBITA</v>
      </c>
      <c r="B1394" t="str">
        <f>VLOOKUP(J1394,[1]reportExcel!$C$6:$M$8021,6,FALSE)</f>
        <v>-72,8822813189512</v>
      </c>
      <c r="C1394" t="str">
        <f>VLOOKUP(J1394,[1]reportExcel!$C$6:$M$8021,8,FALSE)</f>
        <v>5,4343901005454</v>
      </c>
      <c r="D1394" t="str">
        <f t="shared" si="44"/>
        <v>-72,9884626728</v>
      </c>
      <c r="E1394" t="str">
        <f t="shared" si="43"/>
        <v>5,28882265761</v>
      </c>
      <c r="H1394" s="6" t="s">
        <v>5408</v>
      </c>
      <c r="I1394" s="7" t="s">
        <v>5419</v>
      </c>
      <c r="J1394" s="7" t="s">
        <v>5424</v>
      </c>
      <c r="K1394" s="7" t="s">
        <v>3665</v>
      </c>
      <c r="L1394" s="7" t="s">
        <v>2307</v>
      </c>
      <c r="M1394" s="7" t="s">
        <v>5425</v>
      </c>
      <c r="N1394" s="7" t="s">
        <v>45</v>
      </c>
      <c r="O1394" s="15" t="s">
        <v>5426</v>
      </c>
      <c r="P1394" s="16"/>
      <c r="Q1394" s="7" t="s">
        <v>5427</v>
      </c>
      <c r="R1394" s="7" t="s">
        <v>23</v>
      </c>
      <c r="S1394" s="7" t="s">
        <v>24</v>
      </c>
      <c r="T1394" s="7" t="s">
        <v>23</v>
      </c>
    </row>
    <row r="1395" spans="1:20" ht="30" customHeight="1">
      <c r="A1395" t="str">
        <f>VLOOKUP(J1395,[1]reportExcel!$C$6:$M$8021,4,FALSE)</f>
        <v>SUSE</v>
      </c>
      <c r="B1395" t="str">
        <f>VLOOKUP(J1395,[1]reportExcel!$C$6:$M$8021,6,FALSE)</f>
        <v>-72,8822315383</v>
      </c>
      <c r="C1395" t="str">
        <f>VLOOKUP(J1395,[1]reportExcel!$C$6:$M$8021,8,FALSE)</f>
        <v>5,43443018222</v>
      </c>
      <c r="D1395" t="str">
        <f t="shared" si="44"/>
        <v>-72,8822315383</v>
      </c>
      <c r="E1395" t="str">
        <f t="shared" si="43"/>
        <v>5,43443018222</v>
      </c>
      <c r="H1395" s="6" t="s">
        <v>5408</v>
      </c>
      <c r="I1395" s="7" t="s">
        <v>5419</v>
      </c>
      <c r="J1395" s="7" t="s">
        <v>5428</v>
      </c>
      <c r="K1395" s="7" t="s">
        <v>3665</v>
      </c>
      <c r="L1395" s="7" t="s">
        <v>2307</v>
      </c>
      <c r="M1395" s="7" t="s">
        <v>5429</v>
      </c>
      <c r="N1395" s="7" t="s">
        <v>288</v>
      </c>
      <c r="O1395" s="15" t="s">
        <v>102</v>
      </c>
      <c r="P1395" s="16"/>
      <c r="Q1395" s="7" t="s">
        <v>102</v>
      </c>
      <c r="R1395" s="7" t="s">
        <v>23</v>
      </c>
      <c r="S1395" s="7" t="s">
        <v>24</v>
      </c>
      <c r="T1395" s="7" t="s">
        <v>23</v>
      </c>
    </row>
    <row r="1396" spans="1:20" ht="30" customHeight="1">
      <c r="A1396" t="str">
        <f>VLOOKUP(J1396,[1]reportExcel!$C$6:$M$8021,4,FALSE)</f>
        <v>TOQUILLA</v>
      </c>
      <c r="B1396" t="str">
        <f>VLOOKUP(J1396,[1]reportExcel!$C$6:$M$8021,6,FALSE)</f>
        <v>-72,8822813189512</v>
      </c>
      <c r="C1396" t="str">
        <f>VLOOKUP(J1396,[1]reportExcel!$C$6:$M$8021,8,FALSE)</f>
        <v>5,4343901005454</v>
      </c>
      <c r="D1396" t="str">
        <f t="shared" si="44"/>
        <v>-72,7833362543</v>
      </c>
      <c r="E1396" t="str">
        <f t="shared" si="43"/>
        <v>5,51746138877</v>
      </c>
      <c r="H1396" s="6" t="s">
        <v>5408</v>
      </c>
      <c r="I1396" s="7" t="s">
        <v>5419</v>
      </c>
      <c r="J1396" s="7" t="s">
        <v>5430</v>
      </c>
      <c r="K1396" s="7" t="s">
        <v>3665</v>
      </c>
      <c r="L1396" s="7" t="s">
        <v>2307</v>
      </c>
      <c r="M1396" s="7" t="s">
        <v>5431</v>
      </c>
      <c r="N1396" s="7" t="s">
        <v>45</v>
      </c>
      <c r="O1396" s="15" t="s">
        <v>5432</v>
      </c>
      <c r="P1396" s="16"/>
      <c r="Q1396" s="7" t="s">
        <v>5433</v>
      </c>
      <c r="R1396" s="7" t="s">
        <v>23</v>
      </c>
      <c r="S1396" s="7" t="s">
        <v>24</v>
      </c>
      <c r="T1396" s="7" t="s">
        <v>23</v>
      </c>
    </row>
    <row r="1397" spans="1:20" ht="30" customHeight="1">
      <c r="A1397" t="str">
        <f>VLOOKUP(J1397,[1]reportExcel!$C$6:$M$8021,4,FALSE)</f>
        <v>DAITÓ</v>
      </c>
      <c r="B1397" t="str">
        <f>VLOOKUP(J1397,[1]reportExcel!$C$6:$M$8021,6,FALSE)</f>
        <v>-72,8822315383</v>
      </c>
      <c r="C1397" t="str">
        <f>VLOOKUP(J1397,[1]reportExcel!$C$6:$M$8021,8,FALSE)</f>
        <v>5,43443018222</v>
      </c>
      <c r="D1397" t="str">
        <f t="shared" si="44"/>
        <v>-72,9130428251</v>
      </c>
      <c r="E1397" t="str">
        <f t="shared" si="43"/>
        <v>5,50040039291</v>
      </c>
      <c r="H1397" s="6" t="s">
        <v>5408</v>
      </c>
      <c r="I1397" s="7" t="s">
        <v>5419</v>
      </c>
      <c r="J1397" s="7" t="s">
        <v>5434</v>
      </c>
      <c r="K1397" s="7" t="s">
        <v>3665</v>
      </c>
      <c r="L1397" s="7" t="s">
        <v>2307</v>
      </c>
      <c r="M1397" s="7" t="s">
        <v>5435</v>
      </c>
      <c r="N1397" s="7" t="s">
        <v>45</v>
      </c>
      <c r="O1397" s="15" t="s">
        <v>5436</v>
      </c>
      <c r="P1397" s="16"/>
      <c r="Q1397" s="7" t="s">
        <v>5437</v>
      </c>
      <c r="R1397" s="7" t="s">
        <v>23</v>
      </c>
      <c r="S1397" s="7" t="s">
        <v>24</v>
      </c>
      <c r="T1397" s="7" t="s">
        <v>23</v>
      </c>
    </row>
    <row r="1398" spans="1:20" ht="30" customHeight="1">
      <c r="A1398" t="str">
        <f>VLOOKUP(J1398,[1]reportExcel!$C$6:$M$8021,4,FALSE)</f>
        <v>HATO LAGUNA</v>
      </c>
      <c r="B1398" t="str">
        <f>VLOOKUP(J1398,[1]reportExcel!$C$6:$M$8021,6,FALSE)</f>
        <v>-72,8822315383</v>
      </c>
      <c r="C1398" t="str">
        <f>VLOOKUP(J1398,[1]reportExcel!$C$6:$M$8021,8,FALSE)</f>
        <v>5,43443018222</v>
      </c>
      <c r="D1398" t="str">
        <f t="shared" si="44"/>
        <v>-72,8822315383</v>
      </c>
      <c r="E1398" t="str">
        <f t="shared" si="43"/>
        <v>5,43443018222</v>
      </c>
      <c r="H1398" s="6" t="s">
        <v>5408</v>
      </c>
      <c r="I1398" s="7" t="s">
        <v>5419</v>
      </c>
      <c r="J1398" s="7" t="s">
        <v>5438</v>
      </c>
      <c r="K1398" s="7" t="s">
        <v>3665</v>
      </c>
      <c r="L1398" s="7" t="s">
        <v>2307</v>
      </c>
      <c r="M1398" s="7" t="s">
        <v>5439</v>
      </c>
      <c r="N1398" s="7" t="s">
        <v>152</v>
      </c>
      <c r="O1398" s="15" t="s">
        <v>102</v>
      </c>
      <c r="P1398" s="16"/>
      <c r="Q1398" s="7" t="s">
        <v>102</v>
      </c>
      <c r="R1398" s="7" t="s">
        <v>23</v>
      </c>
      <c r="S1398" s="7" t="s">
        <v>24</v>
      </c>
      <c r="T1398" s="7" t="s">
        <v>23</v>
      </c>
    </row>
    <row r="1399" spans="1:20" ht="30" customHeight="1">
      <c r="A1399" t="str">
        <f>VLOOKUP(J1399,[1]reportExcel!$C$6:$M$8021,4,FALSE)</f>
        <v>PRIMAVERA</v>
      </c>
      <c r="B1399" t="str">
        <f>VLOOKUP(J1399,[1]reportExcel!$C$6:$M$8021,6,FALSE)</f>
        <v>-72,8822315383</v>
      </c>
      <c r="C1399" t="str">
        <f>VLOOKUP(J1399,[1]reportExcel!$C$6:$M$8021,8,FALSE)</f>
        <v>5,43443018222</v>
      </c>
      <c r="D1399" t="str">
        <f t="shared" si="44"/>
        <v>-72,9523399478</v>
      </c>
      <c r="E1399" t="str">
        <f t="shared" si="43"/>
        <v>5,3051491969</v>
      </c>
      <c r="H1399" s="6" t="s">
        <v>5408</v>
      </c>
      <c r="I1399" s="7" t="s">
        <v>5419</v>
      </c>
      <c r="J1399" s="7" t="s">
        <v>5440</v>
      </c>
      <c r="K1399" s="7" t="s">
        <v>3665</v>
      </c>
      <c r="L1399" s="7" t="s">
        <v>2307</v>
      </c>
      <c r="M1399" s="7" t="s">
        <v>490</v>
      </c>
      <c r="N1399" s="7" t="s">
        <v>45</v>
      </c>
      <c r="O1399" s="15" t="s">
        <v>5441</v>
      </c>
      <c r="P1399" s="16"/>
      <c r="Q1399" s="7" t="s">
        <v>5442</v>
      </c>
      <c r="R1399" s="7" t="s">
        <v>23</v>
      </c>
      <c r="S1399" s="7" t="s">
        <v>24</v>
      </c>
      <c r="T1399" s="7" t="s">
        <v>23</v>
      </c>
    </row>
    <row r="1400" spans="1:20" ht="30" customHeight="1">
      <c r="A1400" t="str">
        <f>VLOOKUP(J1400,[1]reportExcel!$C$6:$M$8021,4,FALSE)</f>
        <v>PÉREZ</v>
      </c>
      <c r="B1400" t="str">
        <f>VLOOKUP(J1400,[1]reportExcel!$C$6:$M$8021,6,FALSE)</f>
        <v>-72,8822315383</v>
      </c>
      <c r="C1400" t="str">
        <f>VLOOKUP(J1400,[1]reportExcel!$C$6:$M$8021,8,FALSE)</f>
        <v>5,43443018222</v>
      </c>
      <c r="D1400" t="str">
        <f t="shared" si="44"/>
        <v>-72,8916787573</v>
      </c>
      <c r="E1400" t="str">
        <f t="shared" si="43"/>
        <v>5,51147993773</v>
      </c>
      <c r="H1400" s="6" t="s">
        <v>5408</v>
      </c>
      <c r="I1400" s="7" t="s">
        <v>5419</v>
      </c>
      <c r="J1400" s="7" t="s">
        <v>5443</v>
      </c>
      <c r="K1400" s="7" t="s">
        <v>3665</v>
      </c>
      <c r="L1400" s="7" t="s">
        <v>2307</v>
      </c>
      <c r="M1400" s="7" t="s">
        <v>5444</v>
      </c>
      <c r="N1400" s="7" t="s">
        <v>45</v>
      </c>
      <c r="O1400" s="15" t="s">
        <v>5445</v>
      </c>
      <c r="P1400" s="16"/>
      <c r="Q1400" s="7" t="s">
        <v>5446</v>
      </c>
      <c r="R1400" s="7" t="s">
        <v>23</v>
      </c>
      <c r="S1400" s="7" t="s">
        <v>24</v>
      </c>
      <c r="T1400" s="7" t="s">
        <v>23</v>
      </c>
    </row>
    <row r="1401" spans="1:20" ht="30" customHeight="1">
      <c r="A1401" t="str">
        <f>VLOOKUP(J1401,[1]reportExcel!$C$6:$M$8021,4,FALSE)</f>
        <v>QUEBRADAS</v>
      </c>
      <c r="B1401" t="str">
        <f>VLOOKUP(J1401,[1]reportExcel!$C$6:$M$8021,6,FALSE)</f>
        <v>-72,8822315383</v>
      </c>
      <c r="C1401" t="str">
        <f>VLOOKUP(J1401,[1]reportExcel!$C$6:$M$8021,8,FALSE)</f>
        <v>5,43443018222</v>
      </c>
      <c r="D1401" t="str">
        <f t="shared" si="44"/>
        <v>-72,8822315383</v>
      </c>
      <c r="E1401" t="str">
        <f t="shared" si="43"/>
        <v>5,43443018222</v>
      </c>
      <c r="H1401" s="6" t="s">
        <v>5408</v>
      </c>
      <c r="I1401" s="7" t="s">
        <v>5419</v>
      </c>
      <c r="J1401" s="7" t="s">
        <v>5447</v>
      </c>
      <c r="K1401" s="7" t="s">
        <v>3665</v>
      </c>
      <c r="L1401" s="7" t="s">
        <v>2307</v>
      </c>
      <c r="M1401" s="7" t="s">
        <v>5448</v>
      </c>
      <c r="N1401" s="7" t="s">
        <v>45</v>
      </c>
      <c r="O1401" s="15" t="s">
        <v>102</v>
      </c>
      <c r="P1401" s="16"/>
      <c r="Q1401" s="7" t="s">
        <v>102</v>
      </c>
      <c r="R1401" s="7" t="s">
        <v>23</v>
      </c>
      <c r="S1401" s="7" t="s">
        <v>24</v>
      </c>
      <c r="T1401" s="7" t="s">
        <v>23</v>
      </c>
    </row>
    <row r="1402" spans="1:20" ht="30" customHeight="1">
      <c r="A1402" t="str">
        <f>VLOOKUP(J1402,[1]reportExcel!$C$6:$M$8021,4,FALSE)</f>
        <v>ARCABUCO</v>
      </c>
      <c r="B1402" t="str">
        <f>VLOOKUP(J1402,[1]reportExcel!$C$6:$M$8021,6,FALSE)</f>
        <v>-73,4396912192</v>
      </c>
      <c r="C1402" t="str">
        <f>VLOOKUP(J1402,[1]reportExcel!$C$6:$M$8021,8,FALSE)</f>
        <v>5,75661447168</v>
      </c>
      <c r="D1402" t="str">
        <f t="shared" si="44"/>
        <v>-73,4375431565</v>
      </c>
      <c r="E1402" t="str">
        <f t="shared" si="43"/>
        <v>5,75546754184</v>
      </c>
      <c r="H1402" s="6" t="s">
        <v>5408</v>
      </c>
      <c r="I1402" s="7" t="s">
        <v>5449</v>
      </c>
      <c r="J1402" s="7" t="s">
        <v>5450</v>
      </c>
      <c r="K1402" s="7" t="s">
        <v>3665</v>
      </c>
      <c r="L1402" s="7" t="s">
        <v>5451</v>
      </c>
      <c r="M1402" s="7" t="s">
        <v>5451</v>
      </c>
      <c r="N1402" s="7" t="s">
        <v>20</v>
      </c>
      <c r="O1402" s="15" t="s">
        <v>5452</v>
      </c>
      <c r="P1402" s="16"/>
      <c r="Q1402" s="7" t="s">
        <v>5453</v>
      </c>
      <c r="R1402" s="7" t="s">
        <v>23</v>
      </c>
      <c r="S1402" s="7" t="s">
        <v>24</v>
      </c>
      <c r="T1402" s="7" t="s">
        <v>23</v>
      </c>
    </row>
    <row r="1403" spans="1:20" ht="30" customHeight="1">
      <c r="A1403" t="str">
        <f>VLOOKUP(J1403,[1]reportExcel!$C$6:$M$8021,4,FALSE)</f>
        <v>BELÉN</v>
      </c>
      <c r="B1403" t="str">
        <f>VLOOKUP(J1403,[1]reportExcel!$C$6:$M$8021,6,FALSE)</f>
        <v>-72,9112545697</v>
      </c>
      <c r="C1403" t="str">
        <f>VLOOKUP(J1403,[1]reportExcel!$C$6:$M$8021,8,FALSE)</f>
        <v>5,98833686523</v>
      </c>
      <c r="D1403" t="str">
        <f t="shared" si="44"/>
        <v>-72,9116162763</v>
      </c>
      <c r="E1403" t="str">
        <f t="shared" si="43"/>
        <v>5,98928041246</v>
      </c>
      <c r="H1403" s="6" t="s">
        <v>5408</v>
      </c>
      <c r="I1403" s="7" t="s">
        <v>5454</v>
      </c>
      <c r="J1403" s="7" t="s">
        <v>5455</v>
      </c>
      <c r="K1403" s="7" t="s">
        <v>3665</v>
      </c>
      <c r="L1403" s="7" t="s">
        <v>5456</v>
      </c>
      <c r="M1403" s="7" t="s">
        <v>5456</v>
      </c>
      <c r="N1403" s="7" t="s">
        <v>20</v>
      </c>
      <c r="O1403" s="15" t="s">
        <v>5457</v>
      </c>
      <c r="P1403" s="16"/>
      <c r="Q1403" s="7" t="s">
        <v>5458</v>
      </c>
      <c r="R1403" s="7" t="s">
        <v>23</v>
      </c>
      <c r="S1403" s="7" t="s">
        <v>24</v>
      </c>
      <c r="T1403" s="7" t="s">
        <v>23</v>
      </c>
    </row>
    <row r="1404" spans="1:20" ht="30" customHeight="1">
      <c r="A1404" t="str">
        <f>VLOOKUP(J1404,[1]reportExcel!$C$6:$M$8021,4,FALSE)</f>
        <v>BERBEO</v>
      </c>
      <c r="B1404" t="str">
        <f>VLOOKUP(J1404,[1]reportExcel!$C$6:$M$8021,6,FALSE)</f>
        <v>-73,1268643511</v>
      </c>
      <c r="C1404" t="str">
        <f>VLOOKUP(J1404,[1]reportExcel!$C$6:$M$8021,8,FALSE)</f>
        <v>5,2271520402</v>
      </c>
      <c r="D1404" t="str">
        <f t="shared" si="44"/>
        <v>-73,1270304656</v>
      </c>
      <c r="E1404" t="str">
        <f t="shared" si="43"/>
        <v>5,22728677682</v>
      </c>
      <c r="H1404" s="6" t="s">
        <v>5408</v>
      </c>
      <c r="I1404" s="7" t="s">
        <v>5459</v>
      </c>
      <c r="J1404" s="7" t="s">
        <v>5460</v>
      </c>
      <c r="K1404" s="7" t="s">
        <v>3665</v>
      </c>
      <c r="L1404" s="7" t="s">
        <v>5461</v>
      </c>
      <c r="M1404" s="7" t="s">
        <v>5461</v>
      </c>
      <c r="N1404" s="7" t="s">
        <v>20</v>
      </c>
      <c r="O1404" s="15" t="s">
        <v>5462</v>
      </c>
      <c r="P1404" s="16"/>
      <c r="Q1404" s="7" t="s">
        <v>5463</v>
      </c>
      <c r="R1404" s="7" t="s">
        <v>23</v>
      </c>
      <c r="S1404" s="7" t="s">
        <v>24</v>
      </c>
      <c r="T1404" s="7" t="s">
        <v>23</v>
      </c>
    </row>
    <row r="1405" spans="1:20" ht="30" customHeight="1">
      <c r="A1405" t="str">
        <f>VLOOKUP(J1405,[1]reportExcel!$C$6:$M$8021,4,FALSE)</f>
        <v>BETÉITIVA</v>
      </c>
      <c r="B1405" t="str">
        <f>VLOOKUP(J1405,[1]reportExcel!$C$6:$M$8021,6,FALSE)</f>
        <v>-72,8089600105</v>
      </c>
      <c r="C1405" t="str">
        <f>VLOOKUP(J1405,[1]reportExcel!$C$6:$M$8021,8,FALSE)</f>
        <v>5,91081053448</v>
      </c>
      <c r="D1405" t="str">
        <f t="shared" si="44"/>
        <v>-72,809032309</v>
      </c>
      <c r="E1405" t="str">
        <f t="shared" si="43"/>
        <v>5,90990555091</v>
      </c>
      <c r="H1405" s="6" t="s">
        <v>5408</v>
      </c>
      <c r="I1405" s="7" t="s">
        <v>5464</v>
      </c>
      <c r="J1405" s="7" t="s">
        <v>5465</v>
      </c>
      <c r="K1405" s="7" t="s">
        <v>3665</v>
      </c>
      <c r="L1405" s="7" t="s">
        <v>5466</v>
      </c>
      <c r="M1405" s="7" t="s">
        <v>5466</v>
      </c>
      <c r="N1405" s="7" t="s">
        <v>20</v>
      </c>
      <c r="O1405" s="15" t="s">
        <v>5467</v>
      </c>
      <c r="P1405" s="16"/>
      <c r="Q1405" s="7" t="s">
        <v>5468</v>
      </c>
      <c r="R1405" s="7" t="s">
        <v>23</v>
      </c>
      <c r="S1405" s="7" t="s">
        <v>24</v>
      </c>
      <c r="T1405" s="7" t="s">
        <v>23</v>
      </c>
    </row>
    <row r="1406" spans="1:20" ht="30" customHeight="1">
      <c r="A1406" t="str">
        <f>VLOOKUP(J1406,[1]reportExcel!$C$6:$M$8021,4,FALSE)</f>
        <v>OTENGA</v>
      </c>
      <c r="B1406" t="str">
        <f>VLOOKUP(J1406,[1]reportExcel!$C$6:$M$8021,6,FALSE)</f>
        <v>-72,865188585</v>
      </c>
      <c r="C1406" t="str">
        <f>VLOOKUP(J1406,[1]reportExcel!$C$6:$M$8021,8,FALSE)</f>
        <v>5,90932058372</v>
      </c>
      <c r="D1406" t="str">
        <f t="shared" si="44"/>
        <v>-72,8662956238</v>
      </c>
      <c r="E1406" t="str">
        <f t="shared" si="43"/>
        <v>5,90861770691</v>
      </c>
      <c r="H1406" s="6" t="s">
        <v>5408</v>
      </c>
      <c r="I1406" s="7" t="s">
        <v>5464</v>
      </c>
      <c r="J1406" s="7" t="s">
        <v>5469</v>
      </c>
      <c r="K1406" s="7" t="s">
        <v>3665</v>
      </c>
      <c r="L1406" s="7" t="s">
        <v>5466</v>
      </c>
      <c r="M1406" s="7" t="s">
        <v>5470</v>
      </c>
      <c r="N1406" s="7" t="s">
        <v>288</v>
      </c>
      <c r="O1406" s="15" t="s">
        <v>5471</v>
      </c>
      <c r="P1406" s="16"/>
      <c r="Q1406" s="7" t="s">
        <v>5472</v>
      </c>
      <c r="R1406" s="7" t="s">
        <v>23</v>
      </c>
      <c r="S1406" s="7" t="s">
        <v>24</v>
      </c>
      <c r="T1406" s="7" t="s">
        <v>23</v>
      </c>
    </row>
    <row r="1407" spans="1:20" ht="30" customHeight="1">
      <c r="A1407" t="str">
        <f>VLOOKUP(J1407,[1]reportExcel!$C$6:$M$8021,4,FALSE)</f>
        <v>BOAVITA</v>
      </c>
      <c r="B1407" t="str">
        <f>VLOOKUP(J1407,[1]reportExcel!$C$6:$M$8021,6,FALSE)</f>
        <v>-72,5847752243</v>
      </c>
      <c r="C1407" t="str">
        <f>VLOOKUP(J1407,[1]reportExcel!$C$6:$M$8021,8,FALSE)</f>
        <v>6,33067803458</v>
      </c>
      <c r="D1407" t="str">
        <f t="shared" si="44"/>
        <v>-72,5849675798</v>
      </c>
      <c r="E1407" t="str">
        <f t="shared" si="43"/>
        <v>6,33065368603</v>
      </c>
      <c r="H1407" s="6" t="s">
        <v>5408</v>
      </c>
      <c r="I1407" s="7" t="s">
        <v>5473</v>
      </c>
      <c r="J1407" s="7" t="s">
        <v>5474</v>
      </c>
      <c r="K1407" s="7" t="s">
        <v>3665</v>
      </c>
      <c r="L1407" s="7" t="s">
        <v>5475</v>
      </c>
      <c r="M1407" s="7" t="s">
        <v>5475</v>
      </c>
      <c r="N1407" s="7" t="s">
        <v>20</v>
      </c>
      <c r="O1407" s="15" t="s">
        <v>5476</v>
      </c>
      <c r="P1407" s="16"/>
      <c r="Q1407" s="7" t="s">
        <v>5477</v>
      </c>
      <c r="R1407" s="7" t="s">
        <v>23</v>
      </c>
      <c r="S1407" s="7" t="s">
        <v>24</v>
      </c>
      <c r="T1407" s="7" t="s">
        <v>23</v>
      </c>
    </row>
    <row r="1408" spans="1:20" ht="30" customHeight="1">
      <c r="A1408" t="str">
        <f>VLOOKUP(J1408,[1]reportExcel!$C$6:$M$8021,4,FALSE)</f>
        <v>BOYACÁ</v>
      </c>
      <c r="B1408" t="str">
        <f>VLOOKUP(J1408,[1]reportExcel!$C$6:$M$8021,6,FALSE)</f>
        <v>-73,3620268275</v>
      </c>
      <c r="C1408" t="str">
        <f>VLOOKUP(J1408,[1]reportExcel!$C$6:$M$8021,8,FALSE)</f>
        <v>5,45455383227</v>
      </c>
      <c r="D1408" t="str">
        <f t="shared" si="44"/>
        <v>-73,3623009748</v>
      </c>
      <c r="E1408" t="str">
        <f t="shared" si="43"/>
        <v>5,45423551545</v>
      </c>
      <c r="H1408" s="6" t="s">
        <v>5408</v>
      </c>
      <c r="I1408" s="7" t="s">
        <v>5478</v>
      </c>
      <c r="J1408" s="7" t="s">
        <v>5479</v>
      </c>
      <c r="K1408" s="7" t="s">
        <v>3665</v>
      </c>
      <c r="L1408" s="7" t="s">
        <v>3665</v>
      </c>
      <c r="M1408" s="7" t="s">
        <v>3665</v>
      </c>
      <c r="N1408" s="7" t="s">
        <v>20</v>
      </c>
      <c r="O1408" s="15" t="s">
        <v>5480</v>
      </c>
      <c r="P1408" s="16"/>
      <c r="Q1408" s="7" t="s">
        <v>5481</v>
      </c>
      <c r="R1408" s="7" t="s">
        <v>23</v>
      </c>
      <c r="S1408" s="7" t="s">
        <v>24</v>
      </c>
      <c r="T1408" s="7" t="s">
        <v>23</v>
      </c>
    </row>
    <row r="1409" spans="1:20" ht="30" customHeight="1">
      <c r="A1409" t="str">
        <f>VLOOKUP(J1409,[1]reportExcel!$C$6:$M$8021,4,FALSE)</f>
        <v>BRICEÑO</v>
      </c>
      <c r="B1409" t="str">
        <f>VLOOKUP(J1409,[1]reportExcel!$C$6:$M$8021,6,FALSE)</f>
        <v>-73,9233039987</v>
      </c>
      <c r="C1409" t="str">
        <f>VLOOKUP(J1409,[1]reportExcel!$C$6:$M$8021,8,FALSE)</f>
        <v>5,69016431203</v>
      </c>
      <c r="D1409" t="str">
        <f t="shared" si="44"/>
        <v>-73,9232607965</v>
      </c>
      <c r="E1409" t="str">
        <f t="shared" si="43"/>
        <v>5,6908769735</v>
      </c>
      <c r="H1409" s="6" t="s">
        <v>5408</v>
      </c>
      <c r="I1409" s="7" t="s">
        <v>5482</v>
      </c>
      <c r="J1409" s="7" t="s">
        <v>5483</v>
      </c>
      <c r="K1409" s="7" t="s">
        <v>3665</v>
      </c>
      <c r="L1409" s="7" t="s">
        <v>579</v>
      </c>
      <c r="M1409" s="7" t="s">
        <v>579</v>
      </c>
      <c r="N1409" s="7" t="s">
        <v>20</v>
      </c>
      <c r="O1409" s="15" t="s">
        <v>5484</v>
      </c>
      <c r="P1409" s="16"/>
      <c r="Q1409" s="7" t="s">
        <v>5485</v>
      </c>
      <c r="R1409" s="7" t="s">
        <v>23</v>
      </c>
      <c r="S1409" s="7" t="s">
        <v>24</v>
      </c>
      <c r="T1409" s="7" t="s">
        <v>23</v>
      </c>
    </row>
    <row r="1410" spans="1:20" ht="30" customHeight="1">
      <c r="A1410" t="str">
        <f>VLOOKUP(J1410,[1]reportExcel!$C$6:$M$8021,4,FALSE)</f>
        <v>BUENAVISTA</v>
      </c>
      <c r="B1410" t="str">
        <f>VLOOKUP(J1410,[1]reportExcel!$C$6:$M$8021,6,FALSE)</f>
        <v>-73,9409990293</v>
      </c>
      <c r="C1410" t="str">
        <f>VLOOKUP(J1410,[1]reportExcel!$C$6:$M$8021,8,FALSE)</f>
        <v>5,51174852719</v>
      </c>
      <c r="D1410" t="str">
        <f t="shared" si="44"/>
        <v>-73,9423004687</v>
      </c>
      <c r="E1410" t="str">
        <f t="shared" si="43"/>
        <v>5,51242923727</v>
      </c>
      <c r="H1410" s="6" t="s">
        <v>5408</v>
      </c>
      <c r="I1410" s="7" t="s">
        <v>5486</v>
      </c>
      <c r="J1410" s="7" t="s">
        <v>5487</v>
      </c>
      <c r="K1410" s="7" t="s">
        <v>3665</v>
      </c>
      <c r="L1410" s="7" t="s">
        <v>2690</v>
      </c>
      <c r="M1410" s="7" t="s">
        <v>2690</v>
      </c>
      <c r="N1410" s="7" t="s">
        <v>20</v>
      </c>
      <c r="O1410" s="15" t="s">
        <v>5488</v>
      </c>
      <c r="P1410" s="16"/>
      <c r="Q1410" s="7" t="s">
        <v>5489</v>
      </c>
      <c r="R1410" s="7" t="s">
        <v>23</v>
      </c>
      <c r="S1410" s="7" t="s">
        <v>24</v>
      </c>
      <c r="T1410" s="7" t="s">
        <v>23</v>
      </c>
    </row>
    <row r="1411" spans="1:20" ht="30" customHeight="1">
      <c r="A1411" t="str">
        <f>VLOOKUP(J1411,[1]reportExcel!$C$6:$M$8021,4,FALSE)</f>
        <v>BUSBANZÁ</v>
      </c>
      <c r="B1411" t="str">
        <f>VLOOKUP(J1411,[1]reportExcel!$C$6:$M$8021,6,FALSE)</f>
        <v>-72,8838834271</v>
      </c>
      <c r="C1411" t="str">
        <f>VLOOKUP(J1411,[1]reportExcel!$C$6:$M$8021,8,FALSE)</f>
        <v>5,83037889421</v>
      </c>
      <c r="D1411" t="str">
        <f t="shared" si="44"/>
        <v>-72,8841622923</v>
      </c>
      <c r="E1411" t="str">
        <f t="shared" si="43"/>
        <v>5,83139321087</v>
      </c>
      <c r="H1411" s="6" t="s">
        <v>5408</v>
      </c>
      <c r="I1411" s="7" t="s">
        <v>5490</v>
      </c>
      <c r="J1411" s="7" t="s">
        <v>5491</v>
      </c>
      <c r="K1411" s="7" t="s">
        <v>3665</v>
      </c>
      <c r="L1411" s="7" t="s">
        <v>5492</v>
      </c>
      <c r="M1411" s="7" t="s">
        <v>5492</v>
      </c>
      <c r="N1411" s="7" t="s">
        <v>20</v>
      </c>
      <c r="O1411" s="15" t="s">
        <v>5493</v>
      </c>
      <c r="P1411" s="16"/>
      <c r="Q1411" s="7" t="s">
        <v>5494</v>
      </c>
      <c r="R1411" s="7" t="s">
        <v>23</v>
      </c>
      <c r="S1411" s="7" t="s">
        <v>24</v>
      </c>
      <c r="T1411" s="7" t="s">
        <v>23</v>
      </c>
    </row>
    <row r="1412" spans="1:20" ht="30" customHeight="1">
      <c r="A1412" t="str">
        <f>VLOOKUP(J1412,[1]reportExcel!$C$6:$M$8021,4,FALSE)</f>
        <v>CALDAS</v>
      </c>
      <c r="B1412" t="str">
        <f>VLOOKUP(J1412,[1]reportExcel!$C$6:$M$8021,6,FALSE)</f>
        <v>-73,8653103464</v>
      </c>
      <c r="C1412" t="str">
        <f>VLOOKUP(J1412,[1]reportExcel!$C$6:$M$8021,8,FALSE)</f>
        <v>5,55446875145</v>
      </c>
      <c r="D1412" t="str">
        <f t="shared" si="44"/>
        <v>-73,865542982</v>
      </c>
      <c r="E1412" t="str">
        <f t="shared" si="43"/>
        <v>5,55457589379</v>
      </c>
      <c r="H1412" s="6" t="s">
        <v>5408</v>
      </c>
      <c r="I1412" s="7" t="s">
        <v>5495</v>
      </c>
      <c r="J1412" s="7" t="s">
        <v>5496</v>
      </c>
      <c r="K1412" s="7" t="s">
        <v>3665</v>
      </c>
      <c r="L1412" s="7" t="s">
        <v>666</v>
      </c>
      <c r="M1412" s="7" t="s">
        <v>666</v>
      </c>
      <c r="N1412" s="7" t="s">
        <v>20</v>
      </c>
      <c r="O1412" s="15" t="s">
        <v>5497</v>
      </c>
      <c r="P1412" s="16"/>
      <c r="Q1412" s="7" t="s">
        <v>5498</v>
      </c>
      <c r="R1412" s="7" t="s">
        <v>23</v>
      </c>
      <c r="S1412" s="7" t="s">
        <v>24</v>
      </c>
      <c r="T1412" s="7" t="s">
        <v>23</v>
      </c>
    </row>
    <row r="1413" spans="1:20" ht="30" customHeight="1">
      <c r="A1413" t="str">
        <f>VLOOKUP(J1413,[1]reportExcel!$C$6:$M$8021,4,FALSE)</f>
        <v>NARIÑO</v>
      </c>
      <c r="B1413" t="str">
        <f>VLOOKUP(J1413,[1]reportExcel!$C$6:$M$8021,6,FALSE)</f>
        <v>-73,8616189838</v>
      </c>
      <c r="C1413" t="str">
        <f>VLOOKUP(J1413,[1]reportExcel!$C$6:$M$8021,8,FALSE)</f>
        <v>5,59694098413</v>
      </c>
      <c r="D1413" t="str">
        <f t="shared" si="44"/>
        <v>-73,8621656426</v>
      </c>
      <c r="E1413" t="str">
        <f t="shared" si="43"/>
        <v>5,59641639721</v>
      </c>
      <c r="H1413" s="6" t="s">
        <v>5408</v>
      </c>
      <c r="I1413" s="7" t="s">
        <v>5495</v>
      </c>
      <c r="J1413" s="7" t="s">
        <v>5499</v>
      </c>
      <c r="K1413" s="7" t="s">
        <v>3665</v>
      </c>
      <c r="L1413" s="7" t="s">
        <v>666</v>
      </c>
      <c r="M1413" s="7" t="s">
        <v>1744</v>
      </c>
      <c r="N1413" s="7" t="s">
        <v>288</v>
      </c>
      <c r="O1413" s="15" t="s">
        <v>5500</v>
      </c>
      <c r="P1413" s="16"/>
      <c r="Q1413" s="7" t="s">
        <v>5501</v>
      </c>
      <c r="R1413" s="7" t="s">
        <v>23</v>
      </c>
      <c r="S1413" s="7" t="s">
        <v>24</v>
      </c>
      <c r="T1413" s="7" t="s">
        <v>23</v>
      </c>
    </row>
    <row r="1414" spans="1:20" ht="30" customHeight="1">
      <c r="A1414" t="str">
        <f>VLOOKUP(J1414,[1]reportExcel!$C$6:$M$8021,4,FALSE)</f>
        <v>CAMPOHERMOSO</v>
      </c>
      <c r="B1414" t="str">
        <f>VLOOKUP(J1414,[1]reportExcel!$C$6:$M$8021,6,FALSE)</f>
        <v>-73,1035182105</v>
      </c>
      <c r="C1414" t="str">
        <f>VLOOKUP(J1414,[1]reportExcel!$C$6:$M$8021,8,FALSE)</f>
        <v>5,03063004868</v>
      </c>
      <c r="D1414" t="str">
        <f t="shared" si="44"/>
        <v>-73,104168327</v>
      </c>
      <c r="E1414" t="str">
        <f t="shared" si="43"/>
        <v>5,03166002315</v>
      </c>
      <c r="H1414" s="6" t="s">
        <v>5408</v>
      </c>
      <c r="I1414" s="7" t="s">
        <v>5502</v>
      </c>
      <c r="J1414" s="7" t="s">
        <v>5503</v>
      </c>
      <c r="K1414" s="7" t="s">
        <v>3665</v>
      </c>
      <c r="L1414" s="7" t="s">
        <v>5504</v>
      </c>
      <c r="M1414" s="7" t="s">
        <v>5504</v>
      </c>
      <c r="N1414" s="7" t="s">
        <v>20</v>
      </c>
      <c r="O1414" s="15" t="s">
        <v>5505</v>
      </c>
      <c r="P1414" s="16"/>
      <c r="Q1414" s="7" t="s">
        <v>5506</v>
      </c>
      <c r="R1414" s="7" t="s">
        <v>23</v>
      </c>
      <c r="S1414" s="7" t="s">
        <v>24</v>
      </c>
      <c r="T1414" s="7" t="s">
        <v>23</v>
      </c>
    </row>
    <row r="1415" spans="1:20" ht="30" customHeight="1">
      <c r="A1415" t="str">
        <f>VLOOKUP(J1415,[1]reportExcel!$C$6:$M$8021,4,FALSE)</f>
        <v>VISTAHERMOSA</v>
      </c>
      <c r="B1415" t="str">
        <f>VLOOKUP(J1415,[1]reportExcel!$C$6:$M$8021,6,FALSE)</f>
        <v>-73,144860988</v>
      </c>
      <c r="C1415" t="str">
        <f>VLOOKUP(J1415,[1]reportExcel!$C$6:$M$8021,8,FALSE)</f>
        <v>5,00775391152</v>
      </c>
      <c r="D1415" t="str">
        <f t="shared" si="44"/>
        <v>-73,0508851191</v>
      </c>
      <c r="E1415" t="str">
        <f t="shared" ref="E1415:E1478" si="45">IF(AND(Q1415="0,",NOT(ISNA(C1415))),C1415,Q1415)</f>
        <v>5,00388943552</v>
      </c>
      <c r="H1415" s="6" t="s">
        <v>5408</v>
      </c>
      <c r="I1415" s="7" t="s">
        <v>5502</v>
      </c>
      <c r="J1415" s="7" t="s">
        <v>5507</v>
      </c>
      <c r="K1415" s="7" t="s">
        <v>3665</v>
      </c>
      <c r="L1415" s="7" t="s">
        <v>5504</v>
      </c>
      <c r="M1415" s="7" t="s">
        <v>5508</v>
      </c>
      <c r="N1415" s="7" t="s">
        <v>45</v>
      </c>
      <c r="O1415" s="15" t="s">
        <v>5509</v>
      </c>
      <c r="P1415" s="16"/>
      <c r="Q1415" s="7" t="s">
        <v>5510</v>
      </c>
      <c r="R1415" s="7" t="s">
        <v>23</v>
      </c>
      <c r="S1415" s="7" t="s">
        <v>24</v>
      </c>
      <c r="T1415" s="7" t="s">
        <v>23</v>
      </c>
    </row>
    <row r="1416" spans="1:20" ht="30" customHeight="1">
      <c r="A1416" t="str">
        <f>VLOOKUP(J1416,[1]reportExcel!$C$6:$M$8021,4,FALSE)</f>
        <v>LOS CEDROS</v>
      </c>
      <c r="B1416" t="str">
        <f>VLOOKUP(J1416,[1]reportExcel!$C$6:$M$8021,6,FALSE)</f>
        <v>-73,2032582234</v>
      </c>
      <c r="C1416" t="str">
        <f>VLOOKUP(J1416,[1]reportExcel!$C$6:$M$8021,8,FALSE)</f>
        <v>5,01222534105</v>
      </c>
      <c r="D1416" t="str">
        <f t="shared" si="44"/>
        <v>-73,2034876151</v>
      </c>
      <c r="E1416" t="str">
        <f t="shared" si="45"/>
        <v>5,01243569154</v>
      </c>
      <c r="H1416" s="6" t="s">
        <v>5408</v>
      </c>
      <c r="I1416" s="7" t="s">
        <v>5502</v>
      </c>
      <c r="J1416" s="7" t="s">
        <v>5511</v>
      </c>
      <c r="K1416" s="7" t="s">
        <v>3665</v>
      </c>
      <c r="L1416" s="7" t="s">
        <v>5504</v>
      </c>
      <c r="M1416" s="7" t="s">
        <v>5512</v>
      </c>
      <c r="N1416" s="7" t="s">
        <v>45</v>
      </c>
      <c r="O1416" s="15" t="s">
        <v>5513</v>
      </c>
      <c r="P1416" s="16"/>
      <c r="Q1416" s="7" t="s">
        <v>5514</v>
      </c>
      <c r="R1416" s="7" t="s">
        <v>23</v>
      </c>
      <c r="S1416" s="7" t="s">
        <v>24</v>
      </c>
      <c r="T1416" s="7" t="s">
        <v>23</v>
      </c>
    </row>
    <row r="1417" spans="1:20" ht="30" customHeight="1">
      <c r="A1417" t="str">
        <f>VLOOKUP(J1417,[1]reportExcel!$C$6:$M$8021,4,FALSE)</f>
        <v>CERINZA</v>
      </c>
      <c r="B1417" t="str">
        <f>VLOOKUP(J1417,[1]reportExcel!$C$6:$M$8021,6,FALSE)</f>
        <v>-72,9477205036</v>
      </c>
      <c r="C1417" t="str">
        <f>VLOOKUP(J1417,[1]reportExcel!$C$6:$M$8021,8,FALSE)</f>
        <v>5,955976752</v>
      </c>
      <c r="D1417" t="str">
        <f t="shared" si="44"/>
        <v>-72,9482718544</v>
      </c>
      <c r="E1417" t="str">
        <f t="shared" si="45"/>
        <v>5,95603263546</v>
      </c>
      <c r="H1417" s="6" t="s">
        <v>5408</v>
      </c>
      <c r="I1417" s="7" t="s">
        <v>5515</v>
      </c>
      <c r="J1417" s="7" t="s">
        <v>5516</v>
      </c>
      <c r="K1417" s="7" t="s">
        <v>3665</v>
      </c>
      <c r="L1417" s="7" t="s">
        <v>5517</v>
      </c>
      <c r="M1417" s="7" t="s">
        <v>5517</v>
      </c>
      <c r="N1417" s="7" t="s">
        <v>20</v>
      </c>
      <c r="O1417" s="15" t="s">
        <v>5518</v>
      </c>
      <c r="P1417" s="16"/>
      <c r="Q1417" s="7" t="s">
        <v>5519</v>
      </c>
      <c r="R1417" s="7" t="s">
        <v>23</v>
      </c>
      <c r="S1417" s="7" t="s">
        <v>24</v>
      </c>
      <c r="T1417" s="7" t="s">
        <v>23</v>
      </c>
    </row>
    <row r="1418" spans="1:20" ht="30" customHeight="1">
      <c r="A1418" t="str">
        <f>VLOOKUP(J1418,[1]reportExcel!$C$6:$M$8021,4,FALSE)</f>
        <v>CHINAVITA</v>
      </c>
      <c r="B1418" t="str">
        <f>VLOOKUP(J1418,[1]reportExcel!$C$6:$M$8021,6,FALSE)</f>
        <v>-73,3686289379</v>
      </c>
      <c r="C1418" t="str">
        <f>VLOOKUP(J1418,[1]reportExcel!$C$6:$M$8021,8,FALSE)</f>
        <v>5,16741662868</v>
      </c>
      <c r="D1418" t="str">
        <f t="shared" si="44"/>
        <v>-73,3684756833</v>
      </c>
      <c r="E1418" t="str">
        <f t="shared" si="45"/>
        <v>5,16748347348</v>
      </c>
      <c r="H1418" s="6" t="s">
        <v>5408</v>
      </c>
      <c r="I1418" s="7" t="s">
        <v>5520</v>
      </c>
      <c r="J1418" s="7" t="s">
        <v>5521</v>
      </c>
      <c r="K1418" s="7" t="s">
        <v>3665</v>
      </c>
      <c r="L1418" s="7" t="s">
        <v>5522</v>
      </c>
      <c r="M1418" s="7" t="s">
        <v>5522</v>
      </c>
      <c r="N1418" s="7" t="s">
        <v>20</v>
      </c>
      <c r="O1418" s="15" t="s">
        <v>5523</v>
      </c>
      <c r="P1418" s="16"/>
      <c r="Q1418" s="7" t="s">
        <v>5524</v>
      </c>
      <c r="R1418" s="7" t="s">
        <v>23</v>
      </c>
      <c r="S1418" s="7" t="s">
        <v>24</v>
      </c>
      <c r="T1418" s="7" t="s">
        <v>23</v>
      </c>
    </row>
    <row r="1419" spans="1:20" ht="30" customHeight="1">
      <c r="A1419" t="str">
        <f>VLOOKUP(J1419,[1]reportExcel!$C$6:$M$8021,4,FALSE)</f>
        <v>CHIQUINQUIRÁ</v>
      </c>
      <c r="B1419" t="str">
        <f>VLOOKUP(J1419,[1]reportExcel!$C$6:$M$8021,6,FALSE)</f>
        <v>-73,8187107146</v>
      </c>
      <c r="C1419" t="str">
        <f>VLOOKUP(J1419,[1]reportExcel!$C$6:$M$8021,8,FALSE)</f>
        <v>5,61485105697</v>
      </c>
      <c r="D1419" t="str">
        <f t="shared" si="44"/>
        <v>-73,8183869915</v>
      </c>
      <c r="E1419" t="str">
        <f t="shared" si="45"/>
        <v>5,61412836353</v>
      </c>
      <c r="H1419" s="6" t="s">
        <v>5408</v>
      </c>
      <c r="I1419" s="7" t="s">
        <v>5525</v>
      </c>
      <c r="J1419" s="7" t="s">
        <v>5526</v>
      </c>
      <c r="K1419" s="7" t="s">
        <v>3665</v>
      </c>
      <c r="L1419" s="7" t="s">
        <v>5527</v>
      </c>
      <c r="M1419" s="7" t="s">
        <v>5527</v>
      </c>
      <c r="N1419" s="7" t="s">
        <v>20</v>
      </c>
      <c r="O1419" s="15" t="s">
        <v>5528</v>
      </c>
      <c r="P1419" s="16"/>
      <c r="Q1419" s="7" t="s">
        <v>5529</v>
      </c>
      <c r="R1419" s="7" t="s">
        <v>23</v>
      </c>
      <c r="S1419" s="7" t="s">
        <v>24</v>
      </c>
      <c r="T1419" s="7" t="s">
        <v>23</v>
      </c>
    </row>
    <row r="1420" spans="1:20" ht="30" customHeight="1">
      <c r="A1420" t="str">
        <f>VLOOKUP(J1420,[1]reportExcel!$C$6:$M$8021,4,FALSE)</f>
        <v>CHISCAS</v>
      </c>
      <c r="B1420" t="str">
        <f>VLOOKUP(J1420,[1]reportExcel!$C$6:$M$8021,6,FALSE)</f>
        <v>-72,5002931534</v>
      </c>
      <c r="C1420" t="str">
        <f>VLOOKUP(J1420,[1]reportExcel!$C$6:$M$8021,8,FALSE)</f>
        <v>6,55349164254</v>
      </c>
      <c r="D1420" t="str">
        <f t="shared" si="44"/>
        <v>-72,5016808693</v>
      </c>
      <c r="E1420" t="str">
        <f t="shared" si="45"/>
        <v>6,5534158413</v>
      </c>
      <c r="H1420" s="6" t="s">
        <v>5408</v>
      </c>
      <c r="I1420" s="7" t="s">
        <v>5530</v>
      </c>
      <c r="J1420" s="7" t="s">
        <v>5531</v>
      </c>
      <c r="K1420" s="7" t="s">
        <v>3665</v>
      </c>
      <c r="L1420" s="7" t="s">
        <v>5532</v>
      </c>
      <c r="M1420" s="7" t="s">
        <v>5532</v>
      </c>
      <c r="N1420" s="7" t="s">
        <v>20</v>
      </c>
      <c r="O1420" s="15" t="s">
        <v>5533</v>
      </c>
      <c r="P1420" s="16"/>
      <c r="Q1420" s="7" t="s">
        <v>5534</v>
      </c>
      <c r="R1420" s="7" t="s">
        <v>23</v>
      </c>
      <c r="S1420" s="7" t="s">
        <v>24</v>
      </c>
      <c r="T1420" s="7" t="s">
        <v>23</v>
      </c>
    </row>
    <row r="1421" spans="1:20" ht="30" customHeight="1">
      <c r="A1421" t="str">
        <f>VLOOKUP(J1421,[1]reportExcel!$C$6:$M$8021,4,FALSE)</f>
        <v>MERCEDES</v>
      </c>
      <c r="B1421" t="str">
        <f>VLOOKUP(J1421,[1]reportExcel!$C$6:$M$8021,6,FALSE)</f>
        <v>-72,4714077163</v>
      </c>
      <c r="C1421" t="str">
        <f>VLOOKUP(J1421,[1]reportExcel!$C$6:$M$8021,8,FALSE)</f>
        <v>6,57404831569</v>
      </c>
      <c r="D1421" t="str">
        <f t="shared" si="44"/>
        <v>-72,4715498244</v>
      </c>
      <c r="E1421" t="str">
        <f t="shared" si="45"/>
        <v>6,57388678704</v>
      </c>
      <c r="H1421" s="6" t="s">
        <v>5408</v>
      </c>
      <c r="I1421" s="7" t="s">
        <v>5530</v>
      </c>
      <c r="J1421" s="7" t="s">
        <v>5535</v>
      </c>
      <c r="K1421" s="7" t="s">
        <v>3665</v>
      </c>
      <c r="L1421" s="7" t="s">
        <v>5532</v>
      </c>
      <c r="M1421" s="7" t="s">
        <v>5536</v>
      </c>
      <c r="N1421" s="7" t="s">
        <v>45</v>
      </c>
      <c r="O1421" s="15" t="s">
        <v>5537</v>
      </c>
      <c r="P1421" s="16"/>
      <c r="Q1421" s="7" t="s">
        <v>5538</v>
      </c>
      <c r="R1421" s="7" t="s">
        <v>23</v>
      </c>
      <c r="S1421" s="7" t="s">
        <v>24</v>
      </c>
      <c r="T1421" s="7" t="s">
        <v>23</v>
      </c>
    </row>
    <row r="1422" spans="1:20" ht="30" customHeight="1">
      <c r="A1422" t="str">
        <f>VLOOKUP(J1422,[1]reportExcel!$C$6:$M$8021,4,FALSE)</f>
        <v>CHITA</v>
      </c>
      <c r="B1422" t="str">
        <f>VLOOKUP(J1422,[1]reportExcel!$C$6:$M$8021,6,FALSE)</f>
        <v>-72,4735580541</v>
      </c>
      <c r="C1422" t="str">
        <f>VLOOKUP(J1422,[1]reportExcel!$C$6:$M$8021,8,FALSE)</f>
        <v>6,18742408063</v>
      </c>
      <c r="D1422" t="str">
        <f t="shared" si="44"/>
        <v>-72,471892654</v>
      </c>
      <c r="E1422" t="str">
        <f t="shared" si="45"/>
        <v>6,18708569854</v>
      </c>
      <c r="H1422" s="6" t="s">
        <v>5408</v>
      </c>
      <c r="I1422" s="7" t="s">
        <v>5539</v>
      </c>
      <c r="J1422" s="7" t="s">
        <v>5540</v>
      </c>
      <c r="K1422" s="7" t="s">
        <v>3665</v>
      </c>
      <c r="L1422" s="7" t="s">
        <v>5541</v>
      </c>
      <c r="M1422" s="7" t="s">
        <v>5541</v>
      </c>
      <c r="N1422" s="7" t="s">
        <v>20</v>
      </c>
      <c r="O1422" s="15" t="s">
        <v>5542</v>
      </c>
      <c r="P1422" s="16"/>
      <c r="Q1422" s="7" t="s">
        <v>5543</v>
      </c>
      <c r="R1422" s="7" t="s">
        <v>23</v>
      </c>
      <c r="S1422" s="7" t="s">
        <v>24</v>
      </c>
      <c r="T1422" s="7" t="s">
        <v>23</v>
      </c>
    </row>
    <row r="1423" spans="1:20" ht="30" customHeight="1">
      <c r="A1423" t="str">
        <f>VLOOKUP(J1423,[1]reportExcel!$C$6:$M$8021,4,FALSE)</f>
        <v>CHITARAQUE</v>
      </c>
      <c r="B1423" t="str">
        <f>VLOOKUP(J1423,[1]reportExcel!$C$6:$M$8021,6,FALSE)</f>
        <v>-73,4469293634</v>
      </c>
      <c r="C1423" t="str">
        <f>VLOOKUP(J1423,[1]reportExcel!$C$6:$M$8021,8,FALSE)</f>
        <v>6,02747548905</v>
      </c>
      <c r="D1423" t="str">
        <f t="shared" si="44"/>
        <v>-73,4471010235</v>
      </c>
      <c r="E1423" t="str">
        <f t="shared" si="45"/>
        <v>6,02742601824</v>
      </c>
      <c r="H1423" s="6" t="s">
        <v>5408</v>
      </c>
      <c r="I1423" s="7" t="s">
        <v>5544</v>
      </c>
      <c r="J1423" s="7" t="s">
        <v>5545</v>
      </c>
      <c r="K1423" s="7" t="s">
        <v>3665</v>
      </c>
      <c r="L1423" s="7" t="s">
        <v>5546</v>
      </c>
      <c r="M1423" s="7" t="s">
        <v>5546</v>
      </c>
      <c r="N1423" s="7" t="s">
        <v>20</v>
      </c>
      <c r="O1423" s="15" t="s">
        <v>5547</v>
      </c>
      <c r="P1423" s="16"/>
      <c r="Q1423" s="7" t="s">
        <v>5548</v>
      </c>
      <c r="R1423" s="7" t="s">
        <v>23</v>
      </c>
      <c r="S1423" s="7" t="s">
        <v>24</v>
      </c>
      <c r="T1423" s="7" t="s">
        <v>23</v>
      </c>
    </row>
    <row r="1424" spans="1:20" ht="30" customHeight="1">
      <c r="A1424" t="str">
        <f>VLOOKUP(J1424,[1]reportExcel!$C$6:$M$8021,4,FALSE)</f>
        <v>CHIVATÁ</v>
      </c>
      <c r="B1424" t="str">
        <f>VLOOKUP(J1424,[1]reportExcel!$C$6:$M$8021,6,FALSE)</f>
        <v>-73,2808946232</v>
      </c>
      <c r="C1424" t="str">
        <f>VLOOKUP(J1424,[1]reportExcel!$C$6:$M$8021,8,FALSE)</f>
        <v>5,56040152608</v>
      </c>
      <c r="D1424" t="str">
        <f t="shared" si="44"/>
        <v>-73,2825292916</v>
      </c>
      <c r="E1424" t="str">
        <f t="shared" si="45"/>
        <v>5,55894934359</v>
      </c>
      <c r="H1424" s="6" t="s">
        <v>5408</v>
      </c>
      <c r="I1424" s="7" t="s">
        <v>5549</v>
      </c>
      <c r="J1424" s="7" t="s">
        <v>5550</v>
      </c>
      <c r="K1424" s="7" t="s">
        <v>3665</v>
      </c>
      <c r="L1424" s="7" t="s">
        <v>5551</v>
      </c>
      <c r="M1424" s="7" t="s">
        <v>5551</v>
      </c>
      <c r="N1424" s="7" t="s">
        <v>20</v>
      </c>
      <c r="O1424" s="15" t="s">
        <v>5552</v>
      </c>
      <c r="P1424" s="16"/>
      <c r="Q1424" s="7" t="s">
        <v>5553</v>
      </c>
      <c r="R1424" s="7" t="s">
        <v>23</v>
      </c>
      <c r="S1424" s="7" t="s">
        <v>24</v>
      </c>
      <c r="T1424" s="7" t="s">
        <v>23</v>
      </c>
    </row>
    <row r="1425" spans="1:20" ht="30" customHeight="1">
      <c r="A1425" t="str">
        <f>VLOOKUP(J1425,[1]reportExcel!$C$6:$M$8021,4,FALSE)</f>
        <v>CIÉNEGA</v>
      </c>
      <c r="B1425" t="str">
        <f>VLOOKUP(J1425,[1]reportExcel!$C$6:$M$8021,6,FALSE)</f>
        <v>-73,2960896762</v>
      </c>
      <c r="C1425" t="str">
        <f>VLOOKUP(J1425,[1]reportExcel!$C$6:$M$8021,8,FALSE)</f>
        <v>5,40952113356</v>
      </c>
      <c r="D1425" t="str">
        <f t="shared" si="44"/>
        <v>-73,296061354</v>
      </c>
      <c r="E1425" t="str">
        <f t="shared" si="45"/>
        <v>5,40870037319</v>
      </c>
      <c r="H1425" s="6" t="s">
        <v>5408</v>
      </c>
      <c r="I1425" s="7" t="s">
        <v>5554</v>
      </c>
      <c r="J1425" s="7" t="s">
        <v>5555</v>
      </c>
      <c r="K1425" s="7" t="s">
        <v>3665</v>
      </c>
      <c r="L1425" s="7" t="s">
        <v>5556</v>
      </c>
      <c r="M1425" s="7" t="s">
        <v>5556</v>
      </c>
      <c r="N1425" s="7" t="s">
        <v>20</v>
      </c>
      <c r="O1425" s="15" t="s">
        <v>5557</v>
      </c>
      <c r="P1425" s="16"/>
      <c r="Q1425" s="7" t="s">
        <v>5558</v>
      </c>
      <c r="R1425" s="7" t="s">
        <v>23</v>
      </c>
      <c r="S1425" s="7" t="s">
        <v>24</v>
      </c>
      <c r="T1425" s="7" t="s">
        <v>23</v>
      </c>
    </row>
    <row r="1426" spans="1:20" ht="30" customHeight="1">
      <c r="A1426" t="str">
        <f>VLOOKUP(J1426,[1]reportExcel!$C$6:$M$8021,4,FALSE)</f>
        <v>CÓMBITA</v>
      </c>
      <c r="B1426" t="str">
        <f>VLOOKUP(J1426,[1]reportExcel!$C$6:$M$8021,6,FALSE)</f>
        <v>-73,3238423344</v>
      </c>
      <c r="C1426" t="str">
        <f>VLOOKUP(J1426,[1]reportExcel!$C$6:$M$8021,8,FALSE)</f>
        <v>5,634334216</v>
      </c>
      <c r="D1426" t="str">
        <f t="shared" si="44"/>
        <v>-73,3239523652</v>
      </c>
      <c r="E1426" t="str">
        <f t="shared" si="45"/>
        <v>5,63454905762</v>
      </c>
      <c r="H1426" s="6" t="s">
        <v>5408</v>
      </c>
      <c r="I1426" s="7" t="s">
        <v>5559</v>
      </c>
      <c r="J1426" s="7" t="s">
        <v>5560</v>
      </c>
      <c r="K1426" s="7" t="s">
        <v>3665</v>
      </c>
      <c r="L1426" s="7" t="s">
        <v>5561</v>
      </c>
      <c r="M1426" s="7" t="s">
        <v>5561</v>
      </c>
      <c r="N1426" s="7" t="s">
        <v>20</v>
      </c>
      <c r="O1426" s="15" t="s">
        <v>5562</v>
      </c>
      <c r="P1426" s="16"/>
      <c r="Q1426" s="7" t="s">
        <v>5563</v>
      </c>
      <c r="R1426" s="7" t="s">
        <v>23</v>
      </c>
      <c r="S1426" s="7" t="s">
        <v>24</v>
      </c>
      <c r="T1426" s="7" t="s">
        <v>23</v>
      </c>
    </row>
    <row r="1427" spans="1:20" ht="30" customHeight="1">
      <c r="A1427" t="str">
        <f>VLOOKUP(J1427,[1]reportExcel!$C$6:$M$8021,4,FALSE)</f>
        <v>EL BARNE</v>
      </c>
      <c r="B1427" t="str">
        <f>VLOOKUP(J1427,[1]reportExcel!$C$6:$M$8021,6,FALSE)</f>
        <v>-73,2703288614</v>
      </c>
      <c r="C1427" t="str">
        <f>VLOOKUP(J1427,[1]reportExcel!$C$6:$M$8021,8,FALSE)</f>
        <v>5,67303687862</v>
      </c>
      <c r="D1427" t="str">
        <f t="shared" si="44"/>
        <v>-73,2690057707</v>
      </c>
      <c r="E1427" t="str">
        <f t="shared" si="45"/>
        <v>5,67426918919</v>
      </c>
      <c r="H1427" s="6" t="s">
        <v>5408</v>
      </c>
      <c r="I1427" s="7" t="s">
        <v>5559</v>
      </c>
      <c r="J1427" s="7" t="s">
        <v>5564</v>
      </c>
      <c r="K1427" s="7" t="s">
        <v>3665</v>
      </c>
      <c r="L1427" s="7" t="s">
        <v>5561</v>
      </c>
      <c r="M1427" s="7" t="s">
        <v>5565</v>
      </c>
      <c r="N1427" s="7" t="s">
        <v>45</v>
      </c>
      <c r="O1427" s="15" t="s">
        <v>5566</v>
      </c>
      <c r="P1427" s="16"/>
      <c r="Q1427" s="7" t="s">
        <v>5567</v>
      </c>
      <c r="R1427" s="7" t="s">
        <v>23</v>
      </c>
      <c r="S1427" s="7" t="s">
        <v>24</v>
      </c>
      <c r="T1427" s="7" t="s">
        <v>23</v>
      </c>
    </row>
    <row r="1428" spans="1:20" ht="30" customHeight="1">
      <c r="A1428" t="str">
        <f>VLOOKUP(J1428,[1]reportExcel!$C$6:$M$8021,4,FALSE)</f>
        <v>SAN ONOFRE</v>
      </c>
      <c r="B1428" t="str">
        <f>VLOOKUP(J1428,[1]reportExcel!$C$6:$M$8021,6,FALSE)</f>
        <v>-73,3270629698</v>
      </c>
      <c r="C1428" t="str">
        <f>VLOOKUP(J1428,[1]reportExcel!$C$6:$M$8021,8,FALSE)</f>
        <v>5,66332220344</v>
      </c>
      <c r="D1428" t="str">
        <f t="shared" si="44"/>
        <v>-73,3353618224</v>
      </c>
      <c r="E1428" t="str">
        <f t="shared" si="45"/>
        <v>5,58157796946</v>
      </c>
      <c r="H1428" s="6" t="s">
        <v>5408</v>
      </c>
      <c r="I1428" s="7" t="s">
        <v>5559</v>
      </c>
      <c r="J1428" s="7" t="s">
        <v>5568</v>
      </c>
      <c r="K1428" s="7" t="s">
        <v>3665</v>
      </c>
      <c r="L1428" s="7" t="s">
        <v>5561</v>
      </c>
      <c r="M1428" s="7" t="s">
        <v>5569</v>
      </c>
      <c r="N1428" s="7" t="s">
        <v>45</v>
      </c>
      <c r="O1428" s="15" t="s">
        <v>5570</v>
      </c>
      <c r="P1428" s="16"/>
      <c r="Q1428" s="7" t="s">
        <v>5571</v>
      </c>
      <c r="R1428" s="7" t="s">
        <v>23</v>
      </c>
      <c r="S1428" s="7" t="s">
        <v>24</v>
      </c>
      <c r="T1428" s="7" t="s">
        <v>23</v>
      </c>
    </row>
    <row r="1429" spans="1:20" ht="30" customHeight="1">
      <c r="A1429" t="str">
        <f>VLOOKUP(J1429,[1]reportExcel!$C$6:$M$8021,4,FALSE)</f>
        <v>COPER</v>
      </c>
      <c r="B1429" t="str">
        <f>VLOOKUP(J1429,[1]reportExcel!$C$6:$M$8021,6,FALSE)</f>
        <v>-74,0450352906</v>
      </c>
      <c r="C1429" t="str">
        <f>VLOOKUP(J1429,[1]reportExcel!$C$6:$M$8021,8,FALSE)</f>
        <v>5,4753923798</v>
      </c>
      <c r="D1429" t="str">
        <f t="shared" si="44"/>
        <v>-74,0454584503</v>
      </c>
      <c r="E1429" t="str">
        <f t="shared" si="45"/>
        <v>5,47498409448</v>
      </c>
      <c r="H1429" s="6" t="s">
        <v>5408</v>
      </c>
      <c r="I1429" s="7" t="s">
        <v>5572</v>
      </c>
      <c r="J1429" s="7" t="s">
        <v>5573</v>
      </c>
      <c r="K1429" s="7" t="s">
        <v>3665</v>
      </c>
      <c r="L1429" s="7" t="s">
        <v>5574</v>
      </c>
      <c r="M1429" s="7" t="s">
        <v>5574</v>
      </c>
      <c r="N1429" s="7" t="s">
        <v>20</v>
      </c>
      <c r="O1429" s="15" t="s">
        <v>5575</v>
      </c>
      <c r="P1429" s="16"/>
      <c r="Q1429" s="7" t="s">
        <v>5576</v>
      </c>
      <c r="R1429" s="7" t="s">
        <v>23</v>
      </c>
      <c r="S1429" s="7" t="s">
        <v>24</v>
      </c>
      <c r="T1429" s="7" t="s">
        <v>23</v>
      </c>
    </row>
    <row r="1430" spans="1:20" ht="30" customHeight="1">
      <c r="A1430" t="str">
        <f>VLOOKUP(J1430,[1]reportExcel!$C$6:$M$8021,4,FALSE)</f>
        <v>CORRALES</v>
      </c>
      <c r="B1430" t="str">
        <f>VLOOKUP(J1430,[1]reportExcel!$C$6:$M$8021,6,FALSE)</f>
        <v>-72,8448075296</v>
      </c>
      <c r="C1430" t="str">
        <f>VLOOKUP(J1430,[1]reportExcel!$C$6:$M$8021,8,FALSE)</f>
        <v>5,82808297937</v>
      </c>
      <c r="D1430" t="str">
        <f t="shared" si="44"/>
        <v>-72,8447949701</v>
      </c>
      <c r="E1430" t="str">
        <f t="shared" si="45"/>
        <v>5,82810438505</v>
      </c>
      <c r="H1430" s="6" t="s">
        <v>5408</v>
      </c>
      <c r="I1430" s="7" t="s">
        <v>5577</v>
      </c>
      <c r="J1430" s="7" t="s">
        <v>5578</v>
      </c>
      <c r="K1430" s="7" t="s">
        <v>3665</v>
      </c>
      <c r="L1430" s="7" t="s">
        <v>5579</v>
      </c>
      <c r="M1430" s="7" t="s">
        <v>5579</v>
      </c>
      <c r="N1430" s="7" t="s">
        <v>20</v>
      </c>
      <c r="O1430" s="15" t="s">
        <v>5580</v>
      </c>
      <c r="P1430" s="16"/>
      <c r="Q1430" s="7" t="s">
        <v>5581</v>
      </c>
      <c r="R1430" s="7" t="s">
        <v>23</v>
      </c>
      <c r="S1430" s="7" t="s">
        <v>24</v>
      </c>
      <c r="T1430" s="7" t="s">
        <v>23</v>
      </c>
    </row>
    <row r="1431" spans="1:20" ht="30" customHeight="1">
      <c r="A1431" t="str">
        <f>VLOOKUP(J1431,[1]reportExcel!$C$6:$M$8021,4,FALSE)</f>
        <v>COVARACHÍA</v>
      </c>
      <c r="B1431" t="str">
        <f>VLOOKUP(J1431,[1]reportExcel!$C$6:$M$8021,6,FALSE)</f>
        <v>-72,7389949186</v>
      </c>
      <c r="C1431" t="str">
        <f>VLOOKUP(J1431,[1]reportExcel!$C$6:$M$8021,8,FALSE)</f>
        <v>6,50027200205</v>
      </c>
      <c r="D1431" t="str">
        <f t="shared" si="44"/>
        <v>-72,7389763109</v>
      </c>
      <c r="E1431" t="str">
        <f t="shared" si="45"/>
        <v>6,50018289986</v>
      </c>
      <c r="H1431" s="6" t="s">
        <v>5408</v>
      </c>
      <c r="I1431" s="7" t="s">
        <v>5582</v>
      </c>
      <c r="J1431" s="7" t="s">
        <v>5583</v>
      </c>
      <c r="K1431" s="7" t="s">
        <v>3665</v>
      </c>
      <c r="L1431" s="7" t="s">
        <v>5584</v>
      </c>
      <c r="M1431" s="7" t="s">
        <v>5584</v>
      </c>
      <c r="N1431" s="7" t="s">
        <v>20</v>
      </c>
      <c r="O1431" s="15" t="s">
        <v>5585</v>
      </c>
      <c r="P1431" s="16"/>
      <c r="Q1431" s="7" t="s">
        <v>5586</v>
      </c>
      <c r="R1431" s="7" t="s">
        <v>23</v>
      </c>
      <c r="S1431" s="7" t="s">
        <v>24</v>
      </c>
      <c r="T1431" s="7" t="s">
        <v>23</v>
      </c>
    </row>
    <row r="1432" spans="1:20" ht="30" customHeight="1">
      <c r="A1432" t="str">
        <f>VLOOKUP(J1432,[1]reportExcel!$C$6:$M$8021,4,FALSE)</f>
        <v>CUBARÁ</v>
      </c>
      <c r="B1432" t="str">
        <f>VLOOKUP(J1432,[1]reportExcel!$C$6:$M$8021,6,FALSE)</f>
        <v>-72,1060298045</v>
      </c>
      <c r="C1432" t="str">
        <f>VLOOKUP(J1432,[1]reportExcel!$C$6:$M$8021,8,FALSE)</f>
        <v>7,00373327286</v>
      </c>
      <c r="D1432" t="str">
        <f t="shared" si="44"/>
        <v>-72,1079447106</v>
      </c>
      <c r="E1432" t="str">
        <f t="shared" si="45"/>
        <v>6,99726745104</v>
      </c>
      <c r="H1432" s="6" t="s">
        <v>5408</v>
      </c>
      <c r="I1432" s="7" t="s">
        <v>5587</v>
      </c>
      <c r="J1432" s="7" t="s">
        <v>5588</v>
      </c>
      <c r="K1432" s="7" t="s">
        <v>3665</v>
      </c>
      <c r="L1432" s="7" t="s">
        <v>5589</v>
      </c>
      <c r="M1432" s="7" t="s">
        <v>5589</v>
      </c>
      <c r="N1432" s="7" t="s">
        <v>20</v>
      </c>
      <c r="O1432" s="15" t="s">
        <v>5590</v>
      </c>
      <c r="P1432" s="16"/>
      <c r="Q1432" s="7" t="s">
        <v>5591</v>
      </c>
      <c r="R1432" s="7" t="s">
        <v>23</v>
      </c>
      <c r="S1432" s="7" t="s">
        <v>24</v>
      </c>
      <c r="T1432" s="7" t="s">
        <v>23</v>
      </c>
    </row>
    <row r="1433" spans="1:20" ht="30" customHeight="1">
      <c r="A1433" t="str">
        <f>VLOOKUP(J1433,[1]reportExcel!$C$6:$M$8021,4,FALSE)</f>
        <v>EL GUAMO</v>
      </c>
      <c r="B1433" t="str">
        <f>VLOOKUP(J1433,[1]reportExcel!$C$6:$M$8021,6,FALSE)</f>
        <v>-72,1837118487</v>
      </c>
      <c r="C1433" t="str">
        <f>VLOOKUP(J1433,[1]reportExcel!$C$6:$M$8021,8,FALSE)</f>
        <v>6,88491114834</v>
      </c>
      <c r="D1433" t="str">
        <f t="shared" si="44"/>
        <v>-72,022157426</v>
      </c>
      <c r="E1433" t="str">
        <f t="shared" si="45"/>
        <v>7,00968432029</v>
      </c>
      <c r="H1433" s="6" t="s">
        <v>5408</v>
      </c>
      <c r="I1433" s="7" t="s">
        <v>5587</v>
      </c>
      <c r="J1433" s="7" t="s">
        <v>5592</v>
      </c>
      <c r="K1433" s="7" t="s">
        <v>3665</v>
      </c>
      <c r="L1433" s="7" t="s">
        <v>5589</v>
      </c>
      <c r="M1433" s="7" t="s">
        <v>4081</v>
      </c>
      <c r="N1433" s="7" t="s">
        <v>28</v>
      </c>
      <c r="O1433" s="15" t="s">
        <v>5593</v>
      </c>
      <c r="P1433" s="16"/>
      <c r="Q1433" s="7" t="s">
        <v>5594</v>
      </c>
      <c r="R1433" s="7" t="s">
        <v>23</v>
      </c>
      <c r="S1433" s="7" t="s">
        <v>24</v>
      </c>
      <c r="T1433" s="7" t="s">
        <v>23</v>
      </c>
    </row>
    <row r="1434" spans="1:20" ht="30" customHeight="1">
      <c r="A1434" t="str">
        <f>VLOOKUP(J1434,[1]reportExcel!$C$6:$M$8021,4,FALSE)</f>
        <v>GIBRALTAR</v>
      </c>
      <c r="B1434" t="str">
        <f>VLOOKUP(J1434,[1]reportExcel!$C$6:$M$8021,6,FALSE)</f>
        <v>-72,1194894145</v>
      </c>
      <c r="C1434" t="str">
        <f>VLOOKUP(J1434,[1]reportExcel!$C$6:$M$8021,8,FALSE)</f>
        <v>7,01061960993</v>
      </c>
      <c r="D1434" t="str">
        <f t="shared" ref="D1434:D1497" si="46">IF(AND(O1434="0,",NOT(ISNA(B1434))),B1434,O1434)</f>
        <v>-72,1210143519</v>
      </c>
      <c r="E1434" t="str">
        <f t="shared" si="45"/>
        <v>7,01183735518</v>
      </c>
      <c r="H1434" s="6" t="s">
        <v>5408</v>
      </c>
      <c r="I1434" s="7" t="s">
        <v>5587</v>
      </c>
      <c r="J1434" s="7" t="s">
        <v>5595</v>
      </c>
      <c r="K1434" s="7" t="s">
        <v>3665</v>
      </c>
      <c r="L1434" s="7" t="s">
        <v>5589</v>
      </c>
      <c r="M1434" s="7" t="s">
        <v>5596</v>
      </c>
      <c r="N1434" s="7" t="s">
        <v>28</v>
      </c>
      <c r="O1434" s="15" t="s">
        <v>5597</v>
      </c>
      <c r="P1434" s="16"/>
      <c r="Q1434" s="7" t="s">
        <v>5598</v>
      </c>
      <c r="R1434" s="7" t="s">
        <v>23</v>
      </c>
      <c r="S1434" s="7" t="s">
        <v>24</v>
      </c>
      <c r="T1434" s="7" t="s">
        <v>23</v>
      </c>
    </row>
    <row r="1435" spans="1:20" ht="30" customHeight="1">
      <c r="A1435" t="str">
        <f>VLOOKUP(J1435,[1]reportExcel!$C$6:$M$8021,4,FALSE)</f>
        <v>CUCAITA</v>
      </c>
      <c r="B1435" t="str">
        <f>VLOOKUP(J1435,[1]reportExcel!$C$6:$M$8021,6,FALSE)</f>
        <v>-73,454200081</v>
      </c>
      <c r="C1435" t="str">
        <f>VLOOKUP(J1435,[1]reportExcel!$C$6:$M$8021,8,FALSE)</f>
        <v>5,54301842098</v>
      </c>
      <c r="D1435" t="str">
        <f t="shared" si="46"/>
        <v>-73,4543383107</v>
      </c>
      <c r="E1435" t="str">
        <f t="shared" si="45"/>
        <v>5,54445121651</v>
      </c>
      <c r="H1435" s="6" t="s">
        <v>5408</v>
      </c>
      <c r="I1435" s="7" t="s">
        <v>5599</v>
      </c>
      <c r="J1435" s="7" t="s">
        <v>5600</v>
      </c>
      <c r="K1435" s="7" t="s">
        <v>3665</v>
      </c>
      <c r="L1435" s="7" t="s">
        <v>5601</v>
      </c>
      <c r="M1435" s="7" t="s">
        <v>5601</v>
      </c>
      <c r="N1435" s="7" t="s">
        <v>20</v>
      </c>
      <c r="O1435" s="15" t="s">
        <v>5602</v>
      </c>
      <c r="P1435" s="16"/>
      <c r="Q1435" s="7" t="s">
        <v>5603</v>
      </c>
      <c r="R1435" s="7" t="s">
        <v>23</v>
      </c>
      <c r="S1435" s="7" t="s">
        <v>24</v>
      </c>
      <c r="T1435" s="7" t="s">
        <v>23</v>
      </c>
    </row>
    <row r="1436" spans="1:20" ht="30" customHeight="1">
      <c r="A1436" t="str">
        <f>VLOOKUP(J1436,[1]reportExcel!$C$6:$M$8021,4,FALSE)</f>
        <v>CUÍTIVA</v>
      </c>
      <c r="B1436" t="str">
        <f>VLOOKUP(J1436,[1]reportExcel!$C$6:$M$8021,6,FALSE)</f>
        <v>-72,9661286503</v>
      </c>
      <c r="C1436" t="str">
        <f>VLOOKUP(J1436,[1]reportExcel!$C$6:$M$8021,8,FALSE)</f>
        <v>5,5802641113</v>
      </c>
      <c r="D1436" t="str">
        <f t="shared" si="46"/>
        <v>-72,9659185304</v>
      </c>
      <c r="E1436" t="str">
        <f t="shared" si="45"/>
        <v>5,58036631554</v>
      </c>
      <c r="H1436" s="6" t="s">
        <v>5408</v>
      </c>
      <c r="I1436" s="7" t="s">
        <v>5604</v>
      </c>
      <c r="J1436" s="7" t="s">
        <v>5605</v>
      </c>
      <c r="K1436" s="7" t="s">
        <v>3665</v>
      </c>
      <c r="L1436" s="7" t="s">
        <v>5606</v>
      </c>
      <c r="M1436" s="7" t="s">
        <v>5606</v>
      </c>
      <c r="N1436" s="7" t="s">
        <v>20</v>
      </c>
      <c r="O1436" s="15" t="s">
        <v>5607</v>
      </c>
      <c r="P1436" s="16"/>
      <c r="Q1436" s="7" t="s">
        <v>5608</v>
      </c>
      <c r="R1436" s="7" t="s">
        <v>23</v>
      </c>
      <c r="S1436" s="7" t="s">
        <v>24</v>
      </c>
      <c r="T1436" s="7" t="s">
        <v>23</v>
      </c>
    </row>
    <row r="1437" spans="1:20" ht="30" customHeight="1">
      <c r="A1437" t="str">
        <f>VLOOKUP(J1437,[1]reportExcel!$C$6:$M$8021,4,FALSE)</f>
        <v>LLANO DE ALARCÓN</v>
      </c>
      <c r="B1437" t="str">
        <f>VLOOKUP(J1437,[1]reportExcel!$C$6:$M$8021,6,FALSE)</f>
        <v>-72,9118954935</v>
      </c>
      <c r="C1437" t="str">
        <f>VLOOKUP(J1437,[1]reportExcel!$C$6:$M$8021,8,FALSE)</f>
        <v>5,60068137127</v>
      </c>
      <c r="D1437" t="str">
        <f t="shared" si="46"/>
        <v>-72,9120629527</v>
      </c>
      <c r="E1437" t="str">
        <f t="shared" si="45"/>
        <v>5,60026047126</v>
      </c>
      <c r="H1437" s="6" t="s">
        <v>5408</v>
      </c>
      <c r="I1437" s="7" t="s">
        <v>5604</v>
      </c>
      <c r="J1437" s="7" t="s">
        <v>5609</v>
      </c>
      <c r="K1437" s="7" t="s">
        <v>3665</v>
      </c>
      <c r="L1437" s="7" t="s">
        <v>5606</v>
      </c>
      <c r="M1437" s="7" t="s">
        <v>5610</v>
      </c>
      <c r="N1437" s="7" t="s">
        <v>45</v>
      </c>
      <c r="O1437" s="15" t="s">
        <v>5611</v>
      </c>
      <c r="P1437" s="16"/>
      <c r="Q1437" s="7" t="s">
        <v>5612</v>
      </c>
      <c r="R1437" s="7" t="s">
        <v>23</v>
      </c>
      <c r="S1437" s="7" t="s">
        <v>24</v>
      </c>
      <c r="T1437" s="7" t="s">
        <v>23</v>
      </c>
    </row>
    <row r="1438" spans="1:20" ht="30" customHeight="1">
      <c r="A1438" t="str">
        <f>VLOOKUP(J1438,[1]reportExcel!$C$6:$M$8021,4,FALSE)</f>
        <v>SAN PEDRO DE IGUAQUE</v>
      </c>
      <c r="B1438" t="str">
        <f>VLOOKUP(J1438,[1]reportExcel!$C$6:$M$8021,6,FALSE)</f>
        <v>-73,4857203286</v>
      </c>
      <c r="C1438" t="str">
        <f>VLOOKUP(J1438,[1]reportExcel!$C$6:$M$8021,8,FALSE)</f>
        <v>5,60440241797</v>
      </c>
      <c r="D1438" t="str">
        <f t="shared" si="46"/>
        <v>-73,4851277444</v>
      </c>
      <c r="E1438" t="str">
        <f t="shared" si="45"/>
        <v>5,60541181948</v>
      </c>
      <c r="H1438" s="6" t="s">
        <v>5408</v>
      </c>
      <c r="I1438" s="7" t="s">
        <v>5613</v>
      </c>
      <c r="J1438" s="7" t="s">
        <v>5614</v>
      </c>
      <c r="K1438" s="7" t="s">
        <v>3665</v>
      </c>
      <c r="L1438" s="7" t="s">
        <v>5615</v>
      </c>
      <c r="M1438" s="7" t="s">
        <v>5616</v>
      </c>
      <c r="N1438" s="7" t="s">
        <v>20</v>
      </c>
      <c r="O1438" s="15" t="s">
        <v>5617</v>
      </c>
      <c r="P1438" s="16"/>
      <c r="Q1438" s="7" t="s">
        <v>5618</v>
      </c>
      <c r="R1438" s="7" t="s">
        <v>23</v>
      </c>
      <c r="S1438" s="7" t="s">
        <v>24</v>
      </c>
      <c r="T1438" s="7" t="s">
        <v>23</v>
      </c>
    </row>
    <row r="1439" spans="1:20" ht="30" customHeight="1">
      <c r="A1439" t="str">
        <f>VLOOKUP(J1439,[1]reportExcel!$C$6:$M$8021,4,FALSE)</f>
        <v>CHÍQUIZA</v>
      </c>
      <c r="B1439" t="str">
        <f>VLOOKUP(J1439,[1]reportExcel!$C$6:$M$8021,6,FALSE)</f>
        <v>-73,4456705246335</v>
      </c>
      <c r="C1439" t="str">
        <f>VLOOKUP(J1439,[1]reportExcel!$C$6:$M$8021,8,FALSE)</f>
        <v>5,6427170473159</v>
      </c>
      <c r="D1439" t="str">
        <f t="shared" si="46"/>
        <v>-73,4456705246335</v>
      </c>
      <c r="E1439" t="str">
        <f t="shared" si="45"/>
        <v>5,6427170473159</v>
      </c>
      <c r="H1439" s="6" t="s">
        <v>5408</v>
      </c>
      <c r="I1439" s="7" t="s">
        <v>5613</v>
      </c>
      <c r="J1439" s="7" t="s">
        <v>5619</v>
      </c>
      <c r="K1439" s="7" t="s">
        <v>3665</v>
      </c>
      <c r="L1439" s="7" t="s">
        <v>5615</v>
      </c>
      <c r="M1439" s="7" t="s">
        <v>5615</v>
      </c>
      <c r="N1439" s="7" t="s">
        <v>45</v>
      </c>
      <c r="O1439" s="15" t="s">
        <v>102</v>
      </c>
      <c r="P1439" s="16"/>
      <c r="Q1439" s="7" t="s">
        <v>102</v>
      </c>
      <c r="R1439" s="7" t="s">
        <v>23</v>
      </c>
      <c r="S1439" s="7" t="s">
        <v>24</v>
      </c>
      <c r="T1439" s="7" t="s">
        <v>23</v>
      </c>
    </row>
    <row r="1440" spans="1:20" ht="30" customHeight="1">
      <c r="A1440" t="str">
        <f>VLOOKUP(J1440,[1]reportExcel!$C$6:$M$8021,4,FALSE)</f>
        <v>CHIVOR</v>
      </c>
      <c r="B1440" t="str">
        <f>VLOOKUP(J1440,[1]reportExcel!$C$6:$M$8021,6,FALSE)</f>
        <v>-73,3698003698</v>
      </c>
      <c r="C1440" t="str">
        <f>VLOOKUP(J1440,[1]reportExcel!$C$6:$M$8021,8,FALSE)</f>
        <v>4,88876763021</v>
      </c>
      <c r="D1440" t="str">
        <f t="shared" si="46"/>
        <v>-73,366893755</v>
      </c>
      <c r="E1440" t="str">
        <f t="shared" si="45"/>
        <v>4,88778166</v>
      </c>
      <c r="H1440" s="6" t="s">
        <v>5408</v>
      </c>
      <c r="I1440" s="7" t="s">
        <v>5620</v>
      </c>
      <c r="J1440" s="7" t="s">
        <v>5621</v>
      </c>
      <c r="K1440" s="7" t="s">
        <v>3665</v>
      </c>
      <c r="L1440" s="7" t="s">
        <v>5622</v>
      </c>
      <c r="M1440" s="7" t="s">
        <v>5622</v>
      </c>
      <c r="N1440" s="7" t="s">
        <v>20</v>
      </c>
      <c r="O1440" s="15" t="s">
        <v>5623</v>
      </c>
      <c r="P1440" s="16"/>
      <c r="Q1440" s="7" t="s">
        <v>5624</v>
      </c>
      <c r="R1440" s="7" t="s">
        <v>23</v>
      </c>
      <c r="S1440" s="7" t="s">
        <v>24</v>
      </c>
      <c r="T1440" s="7" t="s">
        <v>23</v>
      </c>
    </row>
    <row r="1441" spans="1:20" ht="30" customHeight="1">
      <c r="A1441" t="str">
        <f>VLOOKUP(J1441,[1]reportExcel!$C$6:$M$8021,4,FALSE)</f>
        <v>DUITAMA</v>
      </c>
      <c r="B1441" t="str">
        <f>VLOOKUP(J1441,[1]reportExcel!$C$6:$M$8021,6,FALSE)</f>
        <v>-73,0302686329</v>
      </c>
      <c r="C1441" t="str">
        <f>VLOOKUP(J1441,[1]reportExcel!$C$6:$M$8021,8,FALSE)</f>
        <v>5,81936914099</v>
      </c>
      <c r="D1441" t="str">
        <f t="shared" si="46"/>
        <v>-73,030610836</v>
      </c>
      <c r="E1441" t="str">
        <f t="shared" si="45"/>
        <v>5,82298464605</v>
      </c>
      <c r="H1441" s="6" t="s">
        <v>5408</v>
      </c>
      <c r="I1441" s="7" t="s">
        <v>5625</v>
      </c>
      <c r="J1441" s="7" t="s">
        <v>5626</v>
      </c>
      <c r="K1441" s="7" t="s">
        <v>3665</v>
      </c>
      <c r="L1441" s="7" t="s">
        <v>5627</v>
      </c>
      <c r="M1441" s="7" t="s">
        <v>5627</v>
      </c>
      <c r="N1441" s="7" t="s">
        <v>20</v>
      </c>
      <c r="O1441" s="15" t="s">
        <v>5628</v>
      </c>
      <c r="P1441" s="16"/>
      <c r="Q1441" s="7" t="s">
        <v>5629</v>
      </c>
      <c r="R1441" s="7" t="s">
        <v>23</v>
      </c>
      <c r="S1441" s="7" t="s">
        <v>24</v>
      </c>
      <c r="T1441" s="7" t="s">
        <v>23</v>
      </c>
    </row>
    <row r="1442" spans="1:20" ht="30" customHeight="1">
      <c r="A1442" t="str">
        <f>VLOOKUP(J1442,[1]reportExcel!$C$6:$M$8021,4,FALSE)</f>
        <v>SAN LORENZO DE ABAJO</v>
      </c>
      <c r="B1442" t="str">
        <f>VLOOKUP(J1442,[1]reportExcel!$C$6:$M$8021,6,FALSE)</f>
        <v>-73,0714823115</v>
      </c>
      <c r="C1442" t="str">
        <f>VLOOKUP(J1442,[1]reportExcel!$C$6:$M$8021,8,FALSE)</f>
        <v>5,78572298281</v>
      </c>
      <c r="D1442" t="str">
        <f t="shared" si="46"/>
        <v>-73,0731504262</v>
      </c>
      <c r="E1442" t="str">
        <f t="shared" si="45"/>
        <v>5,78683456168</v>
      </c>
      <c r="H1442" s="6" t="s">
        <v>5408</v>
      </c>
      <c r="I1442" s="7" t="s">
        <v>5625</v>
      </c>
      <c r="J1442" s="7" t="s">
        <v>5630</v>
      </c>
      <c r="K1442" s="7" t="s">
        <v>3665</v>
      </c>
      <c r="L1442" s="7" t="s">
        <v>5627</v>
      </c>
      <c r="M1442" s="7" t="s">
        <v>5631</v>
      </c>
      <c r="N1442" s="7" t="s">
        <v>152</v>
      </c>
      <c r="O1442" s="15" t="s">
        <v>5632</v>
      </c>
      <c r="P1442" s="16"/>
      <c r="Q1442" s="7" t="s">
        <v>5633</v>
      </c>
      <c r="R1442" s="7" t="s">
        <v>23</v>
      </c>
      <c r="S1442" s="7" t="s">
        <v>24</v>
      </c>
      <c r="T1442" s="7" t="s">
        <v>23</v>
      </c>
    </row>
    <row r="1443" spans="1:20" ht="30" customHeight="1">
      <c r="A1443" t="str">
        <f>VLOOKUP(J1443,[1]reportExcel!$C$6:$M$8021,4,FALSE)</f>
        <v>SAN ANTONIO NORTE</v>
      </c>
      <c r="B1443" t="str">
        <f>VLOOKUP(J1443,[1]reportExcel!$C$6:$M$8021,6,FALSE)</f>
        <v>-73,066912848</v>
      </c>
      <c r="C1443" t="str">
        <f>VLOOKUP(J1443,[1]reportExcel!$C$6:$M$8021,8,FALSE)</f>
        <v>5,89047092921</v>
      </c>
      <c r="D1443" t="str">
        <f t="shared" si="46"/>
        <v>-73,0223446284</v>
      </c>
      <c r="E1443" t="str">
        <f t="shared" si="45"/>
        <v>5,84064397796</v>
      </c>
      <c r="H1443" s="6" t="s">
        <v>5408</v>
      </c>
      <c r="I1443" s="7" t="s">
        <v>5625</v>
      </c>
      <c r="J1443" s="7" t="s">
        <v>5634</v>
      </c>
      <c r="K1443" s="7" t="s">
        <v>3665</v>
      </c>
      <c r="L1443" s="7" t="s">
        <v>5627</v>
      </c>
      <c r="M1443" s="7" t="s">
        <v>5635</v>
      </c>
      <c r="N1443" s="7" t="s">
        <v>152</v>
      </c>
      <c r="O1443" s="15" t="s">
        <v>5636</v>
      </c>
      <c r="P1443" s="16"/>
      <c r="Q1443" s="7" t="s">
        <v>5637</v>
      </c>
      <c r="R1443" s="7" t="s">
        <v>23</v>
      </c>
      <c r="S1443" s="7" t="s">
        <v>24</v>
      </c>
      <c r="T1443" s="7" t="s">
        <v>23</v>
      </c>
    </row>
    <row r="1444" spans="1:20" ht="30" customHeight="1">
      <c r="A1444" t="str">
        <f>VLOOKUP(J1444,[1]reportExcel!$C$6:$M$8021,4,FALSE)</f>
        <v>LA TRINIDAD</v>
      </c>
      <c r="B1444" t="str">
        <f>VLOOKUP(J1444,[1]reportExcel!$C$6:$M$8021,6,FALSE)</f>
        <v>-73,0777012115</v>
      </c>
      <c r="C1444" t="str">
        <f>VLOOKUP(J1444,[1]reportExcel!$C$6:$M$8021,8,FALSE)</f>
        <v>5,82537243678</v>
      </c>
      <c r="D1444" t="str">
        <f t="shared" si="46"/>
        <v>-73,0772669111</v>
      </c>
      <c r="E1444" t="str">
        <f t="shared" si="45"/>
        <v>5,8254951356</v>
      </c>
      <c r="H1444" s="6" t="s">
        <v>5408</v>
      </c>
      <c r="I1444" s="7" t="s">
        <v>5625</v>
      </c>
      <c r="J1444" s="7" t="s">
        <v>5638</v>
      </c>
      <c r="K1444" s="7" t="s">
        <v>3665</v>
      </c>
      <c r="L1444" s="7" t="s">
        <v>5627</v>
      </c>
      <c r="M1444" s="7" t="s">
        <v>403</v>
      </c>
      <c r="N1444" s="7" t="s">
        <v>152</v>
      </c>
      <c r="O1444" s="15" t="s">
        <v>5639</v>
      </c>
      <c r="P1444" s="16"/>
      <c r="Q1444" s="7" t="s">
        <v>5640</v>
      </c>
      <c r="R1444" s="7" t="s">
        <v>23</v>
      </c>
      <c r="S1444" s="7" t="s">
        <v>24</v>
      </c>
      <c r="T1444" s="7" t="s">
        <v>23</v>
      </c>
    </row>
    <row r="1445" spans="1:20" ht="30" customHeight="1">
      <c r="A1445" t="str">
        <f>VLOOKUP(J1445,[1]reportExcel!$C$6:$M$8021,4,FALSE)</f>
        <v>CIUDADELA INDUSTRIAL</v>
      </c>
      <c r="B1445" t="str">
        <f>VLOOKUP(J1445,[1]reportExcel!$C$6:$M$8021,6,FALSE)</f>
        <v>-73,064088957</v>
      </c>
      <c r="C1445" t="str">
        <f>VLOOKUP(J1445,[1]reportExcel!$C$6:$M$8021,8,FALSE)</f>
        <v>5,79271445013</v>
      </c>
      <c r="D1445" t="str">
        <f t="shared" si="46"/>
        <v>-73,0650597824</v>
      </c>
      <c r="E1445" t="str">
        <f t="shared" si="45"/>
        <v>5,79172923974</v>
      </c>
      <c r="H1445" s="6" t="s">
        <v>5408</v>
      </c>
      <c r="I1445" s="7" t="s">
        <v>5625</v>
      </c>
      <c r="J1445" s="7" t="s">
        <v>5641</v>
      </c>
      <c r="K1445" s="7" t="s">
        <v>3665</v>
      </c>
      <c r="L1445" s="7" t="s">
        <v>5627</v>
      </c>
      <c r="M1445" s="7" t="s">
        <v>5642</v>
      </c>
      <c r="N1445" s="7" t="s">
        <v>152</v>
      </c>
      <c r="O1445" s="15" t="s">
        <v>5643</v>
      </c>
      <c r="P1445" s="16"/>
      <c r="Q1445" s="7" t="s">
        <v>5644</v>
      </c>
      <c r="R1445" s="7" t="s">
        <v>23</v>
      </c>
      <c r="S1445" s="7" t="s">
        <v>24</v>
      </c>
      <c r="T1445" s="7" t="s">
        <v>23</v>
      </c>
    </row>
    <row r="1446" spans="1:20" ht="30" customHeight="1">
      <c r="A1446" t="str">
        <f>VLOOKUP(J1446,[1]reportExcel!$C$6:$M$8021,4,FALSE)</f>
        <v>SANTA CLARA</v>
      </c>
      <c r="B1446" t="str">
        <f>VLOOKUP(J1446,[1]reportExcel!$C$6:$M$8021,6,FALSE)</f>
        <v>-73,0612901643</v>
      </c>
      <c r="C1446" t="str">
        <f>VLOOKUP(J1446,[1]reportExcel!$C$6:$M$8021,8,FALSE)</f>
        <v>5,78448418409</v>
      </c>
      <c r="D1446" t="str">
        <f t="shared" si="46"/>
        <v>-73,0622547542</v>
      </c>
      <c r="E1446" t="str">
        <f t="shared" si="45"/>
        <v>5,78496501336</v>
      </c>
      <c r="H1446" s="6" t="s">
        <v>5408</v>
      </c>
      <c r="I1446" s="7" t="s">
        <v>5625</v>
      </c>
      <c r="J1446" s="7" t="s">
        <v>5645</v>
      </c>
      <c r="K1446" s="7" t="s">
        <v>3665</v>
      </c>
      <c r="L1446" s="7" t="s">
        <v>5627</v>
      </c>
      <c r="M1446" s="7" t="s">
        <v>5646</v>
      </c>
      <c r="N1446" s="7" t="s">
        <v>152</v>
      </c>
      <c r="O1446" s="15" t="s">
        <v>5647</v>
      </c>
      <c r="P1446" s="16"/>
      <c r="Q1446" s="7" t="s">
        <v>5648</v>
      </c>
      <c r="R1446" s="7" t="s">
        <v>23</v>
      </c>
      <c r="S1446" s="7" t="s">
        <v>24</v>
      </c>
      <c r="T1446" s="7" t="s">
        <v>23</v>
      </c>
    </row>
    <row r="1447" spans="1:20" ht="30" customHeight="1">
      <c r="A1447" t="str">
        <f>VLOOKUP(J1447,[1]reportExcel!$C$6:$M$8021,4,FALSE)</f>
        <v>TOCOGUA</v>
      </c>
      <c r="B1447" t="str">
        <f>VLOOKUP(J1447,[1]reportExcel!$C$6:$M$8021,6,FALSE)</f>
        <v>-73,0148003713</v>
      </c>
      <c r="C1447" t="str">
        <f>VLOOKUP(J1447,[1]reportExcel!$C$6:$M$8021,8,FALSE)</f>
        <v>5,81709458811</v>
      </c>
      <c r="D1447" t="str">
        <f t="shared" si="46"/>
        <v>-73,0122003094</v>
      </c>
      <c r="E1447" t="str">
        <f t="shared" si="45"/>
        <v>5,81816586094</v>
      </c>
      <c r="H1447" s="6" t="s">
        <v>5408</v>
      </c>
      <c r="I1447" s="7" t="s">
        <v>5625</v>
      </c>
      <c r="J1447" s="7" t="s">
        <v>5649</v>
      </c>
      <c r="K1447" s="7" t="s">
        <v>3665</v>
      </c>
      <c r="L1447" s="7" t="s">
        <v>5627</v>
      </c>
      <c r="M1447" s="7" t="s">
        <v>5650</v>
      </c>
      <c r="N1447" s="7" t="s">
        <v>152</v>
      </c>
      <c r="O1447" s="15" t="s">
        <v>5651</v>
      </c>
      <c r="P1447" s="16"/>
      <c r="Q1447" s="7" t="s">
        <v>5652</v>
      </c>
      <c r="R1447" s="7" t="s">
        <v>23</v>
      </c>
      <c r="S1447" s="7" t="s">
        <v>24</v>
      </c>
      <c r="T1447" s="7" t="s">
        <v>23</v>
      </c>
    </row>
    <row r="1448" spans="1:20" ht="30" customHeight="1">
      <c r="A1448" t="str">
        <f>VLOOKUP(J1448,[1]reportExcel!$C$6:$M$8021,4,FALSE)</f>
        <v>PUEBLITO BOYACENSE</v>
      </c>
      <c r="B1448" t="str">
        <f>VLOOKUP(J1448,[1]reportExcel!$C$6:$M$8021,6,FALSE)</f>
        <v>-73,066912848</v>
      </c>
      <c r="C1448" t="str">
        <f>VLOOKUP(J1448,[1]reportExcel!$C$6:$M$8021,8,FALSE)</f>
        <v>5,89047092921</v>
      </c>
      <c r="D1448" t="str">
        <f t="shared" si="46"/>
        <v>-73,0183382717</v>
      </c>
      <c r="E1448" t="str">
        <f t="shared" si="45"/>
        <v>5,82556792615</v>
      </c>
      <c r="H1448" s="6" t="s">
        <v>5408</v>
      </c>
      <c r="I1448" s="7" t="s">
        <v>5625</v>
      </c>
      <c r="J1448" s="7" t="s">
        <v>5653</v>
      </c>
      <c r="K1448" s="7" t="s">
        <v>3665</v>
      </c>
      <c r="L1448" s="7" t="s">
        <v>5627</v>
      </c>
      <c r="M1448" s="7" t="s">
        <v>5654</v>
      </c>
      <c r="N1448" s="7" t="s">
        <v>152</v>
      </c>
      <c r="O1448" s="15" t="s">
        <v>5655</v>
      </c>
      <c r="P1448" s="16"/>
      <c r="Q1448" s="7" t="s">
        <v>5656</v>
      </c>
      <c r="R1448" s="7" t="s">
        <v>23</v>
      </c>
      <c r="S1448" s="7" t="s">
        <v>24</v>
      </c>
      <c r="T1448" s="7" t="s">
        <v>23</v>
      </c>
    </row>
    <row r="1449" spans="1:20" ht="30" customHeight="1">
      <c r="A1449" t="str">
        <f>VLOOKUP(J1449,[1]reportExcel!$C$6:$M$8021,4,FALSE)</f>
        <v>EL COCUY</v>
      </c>
      <c r="B1449" t="str">
        <f>VLOOKUP(J1449,[1]reportExcel!$C$6:$M$8021,6,FALSE)</f>
        <v>-72,4454127648</v>
      </c>
      <c r="C1449" t="str">
        <f>VLOOKUP(J1449,[1]reportExcel!$C$6:$M$8021,8,FALSE)</f>
        <v>6,41037802779</v>
      </c>
      <c r="D1449" t="str">
        <f t="shared" si="46"/>
        <v>-72,4447300399</v>
      </c>
      <c r="E1449" t="str">
        <f t="shared" si="45"/>
        <v>6,40771564853</v>
      </c>
      <c r="H1449" s="6" t="s">
        <v>5408</v>
      </c>
      <c r="I1449" s="7" t="s">
        <v>5657</v>
      </c>
      <c r="J1449" s="7" t="s">
        <v>5658</v>
      </c>
      <c r="K1449" s="7" t="s">
        <v>3665</v>
      </c>
      <c r="L1449" s="7" t="s">
        <v>5659</v>
      </c>
      <c r="M1449" s="7" t="s">
        <v>5659</v>
      </c>
      <c r="N1449" s="7" t="s">
        <v>20</v>
      </c>
      <c r="O1449" s="15" t="s">
        <v>5660</v>
      </c>
      <c r="P1449" s="16"/>
      <c r="Q1449" s="7" t="s">
        <v>5661</v>
      </c>
      <c r="R1449" s="7" t="s">
        <v>23</v>
      </c>
      <c r="S1449" s="7" t="s">
        <v>24</v>
      </c>
      <c r="T1449" s="7" t="s">
        <v>23</v>
      </c>
    </row>
    <row r="1450" spans="1:20" ht="30" customHeight="1">
      <c r="A1450" t="str">
        <f>VLOOKUP(J1450,[1]reportExcel!$C$6:$M$8021,4,FALSE)</f>
        <v>EL ESPINO</v>
      </c>
      <c r="B1450" t="str">
        <f>VLOOKUP(J1450,[1]reportExcel!$C$6:$M$8021,6,FALSE)</f>
        <v>-72,4963221128</v>
      </c>
      <c r="C1450" t="str">
        <f>VLOOKUP(J1450,[1]reportExcel!$C$6:$M$8021,8,FALSE)</f>
        <v>6,4826131397</v>
      </c>
      <c r="D1450" t="str">
        <f t="shared" si="46"/>
        <v>-72,4970129087</v>
      </c>
      <c r="E1450" t="str">
        <f t="shared" si="45"/>
        <v>6,48303062085</v>
      </c>
      <c r="H1450" s="6" t="s">
        <v>5408</v>
      </c>
      <c r="I1450" s="7" t="s">
        <v>5662</v>
      </c>
      <c r="J1450" s="7" t="s">
        <v>5663</v>
      </c>
      <c r="K1450" s="7" t="s">
        <v>3665</v>
      </c>
      <c r="L1450" s="7" t="s">
        <v>5664</v>
      </c>
      <c r="M1450" s="7" t="s">
        <v>5664</v>
      </c>
      <c r="N1450" s="7" t="s">
        <v>20</v>
      </c>
      <c r="O1450" s="15" t="s">
        <v>5665</v>
      </c>
      <c r="P1450" s="16"/>
      <c r="Q1450" s="7" t="s">
        <v>5666</v>
      </c>
      <c r="R1450" s="7" t="s">
        <v>23</v>
      </c>
      <c r="S1450" s="7" t="s">
        <v>24</v>
      </c>
      <c r="T1450" s="7" t="s">
        <v>23</v>
      </c>
    </row>
    <row r="1451" spans="1:20" ht="30" customHeight="1">
      <c r="A1451" t="str">
        <f>VLOOKUP(J1451,[1]reportExcel!$C$6:$M$8021,4,FALSE)</f>
        <v>FIRAVITOBA</v>
      </c>
      <c r="B1451" t="str">
        <f>VLOOKUP(J1451,[1]reportExcel!$C$6:$M$8021,6,FALSE)</f>
        <v>-72,9937203959</v>
      </c>
      <c r="C1451" t="str">
        <f>VLOOKUP(J1451,[1]reportExcel!$C$6:$M$8021,8,FALSE)</f>
        <v>5,66912083496</v>
      </c>
      <c r="D1451" t="str">
        <f t="shared" si="46"/>
        <v>-72,9933618342</v>
      </c>
      <c r="E1451" t="str">
        <f t="shared" si="45"/>
        <v>5,66892506903</v>
      </c>
      <c r="H1451" s="6" t="s">
        <v>5408</v>
      </c>
      <c r="I1451" s="7" t="s">
        <v>5667</v>
      </c>
      <c r="J1451" s="7" t="s">
        <v>5668</v>
      </c>
      <c r="K1451" s="7" t="s">
        <v>3665</v>
      </c>
      <c r="L1451" s="7" t="s">
        <v>5669</v>
      </c>
      <c r="M1451" s="7" t="s">
        <v>5669</v>
      </c>
      <c r="N1451" s="7" t="s">
        <v>20</v>
      </c>
      <c r="O1451" s="15" t="s">
        <v>5670</v>
      </c>
      <c r="P1451" s="16"/>
      <c r="Q1451" s="7" t="s">
        <v>5671</v>
      </c>
      <c r="R1451" s="7" t="s">
        <v>23</v>
      </c>
      <c r="S1451" s="7" t="s">
        <v>24</v>
      </c>
      <c r="T1451" s="7" t="s">
        <v>23</v>
      </c>
    </row>
    <row r="1452" spans="1:20" ht="30" customHeight="1">
      <c r="A1452" t="str">
        <f>VLOOKUP(J1452,[1]reportExcel!$C$6:$M$8021,4,FALSE)</f>
        <v>FLORESTA</v>
      </c>
      <c r="B1452" t="str">
        <f>VLOOKUP(J1452,[1]reportExcel!$C$6:$M$8021,6,FALSE)</f>
        <v>-72,9190391027</v>
      </c>
      <c r="C1452" t="str">
        <f>VLOOKUP(J1452,[1]reportExcel!$C$6:$M$8021,8,FALSE)</f>
        <v>5,85943916568</v>
      </c>
      <c r="D1452" t="str">
        <f t="shared" si="46"/>
        <v>-72,9181118071</v>
      </c>
      <c r="E1452" t="str">
        <f t="shared" si="45"/>
        <v>5,85952057405</v>
      </c>
      <c r="H1452" s="6" t="s">
        <v>5408</v>
      </c>
      <c r="I1452" s="7" t="s">
        <v>5672</v>
      </c>
      <c r="J1452" s="7" t="s">
        <v>5673</v>
      </c>
      <c r="K1452" s="7" t="s">
        <v>3665</v>
      </c>
      <c r="L1452" s="7" t="s">
        <v>5674</v>
      </c>
      <c r="M1452" s="7" t="s">
        <v>5674</v>
      </c>
      <c r="N1452" s="7" t="s">
        <v>20</v>
      </c>
      <c r="O1452" s="15" t="s">
        <v>5675</v>
      </c>
      <c r="P1452" s="16"/>
      <c r="Q1452" s="7" t="s">
        <v>5676</v>
      </c>
      <c r="R1452" s="7" t="s">
        <v>23</v>
      </c>
      <c r="S1452" s="7" t="s">
        <v>24</v>
      </c>
      <c r="T1452" s="7" t="s">
        <v>23</v>
      </c>
    </row>
    <row r="1453" spans="1:20" ht="30" customHeight="1">
      <c r="A1453" t="str">
        <f>VLOOKUP(J1453,[1]reportExcel!$C$6:$M$8021,4,FALSE)</f>
        <v>TOBASÍA</v>
      </c>
      <c r="B1453" t="str">
        <f>VLOOKUP(J1453,[1]reportExcel!$C$6:$M$8021,6,FALSE)</f>
        <v>-72,9443878853</v>
      </c>
      <c r="C1453" t="str">
        <f>VLOOKUP(J1453,[1]reportExcel!$C$6:$M$8021,8,FALSE)</f>
        <v>5,85669652467</v>
      </c>
      <c r="D1453" t="str">
        <f t="shared" si="46"/>
        <v>-72,9445458597</v>
      </c>
      <c r="E1453" t="str">
        <f t="shared" si="45"/>
        <v>5,85730761245</v>
      </c>
      <c r="H1453" s="6" t="s">
        <v>5408</v>
      </c>
      <c r="I1453" s="7" t="s">
        <v>5672</v>
      </c>
      <c r="J1453" s="7" t="s">
        <v>5677</v>
      </c>
      <c r="K1453" s="7" t="s">
        <v>3665</v>
      </c>
      <c r="L1453" s="7" t="s">
        <v>5674</v>
      </c>
      <c r="M1453" s="7" t="s">
        <v>5678</v>
      </c>
      <c r="N1453" s="7" t="s">
        <v>45</v>
      </c>
      <c r="O1453" s="15" t="s">
        <v>5679</v>
      </c>
      <c r="P1453" s="16"/>
      <c r="Q1453" s="7" t="s">
        <v>5680</v>
      </c>
      <c r="R1453" s="7" t="s">
        <v>23</v>
      </c>
      <c r="S1453" s="7" t="s">
        <v>24</v>
      </c>
      <c r="T1453" s="7" t="s">
        <v>23</v>
      </c>
    </row>
    <row r="1454" spans="1:20" ht="30" customHeight="1">
      <c r="A1454" t="str">
        <f>VLOOKUP(J1454,[1]reportExcel!$C$6:$M$8021,4,FALSE)</f>
        <v>GACHANTIVÁ</v>
      </c>
      <c r="B1454" t="str">
        <f>VLOOKUP(J1454,[1]reportExcel!$C$6:$M$8021,6,FALSE)</f>
        <v>-73,5493153358</v>
      </c>
      <c r="C1454" t="str">
        <f>VLOOKUP(J1454,[1]reportExcel!$C$6:$M$8021,8,FALSE)</f>
        <v>5,75196804738</v>
      </c>
      <c r="D1454" t="str">
        <f t="shared" si="46"/>
        <v>-73,5490931245</v>
      </c>
      <c r="E1454" t="str">
        <f t="shared" si="45"/>
        <v>5,75188848507</v>
      </c>
      <c r="H1454" s="6" t="s">
        <v>5408</v>
      </c>
      <c r="I1454" s="7" t="s">
        <v>5681</v>
      </c>
      <c r="J1454" s="7" t="s">
        <v>5682</v>
      </c>
      <c r="K1454" s="7" t="s">
        <v>3665</v>
      </c>
      <c r="L1454" s="7" t="s">
        <v>5683</v>
      </c>
      <c r="M1454" s="7" t="s">
        <v>5683</v>
      </c>
      <c r="N1454" s="7" t="s">
        <v>20</v>
      </c>
      <c r="O1454" s="15" t="s">
        <v>5684</v>
      </c>
      <c r="P1454" s="16"/>
      <c r="Q1454" s="7" t="s">
        <v>5685</v>
      </c>
      <c r="R1454" s="7" t="s">
        <v>23</v>
      </c>
      <c r="S1454" s="7" t="s">
        <v>24</v>
      </c>
      <c r="T1454" s="7" t="s">
        <v>23</v>
      </c>
    </row>
    <row r="1455" spans="1:20" ht="30" customHeight="1">
      <c r="A1455" t="str">
        <f>VLOOKUP(J1455,[1]reportExcel!$C$6:$M$8021,4,FALSE)</f>
        <v>GÁMEZA</v>
      </c>
      <c r="B1455" t="str">
        <f>VLOOKUP(J1455,[1]reportExcel!$C$6:$M$8021,6,FALSE)</f>
        <v>-72,8062102157</v>
      </c>
      <c r="C1455" t="str">
        <f>VLOOKUP(J1455,[1]reportExcel!$C$6:$M$8021,8,FALSE)</f>
        <v>5,80283711498</v>
      </c>
      <c r="D1455" t="str">
        <f t="shared" si="46"/>
        <v>-72,8055270159</v>
      </c>
      <c r="E1455" t="str">
        <f t="shared" si="45"/>
        <v>5,80233579091</v>
      </c>
      <c r="H1455" s="6" t="s">
        <v>5408</v>
      </c>
      <c r="I1455" s="7" t="s">
        <v>5686</v>
      </c>
      <c r="J1455" s="7" t="s">
        <v>5687</v>
      </c>
      <c r="K1455" s="7" t="s">
        <v>3665</v>
      </c>
      <c r="L1455" s="7" t="s">
        <v>5688</v>
      </c>
      <c r="M1455" s="7" t="s">
        <v>5688</v>
      </c>
      <c r="N1455" s="7" t="s">
        <v>20</v>
      </c>
      <c r="O1455" s="15" t="s">
        <v>5689</v>
      </c>
      <c r="P1455" s="16"/>
      <c r="Q1455" s="7" t="s">
        <v>5690</v>
      </c>
      <c r="R1455" s="7" t="s">
        <v>23</v>
      </c>
      <c r="S1455" s="7" t="s">
        <v>24</v>
      </c>
      <c r="T1455" s="7" t="s">
        <v>23</v>
      </c>
    </row>
    <row r="1456" spans="1:20" ht="30" customHeight="1">
      <c r="A1456" t="str">
        <f>VLOOKUP(J1456,[1]reportExcel!$C$6:$M$8021,4,FALSE)</f>
        <v>GARAGOA</v>
      </c>
      <c r="B1456" t="str">
        <f>VLOOKUP(J1456,[1]reportExcel!$C$6:$M$8021,6,FALSE)</f>
        <v>-73,3647669702</v>
      </c>
      <c r="C1456" t="str">
        <f>VLOOKUP(J1456,[1]reportExcel!$C$6:$M$8021,8,FALSE)</f>
        <v>5,08228084885</v>
      </c>
      <c r="D1456" t="str">
        <f t="shared" si="46"/>
        <v>-73,3644267841</v>
      </c>
      <c r="E1456" t="str">
        <f t="shared" si="45"/>
        <v>5,08324283869</v>
      </c>
      <c r="H1456" s="6" t="s">
        <v>5408</v>
      </c>
      <c r="I1456" s="7" t="s">
        <v>5691</v>
      </c>
      <c r="J1456" s="7" t="s">
        <v>5692</v>
      </c>
      <c r="K1456" s="7" t="s">
        <v>3665</v>
      </c>
      <c r="L1456" s="7" t="s">
        <v>5693</v>
      </c>
      <c r="M1456" s="7" t="s">
        <v>5693</v>
      </c>
      <c r="N1456" s="7" t="s">
        <v>20</v>
      </c>
      <c r="O1456" s="15" t="s">
        <v>5694</v>
      </c>
      <c r="P1456" s="16"/>
      <c r="Q1456" s="7" t="s">
        <v>5695</v>
      </c>
      <c r="R1456" s="7" t="s">
        <v>23</v>
      </c>
      <c r="S1456" s="7" t="s">
        <v>24</v>
      </c>
      <c r="T1456" s="7" t="s">
        <v>23</v>
      </c>
    </row>
    <row r="1457" spans="1:20" ht="30" customHeight="1">
      <c r="A1457" t="str">
        <f>VLOOKUP(J1457,[1]reportExcel!$C$6:$M$8021,4,FALSE)</f>
        <v>GUACAMAYAS</v>
      </c>
      <c r="B1457" t="str">
        <f>VLOOKUP(J1457,[1]reportExcel!$C$6:$M$8021,6,FALSE)</f>
        <v>-72,500600213</v>
      </c>
      <c r="C1457" t="str">
        <f>VLOOKUP(J1457,[1]reportExcel!$C$6:$M$8021,8,FALSE)</f>
        <v>6,45971197395</v>
      </c>
      <c r="D1457" t="str">
        <f t="shared" si="46"/>
        <v>-72,5008156901</v>
      </c>
      <c r="E1457" t="str">
        <f t="shared" si="45"/>
        <v>6,45966545849</v>
      </c>
      <c r="H1457" s="6" t="s">
        <v>5408</v>
      </c>
      <c r="I1457" s="7" t="s">
        <v>5696</v>
      </c>
      <c r="J1457" s="7" t="s">
        <v>5697</v>
      </c>
      <c r="K1457" s="7" t="s">
        <v>3665</v>
      </c>
      <c r="L1457" s="7" t="s">
        <v>5698</v>
      </c>
      <c r="M1457" s="7" t="s">
        <v>5698</v>
      </c>
      <c r="N1457" s="7" t="s">
        <v>20</v>
      </c>
      <c r="O1457" s="15" t="s">
        <v>5699</v>
      </c>
      <c r="P1457" s="16"/>
      <c r="Q1457" s="7" t="s">
        <v>5700</v>
      </c>
      <c r="R1457" s="7" t="s">
        <v>23</v>
      </c>
      <c r="S1457" s="7" t="s">
        <v>24</v>
      </c>
      <c r="T1457" s="7" t="s">
        <v>23</v>
      </c>
    </row>
    <row r="1458" spans="1:20" ht="30" customHeight="1">
      <c r="A1458" t="str">
        <f>VLOOKUP(J1458,[1]reportExcel!$C$6:$M$8021,4,FALSE)</f>
        <v>GUATEQUE</v>
      </c>
      <c r="B1458" t="str">
        <f>VLOOKUP(J1458,[1]reportExcel!$C$6:$M$8021,6,FALSE)</f>
        <v>-73,4722844817</v>
      </c>
      <c r="C1458" t="str">
        <f>VLOOKUP(J1458,[1]reportExcel!$C$6:$M$8021,8,FALSE)</f>
        <v>5,00708724993</v>
      </c>
      <c r="D1458" t="str">
        <f t="shared" si="46"/>
        <v>-73,4712060695</v>
      </c>
      <c r="E1458" t="str">
        <f t="shared" si="45"/>
        <v>5,0073212036</v>
      </c>
      <c r="H1458" s="6" t="s">
        <v>5408</v>
      </c>
      <c r="I1458" s="7" t="s">
        <v>5701</v>
      </c>
      <c r="J1458" s="7" t="s">
        <v>5702</v>
      </c>
      <c r="K1458" s="7" t="s">
        <v>3665</v>
      </c>
      <c r="L1458" s="7" t="s">
        <v>5703</v>
      </c>
      <c r="M1458" s="7" t="s">
        <v>5703</v>
      </c>
      <c r="N1458" s="7" t="s">
        <v>20</v>
      </c>
      <c r="O1458" s="15" t="s">
        <v>5704</v>
      </c>
      <c r="P1458" s="16"/>
      <c r="Q1458" s="7" t="s">
        <v>5705</v>
      </c>
      <c r="R1458" s="7" t="s">
        <v>23</v>
      </c>
      <c r="S1458" s="7" t="s">
        <v>24</v>
      </c>
      <c r="T1458" s="7" t="s">
        <v>23</v>
      </c>
    </row>
    <row r="1459" spans="1:20" ht="30" customHeight="1">
      <c r="A1459" t="str">
        <f>VLOOKUP(J1459,[1]reportExcel!$C$6:$M$8021,4,FALSE)</f>
        <v>GUAYATÁ</v>
      </c>
      <c r="B1459" t="str">
        <f>VLOOKUP(J1459,[1]reportExcel!$C$6:$M$8021,6,FALSE)</f>
        <v>-73,4901186533</v>
      </c>
      <c r="C1459" t="str">
        <f>VLOOKUP(J1459,[1]reportExcel!$C$6:$M$8021,8,FALSE)</f>
        <v>4,96682008754</v>
      </c>
      <c r="D1459" t="str">
        <f t="shared" si="46"/>
        <v>-73,4896957862</v>
      </c>
      <c r="E1459" t="str">
        <f t="shared" si="45"/>
        <v>4,9671242815</v>
      </c>
      <c r="H1459" s="6" t="s">
        <v>5408</v>
      </c>
      <c r="I1459" s="7" t="s">
        <v>5706</v>
      </c>
      <c r="J1459" s="7" t="s">
        <v>5707</v>
      </c>
      <c r="K1459" s="7" t="s">
        <v>3665</v>
      </c>
      <c r="L1459" s="7" t="s">
        <v>5708</v>
      </c>
      <c r="M1459" s="7" t="s">
        <v>5708</v>
      </c>
      <c r="N1459" s="7" t="s">
        <v>20</v>
      </c>
      <c r="O1459" s="15" t="s">
        <v>5709</v>
      </c>
      <c r="P1459" s="16"/>
      <c r="Q1459" s="7" t="s">
        <v>5710</v>
      </c>
      <c r="R1459" s="7" t="s">
        <v>23</v>
      </c>
      <c r="S1459" s="7" t="s">
        <v>24</v>
      </c>
      <c r="T1459" s="7" t="s">
        <v>23</v>
      </c>
    </row>
    <row r="1460" spans="1:20" ht="30" customHeight="1">
      <c r="A1460" t="str">
        <f>VLOOKUP(J1460,[1]reportExcel!$C$6:$M$8021,4,FALSE)</f>
        <v>GÜICÁN DE LA SIERRA</v>
      </c>
      <c r="B1460" t="str">
        <f>VLOOKUP(J1460,[1]reportExcel!$C$6:$M$8021,6,FALSE)</f>
        <v>-72,4120601319</v>
      </c>
      <c r="C1460" t="str">
        <f>VLOOKUP(J1460,[1]reportExcel!$C$6:$M$8021,8,FALSE)</f>
        <v>6,46292958742</v>
      </c>
      <c r="D1460" t="str">
        <f t="shared" si="46"/>
        <v>-72,411765819</v>
      </c>
      <c r="E1460" t="str">
        <f t="shared" si="45"/>
        <v>6,46285998881</v>
      </c>
      <c r="H1460" s="6" t="s">
        <v>5408</v>
      </c>
      <c r="I1460" s="7" t="s">
        <v>5711</v>
      </c>
      <c r="J1460" s="7" t="s">
        <v>5712</v>
      </c>
      <c r="K1460" s="7" t="s">
        <v>3665</v>
      </c>
      <c r="L1460" s="7" t="s">
        <v>5713</v>
      </c>
      <c r="M1460" s="7" t="s">
        <v>5713</v>
      </c>
      <c r="N1460" s="7" t="s">
        <v>20</v>
      </c>
      <c r="O1460" s="15" t="s">
        <v>5714</v>
      </c>
      <c r="P1460" s="16"/>
      <c r="Q1460" s="7" t="s">
        <v>5715</v>
      </c>
      <c r="R1460" s="7" t="s">
        <v>23</v>
      </c>
      <c r="S1460" s="7" t="s">
        <v>24</v>
      </c>
      <c r="T1460" s="7" t="s">
        <v>23</v>
      </c>
    </row>
    <row r="1461" spans="1:20" ht="30" customHeight="1">
      <c r="A1461" t="str">
        <f>VLOOKUP(J1461,[1]reportExcel!$C$6:$M$8021,4,FALSE)</f>
        <v>IZA</v>
      </c>
      <c r="B1461" t="str">
        <f>VLOOKUP(J1461,[1]reportExcel!$C$6:$M$8021,6,FALSE)</f>
        <v>-72,9796484028</v>
      </c>
      <c r="C1461" t="str">
        <f>VLOOKUP(J1461,[1]reportExcel!$C$6:$M$8021,8,FALSE)</f>
        <v>5,61235844867</v>
      </c>
      <c r="D1461" t="str">
        <f t="shared" si="46"/>
        <v>-72,9795593407</v>
      </c>
      <c r="E1461" t="str">
        <f t="shared" si="45"/>
        <v>5,61157775921</v>
      </c>
      <c r="H1461" s="6" t="s">
        <v>5408</v>
      </c>
      <c r="I1461" s="7" t="s">
        <v>5716</v>
      </c>
      <c r="J1461" s="7" t="s">
        <v>5717</v>
      </c>
      <c r="K1461" s="7" t="s">
        <v>3665</v>
      </c>
      <c r="L1461" s="7" t="s">
        <v>5718</v>
      </c>
      <c r="M1461" s="7" t="s">
        <v>5718</v>
      </c>
      <c r="N1461" s="7" t="s">
        <v>20</v>
      </c>
      <c r="O1461" s="15" t="s">
        <v>5719</v>
      </c>
      <c r="P1461" s="16"/>
      <c r="Q1461" s="7" t="s">
        <v>5720</v>
      </c>
      <c r="R1461" s="7" t="s">
        <v>23</v>
      </c>
      <c r="S1461" s="7" t="s">
        <v>24</v>
      </c>
      <c r="T1461" s="7" t="s">
        <v>23</v>
      </c>
    </row>
    <row r="1462" spans="1:20" ht="30" customHeight="1">
      <c r="A1462" t="str">
        <f>VLOOKUP(J1462,[1]reportExcel!$C$6:$M$8021,4,FALSE)</f>
        <v>JENESANO</v>
      </c>
      <c r="B1462" t="str">
        <f>VLOOKUP(J1462,[1]reportExcel!$C$6:$M$8021,6,FALSE)</f>
        <v>-73,3639584567</v>
      </c>
      <c r="C1462" t="str">
        <f>VLOOKUP(J1462,[1]reportExcel!$C$6:$M$8021,8,FALSE)</f>
        <v>5,38487936219</v>
      </c>
      <c r="D1462" t="str">
        <f t="shared" si="46"/>
        <v>-73,3638083915</v>
      </c>
      <c r="E1462" t="str">
        <f t="shared" si="45"/>
        <v>5,3857721813</v>
      </c>
      <c r="H1462" s="6" t="s">
        <v>5408</v>
      </c>
      <c r="I1462" s="7" t="s">
        <v>5721</v>
      </c>
      <c r="J1462" s="7" t="s">
        <v>5722</v>
      </c>
      <c r="K1462" s="7" t="s">
        <v>3665</v>
      </c>
      <c r="L1462" s="7" t="s">
        <v>5723</v>
      </c>
      <c r="M1462" s="7" t="s">
        <v>5723</v>
      </c>
      <c r="N1462" s="7" t="s">
        <v>20</v>
      </c>
      <c r="O1462" s="15" t="s">
        <v>5724</v>
      </c>
      <c r="P1462" s="16"/>
      <c r="Q1462" s="7" t="s">
        <v>5725</v>
      </c>
      <c r="R1462" s="7" t="s">
        <v>23</v>
      </c>
      <c r="S1462" s="7" t="s">
        <v>24</v>
      </c>
      <c r="T1462" s="7" t="s">
        <v>23</v>
      </c>
    </row>
    <row r="1463" spans="1:20" ht="30" customHeight="1">
      <c r="A1463" t="str">
        <f>VLOOKUP(J1463,[1]reportExcel!$C$6:$M$8021,4,FALSE)</f>
        <v>JERICÓ</v>
      </c>
      <c r="B1463" t="str">
        <f>VLOOKUP(J1463,[1]reportExcel!$C$6:$M$8021,6,FALSE)</f>
        <v>-72,5719920111</v>
      </c>
      <c r="C1463" t="str">
        <f>VLOOKUP(J1463,[1]reportExcel!$C$6:$M$8021,8,FALSE)</f>
        <v>6,14610490844</v>
      </c>
      <c r="D1463" t="str">
        <f t="shared" si="46"/>
        <v>-72,5711238428</v>
      </c>
      <c r="E1463" t="str">
        <f t="shared" si="45"/>
        <v>6,14575069674</v>
      </c>
      <c r="H1463" s="6" t="s">
        <v>5408</v>
      </c>
      <c r="I1463" s="7" t="s">
        <v>5726</v>
      </c>
      <c r="J1463" s="7" t="s">
        <v>5727</v>
      </c>
      <c r="K1463" s="7" t="s">
        <v>3665</v>
      </c>
      <c r="L1463" s="7" t="s">
        <v>1513</v>
      </c>
      <c r="M1463" s="7" t="s">
        <v>1513</v>
      </c>
      <c r="N1463" s="7" t="s">
        <v>20</v>
      </c>
      <c r="O1463" s="15" t="s">
        <v>5728</v>
      </c>
      <c r="P1463" s="16"/>
      <c r="Q1463" s="7" t="s">
        <v>5729</v>
      </c>
      <c r="R1463" s="7" t="s">
        <v>23</v>
      </c>
      <c r="S1463" s="7" t="s">
        <v>24</v>
      </c>
      <c r="T1463" s="7" t="s">
        <v>23</v>
      </c>
    </row>
    <row r="1464" spans="1:20" ht="30" customHeight="1">
      <c r="A1464" t="str">
        <f>VLOOKUP(J1464,[1]reportExcel!$C$6:$M$8021,4,FALSE)</f>
        <v>CHEVA</v>
      </c>
      <c r="B1464" t="str">
        <f>VLOOKUP(J1464,[1]reportExcel!$C$6:$M$8021,6,FALSE)</f>
        <v>-72,5469829646</v>
      </c>
      <c r="C1464" t="str">
        <f>VLOOKUP(J1464,[1]reportExcel!$C$6:$M$8021,8,FALSE)</f>
        <v>6,15445868647</v>
      </c>
      <c r="D1464" t="str">
        <f t="shared" si="46"/>
        <v>-72,5462973983</v>
      </c>
      <c r="E1464" t="str">
        <f t="shared" si="45"/>
        <v>6,1543853566</v>
      </c>
      <c r="H1464" s="6" t="s">
        <v>5408</v>
      </c>
      <c r="I1464" s="7" t="s">
        <v>5726</v>
      </c>
      <c r="J1464" s="7" t="s">
        <v>5730</v>
      </c>
      <c r="K1464" s="7" t="s">
        <v>3665</v>
      </c>
      <c r="L1464" s="7" t="s">
        <v>1513</v>
      </c>
      <c r="M1464" s="7" t="s">
        <v>5731</v>
      </c>
      <c r="N1464" s="7" t="s">
        <v>45</v>
      </c>
      <c r="O1464" s="15" t="s">
        <v>5732</v>
      </c>
      <c r="P1464" s="16"/>
      <c r="Q1464" s="7" t="s">
        <v>5733</v>
      </c>
      <c r="R1464" s="7" t="s">
        <v>23</v>
      </c>
      <c r="S1464" s="7" t="s">
        <v>24</v>
      </c>
      <c r="T1464" s="7" t="s">
        <v>23</v>
      </c>
    </row>
    <row r="1465" spans="1:20" ht="30" customHeight="1">
      <c r="A1465" t="str">
        <f>VLOOKUP(J1465,[1]reportExcel!$C$6:$M$8021,4,FALSE)</f>
        <v>LABRANZAGRANDE</v>
      </c>
      <c r="B1465" t="str">
        <f>VLOOKUP(J1465,[1]reportExcel!$C$6:$M$8021,6,FALSE)</f>
        <v>-72,5775941245</v>
      </c>
      <c r="C1465" t="str">
        <f>VLOOKUP(J1465,[1]reportExcel!$C$6:$M$8021,8,FALSE)</f>
        <v>5,56235834208</v>
      </c>
      <c r="D1465" t="str">
        <f t="shared" si="46"/>
        <v>-72,5777694431</v>
      </c>
      <c r="E1465" t="str">
        <f t="shared" si="45"/>
        <v>5,56268780724</v>
      </c>
      <c r="H1465" s="6" t="s">
        <v>5408</v>
      </c>
      <c r="I1465" s="7" t="s">
        <v>5734</v>
      </c>
      <c r="J1465" s="7" t="s">
        <v>5735</v>
      </c>
      <c r="K1465" s="7" t="s">
        <v>3665</v>
      </c>
      <c r="L1465" s="7" t="s">
        <v>5736</v>
      </c>
      <c r="M1465" s="7" t="s">
        <v>5736</v>
      </c>
      <c r="N1465" s="7" t="s">
        <v>20</v>
      </c>
      <c r="O1465" s="15" t="s">
        <v>5737</v>
      </c>
      <c r="P1465" s="16"/>
      <c r="Q1465" s="7" t="s">
        <v>5738</v>
      </c>
      <c r="R1465" s="7" t="s">
        <v>23</v>
      </c>
      <c r="S1465" s="7" t="s">
        <v>24</v>
      </c>
      <c r="T1465" s="7" t="s">
        <v>23</v>
      </c>
    </row>
    <row r="1466" spans="1:20" ht="30" customHeight="1">
      <c r="A1466" t="str">
        <f>VLOOKUP(J1466,[1]reportExcel!$C$6:$M$8021,4,FALSE)</f>
        <v>LA CAPILLA</v>
      </c>
      <c r="B1466" t="str">
        <f>VLOOKUP(J1466,[1]reportExcel!$C$6:$M$8021,6,FALSE)</f>
        <v>-73,445010629</v>
      </c>
      <c r="C1466" t="str">
        <f>VLOOKUP(J1466,[1]reportExcel!$C$6:$M$8021,8,FALSE)</f>
        <v>5,09555866963</v>
      </c>
      <c r="D1466" t="str">
        <f t="shared" si="46"/>
        <v>-73,4443470863</v>
      </c>
      <c r="E1466" t="str">
        <f t="shared" si="45"/>
        <v>5,09568803762</v>
      </c>
      <c r="H1466" s="6" t="s">
        <v>5408</v>
      </c>
      <c r="I1466" s="7" t="s">
        <v>5739</v>
      </c>
      <c r="J1466" s="7" t="s">
        <v>5740</v>
      </c>
      <c r="K1466" s="7" t="s">
        <v>3665</v>
      </c>
      <c r="L1466" s="7" t="s">
        <v>5741</v>
      </c>
      <c r="M1466" s="7" t="s">
        <v>5741</v>
      </c>
      <c r="N1466" s="7" t="s">
        <v>20</v>
      </c>
      <c r="O1466" s="15" t="s">
        <v>5742</v>
      </c>
      <c r="P1466" s="16"/>
      <c r="Q1466" s="7" t="s">
        <v>5743</v>
      </c>
      <c r="R1466" s="7" t="s">
        <v>23</v>
      </c>
      <c r="S1466" s="7" t="s">
        <v>24</v>
      </c>
      <c r="T1466" s="7" t="s">
        <v>23</v>
      </c>
    </row>
    <row r="1467" spans="1:20" ht="30" customHeight="1">
      <c r="A1467" t="str">
        <f>VLOOKUP(J1467,[1]reportExcel!$C$6:$M$8021,4,FALSE)</f>
        <v>LA VICTORIA</v>
      </c>
      <c r="B1467" t="str">
        <f>VLOOKUP(J1467,[1]reportExcel!$C$6:$M$8021,6,FALSE)</f>
        <v>-74,2345974039</v>
      </c>
      <c r="C1467" t="str">
        <f>VLOOKUP(J1467,[1]reportExcel!$C$6:$M$8021,8,FALSE)</f>
        <v>5,52314917168</v>
      </c>
      <c r="D1467" t="str">
        <f t="shared" si="46"/>
        <v>-74,2343971323</v>
      </c>
      <c r="E1467" t="str">
        <f t="shared" si="45"/>
        <v>5,5237945994</v>
      </c>
      <c r="H1467" s="6" t="s">
        <v>5408</v>
      </c>
      <c r="I1467" s="7" t="s">
        <v>5744</v>
      </c>
      <c r="J1467" s="7" t="s">
        <v>5745</v>
      </c>
      <c r="K1467" s="7" t="s">
        <v>3665</v>
      </c>
      <c r="L1467" s="7" t="s">
        <v>4150</v>
      </c>
      <c r="M1467" s="7" t="s">
        <v>4150</v>
      </c>
      <c r="N1467" s="7" t="s">
        <v>20</v>
      </c>
      <c r="O1467" s="15" t="s">
        <v>5746</v>
      </c>
      <c r="P1467" s="16"/>
      <c r="Q1467" s="7" t="s">
        <v>5747</v>
      </c>
      <c r="R1467" s="7" t="s">
        <v>23</v>
      </c>
      <c r="S1467" s="7" t="s">
        <v>24</v>
      </c>
      <c r="T1467" s="7" t="s">
        <v>23</v>
      </c>
    </row>
    <row r="1468" spans="1:20" ht="30" customHeight="1">
      <c r="A1468" t="str">
        <f>VLOOKUP(J1468,[1]reportExcel!$C$6:$M$8021,4,FALSE)</f>
        <v>LA UVITA</v>
      </c>
      <c r="B1468" t="str">
        <f>VLOOKUP(J1468,[1]reportExcel!$C$6:$M$8021,6,FALSE)</f>
        <v>-72,5594378649</v>
      </c>
      <c r="C1468" t="str">
        <f>VLOOKUP(J1468,[1]reportExcel!$C$6:$M$8021,8,FALSE)</f>
        <v>6,31679484036</v>
      </c>
      <c r="D1468" t="str">
        <f t="shared" si="46"/>
        <v>-72,5599870419</v>
      </c>
      <c r="E1468" t="str">
        <f t="shared" si="45"/>
        <v>6,3162062521</v>
      </c>
      <c r="H1468" s="6" t="s">
        <v>5408</v>
      </c>
      <c r="I1468" s="7" t="s">
        <v>5748</v>
      </c>
      <c r="J1468" s="7" t="s">
        <v>5749</v>
      </c>
      <c r="K1468" s="7" t="s">
        <v>3665</v>
      </c>
      <c r="L1468" s="7" t="s">
        <v>5750</v>
      </c>
      <c r="M1468" s="7" t="s">
        <v>5750</v>
      </c>
      <c r="N1468" s="7" t="s">
        <v>20</v>
      </c>
      <c r="O1468" s="15" t="s">
        <v>5751</v>
      </c>
      <c r="P1468" s="16"/>
      <c r="Q1468" s="7" t="s">
        <v>5752</v>
      </c>
      <c r="R1468" s="7" t="s">
        <v>23</v>
      </c>
      <c r="S1468" s="7" t="s">
        <v>24</v>
      </c>
      <c r="T1468" s="7" t="s">
        <v>23</v>
      </c>
    </row>
    <row r="1469" spans="1:20" ht="30" customHeight="1">
      <c r="A1469" t="str">
        <f>VLOOKUP(J1469,[1]reportExcel!$C$6:$M$8021,4,FALSE)</f>
        <v>CUSAGÜI</v>
      </c>
      <c r="B1469" t="str">
        <f>VLOOKUP(J1469,[1]reportExcel!$C$6:$M$8021,6,FALSE)</f>
        <v>-72,5450544704</v>
      </c>
      <c r="C1469" t="str">
        <f>VLOOKUP(J1469,[1]reportExcel!$C$6:$M$8021,8,FALSE)</f>
        <v>6,24543028418</v>
      </c>
      <c r="D1469" t="str">
        <f t="shared" si="46"/>
        <v>-72,5449935133</v>
      </c>
      <c r="E1469" t="str">
        <f t="shared" si="45"/>
        <v>6,24546597484</v>
      </c>
      <c r="H1469" s="6" t="s">
        <v>5408</v>
      </c>
      <c r="I1469" s="7" t="s">
        <v>5748</v>
      </c>
      <c r="J1469" s="7" t="s">
        <v>5753</v>
      </c>
      <c r="K1469" s="7" t="s">
        <v>3665</v>
      </c>
      <c r="L1469" s="7" t="s">
        <v>5750</v>
      </c>
      <c r="M1469" s="7" t="s">
        <v>5754</v>
      </c>
      <c r="N1469" s="7" t="s">
        <v>45</v>
      </c>
      <c r="O1469" s="15" t="s">
        <v>5755</v>
      </c>
      <c r="P1469" s="16"/>
      <c r="Q1469" s="7" t="s">
        <v>5756</v>
      </c>
      <c r="R1469" s="7" t="s">
        <v>23</v>
      </c>
      <c r="S1469" s="7" t="s">
        <v>24</v>
      </c>
      <c r="T1469" s="7" t="s">
        <v>23</v>
      </c>
    </row>
    <row r="1470" spans="1:20" ht="30" customHeight="1">
      <c r="A1470" t="str">
        <f>VLOOKUP(J1470,[1]reportExcel!$C$6:$M$8021,4,FALSE)</f>
        <v>VILLA DE LEYVA</v>
      </c>
      <c r="B1470" t="str">
        <f>VLOOKUP(J1470,[1]reportExcel!$C$6:$M$8021,6,FALSE)</f>
        <v>-73,5264455074</v>
      </c>
      <c r="C1470" t="str">
        <f>VLOOKUP(J1470,[1]reportExcel!$C$6:$M$8021,8,FALSE)</f>
        <v>5,63623795957</v>
      </c>
      <c r="D1470" t="str">
        <f t="shared" si="46"/>
        <v>-73,5246858959</v>
      </c>
      <c r="E1470" t="str">
        <f t="shared" si="45"/>
        <v>5,63265703354</v>
      </c>
      <c r="H1470" s="6" t="s">
        <v>5408</v>
      </c>
      <c r="I1470" s="7" t="s">
        <v>5757</v>
      </c>
      <c r="J1470" s="7" t="s">
        <v>5758</v>
      </c>
      <c r="K1470" s="7" t="s">
        <v>3665</v>
      </c>
      <c r="L1470" s="7" t="s">
        <v>5759</v>
      </c>
      <c r="M1470" s="7" t="s">
        <v>5759</v>
      </c>
      <c r="N1470" s="7" t="s">
        <v>20</v>
      </c>
      <c r="O1470" s="15" t="s">
        <v>5760</v>
      </c>
      <c r="P1470" s="16"/>
      <c r="Q1470" s="7" t="s">
        <v>5761</v>
      </c>
      <c r="R1470" s="7" t="s">
        <v>23</v>
      </c>
      <c r="S1470" s="7" t="s">
        <v>24</v>
      </c>
      <c r="T1470" s="7" t="s">
        <v>23</v>
      </c>
    </row>
    <row r="1471" spans="1:20" ht="30" customHeight="1">
      <c r="A1471" t="str">
        <f>VLOOKUP(J1471,[1]reportExcel!$C$6:$M$8021,4,FALSE)</f>
        <v>MACANAL</v>
      </c>
      <c r="B1471" t="str">
        <f>VLOOKUP(J1471,[1]reportExcel!$C$6:$M$8021,6,FALSE)</f>
        <v>-73,319521182</v>
      </c>
      <c r="C1471" t="str">
        <f>VLOOKUP(J1471,[1]reportExcel!$C$6:$M$8021,8,FALSE)</f>
        <v>4,97221733095</v>
      </c>
      <c r="D1471" t="str">
        <f t="shared" si="46"/>
        <v>-73,3196492275</v>
      </c>
      <c r="E1471" t="str">
        <f t="shared" si="45"/>
        <v>4,97246523201</v>
      </c>
      <c r="H1471" s="6" t="s">
        <v>5408</v>
      </c>
      <c r="I1471" s="7" t="s">
        <v>5762</v>
      </c>
      <c r="J1471" s="7" t="s">
        <v>5763</v>
      </c>
      <c r="K1471" s="7" t="s">
        <v>3665</v>
      </c>
      <c r="L1471" s="7" t="s">
        <v>5764</v>
      </c>
      <c r="M1471" s="7" t="s">
        <v>5764</v>
      </c>
      <c r="N1471" s="7" t="s">
        <v>20</v>
      </c>
      <c r="O1471" s="15" t="s">
        <v>5765</v>
      </c>
      <c r="P1471" s="16"/>
      <c r="Q1471" s="7" t="s">
        <v>5766</v>
      </c>
      <c r="R1471" s="7" t="s">
        <v>23</v>
      </c>
      <c r="S1471" s="7" t="s">
        <v>24</v>
      </c>
      <c r="T1471" s="7" t="s">
        <v>23</v>
      </c>
    </row>
    <row r="1472" spans="1:20" ht="30" customHeight="1">
      <c r="A1472" t="str">
        <f>VLOOKUP(J1472,[1]reportExcel!$C$6:$M$8021,4,FALSE)</f>
        <v>SAN PEDRO DE MUCEÑO</v>
      </c>
      <c r="B1472" t="str">
        <f>VLOOKUP(J1472,[1]reportExcel!$C$6:$M$8021,6,FALSE)</f>
        <v>-73,241888515</v>
      </c>
      <c r="C1472" t="str">
        <f>VLOOKUP(J1472,[1]reportExcel!$C$6:$M$8021,8,FALSE)</f>
        <v>5,00875906595</v>
      </c>
      <c r="D1472" t="str">
        <f t="shared" si="46"/>
        <v>-73,242125964</v>
      </c>
      <c r="E1472" t="str">
        <f t="shared" si="45"/>
        <v>5,00891825419</v>
      </c>
      <c r="H1472" s="6" t="s">
        <v>5408</v>
      </c>
      <c r="I1472" s="7" t="s">
        <v>5762</v>
      </c>
      <c r="J1472" s="7" t="s">
        <v>5767</v>
      </c>
      <c r="K1472" s="7" t="s">
        <v>3665</v>
      </c>
      <c r="L1472" s="7" t="s">
        <v>5764</v>
      </c>
      <c r="M1472" s="7" t="s">
        <v>5768</v>
      </c>
      <c r="N1472" s="7" t="s">
        <v>288</v>
      </c>
      <c r="O1472" s="15" t="s">
        <v>5769</v>
      </c>
      <c r="P1472" s="16"/>
      <c r="Q1472" s="7" t="s">
        <v>5770</v>
      </c>
      <c r="R1472" s="7" t="s">
        <v>23</v>
      </c>
      <c r="S1472" s="7" t="s">
        <v>24</v>
      </c>
      <c r="T1472" s="7" t="s">
        <v>23</v>
      </c>
    </row>
    <row r="1473" spans="1:20" ht="30" customHeight="1">
      <c r="A1473" t="str">
        <f>VLOOKUP(J1473,[1]reportExcel!$C$6:$M$8021,4,FALSE)</f>
        <v>MARIPÍ</v>
      </c>
      <c r="B1473" t="str">
        <f>VLOOKUP(J1473,[1]reportExcel!$C$6:$M$8021,6,FALSE)</f>
        <v>-74,0046488073</v>
      </c>
      <c r="C1473" t="str">
        <f>VLOOKUP(J1473,[1]reportExcel!$C$6:$M$8021,8,FALSE)</f>
        <v>5,54929277249</v>
      </c>
      <c r="D1473" t="str">
        <f t="shared" si="46"/>
        <v>-74,0040590487</v>
      </c>
      <c r="E1473" t="str">
        <f t="shared" si="45"/>
        <v>5,55008773144</v>
      </c>
      <c r="H1473" s="6" t="s">
        <v>5408</v>
      </c>
      <c r="I1473" s="7" t="s">
        <v>5771</v>
      </c>
      <c r="J1473" s="7" t="s">
        <v>5772</v>
      </c>
      <c r="K1473" s="7" t="s">
        <v>3665</v>
      </c>
      <c r="L1473" s="7" t="s">
        <v>5773</v>
      </c>
      <c r="M1473" s="7" t="s">
        <v>5773</v>
      </c>
      <c r="N1473" s="7" t="s">
        <v>20</v>
      </c>
      <c r="O1473" s="15" t="s">
        <v>5774</v>
      </c>
      <c r="P1473" s="16"/>
      <c r="Q1473" s="7" t="s">
        <v>5775</v>
      </c>
      <c r="R1473" s="7" t="s">
        <v>23</v>
      </c>
      <c r="S1473" s="7" t="s">
        <v>24</v>
      </c>
      <c r="T1473" s="7" t="s">
        <v>23</v>
      </c>
    </row>
    <row r="1474" spans="1:20" ht="30" customHeight="1">
      <c r="A1474" t="str">
        <f>VLOOKUP(J1474,[1]reportExcel!$C$6:$M$8021,4,FALSE)</f>
        <v>SANTA ROSA</v>
      </c>
      <c r="B1474" t="str">
        <f>VLOOKUP(J1474,[1]reportExcel!$C$6:$M$8021,6,FALSE)</f>
        <v>-74,0538930368</v>
      </c>
      <c r="C1474" t="str">
        <f>VLOOKUP(J1474,[1]reportExcel!$C$6:$M$8021,8,FALSE)</f>
        <v>5,58747506447</v>
      </c>
      <c r="D1474" t="str">
        <f t="shared" si="46"/>
        <v>-74,0535792987</v>
      </c>
      <c r="E1474" t="str">
        <f t="shared" si="45"/>
        <v>5,58751209829</v>
      </c>
      <c r="H1474" s="6" t="s">
        <v>5408</v>
      </c>
      <c r="I1474" s="7" t="s">
        <v>5771</v>
      </c>
      <c r="J1474" s="7" t="s">
        <v>5776</v>
      </c>
      <c r="K1474" s="7" t="s">
        <v>3665</v>
      </c>
      <c r="L1474" s="7" t="s">
        <v>5773</v>
      </c>
      <c r="M1474" s="7" t="s">
        <v>4643</v>
      </c>
      <c r="N1474" s="7" t="s">
        <v>45</v>
      </c>
      <c r="O1474" s="15" t="s">
        <v>5777</v>
      </c>
      <c r="P1474" s="16"/>
      <c r="Q1474" s="7" t="s">
        <v>5778</v>
      </c>
      <c r="R1474" s="7" t="s">
        <v>23</v>
      </c>
      <c r="S1474" s="7" t="s">
        <v>24</v>
      </c>
      <c r="T1474" s="7" t="s">
        <v>23</v>
      </c>
    </row>
    <row r="1475" spans="1:20" ht="30" customHeight="1">
      <c r="A1475" t="str">
        <f>VLOOKUP(J1475,[1]reportExcel!$C$6:$M$8021,4,FALSE)</f>
        <v>ZULIA</v>
      </c>
      <c r="B1475" t="str">
        <f>VLOOKUP(J1475,[1]reportExcel!$C$6:$M$8021,6,FALSE)</f>
        <v>-74,0446511214</v>
      </c>
      <c r="C1475" t="str">
        <f>VLOOKUP(J1475,[1]reportExcel!$C$6:$M$8021,8,FALSE)</f>
        <v>5,61494182474</v>
      </c>
      <c r="D1475" t="str">
        <f t="shared" si="46"/>
        <v>-74,0445381016</v>
      </c>
      <c r="E1475" t="str">
        <f t="shared" si="45"/>
        <v>5,61486679018</v>
      </c>
      <c r="H1475" s="6" t="s">
        <v>5408</v>
      </c>
      <c r="I1475" s="7" t="s">
        <v>5771</v>
      </c>
      <c r="J1475" s="7" t="s">
        <v>5779</v>
      </c>
      <c r="K1475" s="7" t="s">
        <v>3665</v>
      </c>
      <c r="L1475" s="7" t="s">
        <v>5773</v>
      </c>
      <c r="M1475" s="7" t="s">
        <v>5780</v>
      </c>
      <c r="N1475" s="7" t="s">
        <v>45</v>
      </c>
      <c r="O1475" s="15" t="s">
        <v>5781</v>
      </c>
      <c r="P1475" s="16"/>
      <c r="Q1475" s="7" t="s">
        <v>5782</v>
      </c>
      <c r="R1475" s="7" t="s">
        <v>23</v>
      </c>
      <c r="S1475" s="7" t="s">
        <v>24</v>
      </c>
      <c r="T1475" s="7" t="s">
        <v>23</v>
      </c>
    </row>
    <row r="1476" spans="1:20" ht="30" customHeight="1">
      <c r="A1476" t="str">
        <f>VLOOKUP(J1476,[1]reportExcel!$C$6:$M$8021,4,FALSE)</f>
        <v>GUARUMAL</v>
      </c>
      <c r="B1476" t="str">
        <f>VLOOKUP(J1476,[1]reportExcel!$C$6:$M$8021,6,FALSE)</f>
        <v>-74,0212776402599</v>
      </c>
      <c r="C1476" t="str">
        <f>VLOOKUP(J1476,[1]reportExcel!$C$6:$M$8021,8,FALSE)</f>
        <v>5,569226219739</v>
      </c>
      <c r="D1476" t="str">
        <f t="shared" si="46"/>
        <v>-74,0698112454</v>
      </c>
      <c r="E1476" t="str">
        <f t="shared" si="45"/>
        <v>5,61050598116</v>
      </c>
      <c r="H1476" s="6" t="s">
        <v>5408</v>
      </c>
      <c r="I1476" s="7" t="s">
        <v>5771</v>
      </c>
      <c r="J1476" s="7" t="s">
        <v>5783</v>
      </c>
      <c r="K1476" s="7" t="s">
        <v>3665</v>
      </c>
      <c r="L1476" s="7" t="s">
        <v>5773</v>
      </c>
      <c r="M1476" s="7" t="s">
        <v>5784</v>
      </c>
      <c r="N1476" s="7" t="s">
        <v>45</v>
      </c>
      <c r="O1476" s="15" t="s">
        <v>5785</v>
      </c>
      <c r="P1476" s="16"/>
      <c r="Q1476" s="7" t="s">
        <v>5786</v>
      </c>
      <c r="R1476" s="7" t="s">
        <v>23</v>
      </c>
      <c r="S1476" s="7" t="s">
        <v>24</v>
      </c>
      <c r="T1476" s="7" t="s">
        <v>23</v>
      </c>
    </row>
    <row r="1477" spans="1:20" ht="30" customHeight="1">
      <c r="A1477" t="str">
        <f>VLOOKUP(J1477,[1]reportExcel!$C$6:$M$8021,4,FALSE)</f>
        <v>MIRAFLORES</v>
      </c>
      <c r="B1477" t="str">
        <f>VLOOKUP(J1477,[1]reportExcel!$C$6:$M$8021,6,FALSE)</f>
        <v>-73,14486261</v>
      </c>
      <c r="C1477" t="str">
        <f>VLOOKUP(J1477,[1]reportExcel!$C$6:$M$8021,8,FALSE)</f>
        <v>5,19594580009</v>
      </c>
      <c r="D1477" t="str">
        <f t="shared" si="46"/>
        <v>-73,1456279863</v>
      </c>
      <c r="E1477" t="str">
        <f t="shared" si="45"/>
        <v>5,19651615513</v>
      </c>
      <c r="H1477" s="6" t="s">
        <v>5408</v>
      </c>
      <c r="I1477" s="7" t="s">
        <v>5787</v>
      </c>
      <c r="J1477" s="7" t="s">
        <v>5788</v>
      </c>
      <c r="K1477" s="7" t="s">
        <v>3665</v>
      </c>
      <c r="L1477" s="7" t="s">
        <v>5789</v>
      </c>
      <c r="M1477" s="7" t="s">
        <v>5789</v>
      </c>
      <c r="N1477" s="7" t="s">
        <v>20</v>
      </c>
      <c r="O1477" s="15" t="s">
        <v>5790</v>
      </c>
      <c r="P1477" s="16"/>
      <c r="Q1477" s="7" t="s">
        <v>5791</v>
      </c>
      <c r="R1477" s="7" t="s">
        <v>23</v>
      </c>
      <c r="S1477" s="7" t="s">
        <v>24</v>
      </c>
      <c r="T1477" s="7" t="s">
        <v>23</v>
      </c>
    </row>
    <row r="1478" spans="1:20" ht="30" customHeight="1">
      <c r="A1478" t="str">
        <f>VLOOKUP(J1478,[1]reportExcel!$C$6:$M$8021,4,FALSE)</f>
        <v>MONGUA</v>
      </c>
      <c r="B1478" t="str">
        <f>VLOOKUP(J1478,[1]reportExcel!$C$6:$M$8021,6,FALSE)</f>
        <v>-72,8002051309</v>
      </c>
      <c r="C1478" t="str">
        <f>VLOOKUP(J1478,[1]reportExcel!$C$6:$M$8021,8,FALSE)</f>
        <v>5,75283042742</v>
      </c>
      <c r="D1478" t="str">
        <f t="shared" si="46"/>
        <v>-72,7981001021</v>
      </c>
      <c r="E1478" t="str">
        <f t="shared" si="45"/>
        <v>5,75423927382</v>
      </c>
      <c r="H1478" s="6" t="s">
        <v>5408</v>
      </c>
      <c r="I1478" s="7" t="s">
        <v>5792</v>
      </c>
      <c r="J1478" s="7" t="s">
        <v>5793</v>
      </c>
      <c r="K1478" s="7" t="s">
        <v>3665</v>
      </c>
      <c r="L1478" s="7" t="s">
        <v>5794</v>
      </c>
      <c r="M1478" s="7" t="s">
        <v>5794</v>
      </c>
      <c r="N1478" s="7" t="s">
        <v>20</v>
      </c>
      <c r="O1478" s="15" t="s">
        <v>5795</v>
      </c>
      <c r="P1478" s="16"/>
      <c r="Q1478" s="7" t="s">
        <v>5796</v>
      </c>
      <c r="R1478" s="7" t="s">
        <v>23</v>
      </c>
      <c r="S1478" s="7" t="s">
        <v>24</v>
      </c>
      <c r="T1478" s="7" t="s">
        <v>23</v>
      </c>
    </row>
    <row r="1479" spans="1:20" ht="30" customHeight="1">
      <c r="A1479" t="str">
        <f>VLOOKUP(J1479,[1]reportExcel!$C$6:$M$8021,4,FALSE)</f>
        <v>MONGUÍ</v>
      </c>
      <c r="B1479" t="str">
        <f>VLOOKUP(J1479,[1]reportExcel!$C$6:$M$8021,6,FALSE)</f>
        <v>-72,8488798848</v>
      </c>
      <c r="C1479" t="str">
        <f>VLOOKUP(J1479,[1]reportExcel!$C$6:$M$8021,8,FALSE)</f>
        <v>5,72336164372</v>
      </c>
      <c r="D1479" t="str">
        <f t="shared" si="46"/>
        <v>-72,8492622931</v>
      </c>
      <c r="E1479" t="str">
        <f t="shared" ref="E1479:E1542" si="47">IF(AND(Q1479="0,",NOT(ISNA(C1479))),C1479,Q1479)</f>
        <v>5,72340786063</v>
      </c>
      <c r="H1479" s="6" t="s">
        <v>5408</v>
      </c>
      <c r="I1479" s="7" t="s">
        <v>5797</v>
      </c>
      <c r="J1479" s="7" t="s">
        <v>5798</v>
      </c>
      <c r="K1479" s="7" t="s">
        <v>3665</v>
      </c>
      <c r="L1479" s="7" t="s">
        <v>5799</v>
      </c>
      <c r="M1479" s="7" t="s">
        <v>5799</v>
      </c>
      <c r="N1479" s="7" t="s">
        <v>20</v>
      </c>
      <c r="O1479" s="15" t="s">
        <v>5800</v>
      </c>
      <c r="P1479" s="16"/>
      <c r="Q1479" s="7" t="s">
        <v>5801</v>
      </c>
      <c r="R1479" s="7" t="s">
        <v>23</v>
      </c>
      <c r="S1479" s="7" t="s">
        <v>24</v>
      </c>
      <c r="T1479" s="7" t="s">
        <v>23</v>
      </c>
    </row>
    <row r="1480" spans="1:20" ht="30" customHeight="1">
      <c r="A1480" t="str">
        <f>VLOOKUP(J1480,[1]reportExcel!$C$6:$M$8021,4,FALSE)</f>
        <v>MONIQUIRÁ</v>
      </c>
      <c r="B1480" t="str">
        <f>VLOOKUP(J1480,[1]reportExcel!$C$6:$M$8021,6,FALSE)</f>
        <v>-73,5741080327</v>
      </c>
      <c r="C1480" t="str">
        <f>VLOOKUP(J1480,[1]reportExcel!$C$6:$M$8021,8,FALSE)</f>
        <v>5,87376486789</v>
      </c>
      <c r="D1480" t="str">
        <f t="shared" si="46"/>
        <v>-73,5733706158</v>
      </c>
      <c r="E1480" t="str">
        <f t="shared" si="47"/>
        <v>5,87633305531</v>
      </c>
      <c r="H1480" s="6" t="s">
        <v>5408</v>
      </c>
      <c r="I1480" s="7" t="s">
        <v>5802</v>
      </c>
      <c r="J1480" s="7" t="s">
        <v>5803</v>
      </c>
      <c r="K1480" s="7" t="s">
        <v>3665</v>
      </c>
      <c r="L1480" s="7" t="s">
        <v>5804</v>
      </c>
      <c r="M1480" s="7" t="s">
        <v>5804</v>
      </c>
      <c r="N1480" s="7" t="s">
        <v>20</v>
      </c>
      <c r="O1480" s="15" t="s">
        <v>5805</v>
      </c>
      <c r="P1480" s="16"/>
      <c r="Q1480" s="7" t="s">
        <v>5806</v>
      </c>
      <c r="R1480" s="7" t="s">
        <v>23</v>
      </c>
      <c r="S1480" s="7" t="s">
        <v>24</v>
      </c>
      <c r="T1480" s="7" t="s">
        <v>23</v>
      </c>
    </row>
    <row r="1481" spans="1:20" ht="30" customHeight="1">
      <c r="A1481" t="str">
        <f>VLOOKUP(J1481,[1]reportExcel!$C$6:$M$8021,4,FALSE)</f>
        <v>LOS CAYENOS</v>
      </c>
      <c r="B1481" t="str">
        <f>VLOOKUP(J1481,[1]reportExcel!$C$6:$M$8021,6,FALSE)</f>
        <v>-73,5595502553</v>
      </c>
      <c r="C1481" t="str">
        <f>VLOOKUP(J1481,[1]reportExcel!$C$6:$M$8021,8,FALSE)</f>
        <v>5,86350655121</v>
      </c>
      <c r="D1481" t="str">
        <f t="shared" si="46"/>
        <v>-73,5595502553</v>
      </c>
      <c r="E1481" t="str">
        <f t="shared" si="47"/>
        <v>5,86350655121</v>
      </c>
      <c r="H1481" s="6" t="s">
        <v>5408</v>
      </c>
      <c r="I1481" s="7" t="s">
        <v>5802</v>
      </c>
      <c r="J1481" s="7" t="s">
        <v>5807</v>
      </c>
      <c r="K1481" s="7" t="s">
        <v>3665</v>
      </c>
      <c r="L1481" s="7" t="s">
        <v>5804</v>
      </c>
      <c r="M1481" s="7" t="s">
        <v>5808</v>
      </c>
      <c r="N1481" s="7" t="s">
        <v>45</v>
      </c>
      <c r="O1481" s="15" t="s">
        <v>102</v>
      </c>
      <c r="P1481" s="16"/>
      <c r="Q1481" s="7" t="s">
        <v>102</v>
      </c>
      <c r="R1481" s="7" t="s">
        <v>23</v>
      </c>
      <c r="S1481" s="7" t="s">
        <v>24</v>
      </c>
      <c r="T1481" s="7" t="s">
        <v>23</v>
      </c>
    </row>
    <row r="1482" spans="1:20" ht="30" customHeight="1">
      <c r="A1482" t="str">
        <f>VLOOKUP(J1482,[1]reportExcel!$C$6:$M$8021,4,FALSE)</f>
        <v>LOS SAUCES</v>
      </c>
      <c r="B1482" t="str">
        <f>VLOOKUP(J1482,[1]reportExcel!$C$6:$M$8021,6,FALSE)</f>
        <v>-73,5595502553</v>
      </c>
      <c r="C1482" t="str">
        <f>VLOOKUP(J1482,[1]reportExcel!$C$6:$M$8021,8,FALSE)</f>
        <v>5,86350655121</v>
      </c>
      <c r="D1482" t="str">
        <f t="shared" si="46"/>
        <v>-73,5595502553</v>
      </c>
      <c r="E1482" t="str">
        <f t="shared" si="47"/>
        <v>5,86350655121</v>
      </c>
      <c r="H1482" s="6" t="s">
        <v>5408</v>
      </c>
      <c r="I1482" s="7" t="s">
        <v>5802</v>
      </c>
      <c r="J1482" s="7" t="s">
        <v>5809</v>
      </c>
      <c r="K1482" s="7" t="s">
        <v>3665</v>
      </c>
      <c r="L1482" s="7" t="s">
        <v>5804</v>
      </c>
      <c r="M1482" s="7" t="s">
        <v>5810</v>
      </c>
      <c r="N1482" s="7" t="s">
        <v>45</v>
      </c>
      <c r="O1482" s="15" t="s">
        <v>102</v>
      </c>
      <c r="P1482" s="16"/>
      <c r="Q1482" s="7" t="s">
        <v>102</v>
      </c>
      <c r="R1482" s="7" t="s">
        <v>23</v>
      </c>
      <c r="S1482" s="7" t="s">
        <v>24</v>
      </c>
      <c r="T1482" s="7" t="s">
        <v>23</v>
      </c>
    </row>
    <row r="1483" spans="1:20" ht="30" customHeight="1">
      <c r="A1483" t="str">
        <f>VLOOKUP(J1483,[1]reportExcel!$C$6:$M$8021,4,FALSE)</f>
        <v>MOTAVITA</v>
      </c>
      <c r="B1483" t="str">
        <f>VLOOKUP(J1483,[1]reportExcel!$C$6:$M$8021,6,FALSE)</f>
        <v>-73,3681498024</v>
      </c>
      <c r="C1483" t="str">
        <f>VLOOKUP(J1483,[1]reportExcel!$C$6:$M$8021,8,FALSE)</f>
        <v>5,57754426501</v>
      </c>
      <c r="D1483" t="str">
        <f t="shared" si="46"/>
        <v>-73,3678389344</v>
      </c>
      <c r="E1483" t="str">
        <f t="shared" si="47"/>
        <v>5,57770072028</v>
      </c>
      <c r="H1483" s="6" t="s">
        <v>5408</v>
      </c>
      <c r="I1483" s="7" t="s">
        <v>5811</v>
      </c>
      <c r="J1483" s="7" t="s">
        <v>5812</v>
      </c>
      <c r="K1483" s="7" t="s">
        <v>3665</v>
      </c>
      <c r="L1483" s="7" t="s">
        <v>5813</v>
      </c>
      <c r="M1483" s="7" t="s">
        <v>5813</v>
      </c>
      <c r="N1483" s="7" t="s">
        <v>20</v>
      </c>
      <c r="O1483" s="15" t="s">
        <v>5814</v>
      </c>
      <c r="P1483" s="16"/>
      <c r="Q1483" s="7" t="s">
        <v>5815</v>
      </c>
      <c r="R1483" s="7" t="s">
        <v>23</v>
      </c>
      <c r="S1483" s="7" t="s">
        <v>24</v>
      </c>
      <c r="T1483" s="7" t="s">
        <v>23</v>
      </c>
    </row>
    <row r="1484" spans="1:20" ht="30" customHeight="1">
      <c r="A1484" t="str">
        <f>VLOOKUP(J1484,[1]reportExcel!$C$6:$M$8021,4,FALSE)</f>
        <v>MUZO</v>
      </c>
      <c r="B1484" t="str">
        <f>VLOOKUP(J1484,[1]reportExcel!$C$6:$M$8021,6,FALSE)</f>
        <v>-74,1030009907</v>
      </c>
      <c r="C1484" t="str">
        <f>VLOOKUP(J1484,[1]reportExcel!$C$6:$M$8021,8,FALSE)</f>
        <v>5,53127931395</v>
      </c>
      <c r="D1484" t="str">
        <f t="shared" si="46"/>
        <v>-74,1027542999</v>
      </c>
      <c r="E1484" t="str">
        <f t="shared" si="47"/>
        <v>5,53245722089</v>
      </c>
      <c r="H1484" s="6" t="s">
        <v>5408</v>
      </c>
      <c r="I1484" s="7" t="s">
        <v>5816</v>
      </c>
      <c r="J1484" s="7" t="s">
        <v>5817</v>
      </c>
      <c r="K1484" s="7" t="s">
        <v>3665</v>
      </c>
      <c r="L1484" s="7" t="s">
        <v>5818</v>
      </c>
      <c r="M1484" s="7" t="s">
        <v>5818</v>
      </c>
      <c r="N1484" s="7" t="s">
        <v>20</v>
      </c>
      <c r="O1484" s="15" t="s">
        <v>5819</v>
      </c>
      <c r="P1484" s="16"/>
      <c r="Q1484" s="7" t="s">
        <v>5820</v>
      </c>
      <c r="R1484" s="7" t="s">
        <v>23</v>
      </c>
      <c r="S1484" s="7" t="s">
        <v>24</v>
      </c>
      <c r="T1484" s="7" t="s">
        <v>23</v>
      </c>
    </row>
    <row r="1485" spans="1:20" ht="30" customHeight="1">
      <c r="A1485" t="str">
        <f>VLOOKUP(J1485,[1]reportExcel!$C$6:$M$8021,4,FALSE)</f>
        <v>MATA DE CAFÉ</v>
      </c>
      <c r="B1485" t="str">
        <f>VLOOKUP(J1485,[1]reportExcel!$C$6:$M$8021,6,FALSE)</f>
        <v>-74,1167282666799</v>
      </c>
      <c r="C1485" t="str">
        <f>VLOOKUP(J1485,[1]reportExcel!$C$6:$M$8021,8,FALSE)</f>
        <v>5,5257272546259</v>
      </c>
      <c r="D1485" t="str">
        <f t="shared" si="46"/>
        <v>-74,1167282666799</v>
      </c>
      <c r="E1485" t="str">
        <f t="shared" si="47"/>
        <v>5,5257272546259</v>
      </c>
      <c r="H1485" s="6" t="s">
        <v>5408</v>
      </c>
      <c r="I1485" s="7" t="s">
        <v>5816</v>
      </c>
      <c r="J1485" s="7" t="s">
        <v>5821</v>
      </c>
      <c r="K1485" s="7" t="s">
        <v>3665</v>
      </c>
      <c r="L1485" s="7" t="s">
        <v>5818</v>
      </c>
      <c r="M1485" s="7" t="s">
        <v>5822</v>
      </c>
      <c r="N1485" s="7" t="s">
        <v>45</v>
      </c>
      <c r="O1485" s="15" t="s">
        <v>102</v>
      </c>
      <c r="P1485" s="16"/>
      <c r="Q1485" s="7" t="s">
        <v>102</v>
      </c>
      <c r="R1485" s="7" t="s">
        <v>23</v>
      </c>
      <c r="S1485" s="7" t="s">
        <v>24</v>
      </c>
      <c r="T1485" s="7" t="s">
        <v>23</v>
      </c>
    </row>
    <row r="1486" spans="1:20" ht="30" customHeight="1">
      <c r="A1486" t="str">
        <f>VLOOKUP(J1486,[1]reportExcel!$C$6:$M$8021,4,FALSE)</f>
        <v>NOBSA</v>
      </c>
      <c r="B1486" t="str">
        <f>VLOOKUP(J1486,[1]reportExcel!$C$6:$M$8021,6,FALSE)</f>
        <v>-72,9402607274</v>
      </c>
      <c r="C1486" t="str">
        <f>VLOOKUP(J1486,[1]reportExcel!$C$6:$M$8021,8,FALSE)</f>
        <v>5,77057113804</v>
      </c>
      <c r="D1486" t="str">
        <f t="shared" si="46"/>
        <v>-72,939853172</v>
      </c>
      <c r="E1486" t="str">
        <f t="shared" si="47"/>
        <v>5,771042607</v>
      </c>
      <c r="H1486" s="6" t="s">
        <v>5408</v>
      </c>
      <c r="I1486" s="7" t="s">
        <v>5823</v>
      </c>
      <c r="J1486" s="7" t="s">
        <v>5824</v>
      </c>
      <c r="K1486" s="7" t="s">
        <v>3665</v>
      </c>
      <c r="L1486" s="7" t="s">
        <v>5825</v>
      </c>
      <c r="M1486" s="7" t="s">
        <v>5825</v>
      </c>
      <c r="N1486" s="7" t="s">
        <v>20</v>
      </c>
      <c r="O1486" s="15" t="s">
        <v>5826</v>
      </c>
      <c r="P1486" s="16"/>
      <c r="Q1486" s="7" t="s">
        <v>5827</v>
      </c>
      <c r="R1486" s="7" t="s">
        <v>23</v>
      </c>
      <c r="S1486" s="7" t="s">
        <v>24</v>
      </c>
      <c r="T1486" s="7" t="s">
        <v>23</v>
      </c>
    </row>
    <row r="1487" spans="1:20" ht="30" customHeight="1">
      <c r="A1487" t="str">
        <f>VLOOKUP(J1487,[1]reportExcel!$C$6:$M$8021,4,FALSE)</f>
        <v>BELENCITO</v>
      </c>
      <c r="B1487" t="str">
        <f>VLOOKUP(J1487,[1]reportExcel!$C$6:$M$8021,6,FALSE)</f>
        <v>-72,8911820267</v>
      </c>
      <c r="C1487" t="str">
        <f>VLOOKUP(J1487,[1]reportExcel!$C$6:$M$8021,8,FALSE)</f>
        <v>5,7723798615</v>
      </c>
      <c r="D1487" t="str">
        <f t="shared" si="46"/>
        <v>-72,8871508804</v>
      </c>
      <c r="E1487" t="str">
        <f t="shared" si="47"/>
        <v>5,77333496034</v>
      </c>
      <c r="H1487" s="6" t="s">
        <v>5408</v>
      </c>
      <c r="I1487" s="7" t="s">
        <v>5823</v>
      </c>
      <c r="J1487" s="7" t="s">
        <v>5828</v>
      </c>
      <c r="K1487" s="7" t="s">
        <v>3665</v>
      </c>
      <c r="L1487" s="7" t="s">
        <v>5825</v>
      </c>
      <c r="M1487" s="7" t="s">
        <v>813</v>
      </c>
      <c r="N1487" s="7" t="s">
        <v>28</v>
      </c>
      <c r="O1487" s="15" t="s">
        <v>5829</v>
      </c>
      <c r="P1487" s="16"/>
      <c r="Q1487" s="7" t="s">
        <v>5830</v>
      </c>
      <c r="R1487" s="7" t="s">
        <v>23</v>
      </c>
      <c r="S1487" s="7" t="s">
        <v>24</v>
      </c>
      <c r="T1487" s="7" t="s">
        <v>23</v>
      </c>
    </row>
    <row r="1488" spans="1:20" ht="30" customHeight="1">
      <c r="A1488" t="str">
        <f>VLOOKUP(J1488,[1]reportExcel!$C$6:$M$8021,4,FALSE)</f>
        <v>CHAMEZA MAYOR</v>
      </c>
      <c r="B1488" t="str">
        <f>VLOOKUP(J1488,[1]reportExcel!$C$6:$M$8021,6,FALSE)</f>
        <v>-72,9113436956</v>
      </c>
      <c r="C1488" t="str">
        <f>VLOOKUP(J1488,[1]reportExcel!$C$6:$M$8021,8,FALSE)</f>
        <v>5,76560582719</v>
      </c>
      <c r="D1488" t="str">
        <f t="shared" si="46"/>
        <v>-72,9087634529</v>
      </c>
      <c r="E1488" t="str">
        <f t="shared" si="47"/>
        <v>5,76417770345</v>
      </c>
      <c r="H1488" s="6" t="s">
        <v>5408</v>
      </c>
      <c r="I1488" s="7" t="s">
        <v>5823</v>
      </c>
      <c r="J1488" s="7" t="s">
        <v>5831</v>
      </c>
      <c r="K1488" s="7" t="s">
        <v>3665</v>
      </c>
      <c r="L1488" s="7" t="s">
        <v>5825</v>
      </c>
      <c r="M1488" s="7" t="s">
        <v>5832</v>
      </c>
      <c r="N1488" s="7" t="s">
        <v>45</v>
      </c>
      <c r="O1488" s="15" t="s">
        <v>5833</v>
      </c>
      <c r="P1488" s="16"/>
      <c r="Q1488" s="7" t="s">
        <v>5834</v>
      </c>
      <c r="R1488" s="7" t="s">
        <v>23</v>
      </c>
      <c r="S1488" s="7" t="s">
        <v>24</v>
      </c>
      <c r="T1488" s="7" t="s">
        <v>23</v>
      </c>
    </row>
    <row r="1489" spans="1:20" ht="30" customHeight="1">
      <c r="A1489" t="str">
        <f>VLOOKUP(J1489,[1]reportExcel!$C$6:$M$8021,4,FALSE)</f>
        <v>DICHO</v>
      </c>
      <c r="B1489" t="str">
        <f>VLOOKUP(J1489,[1]reportExcel!$C$6:$M$8021,6,FALSE)</f>
        <v>-72,97127992</v>
      </c>
      <c r="C1489" t="str">
        <f>VLOOKUP(J1489,[1]reportExcel!$C$6:$M$8021,8,FALSE)</f>
        <v>5,78623146694</v>
      </c>
      <c r="D1489" t="str">
        <f t="shared" si="46"/>
        <v>-72,9715959702</v>
      </c>
      <c r="E1489" t="str">
        <f t="shared" si="47"/>
        <v>5,78625930839</v>
      </c>
      <c r="H1489" s="6" t="s">
        <v>5408</v>
      </c>
      <c r="I1489" s="7" t="s">
        <v>5823</v>
      </c>
      <c r="J1489" s="7" t="s">
        <v>5835</v>
      </c>
      <c r="K1489" s="7" t="s">
        <v>3665</v>
      </c>
      <c r="L1489" s="7" t="s">
        <v>5825</v>
      </c>
      <c r="M1489" s="7" t="s">
        <v>5836</v>
      </c>
      <c r="N1489" s="7" t="s">
        <v>45</v>
      </c>
      <c r="O1489" s="15" t="s">
        <v>5837</v>
      </c>
      <c r="P1489" s="16"/>
      <c r="Q1489" s="7" t="s">
        <v>5838</v>
      </c>
      <c r="R1489" s="7" t="s">
        <v>23</v>
      </c>
      <c r="S1489" s="7" t="s">
        <v>24</v>
      </c>
      <c r="T1489" s="7" t="s">
        <v>23</v>
      </c>
    </row>
    <row r="1490" spans="1:20" ht="30" customHeight="1">
      <c r="A1490" t="str">
        <f>VLOOKUP(J1490,[1]reportExcel!$C$6:$M$8021,4,FALSE)</f>
        <v>PUNTA LARGA</v>
      </c>
      <c r="B1490" t="str">
        <f>VLOOKUP(J1490,[1]reportExcel!$C$6:$M$8021,6,FALSE)</f>
        <v>-72,9838173628</v>
      </c>
      <c r="C1490" t="str">
        <f>VLOOKUP(J1490,[1]reportExcel!$C$6:$M$8021,8,FALSE)</f>
        <v>5,78420983654</v>
      </c>
      <c r="D1490" t="str">
        <f t="shared" si="46"/>
        <v>-72,9815720134</v>
      </c>
      <c r="E1490" t="str">
        <f t="shared" si="47"/>
        <v>5,78247218325</v>
      </c>
      <c r="H1490" s="6" t="s">
        <v>5408</v>
      </c>
      <c r="I1490" s="7" t="s">
        <v>5823</v>
      </c>
      <c r="J1490" s="7" t="s">
        <v>5839</v>
      </c>
      <c r="K1490" s="7" t="s">
        <v>3665</v>
      </c>
      <c r="L1490" s="7" t="s">
        <v>5825</v>
      </c>
      <c r="M1490" s="7" t="s">
        <v>5840</v>
      </c>
      <c r="N1490" s="7" t="s">
        <v>45</v>
      </c>
      <c r="O1490" s="15" t="s">
        <v>5841</v>
      </c>
      <c r="P1490" s="16"/>
      <c r="Q1490" s="7" t="s">
        <v>5842</v>
      </c>
      <c r="R1490" s="7" t="s">
        <v>23</v>
      </c>
      <c r="S1490" s="7" t="s">
        <v>24</v>
      </c>
      <c r="T1490" s="7" t="s">
        <v>23</v>
      </c>
    </row>
    <row r="1491" spans="1:20" ht="30" customHeight="1">
      <c r="A1491" t="str">
        <f>VLOOKUP(J1491,[1]reportExcel!$C$6:$M$8021,4,FALSE)</f>
        <v>UCUENGA</v>
      </c>
      <c r="B1491" t="str">
        <f>VLOOKUP(J1491,[1]reportExcel!$C$6:$M$8021,6,FALSE)</f>
        <v>-72,974189326</v>
      </c>
      <c r="C1491" t="str">
        <f>VLOOKUP(J1491,[1]reportExcel!$C$6:$M$8021,8,FALSE)</f>
        <v>5,77339202916</v>
      </c>
      <c r="D1491" t="str">
        <f t="shared" si="46"/>
        <v>-72,9737011891</v>
      </c>
      <c r="E1491" t="str">
        <f t="shared" si="47"/>
        <v>5,7737747063</v>
      </c>
      <c r="H1491" s="6" t="s">
        <v>5408</v>
      </c>
      <c r="I1491" s="7" t="s">
        <v>5823</v>
      </c>
      <c r="J1491" s="7" t="s">
        <v>5843</v>
      </c>
      <c r="K1491" s="7" t="s">
        <v>3665</v>
      </c>
      <c r="L1491" s="7" t="s">
        <v>5825</v>
      </c>
      <c r="M1491" s="7" t="s">
        <v>5844</v>
      </c>
      <c r="N1491" s="7" t="s">
        <v>45</v>
      </c>
      <c r="O1491" s="15" t="s">
        <v>5845</v>
      </c>
      <c r="P1491" s="16"/>
      <c r="Q1491" s="7" t="s">
        <v>5846</v>
      </c>
      <c r="R1491" s="7" t="s">
        <v>23</v>
      </c>
      <c r="S1491" s="7" t="s">
        <v>24</v>
      </c>
      <c r="T1491" s="7" t="s">
        <v>23</v>
      </c>
    </row>
    <row r="1492" spans="1:20" ht="30" customHeight="1">
      <c r="A1492" t="str">
        <f>VLOOKUP(J1492,[1]reportExcel!$C$6:$M$8021,4,FALSE)</f>
        <v>CALERAS</v>
      </c>
      <c r="B1492" t="str">
        <f>VLOOKUP(J1492,[1]reportExcel!$C$6:$M$8021,6,FALSE)</f>
        <v>-72,9447575341</v>
      </c>
      <c r="C1492" t="str">
        <f>VLOOKUP(J1492,[1]reportExcel!$C$6:$M$8021,8,FALSE)</f>
        <v>5,75043628718</v>
      </c>
      <c r="D1492" t="str">
        <f t="shared" si="46"/>
        <v>-72,943997379</v>
      </c>
      <c r="E1492" t="str">
        <f t="shared" si="47"/>
        <v>5,750981508</v>
      </c>
      <c r="H1492" s="6" t="s">
        <v>5408</v>
      </c>
      <c r="I1492" s="7" t="s">
        <v>5823</v>
      </c>
      <c r="J1492" s="7" t="s">
        <v>5847</v>
      </c>
      <c r="K1492" s="7" t="s">
        <v>3665</v>
      </c>
      <c r="L1492" s="7" t="s">
        <v>5825</v>
      </c>
      <c r="M1492" s="7" t="s">
        <v>5848</v>
      </c>
      <c r="N1492" s="7" t="s">
        <v>45</v>
      </c>
      <c r="O1492" s="15" t="s">
        <v>5849</v>
      </c>
      <c r="P1492" s="16"/>
      <c r="Q1492" s="7" t="s">
        <v>5850</v>
      </c>
      <c r="R1492" s="7" t="s">
        <v>23</v>
      </c>
      <c r="S1492" s="7" t="s">
        <v>24</v>
      </c>
      <c r="T1492" s="7" t="s">
        <v>23</v>
      </c>
    </row>
    <row r="1493" spans="1:20" ht="30" customHeight="1">
      <c r="A1493" t="str">
        <f>VLOOKUP(J1493,[1]reportExcel!$C$6:$M$8021,4,FALSE)</f>
        <v>NAZARETH</v>
      </c>
      <c r="B1493" t="str">
        <f>VLOOKUP(J1493,[1]reportExcel!$C$6:$M$8021,6,FALSE)</f>
        <v>-72,8942941001</v>
      </c>
      <c r="C1493" t="str">
        <f>VLOOKUP(J1493,[1]reportExcel!$C$6:$M$8021,8,FALSE)</f>
        <v>5,76778114372</v>
      </c>
      <c r="D1493" t="str">
        <f t="shared" si="46"/>
        <v>-72,8960217444</v>
      </c>
      <c r="E1493" t="str">
        <f t="shared" si="47"/>
        <v>5,76732342803</v>
      </c>
      <c r="H1493" s="6" t="s">
        <v>5408</v>
      </c>
      <c r="I1493" s="7" t="s">
        <v>5823</v>
      </c>
      <c r="J1493" s="7" t="s">
        <v>5851</v>
      </c>
      <c r="K1493" s="7" t="s">
        <v>3665</v>
      </c>
      <c r="L1493" s="7" t="s">
        <v>5825</v>
      </c>
      <c r="M1493" s="7" t="s">
        <v>3497</v>
      </c>
      <c r="N1493" s="7" t="s">
        <v>288</v>
      </c>
      <c r="O1493" s="15" t="s">
        <v>5852</v>
      </c>
      <c r="P1493" s="16"/>
      <c r="Q1493" s="7" t="s">
        <v>5853</v>
      </c>
      <c r="R1493" s="7" t="s">
        <v>23</v>
      </c>
      <c r="S1493" s="7" t="s">
        <v>24</v>
      </c>
      <c r="T1493" s="7" t="s">
        <v>23</v>
      </c>
    </row>
    <row r="1494" spans="1:20" ht="30" customHeight="1">
      <c r="A1494" t="str">
        <f>VLOOKUP(J1494,[1]reportExcel!$C$6:$M$8021,4,FALSE)</f>
        <v>CHAMEZ MEN</v>
      </c>
      <c r="B1494" t="str">
        <f>VLOOKUP(J1494,[1]reportExcel!$C$6:$M$8021,6,FALSE)</f>
        <v>-72,9316301644</v>
      </c>
      <c r="C1494" t="str">
        <f>VLOOKUP(J1494,[1]reportExcel!$C$6:$M$8021,8,FALSE)</f>
        <v>5,77845241642</v>
      </c>
      <c r="D1494" t="str">
        <f t="shared" si="46"/>
        <v>-72,9151516945</v>
      </c>
      <c r="E1494" t="str">
        <f t="shared" si="47"/>
        <v>5,76508937072</v>
      </c>
      <c r="H1494" s="6" t="s">
        <v>5408</v>
      </c>
      <c r="I1494" s="7" t="s">
        <v>5823</v>
      </c>
      <c r="J1494" s="7" t="s">
        <v>5854</v>
      </c>
      <c r="K1494" s="7" t="s">
        <v>3665</v>
      </c>
      <c r="L1494" s="7" t="s">
        <v>5825</v>
      </c>
      <c r="M1494" s="7" t="s">
        <v>5855</v>
      </c>
      <c r="N1494" s="7" t="s">
        <v>45</v>
      </c>
      <c r="O1494" s="15" t="s">
        <v>5856</v>
      </c>
      <c r="P1494" s="16"/>
      <c r="Q1494" s="7" t="s">
        <v>5857</v>
      </c>
      <c r="R1494" s="7" t="s">
        <v>23</v>
      </c>
      <c r="S1494" s="7" t="s">
        <v>24</v>
      </c>
      <c r="T1494" s="7" t="s">
        <v>23</v>
      </c>
    </row>
    <row r="1495" spans="1:20" ht="30" customHeight="1">
      <c r="A1495" t="str">
        <f>VLOOKUP(J1495,[1]reportExcel!$C$6:$M$8021,4,FALSE)</f>
        <v>GUAQUIRA</v>
      </c>
      <c r="B1495" t="str">
        <f>VLOOKUP(J1495,[1]reportExcel!$C$6:$M$8021,6,FALSE)</f>
        <v>-72,9316301644</v>
      </c>
      <c r="C1495" t="str">
        <f>VLOOKUP(J1495,[1]reportExcel!$C$6:$M$8021,8,FALSE)</f>
        <v>5,77845241642</v>
      </c>
      <c r="D1495" t="str">
        <f t="shared" si="46"/>
        <v>-72,944712715</v>
      </c>
      <c r="E1495" t="str">
        <f t="shared" si="47"/>
        <v>5,768582097</v>
      </c>
      <c r="H1495" s="6" t="s">
        <v>5408</v>
      </c>
      <c r="I1495" s="7" t="s">
        <v>5823</v>
      </c>
      <c r="J1495" s="7" t="s">
        <v>5858</v>
      </c>
      <c r="K1495" s="7" t="s">
        <v>3665</v>
      </c>
      <c r="L1495" s="7" t="s">
        <v>5825</v>
      </c>
      <c r="M1495" s="7" t="s">
        <v>5859</v>
      </c>
      <c r="N1495" s="7" t="s">
        <v>45</v>
      </c>
      <c r="O1495" s="15" t="s">
        <v>5860</v>
      </c>
      <c r="P1495" s="16"/>
      <c r="Q1495" s="7" t="s">
        <v>5861</v>
      </c>
      <c r="R1495" s="7" t="s">
        <v>23</v>
      </c>
      <c r="S1495" s="7" t="s">
        <v>24</v>
      </c>
      <c r="T1495" s="7" t="s">
        <v>23</v>
      </c>
    </row>
    <row r="1496" spans="1:20" ht="30" customHeight="1">
      <c r="A1496" t="str">
        <f>VLOOKUP(J1496,[1]reportExcel!$C$6:$M$8021,4,FALSE)</f>
        <v>SANTANA</v>
      </c>
      <c r="B1496" t="str">
        <f>VLOOKUP(J1496,[1]reportExcel!$C$6:$M$8021,6,FALSE)</f>
        <v>-72,9316301644</v>
      </c>
      <c r="C1496" t="str">
        <f>VLOOKUP(J1496,[1]reportExcel!$C$6:$M$8021,8,FALSE)</f>
        <v>5,77845241642</v>
      </c>
      <c r="D1496" t="str">
        <f t="shared" si="46"/>
        <v>-72,9455440598</v>
      </c>
      <c r="E1496" t="str">
        <f t="shared" si="47"/>
        <v>5,77866550615</v>
      </c>
      <c r="H1496" s="6" t="s">
        <v>5408</v>
      </c>
      <c r="I1496" s="7" t="s">
        <v>5823</v>
      </c>
      <c r="J1496" s="7" t="s">
        <v>5862</v>
      </c>
      <c r="K1496" s="7" t="s">
        <v>3665</v>
      </c>
      <c r="L1496" s="7" t="s">
        <v>5825</v>
      </c>
      <c r="M1496" s="7" t="s">
        <v>5863</v>
      </c>
      <c r="N1496" s="7" t="s">
        <v>45</v>
      </c>
      <c r="O1496" s="15" t="s">
        <v>5864</v>
      </c>
      <c r="P1496" s="16"/>
      <c r="Q1496" s="7" t="s">
        <v>5865</v>
      </c>
      <c r="R1496" s="7" t="s">
        <v>23</v>
      </c>
      <c r="S1496" s="7" t="s">
        <v>24</v>
      </c>
      <c r="T1496" s="7" t="s">
        <v>23</v>
      </c>
    </row>
    <row r="1497" spans="1:20" ht="30" customHeight="1">
      <c r="A1497" t="str">
        <f>VLOOKUP(J1497,[1]reportExcel!$C$6:$M$8021,4,FALSE)</f>
        <v>NUEVO COLÓN</v>
      </c>
      <c r="B1497" t="str">
        <f>VLOOKUP(J1497,[1]reportExcel!$C$6:$M$8021,6,FALSE)</f>
        <v>-73,4570665385</v>
      </c>
      <c r="C1497" t="str">
        <f>VLOOKUP(J1497,[1]reportExcel!$C$6:$M$8021,8,FALSE)</f>
        <v>5,35506695617</v>
      </c>
      <c r="D1497" t="str">
        <f t="shared" si="46"/>
        <v>-73,4571348371</v>
      </c>
      <c r="E1497" t="str">
        <f t="shared" si="47"/>
        <v>5,35514851706</v>
      </c>
      <c r="H1497" s="6" t="s">
        <v>5408</v>
      </c>
      <c r="I1497" s="7" t="s">
        <v>5866</v>
      </c>
      <c r="J1497" s="7" t="s">
        <v>5867</v>
      </c>
      <c r="K1497" s="7" t="s">
        <v>3665</v>
      </c>
      <c r="L1497" s="7" t="s">
        <v>5868</v>
      </c>
      <c r="M1497" s="7" t="s">
        <v>5868</v>
      </c>
      <c r="N1497" s="7" t="s">
        <v>20</v>
      </c>
      <c r="O1497" s="15" t="s">
        <v>5869</v>
      </c>
      <c r="P1497" s="16"/>
      <c r="Q1497" s="7" t="s">
        <v>5870</v>
      </c>
      <c r="R1497" s="7" t="s">
        <v>23</v>
      </c>
      <c r="S1497" s="7" t="s">
        <v>24</v>
      </c>
      <c r="T1497" s="7" t="s">
        <v>23</v>
      </c>
    </row>
    <row r="1498" spans="1:20" ht="30" customHeight="1">
      <c r="A1498" t="str">
        <f>VLOOKUP(J1498,[1]reportExcel!$C$6:$M$8021,4,FALSE)</f>
        <v>OICATÁ</v>
      </c>
      <c r="B1498" t="str">
        <f>VLOOKUP(J1498,[1]reportExcel!$C$6:$M$8021,6,FALSE)</f>
        <v>-73,3077536803</v>
      </c>
      <c r="C1498" t="str">
        <f>VLOOKUP(J1498,[1]reportExcel!$C$6:$M$8021,8,FALSE)</f>
        <v>5,59440917568</v>
      </c>
      <c r="D1498" t="str">
        <f t="shared" ref="D1498:D1561" si="48">IF(AND(O1498="0,",NOT(ISNA(B1498))),B1498,O1498)</f>
        <v>-73,308404103</v>
      </c>
      <c r="E1498" t="str">
        <f t="shared" si="47"/>
        <v>5,59523375635</v>
      </c>
      <c r="H1498" s="6" t="s">
        <v>5408</v>
      </c>
      <c r="I1498" s="7" t="s">
        <v>5871</v>
      </c>
      <c r="J1498" s="7" t="s">
        <v>5872</v>
      </c>
      <c r="K1498" s="7" t="s">
        <v>3665</v>
      </c>
      <c r="L1498" s="7" t="s">
        <v>5873</v>
      </c>
      <c r="M1498" s="7" t="s">
        <v>5873</v>
      </c>
      <c r="N1498" s="7" t="s">
        <v>20</v>
      </c>
      <c r="O1498" s="15" t="s">
        <v>5874</v>
      </c>
      <c r="P1498" s="16"/>
      <c r="Q1498" s="7" t="s">
        <v>5875</v>
      </c>
      <c r="R1498" s="7" t="s">
        <v>23</v>
      </c>
      <c r="S1498" s="7" t="s">
        <v>24</v>
      </c>
      <c r="T1498" s="7" t="s">
        <v>23</v>
      </c>
    </row>
    <row r="1499" spans="1:20" ht="30" customHeight="1">
      <c r="A1499" t="str">
        <f>VLOOKUP(J1499,[1]reportExcel!$C$6:$M$8021,4,FALSE)</f>
        <v>OTANCHE</v>
      </c>
      <c r="B1499" t="str">
        <f>VLOOKUP(J1499,[1]reportExcel!$C$6:$M$8021,6,FALSE)</f>
        <v>-74,1813101815</v>
      </c>
      <c r="C1499" t="str">
        <f>VLOOKUP(J1499,[1]reportExcel!$C$6:$M$8021,8,FALSE)</f>
        <v>5,65799269911</v>
      </c>
      <c r="D1499" t="str">
        <f t="shared" si="48"/>
        <v>-74,1809678964</v>
      </c>
      <c r="E1499" t="str">
        <f t="shared" si="47"/>
        <v>5,65753554395</v>
      </c>
      <c r="H1499" s="6" t="s">
        <v>5408</v>
      </c>
      <c r="I1499" s="7" t="s">
        <v>5876</v>
      </c>
      <c r="J1499" s="7" t="s">
        <v>5877</v>
      </c>
      <c r="K1499" s="7" t="s">
        <v>3665</v>
      </c>
      <c r="L1499" s="7" t="s">
        <v>5878</v>
      </c>
      <c r="M1499" s="7" t="s">
        <v>5878</v>
      </c>
      <c r="N1499" s="7" t="s">
        <v>20</v>
      </c>
      <c r="O1499" s="15" t="s">
        <v>5879</v>
      </c>
      <c r="P1499" s="16"/>
      <c r="Q1499" s="7" t="s">
        <v>5880</v>
      </c>
      <c r="R1499" s="7" t="s">
        <v>23</v>
      </c>
      <c r="S1499" s="7" t="s">
        <v>24</v>
      </c>
      <c r="T1499" s="7" t="s">
        <v>23</v>
      </c>
    </row>
    <row r="1500" spans="1:20" ht="30" customHeight="1">
      <c r="A1500" t="str">
        <f>VLOOKUP(J1500,[1]reportExcel!$C$6:$M$8021,4,FALSE)</f>
        <v>BETANIA</v>
      </c>
      <c r="B1500" t="str">
        <f>VLOOKUP(J1500,[1]reportExcel!$C$6:$M$8021,6,FALSE)</f>
        <v>-74,2155211125</v>
      </c>
      <c r="C1500" t="str">
        <f>VLOOKUP(J1500,[1]reportExcel!$C$6:$M$8021,8,FALSE)</f>
        <v>5,80286674359</v>
      </c>
      <c r="D1500" t="str">
        <f t="shared" si="48"/>
        <v>-74,214703173</v>
      </c>
      <c r="E1500" t="str">
        <f t="shared" si="47"/>
        <v>5,80391004744</v>
      </c>
      <c r="H1500" s="6" t="s">
        <v>5408</v>
      </c>
      <c r="I1500" s="7" t="s">
        <v>5876</v>
      </c>
      <c r="J1500" s="7" t="s">
        <v>5881</v>
      </c>
      <c r="K1500" s="7" t="s">
        <v>3665</v>
      </c>
      <c r="L1500" s="7" t="s">
        <v>5878</v>
      </c>
      <c r="M1500" s="7" t="s">
        <v>540</v>
      </c>
      <c r="N1500" s="7" t="s">
        <v>45</v>
      </c>
      <c r="O1500" s="15" t="s">
        <v>5882</v>
      </c>
      <c r="P1500" s="16"/>
      <c r="Q1500" s="7" t="s">
        <v>5883</v>
      </c>
      <c r="R1500" s="7" t="s">
        <v>23</v>
      </c>
      <c r="S1500" s="7" t="s">
        <v>24</v>
      </c>
      <c r="T1500" s="7" t="s">
        <v>23</v>
      </c>
    </row>
    <row r="1501" spans="1:20" ht="30" customHeight="1">
      <c r="A1501" t="str">
        <f>VLOOKUP(J1501,[1]reportExcel!$C$6:$M$8021,4,FALSE)</f>
        <v>BUENAVISTA</v>
      </c>
      <c r="B1501" t="str">
        <f>VLOOKUP(J1501,[1]reportExcel!$C$6:$M$8021,6,FALSE)</f>
        <v>-74,1979195943</v>
      </c>
      <c r="C1501" t="str">
        <f>VLOOKUP(J1501,[1]reportExcel!$C$6:$M$8021,8,FALSE)</f>
        <v>5,75169840738</v>
      </c>
      <c r="D1501" t="str">
        <f t="shared" si="48"/>
        <v>-74,2791791858</v>
      </c>
      <c r="E1501" t="str">
        <f t="shared" si="47"/>
        <v>5,64544953018</v>
      </c>
      <c r="H1501" s="6" t="s">
        <v>5408</v>
      </c>
      <c r="I1501" s="7" t="s">
        <v>5876</v>
      </c>
      <c r="J1501" s="7" t="s">
        <v>5884</v>
      </c>
      <c r="K1501" s="7" t="s">
        <v>3665</v>
      </c>
      <c r="L1501" s="7" t="s">
        <v>5878</v>
      </c>
      <c r="M1501" s="7" t="s">
        <v>2690</v>
      </c>
      <c r="N1501" s="7" t="s">
        <v>45</v>
      </c>
      <c r="O1501" s="15" t="s">
        <v>5885</v>
      </c>
      <c r="P1501" s="16"/>
      <c r="Q1501" s="7" t="s">
        <v>5886</v>
      </c>
      <c r="R1501" s="7" t="s">
        <v>23</v>
      </c>
      <c r="S1501" s="7" t="s">
        <v>24</v>
      </c>
      <c r="T1501" s="7" t="s">
        <v>23</v>
      </c>
    </row>
    <row r="1502" spans="1:20" ht="30" customHeight="1">
      <c r="A1502" t="str">
        <f>VLOOKUP(J1502,[1]reportExcel!$C$6:$M$8021,4,FALSE)</f>
        <v>PIZARRA</v>
      </c>
      <c r="B1502" t="str">
        <f>VLOOKUP(J1502,[1]reportExcel!$C$6:$M$8021,6,FALSE)</f>
        <v>-74,20598727</v>
      </c>
      <c r="C1502" t="str">
        <f>VLOOKUP(J1502,[1]reportExcel!$C$6:$M$8021,8,FALSE)</f>
        <v>5,72878242197</v>
      </c>
      <c r="D1502" t="str">
        <f t="shared" si="48"/>
        <v>-74,205727749</v>
      </c>
      <c r="E1502" t="str">
        <f t="shared" si="47"/>
        <v>5,72867644493</v>
      </c>
      <c r="H1502" s="6" t="s">
        <v>5408</v>
      </c>
      <c r="I1502" s="7" t="s">
        <v>5876</v>
      </c>
      <c r="J1502" s="7" t="s">
        <v>5887</v>
      </c>
      <c r="K1502" s="7" t="s">
        <v>3665</v>
      </c>
      <c r="L1502" s="7" t="s">
        <v>5878</v>
      </c>
      <c r="M1502" s="7" t="s">
        <v>5888</v>
      </c>
      <c r="N1502" s="7" t="s">
        <v>45</v>
      </c>
      <c r="O1502" s="15" t="s">
        <v>5889</v>
      </c>
      <c r="P1502" s="16"/>
      <c r="Q1502" s="7" t="s">
        <v>5890</v>
      </c>
      <c r="R1502" s="7" t="s">
        <v>23</v>
      </c>
      <c r="S1502" s="7" t="s">
        <v>24</v>
      </c>
      <c r="T1502" s="7" t="s">
        <v>23</v>
      </c>
    </row>
    <row r="1503" spans="1:20" ht="30" customHeight="1">
      <c r="A1503" t="str">
        <f>VLOOKUP(J1503,[1]reportExcel!$C$6:$M$8021,4,FALSE)</f>
        <v>SAN JOSÉ DE NAZARETH</v>
      </c>
      <c r="B1503" t="str">
        <f>VLOOKUP(J1503,[1]reportExcel!$C$6:$M$8021,6,FALSE)</f>
        <v>-74,1178804497</v>
      </c>
      <c r="C1503" t="str">
        <f>VLOOKUP(J1503,[1]reportExcel!$C$6:$M$8021,8,FALSE)</f>
        <v>5,81015235428</v>
      </c>
      <c r="D1503" t="str">
        <f t="shared" si="48"/>
        <v>-74,1178364366</v>
      </c>
      <c r="E1503" t="str">
        <f t="shared" si="47"/>
        <v>5,81009180799</v>
      </c>
      <c r="H1503" s="6" t="s">
        <v>5408</v>
      </c>
      <c r="I1503" s="7" t="s">
        <v>5876</v>
      </c>
      <c r="J1503" s="7" t="s">
        <v>5891</v>
      </c>
      <c r="K1503" s="7" t="s">
        <v>3665</v>
      </c>
      <c r="L1503" s="7" t="s">
        <v>5878</v>
      </c>
      <c r="M1503" s="7" t="s">
        <v>5892</v>
      </c>
      <c r="N1503" s="7" t="s">
        <v>45</v>
      </c>
      <c r="O1503" s="15" t="s">
        <v>5893</v>
      </c>
      <c r="P1503" s="16"/>
      <c r="Q1503" s="7" t="s">
        <v>5894</v>
      </c>
      <c r="R1503" s="7" t="s">
        <v>23</v>
      </c>
      <c r="S1503" s="7" t="s">
        <v>24</v>
      </c>
      <c r="T1503" s="7" t="s">
        <v>23</v>
      </c>
    </row>
    <row r="1504" spans="1:20" ht="30" customHeight="1">
      <c r="A1504" t="str">
        <f>VLOOKUP(J1504,[1]reportExcel!$C$6:$M$8021,4,FALSE)</f>
        <v>BUENOS AIRES</v>
      </c>
      <c r="B1504" t="str">
        <f>VLOOKUP(J1504,[1]reportExcel!$C$6:$M$8021,6,FALSE)</f>
        <v>-74,1979195943</v>
      </c>
      <c r="C1504" t="str">
        <f>VLOOKUP(J1504,[1]reportExcel!$C$6:$M$8021,8,FALSE)</f>
        <v>5,75169840738</v>
      </c>
      <c r="D1504" t="str">
        <f t="shared" si="48"/>
        <v>-74,2222345407</v>
      </c>
      <c r="E1504" t="str">
        <f t="shared" si="47"/>
        <v>5,74008320238</v>
      </c>
      <c r="H1504" s="6" t="s">
        <v>5408</v>
      </c>
      <c r="I1504" s="7" t="s">
        <v>5876</v>
      </c>
      <c r="J1504" s="7" t="s">
        <v>5895</v>
      </c>
      <c r="K1504" s="7" t="s">
        <v>3665</v>
      </c>
      <c r="L1504" s="7" t="s">
        <v>5878</v>
      </c>
      <c r="M1504" s="7" t="s">
        <v>225</v>
      </c>
      <c r="N1504" s="7" t="s">
        <v>45</v>
      </c>
      <c r="O1504" s="15" t="s">
        <v>5896</v>
      </c>
      <c r="P1504" s="16"/>
      <c r="Q1504" s="7" t="s">
        <v>5897</v>
      </c>
      <c r="R1504" s="7" t="s">
        <v>23</v>
      </c>
      <c r="S1504" s="7" t="s">
        <v>24</v>
      </c>
      <c r="T1504" s="7" t="s">
        <v>23</v>
      </c>
    </row>
    <row r="1505" spans="1:20" ht="30" customHeight="1">
      <c r="A1505" t="str">
        <f>VLOOKUP(J1505,[1]reportExcel!$C$6:$M$8021,4,FALSE)</f>
        <v>MIRADOR</v>
      </c>
      <c r="B1505" t="str">
        <f>VLOOKUP(J1505,[1]reportExcel!$C$6:$M$8021,6,FALSE)</f>
        <v>-74,1979195943</v>
      </c>
      <c r="C1505" t="str">
        <f>VLOOKUP(J1505,[1]reportExcel!$C$6:$M$8021,8,FALSE)</f>
        <v>5,75169840738</v>
      </c>
      <c r="D1505" t="str">
        <f t="shared" si="48"/>
        <v>-74,1418091906</v>
      </c>
      <c r="E1505" t="str">
        <f t="shared" si="47"/>
        <v>5,76738201471</v>
      </c>
      <c r="H1505" s="6" t="s">
        <v>5408</v>
      </c>
      <c r="I1505" s="7" t="s">
        <v>5876</v>
      </c>
      <c r="J1505" s="7" t="s">
        <v>5898</v>
      </c>
      <c r="K1505" s="7" t="s">
        <v>3665</v>
      </c>
      <c r="L1505" s="7" t="s">
        <v>5878</v>
      </c>
      <c r="M1505" s="7" t="s">
        <v>3405</v>
      </c>
      <c r="N1505" s="7" t="s">
        <v>45</v>
      </c>
      <c r="O1505" s="15" t="s">
        <v>5899</v>
      </c>
      <c r="P1505" s="16"/>
      <c r="Q1505" s="7" t="s">
        <v>5900</v>
      </c>
      <c r="R1505" s="7" t="s">
        <v>23</v>
      </c>
      <c r="S1505" s="7" t="s">
        <v>24</v>
      </c>
      <c r="T1505" s="7" t="s">
        <v>23</v>
      </c>
    </row>
    <row r="1506" spans="1:20" ht="30" customHeight="1">
      <c r="A1506" t="str">
        <f>VLOOKUP(J1506,[1]reportExcel!$C$6:$M$8021,4,FALSE)</f>
        <v>EL OASIS</v>
      </c>
      <c r="B1506" t="str">
        <f>VLOOKUP(J1506,[1]reportExcel!$C$6:$M$8021,6,FALSE)</f>
        <v>-74,1979389652682</v>
      </c>
      <c r="C1506" t="str">
        <f>VLOOKUP(J1506,[1]reportExcel!$C$6:$M$8021,8,FALSE)</f>
        <v>5,7516384223281</v>
      </c>
      <c r="D1506" t="str">
        <f t="shared" si="48"/>
        <v>-74,1979389652682</v>
      </c>
      <c r="E1506" t="str">
        <f t="shared" si="47"/>
        <v>5,7516384223281</v>
      </c>
      <c r="H1506" s="6" t="s">
        <v>5408</v>
      </c>
      <c r="I1506" s="7" t="s">
        <v>5876</v>
      </c>
      <c r="J1506" s="7" t="s">
        <v>5901</v>
      </c>
      <c r="K1506" s="7" t="s">
        <v>3665</v>
      </c>
      <c r="L1506" s="7" t="s">
        <v>5878</v>
      </c>
      <c r="M1506" s="7" t="s">
        <v>5902</v>
      </c>
      <c r="N1506" s="7" t="s">
        <v>45</v>
      </c>
      <c r="O1506" s="15" t="s">
        <v>102</v>
      </c>
      <c r="P1506" s="16"/>
      <c r="Q1506" s="7" t="s">
        <v>102</v>
      </c>
      <c r="R1506" s="7" t="s">
        <v>23</v>
      </c>
      <c r="S1506" s="7" t="s">
        <v>24</v>
      </c>
      <c r="T1506" s="7" t="s">
        <v>23</v>
      </c>
    </row>
    <row r="1507" spans="1:20" ht="30" customHeight="1">
      <c r="A1507" t="str">
        <f>VLOOKUP(J1507,[1]reportExcel!$C$6:$M$8021,4,FALSE)</f>
        <v>PACHAVITA</v>
      </c>
      <c r="B1507" t="str">
        <f>VLOOKUP(J1507,[1]reportExcel!$C$6:$M$8021,6,FALSE)</f>
        <v>-73,3971076544</v>
      </c>
      <c r="C1507" t="str">
        <f>VLOOKUP(J1507,[1]reportExcel!$C$6:$M$8021,8,FALSE)</f>
        <v>5,14022874452</v>
      </c>
      <c r="D1507" t="str">
        <f t="shared" si="48"/>
        <v>-73,3969550834</v>
      </c>
      <c r="E1507" t="str">
        <f t="shared" si="47"/>
        <v>5,14006205365</v>
      </c>
      <c r="H1507" s="6" t="s">
        <v>5408</v>
      </c>
      <c r="I1507" s="7" t="s">
        <v>5903</v>
      </c>
      <c r="J1507" s="7" t="s">
        <v>5904</v>
      </c>
      <c r="K1507" s="7" t="s">
        <v>3665</v>
      </c>
      <c r="L1507" s="7" t="s">
        <v>5905</v>
      </c>
      <c r="M1507" s="7" t="s">
        <v>5905</v>
      </c>
      <c r="N1507" s="7" t="s">
        <v>20</v>
      </c>
      <c r="O1507" s="15" t="s">
        <v>5906</v>
      </c>
      <c r="P1507" s="16"/>
      <c r="Q1507" s="7" t="s">
        <v>5907</v>
      </c>
      <c r="R1507" s="7" t="s">
        <v>23</v>
      </c>
      <c r="S1507" s="7" t="s">
        <v>24</v>
      </c>
      <c r="T1507" s="7" t="s">
        <v>23</v>
      </c>
    </row>
    <row r="1508" spans="1:20" ht="30" customHeight="1">
      <c r="A1508" t="str">
        <f>VLOOKUP(J1508,[1]reportExcel!$C$6:$M$8021,4,FALSE)</f>
        <v>PÁEZ</v>
      </c>
      <c r="B1508" t="str">
        <f>VLOOKUP(J1508,[1]reportExcel!$C$6:$M$8021,6,FALSE)</f>
        <v>-73,052000572</v>
      </c>
      <c r="C1508" t="str">
        <f>VLOOKUP(J1508,[1]reportExcel!$C$6:$M$8021,8,FALSE)</f>
        <v>5,10066041399</v>
      </c>
      <c r="D1508" t="str">
        <f t="shared" si="48"/>
        <v>-73,0525553002</v>
      </c>
      <c r="E1508" t="str">
        <f t="shared" si="47"/>
        <v>5,09789282185</v>
      </c>
      <c r="H1508" s="6" t="s">
        <v>5408</v>
      </c>
      <c r="I1508" s="7" t="s">
        <v>5908</v>
      </c>
      <c r="J1508" s="7" t="s">
        <v>5909</v>
      </c>
      <c r="K1508" s="7" t="s">
        <v>3665</v>
      </c>
      <c r="L1508" s="7" t="s">
        <v>5910</v>
      </c>
      <c r="M1508" s="7" t="s">
        <v>5910</v>
      </c>
      <c r="N1508" s="7" t="s">
        <v>20</v>
      </c>
      <c r="O1508" s="15" t="s">
        <v>5911</v>
      </c>
      <c r="P1508" s="16"/>
      <c r="Q1508" s="7" t="s">
        <v>5912</v>
      </c>
      <c r="R1508" s="7" t="s">
        <v>23</v>
      </c>
      <c r="S1508" s="7" t="s">
        <v>24</v>
      </c>
      <c r="T1508" s="7" t="s">
        <v>23</v>
      </c>
    </row>
    <row r="1509" spans="1:20" ht="30" customHeight="1">
      <c r="A1509" t="str">
        <f>VLOOKUP(J1509,[1]reportExcel!$C$6:$M$8021,4,FALSE)</f>
        <v>LA URURIA</v>
      </c>
      <c r="B1509" t="str">
        <f>VLOOKUP(J1509,[1]reportExcel!$C$6:$M$8021,6,FALSE)</f>
        <v>-73,0047248041</v>
      </c>
      <c r="C1509" t="str">
        <f>VLOOKUP(J1509,[1]reportExcel!$C$6:$M$8021,8,FALSE)</f>
        <v>5,03991487071</v>
      </c>
      <c r="D1509" t="str">
        <f t="shared" si="48"/>
        <v>-73,0051128765</v>
      </c>
      <c r="E1509" t="str">
        <f t="shared" si="47"/>
        <v>5,0398152141</v>
      </c>
      <c r="H1509" s="6" t="s">
        <v>5408</v>
      </c>
      <c r="I1509" s="7" t="s">
        <v>5908</v>
      </c>
      <c r="J1509" s="7" t="s">
        <v>5913</v>
      </c>
      <c r="K1509" s="7" t="s">
        <v>3665</v>
      </c>
      <c r="L1509" s="7" t="s">
        <v>5910</v>
      </c>
      <c r="M1509" s="7" t="s">
        <v>5914</v>
      </c>
      <c r="N1509" s="7" t="s">
        <v>45</v>
      </c>
      <c r="O1509" s="15" t="s">
        <v>5915</v>
      </c>
      <c r="P1509" s="16"/>
      <c r="Q1509" s="7" t="s">
        <v>5916</v>
      </c>
      <c r="R1509" s="7" t="s">
        <v>23</v>
      </c>
      <c r="S1509" s="7" t="s">
        <v>24</v>
      </c>
      <c r="T1509" s="7" t="s">
        <v>23</v>
      </c>
    </row>
    <row r="1510" spans="1:20" ht="30" customHeight="1">
      <c r="A1510" t="str">
        <f>VLOOKUP(J1510,[1]reportExcel!$C$6:$M$8021,4,FALSE)</f>
        <v>SIRASÍ</v>
      </c>
      <c r="B1510" t="str">
        <f>VLOOKUP(J1510,[1]reportExcel!$C$6:$M$8021,6,FALSE)</f>
        <v>-72,9725785895</v>
      </c>
      <c r="C1510" t="str">
        <f>VLOOKUP(J1510,[1]reportExcel!$C$6:$M$8021,8,FALSE)</f>
        <v>5,16328572375</v>
      </c>
      <c r="D1510" t="str">
        <f t="shared" si="48"/>
        <v>-72,9725807603</v>
      </c>
      <c r="E1510" t="str">
        <f t="shared" si="47"/>
        <v>5,16329058163</v>
      </c>
      <c r="H1510" s="6" t="s">
        <v>5408</v>
      </c>
      <c r="I1510" s="7" t="s">
        <v>5908</v>
      </c>
      <c r="J1510" s="7" t="s">
        <v>5917</v>
      </c>
      <c r="K1510" s="7" t="s">
        <v>3665</v>
      </c>
      <c r="L1510" s="7" t="s">
        <v>5910</v>
      </c>
      <c r="M1510" s="7" t="s">
        <v>5918</v>
      </c>
      <c r="N1510" s="7" t="s">
        <v>45</v>
      </c>
      <c r="O1510" s="15" t="s">
        <v>5919</v>
      </c>
      <c r="P1510" s="16"/>
      <c r="Q1510" s="7" t="s">
        <v>5920</v>
      </c>
      <c r="R1510" s="7" t="s">
        <v>23</v>
      </c>
      <c r="S1510" s="7" t="s">
        <v>24</v>
      </c>
      <c r="T1510" s="7" t="s">
        <v>23</v>
      </c>
    </row>
    <row r="1511" spans="1:20" ht="30" customHeight="1">
      <c r="A1511" t="str">
        <f>VLOOKUP(J1511,[1]reportExcel!$C$6:$M$8021,4,FALSE)</f>
        <v>PAIPA</v>
      </c>
      <c r="B1511" t="str">
        <f>VLOOKUP(J1511,[1]reportExcel!$C$6:$M$8021,6,FALSE)</f>
        <v>-73,1167437822</v>
      </c>
      <c r="C1511" t="str">
        <f>VLOOKUP(J1511,[1]reportExcel!$C$6:$M$8021,8,FALSE)</f>
        <v>5,78048910058</v>
      </c>
      <c r="D1511" t="str">
        <f t="shared" si="48"/>
        <v>-73,1179179167</v>
      </c>
      <c r="E1511" t="str">
        <f t="shared" si="47"/>
        <v>5,77994168888</v>
      </c>
      <c r="H1511" s="6" t="s">
        <v>5408</v>
      </c>
      <c r="I1511" s="7" t="s">
        <v>5921</v>
      </c>
      <c r="J1511" s="7" t="s">
        <v>5922</v>
      </c>
      <c r="K1511" s="7" t="s">
        <v>3665</v>
      </c>
      <c r="L1511" s="7" t="s">
        <v>5923</v>
      </c>
      <c r="M1511" s="7" t="s">
        <v>5923</v>
      </c>
      <c r="N1511" s="7" t="s">
        <v>20</v>
      </c>
      <c r="O1511" s="15" t="s">
        <v>5924</v>
      </c>
      <c r="P1511" s="16"/>
      <c r="Q1511" s="7" t="s">
        <v>5925</v>
      </c>
      <c r="R1511" s="7" t="s">
        <v>23</v>
      </c>
      <c r="S1511" s="7" t="s">
        <v>24</v>
      </c>
      <c r="T1511" s="7" t="s">
        <v>23</v>
      </c>
    </row>
    <row r="1512" spans="1:20" ht="30" customHeight="1">
      <c r="A1512" t="str">
        <f>VLOOKUP(J1512,[1]reportExcel!$C$6:$M$8021,4,FALSE)</f>
        <v>PALERMO</v>
      </c>
      <c r="B1512" t="str">
        <f>VLOOKUP(J1512,[1]reportExcel!$C$6:$M$8021,6,FALSE)</f>
        <v>-73,1910108686</v>
      </c>
      <c r="C1512" t="str">
        <f>VLOOKUP(J1512,[1]reportExcel!$C$6:$M$8021,8,FALSE)</f>
        <v>5,89802737743</v>
      </c>
      <c r="D1512" t="str">
        <f t="shared" si="48"/>
        <v>-73,1922349216</v>
      </c>
      <c r="E1512" t="str">
        <f t="shared" si="47"/>
        <v>5,89792476586</v>
      </c>
      <c r="H1512" s="6" t="s">
        <v>5408</v>
      </c>
      <c r="I1512" s="7" t="s">
        <v>5921</v>
      </c>
      <c r="J1512" s="7" t="s">
        <v>5926</v>
      </c>
      <c r="K1512" s="7" t="s">
        <v>3665</v>
      </c>
      <c r="L1512" s="7" t="s">
        <v>5923</v>
      </c>
      <c r="M1512" s="7" t="s">
        <v>2606</v>
      </c>
      <c r="N1512" s="7" t="s">
        <v>28</v>
      </c>
      <c r="O1512" s="15" t="s">
        <v>5927</v>
      </c>
      <c r="P1512" s="16"/>
      <c r="Q1512" s="7" t="s">
        <v>5928</v>
      </c>
      <c r="R1512" s="7" t="s">
        <v>23</v>
      </c>
      <c r="S1512" s="7" t="s">
        <v>24</v>
      </c>
      <c r="T1512" s="7" t="s">
        <v>23</v>
      </c>
    </row>
    <row r="1513" spans="1:20" ht="30" customHeight="1">
      <c r="A1513" t="str">
        <f>VLOOKUP(J1513,[1]reportExcel!$C$6:$M$8021,4,FALSE)</f>
        <v>PANTANO DE VARGAS</v>
      </c>
      <c r="B1513" t="str">
        <f>VLOOKUP(J1513,[1]reportExcel!$C$6:$M$8021,6,FALSE)</f>
        <v>-73,2216995151</v>
      </c>
      <c r="C1513" t="str">
        <f>VLOOKUP(J1513,[1]reportExcel!$C$6:$M$8021,8,FALSE)</f>
        <v>5,88407641905</v>
      </c>
      <c r="D1513" t="str">
        <f t="shared" si="48"/>
        <v>-73,0709387477</v>
      </c>
      <c r="E1513" t="str">
        <f t="shared" si="47"/>
        <v>5,73949844791</v>
      </c>
      <c r="H1513" s="6" t="s">
        <v>5408</v>
      </c>
      <c r="I1513" s="7" t="s">
        <v>5921</v>
      </c>
      <c r="J1513" s="7" t="s">
        <v>5929</v>
      </c>
      <c r="K1513" s="7" t="s">
        <v>3665</v>
      </c>
      <c r="L1513" s="7" t="s">
        <v>5923</v>
      </c>
      <c r="M1513" s="7" t="s">
        <v>5930</v>
      </c>
      <c r="N1513" s="7" t="s">
        <v>288</v>
      </c>
      <c r="O1513" s="15" t="s">
        <v>5931</v>
      </c>
      <c r="P1513" s="16"/>
      <c r="Q1513" s="7" t="s">
        <v>5932</v>
      </c>
      <c r="R1513" s="7" t="s">
        <v>23</v>
      </c>
      <c r="S1513" s="7" t="s">
        <v>24</v>
      </c>
      <c r="T1513" s="7" t="s">
        <v>23</v>
      </c>
    </row>
    <row r="1514" spans="1:20" ht="30" customHeight="1">
      <c r="A1514" t="str">
        <f>VLOOKUP(J1514,[1]reportExcel!$C$6:$M$8021,4,FALSE)</f>
        <v>PAJARITO</v>
      </c>
      <c r="B1514" t="str">
        <f>VLOOKUP(J1514,[1]reportExcel!$C$6:$M$8021,6,FALSE)</f>
        <v>-72,7025663298</v>
      </c>
      <c r="C1514" t="str">
        <f>VLOOKUP(J1514,[1]reportExcel!$C$6:$M$8021,8,FALSE)</f>
        <v>5,29380067178</v>
      </c>
      <c r="D1514" t="str">
        <f t="shared" si="48"/>
        <v>-72,7032202088</v>
      </c>
      <c r="E1514" t="str">
        <f t="shared" si="47"/>
        <v>5,29364101567</v>
      </c>
      <c r="H1514" s="6" t="s">
        <v>5408</v>
      </c>
      <c r="I1514" s="7" t="s">
        <v>5933</v>
      </c>
      <c r="J1514" s="7" t="s">
        <v>5934</v>
      </c>
      <c r="K1514" s="7" t="s">
        <v>3665</v>
      </c>
      <c r="L1514" s="7" t="s">
        <v>5935</v>
      </c>
      <c r="M1514" s="7" t="s">
        <v>5935</v>
      </c>
      <c r="N1514" s="7" t="s">
        <v>20</v>
      </c>
      <c r="O1514" s="15" t="s">
        <v>5936</v>
      </c>
      <c r="P1514" s="16"/>
      <c r="Q1514" s="7" t="s">
        <v>5937</v>
      </c>
      <c r="R1514" s="7" t="s">
        <v>23</v>
      </c>
      <c r="S1514" s="7" t="s">
        <v>24</v>
      </c>
      <c r="T1514" s="7" t="s">
        <v>23</v>
      </c>
    </row>
    <row r="1515" spans="1:20" ht="30" customHeight="1">
      <c r="A1515" t="str">
        <f>VLOOKUP(J1515,[1]reportExcel!$C$6:$M$8021,4,FALSE)</f>
        <v>CORINTO</v>
      </c>
      <c r="B1515" t="str">
        <f>VLOOKUP(J1515,[1]reportExcel!$C$6:$M$8021,6,FALSE)</f>
        <v>-72,6969743774</v>
      </c>
      <c r="C1515" t="str">
        <f>VLOOKUP(J1515,[1]reportExcel!$C$6:$M$8021,8,FALSE)</f>
        <v>5,38421266065</v>
      </c>
      <c r="D1515" t="str">
        <f t="shared" si="48"/>
        <v>-72,7195976572</v>
      </c>
      <c r="E1515" t="str">
        <f t="shared" si="47"/>
        <v>5,40980053347</v>
      </c>
      <c r="H1515" s="6" t="s">
        <v>5408</v>
      </c>
      <c r="I1515" s="7" t="s">
        <v>5933</v>
      </c>
      <c r="J1515" s="7" t="s">
        <v>5938</v>
      </c>
      <c r="K1515" s="7" t="s">
        <v>3665</v>
      </c>
      <c r="L1515" s="7" t="s">
        <v>5935</v>
      </c>
      <c r="M1515" s="7" t="s">
        <v>5939</v>
      </c>
      <c r="N1515" s="7" t="s">
        <v>45</v>
      </c>
      <c r="O1515" s="15" t="s">
        <v>5940</v>
      </c>
      <c r="P1515" s="16"/>
      <c r="Q1515" s="7" t="s">
        <v>5941</v>
      </c>
      <c r="R1515" s="7" t="s">
        <v>23</v>
      </c>
      <c r="S1515" s="7" t="s">
        <v>24</v>
      </c>
      <c r="T1515" s="7" t="s">
        <v>23</v>
      </c>
    </row>
    <row r="1516" spans="1:20" ht="30" customHeight="1">
      <c r="A1516" t="str">
        <f>VLOOKUP(J1516,[1]reportExcel!$C$6:$M$8021,4,FALSE)</f>
        <v>CURISÍ</v>
      </c>
      <c r="B1516" t="str">
        <f>VLOOKUP(J1516,[1]reportExcel!$C$6:$M$8021,6,FALSE)</f>
        <v>-72,6969743774</v>
      </c>
      <c r="C1516" t="str">
        <f>VLOOKUP(J1516,[1]reportExcel!$C$6:$M$8021,8,FALSE)</f>
        <v>5,38421266065</v>
      </c>
      <c r="D1516" t="str">
        <f t="shared" si="48"/>
        <v>-72,6916993518</v>
      </c>
      <c r="E1516" t="str">
        <f t="shared" si="47"/>
        <v>5,37648944201</v>
      </c>
      <c r="H1516" s="6" t="s">
        <v>5408</v>
      </c>
      <c r="I1516" s="7" t="s">
        <v>5933</v>
      </c>
      <c r="J1516" s="7" t="s">
        <v>5942</v>
      </c>
      <c r="K1516" s="7" t="s">
        <v>3665</v>
      </c>
      <c r="L1516" s="7" t="s">
        <v>5935</v>
      </c>
      <c r="M1516" s="7" t="s">
        <v>5943</v>
      </c>
      <c r="N1516" s="7" t="s">
        <v>45</v>
      </c>
      <c r="O1516" s="15" t="s">
        <v>5944</v>
      </c>
      <c r="P1516" s="16"/>
      <c r="Q1516" s="7" t="s">
        <v>5945</v>
      </c>
      <c r="R1516" s="7" t="s">
        <v>23</v>
      </c>
      <c r="S1516" s="7" t="s">
        <v>24</v>
      </c>
      <c r="T1516" s="7" t="s">
        <v>23</v>
      </c>
    </row>
    <row r="1517" spans="1:20" ht="30" customHeight="1">
      <c r="A1517" t="str">
        <f>VLOOKUP(J1517,[1]reportExcel!$C$6:$M$8021,4,FALSE)</f>
        <v>PANQUEBA</v>
      </c>
      <c r="B1517" t="str">
        <f>VLOOKUP(J1517,[1]reportExcel!$C$6:$M$8021,6,FALSE)</f>
        <v>-72,4589391962</v>
      </c>
      <c r="C1517" t="str">
        <f>VLOOKUP(J1517,[1]reportExcel!$C$6:$M$8021,8,FALSE)</f>
        <v>6,44256891347</v>
      </c>
      <c r="D1517" t="str">
        <f t="shared" si="48"/>
        <v>-72,4592015449</v>
      </c>
      <c r="E1517" t="str">
        <f t="shared" si="47"/>
        <v>6,44307619932</v>
      </c>
      <c r="H1517" s="6" t="s">
        <v>5408</v>
      </c>
      <c r="I1517" s="7" t="s">
        <v>5946</v>
      </c>
      <c r="J1517" s="7" t="s">
        <v>5947</v>
      </c>
      <c r="K1517" s="7" t="s">
        <v>3665</v>
      </c>
      <c r="L1517" s="7" t="s">
        <v>5948</v>
      </c>
      <c r="M1517" s="7" t="s">
        <v>5948</v>
      </c>
      <c r="N1517" s="7" t="s">
        <v>20</v>
      </c>
      <c r="O1517" s="15" t="s">
        <v>5949</v>
      </c>
      <c r="P1517" s="16"/>
      <c r="Q1517" s="7" t="s">
        <v>5950</v>
      </c>
      <c r="R1517" s="7" t="s">
        <v>23</v>
      </c>
      <c r="S1517" s="7" t="s">
        <v>24</v>
      </c>
      <c r="T1517" s="7" t="s">
        <v>23</v>
      </c>
    </row>
    <row r="1518" spans="1:20" ht="30" customHeight="1">
      <c r="A1518" t="str">
        <f>VLOOKUP(J1518,[1]reportExcel!$C$6:$M$8021,4,FALSE)</f>
        <v>PAUNA</v>
      </c>
      <c r="B1518" t="str">
        <f>VLOOKUP(J1518,[1]reportExcel!$C$6:$M$8021,6,FALSE)</f>
        <v>-73,9785815826</v>
      </c>
      <c r="C1518" t="str">
        <f>VLOOKUP(J1518,[1]reportExcel!$C$6:$M$8021,8,FALSE)</f>
        <v>5,65653655177</v>
      </c>
      <c r="D1518" t="str">
        <f t="shared" si="48"/>
        <v>-73,97844971</v>
      </c>
      <c r="E1518" t="str">
        <f t="shared" si="47"/>
        <v>5,65632422107</v>
      </c>
      <c r="H1518" s="6" t="s">
        <v>5408</v>
      </c>
      <c r="I1518" s="7" t="s">
        <v>5951</v>
      </c>
      <c r="J1518" s="7" t="s">
        <v>5952</v>
      </c>
      <c r="K1518" s="7" t="s">
        <v>3665</v>
      </c>
      <c r="L1518" s="7" t="s">
        <v>5953</v>
      </c>
      <c r="M1518" s="7" t="s">
        <v>5953</v>
      </c>
      <c r="N1518" s="7" t="s">
        <v>20</v>
      </c>
      <c r="O1518" s="15" t="s">
        <v>5954</v>
      </c>
      <c r="P1518" s="16"/>
      <c r="Q1518" s="7" t="s">
        <v>5955</v>
      </c>
      <c r="R1518" s="7" t="s">
        <v>23</v>
      </c>
      <c r="S1518" s="7" t="s">
        <v>24</v>
      </c>
      <c r="T1518" s="7" t="s">
        <v>23</v>
      </c>
    </row>
    <row r="1519" spans="1:20" ht="30" customHeight="1">
      <c r="A1519" t="str">
        <f>VLOOKUP(J1519,[1]reportExcel!$C$6:$M$8021,4,FALSE)</f>
        <v>PAYA</v>
      </c>
      <c r="B1519" t="str">
        <f>VLOOKUP(J1519,[1]reportExcel!$C$6:$M$8021,6,FALSE)</f>
        <v>-72,4223160798</v>
      </c>
      <c r="C1519" t="str">
        <f>VLOOKUP(J1519,[1]reportExcel!$C$6:$M$8021,8,FALSE)</f>
        <v>5,6263952138</v>
      </c>
      <c r="D1519" t="str">
        <f t="shared" si="48"/>
        <v>-72,4237755806</v>
      </c>
      <c r="E1519" t="str">
        <f t="shared" si="47"/>
        <v>5,6257001331</v>
      </c>
      <c r="H1519" s="6" t="s">
        <v>5408</v>
      </c>
      <c r="I1519" s="7" t="s">
        <v>5956</v>
      </c>
      <c r="J1519" s="7" t="s">
        <v>5957</v>
      </c>
      <c r="K1519" s="7" t="s">
        <v>3665</v>
      </c>
      <c r="L1519" s="7" t="s">
        <v>5958</v>
      </c>
      <c r="M1519" s="7" t="s">
        <v>5958</v>
      </c>
      <c r="N1519" s="7" t="s">
        <v>20</v>
      </c>
      <c r="O1519" s="15" t="s">
        <v>5959</v>
      </c>
      <c r="P1519" s="16"/>
      <c r="Q1519" s="7" t="s">
        <v>5960</v>
      </c>
      <c r="R1519" s="7" t="s">
        <v>23</v>
      </c>
      <c r="S1519" s="7" t="s">
        <v>24</v>
      </c>
      <c r="T1519" s="7" t="s">
        <v>23</v>
      </c>
    </row>
    <row r="1520" spans="1:20" ht="30" customHeight="1">
      <c r="A1520" t="str">
        <f>VLOOKUP(J1520,[1]reportExcel!$C$6:$M$8021,4,FALSE)</f>
        <v>MORCOTE</v>
      </c>
      <c r="B1520" t="str">
        <f>VLOOKUP(J1520,[1]reportExcel!$C$6:$M$8021,6,FALSE)</f>
        <v>-72,373668875</v>
      </c>
      <c r="C1520" t="str">
        <f>VLOOKUP(J1520,[1]reportExcel!$C$6:$M$8021,8,FALSE)</f>
        <v>5,65724400135</v>
      </c>
      <c r="D1520" t="str">
        <f t="shared" si="48"/>
        <v>-72,3023498918</v>
      </c>
      <c r="E1520" t="str">
        <f t="shared" si="47"/>
        <v>5,63061157471</v>
      </c>
      <c r="H1520" s="6" t="s">
        <v>5408</v>
      </c>
      <c r="I1520" s="7" t="s">
        <v>5956</v>
      </c>
      <c r="J1520" s="7" t="s">
        <v>5961</v>
      </c>
      <c r="K1520" s="7" t="s">
        <v>3665</v>
      </c>
      <c r="L1520" s="7" t="s">
        <v>5958</v>
      </c>
      <c r="M1520" s="7" t="s">
        <v>5962</v>
      </c>
      <c r="N1520" s="7" t="s">
        <v>45</v>
      </c>
      <c r="O1520" s="15" t="s">
        <v>5963</v>
      </c>
      <c r="P1520" s="16"/>
      <c r="Q1520" s="7" t="s">
        <v>5964</v>
      </c>
      <c r="R1520" s="7" t="s">
        <v>23</v>
      </c>
      <c r="S1520" s="7" t="s">
        <v>24</v>
      </c>
      <c r="T1520" s="7" t="s">
        <v>23</v>
      </c>
    </row>
    <row r="1521" spans="1:20" ht="30" customHeight="1">
      <c r="A1521" t="str">
        <f>VLOOKUP(J1521,[1]reportExcel!$C$6:$M$8021,4,FALSE)</f>
        <v>PAZ DE RÍO</v>
      </c>
      <c r="B1521" t="str">
        <f>VLOOKUP(J1521,[1]reportExcel!$C$6:$M$8021,6,FALSE)</f>
        <v>-72,7475252291</v>
      </c>
      <c r="C1521" t="str">
        <f>VLOOKUP(J1521,[1]reportExcel!$C$6:$M$8021,8,FALSE)</f>
        <v>5,98807090613</v>
      </c>
      <c r="D1521" t="str">
        <f t="shared" si="48"/>
        <v>-72,7491433309</v>
      </c>
      <c r="E1521" t="str">
        <f t="shared" si="47"/>
        <v>5,98764091396</v>
      </c>
      <c r="H1521" s="6" t="s">
        <v>5408</v>
      </c>
      <c r="I1521" s="7" t="s">
        <v>5965</v>
      </c>
      <c r="J1521" s="7" t="s">
        <v>5966</v>
      </c>
      <c r="K1521" s="7" t="s">
        <v>3665</v>
      </c>
      <c r="L1521" s="7" t="s">
        <v>5967</v>
      </c>
      <c r="M1521" s="7" t="s">
        <v>5967</v>
      </c>
      <c r="N1521" s="7" t="s">
        <v>20</v>
      </c>
      <c r="O1521" s="15" t="s">
        <v>5968</v>
      </c>
      <c r="P1521" s="16"/>
      <c r="Q1521" s="7" t="s">
        <v>5969</v>
      </c>
      <c r="R1521" s="7" t="s">
        <v>23</v>
      </c>
      <c r="S1521" s="7" t="s">
        <v>24</v>
      </c>
      <c r="T1521" s="7" t="s">
        <v>23</v>
      </c>
    </row>
    <row r="1522" spans="1:20" ht="30" customHeight="1">
      <c r="A1522" t="str">
        <f>VLOOKUP(J1522,[1]reportExcel!$C$6:$M$8021,4,FALSE)</f>
        <v>PAZ VIEJA</v>
      </c>
      <c r="B1522" t="str">
        <f>VLOOKUP(J1522,[1]reportExcel!$C$6:$M$8021,6,FALSE)</f>
        <v>-72,7599259386</v>
      </c>
      <c r="C1522" t="str">
        <f>VLOOKUP(J1522,[1]reportExcel!$C$6:$M$8021,8,FALSE)</f>
        <v>6,02998528724</v>
      </c>
      <c r="D1522" t="str">
        <f t="shared" si="48"/>
        <v>-72,7438810113</v>
      </c>
      <c r="E1522" t="str">
        <f t="shared" si="47"/>
        <v>6,0236395398</v>
      </c>
      <c r="H1522" s="6" t="s">
        <v>5408</v>
      </c>
      <c r="I1522" s="7" t="s">
        <v>5965</v>
      </c>
      <c r="J1522" s="7" t="s">
        <v>5970</v>
      </c>
      <c r="K1522" s="7" t="s">
        <v>3665</v>
      </c>
      <c r="L1522" s="7" t="s">
        <v>5967</v>
      </c>
      <c r="M1522" s="7" t="s">
        <v>5971</v>
      </c>
      <c r="N1522" s="7" t="s">
        <v>152</v>
      </c>
      <c r="O1522" s="15" t="s">
        <v>5972</v>
      </c>
      <c r="P1522" s="16"/>
      <c r="Q1522" s="7" t="s">
        <v>5973</v>
      </c>
      <c r="R1522" s="7" t="s">
        <v>23</v>
      </c>
      <c r="S1522" s="7" t="s">
        <v>24</v>
      </c>
      <c r="T1522" s="7" t="s">
        <v>23</v>
      </c>
    </row>
    <row r="1523" spans="1:20" ht="30" customHeight="1">
      <c r="A1523" t="str">
        <f>VLOOKUP(J1523,[1]reportExcel!$C$6:$M$8021,4,FALSE)</f>
        <v>PESCA</v>
      </c>
      <c r="B1523" t="str">
        <f>VLOOKUP(J1523,[1]reportExcel!$C$6:$M$8021,6,FALSE)</f>
        <v>-73,050663428</v>
      </c>
      <c r="C1523" t="str">
        <f>VLOOKUP(J1523,[1]reportExcel!$C$6:$M$8021,8,FALSE)</f>
        <v>5,55868752792</v>
      </c>
      <c r="D1523" t="str">
        <f t="shared" si="48"/>
        <v>-73,0508685115</v>
      </c>
      <c r="E1523" t="str">
        <f t="shared" si="47"/>
        <v>5,55881131008</v>
      </c>
      <c r="H1523" s="6" t="s">
        <v>5408</v>
      </c>
      <c r="I1523" s="7" t="s">
        <v>5974</v>
      </c>
      <c r="J1523" s="7" t="s">
        <v>5975</v>
      </c>
      <c r="K1523" s="7" t="s">
        <v>3665</v>
      </c>
      <c r="L1523" s="7" t="s">
        <v>5976</v>
      </c>
      <c r="M1523" s="7" t="s">
        <v>5976</v>
      </c>
      <c r="N1523" s="7" t="s">
        <v>20</v>
      </c>
      <c r="O1523" s="15" t="s">
        <v>5977</v>
      </c>
      <c r="P1523" s="16"/>
      <c r="Q1523" s="7" t="s">
        <v>5978</v>
      </c>
      <c r="R1523" s="7" t="s">
        <v>23</v>
      </c>
      <c r="S1523" s="7" t="s">
        <v>24</v>
      </c>
      <c r="T1523" s="7" t="s">
        <v>23</v>
      </c>
    </row>
    <row r="1524" spans="1:20" ht="30" customHeight="1">
      <c r="A1524" t="str">
        <f>VLOOKUP(J1524,[1]reportExcel!$C$6:$M$8021,4,FALSE)</f>
        <v>PISBA</v>
      </c>
      <c r="B1524" t="str">
        <f>VLOOKUP(J1524,[1]reportExcel!$C$6:$M$8021,6,FALSE)</f>
        <v>-72,4831827809</v>
      </c>
      <c r="C1524" t="str">
        <f>VLOOKUP(J1524,[1]reportExcel!$C$6:$M$8021,8,FALSE)</f>
        <v>5,72305842393</v>
      </c>
      <c r="D1524" t="str">
        <f t="shared" si="48"/>
        <v>-72,4859425146</v>
      </c>
      <c r="E1524" t="str">
        <f t="shared" si="47"/>
        <v>5,7216213544</v>
      </c>
      <c r="H1524" s="6" t="s">
        <v>5408</v>
      </c>
      <c r="I1524" s="7" t="s">
        <v>5979</v>
      </c>
      <c r="J1524" s="7" t="s">
        <v>5980</v>
      </c>
      <c r="K1524" s="7" t="s">
        <v>3665</v>
      </c>
      <c r="L1524" s="7" t="s">
        <v>5981</v>
      </c>
      <c r="M1524" s="7" t="s">
        <v>5981</v>
      </c>
      <c r="N1524" s="7" t="s">
        <v>20</v>
      </c>
      <c r="O1524" s="15" t="s">
        <v>5982</v>
      </c>
      <c r="P1524" s="16"/>
      <c r="Q1524" s="7" t="s">
        <v>5983</v>
      </c>
      <c r="R1524" s="7" t="s">
        <v>23</v>
      </c>
      <c r="S1524" s="7" t="s">
        <v>24</v>
      </c>
      <c r="T1524" s="7" t="s">
        <v>23</v>
      </c>
    </row>
    <row r="1525" spans="1:20" ht="30" customHeight="1">
      <c r="A1525" t="str">
        <f>VLOOKUP(J1525,[1]reportExcel!$C$6:$M$8021,4,FALSE)</f>
        <v>PUERTO BOYACÁ</v>
      </c>
      <c r="B1525" t="str">
        <f>VLOOKUP(J1525,[1]reportExcel!$C$6:$M$8021,6,FALSE)</f>
        <v>-74,5750541387</v>
      </c>
      <c r="C1525" t="str">
        <f>VLOOKUP(J1525,[1]reportExcel!$C$6:$M$8021,8,FALSE)</f>
        <v>5,97331379456</v>
      </c>
      <c r="D1525" t="str">
        <f t="shared" si="48"/>
        <v>-74,5877827354</v>
      </c>
      <c r="E1525" t="str">
        <f t="shared" si="47"/>
        <v>5,97664715502</v>
      </c>
      <c r="H1525" s="6" t="s">
        <v>5408</v>
      </c>
      <c r="I1525" s="7" t="s">
        <v>5984</v>
      </c>
      <c r="J1525" s="7" t="s">
        <v>5985</v>
      </c>
      <c r="K1525" s="7" t="s">
        <v>3665</v>
      </c>
      <c r="L1525" s="7" t="s">
        <v>5986</v>
      </c>
      <c r="M1525" s="7" t="s">
        <v>5986</v>
      </c>
      <c r="N1525" s="7" t="s">
        <v>20</v>
      </c>
      <c r="O1525" s="15" t="s">
        <v>5987</v>
      </c>
      <c r="P1525" s="16"/>
      <c r="Q1525" s="7" t="s">
        <v>5988</v>
      </c>
      <c r="R1525" s="7" t="s">
        <v>23</v>
      </c>
      <c r="S1525" s="7" t="s">
        <v>24</v>
      </c>
      <c r="T1525" s="7" t="s">
        <v>23</v>
      </c>
    </row>
    <row r="1526" spans="1:20" ht="30" customHeight="1">
      <c r="A1526" t="str">
        <f>VLOOKUP(J1526,[1]reportExcel!$C$6:$M$8021,4,FALSE)</f>
        <v>GUANEGRO</v>
      </c>
      <c r="B1526" t="str">
        <f>VLOOKUP(J1526,[1]reportExcel!$C$6:$M$8021,6,FALSE)</f>
        <v>-74,4526041216</v>
      </c>
      <c r="C1526" t="str">
        <f>VLOOKUP(J1526,[1]reportExcel!$C$6:$M$8021,8,FALSE)</f>
        <v>5,95336382263</v>
      </c>
      <c r="D1526" t="str">
        <f t="shared" si="48"/>
        <v>-74,4705139655</v>
      </c>
      <c r="E1526" t="str">
        <f t="shared" si="47"/>
        <v>5,77853982998</v>
      </c>
      <c r="H1526" s="6" t="s">
        <v>5408</v>
      </c>
      <c r="I1526" s="7" t="s">
        <v>5984</v>
      </c>
      <c r="J1526" s="7" t="s">
        <v>5989</v>
      </c>
      <c r="K1526" s="7" t="s">
        <v>3665</v>
      </c>
      <c r="L1526" s="7" t="s">
        <v>5986</v>
      </c>
      <c r="M1526" s="7" t="s">
        <v>5990</v>
      </c>
      <c r="N1526" s="7" t="s">
        <v>45</v>
      </c>
      <c r="O1526" s="15" t="s">
        <v>5991</v>
      </c>
      <c r="P1526" s="16"/>
      <c r="Q1526" s="7" t="s">
        <v>5992</v>
      </c>
      <c r="R1526" s="7" t="s">
        <v>23</v>
      </c>
      <c r="S1526" s="7" t="s">
        <v>24</v>
      </c>
      <c r="T1526" s="7" t="s">
        <v>23</v>
      </c>
    </row>
    <row r="1527" spans="1:20" ht="30" customHeight="1">
      <c r="A1527" t="str">
        <f>VLOOKUP(J1527,[1]reportExcel!$C$6:$M$8021,4,FALSE)</f>
        <v>PUERTO GUTIÉRREZ</v>
      </c>
      <c r="B1527" t="str">
        <f>VLOOKUP(J1527,[1]reportExcel!$C$6:$M$8021,6,FALSE)</f>
        <v>-74,4526041216</v>
      </c>
      <c r="C1527" t="str">
        <f>VLOOKUP(J1527,[1]reportExcel!$C$6:$M$8021,8,FALSE)</f>
        <v>5,95336382263</v>
      </c>
      <c r="D1527" t="str">
        <f t="shared" si="48"/>
        <v>-74,6483379914</v>
      </c>
      <c r="E1527" t="str">
        <f t="shared" si="47"/>
        <v>5,75816021132</v>
      </c>
      <c r="H1527" s="6" t="s">
        <v>5408</v>
      </c>
      <c r="I1527" s="7" t="s">
        <v>5984</v>
      </c>
      <c r="J1527" s="7" t="s">
        <v>5993</v>
      </c>
      <c r="K1527" s="7" t="s">
        <v>3665</v>
      </c>
      <c r="L1527" s="7" t="s">
        <v>5986</v>
      </c>
      <c r="M1527" s="7" t="s">
        <v>5994</v>
      </c>
      <c r="N1527" s="7" t="s">
        <v>45</v>
      </c>
      <c r="O1527" s="15" t="s">
        <v>5995</v>
      </c>
      <c r="P1527" s="16"/>
      <c r="Q1527" s="7" t="s">
        <v>5996</v>
      </c>
      <c r="R1527" s="7" t="s">
        <v>23</v>
      </c>
      <c r="S1527" s="7" t="s">
        <v>24</v>
      </c>
      <c r="T1527" s="7" t="s">
        <v>23</v>
      </c>
    </row>
    <row r="1528" spans="1:20" ht="30" customHeight="1">
      <c r="A1528" t="str">
        <f>VLOOKUP(J1528,[1]reportExcel!$C$6:$M$8021,4,FALSE)</f>
        <v>CRUCE PALAGUA</v>
      </c>
      <c r="B1528" t="str">
        <f>VLOOKUP(J1528,[1]reportExcel!$C$6:$M$8021,6,FALSE)</f>
        <v>-74,4526041216</v>
      </c>
      <c r="C1528" t="str">
        <f>VLOOKUP(J1528,[1]reportExcel!$C$6:$M$8021,8,FALSE)</f>
        <v>5,95336382263</v>
      </c>
      <c r="D1528" t="str">
        <f t="shared" si="48"/>
        <v>-74,5027342332</v>
      </c>
      <c r="E1528" t="str">
        <f t="shared" si="47"/>
        <v>6,08546995859</v>
      </c>
      <c r="H1528" s="6" t="s">
        <v>5408</v>
      </c>
      <c r="I1528" s="7" t="s">
        <v>5984</v>
      </c>
      <c r="J1528" s="7" t="s">
        <v>5997</v>
      </c>
      <c r="K1528" s="7" t="s">
        <v>3665</v>
      </c>
      <c r="L1528" s="7" t="s">
        <v>5986</v>
      </c>
      <c r="M1528" s="7" t="s">
        <v>5998</v>
      </c>
      <c r="N1528" s="7" t="s">
        <v>45</v>
      </c>
      <c r="O1528" s="15" t="s">
        <v>5999</v>
      </c>
      <c r="P1528" s="16"/>
      <c r="Q1528" s="7" t="s">
        <v>6000</v>
      </c>
      <c r="R1528" s="7" t="s">
        <v>23</v>
      </c>
      <c r="S1528" s="7" t="s">
        <v>24</v>
      </c>
      <c r="T1528" s="7" t="s">
        <v>23</v>
      </c>
    </row>
    <row r="1529" spans="1:20" ht="30" customHeight="1">
      <c r="A1529" t="str">
        <f>VLOOKUP(J1529,[1]reportExcel!$C$6:$M$8021,4,FALSE)</f>
        <v>PUERTO SERVIEZ</v>
      </c>
      <c r="B1529" t="str">
        <f>VLOOKUP(J1529,[1]reportExcel!$C$6:$M$8021,6,FALSE)</f>
        <v>-74,4526041216</v>
      </c>
      <c r="C1529" t="str">
        <f>VLOOKUP(J1529,[1]reportExcel!$C$6:$M$8021,8,FALSE)</f>
        <v>5,95336382263</v>
      </c>
      <c r="D1529" t="str">
        <f t="shared" si="48"/>
        <v>-74,5641773155</v>
      </c>
      <c r="E1529" t="str">
        <f t="shared" si="47"/>
        <v>6,22226878711</v>
      </c>
      <c r="H1529" s="6" t="s">
        <v>5408</v>
      </c>
      <c r="I1529" s="7" t="s">
        <v>5984</v>
      </c>
      <c r="J1529" s="7" t="s">
        <v>6001</v>
      </c>
      <c r="K1529" s="7" t="s">
        <v>3665</v>
      </c>
      <c r="L1529" s="7" t="s">
        <v>5986</v>
      </c>
      <c r="M1529" s="7" t="s">
        <v>6002</v>
      </c>
      <c r="N1529" s="7" t="s">
        <v>45</v>
      </c>
      <c r="O1529" s="15" t="s">
        <v>6003</v>
      </c>
      <c r="P1529" s="16"/>
      <c r="Q1529" s="7" t="s">
        <v>6004</v>
      </c>
      <c r="R1529" s="7" t="s">
        <v>23</v>
      </c>
      <c r="S1529" s="7" t="s">
        <v>24</v>
      </c>
      <c r="T1529" s="7" t="s">
        <v>23</v>
      </c>
    </row>
    <row r="1530" spans="1:20" ht="30" customHeight="1">
      <c r="A1530" t="str">
        <f>VLOOKUP(J1530,[1]reportExcel!$C$6:$M$8021,4,FALSE)</f>
        <v>EL PESCADO</v>
      </c>
      <c r="B1530" t="str">
        <f>VLOOKUP(J1530,[1]reportExcel!$C$6:$M$8021,6,FALSE)</f>
        <v>-74,4526041216</v>
      </c>
      <c r="C1530" t="str">
        <f>VLOOKUP(J1530,[1]reportExcel!$C$6:$M$8021,8,FALSE)</f>
        <v>5,95336382263</v>
      </c>
      <c r="D1530" t="str">
        <f t="shared" si="48"/>
        <v>-74,472179622</v>
      </c>
      <c r="E1530" t="str">
        <f t="shared" si="47"/>
        <v>5,834751602</v>
      </c>
      <c r="H1530" s="6" t="s">
        <v>5408</v>
      </c>
      <c r="I1530" s="7" t="s">
        <v>5984</v>
      </c>
      <c r="J1530" s="7" t="s">
        <v>6005</v>
      </c>
      <c r="K1530" s="7" t="s">
        <v>3665</v>
      </c>
      <c r="L1530" s="7" t="s">
        <v>5986</v>
      </c>
      <c r="M1530" s="7" t="s">
        <v>303</v>
      </c>
      <c r="N1530" s="7" t="s">
        <v>45</v>
      </c>
      <c r="O1530" s="15" t="s">
        <v>6006</v>
      </c>
      <c r="P1530" s="16"/>
      <c r="Q1530" s="7" t="s">
        <v>6007</v>
      </c>
      <c r="R1530" s="7" t="s">
        <v>23</v>
      </c>
      <c r="S1530" s="7" t="s">
        <v>24</v>
      </c>
      <c r="T1530" s="7" t="s">
        <v>23</v>
      </c>
    </row>
    <row r="1531" spans="1:20" ht="30" customHeight="1">
      <c r="A1531" t="str">
        <f>VLOOKUP(J1531,[1]reportExcel!$C$6:$M$8021,4,FALSE)</f>
        <v>KILÓMETRO DOS Y MEDIO</v>
      </c>
      <c r="B1531" t="str">
        <f>VLOOKUP(J1531,[1]reportExcel!$C$6:$M$8021,6,FALSE)</f>
        <v>-74,4526041216</v>
      </c>
      <c r="C1531" t="str">
        <f>VLOOKUP(J1531,[1]reportExcel!$C$6:$M$8021,8,FALSE)</f>
        <v>5,95336382263</v>
      </c>
      <c r="D1531" t="str">
        <f t="shared" si="48"/>
        <v>-74,5700978987</v>
      </c>
      <c r="E1531" t="str">
        <f t="shared" si="47"/>
        <v>5,93572164926</v>
      </c>
      <c r="H1531" s="6" t="s">
        <v>5408</v>
      </c>
      <c r="I1531" s="7" t="s">
        <v>5984</v>
      </c>
      <c r="J1531" s="7" t="s">
        <v>6008</v>
      </c>
      <c r="K1531" s="7" t="s">
        <v>3665</v>
      </c>
      <c r="L1531" s="7" t="s">
        <v>5986</v>
      </c>
      <c r="M1531" s="7" t="s">
        <v>6009</v>
      </c>
      <c r="N1531" s="7" t="s">
        <v>45</v>
      </c>
      <c r="O1531" s="15" t="s">
        <v>6010</v>
      </c>
      <c r="P1531" s="16"/>
      <c r="Q1531" s="7" t="s">
        <v>6011</v>
      </c>
      <c r="R1531" s="7" t="s">
        <v>23</v>
      </c>
      <c r="S1531" s="7" t="s">
        <v>24</v>
      </c>
      <c r="T1531" s="7" t="s">
        <v>23</v>
      </c>
    </row>
    <row r="1532" spans="1:20" ht="30" customHeight="1">
      <c r="A1532" t="str">
        <f>VLOOKUP(J1532,[1]reportExcel!$C$6:$M$8021,4,FALSE)</f>
        <v>KILÓMETRO 25</v>
      </c>
      <c r="B1532" t="str">
        <f>VLOOKUP(J1532,[1]reportExcel!$C$6:$M$8021,6,FALSE)</f>
        <v>-74,4526041216</v>
      </c>
      <c r="C1532" t="str">
        <f>VLOOKUP(J1532,[1]reportExcel!$C$6:$M$8021,8,FALSE)</f>
        <v>5,95336382263</v>
      </c>
      <c r="D1532" t="str">
        <f t="shared" si="48"/>
        <v>-74,607287842</v>
      </c>
      <c r="E1532" t="str">
        <f t="shared" si="47"/>
        <v>5,773469299</v>
      </c>
      <c r="H1532" s="6" t="s">
        <v>5408</v>
      </c>
      <c r="I1532" s="7" t="s">
        <v>5984</v>
      </c>
      <c r="J1532" s="7" t="s">
        <v>6012</v>
      </c>
      <c r="K1532" s="7" t="s">
        <v>3665</v>
      </c>
      <c r="L1532" s="7" t="s">
        <v>5986</v>
      </c>
      <c r="M1532" s="7" t="s">
        <v>6013</v>
      </c>
      <c r="N1532" s="7" t="s">
        <v>45</v>
      </c>
      <c r="O1532" s="15" t="s">
        <v>6014</v>
      </c>
      <c r="P1532" s="16"/>
      <c r="Q1532" s="7" t="s">
        <v>6015</v>
      </c>
      <c r="R1532" s="7" t="s">
        <v>23</v>
      </c>
      <c r="S1532" s="7" t="s">
        <v>24</v>
      </c>
      <c r="T1532" s="7" t="s">
        <v>23</v>
      </c>
    </row>
    <row r="1533" spans="1:20" ht="30" customHeight="1">
      <c r="A1533" t="str">
        <f>VLOOKUP(J1533,[1]reportExcel!$C$6:$M$8021,4,FALSE)</f>
        <v>EL MARFIL</v>
      </c>
      <c r="B1533" t="str">
        <f>VLOOKUP(J1533,[1]reportExcel!$C$6:$M$8021,6,FALSE)</f>
        <v>-74,4526041216</v>
      </c>
      <c r="C1533" t="str">
        <f>VLOOKUP(J1533,[1]reportExcel!$C$6:$M$8021,8,FALSE)</f>
        <v>5,95336382263</v>
      </c>
      <c r="D1533" t="str">
        <f t="shared" si="48"/>
        <v>-74,3474139565</v>
      </c>
      <c r="E1533" t="str">
        <f t="shared" si="47"/>
        <v>5,90694066703</v>
      </c>
      <c r="H1533" s="6" t="s">
        <v>5408</v>
      </c>
      <c r="I1533" s="7" t="s">
        <v>5984</v>
      </c>
      <c r="J1533" s="7" t="s">
        <v>6016</v>
      </c>
      <c r="K1533" s="7" t="s">
        <v>3665</v>
      </c>
      <c r="L1533" s="7" t="s">
        <v>5986</v>
      </c>
      <c r="M1533" s="7" t="s">
        <v>6017</v>
      </c>
      <c r="N1533" s="7" t="s">
        <v>45</v>
      </c>
      <c r="O1533" s="15" t="s">
        <v>6018</v>
      </c>
      <c r="P1533" s="16"/>
      <c r="Q1533" s="7" t="s">
        <v>6019</v>
      </c>
      <c r="R1533" s="7" t="s">
        <v>23</v>
      </c>
      <c r="S1533" s="7" t="s">
        <v>24</v>
      </c>
      <c r="T1533" s="7" t="s">
        <v>23</v>
      </c>
    </row>
    <row r="1534" spans="1:20" ht="30" customHeight="1">
      <c r="A1534" t="str">
        <f>VLOOKUP(J1534,[1]reportExcel!$C$6:$M$8021,4,FALSE)</f>
        <v>PUERTO PINZÓN</v>
      </c>
      <c r="B1534" t="str">
        <f>VLOOKUP(J1534,[1]reportExcel!$C$6:$M$8021,6,FALSE)</f>
        <v>-74,4526041216</v>
      </c>
      <c r="C1534" t="str">
        <f>VLOOKUP(J1534,[1]reportExcel!$C$6:$M$8021,8,FALSE)</f>
        <v>5,95336382263</v>
      </c>
      <c r="D1534" t="str">
        <f t="shared" si="48"/>
        <v>-74,2681128542</v>
      </c>
      <c r="E1534" t="str">
        <f t="shared" si="47"/>
        <v>6,06736459423</v>
      </c>
      <c r="H1534" s="6" t="s">
        <v>5408</v>
      </c>
      <c r="I1534" s="7" t="s">
        <v>5984</v>
      </c>
      <c r="J1534" s="7" t="s">
        <v>6020</v>
      </c>
      <c r="K1534" s="7" t="s">
        <v>3665</v>
      </c>
      <c r="L1534" s="7" t="s">
        <v>5986</v>
      </c>
      <c r="M1534" s="7" t="s">
        <v>6021</v>
      </c>
      <c r="N1534" s="7" t="s">
        <v>45</v>
      </c>
      <c r="O1534" s="15" t="s">
        <v>6022</v>
      </c>
      <c r="P1534" s="16"/>
      <c r="Q1534" s="7" t="s">
        <v>6023</v>
      </c>
      <c r="R1534" s="7" t="s">
        <v>23</v>
      </c>
      <c r="S1534" s="7" t="s">
        <v>24</v>
      </c>
      <c r="T1534" s="7" t="s">
        <v>23</v>
      </c>
    </row>
    <row r="1535" spans="1:20" ht="30" customHeight="1">
      <c r="A1535" t="str">
        <f>VLOOKUP(J1535,[1]reportExcel!$C$6:$M$8021,4,FALSE)</f>
        <v>PUERTO ROMERO</v>
      </c>
      <c r="B1535" t="str">
        <f>VLOOKUP(J1535,[1]reportExcel!$C$6:$M$8021,6,FALSE)</f>
        <v>-74,4526041216</v>
      </c>
      <c r="C1535" t="str">
        <f>VLOOKUP(J1535,[1]reportExcel!$C$6:$M$8021,8,FALSE)</f>
        <v>5,95336382263</v>
      </c>
      <c r="D1535" t="str">
        <f t="shared" si="48"/>
        <v>-74,3391086015</v>
      </c>
      <c r="E1535" t="str">
        <f t="shared" si="47"/>
        <v>5,83650929372</v>
      </c>
      <c r="H1535" s="6" t="s">
        <v>5408</v>
      </c>
      <c r="I1535" s="7" t="s">
        <v>5984</v>
      </c>
      <c r="J1535" s="7" t="s">
        <v>6024</v>
      </c>
      <c r="K1535" s="7" t="s">
        <v>3665</v>
      </c>
      <c r="L1535" s="7" t="s">
        <v>5986</v>
      </c>
      <c r="M1535" s="7" t="s">
        <v>6025</v>
      </c>
      <c r="N1535" s="7" t="s">
        <v>45</v>
      </c>
      <c r="O1535" s="15" t="s">
        <v>6026</v>
      </c>
      <c r="P1535" s="16"/>
      <c r="Q1535" s="7" t="s">
        <v>6027</v>
      </c>
      <c r="R1535" s="7" t="s">
        <v>23</v>
      </c>
      <c r="S1535" s="7" t="s">
        <v>24</v>
      </c>
      <c r="T1535" s="7" t="s">
        <v>23</v>
      </c>
    </row>
    <row r="1536" spans="1:20" ht="30" customHeight="1">
      <c r="A1536" t="str">
        <f>VLOOKUP(J1536,[1]reportExcel!$C$6:$M$8021,4,FALSE)</f>
        <v>CRUCE EL CHAPARRO</v>
      </c>
      <c r="B1536" t="str">
        <f>VLOOKUP(J1536,[1]reportExcel!$C$6:$M$8021,6,FALSE)</f>
        <v>-74,4526041216</v>
      </c>
      <c r="C1536" t="str">
        <f>VLOOKUP(J1536,[1]reportExcel!$C$6:$M$8021,8,FALSE)</f>
        <v>5,95336382263</v>
      </c>
      <c r="D1536" t="str">
        <f t="shared" si="48"/>
        <v>-74,4831622283</v>
      </c>
      <c r="E1536" t="str">
        <f t="shared" si="47"/>
        <v>6,09153638409</v>
      </c>
      <c r="H1536" s="6" t="s">
        <v>5408</v>
      </c>
      <c r="I1536" s="7" t="s">
        <v>5984</v>
      </c>
      <c r="J1536" s="7" t="s">
        <v>6028</v>
      </c>
      <c r="K1536" s="7" t="s">
        <v>3665</v>
      </c>
      <c r="L1536" s="7" t="s">
        <v>5986</v>
      </c>
      <c r="M1536" s="7" t="s">
        <v>6029</v>
      </c>
      <c r="N1536" s="7" t="s">
        <v>45</v>
      </c>
      <c r="O1536" s="15" t="s">
        <v>6030</v>
      </c>
      <c r="P1536" s="16"/>
      <c r="Q1536" s="7" t="s">
        <v>6031</v>
      </c>
      <c r="R1536" s="7" t="s">
        <v>23</v>
      </c>
      <c r="S1536" s="7" t="s">
        <v>24</v>
      </c>
      <c r="T1536" s="7" t="s">
        <v>23</v>
      </c>
    </row>
    <row r="1537" spans="1:20" ht="30" customHeight="1">
      <c r="A1537" t="str">
        <f>VLOOKUP(J1537,[1]reportExcel!$C$6:$M$8021,4,FALSE)</f>
        <v>EL ERMITAÑO</v>
      </c>
      <c r="B1537" t="str">
        <f>VLOOKUP(J1537,[1]reportExcel!$C$6:$M$8021,6,FALSE)</f>
        <v>-74,4526041216</v>
      </c>
      <c r="C1537" t="str">
        <f>VLOOKUP(J1537,[1]reportExcel!$C$6:$M$8021,8,FALSE)</f>
        <v>5,95336382263</v>
      </c>
      <c r="D1537" t="str">
        <f t="shared" si="48"/>
        <v>-74,4801708013</v>
      </c>
      <c r="E1537" t="str">
        <f t="shared" si="47"/>
        <v>6,15550923601</v>
      </c>
      <c r="H1537" s="6" t="s">
        <v>5408</v>
      </c>
      <c r="I1537" s="7" t="s">
        <v>5984</v>
      </c>
      <c r="J1537" s="7" t="s">
        <v>6032</v>
      </c>
      <c r="K1537" s="7" t="s">
        <v>3665</v>
      </c>
      <c r="L1537" s="7" t="s">
        <v>5986</v>
      </c>
      <c r="M1537" s="7" t="s">
        <v>6033</v>
      </c>
      <c r="N1537" s="7" t="s">
        <v>45</v>
      </c>
      <c r="O1537" s="15" t="s">
        <v>6034</v>
      </c>
      <c r="P1537" s="16"/>
      <c r="Q1537" s="7" t="s">
        <v>6035</v>
      </c>
      <c r="R1537" s="7" t="s">
        <v>23</v>
      </c>
      <c r="S1537" s="7" t="s">
        <v>24</v>
      </c>
      <c r="T1537" s="7" t="s">
        <v>23</v>
      </c>
    </row>
    <row r="1538" spans="1:20" ht="30" customHeight="1">
      <c r="A1538" t="str">
        <f>VLOOKUP(J1538,[1]reportExcel!$C$6:$M$8021,4,FALSE)</f>
        <v>EL OKAL</v>
      </c>
      <c r="B1538" t="str">
        <f>VLOOKUP(J1538,[1]reportExcel!$C$6:$M$8021,6,FALSE)</f>
        <v>-74,4526041216</v>
      </c>
      <c r="C1538" t="str">
        <f>VLOOKUP(J1538,[1]reportExcel!$C$6:$M$8021,8,FALSE)</f>
        <v>5,95336382263</v>
      </c>
      <c r="D1538" t="str">
        <f t="shared" si="48"/>
        <v>-74,3661324815</v>
      </c>
      <c r="E1538" t="str">
        <f t="shared" si="47"/>
        <v>5,90050885083</v>
      </c>
      <c r="H1538" s="6" t="s">
        <v>5408</v>
      </c>
      <c r="I1538" s="7" t="s">
        <v>5984</v>
      </c>
      <c r="J1538" s="7" t="s">
        <v>6036</v>
      </c>
      <c r="K1538" s="7" t="s">
        <v>3665</v>
      </c>
      <c r="L1538" s="7" t="s">
        <v>5986</v>
      </c>
      <c r="M1538" s="7" t="s">
        <v>6037</v>
      </c>
      <c r="N1538" s="7" t="s">
        <v>45</v>
      </c>
      <c r="O1538" s="15" t="s">
        <v>6038</v>
      </c>
      <c r="P1538" s="16"/>
      <c r="Q1538" s="7" t="s">
        <v>6039</v>
      </c>
      <c r="R1538" s="7" t="s">
        <v>23</v>
      </c>
      <c r="S1538" s="7" t="s">
        <v>24</v>
      </c>
      <c r="T1538" s="7" t="s">
        <v>23</v>
      </c>
    </row>
    <row r="1539" spans="1:20" ht="30" customHeight="1">
      <c r="A1539" t="str">
        <f>VLOOKUP(J1539,[1]reportExcel!$C$6:$M$8021,4,FALSE)</f>
        <v>EL TRIQUE</v>
      </c>
      <c r="B1539" t="str">
        <f>VLOOKUP(J1539,[1]reportExcel!$C$6:$M$8021,6,FALSE)</f>
        <v>-74,4526041216</v>
      </c>
      <c r="C1539" t="str">
        <f>VLOOKUP(J1539,[1]reportExcel!$C$6:$M$8021,8,FALSE)</f>
        <v>5,95336382263</v>
      </c>
      <c r="D1539" t="str">
        <f t="shared" si="48"/>
        <v>-74,5673969858</v>
      </c>
      <c r="E1539" t="str">
        <f t="shared" si="47"/>
        <v>5,87957380586</v>
      </c>
      <c r="H1539" s="6" t="s">
        <v>5408</v>
      </c>
      <c r="I1539" s="7" t="s">
        <v>5984</v>
      </c>
      <c r="J1539" s="7" t="s">
        <v>6040</v>
      </c>
      <c r="K1539" s="7" t="s">
        <v>3665</v>
      </c>
      <c r="L1539" s="7" t="s">
        <v>5986</v>
      </c>
      <c r="M1539" s="7" t="s">
        <v>6041</v>
      </c>
      <c r="N1539" s="7" t="s">
        <v>45</v>
      </c>
      <c r="O1539" s="15" t="s">
        <v>6042</v>
      </c>
      <c r="P1539" s="16"/>
      <c r="Q1539" s="7" t="s">
        <v>6043</v>
      </c>
      <c r="R1539" s="7" t="s">
        <v>23</v>
      </c>
      <c r="S1539" s="7" t="s">
        <v>24</v>
      </c>
      <c r="T1539" s="7" t="s">
        <v>23</v>
      </c>
    </row>
    <row r="1540" spans="1:20" ht="30" customHeight="1">
      <c r="A1540" t="str">
        <f>VLOOKUP(J1540,[1]reportExcel!$C$6:$M$8021,4,FALSE)</f>
        <v>KILÓMETRO 11</v>
      </c>
      <c r="B1540" t="str">
        <f>VLOOKUP(J1540,[1]reportExcel!$C$6:$M$8021,6,FALSE)</f>
        <v>-74,4526041216</v>
      </c>
      <c r="C1540" t="str">
        <f>VLOOKUP(J1540,[1]reportExcel!$C$6:$M$8021,8,FALSE)</f>
        <v>5,95336382263</v>
      </c>
      <c r="D1540" t="str">
        <f t="shared" si="48"/>
        <v>-74,5000478144</v>
      </c>
      <c r="E1540" t="str">
        <f t="shared" si="47"/>
        <v>5,94110058324</v>
      </c>
      <c r="H1540" s="6" t="s">
        <v>5408</v>
      </c>
      <c r="I1540" s="7" t="s">
        <v>5984</v>
      </c>
      <c r="J1540" s="7" t="s">
        <v>6044</v>
      </c>
      <c r="K1540" s="7" t="s">
        <v>3665</v>
      </c>
      <c r="L1540" s="7" t="s">
        <v>5986</v>
      </c>
      <c r="M1540" s="7" t="s">
        <v>6045</v>
      </c>
      <c r="N1540" s="7" t="s">
        <v>45</v>
      </c>
      <c r="O1540" s="15" t="s">
        <v>6046</v>
      </c>
      <c r="P1540" s="16"/>
      <c r="Q1540" s="7" t="s">
        <v>6047</v>
      </c>
      <c r="R1540" s="7" t="s">
        <v>23</v>
      </c>
      <c r="S1540" s="7" t="s">
        <v>24</v>
      </c>
      <c r="T1540" s="7" t="s">
        <v>23</v>
      </c>
    </row>
    <row r="1541" spans="1:20" ht="30" customHeight="1">
      <c r="A1541" t="str">
        <f>VLOOKUP(J1541,[1]reportExcel!$C$6:$M$8021,4,FALSE)</f>
        <v>MUELLE VELÁSQUEZ</v>
      </c>
      <c r="B1541" t="str">
        <f>VLOOKUP(J1541,[1]reportExcel!$C$6:$M$8021,6,FALSE)</f>
        <v>-74,4526041216</v>
      </c>
      <c r="C1541" t="str">
        <f>VLOOKUP(J1541,[1]reportExcel!$C$6:$M$8021,8,FALSE)</f>
        <v>5,95336382263</v>
      </c>
      <c r="D1541" t="str">
        <f t="shared" si="48"/>
        <v>-74,5011735616</v>
      </c>
      <c r="E1541" t="str">
        <f t="shared" si="47"/>
        <v>6,05503112547</v>
      </c>
      <c r="H1541" s="6" t="s">
        <v>5408</v>
      </c>
      <c r="I1541" s="7" t="s">
        <v>5984</v>
      </c>
      <c r="J1541" s="7" t="s">
        <v>6048</v>
      </c>
      <c r="K1541" s="7" t="s">
        <v>3665</v>
      </c>
      <c r="L1541" s="7" t="s">
        <v>5986</v>
      </c>
      <c r="M1541" s="7" t="s">
        <v>6049</v>
      </c>
      <c r="N1541" s="7" t="s">
        <v>45</v>
      </c>
      <c r="O1541" s="15" t="s">
        <v>6050</v>
      </c>
      <c r="P1541" s="16"/>
      <c r="Q1541" s="7" t="s">
        <v>6051</v>
      </c>
      <c r="R1541" s="7" t="s">
        <v>23</v>
      </c>
      <c r="S1541" s="7" t="s">
        <v>24</v>
      </c>
      <c r="T1541" s="7" t="s">
        <v>23</v>
      </c>
    </row>
    <row r="1542" spans="1:20" ht="30" customHeight="1">
      <c r="A1542" t="str">
        <f>VLOOKUP(J1542,[1]reportExcel!$C$6:$M$8021,4,FALSE)</f>
        <v>PUERTO NIÑO</v>
      </c>
      <c r="B1542" t="str">
        <f>VLOOKUP(J1542,[1]reportExcel!$C$6:$M$8021,6,FALSE)</f>
        <v>-74,4526041216</v>
      </c>
      <c r="C1542" t="str">
        <f>VLOOKUP(J1542,[1]reportExcel!$C$6:$M$8021,8,FALSE)</f>
        <v>5,95336382263</v>
      </c>
      <c r="D1542" t="str">
        <f t="shared" si="48"/>
        <v>-74,5890625529</v>
      </c>
      <c r="E1542" t="str">
        <f t="shared" si="47"/>
        <v>5,93806086082</v>
      </c>
      <c r="H1542" s="6" t="s">
        <v>5408</v>
      </c>
      <c r="I1542" s="7" t="s">
        <v>5984</v>
      </c>
      <c r="J1542" s="7" t="s">
        <v>6052</v>
      </c>
      <c r="K1542" s="7" t="s">
        <v>3665</v>
      </c>
      <c r="L1542" s="7" t="s">
        <v>5986</v>
      </c>
      <c r="M1542" s="7" t="s">
        <v>6053</v>
      </c>
      <c r="N1542" s="7" t="s">
        <v>45</v>
      </c>
      <c r="O1542" s="15" t="s">
        <v>6054</v>
      </c>
      <c r="P1542" s="16"/>
      <c r="Q1542" s="7" t="s">
        <v>6055</v>
      </c>
      <c r="R1542" s="7" t="s">
        <v>23</v>
      </c>
      <c r="S1542" s="7" t="s">
        <v>24</v>
      </c>
      <c r="T1542" s="7" t="s">
        <v>23</v>
      </c>
    </row>
    <row r="1543" spans="1:20" ht="30" customHeight="1">
      <c r="A1543" t="str">
        <f>VLOOKUP(J1543,[1]reportExcel!$C$6:$M$8021,4,FALSE)</f>
        <v>KILÓMETRO UNO Y MEDIO</v>
      </c>
      <c r="B1543" t="str">
        <f>VLOOKUP(J1543,[1]reportExcel!$C$6:$M$8021,6,FALSE)</f>
        <v>-74,4526041216</v>
      </c>
      <c r="C1543" t="str">
        <f>VLOOKUP(J1543,[1]reportExcel!$C$6:$M$8021,8,FALSE)</f>
        <v>5,95336382263</v>
      </c>
      <c r="D1543" t="str">
        <f t="shared" si="48"/>
        <v>-74,5835980614</v>
      </c>
      <c r="E1543" t="str">
        <f t="shared" ref="E1543:E1606" si="49">IF(AND(Q1543="0,",NOT(ISNA(C1543))),C1543,Q1543)</f>
        <v>5,93730250305</v>
      </c>
      <c r="H1543" s="6" t="s">
        <v>5408</v>
      </c>
      <c r="I1543" s="7" t="s">
        <v>5984</v>
      </c>
      <c r="J1543" s="7" t="s">
        <v>6056</v>
      </c>
      <c r="K1543" s="7" t="s">
        <v>3665</v>
      </c>
      <c r="L1543" s="7" t="s">
        <v>5986</v>
      </c>
      <c r="M1543" s="7" t="s">
        <v>6057</v>
      </c>
      <c r="N1543" s="7" t="s">
        <v>45</v>
      </c>
      <c r="O1543" s="15" t="s">
        <v>6058</v>
      </c>
      <c r="P1543" s="16"/>
      <c r="Q1543" s="7" t="s">
        <v>6059</v>
      </c>
      <c r="R1543" s="7" t="s">
        <v>23</v>
      </c>
      <c r="S1543" s="7" t="s">
        <v>24</v>
      </c>
      <c r="T1543" s="7" t="s">
        <v>23</v>
      </c>
    </row>
    <row r="1544" spans="1:20" ht="30" customHeight="1">
      <c r="A1544" t="str">
        <f>VLOOKUP(J1544,[1]reportExcel!$C$6:$M$8021,4,FALSE)</f>
        <v>LA CEIBA</v>
      </c>
      <c r="B1544" t="str">
        <f>VLOOKUP(J1544,[1]reportExcel!$C$6:$M$8021,6,FALSE)</f>
        <v>-74,4526041216</v>
      </c>
      <c r="C1544" t="str">
        <f>VLOOKUP(J1544,[1]reportExcel!$C$6:$M$8021,8,FALSE)</f>
        <v>5,95336382263</v>
      </c>
      <c r="D1544" t="str">
        <f t="shared" si="48"/>
        <v>-74,4503940372</v>
      </c>
      <c r="E1544" t="str">
        <f t="shared" si="49"/>
        <v>5,92354858334</v>
      </c>
      <c r="H1544" s="6" t="s">
        <v>5408</v>
      </c>
      <c r="I1544" s="7" t="s">
        <v>5984</v>
      </c>
      <c r="J1544" s="7" t="s">
        <v>6060</v>
      </c>
      <c r="K1544" s="7" t="s">
        <v>3665</v>
      </c>
      <c r="L1544" s="7" t="s">
        <v>5986</v>
      </c>
      <c r="M1544" s="7" t="s">
        <v>6061</v>
      </c>
      <c r="N1544" s="7" t="s">
        <v>45</v>
      </c>
      <c r="O1544" s="15" t="s">
        <v>6062</v>
      </c>
      <c r="P1544" s="16"/>
      <c r="Q1544" s="7" t="s">
        <v>6063</v>
      </c>
      <c r="R1544" s="7" t="s">
        <v>23</v>
      </c>
      <c r="S1544" s="7" t="s">
        <v>24</v>
      </c>
      <c r="T1544" s="7" t="s">
        <v>23</v>
      </c>
    </row>
    <row r="1545" spans="1:20" ht="30" customHeight="1">
      <c r="A1545" t="e">
        <f>VLOOKUP(J1545,[1]reportExcel!$C$6:$M$8021,4,FALSE)</f>
        <v>#N/A</v>
      </c>
      <c r="B1545" t="e">
        <f>VLOOKUP(J1545,[1]reportExcel!$C$6:$M$8021,6,FALSE)</f>
        <v>#N/A</v>
      </c>
      <c r="C1545" t="e">
        <f>VLOOKUP(J1545,[1]reportExcel!$C$6:$M$8021,8,FALSE)</f>
        <v>#N/A</v>
      </c>
      <c r="D1545" t="str">
        <f t="shared" si="48"/>
        <v>-74,2964526324</v>
      </c>
      <c r="E1545" t="str">
        <f t="shared" si="49"/>
        <v>5,78929022195</v>
      </c>
      <c r="H1545" s="6" t="s">
        <v>5408</v>
      </c>
      <c r="I1545" s="7" t="s">
        <v>5984</v>
      </c>
      <c r="J1545" s="7" t="s">
        <v>6064</v>
      </c>
      <c r="K1545" s="7" t="s">
        <v>3665</v>
      </c>
      <c r="L1545" s="7" t="s">
        <v>5986</v>
      </c>
      <c r="M1545" s="7" t="s">
        <v>6065</v>
      </c>
      <c r="N1545" s="7" t="s">
        <v>45</v>
      </c>
      <c r="O1545" s="15" t="s">
        <v>6066</v>
      </c>
      <c r="P1545" s="16"/>
      <c r="Q1545" s="7" t="s">
        <v>6067</v>
      </c>
      <c r="R1545" s="7" t="s">
        <v>23</v>
      </c>
      <c r="S1545" s="7" t="s">
        <v>24</v>
      </c>
      <c r="T1545" s="7" t="s">
        <v>23</v>
      </c>
    </row>
    <row r="1546" spans="1:20" ht="30" customHeight="1">
      <c r="A1546" t="str">
        <f>VLOOKUP(J1546,[1]reportExcel!$C$6:$M$8021,4,FALSE)</f>
        <v>QUÍPAMA</v>
      </c>
      <c r="B1546" t="str">
        <f>VLOOKUP(J1546,[1]reportExcel!$C$6:$M$8021,6,FALSE)</f>
        <v>-74,179166914</v>
      </c>
      <c r="C1546" t="str">
        <f>VLOOKUP(J1546,[1]reportExcel!$C$6:$M$8021,8,FALSE)</f>
        <v>5,52344696291</v>
      </c>
      <c r="D1546" t="str">
        <f t="shared" si="48"/>
        <v>-74,1800347561</v>
      </c>
      <c r="E1546" t="str">
        <f t="shared" si="49"/>
        <v>5,52055370831</v>
      </c>
      <c r="H1546" s="6" t="s">
        <v>5408</v>
      </c>
      <c r="I1546" s="7" t="s">
        <v>6068</v>
      </c>
      <c r="J1546" s="7" t="s">
        <v>6069</v>
      </c>
      <c r="K1546" s="7" t="s">
        <v>3665</v>
      </c>
      <c r="L1546" s="7" t="s">
        <v>6070</v>
      </c>
      <c r="M1546" s="7" t="s">
        <v>6070</v>
      </c>
      <c r="N1546" s="7" t="s">
        <v>20</v>
      </c>
      <c r="O1546" s="15" t="s">
        <v>6071</v>
      </c>
      <c r="P1546" s="16"/>
      <c r="Q1546" s="7" t="s">
        <v>6072</v>
      </c>
      <c r="R1546" s="7" t="s">
        <v>23</v>
      </c>
      <c r="S1546" s="7" t="s">
        <v>24</v>
      </c>
      <c r="T1546" s="7" t="s">
        <v>23</v>
      </c>
    </row>
    <row r="1547" spans="1:20" ht="30" customHeight="1">
      <c r="A1547" t="str">
        <f>VLOOKUP(J1547,[1]reportExcel!$C$6:$M$8021,4,FALSE)</f>
        <v>CORMAL</v>
      </c>
      <c r="B1547" t="str">
        <f>VLOOKUP(J1547,[1]reportExcel!$C$6:$M$8021,6,FALSE)</f>
        <v>-74,2686621222</v>
      </c>
      <c r="C1547" t="str">
        <f>VLOOKUP(J1547,[1]reportExcel!$C$6:$M$8021,8,FALSE)</f>
        <v>5,59417617233</v>
      </c>
      <c r="D1547" t="str">
        <f t="shared" si="48"/>
        <v>-74,2257340811</v>
      </c>
      <c r="E1547" t="str">
        <f t="shared" si="49"/>
        <v>5,58979141591</v>
      </c>
      <c r="H1547" s="6" t="s">
        <v>5408</v>
      </c>
      <c r="I1547" s="7" t="s">
        <v>6068</v>
      </c>
      <c r="J1547" s="7" t="s">
        <v>6073</v>
      </c>
      <c r="K1547" s="7" t="s">
        <v>3665</v>
      </c>
      <c r="L1547" s="7" t="s">
        <v>6070</v>
      </c>
      <c r="M1547" s="7" t="s">
        <v>6074</v>
      </c>
      <c r="N1547" s="7" t="s">
        <v>45</v>
      </c>
      <c r="O1547" s="15" t="s">
        <v>6075</v>
      </c>
      <c r="P1547" s="16"/>
      <c r="Q1547" s="7" t="s">
        <v>6076</v>
      </c>
      <c r="R1547" s="7" t="s">
        <v>23</v>
      </c>
      <c r="S1547" s="7" t="s">
        <v>24</v>
      </c>
      <c r="T1547" s="7" t="s">
        <v>23</v>
      </c>
    </row>
    <row r="1548" spans="1:20" ht="30" customHeight="1">
      <c r="A1548" t="str">
        <f>VLOOKUP(J1548,[1]reportExcel!$C$6:$M$8021,4,FALSE)</f>
        <v>EL PARQUE</v>
      </c>
      <c r="B1548" t="str">
        <f>VLOOKUP(J1548,[1]reportExcel!$C$6:$M$8021,6,FALSE)</f>
        <v>-74,2686621222</v>
      </c>
      <c r="C1548" t="str">
        <f>VLOOKUP(J1548,[1]reportExcel!$C$6:$M$8021,8,FALSE)</f>
        <v>5,59417617233</v>
      </c>
      <c r="D1548" t="str">
        <f t="shared" si="48"/>
        <v>-74,1887541165</v>
      </c>
      <c r="E1548" t="str">
        <f t="shared" si="49"/>
        <v>5,48105200475</v>
      </c>
      <c r="H1548" s="6" t="s">
        <v>5408</v>
      </c>
      <c r="I1548" s="7" t="s">
        <v>6068</v>
      </c>
      <c r="J1548" s="7" t="s">
        <v>6077</v>
      </c>
      <c r="K1548" s="7" t="s">
        <v>3665</v>
      </c>
      <c r="L1548" s="7" t="s">
        <v>6070</v>
      </c>
      <c r="M1548" s="7" t="s">
        <v>6078</v>
      </c>
      <c r="N1548" s="7" t="s">
        <v>45</v>
      </c>
      <c r="O1548" s="15" t="s">
        <v>6079</v>
      </c>
      <c r="P1548" s="16"/>
      <c r="Q1548" s="7" t="s">
        <v>6080</v>
      </c>
      <c r="R1548" s="7" t="s">
        <v>23</v>
      </c>
      <c r="S1548" s="7" t="s">
        <v>24</v>
      </c>
      <c r="T1548" s="7" t="s">
        <v>23</v>
      </c>
    </row>
    <row r="1549" spans="1:20" ht="30" customHeight="1">
      <c r="A1549" t="str">
        <f>VLOOKUP(J1549,[1]reportExcel!$C$6:$M$8021,4,FALSE)</f>
        <v>HUMBO</v>
      </c>
      <c r="B1549" t="str">
        <f>VLOOKUP(J1549,[1]reportExcel!$C$6:$M$8021,6,FALSE)</f>
        <v>-74,2686621222</v>
      </c>
      <c r="C1549" t="str">
        <f>VLOOKUP(J1549,[1]reportExcel!$C$6:$M$8021,8,FALSE)</f>
        <v>5,59417617233</v>
      </c>
      <c r="D1549" t="str">
        <f t="shared" si="48"/>
        <v>-74,2754672778</v>
      </c>
      <c r="E1549" t="str">
        <f t="shared" si="49"/>
        <v>5,59760192122</v>
      </c>
      <c r="H1549" s="6" t="s">
        <v>5408</v>
      </c>
      <c r="I1549" s="7" t="s">
        <v>6068</v>
      </c>
      <c r="J1549" s="7" t="s">
        <v>6081</v>
      </c>
      <c r="K1549" s="7" t="s">
        <v>3665</v>
      </c>
      <c r="L1549" s="7" t="s">
        <v>6070</v>
      </c>
      <c r="M1549" s="7" t="s">
        <v>6082</v>
      </c>
      <c r="N1549" s="7" t="s">
        <v>45</v>
      </c>
      <c r="O1549" s="15" t="s">
        <v>6083</v>
      </c>
      <c r="P1549" s="16"/>
      <c r="Q1549" s="7" t="s">
        <v>6084</v>
      </c>
      <c r="R1549" s="7" t="s">
        <v>23</v>
      </c>
      <c r="S1549" s="7" t="s">
        <v>24</v>
      </c>
      <c r="T1549" s="7" t="s">
        <v>23</v>
      </c>
    </row>
    <row r="1550" spans="1:20" ht="30" customHeight="1">
      <c r="A1550" t="e">
        <f>VLOOKUP(J1550,[1]reportExcel!$C$6:$M$8021,4,FALSE)</f>
        <v>#N/A</v>
      </c>
      <c r="B1550" t="e">
        <f>VLOOKUP(J1550,[1]reportExcel!$C$6:$M$8021,6,FALSE)</f>
        <v>#N/A</v>
      </c>
      <c r="C1550" t="e">
        <f>VLOOKUP(J1550,[1]reportExcel!$C$6:$M$8021,8,FALSE)</f>
        <v>#N/A</v>
      </c>
      <c r="D1550" t="str">
        <f t="shared" si="48"/>
        <v>-74,131845377</v>
      </c>
      <c r="E1550" t="str">
        <f t="shared" si="49"/>
        <v>5,527844236</v>
      </c>
      <c r="H1550" s="6" t="s">
        <v>5408</v>
      </c>
      <c r="I1550" s="7" t="s">
        <v>6068</v>
      </c>
      <c r="J1550" s="7" t="s">
        <v>6085</v>
      </c>
      <c r="K1550" s="7" t="s">
        <v>3665</v>
      </c>
      <c r="L1550" s="7" t="s">
        <v>6070</v>
      </c>
      <c r="M1550" s="7" t="s">
        <v>6086</v>
      </c>
      <c r="N1550" s="7" t="s">
        <v>288</v>
      </c>
      <c r="O1550" s="15" t="s">
        <v>6087</v>
      </c>
      <c r="P1550" s="16"/>
      <c r="Q1550" s="7" t="s">
        <v>6088</v>
      </c>
      <c r="R1550" s="7" t="s">
        <v>23</v>
      </c>
      <c r="S1550" s="7" t="s">
        <v>24</v>
      </c>
      <c r="T1550" s="7" t="s">
        <v>23</v>
      </c>
    </row>
    <row r="1551" spans="1:20" ht="30" customHeight="1">
      <c r="A1551" t="str">
        <f>VLOOKUP(J1551,[1]reportExcel!$C$6:$M$8021,4,FALSE)</f>
        <v>RAMIRIQUÍ</v>
      </c>
      <c r="B1551" t="str">
        <f>VLOOKUP(J1551,[1]reportExcel!$C$6:$M$8021,6,FALSE)</f>
        <v>-73,3354655533</v>
      </c>
      <c r="C1551" t="str">
        <f>VLOOKUP(J1551,[1]reportExcel!$C$6:$M$8021,8,FALSE)</f>
        <v>5,40117777129</v>
      </c>
      <c r="D1551" t="str">
        <f t="shared" si="48"/>
        <v>-73,3348676913</v>
      </c>
      <c r="E1551" t="str">
        <f t="shared" si="49"/>
        <v>5,4002211245</v>
      </c>
      <c r="H1551" s="6" t="s">
        <v>5408</v>
      </c>
      <c r="I1551" s="7" t="s">
        <v>6089</v>
      </c>
      <c r="J1551" s="7" t="s">
        <v>6090</v>
      </c>
      <c r="K1551" s="7" t="s">
        <v>3665</v>
      </c>
      <c r="L1551" s="7" t="s">
        <v>6091</v>
      </c>
      <c r="M1551" s="7" t="s">
        <v>6091</v>
      </c>
      <c r="N1551" s="7" t="s">
        <v>20</v>
      </c>
      <c r="O1551" s="15" t="s">
        <v>6092</v>
      </c>
      <c r="P1551" s="16"/>
      <c r="Q1551" s="7" t="s">
        <v>6093</v>
      </c>
      <c r="R1551" s="7" t="s">
        <v>23</v>
      </c>
      <c r="S1551" s="7" t="s">
        <v>24</v>
      </c>
      <c r="T1551" s="7" t="s">
        <v>23</v>
      </c>
    </row>
    <row r="1552" spans="1:20" ht="30" customHeight="1">
      <c r="A1552" t="str">
        <f>VLOOKUP(J1552,[1]reportExcel!$C$6:$M$8021,4,FALSE)</f>
        <v>GUAYABAL (FÁTIMA)</v>
      </c>
      <c r="B1552" t="str">
        <f>VLOOKUP(J1552,[1]reportExcel!$C$6:$M$8021,6,FALSE)</f>
        <v>-73,3100283323</v>
      </c>
      <c r="C1552" t="str">
        <f>VLOOKUP(J1552,[1]reportExcel!$C$6:$M$8021,8,FALSE)</f>
        <v>5,25403072771</v>
      </c>
      <c r="D1552" t="str">
        <f t="shared" si="48"/>
        <v>-73,3100155542</v>
      </c>
      <c r="E1552" t="str">
        <f t="shared" si="49"/>
        <v>5,25402088386</v>
      </c>
      <c r="H1552" s="6" t="s">
        <v>5408</v>
      </c>
      <c r="I1552" s="7" t="s">
        <v>6089</v>
      </c>
      <c r="J1552" s="7" t="s">
        <v>6094</v>
      </c>
      <c r="K1552" s="7" t="s">
        <v>3665</v>
      </c>
      <c r="L1552" s="7" t="s">
        <v>6091</v>
      </c>
      <c r="M1552" s="7" t="s">
        <v>6095</v>
      </c>
      <c r="N1552" s="7" t="s">
        <v>288</v>
      </c>
      <c r="O1552" s="15" t="s">
        <v>6096</v>
      </c>
      <c r="P1552" s="16"/>
      <c r="Q1552" s="7" t="s">
        <v>6097</v>
      </c>
      <c r="R1552" s="7" t="s">
        <v>23</v>
      </c>
      <c r="S1552" s="7" t="s">
        <v>24</v>
      </c>
      <c r="T1552" s="7" t="s">
        <v>23</v>
      </c>
    </row>
    <row r="1553" spans="1:20" ht="30" customHeight="1">
      <c r="A1553" t="str">
        <f>VLOOKUP(J1553,[1]reportExcel!$C$6:$M$8021,4,FALSE)</f>
        <v>EL ESCOBAL</v>
      </c>
      <c r="B1553" t="str">
        <f>VLOOKUP(J1553,[1]reportExcel!$C$6:$M$8021,6,FALSE)</f>
        <v>-73,311342275</v>
      </c>
      <c r="C1553" t="str">
        <f>VLOOKUP(J1553,[1]reportExcel!$C$6:$M$8021,8,FALSE)</f>
        <v>5,31969640134</v>
      </c>
      <c r="D1553" t="str">
        <f t="shared" si="48"/>
        <v>-73,3260003508</v>
      </c>
      <c r="E1553" t="str">
        <f t="shared" si="49"/>
        <v>5,33746733789</v>
      </c>
      <c r="H1553" s="6" t="s">
        <v>5408</v>
      </c>
      <c r="I1553" s="7" t="s">
        <v>6089</v>
      </c>
      <c r="J1553" s="7" t="s">
        <v>6098</v>
      </c>
      <c r="K1553" s="7" t="s">
        <v>3665</v>
      </c>
      <c r="L1553" s="7" t="s">
        <v>6091</v>
      </c>
      <c r="M1553" s="7" t="s">
        <v>6099</v>
      </c>
      <c r="N1553" s="7" t="s">
        <v>288</v>
      </c>
      <c r="O1553" s="15" t="s">
        <v>6100</v>
      </c>
      <c r="P1553" s="16"/>
      <c r="Q1553" s="7" t="s">
        <v>6101</v>
      </c>
      <c r="R1553" s="7" t="s">
        <v>23</v>
      </c>
      <c r="S1553" s="7" t="s">
        <v>24</v>
      </c>
      <c r="T1553" s="7" t="s">
        <v>23</v>
      </c>
    </row>
    <row r="1554" spans="1:20" ht="30" customHeight="1">
      <c r="A1554" t="str">
        <f>VLOOKUP(J1554,[1]reportExcel!$C$6:$M$8021,4,FALSE)</f>
        <v>SAN ANTONIO</v>
      </c>
      <c r="B1554" t="str">
        <f>VLOOKUP(J1554,[1]reportExcel!$C$6:$M$8021,6,FALSE)</f>
        <v>-73,3113767800215</v>
      </c>
      <c r="C1554" t="str">
        <f>VLOOKUP(J1554,[1]reportExcel!$C$6:$M$8021,8,FALSE)</f>
        <v>5,3196648360446</v>
      </c>
      <c r="D1554" t="str">
        <f t="shared" si="48"/>
        <v>-73,2994098916</v>
      </c>
      <c r="E1554" t="str">
        <f t="shared" si="49"/>
        <v>5,29223795268</v>
      </c>
      <c r="H1554" s="6" t="s">
        <v>5408</v>
      </c>
      <c r="I1554" s="7" t="s">
        <v>6089</v>
      </c>
      <c r="J1554" s="7" t="s">
        <v>6102</v>
      </c>
      <c r="K1554" s="7" t="s">
        <v>3665</v>
      </c>
      <c r="L1554" s="7" t="s">
        <v>6091</v>
      </c>
      <c r="M1554" s="7" t="s">
        <v>3835</v>
      </c>
      <c r="N1554" s="7" t="s">
        <v>288</v>
      </c>
      <c r="O1554" s="15" t="s">
        <v>6103</v>
      </c>
      <c r="P1554" s="16"/>
      <c r="Q1554" s="7" t="s">
        <v>6104</v>
      </c>
      <c r="R1554" s="7" t="s">
        <v>23</v>
      </c>
      <c r="S1554" s="7" t="s">
        <v>24</v>
      </c>
      <c r="T1554" s="7" t="s">
        <v>23</v>
      </c>
    </row>
    <row r="1555" spans="1:20" ht="30" customHeight="1">
      <c r="A1555" t="str">
        <f>VLOOKUP(J1555,[1]reportExcel!$C$6:$M$8021,4,FALSE)</f>
        <v>VILLA TOSCANA</v>
      </c>
      <c r="B1555" t="str">
        <f>VLOOKUP(J1555,[1]reportExcel!$C$6:$M$8021,6,FALSE)</f>
        <v>-73,3113767800215</v>
      </c>
      <c r="C1555" t="str">
        <f>VLOOKUP(J1555,[1]reportExcel!$C$6:$M$8021,8,FALSE)</f>
        <v>5,3196648360446</v>
      </c>
      <c r="D1555" t="str">
        <f t="shared" si="48"/>
        <v>-73,3473206163</v>
      </c>
      <c r="E1555" t="str">
        <f t="shared" si="49"/>
        <v>5,40924057755</v>
      </c>
      <c r="H1555" s="6" t="s">
        <v>5408</v>
      </c>
      <c r="I1555" s="7" t="s">
        <v>6089</v>
      </c>
      <c r="J1555" s="7" t="s">
        <v>6105</v>
      </c>
      <c r="K1555" s="7" t="s">
        <v>3665</v>
      </c>
      <c r="L1555" s="7" t="s">
        <v>6091</v>
      </c>
      <c r="M1555" s="7" t="s">
        <v>6106</v>
      </c>
      <c r="N1555" s="7" t="s">
        <v>45</v>
      </c>
      <c r="O1555" s="15" t="s">
        <v>6107</v>
      </c>
      <c r="P1555" s="16"/>
      <c r="Q1555" s="7" t="s">
        <v>6108</v>
      </c>
      <c r="R1555" s="7" t="s">
        <v>23</v>
      </c>
      <c r="S1555" s="7" t="s">
        <v>24</v>
      </c>
      <c r="T1555" s="7" t="s">
        <v>23</v>
      </c>
    </row>
    <row r="1556" spans="1:20" ht="30" customHeight="1">
      <c r="A1556" t="str">
        <f>VLOOKUP(J1556,[1]reportExcel!$C$6:$M$8021,4,FALSE)</f>
        <v>RÁQUIRA</v>
      </c>
      <c r="B1556" t="str">
        <f>VLOOKUP(J1556,[1]reportExcel!$C$6:$M$8021,6,FALSE)</f>
        <v>-73,6322885637</v>
      </c>
      <c r="C1556" t="str">
        <f>VLOOKUP(J1556,[1]reportExcel!$C$6:$M$8021,8,FALSE)</f>
        <v>5,53873793625</v>
      </c>
      <c r="D1556" t="str">
        <f t="shared" si="48"/>
        <v>-73,6325018712</v>
      </c>
      <c r="E1556" t="str">
        <f t="shared" si="49"/>
        <v>5,53906792025</v>
      </c>
      <c r="H1556" s="6" t="s">
        <v>5408</v>
      </c>
      <c r="I1556" s="7" t="s">
        <v>6109</v>
      </c>
      <c r="J1556" s="7" t="s">
        <v>6110</v>
      </c>
      <c r="K1556" s="7" t="s">
        <v>3665</v>
      </c>
      <c r="L1556" s="7" t="s">
        <v>6111</v>
      </c>
      <c r="M1556" s="7" t="s">
        <v>6111</v>
      </c>
      <c r="N1556" s="7" t="s">
        <v>20</v>
      </c>
      <c r="O1556" s="15" t="s">
        <v>6112</v>
      </c>
      <c r="P1556" s="16"/>
      <c r="Q1556" s="7" t="s">
        <v>6113</v>
      </c>
      <c r="R1556" s="7" t="s">
        <v>23</v>
      </c>
      <c r="S1556" s="7" t="s">
        <v>24</v>
      </c>
      <c r="T1556" s="7" t="s">
        <v>23</v>
      </c>
    </row>
    <row r="1557" spans="1:20" ht="30" customHeight="1">
      <c r="A1557" t="str">
        <f>VLOOKUP(J1557,[1]reportExcel!$C$6:$M$8021,4,FALSE)</f>
        <v>LA CANDELARIA</v>
      </c>
      <c r="B1557" t="str">
        <f>VLOOKUP(J1557,[1]reportExcel!$C$6:$M$8021,6,FALSE)</f>
        <v>-73,6046028977</v>
      </c>
      <c r="C1557" t="str">
        <f>VLOOKUP(J1557,[1]reportExcel!$C$6:$M$8021,8,FALSE)</f>
        <v>5,52104844105</v>
      </c>
      <c r="D1557" t="str">
        <f t="shared" si="48"/>
        <v>-73,6050037058</v>
      </c>
      <c r="E1557" t="str">
        <f t="shared" si="49"/>
        <v>5,52097338007</v>
      </c>
      <c r="H1557" s="6" t="s">
        <v>5408</v>
      </c>
      <c r="I1557" s="7" t="s">
        <v>6109</v>
      </c>
      <c r="J1557" s="7" t="s">
        <v>6114</v>
      </c>
      <c r="K1557" s="7" t="s">
        <v>3665</v>
      </c>
      <c r="L1557" s="7" t="s">
        <v>6111</v>
      </c>
      <c r="M1557" s="7" t="s">
        <v>411</v>
      </c>
      <c r="N1557" s="7" t="s">
        <v>45</v>
      </c>
      <c r="O1557" s="15" t="s">
        <v>6115</v>
      </c>
      <c r="P1557" s="16"/>
      <c r="Q1557" s="7" t="s">
        <v>6116</v>
      </c>
      <c r="R1557" s="7" t="s">
        <v>23</v>
      </c>
      <c r="S1557" s="7" t="s">
        <v>24</v>
      </c>
      <c r="T1557" s="7" t="s">
        <v>23</v>
      </c>
    </row>
    <row r="1558" spans="1:20" ht="30" customHeight="1">
      <c r="A1558" t="str">
        <f>VLOOKUP(J1558,[1]reportExcel!$C$6:$M$8021,4,FALSE)</f>
        <v>RONDÓN</v>
      </c>
      <c r="B1558" t="str">
        <f>VLOOKUP(J1558,[1]reportExcel!$C$6:$M$8021,6,FALSE)</f>
        <v>-73,2085952061</v>
      </c>
      <c r="C1558" t="str">
        <f>VLOOKUP(J1558,[1]reportExcel!$C$6:$M$8021,8,FALSE)</f>
        <v>5,35703603852</v>
      </c>
      <c r="D1558" t="str">
        <f t="shared" si="48"/>
        <v>-73,2084727551</v>
      </c>
      <c r="E1558" t="str">
        <f t="shared" si="49"/>
        <v>5,35740204136</v>
      </c>
      <c r="H1558" s="6" t="s">
        <v>5408</v>
      </c>
      <c r="I1558" s="7" t="s">
        <v>6117</v>
      </c>
      <c r="J1558" s="7" t="s">
        <v>6118</v>
      </c>
      <c r="K1558" s="7" t="s">
        <v>3665</v>
      </c>
      <c r="L1558" s="7" t="s">
        <v>6119</v>
      </c>
      <c r="M1558" s="7" t="s">
        <v>6119</v>
      </c>
      <c r="N1558" s="7" t="s">
        <v>20</v>
      </c>
      <c r="O1558" s="15" t="s">
        <v>6120</v>
      </c>
      <c r="P1558" s="16"/>
      <c r="Q1558" s="7" t="s">
        <v>6121</v>
      </c>
      <c r="R1558" s="7" t="s">
        <v>23</v>
      </c>
      <c r="S1558" s="7" t="s">
        <v>24</v>
      </c>
      <c r="T1558" s="7" t="s">
        <v>23</v>
      </c>
    </row>
    <row r="1559" spans="1:20" ht="30" customHeight="1">
      <c r="A1559" t="str">
        <f>VLOOKUP(J1559,[1]reportExcel!$C$6:$M$8021,4,FALSE)</f>
        <v>RANCHOGRANDE</v>
      </c>
      <c r="B1559" t="str">
        <f>VLOOKUP(J1559,[1]reportExcel!$C$6:$M$8021,6,FALSE)</f>
        <v>-73,1972906188</v>
      </c>
      <c r="C1559" t="str">
        <f>VLOOKUP(J1559,[1]reportExcel!$C$6:$M$8021,8,FALSE)</f>
        <v>5,382062026</v>
      </c>
      <c r="D1559" t="str">
        <f t="shared" si="48"/>
        <v>-73,2180929261</v>
      </c>
      <c r="E1559" t="str">
        <f t="shared" si="49"/>
        <v>5,32581367592</v>
      </c>
      <c r="H1559" s="6" t="s">
        <v>5408</v>
      </c>
      <c r="I1559" s="7" t="s">
        <v>6117</v>
      </c>
      <c r="J1559" s="7" t="s">
        <v>6122</v>
      </c>
      <c r="K1559" s="7" t="s">
        <v>3665</v>
      </c>
      <c r="L1559" s="7" t="s">
        <v>6119</v>
      </c>
      <c r="M1559" s="7" t="s">
        <v>6123</v>
      </c>
      <c r="N1559" s="7" t="s">
        <v>45</v>
      </c>
      <c r="O1559" s="15" t="s">
        <v>6124</v>
      </c>
      <c r="P1559" s="16"/>
      <c r="Q1559" s="7" t="s">
        <v>6125</v>
      </c>
      <c r="R1559" s="7" t="s">
        <v>23</v>
      </c>
      <c r="S1559" s="7" t="s">
        <v>24</v>
      </c>
      <c r="T1559" s="7" t="s">
        <v>23</v>
      </c>
    </row>
    <row r="1560" spans="1:20" ht="30" customHeight="1">
      <c r="A1560" t="str">
        <f>VLOOKUP(J1560,[1]reportExcel!$C$6:$M$8021,4,FALSE)</f>
        <v>SABOYÁ</v>
      </c>
      <c r="B1560" t="str">
        <f>VLOOKUP(J1560,[1]reportExcel!$C$6:$M$8021,6,FALSE)</f>
        <v>-73,7629174335</v>
      </c>
      <c r="C1560" t="str">
        <f>VLOOKUP(J1560,[1]reportExcel!$C$6:$M$8021,8,FALSE)</f>
        <v>5,69689929346</v>
      </c>
      <c r="D1560" t="str">
        <f t="shared" si="48"/>
        <v>-73,7646637544</v>
      </c>
      <c r="E1560" t="str">
        <f t="shared" si="49"/>
        <v>5,69773271604</v>
      </c>
      <c r="H1560" s="6" t="s">
        <v>5408</v>
      </c>
      <c r="I1560" s="7" t="s">
        <v>6126</v>
      </c>
      <c r="J1560" s="7" t="s">
        <v>6127</v>
      </c>
      <c r="K1560" s="7" t="s">
        <v>3665</v>
      </c>
      <c r="L1560" s="7" t="s">
        <v>6128</v>
      </c>
      <c r="M1560" s="7" t="s">
        <v>6128</v>
      </c>
      <c r="N1560" s="7" t="s">
        <v>20</v>
      </c>
      <c r="O1560" s="15" t="s">
        <v>6129</v>
      </c>
      <c r="P1560" s="16"/>
      <c r="Q1560" s="7" t="s">
        <v>6130</v>
      </c>
      <c r="R1560" s="7" t="s">
        <v>23</v>
      </c>
      <c r="S1560" s="7" t="s">
        <v>24</v>
      </c>
      <c r="T1560" s="7" t="s">
        <v>23</v>
      </c>
    </row>
    <row r="1561" spans="1:20" ht="30" customHeight="1">
      <c r="A1561" t="str">
        <f>VLOOKUP(J1561,[1]reportExcel!$C$6:$M$8021,4,FALSE)</f>
        <v>GARAVITO</v>
      </c>
      <c r="B1561" t="str">
        <f>VLOOKUP(J1561,[1]reportExcel!$C$6:$M$8021,6,FALSE)</f>
        <v>-73,7349324117</v>
      </c>
      <c r="C1561" t="str">
        <f>VLOOKUP(J1561,[1]reportExcel!$C$6:$M$8021,8,FALSE)</f>
        <v>5,75458721295</v>
      </c>
      <c r="D1561" t="str">
        <f t="shared" si="48"/>
        <v>-73,7350768357</v>
      </c>
      <c r="E1561" t="str">
        <f t="shared" si="49"/>
        <v>5,75481623641</v>
      </c>
      <c r="H1561" s="6" t="s">
        <v>5408</v>
      </c>
      <c r="I1561" s="7" t="s">
        <v>6126</v>
      </c>
      <c r="J1561" s="7" t="s">
        <v>6131</v>
      </c>
      <c r="K1561" s="7" t="s">
        <v>3665</v>
      </c>
      <c r="L1561" s="7" t="s">
        <v>6128</v>
      </c>
      <c r="M1561" s="7" t="s">
        <v>6132</v>
      </c>
      <c r="N1561" s="7" t="s">
        <v>45</v>
      </c>
      <c r="O1561" s="15" t="s">
        <v>6133</v>
      </c>
      <c r="P1561" s="16"/>
      <c r="Q1561" s="7" t="s">
        <v>6134</v>
      </c>
      <c r="R1561" s="7" t="s">
        <v>23</v>
      </c>
      <c r="S1561" s="7" t="s">
        <v>24</v>
      </c>
      <c r="T1561" s="7" t="s">
        <v>23</v>
      </c>
    </row>
    <row r="1562" spans="1:20" ht="30" customHeight="1">
      <c r="A1562" t="str">
        <f>VLOOKUP(J1562,[1]reportExcel!$C$6:$M$8021,4,FALSE)</f>
        <v>SÁCHICA</v>
      </c>
      <c r="B1562" t="str">
        <f>VLOOKUP(J1562,[1]reportExcel!$C$6:$M$8021,6,FALSE)</f>
        <v>-73,5425258614</v>
      </c>
      <c r="C1562" t="str">
        <f>VLOOKUP(J1562,[1]reportExcel!$C$6:$M$8021,8,FALSE)</f>
        <v>5,58303012051</v>
      </c>
      <c r="D1562" t="str">
        <f t="shared" ref="D1562:D1625" si="50">IF(AND(O1562="0,",NOT(ISNA(B1562))),B1562,O1562)</f>
        <v>-73,5426340731</v>
      </c>
      <c r="E1562" t="str">
        <f t="shared" si="49"/>
        <v>5,58359189812</v>
      </c>
      <c r="H1562" s="6" t="s">
        <v>5408</v>
      </c>
      <c r="I1562" s="7" t="s">
        <v>6135</v>
      </c>
      <c r="J1562" s="7" t="s">
        <v>6136</v>
      </c>
      <c r="K1562" s="7" t="s">
        <v>3665</v>
      </c>
      <c r="L1562" s="7" t="s">
        <v>6137</v>
      </c>
      <c r="M1562" s="7" t="s">
        <v>6137</v>
      </c>
      <c r="N1562" s="7" t="s">
        <v>20</v>
      </c>
      <c r="O1562" s="15" t="s">
        <v>6138</v>
      </c>
      <c r="P1562" s="16"/>
      <c r="Q1562" s="7" t="s">
        <v>6139</v>
      </c>
      <c r="R1562" s="7" t="s">
        <v>23</v>
      </c>
      <c r="S1562" s="7" t="s">
        <v>24</v>
      </c>
      <c r="T1562" s="7" t="s">
        <v>23</v>
      </c>
    </row>
    <row r="1563" spans="1:20" ht="30" customHeight="1">
      <c r="A1563" t="str">
        <f>VLOOKUP(J1563,[1]reportExcel!$C$6:$M$8021,4,FALSE)</f>
        <v>SAMACÁ</v>
      </c>
      <c r="B1563" t="str">
        <f>VLOOKUP(J1563,[1]reportExcel!$C$6:$M$8021,6,FALSE)</f>
        <v>-73,4859714562</v>
      </c>
      <c r="C1563" t="str">
        <f>VLOOKUP(J1563,[1]reportExcel!$C$6:$M$8021,8,FALSE)</f>
        <v>5,49262740357</v>
      </c>
      <c r="D1563" t="str">
        <f t="shared" si="50"/>
        <v>-73,4856416273</v>
      </c>
      <c r="E1563" t="str">
        <f t="shared" si="49"/>
        <v>5,49231280648</v>
      </c>
      <c r="H1563" s="6" t="s">
        <v>5408</v>
      </c>
      <c r="I1563" s="7" t="s">
        <v>6140</v>
      </c>
      <c r="J1563" s="7" t="s">
        <v>6141</v>
      </c>
      <c r="K1563" s="7" t="s">
        <v>3665</v>
      </c>
      <c r="L1563" s="7" t="s">
        <v>6142</v>
      </c>
      <c r="M1563" s="7" t="s">
        <v>6142</v>
      </c>
      <c r="N1563" s="7" t="s">
        <v>20</v>
      </c>
      <c r="O1563" s="15" t="s">
        <v>6143</v>
      </c>
      <c r="P1563" s="16"/>
      <c r="Q1563" s="7" t="s">
        <v>6144</v>
      </c>
      <c r="R1563" s="7" t="s">
        <v>23</v>
      </c>
      <c r="S1563" s="7" t="s">
        <v>24</v>
      </c>
      <c r="T1563" s="7" t="s">
        <v>23</v>
      </c>
    </row>
    <row r="1564" spans="1:20" ht="30" customHeight="1">
      <c r="A1564" t="str">
        <f>VLOOKUP(J1564,[1]reportExcel!$C$6:$M$8021,4,FALSE)</f>
        <v>LA CUMBRE</v>
      </c>
      <c r="B1564" t="str">
        <f>VLOOKUP(J1564,[1]reportExcel!$C$6:$M$8021,6,FALSE)</f>
        <v>-73,5231557491</v>
      </c>
      <c r="C1564" t="str">
        <f>VLOOKUP(J1564,[1]reportExcel!$C$6:$M$8021,8,FALSE)</f>
        <v>5,47002030356</v>
      </c>
      <c r="D1564" t="str">
        <f t="shared" si="50"/>
        <v>-73,466287979</v>
      </c>
      <c r="E1564" t="str">
        <f t="shared" si="49"/>
        <v>5,4863028109</v>
      </c>
      <c r="H1564" s="6" t="s">
        <v>5408</v>
      </c>
      <c r="I1564" s="7" t="s">
        <v>6140</v>
      </c>
      <c r="J1564" s="7" t="s">
        <v>6145</v>
      </c>
      <c r="K1564" s="7" t="s">
        <v>3665</v>
      </c>
      <c r="L1564" s="7" t="s">
        <v>6142</v>
      </c>
      <c r="M1564" s="7" t="s">
        <v>6146</v>
      </c>
      <c r="N1564" s="7" t="s">
        <v>45</v>
      </c>
      <c r="O1564" s="15" t="s">
        <v>6147</v>
      </c>
      <c r="P1564" s="16"/>
      <c r="Q1564" s="7" t="s">
        <v>6148</v>
      </c>
      <c r="R1564" s="7" t="s">
        <v>23</v>
      </c>
      <c r="S1564" s="7" t="s">
        <v>24</v>
      </c>
      <c r="T1564" s="7" t="s">
        <v>23</v>
      </c>
    </row>
    <row r="1565" spans="1:20" ht="30" customHeight="1">
      <c r="A1565" t="str">
        <f>VLOOKUP(J1565,[1]reportExcel!$C$6:$M$8021,4,FALSE)</f>
        <v>LA FABRICA</v>
      </c>
      <c r="B1565" t="str">
        <f>VLOOKUP(J1565,[1]reportExcel!$C$6:$M$8021,6,FALSE)</f>
        <v>-73,5231557491</v>
      </c>
      <c r="C1565" t="str">
        <f>VLOOKUP(J1565,[1]reportExcel!$C$6:$M$8021,8,FALSE)</f>
        <v>5,47002030356</v>
      </c>
      <c r="D1565" t="str">
        <f t="shared" si="50"/>
        <v>-73,518947896</v>
      </c>
      <c r="E1565" t="str">
        <f t="shared" si="49"/>
        <v>5,47847328751</v>
      </c>
      <c r="H1565" s="6" t="s">
        <v>5408</v>
      </c>
      <c r="I1565" s="7" t="s">
        <v>6140</v>
      </c>
      <c r="J1565" s="7" t="s">
        <v>6149</v>
      </c>
      <c r="K1565" s="7" t="s">
        <v>3665</v>
      </c>
      <c r="L1565" s="7" t="s">
        <v>6142</v>
      </c>
      <c r="M1565" s="7" t="s">
        <v>6150</v>
      </c>
      <c r="N1565" s="7" t="s">
        <v>45</v>
      </c>
      <c r="O1565" s="15" t="s">
        <v>6151</v>
      </c>
      <c r="P1565" s="16"/>
      <c r="Q1565" s="7" t="s">
        <v>6152</v>
      </c>
      <c r="R1565" s="7" t="s">
        <v>23</v>
      </c>
      <c r="S1565" s="7" t="s">
        <v>24</v>
      </c>
      <c r="T1565" s="7" t="s">
        <v>23</v>
      </c>
    </row>
    <row r="1566" spans="1:20" ht="30" customHeight="1">
      <c r="A1566" t="str">
        <f>VLOOKUP(J1566,[1]reportExcel!$C$6:$M$8021,4,FALSE)</f>
        <v>SAN EDUARDO</v>
      </c>
      <c r="B1566" t="str">
        <f>VLOOKUP(J1566,[1]reportExcel!$C$6:$M$8021,6,FALSE)</f>
        <v>-73,0766026379</v>
      </c>
      <c r="C1566" t="str">
        <f>VLOOKUP(J1566,[1]reportExcel!$C$6:$M$8021,8,FALSE)</f>
        <v>5,22420661716</v>
      </c>
      <c r="D1566" t="str">
        <f t="shared" si="50"/>
        <v>-73,0777254035</v>
      </c>
      <c r="E1566" t="str">
        <f t="shared" si="49"/>
        <v>5,22409747529</v>
      </c>
      <c r="H1566" s="6" t="s">
        <v>5408</v>
      </c>
      <c r="I1566" s="7" t="s">
        <v>6153</v>
      </c>
      <c r="J1566" s="7" t="s">
        <v>6154</v>
      </c>
      <c r="K1566" s="7" t="s">
        <v>3665</v>
      </c>
      <c r="L1566" s="7" t="s">
        <v>6155</v>
      </c>
      <c r="M1566" s="7" t="s">
        <v>6155</v>
      </c>
      <c r="N1566" s="7" t="s">
        <v>20</v>
      </c>
      <c r="O1566" s="15" t="s">
        <v>6156</v>
      </c>
      <c r="P1566" s="16"/>
      <c r="Q1566" s="7" t="s">
        <v>6157</v>
      </c>
      <c r="R1566" s="7" t="s">
        <v>23</v>
      </c>
      <c r="S1566" s="7" t="s">
        <v>24</v>
      </c>
      <c r="T1566" s="7" t="s">
        <v>23</v>
      </c>
    </row>
    <row r="1567" spans="1:20" ht="30" customHeight="1">
      <c r="A1567" t="str">
        <f>VLOOKUP(J1567,[1]reportExcel!$C$6:$M$8021,4,FALSE)</f>
        <v>SAN JOSÉ DE PARE</v>
      </c>
      <c r="B1567" t="str">
        <f>VLOOKUP(J1567,[1]reportExcel!$C$6:$M$8021,6,FALSE)</f>
        <v>-73,5434490918</v>
      </c>
      <c r="C1567" t="str">
        <f>VLOOKUP(J1567,[1]reportExcel!$C$6:$M$8021,8,FALSE)</f>
        <v>6,01961048939</v>
      </c>
      <c r="D1567" t="str">
        <f t="shared" si="50"/>
        <v>-73,5453757662</v>
      </c>
      <c r="E1567" t="str">
        <f t="shared" si="49"/>
        <v>6,01897480756</v>
      </c>
      <c r="H1567" s="6" t="s">
        <v>5408</v>
      </c>
      <c r="I1567" s="7" t="s">
        <v>6158</v>
      </c>
      <c r="J1567" s="7" t="s">
        <v>6159</v>
      </c>
      <c r="K1567" s="7" t="s">
        <v>3665</v>
      </c>
      <c r="L1567" s="7" t="s">
        <v>6160</v>
      </c>
      <c r="M1567" s="7" t="s">
        <v>6160</v>
      </c>
      <c r="N1567" s="7" t="s">
        <v>20</v>
      </c>
      <c r="O1567" s="15" t="s">
        <v>6161</v>
      </c>
      <c r="P1567" s="16"/>
      <c r="Q1567" s="7" t="s">
        <v>6162</v>
      </c>
      <c r="R1567" s="7" t="s">
        <v>23</v>
      </c>
      <c r="S1567" s="7" t="s">
        <v>24</v>
      </c>
      <c r="T1567" s="7" t="s">
        <v>23</v>
      </c>
    </row>
    <row r="1568" spans="1:20" ht="30" customHeight="1">
      <c r="A1568" t="str">
        <f>VLOOKUP(J1568,[1]reportExcel!$C$6:$M$8021,4,FALSE)</f>
        <v>SAN LUIS DE GACENO</v>
      </c>
      <c r="B1568" t="str">
        <f>VLOOKUP(J1568,[1]reportExcel!$C$6:$M$8021,6,FALSE)</f>
        <v>-73,1688722705</v>
      </c>
      <c r="C1568" t="str">
        <f>VLOOKUP(J1568,[1]reportExcel!$C$6:$M$8021,8,FALSE)</f>
        <v>4,81870508097</v>
      </c>
      <c r="D1568" t="str">
        <f t="shared" si="50"/>
        <v>-73,168359454</v>
      </c>
      <c r="E1568" t="str">
        <f t="shared" si="49"/>
        <v>4,81969008637</v>
      </c>
      <c r="H1568" s="6" t="s">
        <v>5408</v>
      </c>
      <c r="I1568" s="7" t="s">
        <v>6163</v>
      </c>
      <c r="J1568" s="7" t="s">
        <v>6164</v>
      </c>
      <c r="K1568" s="7" t="s">
        <v>3665</v>
      </c>
      <c r="L1568" s="7" t="s">
        <v>6165</v>
      </c>
      <c r="M1568" s="7" t="s">
        <v>6165</v>
      </c>
      <c r="N1568" s="7" t="s">
        <v>20</v>
      </c>
      <c r="O1568" s="15" t="s">
        <v>6166</v>
      </c>
      <c r="P1568" s="16"/>
      <c r="Q1568" s="7" t="s">
        <v>6167</v>
      </c>
      <c r="R1568" s="7" t="s">
        <v>23</v>
      </c>
      <c r="S1568" s="7" t="s">
        <v>24</v>
      </c>
      <c r="T1568" s="7" t="s">
        <v>23</v>
      </c>
    </row>
    <row r="1569" spans="1:20" ht="30" customHeight="1">
      <c r="A1569" t="str">
        <f>VLOOKUP(J1569,[1]reportExcel!$C$6:$M$8021,4,FALSE)</f>
        <v>SANTA TERESA</v>
      </c>
      <c r="B1569" t="str">
        <f>VLOOKUP(J1569,[1]reportExcel!$C$6:$M$8021,6,FALSE)</f>
        <v>-73,0854840126</v>
      </c>
      <c r="C1569" t="str">
        <f>VLOOKUP(J1569,[1]reportExcel!$C$6:$M$8021,8,FALSE)</f>
        <v>4,9240210294</v>
      </c>
      <c r="D1569" t="str">
        <f t="shared" si="50"/>
        <v>-73,0855195606</v>
      </c>
      <c r="E1569" t="str">
        <f t="shared" si="49"/>
        <v>4,92431495601</v>
      </c>
      <c r="H1569" s="6" t="s">
        <v>5408</v>
      </c>
      <c r="I1569" s="7" t="s">
        <v>6163</v>
      </c>
      <c r="J1569" s="7" t="s">
        <v>6168</v>
      </c>
      <c r="K1569" s="7" t="s">
        <v>3665</v>
      </c>
      <c r="L1569" s="7" t="s">
        <v>6165</v>
      </c>
      <c r="M1569" s="7" t="s">
        <v>4833</v>
      </c>
      <c r="N1569" s="7" t="s">
        <v>45</v>
      </c>
      <c r="O1569" s="15" t="s">
        <v>6169</v>
      </c>
      <c r="P1569" s="16"/>
      <c r="Q1569" s="7" t="s">
        <v>6170</v>
      </c>
      <c r="R1569" s="7" t="s">
        <v>23</v>
      </c>
      <c r="S1569" s="7" t="s">
        <v>24</v>
      </c>
      <c r="T1569" s="7" t="s">
        <v>23</v>
      </c>
    </row>
    <row r="1570" spans="1:20" ht="30" customHeight="1">
      <c r="A1570" t="str">
        <f>VLOOKUP(J1570,[1]reportExcel!$C$6:$M$8021,4,FALSE)</f>
        <v>GUAMAL</v>
      </c>
      <c r="B1570" t="str">
        <f>VLOOKUP(J1570,[1]reportExcel!$C$6:$M$8021,6,FALSE)</f>
        <v>-73,1341878515</v>
      </c>
      <c r="C1570" t="str">
        <f>VLOOKUP(J1570,[1]reportExcel!$C$6:$M$8021,8,FALSE)</f>
        <v>4,79801421687</v>
      </c>
      <c r="D1570" t="str">
        <f t="shared" si="50"/>
        <v>-73,1469015588</v>
      </c>
      <c r="E1570" t="str">
        <f t="shared" si="49"/>
        <v>4,74813988234</v>
      </c>
      <c r="H1570" s="6" t="s">
        <v>5408</v>
      </c>
      <c r="I1570" s="7" t="s">
        <v>6163</v>
      </c>
      <c r="J1570" s="7" t="s">
        <v>6171</v>
      </c>
      <c r="K1570" s="7" t="s">
        <v>3665</v>
      </c>
      <c r="L1570" s="7" t="s">
        <v>6165</v>
      </c>
      <c r="M1570" s="7" t="s">
        <v>1424</v>
      </c>
      <c r="N1570" s="7" t="s">
        <v>45</v>
      </c>
      <c r="O1570" s="15" t="s">
        <v>6172</v>
      </c>
      <c r="P1570" s="16"/>
      <c r="Q1570" s="7" t="s">
        <v>6173</v>
      </c>
      <c r="R1570" s="7" t="s">
        <v>23</v>
      </c>
      <c r="S1570" s="7" t="s">
        <v>24</v>
      </c>
      <c r="T1570" s="7" t="s">
        <v>23</v>
      </c>
    </row>
    <row r="1571" spans="1:20" ht="30" customHeight="1">
      <c r="A1571" t="str">
        <f>VLOOKUP(J1571,[1]reportExcel!$C$6:$M$8021,4,FALSE)</f>
        <v>HORIZONTES</v>
      </c>
      <c r="B1571" t="str">
        <f>VLOOKUP(J1571,[1]reportExcel!$C$6:$M$8021,6,FALSE)</f>
        <v>-73,1377411314</v>
      </c>
      <c r="C1571" t="str">
        <f>VLOOKUP(J1571,[1]reportExcel!$C$6:$M$8021,8,FALSE)</f>
        <v>4,72375974642</v>
      </c>
      <c r="D1571" t="str">
        <f t="shared" si="50"/>
        <v>-73,1377184274</v>
      </c>
      <c r="E1571" t="str">
        <f t="shared" si="49"/>
        <v>4,72372487816</v>
      </c>
      <c r="H1571" s="6" t="s">
        <v>5408</v>
      </c>
      <c r="I1571" s="7" t="s">
        <v>6163</v>
      </c>
      <c r="J1571" s="7" t="s">
        <v>6174</v>
      </c>
      <c r="K1571" s="7" t="s">
        <v>3665</v>
      </c>
      <c r="L1571" s="7" t="s">
        <v>6165</v>
      </c>
      <c r="M1571" s="7" t="s">
        <v>2585</v>
      </c>
      <c r="N1571" s="7" t="s">
        <v>45</v>
      </c>
      <c r="O1571" s="15" t="s">
        <v>6175</v>
      </c>
      <c r="P1571" s="16"/>
      <c r="Q1571" s="7" t="s">
        <v>6176</v>
      </c>
      <c r="R1571" s="7" t="s">
        <v>23</v>
      </c>
      <c r="S1571" s="7" t="s">
        <v>24</v>
      </c>
      <c r="T1571" s="7" t="s">
        <v>23</v>
      </c>
    </row>
    <row r="1572" spans="1:20" ht="30" customHeight="1">
      <c r="A1572" t="str">
        <f>VLOOKUP(J1572,[1]reportExcel!$C$6:$M$8021,4,FALSE)</f>
        <v>LA MESA DEL GUAVIO</v>
      </c>
      <c r="B1572" t="str">
        <f>VLOOKUP(J1572,[1]reportExcel!$C$6:$M$8021,6,FALSE)</f>
        <v>-73,1341878515</v>
      </c>
      <c r="C1572" t="str">
        <f>VLOOKUP(J1572,[1]reportExcel!$C$6:$M$8021,8,FALSE)</f>
        <v>4,79801421687</v>
      </c>
      <c r="D1572" t="str">
        <f t="shared" si="50"/>
        <v>-73,0900897671</v>
      </c>
      <c r="E1572" t="str">
        <f t="shared" si="49"/>
        <v>4,80492725288</v>
      </c>
      <c r="H1572" s="6" t="s">
        <v>5408</v>
      </c>
      <c r="I1572" s="7" t="s">
        <v>6163</v>
      </c>
      <c r="J1572" s="7" t="s">
        <v>6177</v>
      </c>
      <c r="K1572" s="7" t="s">
        <v>3665</v>
      </c>
      <c r="L1572" s="7" t="s">
        <v>6165</v>
      </c>
      <c r="M1572" s="7" t="s">
        <v>6178</v>
      </c>
      <c r="N1572" s="7" t="s">
        <v>45</v>
      </c>
      <c r="O1572" s="15" t="s">
        <v>6179</v>
      </c>
      <c r="P1572" s="16"/>
      <c r="Q1572" s="7" t="s">
        <v>6180</v>
      </c>
      <c r="R1572" s="7" t="s">
        <v>23</v>
      </c>
      <c r="S1572" s="7" t="s">
        <v>24</v>
      </c>
      <c r="T1572" s="7" t="s">
        <v>23</v>
      </c>
    </row>
    <row r="1573" spans="1:20" ht="30" customHeight="1">
      <c r="A1573" t="str">
        <f>VLOOKUP(J1573,[1]reportExcel!$C$6:$M$8021,4,FALSE)</f>
        <v>SAN CARLOS DEL GUAVIO</v>
      </c>
      <c r="B1573" t="str">
        <f>VLOOKUP(J1573,[1]reportExcel!$C$6:$M$8021,6,FALSE)</f>
        <v>-73,0636616527</v>
      </c>
      <c r="C1573" t="str">
        <f>VLOOKUP(J1573,[1]reportExcel!$C$6:$M$8021,8,FALSE)</f>
        <v>4,75270613567</v>
      </c>
      <c r="D1573" t="str">
        <f t="shared" si="50"/>
        <v>-73,0642449776</v>
      </c>
      <c r="E1573" t="str">
        <f t="shared" si="49"/>
        <v>4,75239642566</v>
      </c>
      <c r="H1573" s="6" t="s">
        <v>5408</v>
      </c>
      <c r="I1573" s="7" t="s">
        <v>6163</v>
      </c>
      <c r="J1573" s="7" t="s">
        <v>6181</v>
      </c>
      <c r="K1573" s="7" t="s">
        <v>3665</v>
      </c>
      <c r="L1573" s="7" t="s">
        <v>6165</v>
      </c>
      <c r="M1573" s="7" t="s">
        <v>6182</v>
      </c>
      <c r="N1573" s="7" t="s">
        <v>45</v>
      </c>
      <c r="O1573" s="15" t="s">
        <v>6183</v>
      </c>
      <c r="P1573" s="16"/>
      <c r="Q1573" s="7" t="s">
        <v>6184</v>
      </c>
      <c r="R1573" s="7" t="s">
        <v>23</v>
      </c>
      <c r="S1573" s="7" t="s">
        <v>24</v>
      </c>
      <c r="T1573" s="7" t="s">
        <v>23</v>
      </c>
    </row>
    <row r="1574" spans="1:20" ht="30" customHeight="1">
      <c r="A1574" t="str">
        <f>VLOOKUP(J1574,[1]reportExcel!$C$6:$M$8021,4,FALSE)</f>
        <v>LA FRONTERA (CORREDOR VIAL)</v>
      </c>
      <c r="B1574" t="str">
        <f>VLOOKUP(J1574,[1]reportExcel!$C$6:$M$8021,6,FALSE)</f>
        <v>-73,1341878515</v>
      </c>
      <c r="C1574" t="str">
        <f>VLOOKUP(J1574,[1]reportExcel!$C$6:$M$8021,8,FALSE)</f>
        <v>4,79801421687</v>
      </c>
      <c r="D1574" t="str">
        <f t="shared" si="50"/>
        <v>-73,0766202387</v>
      </c>
      <c r="E1574" t="str">
        <f t="shared" si="49"/>
        <v>4,82253216955</v>
      </c>
      <c r="H1574" s="6" t="s">
        <v>5408</v>
      </c>
      <c r="I1574" s="7" t="s">
        <v>6163</v>
      </c>
      <c r="J1574" s="7" t="s">
        <v>6185</v>
      </c>
      <c r="K1574" s="7" t="s">
        <v>3665</v>
      </c>
      <c r="L1574" s="7" t="s">
        <v>6165</v>
      </c>
      <c r="M1574" s="7" t="s">
        <v>6186</v>
      </c>
      <c r="N1574" s="7" t="s">
        <v>45</v>
      </c>
      <c r="O1574" s="15" t="s">
        <v>6187</v>
      </c>
      <c r="P1574" s="16"/>
      <c r="Q1574" s="7" t="s">
        <v>6188</v>
      </c>
      <c r="R1574" s="7" t="s">
        <v>23</v>
      </c>
      <c r="S1574" s="7" t="s">
        <v>24</v>
      </c>
      <c r="T1574" s="7" t="s">
        <v>23</v>
      </c>
    </row>
    <row r="1575" spans="1:20" ht="30" customHeight="1">
      <c r="A1575" t="str">
        <f>VLOOKUP(J1575,[1]reportExcel!$C$6:$M$8021,4,FALSE)</f>
        <v>SAN MATEO</v>
      </c>
      <c r="B1575" t="str">
        <f>VLOOKUP(J1575,[1]reportExcel!$C$6:$M$8021,6,FALSE)</f>
        <v>-72,5549428659</v>
      </c>
      <c r="C1575" t="str">
        <f>VLOOKUP(J1575,[1]reportExcel!$C$6:$M$8021,8,FALSE)</f>
        <v>6,40183421353</v>
      </c>
      <c r="D1575" t="str">
        <f t="shared" si="50"/>
        <v>-72,5552600266</v>
      </c>
      <c r="E1575" t="str">
        <f t="shared" si="49"/>
        <v>6,40168195892</v>
      </c>
      <c r="H1575" s="6" t="s">
        <v>5408</v>
      </c>
      <c r="I1575" s="7" t="s">
        <v>6189</v>
      </c>
      <c r="J1575" s="7" t="s">
        <v>6190</v>
      </c>
      <c r="K1575" s="7" t="s">
        <v>3665</v>
      </c>
      <c r="L1575" s="7" t="s">
        <v>6191</v>
      </c>
      <c r="M1575" s="7" t="s">
        <v>6191</v>
      </c>
      <c r="N1575" s="7" t="s">
        <v>20</v>
      </c>
      <c r="O1575" s="15" t="s">
        <v>6192</v>
      </c>
      <c r="P1575" s="16"/>
      <c r="Q1575" s="7" t="s">
        <v>6193</v>
      </c>
      <c r="R1575" s="7" t="s">
        <v>23</v>
      </c>
      <c r="S1575" s="7" t="s">
        <v>24</v>
      </c>
      <c r="T1575" s="7" t="s">
        <v>23</v>
      </c>
    </row>
    <row r="1576" spans="1:20" ht="30" customHeight="1">
      <c r="A1576" t="str">
        <f>VLOOKUP(J1576,[1]reportExcel!$C$6:$M$8021,4,FALSE)</f>
        <v>SAN MIGUEL DE SEMA</v>
      </c>
      <c r="B1576" t="str">
        <f>VLOOKUP(J1576,[1]reportExcel!$C$6:$M$8021,6,FALSE)</f>
        <v>-73,7219924849</v>
      </c>
      <c r="C1576" t="str">
        <f>VLOOKUP(J1576,[1]reportExcel!$C$6:$M$8021,8,FALSE)</f>
        <v>5,51772942922</v>
      </c>
      <c r="D1576" t="str">
        <f t="shared" si="50"/>
        <v>-73,7220038544</v>
      </c>
      <c r="E1576" t="str">
        <f t="shared" si="49"/>
        <v>5,51808577641</v>
      </c>
      <c r="H1576" s="6" t="s">
        <v>5408</v>
      </c>
      <c r="I1576" s="7" t="s">
        <v>6194</v>
      </c>
      <c r="J1576" s="7" t="s">
        <v>6195</v>
      </c>
      <c r="K1576" s="7" t="s">
        <v>3665</v>
      </c>
      <c r="L1576" s="7" t="s">
        <v>6196</v>
      </c>
      <c r="M1576" s="7" t="s">
        <v>6196</v>
      </c>
      <c r="N1576" s="7" t="s">
        <v>20</v>
      </c>
      <c r="O1576" s="15" t="s">
        <v>6197</v>
      </c>
      <c r="P1576" s="16"/>
      <c r="Q1576" s="7" t="s">
        <v>6198</v>
      </c>
      <c r="R1576" s="7" t="s">
        <v>23</v>
      </c>
      <c r="S1576" s="7" t="s">
        <v>24</v>
      </c>
      <c r="T1576" s="7" t="s">
        <v>23</v>
      </c>
    </row>
    <row r="1577" spans="1:20" ht="30" customHeight="1">
      <c r="A1577" t="str">
        <f>VLOOKUP(J1577,[1]reportExcel!$C$6:$M$8021,4,FALSE)</f>
        <v>SAN PABLO DE BORBUR</v>
      </c>
      <c r="B1577" t="str">
        <f>VLOOKUP(J1577,[1]reportExcel!$C$6:$M$8021,6,FALSE)</f>
        <v>-74,0665923317</v>
      </c>
      <c r="C1577" t="str">
        <f>VLOOKUP(J1577,[1]reportExcel!$C$6:$M$8021,8,FALSE)</f>
        <v>5,65901775706</v>
      </c>
      <c r="D1577" t="str">
        <f t="shared" si="50"/>
        <v>-74,0699641591</v>
      </c>
      <c r="E1577" t="str">
        <f t="shared" si="49"/>
        <v>5,65067434872</v>
      </c>
      <c r="H1577" s="6" t="s">
        <v>5408</v>
      </c>
      <c r="I1577" s="7" t="s">
        <v>6199</v>
      </c>
      <c r="J1577" s="7" t="s">
        <v>6200</v>
      </c>
      <c r="K1577" s="7" t="s">
        <v>3665</v>
      </c>
      <c r="L1577" s="7" t="s">
        <v>6201</v>
      </c>
      <c r="M1577" s="7" t="s">
        <v>6201</v>
      </c>
      <c r="N1577" s="7" t="s">
        <v>20</v>
      </c>
      <c r="O1577" s="15" t="s">
        <v>6202</v>
      </c>
      <c r="P1577" s="16"/>
      <c r="Q1577" s="7" t="s">
        <v>6203</v>
      </c>
      <c r="R1577" s="7" t="s">
        <v>23</v>
      </c>
      <c r="S1577" s="7" t="s">
        <v>24</v>
      </c>
      <c r="T1577" s="7" t="s">
        <v>23</v>
      </c>
    </row>
    <row r="1578" spans="1:20" ht="30" customHeight="1">
      <c r="A1578" t="str">
        <f>VLOOKUP(J1578,[1]reportExcel!$C$6:$M$8021,4,FALSE)</f>
        <v>SANTA BÁRBARA</v>
      </c>
      <c r="B1578" t="str">
        <f>VLOOKUP(J1578,[1]reportExcel!$C$6:$M$8021,6,FALSE)</f>
        <v>-74,1571720373</v>
      </c>
      <c r="C1578" t="str">
        <f>VLOOKUP(J1578,[1]reportExcel!$C$6:$M$8021,8,FALSE)</f>
        <v>5,65139198534</v>
      </c>
      <c r="D1578" t="str">
        <f t="shared" si="50"/>
        <v>-74,157899759</v>
      </c>
      <c r="E1578" t="str">
        <f t="shared" si="49"/>
        <v>5,650940979</v>
      </c>
      <c r="H1578" s="6" t="s">
        <v>5408</v>
      </c>
      <c r="I1578" s="7" t="s">
        <v>6199</v>
      </c>
      <c r="J1578" s="7" t="s">
        <v>6204</v>
      </c>
      <c r="K1578" s="7" t="s">
        <v>3665</v>
      </c>
      <c r="L1578" s="7" t="s">
        <v>6201</v>
      </c>
      <c r="M1578" s="7" t="s">
        <v>1113</v>
      </c>
      <c r="N1578" s="7" t="s">
        <v>45</v>
      </c>
      <c r="O1578" s="15" t="s">
        <v>6205</v>
      </c>
      <c r="P1578" s="16"/>
      <c r="Q1578" s="7" t="s">
        <v>6206</v>
      </c>
      <c r="R1578" s="7" t="s">
        <v>23</v>
      </c>
      <c r="S1578" s="7" t="s">
        <v>24</v>
      </c>
      <c r="T1578" s="7" t="s">
        <v>23</v>
      </c>
    </row>
    <row r="1579" spans="1:20" ht="30" customHeight="1">
      <c r="A1579" t="str">
        <f>VLOOKUP(J1579,[1]reportExcel!$C$6:$M$8021,4,FALSE)</f>
        <v>SAN MARTÍN</v>
      </c>
      <c r="B1579" t="str">
        <f>VLOOKUP(J1579,[1]reportExcel!$C$6:$M$8021,6,FALSE)</f>
        <v>-74,1250529187</v>
      </c>
      <c r="C1579" t="str">
        <f>VLOOKUP(J1579,[1]reportExcel!$C$6:$M$8021,8,FALSE)</f>
        <v>5,66376648287</v>
      </c>
      <c r="D1579" t="str">
        <f t="shared" si="50"/>
        <v>-74,1249612418</v>
      </c>
      <c r="E1579" t="str">
        <f t="shared" si="49"/>
        <v>5,66296295495</v>
      </c>
      <c r="H1579" s="6" t="s">
        <v>5408</v>
      </c>
      <c r="I1579" s="7" t="s">
        <v>6199</v>
      </c>
      <c r="J1579" s="7" t="s">
        <v>6207</v>
      </c>
      <c r="K1579" s="7" t="s">
        <v>3665</v>
      </c>
      <c r="L1579" s="7" t="s">
        <v>6201</v>
      </c>
      <c r="M1579" s="7" t="s">
        <v>4432</v>
      </c>
      <c r="N1579" s="7" t="s">
        <v>45</v>
      </c>
      <c r="O1579" s="15" t="s">
        <v>6208</v>
      </c>
      <c r="P1579" s="16"/>
      <c r="Q1579" s="7" t="s">
        <v>6209</v>
      </c>
      <c r="R1579" s="7" t="s">
        <v>23</v>
      </c>
      <c r="S1579" s="7" t="s">
        <v>24</v>
      </c>
      <c r="T1579" s="7" t="s">
        <v>23</v>
      </c>
    </row>
    <row r="1580" spans="1:20" ht="30" customHeight="1">
      <c r="A1580" t="str">
        <f>VLOOKUP(J1580,[1]reportExcel!$C$6:$M$8021,4,FALSE)</f>
        <v>COSCUEZ</v>
      </c>
      <c r="B1580" t="str">
        <f>VLOOKUP(J1580,[1]reportExcel!$C$6:$M$8021,6,FALSE)</f>
        <v>-74,1139770224</v>
      </c>
      <c r="C1580" t="str">
        <f>VLOOKUP(J1580,[1]reportExcel!$C$6:$M$8021,8,FALSE)</f>
        <v>5,6773954565</v>
      </c>
      <c r="D1580" t="str">
        <f t="shared" si="50"/>
        <v>-74,1139770224</v>
      </c>
      <c r="E1580" t="str">
        <f t="shared" si="49"/>
        <v>5,6773954565</v>
      </c>
      <c r="H1580" s="6" t="s">
        <v>5408</v>
      </c>
      <c r="I1580" s="7" t="s">
        <v>6199</v>
      </c>
      <c r="J1580" s="7" t="s">
        <v>6210</v>
      </c>
      <c r="K1580" s="7" t="s">
        <v>3665</v>
      </c>
      <c r="L1580" s="7" t="s">
        <v>6201</v>
      </c>
      <c r="M1580" s="7" t="s">
        <v>6211</v>
      </c>
      <c r="N1580" s="7" t="s">
        <v>288</v>
      </c>
      <c r="O1580" s="15" t="s">
        <v>102</v>
      </c>
      <c r="P1580" s="16"/>
      <c r="Q1580" s="7" t="s">
        <v>102</v>
      </c>
      <c r="R1580" s="7" t="s">
        <v>23</v>
      </c>
      <c r="S1580" s="7" t="s">
        <v>24</v>
      </c>
      <c r="T1580" s="7" t="s">
        <v>23</v>
      </c>
    </row>
    <row r="1581" spans="1:20" ht="30" customHeight="1">
      <c r="A1581" t="str">
        <f>VLOOKUP(J1581,[1]reportExcel!$C$6:$M$8021,4,FALSE)</f>
        <v>SANTANA</v>
      </c>
      <c r="B1581" t="str">
        <f>VLOOKUP(J1581,[1]reportExcel!$C$6:$M$8021,6,FALSE)</f>
        <v>-73,4818524572</v>
      </c>
      <c r="C1581" t="str">
        <f>VLOOKUP(J1581,[1]reportExcel!$C$6:$M$8021,8,FALSE)</f>
        <v>6,0575699273</v>
      </c>
      <c r="D1581" t="str">
        <f t="shared" si="50"/>
        <v>-73,481231213</v>
      </c>
      <c r="E1581" t="str">
        <f t="shared" si="49"/>
        <v>6,05741393498</v>
      </c>
      <c r="H1581" s="6" t="s">
        <v>5408</v>
      </c>
      <c r="I1581" s="7" t="s">
        <v>6212</v>
      </c>
      <c r="J1581" s="7" t="s">
        <v>6213</v>
      </c>
      <c r="K1581" s="7" t="s">
        <v>3665</v>
      </c>
      <c r="L1581" s="7" t="s">
        <v>5863</v>
      </c>
      <c r="M1581" s="7" t="s">
        <v>5863</v>
      </c>
      <c r="N1581" s="7" t="s">
        <v>20</v>
      </c>
      <c r="O1581" s="15" t="s">
        <v>6214</v>
      </c>
      <c r="P1581" s="16"/>
      <c r="Q1581" s="7" t="s">
        <v>6215</v>
      </c>
      <c r="R1581" s="7" t="s">
        <v>23</v>
      </c>
      <c r="S1581" s="7" t="s">
        <v>24</v>
      </c>
      <c r="T1581" s="7" t="s">
        <v>23</v>
      </c>
    </row>
    <row r="1582" spans="1:20" ht="30" customHeight="1">
      <c r="A1582" t="str">
        <f>VLOOKUP(J1582,[1]reportExcel!$C$6:$M$8021,4,FALSE)</f>
        <v>CASABLANCA</v>
      </c>
      <c r="B1582" t="str">
        <f>VLOOKUP(J1582,[1]reportExcel!$C$6:$M$8021,6,FALSE)</f>
        <v>-73,4861497441511</v>
      </c>
      <c r="C1582" t="str">
        <f>VLOOKUP(J1582,[1]reportExcel!$C$6:$M$8021,8,FALSE)</f>
        <v>6,0578933992054</v>
      </c>
      <c r="D1582" t="str">
        <f t="shared" si="50"/>
        <v>-73,4754754279</v>
      </c>
      <c r="E1582" t="str">
        <f t="shared" si="49"/>
        <v>6,06113719405</v>
      </c>
      <c r="H1582" s="6" t="s">
        <v>5408</v>
      </c>
      <c r="I1582" s="7" t="s">
        <v>6212</v>
      </c>
      <c r="J1582" s="7" t="s">
        <v>6216</v>
      </c>
      <c r="K1582" s="7" t="s">
        <v>3665</v>
      </c>
      <c r="L1582" s="7" t="s">
        <v>5863</v>
      </c>
      <c r="M1582" s="7" t="s">
        <v>6217</v>
      </c>
      <c r="N1582" s="7" t="s">
        <v>45</v>
      </c>
      <c r="O1582" s="15" t="s">
        <v>6218</v>
      </c>
      <c r="P1582" s="16"/>
      <c r="Q1582" s="7" t="s">
        <v>6219</v>
      </c>
      <c r="R1582" s="7" t="s">
        <v>23</v>
      </c>
      <c r="S1582" s="7" t="s">
        <v>24</v>
      </c>
      <c r="T1582" s="7" t="s">
        <v>23</v>
      </c>
    </row>
    <row r="1583" spans="1:20" ht="30" customHeight="1">
      <c r="A1583" t="str">
        <f>VLOOKUP(J1583,[1]reportExcel!$C$6:$M$8021,4,FALSE)</f>
        <v>MATEGUADUA</v>
      </c>
      <c r="B1583" t="str">
        <f>VLOOKUP(J1583,[1]reportExcel!$C$6:$M$8021,6,FALSE)</f>
        <v>-73,4861497441511</v>
      </c>
      <c r="C1583" t="str">
        <f>VLOOKUP(J1583,[1]reportExcel!$C$6:$M$8021,8,FALSE)</f>
        <v>6,0578933992054</v>
      </c>
      <c r="D1583" t="str">
        <f t="shared" si="50"/>
        <v>-73,4929489609</v>
      </c>
      <c r="E1583" t="str">
        <f t="shared" si="49"/>
        <v>6,04654975727</v>
      </c>
      <c r="H1583" s="6" t="s">
        <v>5408</v>
      </c>
      <c r="I1583" s="7" t="s">
        <v>6212</v>
      </c>
      <c r="J1583" s="7" t="s">
        <v>6220</v>
      </c>
      <c r="K1583" s="7" t="s">
        <v>3665</v>
      </c>
      <c r="L1583" s="7" t="s">
        <v>5863</v>
      </c>
      <c r="M1583" s="7" t="s">
        <v>6221</v>
      </c>
      <c r="N1583" s="7" t="s">
        <v>45</v>
      </c>
      <c r="O1583" s="15" t="s">
        <v>6222</v>
      </c>
      <c r="P1583" s="16"/>
      <c r="Q1583" s="7" t="s">
        <v>6223</v>
      </c>
      <c r="R1583" s="7" t="s">
        <v>23</v>
      </c>
      <c r="S1583" s="7" t="s">
        <v>24</v>
      </c>
      <c r="T1583" s="7" t="s">
        <v>23</v>
      </c>
    </row>
    <row r="1584" spans="1:20" ht="30" customHeight="1">
      <c r="A1584" t="str">
        <f>VLOOKUP(J1584,[1]reportExcel!$C$6:$M$8021,4,FALSE)</f>
        <v>SANTA MARÍA</v>
      </c>
      <c r="B1584" t="str">
        <f>VLOOKUP(J1584,[1]reportExcel!$C$6:$M$8021,6,FALSE)</f>
        <v>-73,2632587622</v>
      </c>
      <c r="C1584" t="str">
        <f>VLOOKUP(J1584,[1]reportExcel!$C$6:$M$8021,8,FALSE)</f>
        <v>4,85760064062</v>
      </c>
      <c r="D1584" t="str">
        <f t="shared" si="50"/>
        <v>-73,2635138961</v>
      </c>
      <c r="E1584" t="str">
        <f t="shared" si="49"/>
        <v>4,85719292711</v>
      </c>
      <c r="H1584" s="6" t="s">
        <v>5408</v>
      </c>
      <c r="I1584" s="7" t="s">
        <v>6224</v>
      </c>
      <c r="J1584" s="7" t="s">
        <v>6225</v>
      </c>
      <c r="K1584" s="7" t="s">
        <v>3665</v>
      </c>
      <c r="L1584" s="7" t="s">
        <v>6226</v>
      </c>
      <c r="M1584" s="7" t="s">
        <v>6226</v>
      </c>
      <c r="N1584" s="7" t="s">
        <v>20</v>
      </c>
      <c r="O1584" s="15" t="s">
        <v>6227</v>
      </c>
      <c r="P1584" s="16"/>
      <c r="Q1584" s="7" t="s">
        <v>6228</v>
      </c>
      <c r="R1584" s="7" t="s">
        <v>23</v>
      </c>
      <c r="S1584" s="7" t="s">
        <v>24</v>
      </c>
      <c r="T1584" s="7" t="s">
        <v>23</v>
      </c>
    </row>
    <row r="1585" spans="1:20" ht="30" customHeight="1">
      <c r="A1585" t="str">
        <f>VLOOKUP(J1585,[1]reportExcel!$C$6:$M$8021,4,FALSE)</f>
        <v>SANTA ROSA DE VITERBO</v>
      </c>
      <c r="B1585" t="str">
        <f>VLOOKUP(J1585,[1]reportExcel!$C$6:$M$8021,6,FALSE)</f>
        <v>-72,9823863595</v>
      </c>
      <c r="C1585" t="str">
        <f>VLOOKUP(J1585,[1]reportExcel!$C$6:$M$8021,8,FALSE)</f>
        <v>5,87473860404</v>
      </c>
      <c r="D1585" t="str">
        <f t="shared" si="50"/>
        <v>-72,9824613082</v>
      </c>
      <c r="E1585" t="str">
        <f t="shared" si="49"/>
        <v>5,87455316111</v>
      </c>
      <c r="H1585" s="6" t="s">
        <v>5408</v>
      </c>
      <c r="I1585" s="7" t="s">
        <v>6229</v>
      </c>
      <c r="J1585" s="7" t="s">
        <v>6230</v>
      </c>
      <c r="K1585" s="7" t="s">
        <v>3665</v>
      </c>
      <c r="L1585" s="7" t="s">
        <v>6231</v>
      </c>
      <c r="M1585" s="7" t="s">
        <v>6231</v>
      </c>
      <c r="N1585" s="7" t="s">
        <v>20</v>
      </c>
      <c r="O1585" s="15" t="s">
        <v>6232</v>
      </c>
      <c r="P1585" s="16"/>
      <c r="Q1585" s="7" t="s">
        <v>6233</v>
      </c>
      <c r="R1585" s="7" t="s">
        <v>23</v>
      </c>
      <c r="S1585" s="7" t="s">
        <v>24</v>
      </c>
      <c r="T1585" s="7" t="s">
        <v>23</v>
      </c>
    </row>
    <row r="1586" spans="1:20" ht="30" customHeight="1">
      <c r="A1586" t="str">
        <f>VLOOKUP(J1586,[1]reportExcel!$C$6:$M$8021,4,FALSE)</f>
        <v>SANTA SOFÍA</v>
      </c>
      <c r="B1586" t="str">
        <f>VLOOKUP(J1586,[1]reportExcel!$C$6:$M$8021,6,FALSE)</f>
        <v>-73,604182036</v>
      </c>
      <c r="C1586" t="str">
        <f>VLOOKUP(J1586,[1]reportExcel!$C$6:$M$8021,8,FALSE)</f>
        <v>5,71227372283</v>
      </c>
      <c r="D1586" t="str">
        <f t="shared" si="50"/>
        <v>-73,6027094257</v>
      </c>
      <c r="E1586" t="str">
        <f t="shared" si="49"/>
        <v>5,71326789499</v>
      </c>
      <c r="H1586" s="6" t="s">
        <v>5408</v>
      </c>
      <c r="I1586" s="7" t="s">
        <v>6234</v>
      </c>
      <c r="J1586" s="7" t="s">
        <v>6235</v>
      </c>
      <c r="K1586" s="7" t="s">
        <v>3665</v>
      </c>
      <c r="L1586" s="7" t="s">
        <v>6236</v>
      </c>
      <c r="M1586" s="7" t="s">
        <v>6236</v>
      </c>
      <c r="N1586" s="7" t="s">
        <v>20</v>
      </c>
      <c r="O1586" s="15" t="s">
        <v>6237</v>
      </c>
      <c r="P1586" s="16"/>
      <c r="Q1586" s="7" t="s">
        <v>6238</v>
      </c>
      <c r="R1586" s="7" t="s">
        <v>23</v>
      </c>
      <c r="S1586" s="7" t="s">
        <v>24</v>
      </c>
      <c r="T1586" s="7" t="s">
        <v>23</v>
      </c>
    </row>
    <row r="1587" spans="1:20" ht="30" customHeight="1">
      <c r="A1587" t="str">
        <f>VLOOKUP(J1587,[1]reportExcel!$C$6:$M$8021,4,FALSE)</f>
        <v>SATIVANORTE</v>
      </c>
      <c r="B1587" t="str">
        <f>VLOOKUP(J1587,[1]reportExcel!$C$6:$M$8021,6,FALSE)</f>
        <v>-72,7078717765</v>
      </c>
      <c r="C1587" t="str">
        <f>VLOOKUP(J1587,[1]reportExcel!$C$6:$M$8021,8,FALSE)</f>
        <v>6,13152095194</v>
      </c>
      <c r="D1587" t="str">
        <f t="shared" si="50"/>
        <v>-72,7084627036</v>
      </c>
      <c r="E1587" t="str">
        <f t="shared" si="49"/>
        <v>6,13113651918</v>
      </c>
      <c r="H1587" s="6" t="s">
        <v>5408</v>
      </c>
      <c r="I1587" s="7" t="s">
        <v>6239</v>
      </c>
      <c r="J1587" s="7" t="s">
        <v>6240</v>
      </c>
      <c r="K1587" s="7" t="s">
        <v>3665</v>
      </c>
      <c r="L1587" s="7" t="s">
        <v>6241</v>
      </c>
      <c r="M1587" s="7" t="s">
        <v>6241</v>
      </c>
      <c r="N1587" s="7" t="s">
        <v>20</v>
      </c>
      <c r="O1587" s="15" t="s">
        <v>6242</v>
      </c>
      <c r="P1587" s="16"/>
      <c r="Q1587" s="7" t="s">
        <v>6243</v>
      </c>
      <c r="R1587" s="7" t="s">
        <v>23</v>
      </c>
      <c r="S1587" s="7" t="s">
        <v>24</v>
      </c>
      <c r="T1587" s="7" t="s">
        <v>23</v>
      </c>
    </row>
    <row r="1588" spans="1:20" ht="30" customHeight="1">
      <c r="A1588" t="str">
        <f>VLOOKUP(J1588,[1]reportExcel!$C$6:$M$8021,4,FALSE)</f>
        <v>SATIVA VIEJO</v>
      </c>
      <c r="B1588" t="str">
        <f>VLOOKUP(J1588,[1]reportExcel!$C$6:$M$8021,6,FALSE)</f>
        <v>-72,705044687</v>
      </c>
      <c r="C1588" t="str">
        <f>VLOOKUP(J1588,[1]reportExcel!$C$6:$M$8021,8,FALSE)</f>
        <v>6,10848996215</v>
      </c>
      <c r="D1588" t="str">
        <f t="shared" si="50"/>
        <v>-72,7049997886</v>
      </c>
      <c r="E1588" t="str">
        <f t="shared" si="49"/>
        <v>6,10752832915</v>
      </c>
      <c r="H1588" s="6" t="s">
        <v>5408</v>
      </c>
      <c r="I1588" s="7" t="s">
        <v>6239</v>
      </c>
      <c r="J1588" s="7" t="s">
        <v>6244</v>
      </c>
      <c r="K1588" s="7" t="s">
        <v>3665</v>
      </c>
      <c r="L1588" s="7" t="s">
        <v>6241</v>
      </c>
      <c r="M1588" s="7" t="s">
        <v>6245</v>
      </c>
      <c r="N1588" s="7" t="s">
        <v>152</v>
      </c>
      <c r="O1588" s="15" t="s">
        <v>6246</v>
      </c>
      <c r="P1588" s="16"/>
      <c r="Q1588" s="7" t="s">
        <v>6247</v>
      </c>
      <c r="R1588" s="7" t="s">
        <v>23</v>
      </c>
      <c r="S1588" s="7" t="s">
        <v>24</v>
      </c>
      <c r="T1588" s="7" t="s">
        <v>23</v>
      </c>
    </row>
    <row r="1589" spans="1:20" ht="30" customHeight="1">
      <c r="A1589" t="str">
        <f>VLOOKUP(J1589,[1]reportExcel!$C$6:$M$8021,4,FALSE)</f>
        <v>SATIVASUR</v>
      </c>
      <c r="B1589" t="str">
        <f>VLOOKUP(J1589,[1]reportExcel!$C$6:$M$8021,6,FALSE)</f>
        <v>-72,7120698536</v>
      </c>
      <c r="C1589" t="str">
        <f>VLOOKUP(J1589,[1]reportExcel!$C$6:$M$8021,8,FALSE)</f>
        <v>6,093234404</v>
      </c>
      <c r="D1589" t="str">
        <f t="shared" si="50"/>
        <v>-72,7124418159</v>
      </c>
      <c r="E1589" t="str">
        <f t="shared" si="49"/>
        <v>6,09317687278</v>
      </c>
      <c r="H1589" s="6" t="s">
        <v>5408</v>
      </c>
      <c r="I1589" s="7" t="s">
        <v>6248</v>
      </c>
      <c r="J1589" s="7" t="s">
        <v>6249</v>
      </c>
      <c r="K1589" s="7" t="s">
        <v>3665</v>
      </c>
      <c r="L1589" s="7" t="s">
        <v>6250</v>
      </c>
      <c r="M1589" s="7" t="s">
        <v>6250</v>
      </c>
      <c r="N1589" s="7" t="s">
        <v>20</v>
      </c>
      <c r="O1589" s="15" t="s">
        <v>6251</v>
      </c>
      <c r="P1589" s="16"/>
      <c r="Q1589" s="7" t="s">
        <v>6252</v>
      </c>
      <c r="R1589" s="7" t="s">
        <v>23</v>
      </c>
      <c r="S1589" s="7" t="s">
        <v>24</v>
      </c>
      <c r="T1589" s="7" t="s">
        <v>23</v>
      </c>
    </row>
    <row r="1590" spans="1:20" ht="30" customHeight="1">
      <c r="A1590" t="str">
        <f>VLOOKUP(J1590,[1]reportExcel!$C$6:$M$8021,4,FALSE)</f>
        <v>SIACHOQUE</v>
      </c>
      <c r="B1590" t="str">
        <f>VLOOKUP(J1590,[1]reportExcel!$C$6:$M$8021,6,FALSE)</f>
        <v>-73,2451885941</v>
      </c>
      <c r="C1590" t="str">
        <f>VLOOKUP(J1590,[1]reportExcel!$C$6:$M$8021,8,FALSE)</f>
        <v>5,51101900101</v>
      </c>
      <c r="D1590" t="str">
        <f t="shared" si="50"/>
        <v>-73,2446486951</v>
      </c>
      <c r="E1590" t="str">
        <f t="shared" si="49"/>
        <v>5,51181744443</v>
      </c>
      <c r="H1590" s="6" t="s">
        <v>5408</v>
      </c>
      <c r="I1590" s="7" t="s">
        <v>6253</v>
      </c>
      <c r="J1590" s="7" t="s">
        <v>6254</v>
      </c>
      <c r="K1590" s="7" t="s">
        <v>3665</v>
      </c>
      <c r="L1590" s="7" t="s">
        <v>6255</v>
      </c>
      <c r="M1590" s="7" t="s">
        <v>6255</v>
      </c>
      <c r="N1590" s="7" t="s">
        <v>20</v>
      </c>
      <c r="O1590" s="15" t="s">
        <v>6256</v>
      </c>
      <c r="P1590" s="16"/>
      <c r="Q1590" s="7" t="s">
        <v>6257</v>
      </c>
      <c r="R1590" s="7" t="s">
        <v>23</v>
      </c>
      <c r="S1590" s="7" t="s">
        <v>24</v>
      </c>
      <c r="T1590" s="7" t="s">
        <v>23</v>
      </c>
    </row>
    <row r="1591" spans="1:20" ht="30" customHeight="1">
      <c r="A1591" t="str">
        <f>VLOOKUP(J1591,[1]reportExcel!$C$6:$M$8021,4,FALSE)</f>
        <v>SOATÁ</v>
      </c>
      <c r="B1591" t="str">
        <f>VLOOKUP(J1591,[1]reportExcel!$C$6:$M$8021,6,FALSE)</f>
        <v>-72,6833174046</v>
      </c>
      <c r="C1591" t="str">
        <f>VLOOKUP(J1591,[1]reportExcel!$C$6:$M$8021,8,FALSE)</f>
        <v>6,33365418585</v>
      </c>
      <c r="D1591" t="str">
        <f t="shared" si="50"/>
        <v>-72,6840262208</v>
      </c>
      <c r="E1591" t="str">
        <f t="shared" si="49"/>
        <v>6,3319109478</v>
      </c>
      <c r="H1591" s="6" t="s">
        <v>5408</v>
      </c>
      <c r="I1591" s="7" t="s">
        <v>6258</v>
      </c>
      <c r="J1591" s="7" t="s">
        <v>6259</v>
      </c>
      <c r="K1591" s="7" t="s">
        <v>3665</v>
      </c>
      <c r="L1591" s="7" t="s">
        <v>6260</v>
      </c>
      <c r="M1591" s="7" t="s">
        <v>6260</v>
      </c>
      <c r="N1591" s="7" t="s">
        <v>20</v>
      </c>
      <c r="O1591" s="15" t="s">
        <v>6261</v>
      </c>
      <c r="P1591" s="16"/>
      <c r="Q1591" s="7" t="s">
        <v>6262</v>
      </c>
      <c r="R1591" s="7" t="s">
        <v>23</v>
      </c>
      <c r="S1591" s="7" t="s">
        <v>24</v>
      </c>
      <c r="T1591" s="7" t="s">
        <v>23</v>
      </c>
    </row>
    <row r="1592" spans="1:20" ht="30" customHeight="1">
      <c r="A1592" t="str">
        <f>VLOOKUP(J1592,[1]reportExcel!$C$6:$M$8021,4,FALSE)</f>
        <v>SOCOTÁ</v>
      </c>
      <c r="B1592" t="str">
        <f>VLOOKUP(J1592,[1]reportExcel!$C$6:$M$8021,6,FALSE)</f>
        <v>-72,6364603722</v>
      </c>
      <c r="C1592" t="str">
        <f>VLOOKUP(J1592,[1]reportExcel!$C$6:$M$8021,8,FALSE)</f>
        <v>6,04117539594</v>
      </c>
      <c r="D1592" t="str">
        <f t="shared" si="50"/>
        <v>-72,6366624073</v>
      </c>
      <c r="E1592" t="str">
        <f t="shared" si="49"/>
        <v>6,04117646761</v>
      </c>
      <c r="H1592" s="6" t="s">
        <v>5408</v>
      </c>
      <c r="I1592" s="7" t="s">
        <v>6263</v>
      </c>
      <c r="J1592" s="7" t="s">
        <v>6264</v>
      </c>
      <c r="K1592" s="7" t="s">
        <v>3665</v>
      </c>
      <c r="L1592" s="7" t="s">
        <v>6265</v>
      </c>
      <c r="M1592" s="7" t="s">
        <v>6265</v>
      </c>
      <c r="N1592" s="7" t="s">
        <v>20</v>
      </c>
      <c r="O1592" s="15" t="s">
        <v>6266</v>
      </c>
      <c r="P1592" s="16"/>
      <c r="Q1592" s="7" t="s">
        <v>6267</v>
      </c>
      <c r="R1592" s="7" t="s">
        <v>23</v>
      </c>
      <c r="S1592" s="7" t="s">
        <v>24</v>
      </c>
      <c r="T1592" s="7" t="s">
        <v>23</v>
      </c>
    </row>
    <row r="1593" spans="1:20" ht="30" customHeight="1">
      <c r="A1593" t="str">
        <f>VLOOKUP(J1593,[1]reportExcel!$C$6:$M$8021,4,FALSE)</f>
        <v>SOCHA</v>
      </c>
      <c r="B1593" t="str">
        <f>VLOOKUP(J1593,[1]reportExcel!$C$6:$M$8021,6,FALSE)</f>
        <v>-72,6916265433</v>
      </c>
      <c r="C1593" t="str">
        <f>VLOOKUP(J1593,[1]reportExcel!$C$6:$M$8021,8,FALSE)</f>
        <v>5,99685874976</v>
      </c>
      <c r="D1593" t="str">
        <f t="shared" si="50"/>
        <v>-72,6919658568</v>
      </c>
      <c r="E1593" t="str">
        <f t="shared" si="49"/>
        <v>5,99671302142</v>
      </c>
      <c r="H1593" s="6" t="s">
        <v>5408</v>
      </c>
      <c r="I1593" s="7" t="s">
        <v>6268</v>
      </c>
      <c r="J1593" s="7" t="s">
        <v>6269</v>
      </c>
      <c r="K1593" s="7" t="s">
        <v>3665</v>
      </c>
      <c r="L1593" s="7" t="s">
        <v>6270</v>
      </c>
      <c r="M1593" s="7" t="s">
        <v>6270</v>
      </c>
      <c r="N1593" s="7" t="s">
        <v>20</v>
      </c>
      <c r="O1593" s="15" t="s">
        <v>6271</v>
      </c>
      <c r="P1593" s="16"/>
      <c r="Q1593" s="7" t="s">
        <v>6272</v>
      </c>
      <c r="R1593" s="7" t="s">
        <v>23</v>
      </c>
      <c r="S1593" s="7" t="s">
        <v>24</v>
      </c>
      <c r="T1593" s="7" t="s">
        <v>23</v>
      </c>
    </row>
    <row r="1594" spans="1:20" ht="30" customHeight="1">
      <c r="A1594" t="str">
        <f>VLOOKUP(J1594,[1]reportExcel!$C$6:$M$8021,4,FALSE)</f>
        <v>SANTA TERESA</v>
      </c>
      <c r="B1594" t="str">
        <f>VLOOKUP(J1594,[1]reportExcel!$C$6:$M$8021,6,FALSE)</f>
        <v>-72,6809645037</v>
      </c>
      <c r="C1594" t="str">
        <f>VLOOKUP(J1594,[1]reportExcel!$C$6:$M$8021,8,FALSE)</f>
        <v>5,95966736704</v>
      </c>
      <c r="D1594" t="str">
        <f t="shared" si="50"/>
        <v>-72,6809645037</v>
      </c>
      <c r="E1594" t="str">
        <f t="shared" si="49"/>
        <v>5,95966736704</v>
      </c>
      <c r="H1594" s="6" t="s">
        <v>5408</v>
      </c>
      <c r="I1594" s="7" t="s">
        <v>6268</v>
      </c>
      <c r="J1594" s="7" t="s">
        <v>6273</v>
      </c>
      <c r="K1594" s="7" t="s">
        <v>3665</v>
      </c>
      <c r="L1594" s="7" t="s">
        <v>6270</v>
      </c>
      <c r="M1594" s="7" t="s">
        <v>4833</v>
      </c>
      <c r="N1594" s="7" t="s">
        <v>45</v>
      </c>
      <c r="O1594" s="15" t="s">
        <v>102</v>
      </c>
      <c r="P1594" s="16"/>
      <c r="Q1594" s="7" t="s">
        <v>102</v>
      </c>
      <c r="R1594" s="7" t="s">
        <v>23</v>
      </c>
      <c r="S1594" s="7" t="s">
        <v>24</v>
      </c>
      <c r="T1594" s="7" t="s">
        <v>23</v>
      </c>
    </row>
    <row r="1595" spans="1:20" ht="30" customHeight="1">
      <c r="A1595" t="e">
        <f>VLOOKUP(J1595,[1]reportExcel!$C$6:$M$8021,4,FALSE)</f>
        <v>#N/A</v>
      </c>
      <c r="B1595" t="e">
        <f>VLOOKUP(J1595,[1]reportExcel!$C$6:$M$8021,6,FALSE)</f>
        <v>#N/A</v>
      </c>
      <c r="C1595" t="e">
        <f>VLOOKUP(J1595,[1]reportExcel!$C$6:$M$8021,8,FALSE)</f>
        <v>#N/A</v>
      </c>
      <c r="D1595" t="str">
        <f t="shared" si="50"/>
        <v>-72,7111146249</v>
      </c>
      <c r="E1595" t="str">
        <f t="shared" si="49"/>
        <v>5,98188246599</v>
      </c>
      <c r="H1595" s="6" t="s">
        <v>5408</v>
      </c>
      <c r="I1595" s="7" t="s">
        <v>6268</v>
      </c>
      <c r="J1595" s="7" t="s">
        <v>6274</v>
      </c>
      <c r="K1595" s="7" t="s">
        <v>3665</v>
      </c>
      <c r="L1595" s="7" t="s">
        <v>6270</v>
      </c>
      <c r="M1595" s="7" t="s">
        <v>6275</v>
      </c>
      <c r="N1595" s="7" t="s">
        <v>45</v>
      </c>
      <c r="O1595" s="15" t="s">
        <v>6276</v>
      </c>
      <c r="P1595" s="16"/>
      <c r="Q1595" s="7" t="s">
        <v>6277</v>
      </c>
      <c r="R1595" s="7" t="s">
        <v>23</v>
      </c>
      <c r="S1595" s="7" t="s">
        <v>24</v>
      </c>
      <c r="T1595" s="7" t="s">
        <v>23</v>
      </c>
    </row>
    <row r="1596" spans="1:20" ht="30" customHeight="1">
      <c r="A1596" t="str">
        <f>VLOOKUP(J1596,[1]reportExcel!$C$6:$M$8021,4,FALSE)</f>
        <v>SOGAMOSO</v>
      </c>
      <c r="B1596" t="str">
        <f>VLOOKUP(J1596,[1]reportExcel!$C$6:$M$8021,6,FALSE)</f>
        <v>-72,923236899</v>
      </c>
      <c r="C1596" t="str">
        <f>VLOOKUP(J1596,[1]reportExcel!$C$6:$M$8021,8,FALSE)</f>
        <v>5,72486205266</v>
      </c>
      <c r="D1596" t="str">
        <f t="shared" si="50"/>
        <v>-72,9230476498</v>
      </c>
      <c r="E1596" t="str">
        <f t="shared" si="49"/>
        <v>5,72568884872</v>
      </c>
      <c r="H1596" s="6" t="s">
        <v>5408</v>
      </c>
      <c r="I1596" s="7" t="s">
        <v>6278</v>
      </c>
      <c r="J1596" s="7" t="s">
        <v>6279</v>
      </c>
      <c r="K1596" s="7" t="s">
        <v>3665</v>
      </c>
      <c r="L1596" s="7" t="s">
        <v>6280</v>
      </c>
      <c r="M1596" s="7" t="s">
        <v>6280</v>
      </c>
      <c r="N1596" s="7" t="s">
        <v>20</v>
      </c>
      <c r="O1596" s="15" t="s">
        <v>6281</v>
      </c>
      <c r="P1596" s="16"/>
      <c r="Q1596" s="7" t="s">
        <v>6282</v>
      </c>
      <c r="R1596" s="7" t="s">
        <v>23</v>
      </c>
      <c r="S1596" s="7" t="s">
        <v>24</v>
      </c>
      <c r="T1596" s="7" t="s">
        <v>23</v>
      </c>
    </row>
    <row r="1597" spans="1:20" ht="30" customHeight="1">
      <c r="A1597" t="str">
        <f>VLOOKUP(J1597,[1]reportExcel!$C$6:$M$8021,4,FALSE)</f>
        <v>MORCÁ</v>
      </c>
      <c r="B1597" t="str">
        <f>VLOOKUP(J1597,[1]reportExcel!$C$6:$M$8021,6,FALSE)</f>
        <v>-72,8909325731</v>
      </c>
      <c r="C1597" t="str">
        <f>VLOOKUP(J1597,[1]reportExcel!$C$6:$M$8021,8,FALSE)</f>
        <v>5,72086507989</v>
      </c>
      <c r="D1597" t="str">
        <f t="shared" si="50"/>
        <v>-72,8908969135</v>
      </c>
      <c r="E1597" t="str">
        <f t="shared" si="49"/>
        <v>5,72088129079</v>
      </c>
      <c r="H1597" s="6" t="s">
        <v>5408</v>
      </c>
      <c r="I1597" s="7" t="s">
        <v>6278</v>
      </c>
      <c r="J1597" s="7" t="s">
        <v>6283</v>
      </c>
      <c r="K1597" s="7" t="s">
        <v>3665</v>
      </c>
      <c r="L1597" s="7" t="s">
        <v>6280</v>
      </c>
      <c r="M1597" s="7" t="s">
        <v>6284</v>
      </c>
      <c r="N1597" s="7" t="s">
        <v>45</v>
      </c>
      <c r="O1597" s="15" t="s">
        <v>6285</v>
      </c>
      <c r="P1597" s="16"/>
      <c r="Q1597" s="7" t="s">
        <v>6286</v>
      </c>
      <c r="R1597" s="7" t="s">
        <v>23</v>
      </c>
      <c r="S1597" s="7" t="s">
        <v>24</v>
      </c>
      <c r="T1597" s="7" t="s">
        <v>23</v>
      </c>
    </row>
    <row r="1598" spans="1:20" ht="30" customHeight="1">
      <c r="A1598" t="str">
        <f>VLOOKUP(J1598,[1]reportExcel!$C$6:$M$8021,4,FALSE)</f>
        <v>VANEGAS</v>
      </c>
      <c r="B1598" t="str">
        <f>VLOOKUP(J1598,[1]reportExcel!$C$6:$M$8021,6,FALSE)</f>
        <v>-72,8697963638</v>
      </c>
      <c r="C1598" t="str">
        <f>VLOOKUP(J1598,[1]reportExcel!$C$6:$M$8021,8,FALSE)</f>
        <v>5,64432226731</v>
      </c>
      <c r="D1598" t="str">
        <f t="shared" si="50"/>
        <v>-72,9649873812</v>
      </c>
      <c r="E1598" t="str">
        <f t="shared" si="49"/>
        <v>5,66412012636</v>
      </c>
      <c r="H1598" s="6" t="s">
        <v>5408</v>
      </c>
      <c r="I1598" s="7" t="s">
        <v>6278</v>
      </c>
      <c r="J1598" s="7" t="s">
        <v>6287</v>
      </c>
      <c r="K1598" s="7" t="s">
        <v>3665</v>
      </c>
      <c r="L1598" s="7" t="s">
        <v>6280</v>
      </c>
      <c r="M1598" s="7" t="s">
        <v>6288</v>
      </c>
      <c r="N1598" s="7" t="s">
        <v>152</v>
      </c>
      <c r="O1598" s="15" t="s">
        <v>6289</v>
      </c>
      <c r="P1598" s="16"/>
      <c r="Q1598" s="7" t="s">
        <v>6290</v>
      </c>
      <c r="R1598" s="7" t="s">
        <v>23</v>
      </c>
      <c r="S1598" s="7" t="s">
        <v>24</v>
      </c>
      <c r="T1598" s="7" t="s">
        <v>23</v>
      </c>
    </row>
    <row r="1599" spans="1:20" ht="30" customHeight="1">
      <c r="A1599" t="str">
        <f>VLOOKUP(J1599,[1]reportExcel!$C$6:$M$8021,4,FALSE)</f>
        <v>ALCAPARRAL</v>
      </c>
      <c r="B1599" t="str">
        <f>VLOOKUP(J1599,[1]reportExcel!$C$6:$M$8021,6,FALSE)</f>
        <v>-72,9413742504</v>
      </c>
      <c r="C1599" t="str">
        <f>VLOOKUP(J1599,[1]reportExcel!$C$6:$M$8021,8,FALSE)</f>
        <v>5,74268347204</v>
      </c>
      <c r="D1599" t="str">
        <f t="shared" si="50"/>
        <v>-72,9428381669</v>
      </c>
      <c r="E1599" t="str">
        <f t="shared" si="49"/>
        <v>5,7435146417</v>
      </c>
      <c r="H1599" s="6" t="s">
        <v>5408</v>
      </c>
      <c r="I1599" s="7" t="s">
        <v>6278</v>
      </c>
      <c r="J1599" s="7" t="s">
        <v>6291</v>
      </c>
      <c r="K1599" s="7" t="s">
        <v>3665</v>
      </c>
      <c r="L1599" s="7" t="s">
        <v>6280</v>
      </c>
      <c r="M1599" s="7" t="s">
        <v>6292</v>
      </c>
      <c r="N1599" s="7" t="s">
        <v>152</v>
      </c>
      <c r="O1599" s="15" t="s">
        <v>6293</v>
      </c>
      <c r="P1599" s="16"/>
      <c r="Q1599" s="7" t="s">
        <v>6294</v>
      </c>
      <c r="R1599" s="7" t="s">
        <v>23</v>
      </c>
      <c r="S1599" s="7" t="s">
        <v>24</v>
      </c>
      <c r="T1599" s="7" t="s">
        <v>23</v>
      </c>
    </row>
    <row r="1600" spans="1:20" ht="30" customHeight="1">
      <c r="A1600" t="str">
        <f>VLOOKUP(J1600,[1]reportExcel!$C$6:$M$8021,4,FALSE)</f>
        <v>MILAGRO Y PLAYITA</v>
      </c>
      <c r="B1600" t="str">
        <f>VLOOKUP(J1600,[1]reportExcel!$C$6:$M$8021,6,FALSE)</f>
        <v>-72,9243721189</v>
      </c>
      <c r="C1600" t="str">
        <f>VLOOKUP(J1600,[1]reportExcel!$C$6:$M$8021,8,FALSE)</f>
        <v>5,6896352649</v>
      </c>
      <c r="D1600" t="str">
        <f t="shared" si="50"/>
        <v>-72,924729092</v>
      </c>
      <c r="E1600" t="str">
        <f t="shared" si="49"/>
        <v>5,68625577728</v>
      </c>
      <c r="H1600" s="6" t="s">
        <v>5408</v>
      </c>
      <c r="I1600" s="7" t="s">
        <v>6278</v>
      </c>
      <c r="J1600" s="7" t="s">
        <v>6295</v>
      </c>
      <c r="K1600" s="7" t="s">
        <v>3665</v>
      </c>
      <c r="L1600" s="7" t="s">
        <v>6280</v>
      </c>
      <c r="M1600" s="7" t="s">
        <v>6296</v>
      </c>
      <c r="N1600" s="7" t="s">
        <v>152</v>
      </c>
      <c r="O1600" s="15" t="s">
        <v>6297</v>
      </c>
      <c r="P1600" s="16"/>
      <c r="Q1600" s="7" t="s">
        <v>6298</v>
      </c>
      <c r="R1600" s="7" t="s">
        <v>23</v>
      </c>
      <c r="S1600" s="7" t="s">
        <v>24</v>
      </c>
      <c r="T1600" s="7" t="s">
        <v>23</v>
      </c>
    </row>
    <row r="1601" spans="1:20" ht="30" customHeight="1">
      <c r="A1601" t="str">
        <f>VLOOKUP(J1601,[1]reportExcel!$C$6:$M$8021,4,FALSE)</f>
        <v>SOMONDOCO</v>
      </c>
      <c r="B1601" t="str">
        <f>VLOOKUP(J1601,[1]reportExcel!$C$6:$M$8021,6,FALSE)</f>
        <v>-73,4333122291</v>
      </c>
      <c r="C1601" t="str">
        <f>VLOOKUP(J1601,[1]reportExcel!$C$6:$M$8021,8,FALSE)</f>
        <v>4,98580939218</v>
      </c>
      <c r="D1601" t="str">
        <f t="shared" si="50"/>
        <v>-73,4333927745</v>
      </c>
      <c r="E1601" t="str">
        <f t="shared" si="49"/>
        <v>4,985727338</v>
      </c>
      <c r="H1601" s="6" t="s">
        <v>5408</v>
      </c>
      <c r="I1601" s="7" t="s">
        <v>6299</v>
      </c>
      <c r="J1601" s="7" t="s">
        <v>6300</v>
      </c>
      <c r="K1601" s="7" t="s">
        <v>3665</v>
      </c>
      <c r="L1601" s="7" t="s">
        <v>6301</v>
      </c>
      <c r="M1601" s="7" t="s">
        <v>6301</v>
      </c>
      <c r="N1601" s="7" t="s">
        <v>20</v>
      </c>
      <c r="O1601" s="15" t="s">
        <v>6302</v>
      </c>
      <c r="P1601" s="16"/>
      <c r="Q1601" s="7" t="s">
        <v>6303</v>
      </c>
      <c r="R1601" s="7" t="s">
        <v>23</v>
      </c>
      <c r="S1601" s="7" t="s">
        <v>24</v>
      </c>
      <c r="T1601" s="7" t="s">
        <v>23</v>
      </c>
    </row>
    <row r="1602" spans="1:20" ht="30" customHeight="1">
      <c r="A1602" t="str">
        <f>VLOOKUP(J1602,[1]reportExcel!$C$6:$M$8021,4,FALSE)</f>
        <v>SORA</v>
      </c>
      <c r="B1602" t="str">
        <f>VLOOKUP(J1602,[1]reportExcel!$C$6:$M$8021,6,FALSE)</f>
        <v>-73,4498672629</v>
      </c>
      <c r="C1602" t="str">
        <f>VLOOKUP(J1602,[1]reportExcel!$C$6:$M$8021,8,FALSE)</f>
        <v>5,56685654075</v>
      </c>
      <c r="D1602" t="str">
        <f t="shared" si="50"/>
        <v>-73,4501549565</v>
      </c>
      <c r="E1602" t="str">
        <f t="shared" si="49"/>
        <v>5,56684464415</v>
      </c>
      <c r="H1602" s="6" t="s">
        <v>5408</v>
      </c>
      <c r="I1602" s="7" t="s">
        <v>6304</v>
      </c>
      <c r="J1602" s="7" t="s">
        <v>6305</v>
      </c>
      <c r="K1602" s="7" t="s">
        <v>3665</v>
      </c>
      <c r="L1602" s="7" t="s">
        <v>6306</v>
      </c>
      <c r="M1602" s="7" t="s">
        <v>6306</v>
      </c>
      <c r="N1602" s="7" t="s">
        <v>20</v>
      </c>
      <c r="O1602" s="15" t="s">
        <v>6307</v>
      </c>
      <c r="P1602" s="16"/>
      <c r="Q1602" s="7" t="s">
        <v>6308</v>
      </c>
      <c r="R1602" s="7" t="s">
        <v>23</v>
      </c>
      <c r="S1602" s="7" t="s">
        <v>24</v>
      </c>
      <c r="T1602" s="7" t="s">
        <v>23</v>
      </c>
    </row>
    <row r="1603" spans="1:20" ht="30" customHeight="1">
      <c r="A1603" t="str">
        <f>VLOOKUP(J1603,[1]reportExcel!$C$6:$M$8021,4,FALSE)</f>
        <v>SOTAQUIRÁ</v>
      </c>
      <c r="B1603" t="str">
        <f>VLOOKUP(J1603,[1]reportExcel!$C$6:$M$8021,6,FALSE)</f>
        <v>-73,2472261796</v>
      </c>
      <c r="C1603" t="str">
        <f>VLOOKUP(J1603,[1]reportExcel!$C$6:$M$8021,8,FALSE)</f>
        <v>5,76516635173</v>
      </c>
      <c r="D1603" t="str">
        <f t="shared" si="50"/>
        <v>-73,2465867116</v>
      </c>
      <c r="E1603" t="str">
        <f t="shared" si="49"/>
        <v>5,76498918403</v>
      </c>
      <c r="H1603" s="6" t="s">
        <v>5408</v>
      </c>
      <c r="I1603" s="7" t="s">
        <v>6309</v>
      </c>
      <c r="J1603" s="7" t="s">
        <v>6310</v>
      </c>
      <c r="K1603" s="7" t="s">
        <v>3665</v>
      </c>
      <c r="L1603" s="7" t="s">
        <v>6311</v>
      </c>
      <c r="M1603" s="7" t="s">
        <v>6311</v>
      </c>
      <c r="N1603" s="7" t="s">
        <v>20</v>
      </c>
      <c r="O1603" s="15" t="s">
        <v>6312</v>
      </c>
      <c r="P1603" s="16"/>
      <c r="Q1603" s="7" t="s">
        <v>6313</v>
      </c>
      <c r="R1603" s="7" t="s">
        <v>23</v>
      </c>
      <c r="S1603" s="7" t="s">
        <v>24</v>
      </c>
      <c r="T1603" s="7" t="s">
        <v>23</v>
      </c>
    </row>
    <row r="1604" spans="1:20" ht="30" customHeight="1">
      <c r="A1604" t="str">
        <f>VLOOKUP(J1604,[1]reportExcel!$C$6:$M$8021,4,FALSE)</f>
        <v>BOSIGAS</v>
      </c>
      <c r="B1604" t="str">
        <f>VLOOKUP(J1604,[1]reportExcel!$C$6:$M$8021,6,FALSE)</f>
        <v>-73,2433489222</v>
      </c>
      <c r="C1604" t="str">
        <f>VLOOKUP(J1604,[1]reportExcel!$C$6:$M$8021,8,FALSE)</f>
        <v>5,76271933103</v>
      </c>
      <c r="D1604" t="str">
        <f t="shared" si="50"/>
        <v>-73,225634133</v>
      </c>
      <c r="E1604" t="str">
        <f t="shared" si="49"/>
        <v>5,72327612851</v>
      </c>
      <c r="H1604" s="6" t="s">
        <v>5408</v>
      </c>
      <c r="I1604" s="7" t="s">
        <v>6309</v>
      </c>
      <c r="J1604" s="7" t="s">
        <v>6314</v>
      </c>
      <c r="K1604" s="7" t="s">
        <v>3665</v>
      </c>
      <c r="L1604" s="7" t="s">
        <v>6311</v>
      </c>
      <c r="M1604" s="7" t="s">
        <v>6315</v>
      </c>
      <c r="N1604" s="7" t="s">
        <v>45</v>
      </c>
      <c r="O1604" s="15" t="s">
        <v>6316</v>
      </c>
      <c r="P1604" s="16"/>
      <c r="Q1604" s="7" t="s">
        <v>6317</v>
      </c>
      <c r="R1604" s="7" t="s">
        <v>23</v>
      </c>
      <c r="S1604" s="7" t="s">
        <v>24</v>
      </c>
      <c r="T1604" s="7" t="s">
        <v>23</v>
      </c>
    </row>
    <row r="1605" spans="1:20" ht="30" customHeight="1">
      <c r="A1605" t="str">
        <f>VLOOKUP(J1605,[1]reportExcel!$C$6:$M$8021,4,FALSE)</f>
        <v>CARREÑO</v>
      </c>
      <c r="B1605" t="str">
        <f>VLOOKUP(J1605,[1]reportExcel!$C$6:$M$8021,6,FALSE)</f>
        <v>-73,2433489222</v>
      </c>
      <c r="C1605" t="str">
        <f>VLOOKUP(J1605,[1]reportExcel!$C$6:$M$8021,8,FALSE)</f>
        <v>5,76271933103</v>
      </c>
      <c r="D1605" t="str">
        <f t="shared" si="50"/>
        <v>-73,184069147</v>
      </c>
      <c r="E1605" t="str">
        <f t="shared" si="49"/>
        <v>5,75010646888</v>
      </c>
      <c r="H1605" s="6" t="s">
        <v>5408</v>
      </c>
      <c r="I1605" s="7" t="s">
        <v>6309</v>
      </c>
      <c r="J1605" s="7" t="s">
        <v>6318</v>
      </c>
      <c r="K1605" s="7" t="s">
        <v>3665</v>
      </c>
      <c r="L1605" s="7" t="s">
        <v>6311</v>
      </c>
      <c r="M1605" s="7" t="s">
        <v>6319</v>
      </c>
      <c r="N1605" s="7" t="s">
        <v>45</v>
      </c>
      <c r="O1605" s="15" t="s">
        <v>6320</v>
      </c>
      <c r="P1605" s="16"/>
      <c r="Q1605" s="7" t="s">
        <v>6321</v>
      </c>
      <c r="R1605" s="7" t="s">
        <v>23</v>
      </c>
      <c r="S1605" s="7" t="s">
        <v>24</v>
      </c>
      <c r="T1605" s="7" t="s">
        <v>23</v>
      </c>
    </row>
    <row r="1606" spans="1:20" ht="30" customHeight="1">
      <c r="A1606" t="str">
        <f>VLOOKUP(J1606,[1]reportExcel!$C$6:$M$8021,4,FALSE)</f>
        <v>SORACÁ</v>
      </c>
      <c r="B1606" t="str">
        <f>VLOOKUP(J1606,[1]reportExcel!$C$6:$M$8021,6,FALSE)</f>
        <v>-73,3328154953</v>
      </c>
      <c r="C1606" t="str">
        <f>VLOOKUP(J1606,[1]reportExcel!$C$6:$M$8021,8,FALSE)</f>
        <v>5,50108431683</v>
      </c>
      <c r="D1606" t="str">
        <f t="shared" si="50"/>
        <v>-73,3328033775</v>
      </c>
      <c r="E1606" t="str">
        <f t="shared" si="49"/>
        <v>5,50090450683</v>
      </c>
      <c r="H1606" s="6" t="s">
        <v>5408</v>
      </c>
      <c r="I1606" s="7" t="s">
        <v>6322</v>
      </c>
      <c r="J1606" s="7" t="s">
        <v>6323</v>
      </c>
      <c r="K1606" s="7" t="s">
        <v>3665</v>
      </c>
      <c r="L1606" s="7" t="s">
        <v>6324</v>
      </c>
      <c r="M1606" s="7" t="s">
        <v>6324</v>
      </c>
      <c r="N1606" s="7" t="s">
        <v>20</v>
      </c>
      <c r="O1606" s="15" t="s">
        <v>6325</v>
      </c>
      <c r="P1606" s="16"/>
      <c r="Q1606" s="7" t="s">
        <v>6326</v>
      </c>
      <c r="R1606" s="7" t="s">
        <v>23</v>
      </c>
      <c r="S1606" s="7" t="s">
        <v>24</v>
      </c>
      <c r="T1606" s="7" t="s">
        <v>23</v>
      </c>
    </row>
    <row r="1607" spans="1:20" ht="30" customHeight="1">
      <c r="A1607" t="str">
        <f>VLOOKUP(J1607,[1]reportExcel!$C$6:$M$8021,4,FALSE)</f>
        <v>SUSACÓN</v>
      </c>
      <c r="B1607" t="str">
        <f>VLOOKUP(J1607,[1]reportExcel!$C$6:$M$8021,6,FALSE)</f>
        <v>-72,6897880303</v>
      </c>
      <c r="C1607" t="str">
        <f>VLOOKUP(J1607,[1]reportExcel!$C$6:$M$8021,8,FALSE)</f>
        <v>6,2307747366</v>
      </c>
      <c r="D1607" t="str">
        <f t="shared" si="50"/>
        <v>-72,6902910831</v>
      </c>
      <c r="E1607" t="str">
        <f t="shared" ref="E1607:E1670" si="51">IF(AND(Q1607="0,",NOT(ISNA(C1607))),C1607,Q1607)</f>
        <v>6,23033660169</v>
      </c>
      <c r="H1607" s="6" t="s">
        <v>5408</v>
      </c>
      <c r="I1607" s="7" t="s">
        <v>6327</v>
      </c>
      <c r="J1607" s="7" t="s">
        <v>6328</v>
      </c>
      <c r="K1607" s="7" t="s">
        <v>3665</v>
      </c>
      <c r="L1607" s="7" t="s">
        <v>6329</v>
      </c>
      <c r="M1607" s="7" t="s">
        <v>6329</v>
      </c>
      <c r="N1607" s="7" t="s">
        <v>20</v>
      </c>
      <c r="O1607" s="15" t="s">
        <v>6330</v>
      </c>
      <c r="P1607" s="16"/>
      <c r="Q1607" s="7" t="s">
        <v>6331</v>
      </c>
      <c r="R1607" s="7" t="s">
        <v>23</v>
      </c>
      <c r="S1607" s="7" t="s">
        <v>24</v>
      </c>
      <c r="T1607" s="7" t="s">
        <v>23</v>
      </c>
    </row>
    <row r="1608" spans="1:20" ht="30" customHeight="1">
      <c r="A1608" t="str">
        <f>VLOOKUP(J1608,[1]reportExcel!$C$6:$M$8021,4,FALSE)</f>
        <v>SUTAMARCHÁN</v>
      </c>
      <c r="B1608" t="str">
        <f>VLOOKUP(J1608,[1]reportExcel!$C$6:$M$8021,6,FALSE)</f>
        <v>-73,6205637062</v>
      </c>
      <c r="C1608" t="str">
        <f>VLOOKUP(J1608,[1]reportExcel!$C$6:$M$8021,8,FALSE)</f>
        <v>5,62014390877</v>
      </c>
      <c r="D1608" t="str">
        <f t="shared" si="50"/>
        <v>-73,6205898779</v>
      </c>
      <c r="E1608" t="str">
        <f t="shared" si="51"/>
        <v>5,61978069759</v>
      </c>
      <c r="H1608" s="6" t="s">
        <v>5408</v>
      </c>
      <c r="I1608" s="7" t="s">
        <v>6332</v>
      </c>
      <c r="J1608" s="7" t="s">
        <v>6333</v>
      </c>
      <c r="K1608" s="7" t="s">
        <v>3665</v>
      </c>
      <c r="L1608" s="7" t="s">
        <v>6334</v>
      </c>
      <c r="M1608" s="7" t="s">
        <v>6334</v>
      </c>
      <c r="N1608" s="7" t="s">
        <v>20</v>
      </c>
      <c r="O1608" s="15" t="s">
        <v>6335</v>
      </c>
      <c r="P1608" s="16"/>
      <c r="Q1608" s="7" t="s">
        <v>6336</v>
      </c>
      <c r="R1608" s="7" t="s">
        <v>23</v>
      </c>
      <c r="S1608" s="7" t="s">
        <v>24</v>
      </c>
      <c r="T1608" s="7" t="s">
        <v>23</v>
      </c>
    </row>
    <row r="1609" spans="1:20" ht="30" customHeight="1">
      <c r="A1609" t="str">
        <f>VLOOKUP(J1609,[1]reportExcel!$C$6:$M$8021,4,FALSE)</f>
        <v>SUTATENZA</v>
      </c>
      <c r="B1609" t="str">
        <f>VLOOKUP(J1609,[1]reportExcel!$C$6:$M$8021,6,FALSE)</f>
        <v>-73,4520467214</v>
      </c>
      <c r="C1609" t="str">
        <f>VLOOKUP(J1609,[1]reportExcel!$C$6:$M$8021,8,FALSE)</f>
        <v>5,02324263103</v>
      </c>
      <c r="D1609" t="str">
        <f t="shared" si="50"/>
        <v>-73,4523142451</v>
      </c>
      <c r="E1609" t="str">
        <f t="shared" si="51"/>
        <v>5,02298844106</v>
      </c>
      <c r="H1609" s="6" t="s">
        <v>5408</v>
      </c>
      <c r="I1609" s="7" t="s">
        <v>6337</v>
      </c>
      <c r="J1609" s="7" t="s">
        <v>6338</v>
      </c>
      <c r="K1609" s="7" t="s">
        <v>3665</v>
      </c>
      <c r="L1609" s="7" t="s">
        <v>6339</v>
      </c>
      <c r="M1609" s="7" t="s">
        <v>6339</v>
      </c>
      <c r="N1609" s="7" t="s">
        <v>20</v>
      </c>
      <c r="O1609" s="15" t="s">
        <v>6340</v>
      </c>
      <c r="P1609" s="16"/>
      <c r="Q1609" s="7" t="s">
        <v>6341</v>
      </c>
      <c r="R1609" s="7" t="s">
        <v>23</v>
      </c>
      <c r="S1609" s="7" t="s">
        <v>24</v>
      </c>
      <c r="T1609" s="7" t="s">
        <v>23</v>
      </c>
    </row>
    <row r="1610" spans="1:20" ht="30" customHeight="1">
      <c r="A1610" t="str">
        <f>VLOOKUP(J1610,[1]reportExcel!$C$6:$M$8021,4,FALSE)</f>
        <v>TASCO</v>
      </c>
      <c r="B1610" t="str">
        <f>VLOOKUP(J1610,[1]reportExcel!$C$6:$M$8021,6,FALSE)</f>
        <v>-72,7823725547</v>
      </c>
      <c r="C1610" t="str">
        <f>VLOOKUP(J1610,[1]reportExcel!$C$6:$M$8021,8,FALSE)</f>
        <v>5,90898896374</v>
      </c>
      <c r="D1610" t="str">
        <f t="shared" si="50"/>
        <v>-72,7810075025</v>
      </c>
      <c r="E1610" t="str">
        <f t="shared" si="51"/>
        <v>5,90981708972</v>
      </c>
      <c r="H1610" s="6" t="s">
        <v>5408</v>
      </c>
      <c r="I1610" s="7" t="s">
        <v>6342</v>
      </c>
      <c r="J1610" s="7" t="s">
        <v>6343</v>
      </c>
      <c r="K1610" s="7" t="s">
        <v>3665</v>
      </c>
      <c r="L1610" s="7" t="s">
        <v>6344</v>
      </c>
      <c r="M1610" s="7" t="s">
        <v>6344</v>
      </c>
      <c r="N1610" s="7" t="s">
        <v>20</v>
      </c>
      <c r="O1610" s="15" t="s">
        <v>6345</v>
      </c>
      <c r="P1610" s="16"/>
      <c r="Q1610" s="7" t="s">
        <v>6346</v>
      </c>
      <c r="R1610" s="7" t="s">
        <v>23</v>
      </c>
      <c r="S1610" s="7" t="s">
        <v>24</v>
      </c>
      <c r="T1610" s="7" t="s">
        <v>23</v>
      </c>
    </row>
    <row r="1611" spans="1:20" ht="30" customHeight="1">
      <c r="A1611" t="str">
        <f>VLOOKUP(J1611,[1]reportExcel!$C$6:$M$8021,4,FALSE)</f>
        <v>LIBERTADORES</v>
      </c>
      <c r="B1611" t="str">
        <f>VLOOKUP(J1611,[1]reportExcel!$C$6:$M$8021,6,FALSE)</f>
        <v>-72,744209379</v>
      </c>
      <c r="C1611" t="str">
        <f>VLOOKUP(J1611,[1]reportExcel!$C$6:$M$8021,8,FALSE)</f>
        <v>5,98666331587</v>
      </c>
      <c r="D1611" t="str">
        <f t="shared" si="50"/>
        <v>-72,744118148</v>
      </c>
      <c r="E1611" t="str">
        <f t="shared" si="51"/>
        <v>5,98649851783</v>
      </c>
      <c r="H1611" s="6" t="s">
        <v>5408</v>
      </c>
      <c r="I1611" s="7" t="s">
        <v>6342</v>
      </c>
      <c r="J1611" s="7" t="s">
        <v>6347</v>
      </c>
      <c r="K1611" s="7" t="s">
        <v>3665</v>
      </c>
      <c r="L1611" s="7" t="s">
        <v>6344</v>
      </c>
      <c r="M1611" s="7" t="s">
        <v>6348</v>
      </c>
      <c r="N1611" s="7" t="s">
        <v>45</v>
      </c>
      <c r="O1611" s="15" t="s">
        <v>6349</v>
      </c>
      <c r="P1611" s="16"/>
      <c r="Q1611" s="7" t="s">
        <v>6350</v>
      </c>
      <c r="R1611" s="7" t="s">
        <v>23</v>
      </c>
      <c r="S1611" s="7" t="s">
        <v>24</v>
      </c>
      <c r="T1611" s="7" t="s">
        <v>23</v>
      </c>
    </row>
    <row r="1612" spans="1:20" ht="30" customHeight="1">
      <c r="A1612" t="str">
        <f>VLOOKUP(J1612,[1]reportExcel!$C$6:$M$8021,4,FALSE)</f>
        <v>LA CHAPA</v>
      </c>
      <c r="B1612" t="str">
        <f>VLOOKUP(J1612,[1]reportExcel!$C$6:$M$8021,6,FALSE)</f>
        <v>-72,7260189292</v>
      </c>
      <c r="C1612" t="str">
        <f>VLOOKUP(J1612,[1]reportExcel!$C$6:$M$8021,8,FALSE)</f>
        <v>5,88271111425</v>
      </c>
      <c r="D1612" t="str">
        <f t="shared" si="50"/>
        <v>-72,7421286377</v>
      </c>
      <c r="E1612" t="str">
        <f t="shared" si="51"/>
        <v>5,97014504337</v>
      </c>
      <c r="H1612" s="6" t="s">
        <v>5408</v>
      </c>
      <c r="I1612" s="7" t="s">
        <v>6342</v>
      </c>
      <c r="J1612" s="7" t="s">
        <v>6351</v>
      </c>
      <c r="K1612" s="7" t="s">
        <v>3665</v>
      </c>
      <c r="L1612" s="7" t="s">
        <v>6344</v>
      </c>
      <c r="M1612" s="7" t="s">
        <v>838</v>
      </c>
      <c r="N1612" s="7" t="s">
        <v>45</v>
      </c>
      <c r="O1612" s="15" t="s">
        <v>6352</v>
      </c>
      <c r="P1612" s="16"/>
      <c r="Q1612" s="7" t="s">
        <v>6353</v>
      </c>
      <c r="R1612" s="7" t="s">
        <v>23</v>
      </c>
      <c r="S1612" s="7" t="s">
        <v>24</v>
      </c>
      <c r="T1612" s="7" t="s">
        <v>23</v>
      </c>
    </row>
    <row r="1613" spans="1:20" ht="30" customHeight="1">
      <c r="A1613" t="str">
        <f>VLOOKUP(J1613,[1]reportExcel!$C$6:$M$8021,4,FALSE)</f>
        <v>EL CASTILLO</v>
      </c>
      <c r="B1613" t="str">
        <f>VLOOKUP(J1613,[1]reportExcel!$C$6:$M$8021,6,FALSE)</f>
        <v>-72,7260419425706</v>
      </c>
      <c r="C1613" t="str">
        <f>VLOOKUP(J1613,[1]reportExcel!$C$6:$M$8021,8,FALSE)</f>
        <v>5,8826853768049</v>
      </c>
      <c r="D1613" t="str">
        <f t="shared" si="50"/>
        <v>-72,7555204532</v>
      </c>
      <c r="E1613" t="str">
        <f t="shared" si="51"/>
        <v>5,97312855703</v>
      </c>
      <c r="H1613" s="6" t="s">
        <v>5408</v>
      </c>
      <c r="I1613" s="7" t="s">
        <v>6342</v>
      </c>
      <c r="J1613" s="7" t="s">
        <v>6354</v>
      </c>
      <c r="K1613" s="7" t="s">
        <v>3665</v>
      </c>
      <c r="L1613" s="7" t="s">
        <v>6344</v>
      </c>
      <c r="M1613" s="7" t="s">
        <v>6355</v>
      </c>
      <c r="N1613" s="7" t="s">
        <v>45</v>
      </c>
      <c r="O1613" s="15" t="s">
        <v>6356</v>
      </c>
      <c r="P1613" s="16"/>
      <c r="Q1613" s="7" t="s">
        <v>6357</v>
      </c>
      <c r="R1613" s="7" t="s">
        <v>23</v>
      </c>
      <c r="S1613" s="7" t="s">
        <v>24</v>
      </c>
      <c r="T1613" s="7" t="s">
        <v>23</v>
      </c>
    </row>
    <row r="1614" spans="1:20" ht="30" customHeight="1">
      <c r="A1614" t="str">
        <f>VLOOKUP(J1614,[1]reportExcel!$C$6:$M$8021,4,FALSE)</f>
        <v>TENZA</v>
      </c>
      <c r="B1614" t="str">
        <f>VLOOKUP(J1614,[1]reportExcel!$C$6:$M$8021,6,FALSE)</f>
        <v>-73,4216511523</v>
      </c>
      <c r="C1614" t="str">
        <f>VLOOKUP(J1614,[1]reportExcel!$C$6:$M$8021,8,FALSE)</f>
        <v>5,0768315662</v>
      </c>
      <c r="D1614" t="str">
        <f t="shared" si="50"/>
        <v>-73,4211738566</v>
      </c>
      <c r="E1614" t="str">
        <f t="shared" si="51"/>
        <v>5,07677835138</v>
      </c>
      <c r="H1614" s="6" t="s">
        <v>5408</v>
      </c>
      <c r="I1614" s="7" t="s">
        <v>6358</v>
      </c>
      <c r="J1614" s="7" t="s">
        <v>6359</v>
      </c>
      <c r="K1614" s="7" t="s">
        <v>3665</v>
      </c>
      <c r="L1614" s="7" t="s">
        <v>6360</v>
      </c>
      <c r="M1614" s="7" t="s">
        <v>6360</v>
      </c>
      <c r="N1614" s="7" t="s">
        <v>20</v>
      </c>
      <c r="O1614" s="15" t="s">
        <v>6361</v>
      </c>
      <c r="P1614" s="16"/>
      <c r="Q1614" s="7" t="s">
        <v>6362</v>
      </c>
      <c r="R1614" s="7" t="s">
        <v>23</v>
      </c>
      <c r="S1614" s="7" t="s">
        <v>24</v>
      </c>
      <c r="T1614" s="7" t="s">
        <v>23</v>
      </c>
    </row>
    <row r="1615" spans="1:20" ht="30" customHeight="1">
      <c r="A1615" t="str">
        <f>VLOOKUP(J1615,[1]reportExcel!$C$6:$M$8021,4,FALSE)</f>
        <v>TIBANÁ</v>
      </c>
      <c r="B1615" t="str">
        <f>VLOOKUP(J1615,[1]reportExcel!$C$6:$M$8021,6,FALSE)</f>
        <v>-73,3967445026</v>
      </c>
      <c r="C1615" t="str">
        <f>VLOOKUP(J1615,[1]reportExcel!$C$6:$M$8021,8,FALSE)</f>
        <v>5,31618446526</v>
      </c>
      <c r="D1615" t="str">
        <f t="shared" si="50"/>
        <v>-73,396456268</v>
      </c>
      <c r="E1615" t="str">
        <f t="shared" si="51"/>
        <v>5,31725075558</v>
      </c>
      <c r="H1615" s="6" t="s">
        <v>5408</v>
      </c>
      <c r="I1615" s="7" t="s">
        <v>6363</v>
      </c>
      <c r="J1615" s="7" t="s">
        <v>6364</v>
      </c>
      <c r="K1615" s="7" t="s">
        <v>3665</v>
      </c>
      <c r="L1615" s="7" t="s">
        <v>6365</v>
      </c>
      <c r="M1615" s="7" t="s">
        <v>6365</v>
      </c>
      <c r="N1615" s="7" t="s">
        <v>20</v>
      </c>
      <c r="O1615" s="15" t="s">
        <v>6366</v>
      </c>
      <c r="P1615" s="16"/>
      <c r="Q1615" s="7" t="s">
        <v>6367</v>
      </c>
      <c r="R1615" s="7" t="s">
        <v>23</v>
      </c>
      <c r="S1615" s="7" t="s">
        <v>24</v>
      </c>
      <c r="T1615" s="7" t="s">
        <v>23</v>
      </c>
    </row>
    <row r="1616" spans="1:20" ht="30" customHeight="1">
      <c r="A1616" t="str">
        <f>VLOOKUP(J1616,[1]reportExcel!$C$6:$M$8021,4,FALSE)</f>
        <v>TIBASOSA</v>
      </c>
      <c r="B1616" t="str">
        <f>VLOOKUP(J1616,[1]reportExcel!$C$6:$M$8021,6,FALSE)</f>
        <v>-72,9996464966</v>
      </c>
      <c r="C1616" t="str">
        <f>VLOOKUP(J1616,[1]reportExcel!$C$6:$M$8021,8,FALSE)</f>
        <v>5,74715414319</v>
      </c>
      <c r="D1616" t="str">
        <f t="shared" si="50"/>
        <v>-72,9994496769</v>
      </c>
      <c r="E1616" t="str">
        <f t="shared" si="51"/>
        <v>5,74722853114</v>
      </c>
      <c r="H1616" s="6" t="s">
        <v>5408</v>
      </c>
      <c r="I1616" s="7" t="s">
        <v>6368</v>
      </c>
      <c r="J1616" s="7" t="s">
        <v>6369</v>
      </c>
      <c r="K1616" s="7" t="s">
        <v>3665</v>
      </c>
      <c r="L1616" s="7" t="s">
        <v>6370</v>
      </c>
      <c r="M1616" s="7" t="s">
        <v>6370</v>
      </c>
      <c r="N1616" s="7" t="s">
        <v>20</v>
      </c>
      <c r="O1616" s="15" t="s">
        <v>6371</v>
      </c>
      <c r="P1616" s="16"/>
      <c r="Q1616" s="7" t="s">
        <v>6372</v>
      </c>
      <c r="R1616" s="7" t="s">
        <v>23</v>
      </c>
      <c r="S1616" s="7" t="s">
        <v>24</v>
      </c>
      <c r="T1616" s="7" t="s">
        <v>23</v>
      </c>
    </row>
    <row r="1617" spans="1:20" ht="30" customHeight="1">
      <c r="A1617" t="str">
        <f>VLOOKUP(J1617,[1]reportExcel!$C$6:$M$8021,4,FALSE)</f>
        <v>EL PARAÍSO</v>
      </c>
      <c r="B1617" t="str">
        <f>VLOOKUP(J1617,[1]reportExcel!$C$6:$M$8021,6,FALSE)</f>
        <v>-73,0534708525</v>
      </c>
      <c r="C1617" t="str">
        <f>VLOOKUP(J1617,[1]reportExcel!$C$6:$M$8021,8,FALSE)</f>
        <v>5,75500399936</v>
      </c>
      <c r="D1617" t="str">
        <f t="shared" si="50"/>
        <v>-73,0555377651</v>
      </c>
      <c r="E1617" t="str">
        <f t="shared" si="51"/>
        <v>5,75803303692</v>
      </c>
      <c r="H1617" s="6" t="s">
        <v>5408</v>
      </c>
      <c r="I1617" s="7" t="s">
        <v>6368</v>
      </c>
      <c r="J1617" s="7" t="s">
        <v>6373</v>
      </c>
      <c r="K1617" s="7" t="s">
        <v>3665</v>
      </c>
      <c r="L1617" s="7" t="s">
        <v>6370</v>
      </c>
      <c r="M1617" s="7" t="s">
        <v>6374</v>
      </c>
      <c r="N1617" s="7" t="s">
        <v>152</v>
      </c>
      <c r="O1617" s="15" t="s">
        <v>6375</v>
      </c>
      <c r="P1617" s="16"/>
      <c r="Q1617" s="7" t="s">
        <v>6376</v>
      </c>
      <c r="R1617" s="7" t="s">
        <v>23</v>
      </c>
      <c r="S1617" s="7" t="s">
        <v>24</v>
      </c>
      <c r="T1617" s="7" t="s">
        <v>23</v>
      </c>
    </row>
    <row r="1618" spans="1:20" ht="30" customHeight="1">
      <c r="A1618" t="str">
        <f>VLOOKUP(J1618,[1]reportExcel!$C$6:$M$8021,4,FALSE)</f>
        <v>SANTA TERESA</v>
      </c>
      <c r="B1618" t="str">
        <f>VLOOKUP(J1618,[1]reportExcel!$C$6:$M$8021,6,FALSE)</f>
        <v>-72,9924865198</v>
      </c>
      <c r="C1618" t="str">
        <f>VLOOKUP(J1618,[1]reportExcel!$C$6:$M$8021,8,FALSE)</f>
        <v>5,79294131735</v>
      </c>
      <c r="D1618" t="str">
        <f t="shared" si="50"/>
        <v>-72,9937799044</v>
      </c>
      <c r="E1618" t="str">
        <f t="shared" si="51"/>
        <v>5,79269519308</v>
      </c>
      <c r="H1618" s="6" t="s">
        <v>5408</v>
      </c>
      <c r="I1618" s="7" t="s">
        <v>6368</v>
      </c>
      <c r="J1618" s="7" t="s">
        <v>6377</v>
      </c>
      <c r="K1618" s="7" t="s">
        <v>3665</v>
      </c>
      <c r="L1618" s="7" t="s">
        <v>6370</v>
      </c>
      <c r="M1618" s="7" t="s">
        <v>4833</v>
      </c>
      <c r="N1618" s="7" t="s">
        <v>45</v>
      </c>
      <c r="O1618" s="15" t="s">
        <v>6378</v>
      </c>
      <c r="P1618" s="16"/>
      <c r="Q1618" s="7" t="s">
        <v>6379</v>
      </c>
      <c r="R1618" s="7" t="s">
        <v>23</v>
      </c>
      <c r="S1618" s="7" t="s">
        <v>24</v>
      </c>
      <c r="T1618" s="7" t="s">
        <v>23</v>
      </c>
    </row>
    <row r="1619" spans="1:20" ht="30" customHeight="1">
      <c r="A1619" t="str">
        <f>VLOOKUP(J1619,[1]reportExcel!$C$6:$M$8021,4,FALSE)</f>
        <v>TINJACÁ</v>
      </c>
      <c r="B1619" t="str">
        <f>VLOOKUP(J1619,[1]reportExcel!$C$6:$M$8021,6,FALSE)</f>
        <v>-73,6471490956</v>
      </c>
      <c r="C1619" t="str">
        <f>VLOOKUP(J1619,[1]reportExcel!$C$6:$M$8021,8,FALSE)</f>
        <v>5,57901932907</v>
      </c>
      <c r="D1619" t="str">
        <f t="shared" si="50"/>
        <v>-73,6468538952</v>
      </c>
      <c r="E1619" t="str">
        <f t="shared" si="51"/>
        <v>5,57971084145</v>
      </c>
      <c r="H1619" s="6" t="s">
        <v>5408</v>
      </c>
      <c r="I1619" s="7" t="s">
        <v>6380</v>
      </c>
      <c r="J1619" s="7" t="s">
        <v>6381</v>
      </c>
      <c r="K1619" s="7" t="s">
        <v>3665</v>
      </c>
      <c r="L1619" s="7" t="s">
        <v>6382</v>
      </c>
      <c r="M1619" s="7" t="s">
        <v>6382</v>
      </c>
      <c r="N1619" s="7" t="s">
        <v>20</v>
      </c>
      <c r="O1619" s="15" t="s">
        <v>6383</v>
      </c>
      <c r="P1619" s="16"/>
      <c r="Q1619" s="7" t="s">
        <v>6384</v>
      </c>
      <c r="R1619" s="7" t="s">
        <v>23</v>
      </c>
      <c r="S1619" s="7" t="s">
        <v>24</v>
      </c>
      <c r="T1619" s="7" t="s">
        <v>23</v>
      </c>
    </row>
    <row r="1620" spans="1:20" ht="30" customHeight="1">
      <c r="A1620" t="str">
        <f>VLOOKUP(J1620,[1]reportExcel!$C$6:$M$8021,4,FALSE)</f>
        <v>TIPACOQUE</v>
      </c>
      <c r="B1620" t="str">
        <f>VLOOKUP(J1620,[1]reportExcel!$C$6:$M$8021,6,FALSE)</f>
        <v>-72,6901923301</v>
      </c>
      <c r="C1620" t="str">
        <f>VLOOKUP(J1620,[1]reportExcel!$C$6:$M$8021,8,FALSE)</f>
        <v>6,41502583025</v>
      </c>
      <c r="D1620" t="str">
        <f t="shared" si="50"/>
        <v>-72,693172676</v>
      </c>
      <c r="E1620" t="str">
        <f t="shared" si="51"/>
        <v>6,418582881</v>
      </c>
      <c r="H1620" s="6" t="s">
        <v>5408</v>
      </c>
      <c r="I1620" s="7" t="s">
        <v>6385</v>
      </c>
      <c r="J1620" s="7" t="s">
        <v>6386</v>
      </c>
      <c r="K1620" s="7" t="s">
        <v>3665</v>
      </c>
      <c r="L1620" s="7" t="s">
        <v>6387</v>
      </c>
      <c r="M1620" s="7" t="s">
        <v>6387</v>
      </c>
      <c r="N1620" s="7" t="s">
        <v>20</v>
      </c>
      <c r="O1620" s="15" t="s">
        <v>6388</v>
      </c>
      <c r="P1620" s="16"/>
      <c r="Q1620" s="7" t="s">
        <v>6389</v>
      </c>
      <c r="R1620" s="7" t="s">
        <v>23</v>
      </c>
      <c r="S1620" s="7" t="s">
        <v>24</v>
      </c>
      <c r="T1620" s="7" t="s">
        <v>23</v>
      </c>
    </row>
    <row r="1621" spans="1:20" ht="30" customHeight="1">
      <c r="A1621" t="str">
        <f>VLOOKUP(J1621,[1]reportExcel!$C$6:$M$8021,4,FALSE)</f>
        <v>EL NOGAL</v>
      </c>
      <c r="B1621" t="str">
        <f>VLOOKUP(J1621,[1]reportExcel!$C$6:$M$8021,6,FALSE)</f>
        <v>-72,6945844550483</v>
      </c>
      <c r="C1621" t="str">
        <f>VLOOKUP(J1621,[1]reportExcel!$C$6:$M$8021,8,FALSE)</f>
        <v>6,4205350487852</v>
      </c>
      <c r="D1621" t="str">
        <f t="shared" si="50"/>
        <v>-72,6945844550483</v>
      </c>
      <c r="E1621" t="str">
        <f t="shared" si="51"/>
        <v>6,4205350487852</v>
      </c>
      <c r="H1621" s="6" t="s">
        <v>5408</v>
      </c>
      <c r="I1621" s="7" t="s">
        <v>6385</v>
      </c>
      <c r="J1621" s="7" t="s">
        <v>6390</v>
      </c>
      <c r="K1621" s="7" t="s">
        <v>3665</v>
      </c>
      <c r="L1621" s="7" t="s">
        <v>6387</v>
      </c>
      <c r="M1621" s="7" t="s">
        <v>6391</v>
      </c>
      <c r="N1621" s="7" t="s">
        <v>45</v>
      </c>
      <c r="O1621" s="15" t="s">
        <v>102</v>
      </c>
      <c r="P1621" s="16"/>
      <c r="Q1621" s="7" t="s">
        <v>102</v>
      </c>
      <c r="R1621" s="7" t="s">
        <v>23</v>
      </c>
      <c r="S1621" s="7" t="s">
        <v>24</v>
      </c>
      <c r="T1621" s="7" t="s">
        <v>23</v>
      </c>
    </row>
    <row r="1622" spans="1:20" ht="30" customHeight="1">
      <c r="A1622" t="e">
        <f>VLOOKUP(J1622,[1]reportExcel!$C$6:$M$8021,4,FALSE)</f>
        <v>#N/A</v>
      </c>
      <c r="B1622" t="e">
        <f>VLOOKUP(J1622,[1]reportExcel!$C$6:$M$8021,6,FALSE)</f>
        <v>#N/A</v>
      </c>
      <c r="C1622" t="e">
        <f>VLOOKUP(J1622,[1]reportExcel!$C$6:$M$8021,8,FALSE)</f>
        <v>#N/A</v>
      </c>
      <c r="D1622" t="str">
        <f t="shared" si="50"/>
        <v>-72,6881359082</v>
      </c>
      <c r="E1622" t="str">
        <f t="shared" si="51"/>
        <v>6,42582557423</v>
      </c>
      <c r="H1622" s="6" t="s">
        <v>5408</v>
      </c>
      <c r="I1622" s="7" t="s">
        <v>6385</v>
      </c>
      <c r="J1622" s="7" t="s">
        <v>6392</v>
      </c>
      <c r="K1622" s="7" t="s">
        <v>3665</v>
      </c>
      <c r="L1622" s="7" t="s">
        <v>6387</v>
      </c>
      <c r="M1622" s="7" t="s">
        <v>6393</v>
      </c>
      <c r="N1622" s="7" t="s">
        <v>45</v>
      </c>
      <c r="O1622" s="15" t="s">
        <v>6394</v>
      </c>
      <c r="P1622" s="16"/>
      <c r="Q1622" s="7" t="s">
        <v>6395</v>
      </c>
      <c r="R1622" s="7" t="s">
        <v>23</v>
      </c>
      <c r="S1622" s="7" t="s">
        <v>24</v>
      </c>
      <c r="T1622" s="7" t="s">
        <v>23</v>
      </c>
    </row>
    <row r="1623" spans="1:20" ht="30" customHeight="1">
      <c r="A1623" t="str">
        <f>VLOOKUP(J1623,[1]reportExcel!$C$6:$M$8021,4,FALSE)</f>
        <v>TOCA</v>
      </c>
      <c r="B1623" t="str">
        <f>VLOOKUP(J1623,[1]reportExcel!$C$6:$M$8021,6,FALSE)</f>
        <v>-73,1845174634</v>
      </c>
      <c r="C1623" t="str">
        <f>VLOOKUP(J1623,[1]reportExcel!$C$6:$M$8021,8,FALSE)</f>
        <v>5,56541863786</v>
      </c>
      <c r="D1623" t="str">
        <f t="shared" si="50"/>
        <v>-73,1847912527</v>
      </c>
      <c r="E1623" t="str">
        <f t="shared" si="51"/>
        <v>5,56646952357</v>
      </c>
      <c r="H1623" s="6" t="s">
        <v>5408</v>
      </c>
      <c r="I1623" s="7" t="s">
        <v>6396</v>
      </c>
      <c r="J1623" s="7" t="s">
        <v>6397</v>
      </c>
      <c r="K1623" s="7" t="s">
        <v>3665</v>
      </c>
      <c r="L1623" s="7" t="s">
        <v>6398</v>
      </c>
      <c r="M1623" s="7" t="s">
        <v>6398</v>
      </c>
      <c r="N1623" s="7" t="s">
        <v>20</v>
      </c>
      <c r="O1623" s="15" t="s">
        <v>6399</v>
      </c>
      <c r="P1623" s="16"/>
      <c r="Q1623" s="7" t="s">
        <v>6400</v>
      </c>
      <c r="R1623" s="7" t="s">
        <v>23</v>
      </c>
      <c r="S1623" s="7" t="s">
        <v>24</v>
      </c>
      <c r="T1623" s="7" t="s">
        <v>23</v>
      </c>
    </row>
    <row r="1624" spans="1:20" ht="30" customHeight="1">
      <c r="A1624" t="str">
        <f>VLOOKUP(J1624,[1]reportExcel!$C$6:$M$8021,4,FALSE)</f>
        <v>TOGÜÍ</v>
      </c>
      <c r="B1624" t="str">
        <f>VLOOKUP(J1624,[1]reportExcel!$C$6:$M$8021,6,FALSE)</f>
        <v>-73,5135719162</v>
      </c>
      <c r="C1624" t="str">
        <f>VLOOKUP(J1624,[1]reportExcel!$C$6:$M$8021,8,FALSE)</f>
        <v>5,93754576969</v>
      </c>
      <c r="D1624" t="str">
        <f t="shared" si="50"/>
        <v>-73,5136559101</v>
      </c>
      <c r="E1624" t="str">
        <f t="shared" si="51"/>
        <v>5,93743780547</v>
      </c>
      <c r="H1624" s="6" t="s">
        <v>5408</v>
      </c>
      <c r="I1624" s="7" t="s">
        <v>6401</v>
      </c>
      <c r="J1624" s="7" t="s">
        <v>6402</v>
      </c>
      <c r="K1624" s="7" t="s">
        <v>3665</v>
      </c>
      <c r="L1624" s="7" t="s">
        <v>6403</v>
      </c>
      <c r="M1624" s="7" t="s">
        <v>6403</v>
      </c>
      <c r="N1624" s="7" t="s">
        <v>20</v>
      </c>
      <c r="O1624" s="15" t="s">
        <v>6404</v>
      </c>
      <c r="P1624" s="16"/>
      <c r="Q1624" s="7" t="s">
        <v>6405</v>
      </c>
      <c r="R1624" s="7" t="s">
        <v>23</v>
      </c>
      <c r="S1624" s="7" t="s">
        <v>24</v>
      </c>
      <c r="T1624" s="7" t="s">
        <v>23</v>
      </c>
    </row>
    <row r="1625" spans="1:20" ht="30" customHeight="1">
      <c r="A1625" t="str">
        <f>VLOOKUP(J1625,[1]reportExcel!$C$6:$M$8021,4,FALSE)</f>
        <v>TÓPAGA</v>
      </c>
      <c r="B1625" t="str">
        <f>VLOOKUP(J1625,[1]reportExcel!$C$6:$M$8021,6,FALSE)</f>
        <v>-72,8333505555</v>
      </c>
      <c r="C1625" t="str">
        <f>VLOOKUP(J1625,[1]reportExcel!$C$6:$M$8021,8,FALSE)</f>
        <v>5,76927431898</v>
      </c>
      <c r="D1625" t="str">
        <f t="shared" si="50"/>
        <v>-72,832247594</v>
      </c>
      <c r="E1625" t="str">
        <f t="shared" si="51"/>
        <v>5,76819800709</v>
      </c>
      <c r="H1625" s="6" t="s">
        <v>5408</v>
      </c>
      <c r="I1625" s="7" t="s">
        <v>6406</v>
      </c>
      <c r="J1625" s="7" t="s">
        <v>6407</v>
      </c>
      <c r="K1625" s="7" t="s">
        <v>3665</v>
      </c>
      <c r="L1625" s="7" t="s">
        <v>6408</v>
      </c>
      <c r="M1625" s="7" t="s">
        <v>6408</v>
      </c>
      <c r="N1625" s="7" t="s">
        <v>20</v>
      </c>
      <c r="O1625" s="15" t="s">
        <v>6409</v>
      </c>
      <c r="P1625" s="16"/>
      <c r="Q1625" s="7" t="s">
        <v>6410</v>
      </c>
      <c r="R1625" s="7" t="s">
        <v>23</v>
      </c>
      <c r="S1625" s="7" t="s">
        <v>24</v>
      </c>
      <c r="T1625" s="7" t="s">
        <v>23</v>
      </c>
    </row>
    <row r="1626" spans="1:20" ht="30" customHeight="1">
      <c r="A1626" t="str">
        <f>VLOOKUP(J1626,[1]reportExcel!$C$6:$M$8021,4,FALSE)</f>
        <v>BADO CASTRO</v>
      </c>
      <c r="B1626" t="str">
        <f>VLOOKUP(J1626,[1]reportExcel!$C$6:$M$8021,6,FALSE)</f>
        <v>-72,8642608571</v>
      </c>
      <c r="C1626" t="str">
        <f>VLOOKUP(J1626,[1]reportExcel!$C$6:$M$8021,8,FALSE)</f>
        <v>5,76962469319</v>
      </c>
      <c r="D1626" t="str">
        <f t="shared" ref="D1626:D1689" si="52">IF(AND(O1626="0,",NOT(ISNA(B1626))),B1626,O1626)</f>
        <v>-72,8647805833</v>
      </c>
      <c r="E1626" t="str">
        <f t="shared" si="51"/>
        <v>5,76816999334</v>
      </c>
      <c r="H1626" s="6" t="s">
        <v>5408</v>
      </c>
      <c r="I1626" s="7" t="s">
        <v>6406</v>
      </c>
      <c r="J1626" s="7" t="s">
        <v>6411</v>
      </c>
      <c r="K1626" s="7" t="s">
        <v>3665</v>
      </c>
      <c r="L1626" s="7" t="s">
        <v>6408</v>
      </c>
      <c r="M1626" s="7" t="s">
        <v>6412</v>
      </c>
      <c r="N1626" s="7" t="s">
        <v>45</v>
      </c>
      <c r="O1626" s="15" t="s">
        <v>6413</v>
      </c>
      <c r="P1626" s="16"/>
      <c r="Q1626" s="7" t="s">
        <v>6414</v>
      </c>
      <c r="R1626" s="7" t="s">
        <v>23</v>
      </c>
      <c r="S1626" s="7" t="s">
        <v>24</v>
      </c>
      <c r="T1626" s="7" t="s">
        <v>23</v>
      </c>
    </row>
    <row r="1627" spans="1:20" ht="30" customHeight="1">
      <c r="A1627" t="str">
        <f>VLOOKUP(J1627,[1]reportExcel!$C$6:$M$8021,4,FALSE)</f>
        <v>TOTA</v>
      </c>
      <c r="B1627" t="str">
        <f>VLOOKUP(J1627,[1]reportExcel!$C$6:$M$8021,6,FALSE)</f>
        <v>-72,9854281572</v>
      </c>
      <c r="C1627" t="str">
        <f>VLOOKUP(J1627,[1]reportExcel!$C$6:$M$8021,8,FALSE)</f>
        <v>5,56087990488</v>
      </c>
      <c r="D1627" t="str">
        <f t="shared" si="52"/>
        <v>-72,9858969227</v>
      </c>
      <c r="E1627" t="str">
        <f t="shared" si="51"/>
        <v>5,56050183137</v>
      </c>
      <c r="H1627" s="6" t="s">
        <v>5408</v>
      </c>
      <c r="I1627" s="7" t="s">
        <v>6415</v>
      </c>
      <c r="J1627" s="7" t="s">
        <v>6416</v>
      </c>
      <c r="K1627" s="7" t="s">
        <v>3665</v>
      </c>
      <c r="L1627" s="7" t="s">
        <v>6417</v>
      </c>
      <c r="M1627" s="7" t="s">
        <v>6417</v>
      </c>
      <c r="N1627" s="7" t="s">
        <v>20</v>
      </c>
      <c r="O1627" s="15" t="s">
        <v>6418</v>
      </c>
      <c r="P1627" s="16"/>
      <c r="Q1627" s="7" t="s">
        <v>6419</v>
      </c>
      <c r="R1627" s="7" t="s">
        <v>23</v>
      </c>
      <c r="S1627" s="7" t="s">
        <v>24</v>
      </c>
      <c r="T1627" s="7" t="s">
        <v>23</v>
      </c>
    </row>
    <row r="1628" spans="1:20" ht="30" customHeight="1">
      <c r="A1628" t="str">
        <f>VLOOKUP(J1628,[1]reportExcel!$C$6:$M$8021,4,FALSE)</f>
        <v>TUNUNGUÁ</v>
      </c>
      <c r="B1628" t="str">
        <f>VLOOKUP(J1628,[1]reportExcel!$C$6:$M$8021,6,FALSE)</f>
        <v>-73,9330350622</v>
      </c>
      <c r="C1628" t="str">
        <f>VLOOKUP(J1628,[1]reportExcel!$C$6:$M$8021,8,FALSE)</f>
        <v>5,73040797901</v>
      </c>
      <c r="D1628" t="str">
        <f t="shared" si="52"/>
        <v>-73,933158144</v>
      </c>
      <c r="E1628" t="str">
        <f t="shared" si="51"/>
        <v>5,730577511</v>
      </c>
      <c r="H1628" s="6" t="s">
        <v>5408</v>
      </c>
      <c r="I1628" s="7" t="s">
        <v>6420</v>
      </c>
      <c r="J1628" s="7" t="s">
        <v>6421</v>
      </c>
      <c r="K1628" s="7" t="s">
        <v>3665</v>
      </c>
      <c r="L1628" s="7" t="s">
        <v>6422</v>
      </c>
      <c r="M1628" s="7" t="s">
        <v>6422</v>
      </c>
      <c r="N1628" s="7" t="s">
        <v>20</v>
      </c>
      <c r="O1628" s="15" t="s">
        <v>6423</v>
      </c>
      <c r="P1628" s="16"/>
      <c r="Q1628" s="7" t="s">
        <v>6424</v>
      </c>
      <c r="R1628" s="7" t="s">
        <v>23</v>
      </c>
      <c r="S1628" s="7" t="s">
        <v>24</v>
      </c>
      <c r="T1628" s="7" t="s">
        <v>23</v>
      </c>
    </row>
    <row r="1629" spans="1:20" ht="30" customHeight="1">
      <c r="A1629" t="str">
        <f>VLOOKUP(J1629,[1]reportExcel!$C$6:$M$8021,4,FALSE)</f>
        <v>TURMEQUÉ</v>
      </c>
      <c r="B1629" t="str">
        <f>VLOOKUP(J1629,[1]reportExcel!$C$6:$M$8021,6,FALSE)</f>
        <v>-73,4885656969</v>
      </c>
      <c r="C1629" t="str">
        <f>VLOOKUP(J1629,[1]reportExcel!$C$6:$M$8021,8,FALSE)</f>
        <v>5,32384575013</v>
      </c>
      <c r="D1629" t="str">
        <f t="shared" si="52"/>
        <v>-73,4918448747</v>
      </c>
      <c r="E1629" t="str">
        <f t="shared" si="51"/>
        <v>5,32325210287</v>
      </c>
      <c r="H1629" s="6" t="s">
        <v>5408</v>
      </c>
      <c r="I1629" s="7" t="s">
        <v>6425</v>
      </c>
      <c r="J1629" s="7" t="s">
        <v>6426</v>
      </c>
      <c r="K1629" s="7" t="s">
        <v>3665</v>
      </c>
      <c r="L1629" s="7" t="s">
        <v>6427</v>
      </c>
      <c r="M1629" s="7" t="s">
        <v>6427</v>
      </c>
      <c r="N1629" s="7" t="s">
        <v>20</v>
      </c>
      <c r="O1629" s="15" t="s">
        <v>6428</v>
      </c>
      <c r="P1629" s="16"/>
      <c r="Q1629" s="7" t="s">
        <v>6429</v>
      </c>
      <c r="R1629" s="7" t="s">
        <v>23</v>
      </c>
      <c r="S1629" s="7" t="s">
        <v>24</v>
      </c>
      <c r="T1629" s="7" t="s">
        <v>23</v>
      </c>
    </row>
    <row r="1630" spans="1:20" ht="30" customHeight="1">
      <c r="A1630" t="str">
        <f>VLOOKUP(J1630,[1]reportExcel!$C$6:$M$8021,4,FALSE)</f>
        <v>TUTA</v>
      </c>
      <c r="B1630" t="str">
        <f>VLOOKUP(J1630,[1]reportExcel!$C$6:$M$8021,6,FALSE)</f>
        <v>-73,2258853682</v>
      </c>
      <c r="C1630" t="str">
        <f>VLOOKUP(J1630,[1]reportExcel!$C$6:$M$8021,8,FALSE)</f>
        <v>5,69072807998</v>
      </c>
      <c r="D1630" t="str">
        <f t="shared" si="52"/>
        <v>-73,2308547731</v>
      </c>
      <c r="E1630" t="str">
        <f t="shared" si="51"/>
        <v>5,68880380751</v>
      </c>
      <c r="H1630" s="6" t="s">
        <v>5408</v>
      </c>
      <c r="I1630" s="7" t="s">
        <v>6430</v>
      </c>
      <c r="J1630" s="7" t="s">
        <v>6431</v>
      </c>
      <c r="K1630" s="7" t="s">
        <v>3665</v>
      </c>
      <c r="L1630" s="7" t="s">
        <v>6432</v>
      </c>
      <c r="M1630" s="7" t="s">
        <v>6432</v>
      </c>
      <c r="N1630" s="7" t="s">
        <v>20</v>
      </c>
      <c r="O1630" s="15" t="s">
        <v>6433</v>
      </c>
      <c r="P1630" s="16"/>
      <c r="Q1630" s="7" t="s">
        <v>6434</v>
      </c>
      <c r="R1630" s="7" t="s">
        <v>23</v>
      </c>
      <c r="S1630" s="7" t="s">
        <v>24</v>
      </c>
      <c r="T1630" s="7" t="s">
        <v>23</v>
      </c>
    </row>
    <row r="1631" spans="1:20" ht="30" customHeight="1">
      <c r="A1631" t="str">
        <f>VLOOKUP(J1631,[1]reportExcel!$C$6:$M$8021,4,FALSE)</f>
        <v>TUTAZÁ</v>
      </c>
      <c r="B1631" t="str">
        <f>VLOOKUP(J1631,[1]reportExcel!$C$6:$M$8021,6,FALSE)</f>
        <v>-72,8572505571</v>
      </c>
      <c r="C1631" t="str">
        <f>VLOOKUP(J1631,[1]reportExcel!$C$6:$M$8021,8,FALSE)</f>
        <v>6,03194217187</v>
      </c>
      <c r="D1631" t="str">
        <f t="shared" si="52"/>
        <v>-72,856038442</v>
      </c>
      <c r="E1631" t="str">
        <f t="shared" si="51"/>
        <v>6,03261007719</v>
      </c>
      <c r="H1631" s="6" t="s">
        <v>5408</v>
      </c>
      <c r="I1631" s="7" t="s">
        <v>6435</v>
      </c>
      <c r="J1631" s="7" t="s">
        <v>6436</v>
      </c>
      <c r="K1631" s="7" t="s">
        <v>3665</v>
      </c>
      <c r="L1631" s="7" t="s">
        <v>6437</v>
      </c>
      <c r="M1631" s="7" t="s">
        <v>6437</v>
      </c>
      <c r="N1631" s="7" t="s">
        <v>20</v>
      </c>
      <c r="O1631" s="15" t="s">
        <v>6438</v>
      </c>
      <c r="P1631" s="16"/>
      <c r="Q1631" s="7" t="s">
        <v>6439</v>
      </c>
      <c r="R1631" s="7" t="s">
        <v>23</v>
      </c>
      <c r="S1631" s="7" t="s">
        <v>24</v>
      </c>
      <c r="T1631" s="7" t="s">
        <v>23</v>
      </c>
    </row>
    <row r="1632" spans="1:20" ht="30" customHeight="1">
      <c r="A1632" t="e">
        <f>VLOOKUP(J1632,[1]reportExcel!$C$6:$M$8021,4,FALSE)</f>
        <v>#N/A</v>
      </c>
      <c r="B1632" t="e">
        <f>VLOOKUP(J1632,[1]reportExcel!$C$6:$M$8021,6,FALSE)</f>
        <v>#N/A</v>
      </c>
      <c r="C1632" t="e">
        <f>VLOOKUP(J1632,[1]reportExcel!$C$6:$M$8021,8,FALSE)</f>
        <v>#N/A</v>
      </c>
      <c r="D1632" t="str">
        <f t="shared" si="52"/>
        <v>-72,8670488748</v>
      </c>
      <c r="E1632" t="str">
        <f t="shared" si="51"/>
        <v>6,10103819647</v>
      </c>
      <c r="H1632" s="6" t="s">
        <v>5408</v>
      </c>
      <c r="I1632" s="7" t="s">
        <v>6435</v>
      </c>
      <c r="J1632" s="7" t="s">
        <v>6440</v>
      </c>
      <c r="K1632" s="7" t="s">
        <v>3665</v>
      </c>
      <c r="L1632" s="7" t="s">
        <v>6437</v>
      </c>
      <c r="M1632" s="7" t="s">
        <v>5741</v>
      </c>
      <c r="N1632" s="7" t="s">
        <v>288</v>
      </c>
      <c r="O1632" s="15" t="s">
        <v>6441</v>
      </c>
      <c r="P1632" s="16"/>
      <c r="Q1632" s="7" t="s">
        <v>6442</v>
      </c>
      <c r="R1632" s="7" t="s">
        <v>23</v>
      </c>
      <c r="S1632" s="7" t="s">
        <v>24</v>
      </c>
      <c r="T1632" s="7" t="s">
        <v>23</v>
      </c>
    </row>
    <row r="1633" spans="1:20" ht="30" customHeight="1">
      <c r="A1633" t="str">
        <f>VLOOKUP(J1633,[1]reportExcel!$C$6:$M$8021,4,FALSE)</f>
        <v>ÚMBITA</v>
      </c>
      <c r="B1633" t="str">
        <f>VLOOKUP(J1633,[1]reportExcel!$C$6:$M$8021,6,FALSE)</f>
        <v>-73,4574526682</v>
      </c>
      <c r="C1633" t="str">
        <f>VLOOKUP(J1633,[1]reportExcel!$C$6:$M$8021,8,FALSE)</f>
        <v>5,21775307518</v>
      </c>
      <c r="D1633" t="str">
        <f t="shared" si="52"/>
        <v>-73,4569158202</v>
      </c>
      <c r="E1633" t="str">
        <f t="shared" si="51"/>
        <v>5,2211724175</v>
      </c>
      <c r="H1633" s="6" t="s">
        <v>5408</v>
      </c>
      <c r="I1633" s="7" t="s">
        <v>6443</v>
      </c>
      <c r="J1633" s="7" t="s">
        <v>6444</v>
      </c>
      <c r="K1633" s="7" t="s">
        <v>3665</v>
      </c>
      <c r="L1633" s="7" t="s">
        <v>6445</v>
      </c>
      <c r="M1633" s="7" t="s">
        <v>6445</v>
      </c>
      <c r="N1633" s="7" t="s">
        <v>20</v>
      </c>
      <c r="O1633" s="15" t="s">
        <v>6446</v>
      </c>
      <c r="P1633" s="16"/>
      <c r="Q1633" s="7" t="s">
        <v>6447</v>
      </c>
      <c r="R1633" s="7" t="s">
        <v>23</v>
      </c>
      <c r="S1633" s="7" t="s">
        <v>24</v>
      </c>
      <c r="T1633" s="7" t="s">
        <v>23</v>
      </c>
    </row>
    <row r="1634" spans="1:20" ht="30" customHeight="1">
      <c r="A1634" t="str">
        <f>VLOOKUP(J1634,[1]reportExcel!$C$6:$M$8021,4,FALSE)</f>
        <v>VENTAQUEMADA</v>
      </c>
      <c r="B1634" t="str">
        <f>VLOOKUP(J1634,[1]reportExcel!$C$6:$M$8021,6,FALSE)</f>
        <v>-73,5206324064</v>
      </c>
      <c r="C1634" t="str">
        <f>VLOOKUP(J1634,[1]reportExcel!$C$6:$M$8021,8,FALSE)</f>
        <v>5,36925188265</v>
      </c>
      <c r="D1634" t="str">
        <f t="shared" si="52"/>
        <v>-73,5224525403</v>
      </c>
      <c r="E1634" t="str">
        <f t="shared" si="51"/>
        <v>5,36885763606</v>
      </c>
      <c r="H1634" s="6" t="s">
        <v>5408</v>
      </c>
      <c r="I1634" s="7" t="s">
        <v>6448</v>
      </c>
      <c r="J1634" s="7" t="s">
        <v>6449</v>
      </c>
      <c r="K1634" s="7" t="s">
        <v>3665</v>
      </c>
      <c r="L1634" s="7" t="s">
        <v>6450</v>
      </c>
      <c r="M1634" s="7" t="s">
        <v>6450</v>
      </c>
      <c r="N1634" s="7" t="s">
        <v>20</v>
      </c>
      <c r="O1634" s="15" t="s">
        <v>6451</v>
      </c>
      <c r="P1634" s="16"/>
      <c r="Q1634" s="7" t="s">
        <v>6452</v>
      </c>
      <c r="R1634" s="7" t="s">
        <v>23</v>
      </c>
      <c r="S1634" s="7" t="s">
        <v>24</v>
      </c>
      <c r="T1634" s="7" t="s">
        <v>23</v>
      </c>
    </row>
    <row r="1635" spans="1:20" ht="30" customHeight="1">
      <c r="A1635" t="e">
        <f>VLOOKUP(J1635,[1]reportExcel!$C$6:$M$8021,4,FALSE)</f>
        <v>#N/A</v>
      </c>
      <c r="B1635" t="e">
        <f>VLOOKUP(J1635,[1]reportExcel!$C$6:$M$8021,6,FALSE)</f>
        <v>#N/A</v>
      </c>
      <c r="C1635" t="e">
        <f>VLOOKUP(J1635,[1]reportExcel!$C$6:$M$8021,8,FALSE)</f>
        <v>#N/A</v>
      </c>
      <c r="D1635" t="str">
        <f t="shared" si="52"/>
        <v>-73,5323273509</v>
      </c>
      <c r="E1635" t="str">
        <f t="shared" si="51"/>
        <v>5,36388888241</v>
      </c>
      <c r="H1635" s="6" t="s">
        <v>5408</v>
      </c>
      <c r="I1635" s="7" t="s">
        <v>6448</v>
      </c>
      <c r="J1635" s="7" t="s">
        <v>6453</v>
      </c>
      <c r="K1635" s="7" t="s">
        <v>3665</v>
      </c>
      <c r="L1635" s="7" t="s">
        <v>6450</v>
      </c>
      <c r="M1635" s="7" t="s">
        <v>6454</v>
      </c>
      <c r="N1635" s="7" t="s">
        <v>45</v>
      </c>
      <c r="O1635" s="15" t="s">
        <v>6455</v>
      </c>
      <c r="P1635" s="16"/>
      <c r="Q1635" s="7" t="s">
        <v>6456</v>
      </c>
      <c r="R1635" s="7" t="s">
        <v>23</v>
      </c>
      <c r="S1635" s="7" t="s">
        <v>24</v>
      </c>
      <c r="T1635" s="7" t="s">
        <v>23</v>
      </c>
    </row>
    <row r="1636" spans="1:20" ht="30" customHeight="1">
      <c r="A1636" t="str">
        <f>VLOOKUP(J1636,[1]reportExcel!$C$6:$M$8021,4,FALSE)</f>
        <v>CASA VERDE</v>
      </c>
      <c r="B1636" t="str">
        <f>VLOOKUP(J1636,[1]reportExcel!$C$6:$M$8021,6,FALSE)</f>
        <v>-73,5205071269053</v>
      </c>
      <c r="C1636" t="str">
        <f>VLOOKUP(J1636,[1]reportExcel!$C$6:$M$8021,8,FALSE)</f>
        <v>5,3830669114829</v>
      </c>
      <c r="D1636" t="str">
        <f t="shared" si="52"/>
        <v>-73,4937908703</v>
      </c>
      <c r="E1636" t="str">
        <f t="shared" si="51"/>
        <v>5,38497227822</v>
      </c>
      <c r="H1636" s="6" t="s">
        <v>5408</v>
      </c>
      <c r="I1636" s="7" t="s">
        <v>6448</v>
      </c>
      <c r="J1636" s="7" t="s">
        <v>6457</v>
      </c>
      <c r="K1636" s="7" t="s">
        <v>3665</v>
      </c>
      <c r="L1636" s="7" t="s">
        <v>6450</v>
      </c>
      <c r="M1636" s="7" t="s">
        <v>801</v>
      </c>
      <c r="N1636" s="7" t="s">
        <v>152</v>
      </c>
      <c r="O1636" s="15" t="s">
        <v>6458</v>
      </c>
      <c r="P1636" s="16"/>
      <c r="Q1636" s="7" t="s">
        <v>6459</v>
      </c>
      <c r="R1636" s="7" t="s">
        <v>23</v>
      </c>
      <c r="S1636" s="7" t="s">
        <v>24</v>
      </c>
      <c r="T1636" s="7" t="s">
        <v>23</v>
      </c>
    </row>
    <row r="1637" spans="1:20" ht="30" customHeight="1">
      <c r="A1637" t="str">
        <f>VLOOKUP(J1637,[1]reportExcel!$C$6:$M$8021,4,FALSE)</f>
        <v>MONTOYA</v>
      </c>
      <c r="B1637" t="str">
        <f>VLOOKUP(J1637,[1]reportExcel!$C$6:$M$8021,6,FALSE)</f>
        <v>-73,5205071269053</v>
      </c>
      <c r="C1637" t="str">
        <f>VLOOKUP(J1637,[1]reportExcel!$C$6:$M$8021,8,FALSE)</f>
        <v>5,3830669114829</v>
      </c>
      <c r="D1637" t="str">
        <f t="shared" si="52"/>
        <v>-73,5090169192</v>
      </c>
      <c r="E1637" t="str">
        <f t="shared" si="51"/>
        <v>5,37988104023</v>
      </c>
      <c r="H1637" s="6" t="s">
        <v>5408</v>
      </c>
      <c r="I1637" s="7" t="s">
        <v>6448</v>
      </c>
      <c r="J1637" s="7" t="s">
        <v>6460</v>
      </c>
      <c r="K1637" s="7" t="s">
        <v>3665</v>
      </c>
      <c r="L1637" s="7" t="s">
        <v>6450</v>
      </c>
      <c r="M1637" s="7" t="s">
        <v>6461</v>
      </c>
      <c r="N1637" s="7" t="s">
        <v>152</v>
      </c>
      <c r="O1637" s="15" t="s">
        <v>6462</v>
      </c>
      <c r="P1637" s="16"/>
      <c r="Q1637" s="7" t="s">
        <v>6463</v>
      </c>
      <c r="R1637" s="7" t="s">
        <v>23</v>
      </c>
      <c r="S1637" s="7" t="s">
        <v>24</v>
      </c>
      <c r="T1637" s="7" t="s">
        <v>23</v>
      </c>
    </row>
    <row r="1638" spans="1:20" ht="30" customHeight="1">
      <c r="A1638" t="str">
        <f>VLOOKUP(J1638,[1]reportExcel!$C$6:$M$8021,4,FALSE)</f>
        <v>ESTANCIA GRANDE</v>
      </c>
      <c r="B1638" t="str">
        <f>VLOOKUP(J1638,[1]reportExcel!$C$6:$M$8021,6,FALSE)</f>
        <v>-73,5204639139</v>
      </c>
      <c r="C1638" t="str">
        <f>VLOOKUP(J1638,[1]reportExcel!$C$6:$M$8021,8,FALSE)</f>
        <v>5,38309043088</v>
      </c>
      <c r="D1638" t="str">
        <f t="shared" si="52"/>
        <v>-73,5243385886</v>
      </c>
      <c r="E1638" t="str">
        <f t="shared" si="51"/>
        <v>5,37368401671</v>
      </c>
      <c r="H1638" s="6" t="s">
        <v>5408</v>
      </c>
      <c r="I1638" s="7" t="s">
        <v>6448</v>
      </c>
      <c r="J1638" s="7" t="s">
        <v>6464</v>
      </c>
      <c r="K1638" s="7" t="s">
        <v>3665</v>
      </c>
      <c r="L1638" s="7" t="s">
        <v>6450</v>
      </c>
      <c r="M1638" s="7" t="s">
        <v>6465</v>
      </c>
      <c r="N1638" s="7" t="s">
        <v>45</v>
      </c>
      <c r="O1638" s="15" t="s">
        <v>6466</v>
      </c>
      <c r="P1638" s="16"/>
      <c r="Q1638" s="7" t="s">
        <v>6467</v>
      </c>
      <c r="R1638" s="7" t="s">
        <v>23</v>
      </c>
      <c r="S1638" s="7" t="s">
        <v>24</v>
      </c>
      <c r="T1638" s="7" t="s">
        <v>23</v>
      </c>
    </row>
    <row r="1639" spans="1:20" ht="30" customHeight="1">
      <c r="A1639" t="str">
        <f>VLOOKUP(J1639,[1]reportExcel!$C$6:$M$8021,4,FALSE)</f>
        <v>PUENTE BOYACÁ</v>
      </c>
      <c r="B1639" t="str">
        <f>VLOOKUP(J1639,[1]reportExcel!$C$6:$M$8021,6,FALSE)</f>
        <v>-73,4341633899</v>
      </c>
      <c r="C1639" t="str">
        <f>VLOOKUP(J1639,[1]reportExcel!$C$6:$M$8021,8,FALSE)</f>
        <v>5,44610747329</v>
      </c>
      <c r="D1639" t="str">
        <f t="shared" si="52"/>
        <v>-73,4335651098</v>
      </c>
      <c r="E1639" t="str">
        <f t="shared" si="51"/>
        <v>5,44640907341</v>
      </c>
      <c r="H1639" s="6" t="s">
        <v>5408</v>
      </c>
      <c r="I1639" s="7" t="s">
        <v>6448</v>
      </c>
      <c r="J1639" s="7" t="s">
        <v>6468</v>
      </c>
      <c r="K1639" s="7" t="s">
        <v>3665</v>
      </c>
      <c r="L1639" s="7" t="s">
        <v>6450</v>
      </c>
      <c r="M1639" s="7" t="s">
        <v>6469</v>
      </c>
      <c r="N1639" s="7" t="s">
        <v>45</v>
      </c>
      <c r="O1639" s="15" t="s">
        <v>6470</v>
      </c>
      <c r="P1639" s="16"/>
      <c r="Q1639" s="7" t="s">
        <v>6471</v>
      </c>
      <c r="R1639" s="7" t="s">
        <v>23</v>
      </c>
      <c r="S1639" s="7" t="s">
        <v>24</v>
      </c>
      <c r="T1639" s="7" t="s">
        <v>23</v>
      </c>
    </row>
    <row r="1640" spans="1:20" ht="30" customHeight="1">
      <c r="A1640" t="str">
        <f>VLOOKUP(J1640,[1]reportExcel!$C$6:$M$8021,4,FALSE)</f>
        <v>TIERRA NEGRA</v>
      </c>
      <c r="B1640" t="str">
        <f>VLOOKUP(J1640,[1]reportExcel!$C$6:$M$8021,6,FALSE)</f>
        <v>-73,4513214046</v>
      </c>
      <c r="C1640" t="str">
        <f>VLOOKUP(J1640,[1]reportExcel!$C$6:$M$8021,8,FALSE)</f>
        <v>5,42392122205</v>
      </c>
      <c r="D1640" t="str">
        <f t="shared" si="52"/>
        <v>-73,4510073628</v>
      </c>
      <c r="E1640" t="str">
        <f t="shared" si="51"/>
        <v>5,42470739064</v>
      </c>
      <c r="H1640" s="6" t="s">
        <v>5408</v>
      </c>
      <c r="I1640" s="7" t="s">
        <v>6448</v>
      </c>
      <c r="J1640" s="7" t="s">
        <v>6472</v>
      </c>
      <c r="K1640" s="7" t="s">
        <v>3665</v>
      </c>
      <c r="L1640" s="7" t="s">
        <v>6450</v>
      </c>
      <c r="M1640" s="7" t="s">
        <v>6473</v>
      </c>
      <c r="N1640" s="7" t="s">
        <v>45</v>
      </c>
      <c r="O1640" s="15" t="s">
        <v>6474</v>
      </c>
      <c r="P1640" s="16"/>
      <c r="Q1640" s="7" t="s">
        <v>6475</v>
      </c>
      <c r="R1640" s="7" t="s">
        <v>23</v>
      </c>
      <c r="S1640" s="7" t="s">
        <v>24</v>
      </c>
      <c r="T1640" s="7" t="s">
        <v>23</v>
      </c>
    </row>
    <row r="1641" spans="1:20" ht="30" customHeight="1">
      <c r="A1641" t="str">
        <f>VLOOKUP(J1641,[1]reportExcel!$C$6:$M$8021,4,FALSE)</f>
        <v>EL CAPRI</v>
      </c>
      <c r="B1641" t="str">
        <f>VLOOKUP(J1641,[1]reportExcel!$C$6:$M$8021,6,FALSE)</f>
        <v>-73,5204639139</v>
      </c>
      <c r="C1641" t="str">
        <f>VLOOKUP(J1641,[1]reportExcel!$C$6:$M$8021,8,FALSE)</f>
        <v>5,38309043088</v>
      </c>
      <c r="D1641" t="str">
        <f t="shared" si="52"/>
        <v>-73,4582707908</v>
      </c>
      <c r="E1641" t="str">
        <f t="shared" si="51"/>
        <v>5,41569965103</v>
      </c>
      <c r="H1641" s="6" t="s">
        <v>5408</v>
      </c>
      <c r="I1641" s="7" t="s">
        <v>6448</v>
      </c>
      <c r="J1641" s="7" t="s">
        <v>6476</v>
      </c>
      <c r="K1641" s="7" t="s">
        <v>3665</v>
      </c>
      <c r="L1641" s="7" t="s">
        <v>6450</v>
      </c>
      <c r="M1641" s="7" t="s">
        <v>6477</v>
      </c>
      <c r="N1641" s="7" t="s">
        <v>45</v>
      </c>
      <c r="O1641" s="15" t="s">
        <v>6478</v>
      </c>
      <c r="P1641" s="16"/>
      <c r="Q1641" s="7" t="s">
        <v>6479</v>
      </c>
      <c r="R1641" s="7" t="s">
        <v>23</v>
      </c>
      <c r="S1641" s="7" t="s">
        <v>24</v>
      </c>
      <c r="T1641" s="7" t="s">
        <v>23</v>
      </c>
    </row>
    <row r="1642" spans="1:20" ht="30" customHeight="1">
      <c r="A1642" t="str">
        <f>VLOOKUP(J1642,[1]reportExcel!$C$6:$M$8021,4,FALSE)</f>
        <v>EL MANZANO</v>
      </c>
      <c r="B1642" t="str">
        <f>VLOOKUP(J1642,[1]reportExcel!$C$6:$M$8021,6,FALSE)</f>
        <v>-73,5204639139</v>
      </c>
      <c r="C1642" t="str">
        <f>VLOOKUP(J1642,[1]reportExcel!$C$6:$M$8021,8,FALSE)</f>
        <v>5,38309043088</v>
      </c>
      <c r="D1642" t="str">
        <f t="shared" si="52"/>
        <v>-73,4811231634</v>
      </c>
      <c r="E1642" t="str">
        <f t="shared" si="51"/>
        <v>5,40160211268</v>
      </c>
      <c r="H1642" s="6" t="s">
        <v>5408</v>
      </c>
      <c r="I1642" s="7" t="s">
        <v>6448</v>
      </c>
      <c r="J1642" s="7" t="s">
        <v>6480</v>
      </c>
      <c r="K1642" s="7" t="s">
        <v>3665</v>
      </c>
      <c r="L1642" s="7" t="s">
        <v>6450</v>
      </c>
      <c r="M1642" s="7" t="s">
        <v>6481</v>
      </c>
      <c r="N1642" s="7" t="s">
        <v>45</v>
      </c>
      <c r="O1642" s="15" t="s">
        <v>6482</v>
      </c>
      <c r="P1642" s="16"/>
      <c r="Q1642" s="7" t="s">
        <v>6483</v>
      </c>
      <c r="R1642" s="7" t="s">
        <v>23</v>
      </c>
      <c r="S1642" s="7" t="s">
        <v>24</v>
      </c>
      <c r="T1642" s="7" t="s">
        <v>23</v>
      </c>
    </row>
    <row r="1643" spans="1:20" ht="30" customHeight="1">
      <c r="A1643" t="str">
        <f>VLOOKUP(J1643,[1]reportExcel!$C$6:$M$8021,4,FALSE)</f>
        <v>VIRACACHÁ</v>
      </c>
      <c r="B1643" t="str">
        <f>VLOOKUP(J1643,[1]reportExcel!$C$6:$M$8021,6,FALSE)</f>
        <v>-73,2966647004</v>
      </c>
      <c r="C1643" t="str">
        <f>VLOOKUP(J1643,[1]reportExcel!$C$6:$M$8021,8,FALSE)</f>
        <v>5,43670756257</v>
      </c>
      <c r="D1643" t="str">
        <f t="shared" si="52"/>
        <v>-73,2969005657</v>
      </c>
      <c r="E1643" t="str">
        <f t="shared" si="51"/>
        <v>5,43678857653</v>
      </c>
      <c r="H1643" s="6" t="s">
        <v>5408</v>
      </c>
      <c r="I1643" s="7" t="s">
        <v>6484</v>
      </c>
      <c r="J1643" s="7" t="s">
        <v>6485</v>
      </c>
      <c r="K1643" s="7" t="s">
        <v>3665</v>
      </c>
      <c r="L1643" s="7" t="s">
        <v>6486</v>
      </c>
      <c r="M1643" s="7" t="s">
        <v>6486</v>
      </c>
      <c r="N1643" s="7" t="s">
        <v>20</v>
      </c>
      <c r="O1643" s="15" t="s">
        <v>6487</v>
      </c>
      <c r="P1643" s="16"/>
      <c r="Q1643" s="7" t="s">
        <v>6488</v>
      </c>
      <c r="R1643" s="7" t="s">
        <v>23</v>
      </c>
      <c r="S1643" s="7" t="s">
        <v>24</v>
      </c>
      <c r="T1643" s="7" t="s">
        <v>23</v>
      </c>
    </row>
    <row r="1644" spans="1:20" ht="30" customHeight="1">
      <c r="A1644" t="str">
        <f>VLOOKUP(J1644,[1]reportExcel!$C$6:$M$8021,4,FALSE)</f>
        <v>ZETAQUIRA</v>
      </c>
      <c r="B1644" t="str">
        <f>VLOOKUP(J1644,[1]reportExcel!$C$6:$M$8021,6,FALSE)</f>
        <v>-73,1720299685</v>
      </c>
      <c r="C1644" t="str">
        <f>VLOOKUP(J1644,[1]reportExcel!$C$6:$M$8021,8,FALSE)</f>
        <v>5,28434656469</v>
      </c>
      <c r="D1644" t="str">
        <f t="shared" si="52"/>
        <v>-73,1709723341</v>
      </c>
      <c r="E1644" t="str">
        <f t="shared" si="51"/>
        <v>5,28342464863</v>
      </c>
      <c r="H1644" s="6" t="s">
        <v>5408</v>
      </c>
      <c r="I1644" s="7" t="s">
        <v>6489</v>
      </c>
      <c r="J1644" s="7" t="s">
        <v>6490</v>
      </c>
      <c r="K1644" s="7" t="s">
        <v>3665</v>
      </c>
      <c r="L1644" s="7" t="s">
        <v>6491</v>
      </c>
      <c r="M1644" s="7" t="s">
        <v>6491</v>
      </c>
      <c r="N1644" s="7" t="s">
        <v>20</v>
      </c>
      <c r="O1644" s="15" t="s">
        <v>6492</v>
      </c>
      <c r="P1644" s="16"/>
      <c r="Q1644" s="7" t="s">
        <v>6493</v>
      </c>
      <c r="R1644" s="7" t="s">
        <v>23</v>
      </c>
      <c r="S1644" s="7" t="s">
        <v>24</v>
      </c>
      <c r="T1644" s="7" t="s">
        <v>23</v>
      </c>
    </row>
    <row r="1645" spans="1:20" ht="30" customHeight="1">
      <c r="A1645" t="str">
        <f>VLOOKUP(J1645,[1]reportExcel!$C$6:$M$8021,4,FALSE)</f>
        <v>MANIZALES</v>
      </c>
      <c r="B1645" t="str">
        <f>VLOOKUP(J1645,[1]reportExcel!$C$6:$M$8021,6,FALSE)</f>
        <v>-75,4904150625</v>
      </c>
      <c r="C1645" t="str">
        <f>VLOOKUP(J1645,[1]reportExcel!$C$6:$M$8021,8,FALSE)</f>
        <v>5,05705056379</v>
      </c>
      <c r="D1645" t="str">
        <f t="shared" si="52"/>
        <v>-75,4910467146</v>
      </c>
      <c r="E1645" t="str">
        <f t="shared" si="51"/>
        <v>5,05768733557</v>
      </c>
      <c r="H1645" s="6" t="s">
        <v>6494</v>
      </c>
      <c r="I1645" s="7" t="s">
        <v>6495</v>
      </c>
      <c r="J1645" s="7" t="s">
        <v>6496</v>
      </c>
      <c r="K1645" s="7" t="s">
        <v>666</v>
      </c>
      <c r="L1645" s="7" t="s">
        <v>632</v>
      </c>
      <c r="M1645" s="7" t="s">
        <v>632</v>
      </c>
      <c r="N1645" s="7" t="s">
        <v>20</v>
      </c>
      <c r="O1645" s="15" t="s">
        <v>6497</v>
      </c>
      <c r="P1645" s="16"/>
      <c r="Q1645" s="7" t="s">
        <v>6498</v>
      </c>
      <c r="R1645" s="7" t="s">
        <v>23</v>
      </c>
      <c r="S1645" s="7" t="s">
        <v>24</v>
      </c>
      <c r="T1645" s="7" t="s">
        <v>23</v>
      </c>
    </row>
    <row r="1646" spans="1:20" ht="30" customHeight="1">
      <c r="A1646" t="str">
        <f>VLOOKUP(J1646,[1]reportExcel!$C$6:$M$8021,4,FALSE)</f>
        <v>ALTO DE LISBOA</v>
      </c>
      <c r="B1646" t="str">
        <f>VLOOKUP(J1646,[1]reportExcel!$C$6:$M$8021,6,FALSE)</f>
        <v>-75,5925693073</v>
      </c>
      <c r="C1646" t="str">
        <f>VLOOKUP(J1646,[1]reportExcel!$C$6:$M$8021,8,FALSE)</f>
        <v>5,11746924139</v>
      </c>
      <c r="D1646" t="str">
        <f t="shared" si="52"/>
        <v>-75,592769439</v>
      </c>
      <c r="E1646" t="str">
        <f t="shared" si="51"/>
        <v>5,117232026</v>
      </c>
      <c r="H1646" s="6" t="s">
        <v>6494</v>
      </c>
      <c r="I1646" s="7" t="s">
        <v>6495</v>
      </c>
      <c r="J1646" s="7" t="s">
        <v>6499</v>
      </c>
      <c r="K1646" s="7" t="s">
        <v>666</v>
      </c>
      <c r="L1646" s="7" t="s">
        <v>632</v>
      </c>
      <c r="M1646" s="7" t="s">
        <v>6500</v>
      </c>
      <c r="N1646" s="7" t="s">
        <v>45</v>
      </c>
      <c r="O1646" s="15" t="s">
        <v>6501</v>
      </c>
      <c r="P1646" s="16"/>
      <c r="Q1646" s="7" t="s">
        <v>6502</v>
      </c>
      <c r="R1646" s="7" t="s">
        <v>23</v>
      </c>
      <c r="S1646" s="7" t="s">
        <v>24</v>
      </c>
      <c r="T1646" s="7" t="s">
        <v>23</v>
      </c>
    </row>
    <row r="1647" spans="1:20" ht="30" customHeight="1">
      <c r="A1647" t="str">
        <f>VLOOKUP(J1647,[1]reportExcel!$C$6:$M$8021,4,FALSE)</f>
        <v>KILOMETRO 41-COLOMBIA</v>
      </c>
      <c r="B1647" t="str">
        <f>VLOOKUP(J1647,[1]reportExcel!$C$6:$M$8021,6,FALSE)</f>
        <v>-75,6636378886</v>
      </c>
      <c r="C1647" t="str">
        <f>VLOOKUP(J1647,[1]reportExcel!$C$6:$M$8021,8,FALSE)</f>
        <v>5,1632154937</v>
      </c>
      <c r="D1647" t="str">
        <f t="shared" si="52"/>
        <v>-75,6623287925</v>
      </c>
      <c r="E1647" t="str">
        <f t="shared" si="51"/>
        <v>5,16197113749</v>
      </c>
      <c r="H1647" s="6" t="s">
        <v>6494</v>
      </c>
      <c r="I1647" s="7" t="s">
        <v>6495</v>
      </c>
      <c r="J1647" s="7" t="s">
        <v>6503</v>
      </c>
      <c r="K1647" s="7" t="s">
        <v>666</v>
      </c>
      <c r="L1647" s="7" t="s">
        <v>632</v>
      </c>
      <c r="M1647" s="7" t="s">
        <v>6504</v>
      </c>
      <c r="N1647" s="7" t="s">
        <v>28</v>
      </c>
      <c r="O1647" s="15" t="s">
        <v>6505</v>
      </c>
      <c r="P1647" s="16"/>
      <c r="Q1647" s="7" t="s">
        <v>6506</v>
      </c>
      <c r="R1647" s="7" t="s">
        <v>23</v>
      </c>
      <c r="S1647" s="7" t="s">
        <v>24</v>
      </c>
      <c r="T1647" s="7" t="s">
        <v>23</v>
      </c>
    </row>
    <row r="1648" spans="1:20" ht="30" customHeight="1">
      <c r="A1648" t="str">
        <f>VLOOKUP(J1648,[1]reportExcel!$C$6:$M$8021,4,FALSE)</f>
        <v>BAJO TABLAZO</v>
      </c>
      <c r="B1648" t="str">
        <f>VLOOKUP(J1648,[1]reportExcel!$C$6:$M$8021,6,FALSE)</f>
        <v>-75,5370875918</v>
      </c>
      <c r="C1648" t="str">
        <f>VLOOKUP(J1648,[1]reportExcel!$C$6:$M$8021,8,FALSE)</f>
        <v>5,0255195956</v>
      </c>
      <c r="D1648" t="str">
        <f t="shared" si="52"/>
        <v>-75,5379388012</v>
      </c>
      <c r="E1648" t="str">
        <f t="shared" si="51"/>
        <v>5,02778899364</v>
      </c>
      <c r="H1648" s="6" t="s">
        <v>6494</v>
      </c>
      <c r="I1648" s="7" t="s">
        <v>6495</v>
      </c>
      <c r="J1648" s="7" t="s">
        <v>6507</v>
      </c>
      <c r="K1648" s="7" t="s">
        <v>666</v>
      </c>
      <c r="L1648" s="7" t="s">
        <v>632</v>
      </c>
      <c r="M1648" s="7" t="s">
        <v>6508</v>
      </c>
      <c r="N1648" s="7" t="s">
        <v>45</v>
      </c>
      <c r="O1648" s="15" t="s">
        <v>6509</v>
      </c>
      <c r="P1648" s="16"/>
      <c r="Q1648" s="7" t="s">
        <v>6510</v>
      </c>
      <c r="R1648" s="7" t="s">
        <v>23</v>
      </c>
      <c r="S1648" s="7" t="s">
        <v>24</v>
      </c>
      <c r="T1648" s="7" t="s">
        <v>23</v>
      </c>
    </row>
    <row r="1649" spans="1:20" ht="30" customHeight="1">
      <c r="A1649" t="str">
        <f>VLOOKUP(J1649,[1]reportExcel!$C$6:$M$8021,4,FALSE)</f>
        <v>LA CABAÑA</v>
      </c>
      <c r="B1649" t="str">
        <f>VLOOKUP(J1649,[1]reportExcel!$C$6:$M$8021,6,FALSE)</f>
        <v>-75,5893052221</v>
      </c>
      <c r="C1649" t="str">
        <f>VLOOKUP(J1649,[1]reportExcel!$C$6:$M$8021,8,FALSE)</f>
        <v>5,09531269378</v>
      </c>
      <c r="D1649" t="str">
        <f t="shared" si="52"/>
        <v>-75,5900548104</v>
      </c>
      <c r="E1649" t="str">
        <f t="shared" si="51"/>
        <v>5,09481979521</v>
      </c>
      <c r="H1649" s="6" t="s">
        <v>6494</v>
      </c>
      <c r="I1649" s="7" t="s">
        <v>6495</v>
      </c>
      <c r="J1649" s="7" t="s">
        <v>6511</v>
      </c>
      <c r="K1649" s="7" t="s">
        <v>666</v>
      </c>
      <c r="L1649" s="7" t="s">
        <v>632</v>
      </c>
      <c r="M1649" s="7" t="s">
        <v>6512</v>
      </c>
      <c r="N1649" s="7" t="s">
        <v>45</v>
      </c>
      <c r="O1649" s="15" t="s">
        <v>6513</v>
      </c>
      <c r="P1649" s="16"/>
      <c r="Q1649" s="7" t="s">
        <v>6514</v>
      </c>
      <c r="R1649" s="7" t="s">
        <v>23</v>
      </c>
      <c r="S1649" s="7" t="s">
        <v>24</v>
      </c>
      <c r="T1649" s="7" t="s">
        <v>23</v>
      </c>
    </row>
    <row r="1650" spans="1:20" ht="30" customHeight="1">
      <c r="A1650" t="str">
        <f>VLOOKUP(J1650,[1]reportExcel!$C$6:$M$8021,4,FALSE)</f>
        <v>LA CUCHILLA DEL SALADO</v>
      </c>
      <c r="B1650" t="str">
        <f>VLOOKUP(J1650,[1]reportExcel!$C$6:$M$8021,6,FALSE)</f>
        <v>-75,5379901901</v>
      </c>
      <c r="C1650" t="str">
        <f>VLOOKUP(J1650,[1]reportExcel!$C$6:$M$8021,8,FALSE)</f>
        <v>5,10632767066</v>
      </c>
      <c r="D1650" t="str">
        <f t="shared" si="52"/>
        <v>-75,5377556179</v>
      </c>
      <c r="E1650" t="str">
        <f t="shared" si="51"/>
        <v>5,10559970416</v>
      </c>
      <c r="H1650" s="6" t="s">
        <v>6494</v>
      </c>
      <c r="I1650" s="7" t="s">
        <v>6495</v>
      </c>
      <c r="J1650" s="7" t="s">
        <v>6515</v>
      </c>
      <c r="K1650" s="7" t="s">
        <v>666</v>
      </c>
      <c r="L1650" s="7" t="s">
        <v>632</v>
      </c>
      <c r="M1650" s="7" t="s">
        <v>6516</v>
      </c>
      <c r="N1650" s="7" t="s">
        <v>45</v>
      </c>
      <c r="O1650" s="15" t="s">
        <v>6517</v>
      </c>
      <c r="P1650" s="16"/>
      <c r="Q1650" s="7" t="s">
        <v>6518</v>
      </c>
      <c r="R1650" s="7" t="s">
        <v>23</v>
      </c>
      <c r="S1650" s="7" t="s">
        <v>24</v>
      </c>
      <c r="T1650" s="7" t="s">
        <v>23</v>
      </c>
    </row>
    <row r="1651" spans="1:20" ht="30" customHeight="1">
      <c r="A1651" t="str">
        <f>VLOOKUP(J1651,[1]reportExcel!$C$6:$M$8021,4,FALSE)</f>
        <v>LAS PAVAS</v>
      </c>
      <c r="B1651" t="str">
        <f>VLOOKUP(J1651,[1]reportExcel!$C$6:$M$8021,6,FALSE)</f>
        <v>-75,5992364254</v>
      </c>
      <c r="C1651" t="str">
        <f>VLOOKUP(J1651,[1]reportExcel!$C$6:$M$8021,8,FALSE)</f>
        <v>5,08282711426</v>
      </c>
      <c r="D1651" t="str">
        <f t="shared" si="52"/>
        <v>-75,598251134</v>
      </c>
      <c r="E1651" t="str">
        <f t="shared" si="51"/>
        <v>5,080886659</v>
      </c>
      <c r="H1651" s="6" t="s">
        <v>6494</v>
      </c>
      <c r="I1651" s="7" t="s">
        <v>6495</v>
      </c>
      <c r="J1651" s="7" t="s">
        <v>6519</v>
      </c>
      <c r="K1651" s="7" t="s">
        <v>666</v>
      </c>
      <c r="L1651" s="7" t="s">
        <v>632</v>
      </c>
      <c r="M1651" s="7" t="s">
        <v>6520</v>
      </c>
      <c r="N1651" s="7" t="s">
        <v>45</v>
      </c>
      <c r="O1651" s="15" t="s">
        <v>6521</v>
      </c>
      <c r="P1651" s="16"/>
      <c r="Q1651" s="7" t="s">
        <v>6522</v>
      </c>
      <c r="R1651" s="7" t="s">
        <v>23</v>
      </c>
      <c r="S1651" s="7" t="s">
        <v>24</v>
      </c>
      <c r="T1651" s="7" t="s">
        <v>23</v>
      </c>
    </row>
    <row r="1652" spans="1:20" ht="30" customHeight="1">
      <c r="A1652" t="str">
        <f>VLOOKUP(J1652,[1]reportExcel!$C$6:$M$8021,4,FALSE)</f>
        <v>SAN PEREGRINO</v>
      </c>
      <c r="B1652" t="str">
        <f>VLOOKUP(J1652,[1]reportExcel!$C$6:$M$8021,6,FALSE)</f>
        <v>-75,5697660458</v>
      </c>
      <c r="C1652" t="str">
        <f>VLOOKUP(J1652,[1]reportExcel!$C$6:$M$8021,8,FALSE)</f>
        <v>5,05742294514</v>
      </c>
      <c r="D1652" t="str">
        <f t="shared" si="52"/>
        <v>-75,5714803356</v>
      </c>
      <c r="E1652" t="str">
        <f t="shared" si="51"/>
        <v>5,05680105465</v>
      </c>
      <c r="H1652" s="6" t="s">
        <v>6494</v>
      </c>
      <c r="I1652" s="7" t="s">
        <v>6495</v>
      </c>
      <c r="J1652" s="7" t="s">
        <v>6523</v>
      </c>
      <c r="K1652" s="7" t="s">
        <v>666</v>
      </c>
      <c r="L1652" s="7" t="s">
        <v>632</v>
      </c>
      <c r="M1652" s="7" t="s">
        <v>6524</v>
      </c>
      <c r="N1652" s="7" t="s">
        <v>45</v>
      </c>
      <c r="O1652" s="15" t="s">
        <v>6525</v>
      </c>
      <c r="P1652" s="16"/>
      <c r="Q1652" s="7" t="s">
        <v>6526</v>
      </c>
      <c r="R1652" s="7" t="s">
        <v>23</v>
      </c>
      <c r="S1652" s="7" t="s">
        <v>24</v>
      </c>
      <c r="T1652" s="7" t="s">
        <v>23</v>
      </c>
    </row>
    <row r="1653" spans="1:20" ht="30" customHeight="1">
      <c r="A1653" t="str">
        <f>VLOOKUP(J1653,[1]reportExcel!$C$6:$M$8021,4,FALSE)</f>
        <v>ALTO TABLAZO</v>
      </c>
      <c r="B1653" t="str">
        <f>VLOOKUP(J1653,[1]reportExcel!$C$6:$M$8021,6,FALSE)</f>
        <v>-75,5340024066</v>
      </c>
      <c r="C1653" t="str">
        <f>VLOOKUP(J1653,[1]reportExcel!$C$6:$M$8021,8,FALSE)</f>
        <v>5,04197489435</v>
      </c>
      <c r="D1653" t="str">
        <f t="shared" si="52"/>
        <v>-75,533964427</v>
      </c>
      <c r="E1653" t="str">
        <f t="shared" si="51"/>
        <v>5,041959125</v>
      </c>
      <c r="H1653" s="6" t="s">
        <v>6494</v>
      </c>
      <c r="I1653" s="7" t="s">
        <v>6495</v>
      </c>
      <c r="J1653" s="7" t="s">
        <v>6527</v>
      </c>
      <c r="K1653" s="7" t="s">
        <v>666</v>
      </c>
      <c r="L1653" s="7" t="s">
        <v>632</v>
      </c>
      <c r="M1653" s="7" t="s">
        <v>6528</v>
      </c>
      <c r="N1653" s="7" t="s">
        <v>45</v>
      </c>
      <c r="O1653" s="15" t="s">
        <v>6529</v>
      </c>
      <c r="P1653" s="16"/>
      <c r="Q1653" s="7" t="s">
        <v>6530</v>
      </c>
      <c r="R1653" s="7" t="s">
        <v>23</v>
      </c>
      <c r="S1653" s="7" t="s">
        <v>24</v>
      </c>
      <c r="T1653" s="7" t="s">
        <v>23</v>
      </c>
    </row>
    <row r="1654" spans="1:20" ht="30" customHeight="1">
      <c r="A1654" t="str">
        <f>VLOOKUP(J1654,[1]reportExcel!$C$6:$M$8021,4,FALSE)</f>
        <v>ALTO DEL NARANJO</v>
      </c>
      <c r="B1654" t="str">
        <f>VLOOKUP(J1654,[1]reportExcel!$C$6:$M$8021,6,FALSE)</f>
        <v>-75,5637915494</v>
      </c>
      <c r="C1654" t="str">
        <f>VLOOKUP(J1654,[1]reportExcel!$C$6:$M$8021,8,FALSE)</f>
        <v>4,99920373744</v>
      </c>
      <c r="D1654" t="str">
        <f t="shared" si="52"/>
        <v>-75,5624221761</v>
      </c>
      <c r="E1654" t="str">
        <f t="shared" si="51"/>
        <v>4,99849518378</v>
      </c>
      <c r="H1654" s="6" t="s">
        <v>6494</v>
      </c>
      <c r="I1654" s="7" t="s">
        <v>6495</v>
      </c>
      <c r="J1654" s="7" t="s">
        <v>6531</v>
      </c>
      <c r="K1654" s="7" t="s">
        <v>666</v>
      </c>
      <c r="L1654" s="7" t="s">
        <v>632</v>
      </c>
      <c r="M1654" s="7" t="s">
        <v>6532</v>
      </c>
      <c r="N1654" s="7" t="s">
        <v>45</v>
      </c>
      <c r="O1654" s="15" t="s">
        <v>6533</v>
      </c>
      <c r="P1654" s="16"/>
      <c r="Q1654" s="7" t="s">
        <v>6534</v>
      </c>
      <c r="R1654" s="7" t="s">
        <v>23</v>
      </c>
      <c r="S1654" s="7" t="s">
        <v>24</v>
      </c>
      <c r="T1654" s="7" t="s">
        <v>23</v>
      </c>
    </row>
    <row r="1655" spans="1:20" ht="30" customHeight="1">
      <c r="A1655" t="str">
        <f>VLOOKUP(J1655,[1]reportExcel!$C$6:$M$8021,4,FALSE)</f>
        <v>EL ARENILLO</v>
      </c>
      <c r="B1655" t="str">
        <f>VLOOKUP(J1655,[1]reportExcel!$C$6:$M$8021,6,FALSE)</f>
        <v>-75,5420070782</v>
      </c>
      <c r="C1655" t="str">
        <f>VLOOKUP(J1655,[1]reportExcel!$C$6:$M$8021,8,FALSE)</f>
        <v>5,05369757748</v>
      </c>
      <c r="D1655" t="str">
        <f t="shared" si="52"/>
        <v>-75,5413115534</v>
      </c>
      <c r="E1655" t="str">
        <f t="shared" si="51"/>
        <v>5,05465992395</v>
      </c>
      <c r="H1655" s="6" t="s">
        <v>6494</v>
      </c>
      <c r="I1655" s="7" t="s">
        <v>6495</v>
      </c>
      <c r="J1655" s="7" t="s">
        <v>6535</v>
      </c>
      <c r="K1655" s="7" t="s">
        <v>666</v>
      </c>
      <c r="L1655" s="7" t="s">
        <v>632</v>
      </c>
      <c r="M1655" s="7" t="s">
        <v>6536</v>
      </c>
      <c r="N1655" s="7" t="s">
        <v>45</v>
      </c>
      <c r="O1655" s="15" t="s">
        <v>6537</v>
      </c>
      <c r="P1655" s="16"/>
      <c r="Q1655" s="7" t="s">
        <v>6538</v>
      </c>
      <c r="R1655" s="7" t="s">
        <v>23</v>
      </c>
      <c r="S1655" s="7" t="s">
        <v>24</v>
      </c>
      <c r="T1655" s="7" t="s">
        <v>23</v>
      </c>
    </row>
    <row r="1656" spans="1:20" ht="30" customHeight="1">
      <c r="A1656" t="str">
        <f>VLOOKUP(J1656,[1]reportExcel!$C$6:$M$8021,4,FALSE)</f>
        <v>LA AURORA</v>
      </c>
      <c r="B1656" t="str">
        <f>VLOOKUP(J1656,[1]reportExcel!$C$6:$M$8021,6,FALSE)</f>
        <v>-75,547554908</v>
      </c>
      <c r="C1656" t="str">
        <f>VLOOKUP(J1656,[1]reportExcel!$C$6:$M$8021,8,FALSE)</f>
        <v>5,0748607614</v>
      </c>
      <c r="D1656" t="str">
        <f t="shared" si="52"/>
        <v>-75,5472396</v>
      </c>
      <c r="E1656" t="str">
        <f t="shared" si="51"/>
        <v>5,073871385</v>
      </c>
      <c r="H1656" s="6" t="s">
        <v>6494</v>
      </c>
      <c r="I1656" s="7" t="s">
        <v>6495</v>
      </c>
      <c r="J1656" s="7" t="s">
        <v>6539</v>
      </c>
      <c r="K1656" s="7" t="s">
        <v>666</v>
      </c>
      <c r="L1656" s="7" t="s">
        <v>632</v>
      </c>
      <c r="M1656" s="7" t="s">
        <v>6540</v>
      </c>
      <c r="N1656" s="7" t="s">
        <v>45</v>
      </c>
      <c r="O1656" s="15" t="s">
        <v>6541</v>
      </c>
      <c r="P1656" s="16"/>
      <c r="Q1656" s="7" t="s">
        <v>6542</v>
      </c>
      <c r="R1656" s="7" t="s">
        <v>23</v>
      </c>
      <c r="S1656" s="7" t="s">
        <v>24</v>
      </c>
      <c r="T1656" s="7" t="s">
        <v>23</v>
      </c>
    </row>
    <row r="1657" spans="1:20" ht="30" customHeight="1">
      <c r="A1657" t="str">
        <f>VLOOKUP(J1657,[1]reportExcel!$C$6:$M$8021,4,FALSE)</f>
        <v>ALTO BONITO</v>
      </c>
      <c r="B1657" t="str">
        <f>VLOOKUP(J1657,[1]reportExcel!$C$6:$M$8021,6,FALSE)</f>
        <v>-75,5102037249</v>
      </c>
      <c r="C1657" t="str">
        <f>VLOOKUP(J1657,[1]reportExcel!$C$6:$M$8021,8,FALSE)</f>
        <v>5,11378014067</v>
      </c>
      <c r="D1657" t="str">
        <f t="shared" si="52"/>
        <v>-75,509544401</v>
      </c>
      <c r="E1657" t="str">
        <f t="shared" si="51"/>
        <v>5,11436440249</v>
      </c>
      <c r="H1657" s="6" t="s">
        <v>6494</v>
      </c>
      <c r="I1657" s="7" t="s">
        <v>6495</v>
      </c>
      <c r="J1657" s="7" t="s">
        <v>6543</v>
      </c>
      <c r="K1657" s="7" t="s">
        <v>666</v>
      </c>
      <c r="L1657" s="7" t="s">
        <v>632</v>
      </c>
      <c r="M1657" s="7" t="s">
        <v>2090</v>
      </c>
      <c r="N1657" s="7" t="s">
        <v>45</v>
      </c>
      <c r="O1657" s="15" t="s">
        <v>6544</v>
      </c>
      <c r="P1657" s="16"/>
      <c r="Q1657" s="7" t="s">
        <v>6545</v>
      </c>
      <c r="R1657" s="7" t="s">
        <v>23</v>
      </c>
      <c r="S1657" s="7" t="s">
        <v>24</v>
      </c>
      <c r="T1657" s="7" t="s">
        <v>23</v>
      </c>
    </row>
    <row r="1658" spans="1:20" ht="30" customHeight="1">
      <c r="A1658" t="str">
        <f>VLOOKUP(J1658,[1]reportExcel!$C$6:$M$8021,4,FALSE)</f>
        <v>MINA RICA</v>
      </c>
      <c r="B1658" t="str">
        <f>VLOOKUP(J1658,[1]reportExcel!$C$6:$M$8021,6,FALSE)</f>
        <v>-75,594984351</v>
      </c>
      <c r="C1658" t="str">
        <f>VLOOKUP(J1658,[1]reportExcel!$C$6:$M$8021,8,FALSE)</f>
        <v>5,1317055494</v>
      </c>
      <c r="D1658" t="str">
        <f t="shared" si="52"/>
        <v>-75,5957565317</v>
      </c>
      <c r="E1658" t="str">
        <f t="shared" si="51"/>
        <v>5,133123286</v>
      </c>
      <c r="H1658" s="6" t="s">
        <v>6494</v>
      </c>
      <c r="I1658" s="7" t="s">
        <v>6495</v>
      </c>
      <c r="J1658" s="7" t="s">
        <v>6546</v>
      </c>
      <c r="K1658" s="7" t="s">
        <v>666</v>
      </c>
      <c r="L1658" s="7" t="s">
        <v>632</v>
      </c>
      <c r="M1658" s="7" t="s">
        <v>6547</v>
      </c>
      <c r="N1658" s="7" t="s">
        <v>45</v>
      </c>
      <c r="O1658" s="15" t="s">
        <v>6548</v>
      </c>
      <c r="P1658" s="16"/>
      <c r="Q1658" s="7" t="s">
        <v>6549</v>
      </c>
      <c r="R1658" s="7" t="s">
        <v>23</v>
      </c>
      <c r="S1658" s="7" t="s">
        <v>24</v>
      </c>
      <c r="T1658" s="7" t="s">
        <v>23</v>
      </c>
    </row>
    <row r="1659" spans="1:20" ht="30" customHeight="1">
      <c r="A1659" t="str">
        <f>VLOOKUP(J1659,[1]reportExcel!$C$6:$M$8021,4,FALSE)</f>
        <v>LA GARRUCHA</v>
      </c>
      <c r="B1659" t="str">
        <f>VLOOKUP(J1659,[1]reportExcel!$C$6:$M$8021,6,FALSE)</f>
        <v>-75,5770615192</v>
      </c>
      <c r="C1659" t="str">
        <f>VLOOKUP(J1659,[1]reportExcel!$C$6:$M$8021,8,FALSE)</f>
        <v>5,13947039191</v>
      </c>
      <c r="D1659" t="str">
        <f t="shared" si="52"/>
        <v>-75,5768700002</v>
      </c>
      <c r="E1659" t="str">
        <f t="shared" si="51"/>
        <v>5,13951674467</v>
      </c>
      <c r="H1659" s="6" t="s">
        <v>6494</v>
      </c>
      <c r="I1659" s="7" t="s">
        <v>6495</v>
      </c>
      <c r="J1659" s="7" t="s">
        <v>6550</v>
      </c>
      <c r="K1659" s="7" t="s">
        <v>666</v>
      </c>
      <c r="L1659" s="7" t="s">
        <v>632</v>
      </c>
      <c r="M1659" s="7" t="s">
        <v>6551</v>
      </c>
      <c r="N1659" s="7" t="s">
        <v>45</v>
      </c>
      <c r="O1659" s="15" t="s">
        <v>6552</v>
      </c>
      <c r="P1659" s="16"/>
      <c r="Q1659" s="7" t="s">
        <v>6553</v>
      </c>
      <c r="R1659" s="7" t="s">
        <v>23</v>
      </c>
      <c r="S1659" s="7" t="s">
        <v>24</v>
      </c>
      <c r="T1659" s="7" t="s">
        <v>23</v>
      </c>
    </row>
    <row r="1660" spans="1:20" ht="30" customHeight="1">
      <c r="A1660" t="str">
        <f>VLOOKUP(J1660,[1]reportExcel!$C$6:$M$8021,4,FALSE)</f>
        <v>AGUA BONITA</v>
      </c>
      <c r="B1660" t="str">
        <f>VLOOKUP(J1660,[1]reportExcel!$C$6:$M$8021,6,FALSE)</f>
        <v>-75,5460903643</v>
      </c>
      <c r="C1660" t="str">
        <f>VLOOKUP(J1660,[1]reportExcel!$C$6:$M$8021,8,FALSE)</f>
        <v>5,0155824506</v>
      </c>
      <c r="D1660" t="str">
        <f t="shared" si="52"/>
        <v>-75,549540669</v>
      </c>
      <c r="E1660" t="str">
        <f t="shared" si="51"/>
        <v>5,014328012</v>
      </c>
      <c r="H1660" s="6" t="s">
        <v>6494</v>
      </c>
      <c r="I1660" s="7" t="s">
        <v>6495</v>
      </c>
      <c r="J1660" s="7" t="s">
        <v>6554</v>
      </c>
      <c r="K1660" s="7" t="s">
        <v>666</v>
      </c>
      <c r="L1660" s="7" t="s">
        <v>632</v>
      </c>
      <c r="M1660" s="7" t="s">
        <v>6555</v>
      </c>
      <c r="N1660" s="7" t="s">
        <v>45</v>
      </c>
      <c r="O1660" s="15" t="s">
        <v>6556</v>
      </c>
      <c r="P1660" s="16"/>
      <c r="Q1660" s="7" t="s">
        <v>6557</v>
      </c>
      <c r="R1660" s="7" t="s">
        <v>23</v>
      </c>
      <c r="S1660" s="7" t="s">
        <v>24</v>
      </c>
      <c r="T1660" s="7" t="s">
        <v>23</v>
      </c>
    </row>
    <row r="1661" spans="1:20" ht="30" customHeight="1">
      <c r="A1661" t="str">
        <f>VLOOKUP(J1661,[1]reportExcel!$C$6:$M$8021,4,FALSE)</f>
        <v>EL AGUILA</v>
      </c>
      <c r="B1661" t="str">
        <f>VLOOKUP(J1661,[1]reportExcel!$C$6:$M$8021,6,FALSE)</f>
        <v>-75,5109328845</v>
      </c>
      <c r="C1661" t="str">
        <f>VLOOKUP(J1661,[1]reportExcel!$C$6:$M$8021,8,FALSE)</f>
        <v>5,10953652344</v>
      </c>
      <c r="D1661" t="str">
        <f t="shared" si="52"/>
        <v>-75,511240147</v>
      </c>
      <c r="E1661" t="str">
        <f t="shared" si="51"/>
        <v>5,10744664</v>
      </c>
      <c r="H1661" s="6" t="s">
        <v>6494</v>
      </c>
      <c r="I1661" s="7" t="s">
        <v>6495</v>
      </c>
      <c r="J1661" s="7" t="s">
        <v>6558</v>
      </c>
      <c r="K1661" s="7" t="s">
        <v>666</v>
      </c>
      <c r="L1661" s="7" t="s">
        <v>632</v>
      </c>
      <c r="M1661" s="7" t="s">
        <v>6559</v>
      </c>
      <c r="N1661" s="7" t="s">
        <v>45</v>
      </c>
      <c r="O1661" s="15" t="s">
        <v>6560</v>
      </c>
      <c r="P1661" s="16"/>
      <c r="Q1661" s="7" t="s">
        <v>6561</v>
      </c>
      <c r="R1661" s="7" t="s">
        <v>23</v>
      </c>
      <c r="S1661" s="7" t="s">
        <v>24</v>
      </c>
      <c r="T1661" s="7" t="s">
        <v>23</v>
      </c>
    </row>
    <row r="1662" spans="1:20" ht="30" customHeight="1">
      <c r="A1662" t="str">
        <f>VLOOKUP(J1662,[1]reportExcel!$C$6:$M$8021,4,FALSE)</f>
        <v>BUENA VISTA</v>
      </c>
      <c r="B1662" t="str">
        <f>VLOOKUP(J1662,[1]reportExcel!$C$6:$M$8021,6,FALSE)</f>
        <v>-75,5067403518792</v>
      </c>
      <c r="C1662" t="str">
        <f>VLOOKUP(J1662,[1]reportExcel!$C$6:$M$8021,8,FALSE)</f>
        <v>5,0834102488765</v>
      </c>
      <c r="D1662" t="str">
        <f t="shared" si="52"/>
        <v>-75,449202054</v>
      </c>
      <c r="E1662" t="str">
        <f t="shared" si="51"/>
        <v>5,05268285</v>
      </c>
      <c r="H1662" s="6" t="s">
        <v>6494</v>
      </c>
      <c r="I1662" s="7" t="s">
        <v>6495</v>
      </c>
      <c r="J1662" s="7" t="s">
        <v>6562</v>
      </c>
      <c r="K1662" s="7" t="s">
        <v>666</v>
      </c>
      <c r="L1662" s="7" t="s">
        <v>632</v>
      </c>
      <c r="M1662" s="7" t="s">
        <v>6563</v>
      </c>
      <c r="N1662" s="7" t="s">
        <v>152</v>
      </c>
      <c r="O1662" s="15" t="s">
        <v>6564</v>
      </c>
      <c r="P1662" s="16"/>
      <c r="Q1662" s="7" t="s">
        <v>6565</v>
      </c>
      <c r="R1662" s="7" t="s">
        <v>23</v>
      </c>
      <c r="S1662" s="7" t="s">
        <v>24</v>
      </c>
      <c r="T1662" s="7" t="s">
        <v>23</v>
      </c>
    </row>
    <row r="1663" spans="1:20" ht="30" customHeight="1">
      <c r="A1663" t="str">
        <f>VLOOKUP(J1663,[1]reportExcel!$C$6:$M$8021,4,FALSE)</f>
        <v>CONDOMINIO PORTAL DE LOS CEREZOS</v>
      </c>
      <c r="B1663" t="str">
        <f>VLOOKUP(J1663,[1]reportExcel!$C$6:$M$8021,6,FALSE)</f>
        <v>-75,5067403518792</v>
      </c>
      <c r="C1663" t="str">
        <f>VLOOKUP(J1663,[1]reportExcel!$C$6:$M$8021,8,FALSE)</f>
        <v>5,0834102488765</v>
      </c>
      <c r="D1663" t="str">
        <f t="shared" si="52"/>
        <v>-75,5873875205</v>
      </c>
      <c r="E1663" t="str">
        <f t="shared" si="51"/>
        <v>5,05091733643</v>
      </c>
      <c r="H1663" s="6" t="s">
        <v>6494</v>
      </c>
      <c r="I1663" s="7" t="s">
        <v>6495</v>
      </c>
      <c r="J1663" s="7" t="s">
        <v>6566</v>
      </c>
      <c r="K1663" s="7" t="s">
        <v>666</v>
      </c>
      <c r="L1663" s="7" t="s">
        <v>632</v>
      </c>
      <c r="M1663" s="7" t="s">
        <v>6567</v>
      </c>
      <c r="N1663" s="7" t="s">
        <v>152</v>
      </c>
      <c r="O1663" s="15" t="s">
        <v>6568</v>
      </c>
      <c r="P1663" s="16"/>
      <c r="Q1663" s="7" t="s">
        <v>6569</v>
      </c>
      <c r="R1663" s="7" t="s">
        <v>23</v>
      </c>
      <c r="S1663" s="7" t="s">
        <v>24</v>
      </c>
      <c r="T1663" s="7" t="s">
        <v>23</v>
      </c>
    </row>
    <row r="1664" spans="1:20" ht="30" customHeight="1">
      <c r="A1664" t="str">
        <f>VLOOKUP(J1664,[1]reportExcel!$C$6:$M$8021,4,FALSE)</f>
        <v>CONDOMINIO RESERVA DE LOS ALAMOS</v>
      </c>
      <c r="B1664" t="str">
        <f>VLOOKUP(J1664,[1]reportExcel!$C$6:$M$8021,6,FALSE)</f>
        <v>-75,5067403518792</v>
      </c>
      <c r="C1664" t="str">
        <f>VLOOKUP(J1664,[1]reportExcel!$C$6:$M$8021,8,FALSE)</f>
        <v>5,0834102488765</v>
      </c>
      <c r="D1664" t="str">
        <f t="shared" si="52"/>
        <v>-75,5922971225</v>
      </c>
      <c r="E1664" t="str">
        <f t="shared" si="51"/>
        <v>5,04719520519</v>
      </c>
      <c r="H1664" s="6" t="s">
        <v>6494</v>
      </c>
      <c r="I1664" s="7" t="s">
        <v>6495</v>
      </c>
      <c r="J1664" s="7" t="s">
        <v>6570</v>
      </c>
      <c r="K1664" s="7" t="s">
        <v>666</v>
      </c>
      <c r="L1664" s="7" t="s">
        <v>632</v>
      </c>
      <c r="M1664" s="7" t="s">
        <v>6571</v>
      </c>
      <c r="N1664" s="7" t="s">
        <v>152</v>
      </c>
      <c r="O1664" s="15" t="s">
        <v>6572</v>
      </c>
      <c r="P1664" s="16"/>
      <c r="Q1664" s="7" t="s">
        <v>6573</v>
      </c>
      <c r="R1664" s="7" t="s">
        <v>23</v>
      </c>
      <c r="S1664" s="7" t="s">
        <v>24</v>
      </c>
      <c r="T1664" s="7" t="s">
        <v>23</v>
      </c>
    </row>
    <row r="1665" spans="1:20" ht="30" customHeight="1">
      <c r="A1665" t="str">
        <f>VLOOKUP(J1665,[1]reportExcel!$C$6:$M$8021,4,FALSE)</f>
        <v>CONDOMINIO SAN BERNARDO DEL VIENTO</v>
      </c>
      <c r="B1665" t="str">
        <f>VLOOKUP(J1665,[1]reportExcel!$C$6:$M$8021,6,FALSE)</f>
        <v>-75,5067403518792</v>
      </c>
      <c r="C1665" t="str">
        <f>VLOOKUP(J1665,[1]reportExcel!$C$6:$M$8021,8,FALSE)</f>
        <v>5,0834102488765</v>
      </c>
      <c r="D1665" t="str">
        <f t="shared" si="52"/>
        <v>-75,5898608037</v>
      </c>
      <c r="E1665" t="str">
        <f t="shared" si="51"/>
        <v>5,05019529486</v>
      </c>
      <c r="H1665" s="6" t="s">
        <v>6494</v>
      </c>
      <c r="I1665" s="7" t="s">
        <v>6495</v>
      </c>
      <c r="J1665" s="7" t="s">
        <v>6574</v>
      </c>
      <c r="K1665" s="7" t="s">
        <v>666</v>
      </c>
      <c r="L1665" s="7" t="s">
        <v>632</v>
      </c>
      <c r="M1665" s="7" t="s">
        <v>6575</v>
      </c>
      <c r="N1665" s="7" t="s">
        <v>152</v>
      </c>
      <c r="O1665" s="15" t="s">
        <v>6576</v>
      </c>
      <c r="P1665" s="16"/>
      <c r="Q1665" s="7" t="s">
        <v>6577</v>
      </c>
      <c r="R1665" s="7" t="s">
        <v>23</v>
      </c>
      <c r="S1665" s="7" t="s">
        <v>24</v>
      </c>
      <c r="T1665" s="7" t="s">
        <v>23</v>
      </c>
    </row>
    <row r="1666" spans="1:20" ht="30" customHeight="1">
      <c r="A1666" t="str">
        <f>VLOOKUP(J1666,[1]reportExcel!$C$6:$M$8021,4,FALSE)</f>
        <v>EL NARANJO</v>
      </c>
      <c r="B1666" t="str">
        <f>VLOOKUP(J1666,[1]reportExcel!$C$6:$M$8021,6,FALSE)</f>
        <v>-75,5067403518792</v>
      </c>
      <c r="C1666" t="str">
        <f>VLOOKUP(J1666,[1]reportExcel!$C$6:$M$8021,8,FALSE)</f>
        <v>5,0834102488765</v>
      </c>
      <c r="D1666" t="str">
        <f t="shared" si="52"/>
        <v>-75,560941296</v>
      </c>
      <c r="E1666" t="str">
        <f t="shared" si="51"/>
        <v>5,00827184679</v>
      </c>
      <c r="H1666" s="6" t="s">
        <v>6494</v>
      </c>
      <c r="I1666" s="7" t="s">
        <v>6495</v>
      </c>
      <c r="J1666" s="7" t="s">
        <v>6578</v>
      </c>
      <c r="K1666" s="7" t="s">
        <v>666</v>
      </c>
      <c r="L1666" s="7" t="s">
        <v>632</v>
      </c>
      <c r="M1666" s="7" t="s">
        <v>603</v>
      </c>
      <c r="N1666" s="7" t="s">
        <v>152</v>
      </c>
      <c r="O1666" s="15" t="s">
        <v>6579</v>
      </c>
      <c r="P1666" s="16"/>
      <c r="Q1666" s="7" t="s">
        <v>6580</v>
      </c>
      <c r="R1666" s="7" t="s">
        <v>23</v>
      </c>
      <c r="S1666" s="7" t="s">
        <v>24</v>
      </c>
      <c r="T1666" s="7" t="s">
        <v>23</v>
      </c>
    </row>
    <row r="1667" spans="1:20" ht="30" customHeight="1">
      <c r="A1667" t="str">
        <f>VLOOKUP(J1667,[1]reportExcel!$C$6:$M$8021,4,FALSE)</f>
        <v>AGUADAS</v>
      </c>
      <c r="B1667" t="str">
        <f>VLOOKUP(J1667,[1]reportExcel!$C$6:$M$8021,6,FALSE)</f>
        <v>-75,455726565</v>
      </c>
      <c r="C1667" t="str">
        <f>VLOOKUP(J1667,[1]reportExcel!$C$6:$M$8021,8,FALSE)</f>
        <v>5,6126036828</v>
      </c>
      <c r="D1667" t="str">
        <f t="shared" si="52"/>
        <v>-75,454871642</v>
      </c>
      <c r="E1667" t="str">
        <f t="shared" si="51"/>
        <v>5,61024846724</v>
      </c>
      <c r="H1667" s="6" t="s">
        <v>6494</v>
      </c>
      <c r="I1667" s="7" t="s">
        <v>6581</v>
      </c>
      <c r="J1667" s="7" t="s">
        <v>6582</v>
      </c>
      <c r="K1667" s="7" t="s">
        <v>666</v>
      </c>
      <c r="L1667" s="7" t="s">
        <v>6583</v>
      </c>
      <c r="M1667" s="7" t="s">
        <v>6583</v>
      </c>
      <c r="N1667" s="7" t="s">
        <v>20</v>
      </c>
      <c r="O1667" s="15" t="s">
        <v>6584</v>
      </c>
      <c r="P1667" s="16"/>
      <c r="Q1667" s="7" t="s">
        <v>6585</v>
      </c>
      <c r="R1667" s="7" t="s">
        <v>23</v>
      </c>
      <c r="S1667" s="7" t="s">
        <v>24</v>
      </c>
      <c r="T1667" s="7" t="s">
        <v>23</v>
      </c>
    </row>
    <row r="1668" spans="1:20" ht="30" customHeight="1">
      <c r="A1668" t="str">
        <f>VLOOKUP(J1668,[1]reportExcel!$C$6:$M$8021,4,FALSE)</f>
        <v>ARMA</v>
      </c>
      <c r="B1668" t="str">
        <f>VLOOKUP(J1668,[1]reportExcel!$C$6:$M$8021,6,FALSE)</f>
        <v>-75,5395348227</v>
      </c>
      <c r="C1668" t="str">
        <f>VLOOKUP(J1668,[1]reportExcel!$C$6:$M$8021,8,FALSE)</f>
        <v>5,6141287041</v>
      </c>
      <c r="D1668" t="str">
        <f t="shared" si="52"/>
        <v>-75,5399525423</v>
      </c>
      <c r="E1668" t="str">
        <f t="shared" si="51"/>
        <v>5,61510232245</v>
      </c>
      <c r="H1668" s="6" t="s">
        <v>6494</v>
      </c>
      <c r="I1668" s="7" t="s">
        <v>6581</v>
      </c>
      <c r="J1668" s="7" t="s">
        <v>6586</v>
      </c>
      <c r="K1668" s="7" t="s">
        <v>666</v>
      </c>
      <c r="L1668" s="7" t="s">
        <v>6583</v>
      </c>
      <c r="M1668" s="7" t="s">
        <v>6587</v>
      </c>
      <c r="N1668" s="7" t="s">
        <v>28</v>
      </c>
      <c r="O1668" s="15" t="s">
        <v>6588</v>
      </c>
      <c r="P1668" s="16"/>
      <c r="Q1668" s="7" t="s">
        <v>6589</v>
      </c>
      <c r="R1668" s="7" t="s">
        <v>23</v>
      </c>
      <c r="S1668" s="7" t="s">
        <v>24</v>
      </c>
      <c r="T1668" s="7" t="s">
        <v>23</v>
      </c>
    </row>
    <row r="1669" spans="1:20" ht="30" customHeight="1">
      <c r="A1669" t="str">
        <f>VLOOKUP(J1669,[1]reportExcel!$C$6:$M$8021,4,FALSE)</f>
        <v>LA MERMITA</v>
      </c>
      <c r="B1669" t="str">
        <f>VLOOKUP(J1669,[1]reportExcel!$C$6:$M$8021,6,FALSE)</f>
        <v>-75,4277351653</v>
      </c>
      <c r="C1669" t="str">
        <f>VLOOKUP(J1669,[1]reportExcel!$C$6:$M$8021,8,FALSE)</f>
        <v>5,67365707714</v>
      </c>
      <c r="D1669" t="str">
        <f t="shared" si="52"/>
        <v>-75,427763778</v>
      </c>
      <c r="E1669" t="str">
        <f t="shared" si="51"/>
        <v>5,673545497</v>
      </c>
      <c r="H1669" s="6" t="s">
        <v>6494</v>
      </c>
      <c r="I1669" s="7" t="s">
        <v>6581</v>
      </c>
      <c r="J1669" s="7" t="s">
        <v>6590</v>
      </c>
      <c r="K1669" s="7" t="s">
        <v>666</v>
      </c>
      <c r="L1669" s="7" t="s">
        <v>6583</v>
      </c>
      <c r="M1669" s="7" t="s">
        <v>6591</v>
      </c>
      <c r="N1669" s="7" t="s">
        <v>152</v>
      </c>
      <c r="O1669" s="15" t="s">
        <v>6592</v>
      </c>
      <c r="P1669" s="16"/>
      <c r="Q1669" s="7" t="s">
        <v>6593</v>
      </c>
      <c r="R1669" s="7" t="s">
        <v>23</v>
      </c>
      <c r="S1669" s="7" t="s">
        <v>24</v>
      </c>
      <c r="T1669" s="7" t="s">
        <v>23</v>
      </c>
    </row>
    <row r="1670" spans="1:20" ht="30" customHeight="1">
      <c r="A1670" t="str">
        <f>VLOOKUP(J1670,[1]reportExcel!$C$6:$M$8021,4,FALSE)</f>
        <v>EDEN</v>
      </c>
      <c r="B1670" t="str">
        <f>VLOOKUP(J1670,[1]reportExcel!$C$6:$M$8021,6,FALSE)</f>
        <v>-75,4826548905</v>
      </c>
      <c r="C1670" t="str">
        <f>VLOOKUP(J1670,[1]reportExcel!$C$6:$M$8021,8,FALSE)</f>
        <v>5,60168454939</v>
      </c>
      <c r="D1670" t="str">
        <f t="shared" si="52"/>
        <v>-75,4828685081</v>
      </c>
      <c r="E1670" t="str">
        <f t="shared" si="51"/>
        <v>5,60477593453</v>
      </c>
      <c r="H1670" s="6" t="s">
        <v>6494</v>
      </c>
      <c r="I1670" s="7" t="s">
        <v>6581</v>
      </c>
      <c r="J1670" s="7" t="s">
        <v>6594</v>
      </c>
      <c r="K1670" s="7" t="s">
        <v>666</v>
      </c>
      <c r="L1670" s="7" t="s">
        <v>6583</v>
      </c>
      <c r="M1670" s="7" t="s">
        <v>6595</v>
      </c>
      <c r="N1670" s="7" t="s">
        <v>152</v>
      </c>
      <c r="O1670" s="15" t="s">
        <v>6596</v>
      </c>
      <c r="P1670" s="16"/>
      <c r="Q1670" s="7" t="s">
        <v>6597</v>
      </c>
      <c r="R1670" s="7" t="s">
        <v>23</v>
      </c>
      <c r="S1670" s="7" t="s">
        <v>24</v>
      </c>
      <c r="T1670" s="7" t="s">
        <v>23</v>
      </c>
    </row>
    <row r="1671" spans="1:20" ht="30" customHeight="1">
      <c r="A1671" t="str">
        <f>VLOOKUP(J1671,[1]reportExcel!$C$6:$M$8021,4,FALSE)</f>
        <v>SAN NICOLÁS</v>
      </c>
      <c r="B1671" t="str">
        <f>VLOOKUP(J1671,[1]reportExcel!$C$6:$M$8021,6,FALSE)</f>
        <v>-75,4862287421</v>
      </c>
      <c r="C1671" t="str">
        <f>VLOOKUP(J1671,[1]reportExcel!$C$6:$M$8021,8,FALSE)</f>
        <v>5,61884659436</v>
      </c>
      <c r="D1671" t="str">
        <f t="shared" si="52"/>
        <v>-75,485943947</v>
      </c>
      <c r="E1671" t="str">
        <f t="shared" ref="E1671:E1734" si="53">IF(AND(Q1671="0,",NOT(ISNA(C1671))),C1671,Q1671)</f>
        <v>5,618180813</v>
      </c>
      <c r="H1671" s="6" t="s">
        <v>6494</v>
      </c>
      <c r="I1671" s="7" t="s">
        <v>6581</v>
      </c>
      <c r="J1671" s="7" t="s">
        <v>6598</v>
      </c>
      <c r="K1671" s="7" t="s">
        <v>666</v>
      </c>
      <c r="L1671" s="7" t="s">
        <v>6583</v>
      </c>
      <c r="M1671" s="7" t="s">
        <v>2589</v>
      </c>
      <c r="N1671" s="7" t="s">
        <v>152</v>
      </c>
      <c r="O1671" s="15" t="s">
        <v>6599</v>
      </c>
      <c r="P1671" s="16"/>
      <c r="Q1671" s="7" t="s">
        <v>6600</v>
      </c>
      <c r="R1671" s="7" t="s">
        <v>23</v>
      </c>
      <c r="S1671" s="7" t="s">
        <v>24</v>
      </c>
      <c r="T1671" s="7" t="s">
        <v>23</v>
      </c>
    </row>
    <row r="1672" spans="1:20" ht="30" customHeight="1">
      <c r="A1672" t="str">
        <f>VLOOKUP(J1672,[1]reportExcel!$C$6:$M$8021,4,FALSE)</f>
        <v>ALTO DE PITO</v>
      </c>
      <c r="B1672" t="str">
        <f>VLOOKUP(J1672,[1]reportExcel!$C$6:$M$8021,6,FALSE)</f>
        <v>-75,4807033981</v>
      </c>
      <c r="C1672" t="str">
        <f>VLOOKUP(J1672,[1]reportExcel!$C$6:$M$8021,8,FALSE)</f>
        <v>5,63125350126</v>
      </c>
      <c r="D1672" t="str">
        <f t="shared" si="52"/>
        <v>-75,4795917799</v>
      </c>
      <c r="E1672" t="str">
        <f t="shared" si="53"/>
        <v>5,63072841472</v>
      </c>
      <c r="H1672" s="6" t="s">
        <v>6494</v>
      </c>
      <c r="I1672" s="7" t="s">
        <v>6581</v>
      </c>
      <c r="J1672" s="7" t="s">
        <v>6601</v>
      </c>
      <c r="K1672" s="7" t="s">
        <v>666</v>
      </c>
      <c r="L1672" s="7" t="s">
        <v>6583</v>
      </c>
      <c r="M1672" s="7" t="s">
        <v>6602</v>
      </c>
      <c r="N1672" s="7" t="s">
        <v>152</v>
      </c>
      <c r="O1672" s="15" t="s">
        <v>6603</v>
      </c>
      <c r="P1672" s="16"/>
      <c r="Q1672" s="7" t="s">
        <v>6604</v>
      </c>
      <c r="R1672" s="7" t="s">
        <v>23</v>
      </c>
      <c r="S1672" s="7" t="s">
        <v>24</v>
      </c>
      <c r="T1672" s="7" t="s">
        <v>23</v>
      </c>
    </row>
    <row r="1673" spans="1:20" ht="30" customHeight="1">
      <c r="A1673" t="str">
        <f>VLOOKUP(J1673,[1]reportExcel!$C$6:$M$8021,4,FALSE)</f>
        <v>ALTO DE LA MONTAÑA</v>
      </c>
      <c r="B1673" t="str">
        <f>VLOOKUP(J1673,[1]reportExcel!$C$6:$M$8021,6,FALSE)</f>
        <v>-75,5002910594</v>
      </c>
      <c r="C1673" t="str">
        <f>VLOOKUP(J1673,[1]reportExcel!$C$6:$M$8021,8,FALSE)</f>
        <v>5,60217667424</v>
      </c>
      <c r="D1673" t="str">
        <f t="shared" si="52"/>
        <v>-75,501269532</v>
      </c>
      <c r="E1673" t="str">
        <f t="shared" si="53"/>
        <v>5,599762663</v>
      </c>
      <c r="H1673" s="6" t="s">
        <v>6494</v>
      </c>
      <c r="I1673" s="7" t="s">
        <v>6581</v>
      </c>
      <c r="J1673" s="7" t="s">
        <v>6605</v>
      </c>
      <c r="K1673" s="7" t="s">
        <v>666</v>
      </c>
      <c r="L1673" s="7" t="s">
        <v>6583</v>
      </c>
      <c r="M1673" s="7" t="s">
        <v>6606</v>
      </c>
      <c r="N1673" s="7" t="s">
        <v>152</v>
      </c>
      <c r="O1673" s="15" t="s">
        <v>6607</v>
      </c>
      <c r="P1673" s="16"/>
      <c r="Q1673" s="7" t="s">
        <v>6608</v>
      </c>
      <c r="R1673" s="7" t="s">
        <v>23</v>
      </c>
      <c r="S1673" s="7" t="s">
        <v>24</v>
      </c>
      <c r="T1673" s="7" t="s">
        <v>23</v>
      </c>
    </row>
    <row r="1674" spans="1:20" ht="30" customHeight="1">
      <c r="A1674" t="str">
        <f>VLOOKUP(J1674,[1]reportExcel!$C$6:$M$8021,4,FALSE)</f>
        <v>BOCAS</v>
      </c>
      <c r="B1674" t="str">
        <f>VLOOKUP(J1674,[1]reportExcel!$C$6:$M$8021,6,FALSE)</f>
        <v>-75,4506662384971</v>
      </c>
      <c r="C1674" t="str">
        <f>VLOOKUP(J1674,[1]reportExcel!$C$6:$M$8021,8,FALSE)</f>
        <v>5,5970815872074</v>
      </c>
      <c r="D1674" t="str">
        <f t="shared" si="52"/>
        <v>-75,5977168516</v>
      </c>
      <c r="E1674" t="str">
        <f t="shared" si="53"/>
        <v>5,73400920138</v>
      </c>
      <c r="H1674" s="6" t="s">
        <v>6494</v>
      </c>
      <c r="I1674" s="7" t="s">
        <v>6581</v>
      </c>
      <c r="J1674" s="7" t="s">
        <v>6609</v>
      </c>
      <c r="K1674" s="7" t="s">
        <v>666</v>
      </c>
      <c r="L1674" s="7" t="s">
        <v>6583</v>
      </c>
      <c r="M1674" s="7" t="s">
        <v>6610</v>
      </c>
      <c r="N1674" s="7" t="s">
        <v>288</v>
      </c>
      <c r="O1674" s="15" t="s">
        <v>6611</v>
      </c>
      <c r="P1674" s="16"/>
      <c r="Q1674" s="7" t="s">
        <v>6612</v>
      </c>
      <c r="R1674" s="7" t="s">
        <v>23</v>
      </c>
      <c r="S1674" s="7" t="s">
        <v>24</v>
      </c>
      <c r="T1674" s="7" t="s">
        <v>23</v>
      </c>
    </row>
    <row r="1675" spans="1:20" ht="30" customHeight="1">
      <c r="A1675" t="str">
        <f>VLOOKUP(J1675,[1]reportExcel!$C$6:$M$8021,4,FALSE)</f>
        <v>VIBORAL</v>
      </c>
      <c r="B1675" t="str">
        <f>VLOOKUP(J1675,[1]reportExcel!$C$6:$M$8021,6,FALSE)</f>
        <v>-75,4691805492</v>
      </c>
      <c r="C1675" t="str">
        <f>VLOOKUP(J1675,[1]reportExcel!$C$6:$M$8021,8,FALSE)</f>
        <v>5,57832578281</v>
      </c>
      <c r="D1675" t="str">
        <f t="shared" si="52"/>
        <v>-75,4690846052</v>
      </c>
      <c r="E1675" t="str">
        <f t="shared" si="53"/>
        <v>5,57794165495</v>
      </c>
      <c r="H1675" s="6" t="s">
        <v>6494</v>
      </c>
      <c r="I1675" s="7" t="s">
        <v>6581</v>
      </c>
      <c r="J1675" s="7" t="s">
        <v>6613</v>
      </c>
      <c r="K1675" s="7" t="s">
        <v>666</v>
      </c>
      <c r="L1675" s="7" t="s">
        <v>6583</v>
      </c>
      <c r="M1675" s="7" t="s">
        <v>6614</v>
      </c>
      <c r="N1675" s="7" t="s">
        <v>152</v>
      </c>
      <c r="O1675" s="15" t="s">
        <v>6615</v>
      </c>
      <c r="P1675" s="16"/>
      <c r="Q1675" s="7" t="s">
        <v>6616</v>
      </c>
      <c r="R1675" s="7" t="s">
        <v>23</v>
      </c>
      <c r="S1675" s="7" t="s">
        <v>24</v>
      </c>
      <c r="T1675" s="7" t="s">
        <v>23</v>
      </c>
    </row>
    <row r="1676" spans="1:20" ht="30" customHeight="1">
      <c r="A1676" t="str">
        <f>VLOOKUP(J1676,[1]reportExcel!$C$6:$M$8021,4,FALSE)</f>
        <v>PORE</v>
      </c>
      <c r="B1676" t="str">
        <f>VLOOKUP(J1676,[1]reportExcel!$C$6:$M$8021,6,FALSE)</f>
        <v>-75,4532860966</v>
      </c>
      <c r="C1676" t="str">
        <f>VLOOKUP(J1676,[1]reportExcel!$C$6:$M$8021,8,FALSE)</f>
        <v>5,62417206378</v>
      </c>
      <c r="D1676" t="str">
        <f t="shared" si="52"/>
        <v>-75,452245087</v>
      </c>
      <c r="E1676" t="str">
        <f t="shared" si="53"/>
        <v>5,625719047</v>
      </c>
      <c r="H1676" s="6" t="s">
        <v>6494</v>
      </c>
      <c r="I1676" s="7" t="s">
        <v>6581</v>
      </c>
      <c r="J1676" s="7" t="s">
        <v>6617</v>
      </c>
      <c r="K1676" s="7" t="s">
        <v>666</v>
      </c>
      <c r="L1676" s="7" t="s">
        <v>6583</v>
      </c>
      <c r="M1676" s="7" t="s">
        <v>6618</v>
      </c>
      <c r="N1676" s="7" t="s">
        <v>152</v>
      </c>
      <c r="O1676" s="15" t="s">
        <v>6619</v>
      </c>
      <c r="P1676" s="16"/>
      <c r="Q1676" s="7" t="s">
        <v>6620</v>
      </c>
      <c r="R1676" s="7" t="s">
        <v>23</v>
      </c>
      <c r="S1676" s="7" t="s">
        <v>24</v>
      </c>
      <c r="T1676" s="7" t="s">
        <v>23</v>
      </c>
    </row>
    <row r="1677" spans="1:20" ht="30" customHeight="1">
      <c r="A1677" t="str">
        <f>VLOOKUP(J1677,[1]reportExcel!$C$6:$M$8021,4,FALSE)</f>
        <v>ANSERMA</v>
      </c>
      <c r="B1677" t="str">
        <f>VLOOKUP(J1677,[1]reportExcel!$C$6:$M$8021,6,FALSE)</f>
        <v>-75,7839965823</v>
      </c>
      <c r="C1677" t="str">
        <f>VLOOKUP(J1677,[1]reportExcel!$C$6:$M$8021,8,FALSE)</f>
        <v>5,23807382965</v>
      </c>
      <c r="D1677" t="str">
        <f t="shared" si="52"/>
        <v>-75,784340784</v>
      </c>
      <c r="E1677" t="str">
        <f t="shared" si="53"/>
        <v>5,23647611674</v>
      </c>
      <c r="H1677" s="6" t="s">
        <v>6494</v>
      </c>
      <c r="I1677" s="7" t="s">
        <v>6621</v>
      </c>
      <c r="J1677" s="7" t="s">
        <v>6622</v>
      </c>
      <c r="K1677" s="7" t="s">
        <v>666</v>
      </c>
      <c r="L1677" s="7" t="s">
        <v>6623</v>
      </c>
      <c r="M1677" s="7" t="s">
        <v>6623</v>
      </c>
      <c r="N1677" s="7" t="s">
        <v>20</v>
      </c>
      <c r="O1677" s="15" t="s">
        <v>6624</v>
      </c>
      <c r="P1677" s="16"/>
      <c r="Q1677" s="7" t="s">
        <v>6625</v>
      </c>
      <c r="R1677" s="7" t="s">
        <v>23</v>
      </c>
      <c r="S1677" s="7" t="s">
        <v>24</v>
      </c>
      <c r="T1677" s="7" t="s">
        <v>23</v>
      </c>
    </row>
    <row r="1678" spans="1:20" ht="30" customHeight="1">
      <c r="A1678" t="str">
        <f>VLOOKUP(J1678,[1]reportExcel!$C$6:$M$8021,4,FALSE)</f>
        <v>MARAPRA</v>
      </c>
      <c r="B1678" t="str">
        <f>VLOOKUP(J1678,[1]reportExcel!$C$6:$M$8021,6,FALSE)</f>
        <v>-75,7808859724</v>
      </c>
      <c r="C1678" t="str">
        <f>VLOOKUP(J1678,[1]reportExcel!$C$6:$M$8021,8,FALSE)</f>
        <v>5,21144614861</v>
      </c>
      <c r="D1678" t="str">
        <f t="shared" si="52"/>
        <v>-75,7808118708</v>
      </c>
      <c r="E1678" t="str">
        <f t="shared" si="53"/>
        <v>5,2121400045</v>
      </c>
      <c r="H1678" s="6" t="s">
        <v>6494</v>
      </c>
      <c r="I1678" s="7" t="s">
        <v>6621</v>
      </c>
      <c r="J1678" s="7" t="s">
        <v>6626</v>
      </c>
      <c r="K1678" s="7" t="s">
        <v>666</v>
      </c>
      <c r="L1678" s="7" t="s">
        <v>6623</v>
      </c>
      <c r="M1678" s="7" t="s">
        <v>6627</v>
      </c>
      <c r="N1678" s="7" t="s">
        <v>152</v>
      </c>
      <c r="O1678" s="15" t="s">
        <v>6628</v>
      </c>
      <c r="P1678" s="16"/>
      <c r="Q1678" s="7" t="s">
        <v>6629</v>
      </c>
      <c r="R1678" s="7" t="s">
        <v>23</v>
      </c>
      <c r="S1678" s="7" t="s">
        <v>24</v>
      </c>
      <c r="T1678" s="7" t="s">
        <v>23</v>
      </c>
    </row>
    <row r="1679" spans="1:20" ht="30" customHeight="1">
      <c r="A1679" t="str">
        <f>VLOOKUP(J1679,[1]reportExcel!$C$6:$M$8021,4,FALSE)</f>
        <v>SAN PEDRO</v>
      </c>
      <c r="B1679" t="str">
        <f>VLOOKUP(J1679,[1]reportExcel!$C$6:$M$8021,6,FALSE)</f>
        <v>-75,7957394558</v>
      </c>
      <c r="C1679" t="str">
        <f>VLOOKUP(J1679,[1]reportExcel!$C$6:$M$8021,8,FALSE)</f>
        <v>5,2513906701</v>
      </c>
      <c r="D1679" t="str">
        <f t="shared" si="52"/>
        <v>-75,7942690218</v>
      </c>
      <c r="E1679" t="str">
        <f t="shared" si="53"/>
        <v>5,25044327461</v>
      </c>
      <c r="H1679" s="6" t="s">
        <v>6494</v>
      </c>
      <c r="I1679" s="7" t="s">
        <v>6621</v>
      </c>
      <c r="J1679" s="7" t="s">
        <v>6630</v>
      </c>
      <c r="K1679" s="7" t="s">
        <v>666</v>
      </c>
      <c r="L1679" s="7" t="s">
        <v>6623</v>
      </c>
      <c r="M1679" s="7" t="s">
        <v>6631</v>
      </c>
      <c r="N1679" s="7" t="s">
        <v>152</v>
      </c>
      <c r="O1679" s="15" t="s">
        <v>6632</v>
      </c>
      <c r="P1679" s="16"/>
      <c r="Q1679" s="7" t="s">
        <v>6633</v>
      </c>
      <c r="R1679" s="7" t="s">
        <v>23</v>
      </c>
      <c r="S1679" s="7" t="s">
        <v>24</v>
      </c>
      <c r="T1679" s="7" t="s">
        <v>23</v>
      </c>
    </row>
    <row r="1680" spans="1:20" ht="30" customHeight="1">
      <c r="A1680" t="str">
        <f>VLOOKUP(J1680,[1]reportExcel!$C$6:$M$8021,4,FALSE)</f>
        <v>ARANZAZU</v>
      </c>
      <c r="B1680" t="str">
        <f>VLOOKUP(J1680,[1]reportExcel!$C$6:$M$8021,6,FALSE)</f>
        <v>-75,4907773111</v>
      </c>
      <c r="C1680" t="str">
        <f>VLOOKUP(J1680,[1]reportExcel!$C$6:$M$8021,8,FALSE)</f>
        <v>5,27130438493</v>
      </c>
      <c r="D1680" t="str">
        <f t="shared" si="52"/>
        <v>-75,4912889044</v>
      </c>
      <c r="E1680" t="str">
        <f t="shared" si="53"/>
        <v>5,27119632374</v>
      </c>
      <c r="H1680" s="6" t="s">
        <v>6494</v>
      </c>
      <c r="I1680" s="7" t="s">
        <v>6634</v>
      </c>
      <c r="J1680" s="7" t="s">
        <v>6635</v>
      </c>
      <c r="K1680" s="7" t="s">
        <v>666</v>
      </c>
      <c r="L1680" s="7" t="s">
        <v>6636</v>
      </c>
      <c r="M1680" s="7" t="s">
        <v>6636</v>
      </c>
      <c r="N1680" s="7" t="s">
        <v>20</v>
      </c>
      <c r="O1680" s="15" t="s">
        <v>6637</v>
      </c>
      <c r="P1680" s="16"/>
      <c r="Q1680" s="7" t="s">
        <v>6638</v>
      </c>
      <c r="R1680" s="7" t="s">
        <v>23</v>
      </c>
      <c r="S1680" s="7" t="s">
        <v>24</v>
      </c>
      <c r="T1680" s="7" t="s">
        <v>23</v>
      </c>
    </row>
    <row r="1681" spans="1:20" ht="30" customHeight="1">
      <c r="A1681" t="str">
        <f>VLOOKUP(J1681,[1]reportExcel!$C$6:$M$8021,4,FALSE)</f>
        <v>SAN RAFAEL</v>
      </c>
      <c r="B1681" t="str">
        <f>VLOOKUP(J1681,[1]reportExcel!$C$6:$M$8021,6,FALSE)</f>
        <v>-75,5226654497</v>
      </c>
      <c r="C1681" t="str">
        <f>VLOOKUP(J1681,[1]reportExcel!$C$6:$M$8021,8,FALSE)</f>
        <v>5,26270387542</v>
      </c>
      <c r="D1681" t="str">
        <f t="shared" si="52"/>
        <v>-75,5235179849</v>
      </c>
      <c r="E1681" t="str">
        <f t="shared" si="53"/>
        <v>5,26193261574</v>
      </c>
      <c r="H1681" s="6" t="s">
        <v>6494</v>
      </c>
      <c r="I1681" s="7" t="s">
        <v>6634</v>
      </c>
      <c r="J1681" s="7" t="s">
        <v>6639</v>
      </c>
      <c r="K1681" s="7" t="s">
        <v>666</v>
      </c>
      <c r="L1681" s="7" t="s">
        <v>6636</v>
      </c>
      <c r="M1681" s="7" t="s">
        <v>2429</v>
      </c>
      <c r="N1681" s="7" t="s">
        <v>45</v>
      </c>
      <c r="O1681" s="15" t="s">
        <v>6640</v>
      </c>
      <c r="P1681" s="16"/>
      <c r="Q1681" s="7" t="s">
        <v>6641</v>
      </c>
      <c r="R1681" s="7" t="s">
        <v>23</v>
      </c>
      <c r="S1681" s="7" t="s">
        <v>24</v>
      </c>
      <c r="T1681" s="7" t="s">
        <v>23</v>
      </c>
    </row>
    <row r="1682" spans="1:20" ht="30" customHeight="1">
      <c r="A1682" t="str">
        <f>VLOOKUP(J1682,[1]reportExcel!$C$6:$M$8021,4,FALSE)</f>
        <v>LA HONDA</v>
      </c>
      <c r="B1682" t="str">
        <f>VLOOKUP(J1682,[1]reportExcel!$C$6:$M$8021,6,FALSE)</f>
        <v>-75,4743248721201</v>
      </c>
      <c r="C1682" t="str">
        <f>VLOOKUP(J1682,[1]reportExcel!$C$6:$M$8021,8,FALSE)</f>
        <v>5,2677905550254</v>
      </c>
      <c r="D1682" t="str">
        <f t="shared" si="52"/>
        <v>-75,512565662</v>
      </c>
      <c r="E1682" t="str">
        <f t="shared" si="53"/>
        <v>5,25371416156</v>
      </c>
      <c r="H1682" s="6" t="s">
        <v>6494</v>
      </c>
      <c r="I1682" s="7" t="s">
        <v>6634</v>
      </c>
      <c r="J1682" s="7" t="s">
        <v>6642</v>
      </c>
      <c r="K1682" s="7" t="s">
        <v>666</v>
      </c>
      <c r="L1682" s="7" t="s">
        <v>6636</v>
      </c>
      <c r="M1682" s="7" t="s">
        <v>1621</v>
      </c>
      <c r="N1682" s="7" t="s">
        <v>45</v>
      </c>
      <c r="O1682" s="15" t="s">
        <v>6643</v>
      </c>
      <c r="P1682" s="16"/>
      <c r="Q1682" s="7" t="s">
        <v>6644</v>
      </c>
      <c r="R1682" s="7" t="s">
        <v>23</v>
      </c>
      <c r="S1682" s="7" t="s">
        <v>24</v>
      </c>
      <c r="T1682" s="7" t="s">
        <v>23</v>
      </c>
    </row>
    <row r="1683" spans="1:20" ht="30" customHeight="1">
      <c r="A1683" t="str">
        <f>VLOOKUP(J1683,[1]reportExcel!$C$6:$M$8021,4,FALSE)</f>
        <v>BELALCÁZAR</v>
      </c>
      <c r="B1683" t="str">
        <f>VLOOKUP(J1683,[1]reportExcel!$C$6:$M$8021,6,FALSE)</f>
        <v>-75,8038072984</v>
      </c>
      <c r="C1683" t="str">
        <f>VLOOKUP(J1683,[1]reportExcel!$C$6:$M$8021,8,FALSE)</f>
        <v>4,99517768145</v>
      </c>
      <c r="D1683" t="str">
        <f t="shared" si="52"/>
        <v>-75,8119012073</v>
      </c>
      <c r="E1683" t="str">
        <f t="shared" si="53"/>
        <v>4,99382148715</v>
      </c>
      <c r="H1683" s="6" t="s">
        <v>6494</v>
      </c>
      <c r="I1683" s="7" t="s">
        <v>6645</v>
      </c>
      <c r="J1683" s="7" t="s">
        <v>6646</v>
      </c>
      <c r="K1683" s="7" t="s">
        <v>666</v>
      </c>
      <c r="L1683" s="7" t="s">
        <v>6647</v>
      </c>
      <c r="M1683" s="7" t="s">
        <v>6647</v>
      </c>
      <c r="N1683" s="7" t="s">
        <v>20</v>
      </c>
      <c r="O1683" s="15" t="s">
        <v>6648</v>
      </c>
      <c r="P1683" s="16"/>
      <c r="Q1683" s="7" t="s">
        <v>6649</v>
      </c>
      <c r="R1683" s="7" t="s">
        <v>23</v>
      </c>
      <c r="S1683" s="7" t="s">
        <v>24</v>
      </c>
      <c r="T1683" s="7" t="s">
        <v>23</v>
      </c>
    </row>
    <row r="1684" spans="1:20" ht="30" customHeight="1">
      <c r="A1684" t="str">
        <f>VLOOKUP(J1684,[1]reportExcel!$C$6:$M$8021,4,FALSE)</f>
        <v>EL MADROÑO</v>
      </c>
      <c r="B1684" t="str">
        <f>VLOOKUP(J1684,[1]reportExcel!$C$6:$M$8021,6,FALSE)</f>
        <v>-75,8245367609</v>
      </c>
      <c r="C1684" t="str">
        <f>VLOOKUP(J1684,[1]reportExcel!$C$6:$M$8021,8,FALSE)</f>
        <v>4,9429278595</v>
      </c>
      <c r="D1684" t="str">
        <f t="shared" si="52"/>
        <v>-75,824696371</v>
      </c>
      <c r="E1684" t="str">
        <f t="shared" si="53"/>
        <v>4,942359823</v>
      </c>
      <c r="H1684" s="6" t="s">
        <v>6494</v>
      </c>
      <c r="I1684" s="7" t="s">
        <v>6645</v>
      </c>
      <c r="J1684" s="7" t="s">
        <v>6650</v>
      </c>
      <c r="K1684" s="7" t="s">
        <v>666</v>
      </c>
      <c r="L1684" s="7" t="s">
        <v>6647</v>
      </c>
      <c r="M1684" s="7" t="s">
        <v>6651</v>
      </c>
      <c r="N1684" s="7" t="s">
        <v>152</v>
      </c>
      <c r="O1684" s="15" t="s">
        <v>6652</v>
      </c>
      <c r="P1684" s="16"/>
      <c r="Q1684" s="7" t="s">
        <v>6653</v>
      </c>
      <c r="R1684" s="7" t="s">
        <v>23</v>
      </c>
      <c r="S1684" s="7" t="s">
        <v>24</v>
      </c>
      <c r="T1684" s="7" t="s">
        <v>23</v>
      </c>
    </row>
    <row r="1685" spans="1:20" ht="30" customHeight="1">
      <c r="A1685" t="str">
        <f>VLOOKUP(J1685,[1]reportExcel!$C$6:$M$8021,4,FALSE)</f>
        <v>LA HABANA</v>
      </c>
      <c r="B1685" t="str">
        <f>VLOOKUP(J1685,[1]reportExcel!$C$6:$M$8021,6,FALSE)</f>
        <v>-75,7971821005</v>
      </c>
      <c r="C1685" t="str">
        <f>VLOOKUP(J1685,[1]reportExcel!$C$6:$M$8021,8,FALSE)</f>
        <v>5,04281128765</v>
      </c>
      <c r="D1685" t="str">
        <f t="shared" si="52"/>
        <v>-75,7965829798</v>
      </c>
      <c r="E1685" t="str">
        <f t="shared" si="53"/>
        <v>5,04427226869</v>
      </c>
      <c r="H1685" s="6" t="s">
        <v>6494</v>
      </c>
      <c r="I1685" s="7" t="s">
        <v>6645</v>
      </c>
      <c r="J1685" s="7" t="s">
        <v>6654</v>
      </c>
      <c r="K1685" s="7" t="s">
        <v>666</v>
      </c>
      <c r="L1685" s="7" t="s">
        <v>6647</v>
      </c>
      <c r="M1685" s="7" t="s">
        <v>6655</v>
      </c>
      <c r="N1685" s="7" t="s">
        <v>152</v>
      </c>
      <c r="O1685" s="15" t="s">
        <v>6656</v>
      </c>
      <c r="P1685" s="16"/>
      <c r="Q1685" s="7" t="s">
        <v>6657</v>
      </c>
      <c r="R1685" s="7" t="s">
        <v>23</v>
      </c>
      <c r="S1685" s="7" t="s">
        <v>24</v>
      </c>
      <c r="T1685" s="7" t="s">
        <v>23</v>
      </c>
    </row>
    <row r="1686" spans="1:20" ht="30" customHeight="1">
      <c r="A1686" t="str">
        <f>VLOOKUP(J1686,[1]reportExcel!$C$6:$M$8021,4,FALSE)</f>
        <v>SAN ISIDRO</v>
      </c>
      <c r="B1686" t="str">
        <f>VLOOKUP(J1686,[1]reportExcel!$C$6:$M$8021,6,FALSE)</f>
        <v>-75,8026376544</v>
      </c>
      <c r="C1686" t="str">
        <f>VLOOKUP(J1686,[1]reportExcel!$C$6:$M$8021,8,FALSE)</f>
        <v>5,02752383821</v>
      </c>
      <c r="D1686" t="str">
        <f t="shared" si="52"/>
        <v>-75,8009844711</v>
      </c>
      <c r="E1686" t="str">
        <f t="shared" si="53"/>
        <v>5,02883295718</v>
      </c>
      <c r="H1686" s="6" t="s">
        <v>6494</v>
      </c>
      <c r="I1686" s="7" t="s">
        <v>6645</v>
      </c>
      <c r="J1686" s="7" t="s">
        <v>6658</v>
      </c>
      <c r="K1686" s="7" t="s">
        <v>666</v>
      </c>
      <c r="L1686" s="7" t="s">
        <v>6647</v>
      </c>
      <c r="M1686" s="7" t="s">
        <v>1569</v>
      </c>
      <c r="N1686" s="7" t="s">
        <v>152</v>
      </c>
      <c r="O1686" s="15" t="s">
        <v>6659</v>
      </c>
      <c r="P1686" s="16"/>
      <c r="Q1686" s="7" t="s">
        <v>6660</v>
      </c>
      <c r="R1686" s="7" t="s">
        <v>23</v>
      </c>
      <c r="S1686" s="7" t="s">
        <v>24</v>
      </c>
      <c r="T1686" s="7" t="s">
        <v>23</v>
      </c>
    </row>
    <row r="1687" spans="1:20" ht="30" customHeight="1">
      <c r="A1687" t="str">
        <f>VLOOKUP(J1687,[1]reportExcel!$C$6:$M$8021,4,FALSE)</f>
        <v>ASENTAMIENTO INDÍGENA TOTUMAL</v>
      </c>
      <c r="B1687" t="str">
        <f>VLOOKUP(J1687,[1]reportExcel!$C$6:$M$8021,6,FALSE)</f>
        <v>-75,8382465501</v>
      </c>
      <c r="C1687" t="str">
        <f>VLOOKUP(J1687,[1]reportExcel!$C$6:$M$8021,8,FALSE)</f>
        <v>4,99625648676</v>
      </c>
      <c r="D1687" t="str">
        <f t="shared" si="52"/>
        <v>-75,8383403684</v>
      </c>
      <c r="E1687" t="str">
        <f t="shared" si="53"/>
        <v>4,99553006839</v>
      </c>
      <c r="H1687" s="6" t="s">
        <v>6494</v>
      </c>
      <c r="I1687" s="7" t="s">
        <v>6645</v>
      </c>
      <c r="J1687" s="7" t="s">
        <v>6661</v>
      </c>
      <c r="K1687" s="7" t="s">
        <v>666</v>
      </c>
      <c r="L1687" s="7" t="s">
        <v>6647</v>
      </c>
      <c r="M1687" s="7" t="s">
        <v>6662</v>
      </c>
      <c r="N1687" s="7" t="s">
        <v>152</v>
      </c>
      <c r="O1687" s="15" t="s">
        <v>6663</v>
      </c>
      <c r="P1687" s="16"/>
      <c r="Q1687" s="7" t="s">
        <v>6664</v>
      </c>
      <c r="R1687" s="7" t="s">
        <v>23</v>
      </c>
      <c r="S1687" s="7" t="s">
        <v>24</v>
      </c>
      <c r="T1687" s="7" t="s">
        <v>23</v>
      </c>
    </row>
    <row r="1688" spans="1:20" ht="30" customHeight="1">
      <c r="A1688" t="str">
        <f>VLOOKUP(J1688,[1]reportExcel!$C$6:$M$8021,4,FALSE)</f>
        <v>CHINCHINÁ</v>
      </c>
      <c r="B1688" t="str">
        <f>VLOOKUP(J1688,[1]reportExcel!$C$6:$M$8021,6,FALSE)</f>
        <v>-75,6063849663</v>
      </c>
      <c r="C1688" t="str">
        <f>VLOOKUP(J1688,[1]reportExcel!$C$6:$M$8021,8,FALSE)</f>
        <v>4,98551800459</v>
      </c>
      <c r="D1688" t="str">
        <f t="shared" si="52"/>
        <v>-75,6074818919</v>
      </c>
      <c r="E1688" t="str">
        <f t="shared" si="53"/>
        <v>4,98581250175</v>
      </c>
      <c r="H1688" s="6" t="s">
        <v>6494</v>
      </c>
      <c r="I1688" s="7" t="s">
        <v>6665</v>
      </c>
      <c r="J1688" s="7" t="s">
        <v>6666</v>
      </c>
      <c r="K1688" s="7" t="s">
        <v>666</v>
      </c>
      <c r="L1688" s="7" t="s">
        <v>6667</v>
      </c>
      <c r="M1688" s="7" t="s">
        <v>6667</v>
      </c>
      <c r="N1688" s="7" t="s">
        <v>20</v>
      </c>
      <c r="O1688" s="15" t="s">
        <v>6668</v>
      </c>
      <c r="P1688" s="16"/>
      <c r="Q1688" s="7" t="s">
        <v>6669</v>
      </c>
      <c r="R1688" s="7" t="s">
        <v>23</v>
      </c>
      <c r="S1688" s="7" t="s">
        <v>24</v>
      </c>
      <c r="T1688" s="7" t="s">
        <v>23</v>
      </c>
    </row>
    <row r="1689" spans="1:20" ht="30" customHeight="1">
      <c r="A1689" t="str">
        <f>VLOOKUP(J1689,[1]reportExcel!$C$6:$M$8021,4,FALSE)</f>
        <v>EL TRÉBOL</v>
      </c>
      <c r="B1689" t="str">
        <f>VLOOKUP(J1689,[1]reportExcel!$C$6:$M$8021,6,FALSE)</f>
        <v>-75,6989219732</v>
      </c>
      <c r="C1689" t="str">
        <f>VLOOKUP(J1689,[1]reportExcel!$C$6:$M$8021,8,FALSE)</f>
        <v>4,98154124842</v>
      </c>
      <c r="D1689" t="str">
        <f t="shared" si="52"/>
        <v>-75,699586396</v>
      </c>
      <c r="E1689" t="str">
        <f t="shared" si="53"/>
        <v>4,981675267</v>
      </c>
      <c r="H1689" s="6" t="s">
        <v>6494</v>
      </c>
      <c r="I1689" s="7" t="s">
        <v>6665</v>
      </c>
      <c r="J1689" s="7" t="s">
        <v>6670</v>
      </c>
      <c r="K1689" s="7" t="s">
        <v>666</v>
      </c>
      <c r="L1689" s="7" t="s">
        <v>6667</v>
      </c>
      <c r="M1689" s="7" t="s">
        <v>6671</v>
      </c>
      <c r="N1689" s="7" t="s">
        <v>288</v>
      </c>
      <c r="O1689" s="15" t="s">
        <v>6672</v>
      </c>
      <c r="P1689" s="16"/>
      <c r="Q1689" s="7" t="s">
        <v>6673</v>
      </c>
      <c r="R1689" s="7" t="s">
        <v>23</v>
      </c>
      <c r="S1689" s="7" t="s">
        <v>24</v>
      </c>
      <c r="T1689" s="7" t="s">
        <v>23</v>
      </c>
    </row>
    <row r="1690" spans="1:20" ht="30" customHeight="1">
      <c r="A1690" t="str">
        <f>VLOOKUP(J1690,[1]reportExcel!$C$6:$M$8021,4,FALSE)</f>
        <v>LA FLORESTA</v>
      </c>
      <c r="B1690" t="str">
        <f>VLOOKUP(J1690,[1]reportExcel!$C$6:$M$8021,6,FALSE)</f>
        <v>-75,6617516085</v>
      </c>
      <c r="C1690" t="str">
        <f>VLOOKUP(J1690,[1]reportExcel!$C$6:$M$8021,8,FALSE)</f>
        <v>4,98015772681</v>
      </c>
      <c r="D1690" t="str">
        <f t="shared" ref="D1690:D1753" si="54">IF(AND(O1690="0,",NOT(ISNA(B1690))),B1690,O1690)</f>
        <v>-75,662439459</v>
      </c>
      <c r="E1690" t="str">
        <f t="shared" si="53"/>
        <v>4,97953467</v>
      </c>
      <c r="H1690" s="6" t="s">
        <v>6494</v>
      </c>
      <c r="I1690" s="7" t="s">
        <v>6665</v>
      </c>
      <c r="J1690" s="7" t="s">
        <v>6674</v>
      </c>
      <c r="K1690" s="7" t="s">
        <v>666</v>
      </c>
      <c r="L1690" s="7" t="s">
        <v>6667</v>
      </c>
      <c r="M1690" s="7" t="s">
        <v>1658</v>
      </c>
      <c r="N1690" s="7" t="s">
        <v>288</v>
      </c>
      <c r="O1690" s="15" t="s">
        <v>6675</v>
      </c>
      <c r="P1690" s="16"/>
      <c r="Q1690" s="7" t="s">
        <v>6676</v>
      </c>
      <c r="R1690" s="7" t="s">
        <v>23</v>
      </c>
      <c r="S1690" s="7" t="s">
        <v>24</v>
      </c>
      <c r="T1690" s="7" t="s">
        <v>23</v>
      </c>
    </row>
    <row r="1691" spans="1:20" ht="30" customHeight="1">
      <c r="A1691" t="str">
        <f>VLOOKUP(J1691,[1]reportExcel!$C$6:$M$8021,4,FALSE)</f>
        <v>ALTO DE LA MINA</v>
      </c>
      <c r="B1691" t="str">
        <f>VLOOKUP(J1691,[1]reportExcel!$C$6:$M$8021,6,FALSE)</f>
        <v>-75,6620318329</v>
      </c>
      <c r="C1691" t="str">
        <f>VLOOKUP(J1691,[1]reportExcel!$C$6:$M$8021,8,FALSE)</f>
        <v>4,95095238126</v>
      </c>
      <c r="D1691" t="str">
        <f t="shared" si="54"/>
        <v>-75,6613371182</v>
      </c>
      <c r="E1691" t="str">
        <f t="shared" si="53"/>
        <v>4,95199008476</v>
      </c>
      <c r="H1691" s="6" t="s">
        <v>6494</v>
      </c>
      <c r="I1691" s="7" t="s">
        <v>6665</v>
      </c>
      <c r="J1691" s="7" t="s">
        <v>6677</v>
      </c>
      <c r="K1691" s="7" t="s">
        <v>666</v>
      </c>
      <c r="L1691" s="7" t="s">
        <v>6667</v>
      </c>
      <c r="M1691" s="7" t="s">
        <v>6678</v>
      </c>
      <c r="N1691" s="7" t="s">
        <v>152</v>
      </c>
      <c r="O1691" s="15" t="s">
        <v>6679</v>
      </c>
      <c r="P1691" s="16"/>
      <c r="Q1691" s="7" t="s">
        <v>6680</v>
      </c>
      <c r="R1691" s="7" t="s">
        <v>23</v>
      </c>
      <c r="S1691" s="7" t="s">
        <v>24</v>
      </c>
      <c r="T1691" s="7" t="s">
        <v>23</v>
      </c>
    </row>
    <row r="1692" spans="1:20" ht="30" customHeight="1">
      <c r="A1692" t="str">
        <f>VLOOKUP(J1692,[1]reportExcel!$C$6:$M$8021,4,FALSE)</f>
        <v>LA QUIEBRA DEL NARANJAL</v>
      </c>
      <c r="B1692" t="str">
        <f>VLOOKUP(J1692,[1]reportExcel!$C$6:$M$8021,6,FALSE)</f>
        <v>-75,6483481761</v>
      </c>
      <c r="C1692" t="str">
        <f>VLOOKUP(J1692,[1]reportExcel!$C$6:$M$8021,8,FALSE)</f>
        <v>4,96827432965</v>
      </c>
      <c r="D1692" t="str">
        <f t="shared" si="54"/>
        <v>-75,648644934</v>
      </c>
      <c r="E1692" t="str">
        <f t="shared" si="53"/>
        <v>4,967731987</v>
      </c>
      <c r="H1692" s="6" t="s">
        <v>6494</v>
      </c>
      <c r="I1692" s="7" t="s">
        <v>6665</v>
      </c>
      <c r="J1692" s="7" t="s">
        <v>6681</v>
      </c>
      <c r="K1692" s="7" t="s">
        <v>666</v>
      </c>
      <c r="L1692" s="7" t="s">
        <v>6667</v>
      </c>
      <c r="M1692" s="7" t="s">
        <v>6682</v>
      </c>
      <c r="N1692" s="7" t="s">
        <v>152</v>
      </c>
      <c r="O1692" s="15" t="s">
        <v>6683</v>
      </c>
      <c r="P1692" s="16"/>
      <c r="Q1692" s="7" t="s">
        <v>6684</v>
      </c>
      <c r="R1692" s="7" t="s">
        <v>23</v>
      </c>
      <c r="S1692" s="7" t="s">
        <v>24</v>
      </c>
      <c r="T1692" s="7" t="s">
        <v>23</v>
      </c>
    </row>
    <row r="1693" spans="1:20" ht="30" customHeight="1">
      <c r="A1693" t="str">
        <f>VLOOKUP(J1693,[1]reportExcel!$C$6:$M$8021,4,FALSE)</f>
        <v>LA ESTRELLA</v>
      </c>
      <c r="B1693" t="str">
        <f>VLOOKUP(J1693,[1]reportExcel!$C$6:$M$8021,6,FALSE)</f>
        <v>-75,6846822569</v>
      </c>
      <c r="C1693" t="str">
        <f>VLOOKUP(J1693,[1]reportExcel!$C$6:$M$8021,8,FALSE)</f>
        <v>4,97519370715</v>
      </c>
      <c r="D1693" t="str">
        <f t="shared" si="54"/>
        <v>-75,6845318587</v>
      </c>
      <c r="E1693" t="str">
        <f t="shared" si="53"/>
        <v>4,97523099641</v>
      </c>
      <c r="H1693" s="6" t="s">
        <v>6494</v>
      </c>
      <c r="I1693" s="7" t="s">
        <v>6665</v>
      </c>
      <c r="J1693" s="7" t="s">
        <v>6685</v>
      </c>
      <c r="K1693" s="7" t="s">
        <v>666</v>
      </c>
      <c r="L1693" s="7" t="s">
        <v>6667</v>
      </c>
      <c r="M1693" s="7" t="s">
        <v>1550</v>
      </c>
      <c r="N1693" s="7" t="s">
        <v>152</v>
      </c>
      <c r="O1693" s="15" t="s">
        <v>6686</v>
      </c>
      <c r="P1693" s="16"/>
      <c r="Q1693" s="7" t="s">
        <v>6687</v>
      </c>
      <c r="R1693" s="7" t="s">
        <v>23</v>
      </c>
      <c r="S1693" s="7" t="s">
        <v>24</v>
      </c>
      <c r="T1693" s="7" t="s">
        <v>23</v>
      </c>
    </row>
    <row r="1694" spans="1:20" ht="30" customHeight="1">
      <c r="A1694" t="str">
        <f>VLOOKUP(J1694,[1]reportExcel!$C$6:$M$8021,4,FALSE)</f>
        <v>EL REPOSO</v>
      </c>
      <c r="B1694" t="str">
        <f>VLOOKUP(J1694,[1]reportExcel!$C$6:$M$8021,6,FALSE)</f>
        <v>-75,6542101073</v>
      </c>
      <c r="C1694" t="str">
        <f>VLOOKUP(J1694,[1]reportExcel!$C$6:$M$8021,8,FALSE)</f>
        <v>4,97682806741</v>
      </c>
      <c r="D1694" t="str">
        <f t="shared" si="54"/>
        <v>-75,65296286</v>
      </c>
      <c r="E1694" t="str">
        <f t="shared" si="53"/>
        <v>4,976825531</v>
      </c>
      <c r="H1694" s="6" t="s">
        <v>6494</v>
      </c>
      <c r="I1694" s="7" t="s">
        <v>6665</v>
      </c>
      <c r="J1694" s="7" t="s">
        <v>6688</v>
      </c>
      <c r="K1694" s="7" t="s">
        <v>666</v>
      </c>
      <c r="L1694" s="7" t="s">
        <v>6667</v>
      </c>
      <c r="M1694" s="7" t="s">
        <v>359</v>
      </c>
      <c r="N1694" s="7" t="s">
        <v>152</v>
      </c>
      <c r="O1694" s="15" t="s">
        <v>6689</v>
      </c>
      <c r="P1694" s="16"/>
      <c r="Q1694" s="7" t="s">
        <v>6690</v>
      </c>
      <c r="R1694" s="7" t="s">
        <v>23</v>
      </c>
      <c r="S1694" s="7" t="s">
        <v>24</v>
      </c>
      <c r="T1694" s="7" t="s">
        <v>23</v>
      </c>
    </row>
    <row r="1695" spans="1:20" ht="30" customHeight="1">
      <c r="A1695" t="str">
        <f>VLOOKUP(J1695,[1]reportExcel!$C$6:$M$8021,4,FALSE)</f>
        <v>SAN ANDRÉS</v>
      </c>
      <c r="B1695" t="str">
        <f>VLOOKUP(J1695,[1]reportExcel!$C$6:$M$8021,6,FALSE)</f>
        <v>-75,663666531</v>
      </c>
      <c r="C1695" t="str">
        <f>VLOOKUP(J1695,[1]reportExcel!$C$6:$M$8021,8,FALSE)</f>
        <v>4,973121938</v>
      </c>
      <c r="D1695" t="str">
        <f t="shared" si="54"/>
        <v>-75,600875999</v>
      </c>
      <c r="E1695" t="str">
        <f t="shared" si="53"/>
        <v>4,93100059473</v>
      </c>
      <c r="H1695" s="6" t="s">
        <v>6494</v>
      </c>
      <c r="I1695" s="7" t="s">
        <v>6665</v>
      </c>
      <c r="J1695" s="7" t="s">
        <v>6691</v>
      </c>
      <c r="K1695" s="7" t="s">
        <v>666</v>
      </c>
      <c r="L1695" s="7" t="s">
        <v>6667</v>
      </c>
      <c r="M1695" s="7" t="s">
        <v>1292</v>
      </c>
      <c r="N1695" s="7" t="s">
        <v>152</v>
      </c>
      <c r="O1695" s="15" t="s">
        <v>6692</v>
      </c>
      <c r="P1695" s="16"/>
      <c r="Q1695" s="7" t="s">
        <v>6693</v>
      </c>
      <c r="R1695" s="7" t="s">
        <v>23</v>
      </c>
      <c r="S1695" s="7" t="s">
        <v>24</v>
      </c>
      <c r="T1695" s="7" t="s">
        <v>23</v>
      </c>
    </row>
    <row r="1696" spans="1:20" ht="30" customHeight="1">
      <c r="A1696" t="str">
        <f>VLOOKUP(J1696,[1]reportExcel!$C$6:$M$8021,4,FALSE)</f>
        <v>FILADELFIA</v>
      </c>
      <c r="B1696" t="str">
        <f>VLOOKUP(J1696,[1]reportExcel!$C$6:$M$8021,6,FALSE)</f>
        <v>-75,562282237</v>
      </c>
      <c r="C1696" t="str">
        <f>VLOOKUP(J1696,[1]reportExcel!$C$6:$M$8021,8,FALSE)</f>
        <v>5,29735027786</v>
      </c>
      <c r="D1696" t="str">
        <f t="shared" si="54"/>
        <v>-75,5624695597</v>
      </c>
      <c r="E1696" t="str">
        <f t="shared" si="53"/>
        <v>5,29709791696</v>
      </c>
      <c r="H1696" s="6" t="s">
        <v>6494</v>
      </c>
      <c r="I1696" s="7" t="s">
        <v>6694</v>
      </c>
      <c r="J1696" s="7" t="s">
        <v>6695</v>
      </c>
      <c r="K1696" s="7" t="s">
        <v>666</v>
      </c>
      <c r="L1696" s="7" t="s">
        <v>6696</v>
      </c>
      <c r="M1696" s="7" t="s">
        <v>6696</v>
      </c>
      <c r="N1696" s="7" t="s">
        <v>20</v>
      </c>
      <c r="O1696" s="15" t="s">
        <v>6697</v>
      </c>
      <c r="P1696" s="16"/>
      <c r="Q1696" s="7" t="s">
        <v>6698</v>
      </c>
      <c r="R1696" s="7" t="s">
        <v>23</v>
      </c>
      <c r="S1696" s="7" t="s">
        <v>24</v>
      </c>
      <c r="T1696" s="7" t="s">
        <v>23</v>
      </c>
    </row>
    <row r="1697" spans="1:20" ht="30" customHeight="1">
      <c r="A1697" t="str">
        <f>VLOOKUP(J1697,[1]reportExcel!$C$6:$M$8021,4,FALSE)</f>
        <v>EL VERSO</v>
      </c>
      <c r="B1697" t="str">
        <f>VLOOKUP(J1697,[1]reportExcel!$C$6:$M$8021,6,FALSE)</f>
        <v>-75,5894116725</v>
      </c>
      <c r="C1697" t="str">
        <f>VLOOKUP(J1697,[1]reportExcel!$C$6:$M$8021,8,FALSE)</f>
        <v>5,28575336908</v>
      </c>
      <c r="D1697" t="str">
        <f t="shared" si="54"/>
        <v>-75,546961491</v>
      </c>
      <c r="E1697" t="str">
        <f t="shared" si="53"/>
        <v>5,333277022</v>
      </c>
      <c r="H1697" s="6" t="s">
        <v>6494</v>
      </c>
      <c r="I1697" s="7" t="s">
        <v>6694</v>
      </c>
      <c r="J1697" s="7" t="s">
        <v>6699</v>
      </c>
      <c r="K1697" s="7" t="s">
        <v>666</v>
      </c>
      <c r="L1697" s="7" t="s">
        <v>6696</v>
      </c>
      <c r="M1697" s="7" t="s">
        <v>6700</v>
      </c>
      <c r="N1697" s="7" t="s">
        <v>28</v>
      </c>
      <c r="O1697" s="15" t="s">
        <v>6701</v>
      </c>
      <c r="P1697" s="16"/>
      <c r="Q1697" s="7" t="s">
        <v>6702</v>
      </c>
      <c r="R1697" s="7" t="s">
        <v>23</v>
      </c>
      <c r="S1697" s="7" t="s">
        <v>24</v>
      </c>
      <c r="T1697" s="7" t="s">
        <v>23</v>
      </c>
    </row>
    <row r="1698" spans="1:20" ht="30" customHeight="1">
      <c r="A1698" t="str">
        <f>VLOOKUP(J1698,[1]reportExcel!$C$6:$M$8021,4,FALSE)</f>
        <v>LA PAILA</v>
      </c>
      <c r="B1698" t="str">
        <f>VLOOKUP(J1698,[1]reportExcel!$C$6:$M$8021,6,FALSE)</f>
        <v>-75,5280244157</v>
      </c>
      <c r="C1698" t="str">
        <f>VLOOKUP(J1698,[1]reportExcel!$C$6:$M$8021,8,FALSE)</f>
        <v>5,29320832011</v>
      </c>
      <c r="D1698" t="str">
        <f t="shared" si="54"/>
        <v>-75,5274092235</v>
      </c>
      <c r="E1698" t="str">
        <f t="shared" si="53"/>
        <v>5,29127105639</v>
      </c>
      <c r="H1698" s="6" t="s">
        <v>6494</v>
      </c>
      <c r="I1698" s="7" t="s">
        <v>6694</v>
      </c>
      <c r="J1698" s="7" t="s">
        <v>6703</v>
      </c>
      <c r="K1698" s="7" t="s">
        <v>666</v>
      </c>
      <c r="L1698" s="7" t="s">
        <v>6696</v>
      </c>
      <c r="M1698" s="7" t="s">
        <v>6704</v>
      </c>
      <c r="N1698" s="7" t="s">
        <v>28</v>
      </c>
      <c r="O1698" s="15" t="s">
        <v>6705</v>
      </c>
      <c r="P1698" s="16"/>
      <c r="Q1698" s="7" t="s">
        <v>6706</v>
      </c>
      <c r="R1698" s="7" t="s">
        <v>23</v>
      </c>
      <c r="S1698" s="7" t="s">
        <v>24</v>
      </c>
      <c r="T1698" s="7" t="s">
        <v>23</v>
      </c>
    </row>
    <row r="1699" spans="1:20" ht="30" customHeight="1">
      <c r="A1699" t="str">
        <f>VLOOKUP(J1699,[1]reportExcel!$C$6:$M$8021,4,FALSE)</f>
        <v>SAMARIA</v>
      </c>
      <c r="B1699" t="str">
        <f>VLOOKUP(J1699,[1]reportExcel!$C$6:$M$8021,6,FALSE)</f>
        <v>-75,5696511662</v>
      </c>
      <c r="C1699" t="str">
        <f>VLOOKUP(J1699,[1]reportExcel!$C$6:$M$8021,8,FALSE)</f>
        <v>5,23211578879</v>
      </c>
      <c r="D1699" t="str">
        <f t="shared" si="54"/>
        <v>-75,5709631514</v>
      </c>
      <c r="E1699" t="str">
        <f t="shared" si="53"/>
        <v>5,23166669475</v>
      </c>
      <c r="H1699" s="6" t="s">
        <v>6494</v>
      </c>
      <c r="I1699" s="7" t="s">
        <v>6694</v>
      </c>
      <c r="J1699" s="7" t="s">
        <v>6707</v>
      </c>
      <c r="K1699" s="7" t="s">
        <v>666</v>
      </c>
      <c r="L1699" s="7" t="s">
        <v>6696</v>
      </c>
      <c r="M1699" s="7" t="s">
        <v>6708</v>
      </c>
      <c r="N1699" s="7" t="s">
        <v>28</v>
      </c>
      <c r="O1699" s="15" t="s">
        <v>6709</v>
      </c>
      <c r="P1699" s="16"/>
      <c r="Q1699" s="7" t="s">
        <v>6710</v>
      </c>
      <c r="R1699" s="7" t="s">
        <v>23</v>
      </c>
      <c r="S1699" s="7" t="s">
        <v>24</v>
      </c>
      <c r="T1699" s="7" t="s">
        <v>23</v>
      </c>
    </row>
    <row r="1700" spans="1:20" ht="30" customHeight="1">
      <c r="A1700" t="str">
        <f>VLOOKUP(J1700,[1]reportExcel!$C$6:$M$8021,4,FALSE)</f>
        <v>SAN LUIS</v>
      </c>
      <c r="B1700" t="str">
        <f>VLOOKUP(J1700,[1]reportExcel!$C$6:$M$8021,6,FALSE)</f>
        <v>-75,560184705</v>
      </c>
      <c r="C1700" t="str">
        <f>VLOOKUP(J1700,[1]reportExcel!$C$6:$M$8021,8,FALSE)</f>
        <v>5,23552939064</v>
      </c>
      <c r="D1700" t="str">
        <f t="shared" si="54"/>
        <v>-75,5609330158</v>
      </c>
      <c r="E1700" t="str">
        <f t="shared" si="53"/>
        <v>5,23490141383</v>
      </c>
      <c r="H1700" s="6" t="s">
        <v>6494</v>
      </c>
      <c r="I1700" s="7" t="s">
        <v>6694</v>
      </c>
      <c r="J1700" s="7" t="s">
        <v>6711</v>
      </c>
      <c r="K1700" s="7" t="s">
        <v>666</v>
      </c>
      <c r="L1700" s="7" t="s">
        <v>6696</v>
      </c>
      <c r="M1700" s="7" t="s">
        <v>544</v>
      </c>
      <c r="N1700" s="7" t="s">
        <v>28</v>
      </c>
      <c r="O1700" s="15" t="s">
        <v>6712</v>
      </c>
      <c r="P1700" s="16"/>
      <c r="Q1700" s="7" t="s">
        <v>6713</v>
      </c>
      <c r="R1700" s="7" t="s">
        <v>23</v>
      </c>
      <c r="S1700" s="7" t="s">
        <v>24</v>
      </c>
      <c r="T1700" s="7" t="s">
        <v>23</v>
      </c>
    </row>
    <row r="1701" spans="1:20" ht="30" customHeight="1">
      <c r="A1701" t="str">
        <f>VLOOKUP(J1701,[1]reportExcel!$C$6:$M$8021,4,FALSE)</f>
        <v>BALMORAL</v>
      </c>
      <c r="B1701" t="str">
        <f>VLOOKUP(J1701,[1]reportExcel!$C$6:$M$8021,6,FALSE)</f>
        <v>-75,5894116725</v>
      </c>
      <c r="C1701" t="str">
        <f>VLOOKUP(J1701,[1]reportExcel!$C$6:$M$8021,8,FALSE)</f>
        <v>5,28575336908</v>
      </c>
      <c r="D1701" t="str">
        <f t="shared" si="54"/>
        <v>-75,5450082382</v>
      </c>
      <c r="E1701" t="str">
        <f t="shared" si="53"/>
        <v>5,26748008026</v>
      </c>
      <c r="H1701" s="6" t="s">
        <v>6494</v>
      </c>
      <c r="I1701" s="7" t="s">
        <v>6694</v>
      </c>
      <c r="J1701" s="7" t="s">
        <v>6714</v>
      </c>
      <c r="K1701" s="7" t="s">
        <v>666</v>
      </c>
      <c r="L1701" s="7" t="s">
        <v>6696</v>
      </c>
      <c r="M1701" s="7" t="s">
        <v>6715</v>
      </c>
      <c r="N1701" s="7" t="s">
        <v>28</v>
      </c>
      <c r="O1701" s="15" t="s">
        <v>6716</v>
      </c>
      <c r="P1701" s="16"/>
      <c r="Q1701" s="7" t="s">
        <v>6717</v>
      </c>
      <c r="R1701" s="7" t="s">
        <v>23</v>
      </c>
      <c r="S1701" s="7" t="s">
        <v>24</v>
      </c>
      <c r="T1701" s="7" t="s">
        <v>23</v>
      </c>
    </row>
    <row r="1702" spans="1:20" ht="30" customHeight="1">
      <c r="A1702" t="str">
        <f>VLOOKUP(J1702,[1]reportExcel!$C$6:$M$8021,4,FALSE)</f>
        <v>LA MARINA</v>
      </c>
      <c r="B1702" t="str">
        <f>VLOOKUP(J1702,[1]reportExcel!$C$6:$M$8021,6,FALSE)</f>
        <v>-75,5256033786</v>
      </c>
      <c r="C1702" t="str">
        <f>VLOOKUP(J1702,[1]reportExcel!$C$6:$M$8021,8,FALSE)</f>
        <v>5,32177605224</v>
      </c>
      <c r="D1702" t="str">
        <f t="shared" si="54"/>
        <v>-75,526523275</v>
      </c>
      <c r="E1702" t="str">
        <f t="shared" si="53"/>
        <v>5,321500563</v>
      </c>
      <c r="H1702" s="6" t="s">
        <v>6494</v>
      </c>
      <c r="I1702" s="7" t="s">
        <v>6694</v>
      </c>
      <c r="J1702" s="7" t="s">
        <v>6718</v>
      </c>
      <c r="K1702" s="7" t="s">
        <v>666</v>
      </c>
      <c r="L1702" s="7" t="s">
        <v>6696</v>
      </c>
      <c r="M1702" s="7" t="s">
        <v>6719</v>
      </c>
      <c r="N1702" s="7" t="s">
        <v>28</v>
      </c>
      <c r="O1702" s="15" t="s">
        <v>6720</v>
      </c>
      <c r="P1702" s="16"/>
      <c r="Q1702" s="7" t="s">
        <v>6721</v>
      </c>
      <c r="R1702" s="7" t="s">
        <v>23</v>
      </c>
      <c r="S1702" s="7" t="s">
        <v>24</v>
      </c>
      <c r="T1702" s="7" t="s">
        <v>23</v>
      </c>
    </row>
    <row r="1703" spans="1:20" ht="30" customHeight="1">
      <c r="A1703" t="str">
        <f>VLOOKUP(J1703,[1]reportExcel!$C$6:$M$8021,4,FALSE)</f>
        <v>LA DORADA</v>
      </c>
      <c r="B1703" t="str">
        <f>VLOOKUP(J1703,[1]reportExcel!$C$6:$M$8021,6,FALSE)</f>
        <v>-74,6744521523</v>
      </c>
      <c r="C1703" t="str">
        <f>VLOOKUP(J1703,[1]reportExcel!$C$6:$M$8021,8,FALSE)</f>
        <v>5,44389999408</v>
      </c>
      <c r="D1703" t="str">
        <f t="shared" si="54"/>
        <v>-74,6684167053</v>
      </c>
      <c r="E1703" t="str">
        <f t="shared" si="53"/>
        <v>5,46047440177</v>
      </c>
      <c r="H1703" s="6" t="s">
        <v>6494</v>
      </c>
      <c r="I1703" s="7" t="s">
        <v>6722</v>
      </c>
      <c r="J1703" s="7" t="s">
        <v>6723</v>
      </c>
      <c r="K1703" s="7" t="s">
        <v>666</v>
      </c>
      <c r="L1703" s="7" t="s">
        <v>4565</v>
      </c>
      <c r="M1703" s="7" t="s">
        <v>4565</v>
      </c>
      <c r="N1703" s="7" t="s">
        <v>20</v>
      </c>
      <c r="O1703" s="15" t="s">
        <v>6724</v>
      </c>
      <c r="P1703" s="16"/>
      <c r="Q1703" s="7" t="s">
        <v>6725</v>
      </c>
      <c r="R1703" s="7" t="s">
        <v>23</v>
      </c>
      <c r="S1703" s="7" t="s">
        <v>24</v>
      </c>
      <c r="T1703" s="7" t="s">
        <v>23</v>
      </c>
    </row>
    <row r="1704" spans="1:20" ht="30" customHeight="1">
      <c r="A1704" t="str">
        <f>VLOOKUP(J1704,[1]reportExcel!$C$6:$M$8021,4,FALSE)</f>
        <v>BUENAVISTA</v>
      </c>
      <c r="B1704" t="str">
        <f>VLOOKUP(J1704,[1]reportExcel!$C$6:$M$8021,6,FALSE)</f>
        <v>-74,674283479</v>
      </c>
      <c r="C1704" t="str">
        <f>VLOOKUP(J1704,[1]reportExcel!$C$6:$M$8021,8,FALSE)</f>
        <v>5,76695783556</v>
      </c>
      <c r="D1704" t="str">
        <f t="shared" si="54"/>
        <v>-74,6741986342</v>
      </c>
      <c r="E1704" t="str">
        <f t="shared" si="53"/>
        <v>5,76698872056</v>
      </c>
      <c r="H1704" s="6" t="s">
        <v>6494</v>
      </c>
      <c r="I1704" s="7" t="s">
        <v>6722</v>
      </c>
      <c r="J1704" s="7" t="s">
        <v>6726</v>
      </c>
      <c r="K1704" s="7" t="s">
        <v>666</v>
      </c>
      <c r="L1704" s="7" t="s">
        <v>4565</v>
      </c>
      <c r="M1704" s="7" t="s">
        <v>2690</v>
      </c>
      <c r="N1704" s="7" t="s">
        <v>288</v>
      </c>
      <c r="O1704" s="15" t="s">
        <v>6727</v>
      </c>
      <c r="P1704" s="16"/>
      <c r="Q1704" s="7" t="s">
        <v>6728</v>
      </c>
      <c r="R1704" s="7" t="s">
        <v>23</v>
      </c>
      <c r="S1704" s="7" t="s">
        <v>24</v>
      </c>
      <c r="T1704" s="7" t="s">
        <v>23</v>
      </c>
    </row>
    <row r="1705" spans="1:20" ht="30" customHeight="1">
      <c r="A1705" t="str">
        <f>VLOOKUP(J1705,[1]reportExcel!$C$6:$M$8021,4,FALSE)</f>
        <v>GUARINOCITO</v>
      </c>
      <c r="B1705" t="str">
        <f>VLOOKUP(J1705,[1]reportExcel!$C$6:$M$8021,6,FALSE)</f>
        <v>-74,7374625105</v>
      </c>
      <c r="C1705" t="str">
        <f>VLOOKUP(J1705,[1]reportExcel!$C$6:$M$8021,8,FALSE)</f>
        <v>5,34250403204</v>
      </c>
      <c r="D1705" t="str">
        <f t="shared" si="54"/>
        <v>-74,7371188384</v>
      </c>
      <c r="E1705" t="str">
        <f t="shared" si="53"/>
        <v>5,34330442125</v>
      </c>
      <c r="H1705" s="6" t="s">
        <v>6494</v>
      </c>
      <c r="I1705" s="7" t="s">
        <v>6722</v>
      </c>
      <c r="J1705" s="7" t="s">
        <v>6729</v>
      </c>
      <c r="K1705" s="7" t="s">
        <v>666</v>
      </c>
      <c r="L1705" s="7" t="s">
        <v>4565</v>
      </c>
      <c r="M1705" s="7" t="s">
        <v>6730</v>
      </c>
      <c r="N1705" s="7" t="s">
        <v>288</v>
      </c>
      <c r="O1705" s="15" t="s">
        <v>6731</v>
      </c>
      <c r="P1705" s="16"/>
      <c r="Q1705" s="7" t="s">
        <v>6732</v>
      </c>
      <c r="R1705" s="7" t="s">
        <v>23</v>
      </c>
      <c r="S1705" s="7" t="s">
        <v>24</v>
      </c>
      <c r="T1705" s="7" t="s">
        <v>23</v>
      </c>
    </row>
    <row r="1706" spans="1:20" ht="30" customHeight="1">
      <c r="A1706" t="str">
        <f>VLOOKUP(J1706,[1]reportExcel!$C$6:$M$8021,4,FALSE)</f>
        <v>PURNIO</v>
      </c>
      <c r="B1706" t="str">
        <f>VLOOKUP(J1706,[1]reportExcel!$C$6:$M$8021,6,FALSE)</f>
        <v>-74,6880835563</v>
      </c>
      <c r="C1706" t="str">
        <f>VLOOKUP(J1706,[1]reportExcel!$C$6:$M$8021,8,FALSE)</f>
        <v>5,40917965527</v>
      </c>
      <c r="D1706" t="str">
        <f t="shared" si="54"/>
        <v>-74,6880712668</v>
      </c>
      <c r="E1706" t="str">
        <f t="shared" si="53"/>
        <v>5,4130285371</v>
      </c>
      <c r="H1706" s="6" t="s">
        <v>6494</v>
      </c>
      <c r="I1706" s="7" t="s">
        <v>6722</v>
      </c>
      <c r="J1706" s="7" t="s">
        <v>6733</v>
      </c>
      <c r="K1706" s="7" t="s">
        <v>666</v>
      </c>
      <c r="L1706" s="7" t="s">
        <v>4565</v>
      </c>
      <c r="M1706" s="7" t="s">
        <v>6734</v>
      </c>
      <c r="N1706" s="7" t="s">
        <v>152</v>
      </c>
      <c r="O1706" s="15" t="s">
        <v>6735</v>
      </c>
      <c r="P1706" s="16"/>
      <c r="Q1706" s="7" t="s">
        <v>6736</v>
      </c>
      <c r="R1706" s="7" t="s">
        <v>23</v>
      </c>
      <c r="S1706" s="7" t="s">
        <v>24</v>
      </c>
      <c r="T1706" s="7" t="s">
        <v>23</v>
      </c>
    </row>
    <row r="1707" spans="1:20" ht="30" customHeight="1">
      <c r="A1707" t="str">
        <f>VLOOKUP(J1707,[1]reportExcel!$C$6:$M$8021,4,FALSE)</f>
        <v>LA ATARRAYA</v>
      </c>
      <c r="B1707" t="str">
        <f>VLOOKUP(J1707,[1]reportExcel!$C$6:$M$8021,6,FALSE)</f>
        <v>-74,7270353402</v>
      </c>
      <c r="C1707" t="str">
        <f>VLOOKUP(J1707,[1]reportExcel!$C$6:$M$8021,8,FALSE)</f>
        <v>5,71793305273</v>
      </c>
      <c r="D1707" t="str">
        <f t="shared" si="54"/>
        <v>-74,7252288703</v>
      </c>
      <c r="E1707" t="str">
        <f t="shared" si="53"/>
        <v>5,72042225693</v>
      </c>
      <c r="H1707" s="6" t="s">
        <v>6494</v>
      </c>
      <c r="I1707" s="7" t="s">
        <v>6722</v>
      </c>
      <c r="J1707" s="7" t="s">
        <v>6737</v>
      </c>
      <c r="K1707" s="7" t="s">
        <v>666</v>
      </c>
      <c r="L1707" s="7" t="s">
        <v>4565</v>
      </c>
      <c r="M1707" s="7" t="s">
        <v>6738</v>
      </c>
      <c r="N1707" s="7" t="s">
        <v>152</v>
      </c>
      <c r="O1707" s="15" t="s">
        <v>6739</v>
      </c>
      <c r="P1707" s="16"/>
      <c r="Q1707" s="7" t="s">
        <v>6740</v>
      </c>
      <c r="R1707" s="7" t="s">
        <v>23</v>
      </c>
      <c r="S1707" s="7" t="s">
        <v>24</v>
      </c>
      <c r="T1707" s="7" t="s">
        <v>23</v>
      </c>
    </row>
    <row r="1708" spans="1:20" ht="30" customHeight="1">
      <c r="A1708" t="str">
        <f>VLOOKUP(J1708,[1]reportExcel!$C$6:$M$8021,4,FALSE)</f>
        <v>CAMELIAS</v>
      </c>
      <c r="B1708" t="str">
        <f>VLOOKUP(J1708,[1]reportExcel!$C$6:$M$8021,6,FALSE)</f>
        <v>-74,7378572126</v>
      </c>
      <c r="C1708" t="str">
        <f>VLOOKUP(J1708,[1]reportExcel!$C$6:$M$8021,8,FALSE)</f>
        <v>5,31215194825</v>
      </c>
      <c r="D1708" t="str">
        <f t="shared" si="54"/>
        <v>-74,738473292</v>
      </c>
      <c r="E1708" t="str">
        <f t="shared" si="53"/>
        <v>5,3068856</v>
      </c>
      <c r="H1708" s="6" t="s">
        <v>6494</v>
      </c>
      <c r="I1708" s="7" t="s">
        <v>6722</v>
      </c>
      <c r="J1708" s="7" t="s">
        <v>6741</v>
      </c>
      <c r="K1708" s="7" t="s">
        <v>666</v>
      </c>
      <c r="L1708" s="7" t="s">
        <v>4565</v>
      </c>
      <c r="M1708" s="7" t="s">
        <v>6742</v>
      </c>
      <c r="N1708" s="7" t="s">
        <v>152</v>
      </c>
      <c r="O1708" s="15" t="s">
        <v>6743</v>
      </c>
      <c r="P1708" s="16"/>
      <c r="Q1708" s="7" t="s">
        <v>6744</v>
      </c>
      <c r="R1708" s="7" t="s">
        <v>23</v>
      </c>
      <c r="S1708" s="7" t="s">
        <v>24</v>
      </c>
      <c r="T1708" s="7" t="s">
        <v>23</v>
      </c>
    </row>
    <row r="1709" spans="1:20" ht="30" customHeight="1">
      <c r="A1709" t="str">
        <f>VLOOKUP(J1709,[1]reportExcel!$C$6:$M$8021,4,FALSE)</f>
        <v>DOÑA JUANA</v>
      </c>
      <c r="B1709" t="str">
        <f>VLOOKUP(J1709,[1]reportExcel!$C$6:$M$8021,6,FALSE)</f>
        <v>-74,683715468</v>
      </c>
      <c r="C1709" t="str">
        <f>VLOOKUP(J1709,[1]reportExcel!$C$6:$M$8021,8,FALSE)</f>
        <v>5,49193292485</v>
      </c>
      <c r="D1709" t="str">
        <f t="shared" si="54"/>
        <v>-74,6841410822</v>
      </c>
      <c r="E1709" t="str">
        <f t="shared" si="53"/>
        <v>5,49257829702</v>
      </c>
      <c r="H1709" s="6" t="s">
        <v>6494</v>
      </c>
      <c r="I1709" s="7" t="s">
        <v>6722</v>
      </c>
      <c r="J1709" s="7" t="s">
        <v>6745</v>
      </c>
      <c r="K1709" s="7" t="s">
        <v>666</v>
      </c>
      <c r="L1709" s="7" t="s">
        <v>4565</v>
      </c>
      <c r="M1709" s="7" t="s">
        <v>4395</v>
      </c>
      <c r="N1709" s="7" t="s">
        <v>152</v>
      </c>
      <c r="O1709" s="15" t="s">
        <v>6746</v>
      </c>
      <c r="P1709" s="16"/>
      <c r="Q1709" s="7" t="s">
        <v>6747</v>
      </c>
      <c r="R1709" s="7" t="s">
        <v>23</v>
      </c>
      <c r="S1709" s="7" t="s">
        <v>24</v>
      </c>
      <c r="T1709" s="7" t="s">
        <v>23</v>
      </c>
    </row>
    <row r="1710" spans="1:20" ht="30" customHeight="1">
      <c r="A1710" t="str">
        <f>VLOOKUP(J1710,[1]reportExcel!$C$6:$M$8021,4,FALSE)</f>
        <v>HORIZONTE</v>
      </c>
      <c r="B1710" t="str">
        <f>VLOOKUP(J1710,[1]reportExcel!$C$6:$M$8021,6,FALSE)</f>
        <v>-74,7360032354</v>
      </c>
      <c r="C1710" t="str">
        <f>VLOOKUP(J1710,[1]reportExcel!$C$6:$M$8021,8,FALSE)</f>
        <v>5,29842422663</v>
      </c>
      <c r="D1710" t="str">
        <f t="shared" si="54"/>
        <v>-74,743189163</v>
      </c>
      <c r="E1710" t="str">
        <f t="shared" si="53"/>
        <v>5,29522366861</v>
      </c>
      <c r="H1710" s="6" t="s">
        <v>6494</v>
      </c>
      <c r="I1710" s="7" t="s">
        <v>6722</v>
      </c>
      <c r="J1710" s="7" t="s">
        <v>6748</v>
      </c>
      <c r="K1710" s="7" t="s">
        <v>666</v>
      </c>
      <c r="L1710" s="7" t="s">
        <v>4565</v>
      </c>
      <c r="M1710" s="7" t="s">
        <v>6749</v>
      </c>
      <c r="N1710" s="7" t="s">
        <v>152</v>
      </c>
      <c r="O1710" s="15" t="s">
        <v>6750</v>
      </c>
      <c r="P1710" s="16"/>
      <c r="Q1710" s="7" t="s">
        <v>6751</v>
      </c>
      <c r="R1710" s="7" t="s">
        <v>23</v>
      </c>
      <c r="S1710" s="7" t="s">
        <v>24</v>
      </c>
      <c r="T1710" s="7" t="s">
        <v>23</v>
      </c>
    </row>
    <row r="1711" spans="1:20" ht="30" customHeight="1">
      <c r="A1711" t="str">
        <f>VLOOKUP(J1711,[1]reportExcel!$C$6:$M$8021,4,FALSE)</f>
        <v>LA AGUSTINA</v>
      </c>
      <c r="B1711" t="str">
        <f>VLOOKUP(J1711,[1]reportExcel!$C$6:$M$8021,6,FALSE)</f>
        <v>-74,6560670381</v>
      </c>
      <c r="C1711" t="str">
        <f>VLOOKUP(J1711,[1]reportExcel!$C$6:$M$8021,8,FALSE)</f>
        <v>5,65846575413</v>
      </c>
      <c r="D1711" t="str">
        <f t="shared" si="54"/>
        <v>-74,6561248852</v>
      </c>
      <c r="E1711" t="str">
        <f t="shared" si="53"/>
        <v>5,65936753157</v>
      </c>
      <c r="H1711" s="6" t="s">
        <v>6494</v>
      </c>
      <c r="I1711" s="7" t="s">
        <v>6722</v>
      </c>
      <c r="J1711" s="7" t="s">
        <v>6752</v>
      </c>
      <c r="K1711" s="7" t="s">
        <v>666</v>
      </c>
      <c r="L1711" s="7" t="s">
        <v>4565</v>
      </c>
      <c r="M1711" s="7" t="s">
        <v>6753</v>
      </c>
      <c r="N1711" s="7" t="s">
        <v>152</v>
      </c>
      <c r="O1711" s="15" t="s">
        <v>6754</v>
      </c>
      <c r="P1711" s="16"/>
      <c r="Q1711" s="7" t="s">
        <v>6755</v>
      </c>
      <c r="R1711" s="7" t="s">
        <v>23</v>
      </c>
      <c r="S1711" s="7" t="s">
        <v>24</v>
      </c>
      <c r="T1711" s="7" t="s">
        <v>23</v>
      </c>
    </row>
    <row r="1712" spans="1:20" ht="30" customHeight="1">
      <c r="A1712" t="str">
        <f>VLOOKUP(J1712,[1]reportExcel!$C$6:$M$8021,4,FALSE)</f>
        <v>LA HABANA</v>
      </c>
      <c r="B1712" t="str">
        <f>VLOOKUP(J1712,[1]reportExcel!$C$6:$M$8021,6,FALSE)</f>
        <v>-74,7830656294</v>
      </c>
      <c r="C1712" t="str">
        <f>VLOOKUP(J1712,[1]reportExcel!$C$6:$M$8021,8,FALSE)</f>
        <v>5,6413913673</v>
      </c>
      <c r="D1712" t="str">
        <f t="shared" si="54"/>
        <v>-74,7818984871</v>
      </c>
      <c r="E1712" t="str">
        <f t="shared" si="53"/>
        <v>5,64285126828</v>
      </c>
      <c r="H1712" s="6" t="s">
        <v>6494</v>
      </c>
      <c r="I1712" s="7" t="s">
        <v>6722</v>
      </c>
      <c r="J1712" s="7" t="s">
        <v>6756</v>
      </c>
      <c r="K1712" s="7" t="s">
        <v>666</v>
      </c>
      <c r="L1712" s="7" t="s">
        <v>4565</v>
      </c>
      <c r="M1712" s="7" t="s">
        <v>6655</v>
      </c>
      <c r="N1712" s="7" t="s">
        <v>152</v>
      </c>
      <c r="O1712" s="15" t="s">
        <v>6757</v>
      </c>
      <c r="P1712" s="16"/>
      <c r="Q1712" s="7" t="s">
        <v>6758</v>
      </c>
      <c r="R1712" s="7" t="s">
        <v>23</v>
      </c>
      <c r="S1712" s="7" t="s">
        <v>24</v>
      </c>
      <c r="T1712" s="7" t="s">
        <v>23</v>
      </c>
    </row>
    <row r="1713" spans="1:20" ht="30" customHeight="1">
      <c r="A1713" t="str">
        <f>VLOOKUP(J1713,[1]reportExcel!$C$6:$M$8021,4,FALSE)</f>
        <v>PROSOCIAL LA HUMAREDA</v>
      </c>
      <c r="B1713" t="str">
        <f>VLOOKUP(J1713,[1]reportExcel!$C$6:$M$8021,6,FALSE)</f>
        <v>-74,6801684545</v>
      </c>
      <c r="C1713" t="str">
        <f>VLOOKUP(J1713,[1]reportExcel!$C$6:$M$8021,8,FALSE)</f>
        <v>5,43511517922</v>
      </c>
      <c r="D1713" t="str">
        <f t="shared" si="54"/>
        <v>-74,6803593852</v>
      </c>
      <c r="E1713" t="str">
        <f t="shared" si="53"/>
        <v>5,43409963724</v>
      </c>
      <c r="H1713" s="6" t="s">
        <v>6494</v>
      </c>
      <c r="I1713" s="7" t="s">
        <v>6722</v>
      </c>
      <c r="J1713" s="7" t="s">
        <v>6759</v>
      </c>
      <c r="K1713" s="7" t="s">
        <v>666</v>
      </c>
      <c r="L1713" s="7" t="s">
        <v>4565</v>
      </c>
      <c r="M1713" s="7" t="s">
        <v>6760</v>
      </c>
      <c r="N1713" s="7" t="s">
        <v>152</v>
      </c>
      <c r="O1713" s="15" t="s">
        <v>6761</v>
      </c>
      <c r="P1713" s="16"/>
      <c r="Q1713" s="7" t="s">
        <v>6762</v>
      </c>
      <c r="R1713" s="7" t="s">
        <v>23</v>
      </c>
      <c r="S1713" s="7" t="s">
        <v>24</v>
      </c>
      <c r="T1713" s="7" t="s">
        <v>23</v>
      </c>
    </row>
    <row r="1714" spans="1:20" ht="30" customHeight="1">
      <c r="A1714" t="str">
        <f>VLOOKUP(J1714,[1]reportExcel!$C$6:$M$8021,4,FALSE)</f>
        <v>LA MERCED</v>
      </c>
      <c r="B1714" t="str">
        <f>VLOOKUP(J1714,[1]reportExcel!$C$6:$M$8021,6,FALSE)</f>
        <v>-75,5473481633</v>
      </c>
      <c r="C1714" t="str">
        <f>VLOOKUP(J1714,[1]reportExcel!$C$6:$M$8021,8,FALSE)</f>
        <v>5,39480455966</v>
      </c>
      <c r="D1714" t="str">
        <f t="shared" si="54"/>
        <v>-75,5465723441</v>
      </c>
      <c r="E1714" t="str">
        <f t="shared" si="53"/>
        <v>5,3963721836</v>
      </c>
      <c r="H1714" s="6" t="s">
        <v>6494</v>
      </c>
      <c r="I1714" s="7" t="s">
        <v>6763</v>
      </c>
      <c r="J1714" s="7" t="s">
        <v>6764</v>
      </c>
      <c r="K1714" s="7" t="s">
        <v>666</v>
      </c>
      <c r="L1714" s="7" t="s">
        <v>6765</v>
      </c>
      <c r="M1714" s="7" t="s">
        <v>6765</v>
      </c>
      <c r="N1714" s="7" t="s">
        <v>20</v>
      </c>
      <c r="O1714" s="15" t="s">
        <v>6766</v>
      </c>
      <c r="P1714" s="16"/>
      <c r="Q1714" s="7" t="s">
        <v>6767</v>
      </c>
      <c r="R1714" s="7" t="s">
        <v>23</v>
      </c>
      <c r="S1714" s="7" t="s">
        <v>24</v>
      </c>
      <c r="T1714" s="7" t="s">
        <v>23</v>
      </c>
    </row>
    <row r="1715" spans="1:20" ht="30" customHeight="1">
      <c r="A1715" t="str">
        <f>VLOOKUP(J1715,[1]reportExcel!$C$6:$M$8021,4,FALSE)</f>
        <v>EL LIMÓN</v>
      </c>
      <c r="B1715" t="str">
        <f>VLOOKUP(J1715,[1]reportExcel!$C$6:$M$8021,6,FALSE)</f>
        <v>-75,5580965176027</v>
      </c>
      <c r="C1715" t="str">
        <f>VLOOKUP(J1715,[1]reportExcel!$C$6:$M$8021,8,FALSE)</f>
        <v>5,3933439679452</v>
      </c>
      <c r="D1715" t="str">
        <f t="shared" si="54"/>
        <v>-75,525973442</v>
      </c>
      <c r="E1715" t="str">
        <f t="shared" si="53"/>
        <v>5,342261582</v>
      </c>
      <c r="H1715" s="6" t="s">
        <v>6494</v>
      </c>
      <c r="I1715" s="7" t="s">
        <v>6763</v>
      </c>
      <c r="J1715" s="7" t="s">
        <v>6768</v>
      </c>
      <c r="K1715" s="7" t="s">
        <v>666</v>
      </c>
      <c r="L1715" s="7" t="s">
        <v>6765</v>
      </c>
      <c r="M1715" s="7" t="s">
        <v>6769</v>
      </c>
      <c r="N1715" s="7" t="s">
        <v>45</v>
      </c>
      <c r="O1715" s="15" t="s">
        <v>6770</v>
      </c>
      <c r="P1715" s="16"/>
      <c r="Q1715" s="7" t="s">
        <v>6771</v>
      </c>
      <c r="R1715" s="7" t="s">
        <v>23</v>
      </c>
      <c r="S1715" s="7" t="s">
        <v>24</v>
      </c>
      <c r="T1715" s="7" t="s">
        <v>23</v>
      </c>
    </row>
    <row r="1716" spans="1:20" ht="30" customHeight="1">
      <c r="A1716" t="str">
        <f>VLOOKUP(J1716,[1]reportExcel!$C$6:$M$8021,4,FALSE)</f>
        <v>LA FELISA</v>
      </c>
      <c r="B1716" t="str">
        <f>VLOOKUP(J1716,[1]reportExcel!$C$6:$M$8021,6,FALSE)</f>
        <v>-75,6012119514</v>
      </c>
      <c r="C1716" t="str">
        <f>VLOOKUP(J1716,[1]reportExcel!$C$6:$M$8021,8,FALSE)</f>
        <v>5,38460937521</v>
      </c>
      <c r="D1716" t="str">
        <f t="shared" si="54"/>
        <v>-75,6035857102</v>
      </c>
      <c r="E1716" t="str">
        <f t="shared" si="53"/>
        <v>5,38151658944</v>
      </c>
      <c r="H1716" s="6" t="s">
        <v>6494</v>
      </c>
      <c r="I1716" s="7" t="s">
        <v>6763</v>
      </c>
      <c r="J1716" s="7" t="s">
        <v>6772</v>
      </c>
      <c r="K1716" s="7" t="s">
        <v>666</v>
      </c>
      <c r="L1716" s="7" t="s">
        <v>6765</v>
      </c>
      <c r="M1716" s="7" t="s">
        <v>6773</v>
      </c>
      <c r="N1716" s="7" t="s">
        <v>45</v>
      </c>
      <c r="O1716" s="15" t="s">
        <v>6774</v>
      </c>
      <c r="P1716" s="16"/>
      <c r="Q1716" s="7" t="s">
        <v>6775</v>
      </c>
      <c r="R1716" s="7" t="s">
        <v>23</v>
      </c>
      <c r="S1716" s="7" t="s">
        <v>24</v>
      </c>
      <c r="T1716" s="7" t="s">
        <v>23</v>
      </c>
    </row>
    <row r="1717" spans="1:20" ht="30" customHeight="1">
      <c r="A1717" t="str">
        <f>VLOOKUP(J1717,[1]reportExcel!$C$6:$M$8021,4,FALSE)</f>
        <v>LLANADAS</v>
      </c>
      <c r="B1717" t="str">
        <f>VLOOKUP(J1717,[1]reportExcel!$C$6:$M$8021,6,FALSE)</f>
        <v>-75,5580876578</v>
      </c>
      <c r="C1717" t="str">
        <f>VLOOKUP(J1717,[1]reportExcel!$C$6:$M$8021,8,FALSE)</f>
        <v>5,39339384828</v>
      </c>
      <c r="D1717" t="str">
        <f t="shared" si="54"/>
        <v>-75,5437816148</v>
      </c>
      <c r="E1717" t="str">
        <f t="shared" si="53"/>
        <v>5,37495396842</v>
      </c>
      <c r="H1717" s="6" t="s">
        <v>6494</v>
      </c>
      <c r="I1717" s="7" t="s">
        <v>6763</v>
      </c>
      <c r="J1717" s="7" t="s">
        <v>6776</v>
      </c>
      <c r="K1717" s="7" t="s">
        <v>666</v>
      </c>
      <c r="L1717" s="7" t="s">
        <v>6765</v>
      </c>
      <c r="M1717" s="7" t="s">
        <v>737</v>
      </c>
      <c r="N1717" s="7" t="s">
        <v>45</v>
      </c>
      <c r="O1717" s="15" t="s">
        <v>6777</v>
      </c>
      <c r="P1717" s="16"/>
      <c r="Q1717" s="7" t="s">
        <v>6778</v>
      </c>
      <c r="R1717" s="7" t="s">
        <v>23</v>
      </c>
      <c r="S1717" s="7" t="s">
        <v>24</v>
      </c>
      <c r="T1717" s="7" t="s">
        <v>23</v>
      </c>
    </row>
    <row r="1718" spans="1:20" ht="30" customHeight="1">
      <c r="A1718" t="str">
        <f>VLOOKUP(J1718,[1]reportExcel!$C$6:$M$8021,4,FALSE)</f>
        <v>SAN JOSÉ</v>
      </c>
      <c r="B1718" t="str">
        <f>VLOOKUP(J1718,[1]reportExcel!$C$6:$M$8021,6,FALSE)</f>
        <v>-75,5580965176027</v>
      </c>
      <c r="C1718" t="str">
        <f>VLOOKUP(J1718,[1]reportExcel!$C$6:$M$8021,8,FALSE)</f>
        <v>5,3933439679452</v>
      </c>
      <c r="D1718" t="str">
        <f t="shared" si="54"/>
        <v>-75,5514269174</v>
      </c>
      <c r="E1718" t="str">
        <f t="shared" si="53"/>
        <v>5,37000677477</v>
      </c>
      <c r="H1718" s="6" t="s">
        <v>6494</v>
      </c>
      <c r="I1718" s="7" t="s">
        <v>6763</v>
      </c>
      <c r="J1718" s="7" t="s">
        <v>6779</v>
      </c>
      <c r="K1718" s="7" t="s">
        <v>666</v>
      </c>
      <c r="L1718" s="7" t="s">
        <v>6765</v>
      </c>
      <c r="M1718" s="7" t="s">
        <v>229</v>
      </c>
      <c r="N1718" s="7" t="s">
        <v>45</v>
      </c>
      <c r="O1718" s="15" t="s">
        <v>6780</v>
      </c>
      <c r="P1718" s="16"/>
      <c r="Q1718" s="7" t="s">
        <v>6781</v>
      </c>
      <c r="R1718" s="7" t="s">
        <v>23</v>
      </c>
      <c r="S1718" s="7" t="s">
        <v>24</v>
      </c>
      <c r="T1718" s="7" t="s">
        <v>23</v>
      </c>
    </row>
    <row r="1719" spans="1:20" ht="30" customHeight="1">
      <c r="A1719" t="str">
        <f>VLOOKUP(J1719,[1]reportExcel!$C$6:$M$8021,4,FALSE)</f>
        <v>EL TAMBOR</v>
      </c>
      <c r="B1719" t="str">
        <f>VLOOKUP(J1719,[1]reportExcel!$C$6:$M$8021,6,FALSE)</f>
        <v>-75,5580965176027</v>
      </c>
      <c r="C1719" t="str">
        <f>VLOOKUP(J1719,[1]reportExcel!$C$6:$M$8021,8,FALSE)</f>
        <v>5,3933439679452</v>
      </c>
      <c r="D1719" t="str">
        <f t="shared" si="54"/>
        <v>-75,5620701249</v>
      </c>
      <c r="E1719" t="str">
        <f t="shared" si="53"/>
        <v>5,40412630301</v>
      </c>
      <c r="H1719" s="6" t="s">
        <v>6494</v>
      </c>
      <c r="I1719" s="7" t="s">
        <v>6763</v>
      </c>
      <c r="J1719" s="7" t="s">
        <v>6782</v>
      </c>
      <c r="K1719" s="7" t="s">
        <v>666</v>
      </c>
      <c r="L1719" s="7" t="s">
        <v>6765</v>
      </c>
      <c r="M1719" s="7" t="s">
        <v>6783</v>
      </c>
      <c r="N1719" s="7" t="s">
        <v>45</v>
      </c>
      <c r="O1719" s="15" t="s">
        <v>6784</v>
      </c>
      <c r="P1719" s="16"/>
      <c r="Q1719" s="7" t="s">
        <v>6785</v>
      </c>
      <c r="R1719" s="7" t="s">
        <v>23</v>
      </c>
      <c r="S1719" s="7" t="s">
        <v>24</v>
      </c>
      <c r="T1719" s="7" t="s">
        <v>23</v>
      </c>
    </row>
    <row r="1720" spans="1:20" ht="30" customHeight="1">
      <c r="A1720" t="str">
        <f>VLOOKUP(J1720,[1]reportExcel!$C$6:$M$8021,4,FALSE)</f>
        <v>MANZANARES</v>
      </c>
      <c r="B1720" t="str">
        <f>VLOOKUP(J1720,[1]reportExcel!$C$6:$M$8021,6,FALSE)</f>
        <v>-75,1535019918</v>
      </c>
      <c r="C1720" t="str">
        <f>VLOOKUP(J1720,[1]reportExcel!$C$6:$M$8021,8,FALSE)</f>
        <v>5,25410160582</v>
      </c>
      <c r="D1720" t="str">
        <f t="shared" si="54"/>
        <v>-75,1528372887</v>
      </c>
      <c r="E1720" t="str">
        <f t="shared" si="53"/>
        <v>5,25570837762</v>
      </c>
      <c r="H1720" s="6" t="s">
        <v>6494</v>
      </c>
      <c r="I1720" s="7" t="s">
        <v>6786</v>
      </c>
      <c r="J1720" s="7" t="s">
        <v>6787</v>
      </c>
      <c r="K1720" s="7" t="s">
        <v>666</v>
      </c>
      <c r="L1720" s="7" t="s">
        <v>6788</v>
      </c>
      <c r="M1720" s="7" t="s">
        <v>6788</v>
      </c>
      <c r="N1720" s="7" t="s">
        <v>20</v>
      </c>
      <c r="O1720" s="15" t="s">
        <v>6789</v>
      </c>
      <c r="P1720" s="16"/>
      <c r="Q1720" s="7" t="s">
        <v>6790</v>
      </c>
      <c r="R1720" s="7" t="s">
        <v>23</v>
      </c>
      <c r="S1720" s="7" t="s">
        <v>24</v>
      </c>
      <c r="T1720" s="7" t="s">
        <v>23</v>
      </c>
    </row>
    <row r="1721" spans="1:20" ht="30" customHeight="1">
      <c r="A1721" t="str">
        <f>VLOOKUP(J1721,[1]reportExcel!$C$6:$M$8021,4,FALSE)</f>
        <v>AGUABONITA</v>
      </c>
      <c r="B1721" t="str">
        <f>VLOOKUP(J1721,[1]reportExcel!$C$6:$M$8021,6,FALSE)</f>
        <v>-75,1264769733</v>
      </c>
      <c r="C1721" t="str">
        <f>VLOOKUP(J1721,[1]reportExcel!$C$6:$M$8021,8,FALSE)</f>
        <v>5,1844128828</v>
      </c>
      <c r="D1721" t="str">
        <f t="shared" si="54"/>
        <v>-75,1264631108</v>
      </c>
      <c r="E1721" t="str">
        <f t="shared" si="53"/>
        <v>5,18462257794</v>
      </c>
      <c r="H1721" s="6" t="s">
        <v>6494</v>
      </c>
      <c r="I1721" s="7" t="s">
        <v>6786</v>
      </c>
      <c r="J1721" s="7" t="s">
        <v>6791</v>
      </c>
      <c r="K1721" s="7" t="s">
        <v>666</v>
      </c>
      <c r="L1721" s="7" t="s">
        <v>6788</v>
      </c>
      <c r="M1721" s="7" t="s">
        <v>6792</v>
      </c>
      <c r="N1721" s="7" t="s">
        <v>28</v>
      </c>
      <c r="O1721" s="15" t="s">
        <v>6793</v>
      </c>
      <c r="P1721" s="16"/>
      <c r="Q1721" s="7" t="s">
        <v>6794</v>
      </c>
      <c r="R1721" s="7" t="s">
        <v>23</v>
      </c>
      <c r="S1721" s="7" t="s">
        <v>24</v>
      </c>
      <c r="T1721" s="7" t="s">
        <v>23</v>
      </c>
    </row>
    <row r="1722" spans="1:20" ht="30" customHeight="1">
      <c r="A1722" t="str">
        <f>VLOOKUP(J1722,[1]reportExcel!$C$6:$M$8021,4,FALSE)</f>
        <v>LA CEIBA</v>
      </c>
      <c r="B1722" t="str">
        <f>VLOOKUP(J1722,[1]reportExcel!$C$6:$M$8021,6,FALSE)</f>
        <v>-75,1503791857</v>
      </c>
      <c r="C1722" t="str">
        <f>VLOOKUP(J1722,[1]reportExcel!$C$6:$M$8021,8,FALSE)</f>
        <v>5,23274334061</v>
      </c>
      <c r="D1722" t="str">
        <f t="shared" si="54"/>
        <v>-75,101520399</v>
      </c>
      <c r="E1722" t="str">
        <f t="shared" si="53"/>
        <v>5,212715131</v>
      </c>
      <c r="H1722" s="6" t="s">
        <v>6494</v>
      </c>
      <c r="I1722" s="7" t="s">
        <v>6786</v>
      </c>
      <c r="J1722" s="7" t="s">
        <v>6795</v>
      </c>
      <c r="K1722" s="7" t="s">
        <v>666</v>
      </c>
      <c r="L1722" s="7" t="s">
        <v>6788</v>
      </c>
      <c r="M1722" s="7" t="s">
        <v>6061</v>
      </c>
      <c r="N1722" s="7" t="s">
        <v>288</v>
      </c>
      <c r="O1722" s="15" t="s">
        <v>6796</v>
      </c>
      <c r="P1722" s="16"/>
      <c r="Q1722" s="7" t="s">
        <v>6797</v>
      </c>
      <c r="R1722" s="7" t="s">
        <v>23</v>
      </c>
      <c r="S1722" s="7" t="s">
        <v>24</v>
      </c>
      <c r="T1722" s="7" t="s">
        <v>23</v>
      </c>
    </row>
    <row r="1723" spans="1:20" ht="30" customHeight="1">
      <c r="A1723" t="str">
        <f>VLOOKUP(J1723,[1]reportExcel!$C$6:$M$8021,4,FALSE)</f>
        <v>LAS MARGARITAS</v>
      </c>
      <c r="B1723" t="str">
        <f>VLOOKUP(J1723,[1]reportExcel!$C$6:$M$8021,6,FALSE)</f>
        <v>-75,0937580974</v>
      </c>
      <c r="C1723" t="str">
        <f>VLOOKUP(J1723,[1]reportExcel!$C$6:$M$8021,8,FALSE)</f>
        <v>5,24263437854</v>
      </c>
      <c r="D1723" t="str">
        <f t="shared" si="54"/>
        <v>-75,090966585</v>
      </c>
      <c r="E1723" t="str">
        <f t="shared" si="53"/>
        <v>5,245414162</v>
      </c>
      <c r="H1723" s="6" t="s">
        <v>6494</v>
      </c>
      <c r="I1723" s="7" t="s">
        <v>6786</v>
      </c>
      <c r="J1723" s="7" t="s">
        <v>6798</v>
      </c>
      <c r="K1723" s="7" t="s">
        <v>666</v>
      </c>
      <c r="L1723" s="7" t="s">
        <v>6788</v>
      </c>
      <c r="M1723" s="7" t="s">
        <v>6799</v>
      </c>
      <c r="N1723" s="7" t="s">
        <v>28</v>
      </c>
      <c r="O1723" s="15" t="s">
        <v>6800</v>
      </c>
      <c r="P1723" s="16"/>
      <c r="Q1723" s="7" t="s">
        <v>6801</v>
      </c>
      <c r="R1723" s="7" t="s">
        <v>23</v>
      </c>
      <c r="S1723" s="7" t="s">
        <v>24</v>
      </c>
      <c r="T1723" s="7" t="s">
        <v>23</v>
      </c>
    </row>
    <row r="1724" spans="1:20" ht="30" customHeight="1">
      <c r="A1724" t="str">
        <f>VLOOKUP(J1724,[1]reportExcel!$C$6:$M$8021,4,FALSE)</f>
        <v>LOS PLANES</v>
      </c>
      <c r="B1724" t="str">
        <f>VLOOKUP(J1724,[1]reportExcel!$C$6:$M$8021,6,FALSE)</f>
        <v>-75,1113867916</v>
      </c>
      <c r="C1724" t="str">
        <f>VLOOKUP(J1724,[1]reportExcel!$C$6:$M$8021,8,FALSE)</f>
        <v>5,27296536186</v>
      </c>
      <c r="D1724" t="str">
        <f t="shared" si="54"/>
        <v>-75,1104234926</v>
      </c>
      <c r="E1724" t="str">
        <f t="shared" si="53"/>
        <v>5,27276083452</v>
      </c>
      <c r="H1724" s="6" t="s">
        <v>6494</v>
      </c>
      <c r="I1724" s="7" t="s">
        <v>6786</v>
      </c>
      <c r="J1724" s="7" t="s">
        <v>6802</v>
      </c>
      <c r="K1724" s="7" t="s">
        <v>666</v>
      </c>
      <c r="L1724" s="7" t="s">
        <v>6788</v>
      </c>
      <c r="M1724" s="7" t="s">
        <v>6803</v>
      </c>
      <c r="N1724" s="7" t="s">
        <v>28</v>
      </c>
      <c r="O1724" s="15" t="s">
        <v>6804</v>
      </c>
      <c r="P1724" s="16"/>
      <c r="Q1724" s="7" t="s">
        <v>6805</v>
      </c>
      <c r="R1724" s="7" t="s">
        <v>23</v>
      </c>
      <c r="S1724" s="7" t="s">
        <v>24</v>
      </c>
      <c r="T1724" s="7" t="s">
        <v>23</v>
      </c>
    </row>
    <row r="1725" spans="1:20" ht="30" customHeight="1">
      <c r="A1725" t="str">
        <f>VLOOKUP(J1725,[1]reportExcel!$C$6:$M$8021,4,FALSE)</f>
        <v>MARMATO</v>
      </c>
      <c r="B1725" t="str">
        <f>VLOOKUP(J1725,[1]reportExcel!$C$6:$M$8021,6,FALSE)</f>
        <v>-75,5996904188</v>
      </c>
      <c r="C1725" t="str">
        <f>VLOOKUP(J1725,[1]reportExcel!$C$6:$M$8021,8,FALSE)</f>
        <v>5,47433367144</v>
      </c>
      <c r="D1725" t="str">
        <f t="shared" si="54"/>
        <v>-75,6002457911</v>
      </c>
      <c r="E1725" t="str">
        <f t="shared" si="53"/>
        <v>5,47400212843</v>
      </c>
      <c r="H1725" s="6" t="s">
        <v>6494</v>
      </c>
      <c r="I1725" s="7" t="s">
        <v>6806</v>
      </c>
      <c r="J1725" s="7" t="s">
        <v>6807</v>
      </c>
      <c r="K1725" s="7" t="s">
        <v>666</v>
      </c>
      <c r="L1725" s="7" t="s">
        <v>6808</v>
      </c>
      <c r="M1725" s="7" t="s">
        <v>6808</v>
      </c>
      <c r="N1725" s="7" t="s">
        <v>20</v>
      </c>
      <c r="O1725" s="15" t="s">
        <v>6809</v>
      </c>
      <c r="P1725" s="16"/>
      <c r="Q1725" s="7" t="s">
        <v>6810</v>
      </c>
      <c r="R1725" s="7" t="s">
        <v>23</v>
      </c>
      <c r="S1725" s="7" t="s">
        <v>24</v>
      </c>
      <c r="T1725" s="7" t="s">
        <v>23</v>
      </c>
    </row>
    <row r="1726" spans="1:20" ht="30" customHeight="1">
      <c r="A1726" t="str">
        <f>VLOOKUP(J1726,[1]reportExcel!$C$6:$M$8021,4,FALSE)</f>
        <v>CABRAS</v>
      </c>
      <c r="B1726" t="str">
        <f>VLOOKUP(J1726,[1]reportExcel!$C$6:$M$8021,6,FALSE)</f>
        <v>-75,6033262115</v>
      </c>
      <c r="C1726" t="str">
        <f>VLOOKUP(J1726,[1]reportExcel!$C$6:$M$8021,8,FALSE)</f>
        <v>5,50117491391</v>
      </c>
      <c r="D1726" t="str">
        <f t="shared" si="54"/>
        <v>-75,6033695719</v>
      </c>
      <c r="E1726" t="str">
        <f t="shared" si="53"/>
        <v>5,50114469781</v>
      </c>
      <c r="H1726" s="6" t="s">
        <v>6494</v>
      </c>
      <c r="I1726" s="7" t="s">
        <v>6806</v>
      </c>
      <c r="J1726" s="7" t="s">
        <v>6811</v>
      </c>
      <c r="K1726" s="7" t="s">
        <v>666</v>
      </c>
      <c r="L1726" s="7" t="s">
        <v>6808</v>
      </c>
      <c r="M1726" s="7" t="s">
        <v>6812</v>
      </c>
      <c r="N1726" s="7" t="s">
        <v>288</v>
      </c>
      <c r="O1726" s="15" t="s">
        <v>6813</v>
      </c>
      <c r="P1726" s="16"/>
      <c r="Q1726" s="7" t="s">
        <v>6814</v>
      </c>
      <c r="R1726" s="7" t="s">
        <v>23</v>
      </c>
      <c r="S1726" s="7" t="s">
        <v>24</v>
      </c>
      <c r="T1726" s="7" t="s">
        <v>23</v>
      </c>
    </row>
    <row r="1727" spans="1:20" ht="30" customHeight="1">
      <c r="A1727" t="str">
        <f>VLOOKUP(J1727,[1]reportExcel!$C$6:$M$8021,4,FALSE)</f>
        <v>EL LLANO</v>
      </c>
      <c r="B1727" t="str">
        <f>VLOOKUP(J1727,[1]reportExcel!$C$6:$M$8021,6,FALSE)</f>
        <v>-75,5903272627</v>
      </c>
      <c r="C1727" t="str">
        <f>VLOOKUP(J1727,[1]reportExcel!$C$6:$M$8021,8,FALSE)</f>
        <v>5,47241985725</v>
      </c>
      <c r="D1727" t="str">
        <f t="shared" si="54"/>
        <v>-75,5872849312</v>
      </c>
      <c r="E1727" t="str">
        <f t="shared" si="53"/>
        <v>5,47196789098</v>
      </c>
      <c r="H1727" s="6" t="s">
        <v>6494</v>
      </c>
      <c r="I1727" s="7" t="s">
        <v>6806</v>
      </c>
      <c r="J1727" s="7" t="s">
        <v>6815</v>
      </c>
      <c r="K1727" s="7" t="s">
        <v>666</v>
      </c>
      <c r="L1727" s="7" t="s">
        <v>6808</v>
      </c>
      <c r="M1727" s="7" t="s">
        <v>112</v>
      </c>
      <c r="N1727" s="7" t="s">
        <v>288</v>
      </c>
      <c r="O1727" s="15" t="s">
        <v>6816</v>
      </c>
      <c r="P1727" s="16"/>
      <c r="Q1727" s="7" t="s">
        <v>6817</v>
      </c>
      <c r="R1727" s="7" t="s">
        <v>23</v>
      </c>
      <c r="S1727" s="7" t="s">
        <v>24</v>
      </c>
      <c r="T1727" s="7" t="s">
        <v>23</v>
      </c>
    </row>
    <row r="1728" spans="1:20" ht="30" customHeight="1">
      <c r="A1728" t="str">
        <f>VLOOKUP(J1728,[1]reportExcel!$C$6:$M$8021,4,FALSE)</f>
        <v>SAN JUAN</v>
      </c>
      <c r="B1728" t="str">
        <f>VLOOKUP(J1728,[1]reportExcel!$C$6:$M$8021,6,FALSE)</f>
        <v>-75,6100364801</v>
      </c>
      <c r="C1728" t="str">
        <f>VLOOKUP(J1728,[1]reportExcel!$C$6:$M$8021,8,FALSE)</f>
        <v>5,46427639043</v>
      </c>
      <c r="D1728" t="str">
        <f t="shared" si="54"/>
        <v>-75,6100012379</v>
      </c>
      <c r="E1728" t="str">
        <f t="shared" si="53"/>
        <v>5,46454464356</v>
      </c>
      <c r="H1728" s="6" t="s">
        <v>6494</v>
      </c>
      <c r="I1728" s="7" t="s">
        <v>6806</v>
      </c>
      <c r="J1728" s="7" t="s">
        <v>6818</v>
      </c>
      <c r="K1728" s="7" t="s">
        <v>666</v>
      </c>
      <c r="L1728" s="7" t="s">
        <v>6808</v>
      </c>
      <c r="M1728" s="7" t="s">
        <v>3505</v>
      </c>
      <c r="N1728" s="7" t="s">
        <v>28</v>
      </c>
      <c r="O1728" s="15" t="s">
        <v>6819</v>
      </c>
      <c r="P1728" s="16"/>
      <c r="Q1728" s="7" t="s">
        <v>6820</v>
      </c>
      <c r="R1728" s="7" t="s">
        <v>23</v>
      </c>
      <c r="S1728" s="7" t="s">
        <v>24</v>
      </c>
      <c r="T1728" s="7" t="s">
        <v>23</v>
      </c>
    </row>
    <row r="1729" spans="1:20" ht="30" customHeight="1">
      <c r="A1729" t="str">
        <f>VLOOKUP(J1729,[1]reportExcel!$C$6:$M$8021,4,FALSE)</f>
        <v>LA MIEL</v>
      </c>
      <c r="B1729" t="str">
        <f>VLOOKUP(J1729,[1]reportExcel!$C$6:$M$8021,6,FALSE)</f>
        <v>-75,6001395302495</v>
      </c>
      <c r="C1729" t="str">
        <f>VLOOKUP(J1729,[1]reportExcel!$C$6:$M$8021,8,FALSE)</f>
        <v>5,4913778645088</v>
      </c>
      <c r="D1729" t="str">
        <f t="shared" si="54"/>
        <v>-75,632866406</v>
      </c>
      <c r="E1729" t="str">
        <f t="shared" si="53"/>
        <v>5,517917228</v>
      </c>
      <c r="H1729" s="6" t="s">
        <v>6494</v>
      </c>
      <c r="I1729" s="7" t="s">
        <v>6806</v>
      </c>
      <c r="J1729" s="7" t="s">
        <v>6821</v>
      </c>
      <c r="K1729" s="7" t="s">
        <v>666</v>
      </c>
      <c r="L1729" s="7" t="s">
        <v>6808</v>
      </c>
      <c r="M1729" s="7" t="s">
        <v>678</v>
      </c>
      <c r="N1729" s="7" t="s">
        <v>152</v>
      </c>
      <c r="O1729" s="15" t="s">
        <v>6822</v>
      </c>
      <c r="P1729" s="16"/>
      <c r="Q1729" s="7" t="s">
        <v>6823</v>
      </c>
      <c r="R1729" s="7" t="s">
        <v>23</v>
      </c>
      <c r="S1729" s="7" t="s">
        <v>24</v>
      </c>
      <c r="T1729" s="7" t="s">
        <v>23</v>
      </c>
    </row>
    <row r="1730" spans="1:20" ht="30" customHeight="1">
      <c r="A1730" t="str">
        <f>VLOOKUP(J1730,[1]reportExcel!$C$6:$M$8021,4,FALSE)</f>
        <v>LA CUCHILLA</v>
      </c>
      <c r="B1730" t="str">
        <f>VLOOKUP(J1730,[1]reportExcel!$C$6:$M$8021,6,FALSE)</f>
        <v>-75,6268245546</v>
      </c>
      <c r="C1730" t="str">
        <f>VLOOKUP(J1730,[1]reportExcel!$C$6:$M$8021,8,FALSE)</f>
        <v>5,51248538372</v>
      </c>
      <c r="D1730" t="str">
        <f t="shared" si="54"/>
        <v>-75,6268619461</v>
      </c>
      <c r="E1730" t="str">
        <f t="shared" si="53"/>
        <v>5,51281335037</v>
      </c>
      <c r="H1730" s="6" t="s">
        <v>6494</v>
      </c>
      <c r="I1730" s="7" t="s">
        <v>6806</v>
      </c>
      <c r="J1730" s="7" t="s">
        <v>6824</v>
      </c>
      <c r="K1730" s="7" t="s">
        <v>666</v>
      </c>
      <c r="L1730" s="7" t="s">
        <v>6808</v>
      </c>
      <c r="M1730" s="7" t="s">
        <v>77</v>
      </c>
      <c r="N1730" s="7" t="s">
        <v>288</v>
      </c>
      <c r="O1730" s="15" t="s">
        <v>6825</v>
      </c>
      <c r="P1730" s="16"/>
      <c r="Q1730" s="7" t="s">
        <v>6826</v>
      </c>
      <c r="R1730" s="7" t="s">
        <v>23</v>
      </c>
      <c r="S1730" s="7" t="s">
        <v>24</v>
      </c>
      <c r="T1730" s="7" t="s">
        <v>23</v>
      </c>
    </row>
    <row r="1731" spans="1:20" ht="30" customHeight="1">
      <c r="A1731" t="str">
        <f>VLOOKUP(J1731,[1]reportExcel!$C$6:$M$8021,4,FALSE)</f>
        <v>LA GARRUCHA</v>
      </c>
      <c r="B1731" t="str">
        <f>VLOOKUP(J1731,[1]reportExcel!$C$6:$M$8021,6,FALSE)</f>
        <v>-75,5804747577</v>
      </c>
      <c r="C1731" t="str">
        <f>VLOOKUP(J1731,[1]reportExcel!$C$6:$M$8021,8,FALSE)</f>
        <v>5,46916020055</v>
      </c>
      <c r="D1731" t="str">
        <f t="shared" si="54"/>
        <v>-75,5800927179</v>
      </c>
      <c r="E1731" t="str">
        <f t="shared" si="53"/>
        <v>5,4707306336</v>
      </c>
      <c r="H1731" s="6" t="s">
        <v>6494</v>
      </c>
      <c r="I1731" s="7" t="s">
        <v>6806</v>
      </c>
      <c r="J1731" s="7" t="s">
        <v>6827</v>
      </c>
      <c r="K1731" s="7" t="s">
        <v>666</v>
      </c>
      <c r="L1731" s="7" t="s">
        <v>6808</v>
      </c>
      <c r="M1731" s="7" t="s">
        <v>6551</v>
      </c>
      <c r="N1731" s="7" t="s">
        <v>152</v>
      </c>
      <c r="O1731" s="15" t="s">
        <v>6828</v>
      </c>
      <c r="P1731" s="16"/>
      <c r="Q1731" s="7" t="s">
        <v>6829</v>
      </c>
      <c r="R1731" s="7" t="s">
        <v>23</v>
      </c>
      <c r="S1731" s="7" t="s">
        <v>24</v>
      </c>
      <c r="T1731" s="7" t="s">
        <v>23</v>
      </c>
    </row>
    <row r="1732" spans="1:20" ht="30" customHeight="1">
      <c r="A1732" t="str">
        <f>VLOOKUP(J1732,[1]reportExcel!$C$6:$M$8021,4,FALSE)</f>
        <v>JIMENEZ ALTO</v>
      </c>
      <c r="B1732" t="str">
        <f>VLOOKUP(J1732,[1]reportExcel!$C$6:$M$8021,6,FALSE)</f>
        <v>-75,6001307751</v>
      </c>
      <c r="C1732" t="str">
        <f>VLOOKUP(J1732,[1]reportExcel!$C$6:$M$8021,8,FALSE)</f>
        <v>5,49142759706</v>
      </c>
      <c r="D1732" t="str">
        <f t="shared" si="54"/>
        <v>-75,603781236</v>
      </c>
      <c r="E1732" t="str">
        <f t="shared" si="53"/>
        <v>5,471006806</v>
      </c>
      <c r="H1732" s="6" t="s">
        <v>6494</v>
      </c>
      <c r="I1732" s="7" t="s">
        <v>6806</v>
      </c>
      <c r="J1732" s="7" t="s">
        <v>6830</v>
      </c>
      <c r="K1732" s="7" t="s">
        <v>666</v>
      </c>
      <c r="L1732" s="7" t="s">
        <v>6808</v>
      </c>
      <c r="M1732" s="7" t="s">
        <v>6831</v>
      </c>
      <c r="N1732" s="7" t="s">
        <v>45</v>
      </c>
      <c r="O1732" s="15" t="s">
        <v>6832</v>
      </c>
      <c r="P1732" s="16"/>
      <c r="Q1732" s="7" t="s">
        <v>6833</v>
      </c>
      <c r="R1732" s="7" t="s">
        <v>23</v>
      </c>
      <c r="S1732" s="7" t="s">
        <v>24</v>
      </c>
      <c r="T1732" s="7" t="s">
        <v>23</v>
      </c>
    </row>
    <row r="1733" spans="1:20" ht="30" customHeight="1">
      <c r="A1733" t="str">
        <f>VLOOKUP(J1733,[1]reportExcel!$C$6:$M$8021,4,FALSE)</f>
        <v>JIMENEZ BAJO</v>
      </c>
      <c r="B1733" t="str">
        <f>VLOOKUP(J1733,[1]reportExcel!$C$6:$M$8021,6,FALSE)</f>
        <v>-75,6001307751</v>
      </c>
      <c r="C1733" t="str">
        <f>VLOOKUP(J1733,[1]reportExcel!$C$6:$M$8021,8,FALSE)</f>
        <v>5,49142759706</v>
      </c>
      <c r="D1733" t="str">
        <f t="shared" si="54"/>
        <v>-75,5990808181</v>
      </c>
      <c r="E1733" t="str">
        <f t="shared" si="53"/>
        <v>5,46984171572</v>
      </c>
      <c r="H1733" s="6" t="s">
        <v>6494</v>
      </c>
      <c r="I1733" s="7" t="s">
        <v>6806</v>
      </c>
      <c r="J1733" s="7" t="s">
        <v>6834</v>
      </c>
      <c r="K1733" s="7" t="s">
        <v>666</v>
      </c>
      <c r="L1733" s="7" t="s">
        <v>6808</v>
      </c>
      <c r="M1733" s="7" t="s">
        <v>6835</v>
      </c>
      <c r="N1733" s="7" t="s">
        <v>45</v>
      </c>
      <c r="O1733" s="15" t="s">
        <v>6836</v>
      </c>
      <c r="P1733" s="16"/>
      <c r="Q1733" s="7" t="s">
        <v>6837</v>
      </c>
      <c r="R1733" s="7" t="s">
        <v>23</v>
      </c>
      <c r="S1733" s="7" t="s">
        <v>24</v>
      </c>
      <c r="T1733" s="7" t="s">
        <v>23</v>
      </c>
    </row>
    <row r="1734" spans="1:20" ht="30" customHeight="1">
      <c r="A1734" t="str">
        <f>VLOOKUP(J1734,[1]reportExcel!$C$6:$M$8021,4,FALSE)</f>
        <v>LOAIZA</v>
      </c>
      <c r="B1734" t="str">
        <f>VLOOKUP(J1734,[1]reportExcel!$C$6:$M$8021,6,FALSE)</f>
        <v>-75,6001307751</v>
      </c>
      <c r="C1734" t="str">
        <f>VLOOKUP(J1734,[1]reportExcel!$C$6:$M$8021,8,FALSE)</f>
        <v>5,49142759706</v>
      </c>
      <c r="D1734" t="str">
        <f t="shared" si="54"/>
        <v>-75,5980017108</v>
      </c>
      <c r="E1734" t="str">
        <f t="shared" si="53"/>
        <v>5,48666656024</v>
      </c>
      <c r="H1734" s="6" t="s">
        <v>6494</v>
      </c>
      <c r="I1734" s="7" t="s">
        <v>6806</v>
      </c>
      <c r="J1734" s="7" t="s">
        <v>6838</v>
      </c>
      <c r="K1734" s="7" t="s">
        <v>666</v>
      </c>
      <c r="L1734" s="7" t="s">
        <v>6808</v>
      </c>
      <c r="M1734" s="7" t="s">
        <v>6839</v>
      </c>
      <c r="N1734" s="7" t="s">
        <v>45</v>
      </c>
      <c r="O1734" s="15" t="s">
        <v>6840</v>
      </c>
      <c r="P1734" s="16"/>
      <c r="Q1734" s="7" t="s">
        <v>6841</v>
      </c>
      <c r="R1734" s="7" t="s">
        <v>23</v>
      </c>
      <c r="S1734" s="7" t="s">
        <v>24</v>
      </c>
      <c r="T1734" s="7" t="s">
        <v>23</v>
      </c>
    </row>
    <row r="1735" spans="1:20" ht="30" customHeight="1">
      <c r="A1735" t="str">
        <f>VLOOKUP(J1735,[1]reportExcel!$C$6:$M$8021,4,FALSE)</f>
        <v>EL GUAYABITO</v>
      </c>
      <c r="B1735" t="str">
        <f>VLOOKUP(J1735,[1]reportExcel!$C$6:$M$8021,6,FALSE)</f>
        <v>-75,6001395302495</v>
      </c>
      <c r="C1735" t="str">
        <f>VLOOKUP(J1735,[1]reportExcel!$C$6:$M$8021,8,FALSE)</f>
        <v>5,4913778645088</v>
      </c>
      <c r="D1735" t="str">
        <f t="shared" si="54"/>
        <v>-75,592386236</v>
      </c>
      <c r="E1735" t="str">
        <f t="shared" ref="E1735:E1798" si="55">IF(AND(Q1735="0,",NOT(ISNA(C1735))),C1735,Q1735)</f>
        <v>5,473322035</v>
      </c>
      <c r="H1735" s="6" t="s">
        <v>6494</v>
      </c>
      <c r="I1735" s="7" t="s">
        <v>6806</v>
      </c>
      <c r="J1735" s="7" t="s">
        <v>6842</v>
      </c>
      <c r="K1735" s="7" t="s">
        <v>666</v>
      </c>
      <c r="L1735" s="7" t="s">
        <v>6808</v>
      </c>
      <c r="M1735" s="7" t="s">
        <v>6843</v>
      </c>
      <c r="N1735" s="7" t="s">
        <v>152</v>
      </c>
      <c r="O1735" s="15" t="s">
        <v>6844</v>
      </c>
      <c r="P1735" s="16"/>
      <c r="Q1735" s="7" t="s">
        <v>6845</v>
      </c>
      <c r="R1735" s="7" t="s">
        <v>23</v>
      </c>
      <c r="S1735" s="7" t="s">
        <v>24</v>
      </c>
      <c r="T1735" s="7" t="s">
        <v>23</v>
      </c>
    </row>
    <row r="1736" spans="1:20" ht="30" customHeight="1">
      <c r="A1736" t="str">
        <f>VLOOKUP(J1736,[1]reportExcel!$C$6:$M$8021,4,FALSE)</f>
        <v>LA PORTADA</v>
      </c>
      <c r="B1736" t="str">
        <f>VLOOKUP(J1736,[1]reportExcel!$C$6:$M$8021,6,FALSE)</f>
        <v>-75,6001395302495</v>
      </c>
      <c r="C1736" t="str">
        <f>VLOOKUP(J1736,[1]reportExcel!$C$6:$M$8021,8,FALSE)</f>
        <v>5,4913778645088</v>
      </c>
      <c r="D1736" t="str">
        <f t="shared" si="54"/>
        <v>-75,6096359851</v>
      </c>
      <c r="E1736" t="str">
        <f t="shared" si="55"/>
        <v>5,50023316549</v>
      </c>
      <c r="H1736" s="6" t="s">
        <v>6494</v>
      </c>
      <c r="I1736" s="7" t="s">
        <v>6806</v>
      </c>
      <c r="J1736" s="7" t="s">
        <v>6846</v>
      </c>
      <c r="K1736" s="7" t="s">
        <v>666</v>
      </c>
      <c r="L1736" s="7" t="s">
        <v>6808</v>
      </c>
      <c r="M1736" s="7" t="s">
        <v>6847</v>
      </c>
      <c r="N1736" s="7" t="s">
        <v>152</v>
      </c>
      <c r="O1736" s="15" t="s">
        <v>6848</v>
      </c>
      <c r="P1736" s="16"/>
      <c r="Q1736" s="7" t="s">
        <v>6849</v>
      </c>
      <c r="R1736" s="7" t="s">
        <v>23</v>
      </c>
      <c r="S1736" s="7" t="s">
        <v>24</v>
      </c>
      <c r="T1736" s="7" t="s">
        <v>23</v>
      </c>
    </row>
    <row r="1737" spans="1:20" ht="30" customHeight="1">
      <c r="A1737" t="str">
        <f>VLOOKUP(J1737,[1]reportExcel!$C$6:$M$8021,4,FALSE)</f>
        <v>LA QUEBRADA</v>
      </c>
      <c r="B1737" t="str">
        <f>VLOOKUP(J1737,[1]reportExcel!$C$6:$M$8021,6,FALSE)</f>
        <v>-75,6001395302495</v>
      </c>
      <c r="C1737" t="str">
        <f>VLOOKUP(J1737,[1]reportExcel!$C$6:$M$8021,8,FALSE)</f>
        <v>5,4913778645088</v>
      </c>
      <c r="D1737" t="str">
        <f t="shared" si="54"/>
        <v>-75,5941182607</v>
      </c>
      <c r="E1737" t="str">
        <f t="shared" si="55"/>
        <v>5,47271736044</v>
      </c>
      <c r="H1737" s="6" t="s">
        <v>6494</v>
      </c>
      <c r="I1737" s="7" t="s">
        <v>6806</v>
      </c>
      <c r="J1737" s="7" t="s">
        <v>6850</v>
      </c>
      <c r="K1737" s="7" t="s">
        <v>666</v>
      </c>
      <c r="L1737" s="7" t="s">
        <v>6808</v>
      </c>
      <c r="M1737" s="7" t="s">
        <v>6851</v>
      </c>
      <c r="N1737" s="7" t="s">
        <v>152</v>
      </c>
      <c r="O1737" s="15" t="s">
        <v>6852</v>
      </c>
      <c r="P1737" s="16"/>
      <c r="Q1737" s="7" t="s">
        <v>6853</v>
      </c>
      <c r="R1737" s="7" t="s">
        <v>23</v>
      </c>
      <c r="S1737" s="7" t="s">
        <v>24</v>
      </c>
      <c r="T1737" s="7" t="s">
        <v>23</v>
      </c>
    </row>
    <row r="1738" spans="1:20" ht="30" customHeight="1">
      <c r="A1738" t="str">
        <f>VLOOKUP(J1738,[1]reportExcel!$C$6:$M$8021,4,FALSE)</f>
        <v>MARQUETALIA</v>
      </c>
      <c r="B1738" t="str">
        <f>VLOOKUP(J1738,[1]reportExcel!$C$6:$M$8021,6,FALSE)</f>
        <v>-75,0478539726</v>
      </c>
      <c r="C1738" t="str">
        <f>VLOOKUP(J1738,[1]reportExcel!$C$6:$M$8021,8,FALSE)</f>
        <v>5,29865089582</v>
      </c>
      <c r="D1738" t="str">
        <f t="shared" si="54"/>
        <v>-75,0530937905</v>
      </c>
      <c r="E1738" t="str">
        <f t="shared" si="55"/>
        <v>5,29752541271</v>
      </c>
      <c r="H1738" s="6" t="s">
        <v>6494</v>
      </c>
      <c r="I1738" s="7" t="s">
        <v>6854</v>
      </c>
      <c r="J1738" s="7" t="s">
        <v>6855</v>
      </c>
      <c r="K1738" s="7" t="s">
        <v>666</v>
      </c>
      <c r="L1738" s="7" t="s">
        <v>6856</v>
      </c>
      <c r="M1738" s="7" t="s">
        <v>6856</v>
      </c>
      <c r="N1738" s="7" t="s">
        <v>20</v>
      </c>
      <c r="O1738" s="15" t="s">
        <v>6857</v>
      </c>
      <c r="P1738" s="16"/>
      <c r="Q1738" s="7" t="s">
        <v>6858</v>
      </c>
      <c r="R1738" s="7" t="s">
        <v>23</v>
      </c>
      <c r="S1738" s="7" t="s">
        <v>24</v>
      </c>
      <c r="T1738" s="7" t="s">
        <v>23</v>
      </c>
    </row>
    <row r="1739" spans="1:20" ht="30" customHeight="1">
      <c r="A1739" t="str">
        <f>VLOOKUP(J1739,[1]reportExcel!$C$6:$M$8021,4,FALSE)</f>
        <v>SANTA ELENA</v>
      </c>
      <c r="B1739" t="str">
        <f>VLOOKUP(J1739,[1]reportExcel!$C$6:$M$8021,6,FALSE)</f>
        <v>-75,0061717822</v>
      </c>
      <c r="C1739" t="str">
        <f>VLOOKUP(J1739,[1]reportExcel!$C$6:$M$8021,8,FALSE)</f>
        <v>5,30863121046</v>
      </c>
      <c r="D1739" t="str">
        <f t="shared" si="54"/>
        <v>-75,0052516264</v>
      </c>
      <c r="E1739" t="str">
        <f t="shared" si="55"/>
        <v>5,30806170938</v>
      </c>
      <c r="H1739" s="6" t="s">
        <v>6494</v>
      </c>
      <c r="I1739" s="7" t="s">
        <v>6854</v>
      </c>
      <c r="J1739" s="7" t="s">
        <v>6859</v>
      </c>
      <c r="K1739" s="7" t="s">
        <v>666</v>
      </c>
      <c r="L1739" s="7" t="s">
        <v>6856</v>
      </c>
      <c r="M1739" s="7" t="s">
        <v>32</v>
      </c>
      <c r="N1739" s="7" t="s">
        <v>28</v>
      </c>
      <c r="O1739" s="15" t="s">
        <v>6860</v>
      </c>
      <c r="P1739" s="16"/>
      <c r="Q1739" s="7" t="s">
        <v>6861</v>
      </c>
      <c r="R1739" s="7" t="s">
        <v>23</v>
      </c>
      <c r="S1739" s="7" t="s">
        <v>24</v>
      </c>
      <c r="T1739" s="7" t="s">
        <v>23</v>
      </c>
    </row>
    <row r="1740" spans="1:20" ht="30" customHeight="1">
      <c r="A1740" t="str">
        <f>VLOOKUP(J1740,[1]reportExcel!$C$6:$M$8021,4,FALSE)</f>
        <v>MARULANDA</v>
      </c>
      <c r="B1740" t="str">
        <f>VLOOKUP(J1740,[1]reportExcel!$C$6:$M$8021,6,FALSE)</f>
        <v>-75,258325325</v>
      </c>
      <c r="C1740" t="str">
        <f>VLOOKUP(J1740,[1]reportExcel!$C$6:$M$8021,8,FALSE)</f>
        <v>5,2835107602</v>
      </c>
      <c r="D1740" t="str">
        <f t="shared" si="54"/>
        <v>-75,2594017111</v>
      </c>
      <c r="E1740" t="str">
        <f t="shared" si="55"/>
        <v>5,28433541214</v>
      </c>
      <c r="H1740" s="6" t="s">
        <v>6494</v>
      </c>
      <c r="I1740" s="7" t="s">
        <v>6862</v>
      </c>
      <c r="J1740" s="7" t="s">
        <v>6863</v>
      </c>
      <c r="K1740" s="7" t="s">
        <v>666</v>
      </c>
      <c r="L1740" s="7" t="s">
        <v>6864</v>
      </c>
      <c r="M1740" s="7" t="s">
        <v>6864</v>
      </c>
      <c r="N1740" s="7" t="s">
        <v>20</v>
      </c>
      <c r="O1740" s="15" t="s">
        <v>6865</v>
      </c>
      <c r="P1740" s="16"/>
      <c r="Q1740" s="7" t="s">
        <v>6866</v>
      </c>
      <c r="R1740" s="7" t="s">
        <v>23</v>
      </c>
      <c r="S1740" s="7" t="s">
        <v>24</v>
      </c>
      <c r="T1740" s="7" t="s">
        <v>23</v>
      </c>
    </row>
    <row r="1741" spans="1:20" ht="30" customHeight="1">
      <c r="A1741" t="str">
        <f>VLOOKUP(J1741,[1]reportExcel!$C$6:$M$8021,4,FALSE)</f>
        <v>MONTEBONITO</v>
      </c>
      <c r="B1741" t="str">
        <f>VLOOKUP(J1741,[1]reportExcel!$C$6:$M$8021,6,FALSE)</f>
        <v>-75,2013633337</v>
      </c>
      <c r="C1741" t="str">
        <f>VLOOKUP(J1741,[1]reportExcel!$C$6:$M$8021,8,FALSE)</f>
        <v>5,16298886988</v>
      </c>
      <c r="D1741" t="str">
        <f t="shared" si="54"/>
        <v>-75,2023393387</v>
      </c>
      <c r="E1741" t="str">
        <f t="shared" si="55"/>
        <v>5,16269564366</v>
      </c>
      <c r="H1741" s="6" t="s">
        <v>6494</v>
      </c>
      <c r="I1741" s="7" t="s">
        <v>6862</v>
      </c>
      <c r="J1741" s="7" t="s">
        <v>6867</v>
      </c>
      <c r="K1741" s="7" t="s">
        <v>666</v>
      </c>
      <c r="L1741" s="7" t="s">
        <v>6864</v>
      </c>
      <c r="M1741" s="7" t="s">
        <v>6868</v>
      </c>
      <c r="N1741" s="7" t="s">
        <v>28</v>
      </c>
      <c r="O1741" s="15" t="s">
        <v>6869</v>
      </c>
      <c r="P1741" s="16"/>
      <c r="Q1741" s="7" t="s">
        <v>6870</v>
      </c>
      <c r="R1741" s="7" t="s">
        <v>23</v>
      </c>
      <c r="S1741" s="7" t="s">
        <v>24</v>
      </c>
      <c r="T1741" s="7" t="s">
        <v>23</v>
      </c>
    </row>
    <row r="1742" spans="1:20" ht="30" customHeight="1">
      <c r="A1742" t="str">
        <f>VLOOKUP(J1742,[1]reportExcel!$C$6:$M$8021,4,FALSE)</f>
        <v>NEIRA</v>
      </c>
      <c r="B1742" t="str">
        <f>VLOOKUP(J1742,[1]reportExcel!$C$6:$M$8021,6,FALSE)</f>
        <v>-75,5197693228</v>
      </c>
      <c r="C1742" t="str">
        <f>VLOOKUP(J1742,[1]reportExcel!$C$6:$M$8021,8,FALSE)</f>
        <v>5,16641593633</v>
      </c>
      <c r="D1742" t="str">
        <f t="shared" si="54"/>
        <v>-75,5198428283</v>
      </c>
      <c r="E1742" t="str">
        <f t="shared" si="55"/>
        <v>5,16670622135</v>
      </c>
      <c r="H1742" s="6" t="s">
        <v>6494</v>
      </c>
      <c r="I1742" s="7" t="s">
        <v>6871</v>
      </c>
      <c r="J1742" s="7" t="s">
        <v>6872</v>
      </c>
      <c r="K1742" s="7" t="s">
        <v>666</v>
      </c>
      <c r="L1742" s="7" t="s">
        <v>6873</v>
      </c>
      <c r="M1742" s="7" t="s">
        <v>6873</v>
      </c>
      <c r="N1742" s="7" t="s">
        <v>20</v>
      </c>
      <c r="O1742" s="15" t="s">
        <v>6874</v>
      </c>
      <c r="P1742" s="16"/>
      <c r="Q1742" s="7" t="s">
        <v>6875</v>
      </c>
      <c r="R1742" s="7" t="s">
        <v>23</v>
      </c>
      <c r="S1742" s="7" t="s">
        <v>24</v>
      </c>
      <c r="T1742" s="7" t="s">
        <v>23</v>
      </c>
    </row>
    <row r="1743" spans="1:20" ht="30" customHeight="1">
      <c r="A1743" t="str">
        <f>VLOOKUP(J1743,[1]reportExcel!$C$6:$M$8021,4,FALSE)</f>
        <v>PUEBLO RICO</v>
      </c>
      <c r="B1743" t="str">
        <f>VLOOKUP(J1743,[1]reportExcel!$C$6:$M$8021,6,FALSE)</f>
        <v>-75,5221807499</v>
      </c>
      <c r="C1743" t="str">
        <f>VLOOKUP(J1743,[1]reportExcel!$C$6:$M$8021,8,FALSE)</f>
        <v>5,13703653748</v>
      </c>
      <c r="D1743" t="str">
        <f t="shared" si="54"/>
        <v>-75,5208749403</v>
      </c>
      <c r="E1743" t="str">
        <f t="shared" si="55"/>
        <v>5,13753036909</v>
      </c>
      <c r="H1743" s="6" t="s">
        <v>6494</v>
      </c>
      <c r="I1743" s="7" t="s">
        <v>6871</v>
      </c>
      <c r="J1743" s="7" t="s">
        <v>6876</v>
      </c>
      <c r="K1743" s="7" t="s">
        <v>666</v>
      </c>
      <c r="L1743" s="7" t="s">
        <v>6873</v>
      </c>
      <c r="M1743" s="7" t="s">
        <v>6877</v>
      </c>
      <c r="N1743" s="7" t="s">
        <v>152</v>
      </c>
      <c r="O1743" s="15" t="s">
        <v>6878</v>
      </c>
      <c r="P1743" s="16"/>
      <c r="Q1743" s="7" t="s">
        <v>6879</v>
      </c>
      <c r="R1743" s="7" t="s">
        <v>23</v>
      </c>
      <c r="S1743" s="7" t="s">
        <v>24</v>
      </c>
      <c r="T1743" s="7" t="s">
        <v>23</v>
      </c>
    </row>
    <row r="1744" spans="1:20" ht="30" customHeight="1">
      <c r="A1744" t="str">
        <f>VLOOKUP(J1744,[1]reportExcel!$C$6:$M$8021,4,FALSE)</f>
        <v>TAPIAS</v>
      </c>
      <c r="B1744" t="str">
        <f>VLOOKUP(J1744,[1]reportExcel!$C$6:$M$8021,6,FALSE)</f>
        <v>-75,6642151222</v>
      </c>
      <c r="C1744" t="str">
        <f>VLOOKUP(J1744,[1]reportExcel!$C$6:$M$8021,8,FALSE)</f>
        <v>5,27284839681</v>
      </c>
      <c r="D1744" t="str">
        <f t="shared" si="54"/>
        <v>-75,6646604762</v>
      </c>
      <c r="E1744" t="str">
        <f t="shared" si="55"/>
        <v>5,27370738669</v>
      </c>
      <c r="H1744" s="6" t="s">
        <v>6494</v>
      </c>
      <c r="I1744" s="7" t="s">
        <v>6871</v>
      </c>
      <c r="J1744" s="7" t="s">
        <v>6880</v>
      </c>
      <c r="K1744" s="7" t="s">
        <v>666</v>
      </c>
      <c r="L1744" s="7" t="s">
        <v>6873</v>
      </c>
      <c r="M1744" s="7" t="s">
        <v>6881</v>
      </c>
      <c r="N1744" s="7" t="s">
        <v>152</v>
      </c>
      <c r="O1744" s="15" t="s">
        <v>6882</v>
      </c>
      <c r="P1744" s="16"/>
      <c r="Q1744" s="7" t="s">
        <v>6883</v>
      </c>
      <c r="R1744" s="7" t="s">
        <v>23</v>
      </c>
      <c r="S1744" s="7" t="s">
        <v>24</v>
      </c>
      <c r="T1744" s="7" t="s">
        <v>23</v>
      </c>
    </row>
    <row r="1745" spans="1:20" ht="30" customHeight="1">
      <c r="A1745" t="str">
        <f>VLOOKUP(J1745,[1]reportExcel!$C$6:$M$8021,4,FALSE)</f>
        <v>BARRIO MEDELLÍN</v>
      </c>
      <c r="B1745" t="str">
        <f>VLOOKUP(J1745,[1]reportExcel!$C$6:$M$8021,6,FALSE)</f>
        <v>-75,512272238</v>
      </c>
      <c r="C1745" t="str">
        <f>VLOOKUP(J1745,[1]reportExcel!$C$6:$M$8021,8,FALSE)</f>
        <v>5,15702615996</v>
      </c>
      <c r="D1745" t="str">
        <f t="shared" si="54"/>
        <v>-75,5124624626</v>
      </c>
      <c r="E1745" t="str">
        <f t="shared" si="55"/>
        <v>5,15712094795</v>
      </c>
      <c r="H1745" s="6" t="s">
        <v>6494</v>
      </c>
      <c r="I1745" s="7" t="s">
        <v>6871</v>
      </c>
      <c r="J1745" s="7" t="s">
        <v>6884</v>
      </c>
      <c r="K1745" s="7" t="s">
        <v>666</v>
      </c>
      <c r="L1745" s="7" t="s">
        <v>6873</v>
      </c>
      <c r="M1745" s="7" t="s">
        <v>6885</v>
      </c>
      <c r="N1745" s="7" t="s">
        <v>152</v>
      </c>
      <c r="O1745" s="15" t="s">
        <v>6886</v>
      </c>
      <c r="P1745" s="16"/>
      <c r="Q1745" s="7" t="s">
        <v>6887</v>
      </c>
      <c r="R1745" s="7" t="s">
        <v>23</v>
      </c>
      <c r="S1745" s="7" t="s">
        <v>24</v>
      </c>
      <c r="T1745" s="7" t="s">
        <v>23</v>
      </c>
    </row>
    <row r="1746" spans="1:20" ht="30" customHeight="1">
      <c r="A1746" t="str">
        <f>VLOOKUP(J1746,[1]reportExcel!$C$6:$M$8021,4,FALSE)</f>
        <v>LA ISLA</v>
      </c>
      <c r="B1746" t="str">
        <f>VLOOKUP(J1746,[1]reportExcel!$C$6:$M$8021,6,FALSE)</f>
        <v>-75,6108391485</v>
      </c>
      <c r="C1746" t="str">
        <f>VLOOKUP(J1746,[1]reportExcel!$C$6:$M$8021,8,FALSE)</f>
        <v>5,15760354803</v>
      </c>
      <c r="D1746" t="str">
        <f t="shared" si="54"/>
        <v>-75,611001157</v>
      </c>
      <c r="E1746" t="str">
        <f t="shared" si="55"/>
        <v>5,157943587</v>
      </c>
      <c r="H1746" s="6" t="s">
        <v>6494</v>
      </c>
      <c r="I1746" s="7" t="s">
        <v>6871</v>
      </c>
      <c r="J1746" s="7" t="s">
        <v>6888</v>
      </c>
      <c r="K1746" s="7" t="s">
        <v>666</v>
      </c>
      <c r="L1746" s="7" t="s">
        <v>6873</v>
      </c>
      <c r="M1746" s="7" t="s">
        <v>6889</v>
      </c>
      <c r="N1746" s="7" t="s">
        <v>45</v>
      </c>
      <c r="O1746" s="15" t="s">
        <v>6890</v>
      </c>
      <c r="P1746" s="16"/>
      <c r="Q1746" s="7" t="s">
        <v>6891</v>
      </c>
      <c r="R1746" s="7" t="s">
        <v>23</v>
      </c>
      <c r="S1746" s="7" t="s">
        <v>24</v>
      </c>
      <c r="T1746" s="7" t="s">
        <v>23</v>
      </c>
    </row>
    <row r="1747" spans="1:20" ht="30" customHeight="1">
      <c r="A1747" t="str">
        <f>VLOOKUP(J1747,[1]reportExcel!$C$6:$M$8021,4,FALSE)</f>
        <v>AGROVILLA</v>
      </c>
      <c r="B1747" t="str">
        <f>VLOOKUP(J1747,[1]reportExcel!$C$6:$M$8021,6,FALSE)</f>
        <v>-75,506250154</v>
      </c>
      <c r="C1747" t="str">
        <f>VLOOKUP(J1747,[1]reportExcel!$C$6:$M$8021,8,FALSE)</f>
        <v>5,18393800496</v>
      </c>
      <c r="D1747" t="str">
        <f t="shared" si="54"/>
        <v>-75,6586994252</v>
      </c>
      <c r="E1747" t="str">
        <f t="shared" si="55"/>
        <v>5,16574717283</v>
      </c>
      <c r="H1747" s="6" t="s">
        <v>6494</v>
      </c>
      <c r="I1747" s="7" t="s">
        <v>6871</v>
      </c>
      <c r="J1747" s="7" t="s">
        <v>6892</v>
      </c>
      <c r="K1747" s="7" t="s">
        <v>666</v>
      </c>
      <c r="L1747" s="7" t="s">
        <v>6873</v>
      </c>
      <c r="M1747" s="7" t="s">
        <v>6893</v>
      </c>
      <c r="N1747" s="7" t="s">
        <v>152</v>
      </c>
      <c r="O1747" s="15" t="s">
        <v>6894</v>
      </c>
      <c r="P1747" s="16"/>
      <c r="Q1747" s="7" t="s">
        <v>6895</v>
      </c>
      <c r="R1747" s="7" t="s">
        <v>23</v>
      </c>
      <c r="S1747" s="7" t="s">
        <v>24</v>
      </c>
      <c r="T1747" s="7" t="s">
        <v>23</v>
      </c>
    </row>
    <row r="1748" spans="1:20" ht="30" customHeight="1">
      <c r="A1748" t="str">
        <f>VLOOKUP(J1748,[1]reportExcel!$C$6:$M$8021,4,FALSE)</f>
        <v>SAN JOSÉ</v>
      </c>
      <c r="B1748" t="str">
        <f>VLOOKUP(J1748,[1]reportExcel!$C$6:$M$8021,6,FALSE)</f>
        <v>-75,6632973485</v>
      </c>
      <c r="C1748" t="str">
        <f>VLOOKUP(J1748,[1]reportExcel!$C$6:$M$8021,8,FALSE)</f>
        <v>5,17438796364</v>
      </c>
      <c r="D1748" t="str">
        <f t="shared" si="54"/>
        <v>-75,6623679376</v>
      </c>
      <c r="E1748" t="str">
        <f t="shared" si="55"/>
        <v>5,17365865</v>
      </c>
      <c r="H1748" s="6" t="s">
        <v>6494</v>
      </c>
      <c r="I1748" s="7" t="s">
        <v>6871</v>
      </c>
      <c r="J1748" s="7" t="s">
        <v>6896</v>
      </c>
      <c r="K1748" s="7" t="s">
        <v>666</v>
      </c>
      <c r="L1748" s="7" t="s">
        <v>6873</v>
      </c>
      <c r="M1748" s="7" t="s">
        <v>229</v>
      </c>
      <c r="N1748" s="7" t="s">
        <v>45</v>
      </c>
      <c r="O1748" s="15" t="s">
        <v>6897</v>
      </c>
      <c r="P1748" s="16"/>
      <c r="Q1748" s="7" t="s">
        <v>6898</v>
      </c>
      <c r="R1748" s="7" t="s">
        <v>23</v>
      </c>
      <c r="S1748" s="7" t="s">
        <v>24</v>
      </c>
      <c r="T1748" s="7" t="s">
        <v>23</v>
      </c>
    </row>
    <row r="1749" spans="1:20" ht="30" customHeight="1">
      <c r="A1749" t="str">
        <f>VLOOKUP(J1749,[1]reportExcel!$C$6:$M$8021,4,FALSE)</f>
        <v>JUNTAS</v>
      </c>
      <c r="B1749" t="str">
        <f>VLOOKUP(J1749,[1]reportExcel!$C$6:$M$8021,6,FALSE)</f>
        <v>-75,5062557917137</v>
      </c>
      <c r="C1749" t="str">
        <f>VLOOKUP(J1749,[1]reportExcel!$C$6:$M$8021,8,FALSE)</f>
        <v>5,1838970698149</v>
      </c>
      <c r="D1749" t="str">
        <f t="shared" si="54"/>
        <v>-75,641053097</v>
      </c>
      <c r="E1749" t="str">
        <f t="shared" si="55"/>
        <v>5,224360712</v>
      </c>
      <c r="H1749" s="6" t="s">
        <v>6494</v>
      </c>
      <c r="I1749" s="7" t="s">
        <v>6871</v>
      </c>
      <c r="J1749" s="7" t="s">
        <v>6899</v>
      </c>
      <c r="K1749" s="7" t="s">
        <v>666</v>
      </c>
      <c r="L1749" s="7" t="s">
        <v>6873</v>
      </c>
      <c r="M1749" s="7" t="s">
        <v>6900</v>
      </c>
      <c r="N1749" s="7" t="s">
        <v>152</v>
      </c>
      <c r="O1749" s="15" t="s">
        <v>6901</v>
      </c>
      <c r="P1749" s="16"/>
      <c r="Q1749" s="7" t="s">
        <v>6902</v>
      </c>
      <c r="R1749" s="7" t="s">
        <v>23</v>
      </c>
      <c r="S1749" s="7" t="s">
        <v>24</v>
      </c>
      <c r="T1749" s="7" t="s">
        <v>23</v>
      </c>
    </row>
    <row r="1750" spans="1:20" ht="30" customHeight="1">
      <c r="A1750" t="str">
        <f>VLOOKUP(J1750,[1]reportExcel!$C$6:$M$8021,4,FALSE)</f>
        <v>NORCASIA</v>
      </c>
      <c r="B1750" t="str">
        <f>VLOOKUP(J1750,[1]reportExcel!$C$6:$M$8021,6,FALSE)</f>
        <v>-74,8891796242</v>
      </c>
      <c r="C1750" t="str">
        <f>VLOOKUP(J1750,[1]reportExcel!$C$6:$M$8021,8,FALSE)</f>
        <v>5,575276372</v>
      </c>
      <c r="D1750" t="str">
        <f t="shared" si="54"/>
        <v>-74,8895443807</v>
      </c>
      <c r="E1750" t="str">
        <f t="shared" si="55"/>
        <v>5,57479382266</v>
      </c>
      <c r="H1750" s="6" t="s">
        <v>6494</v>
      </c>
      <c r="I1750" s="7" t="s">
        <v>6903</v>
      </c>
      <c r="J1750" s="7" t="s">
        <v>6904</v>
      </c>
      <c r="K1750" s="7" t="s">
        <v>666</v>
      </c>
      <c r="L1750" s="7" t="s">
        <v>6905</v>
      </c>
      <c r="M1750" s="7" t="s">
        <v>6905</v>
      </c>
      <c r="N1750" s="7" t="s">
        <v>20</v>
      </c>
      <c r="O1750" s="15" t="s">
        <v>6906</v>
      </c>
      <c r="P1750" s="16"/>
      <c r="Q1750" s="7" t="s">
        <v>6907</v>
      </c>
      <c r="R1750" s="7" t="s">
        <v>23</v>
      </c>
      <c r="S1750" s="7" t="s">
        <v>24</v>
      </c>
      <c r="T1750" s="7" t="s">
        <v>23</v>
      </c>
    </row>
    <row r="1751" spans="1:20" ht="30" customHeight="1">
      <c r="A1751" t="e">
        <f>VLOOKUP(J1751,[1]reportExcel!$C$6:$M$8021,4,FALSE)</f>
        <v>#N/A</v>
      </c>
      <c r="B1751" t="e">
        <f>VLOOKUP(J1751,[1]reportExcel!$C$6:$M$8021,6,FALSE)</f>
        <v>#N/A</v>
      </c>
      <c r="C1751" t="e">
        <f>VLOOKUP(J1751,[1]reportExcel!$C$6:$M$8021,8,FALSE)</f>
        <v>#N/A</v>
      </c>
      <c r="D1751" t="str">
        <f t="shared" si="54"/>
        <v>-74,8613134982</v>
      </c>
      <c r="E1751" t="str">
        <f t="shared" si="55"/>
        <v>5,57661793295</v>
      </c>
      <c r="H1751" s="6" t="s">
        <v>6494</v>
      </c>
      <c r="I1751" s="7" t="s">
        <v>6903</v>
      </c>
      <c r="J1751" s="7" t="s">
        <v>6908</v>
      </c>
      <c r="K1751" s="7" t="s">
        <v>666</v>
      </c>
      <c r="L1751" s="7" t="s">
        <v>6905</v>
      </c>
      <c r="M1751" s="7" t="s">
        <v>6909</v>
      </c>
      <c r="N1751" s="7" t="s">
        <v>152</v>
      </c>
      <c r="O1751" s="15" t="s">
        <v>6910</v>
      </c>
      <c r="P1751" s="16"/>
      <c r="Q1751" s="7" t="s">
        <v>6911</v>
      </c>
      <c r="R1751" s="7" t="s">
        <v>23</v>
      </c>
      <c r="S1751" s="7" t="s">
        <v>24</v>
      </c>
      <c r="T1751" s="7" t="s">
        <v>23</v>
      </c>
    </row>
    <row r="1752" spans="1:20" ht="30" customHeight="1">
      <c r="A1752" t="str">
        <f>VLOOKUP(J1752,[1]reportExcel!$C$6:$M$8021,4,FALSE)</f>
        <v>LA QUIEBRA</v>
      </c>
      <c r="B1752" t="str">
        <f>VLOOKUP(J1752,[1]reportExcel!$C$6:$M$8021,6,FALSE)</f>
        <v>-74,8961792765</v>
      </c>
      <c r="C1752" t="str">
        <f>VLOOKUP(J1752,[1]reportExcel!$C$6:$M$8021,8,FALSE)</f>
        <v>5,57507704679</v>
      </c>
      <c r="D1752" t="str">
        <f t="shared" si="54"/>
        <v>-74,897613844</v>
      </c>
      <c r="E1752" t="str">
        <f t="shared" si="55"/>
        <v>5,57419315137</v>
      </c>
      <c r="H1752" s="6" t="s">
        <v>6494</v>
      </c>
      <c r="I1752" s="7" t="s">
        <v>6903</v>
      </c>
      <c r="J1752" s="7" t="s">
        <v>6912</v>
      </c>
      <c r="K1752" s="7" t="s">
        <v>666</v>
      </c>
      <c r="L1752" s="7" t="s">
        <v>6905</v>
      </c>
      <c r="M1752" s="7" t="s">
        <v>694</v>
      </c>
      <c r="N1752" s="7" t="s">
        <v>152</v>
      </c>
      <c r="O1752" s="15" t="s">
        <v>6913</v>
      </c>
      <c r="P1752" s="16"/>
      <c r="Q1752" s="7" t="s">
        <v>6914</v>
      </c>
      <c r="R1752" s="7" t="s">
        <v>23</v>
      </c>
      <c r="S1752" s="7" t="s">
        <v>24</v>
      </c>
      <c r="T1752" s="7" t="s">
        <v>23</v>
      </c>
    </row>
    <row r="1753" spans="1:20" ht="30" customHeight="1">
      <c r="A1753" t="str">
        <f>VLOOKUP(J1753,[1]reportExcel!$C$6:$M$8021,4,FALSE)</f>
        <v>MONTEBELLO</v>
      </c>
      <c r="B1753" t="str">
        <f>VLOOKUP(J1753,[1]reportExcel!$C$6:$M$8021,6,FALSE)</f>
        <v>-74,8551142280504</v>
      </c>
      <c r="C1753" t="str">
        <f>VLOOKUP(J1753,[1]reportExcel!$C$6:$M$8021,8,FALSE)</f>
        <v>5,6372701755866</v>
      </c>
      <c r="D1753" t="str">
        <f t="shared" si="54"/>
        <v>-74,920791072</v>
      </c>
      <c r="E1753" t="str">
        <f t="shared" si="55"/>
        <v>5,577844201</v>
      </c>
      <c r="H1753" s="6" t="s">
        <v>6494</v>
      </c>
      <c r="I1753" s="7" t="s">
        <v>6903</v>
      </c>
      <c r="J1753" s="7" t="s">
        <v>6915</v>
      </c>
      <c r="K1753" s="7" t="s">
        <v>666</v>
      </c>
      <c r="L1753" s="7" t="s">
        <v>6905</v>
      </c>
      <c r="M1753" s="7" t="s">
        <v>1672</v>
      </c>
      <c r="N1753" s="7" t="s">
        <v>152</v>
      </c>
      <c r="O1753" s="15" t="s">
        <v>6916</v>
      </c>
      <c r="P1753" s="16"/>
      <c r="Q1753" s="7" t="s">
        <v>6917</v>
      </c>
      <c r="R1753" s="7" t="s">
        <v>23</v>
      </c>
      <c r="S1753" s="7" t="s">
        <v>24</v>
      </c>
      <c r="T1753" s="7" t="s">
        <v>23</v>
      </c>
    </row>
    <row r="1754" spans="1:20" ht="30" customHeight="1">
      <c r="A1754" t="str">
        <f>VLOOKUP(J1754,[1]reportExcel!$C$6:$M$8021,4,FALSE)</f>
        <v>MOSCOVITA</v>
      </c>
      <c r="B1754" t="str">
        <f>VLOOKUP(J1754,[1]reportExcel!$C$6:$M$8021,6,FALSE)</f>
        <v>-74,8551142280504</v>
      </c>
      <c r="C1754" t="str">
        <f>VLOOKUP(J1754,[1]reportExcel!$C$6:$M$8021,8,FALSE)</f>
        <v>5,6372701755866</v>
      </c>
      <c r="D1754" t="str">
        <f t="shared" ref="D1754:D1817" si="56">IF(AND(O1754="0,",NOT(ISNA(B1754))),B1754,O1754)</f>
        <v>-74,9093923268</v>
      </c>
      <c r="E1754" t="str">
        <f t="shared" si="55"/>
        <v>5,574354636</v>
      </c>
      <c r="H1754" s="6" t="s">
        <v>6494</v>
      </c>
      <c r="I1754" s="7" t="s">
        <v>6903</v>
      </c>
      <c r="J1754" s="7" t="s">
        <v>6918</v>
      </c>
      <c r="K1754" s="7" t="s">
        <v>666</v>
      </c>
      <c r="L1754" s="7" t="s">
        <v>6905</v>
      </c>
      <c r="M1754" s="7" t="s">
        <v>6919</v>
      </c>
      <c r="N1754" s="7" t="s">
        <v>152</v>
      </c>
      <c r="O1754" s="15" t="s">
        <v>6920</v>
      </c>
      <c r="P1754" s="16"/>
      <c r="Q1754" s="7" t="s">
        <v>6921</v>
      </c>
      <c r="R1754" s="7" t="s">
        <v>23</v>
      </c>
      <c r="S1754" s="7" t="s">
        <v>24</v>
      </c>
      <c r="T1754" s="7" t="s">
        <v>23</v>
      </c>
    </row>
    <row r="1755" spans="1:20" ht="30" customHeight="1">
      <c r="A1755" t="str">
        <f>VLOOKUP(J1755,[1]reportExcel!$C$6:$M$8021,4,FALSE)</f>
        <v>PÁCORA</v>
      </c>
      <c r="B1755" t="str">
        <f>VLOOKUP(J1755,[1]reportExcel!$C$6:$M$8021,6,FALSE)</f>
        <v>-75,4600089101</v>
      </c>
      <c r="C1755" t="str">
        <f>VLOOKUP(J1755,[1]reportExcel!$C$6:$M$8021,8,FALSE)</f>
        <v>5,52868689559</v>
      </c>
      <c r="D1755" t="str">
        <f t="shared" si="56"/>
        <v>-75,4596225837</v>
      </c>
      <c r="E1755" t="str">
        <f t="shared" si="55"/>
        <v>5,52717452159</v>
      </c>
      <c r="H1755" s="6" t="s">
        <v>6494</v>
      </c>
      <c r="I1755" s="7" t="s">
        <v>6922</v>
      </c>
      <c r="J1755" s="7" t="s">
        <v>6923</v>
      </c>
      <c r="K1755" s="7" t="s">
        <v>666</v>
      </c>
      <c r="L1755" s="7" t="s">
        <v>6924</v>
      </c>
      <c r="M1755" s="7" t="s">
        <v>6924</v>
      </c>
      <c r="N1755" s="7" t="s">
        <v>20</v>
      </c>
      <c r="O1755" s="15" t="s">
        <v>6925</v>
      </c>
      <c r="P1755" s="16"/>
      <c r="Q1755" s="7" t="s">
        <v>6926</v>
      </c>
      <c r="R1755" s="7" t="s">
        <v>23</v>
      </c>
      <c r="S1755" s="7" t="s">
        <v>24</v>
      </c>
      <c r="T1755" s="7" t="s">
        <v>23</v>
      </c>
    </row>
    <row r="1756" spans="1:20" ht="30" customHeight="1">
      <c r="A1756" t="str">
        <f>VLOOKUP(J1756,[1]reportExcel!$C$6:$M$8021,4,FALSE)</f>
        <v>CASTILLA</v>
      </c>
      <c r="B1756" t="str">
        <f>VLOOKUP(J1756,[1]reportExcel!$C$6:$M$8021,6,FALSE)</f>
        <v>-75,5257250257</v>
      </c>
      <c r="C1756" t="str">
        <f>VLOOKUP(J1756,[1]reportExcel!$C$6:$M$8021,8,FALSE)</f>
        <v>5,53173862111</v>
      </c>
      <c r="D1756" t="str">
        <f t="shared" si="56"/>
        <v>-75,5256864943</v>
      </c>
      <c r="E1756" t="str">
        <f t="shared" si="55"/>
        <v>5,53168997299</v>
      </c>
      <c r="H1756" s="6" t="s">
        <v>6494</v>
      </c>
      <c r="I1756" s="7" t="s">
        <v>6922</v>
      </c>
      <c r="J1756" s="7" t="s">
        <v>6927</v>
      </c>
      <c r="K1756" s="7" t="s">
        <v>666</v>
      </c>
      <c r="L1756" s="7" t="s">
        <v>6924</v>
      </c>
      <c r="M1756" s="7" t="s">
        <v>6928</v>
      </c>
      <c r="N1756" s="7" t="s">
        <v>28</v>
      </c>
      <c r="O1756" s="15" t="s">
        <v>6929</v>
      </c>
      <c r="P1756" s="16"/>
      <c r="Q1756" s="7" t="s">
        <v>6930</v>
      </c>
      <c r="R1756" s="7" t="s">
        <v>23</v>
      </c>
      <c r="S1756" s="7" t="s">
        <v>24</v>
      </c>
      <c r="T1756" s="7" t="s">
        <v>23</v>
      </c>
    </row>
    <row r="1757" spans="1:20" ht="30" customHeight="1">
      <c r="A1757" t="str">
        <f>VLOOKUP(J1757,[1]reportExcel!$C$6:$M$8021,4,FALSE)</f>
        <v>LAS COLES</v>
      </c>
      <c r="B1757" t="str">
        <f>VLOOKUP(J1757,[1]reportExcel!$C$6:$M$8021,6,FALSE)</f>
        <v>-75,4784403433</v>
      </c>
      <c r="C1757" t="str">
        <f>VLOOKUP(J1757,[1]reportExcel!$C$6:$M$8021,8,FALSE)</f>
        <v>5,47820305996</v>
      </c>
      <c r="D1757" t="str">
        <f t="shared" si="56"/>
        <v>-75,478113315</v>
      </c>
      <c r="E1757" t="str">
        <f t="shared" si="55"/>
        <v>5,478031621</v>
      </c>
      <c r="H1757" s="6" t="s">
        <v>6494</v>
      </c>
      <c r="I1757" s="7" t="s">
        <v>6922</v>
      </c>
      <c r="J1757" s="7" t="s">
        <v>6931</v>
      </c>
      <c r="K1757" s="7" t="s">
        <v>666</v>
      </c>
      <c r="L1757" s="7" t="s">
        <v>6924</v>
      </c>
      <c r="M1757" s="7" t="s">
        <v>6932</v>
      </c>
      <c r="N1757" s="7" t="s">
        <v>28</v>
      </c>
      <c r="O1757" s="15" t="s">
        <v>6933</v>
      </c>
      <c r="P1757" s="16"/>
      <c r="Q1757" s="7" t="s">
        <v>6934</v>
      </c>
      <c r="R1757" s="7" t="s">
        <v>23</v>
      </c>
      <c r="S1757" s="7" t="s">
        <v>24</v>
      </c>
      <c r="T1757" s="7" t="s">
        <v>23</v>
      </c>
    </row>
    <row r="1758" spans="1:20" ht="30" customHeight="1">
      <c r="A1758" t="str">
        <f>VLOOKUP(J1758,[1]reportExcel!$C$6:$M$8021,4,FALSE)</f>
        <v>SAN BARTOLOMÉ</v>
      </c>
      <c r="B1758" t="str">
        <f>VLOOKUP(J1758,[1]reportExcel!$C$6:$M$8021,6,FALSE)</f>
        <v>-75,5416012365</v>
      </c>
      <c r="C1758" t="str">
        <f>VLOOKUP(J1758,[1]reportExcel!$C$6:$M$8021,8,FALSE)</f>
        <v>5,49062662266</v>
      </c>
      <c r="D1758" t="str">
        <f t="shared" si="56"/>
        <v>-75,5424215541</v>
      </c>
      <c r="E1758" t="str">
        <f t="shared" si="55"/>
        <v>5,48818040917</v>
      </c>
      <c r="H1758" s="6" t="s">
        <v>6494</v>
      </c>
      <c r="I1758" s="7" t="s">
        <v>6922</v>
      </c>
      <c r="J1758" s="7" t="s">
        <v>6935</v>
      </c>
      <c r="K1758" s="7" t="s">
        <v>666</v>
      </c>
      <c r="L1758" s="7" t="s">
        <v>6924</v>
      </c>
      <c r="M1758" s="7" t="s">
        <v>6936</v>
      </c>
      <c r="N1758" s="7" t="s">
        <v>28</v>
      </c>
      <c r="O1758" s="15" t="s">
        <v>6937</v>
      </c>
      <c r="P1758" s="16"/>
      <c r="Q1758" s="7" t="s">
        <v>6938</v>
      </c>
      <c r="R1758" s="7" t="s">
        <v>23</v>
      </c>
      <c r="S1758" s="7" t="s">
        <v>24</v>
      </c>
      <c r="T1758" s="7" t="s">
        <v>23</v>
      </c>
    </row>
    <row r="1759" spans="1:20" ht="30" customHeight="1">
      <c r="A1759" t="str">
        <f>VLOOKUP(J1759,[1]reportExcel!$C$6:$M$8021,4,FALSE)</f>
        <v>LOMA HERMOSA</v>
      </c>
      <c r="B1759" t="str">
        <f>VLOOKUP(J1759,[1]reportExcel!$C$6:$M$8021,6,FALSE)</f>
        <v>-75,4830763909598</v>
      </c>
      <c r="C1759" t="str">
        <f>VLOOKUP(J1759,[1]reportExcel!$C$6:$M$8021,8,FALSE)</f>
        <v>5,5004273035863</v>
      </c>
      <c r="D1759" t="str">
        <f t="shared" si="56"/>
        <v>-75,490612749</v>
      </c>
      <c r="E1759" t="str">
        <f t="shared" si="55"/>
        <v>5,475246307</v>
      </c>
      <c r="H1759" s="6" t="s">
        <v>6494</v>
      </c>
      <c r="I1759" s="7" t="s">
        <v>6922</v>
      </c>
      <c r="J1759" s="7" t="s">
        <v>6939</v>
      </c>
      <c r="K1759" s="7" t="s">
        <v>666</v>
      </c>
      <c r="L1759" s="7" t="s">
        <v>6924</v>
      </c>
      <c r="M1759" s="7" t="s">
        <v>6940</v>
      </c>
      <c r="N1759" s="7" t="s">
        <v>152</v>
      </c>
      <c r="O1759" s="15" t="s">
        <v>6941</v>
      </c>
      <c r="P1759" s="16"/>
      <c r="Q1759" s="7" t="s">
        <v>6942</v>
      </c>
      <c r="R1759" s="7" t="s">
        <v>23</v>
      </c>
      <c r="S1759" s="7" t="s">
        <v>24</v>
      </c>
      <c r="T1759" s="7" t="s">
        <v>23</v>
      </c>
    </row>
    <row r="1760" spans="1:20" ht="30" customHeight="1">
      <c r="A1760" t="str">
        <f>VLOOKUP(J1760,[1]reportExcel!$C$6:$M$8021,4,FALSE)</f>
        <v>PALMA ALTA</v>
      </c>
      <c r="B1760" t="str">
        <f>VLOOKUP(J1760,[1]reportExcel!$C$6:$M$8021,6,FALSE)</f>
        <v>-75,4830763909598</v>
      </c>
      <c r="C1760" t="str">
        <f>VLOOKUP(J1760,[1]reportExcel!$C$6:$M$8021,8,FALSE)</f>
        <v>5,5004273035863</v>
      </c>
      <c r="D1760" t="str">
        <f t="shared" si="56"/>
        <v>-75,498021695</v>
      </c>
      <c r="E1760" t="str">
        <f t="shared" si="55"/>
        <v>5,50438723</v>
      </c>
      <c r="H1760" s="6" t="s">
        <v>6494</v>
      </c>
      <c r="I1760" s="7" t="s">
        <v>6922</v>
      </c>
      <c r="J1760" s="7" t="s">
        <v>6943</v>
      </c>
      <c r="K1760" s="7" t="s">
        <v>666</v>
      </c>
      <c r="L1760" s="7" t="s">
        <v>6924</v>
      </c>
      <c r="M1760" s="7" t="s">
        <v>6944</v>
      </c>
      <c r="N1760" s="7" t="s">
        <v>152</v>
      </c>
      <c r="O1760" s="15" t="s">
        <v>6945</v>
      </c>
      <c r="P1760" s="16"/>
      <c r="Q1760" s="7" t="s">
        <v>6946</v>
      </c>
      <c r="R1760" s="7" t="s">
        <v>23</v>
      </c>
      <c r="S1760" s="7" t="s">
        <v>24</v>
      </c>
      <c r="T1760" s="7" t="s">
        <v>23</v>
      </c>
    </row>
    <row r="1761" spans="1:20" ht="30" customHeight="1">
      <c r="A1761" t="str">
        <f>VLOOKUP(J1761,[1]reportExcel!$C$6:$M$8021,4,FALSE)</f>
        <v>BUENOS AIRES</v>
      </c>
      <c r="B1761" t="str">
        <f>VLOOKUP(J1761,[1]reportExcel!$C$6:$M$8021,6,FALSE)</f>
        <v>-75,483068553</v>
      </c>
      <c r="C1761" t="str">
        <f>VLOOKUP(J1761,[1]reportExcel!$C$6:$M$8021,8,FALSE)</f>
        <v>5,50047603186</v>
      </c>
      <c r="D1761" t="str">
        <f t="shared" si="56"/>
        <v>-75,5075022894</v>
      </c>
      <c r="E1761" t="str">
        <f t="shared" si="55"/>
        <v>5,55586443464</v>
      </c>
      <c r="H1761" s="6" t="s">
        <v>6494</v>
      </c>
      <c r="I1761" s="7" t="s">
        <v>6922</v>
      </c>
      <c r="J1761" s="7" t="s">
        <v>6947</v>
      </c>
      <c r="K1761" s="7" t="s">
        <v>666</v>
      </c>
      <c r="L1761" s="7" t="s">
        <v>6924</v>
      </c>
      <c r="M1761" s="7" t="s">
        <v>225</v>
      </c>
      <c r="N1761" s="7" t="s">
        <v>28</v>
      </c>
      <c r="O1761" s="15" t="s">
        <v>6948</v>
      </c>
      <c r="P1761" s="16"/>
      <c r="Q1761" s="7" t="s">
        <v>6949</v>
      </c>
      <c r="R1761" s="7" t="s">
        <v>23</v>
      </c>
      <c r="S1761" s="7" t="s">
        <v>24</v>
      </c>
      <c r="T1761" s="7" t="s">
        <v>23</v>
      </c>
    </row>
    <row r="1762" spans="1:20" ht="30" customHeight="1">
      <c r="A1762" t="str">
        <f>VLOOKUP(J1762,[1]reportExcel!$C$6:$M$8021,4,FALSE)</f>
        <v>EL MORRO</v>
      </c>
      <c r="B1762" t="str">
        <f>VLOOKUP(J1762,[1]reportExcel!$C$6:$M$8021,6,FALSE)</f>
        <v>-75,483068553</v>
      </c>
      <c r="C1762" t="str">
        <f>VLOOKUP(J1762,[1]reportExcel!$C$6:$M$8021,8,FALSE)</f>
        <v>5,50047603186</v>
      </c>
      <c r="D1762" t="str">
        <f t="shared" si="56"/>
        <v>-75,4752531389</v>
      </c>
      <c r="E1762" t="str">
        <f t="shared" si="55"/>
        <v>5,54777517561</v>
      </c>
      <c r="H1762" s="6" t="s">
        <v>6494</v>
      </c>
      <c r="I1762" s="7" t="s">
        <v>6922</v>
      </c>
      <c r="J1762" s="7" t="s">
        <v>6950</v>
      </c>
      <c r="K1762" s="7" t="s">
        <v>666</v>
      </c>
      <c r="L1762" s="7" t="s">
        <v>6924</v>
      </c>
      <c r="M1762" s="7" t="s">
        <v>3448</v>
      </c>
      <c r="N1762" s="7" t="s">
        <v>28</v>
      </c>
      <c r="O1762" s="15" t="s">
        <v>6951</v>
      </c>
      <c r="P1762" s="16"/>
      <c r="Q1762" s="7" t="s">
        <v>6952</v>
      </c>
      <c r="R1762" s="7" t="s">
        <v>23</v>
      </c>
      <c r="S1762" s="7" t="s">
        <v>24</v>
      </c>
      <c r="T1762" s="7" t="s">
        <v>23</v>
      </c>
    </row>
    <row r="1763" spans="1:20" ht="30" customHeight="1">
      <c r="A1763" t="str">
        <f>VLOOKUP(J1763,[1]reportExcel!$C$6:$M$8021,4,FALSE)</f>
        <v>SAN LORENZO</v>
      </c>
      <c r="B1763" t="str">
        <f>VLOOKUP(J1763,[1]reportExcel!$C$6:$M$8021,6,FALSE)</f>
        <v>-75,483068553</v>
      </c>
      <c r="C1763" t="str">
        <f>VLOOKUP(J1763,[1]reportExcel!$C$6:$M$8021,8,FALSE)</f>
        <v>5,50047603186</v>
      </c>
      <c r="D1763" t="str">
        <f t="shared" si="56"/>
        <v>-75,4432144008</v>
      </c>
      <c r="E1763" t="str">
        <f t="shared" si="55"/>
        <v>5,47240361749</v>
      </c>
      <c r="H1763" s="6" t="s">
        <v>6494</v>
      </c>
      <c r="I1763" s="7" t="s">
        <v>6922</v>
      </c>
      <c r="J1763" s="7" t="s">
        <v>6953</v>
      </c>
      <c r="K1763" s="7" t="s">
        <v>666</v>
      </c>
      <c r="L1763" s="7" t="s">
        <v>6924</v>
      </c>
      <c r="M1763" s="7" t="s">
        <v>3876</v>
      </c>
      <c r="N1763" s="7" t="s">
        <v>28</v>
      </c>
      <c r="O1763" s="15" t="s">
        <v>6954</v>
      </c>
      <c r="P1763" s="16"/>
      <c r="Q1763" s="7" t="s">
        <v>6955</v>
      </c>
      <c r="R1763" s="7" t="s">
        <v>23</v>
      </c>
      <c r="S1763" s="7" t="s">
        <v>24</v>
      </c>
      <c r="T1763" s="7" t="s">
        <v>23</v>
      </c>
    </row>
    <row r="1764" spans="1:20" ht="30" customHeight="1">
      <c r="A1764" t="str">
        <f>VLOOKUP(J1764,[1]reportExcel!$C$6:$M$8021,4,FALSE)</f>
        <v>FILO BONITO</v>
      </c>
      <c r="B1764" t="str">
        <f>VLOOKUP(J1764,[1]reportExcel!$C$6:$M$8021,6,FALSE)</f>
        <v>-75,4830763909598</v>
      </c>
      <c r="C1764" t="str">
        <f>VLOOKUP(J1764,[1]reportExcel!$C$6:$M$8021,8,FALSE)</f>
        <v>5,5004273035863</v>
      </c>
      <c r="D1764" t="str">
        <f t="shared" si="56"/>
        <v>-75,485719799</v>
      </c>
      <c r="E1764" t="str">
        <f t="shared" si="55"/>
        <v>5,532735151</v>
      </c>
      <c r="H1764" s="6" t="s">
        <v>6494</v>
      </c>
      <c r="I1764" s="7" t="s">
        <v>6922</v>
      </c>
      <c r="J1764" s="7" t="s">
        <v>6956</v>
      </c>
      <c r="K1764" s="7" t="s">
        <v>666</v>
      </c>
      <c r="L1764" s="7" t="s">
        <v>6924</v>
      </c>
      <c r="M1764" s="7" t="s">
        <v>6957</v>
      </c>
      <c r="N1764" s="7" t="s">
        <v>45</v>
      </c>
      <c r="O1764" s="15" t="s">
        <v>6958</v>
      </c>
      <c r="P1764" s="16"/>
      <c r="Q1764" s="7" t="s">
        <v>6959</v>
      </c>
      <c r="R1764" s="7" t="s">
        <v>23</v>
      </c>
      <c r="S1764" s="7" t="s">
        <v>24</v>
      </c>
      <c r="T1764" s="7" t="s">
        <v>23</v>
      </c>
    </row>
    <row r="1765" spans="1:20" ht="30" customHeight="1">
      <c r="A1765" t="str">
        <f>VLOOKUP(J1765,[1]reportExcel!$C$6:$M$8021,4,FALSE)</f>
        <v>LOS CÁMBULOS</v>
      </c>
      <c r="B1765" t="str">
        <f>VLOOKUP(J1765,[1]reportExcel!$C$6:$M$8021,6,FALSE)</f>
        <v>-75,4830763909598</v>
      </c>
      <c r="C1765" t="str">
        <f>VLOOKUP(J1765,[1]reportExcel!$C$6:$M$8021,8,FALSE)</f>
        <v>5,5004273035863</v>
      </c>
      <c r="D1765" t="str">
        <f t="shared" si="56"/>
        <v>-75,5357626449</v>
      </c>
      <c r="E1765" t="str">
        <f t="shared" si="55"/>
        <v>5,49210264754</v>
      </c>
      <c r="H1765" s="6" t="s">
        <v>6494</v>
      </c>
      <c r="I1765" s="7" t="s">
        <v>6922</v>
      </c>
      <c r="J1765" s="7" t="s">
        <v>6960</v>
      </c>
      <c r="K1765" s="7" t="s">
        <v>666</v>
      </c>
      <c r="L1765" s="7" t="s">
        <v>6924</v>
      </c>
      <c r="M1765" s="7" t="s">
        <v>6961</v>
      </c>
      <c r="N1765" s="7" t="s">
        <v>45</v>
      </c>
      <c r="O1765" s="15" t="s">
        <v>6962</v>
      </c>
      <c r="P1765" s="16"/>
      <c r="Q1765" s="7" t="s">
        <v>6963</v>
      </c>
      <c r="R1765" s="7" t="s">
        <v>23</v>
      </c>
      <c r="S1765" s="7" t="s">
        <v>24</v>
      </c>
      <c r="T1765" s="7" t="s">
        <v>23</v>
      </c>
    </row>
    <row r="1766" spans="1:20" ht="30" customHeight="1">
      <c r="A1766" t="str">
        <f>VLOOKUP(J1766,[1]reportExcel!$C$6:$M$8021,4,FALSE)</f>
        <v>PALESTINA</v>
      </c>
      <c r="B1766" t="str">
        <f>VLOOKUP(J1766,[1]reportExcel!$C$6:$M$8021,6,FALSE)</f>
        <v>-75,6211133951</v>
      </c>
      <c r="C1766" t="str">
        <f>VLOOKUP(J1766,[1]reportExcel!$C$6:$M$8021,8,FALSE)</f>
        <v>5,0191163439</v>
      </c>
      <c r="D1766" t="str">
        <f t="shared" si="56"/>
        <v>-75,6244642214</v>
      </c>
      <c r="E1766" t="str">
        <f t="shared" si="55"/>
        <v>5,01783945198</v>
      </c>
      <c r="H1766" s="6" t="s">
        <v>6494</v>
      </c>
      <c r="I1766" s="7" t="s">
        <v>6964</v>
      </c>
      <c r="J1766" s="7" t="s">
        <v>6965</v>
      </c>
      <c r="K1766" s="7" t="s">
        <v>666</v>
      </c>
      <c r="L1766" s="7" t="s">
        <v>6966</v>
      </c>
      <c r="M1766" s="7" t="s">
        <v>6966</v>
      </c>
      <c r="N1766" s="7" t="s">
        <v>20</v>
      </c>
      <c r="O1766" s="15" t="s">
        <v>6967</v>
      </c>
      <c r="P1766" s="16"/>
      <c r="Q1766" s="7" t="s">
        <v>6968</v>
      </c>
      <c r="R1766" s="7" t="s">
        <v>23</v>
      </c>
      <c r="S1766" s="7" t="s">
        <v>24</v>
      </c>
      <c r="T1766" s="7" t="s">
        <v>23</v>
      </c>
    </row>
    <row r="1767" spans="1:20" ht="30" customHeight="1">
      <c r="A1767" t="str">
        <f>VLOOKUP(J1767,[1]reportExcel!$C$6:$M$8021,4,FALSE)</f>
        <v>ARAUCA</v>
      </c>
      <c r="B1767" t="str">
        <f>VLOOKUP(J1767,[1]reportExcel!$C$6:$M$8021,6,FALSE)</f>
        <v>-75,7027984044</v>
      </c>
      <c r="C1767" t="str">
        <f>VLOOKUP(J1767,[1]reportExcel!$C$6:$M$8021,8,FALSE)</f>
        <v>5,11112985455</v>
      </c>
      <c r="D1767" t="str">
        <f t="shared" si="56"/>
        <v>-75,7029258789</v>
      </c>
      <c r="E1767" t="str">
        <f t="shared" si="55"/>
        <v>5,11105053931</v>
      </c>
      <c r="H1767" s="6" t="s">
        <v>6494</v>
      </c>
      <c r="I1767" s="7" t="s">
        <v>6964</v>
      </c>
      <c r="J1767" s="7" t="s">
        <v>6969</v>
      </c>
      <c r="K1767" s="7" t="s">
        <v>666</v>
      </c>
      <c r="L1767" s="7" t="s">
        <v>6966</v>
      </c>
      <c r="M1767" s="7" t="s">
        <v>6970</v>
      </c>
      <c r="N1767" s="7" t="s">
        <v>28</v>
      </c>
      <c r="O1767" s="15" t="s">
        <v>6971</v>
      </c>
      <c r="P1767" s="16"/>
      <c r="Q1767" s="7" t="s">
        <v>6972</v>
      </c>
      <c r="R1767" s="7" t="s">
        <v>23</v>
      </c>
      <c r="S1767" s="7" t="s">
        <v>24</v>
      </c>
      <c r="T1767" s="7" t="s">
        <v>23</v>
      </c>
    </row>
    <row r="1768" spans="1:20" ht="30" customHeight="1">
      <c r="A1768" t="str">
        <f>VLOOKUP(J1768,[1]reportExcel!$C$6:$M$8021,4,FALSE)</f>
        <v>EL JARDÍN (REPOSO)</v>
      </c>
      <c r="B1768" t="str">
        <f>VLOOKUP(J1768,[1]reportExcel!$C$6:$M$8021,6,FALSE)</f>
        <v>-75,6472763193</v>
      </c>
      <c r="C1768" t="str">
        <f>VLOOKUP(J1768,[1]reportExcel!$C$6:$M$8021,8,FALSE)</f>
        <v>5,04377223093</v>
      </c>
      <c r="D1768" t="str">
        <f t="shared" si="56"/>
        <v>-75,6472712834</v>
      </c>
      <c r="E1768" t="str">
        <f t="shared" si="55"/>
        <v>5,04360734276</v>
      </c>
      <c r="H1768" s="6" t="s">
        <v>6494</v>
      </c>
      <c r="I1768" s="7" t="s">
        <v>6964</v>
      </c>
      <c r="J1768" s="7" t="s">
        <v>6973</v>
      </c>
      <c r="K1768" s="7" t="s">
        <v>666</v>
      </c>
      <c r="L1768" s="7" t="s">
        <v>6966</v>
      </c>
      <c r="M1768" s="7" t="s">
        <v>6974</v>
      </c>
      <c r="N1768" s="7" t="s">
        <v>152</v>
      </c>
      <c r="O1768" s="15" t="s">
        <v>6975</v>
      </c>
      <c r="P1768" s="16"/>
      <c r="Q1768" s="7" t="s">
        <v>6976</v>
      </c>
      <c r="R1768" s="7" t="s">
        <v>23</v>
      </c>
      <c r="S1768" s="7" t="s">
        <v>24</v>
      </c>
      <c r="T1768" s="7" t="s">
        <v>23</v>
      </c>
    </row>
    <row r="1769" spans="1:20" ht="30" customHeight="1">
      <c r="A1769" t="str">
        <f>VLOOKUP(J1769,[1]reportExcel!$C$6:$M$8021,4,FALSE)</f>
        <v>LA PLATA</v>
      </c>
      <c r="B1769" t="str">
        <f>VLOOKUP(J1769,[1]reportExcel!$C$6:$M$8021,6,FALSE)</f>
        <v>-75,6793199012</v>
      </c>
      <c r="C1769" t="str">
        <f>VLOOKUP(J1769,[1]reportExcel!$C$6:$M$8021,8,FALSE)</f>
        <v>5,0389058424</v>
      </c>
      <c r="D1769" t="str">
        <f t="shared" si="56"/>
        <v>-75,678486919</v>
      </c>
      <c r="E1769" t="str">
        <f t="shared" si="55"/>
        <v>5,03744355627</v>
      </c>
      <c r="H1769" s="6" t="s">
        <v>6494</v>
      </c>
      <c r="I1769" s="7" t="s">
        <v>6964</v>
      </c>
      <c r="J1769" s="7" t="s">
        <v>6977</v>
      </c>
      <c r="K1769" s="7" t="s">
        <v>666</v>
      </c>
      <c r="L1769" s="7" t="s">
        <v>6966</v>
      </c>
      <c r="M1769" s="7" t="s">
        <v>6978</v>
      </c>
      <c r="N1769" s="7" t="s">
        <v>152</v>
      </c>
      <c r="O1769" s="15" t="s">
        <v>6979</v>
      </c>
      <c r="P1769" s="16"/>
      <c r="Q1769" s="7" t="s">
        <v>6980</v>
      </c>
      <c r="R1769" s="7" t="s">
        <v>23</v>
      </c>
      <c r="S1769" s="7" t="s">
        <v>24</v>
      </c>
      <c r="T1769" s="7" t="s">
        <v>23</v>
      </c>
    </row>
    <row r="1770" spans="1:20" ht="30" customHeight="1">
      <c r="A1770" t="str">
        <f>VLOOKUP(J1770,[1]reportExcel!$C$6:$M$8021,4,FALSE)</f>
        <v>CARTAGENA</v>
      </c>
      <c r="B1770" t="str">
        <f>VLOOKUP(J1770,[1]reportExcel!$C$6:$M$8021,6,FALSE)</f>
        <v>-75,637966891</v>
      </c>
      <c r="C1770" t="str">
        <f>VLOOKUP(J1770,[1]reportExcel!$C$6:$M$8021,8,FALSE)</f>
        <v>5,02576481102</v>
      </c>
      <c r="D1770" t="str">
        <f t="shared" si="56"/>
        <v>-75,6386651587</v>
      </c>
      <c r="E1770" t="str">
        <f t="shared" si="55"/>
        <v>5,02534194518</v>
      </c>
      <c r="H1770" s="6" t="s">
        <v>6494</v>
      </c>
      <c r="I1770" s="7" t="s">
        <v>6964</v>
      </c>
      <c r="J1770" s="7" t="s">
        <v>6981</v>
      </c>
      <c r="K1770" s="7" t="s">
        <v>666</v>
      </c>
      <c r="L1770" s="7" t="s">
        <v>6966</v>
      </c>
      <c r="M1770" s="7" t="s">
        <v>6982</v>
      </c>
      <c r="N1770" s="7" t="s">
        <v>152</v>
      </c>
      <c r="O1770" s="15" t="s">
        <v>6983</v>
      </c>
      <c r="P1770" s="16"/>
      <c r="Q1770" s="7" t="s">
        <v>6984</v>
      </c>
      <c r="R1770" s="7" t="s">
        <v>23</v>
      </c>
      <c r="S1770" s="7" t="s">
        <v>24</v>
      </c>
      <c r="T1770" s="7" t="s">
        <v>23</v>
      </c>
    </row>
    <row r="1771" spans="1:20" ht="30" customHeight="1">
      <c r="A1771" t="str">
        <f>VLOOKUP(J1771,[1]reportExcel!$C$6:$M$8021,4,FALSE)</f>
        <v>LA BASTILLA</v>
      </c>
      <c r="B1771" t="str">
        <f>VLOOKUP(J1771,[1]reportExcel!$C$6:$M$8021,6,FALSE)</f>
        <v>-75,661843082603</v>
      </c>
      <c r="C1771" t="str">
        <f>VLOOKUP(J1771,[1]reportExcel!$C$6:$M$8021,8,FALSE)</f>
        <v>5,0502674977694</v>
      </c>
      <c r="D1771" t="str">
        <f t="shared" si="56"/>
        <v>-75,6871848065</v>
      </c>
      <c r="E1771" t="str">
        <f t="shared" si="55"/>
        <v>5,13254814279</v>
      </c>
      <c r="H1771" s="6" t="s">
        <v>6494</v>
      </c>
      <c r="I1771" s="7" t="s">
        <v>6964</v>
      </c>
      <c r="J1771" s="7" t="s">
        <v>6985</v>
      </c>
      <c r="K1771" s="7" t="s">
        <v>666</v>
      </c>
      <c r="L1771" s="7" t="s">
        <v>6966</v>
      </c>
      <c r="M1771" s="7" t="s">
        <v>6986</v>
      </c>
      <c r="N1771" s="7" t="s">
        <v>152</v>
      </c>
      <c r="O1771" s="15" t="s">
        <v>6987</v>
      </c>
      <c r="P1771" s="16"/>
      <c r="Q1771" s="7" t="s">
        <v>6988</v>
      </c>
      <c r="R1771" s="7" t="s">
        <v>23</v>
      </c>
      <c r="S1771" s="7" t="s">
        <v>24</v>
      </c>
      <c r="T1771" s="7" t="s">
        <v>23</v>
      </c>
    </row>
    <row r="1772" spans="1:20" ht="30" customHeight="1">
      <c r="A1772" t="str">
        <f>VLOOKUP(J1772,[1]reportExcel!$C$6:$M$8021,4,FALSE)</f>
        <v>PENSILVANIA</v>
      </c>
      <c r="B1772" t="str">
        <f>VLOOKUP(J1772,[1]reportExcel!$C$6:$M$8021,6,FALSE)</f>
        <v>-75,159294496</v>
      </c>
      <c r="C1772" t="str">
        <f>VLOOKUP(J1772,[1]reportExcel!$C$6:$M$8021,8,FALSE)</f>
        <v>5,38371851682</v>
      </c>
      <c r="D1772" t="str">
        <f t="shared" si="56"/>
        <v>-75,1603002765</v>
      </c>
      <c r="E1772" t="str">
        <f t="shared" si="55"/>
        <v>5,38327868783</v>
      </c>
      <c r="H1772" s="6" t="s">
        <v>6494</v>
      </c>
      <c r="I1772" s="7" t="s">
        <v>6989</v>
      </c>
      <c r="J1772" s="7" t="s">
        <v>6990</v>
      </c>
      <c r="K1772" s="7" t="s">
        <v>666</v>
      </c>
      <c r="L1772" s="7" t="s">
        <v>6991</v>
      </c>
      <c r="M1772" s="7" t="s">
        <v>6991</v>
      </c>
      <c r="N1772" s="7" t="s">
        <v>20</v>
      </c>
      <c r="O1772" s="15" t="s">
        <v>6992</v>
      </c>
      <c r="P1772" s="16"/>
      <c r="Q1772" s="7" t="s">
        <v>6993</v>
      </c>
      <c r="R1772" s="7" t="s">
        <v>23</v>
      </c>
      <c r="S1772" s="7" t="s">
        <v>24</v>
      </c>
      <c r="T1772" s="7" t="s">
        <v>23</v>
      </c>
    </row>
    <row r="1773" spans="1:20" ht="30" customHeight="1">
      <c r="A1773" t="str">
        <f>VLOOKUP(J1773,[1]reportExcel!$C$6:$M$8021,4,FALSE)</f>
        <v>ARBOLEDA</v>
      </c>
      <c r="B1773" t="str">
        <f>VLOOKUP(J1773,[1]reportExcel!$C$6:$M$8021,6,FALSE)</f>
        <v>-75,1831354961</v>
      </c>
      <c r="C1773" t="str">
        <f>VLOOKUP(J1773,[1]reportExcel!$C$6:$M$8021,8,FALSE)</f>
        <v>5,50057875658</v>
      </c>
      <c r="D1773" t="str">
        <f t="shared" si="56"/>
        <v>-75,1837629936</v>
      </c>
      <c r="E1773" t="str">
        <f t="shared" si="55"/>
        <v>5,49951524267</v>
      </c>
      <c r="H1773" s="6" t="s">
        <v>6494</v>
      </c>
      <c r="I1773" s="7" t="s">
        <v>6989</v>
      </c>
      <c r="J1773" s="7" t="s">
        <v>6994</v>
      </c>
      <c r="K1773" s="7" t="s">
        <v>666</v>
      </c>
      <c r="L1773" s="7" t="s">
        <v>6991</v>
      </c>
      <c r="M1773" s="7" t="s">
        <v>6995</v>
      </c>
      <c r="N1773" s="7" t="s">
        <v>28</v>
      </c>
      <c r="O1773" s="15" t="s">
        <v>6996</v>
      </c>
      <c r="P1773" s="16"/>
      <c r="Q1773" s="7" t="s">
        <v>6997</v>
      </c>
      <c r="R1773" s="7" t="s">
        <v>23</v>
      </c>
      <c r="S1773" s="7" t="s">
        <v>24</v>
      </c>
      <c r="T1773" s="7" t="s">
        <v>23</v>
      </c>
    </row>
    <row r="1774" spans="1:20" ht="30" customHeight="1">
      <c r="A1774" t="str">
        <f>VLOOKUP(J1774,[1]reportExcel!$C$6:$M$8021,4,FALSE)</f>
        <v>BOLIVIA</v>
      </c>
      <c r="B1774" t="str">
        <f>VLOOKUP(J1774,[1]reportExcel!$C$6:$M$8021,6,FALSE)</f>
        <v>-75,1123535147</v>
      </c>
      <c r="C1774" t="str">
        <f>VLOOKUP(J1774,[1]reportExcel!$C$6:$M$8021,8,FALSE)</f>
        <v>5,32801238276</v>
      </c>
      <c r="D1774" t="str">
        <f t="shared" si="56"/>
        <v>-75,112378</v>
      </c>
      <c r="E1774" t="str">
        <f t="shared" si="55"/>
        <v>5,326592908</v>
      </c>
      <c r="H1774" s="6" t="s">
        <v>6494</v>
      </c>
      <c r="I1774" s="7" t="s">
        <v>6989</v>
      </c>
      <c r="J1774" s="7" t="s">
        <v>6998</v>
      </c>
      <c r="K1774" s="7" t="s">
        <v>666</v>
      </c>
      <c r="L1774" s="7" t="s">
        <v>6991</v>
      </c>
      <c r="M1774" s="7" t="s">
        <v>6999</v>
      </c>
      <c r="N1774" s="7" t="s">
        <v>28</v>
      </c>
      <c r="O1774" s="15" t="s">
        <v>7000</v>
      </c>
      <c r="P1774" s="16"/>
      <c r="Q1774" s="7" t="s">
        <v>7001</v>
      </c>
      <c r="R1774" s="7" t="s">
        <v>23</v>
      </c>
      <c r="S1774" s="7" t="s">
        <v>24</v>
      </c>
      <c r="T1774" s="7" t="s">
        <v>23</v>
      </c>
    </row>
    <row r="1775" spans="1:20" ht="30" customHeight="1">
      <c r="A1775" t="str">
        <f>VLOOKUP(J1775,[1]reportExcel!$C$6:$M$8021,4,FALSE)</f>
        <v>EL HIGUERÓN</v>
      </c>
      <c r="B1775" t="str">
        <f>VLOOKUP(J1775,[1]reportExcel!$C$6:$M$8021,6,FALSE)</f>
        <v>-75,0781685828</v>
      </c>
      <c r="C1775" t="str">
        <f>VLOOKUP(J1775,[1]reportExcel!$C$6:$M$8021,8,FALSE)</f>
        <v>5,35594421297</v>
      </c>
      <c r="D1775" t="str">
        <f t="shared" si="56"/>
        <v>-75,0792954126</v>
      </c>
      <c r="E1775" t="str">
        <f t="shared" si="55"/>
        <v>5,35546253577</v>
      </c>
      <c r="H1775" s="6" t="s">
        <v>6494</v>
      </c>
      <c r="I1775" s="7" t="s">
        <v>6989</v>
      </c>
      <c r="J1775" s="7" t="s">
        <v>7002</v>
      </c>
      <c r="K1775" s="7" t="s">
        <v>666</v>
      </c>
      <c r="L1775" s="7" t="s">
        <v>6991</v>
      </c>
      <c r="M1775" s="7" t="s">
        <v>7003</v>
      </c>
      <c r="N1775" s="7" t="s">
        <v>152</v>
      </c>
      <c r="O1775" s="15" t="s">
        <v>7004</v>
      </c>
      <c r="P1775" s="16"/>
      <c r="Q1775" s="7" t="s">
        <v>7005</v>
      </c>
      <c r="R1775" s="7" t="s">
        <v>23</v>
      </c>
      <c r="S1775" s="7" t="s">
        <v>24</v>
      </c>
      <c r="T1775" s="7" t="s">
        <v>23</v>
      </c>
    </row>
    <row r="1776" spans="1:20" ht="30" customHeight="1">
      <c r="A1776" t="str">
        <f>VLOOKUP(J1776,[1]reportExcel!$C$6:$M$8021,4,FALSE)</f>
        <v>LA LINDA</v>
      </c>
      <c r="B1776" t="str">
        <f>VLOOKUP(J1776,[1]reportExcel!$C$6:$M$8021,6,FALSE)</f>
        <v>-75,0981506552</v>
      </c>
      <c r="C1776" t="str">
        <f>VLOOKUP(J1776,[1]reportExcel!$C$6:$M$8021,8,FALSE)</f>
        <v>5,38318334117</v>
      </c>
      <c r="D1776" t="str">
        <f t="shared" si="56"/>
        <v>-75,0955770991</v>
      </c>
      <c r="E1776" t="str">
        <f t="shared" si="55"/>
        <v>5,38029849633</v>
      </c>
      <c r="H1776" s="6" t="s">
        <v>6494</v>
      </c>
      <c r="I1776" s="7" t="s">
        <v>6989</v>
      </c>
      <c r="J1776" s="7" t="s">
        <v>7006</v>
      </c>
      <c r="K1776" s="7" t="s">
        <v>666</v>
      </c>
      <c r="L1776" s="7" t="s">
        <v>6991</v>
      </c>
      <c r="M1776" s="7" t="s">
        <v>7007</v>
      </c>
      <c r="N1776" s="7" t="s">
        <v>152</v>
      </c>
      <c r="O1776" s="15" t="s">
        <v>7008</v>
      </c>
      <c r="P1776" s="16"/>
      <c r="Q1776" s="7" t="s">
        <v>7009</v>
      </c>
      <c r="R1776" s="7" t="s">
        <v>23</v>
      </c>
      <c r="S1776" s="7" t="s">
        <v>24</v>
      </c>
      <c r="T1776" s="7" t="s">
        <v>23</v>
      </c>
    </row>
    <row r="1777" spans="1:20" ht="30" customHeight="1">
      <c r="A1777" t="str">
        <f>VLOOKUP(J1777,[1]reportExcel!$C$6:$M$8021,4,FALSE)</f>
        <v>LA RIOJA</v>
      </c>
      <c r="B1777" t="str">
        <f>VLOOKUP(J1777,[1]reportExcel!$C$6:$M$8021,6,FALSE)</f>
        <v>-75,1152774519</v>
      </c>
      <c r="C1777" t="str">
        <f>VLOOKUP(J1777,[1]reportExcel!$C$6:$M$8021,8,FALSE)</f>
        <v>5,36072613095</v>
      </c>
      <c r="D1777" t="str">
        <f t="shared" si="56"/>
        <v>-75,1151818088</v>
      </c>
      <c r="E1777" t="str">
        <f t="shared" si="55"/>
        <v>5,36036762403</v>
      </c>
      <c r="H1777" s="6" t="s">
        <v>6494</v>
      </c>
      <c r="I1777" s="7" t="s">
        <v>6989</v>
      </c>
      <c r="J1777" s="7" t="s">
        <v>7010</v>
      </c>
      <c r="K1777" s="7" t="s">
        <v>666</v>
      </c>
      <c r="L1777" s="7" t="s">
        <v>6991</v>
      </c>
      <c r="M1777" s="7" t="s">
        <v>7011</v>
      </c>
      <c r="N1777" s="7" t="s">
        <v>152</v>
      </c>
      <c r="O1777" s="15" t="s">
        <v>7012</v>
      </c>
      <c r="P1777" s="16"/>
      <c r="Q1777" s="7" t="s">
        <v>7013</v>
      </c>
      <c r="R1777" s="7" t="s">
        <v>23</v>
      </c>
      <c r="S1777" s="7" t="s">
        <v>24</v>
      </c>
      <c r="T1777" s="7" t="s">
        <v>23</v>
      </c>
    </row>
    <row r="1778" spans="1:20" ht="30" customHeight="1">
      <c r="A1778" t="str">
        <f>VLOOKUP(J1778,[1]reportExcel!$C$6:$M$8021,4,FALSE)</f>
        <v>PUEBLONUEVO</v>
      </c>
      <c r="B1778" t="str">
        <f>VLOOKUP(J1778,[1]reportExcel!$C$6:$M$8021,6,FALSE)</f>
        <v>-75,1324131705</v>
      </c>
      <c r="C1778" t="str">
        <f>VLOOKUP(J1778,[1]reportExcel!$C$6:$M$8021,8,FALSE)</f>
        <v>5,5339626348</v>
      </c>
      <c r="D1778" t="str">
        <f t="shared" si="56"/>
        <v>-75,1326138516</v>
      </c>
      <c r="E1778" t="str">
        <f t="shared" si="55"/>
        <v>5,53429462916</v>
      </c>
      <c r="H1778" s="6" t="s">
        <v>6494</v>
      </c>
      <c r="I1778" s="7" t="s">
        <v>6989</v>
      </c>
      <c r="J1778" s="7" t="s">
        <v>7014</v>
      </c>
      <c r="K1778" s="7" t="s">
        <v>666</v>
      </c>
      <c r="L1778" s="7" t="s">
        <v>6991</v>
      </c>
      <c r="M1778" s="7" t="s">
        <v>7015</v>
      </c>
      <c r="N1778" s="7" t="s">
        <v>28</v>
      </c>
      <c r="O1778" s="15" t="s">
        <v>7016</v>
      </c>
      <c r="P1778" s="16"/>
      <c r="Q1778" s="7" t="s">
        <v>7017</v>
      </c>
      <c r="R1778" s="7" t="s">
        <v>23</v>
      </c>
      <c r="S1778" s="7" t="s">
        <v>24</v>
      </c>
      <c r="T1778" s="7" t="s">
        <v>23</v>
      </c>
    </row>
    <row r="1779" spans="1:20" ht="30" customHeight="1">
      <c r="A1779" t="str">
        <f>VLOOKUP(J1779,[1]reportExcel!$C$6:$M$8021,4,FALSE)</f>
        <v>SAN DANIEL</v>
      </c>
      <c r="B1779" t="str">
        <f>VLOOKUP(J1779,[1]reportExcel!$C$6:$M$8021,6,FALSE)</f>
        <v>-75,0804171961</v>
      </c>
      <c r="C1779" t="str">
        <f>VLOOKUP(J1779,[1]reportExcel!$C$6:$M$8021,8,FALSE)</f>
        <v>5,37887025021</v>
      </c>
      <c r="D1779" t="str">
        <f t="shared" si="56"/>
        <v>-75,084454516</v>
      </c>
      <c r="E1779" t="str">
        <f t="shared" si="55"/>
        <v>5,37912745</v>
      </c>
      <c r="H1779" s="6" t="s">
        <v>6494</v>
      </c>
      <c r="I1779" s="7" t="s">
        <v>6989</v>
      </c>
      <c r="J1779" s="7" t="s">
        <v>7018</v>
      </c>
      <c r="K1779" s="7" t="s">
        <v>666</v>
      </c>
      <c r="L1779" s="7" t="s">
        <v>6991</v>
      </c>
      <c r="M1779" s="7" t="s">
        <v>7019</v>
      </c>
      <c r="N1779" s="7" t="s">
        <v>28</v>
      </c>
      <c r="O1779" s="15" t="s">
        <v>7020</v>
      </c>
      <c r="P1779" s="16"/>
      <c r="Q1779" s="7" t="s">
        <v>7021</v>
      </c>
      <c r="R1779" s="7" t="s">
        <v>23</v>
      </c>
      <c r="S1779" s="7" t="s">
        <v>24</v>
      </c>
      <c r="T1779" s="7" t="s">
        <v>23</v>
      </c>
    </row>
    <row r="1780" spans="1:20" ht="30" customHeight="1">
      <c r="A1780" t="str">
        <f>VLOOKUP(J1780,[1]reportExcel!$C$6:$M$8021,4,FALSE)</f>
        <v>LA SOLEDAD ALTA</v>
      </c>
      <c r="B1780" t="str">
        <f>VLOOKUP(J1780,[1]reportExcel!$C$6:$M$8021,6,FALSE)</f>
        <v>-75,0799203122</v>
      </c>
      <c r="C1780" t="str">
        <f>VLOOKUP(J1780,[1]reportExcel!$C$6:$M$8021,8,FALSE)</f>
        <v>5,34086312087</v>
      </c>
      <c r="D1780" t="str">
        <f t="shared" si="56"/>
        <v>-75,080506221</v>
      </c>
      <c r="E1780" t="str">
        <f t="shared" si="55"/>
        <v>5,34057372</v>
      </c>
      <c r="H1780" s="6" t="s">
        <v>6494</v>
      </c>
      <c r="I1780" s="7" t="s">
        <v>6989</v>
      </c>
      <c r="J1780" s="7" t="s">
        <v>7022</v>
      </c>
      <c r="K1780" s="7" t="s">
        <v>666</v>
      </c>
      <c r="L1780" s="7" t="s">
        <v>6991</v>
      </c>
      <c r="M1780" s="7" t="s">
        <v>7023</v>
      </c>
      <c r="N1780" s="7" t="s">
        <v>152</v>
      </c>
      <c r="O1780" s="15" t="s">
        <v>7024</v>
      </c>
      <c r="P1780" s="16"/>
      <c r="Q1780" s="7" t="s">
        <v>7025</v>
      </c>
      <c r="R1780" s="7" t="s">
        <v>23</v>
      </c>
      <c r="S1780" s="7" t="s">
        <v>24</v>
      </c>
      <c r="T1780" s="7" t="s">
        <v>23</v>
      </c>
    </row>
    <row r="1781" spans="1:20" ht="30" customHeight="1">
      <c r="A1781" t="str">
        <f>VLOOKUP(J1781,[1]reportExcel!$C$6:$M$8021,4,FALSE)</f>
        <v>AGUABONITA</v>
      </c>
      <c r="B1781" t="str">
        <f>VLOOKUP(J1781,[1]reportExcel!$C$6:$M$8021,6,FALSE)</f>
        <v>-75,0859908834</v>
      </c>
      <c r="C1781" t="str">
        <f>VLOOKUP(J1781,[1]reportExcel!$C$6:$M$8021,8,FALSE)</f>
        <v>5,40942146612</v>
      </c>
      <c r="D1781" t="str">
        <f t="shared" si="56"/>
        <v>-75,0858736058</v>
      </c>
      <c r="E1781" t="str">
        <f t="shared" si="55"/>
        <v>5,40929593312</v>
      </c>
      <c r="H1781" s="6" t="s">
        <v>6494</v>
      </c>
      <c r="I1781" s="7" t="s">
        <v>6989</v>
      </c>
      <c r="J1781" s="7" t="s">
        <v>7026</v>
      </c>
      <c r="K1781" s="7" t="s">
        <v>666</v>
      </c>
      <c r="L1781" s="7" t="s">
        <v>6991</v>
      </c>
      <c r="M1781" s="7" t="s">
        <v>6792</v>
      </c>
      <c r="N1781" s="7" t="s">
        <v>152</v>
      </c>
      <c r="O1781" s="15" t="s">
        <v>7027</v>
      </c>
      <c r="P1781" s="16"/>
      <c r="Q1781" s="7" t="s">
        <v>7028</v>
      </c>
      <c r="R1781" s="7" t="s">
        <v>23</v>
      </c>
      <c r="S1781" s="7" t="s">
        <v>24</v>
      </c>
      <c r="T1781" s="7" t="s">
        <v>23</v>
      </c>
    </row>
    <row r="1782" spans="1:20" ht="30" customHeight="1">
      <c r="A1782" t="str">
        <f>VLOOKUP(J1782,[1]reportExcel!$C$6:$M$8021,4,FALSE)</f>
        <v>RIOSUCIO</v>
      </c>
      <c r="B1782" t="str">
        <f>VLOOKUP(J1782,[1]reportExcel!$C$6:$M$8021,6,FALSE)</f>
        <v>-75,7023188489</v>
      </c>
      <c r="C1782" t="str">
        <f>VLOOKUP(J1782,[1]reportExcel!$C$6:$M$8021,8,FALSE)</f>
        <v>5,42395347461</v>
      </c>
      <c r="D1782" t="str">
        <f t="shared" si="56"/>
        <v>-75,7020653762</v>
      </c>
      <c r="E1782" t="str">
        <f t="shared" si="55"/>
        <v>5,42367236012</v>
      </c>
      <c r="H1782" s="6" t="s">
        <v>6494</v>
      </c>
      <c r="I1782" s="7" t="s">
        <v>7029</v>
      </c>
      <c r="J1782" s="7" t="s">
        <v>7030</v>
      </c>
      <c r="K1782" s="7" t="s">
        <v>666</v>
      </c>
      <c r="L1782" s="7" t="s">
        <v>7031</v>
      </c>
      <c r="M1782" s="7" t="s">
        <v>7031</v>
      </c>
      <c r="N1782" s="7" t="s">
        <v>20</v>
      </c>
      <c r="O1782" s="15" t="s">
        <v>7032</v>
      </c>
      <c r="P1782" s="16"/>
      <c r="Q1782" s="7" t="s">
        <v>7033</v>
      </c>
      <c r="R1782" s="7" t="s">
        <v>23</v>
      </c>
      <c r="S1782" s="7" t="s">
        <v>24</v>
      </c>
      <c r="T1782" s="7" t="s">
        <v>23</v>
      </c>
    </row>
    <row r="1783" spans="1:20" ht="30" customHeight="1">
      <c r="A1783" t="str">
        <f>VLOOKUP(J1783,[1]reportExcel!$C$6:$M$8021,4,FALSE)</f>
        <v>BONAFONT</v>
      </c>
      <c r="B1783" t="str">
        <f>VLOOKUP(J1783,[1]reportExcel!$C$6:$M$8021,6,FALSE)</f>
        <v>-75,6793867901</v>
      </c>
      <c r="C1783" t="str">
        <f>VLOOKUP(J1783,[1]reportExcel!$C$6:$M$8021,8,FALSE)</f>
        <v>5,36312638425</v>
      </c>
      <c r="D1783" t="str">
        <f t="shared" si="56"/>
        <v>-75,6796140779</v>
      </c>
      <c r="E1783" t="str">
        <f t="shared" si="55"/>
        <v>5,3634124235</v>
      </c>
      <c r="H1783" s="6" t="s">
        <v>6494</v>
      </c>
      <c r="I1783" s="7" t="s">
        <v>7029</v>
      </c>
      <c r="J1783" s="7" t="s">
        <v>7034</v>
      </c>
      <c r="K1783" s="7" t="s">
        <v>666</v>
      </c>
      <c r="L1783" s="7" t="s">
        <v>7031</v>
      </c>
      <c r="M1783" s="7" t="s">
        <v>7035</v>
      </c>
      <c r="N1783" s="7" t="s">
        <v>28</v>
      </c>
      <c r="O1783" s="15" t="s">
        <v>7036</v>
      </c>
      <c r="P1783" s="16"/>
      <c r="Q1783" s="7" t="s">
        <v>7037</v>
      </c>
      <c r="R1783" s="7" t="s">
        <v>23</v>
      </c>
      <c r="S1783" s="7" t="s">
        <v>24</v>
      </c>
      <c r="T1783" s="7" t="s">
        <v>23</v>
      </c>
    </row>
    <row r="1784" spans="1:20" ht="30" customHeight="1">
      <c r="A1784" t="str">
        <f>VLOOKUP(J1784,[1]reportExcel!$C$6:$M$8021,4,FALSE)</f>
        <v>EL SALADO</v>
      </c>
      <c r="B1784" t="str">
        <f>VLOOKUP(J1784,[1]reportExcel!$C$6:$M$8021,6,FALSE)</f>
        <v>-75,7443840489</v>
      </c>
      <c r="C1784" t="str">
        <f>VLOOKUP(J1784,[1]reportExcel!$C$6:$M$8021,8,FALSE)</f>
        <v>5,45231370238</v>
      </c>
      <c r="D1784" t="str">
        <f t="shared" si="56"/>
        <v>-75,7441732872</v>
      </c>
      <c r="E1784" t="str">
        <f t="shared" si="55"/>
        <v>5,45226052628</v>
      </c>
      <c r="H1784" s="6" t="s">
        <v>6494</v>
      </c>
      <c r="I1784" s="7" t="s">
        <v>7029</v>
      </c>
      <c r="J1784" s="7" t="s">
        <v>7038</v>
      </c>
      <c r="K1784" s="7" t="s">
        <v>666</v>
      </c>
      <c r="L1784" s="7" t="s">
        <v>7031</v>
      </c>
      <c r="M1784" s="7" t="s">
        <v>985</v>
      </c>
      <c r="N1784" s="7" t="s">
        <v>152</v>
      </c>
      <c r="O1784" s="15" t="s">
        <v>7039</v>
      </c>
      <c r="P1784" s="16"/>
      <c r="Q1784" s="7" t="s">
        <v>7040</v>
      </c>
      <c r="R1784" s="7" t="s">
        <v>23</v>
      </c>
      <c r="S1784" s="7" t="s">
        <v>24</v>
      </c>
      <c r="T1784" s="7" t="s">
        <v>23</v>
      </c>
    </row>
    <row r="1785" spans="1:20" ht="30" customHeight="1">
      <c r="A1785" t="str">
        <f>VLOOKUP(J1785,[1]reportExcel!$C$6:$M$8021,4,FALSE)</f>
        <v>FLORENCIA</v>
      </c>
      <c r="B1785" t="str">
        <f>VLOOKUP(J1785,[1]reportExcel!$C$6:$M$8021,6,FALSE)</f>
        <v>-75,6611294836</v>
      </c>
      <c r="C1785" t="str">
        <f>VLOOKUP(J1785,[1]reportExcel!$C$6:$M$8021,8,FALSE)</f>
        <v>5,34916717831</v>
      </c>
      <c r="D1785" t="str">
        <f t="shared" si="56"/>
        <v>-75,6611014301</v>
      </c>
      <c r="E1785" t="str">
        <f t="shared" si="55"/>
        <v>5,34887846001</v>
      </c>
      <c r="H1785" s="6" t="s">
        <v>6494</v>
      </c>
      <c r="I1785" s="7" t="s">
        <v>7029</v>
      </c>
      <c r="J1785" s="7" t="s">
        <v>7041</v>
      </c>
      <c r="K1785" s="7" t="s">
        <v>666</v>
      </c>
      <c r="L1785" s="7" t="s">
        <v>7031</v>
      </c>
      <c r="M1785" s="7" t="s">
        <v>4335</v>
      </c>
      <c r="N1785" s="7" t="s">
        <v>152</v>
      </c>
      <c r="O1785" s="15" t="s">
        <v>7042</v>
      </c>
      <c r="P1785" s="16"/>
      <c r="Q1785" s="7" t="s">
        <v>7043</v>
      </c>
      <c r="R1785" s="7" t="s">
        <v>23</v>
      </c>
      <c r="S1785" s="7" t="s">
        <v>24</v>
      </c>
      <c r="T1785" s="7" t="s">
        <v>23</v>
      </c>
    </row>
    <row r="1786" spans="1:20" ht="30" customHeight="1">
      <c r="A1786" t="str">
        <f>VLOOKUP(J1786,[1]reportExcel!$C$6:$M$8021,4,FALSE)</f>
        <v>QUIEBRALOMO</v>
      </c>
      <c r="B1786" t="str">
        <f>VLOOKUP(J1786,[1]reportExcel!$C$6:$M$8021,6,FALSE)</f>
        <v>-75,6886854743</v>
      </c>
      <c r="C1786" t="str">
        <f>VLOOKUP(J1786,[1]reportExcel!$C$6:$M$8021,8,FALSE)</f>
        <v>5,4449122627</v>
      </c>
      <c r="D1786" t="str">
        <f t="shared" si="56"/>
        <v>-75,6893337789</v>
      </c>
      <c r="E1786" t="str">
        <f t="shared" si="55"/>
        <v>5,44465410571</v>
      </c>
      <c r="H1786" s="6" t="s">
        <v>6494</v>
      </c>
      <c r="I1786" s="7" t="s">
        <v>7029</v>
      </c>
      <c r="J1786" s="7" t="s">
        <v>7044</v>
      </c>
      <c r="K1786" s="7" t="s">
        <v>666</v>
      </c>
      <c r="L1786" s="7" t="s">
        <v>7031</v>
      </c>
      <c r="M1786" s="7" t="s">
        <v>7045</v>
      </c>
      <c r="N1786" s="7" t="s">
        <v>152</v>
      </c>
      <c r="O1786" s="15" t="s">
        <v>7046</v>
      </c>
      <c r="P1786" s="16"/>
      <c r="Q1786" s="7" t="s">
        <v>7047</v>
      </c>
      <c r="R1786" s="7" t="s">
        <v>23</v>
      </c>
      <c r="S1786" s="7" t="s">
        <v>24</v>
      </c>
      <c r="T1786" s="7" t="s">
        <v>23</v>
      </c>
    </row>
    <row r="1787" spans="1:20" ht="30" customHeight="1">
      <c r="A1787" t="str">
        <f>VLOOKUP(J1787,[1]reportExcel!$C$6:$M$8021,4,FALSE)</f>
        <v>SAN LORENZO</v>
      </c>
      <c r="B1787" t="str">
        <f>VLOOKUP(J1787,[1]reportExcel!$C$6:$M$8021,6,FALSE)</f>
        <v>-75,6939515035</v>
      </c>
      <c r="C1787" t="str">
        <f>VLOOKUP(J1787,[1]reportExcel!$C$6:$M$8021,8,FALSE)</f>
        <v>5,46495866093</v>
      </c>
      <c r="D1787" t="str">
        <f t="shared" si="56"/>
        <v>-75,6938954439</v>
      </c>
      <c r="E1787" t="str">
        <f t="shared" si="55"/>
        <v>5,46456894103</v>
      </c>
      <c r="H1787" s="6" t="s">
        <v>6494</v>
      </c>
      <c r="I1787" s="7" t="s">
        <v>7029</v>
      </c>
      <c r="J1787" s="7" t="s">
        <v>7048</v>
      </c>
      <c r="K1787" s="7" t="s">
        <v>666</v>
      </c>
      <c r="L1787" s="7" t="s">
        <v>7031</v>
      </c>
      <c r="M1787" s="7" t="s">
        <v>3876</v>
      </c>
      <c r="N1787" s="7" t="s">
        <v>28</v>
      </c>
      <c r="O1787" s="15" t="s">
        <v>7049</v>
      </c>
      <c r="P1787" s="16"/>
      <c r="Q1787" s="7" t="s">
        <v>7050</v>
      </c>
      <c r="R1787" s="7" t="s">
        <v>23</v>
      </c>
      <c r="S1787" s="7" t="s">
        <v>24</v>
      </c>
      <c r="T1787" s="7" t="s">
        <v>23</v>
      </c>
    </row>
    <row r="1788" spans="1:20" ht="30" customHeight="1">
      <c r="A1788" t="str">
        <f>VLOOKUP(J1788,[1]reportExcel!$C$6:$M$8021,4,FALSE)</f>
        <v>IBERIA</v>
      </c>
      <c r="B1788" t="str">
        <f>VLOOKUP(J1788,[1]reportExcel!$C$6:$M$8021,6,FALSE)</f>
        <v>-75,6712429048</v>
      </c>
      <c r="C1788" t="str">
        <f>VLOOKUP(J1788,[1]reportExcel!$C$6:$M$8021,8,FALSE)</f>
        <v>5,41513919373</v>
      </c>
      <c r="D1788" t="str">
        <f t="shared" si="56"/>
        <v>-75,6697487854</v>
      </c>
      <c r="E1788" t="str">
        <f t="shared" si="55"/>
        <v>5,41500718569</v>
      </c>
      <c r="H1788" s="6" t="s">
        <v>6494</v>
      </c>
      <c r="I1788" s="7" t="s">
        <v>7029</v>
      </c>
      <c r="J1788" s="7" t="s">
        <v>7051</v>
      </c>
      <c r="K1788" s="7" t="s">
        <v>666</v>
      </c>
      <c r="L1788" s="7" t="s">
        <v>7031</v>
      </c>
      <c r="M1788" s="7" t="s">
        <v>7052</v>
      </c>
      <c r="N1788" s="7" t="s">
        <v>152</v>
      </c>
      <c r="O1788" s="15" t="s">
        <v>7053</v>
      </c>
      <c r="P1788" s="16"/>
      <c r="Q1788" s="7" t="s">
        <v>7054</v>
      </c>
      <c r="R1788" s="7" t="s">
        <v>23</v>
      </c>
      <c r="S1788" s="7" t="s">
        <v>24</v>
      </c>
      <c r="T1788" s="7" t="s">
        <v>23</v>
      </c>
    </row>
    <row r="1789" spans="1:20" ht="30" customHeight="1">
      <c r="A1789" t="str">
        <f>VLOOKUP(J1789,[1]reportExcel!$C$6:$M$8021,4,FALSE)</f>
        <v>SIPIRRA</v>
      </c>
      <c r="B1789" t="str">
        <f>VLOOKUP(J1789,[1]reportExcel!$C$6:$M$8021,6,FALSE)</f>
        <v>-75,6941836648</v>
      </c>
      <c r="C1789" t="str">
        <f>VLOOKUP(J1789,[1]reportExcel!$C$6:$M$8021,8,FALSE)</f>
        <v>5,42534630514</v>
      </c>
      <c r="D1789" t="str">
        <f t="shared" si="56"/>
        <v>-75,6929578671</v>
      </c>
      <c r="E1789" t="str">
        <f t="shared" si="55"/>
        <v>5,42818509252</v>
      </c>
      <c r="H1789" s="6" t="s">
        <v>6494</v>
      </c>
      <c r="I1789" s="7" t="s">
        <v>7029</v>
      </c>
      <c r="J1789" s="7" t="s">
        <v>7055</v>
      </c>
      <c r="K1789" s="7" t="s">
        <v>666</v>
      </c>
      <c r="L1789" s="7" t="s">
        <v>7031</v>
      </c>
      <c r="M1789" s="7" t="s">
        <v>7056</v>
      </c>
      <c r="N1789" s="7" t="s">
        <v>152</v>
      </c>
      <c r="O1789" s="15" t="s">
        <v>7057</v>
      </c>
      <c r="P1789" s="16"/>
      <c r="Q1789" s="7" t="s">
        <v>7058</v>
      </c>
      <c r="R1789" s="7" t="s">
        <v>23</v>
      </c>
      <c r="S1789" s="7" t="s">
        <v>24</v>
      </c>
      <c r="T1789" s="7" t="s">
        <v>23</v>
      </c>
    </row>
    <row r="1790" spans="1:20" ht="30" customHeight="1">
      <c r="A1790" t="str">
        <f>VLOOKUP(J1790,[1]reportExcel!$C$6:$M$8021,4,FALSE)</f>
        <v>SAN JERÓNIMO</v>
      </c>
      <c r="B1790" t="str">
        <f>VLOOKUP(J1790,[1]reportExcel!$C$6:$M$8021,6,FALSE)</f>
        <v>-75,7110526767</v>
      </c>
      <c r="C1790" t="str">
        <f>VLOOKUP(J1790,[1]reportExcel!$C$6:$M$8021,8,FALSE)</f>
        <v>5,47788994802</v>
      </c>
      <c r="D1790" t="str">
        <f t="shared" si="56"/>
        <v>-75,7111540721</v>
      </c>
      <c r="E1790" t="str">
        <f t="shared" si="55"/>
        <v>5,47721335771</v>
      </c>
      <c r="H1790" s="6" t="s">
        <v>6494</v>
      </c>
      <c r="I1790" s="7" t="s">
        <v>7029</v>
      </c>
      <c r="J1790" s="7" t="s">
        <v>7059</v>
      </c>
      <c r="K1790" s="7" t="s">
        <v>666</v>
      </c>
      <c r="L1790" s="7" t="s">
        <v>7031</v>
      </c>
      <c r="M1790" s="7" t="s">
        <v>2320</v>
      </c>
      <c r="N1790" s="7" t="s">
        <v>152</v>
      </c>
      <c r="O1790" s="15" t="s">
        <v>7060</v>
      </c>
      <c r="P1790" s="16"/>
      <c r="Q1790" s="7" t="s">
        <v>7061</v>
      </c>
      <c r="R1790" s="7" t="s">
        <v>23</v>
      </c>
      <c r="S1790" s="7" t="s">
        <v>24</v>
      </c>
      <c r="T1790" s="7" t="s">
        <v>23</v>
      </c>
    </row>
    <row r="1791" spans="1:20" ht="30" customHeight="1">
      <c r="A1791" t="str">
        <f>VLOOKUP(J1791,[1]reportExcel!$C$6:$M$8021,4,FALSE)</f>
        <v>PUEBLO VIEJO</v>
      </c>
      <c r="B1791" t="str">
        <f>VLOOKUP(J1791,[1]reportExcel!$C$6:$M$8021,6,FALSE)</f>
        <v>-75,7214249421</v>
      </c>
      <c r="C1791" t="str">
        <f>VLOOKUP(J1791,[1]reportExcel!$C$6:$M$8021,8,FALSE)</f>
        <v>5,42769087251</v>
      </c>
      <c r="D1791" t="str">
        <f t="shared" si="56"/>
        <v>-75,7223464185</v>
      </c>
      <c r="E1791" t="str">
        <f t="shared" si="55"/>
        <v>5,42777482481</v>
      </c>
      <c r="H1791" s="6" t="s">
        <v>6494</v>
      </c>
      <c r="I1791" s="7" t="s">
        <v>7029</v>
      </c>
      <c r="J1791" s="7" t="s">
        <v>7062</v>
      </c>
      <c r="K1791" s="7" t="s">
        <v>666</v>
      </c>
      <c r="L1791" s="7" t="s">
        <v>7031</v>
      </c>
      <c r="M1791" s="7" t="s">
        <v>7063</v>
      </c>
      <c r="N1791" s="7" t="s">
        <v>152</v>
      </c>
      <c r="O1791" s="15" t="s">
        <v>7064</v>
      </c>
      <c r="P1791" s="16"/>
      <c r="Q1791" s="7" t="s">
        <v>7065</v>
      </c>
      <c r="R1791" s="7" t="s">
        <v>23</v>
      </c>
      <c r="S1791" s="7" t="s">
        <v>24</v>
      </c>
      <c r="T1791" s="7" t="s">
        <v>23</v>
      </c>
    </row>
    <row r="1792" spans="1:20" ht="30" customHeight="1">
      <c r="A1792" t="str">
        <f>VLOOKUP(J1792,[1]reportExcel!$C$6:$M$8021,4,FALSE)</f>
        <v>LAS ESTANCIAS</v>
      </c>
      <c r="B1792" t="str">
        <f>VLOOKUP(J1792,[1]reportExcel!$C$6:$M$8021,6,FALSE)</f>
        <v>-75,7166776865</v>
      </c>
      <c r="C1792" t="str">
        <f>VLOOKUP(J1792,[1]reportExcel!$C$6:$M$8021,8,FALSE)</f>
        <v>5,45199368877</v>
      </c>
      <c r="D1792" t="str">
        <f t="shared" si="56"/>
        <v>-75,7168084486</v>
      </c>
      <c r="E1792" t="str">
        <f t="shared" si="55"/>
        <v>5,45088246986</v>
      </c>
      <c r="H1792" s="6" t="s">
        <v>6494</v>
      </c>
      <c r="I1792" s="7" t="s">
        <v>7029</v>
      </c>
      <c r="J1792" s="7" t="s">
        <v>7066</v>
      </c>
      <c r="K1792" s="7" t="s">
        <v>666</v>
      </c>
      <c r="L1792" s="7" t="s">
        <v>7031</v>
      </c>
      <c r="M1792" s="7" t="s">
        <v>7067</v>
      </c>
      <c r="N1792" s="7" t="s">
        <v>152</v>
      </c>
      <c r="O1792" s="15" t="s">
        <v>7068</v>
      </c>
      <c r="P1792" s="16"/>
      <c r="Q1792" s="7" t="s">
        <v>7069</v>
      </c>
      <c r="R1792" s="7" t="s">
        <v>23</v>
      </c>
      <c r="S1792" s="7" t="s">
        <v>24</v>
      </c>
      <c r="T1792" s="7" t="s">
        <v>23</v>
      </c>
    </row>
    <row r="1793" spans="1:20" ht="30" customHeight="1">
      <c r="A1793" t="str">
        <f>VLOOKUP(J1793,[1]reportExcel!$C$6:$M$8021,4,FALSE)</f>
        <v>LA PLAYA - IMURRA</v>
      </c>
      <c r="B1793" t="str">
        <f>VLOOKUP(J1793,[1]reportExcel!$C$6:$M$8021,6,FALSE)</f>
        <v>-75,7194624942</v>
      </c>
      <c r="C1793" t="str">
        <f>VLOOKUP(J1793,[1]reportExcel!$C$6:$M$8021,8,FALSE)</f>
        <v>5,40489036756</v>
      </c>
      <c r="D1793" t="str">
        <f t="shared" si="56"/>
        <v>-75,7197263996</v>
      </c>
      <c r="E1793" t="str">
        <f t="shared" si="55"/>
        <v>5,40460868871</v>
      </c>
      <c r="H1793" s="6" t="s">
        <v>6494</v>
      </c>
      <c r="I1793" s="7" t="s">
        <v>7029</v>
      </c>
      <c r="J1793" s="7" t="s">
        <v>7070</v>
      </c>
      <c r="K1793" s="7" t="s">
        <v>666</v>
      </c>
      <c r="L1793" s="7" t="s">
        <v>7031</v>
      </c>
      <c r="M1793" s="7" t="s">
        <v>7071</v>
      </c>
      <c r="N1793" s="7" t="s">
        <v>152</v>
      </c>
      <c r="O1793" s="15" t="s">
        <v>7072</v>
      </c>
      <c r="P1793" s="16"/>
      <c r="Q1793" s="7" t="s">
        <v>7073</v>
      </c>
      <c r="R1793" s="7" t="s">
        <v>23</v>
      </c>
      <c r="S1793" s="7" t="s">
        <v>24</v>
      </c>
      <c r="T1793" s="7" t="s">
        <v>23</v>
      </c>
    </row>
    <row r="1794" spans="1:20" ht="30" customHeight="1">
      <c r="A1794" t="str">
        <f>VLOOKUP(J1794,[1]reportExcel!$C$6:$M$8021,4,FALSE)</f>
        <v>TUMBABARRETO</v>
      </c>
      <c r="B1794" t="str">
        <f>VLOOKUP(J1794,[1]reportExcel!$C$6:$M$8021,6,FALSE)</f>
        <v>-75,6988543366</v>
      </c>
      <c r="C1794" t="str">
        <f>VLOOKUP(J1794,[1]reportExcel!$C$6:$M$8021,8,FALSE)</f>
        <v>5,4386334765</v>
      </c>
      <c r="D1794" t="str">
        <f t="shared" si="56"/>
        <v>-75,7002446054</v>
      </c>
      <c r="E1794" t="str">
        <f t="shared" si="55"/>
        <v>5,43810704489</v>
      </c>
      <c r="H1794" s="6" t="s">
        <v>6494</v>
      </c>
      <c r="I1794" s="7" t="s">
        <v>7029</v>
      </c>
      <c r="J1794" s="7" t="s">
        <v>7074</v>
      </c>
      <c r="K1794" s="7" t="s">
        <v>666</v>
      </c>
      <c r="L1794" s="7" t="s">
        <v>7031</v>
      </c>
      <c r="M1794" s="7" t="s">
        <v>7075</v>
      </c>
      <c r="N1794" s="7" t="s">
        <v>152</v>
      </c>
      <c r="O1794" s="15" t="s">
        <v>7076</v>
      </c>
      <c r="P1794" s="16"/>
      <c r="Q1794" s="7" t="s">
        <v>7077</v>
      </c>
      <c r="R1794" s="7" t="s">
        <v>23</v>
      </c>
      <c r="S1794" s="7" t="s">
        <v>24</v>
      </c>
      <c r="T1794" s="7" t="s">
        <v>23</v>
      </c>
    </row>
    <row r="1795" spans="1:20" ht="30" customHeight="1">
      <c r="A1795" t="str">
        <f>VLOOKUP(J1795,[1]reportExcel!$C$6:$M$8021,4,FALSE)</f>
        <v>AGUAS CLARAS</v>
      </c>
      <c r="B1795" t="str">
        <f>VLOOKUP(J1795,[1]reportExcel!$C$6:$M$8021,6,FALSE)</f>
        <v>-75,7543864544989</v>
      </c>
      <c r="C1795" t="str">
        <f>VLOOKUP(J1795,[1]reportExcel!$C$6:$M$8021,8,FALSE)</f>
        <v>5,4458753815483</v>
      </c>
      <c r="D1795" t="str">
        <f t="shared" si="56"/>
        <v>-75,7032508982</v>
      </c>
      <c r="E1795" t="str">
        <f t="shared" si="55"/>
        <v>5,47197635474</v>
      </c>
      <c r="H1795" s="6" t="s">
        <v>6494</v>
      </c>
      <c r="I1795" s="7" t="s">
        <v>7029</v>
      </c>
      <c r="J1795" s="7" t="s">
        <v>7078</v>
      </c>
      <c r="K1795" s="7" t="s">
        <v>666</v>
      </c>
      <c r="L1795" s="7" t="s">
        <v>7031</v>
      </c>
      <c r="M1795" s="7" t="s">
        <v>834</v>
      </c>
      <c r="N1795" s="7" t="s">
        <v>152</v>
      </c>
      <c r="O1795" s="15" t="s">
        <v>7079</v>
      </c>
      <c r="P1795" s="16"/>
      <c r="Q1795" s="7" t="s">
        <v>7080</v>
      </c>
      <c r="R1795" s="7" t="s">
        <v>23</v>
      </c>
      <c r="S1795" s="7" t="s">
        <v>24</v>
      </c>
      <c r="T1795" s="7" t="s">
        <v>23</v>
      </c>
    </row>
    <row r="1796" spans="1:20" ht="30" customHeight="1">
      <c r="A1796" t="str">
        <f>VLOOKUP(J1796,[1]reportExcel!$C$6:$M$8021,4,FALSE)</f>
        <v>RISARALDA</v>
      </c>
      <c r="B1796" t="str">
        <f>VLOOKUP(J1796,[1]reportExcel!$C$6:$M$8021,6,FALSE)</f>
        <v>-75,7706314648</v>
      </c>
      <c r="C1796" t="str">
        <f>VLOOKUP(J1796,[1]reportExcel!$C$6:$M$8021,8,FALSE)</f>
        <v>5,15940031424</v>
      </c>
      <c r="D1796" t="str">
        <f t="shared" si="56"/>
        <v>-75,7672745412</v>
      </c>
      <c r="E1796" t="str">
        <f t="shared" si="55"/>
        <v>5,16419213427</v>
      </c>
      <c r="H1796" s="6" t="s">
        <v>6494</v>
      </c>
      <c r="I1796" s="7" t="s">
        <v>7081</v>
      </c>
      <c r="J1796" s="7" t="s">
        <v>7082</v>
      </c>
      <c r="K1796" s="7" t="s">
        <v>666</v>
      </c>
      <c r="L1796" s="7" t="s">
        <v>7083</v>
      </c>
      <c r="M1796" s="7" t="s">
        <v>7083</v>
      </c>
      <c r="N1796" s="7" t="s">
        <v>20</v>
      </c>
      <c r="O1796" s="15" t="s">
        <v>7084</v>
      </c>
      <c r="P1796" s="16"/>
      <c r="Q1796" s="7" t="s">
        <v>7085</v>
      </c>
      <c r="R1796" s="7" t="s">
        <v>23</v>
      </c>
      <c r="S1796" s="7" t="s">
        <v>24</v>
      </c>
      <c r="T1796" s="7" t="s">
        <v>23</v>
      </c>
    </row>
    <row r="1797" spans="1:20" ht="30" customHeight="1">
      <c r="A1797" t="str">
        <f>VLOOKUP(J1797,[1]reportExcel!$C$6:$M$8021,4,FALSE)</f>
        <v>QUIEBRA SANTA BÁRBARA</v>
      </c>
      <c r="B1797" t="str">
        <f>VLOOKUP(J1797,[1]reportExcel!$C$6:$M$8021,6,FALSE)</f>
        <v>-75,7651936616</v>
      </c>
      <c r="C1797" t="str">
        <f>VLOOKUP(J1797,[1]reportExcel!$C$6:$M$8021,8,FALSE)</f>
        <v>5,08183185214</v>
      </c>
      <c r="D1797" t="str">
        <f t="shared" si="56"/>
        <v>-75,7660524539</v>
      </c>
      <c r="E1797" t="str">
        <f t="shared" si="55"/>
        <v>5,08134434907</v>
      </c>
      <c r="H1797" s="6" t="s">
        <v>6494</v>
      </c>
      <c r="I1797" s="7" t="s">
        <v>7081</v>
      </c>
      <c r="J1797" s="7" t="s">
        <v>7086</v>
      </c>
      <c r="K1797" s="7" t="s">
        <v>666</v>
      </c>
      <c r="L1797" s="7" t="s">
        <v>7083</v>
      </c>
      <c r="M1797" s="7" t="s">
        <v>7087</v>
      </c>
      <c r="N1797" s="7" t="s">
        <v>152</v>
      </c>
      <c r="O1797" s="15" t="s">
        <v>7088</v>
      </c>
      <c r="P1797" s="16"/>
      <c r="Q1797" s="7" t="s">
        <v>7089</v>
      </c>
      <c r="R1797" s="7" t="s">
        <v>23</v>
      </c>
      <c r="S1797" s="7" t="s">
        <v>24</v>
      </c>
      <c r="T1797" s="7" t="s">
        <v>23</v>
      </c>
    </row>
    <row r="1798" spans="1:20" ht="30" customHeight="1">
      <c r="A1798" t="str">
        <f>VLOOKUP(J1798,[1]reportExcel!$C$6:$M$8021,4,FALSE)</f>
        <v>QUIEBRA VARILLAS</v>
      </c>
      <c r="B1798" t="str">
        <f>VLOOKUP(J1798,[1]reportExcel!$C$6:$M$8021,6,FALSE)</f>
        <v>-75,7723584892</v>
      </c>
      <c r="C1798" t="str">
        <f>VLOOKUP(J1798,[1]reportExcel!$C$6:$M$8021,8,FALSE)</f>
        <v>5,15238009994</v>
      </c>
      <c r="D1798" t="str">
        <f t="shared" si="56"/>
        <v>-75,772471453</v>
      </c>
      <c r="E1798" t="str">
        <f t="shared" si="55"/>
        <v>5,152386696</v>
      </c>
      <c r="H1798" s="6" t="s">
        <v>6494</v>
      </c>
      <c r="I1798" s="7" t="s">
        <v>7081</v>
      </c>
      <c r="J1798" s="7" t="s">
        <v>7090</v>
      </c>
      <c r="K1798" s="7" t="s">
        <v>666</v>
      </c>
      <c r="L1798" s="7" t="s">
        <v>7083</v>
      </c>
      <c r="M1798" s="7" t="s">
        <v>7091</v>
      </c>
      <c r="N1798" s="7" t="s">
        <v>152</v>
      </c>
      <c r="O1798" s="15" t="s">
        <v>7092</v>
      </c>
      <c r="P1798" s="16"/>
      <c r="Q1798" s="7" t="s">
        <v>7093</v>
      </c>
      <c r="R1798" s="7" t="s">
        <v>23</v>
      </c>
      <c r="S1798" s="7" t="s">
        <v>24</v>
      </c>
      <c r="T1798" s="7" t="s">
        <v>23</v>
      </c>
    </row>
    <row r="1799" spans="1:20" ht="30" customHeight="1">
      <c r="A1799" t="str">
        <f>VLOOKUP(J1799,[1]reportExcel!$C$6:$M$8021,4,FALSE)</f>
        <v>CALLE LARGA</v>
      </c>
      <c r="B1799" t="str">
        <f>VLOOKUP(J1799,[1]reportExcel!$C$6:$M$8021,6,FALSE)</f>
        <v>-75,7219797655</v>
      </c>
      <c r="C1799" t="str">
        <f>VLOOKUP(J1799,[1]reportExcel!$C$6:$M$8021,8,FALSE)</f>
        <v>5,1174088446</v>
      </c>
      <c r="D1799" t="str">
        <f t="shared" si="56"/>
        <v>-75,7242338373</v>
      </c>
      <c r="E1799" t="str">
        <f t="shared" ref="E1799:E1862" si="57">IF(AND(Q1799="0,",NOT(ISNA(C1799))),C1799,Q1799)</f>
        <v>5,12015169387</v>
      </c>
      <c r="H1799" s="6" t="s">
        <v>6494</v>
      </c>
      <c r="I1799" s="7" t="s">
        <v>7081</v>
      </c>
      <c r="J1799" s="7" t="s">
        <v>7094</v>
      </c>
      <c r="K1799" s="7" t="s">
        <v>666</v>
      </c>
      <c r="L1799" s="7" t="s">
        <v>7083</v>
      </c>
      <c r="M1799" s="7" t="s">
        <v>7095</v>
      </c>
      <c r="N1799" s="7" t="s">
        <v>152</v>
      </c>
      <c r="O1799" s="15" t="s">
        <v>7096</v>
      </c>
      <c r="P1799" s="16"/>
      <c r="Q1799" s="7" t="s">
        <v>7097</v>
      </c>
      <c r="R1799" s="7" t="s">
        <v>23</v>
      </c>
      <c r="S1799" s="7" t="s">
        <v>24</v>
      </c>
      <c r="T1799" s="7" t="s">
        <v>23</v>
      </c>
    </row>
    <row r="1800" spans="1:20" ht="30" customHeight="1">
      <c r="A1800" t="str">
        <f>VLOOKUP(J1800,[1]reportExcel!$C$6:$M$8021,4,FALSE)</f>
        <v>SALAMINA</v>
      </c>
      <c r="B1800" t="str">
        <f>VLOOKUP(J1800,[1]reportExcel!$C$6:$M$8021,6,FALSE)</f>
        <v>-75,4871709558</v>
      </c>
      <c r="C1800" t="str">
        <f>VLOOKUP(J1800,[1]reportExcel!$C$6:$M$8021,8,FALSE)</f>
        <v>5,4026014886</v>
      </c>
      <c r="D1800" t="str">
        <f t="shared" si="56"/>
        <v>-75,4872184576</v>
      </c>
      <c r="E1800" t="str">
        <f t="shared" si="57"/>
        <v>5,40301872766</v>
      </c>
      <c r="H1800" s="6" t="s">
        <v>6494</v>
      </c>
      <c r="I1800" s="7" t="s">
        <v>7098</v>
      </c>
      <c r="J1800" s="7" t="s">
        <v>7099</v>
      </c>
      <c r="K1800" s="7" t="s">
        <v>666</v>
      </c>
      <c r="L1800" s="7" t="s">
        <v>7100</v>
      </c>
      <c r="M1800" s="7" t="s">
        <v>7100</v>
      </c>
      <c r="N1800" s="7" t="s">
        <v>20</v>
      </c>
      <c r="O1800" s="15" t="s">
        <v>7101</v>
      </c>
      <c r="P1800" s="16"/>
      <c r="Q1800" s="7" t="s">
        <v>7102</v>
      </c>
      <c r="R1800" s="7" t="s">
        <v>23</v>
      </c>
      <c r="S1800" s="7" t="s">
        <v>24</v>
      </c>
      <c r="T1800" s="7" t="s">
        <v>23</v>
      </c>
    </row>
    <row r="1801" spans="1:20" ht="30" customHeight="1">
      <c r="A1801" t="str">
        <f>VLOOKUP(J1801,[1]reportExcel!$C$6:$M$8021,4,FALSE)</f>
        <v>VEREDA LA UNION</v>
      </c>
      <c r="B1801" t="str">
        <f>VLOOKUP(J1801,[1]reportExcel!$C$6:$M$8021,6,FALSE)</f>
        <v>-75,4919964322</v>
      </c>
      <c r="C1801" t="str">
        <f>VLOOKUP(J1801,[1]reportExcel!$C$6:$M$8021,8,FALSE)</f>
        <v>5,35534272849</v>
      </c>
      <c r="D1801" t="str">
        <f t="shared" si="56"/>
        <v>-75,492471355</v>
      </c>
      <c r="E1801" t="str">
        <f t="shared" si="57"/>
        <v>5,353040775</v>
      </c>
      <c r="H1801" s="6" t="s">
        <v>6494</v>
      </c>
      <c r="I1801" s="7" t="s">
        <v>7098</v>
      </c>
      <c r="J1801" s="7" t="s">
        <v>7103</v>
      </c>
      <c r="K1801" s="7" t="s">
        <v>666</v>
      </c>
      <c r="L1801" s="7" t="s">
        <v>7100</v>
      </c>
      <c r="M1801" s="7" t="s">
        <v>7104</v>
      </c>
      <c r="N1801" s="7" t="s">
        <v>45</v>
      </c>
      <c r="O1801" s="15" t="s">
        <v>7105</v>
      </c>
      <c r="P1801" s="16"/>
      <c r="Q1801" s="7" t="s">
        <v>7106</v>
      </c>
      <c r="R1801" s="7" t="s">
        <v>23</v>
      </c>
      <c r="S1801" s="7" t="s">
        <v>24</v>
      </c>
      <c r="T1801" s="7" t="s">
        <v>23</v>
      </c>
    </row>
    <row r="1802" spans="1:20" ht="30" customHeight="1">
      <c r="A1802" t="str">
        <f>VLOOKUP(J1802,[1]reportExcel!$C$6:$M$8021,4,FALSE)</f>
        <v>SAN FÉLIX</v>
      </c>
      <c r="B1802" t="str">
        <f>VLOOKUP(J1802,[1]reportExcel!$C$6:$M$8021,6,FALSE)</f>
        <v>-75,3724113277</v>
      </c>
      <c r="C1802" t="str">
        <f>VLOOKUP(J1802,[1]reportExcel!$C$6:$M$8021,8,FALSE)</f>
        <v>5,37510651359</v>
      </c>
      <c r="D1802" t="str">
        <f t="shared" si="56"/>
        <v>-75,3726268022</v>
      </c>
      <c r="E1802" t="str">
        <f t="shared" si="57"/>
        <v>5,37508695984</v>
      </c>
      <c r="H1802" s="6" t="s">
        <v>6494</v>
      </c>
      <c r="I1802" s="7" t="s">
        <v>7098</v>
      </c>
      <c r="J1802" s="7" t="s">
        <v>7107</v>
      </c>
      <c r="K1802" s="7" t="s">
        <v>666</v>
      </c>
      <c r="L1802" s="7" t="s">
        <v>7100</v>
      </c>
      <c r="M1802" s="7" t="s">
        <v>519</v>
      </c>
      <c r="N1802" s="7" t="s">
        <v>28</v>
      </c>
      <c r="O1802" s="15" t="s">
        <v>7108</v>
      </c>
      <c r="P1802" s="16"/>
      <c r="Q1802" s="7" t="s">
        <v>7109</v>
      </c>
      <c r="R1802" s="7" t="s">
        <v>23</v>
      </c>
      <c r="S1802" s="7" t="s">
        <v>24</v>
      </c>
      <c r="T1802" s="7" t="s">
        <v>23</v>
      </c>
    </row>
    <row r="1803" spans="1:20" ht="30" customHeight="1">
      <c r="A1803" t="str">
        <f>VLOOKUP(J1803,[1]reportExcel!$C$6:$M$8021,4,FALSE)</f>
        <v>LA LOMA</v>
      </c>
      <c r="B1803" t="str">
        <f>VLOOKUP(J1803,[1]reportExcel!$C$6:$M$8021,6,FALSE)</f>
        <v>-75,4091754021981</v>
      </c>
      <c r="C1803" t="str">
        <f>VLOOKUP(J1803,[1]reportExcel!$C$6:$M$8021,8,FALSE)</f>
        <v>5,3708304413848</v>
      </c>
      <c r="D1803" t="str">
        <f t="shared" si="56"/>
        <v>-75,5086885344</v>
      </c>
      <c r="E1803" t="str">
        <f t="shared" si="57"/>
        <v>5,42691399572</v>
      </c>
      <c r="H1803" s="6" t="s">
        <v>6494</v>
      </c>
      <c r="I1803" s="7" t="s">
        <v>7098</v>
      </c>
      <c r="J1803" s="7" t="s">
        <v>7110</v>
      </c>
      <c r="K1803" s="7" t="s">
        <v>666</v>
      </c>
      <c r="L1803" s="7" t="s">
        <v>7100</v>
      </c>
      <c r="M1803" s="7" t="s">
        <v>44</v>
      </c>
      <c r="N1803" s="7" t="s">
        <v>45</v>
      </c>
      <c r="O1803" s="15" t="s">
        <v>7111</v>
      </c>
      <c r="P1803" s="16"/>
      <c r="Q1803" s="7" t="s">
        <v>7112</v>
      </c>
      <c r="R1803" s="7" t="s">
        <v>23</v>
      </c>
      <c r="S1803" s="7" t="s">
        <v>24</v>
      </c>
      <c r="T1803" s="7" t="s">
        <v>23</v>
      </c>
    </row>
    <row r="1804" spans="1:20" ht="30" customHeight="1">
      <c r="A1804" t="str">
        <f>VLOOKUP(J1804,[1]reportExcel!$C$6:$M$8021,4,FALSE)</f>
        <v>SAMANÁ</v>
      </c>
      <c r="B1804" t="str">
        <f>VLOOKUP(J1804,[1]reportExcel!$C$6:$M$8021,6,FALSE)</f>
        <v>-74,9923802605</v>
      </c>
      <c r="C1804" t="str">
        <f>VLOOKUP(J1804,[1]reportExcel!$C$6:$M$8021,8,FALSE)</f>
        <v>5,41307433334</v>
      </c>
      <c r="D1804" t="str">
        <f t="shared" si="56"/>
        <v>-74,9922442639</v>
      </c>
      <c r="E1804" t="str">
        <f t="shared" si="57"/>
        <v>5,41308071675</v>
      </c>
      <c r="H1804" s="6" t="s">
        <v>6494</v>
      </c>
      <c r="I1804" s="7" t="s">
        <v>7113</v>
      </c>
      <c r="J1804" s="7" t="s">
        <v>7114</v>
      </c>
      <c r="K1804" s="7" t="s">
        <v>666</v>
      </c>
      <c r="L1804" s="7" t="s">
        <v>2282</v>
      </c>
      <c r="M1804" s="7" t="s">
        <v>2282</v>
      </c>
      <c r="N1804" s="7" t="s">
        <v>20</v>
      </c>
      <c r="O1804" s="15" t="s">
        <v>7115</v>
      </c>
      <c r="P1804" s="16"/>
      <c r="Q1804" s="7" t="s">
        <v>7116</v>
      </c>
      <c r="R1804" s="7" t="s">
        <v>23</v>
      </c>
      <c r="S1804" s="7" t="s">
        <v>24</v>
      </c>
      <c r="T1804" s="7" t="s">
        <v>23</v>
      </c>
    </row>
    <row r="1805" spans="1:20" ht="30" customHeight="1">
      <c r="A1805" t="str">
        <f>VLOOKUP(J1805,[1]reportExcel!$C$6:$M$8021,4,FALSE)</f>
        <v>BERLÍN</v>
      </c>
      <c r="B1805" t="str">
        <f>VLOOKUP(J1805,[1]reportExcel!$C$6:$M$8021,6,FALSE)</f>
        <v>-74,9490433165</v>
      </c>
      <c r="C1805" t="str">
        <f>VLOOKUP(J1805,[1]reportExcel!$C$6:$M$8021,8,FALSE)</f>
        <v>5,59640297256</v>
      </c>
      <c r="D1805" t="str">
        <f t="shared" si="56"/>
        <v>-74,95055696</v>
      </c>
      <c r="E1805" t="str">
        <f t="shared" si="57"/>
        <v>5,596193721</v>
      </c>
      <c r="H1805" s="6" t="s">
        <v>6494</v>
      </c>
      <c r="I1805" s="7" t="s">
        <v>7113</v>
      </c>
      <c r="J1805" s="7" t="s">
        <v>7117</v>
      </c>
      <c r="K1805" s="7" t="s">
        <v>666</v>
      </c>
      <c r="L1805" s="7" t="s">
        <v>2282</v>
      </c>
      <c r="M1805" s="7" t="s">
        <v>7118</v>
      </c>
      <c r="N1805" s="7" t="s">
        <v>28</v>
      </c>
      <c r="O1805" s="15" t="s">
        <v>7119</v>
      </c>
      <c r="P1805" s="16"/>
      <c r="Q1805" s="7" t="s">
        <v>7120</v>
      </c>
      <c r="R1805" s="7" t="s">
        <v>23</v>
      </c>
      <c r="S1805" s="7" t="s">
        <v>24</v>
      </c>
      <c r="T1805" s="7" t="s">
        <v>23</v>
      </c>
    </row>
    <row r="1806" spans="1:20" ht="30" customHeight="1">
      <c r="A1806" t="str">
        <f>VLOOKUP(J1806,[1]reportExcel!$C$6:$M$8021,4,FALSE)</f>
        <v>FLORENCIA</v>
      </c>
      <c r="B1806" t="str">
        <f>VLOOKUP(J1806,[1]reportExcel!$C$6:$M$8021,6,FALSE)</f>
        <v>-75,0414427064</v>
      </c>
      <c r="C1806" t="str">
        <f>VLOOKUP(J1806,[1]reportExcel!$C$6:$M$8021,8,FALSE)</f>
        <v>5,52484436418</v>
      </c>
      <c r="D1806" t="str">
        <f t="shared" si="56"/>
        <v>-75,0416506843</v>
      </c>
      <c r="E1806" t="str">
        <f t="shared" si="57"/>
        <v>5,52457698074</v>
      </c>
      <c r="H1806" s="6" t="s">
        <v>6494</v>
      </c>
      <c r="I1806" s="7" t="s">
        <v>7113</v>
      </c>
      <c r="J1806" s="7" t="s">
        <v>7121</v>
      </c>
      <c r="K1806" s="7" t="s">
        <v>666</v>
      </c>
      <c r="L1806" s="7" t="s">
        <v>2282</v>
      </c>
      <c r="M1806" s="7" t="s">
        <v>4335</v>
      </c>
      <c r="N1806" s="7" t="s">
        <v>28</v>
      </c>
      <c r="O1806" s="15" t="s">
        <v>7122</v>
      </c>
      <c r="P1806" s="16"/>
      <c r="Q1806" s="7" t="s">
        <v>7123</v>
      </c>
      <c r="R1806" s="7" t="s">
        <v>23</v>
      </c>
      <c r="S1806" s="7" t="s">
        <v>24</v>
      </c>
      <c r="T1806" s="7" t="s">
        <v>23</v>
      </c>
    </row>
    <row r="1807" spans="1:20" ht="30" customHeight="1">
      <c r="A1807" t="str">
        <f>VLOOKUP(J1807,[1]reportExcel!$C$6:$M$8021,4,FALSE)</f>
        <v>ENCIMADAS</v>
      </c>
      <c r="B1807" t="str">
        <f>VLOOKUP(J1807,[1]reportExcel!$C$6:$M$8021,6,FALSE)</f>
        <v>-74,996464587</v>
      </c>
      <c r="C1807" t="str">
        <f>VLOOKUP(J1807,[1]reportExcel!$C$6:$M$8021,8,FALSE)</f>
        <v>5,52053772977</v>
      </c>
      <c r="D1807" t="str">
        <f t="shared" si="56"/>
        <v>-75,071180342</v>
      </c>
      <c r="E1807" t="str">
        <f t="shared" si="57"/>
        <v>5,415690461</v>
      </c>
      <c r="H1807" s="6" t="s">
        <v>6494</v>
      </c>
      <c r="I1807" s="7" t="s">
        <v>7113</v>
      </c>
      <c r="J1807" s="7" t="s">
        <v>7124</v>
      </c>
      <c r="K1807" s="7" t="s">
        <v>666</v>
      </c>
      <c r="L1807" s="7" t="s">
        <v>2282</v>
      </c>
      <c r="M1807" s="7" t="s">
        <v>7125</v>
      </c>
      <c r="N1807" s="7" t="s">
        <v>28</v>
      </c>
      <c r="O1807" s="15" t="s">
        <v>7126</v>
      </c>
      <c r="P1807" s="16"/>
      <c r="Q1807" s="7" t="s">
        <v>7127</v>
      </c>
      <c r="R1807" s="7" t="s">
        <v>23</v>
      </c>
      <c r="S1807" s="7" t="s">
        <v>24</v>
      </c>
      <c r="T1807" s="7" t="s">
        <v>23</v>
      </c>
    </row>
    <row r="1808" spans="1:20" ht="30" customHeight="1">
      <c r="A1808" t="str">
        <f>VLOOKUP(J1808,[1]reportExcel!$C$6:$M$8021,4,FALSE)</f>
        <v>LOS POMOS</v>
      </c>
      <c r="B1808" t="str">
        <f>VLOOKUP(J1808,[1]reportExcel!$C$6:$M$8021,6,FALSE)</f>
        <v>-74,9602725782</v>
      </c>
      <c r="C1808" t="str">
        <f>VLOOKUP(J1808,[1]reportExcel!$C$6:$M$8021,8,FALSE)</f>
        <v>5,53305791139</v>
      </c>
      <c r="D1808" t="str">
        <f t="shared" si="56"/>
        <v>-74,9598888195</v>
      </c>
      <c r="E1808" t="str">
        <f t="shared" si="57"/>
        <v>5,53342286074</v>
      </c>
      <c r="H1808" s="6" t="s">
        <v>6494</v>
      </c>
      <c r="I1808" s="7" t="s">
        <v>7113</v>
      </c>
      <c r="J1808" s="7" t="s">
        <v>7128</v>
      </c>
      <c r="K1808" s="7" t="s">
        <v>666</v>
      </c>
      <c r="L1808" s="7" t="s">
        <v>2282</v>
      </c>
      <c r="M1808" s="7" t="s">
        <v>7129</v>
      </c>
      <c r="N1808" s="7" t="s">
        <v>152</v>
      </c>
      <c r="O1808" s="15" t="s">
        <v>7130</v>
      </c>
      <c r="P1808" s="16"/>
      <c r="Q1808" s="7" t="s">
        <v>7131</v>
      </c>
      <c r="R1808" s="7" t="s">
        <v>23</v>
      </c>
      <c r="S1808" s="7" t="s">
        <v>24</v>
      </c>
      <c r="T1808" s="7" t="s">
        <v>23</v>
      </c>
    </row>
    <row r="1809" spans="1:20" ht="30" customHeight="1">
      <c r="A1809" t="str">
        <f>VLOOKUP(J1809,[1]reportExcel!$C$6:$M$8021,4,FALSE)</f>
        <v>SAN DIEGO</v>
      </c>
      <c r="B1809" t="str">
        <f>VLOOKUP(J1809,[1]reportExcel!$C$6:$M$8021,6,FALSE)</f>
        <v>-74,9334574162</v>
      </c>
      <c r="C1809" t="str">
        <f>VLOOKUP(J1809,[1]reportExcel!$C$6:$M$8021,8,FALSE)</f>
        <v>5,66585577624</v>
      </c>
      <c r="D1809" t="str">
        <f t="shared" si="56"/>
        <v>-74,9340131719</v>
      </c>
      <c r="E1809" t="str">
        <f t="shared" si="57"/>
        <v>5,6658903811</v>
      </c>
      <c r="H1809" s="6" t="s">
        <v>6494</v>
      </c>
      <c r="I1809" s="7" t="s">
        <v>7113</v>
      </c>
      <c r="J1809" s="7" t="s">
        <v>7132</v>
      </c>
      <c r="K1809" s="7" t="s">
        <v>666</v>
      </c>
      <c r="L1809" s="7" t="s">
        <v>2282</v>
      </c>
      <c r="M1809" s="7" t="s">
        <v>7133</v>
      </c>
      <c r="N1809" s="7" t="s">
        <v>28</v>
      </c>
      <c r="O1809" s="15" t="s">
        <v>7134</v>
      </c>
      <c r="P1809" s="16"/>
      <c r="Q1809" s="7" t="s">
        <v>7135</v>
      </c>
      <c r="R1809" s="7" t="s">
        <v>23</v>
      </c>
      <c r="S1809" s="7" t="s">
        <v>24</v>
      </c>
      <c r="T1809" s="7" t="s">
        <v>23</v>
      </c>
    </row>
    <row r="1810" spans="1:20" ht="30" customHeight="1">
      <c r="A1810" t="str">
        <f>VLOOKUP(J1810,[1]reportExcel!$C$6:$M$8021,4,FALSE)</f>
        <v>RANCHOLARGO</v>
      </c>
      <c r="B1810" t="str">
        <f>VLOOKUP(J1810,[1]reportExcel!$C$6:$M$8021,6,FALSE)</f>
        <v>-74,965669019</v>
      </c>
      <c r="C1810" t="str">
        <f>VLOOKUP(J1810,[1]reportExcel!$C$6:$M$8021,8,FALSE)</f>
        <v>5,41659886477</v>
      </c>
      <c r="D1810" t="str">
        <f t="shared" si="56"/>
        <v>-74,9650566273</v>
      </c>
      <c r="E1810" t="str">
        <f t="shared" si="57"/>
        <v>5,41488022379</v>
      </c>
      <c r="H1810" s="6" t="s">
        <v>6494</v>
      </c>
      <c r="I1810" s="7" t="s">
        <v>7113</v>
      </c>
      <c r="J1810" s="7" t="s">
        <v>7136</v>
      </c>
      <c r="K1810" s="7" t="s">
        <v>666</v>
      </c>
      <c r="L1810" s="7" t="s">
        <v>2282</v>
      </c>
      <c r="M1810" s="7" t="s">
        <v>7137</v>
      </c>
      <c r="N1810" s="7" t="s">
        <v>152</v>
      </c>
      <c r="O1810" s="15" t="s">
        <v>7138</v>
      </c>
      <c r="P1810" s="16"/>
      <c r="Q1810" s="7" t="s">
        <v>7139</v>
      </c>
      <c r="R1810" s="7" t="s">
        <v>23</v>
      </c>
      <c r="S1810" s="7" t="s">
        <v>24</v>
      </c>
      <c r="T1810" s="7" t="s">
        <v>23</v>
      </c>
    </row>
    <row r="1811" spans="1:20" ht="30" customHeight="1">
      <c r="A1811" t="str">
        <f>VLOOKUP(J1811,[1]reportExcel!$C$6:$M$8021,4,FALSE)</f>
        <v>PUEBLO NUEVO</v>
      </c>
      <c r="B1811" t="str">
        <f>VLOOKUP(J1811,[1]reportExcel!$C$6:$M$8021,6,FALSE)</f>
        <v>-74,9934399114459</v>
      </c>
      <c r="C1811" t="str">
        <f>VLOOKUP(J1811,[1]reportExcel!$C$6:$M$8021,8,FALSE)</f>
        <v>5,540542638894</v>
      </c>
      <c r="D1811" t="str">
        <f t="shared" si="56"/>
        <v>-74,9359662919</v>
      </c>
      <c r="E1811" t="str">
        <f t="shared" si="57"/>
        <v>5,65758405305</v>
      </c>
      <c r="H1811" s="6" t="s">
        <v>6494</v>
      </c>
      <c r="I1811" s="7" t="s">
        <v>7113</v>
      </c>
      <c r="J1811" s="7" t="s">
        <v>7140</v>
      </c>
      <c r="K1811" s="7" t="s">
        <v>666</v>
      </c>
      <c r="L1811" s="7" t="s">
        <v>2282</v>
      </c>
      <c r="M1811" s="7" t="s">
        <v>914</v>
      </c>
      <c r="N1811" s="7" t="s">
        <v>152</v>
      </c>
      <c r="O1811" s="15" t="s">
        <v>7141</v>
      </c>
      <c r="P1811" s="16"/>
      <c r="Q1811" s="7" t="s">
        <v>7142</v>
      </c>
      <c r="R1811" s="7" t="s">
        <v>23</v>
      </c>
      <c r="S1811" s="7" t="s">
        <v>24</v>
      </c>
      <c r="T1811" s="7" t="s">
        <v>23</v>
      </c>
    </row>
    <row r="1812" spans="1:20" ht="30" customHeight="1">
      <c r="A1812" t="str">
        <f>VLOOKUP(J1812,[1]reportExcel!$C$6:$M$8021,4,FALSE)</f>
        <v>DULCE NOMBRE</v>
      </c>
      <c r="B1812" t="str">
        <f>VLOOKUP(J1812,[1]reportExcel!$C$6:$M$8021,6,FALSE)</f>
        <v>-74,9934399114459</v>
      </c>
      <c r="C1812" t="str">
        <f>VLOOKUP(J1812,[1]reportExcel!$C$6:$M$8021,8,FALSE)</f>
        <v>5,540542638894</v>
      </c>
      <c r="D1812" t="str">
        <f t="shared" si="56"/>
        <v>-75,0096439836</v>
      </c>
      <c r="E1812" t="str">
        <f t="shared" si="57"/>
        <v>5,52176755866</v>
      </c>
      <c r="H1812" s="6" t="s">
        <v>6494</v>
      </c>
      <c r="I1812" s="7" t="s">
        <v>7113</v>
      </c>
      <c r="J1812" s="7" t="s">
        <v>7143</v>
      </c>
      <c r="K1812" s="7" t="s">
        <v>666</v>
      </c>
      <c r="L1812" s="7" t="s">
        <v>2282</v>
      </c>
      <c r="M1812" s="7" t="s">
        <v>7144</v>
      </c>
      <c r="N1812" s="7" t="s">
        <v>152</v>
      </c>
      <c r="O1812" s="15" t="s">
        <v>7145</v>
      </c>
      <c r="P1812" s="16"/>
      <c r="Q1812" s="7" t="s">
        <v>7146</v>
      </c>
      <c r="R1812" s="7" t="s">
        <v>23</v>
      </c>
      <c r="S1812" s="7" t="s">
        <v>24</v>
      </c>
      <c r="T1812" s="7" t="s">
        <v>23</v>
      </c>
    </row>
    <row r="1813" spans="1:20" ht="30" customHeight="1">
      <c r="A1813" t="str">
        <f>VLOOKUP(J1813,[1]reportExcel!$C$6:$M$8021,4,FALSE)</f>
        <v>SAN JOSÉ</v>
      </c>
      <c r="B1813" t="str">
        <f>VLOOKUP(J1813,[1]reportExcel!$C$6:$M$8021,6,FALSE)</f>
        <v>-75,7916509882</v>
      </c>
      <c r="C1813" t="str">
        <f>VLOOKUP(J1813,[1]reportExcel!$C$6:$M$8021,8,FALSE)</f>
        <v>5,08264286212</v>
      </c>
      <c r="D1813" t="str">
        <f t="shared" si="56"/>
        <v>-75,7920593314</v>
      </c>
      <c r="E1813" t="str">
        <f t="shared" si="57"/>
        <v>5,08231096392</v>
      </c>
      <c r="H1813" s="6" t="s">
        <v>6494</v>
      </c>
      <c r="I1813" s="7" t="s">
        <v>7147</v>
      </c>
      <c r="J1813" s="7" t="s">
        <v>7148</v>
      </c>
      <c r="K1813" s="7" t="s">
        <v>666</v>
      </c>
      <c r="L1813" s="7" t="s">
        <v>229</v>
      </c>
      <c r="M1813" s="7" t="s">
        <v>229</v>
      </c>
      <c r="N1813" s="7" t="s">
        <v>20</v>
      </c>
      <c r="O1813" s="15" t="s">
        <v>7149</v>
      </c>
      <c r="P1813" s="16"/>
      <c r="Q1813" s="7" t="s">
        <v>7150</v>
      </c>
      <c r="R1813" s="7" t="s">
        <v>23</v>
      </c>
      <c r="S1813" s="7" t="s">
        <v>24</v>
      </c>
      <c r="T1813" s="7" t="s">
        <v>23</v>
      </c>
    </row>
    <row r="1814" spans="1:20" ht="30" customHeight="1">
      <c r="A1814" t="str">
        <f>VLOOKUP(J1814,[1]reportExcel!$C$6:$M$8021,4,FALSE)</f>
        <v>PRIMAVERA ALTA</v>
      </c>
      <c r="B1814" t="str">
        <f>VLOOKUP(J1814,[1]reportExcel!$C$6:$M$8021,6,FALSE)</f>
        <v>-75,8361040414</v>
      </c>
      <c r="C1814" t="str">
        <f>VLOOKUP(J1814,[1]reportExcel!$C$6:$M$8021,8,FALSE)</f>
        <v>5,05419482068</v>
      </c>
      <c r="D1814" t="str">
        <f t="shared" si="56"/>
        <v>-75,8356709262</v>
      </c>
      <c r="E1814" t="str">
        <f t="shared" si="57"/>
        <v>5,05416890714</v>
      </c>
      <c r="H1814" s="6" t="s">
        <v>6494</v>
      </c>
      <c r="I1814" s="7" t="s">
        <v>7147</v>
      </c>
      <c r="J1814" s="7" t="s">
        <v>7151</v>
      </c>
      <c r="K1814" s="7" t="s">
        <v>666</v>
      </c>
      <c r="L1814" s="7" t="s">
        <v>229</v>
      </c>
      <c r="M1814" s="7" t="s">
        <v>7152</v>
      </c>
      <c r="N1814" s="7" t="s">
        <v>152</v>
      </c>
      <c r="O1814" s="15" t="s">
        <v>7153</v>
      </c>
      <c r="P1814" s="16"/>
      <c r="Q1814" s="7" t="s">
        <v>7154</v>
      </c>
      <c r="R1814" s="7" t="s">
        <v>23</v>
      </c>
      <c r="S1814" s="7" t="s">
        <v>24</v>
      </c>
      <c r="T1814" s="7" t="s">
        <v>23</v>
      </c>
    </row>
    <row r="1815" spans="1:20" ht="30" customHeight="1">
      <c r="A1815" t="str">
        <f>VLOOKUP(J1815,[1]reportExcel!$C$6:$M$8021,4,FALSE)</f>
        <v xml:space="preserve">CONDOMINIOS VALLES DE ACAPULCO Y LOS SEIS Y </v>
      </c>
      <c r="B1815" t="str">
        <f>VLOOKUP(J1815,[1]reportExcel!$C$6:$M$8021,6,FALSE)</f>
        <v>-75,8105880926</v>
      </c>
      <c r="C1815" t="str">
        <f>VLOOKUP(J1815,[1]reportExcel!$C$6:$M$8021,8,FALSE)</f>
        <v>5,08331011257</v>
      </c>
      <c r="D1815" t="str">
        <f t="shared" si="56"/>
        <v>-75,8565474565</v>
      </c>
      <c r="E1815" t="str">
        <f t="shared" si="57"/>
        <v>5,00614093244</v>
      </c>
      <c r="H1815" s="6" t="s">
        <v>6494</v>
      </c>
      <c r="I1815" s="7" t="s">
        <v>7147</v>
      </c>
      <c r="J1815" s="7" t="s">
        <v>7155</v>
      </c>
      <c r="K1815" s="7" t="s">
        <v>666</v>
      </c>
      <c r="L1815" s="7" t="s">
        <v>229</v>
      </c>
      <c r="M1815" s="7" t="s">
        <v>7156</v>
      </c>
      <c r="N1815" s="7" t="s">
        <v>45</v>
      </c>
      <c r="O1815" s="15" t="s">
        <v>7157</v>
      </c>
      <c r="P1815" s="16"/>
      <c r="Q1815" s="7" t="s">
        <v>7158</v>
      </c>
      <c r="R1815" s="7" t="s">
        <v>23</v>
      </c>
      <c r="S1815" s="7" t="s">
        <v>24</v>
      </c>
      <c r="T1815" s="7" t="s">
        <v>23</v>
      </c>
    </row>
    <row r="1816" spans="1:20" ht="30" customHeight="1">
      <c r="A1816" t="str">
        <f>VLOOKUP(J1816,[1]reportExcel!$C$6:$M$8021,4,FALSE)</f>
        <v>SUPÍA</v>
      </c>
      <c r="B1816" t="str">
        <f>VLOOKUP(J1816,[1]reportExcel!$C$6:$M$8021,6,FALSE)</f>
        <v>-75,649466209</v>
      </c>
      <c r="C1816" t="str">
        <f>VLOOKUP(J1816,[1]reportExcel!$C$6:$M$8021,8,FALSE)</f>
        <v>5,44609993376</v>
      </c>
      <c r="D1816" t="str">
        <f t="shared" si="56"/>
        <v>-75,6496602648</v>
      </c>
      <c r="E1816" t="str">
        <f t="shared" si="57"/>
        <v>5,44683429424</v>
      </c>
      <c r="H1816" s="6" t="s">
        <v>6494</v>
      </c>
      <c r="I1816" s="7" t="s">
        <v>7159</v>
      </c>
      <c r="J1816" s="7" t="s">
        <v>7160</v>
      </c>
      <c r="K1816" s="7" t="s">
        <v>666</v>
      </c>
      <c r="L1816" s="7" t="s">
        <v>7161</v>
      </c>
      <c r="M1816" s="7" t="s">
        <v>7161</v>
      </c>
      <c r="N1816" s="7" t="s">
        <v>20</v>
      </c>
      <c r="O1816" s="15" t="s">
        <v>7162</v>
      </c>
      <c r="P1816" s="16"/>
      <c r="Q1816" s="7" t="s">
        <v>7163</v>
      </c>
      <c r="R1816" s="7" t="s">
        <v>23</v>
      </c>
      <c r="S1816" s="7" t="s">
        <v>24</v>
      </c>
      <c r="T1816" s="7" t="s">
        <v>23</v>
      </c>
    </row>
    <row r="1817" spans="1:20" ht="30" customHeight="1">
      <c r="A1817" t="str">
        <f>VLOOKUP(J1817,[1]reportExcel!$C$6:$M$8021,4,FALSE)</f>
        <v>LA QUINTA</v>
      </c>
      <c r="B1817" t="str">
        <f>VLOOKUP(J1817,[1]reportExcel!$C$6:$M$8021,6,FALSE)</f>
        <v>-75,642940846</v>
      </c>
      <c r="C1817" t="str">
        <f>VLOOKUP(J1817,[1]reportExcel!$C$6:$M$8021,8,FALSE)</f>
        <v>5,48642631123</v>
      </c>
      <c r="D1817" t="str">
        <f t="shared" si="56"/>
        <v>-75,642626923</v>
      </c>
      <c r="E1817" t="str">
        <f t="shared" si="57"/>
        <v>5,483945959</v>
      </c>
      <c r="H1817" s="6" t="s">
        <v>6494</v>
      </c>
      <c r="I1817" s="7" t="s">
        <v>7159</v>
      </c>
      <c r="J1817" s="7" t="s">
        <v>7164</v>
      </c>
      <c r="K1817" s="7" t="s">
        <v>666</v>
      </c>
      <c r="L1817" s="7" t="s">
        <v>7161</v>
      </c>
      <c r="M1817" s="7" t="s">
        <v>7165</v>
      </c>
      <c r="N1817" s="7" t="s">
        <v>152</v>
      </c>
      <c r="O1817" s="15" t="s">
        <v>7166</v>
      </c>
      <c r="P1817" s="16"/>
      <c r="Q1817" s="7" t="s">
        <v>7167</v>
      </c>
      <c r="R1817" s="7" t="s">
        <v>23</v>
      </c>
      <c r="S1817" s="7" t="s">
        <v>24</v>
      </c>
      <c r="T1817" s="7" t="s">
        <v>23</v>
      </c>
    </row>
    <row r="1818" spans="1:20" ht="30" customHeight="1">
      <c r="A1818" t="str">
        <f>VLOOKUP(J1818,[1]reportExcel!$C$6:$M$8021,4,FALSE)</f>
        <v>HOJAS ANCHAS</v>
      </c>
      <c r="B1818" t="str">
        <f>VLOOKUP(J1818,[1]reportExcel!$C$6:$M$8021,6,FALSE)</f>
        <v>-75,6485939704</v>
      </c>
      <c r="C1818" t="str">
        <f>VLOOKUP(J1818,[1]reportExcel!$C$6:$M$8021,8,FALSE)</f>
        <v>5,5133646076</v>
      </c>
      <c r="D1818" t="str">
        <f t="shared" ref="D1818:D1881" si="58">IF(AND(O1818="0,",NOT(ISNA(B1818))),B1818,O1818)</f>
        <v>-75,6484444351</v>
      </c>
      <c r="E1818" t="str">
        <f t="shared" si="57"/>
        <v>5,51365630793</v>
      </c>
      <c r="H1818" s="6" t="s">
        <v>6494</v>
      </c>
      <c r="I1818" s="7" t="s">
        <v>7159</v>
      </c>
      <c r="J1818" s="7" t="s">
        <v>7168</v>
      </c>
      <c r="K1818" s="7" t="s">
        <v>666</v>
      </c>
      <c r="L1818" s="7" t="s">
        <v>7161</v>
      </c>
      <c r="M1818" s="7" t="s">
        <v>7169</v>
      </c>
      <c r="N1818" s="7" t="s">
        <v>152</v>
      </c>
      <c r="O1818" s="15" t="s">
        <v>7170</v>
      </c>
      <c r="P1818" s="16"/>
      <c r="Q1818" s="7" t="s">
        <v>7171</v>
      </c>
      <c r="R1818" s="7" t="s">
        <v>23</v>
      </c>
      <c r="S1818" s="7" t="s">
        <v>24</v>
      </c>
      <c r="T1818" s="7" t="s">
        <v>23</v>
      </c>
    </row>
    <row r="1819" spans="1:20" ht="30" customHeight="1">
      <c r="A1819" t="str">
        <f>VLOOKUP(J1819,[1]reportExcel!$C$6:$M$8021,4,FALSE)</f>
        <v>GUAMAL</v>
      </c>
      <c r="B1819" t="str">
        <f>VLOOKUP(J1819,[1]reportExcel!$C$6:$M$8021,6,FALSE)</f>
        <v>-75,6597091647</v>
      </c>
      <c r="C1819" t="str">
        <f>VLOOKUP(J1819,[1]reportExcel!$C$6:$M$8021,8,FALSE)</f>
        <v>5,45179156054</v>
      </c>
      <c r="D1819" t="str">
        <f t="shared" si="58"/>
        <v>-75,6593905065</v>
      </c>
      <c r="E1819" t="str">
        <f t="shared" si="57"/>
        <v>5,4516862453</v>
      </c>
      <c r="H1819" s="6" t="s">
        <v>6494</v>
      </c>
      <c r="I1819" s="7" t="s">
        <v>7159</v>
      </c>
      <c r="J1819" s="7" t="s">
        <v>7172</v>
      </c>
      <c r="K1819" s="7" t="s">
        <v>666</v>
      </c>
      <c r="L1819" s="7" t="s">
        <v>7161</v>
      </c>
      <c r="M1819" s="7" t="s">
        <v>1424</v>
      </c>
      <c r="N1819" s="7" t="s">
        <v>152</v>
      </c>
      <c r="O1819" s="15" t="s">
        <v>7173</v>
      </c>
      <c r="P1819" s="16"/>
      <c r="Q1819" s="7" t="s">
        <v>7174</v>
      </c>
      <c r="R1819" s="7" t="s">
        <v>23</v>
      </c>
      <c r="S1819" s="7" t="s">
        <v>24</v>
      </c>
      <c r="T1819" s="7" t="s">
        <v>23</v>
      </c>
    </row>
    <row r="1820" spans="1:20" ht="30" customHeight="1">
      <c r="A1820" t="str">
        <f>VLOOKUP(J1820,[1]reportExcel!$C$6:$M$8021,4,FALSE)</f>
        <v>PUERTO NUEVO</v>
      </c>
      <c r="B1820" t="str">
        <f>VLOOKUP(J1820,[1]reportExcel!$C$6:$M$8021,6,FALSE)</f>
        <v>-75,6034879448</v>
      </c>
      <c r="C1820" t="str">
        <f>VLOOKUP(J1820,[1]reportExcel!$C$6:$M$8021,8,FALSE)</f>
        <v>5,38577426001</v>
      </c>
      <c r="D1820" t="str">
        <f t="shared" si="58"/>
        <v>-75,602468657</v>
      </c>
      <c r="E1820" t="str">
        <f t="shared" si="57"/>
        <v>5,38599931936</v>
      </c>
      <c r="H1820" s="6" t="s">
        <v>6494</v>
      </c>
      <c r="I1820" s="7" t="s">
        <v>7159</v>
      </c>
      <c r="J1820" s="7" t="s">
        <v>7175</v>
      </c>
      <c r="K1820" s="7" t="s">
        <v>666</v>
      </c>
      <c r="L1820" s="7" t="s">
        <v>7161</v>
      </c>
      <c r="M1820" s="7" t="s">
        <v>7176</v>
      </c>
      <c r="N1820" s="7" t="s">
        <v>152</v>
      </c>
      <c r="O1820" s="15" t="s">
        <v>7177</v>
      </c>
      <c r="P1820" s="16"/>
      <c r="Q1820" s="7" t="s">
        <v>7178</v>
      </c>
      <c r="R1820" s="7" t="s">
        <v>23</v>
      </c>
      <c r="S1820" s="7" t="s">
        <v>24</v>
      </c>
      <c r="T1820" s="7" t="s">
        <v>23</v>
      </c>
    </row>
    <row r="1821" spans="1:20" ht="30" customHeight="1">
      <c r="A1821" t="str">
        <f>VLOOKUP(J1821,[1]reportExcel!$C$6:$M$8021,4,FALSE)</f>
        <v>PALMA SOLA</v>
      </c>
      <c r="B1821" t="str">
        <f>VLOOKUP(J1821,[1]reportExcel!$C$6:$M$8021,6,FALSE)</f>
        <v>-75,6412113169484</v>
      </c>
      <c r="C1821" t="str">
        <f>VLOOKUP(J1821,[1]reportExcel!$C$6:$M$8021,8,FALSE)</f>
        <v>5,4513750045101</v>
      </c>
      <c r="D1821" t="str">
        <f t="shared" si="58"/>
        <v>-75,638856928</v>
      </c>
      <c r="E1821" t="str">
        <f t="shared" si="57"/>
        <v>5,405468397</v>
      </c>
      <c r="H1821" s="6" t="s">
        <v>6494</v>
      </c>
      <c r="I1821" s="7" t="s">
        <v>7159</v>
      </c>
      <c r="J1821" s="7" t="s">
        <v>7179</v>
      </c>
      <c r="K1821" s="7" t="s">
        <v>666</v>
      </c>
      <c r="L1821" s="7" t="s">
        <v>7161</v>
      </c>
      <c r="M1821" s="7" t="s">
        <v>7180</v>
      </c>
      <c r="N1821" s="7" t="s">
        <v>152</v>
      </c>
      <c r="O1821" s="15" t="s">
        <v>7181</v>
      </c>
      <c r="P1821" s="16"/>
      <c r="Q1821" s="7" t="s">
        <v>7182</v>
      </c>
      <c r="R1821" s="7" t="s">
        <v>23</v>
      </c>
      <c r="S1821" s="7" t="s">
        <v>24</v>
      </c>
      <c r="T1821" s="7" t="s">
        <v>23</v>
      </c>
    </row>
    <row r="1822" spans="1:20" ht="30" customHeight="1">
      <c r="A1822" t="str">
        <f>VLOOKUP(J1822,[1]reportExcel!$C$6:$M$8021,4,FALSE)</f>
        <v>VICTORIA</v>
      </c>
      <c r="B1822" t="str">
        <f>VLOOKUP(J1822,[1]reportExcel!$C$6:$M$8021,6,FALSE)</f>
        <v>-74,9106926322</v>
      </c>
      <c r="C1822" t="str">
        <f>VLOOKUP(J1822,[1]reportExcel!$C$6:$M$8021,8,FALSE)</f>
        <v>5,31706445035</v>
      </c>
      <c r="D1822" t="str">
        <f t="shared" si="58"/>
        <v>-74,9111571246</v>
      </c>
      <c r="E1822" t="str">
        <f t="shared" si="57"/>
        <v>5,31741797231</v>
      </c>
      <c r="H1822" s="6" t="s">
        <v>6494</v>
      </c>
      <c r="I1822" s="7" t="s">
        <v>7183</v>
      </c>
      <c r="J1822" s="7" t="s">
        <v>7184</v>
      </c>
      <c r="K1822" s="7" t="s">
        <v>666</v>
      </c>
      <c r="L1822" s="7" t="s">
        <v>7185</v>
      </c>
      <c r="M1822" s="7" t="s">
        <v>7185</v>
      </c>
      <c r="N1822" s="7" t="s">
        <v>20</v>
      </c>
      <c r="O1822" s="15" t="s">
        <v>7186</v>
      </c>
      <c r="P1822" s="16"/>
      <c r="Q1822" s="7" t="s">
        <v>7187</v>
      </c>
      <c r="R1822" s="7" t="s">
        <v>23</v>
      </c>
      <c r="S1822" s="7" t="s">
        <v>24</v>
      </c>
      <c r="T1822" s="7" t="s">
        <v>23</v>
      </c>
    </row>
    <row r="1823" spans="1:20" ht="30" customHeight="1">
      <c r="A1823" t="str">
        <f>VLOOKUP(J1823,[1]reportExcel!$C$6:$M$8021,4,FALSE)</f>
        <v>CAÑAVERAL</v>
      </c>
      <c r="B1823" t="str">
        <f>VLOOKUP(J1823,[1]reportExcel!$C$6:$M$8021,6,FALSE)</f>
        <v>-74,9413834723</v>
      </c>
      <c r="C1823" t="str">
        <f>VLOOKUP(J1823,[1]reportExcel!$C$6:$M$8021,8,FALSE)</f>
        <v>5,32251398036</v>
      </c>
      <c r="D1823" t="str">
        <f t="shared" si="58"/>
        <v>-74,943765594</v>
      </c>
      <c r="E1823" t="str">
        <f t="shared" si="57"/>
        <v>5,321652264</v>
      </c>
      <c r="H1823" s="6" t="s">
        <v>6494</v>
      </c>
      <c r="I1823" s="7" t="s">
        <v>7183</v>
      </c>
      <c r="J1823" s="7" t="s">
        <v>7188</v>
      </c>
      <c r="K1823" s="7" t="s">
        <v>666</v>
      </c>
      <c r="L1823" s="7" t="s">
        <v>7185</v>
      </c>
      <c r="M1823" s="7" t="s">
        <v>2030</v>
      </c>
      <c r="N1823" s="7" t="s">
        <v>152</v>
      </c>
      <c r="O1823" s="15" t="s">
        <v>7189</v>
      </c>
      <c r="P1823" s="16"/>
      <c r="Q1823" s="7" t="s">
        <v>7190</v>
      </c>
      <c r="R1823" s="7" t="s">
        <v>23</v>
      </c>
      <c r="S1823" s="7" t="s">
        <v>24</v>
      </c>
      <c r="T1823" s="7" t="s">
        <v>23</v>
      </c>
    </row>
    <row r="1824" spans="1:20" ht="30" customHeight="1">
      <c r="A1824" t="str">
        <f>VLOOKUP(J1824,[1]reportExcel!$C$6:$M$8021,4,FALSE)</f>
        <v>ISAZA</v>
      </c>
      <c r="B1824" t="str">
        <f>VLOOKUP(J1824,[1]reportExcel!$C$6:$M$8021,6,FALSE)</f>
        <v>-74,8155885681</v>
      </c>
      <c r="C1824" t="str">
        <f>VLOOKUP(J1824,[1]reportExcel!$C$6:$M$8021,8,FALSE)</f>
        <v>5,57701117376</v>
      </c>
      <c r="D1824" t="str">
        <f t="shared" si="58"/>
        <v>-74,8144697241</v>
      </c>
      <c r="E1824" t="str">
        <f t="shared" si="57"/>
        <v>5,57663287817</v>
      </c>
      <c r="H1824" s="6" t="s">
        <v>6494</v>
      </c>
      <c r="I1824" s="7" t="s">
        <v>7183</v>
      </c>
      <c r="J1824" s="7" t="s">
        <v>7191</v>
      </c>
      <c r="K1824" s="7" t="s">
        <v>666</v>
      </c>
      <c r="L1824" s="7" t="s">
        <v>7185</v>
      </c>
      <c r="M1824" s="7" t="s">
        <v>7192</v>
      </c>
      <c r="N1824" s="7" t="s">
        <v>28</v>
      </c>
      <c r="O1824" s="15" t="s">
        <v>7193</v>
      </c>
      <c r="P1824" s="16"/>
      <c r="Q1824" s="7" t="s">
        <v>7194</v>
      </c>
      <c r="R1824" s="7" t="s">
        <v>23</v>
      </c>
      <c r="S1824" s="7" t="s">
        <v>24</v>
      </c>
      <c r="T1824" s="7" t="s">
        <v>23</v>
      </c>
    </row>
    <row r="1825" spans="1:20" ht="30" customHeight="1">
      <c r="A1825" t="str">
        <f>VLOOKUP(J1825,[1]reportExcel!$C$6:$M$8021,4,FALSE)</f>
        <v>LA PRADERA</v>
      </c>
      <c r="B1825" t="str">
        <f>VLOOKUP(J1825,[1]reportExcel!$C$6:$M$8021,6,FALSE)</f>
        <v>-74,905999149</v>
      </c>
      <c r="C1825" t="str">
        <f>VLOOKUP(J1825,[1]reportExcel!$C$6:$M$8021,8,FALSE)</f>
        <v>5,42921079687</v>
      </c>
      <c r="D1825" t="str">
        <f t="shared" si="58"/>
        <v>-74,9066627005</v>
      </c>
      <c r="E1825" t="str">
        <f t="shared" si="57"/>
        <v>5,4298260227</v>
      </c>
      <c r="H1825" s="6" t="s">
        <v>6494</v>
      </c>
      <c r="I1825" s="7" t="s">
        <v>7183</v>
      </c>
      <c r="J1825" s="7" t="s">
        <v>7195</v>
      </c>
      <c r="K1825" s="7" t="s">
        <v>666</v>
      </c>
      <c r="L1825" s="7" t="s">
        <v>7185</v>
      </c>
      <c r="M1825" s="7" t="s">
        <v>7196</v>
      </c>
      <c r="N1825" s="7" t="s">
        <v>28</v>
      </c>
      <c r="O1825" s="15" t="s">
        <v>7197</v>
      </c>
      <c r="P1825" s="16"/>
      <c r="Q1825" s="7" t="s">
        <v>7198</v>
      </c>
      <c r="R1825" s="7" t="s">
        <v>23</v>
      </c>
      <c r="S1825" s="7" t="s">
        <v>24</v>
      </c>
      <c r="T1825" s="7" t="s">
        <v>23</v>
      </c>
    </row>
    <row r="1826" spans="1:20" ht="30" customHeight="1">
      <c r="A1826" t="str">
        <f>VLOOKUP(J1826,[1]reportExcel!$C$6:$M$8021,4,FALSE)</f>
        <v>EL LLANO</v>
      </c>
      <c r="B1826" t="str">
        <f>VLOOKUP(J1826,[1]reportExcel!$C$6:$M$8021,6,FALSE)</f>
        <v>-74,8431867003</v>
      </c>
      <c r="C1826" t="str">
        <f>VLOOKUP(J1826,[1]reportExcel!$C$6:$M$8021,8,FALSE)</f>
        <v>5,31864546842</v>
      </c>
      <c r="D1826" t="str">
        <f t="shared" si="58"/>
        <v>-74,838470617</v>
      </c>
      <c r="E1826" t="str">
        <f t="shared" si="57"/>
        <v>5,318783692</v>
      </c>
      <c r="H1826" s="6" t="s">
        <v>6494</v>
      </c>
      <c r="I1826" s="7" t="s">
        <v>7183</v>
      </c>
      <c r="J1826" s="7" t="s">
        <v>7199</v>
      </c>
      <c r="K1826" s="7" t="s">
        <v>666</v>
      </c>
      <c r="L1826" s="7" t="s">
        <v>7185</v>
      </c>
      <c r="M1826" s="7" t="s">
        <v>112</v>
      </c>
      <c r="N1826" s="7" t="s">
        <v>152</v>
      </c>
      <c r="O1826" s="15" t="s">
        <v>7200</v>
      </c>
      <c r="P1826" s="16"/>
      <c r="Q1826" s="7" t="s">
        <v>7201</v>
      </c>
      <c r="R1826" s="7" t="s">
        <v>23</v>
      </c>
      <c r="S1826" s="7" t="s">
        <v>24</v>
      </c>
      <c r="T1826" s="7" t="s">
        <v>23</v>
      </c>
    </row>
    <row r="1827" spans="1:20" ht="30" customHeight="1">
      <c r="A1827" t="str">
        <f>VLOOKUP(J1827,[1]reportExcel!$C$6:$M$8021,4,FALSE)</f>
        <v>LA FE</v>
      </c>
      <c r="B1827" t="str">
        <f>VLOOKUP(J1827,[1]reportExcel!$C$6:$M$8021,6,FALSE)</f>
        <v>-74,8320978798</v>
      </c>
      <c r="C1827" t="str">
        <f>VLOOKUP(J1827,[1]reportExcel!$C$6:$M$8021,8,FALSE)</f>
        <v>5,50105511296</v>
      </c>
      <c r="D1827" t="str">
        <f t="shared" si="58"/>
        <v>-74,8319502985</v>
      </c>
      <c r="E1827" t="str">
        <f t="shared" si="57"/>
        <v>5,50089454559</v>
      </c>
      <c r="H1827" s="6" t="s">
        <v>6494</v>
      </c>
      <c r="I1827" s="7" t="s">
        <v>7183</v>
      </c>
      <c r="J1827" s="7" t="s">
        <v>7202</v>
      </c>
      <c r="K1827" s="7" t="s">
        <v>666</v>
      </c>
      <c r="L1827" s="7" t="s">
        <v>7185</v>
      </c>
      <c r="M1827" s="7" t="s">
        <v>7203</v>
      </c>
      <c r="N1827" s="7" t="s">
        <v>152</v>
      </c>
      <c r="O1827" s="15" t="s">
        <v>7204</v>
      </c>
      <c r="P1827" s="16"/>
      <c r="Q1827" s="7" t="s">
        <v>7205</v>
      </c>
      <c r="R1827" s="7" t="s">
        <v>23</v>
      </c>
      <c r="S1827" s="7" t="s">
        <v>24</v>
      </c>
      <c r="T1827" s="7" t="s">
        <v>23</v>
      </c>
    </row>
    <row r="1828" spans="1:20" ht="30" customHeight="1">
      <c r="A1828" t="str">
        <f>VLOOKUP(J1828,[1]reportExcel!$C$6:$M$8021,4,FALSE)</f>
        <v>SAN MATEO</v>
      </c>
      <c r="B1828" t="str">
        <f>VLOOKUP(J1828,[1]reportExcel!$C$6:$M$8021,6,FALSE)</f>
        <v>-74,832552865043</v>
      </c>
      <c r="C1828" t="str">
        <f>VLOOKUP(J1828,[1]reportExcel!$C$6:$M$8021,8,FALSE)</f>
        <v>5,4465944072364</v>
      </c>
      <c r="D1828" t="str">
        <f t="shared" si="58"/>
        <v>-74,9327657845</v>
      </c>
      <c r="E1828" t="str">
        <f t="shared" si="57"/>
        <v>5,32446421885</v>
      </c>
      <c r="H1828" s="6" t="s">
        <v>6494</v>
      </c>
      <c r="I1828" s="7" t="s">
        <v>7183</v>
      </c>
      <c r="J1828" s="7" t="s">
        <v>7206</v>
      </c>
      <c r="K1828" s="7" t="s">
        <v>666</v>
      </c>
      <c r="L1828" s="7" t="s">
        <v>7185</v>
      </c>
      <c r="M1828" s="7" t="s">
        <v>6191</v>
      </c>
      <c r="N1828" s="7" t="s">
        <v>152</v>
      </c>
      <c r="O1828" s="15" t="s">
        <v>7207</v>
      </c>
      <c r="P1828" s="16"/>
      <c r="Q1828" s="7" t="s">
        <v>7208</v>
      </c>
      <c r="R1828" s="7" t="s">
        <v>23</v>
      </c>
      <c r="S1828" s="7" t="s">
        <v>24</v>
      </c>
      <c r="T1828" s="7" t="s">
        <v>23</v>
      </c>
    </row>
    <row r="1829" spans="1:20" ht="30" customHeight="1">
      <c r="A1829" t="str">
        <f>VLOOKUP(J1829,[1]reportExcel!$C$6:$M$8021,4,FALSE)</f>
        <v>VILLA ESPERANZA</v>
      </c>
      <c r="B1829" t="str">
        <f>VLOOKUP(J1829,[1]reportExcel!$C$6:$M$8021,6,FALSE)</f>
        <v>-74,832552865043</v>
      </c>
      <c r="C1829" t="str">
        <f>VLOOKUP(J1829,[1]reportExcel!$C$6:$M$8021,8,FALSE)</f>
        <v>5,4465944072364</v>
      </c>
      <c r="D1829" t="str">
        <f t="shared" si="58"/>
        <v>-74,787426645</v>
      </c>
      <c r="E1829" t="str">
        <f t="shared" si="57"/>
        <v>5,38188809122</v>
      </c>
      <c r="H1829" s="6" t="s">
        <v>6494</v>
      </c>
      <c r="I1829" s="7" t="s">
        <v>7183</v>
      </c>
      <c r="J1829" s="7" t="s">
        <v>7209</v>
      </c>
      <c r="K1829" s="7" t="s">
        <v>666</v>
      </c>
      <c r="L1829" s="7" t="s">
        <v>7185</v>
      </c>
      <c r="M1829" s="7" t="s">
        <v>7210</v>
      </c>
      <c r="N1829" s="7" t="s">
        <v>152</v>
      </c>
      <c r="O1829" s="15" t="s">
        <v>7211</v>
      </c>
      <c r="P1829" s="16"/>
      <c r="Q1829" s="7" t="s">
        <v>7212</v>
      </c>
      <c r="R1829" s="7" t="s">
        <v>23</v>
      </c>
      <c r="S1829" s="7" t="s">
        <v>24</v>
      </c>
      <c r="T1829" s="7" t="s">
        <v>23</v>
      </c>
    </row>
    <row r="1830" spans="1:20" ht="30" customHeight="1">
      <c r="A1830" t="str">
        <f>VLOOKUP(J1830,[1]reportExcel!$C$6:$M$8021,4,FALSE)</f>
        <v>VILLAMARÍA</v>
      </c>
      <c r="B1830" t="str">
        <f>VLOOKUP(J1830,[1]reportExcel!$C$6:$M$8021,6,FALSE)</f>
        <v>-75,4898102931</v>
      </c>
      <c r="C1830" t="str">
        <f>VLOOKUP(J1830,[1]reportExcel!$C$6:$M$8021,8,FALSE)</f>
        <v>5,03916965231</v>
      </c>
      <c r="D1830" t="str">
        <f t="shared" si="58"/>
        <v>-75,513760602</v>
      </c>
      <c r="E1830" t="str">
        <f t="shared" si="57"/>
        <v>5,043806686</v>
      </c>
      <c r="H1830" s="6" t="s">
        <v>6494</v>
      </c>
      <c r="I1830" s="7" t="s">
        <v>7213</v>
      </c>
      <c r="J1830" s="7" t="s">
        <v>7214</v>
      </c>
      <c r="K1830" s="7" t="s">
        <v>666</v>
      </c>
      <c r="L1830" s="7" t="s">
        <v>7215</v>
      </c>
      <c r="M1830" s="7" t="s">
        <v>7215</v>
      </c>
      <c r="N1830" s="7" t="s">
        <v>20</v>
      </c>
      <c r="O1830" s="15" t="s">
        <v>7216</v>
      </c>
      <c r="P1830" s="16"/>
      <c r="Q1830" s="7" t="s">
        <v>7217</v>
      </c>
      <c r="R1830" s="7" t="s">
        <v>23</v>
      </c>
      <c r="S1830" s="7" t="s">
        <v>24</v>
      </c>
      <c r="T1830" s="7" t="s">
        <v>23</v>
      </c>
    </row>
    <row r="1831" spans="1:20" ht="30" customHeight="1">
      <c r="A1831" t="str">
        <f>VLOOKUP(J1831,[1]reportExcel!$C$6:$M$8021,4,FALSE)</f>
        <v>ALTO DE LA CRUZ - LOS CUERVOS</v>
      </c>
      <c r="B1831" t="str">
        <f>VLOOKUP(J1831,[1]reportExcel!$C$6:$M$8021,6,FALSE)</f>
        <v>-75,5738176481</v>
      </c>
      <c r="C1831" t="str">
        <f>VLOOKUP(J1831,[1]reportExcel!$C$6:$M$8021,8,FALSE)</f>
        <v>4,97809378996</v>
      </c>
      <c r="D1831" t="str">
        <f t="shared" si="58"/>
        <v>-75,5738365277</v>
      </c>
      <c r="E1831" t="str">
        <f t="shared" si="57"/>
        <v>4,97781069529</v>
      </c>
      <c r="H1831" s="6" t="s">
        <v>6494</v>
      </c>
      <c r="I1831" s="7" t="s">
        <v>7213</v>
      </c>
      <c r="J1831" s="7" t="s">
        <v>7218</v>
      </c>
      <c r="K1831" s="7" t="s">
        <v>666</v>
      </c>
      <c r="L1831" s="7" t="s">
        <v>7215</v>
      </c>
      <c r="M1831" s="7" t="s">
        <v>7219</v>
      </c>
      <c r="N1831" s="7" t="s">
        <v>288</v>
      </c>
      <c r="O1831" s="15" t="s">
        <v>7220</v>
      </c>
      <c r="P1831" s="16"/>
      <c r="Q1831" s="7" t="s">
        <v>7221</v>
      </c>
      <c r="R1831" s="7" t="s">
        <v>23</v>
      </c>
      <c r="S1831" s="7" t="s">
        <v>24</v>
      </c>
      <c r="T1831" s="7" t="s">
        <v>23</v>
      </c>
    </row>
    <row r="1832" spans="1:20" ht="30" customHeight="1">
      <c r="A1832" t="str">
        <f>VLOOKUP(J1832,[1]reportExcel!$C$6:$M$8021,4,FALSE)</f>
        <v>LLANITOS</v>
      </c>
      <c r="B1832" t="str">
        <f>VLOOKUP(J1832,[1]reportExcel!$C$6:$M$8021,6,FALSE)</f>
        <v>-75,5392985548</v>
      </c>
      <c r="C1832" t="str">
        <f>VLOOKUP(J1832,[1]reportExcel!$C$6:$M$8021,8,FALSE)</f>
        <v>4,992230214</v>
      </c>
      <c r="D1832" t="str">
        <f t="shared" si="58"/>
        <v>-75,538506522</v>
      </c>
      <c r="E1832" t="str">
        <f t="shared" si="57"/>
        <v>4,9930808077</v>
      </c>
      <c r="H1832" s="6" t="s">
        <v>6494</v>
      </c>
      <c r="I1832" s="7" t="s">
        <v>7213</v>
      </c>
      <c r="J1832" s="7" t="s">
        <v>7222</v>
      </c>
      <c r="K1832" s="7" t="s">
        <v>666</v>
      </c>
      <c r="L1832" s="7" t="s">
        <v>7215</v>
      </c>
      <c r="M1832" s="7" t="s">
        <v>7223</v>
      </c>
      <c r="N1832" s="7" t="s">
        <v>152</v>
      </c>
      <c r="O1832" s="15" t="s">
        <v>7224</v>
      </c>
      <c r="P1832" s="16"/>
      <c r="Q1832" s="7" t="s">
        <v>7225</v>
      </c>
      <c r="R1832" s="7" t="s">
        <v>23</v>
      </c>
      <c r="S1832" s="7" t="s">
        <v>24</v>
      </c>
      <c r="T1832" s="7" t="s">
        <v>23</v>
      </c>
    </row>
    <row r="1833" spans="1:20" ht="30" customHeight="1">
      <c r="A1833" t="str">
        <f>VLOOKUP(J1833,[1]reportExcel!$C$6:$M$8021,4,FALSE)</f>
        <v>RIOCLARO</v>
      </c>
      <c r="B1833" t="str">
        <f>VLOOKUP(J1833,[1]reportExcel!$C$6:$M$8021,6,FALSE)</f>
        <v>-75,5521077468</v>
      </c>
      <c r="C1833" t="str">
        <f>VLOOKUP(J1833,[1]reportExcel!$C$6:$M$8021,8,FALSE)</f>
        <v>4,9935607227</v>
      </c>
      <c r="D1833" t="str">
        <f t="shared" si="58"/>
        <v>-75,5521428727</v>
      </c>
      <c r="E1833" t="str">
        <f t="shared" si="57"/>
        <v>4,99326864131</v>
      </c>
      <c r="H1833" s="6" t="s">
        <v>6494</v>
      </c>
      <c r="I1833" s="7" t="s">
        <v>7213</v>
      </c>
      <c r="J1833" s="7" t="s">
        <v>7226</v>
      </c>
      <c r="K1833" s="7" t="s">
        <v>666</v>
      </c>
      <c r="L1833" s="7" t="s">
        <v>7215</v>
      </c>
      <c r="M1833" s="7" t="s">
        <v>7227</v>
      </c>
      <c r="N1833" s="7" t="s">
        <v>152</v>
      </c>
      <c r="O1833" s="15" t="s">
        <v>7228</v>
      </c>
      <c r="P1833" s="16"/>
      <c r="Q1833" s="7" t="s">
        <v>7229</v>
      </c>
      <c r="R1833" s="7" t="s">
        <v>23</v>
      </c>
      <c r="S1833" s="7" t="s">
        <v>24</v>
      </c>
      <c r="T1833" s="7" t="s">
        <v>23</v>
      </c>
    </row>
    <row r="1834" spans="1:20" ht="30" customHeight="1">
      <c r="A1834" t="str">
        <f>VLOOKUP(J1834,[1]reportExcel!$C$6:$M$8021,4,FALSE)</f>
        <v>SAN JULIÁN</v>
      </c>
      <c r="B1834" t="str">
        <f>VLOOKUP(J1834,[1]reportExcel!$C$6:$M$8021,6,FALSE)</f>
        <v>-75,5659484784</v>
      </c>
      <c r="C1834" t="str">
        <f>VLOOKUP(J1834,[1]reportExcel!$C$6:$M$8021,8,FALSE)</f>
        <v>4,97018267629</v>
      </c>
      <c r="D1834" t="str">
        <f t="shared" si="58"/>
        <v>-75,566685839</v>
      </c>
      <c r="E1834" t="str">
        <f t="shared" si="57"/>
        <v>4,97142708</v>
      </c>
      <c r="H1834" s="6" t="s">
        <v>6494</v>
      </c>
      <c r="I1834" s="7" t="s">
        <v>7213</v>
      </c>
      <c r="J1834" s="7" t="s">
        <v>7230</v>
      </c>
      <c r="K1834" s="7" t="s">
        <v>666</v>
      </c>
      <c r="L1834" s="7" t="s">
        <v>7215</v>
      </c>
      <c r="M1834" s="7" t="s">
        <v>2433</v>
      </c>
      <c r="N1834" s="7" t="s">
        <v>152</v>
      </c>
      <c r="O1834" s="15" t="s">
        <v>7231</v>
      </c>
      <c r="P1834" s="16"/>
      <c r="Q1834" s="7" t="s">
        <v>7232</v>
      </c>
      <c r="R1834" s="7" t="s">
        <v>23</v>
      </c>
      <c r="S1834" s="7" t="s">
        <v>24</v>
      </c>
      <c r="T1834" s="7" t="s">
        <v>23</v>
      </c>
    </row>
    <row r="1835" spans="1:20" ht="30" customHeight="1">
      <c r="A1835" t="str">
        <f>VLOOKUP(J1835,[1]reportExcel!$C$6:$M$8021,4,FALSE)</f>
        <v>MIRAFLORES</v>
      </c>
      <c r="B1835" t="str">
        <f>VLOOKUP(J1835,[1]reportExcel!$C$6:$M$8021,6,FALSE)</f>
        <v>-75,5530817695</v>
      </c>
      <c r="C1835" t="str">
        <f>VLOOKUP(J1835,[1]reportExcel!$C$6:$M$8021,8,FALSE)</f>
        <v>4,97625171193</v>
      </c>
      <c r="D1835" t="str">
        <f t="shared" si="58"/>
        <v>-75,553535126</v>
      </c>
      <c r="E1835" t="str">
        <f t="shared" si="57"/>
        <v>4,976875141</v>
      </c>
      <c r="H1835" s="6" t="s">
        <v>6494</v>
      </c>
      <c r="I1835" s="7" t="s">
        <v>7213</v>
      </c>
      <c r="J1835" s="7" t="s">
        <v>7233</v>
      </c>
      <c r="K1835" s="7" t="s">
        <v>666</v>
      </c>
      <c r="L1835" s="7" t="s">
        <v>7215</v>
      </c>
      <c r="M1835" s="7" t="s">
        <v>5789</v>
      </c>
      <c r="N1835" s="7" t="s">
        <v>288</v>
      </c>
      <c r="O1835" s="15" t="s">
        <v>7234</v>
      </c>
      <c r="P1835" s="16"/>
      <c r="Q1835" s="7" t="s">
        <v>7235</v>
      </c>
      <c r="R1835" s="7" t="s">
        <v>23</v>
      </c>
      <c r="S1835" s="7" t="s">
        <v>24</v>
      </c>
      <c r="T1835" s="7" t="s">
        <v>23</v>
      </c>
    </row>
    <row r="1836" spans="1:20" ht="30" customHeight="1">
      <c r="A1836" t="str">
        <f>VLOOKUP(J1836,[1]reportExcel!$C$6:$M$8021,4,FALSE)</f>
        <v>ALTO VILLARAZO</v>
      </c>
      <c r="B1836" t="str">
        <f>VLOOKUP(J1836,[1]reportExcel!$C$6:$M$8021,6,FALSE)</f>
        <v>-75,5456641848</v>
      </c>
      <c r="C1836" t="str">
        <f>VLOOKUP(J1836,[1]reportExcel!$C$6:$M$8021,8,FALSE)</f>
        <v>4,98066318187</v>
      </c>
      <c r="D1836" t="str">
        <f t="shared" si="58"/>
        <v>-75,5451237152</v>
      </c>
      <c r="E1836" t="str">
        <f t="shared" si="57"/>
        <v>4,97939082211</v>
      </c>
      <c r="H1836" s="6" t="s">
        <v>6494</v>
      </c>
      <c r="I1836" s="7" t="s">
        <v>7213</v>
      </c>
      <c r="J1836" s="7" t="s">
        <v>7236</v>
      </c>
      <c r="K1836" s="7" t="s">
        <v>666</v>
      </c>
      <c r="L1836" s="7" t="s">
        <v>7215</v>
      </c>
      <c r="M1836" s="7" t="s">
        <v>7237</v>
      </c>
      <c r="N1836" s="7" t="s">
        <v>152</v>
      </c>
      <c r="O1836" s="15" t="s">
        <v>7238</v>
      </c>
      <c r="P1836" s="16"/>
      <c r="Q1836" s="7" t="s">
        <v>7239</v>
      </c>
      <c r="R1836" s="7" t="s">
        <v>23</v>
      </c>
      <c r="S1836" s="7" t="s">
        <v>24</v>
      </c>
      <c r="T1836" s="7" t="s">
        <v>23</v>
      </c>
    </row>
    <row r="1837" spans="1:20" ht="30" customHeight="1">
      <c r="A1837" t="str">
        <f>VLOOKUP(J1837,[1]reportExcel!$C$6:$M$8021,4,FALSE)</f>
        <v>GALLINAZO</v>
      </c>
      <c r="B1837" t="str">
        <f>VLOOKUP(J1837,[1]reportExcel!$C$6:$M$8021,6,FALSE)</f>
        <v>-75,4376389293</v>
      </c>
      <c r="C1837" t="str">
        <f>VLOOKUP(J1837,[1]reportExcel!$C$6:$M$8021,8,FALSE)</f>
        <v>5,01844258163</v>
      </c>
      <c r="D1837" t="str">
        <f t="shared" si="58"/>
        <v>-75,4376288807</v>
      </c>
      <c r="E1837" t="str">
        <f t="shared" si="57"/>
        <v>5,01845460462</v>
      </c>
      <c r="H1837" s="6" t="s">
        <v>6494</v>
      </c>
      <c r="I1837" s="7" t="s">
        <v>7213</v>
      </c>
      <c r="J1837" s="7" t="s">
        <v>7240</v>
      </c>
      <c r="K1837" s="7" t="s">
        <v>666</v>
      </c>
      <c r="L1837" s="7" t="s">
        <v>7215</v>
      </c>
      <c r="M1837" s="7" t="s">
        <v>7241</v>
      </c>
      <c r="N1837" s="7" t="s">
        <v>152</v>
      </c>
      <c r="O1837" s="15" t="s">
        <v>7242</v>
      </c>
      <c r="P1837" s="16"/>
      <c r="Q1837" s="7" t="s">
        <v>7243</v>
      </c>
      <c r="R1837" s="7" t="s">
        <v>23</v>
      </c>
      <c r="S1837" s="7" t="s">
        <v>24</v>
      </c>
      <c r="T1837" s="7" t="s">
        <v>23</v>
      </c>
    </row>
    <row r="1838" spans="1:20" ht="30" customHeight="1">
      <c r="A1838" t="str">
        <f>VLOOKUP(J1838,[1]reportExcel!$C$6:$M$8021,4,FALSE)</f>
        <v>LA NUEVA PRIMAVERA</v>
      </c>
      <c r="B1838" t="str">
        <f>VLOOKUP(J1838,[1]reportExcel!$C$6:$M$8021,6,FALSE)</f>
        <v>-75,5722209708</v>
      </c>
      <c r="C1838" t="str">
        <f>VLOOKUP(J1838,[1]reportExcel!$C$6:$M$8021,8,FALSE)</f>
        <v>4,99012334265</v>
      </c>
      <c r="D1838" t="str">
        <f t="shared" si="58"/>
        <v>-75,5711178021</v>
      </c>
      <c r="E1838" t="str">
        <f t="shared" si="57"/>
        <v>4,99034520376</v>
      </c>
      <c r="H1838" s="6" t="s">
        <v>6494</v>
      </c>
      <c r="I1838" s="7" t="s">
        <v>7213</v>
      </c>
      <c r="J1838" s="7" t="s">
        <v>7244</v>
      </c>
      <c r="K1838" s="7" t="s">
        <v>666</v>
      </c>
      <c r="L1838" s="7" t="s">
        <v>7215</v>
      </c>
      <c r="M1838" s="7" t="s">
        <v>7245</v>
      </c>
      <c r="N1838" s="7" t="s">
        <v>152</v>
      </c>
      <c r="O1838" s="15" t="s">
        <v>7246</v>
      </c>
      <c r="P1838" s="16"/>
      <c r="Q1838" s="7" t="s">
        <v>7247</v>
      </c>
      <c r="R1838" s="7" t="s">
        <v>23</v>
      </c>
      <c r="S1838" s="7" t="s">
        <v>24</v>
      </c>
      <c r="T1838" s="7" t="s">
        <v>23</v>
      </c>
    </row>
    <row r="1839" spans="1:20" ht="30" customHeight="1">
      <c r="A1839" t="str">
        <f>VLOOKUP(J1839,[1]reportExcel!$C$6:$M$8021,4,FALSE)</f>
        <v>BELLAVISTA</v>
      </c>
      <c r="B1839" t="str">
        <f>VLOOKUP(J1839,[1]reportExcel!$C$6:$M$8021,6,FALSE)</f>
        <v>-75,4350983444372</v>
      </c>
      <c r="C1839" t="str">
        <f>VLOOKUP(J1839,[1]reportExcel!$C$6:$M$8021,8,FALSE)</f>
        <v>4,940238109742</v>
      </c>
      <c r="D1839" t="str">
        <f t="shared" si="58"/>
        <v>-75,5517407831</v>
      </c>
      <c r="E1839" t="str">
        <f t="shared" si="57"/>
        <v>4,98933489512</v>
      </c>
      <c r="H1839" s="6" t="s">
        <v>6494</v>
      </c>
      <c r="I1839" s="7" t="s">
        <v>7213</v>
      </c>
      <c r="J1839" s="7" t="s">
        <v>7248</v>
      </c>
      <c r="K1839" s="7" t="s">
        <v>666</v>
      </c>
      <c r="L1839" s="7" t="s">
        <v>7215</v>
      </c>
      <c r="M1839" s="7" t="s">
        <v>1044</v>
      </c>
      <c r="N1839" s="7" t="s">
        <v>152</v>
      </c>
      <c r="O1839" s="15" t="s">
        <v>7249</v>
      </c>
      <c r="P1839" s="16"/>
      <c r="Q1839" s="7" t="s">
        <v>7250</v>
      </c>
      <c r="R1839" s="7" t="s">
        <v>23</v>
      </c>
      <c r="S1839" s="7" t="s">
        <v>24</v>
      </c>
      <c r="T1839" s="7" t="s">
        <v>23</v>
      </c>
    </row>
    <row r="1840" spans="1:20" ht="30" customHeight="1">
      <c r="A1840" t="str">
        <f>VLOOKUP(J1840,[1]reportExcel!$C$6:$M$8021,4,FALSE)</f>
        <v>LA FLORESTA</v>
      </c>
      <c r="B1840" t="str">
        <f>VLOOKUP(J1840,[1]reportExcel!$C$6:$M$8021,6,FALSE)</f>
        <v>-75,5212476426</v>
      </c>
      <c r="C1840" t="str">
        <f>VLOOKUP(J1840,[1]reportExcel!$C$6:$M$8021,8,FALSE)</f>
        <v>5,03631909155</v>
      </c>
      <c r="D1840" t="str">
        <f t="shared" si="58"/>
        <v>-75,5218442986</v>
      </c>
      <c r="E1840" t="str">
        <f t="shared" si="57"/>
        <v>5,03711583607</v>
      </c>
      <c r="H1840" s="6" t="s">
        <v>6494</v>
      </c>
      <c r="I1840" s="7" t="s">
        <v>7213</v>
      </c>
      <c r="J1840" s="7" t="s">
        <v>7251</v>
      </c>
      <c r="K1840" s="7" t="s">
        <v>666</v>
      </c>
      <c r="L1840" s="7" t="s">
        <v>7215</v>
      </c>
      <c r="M1840" s="7" t="s">
        <v>1658</v>
      </c>
      <c r="N1840" s="7" t="s">
        <v>152</v>
      </c>
      <c r="O1840" s="15" t="s">
        <v>7252</v>
      </c>
      <c r="P1840" s="16"/>
      <c r="Q1840" s="7" t="s">
        <v>7253</v>
      </c>
      <c r="R1840" s="7" t="s">
        <v>23</v>
      </c>
      <c r="S1840" s="7" t="s">
        <v>24</v>
      </c>
      <c r="T1840" s="7" t="s">
        <v>23</v>
      </c>
    </row>
    <row r="1841" spans="1:20" ht="30" customHeight="1">
      <c r="A1841" t="str">
        <f>VLOOKUP(J1841,[1]reportExcel!$C$6:$M$8021,4,FALSE)</f>
        <v>COROZAL</v>
      </c>
      <c r="B1841" t="str">
        <f>VLOOKUP(J1841,[1]reportExcel!$C$6:$M$8021,6,FALSE)</f>
        <v>-75,5512346168</v>
      </c>
      <c r="C1841" t="str">
        <f>VLOOKUP(J1841,[1]reportExcel!$C$6:$M$8021,8,FALSE)</f>
        <v>4,95994125575</v>
      </c>
      <c r="D1841" t="str">
        <f t="shared" si="58"/>
        <v>-75,5525386711</v>
      </c>
      <c r="E1841" t="str">
        <f t="shared" si="57"/>
        <v>4,96168803067</v>
      </c>
      <c r="H1841" s="6" t="s">
        <v>6494</v>
      </c>
      <c r="I1841" s="7" t="s">
        <v>7213</v>
      </c>
      <c r="J1841" s="7" t="s">
        <v>7254</v>
      </c>
      <c r="K1841" s="7" t="s">
        <v>666</v>
      </c>
      <c r="L1841" s="7" t="s">
        <v>7215</v>
      </c>
      <c r="M1841" s="7" t="s">
        <v>7255</v>
      </c>
      <c r="N1841" s="7" t="s">
        <v>152</v>
      </c>
      <c r="O1841" s="15" t="s">
        <v>7256</v>
      </c>
      <c r="P1841" s="16"/>
      <c r="Q1841" s="7" t="s">
        <v>7257</v>
      </c>
      <c r="R1841" s="7" t="s">
        <v>23</v>
      </c>
      <c r="S1841" s="7" t="s">
        <v>24</v>
      </c>
      <c r="T1841" s="7" t="s">
        <v>23</v>
      </c>
    </row>
    <row r="1842" spans="1:20" ht="30" customHeight="1">
      <c r="A1842" t="str">
        <f>VLOOKUP(J1842,[1]reportExcel!$C$6:$M$8021,4,FALSE)</f>
        <v>PARTIDAS</v>
      </c>
      <c r="B1842" t="str">
        <f>VLOOKUP(J1842,[1]reportExcel!$C$6:$M$8021,6,FALSE)</f>
        <v>-75,5836632671</v>
      </c>
      <c r="C1842" t="str">
        <f>VLOOKUP(J1842,[1]reportExcel!$C$6:$M$8021,8,FALSE)</f>
        <v>4,94648711086</v>
      </c>
      <c r="D1842" t="str">
        <f t="shared" si="58"/>
        <v>-75,583685588</v>
      </c>
      <c r="E1842" t="str">
        <f t="shared" si="57"/>
        <v>4,951792057</v>
      </c>
      <c r="H1842" s="6" t="s">
        <v>6494</v>
      </c>
      <c r="I1842" s="7" t="s">
        <v>7213</v>
      </c>
      <c r="J1842" s="7" t="s">
        <v>7258</v>
      </c>
      <c r="K1842" s="7" t="s">
        <v>666</v>
      </c>
      <c r="L1842" s="7" t="s">
        <v>7215</v>
      </c>
      <c r="M1842" s="7" t="s">
        <v>7259</v>
      </c>
      <c r="N1842" s="7" t="s">
        <v>152</v>
      </c>
      <c r="O1842" s="15" t="s">
        <v>7260</v>
      </c>
      <c r="P1842" s="16"/>
      <c r="Q1842" s="7" t="s">
        <v>7261</v>
      </c>
      <c r="R1842" s="7" t="s">
        <v>23</v>
      </c>
      <c r="S1842" s="7" t="s">
        <v>24</v>
      </c>
      <c r="T1842" s="7" t="s">
        <v>23</v>
      </c>
    </row>
    <row r="1843" spans="1:20" ht="30" customHeight="1">
      <c r="A1843" t="str">
        <f>VLOOKUP(J1843,[1]reportExcel!$C$6:$M$8021,4,FALSE)</f>
        <v>GRANJA AGRÍCOLA LA PAZ</v>
      </c>
      <c r="B1843" t="str">
        <f>VLOOKUP(J1843,[1]reportExcel!$C$6:$M$8021,6,FALSE)</f>
        <v>-75,4927016537</v>
      </c>
      <c r="C1843" t="str">
        <f>VLOOKUP(J1843,[1]reportExcel!$C$6:$M$8021,8,FALSE)</f>
        <v>4,98306759545</v>
      </c>
      <c r="D1843" t="str">
        <f t="shared" si="58"/>
        <v>-75,5051539545</v>
      </c>
      <c r="E1843" t="str">
        <f t="shared" si="57"/>
        <v>4,96721020353</v>
      </c>
      <c r="H1843" s="6" t="s">
        <v>6494</v>
      </c>
      <c r="I1843" s="7" t="s">
        <v>7213</v>
      </c>
      <c r="J1843" s="7" t="s">
        <v>7262</v>
      </c>
      <c r="K1843" s="7" t="s">
        <v>666</v>
      </c>
      <c r="L1843" s="7" t="s">
        <v>7215</v>
      </c>
      <c r="M1843" s="7" t="s">
        <v>7263</v>
      </c>
      <c r="N1843" s="7" t="s">
        <v>152</v>
      </c>
      <c r="O1843" s="15" t="s">
        <v>7264</v>
      </c>
      <c r="P1843" s="16"/>
      <c r="Q1843" s="7" t="s">
        <v>7265</v>
      </c>
      <c r="R1843" s="7" t="s">
        <v>23</v>
      </c>
      <c r="S1843" s="7" t="s">
        <v>24</v>
      </c>
      <c r="T1843" s="7" t="s">
        <v>23</v>
      </c>
    </row>
    <row r="1844" spans="1:20" ht="30" customHeight="1">
      <c r="A1844" t="str">
        <f>VLOOKUP(J1844,[1]reportExcel!$C$6:$M$8021,4,FALSE)</f>
        <v>NUEVO RÍO CLARO</v>
      </c>
      <c r="B1844" t="str">
        <f>VLOOKUP(J1844,[1]reportExcel!$C$6:$M$8021,6,FALSE)</f>
        <v>-75,55175857</v>
      </c>
      <c r="C1844" t="str">
        <f>VLOOKUP(J1844,[1]reportExcel!$C$6:$M$8021,8,FALSE)</f>
        <v>4,98935128317</v>
      </c>
      <c r="D1844" t="str">
        <f t="shared" si="58"/>
        <v>-75,5482773795</v>
      </c>
      <c r="E1844" t="str">
        <f t="shared" si="57"/>
        <v>4,98849689374</v>
      </c>
      <c r="H1844" s="6" t="s">
        <v>6494</v>
      </c>
      <c r="I1844" s="7" t="s">
        <v>7213</v>
      </c>
      <c r="J1844" s="7" t="s">
        <v>7266</v>
      </c>
      <c r="K1844" s="7" t="s">
        <v>666</v>
      </c>
      <c r="L1844" s="7" t="s">
        <v>7215</v>
      </c>
      <c r="M1844" s="7" t="s">
        <v>7267</v>
      </c>
      <c r="N1844" s="7" t="s">
        <v>152</v>
      </c>
      <c r="O1844" s="15" t="s">
        <v>7268</v>
      </c>
      <c r="P1844" s="16"/>
      <c r="Q1844" s="7" t="s">
        <v>7269</v>
      </c>
      <c r="R1844" s="7" t="s">
        <v>23</v>
      </c>
      <c r="S1844" s="7" t="s">
        <v>24</v>
      </c>
      <c r="T1844" s="7" t="s">
        <v>23</v>
      </c>
    </row>
    <row r="1845" spans="1:20" ht="30" customHeight="1">
      <c r="A1845" t="str">
        <f>VLOOKUP(J1845,[1]reportExcel!$C$6:$M$8021,4,FALSE)</f>
        <v>VITERBO</v>
      </c>
      <c r="B1845" t="str">
        <f>VLOOKUP(J1845,[1]reportExcel!$C$6:$M$8021,6,FALSE)</f>
        <v>-75,8707592879</v>
      </c>
      <c r="C1845" t="str">
        <f>VLOOKUP(J1845,[1]reportExcel!$C$6:$M$8021,8,FALSE)</f>
        <v>5,06286441938</v>
      </c>
      <c r="D1845" t="str">
        <f t="shared" si="58"/>
        <v>-75,870613237</v>
      </c>
      <c r="E1845" t="str">
        <f t="shared" si="57"/>
        <v>5,06266333127</v>
      </c>
      <c r="H1845" s="6" t="s">
        <v>6494</v>
      </c>
      <c r="I1845" s="7" t="s">
        <v>7270</v>
      </c>
      <c r="J1845" s="7" t="s">
        <v>7271</v>
      </c>
      <c r="K1845" s="7" t="s">
        <v>666</v>
      </c>
      <c r="L1845" s="7" t="s">
        <v>7272</v>
      </c>
      <c r="M1845" s="7" t="s">
        <v>7272</v>
      </c>
      <c r="N1845" s="7" t="s">
        <v>20</v>
      </c>
      <c r="O1845" s="15" t="s">
        <v>7273</v>
      </c>
      <c r="P1845" s="16"/>
      <c r="Q1845" s="7" t="s">
        <v>7274</v>
      </c>
      <c r="R1845" s="7" t="s">
        <v>23</v>
      </c>
      <c r="S1845" s="7" t="s">
        <v>24</v>
      </c>
      <c r="T1845" s="7" t="s">
        <v>23</v>
      </c>
    </row>
    <row r="1846" spans="1:20" ht="30" customHeight="1">
      <c r="A1846" t="str">
        <f>VLOOKUP(J1846,[1]reportExcel!$C$6:$M$8021,4,FALSE)</f>
        <v>FLORENCIA</v>
      </c>
      <c r="B1846" t="str">
        <f>VLOOKUP(J1846,[1]reportExcel!$C$6:$M$8021,6,FALSE)</f>
        <v>-75,6079932658</v>
      </c>
      <c r="C1846" t="str">
        <f>VLOOKUP(J1846,[1]reportExcel!$C$6:$M$8021,8,FALSE)</f>
        <v>1,61582907928</v>
      </c>
      <c r="D1846" t="str">
        <f t="shared" si="58"/>
        <v>-75,6085597398</v>
      </c>
      <c r="E1846" t="str">
        <f t="shared" si="57"/>
        <v>1,61792408755</v>
      </c>
      <c r="H1846" s="6" t="s">
        <v>7275</v>
      </c>
      <c r="I1846" s="7" t="s">
        <v>7276</v>
      </c>
      <c r="J1846" s="7" t="s">
        <v>7277</v>
      </c>
      <c r="K1846" s="7" t="s">
        <v>7278</v>
      </c>
      <c r="L1846" s="7" t="s">
        <v>4335</v>
      </c>
      <c r="M1846" s="7" t="s">
        <v>4335</v>
      </c>
      <c r="N1846" s="7" t="s">
        <v>20</v>
      </c>
      <c r="O1846" s="15" t="s">
        <v>7279</v>
      </c>
      <c r="P1846" s="16"/>
      <c r="Q1846" s="7" t="s">
        <v>7280</v>
      </c>
      <c r="R1846" s="7" t="s">
        <v>23</v>
      </c>
      <c r="S1846" s="7" t="s">
        <v>24</v>
      </c>
      <c r="T1846" s="7" t="s">
        <v>23</v>
      </c>
    </row>
    <row r="1847" spans="1:20" ht="30" customHeight="1">
      <c r="A1847" t="str">
        <f>VLOOKUP(J1847,[1]reportExcel!$C$6:$M$8021,4,FALSE)</f>
        <v>SAN ANTONIO DE ATENAS</v>
      </c>
      <c r="B1847" t="str">
        <f>VLOOKUP(J1847,[1]reportExcel!$C$6:$M$8021,6,FALSE)</f>
        <v>-75,5487764139</v>
      </c>
      <c r="C1847" t="str">
        <f>VLOOKUP(J1847,[1]reportExcel!$C$6:$M$8021,8,FALSE)</f>
        <v>1,66436943078</v>
      </c>
      <c r="D1847" t="str">
        <f t="shared" si="58"/>
        <v>-75,5483990717</v>
      </c>
      <c r="E1847" t="str">
        <f t="shared" si="57"/>
        <v>1,66431759072</v>
      </c>
      <c r="H1847" s="6" t="s">
        <v>7275</v>
      </c>
      <c r="I1847" s="7" t="s">
        <v>7276</v>
      </c>
      <c r="J1847" s="7" t="s">
        <v>7281</v>
      </c>
      <c r="K1847" s="7" t="s">
        <v>7278</v>
      </c>
      <c r="L1847" s="7" t="s">
        <v>4335</v>
      </c>
      <c r="M1847" s="7" t="s">
        <v>7282</v>
      </c>
      <c r="N1847" s="7" t="s">
        <v>45</v>
      </c>
      <c r="O1847" s="15" t="s">
        <v>7283</v>
      </c>
      <c r="P1847" s="16"/>
      <c r="Q1847" s="7" t="s">
        <v>7284</v>
      </c>
      <c r="R1847" s="7" t="s">
        <v>23</v>
      </c>
      <c r="S1847" s="7" t="s">
        <v>24</v>
      </c>
      <c r="T1847" s="7" t="s">
        <v>23</v>
      </c>
    </row>
    <row r="1848" spans="1:20" ht="30" customHeight="1">
      <c r="A1848" t="str">
        <f>VLOOKUP(J1848,[1]reportExcel!$C$6:$M$8021,4,FALSE)</f>
        <v>SANTANA LAS HERMOSAS</v>
      </c>
      <c r="B1848" t="str">
        <f>VLOOKUP(J1848,[1]reportExcel!$C$6:$M$8021,6,FALSE)</f>
        <v>-75,5450408224</v>
      </c>
      <c r="C1848" t="str">
        <f>VLOOKUP(J1848,[1]reportExcel!$C$6:$M$8021,8,FALSE)</f>
        <v>1,72670221202</v>
      </c>
      <c r="D1848" t="str">
        <f t="shared" si="58"/>
        <v>-75,5452296982</v>
      </c>
      <c r="E1848" t="str">
        <f t="shared" si="57"/>
        <v>1,72660125096</v>
      </c>
      <c r="H1848" s="6" t="s">
        <v>7275</v>
      </c>
      <c r="I1848" s="7" t="s">
        <v>7276</v>
      </c>
      <c r="J1848" s="7" t="s">
        <v>7285</v>
      </c>
      <c r="K1848" s="7" t="s">
        <v>7278</v>
      </c>
      <c r="L1848" s="7" t="s">
        <v>4335</v>
      </c>
      <c r="M1848" s="7" t="s">
        <v>7286</v>
      </c>
      <c r="N1848" s="7" t="s">
        <v>45</v>
      </c>
      <c r="O1848" s="15" t="s">
        <v>7287</v>
      </c>
      <c r="P1848" s="16"/>
      <c r="Q1848" s="7" t="s">
        <v>7288</v>
      </c>
      <c r="R1848" s="7" t="s">
        <v>23</v>
      </c>
      <c r="S1848" s="7" t="s">
        <v>24</v>
      </c>
      <c r="T1848" s="7" t="s">
        <v>23</v>
      </c>
    </row>
    <row r="1849" spans="1:20" ht="30" customHeight="1">
      <c r="A1849" t="str">
        <f>VLOOKUP(J1849,[1]reportExcel!$C$6:$M$8021,4,FALSE)</f>
        <v>LA ESPERANZA</v>
      </c>
      <c r="B1849" t="str">
        <f>VLOOKUP(J1849,[1]reportExcel!$C$6:$M$8021,6,FALSE)</f>
        <v>-75,4999795573</v>
      </c>
      <c r="C1849" t="str">
        <f>VLOOKUP(J1849,[1]reportExcel!$C$6:$M$8021,8,FALSE)</f>
        <v>1,80501474413</v>
      </c>
      <c r="D1849" t="str">
        <f t="shared" si="58"/>
        <v>-75,5001213351</v>
      </c>
      <c r="E1849" t="str">
        <f t="shared" si="57"/>
        <v>1,8049173069</v>
      </c>
      <c r="H1849" s="6" t="s">
        <v>7275</v>
      </c>
      <c r="I1849" s="7" t="s">
        <v>7276</v>
      </c>
      <c r="J1849" s="7" t="s">
        <v>7289</v>
      </c>
      <c r="K1849" s="7" t="s">
        <v>7278</v>
      </c>
      <c r="L1849" s="7" t="s">
        <v>4335</v>
      </c>
      <c r="M1849" s="7" t="s">
        <v>3887</v>
      </c>
      <c r="N1849" s="7" t="s">
        <v>45</v>
      </c>
      <c r="O1849" s="15" t="s">
        <v>7290</v>
      </c>
      <c r="P1849" s="16"/>
      <c r="Q1849" s="7" t="s">
        <v>7291</v>
      </c>
      <c r="R1849" s="7" t="s">
        <v>23</v>
      </c>
      <c r="S1849" s="7" t="s">
        <v>24</v>
      </c>
      <c r="T1849" s="7" t="s">
        <v>23</v>
      </c>
    </row>
    <row r="1850" spans="1:20" ht="30" customHeight="1">
      <c r="A1850" t="str">
        <f>VLOOKUP(J1850,[1]reportExcel!$C$6:$M$8021,4,FALSE)</f>
        <v>NORCACIA</v>
      </c>
      <c r="B1850" t="str">
        <f>VLOOKUP(J1850,[1]reportExcel!$C$6:$M$8021,6,FALSE)</f>
        <v>-75,443540401</v>
      </c>
      <c r="C1850" t="str">
        <f>VLOOKUP(J1850,[1]reportExcel!$C$6:$M$8021,8,FALSE)</f>
        <v>1,74182498344</v>
      </c>
      <c r="D1850" t="str">
        <f t="shared" si="58"/>
        <v>-75,4435651074</v>
      </c>
      <c r="E1850" t="str">
        <f t="shared" si="57"/>
        <v>1,74241655978</v>
      </c>
      <c r="H1850" s="6" t="s">
        <v>7275</v>
      </c>
      <c r="I1850" s="7" t="s">
        <v>7276</v>
      </c>
      <c r="J1850" s="7" t="s">
        <v>7292</v>
      </c>
      <c r="K1850" s="7" t="s">
        <v>7278</v>
      </c>
      <c r="L1850" s="7" t="s">
        <v>4335</v>
      </c>
      <c r="M1850" s="7" t="s">
        <v>7293</v>
      </c>
      <c r="N1850" s="7" t="s">
        <v>45</v>
      </c>
      <c r="O1850" s="15" t="s">
        <v>7294</v>
      </c>
      <c r="P1850" s="16"/>
      <c r="Q1850" s="7" t="s">
        <v>7295</v>
      </c>
      <c r="R1850" s="7" t="s">
        <v>23</v>
      </c>
      <c r="S1850" s="7" t="s">
        <v>24</v>
      </c>
      <c r="T1850" s="7" t="s">
        <v>23</v>
      </c>
    </row>
    <row r="1851" spans="1:20" ht="30" customHeight="1">
      <c r="A1851" t="str">
        <f>VLOOKUP(J1851,[1]reportExcel!$C$6:$M$8021,4,FALSE)</f>
        <v>VENECIA</v>
      </c>
      <c r="B1851" t="str">
        <f>VLOOKUP(J1851,[1]reportExcel!$C$6:$M$8021,6,FALSE)</f>
        <v>-75,577783528154</v>
      </c>
      <c r="C1851" t="str">
        <f>VLOOKUP(J1851,[1]reportExcel!$C$6:$M$8021,8,FALSE)</f>
        <v>1,7281794607793</v>
      </c>
      <c r="D1851" t="str">
        <f t="shared" si="58"/>
        <v>-75,529805105</v>
      </c>
      <c r="E1851" t="str">
        <f t="shared" si="57"/>
        <v>1,56607735032</v>
      </c>
      <c r="H1851" s="6" t="s">
        <v>7275</v>
      </c>
      <c r="I1851" s="7" t="s">
        <v>7276</v>
      </c>
      <c r="J1851" s="7" t="s">
        <v>7296</v>
      </c>
      <c r="K1851" s="7" t="s">
        <v>7278</v>
      </c>
      <c r="L1851" s="7" t="s">
        <v>4335</v>
      </c>
      <c r="M1851" s="7" t="s">
        <v>2915</v>
      </c>
      <c r="N1851" s="7" t="s">
        <v>28</v>
      </c>
      <c r="O1851" s="15" t="s">
        <v>7297</v>
      </c>
      <c r="P1851" s="16"/>
      <c r="Q1851" s="7" t="s">
        <v>7298</v>
      </c>
      <c r="R1851" s="7" t="s">
        <v>23</v>
      </c>
      <c r="S1851" s="7" t="s">
        <v>24</v>
      </c>
      <c r="T1851" s="7" t="s">
        <v>23</v>
      </c>
    </row>
    <row r="1852" spans="1:20" ht="30" customHeight="1">
      <c r="A1852" t="str">
        <f>VLOOKUP(J1852,[1]reportExcel!$C$6:$M$8021,4,FALSE)</f>
        <v>EL PARA</v>
      </c>
      <c r="B1852" t="str">
        <f>VLOOKUP(J1852,[1]reportExcel!$C$6:$M$8021,6,FALSE)</f>
        <v>-75,439226102</v>
      </c>
      <c r="C1852" t="str">
        <f>VLOOKUP(J1852,[1]reportExcel!$C$6:$M$8021,8,FALSE)</f>
        <v>1,8030550619</v>
      </c>
      <c r="D1852" t="str">
        <f t="shared" si="58"/>
        <v>-75,4391589964</v>
      </c>
      <c r="E1852" t="str">
        <f t="shared" si="57"/>
        <v>1,80307246087</v>
      </c>
      <c r="H1852" s="6" t="s">
        <v>7275</v>
      </c>
      <c r="I1852" s="7" t="s">
        <v>7276</v>
      </c>
      <c r="J1852" s="7" t="s">
        <v>7299</v>
      </c>
      <c r="K1852" s="7" t="s">
        <v>7278</v>
      </c>
      <c r="L1852" s="7" t="s">
        <v>4335</v>
      </c>
      <c r="M1852" s="7" t="s">
        <v>7300</v>
      </c>
      <c r="N1852" s="7" t="s">
        <v>152</v>
      </c>
      <c r="O1852" s="15" t="s">
        <v>7301</v>
      </c>
      <c r="P1852" s="16"/>
      <c r="Q1852" s="7" t="s">
        <v>7302</v>
      </c>
      <c r="R1852" s="7" t="s">
        <v>23</v>
      </c>
      <c r="S1852" s="7" t="s">
        <v>24</v>
      </c>
      <c r="T1852" s="7" t="s">
        <v>23</v>
      </c>
    </row>
    <row r="1853" spans="1:20" ht="30" customHeight="1">
      <c r="A1853" t="str">
        <f>VLOOKUP(J1853,[1]reportExcel!$C$6:$M$8021,4,FALSE)</f>
        <v>CARAÑO</v>
      </c>
      <c r="B1853" t="str">
        <f>VLOOKUP(J1853,[1]reportExcel!$C$6:$M$8021,6,FALSE)</f>
        <v>-75,577783528154</v>
      </c>
      <c r="C1853" t="str">
        <f>VLOOKUP(J1853,[1]reportExcel!$C$6:$M$8021,8,FALSE)</f>
        <v>1,7281794607793</v>
      </c>
      <c r="D1853" t="str">
        <f t="shared" si="58"/>
        <v>-75,645790915</v>
      </c>
      <c r="E1853" t="str">
        <f t="shared" si="57"/>
        <v>1,73261479267</v>
      </c>
      <c r="H1853" s="6" t="s">
        <v>7275</v>
      </c>
      <c r="I1853" s="7" t="s">
        <v>7276</v>
      </c>
      <c r="J1853" s="7" t="s">
        <v>7303</v>
      </c>
      <c r="K1853" s="7" t="s">
        <v>7278</v>
      </c>
      <c r="L1853" s="7" t="s">
        <v>4335</v>
      </c>
      <c r="M1853" s="7" t="s">
        <v>7304</v>
      </c>
      <c r="N1853" s="7" t="s">
        <v>28</v>
      </c>
      <c r="O1853" s="15" t="s">
        <v>7305</v>
      </c>
      <c r="P1853" s="16"/>
      <c r="Q1853" s="7" t="s">
        <v>7306</v>
      </c>
      <c r="R1853" s="7" t="s">
        <v>23</v>
      </c>
      <c r="S1853" s="7" t="s">
        <v>24</v>
      </c>
      <c r="T1853" s="7" t="s">
        <v>23</v>
      </c>
    </row>
    <row r="1854" spans="1:20" ht="30" customHeight="1">
      <c r="A1854" t="str">
        <f>VLOOKUP(J1854,[1]reportExcel!$C$6:$M$8021,4,FALSE)</f>
        <v>CAPITOLIO</v>
      </c>
      <c r="B1854" t="str">
        <f>VLOOKUP(J1854,[1]reportExcel!$C$6:$M$8021,6,FALSE)</f>
        <v>-75,577783528154</v>
      </c>
      <c r="C1854" t="str">
        <f>VLOOKUP(J1854,[1]reportExcel!$C$6:$M$8021,8,FALSE)</f>
        <v>1,7281794607793</v>
      </c>
      <c r="D1854" t="str">
        <f t="shared" si="58"/>
        <v>-75,557020227</v>
      </c>
      <c r="E1854" t="str">
        <f t="shared" si="57"/>
        <v>1,58693044766</v>
      </c>
      <c r="H1854" s="6" t="s">
        <v>7275</v>
      </c>
      <c r="I1854" s="7" t="s">
        <v>7276</v>
      </c>
      <c r="J1854" s="7" t="s">
        <v>7307</v>
      </c>
      <c r="K1854" s="7" t="s">
        <v>7278</v>
      </c>
      <c r="L1854" s="7" t="s">
        <v>4335</v>
      </c>
      <c r="M1854" s="7" t="s">
        <v>7308</v>
      </c>
      <c r="N1854" s="7" t="s">
        <v>45</v>
      </c>
      <c r="O1854" s="15" t="s">
        <v>7309</v>
      </c>
      <c r="P1854" s="16"/>
      <c r="Q1854" s="7" t="s">
        <v>7310</v>
      </c>
      <c r="R1854" s="7" t="s">
        <v>23</v>
      </c>
      <c r="S1854" s="7" t="s">
        <v>24</v>
      </c>
      <c r="T1854" s="7" t="s">
        <v>23</v>
      </c>
    </row>
    <row r="1855" spans="1:20" ht="30" customHeight="1">
      <c r="A1855" t="str">
        <f>VLOOKUP(J1855,[1]reportExcel!$C$6:$M$8021,4,FALSE)</f>
        <v>PUERTO ARANGO</v>
      </c>
      <c r="B1855" t="str">
        <f>VLOOKUP(J1855,[1]reportExcel!$C$6:$M$8021,6,FALSE)</f>
        <v>-75,5257131543</v>
      </c>
      <c r="C1855" t="str">
        <f>VLOOKUP(J1855,[1]reportExcel!$C$6:$M$8021,8,FALSE)</f>
        <v>1,53074369528</v>
      </c>
      <c r="D1855" t="str">
        <f t="shared" si="58"/>
        <v>-75,5254661998</v>
      </c>
      <c r="E1855" t="str">
        <f t="shared" si="57"/>
        <v>1,53036452074</v>
      </c>
      <c r="H1855" s="6" t="s">
        <v>7275</v>
      </c>
      <c r="I1855" s="7" t="s">
        <v>7276</v>
      </c>
      <c r="J1855" s="7" t="s">
        <v>7311</v>
      </c>
      <c r="K1855" s="7" t="s">
        <v>7278</v>
      </c>
      <c r="L1855" s="7" t="s">
        <v>4335</v>
      </c>
      <c r="M1855" s="7" t="s">
        <v>7312</v>
      </c>
      <c r="N1855" s="7" t="s">
        <v>45</v>
      </c>
      <c r="O1855" s="15" t="s">
        <v>7313</v>
      </c>
      <c r="P1855" s="16"/>
      <c r="Q1855" s="7" t="s">
        <v>7314</v>
      </c>
      <c r="R1855" s="7" t="s">
        <v>23</v>
      </c>
      <c r="S1855" s="7" t="s">
        <v>24</v>
      </c>
      <c r="T1855" s="7" t="s">
        <v>23</v>
      </c>
    </row>
    <row r="1856" spans="1:20" ht="30" customHeight="1">
      <c r="A1856" t="str">
        <f>VLOOKUP(J1856,[1]reportExcel!$C$6:$M$8021,4,FALSE)</f>
        <v>SEBASTOPOL-DIVISO</v>
      </c>
      <c r="B1856" t="str">
        <f>VLOOKUP(J1856,[1]reportExcel!$C$6:$M$8021,6,FALSE)</f>
        <v>-75,577783528154</v>
      </c>
      <c r="C1856" t="str">
        <f>VLOOKUP(J1856,[1]reportExcel!$C$6:$M$8021,8,FALSE)</f>
        <v>1,7281794607793</v>
      </c>
      <c r="D1856" t="str">
        <f t="shared" si="58"/>
        <v>-75,6063099956</v>
      </c>
      <c r="E1856" t="str">
        <f t="shared" si="57"/>
        <v>1,65853391546</v>
      </c>
      <c r="H1856" s="6" t="s">
        <v>7275</v>
      </c>
      <c r="I1856" s="7" t="s">
        <v>7276</v>
      </c>
      <c r="J1856" s="7" t="s">
        <v>7315</v>
      </c>
      <c r="K1856" s="7" t="s">
        <v>7278</v>
      </c>
      <c r="L1856" s="7" t="s">
        <v>4335</v>
      </c>
      <c r="M1856" s="7" t="s">
        <v>7316</v>
      </c>
      <c r="N1856" s="7" t="s">
        <v>45</v>
      </c>
      <c r="O1856" s="15" t="s">
        <v>7317</v>
      </c>
      <c r="P1856" s="16"/>
      <c r="Q1856" s="7" t="s">
        <v>7318</v>
      </c>
      <c r="R1856" s="7" t="s">
        <v>23</v>
      </c>
      <c r="S1856" s="7" t="s">
        <v>24</v>
      </c>
      <c r="T1856" s="7" t="s">
        <v>23</v>
      </c>
    </row>
    <row r="1857" spans="1:20" ht="30" customHeight="1">
      <c r="A1857" t="str">
        <f>VLOOKUP(J1857,[1]reportExcel!$C$6:$M$8021,4,FALSE)</f>
        <v>ALBANIA</v>
      </c>
      <c r="B1857" t="str">
        <f>VLOOKUP(J1857,[1]reportExcel!$C$6:$M$8021,6,FALSE)</f>
        <v>-75,8786522147</v>
      </c>
      <c r="C1857" t="str">
        <f>VLOOKUP(J1857,[1]reportExcel!$C$6:$M$8021,8,FALSE)</f>
        <v>1,32903377181</v>
      </c>
      <c r="D1857" t="str">
        <f t="shared" si="58"/>
        <v>-75,8783708545</v>
      </c>
      <c r="E1857" t="str">
        <f t="shared" si="57"/>
        <v>1,328518696</v>
      </c>
      <c r="H1857" s="6" t="s">
        <v>7275</v>
      </c>
      <c r="I1857" s="7" t="s">
        <v>7319</v>
      </c>
      <c r="J1857" s="7" t="s">
        <v>7320</v>
      </c>
      <c r="K1857" s="7" t="s">
        <v>7278</v>
      </c>
      <c r="L1857" s="7" t="s">
        <v>2663</v>
      </c>
      <c r="M1857" s="7" t="s">
        <v>2663</v>
      </c>
      <c r="N1857" s="7" t="s">
        <v>20</v>
      </c>
      <c r="O1857" s="15" t="s">
        <v>7321</v>
      </c>
      <c r="P1857" s="16"/>
      <c r="Q1857" s="7" t="s">
        <v>7322</v>
      </c>
      <c r="R1857" s="7" t="s">
        <v>23</v>
      </c>
      <c r="S1857" s="7" t="s">
        <v>24</v>
      </c>
      <c r="T1857" s="7" t="s">
        <v>23</v>
      </c>
    </row>
    <row r="1858" spans="1:20" ht="30" customHeight="1">
      <c r="A1858" t="str">
        <f>VLOOKUP(J1858,[1]reportExcel!$C$6:$M$8021,4,FALSE)</f>
        <v>DORADO</v>
      </c>
      <c r="B1858" t="str">
        <f>VLOOKUP(J1858,[1]reportExcel!$C$6:$M$8021,6,FALSE)</f>
        <v>-75,8873891912</v>
      </c>
      <c r="C1858" t="str">
        <f>VLOOKUP(J1858,[1]reportExcel!$C$6:$M$8021,8,FALSE)</f>
        <v>1,17267974396</v>
      </c>
      <c r="D1858" t="str">
        <f t="shared" si="58"/>
        <v>-75,8872392269</v>
      </c>
      <c r="E1858" t="str">
        <f t="shared" si="57"/>
        <v>1,17250220237</v>
      </c>
      <c r="H1858" s="6" t="s">
        <v>7275</v>
      </c>
      <c r="I1858" s="7" t="s">
        <v>7319</v>
      </c>
      <c r="J1858" s="7" t="s">
        <v>7323</v>
      </c>
      <c r="K1858" s="7" t="s">
        <v>7278</v>
      </c>
      <c r="L1858" s="7" t="s">
        <v>2663</v>
      </c>
      <c r="M1858" s="7" t="s">
        <v>7324</v>
      </c>
      <c r="N1858" s="7" t="s">
        <v>288</v>
      </c>
      <c r="O1858" s="15" t="s">
        <v>7325</v>
      </c>
      <c r="P1858" s="16"/>
      <c r="Q1858" s="7" t="s">
        <v>7326</v>
      </c>
      <c r="R1858" s="7" t="s">
        <v>23</v>
      </c>
      <c r="S1858" s="7" t="s">
        <v>24</v>
      </c>
      <c r="T1858" s="7" t="s">
        <v>23</v>
      </c>
    </row>
    <row r="1859" spans="1:20" ht="30" customHeight="1">
      <c r="A1859" t="str">
        <f>VLOOKUP(J1859,[1]reportExcel!$C$6:$M$8021,4,FALSE)</f>
        <v>VERSALLES</v>
      </c>
      <c r="B1859" t="str">
        <f>VLOOKUP(J1859,[1]reportExcel!$C$6:$M$8021,6,FALSE)</f>
        <v>-75,9328768174</v>
      </c>
      <c r="C1859" t="str">
        <f>VLOOKUP(J1859,[1]reportExcel!$C$6:$M$8021,8,FALSE)</f>
        <v>1,19939405784</v>
      </c>
      <c r="D1859" t="str">
        <f t="shared" si="58"/>
        <v>-75,9331857703</v>
      </c>
      <c r="E1859" t="str">
        <f t="shared" si="57"/>
        <v>1,19927906132</v>
      </c>
      <c r="H1859" s="6" t="s">
        <v>7275</v>
      </c>
      <c r="I1859" s="7" t="s">
        <v>7319</v>
      </c>
      <c r="J1859" s="7" t="s">
        <v>7327</v>
      </c>
      <c r="K1859" s="7" t="s">
        <v>7278</v>
      </c>
      <c r="L1859" s="7" t="s">
        <v>2663</v>
      </c>
      <c r="M1859" s="7" t="s">
        <v>2472</v>
      </c>
      <c r="N1859" s="7" t="s">
        <v>152</v>
      </c>
      <c r="O1859" s="15" t="s">
        <v>7328</v>
      </c>
      <c r="P1859" s="16"/>
      <c r="Q1859" s="7" t="s">
        <v>7329</v>
      </c>
      <c r="R1859" s="7" t="s">
        <v>23</v>
      </c>
      <c r="S1859" s="7" t="s">
        <v>24</v>
      </c>
      <c r="T1859" s="7" t="s">
        <v>23</v>
      </c>
    </row>
    <row r="1860" spans="1:20" ht="30" customHeight="1">
      <c r="A1860" t="str">
        <f>VLOOKUP(J1860,[1]reportExcel!$C$6:$M$8021,4,FALSE)</f>
        <v>EL PARAÍSO</v>
      </c>
      <c r="B1860" t="str">
        <f>VLOOKUP(J1860,[1]reportExcel!$C$6:$M$8021,6,FALSE)</f>
        <v>-75,8827742808</v>
      </c>
      <c r="C1860" t="str">
        <f>VLOOKUP(J1860,[1]reportExcel!$C$6:$M$8021,8,FALSE)</f>
        <v>1,23115978021</v>
      </c>
      <c r="D1860" t="str">
        <f t="shared" si="58"/>
        <v>-75,8869275713</v>
      </c>
      <c r="E1860" t="str">
        <f t="shared" si="57"/>
        <v>1,12837260887</v>
      </c>
      <c r="H1860" s="6" t="s">
        <v>7275</v>
      </c>
      <c r="I1860" s="7" t="s">
        <v>7319</v>
      </c>
      <c r="J1860" s="7" t="s">
        <v>7330</v>
      </c>
      <c r="K1860" s="7" t="s">
        <v>7278</v>
      </c>
      <c r="L1860" s="7" t="s">
        <v>2663</v>
      </c>
      <c r="M1860" s="7" t="s">
        <v>6374</v>
      </c>
      <c r="N1860" s="7" t="s">
        <v>152</v>
      </c>
      <c r="O1860" s="15" t="s">
        <v>7331</v>
      </c>
      <c r="P1860" s="16"/>
      <c r="Q1860" s="7" t="s">
        <v>7332</v>
      </c>
      <c r="R1860" s="7" t="s">
        <v>23</v>
      </c>
      <c r="S1860" s="7" t="s">
        <v>24</v>
      </c>
      <c r="T1860" s="7" t="s">
        <v>23</v>
      </c>
    </row>
    <row r="1861" spans="1:20" ht="30" customHeight="1">
      <c r="A1861" t="str">
        <f>VLOOKUP(J1861,[1]reportExcel!$C$6:$M$8021,4,FALSE)</f>
        <v>BELÉN DE LOS ANDAQUÍES</v>
      </c>
      <c r="B1861" t="str">
        <f>VLOOKUP(J1861,[1]reportExcel!$C$6:$M$8021,6,FALSE)</f>
        <v>-75,8692688364</v>
      </c>
      <c r="C1861" t="str">
        <f>VLOOKUP(J1861,[1]reportExcel!$C$6:$M$8021,8,FALSE)</f>
        <v>1,41997507453</v>
      </c>
      <c r="D1861" t="str">
        <f t="shared" si="58"/>
        <v>-75,8724736813</v>
      </c>
      <c r="E1861" t="str">
        <f t="shared" si="57"/>
        <v>1,41578334458</v>
      </c>
      <c r="H1861" s="6" t="s">
        <v>7275</v>
      </c>
      <c r="I1861" s="7" t="s">
        <v>7333</v>
      </c>
      <c r="J1861" s="7" t="s">
        <v>7334</v>
      </c>
      <c r="K1861" s="7" t="s">
        <v>7278</v>
      </c>
      <c r="L1861" s="7" t="s">
        <v>7335</v>
      </c>
      <c r="M1861" s="7" t="s">
        <v>7335</v>
      </c>
      <c r="N1861" s="7" t="s">
        <v>20</v>
      </c>
      <c r="O1861" s="15" t="s">
        <v>7336</v>
      </c>
      <c r="P1861" s="16"/>
      <c r="Q1861" s="7" t="s">
        <v>7337</v>
      </c>
      <c r="R1861" s="7" t="s">
        <v>23</v>
      </c>
      <c r="S1861" s="7" t="s">
        <v>24</v>
      </c>
      <c r="T1861" s="7" t="s">
        <v>23</v>
      </c>
    </row>
    <row r="1862" spans="1:20" ht="30" customHeight="1">
      <c r="A1862" t="str">
        <f>VLOOKUP(J1862,[1]reportExcel!$C$6:$M$8021,4,FALSE)</f>
        <v>EL PORTAL LA MONO</v>
      </c>
      <c r="B1862" t="str">
        <f>VLOOKUP(J1862,[1]reportExcel!$C$6:$M$8021,6,FALSE)</f>
        <v>-75,8086498617</v>
      </c>
      <c r="C1862" t="str">
        <f>VLOOKUP(J1862,[1]reportExcel!$C$6:$M$8021,8,FALSE)</f>
        <v>1,30369626017</v>
      </c>
      <c r="D1862" t="str">
        <f t="shared" si="58"/>
        <v>-75,8085550624</v>
      </c>
      <c r="E1862" t="str">
        <f t="shared" si="57"/>
        <v>1,30335497049</v>
      </c>
      <c r="H1862" s="6" t="s">
        <v>7275</v>
      </c>
      <c r="I1862" s="7" t="s">
        <v>7333</v>
      </c>
      <c r="J1862" s="7" t="s">
        <v>7338</v>
      </c>
      <c r="K1862" s="7" t="s">
        <v>7278</v>
      </c>
      <c r="L1862" s="7" t="s">
        <v>7335</v>
      </c>
      <c r="M1862" s="7" t="s">
        <v>7339</v>
      </c>
      <c r="N1862" s="7" t="s">
        <v>152</v>
      </c>
      <c r="O1862" s="15" t="s">
        <v>7340</v>
      </c>
      <c r="P1862" s="16"/>
      <c r="Q1862" s="7" t="s">
        <v>7341</v>
      </c>
      <c r="R1862" s="7" t="s">
        <v>23</v>
      </c>
      <c r="S1862" s="7" t="s">
        <v>24</v>
      </c>
      <c r="T1862" s="7" t="s">
        <v>23</v>
      </c>
    </row>
    <row r="1863" spans="1:20" ht="30" customHeight="1">
      <c r="A1863" t="str">
        <f>VLOOKUP(J1863,[1]reportExcel!$C$6:$M$8021,4,FALSE)</f>
        <v>PUERTO TORRES</v>
      </c>
      <c r="B1863" t="str">
        <f>VLOOKUP(J1863,[1]reportExcel!$C$6:$M$8021,6,FALSE)</f>
        <v>-75,8001751114</v>
      </c>
      <c r="C1863" t="str">
        <f>VLOOKUP(J1863,[1]reportExcel!$C$6:$M$8021,8,FALSE)</f>
        <v>1,2434336874</v>
      </c>
      <c r="D1863" t="str">
        <f t="shared" si="58"/>
        <v>-75,800197336</v>
      </c>
      <c r="E1863" t="str">
        <f t="shared" ref="E1863:E1926" si="59">IF(AND(Q1863="0,",NOT(ISNA(C1863))),C1863,Q1863)</f>
        <v>1,24341275357</v>
      </c>
      <c r="H1863" s="6" t="s">
        <v>7275</v>
      </c>
      <c r="I1863" s="7" t="s">
        <v>7333</v>
      </c>
      <c r="J1863" s="7" t="s">
        <v>7342</v>
      </c>
      <c r="K1863" s="7" t="s">
        <v>7278</v>
      </c>
      <c r="L1863" s="7" t="s">
        <v>7335</v>
      </c>
      <c r="M1863" s="7" t="s">
        <v>7343</v>
      </c>
      <c r="N1863" s="7" t="s">
        <v>152</v>
      </c>
      <c r="O1863" s="15" t="s">
        <v>7344</v>
      </c>
      <c r="P1863" s="16"/>
      <c r="Q1863" s="7" t="s">
        <v>7345</v>
      </c>
      <c r="R1863" s="7" t="s">
        <v>23</v>
      </c>
      <c r="S1863" s="7" t="s">
        <v>24</v>
      </c>
      <c r="T1863" s="7" t="s">
        <v>23</v>
      </c>
    </row>
    <row r="1864" spans="1:20" ht="30" customHeight="1">
      <c r="A1864" t="str">
        <f>VLOOKUP(J1864,[1]reportExcel!$C$6:$M$8021,4,FALSE)</f>
        <v>PUEBLO NUEVO LOS ÁNGELES</v>
      </c>
      <c r="B1864" t="str">
        <f>VLOOKUP(J1864,[1]reportExcel!$C$6:$M$8021,6,FALSE)</f>
        <v>-75,8787794228</v>
      </c>
      <c r="C1864" t="str">
        <f>VLOOKUP(J1864,[1]reportExcel!$C$6:$M$8021,8,FALSE)</f>
        <v>1,48805516205</v>
      </c>
      <c r="D1864" t="str">
        <f t="shared" si="58"/>
        <v>-75,8787794228</v>
      </c>
      <c r="E1864" t="str">
        <f t="shared" si="59"/>
        <v>1,48805516205</v>
      </c>
      <c r="H1864" s="6" t="s">
        <v>7275</v>
      </c>
      <c r="I1864" s="7" t="s">
        <v>7333</v>
      </c>
      <c r="J1864" s="7" t="s">
        <v>7346</v>
      </c>
      <c r="K1864" s="7" t="s">
        <v>7278</v>
      </c>
      <c r="L1864" s="7" t="s">
        <v>7335</v>
      </c>
      <c r="M1864" s="7" t="s">
        <v>7347</v>
      </c>
      <c r="N1864" s="7" t="s">
        <v>152</v>
      </c>
      <c r="O1864" s="15" t="s">
        <v>102</v>
      </c>
      <c r="P1864" s="16"/>
      <c r="Q1864" s="7" t="s">
        <v>102</v>
      </c>
      <c r="R1864" s="7" t="s">
        <v>23</v>
      </c>
      <c r="S1864" s="7" t="s">
        <v>24</v>
      </c>
      <c r="T1864" s="7" t="s">
        <v>23</v>
      </c>
    </row>
    <row r="1865" spans="1:20" ht="30" customHeight="1">
      <c r="A1865" t="str">
        <f>VLOOKUP(J1865,[1]reportExcel!$C$6:$M$8021,4,FALSE)</f>
        <v>ALETONES</v>
      </c>
      <c r="B1865" t="str">
        <f>VLOOKUP(J1865,[1]reportExcel!$C$6:$M$8021,6,FALSE)</f>
        <v>-75,8682748703</v>
      </c>
      <c r="C1865" t="str">
        <f>VLOOKUP(J1865,[1]reportExcel!$C$6:$M$8021,8,FALSE)</f>
        <v>1,48968171771</v>
      </c>
      <c r="D1865" t="str">
        <f t="shared" si="58"/>
        <v>-75,8678608597</v>
      </c>
      <c r="E1865" t="str">
        <f t="shared" si="59"/>
        <v>1,48968236046</v>
      </c>
      <c r="H1865" s="6" t="s">
        <v>7275</v>
      </c>
      <c r="I1865" s="7" t="s">
        <v>7333</v>
      </c>
      <c r="J1865" s="7" t="s">
        <v>7348</v>
      </c>
      <c r="K1865" s="7" t="s">
        <v>7278</v>
      </c>
      <c r="L1865" s="7" t="s">
        <v>7335</v>
      </c>
      <c r="M1865" s="7" t="s">
        <v>7349</v>
      </c>
      <c r="N1865" s="7" t="s">
        <v>152</v>
      </c>
      <c r="O1865" s="15" t="s">
        <v>7350</v>
      </c>
      <c r="P1865" s="16"/>
      <c r="Q1865" s="7" t="s">
        <v>7351</v>
      </c>
      <c r="R1865" s="7" t="s">
        <v>23</v>
      </c>
      <c r="S1865" s="7" t="s">
        <v>24</v>
      </c>
      <c r="T1865" s="7" t="s">
        <v>23</v>
      </c>
    </row>
    <row r="1866" spans="1:20" ht="30" customHeight="1">
      <c r="A1866" t="str">
        <f>VLOOKUP(J1866,[1]reportExcel!$C$6:$M$8021,4,FALSE)</f>
        <v>SAN ANTONIO DE PADUA</v>
      </c>
      <c r="B1866" t="str">
        <f>VLOOKUP(J1866,[1]reportExcel!$C$6:$M$8021,6,FALSE)</f>
        <v>-75,8787794228</v>
      </c>
      <c r="C1866" t="str">
        <f>VLOOKUP(J1866,[1]reportExcel!$C$6:$M$8021,8,FALSE)</f>
        <v>1,48805516205</v>
      </c>
      <c r="D1866" t="str">
        <f t="shared" si="58"/>
        <v>-75,8787794228</v>
      </c>
      <c r="E1866" t="str">
        <f t="shared" si="59"/>
        <v>1,48805516205</v>
      </c>
      <c r="H1866" s="6" t="s">
        <v>7275</v>
      </c>
      <c r="I1866" s="7" t="s">
        <v>7333</v>
      </c>
      <c r="J1866" s="7" t="s">
        <v>7352</v>
      </c>
      <c r="K1866" s="7" t="s">
        <v>7278</v>
      </c>
      <c r="L1866" s="7" t="s">
        <v>7335</v>
      </c>
      <c r="M1866" s="7" t="s">
        <v>2942</v>
      </c>
      <c r="N1866" s="7" t="s">
        <v>152</v>
      </c>
      <c r="O1866" s="15" t="s">
        <v>102</v>
      </c>
      <c r="P1866" s="16"/>
      <c r="Q1866" s="7" t="s">
        <v>102</v>
      </c>
      <c r="R1866" s="7" t="s">
        <v>23</v>
      </c>
      <c r="S1866" s="7" t="s">
        <v>24</v>
      </c>
      <c r="T1866" s="7" t="s">
        <v>23</v>
      </c>
    </row>
    <row r="1867" spans="1:20" ht="30" customHeight="1">
      <c r="A1867" t="str">
        <f>VLOOKUP(J1867,[1]reportExcel!$C$6:$M$8021,4,FALSE)</f>
        <v>CARTAGENA DEL CHAIRÁ</v>
      </c>
      <c r="B1867" t="str">
        <f>VLOOKUP(J1867,[1]reportExcel!$C$6:$M$8021,6,FALSE)</f>
        <v>-74,8475720157</v>
      </c>
      <c r="C1867" t="str">
        <f>VLOOKUP(J1867,[1]reportExcel!$C$6:$M$8021,8,FALSE)</f>
        <v>1,3340194073</v>
      </c>
      <c r="D1867" t="str">
        <f t="shared" si="58"/>
        <v>-74,847245546</v>
      </c>
      <c r="E1867" t="str">
        <f t="shared" si="59"/>
        <v>1,3331165659</v>
      </c>
      <c r="H1867" s="6" t="s">
        <v>7275</v>
      </c>
      <c r="I1867" s="7" t="s">
        <v>7353</v>
      </c>
      <c r="J1867" s="7" t="s">
        <v>7354</v>
      </c>
      <c r="K1867" s="7" t="s">
        <v>7278</v>
      </c>
      <c r="L1867" s="7" t="s">
        <v>7355</v>
      </c>
      <c r="M1867" s="7" t="s">
        <v>7355</v>
      </c>
      <c r="N1867" s="7" t="s">
        <v>20</v>
      </c>
      <c r="O1867" s="15" t="s">
        <v>7356</v>
      </c>
      <c r="P1867" s="16"/>
      <c r="Q1867" s="7" t="s">
        <v>7357</v>
      </c>
      <c r="R1867" s="7" t="s">
        <v>23</v>
      </c>
      <c r="S1867" s="7" t="s">
        <v>24</v>
      </c>
      <c r="T1867" s="7" t="s">
        <v>23</v>
      </c>
    </row>
    <row r="1868" spans="1:20" ht="30" customHeight="1">
      <c r="A1868" t="str">
        <f>VLOOKUP(J1868,[1]reportExcel!$C$6:$M$8021,4,FALSE)</f>
        <v>REMOLINO DEL CAGUÁN</v>
      </c>
      <c r="B1868" t="str">
        <f>VLOOKUP(J1868,[1]reportExcel!$C$6:$M$8021,6,FALSE)</f>
        <v>-74,4080985831</v>
      </c>
      <c r="C1868" t="str">
        <f>VLOOKUP(J1868,[1]reportExcel!$C$6:$M$8021,8,FALSE)</f>
        <v>0,595860696657</v>
      </c>
      <c r="D1868" t="str">
        <f t="shared" si="58"/>
        <v>-74,4037007181</v>
      </c>
      <c r="E1868" t="str">
        <f t="shared" si="59"/>
        <v>0,588509004734</v>
      </c>
      <c r="H1868" s="6" t="s">
        <v>7275</v>
      </c>
      <c r="I1868" s="7" t="s">
        <v>7353</v>
      </c>
      <c r="J1868" s="7" t="s">
        <v>7358</v>
      </c>
      <c r="K1868" s="7" t="s">
        <v>7278</v>
      </c>
      <c r="L1868" s="7" t="s">
        <v>7355</v>
      </c>
      <c r="M1868" s="7" t="s">
        <v>7359</v>
      </c>
      <c r="N1868" s="7" t="s">
        <v>288</v>
      </c>
      <c r="O1868" s="15" t="s">
        <v>7360</v>
      </c>
      <c r="P1868" s="16"/>
      <c r="Q1868" s="7" t="s">
        <v>7361</v>
      </c>
      <c r="R1868" s="7" t="s">
        <v>23</v>
      </c>
      <c r="S1868" s="7" t="s">
        <v>24</v>
      </c>
      <c r="T1868" s="7" t="s">
        <v>23</v>
      </c>
    </row>
    <row r="1869" spans="1:20" ht="30" customHeight="1">
      <c r="A1869" t="str">
        <f>VLOOKUP(J1869,[1]reportExcel!$C$6:$M$8021,4,FALSE)</f>
        <v>SANTA FE DEL CAGUÁN</v>
      </c>
      <c r="B1869" t="str">
        <f>VLOOKUP(J1869,[1]reportExcel!$C$6:$M$8021,6,FALSE)</f>
        <v>-74,7115889065</v>
      </c>
      <c r="C1869" t="str">
        <f>VLOOKUP(J1869,[1]reportExcel!$C$6:$M$8021,8,FALSE)</f>
        <v>1,00398764164</v>
      </c>
      <c r="D1869" t="str">
        <f t="shared" si="58"/>
        <v>-74,7075147884</v>
      </c>
      <c r="E1869" t="str">
        <f t="shared" si="59"/>
        <v>1,00273131225</v>
      </c>
      <c r="H1869" s="6" t="s">
        <v>7275</v>
      </c>
      <c r="I1869" s="7" t="s">
        <v>7353</v>
      </c>
      <c r="J1869" s="7" t="s">
        <v>7362</v>
      </c>
      <c r="K1869" s="7" t="s">
        <v>7278</v>
      </c>
      <c r="L1869" s="7" t="s">
        <v>7355</v>
      </c>
      <c r="M1869" s="7" t="s">
        <v>7363</v>
      </c>
      <c r="N1869" s="7" t="s">
        <v>288</v>
      </c>
      <c r="O1869" s="15" t="s">
        <v>7364</v>
      </c>
      <c r="P1869" s="16"/>
      <c r="Q1869" s="7" t="s">
        <v>7365</v>
      </c>
      <c r="R1869" s="7" t="s">
        <v>23</v>
      </c>
      <c r="S1869" s="7" t="s">
        <v>24</v>
      </c>
      <c r="T1869" s="7" t="s">
        <v>23</v>
      </c>
    </row>
    <row r="1870" spans="1:20" ht="30" customHeight="1">
      <c r="A1870" t="str">
        <f>VLOOKUP(J1870,[1]reportExcel!$C$6:$M$8021,4,FALSE)</f>
        <v>MONSERRATE</v>
      </c>
      <c r="B1870" t="str">
        <f>VLOOKUP(J1870,[1]reportExcel!$C$6:$M$8021,6,FALSE)</f>
        <v>-74,40107122</v>
      </c>
      <c r="C1870" t="str">
        <f>VLOOKUP(J1870,[1]reportExcel!$C$6:$M$8021,8,FALSE)</f>
        <v>0,590375248775</v>
      </c>
      <c r="D1870" t="str">
        <f t="shared" si="58"/>
        <v>-74,2793525875</v>
      </c>
      <c r="E1870" t="str">
        <f t="shared" si="59"/>
        <v>0,581821608151</v>
      </c>
      <c r="H1870" s="6" t="s">
        <v>7275</v>
      </c>
      <c r="I1870" s="7" t="s">
        <v>7353</v>
      </c>
      <c r="J1870" s="7" t="s">
        <v>7366</v>
      </c>
      <c r="K1870" s="7" t="s">
        <v>7278</v>
      </c>
      <c r="L1870" s="7" t="s">
        <v>7355</v>
      </c>
      <c r="M1870" s="7" t="s">
        <v>7367</v>
      </c>
      <c r="N1870" s="7" t="s">
        <v>152</v>
      </c>
      <c r="O1870" s="15" t="s">
        <v>7368</v>
      </c>
      <c r="P1870" s="16"/>
      <c r="Q1870" s="7" t="s">
        <v>7369</v>
      </c>
      <c r="R1870" s="7" t="s">
        <v>23</v>
      </c>
      <c r="S1870" s="7" t="s">
        <v>24</v>
      </c>
      <c r="T1870" s="7" t="s">
        <v>23</v>
      </c>
    </row>
    <row r="1871" spans="1:20" ht="30" customHeight="1">
      <c r="A1871" t="str">
        <f>VLOOKUP(J1871,[1]reportExcel!$C$6:$M$8021,4,FALSE)</f>
        <v>PEÑAS COLORADAS</v>
      </c>
      <c r="B1871" t="str">
        <f>VLOOKUP(J1871,[1]reportExcel!$C$6:$M$8021,6,FALSE)</f>
        <v>-74,6593273356</v>
      </c>
      <c r="C1871" t="str">
        <f>VLOOKUP(J1871,[1]reportExcel!$C$6:$M$8021,8,FALSE)</f>
        <v>0,872533791311</v>
      </c>
      <c r="D1871" t="str">
        <f t="shared" si="58"/>
        <v>-74,6040354211</v>
      </c>
      <c r="E1871" t="str">
        <f t="shared" si="59"/>
        <v>0,820749843591</v>
      </c>
      <c r="H1871" s="6" t="s">
        <v>7275</v>
      </c>
      <c r="I1871" s="7" t="s">
        <v>7353</v>
      </c>
      <c r="J1871" s="7" t="s">
        <v>7370</v>
      </c>
      <c r="K1871" s="7" t="s">
        <v>7278</v>
      </c>
      <c r="L1871" s="7" t="s">
        <v>7355</v>
      </c>
      <c r="M1871" s="7" t="s">
        <v>7371</v>
      </c>
      <c r="N1871" s="7" t="s">
        <v>152</v>
      </c>
      <c r="O1871" s="15" t="s">
        <v>7372</v>
      </c>
      <c r="P1871" s="16"/>
      <c r="Q1871" s="7" t="s">
        <v>7373</v>
      </c>
      <c r="R1871" s="7" t="s">
        <v>23</v>
      </c>
      <c r="S1871" s="7" t="s">
        <v>24</v>
      </c>
      <c r="T1871" s="7" t="s">
        <v>23</v>
      </c>
    </row>
    <row r="1872" spans="1:20" ht="30" customHeight="1">
      <c r="A1872" t="str">
        <f>VLOOKUP(J1872,[1]reportExcel!$C$6:$M$8021,4,FALSE)</f>
        <v>EL GUAMO</v>
      </c>
      <c r="B1872" t="str">
        <f>VLOOKUP(J1872,[1]reportExcel!$C$6:$M$8021,6,FALSE)</f>
        <v>-74,3026662659</v>
      </c>
      <c r="C1872" t="str">
        <f>VLOOKUP(J1872,[1]reportExcel!$C$6:$M$8021,8,FALSE)</f>
        <v>0,189706857308</v>
      </c>
      <c r="D1872" t="str">
        <f t="shared" si="58"/>
        <v>-74,2776295235</v>
      </c>
      <c r="E1872" t="str">
        <f t="shared" si="59"/>
        <v>0,204682204413</v>
      </c>
      <c r="H1872" s="6" t="s">
        <v>7275</v>
      </c>
      <c r="I1872" s="7" t="s">
        <v>7353</v>
      </c>
      <c r="J1872" s="7" t="s">
        <v>7374</v>
      </c>
      <c r="K1872" s="7" t="s">
        <v>7278</v>
      </c>
      <c r="L1872" s="7" t="s">
        <v>7355</v>
      </c>
      <c r="M1872" s="7" t="s">
        <v>4081</v>
      </c>
      <c r="N1872" s="7" t="s">
        <v>152</v>
      </c>
      <c r="O1872" s="15" t="s">
        <v>7375</v>
      </c>
      <c r="P1872" s="16"/>
      <c r="Q1872" s="7" t="s">
        <v>7376</v>
      </c>
      <c r="R1872" s="7" t="s">
        <v>23</v>
      </c>
      <c r="S1872" s="7" t="s">
        <v>24</v>
      </c>
      <c r="T1872" s="7" t="s">
        <v>23</v>
      </c>
    </row>
    <row r="1873" spans="1:20" ht="30" customHeight="1">
      <c r="A1873" t="str">
        <f>VLOOKUP(J1873,[1]reportExcel!$C$6:$M$8021,4,FALSE)</f>
        <v>PUERTO CAMELIA</v>
      </c>
      <c r="B1873" t="str">
        <f>VLOOKUP(J1873,[1]reportExcel!$C$6:$M$8021,6,FALSE)</f>
        <v>-74,5231510674</v>
      </c>
      <c r="C1873" t="str">
        <f>VLOOKUP(J1873,[1]reportExcel!$C$6:$M$8021,8,FALSE)</f>
        <v>0,630758719132</v>
      </c>
      <c r="D1873" t="str">
        <f t="shared" si="58"/>
        <v>-74,5231489316</v>
      </c>
      <c r="E1873" t="str">
        <f t="shared" si="59"/>
        <v>0,63075673292</v>
      </c>
      <c r="H1873" s="6" t="s">
        <v>7275</v>
      </c>
      <c r="I1873" s="7" t="s">
        <v>7353</v>
      </c>
      <c r="J1873" s="7" t="s">
        <v>7377</v>
      </c>
      <c r="K1873" s="7" t="s">
        <v>7278</v>
      </c>
      <c r="L1873" s="7" t="s">
        <v>7355</v>
      </c>
      <c r="M1873" s="7" t="s">
        <v>7378</v>
      </c>
      <c r="N1873" s="7" t="s">
        <v>152</v>
      </c>
      <c r="O1873" s="15" t="s">
        <v>7379</v>
      </c>
      <c r="P1873" s="16"/>
      <c r="Q1873" s="7" t="s">
        <v>7380</v>
      </c>
      <c r="R1873" s="7" t="s">
        <v>23</v>
      </c>
      <c r="S1873" s="7" t="s">
        <v>24</v>
      </c>
      <c r="T1873" s="7" t="s">
        <v>23</v>
      </c>
    </row>
    <row r="1874" spans="1:20" ht="30" customHeight="1">
      <c r="A1874" t="str">
        <f>VLOOKUP(J1874,[1]reportExcel!$C$6:$M$8021,4,FALSE)</f>
        <v>SANTO DOMINGO</v>
      </c>
      <c r="B1874" t="str">
        <f>VLOOKUP(J1874,[1]reportExcel!$C$6:$M$8021,6,FALSE)</f>
        <v>-74,1125382906</v>
      </c>
      <c r="C1874" t="str">
        <f>VLOOKUP(J1874,[1]reportExcel!$C$6:$M$8021,8,FALSE)</f>
        <v>0,367745645478</v>
      </c>
      <c r="D1874" t="str">
        <f t="shared" si="58"/>
        <v>-74,1096923199</v>
      </c>
      <c r="E1874" t="str">
        <f t="shared" si="59"/>
        <v>0,368503109492</v>
      </c>
      <c r="H1874" s="6" t="s">
        <v>7275</v>
      </c>
      <c r="I1874" s="7" t="s">
        <v>7353</v>
      </c>
      <c r="J1874" s="7" t="s">
        <v>7381</v>
      </c>
      <c r="K1874" s="7" t="s">
        <v>7278</v>
      </c>
      <c r="L1874" s="7" t="s">
        <v>7355</v>
      </c>
      <c r="M1874" s="7" t="s">
        <v>287</v>
      </c>
      <c r="N1874" s="7" t="s">
        <v>152</v>
      </c>
      <c r="O1874" s="15" t="s">
        <v>7382</v>
      </c>
      <c r="P1874" s="16"/>
      <c r="Q1874" s="7" t="s">
        <v>7383</v>
      </c>
      <c r="R1874" s="7" t="s">
        <v>23</v>
      </c>
      <c r="S1874" s="7" t="s">
        <v>24</v>
      </c>
      <c r="T1874" s="7" t="s">
        <v>23</v>
      </c>
    </row>
    <row r="1875" spans="1:20" ht="30" customHeight="1">
      <c r="A1875" t="str">
        <f>VLOOKUP(J1875,[1]reportExcel!$C$6:$M$8021,4,FALSE)</f>
        <v>LOS CRISTALES</v>
      </c>
      <c r="B1875" t="str">
        <f>VLOOKUP(J1875,[1]reportExcel!$C$6:$M$8021,6,FALSE)</f>
        <v>-74,7464139376</v>
      </c>
      <c r="C1875" t="str">
        <f>VLOOKUP(J1875,[1]reportExcel!$C$6:$M$8021,8,FALSE)</f>
        <v>0,922030721456</v>
      </c>
      <c r="D1875" t="str">
        <f t="shared" si="58"/>
        <v>-74,7432128351</v>
      </c>
      <c r="E1875" t="str">
        <f t="shared" si="59"/>
        <v>0,920813492314</v>
      </c>
      <c r="H1875" s="6" t="s">
        <v>7275</v>
      </c>
      <c r="I1875" s="7" t="s">
        <v>7353</v>
      </c>
      <c r="J1875" s="7" t="s">
        <v>7384</v>
      </c>
      <c r="K1875" s="7" t="s">
        <v>7278</v>
      </c>
      <c r="L1875" s="7" t="s">
        <v>7355</v>
      </c>
      <c r="M1875" s="7" t="s">
        <v>7385</v>
      </c>
      <c r="N1875" s="7" t="s">
        <v>152</v>
      </c>
      <c r="O1875" s="15" t="s">
        <v>7386</v>
      </c>
      <c r="P1875" s="16"/>
      <c r="Q1875" s="7" t="s">
        <v>7387</v>
      </c>
      <c r="R1875" s="7" t="s">
        <v>23</v>
      </c>
      <c r="S1875" s="7" t="s">
        <v>24</v>
      </c>
      <c r="T1875" s="7" t="s">
        <v>23</v>
      </c>
    </row>
    <row r="1876" spans="1:20" ht="30" customHeight="1">
      <c r="A1876" t="str">
        <f>VLOOKUP(J1876,[1]reportExcel!$C$6:$M$8021,4,FALSE)</f>
        <v>RISARALDA</v>
      </c>
      <c r="B1876" t="str">
        <f>VLOOKUP(J1876,[1]reportExcel!$C$6:$M$8021,6,FALSE)</f>
        <v>-74,9658393529</v>
      </c>
      <c r="C1876" t="str">
        <f>VLOOKUP(J1876,[1]reportExcel!$C$6:$M$8021,8,FALSE)</f>
        <v>1,3742631083</v>
      </c>
      <c r="D1876" t="str">
        <f t="shared" si="58"/>
        <v>-74,9661567106</v>
      </c>
      <c r="E1876" t="str">
        <f t="shared" si="59"/>
        <v>1,37450874935</v>
      </c>
      <c r="H1876" s="6" t="s">
        <v>7275</v>
      </c>
      <c r="I1876" s="7" t="s">
        <v>7353</v>
      </c>
      <c r="J1876" s="7" t="s">
        <v>7388</v>
      </c>
      <c r="K1876" s="7" t="s">
        <v>7278</v>
      </c>
      <c r="L1876" s="7" t="s">
        <v>7355</v>
      </c>
      <c r="M1876" s="7" t="s">
        <v>7083</v>
      </c>
      <c r="N1876" s="7" t="s">
        <v>152</v>
      </c>
      <c r="O1876" s="15" t="s">
        <v>7389</v>
      </c>
      <c r="P1876" s="16"/>
      <c r="Q1876" s="7" t="s">
        <v>7390</v>
      </c>
      <c r="R1876" s="7" t="s">
        <v>23</v>
      </c>
      <c r="S1876" s="7" t="s">
        <v>24</v>
      </c>
      <c r="T1876" s="7" t="s">
        <v>23</v>
      </c>
    </row>
    <row r="1877" spans="1:20" ht="30" customHeight="1">
      <c r="A1877" t="str">
        <f>VLOOKUP(J1877,[1]reportExcel!$C$6:$M$8021,4,FALSE)</f>
        <v>CUMARALES</v>
      </c>
      <c r="B1877" t="str">
        <f>VLOOKUP(J1877,[1]reportExcel!$C$6:$M$8021,6,FALSE)</f>
        <v>-74,2719042261</v>
      </c>
      <c r="C1877" t="str">
        <f>VLOOKUP(J1877,[1]reportExcel!$C$6:$M$8021,8,FALSE)</f>
        <v>0,642097700509</v>
      </c>
      <c r="D1877" t="str">
        <f t="shared" si="58"/>
        <v>-74,6489655316</v>
      </c>
      <c r="E1877" t="str">
        <f t="shared" si="59"/>
        <v>0,852316645305</v>
      </c>
      <c r="H1877" s="6" t="s">
        <v>7275</v>
      </c>
      <c r="I1877" s="7" t="s">
        <v>7353</v>
      </c>
      <c r="J1877" s="7" t="s">
        <v>7391</v>
      </c>
      <c r="K1877" s="7" t="s">
        <v>7278</v>
      </c>
      <c r="L1877" s="7" t="s">
        <v>7355</v>
      </c>
      <c r="M1877" s="7" t="s">
        <v>7392</v>
      </c>
      <c r="N1877" s="7" t="s">
        <v>45</v>
      </c>
      <c r="O1877" s="15" t="s">
        <v>7393</v>
      </c>
      <c r="P1877" s="16"/>
      <c r="Q1877" s="7" t="s">
        <v>7394</v>
      </c>
      <c r="R1877" s="7" t="s">
        <v>23</v>
      </c>
      <c r="S1877" s="7" t="s">
        <v>24</v>
      </c>
      <c r="T1877" s="7" t="s">
        <v>23</v>
      </c>
    </row>
    <row r="1878" spans="1:20" ht="30" customHeight="1">
      <c r="A1878" t="str">
        <f>VLOOKUP(J1878,[1]reportExcel!$C$6:$M$8021,4,FALSE)</f>
        <v>EL CAFÉ</v>
      </c>
      <c r="B1878" t="str">
        <f>VLOOKUP(J1878,[1]reportExcel!$C$6:$M$8021,6,FALSE)</f>
        <v>-74,2719042261</v>
      </c>
      <c r="C1878" t="str">
        <f>VLOOKUP(J1878,[1]reportExcel!$C$6:$M$8021,8,FALSE)</f>
        <v>0,642097700509</v>
      </c>
      <c r="D1878" t="str">
        <f t="shared" si="58"/>
        <v>-74,2719042261</v>
      </c>
      <c r="E1878" t="str">
        <f t="shared" si="59"/>
        <v>0,642097700509</v>
      </c>
      <c r="H1878" s="6" t="s">
        <v>7275</v>
      </c>
      <c r="I1878" s="7" t="s">
        <v>7353</v>
      </c>
      <c r="J1878" s="7" t="s">
        <v>7395</v>
      </c>
      <c r="K1878" s="7" t="s">
        <v>7278</v>
      </c>
      <c r="L1878" s="7" t="s">
        <v>7355</v>
      </c>
      <c r="M1878" s="7" t="s">
        <v>7396</v>
      </c>
      <c r="N1878" s="7" t="s">
        <v>45</v>
      </c>
      <c r="O1878" s="15" t="s">
        <v>102</v>
      </c>
      <c r="P1878" s="16"/>
      <c r="Q1878" s="7" t="s">
        <v>102</v>
      </c>
      <c r="R1878" s="7" t="s">
        <v>23</v>
      </c>
      <c r="S1878" s="7" t="s">
        <v>24</v>
      </c>
      <c r="T1878" s="7" t="s">
        <v>23</v>
      </c>
    </row>
    <row r="1879" spans="1:20" ht="30" customHeight="1">
      <c r="A1879" t="str">
        <f>VLOOKUP(J1879,[1]reportExcel!$C$6:$M$8021,4,FALSE)</f>
        <v>PEÑAS BLANCAS</v>
      </c>
      <c r="B1879" t="str">
        <f>VLOOKUP(J1879,[1]reportExcel!$C$6:$M$8021,6,FALSE)</f>
        <v>-74,2719042261</v>
      </c>
      <c r="C1879" t="str">
        <f>VLOOKUP(J1879,[1]reportExcel!$C$6:$M$8021,8,FALSE)</f>
        <v>0,642097700509</v>
      </c>
      <c r="D1879" t="str">
        <f t="shared" si="58"/>
        <v>-74,6738361121</v>
      </c>
      <c r="E1879" t="str">
        <f t="shared" si="59"/>
        <v>0,842474975999</v>
      </c>
      <c r="H1879" s="6" t="s">
        <v>7275</v>
      </c>
      <c r="I1879" s="7" t="s">
        <v>7353</v>
      </c>
      <c r="J1879" s="7" t="s">
        <v>7397</v>
      </c>
      <c r="K1879" s="7" t="s">
        <v>7278</v>
      </c>
      <c r="L1879" s="7" t="s">
        <v>7355</v>
      </c>
      <c r="M1879" s="7" t="s">
        <v>1585</v>
      </c>
      <c r="N1879" s="7" t="s">
        <v>45</v>
      </c>
      <c r="O1879" s="15" t="s">
        <v>7398</v>
      </c>
      <c r="P1879" s="16"/>
      <c r="Q1879" s="7" t="s">
        <v>7399</v>
      </c>
      <c r="R1879" s="7" t="s">
        <v>23</v>
      </c>
      <c r="S1879" s="7" t="s">
        <v>24</v>
      </c>
      <c r="T1879" s="7" t="s">
        <v>23</v>
      </c>
    </row>
    <row r="1880" spans="1:20" ht="30" customHeight="1">
      <c r="A1880" t="str">
        <f>VLOOKUP(J1880,[1]reportExcel!$C$6:$M$8021,4,FALSE)</f>
        <v>CURILLO</v>
      </c>
      <c r="B1880" t="str">
        <f>VLOOKUP(J1880,[1]reportExcel!$C$6:$M$8021,6,FALSE)</f>
        <v>-75,9203547685</v>
      </c>
      <c r="C1880" t="str">
        <f>VLOOKUP(J1880,[1]reportExcel!$C$6:$M$8021,8,FALSE)</f>
        <v>1,03365529502</v>
      </c>
      <c r="D1880" t="str">
        <f t="shared" si="58"/>
        <v>-75,9192010073</v>
      </c>
      <c r="E1880" t="str">
        <f t="shared" si="59"/>
        <v>1,03347658287</v>
      </c>
      <c r="H1880" s="6" t="s">
        <v>7275</v>
      </c>
      <c r="I1880" s="7" t="s">
        <v>7400</v>
      </c>
      <c r="J1880" s="7" t="s">
        <v>7401</v>
      </c>
      <c r="K1880" s="7" t="s">
        <v>7278</v>
      </c>
      <c r="L1880" s="7" t="s">
        <v>7402</v>
      </c>
      <c r="M1880" s="7" t="s">
        <v>7402</v>
      </c>
      <c r="N1880" s="7" t="s">
        <v>20</v>
      </c>
      <c r="O1880" s="15" t="s">
        <v>7403</v>
      </c>
      <c r="P1880" s="16"/>
      <c r="Q1880" s="7" t="s">
        <v>7404</v>
      </c>
      <c r="R1880" s="7" t="s">
        <v>23</v>
      </c>
      <c r="S1880" s="7" t="s">
        <v>24</v>
      </c>
      <c r="T1880" s="7" t="s">
        <v>23</v>
      </c>
    </row>
    <row r="1881" spans="1:20" ht="30" customHeight="1">
      <c r="A1881" t="str">
        <f>VLOOKUP(J1881,[1]reportExcel!$C$6:$M$8021,4,FALSE)</f>
        <v>SALAMINA</v>
      </c>
      <c r="B1881" t="str">
        <f>VLOOKUP(J1881,[1]reportExcel!$C$6:$M$8021,6,FALSE)</f>
        <v>-76,0163251055</v>
      </c>
      <c r="C1881" t="str">
        <f>VLOOKUP(J1881,[1]reportExcel!$C$6:$M$8021,8,FALSE)</f>
        <v>1,1182495592</v>
      </c>
      <c r="D1881" t="str">
        <f t="shared" si="58"/>
        <v>-76,0157202357</v>
      </c>
      <c r="E1881" t="str">
        <f t="shared" si="59"/>
        <v>1,11852444674</v>
      </c>
      <c r="H1881" s="6" t="s">
        <v>7275</v>
      </c>
      <c r="I1881" s="7" t="s">
        <v>7400</v>
      </c>
      <c r="J1881" s="7" t="s">
        <v>7405</v>
      </c>
      <c r="K1881" s="7" t="s">
        <v>7278</v>
      </c>
      <c r="L1881" s="7" t="s">
        <v>7402</v>
      </c>
      <c r="M1881" s="7" t="s">
        <v>7100</v>
      </c>
      <c r="N1881" s="7" t="s">
        <v>152</v>
      </c>
      <c r="O1881" s="15" t="s">
        <v>7406</v>
      </c>
      <c r="P1881" s="16"/>
      <c r="Q1881" s="7" t="s">
        <v>7407</v>
      </c>
      <c r="R1881" s="7" t="s">
        <v>23</v>
      </c>
      <c r="S1881" s="7" t="s">
        <v>24</v>
      </c>
      <c r="T1881" s="7" t="s">
        <v>23</v>
      </c>
    </row>
    <row r="1882" spans="1:20" ht="30" customHeight="1">
      <c r="A1882" t="str">
        <f>VLOOKUP(J1882,[1]reportExcel!$C$6:$M$8021,4,FALSE)</f>
        <v>NOVIA PUERTO VALDIVIA</v>
      </c>
      <c r="B1882" t="str">
        <f>VLOOKUP(J1882,[1]reportExcel!$C$6:$M$8021,6,FALSE)</f>
        <v>-75,9753929756</v>
      </c>
      <c r="C1882" t="str">
        <f>VLOOKUP(J1882,[1]reportExcel!$C$6:$M$8021,8,FALSE)</f>
        <v>1,1390567734</v>
      </c>
      <c r="D1882" t="str">
        <f t="shared" ref="D1882:D1945" si="60">IF(AND(O1882="0,",NOT(ISNA(B1882))),B1882,O1882)</f>
        <v>-76,0889057785</v>
      </c>
      <c r="E1882" t="str">
        <f t="shared" si="59"/>
        <v>1,07004437581</v>
      </c>
      <c r="H1882" s="6" t="s">
        <v>7275</v>
      </c>
      <c r="I1882" s="7" t="s">
        <v>7400</v>
      </c>
      <c r="J1882" s="7" t="s">
        <v>7408</v>
      </c>
      <c r="K1882" s="7" t="s">
        <v>7278</v>
      </c>
      <c r="L1882" s="7" t="s">
        <v>7402</v>
      </c>
      <c r="M1882" s="7" t="s">
        <v>7409</v>
      </c>
      <c r="N1882" s="7" t="s">
        <v>152</v>
      </c>
      <c r="O1882" s="15" t="s">
        <v>7410</v>
      </c>
      <c r="P1882" s="16"/>
      <c r="Q1882" s="7" t="s">
        <v>7411</v>
      </c>
      <c r="R1882" s="7" t="s">
        <v>23</v>
      </c>
      <c r="S1882" s="7" t="s">
        <v>24</v>
      </c>
      <c r="T1882" s="7" t="s">
        <v>23</v>
      </c>
    </row>
    <row r="1883" spans="1:20" ht="30" customHeight="1">
      <c r="A1883" t="str">
        <f>VLOOKUP(J1883,[1]reportExcel!$C$6:$M$8021,4,FALSE)</f>
        <v>PALIZADAS</v>
      </c>
      <c r="B1883" t="str">
        <f>VLOOKUP(J1883,[1]reportExcel!$C$6:$M$8021,6,FALSE)</f>
        <v>-75,9753929756</v>
      </c>
      <c r="C1883" t="str">
        <f>VLOOKUP(J1883,[1]reportExcel!$C$6:$M$8021,8,FALSE)</f>
        <v>1,1390567734</v>
      </c>
      <c r="D1883" t="str">
        <f t="shared" si="60"/>
        <v>-76,0370830729</v>
      </c>
      <c r="E1883" t="str">
        <f t="shared" si="59"/>
        <v>1,05370617142</v>
      </c>
      <c r="H1883" s="6" t="s">
        <v>7275</v>
      </c>
      <c r="I1883" s="7" t="s">
        <v>7400</v>
      </c>
      <c r="J1883" s="7" t="s">
        <v>7412</v>
      </c>
      <c r="K1883" s="7" t="s">
        <v>7278</v>
      </c>
      <c r="L1883" s="7" t="s">
        <v>7402</v>
      </c>
      <c r="M1883" s="7" t="s">
        <v>7413</v>
      </c>
      <c r="N1883" s="7" t="s">
        <v>152</v>
      </c>
      <c r="O1883" s="15" t="s">
        <v>7414</v>
      </c>
      <c r="P1883" s="16"/>
      <c r="Q1883" s="7" t="s">
        <v>7415</v>
      </c>
      <c r="R1883" s="7" t="s">
        <v>23</v>
      </c>
      <c r="S1883" s="7" t="s">
        <v>24</v>
      </c>
      <c r="T1883" s="7" t="s">
        <v>23</v>
      </c>
    </row>
    <row r="1884" spans="1:20" ht="30" customHeight="1">
      <c r="A1884" t="str">
        <f>VLOOKUP(J1884,[1]reportExcel!$C$6:$M$8021,4,FALSE)</f>
        <v>EL DONCELLO</v>
      </c>
      <c r="B1884" t="str">
        <f>VLOOKUP(J1884,[1]reportExcel!$C$6:$M$8021,6,FALSE)</f>
        <v>-75,2828373662</v>
      </c>
      <c r="C1884" t="str">
        <f>VLOOKUP(J1884,[1]reportExcel!$C$6:$M$8021,8,FALSE)</f>
        <v>1,67906350715</v>
      </c>
      <c r="D1884" t="str">
        <f t="shared" si="60"/>
        <v>-75,2835647468</v>
      </c>
      <c r="E1884" t="str">
        <f t="shared" si="59"/>
        <v>1,67986937815</v>
      </c>
      <c r="H1884" s="6" t="s">
        <v>7275</v>
      </c>
      <c r="I1884" s="7" t="s">
        <v>7416</v>
      </c>
      <c r="J1884" s="7" t="s">
        <v>7417</v>
      </c>
      <c r="K1884" s="7" t="s">
        <v>7278</v>
      </c>
      <c r="L1884" s="7" t="s">
        <v>7418</v>
      </c>
      <c r="M1884" s="7" t="s">
        <v>7418</v>
      </c>
      <c r="N1884" s="7" t="s">
        <v>20</v>
      </c>
      <c r="O1884" s="15" t="s">
        <v>7419</v>
      </c>
      <c r="P1884" s="16"/>
      <c r="Q1884" s="7" t="s">
        <v>7420</v>
      </c>
      <c r="R1884" s="7" t="s">
        <v>23</v>
      </c>
      <c r="S1884" s="7" t="s">
        <v>24</v>
      </c>
      <c r="T1884" s="7" t="s">
        <v>23</v>
      </c>
    </row>
    <row r="1885" spans="1:20" ht="30" customHeight="1">
      <c r="A1885" t="str">
        <f>VLOOKUP(J1885,[1]reportExcel!$C$6:$M$8021,4,FALSE)</f>
        <v>MAGUARE</v>
      </c>
      <c r="B1885" t="str">
        <f>VLOOKUP(J1885,[1]reportExcel!$C$6:$M$8021,6,FALSE)</f>
        <v>-75,1587839429</v>
      </c>
      <c r="C1885" t="str">
        <f>VLOOKUP(J1885,[1]reportExcel!$C$6:$M$8021,8,FALSE)</f>
        <v>1,64132309644</v>
      </c>
      <c r="D1885" t="str">
        <f t="shared" si="60"/>
        <v>-75,1595595612</v>
      </c>
      <c r="E1885" t="str">
        <f t="shared" si="59"/>
        <v>1,64137334658</v>
      </c>
      <c r="H1885" s="6" t="s">
        <v>7275</v>
      </c>
      <c r="I1885" s="7" t="s">
        <v>7416</v>
      </c>
      <c r="J1885" s="7" t="s">
        <v>7421</v>
      </c>
      <c r="K1885" s="7" t="s">
        <v>7278</v>
      </c>
      <c r="L1885" s="7" t="s">
        <v>7418</v>
      </c>
      <c r="M1885" s="7" t="s">
        <v>7422</v>
      </c>
      <c r="N1885" s="7" t="s">
        <v>45</v>
      </c>
      <c r="O1885" s="15" t="s">
        <v>7423</v>
      </c>
      <c r="P1885" s="16"/>
      <c r="Q1885" s="7" t="s">
        <v>7424</v>
      </c>
      <c r="R1885" s="7" t="s">
        <v>23</v>
      </c>
      <c r="S1885" s="7" t="s">
        <v>24</v>
      </c>
      <c r="T1885" s="7" t="s">
        <v>23</v>
      </c>
    </row>
    <row r="1886" spans="1:20" ht="30" customHeight="1">
      <c r="A1886" t="str">
        <f>VLOOKUP(J1886,[1]reportExcel!$C$6:$M$8021,4,FALSE)</f>
        <v>PUERTO MANRIQUE</v>
      </c>
      <c r="B1886" t="str">
        <f>VLOOKUP(J1886,[1]reportExcel!$C$6:$M$8021,6,FALSE)</f>
        <v>-75,1208139271</v>
      </c>
      <c r="C1886" t="str">
        <f>VLOOKUP(J1886,[1]reportExcel!$C$6:$M$8021,8,FALSE)</f>
        <v>1,71340223119</v>
      </c>
      <c r="D1886" t="str">
        <f t="shared" si="60"/>
        <v>-75,1208359845</v>
      </c>
      <c r="E1886" t="str">
        <f t="shared" si="59"/>
        <v>1,71327121346</v>
      </c>
      <c r="H1886" s="6" t="s">
        <v>7275</v>
      </c>
      <c r="I1886" s="7" t="s">
        <v>7416</v>
      </c>
      <c r="J1886" s="7" t="s">
        <v>7425</v>
      </c>
      <c r="K1886" s="7" t="s">
        <v>7278</v>
      </c>
      <c r="L1886" s="7" t="s">
        <v>7418</v>
      </c>
      <c r="M1886" s="7" t="s">
        <v>7426</v>
      </c>
      <c r="N1886" s="7" t="s">
        <v>45</v>
      </c>
      <c r="O1886" s="15" t="s">
        <v>7427</v>
      </c>
      <c r="P1886" s="16"/>
      <c r="Q1886" s="7" t="s">
        <v>7428</v>
      </c>
      <c r="R1886" s="7" t="s">
        <v>23</v>
      </c>
      <c r="S1886" s="7" t="s">
        <v>24</v>
      </c>
      <c r="T1886" s="7" t="s">
        <v>23</v>
      </c>
    </row>
    <row r="1887" spans="1:20" ht="30" customHeight="1">
      <c r="A1887" t="str">
        <f>VLOOKUP(J1887,[1]reportExcel!$C$6:$M$8021,4,FALSE)</f>
        <v>PUERTO HUNGRÍA</v>
      </c>
      <c r="B1887" t="str">
        <f>VLOOKUP(J1887,[1]reportExcel!$C$6:$M$8021,6,FALSE)</f>
        <v>-75,238654442</v>
      </c>
      <c r="C1887" t="str">
        <f>VLOOKUP(J1887,[1]reportExcel!$C$6:$M$8021,8,FALSE)</f>
        <v>1,69481669415</v>
      </c>
      <c r="D1887" t="str">
        <f t="shared" si="60"/>
        <v>-75,0445826336</v>
      </c>
      <c r="E1887" t="str">
        <f t="shared" si="59"/>
        <v>1,5067708585</v>
      </c>
      <c r="H1887" s="6" t="s">
        <v>7275</v>
      </c>
      <c r="I1887" s="7" t="s">
        <v>7416</v>
      </c>
      <c r="J1887" s="7" t="s">
        <v>7429</v>
      </c>
      <c r="K1887" s="7" t="s">
        <v>7278</v>
      </c>
      <c r="L1887" s="7" t="s">
        <v>7418</v>
      </c>
      <c r="M1887" s="7" t="s">
        <v>7430</v>
      </c>
      <c r="N1887" s="7" t="s">
        <v>45</v>
      </c>
      <c r="O1887" s="15" t="s">
        <v>7431</v>
      </c>
      <c r="P1887" s="16"/>
      <c r="Q1887" s="7" t="s">
        <v>7432</v>
      </c>
      <c r="R1887" s="7" t="s">
        <v>23</v>
      </c>
      <c r="S1887" s="7" t="s">
        <v>24</v>
      </c>
      <c r="T1887" s="7" t="s">
        <v>23</v>
      </c>
    </row>
    <row r="1888" spans="1:20" ht="30" customHeight="1">
      <c r="A1888" t="str">
        <f>VLOOKUP(J1888,[1]reportExcel!$C$6:$M$8021,4,FALSE)</f>
        <v>EL BERLÍN</v>
      </c>
      <c r="B1888" t="str">
        <f>VLOOKUP(J1888,[1]reportExcel!$C$6:$M$8021,6,FALSE)</f>
        <v>-75,238654442</v>
      </c>
      <c r="C1888" t="str">
        <f>VLOOKUP(J1888,[1]reportExcel!$C$6:$M$8021,8,FALSE)</f>
        <v>1,69481669415</v>
      </c>
      <c r="D1888" t="str">
        <f t="shared" si="60"/>
        <v>-75,238654442</v>
      </c>
      <c r="E1888" t="str">
        <f t="shared" si="59"/>
        <v>1,69481669415</v>
      </c>
      <c r="H1888" s="6" t="s">
        <v>7275</v>
      </c>
      <c r="I1888" s="7" t="s">
        <v>7416</v>
      </c>
      <c r="J1888" s="7" t="s">
        <v>7433</v>
      </c>
      <c r="K1888" s="7" t="s">
        <v>7278</v>
      </c>
      <c r="L1888" s="7" t="s">
        <v>7418</v>
      </c>
      <c r="M1888" s="7" t="s">
        <v>7434</v>
      </c>
      <c r="N1888" s="7" t="s">
        <v>45</v>
      </c>
      <c r="O1888" s="15" t="s">
        <v>102</v>
      </c>
      <c r="P1888" s="16"/>
      <c r="Q1888" s="7" t="s">
        <v>102</v>
      </c>
      <c r="R1888" s="7" t="s">
        <v>23</v>
      </c>
      <c r="S1888" s="7" t="s">
        <v>24</v>
      </c>
      <c r="T1888" s="7" t="s">
        <v>23</v>
      </c>
    </row>
    <row r="1889" spans="1:20" ht="30" customHeight="1">
      <c r="A1889" t="str">
        <f>VLOOKUP(J1889,[1]reportExcel!$C$6:$M$8021,4,FALSE)</f>
        <v>EL PAUJÍL</v>
      </c>
      <c r="B1889" t="str">
        <f>VLOOKUP(J1889,[1]reportExcel!$C$6:$M$8021,6,FALSE)</f>
        <v>-75,3267456512</v>
      </c>
      <c r="C1889" t="str">
        <f>VLOOKUP(J1889,[1]reportExcel!$C$6:$M$8021,8,FALSE)</f>
        <v>1,57049113684</v>
      </c>
      <c r="D1889" t="str">
        <f t="shared" si="60"/>
        <v>-75,3261226748</v>
      </c>
      <c r="E1889" t="str">
        <f t="shared" si="59"/>
        <v>1,57037091057</v>
      </c>
      <c r="H1889" s="6" t="s">
        <v>7275</v>
      </c>
      <c r="I1889" s="7" t="s">
        <v>7435</v>
      </c>
      <c r="J1889" s="7" t="s">
        <v>7436</v>
      </c>
      <c r="K1889" s="7" t="s">
        <v>7278</v>
      </c>
      <c r="L1889" s="7" t="s">
        <v>7437</v>
      </c>
      <c r="M1889" s="7" t="s">
        <v>7437</v>
      </c>
      <c r="N1889" s="7" t="s">
        <v>20</v>
      </c>
      <c r="O1889" s="15" t="s">
        <v>7438</v>
      </c>
      <c r="P1889" s="16"/>
      <c r="Q1889" s="7" t="s">
        <v>7439</v>
      </c>
      <c r="R1889" s="7" t="s">
        <v>23</v>
      </c>
      <c r="S1889" s="7" t="s">
        <v>24</v>
      </c>
      <c r="T1889" s="7" t="s">
        <v>23</v>
      </c>
    </row>
    <row r="1890" spans="1:20" ht="30" customHeight="1">
      <c r="A1890" t="str">
        <f>VLOOKUP(J1890,[1]reportExcel!$C$6:$M$8021,4,FALSE)</f>
        <v>VERSALLES</v>
      </c>
      <c r="B1890" t="str">
        <f>VLOOKUP(J1890,[1]reportExcel!$C$6:$M$8021,6,FALSE)</f>
        <v>-75,0435921969</v>
      </c>
      <c r="C1890" t="str">
        <f>VLOOKUP(J1890,[1]reportExcel!$C$6:$M$8021,8,FALSE)</f>
        <v>1,44957664946</v>
      </c>
      <c r="D1890" t="str">
        <f t="shared" si="60"/>
        <v>-75,043365753</v>
      </c>
      <c r="E1890" t="str">
        <f t="shared" si="59"/>
        <v>1,44963586842</v>
      </c>
      <c r="H1890" s="6" t="s">
        <v>7275</v>
      </c>
      <c r="I1890" s="7" t="s">
        <v>7435</v>
      </c>
      <c r="J1890" s="7" t="s">
        <v>7440</v>
      </c>
      <c r="K1890" s="7" t="s">
        <v>7278</v>
      </c>
      <c r="L1890" s="7" t="s">
        <v>7437</v>
      </c>
      <c r="M1890" s="7" t="s">
        <v>2472</v>
      </c>
      <c r="N1890" s="7" t="s">
        <v>45</v>
      </c>
      <c r="O1890" s="15" t="s">
        <v>7441</v>
      </c>
      <c r="P1890" s="16"/>
      <c r="Q1890" s="7" t="s">
        <v>7442</v>
      </c>
      <c r="R1890" s="7" t="s">
        <v>23</v>
      </c>
      <c r="S1890" s="7" t="s">
        <v>24</v>
      </c>
      <c r="T1890" s="7" t="s">
        <v>23</v>
      </c>
    </row>
    <row r="1891" spans="1:20" ht="30" customHeight="1">
      <c r="A1891" t="str">
        <f>VLOOKUP(J1891,[1]reportExcel!$C$6:$M$8021,4,FALSE)</f>
        <v>BOLIVIA</v>
      </c>
      <c r="B1891" t="str">
        <f>VLOOKUP(J1891,[1]reportExcel!$C$6:$M$8021,6,FALSE)</f>
        <v>-75,2087092817</v>
      </c>
      <c r="C1891" t="str">
        <f>VLOOKUP(J1891,[1]reportExcel!$C$6:$M$8021,8,FALSE)</f>
        <v>1,48767209227</v>
      </c>
      <c r="D1891" t="str">
        <f t="shared" si="60"/>
        <v>-75,108424844</v>
      </c>
      <c r="E1891" t="str">
        <f t="shared" si="59"/>
        <v>1,34585389409</v>
      </c>
      <c r="H1891" s="6" t="s">
        <v>7275</v>
      </c>
      <c r="I1891" s="7" t="s">
        <v>7435</v>
      </c>
      <c r="J1891" s="7" t="s">
        <v>7443</v>
      </c>
      <c r="K1891" s="7" t="s">
        <v>7278</v>
      </c>
      <c r="L1891" s="7" t="s">
        <v>7437</v>
      </c>
      <c r="M1891" s="7" t="s">
        <v>6999</v>
      </c>
      <c r="N1891" s="7" t="s">
        <v>45</v>
      </c>
      <c r="O1891" s="15" t="s">
        <v>7444</v>
      </c>
      <c r="P1891" s="16"/>
      <c r="Q1891" s="7" t="s">
        <v>7445</v>
      </c>
      <c r="R1891" s="7" t="s">
        <v>23</v>
      </c>
      <c r="S1891" s="7" t="s">
        <v>24</v>
      </c>
      <c r="T1891" s="7" t="s">
        <v>23</v>
      </c>
    </row>
    <row r="1892" spans="1:20" ht="30" customHeight="1">
      <c r="A1892" t="str">
        <f>VLOOKUP(J1892,[1]reportExcel!$C$6:$M$8021,4,FALSE)</f>
        <v>LA MONTAÑITA</v>
      </c>
      <c r="B1892" t="str">
        <f>VLOOKUP(J1892,[1]reportExcel!$C$6:$M$8021,6,FALSE)</f>
        <v>-75,4361470337</v>
      </c>
      <c r="C1892" t="str">
        <f>VLOOKUP(J1892,[1]reportExcel!$C$6:$M$8021,8,FALSE)</f>
        <v>1,48833022079</v>
      </c>
      <c r="D1892" t="str">
        <f t="shared" si="60"/>
        <v>-75,4364058573</v>
      </c>
      <c r="E1892" t="str">
        <f t="shared" si="59"/>
        <v>1,4791703207</v>
      </c>
      <c r="H1892" s="6" t="s">
        <v>7275</v>
      </c>
      <c r="I1892" s="7" t="s">
        <v>7446</v>
      </c>
      <c r="J1892" s="7" t="s">
        <v>7447</v>
      </c>
      <c r="K1892" s="7" t="s">
        <v>7278</v>
      </c>
      <c r="L1892" s="7" t="s">
        <v>7448</v>
      </c>
      <c r="M1892" s="7" t="s">
        <v>7448</v>
      </c>
      <c r="N1892" s="7" t="s">
        <v>20</v>
      </c>
      <c r="O1892" s="15" t="s">
        <v>7449</v>
      </c>
      <c r="P1892" s="16"/>
      <c r="Q1892" s="7" t="s">
        <v>7450</v>
      </c>
      <c r="R1892" s="7" t="s">
        <v>23</v>
      </c>
      <c r="S1892" s="7" t="s">
        <v>24</v>
      </c>
      <c r="T1892" s="7" t="s">
        <v>23</v>
      </c>
    </row>
    <row r="1893" spans="1:20" ht="30" customHeight="1">
      <c r="A1893" t="str">
        <f>VLOOKUP(J1893,[1]reportExcel!$C$6:$M$8021,4,FALSE)</f>
        <v>SANTUARIO</v>
      </c>
      <c r="B1893" t="str">
        <f>VLOOKUP(J1893,[1]reportExcel!$C$6:$M$8021,6,FALSE)</f>
        <v>-75,4685815329</v>
      </c>
      <c r="C1893" t="str">
        <f>VLOOKUP(J1893,[1]reportExcel!$C$6:$M$8021,8,FALSE)</f>
        <v>1,50964537629</v>
      </c>
      <c r="D1893" t="str">
        <f t="shared" si="60"/>
        <v>-75,4681890842</v>
      </c>
      <c r="E1893" t="str">
        <f t="shared" si="59"/>
        <v>1,50948363627</v>
      </c>
      <c r="H1893" s="6" t="s">
        <v>7275</v>
      </c>
      <c r="I1893" s="7" t="s">
        <v>7446</v>
      </c>
      <c r="J1893" s="7" t="s">
        <v>7451</v>
      </c>
      <c r="K1893" s="7" t="s">
        <v>7278</v>
      </c>
      <c r="L1893" s="7" t="s">
        <v>7448</v>
      </c>
      <c r="M1893" s="7" t="s">
        <v>7452</v>
      </c>
      <c r="N1893" s="7" t="s">
        <v>45</v>
      </c>
      <c r="O1893" s="15" t="s">
        <v>7453</v>
      </c>
      <c r="P1893" s="16"/>
      <c r="Q1893" s="7" t="s">
        <v>7454</v>
      </c>
      <c r="R1893" s="7" t="s">
        <v>23</v>
      </c>
      <c r="S1893" s="7" t="s">
        <v>24</v>
      </c>
      <c r="T1893" s="7" t="s">
        <v>23</v>
      </c>
    </row>
    <row r="1894" spans="1:20" ht="30" customHeight="1">
      <c r="A1894" t="str">
        <f>VLOOKUP(J1894,[1]reportExcel!$C$6:$M$8021,4,FALSE)</f>
        <v>LA UNIÓN PENEYA</v>
      </c>
      <c r="B1894" t="str">
        <f>VLOOKUP(J1894,[1]reportExcel!$C$6:$M$8021,6,FALSE)</f>
        <v>-75,2045549897</v>
      </c>
      <c r="C1894" t="str">
        <f>VLOOKUP(J1894,[1]reportExcel!$C$6:$M$8021,8,FALSE)</f>
        <v>1,27952415888</v>
      </c>
      <c r="D1894" t="str">
        <f t="shared" si="60"/>
        <v>-75,20556343</v>
      </c>
      <c r="E1894" t="str">
        <f t="shared" si="59"/>
        <v>1,27990490645</v>
      </c>
      <c r="H1894" s="6" t="s">
        <v>7275</v>
      </c>
      <c r="I1894" s="7" t="s">
        <v>7446</v>
      </c>
      <c r="J1894" s="7" t="s">
        <v>7455</v>
      </c>
      <c r="K1894" s="7" t="s">
        <v>7278</v>
      </c>
      <c r="L1894" s="7" t="s">
        <v>7448</v>
      </c>
      <c r="M1894" s="7" t="s">
        <v>7456</v>
      </c>
      <c r="N1894" s="7" t="s">
        <v>45</v>
      </c>
      <c r="O1894" s="15" t="s">
        <v>7457</v>
      </c>
      <c r="P1894" s="16"/>
      <c r="Q1894" s="7" t="s">
        <v>7458</v>
      </c>
      <c r="R1894" s="7" t="s">
        <v>23</v>
      </c>
      <c r="S1894" s="7" t="s">
        <v>24</v>
      </c>
      <c r="T1894" s="7" t="s">
        <v>23</v>
      </c>
    </row>
    <row r="1895" spans="1:20" ht="30" customHeight="1">
      <c r="A1895" t="str">
        <f>VLOOKUP(J1895,[1]reportExcel!$C$6:$M$8021,4,FALSE)</f>
        <v>EL TRIUNFO</v>
      </c>
      <c r="B1895" t="str">
        <f>VLOOKUP(J1895,[1]reportExcel!$C$6:$M$8021,6,FALSE)</f>
        <v>-75,3385563372</v>
      </c>
      <c r="C1895" t="str">
        <f>VLOOKUP(J1895,[1]reportExcel!$C$6:$M$8021,8,FALSE)</f>
        <v>1,38870702529</v>
      </c>
      <c r="D1895" t="str">
        <f t="shared" si="60"/>
        <v>-75,3392581918</v>
      </c>
      <c r="E1895" t="str">
        <f t="shared" si="59"/>
        <v>1,38777636078</v>
      </c>
      <c r="H1895" s="6" t="s">
        <v>7275</v>
      </c>
      <c r="I1895" s="7" t="s">
        <v>7446</v>
      </c>
      <c r="J1895" s="7" t="s">
        <v>7459</v>
      </c>
      <c r="K1895" s="7" t="s">
        <v>7278</v>
      </c>
      <c r="L1895" s="7" t="s">
        <v>7448</v>
      </c>
      <c r="M1895" s="7" t="s">
        <v>7460</v>
      </c>
      <c r="N1895" s="7" t="s">
        <v>288</v>
      </c>
      <c r="O1895" s="15" t="s">
        <v>7461</v>
      </c>
      <c r="P1895" s="16"/>
      <c r="Q1895" s="7" t="s">
        <v>7462</v>
      </c>
      <c r="R1895" s="7" t="s">
        <v>23</v>
      </c>
      <c r="S1895" s="7" t="s">
        <v>24</v>
      </c>
      <c r="T1895" s="7" t="s">
        <v>23</v>
      </c>
    </row>
    <row r="1896" spans="1:20" ht="30" customHeight="1">
      <c r="A1896" t="str">
        <f>VLOOKUP(J1896,[1]reportExcel!$C$6:$M$8021,4,FALSE)</f>
        <v>MATEGUADUA</v>
      </c>
      <c r="B1896" t="str">
        <f>VLOOKUP(J1896,[1]reportExcel!$C$6:$M$8021,6,FALSE)</f>
        <v>-75,3240826538</v>
      </c>
      <c r="C1896" t="str">
        <f>VLOOKUP(J1896,[1]reportExcel!$C$6:$M$8021,8,FALSE)</f>
        <v>1,22308091237</v>
      </c>
      <c r="D1896" t="str">
        <f t="shared" si="60"/>
        <v>-75,3239090159</v>
      </c>
      <c r="E1896" t="str">
        <f t="shared" si="59"/>
        <v>1,22342737208</v>
      </c>
      <c r="H1896" s="6" t="s">
        <v>7275</v>
      </c>
      <c r="I1896" s="7" t="s">
        <v>7446</v>
      </c>
      <c r="J1896" s="7" t="s">
        <v>7463</v>
      </c>
      <c r="K1896" s="7" t="s">
        <v>7278</v>
      </c>
      <c r="L1896" s="7" t="s">
        <v>7448</v>
      </c>
      <c r="M1896" s="7" t="s">
        <v>6221</v>
      </c>
      <c r="N1896" s="7" t="s">
        <v>288</v>
      </c>
      <c r="O1896" s="15" t="s">
        <v>7464</v>
      </c>
      <c r="P1896" s="16"/>
      <c r="Q1896" s="7" t="s">
        <v>7465</v>
      </c>
      <c r="R1896" s="7" t="s">
        <v>23</v>
      </c>
      <c r="S1896" s="7" t="s">
        <v>24</v>
      </c>
      <c r="T1896" s="7" t="s">
        <v>23</v>
      </c>
    </row>
    <row r="1897" spans="1:20" ht="30" customHeight="1">
      <c r="A1897" t="str">
        <f>VLOOKUP(J1897,[1]reportExcel!$C$6:$M$8021,4,FALSE)</f>
        <v>SAN ISIDRO</v>
      </c>
      <c r="B1897" t="str">
        <f>VLOOKUP(J1897,[1]reportExcel!$C$6:$M$8021,6,FALSE)</f>
        <v>-75,1050028208</v>
      </c>
      <c r="C1897" t="str">
        <f>VLOOKUP(J1897,[1]reportExcel!$C$6:$M$8021,8,FALSE)</f>
        <v>1,20440433868</v>
      </c>
      <c r="D1897" t="str">
        <f t="shared" si="60"/>
        <v>-75,103996358</v>
      </c>
      <c r="E1897" t="str">
        <f t="shared" si="59"/>
        <v>1,20395455784</v>
      </c>
      <c r="H1897" s="6" t="s">
        <v>7275</v>
      </c>
      <c r="I1897" s="7" t="s">
        <v>7446</v>
      </c>
      <c r="J1897" s="7" t="s">
        <v>7466</v>
      </c>
      <c r="K1897" s="7" t="s">
        <v>7278</v>
      </c>
      <c r="L1897" s="7" t="s">
        <v>7448</v>
      </c>
      <c r="M1897" s="7" t="s">
        <v>1569</v>
      </c>
      <c r="N1897" s="7" t="s">
        <v>45</v>
      </c>
      <c r="O1897" s="15" t="s">
        <v>7467</v>
      </c>
      <c r="P1897" s="16"/>
      <c r="Q1897" s="7" t="s">
        <v>7468</v>
      </c>
      <c r="R1897" s="7" t="s">
        <v>23</v>
      </c>
      <c r="S1897" s="7" t="s">
        <v>24</v>
      </c>
      <c r="T1897" s="7" t="s">
        <v>23</v>
      </c>
    </row>
    <row r="1898" spans="1:20" ht="30" customHeight="1">
      <c r="A1898" t="str">
        <f>VLOOKUP(J1898,[1]reportExcel!$C$6:$M$8021,4,FALSE)</f>
        <v>MIRAMAR</v>
      </c>
      <c r="B1898" t="str">
        <f>VLOOKUP(J1898,[1]reportExcel!$C$6:$M$8021,6,FALSE)</f>
        <v>-75,3646185836</v>
      </c>
      <c r="C1898" t="str">
        <f>VLOOKUP(J1898,[1]reportExcel!$C$6:$M$8021,8,FALSE)</f>
        <v>1,4569714209</v>
      </c>
      <c r="D1898" t="str">
        <f t="shared" si="60"/>
        <v>-75,0814305671</v>
      </c>
      <c r="E1898" t="str">
        <f t="shared" si="59"/>
        <v>1,15526190869</v>
      </c>
      <c r="H1898" s="6" t="s">
        <v>7275</v>
      </c>
      <c r="I1898" s="7" t="s">
        <v>7446</v>
      </c>
      <c r="J1898" s="7" t="s">
        <v>7469</v>
      </c>
      <c r="K1898" s="7" t="s">
        <v>7278</v>
      </c>
      <c r="L1898" s="7" t="s">
        <v>7448</v>
      </c>
      <c r="M1898" s="7" t="s">
        <v>7470</v>
      </c>
      <c r="N1898" s="7" t="s">
        <v>45</v>
      </c>
      <c r="O1898" s="15" t="s">
        <v>7471</v>
      </c>
      <c r="P1898" s="16"/>
      <c r="Q1898" s="7" t="s">
        <v>7472</v>
      </c>
      <c r="R1898" s="7" t="s">
        <v>23</v>
      </c>
      <c r="S1898" s="7" t="s">
        <v>24</v>
      </c>
      <c r="T1898" s="7" t="s">
        <v>23</v>
      </c>
    </row>
    <row r="1899" spans="1:20" ht="30" customHeight="1">
      <c r="A1899" t="str">
        <f>VLOOKUP(J1899,[1]reportExcel!$C$6:$M$8021,4,FALSE)</f>
        <v>PUERTO BRASILIA</v>
      </c>
      <c r="B1899" t="str">
        <f>VLOOKUP(J1899,[1]reportExcel!$C$6:$M$8021,6,FALSE)</f>
        <v>-75,3646185836</v>
      </c>
      <c r="C1899" t="str">
        <f>VLOOKUP(J1899,[1]reportExcel!$C$6:$M$8021,8,FALSE)</f>
        <v>1,4569714209</v>
      </c>
      <c r="D1899" t="str">
        <f t="shared" si="60"/>
        <v>-75,1855236319</v>
      </c>
      <c r="E1899" t="str">
        <f t="shared" si="59"/>
        <v>1,07425863979</v>
      </c>
      <c r="H1899" s="6" t="s">
        <v>7275</v>
      </c>
      <c r="I1899" s="7" t="s">
        <v>7446</v>
      </c>
      <c r="J1899" s="7" t="s">
        <v>7473</v>
      </c>
      <c r="K1899" s="7" t="s">
        <v>7278</v>
      </c>
      <c r="L1899" s="7" t="s">
        <v>7448</v>
      </c>
      <c r="M1899" s="7" t="s">
        <v>7474</v>
      </c>
      <c r="N1899" s="7" t="s">
        <v>45</v>
      </c>
      <c r="O1899" s="15" t="s">
        <v>7475</v>
      </c>
      <c r="P1899" s="16"/>
      <c r="Q1899" s="7" t="s">
        <v>7476</v>
      </c>
      <c r="R1899" s="7" t="s">
        <v>23</v>
      </c>
      <c r="S1899" s="7" t="s">
        <v>24</v>
      </c>
      <c r="T1899" s="7" t="s">
        <v>23</v>
      </c>
    </row>
    <row r="1900" spans="1:20" ht="30" customHeight="1">
      <c r="A1900" t="str">
        <f>VLOOKUP(J1900,[1]reportExcel!$C$6:$M$8021,4,FALSE)</f>
        <v>PUERTO GAITÁN</v>
      </c>
      <c r="B1900" t="str">
        <f>VLOOKUP(J1900,[1]reportExcel!$C$6:$M$8021,6,FALSE)</f>
        <v>-75,3646185836</v>
      </c>
      <c r="C1900" t="str">
        <f>VLOOKUP(J1900,[1]reportExcel!$C$6:$M$8021,8,FALSE)</f>
        <v>1,4569714209</v>
      </c>
      <c r="D1900" t="str">
        <f t="shared" si="60"/>
        <v>-75,0035271095</v>
      </c>
      <c r="E1900" t="str">
        <f t="shared" si="59"/>
        <v>1,15100794624</v>
      </c>
      <c r="H1900" s="6" t="s">
        <v>7275</v>
      </c>
      <c r="I1900" s="7" t="s">
        <v>7446</v>
      </c>
      <c r="J1900" s="7" t="s">
        <v>7477</v>
      </c>
      <c r="K1900" s="7" t="s">
        <v>7278</v>
      </c>
      <c r="L1900" s="7" t="s">
        <v>7448</v>
      </c>
      <c r="M1900" s="7" t="s">
        <v>7478</v>
      </c>
      <c r="N1900" s="7" t="s">
        <v>45</v>
      </c>
      <c r="O1900" s="15" t="s">
        <v>7479</v>
      </c>
      <c r="P1900" s="16"/>
      <c r="Q1900" s="7" t="s">
        <v>7480</v>
      </c>
      <c r="R1900" s="7" t="s">
        <v>23</v>
      </c>
      <c r="S1900" s="7" t="s">
        <v>24</v>
      </c>
      <c r="T1900" s="7" t="s">
        <v>23</v>
      </c>
    </row>
    <row r="1901" spans="1:20" ht="30" customHeight="1">
      <c r="A1901" t="str">
        <f>VLOOKUP(J1901,[1]reportExcel!$C$6:$M$8021,4,FALSE)</f>
        <v>REINA BAJA</v>
      </c>
      <c r="B1901" t="str">
        <f>VLOOKUP(J1901,[1]reportExcel!$C$6:$M$8021,6,FALSE)</f>
        <v>-75,3646185836</v>
      </c>
      <c r="C1901" t="str">
        <f>VLOOKUP(J1901,[1]reportExcel!$C$6:$M$8021,8,FALSE)</f>
        <v>1,4569714209</v>
      </c>
      <c r="D1901" t="str">
        <f t="shared" si="60"/>
        <v>-75,243693013</v>
      </c>
      <c r="E1901" t="str">
        <f t="shared" si="59"/>
        <v>1,15272947574</v>
      </c>
      <c r="H1901" s="6" t="s">
        <v>7275</v>
      </c>
      <c r="I1901" s="7" t="s">
        <v>7446</v>
      </c>
      <c r="J1901" s="7" t="s">
        <v>7481</v>
      </c>
      <c r="K1901" s="7" t="s">
        <v>7278</v>
      </c>
      <c r="L1901" s="7" t="s">
        <v>7448</v>
      </c>
      <c r="M1901" s="7" t="s">
        <v>7482</v>
      </c>
      <c r="N1901" s="7" t="s">
        <v>45</v>
      </c>
      <c r="O1901" s="15" t="s">
        <v>7483</v>
      </c>
      <c r="P1901" s="16"/>
      <c r="Q1901" s="7" t="s">
        <v>7484</v>
      </c>
      <c r="R1901" s="7" t="s">
        <v>23</v>
      </c>
      <c r="S1901" s="7" t="s">
        <v>24</v>
      </c>
      <c r="T1901" s="7" t="s">
        <v>23</v>
      </c>
    </row>
    <row r="1902" spans="1:20" ht="30" customHeight="1">
      <c r="A1902" t="str">
        <f>VLOOKUP(J1902,[1]reportExcel!$C$6:$M$8021,4,FALSE)</f>
        <v>PALMERAS</v>
      </c>
      <c r="B1902" t="str">
        <f>VLOOKUP(J1902,[1]reportExcel!$C$6:$M$8021,6,FALSE)</f>
        <v>-75,3015951149488</v>
      </c>
      <c r="C1902" t="str">
        <f>VLOOKUP(J1902,[1]reportExcel!$C$6:$M$8021,8,FALSE)</f>
        <v>1,4550197769863</v>
      </c>
      <c r="D1902" t="str">
        <f t="shared" si="60"/>
        <v>-75,3015951149488</v>
      </c>
      <c r="E1902" t="str">
        <f t="shared" si="59"/>
        <v>1,4550197769863</v>
      </c>
      <c r="H1902" s="6" t="s">
        <v>7275</v>
      </c>
      <c r="I1902" s="7" t="s">
        <v>7446</v>
      </c>
      <c r="J1902" s="7" t="s">
        <v>7485</v>
      </c>
      <c r="K1902" s="7" t="s">
        <v>7278</v>
      </c>
      <c r="L1902" s="7" t="s">
        <v>7448</v>
      </c>
      <c r="M1902" s="7" t="s">
        <v>7486</v>
      </c>
      <c r="N1902" s="7" t="s">
        <v>45</v>
      </c>
      <c r="O1902" s="15" t="s">
        <v>102</v>
      </c>
      <c r="P1902" s="16"/>
      <c r="Q1902" s="7" t="s">
        <v>102</v>
      </c>
      <c r="R1902" s="7" t="s">
        <v>23</v>
      </c>
      <c r="S1902" s="7" t="s">
        <v>24</v>
      </c>
      <c r="T1902" s="7" t="s">
        <v>23</v>
      </c>
    </row>
    <row r="1903" spans="1:20" ht="30" customHeight="1">
      <c r="A1903" t="str">
        <f>VLOOKUP(J1903,[1]reportExcel!$C$6:$M$8021,4,FALSE)</f>
        <v>EL BERLIN</v>
      </c>
      <c r="B1903" t="str">
        <f>VLOOKUP(J1903,[1]reportExcel!$C$6:$M$8021,6,FALSE)</f>
        <v>-75,3015951149488</v>
      </c>
      <c r="C1903" t="str">
        <f>VLOOKUP(J1903,[1]reportExcel!$C$6:$M$8021,8,FALSE)</f>
        <v>1,4550197769863</v>
      </c>
      <c r="D1903" t="str">
        <f t="shared" si="60"/>
        <v>-75,3015951149488</v>
      </c>
      <c r="E1903" t="str">
        <f t="shared" si="59"/>
        <v>1,4550197769863</v>
      </c>
      <c r="H1903" s="6" t="s">
        <v>7275</v>
      </c>
      <c r="I1903" s="7" t="s">
        <v>7446</v>
      </c>
      <c r="J1903" s="7" t="s">
        <v>7487</v>
      </c>
      <c r="K1903" s="7" t="s">
        <v>7278</v>
      </c>
      <c r="L1903" s="7" t="s">
        <v>7448</v>
      </c>
      <c r="M1903" s="7" t="s">
        <v>7488</v>
      </c>
      <c r="N1903" s="7" t="s">
        <v>45</v>
      </c>
      <c r="O1903" s="15" t="s">
        <v>102</v>
      </c>
      <c r="P1903" s="16"/>
      <c r="Q1903" s="7" t="s">
        <v>102</v>
      </c>
      <c r="R1903" s="7" t="s">
        <v>23</v>
      </c>
      <c r="S1903" s="7" t="s">
        <v>24</v>
      </c>
      <c r="T1903" s="7" t="s">
        <v>23</v>
      </c>
    </row>
    <row r="1904" spans="1:20" ht="30" customHeight="1">
      <c r="A1904" t="str">
        <f>VLOOKUP(J1904,[1]reportExcel!$C$6:$M$8021,4,FALSE)</f>
        <v>MILÁN</v>
      </c>
      <c r="B1904" t="str">
        <f>VLOOKUP(J1904,[1]reportExcel!$C$6:$M$8021,6,FALSE)</f>
        <v>-75,507530311</v>
      </c>
      <c r="C1904" t="str">
        <f>VLOOKUP(J1904,[1]reportExcel!$C$6:$M$8021,8,FALSE)</f>
        <v>1,29064424048</v>
      </c>
      <c r="D1904" t="str">
        <f t="shared" si="60"/>
        <v>-75,5069587121</v>
      </c>
      <c r="E1904" t="str">
        <f t="shared" si="59"/>
        <v>1,29041194077</v>
      </c>
      <c r="H1904" s="6" t="s">
        <v>7275</v>
      </c>
      <c r="I1904" s="7" t="s">
        <v>7489</v>
      </c>
      <c r="J1904" s="7" t="s">
        <v>7490</v>
      </c>
      <c r="K1904" s="7" t="s">
        <v>7278</v>
      </c>
      <c r="L1904" s="7" t="s">
        <v>7491</v>
      </c>
      <c r="M1904" s="7" t="s">
        <v>7491</v>
      </c>
      <c r="N1904" s="7" t="s">
        <v>20</v>
      </c>
      <c r="O1904" s="15" t="s">
        <v>7492</v>
      </c>
      <c r="P1904" s="16"/>
      <c r="Q1904" s="7" t="s">
        <v>7493</v>
      </c>
      <c r="R1904" s="7" t="s">
        <v>23</v>
      </c>
      <c r="S1904" s="7" t="s">
        <v>24</v>
      </c>
      <c r="T1904" s="7" t="s">
        <v>23</v>
      </c>
    </row>
    <row r="1905" spans="1:20" ht="30" customHeight="1">
      <c r="A1905" t="str">
        <f>VLOOKUP(J1905,[1]reportExcel!$C$6:$M$8021,4,FALSE)</f>
        <v>SAN ANTONIO DE GETUCHA</v>
      </c>
      <c r="B1905" t="str">
        <f>VLOOKUP(J1905,[1]reportExcel!$C$6:$M$8021,6,FALSE)</f>
        <v>-75,401150295</v>
      </c>
      <c r="C1905" t="str">
        <f>VLOOKUP(J1905,[1]reportExcel!$C$6:$M$8021,8,FALSE)</f>
        <v>1,1004767973</v>
      </c>
      <c r="D1905" t="str">
        <f t="shared" si="60"/>
        <v>-75,4010312719</v>
      </c>
      <c r="E1905" t="str">
        <f t="shared" si="59"/>
        <v>1,10124670245</v>
      </c>
      <c r="H1905" s="6" t="s">
        <v>7275</v>
      </c>
      <c r="I1905" s="7" t="s">
        <v>7489</v>
      </c>
      <c r="J1905" s="7" t="s">
        <v>7494</v>
      </c>
      <c r="K1905" s="7" t="s">
        <v>7278</v>
      </c>
      <c r="L1905" s="7" t="s">
        <v>7491</v>
      </c>
      <c r="M1905" s="7" t="s">
        <v>7495</v>
      </c>
      <c r="N1905" s="7" t="s">
        <v>288</v>
      </c>
      <c r="O1905" s="15" t="s">
        <v>7496</v>
      </c>
      <c r="P1905" s="16"/>
      <c r="Q1905" s="7" t="s">
        <v>7497</v>
      </c>
      <c r="R1905" s="7" t="s">
        <v>23</v>
      </c>
      <c r="S1905" s="7" t="s">
        <v>24</v>
      </c>
      <c r="T1905" s="7" t="s">
        <v>23</v>
      </c>
    </row>
    <row r="1906" spans="1:20" ht="30" customHeight="1">
      <c r="A1906" t="str">
        <f>VLOOKUP(J1906,[1]reportExcel!$C$6:$M$8021,4,FALSE)</f>
        <v>MATICURU - GRANARIO</v>
      </c>
      <c r="B1906" t="str">
        <f>VLOOKUP(J1906,[1]reportExcel!$C$6:$M$8021,6,FALSE)</f>
        <v>-75,2918545012</v>
      </c>
      <c r="C1906" t="str">
        <f>VLOOKUP(J1906,[1]reportExcel!$C$6:$M$8021,8,FALSE)</f>
        <v>0,991011878817</v>
      </c>
      <c r="D1906" t="str">
        <f t="shared" si="60"/>
        <v>-75,2918979558</v>
      </c>
      <c r="E1906" t="str">
        <f t="shared" si="59"/>
        <v>0,991263718943</v>
      </c>
      <c r="H1906" s="6" t="s">
        <v>7275</v>
      </c>
      <c r="I1906" s="7" t="s">
        <v>7489</v>
      </c>
      <c r="J1906" s="7" t="s">
        <v>7498</v>
      </c>
      <c r="K1906" s="7" t="s">
        <v>7278</v>
      </c>
      <c r="L1906" s="7" t="s">
        <v>7491</v>
      </c>
      <c r="M1906" s="7" t="s">
        <v>7499</v>
      </c>
      <c r="N1906" s="7" t="s">
        <v>288</v>
      </c>
      <c r="O1906" s="15" t="s">
        <v>7500</v>
      </c>
      <c r="P1906" s="16"/>
      <c r="Q1906" s="7" t="s">
        <v>7501</v>
      </c>
      <c r="R1906" s="7" t="s">
        <v>23</v>
      </c>
      <c r="S1906" s="7" t="s">
        <v>24</v>
      </c>
      <c r="T1906" s="7" t="s">
        <v>23</v>
      </c>
    </row>
    <row r="1907" spans="1:20" ht="30" customHeight="1">
      <c r="A1907" t="str">
        <f>VLOOKUP(J1907,[1]reportExcel!$C$6:$M$8021,4,FALSE)</f>
        <v>LA RASTRA</v>
      </c>
      <c r="B1907" t="str">
        <f>VLOOKUP(J1907,[1]reportExcel!$C$6:$M$8021,6,FALSE)</f>
        <v>-75,5037516908</v>
      </c>
      <c r="C1907" t="str">
        <f>VLOOKUP(J1907,[1]reportExcel!$C$6:$M$8021,8,FALSE)</f>
        <v>1,16627046383</v>
      </c>
      <c r="D1907" t="str">
        <f t="shared" si="60"/>
        <v>-75,503874822</v>
      </c>
      <c r="E1907" t="str">
        <f t="shared" si="59"/>
        <v>1,166494215</v>
      </c>
      <c r="H1907" s="6" t="s">
        <v>7275</v>
      </c>
      <c r="I1907" s="7" t="s">
        <v>7489</v>
      </c>
      <c r="J1907" s="7" t="s">
        <v>7502</v>
      </c>
      <c r="K1907" s="7" t="s">
        <v>7278</v>
      </c>
      <c r="L1907" s="7" t="s">
        <v>7491</v>
      </c>
      <c r="M1907" s="7" t="s">
        <v>7503</v>
      </c>
      <c r="N1907" s="7" t="s">
        <v>152</v>
      </c>
      <c r="O1907" s="15" t="s">
        <v>7504</v>
      </c>
      <c r="P1907" s="16"/>
      <c r="Q1907" s="7" t="s">
        <v>7505</v>
      </c>
      <c r="R1907" s="7" t="s">
        <v>23</v>
      </c>
      <c r="S1907" s="7" t="s">
        <v>24</v>
      </c>
      <c r="T1907" s="7" t="s">
        <v>23</v>
      </c>
    </row>
    <row r="1908" spans="1:20" ht="30" customHeight="1">
      <c r="A1908" t="str">
        <f>VLOOKUP(J1908,[1]reportExcel!$C$6:$M$8021,4,FALSE)</f>
        <v>REMOLINOS DE ARICUNTÍ</v>
      </c>
      <c r="B1908" t="str">
        <f>VLOOKUP(J1908,[1]reportExcel!$C$6:$M$8021,6,FALSE)</f>
        <v>-75,3564847414</v>
      </c>
      <c r="C1908" t="str">
        <f>VLOOKUP(J1908,[1]reportExcel!$C$6:$M$8021,8,FALSE)</f>
        <v>1,01324441077</v>
      </c>
      <c r="D1908" t="str">
        <f t="shared" si="60"/>
        <v>-75,3561610831</v>
      </c>
      <c r="E1908" t="str">
        <f t="shared" si="59"/>
        <v>1,01345112874</v>
      </c>
      <c r="H1908" s="6" t="s">
        <v>7275</v>
      </c>
      <c r="I1908" s="7" t="s">
        <v>7489</v>
      </c>
      <c r="J1908" s="7" t="s">
        <v>7506</v>
      </c>
      <c r="K1908" s="7" t="s">
        <v>7278</v>
      </c>
      <c r="L1908" s="7" t="s">
        <v>7491</v>
      </c>
      <c r="M1908" s="7" t="s">
        <v>7507</v>
      </c>
      <c r="N1908" s="7" t="s">
        <v>288</v>
      </c>
      <c r="O1908" s="15" t="s">
        <v>7508</v>
      </c>
      <c r="P1908" s="16"/>
      <c r="Q1908" s="7" t="s">
        <v>7509</v>
      </c>
      <c r="R1908" s="7" t="s">
        <v>23</v>
      </c>
      <c r="S1908" s="7" t="s">
        <v>24</v>
      </c>
      <c r="T1908" s="7" t="s">
        <v>23</v>
      </c>
    </row>
    <row r="1909" spans="1:20" ht="30" customHeight="1">
      <c r="A1909" t="str">
        <f>VLOOKUP(J1909,[1]reportExcel!$C$6:$M$8021,4,FALSE)</f>
        <v>AGUA BLANCA</v>
      </c>
      <c r="B1909" t="str">
        <f>VLOOKUP(J1909,[1]reportExcel!$C$6:$M$8021,6,FALSE)</f>
        <v>-75,3832695671</v>
      </c>
      <c r="C1909" t="str">
        <f>VLOOKUP(J1909,[1]reportExcel!$C$6:$M$8021,8,FALSE)</f>
        <v>1,13853300608</v>
      </c>
      <c r="D1909" t="str">
        <f t="shared" si="60"/>
        <v>-75,2754045641</v>
      </c>
      <c r="E1909" t="str">
        <f t="shared" si="59"/>
        <v>1,06700314616</v>
      </c>
      <c r="H1909" s="6" t="s">
        <v>7275</v>
      </c>
      <c r="I1909" s="7" t="s">
        <v>7489</v>
      </c>
      <c r="J1909" s="7" t="s">
        <v>7510</v>
      </c>
      <c r="K1909" s="7" t="s">
        <v>7278</v>
      </c>
      <c r="L1909" s="7" t="s">
        <v>7491</v>
      </c>
      <c r="M1909" s="7" t="s">
        <v>7511</v>
      </c>
      <c r="N1909" s="7" t="s">
        <v>45</v>
      </c>
      <c r="O1909" s="15" t="s">
        <v>7512</v>
      </c>
      <c r="P1909" s="16"/>
      <c r="Q1909" s="7" t="s">
        <v>7513</v>
      </c>
      <c r="R1909" s="7" t="s">
        <v>23</v>
      </c>
      <c r="S1909" s="7" t="s">
        <v>24</v>
      </c>
      <c r="T1909" s="7" t="s">
        <v>23</v>
      </c>
    </row>
    <row r="1910" spans="1:20" ht="30" customHeight="1">
      <c r="A1910" t="str">
        <f>VLOOKUP(J1910,[1]reportExcel!$C$6:$M$8021,4,FALSE)</f>
        <v>AGUA NEGRA</v>
      </c>
      <c r="B1910" t="str">
        <f>VLOOKUP(J1910,[1]reportExcel!$C$6:$M$8021,6,FALSE)</f>
        <v>-75,383245509337</v>
      </c>
      <c r="C1910" t="str">
        <f>VLOOKUP(J1910,[1]reportExcel!$C$6:$M$8021,8,FALSE)</f>
        <v>1,1384699391721</v>
      </c>
      <c r="D1910" t="str">
        <f t="shared" si="60"/>
        <v>-75,3006063491</v>
      </c>
      <c r="E1910" t="str">
        <f t="shared" si="59"/>
        <v>1,01136887831</v>
      </c>
      <c r="H1910" s="6" t="s">
        <v>7275</v>
      </c>
      <c r="I1910" s="7" t="s">
        <v>7489</v>
      </c>
      <c r="J1910" s="7" t="s">
        <v>7514</v>
      </c>
      <c r="K1910" s="7" t="s">
        <v>7278</v>
      </c>
      <c r="L1910" s="7" t="s">
        <v>7491</v>
      </c>
      <c r="M1910" s="7" t="s">
        <v>7515</v>
      </c>
      <c r="N1910" s="7" t="s">
        <v>152</v>
      </c>
      <c r="O1910" s="15" t="s">
        <v>7516</v>
      </c>
      <c r="P1910" s="16"/>
      <c r="Q1910" s="7" t="s">
        <v>7517</v>
      </c>
      <c r="R1910" s="7" t="s">
        <v>23</v>
      </c>
      <c r="S1910" s="7" t="s">
        <v>24</v>
      </c>
      <c r="T1910" s="7" t="s">
        <v>23</v>
      </c>
    </row>
    <row r="1911" spans="1:20" ht="30" customHeight="1">
      <c r="A1911" t="str">
        <f>VLOOKUP(J1911,[1]reportExcel!$C$6:$M$8021,4,FALSE)</f>
        <v>MORELIA</v>
      </c>
      <c r="B1911" t="str">
        <f>VLOOKUP(J1911,[1]reportExcel!$C$6:$M$8021,6,FALSE)</f>
        <v>-75,7265584717</v>
      </c>
      <c r="C1911" t="str">
        <f>VLOOKUP(J1911,[1]reportExcel!$C$6:$M$8021,8,FALSE)</f>
        <v>1,48803902537</v>
      </c>
      <c r="D1911" t="str">
        <f t="shared" si="60"/>
        <v>-75,7241445423</v>
      </c>
      <c r="E1911" t="str">
        <f t="shared" si="59"/>
        <v>1,48661416104</v>
      </c>
      <c r="H1911" s="6" t="s">
        <v>7275</v>
      </c>
      <c r="I1911" s="7" t="s">
        <v>7518</v>
      </c>
      <c r="J1911" s="7" t="s">
        <v>7519</v>
      </c>
      <c r="K1911" s="7" t="s">
        <v>7278</v>
      </c>
      <c r="L1911" s="7" t="s">
        <v>7520</v>
      </c>
      <c r="M1911" s="7" t="s">
        <v>7520</v>
      </c>
      <c r="N1911" s="7" t="s">
        <v>20</v>
      </c>
      <c r="O1911" s="15" t="s">
        <v>7521</v>
      </c>
      <c r="P1911" s="16"/>
      <c r="Q1911" s="7" t="s">
        <v>7522</v>
      </c>
      <c r="R1911" s="7" t="s">
        <v>23</v>
      </c>
      <c r="S1911" s="7" t="s">
        <v>24</v>
      </c>
      <c r="T1911" s="7" t="s">
        <v>23</v>
      </c>
    </row>
    <row r="1912" spans="1:20" ht="30" customHeight="1">
      <c r="A1912" t="str">
        <f>VLOOKUP(J1912,[1]reportExcel!$C$6:$M$8021,4,FALSE)</f>
        <v>PUERTO RICO</v>
      </c>
      <c r="B1912" t="str">
        <f>VLOOKUP(J1912,[1]reportExcel!$C$6:$M$8021,6,FALSE)</f>
        <v>-75,1580393577</v>
      </c>
      <c r="C1912" t="str">
        <f>VLOOKUP(J1912,[1]reportExcel!$C$6:$M$8021,8,FALSE)</f>
        <v>1,91091861998</v>
      </c>
      <c r="D1912" t="str">
        <f t="shared" si="60"/>
        <v>-75,1574899204</v>
      </c>
      <c r="E1912" t="str">
        <f t="shared" si="59"/>
        <v>1,90893446756</v>
      </c>
      <c r="H1912" s="6" t="s">
        <v>7275</v>
      </c>
      <c r="I1912" s="7" t="s">
        <v>7523</v>
      </c>
      <c r="J1912" s="7" t="s">
        <v>7524</v>
      </c>
      <c r="K1912" s="7" t="s">
        <v>7278</v>
      </c>
      <c r="L1912" s="7" t="s">
        <v>2751</v>
      </c>
      <c r="M1912" s="7" t="s">
        <v>2751</v>
      </c>
      <c r="N1912" s="7" t="s">
        <v>20</v>
      </c>
      <c r="O1912" s="15" t="s">
        <v>7525</v>
      </c>
      <c r="P1912" s="16"/>
      <c r="Q1912" s="7" t="s">
        <v>7526</v>
      </c>
      <c r="R1912" s="7" t="s">
        <v>23</v>
      </c>
      <c r="S1912" s="7" t="s">
        <v>24</v>
      </c>
      <c r="T1912" s="7" t="s">
        <v>23</v>
      </c>
    </row>
    <row r="1913" spans="1:20" ht="30" customHeight="1">
      <c r="A1913" t="str">
        <f>VLOOKUP(J1913,[1]reportExcel!$C$6:$M$8021,4,FALSE)</f>
        <v>RIONEGRO</v>
      </c>
      <c r="B1913" t="str">
        <f>VLOOKUP(J1913,[1]reportExcel!$C$6:$M$8021,6,FALSE)</f>
        <v>-75,06192714</v>
      </c>
      <c r="C1913" t="str">
        <f>VLOOKUP(J1913,[1]reportExcel!$C$6:$M$8021,8,FALSE)</f>
        <v>1,90499905745</v>
      </c>
      <c r="D1913" t="str">
        <f t="shared" si="60"/>
        <v>-74,9963215296</v>
      </c>
      <c r="E1913" t="str">
        <f t="shared" si="59"/>
        <v>1,6120521927</v>
      </c>
      <c r="H1913" s="6" t="s">
        <v>7275</v>
      </c>
      <c r="I1913" s="7" t="s">
        <v>7523</v>
      </c>
      <c r="J1913" s="7" t="s">
        <v>7527</v>
      </c>
      <c r="K1913" s="7" t="s">
        <v>7278</v>
      </c>
      <c r="L1913" s="7" t="s">
        <v>2751</v>
      </c>
      <c r="M1913" s="7" t="s">
        <v>2078</v>
      </c>
      <c r="N1913" s="7" t="s">
        <v>45</v>
      </c>
      <c r="O1913" s="15" t="s">
        <v>7528</v>
      </c>
      <c r="P1913" s="16"/>
      <c r="Q1913" s="7" t="s">
        <v>7529</v>
      </c>
      <c r="R1913" s="7" t="s">
        <v>23</v>
      </c>
      <c r="S1913" s="7" t="s">
        <v>24</v>
      </c>
      <c r="T1913" s="7" t="s">
        <v>23</v>
      </c>
    </row>
    <row r="1914" spans="1:20" ht="30" customHeight="1">
      <c r="A1914" t="str">
        <f>VLOOKUP(J1914,[1]reportExcel!$C$6:$M$8021,4,FALSE)</f>
        <v>LUSITANIA</v>
      </c>
      <c r="B1914" t="str">
        <f>VLOOKUP(J1914,[1]reportExcel!$C$6:$M$8021,6,FALSE)</f>
        <v>-75,0361605052</v>
      </c>
      <c r="C1914" t="str">
        <f>VLOOKUP(J1914,[1]reportExcel!$C$6:$M$8021,8,FALSE)</f>
        <v>1,94110975875</v>
      </c>
      <c r="D1914" t="str">
        <f t="shared" si="60"/>
        <v>-75,0364610576</v>
      </c>
      <c r="E1914" t="str">
        <f t="shared" si="59"/>
        <v>1,9410234507</v>
      </c>
      <c r="H1914" s="6" t="s">
        <v>7275</v>
      </c>
      <c r="I1914" s="7" t="s">
        <v>7523</v>
      </c>
      <c r="J1914" s="7" t="s">
        <v>7530</v>
      </c>
      <c r="K1914" s="7" t="s">
        <v>7278</v>
      </c>
      <c r="L1914" s="7" t="s">
        <v>2751</v>
      </c>
      <c r="M1914" s="7" t="s">
        <v>7531</v>
      </c>
      <c r="N1914" s="7" t="s">
        <v>288</v>
      </c>
      <c r="O1914" s="15" t="s">
        <v>7532</v>
      </c>
      <c r="P1914" s="16"/>
      <c r="Q1914" s="7" t="s">
        <v>7533</v>
      </c>
      <c r="R1914" s="7" t="s">
        <v>23</v>
      </c>
      <c r="S1914" s="7" t="s">
        <v>24</v>
      </c>
      <c r="T1914" s="7" t="s">
        <v>23</v>
      </c>
    </row>
    <row r="1915" spans="1:20" ht="30" customHeight="1">
      <c r="A1915" t="str">
        <f>VLOOKUP(J1915,[1]reportExcel!$C$6:$M$8021,4,FALSE)</f>
        <v>SANTANA RAMOS</v>
      </c>
      <c r="B1915" t="str">
        <f>VLOOKUP(J1915,[1]reportExcel!$C$6:$M$8021,6,FALSE)</f>
        <v>-75,06192714</v>
      </c>
      <c r="C1915" t="str">
        <f>VLOOKUP(J1915,[1]reportExcel!$C$6:$M$8021,8,FALSE)</f>
        <v>1,90499905745</v>
      </c>
      <c r="D1915" t="str">
        <f t="shared" si="60"/>
        <v>-75,06192714</v>
      </c>
      <c r="E1915" t="str">
        <f t="shared" si="59"/>
        <v>1,90499905745</v>
      </c>
      <c r="H1915" s="6" t="s">
        <v>7275</v>
      </c>
      <c r="I1915" s="7" t="s">
        <v>7523</v>
      </c>
      <c r="J1915" s="7" t="s">
        <v>7534</v>
      </c>
      <c r="K1915" s="7" t="s">
        <v>7278</v>
      </c>
      <c r="L1915" s="7" t="s">
        <v>2751</v>
      </c>
      <c r="M1915" s="7" t="s">
        <v>7535</v>
      </c>
      <c r="N1915" s="7" t="s">
        <v>288</v>
      </c>
      <c r="O1915" s="15" t="s">
        <v>102</v>
      </c>
      <c r="P1915" s="16"/>
      <c r="Q1915" s="7" t="s">
        <v>102</v>
      </c>
      <c r="R1915" s="7" t="s">
        <v>23</v>
      </c>
      <c r="S1915" s="7" t="s">
        <v>24</v>
      </c>
      <c r="T1915" s="7" t="s">
        <v>23</v>
      </c>
    </row>
    <row r="1916" spans="1:20" ht="30" customHeight="1">
      <c r="A1916" t="str">
        <f>VLOOKUP(J1916,[1]reportExcel!$C$6:$M$8021,4,FALSE)</f>
        <v>LA ESMERALDA</v>
      </c>
      <c r="B1916" t="str">
        <f>VLOOKUP(J1916,[1]reportExcel!$C$6:$M$8021,6,FALSE)</f>
        <v>-75,218676197</v>
      </c>
      <c r="C1916" t="str">
        <f>VLOOKUP(J1916,[1]reportExcel!$C$6:$M$8021,8,FALSE)</f>
        <v>1,82801407876</v>
      </c>
      <c r="D1916" t="str">
        <f t="shared" si="60"/>
        <v>-75,2180884836</v>
      </c>
      <c r="E1916" t="str">
        <f t="shared" si="59"/>
        <v>1,82865971059</v>
      </c>
      <c r="H1916" s="6" t="s">
        <v>7275</v>
      </c>
      <c r="I1916" s="7" t="s">
        <v>7523</v>
      </c>
      <c r="J1916" s="7" t="s">
        <v>7536</v>
      </c>
      <c r="K1916" s="7" t="s">
        <v>7278</v>
      </c>
      <c r="L1916" s="7" t="s">
        <v>2751</v>
      </c>
      <c r="M1916" s="7" t="s">
        <v>902</v>
      </c>
      <c r="N1916" s="7" t="s">
        <v>288</v>
      </c>
      <c r="O1916" s="15" t="s">
        <v>7537</v>
      </c>
      <c r="P1916" s="16"/>
      <c r="Q1916" s="7" t="s">
        <v>7538</v>
      </c>
      <c r="R1916" s="7" t="s">
        <v>23</v>
      </c>
      <c r="S1916" s="7" t="s">
        <v>24</v>
      </c>
      <c r="T1916" s="7" t="s">
        <v>23</v>
      </c>
    </row>
    <row r="1917" spans="1:20" ht="30" customHeight="1">
      <c r="A1917" t="str">
        <f>VLOOKUP(J1917,[1]reportExcel!$C$6:$M$8021,4,FALSE)</f>
        <v>LA AGUILILLA</v>
      </c>
      <c r="B1917" t="str">
        <f>VLOOKUP(J1917,[1]reportExcel!$C$6:$M$8021,6,FALSE)</f>
        <v>-75,0604125431</v>
      </c>
      <c r="C1917" t="str">
        <f>VLOOKUP(J1917,[1]reportExcel!$C$6:$M$8021,8,FALSE)</f>
        <v>1,99069674884</v>
      </c>
      <c r="D1917" t="str">
        <f t="shared" si="60"/>
        <v>-75,0602390525</v>
      </c>
      <c r="E1917" t="str">
        <f t="shared" si="59"/>
        <v>1,99078106397</v>
      </c>
      <c r="H1917" s="6" t="s">
        <v>7275</v>
      </c>
      <c r="I1917" s="7" t="s">
        <v>7523</v>
      </c>
      <c r="J1917" s="7" t="s">
        <v>7539</v>
      </c>
      <c r="K1917" s="7" t="s">
        <v>7278</v>
      </c>
      <c r="L1917" s="7" t="s">
        <v>2751</v>
      </c>
      <c r="M1917" s="7" t="s">
        <v>7540</v>
      </c>
      <c r="N1917" s="7" t="s">
        <v>288</v>
      </c>
      <c r="O1917" s="15" t="s">
        <v>7541</v>
      </c>
      <c r="P1917" s="16"/>
      <c r="Q1917" s="7" t="s">
        <v>7542</v>
      </c>
      <c r="R1917" s="7" t="s">
        <v>23</v>
      </c>
      <c r="S1917" s="7" t="s">
        <v>24</v>
      </c>
      <c r="T1917" s="7" t="s">
        <v>23</v>
      </c>
    </row>
    <row r="1918" spans="1:20" ht="30" customHeight="1">
      <c r="A1918" t="str">
        <f>VLOOKUP(J1918,[1]reportExcel!$C$6:$M$8021,4,FALSE)</f>
        <v>SAN JOSÉ DEL FRAGUA</v>
      </c>
      <c r="B1918" t="str">
        <f>VLOOKUP(J1918,[1]reportExcel!$C$6:$M$8021,6,FALSE)</f>
        <v>-75,9736618541</v>
      </c>
      <c r="C1918" t="str">
        <f>VLOOKUP(J1918,[1]reportExcel!$C$6:$M$8021,8,FALSE)</f>
        <v>1,33172583849</v>
      </c>
      <c r="D1918" t="str">
        <f t="shared" si="60"/>
        <v>-75,9736270384</v>
      </c>
      <c r="E1918" t="str">
        <f t="shared" si="59"/>
        <v>1,33009035894</v>
      </c>
      <c r="H1918" s="6" t="s">
        <v>7275</v>
      </c>
      <c r="I1918" s="7" t="s">
        <v>7543</v>
      </c>
      <c r="J1918" s="7" t="s">
        <v>7544</v>
      </c>
      <c r="K1918" s="7" t="s">
        <v>7278</v>
      </c>
      <c r="L1918" s="7" t="s">
        <v>7545</v>
      </c>
      <c r="M1918" s="7" t="s">
        <v>7545</v>
      </c>
      <c r="N1918" s="7" t="s">
        <v>20</v>
      </c>
      <c r="O1918" s="15" t="s">
        <v>7546</v>
      </c>
      <c r="P1918" s="16"/>
      <c r="Q1918" s="7" t="s">
        <v>7547</v>
      </c>
      <c r="R1918" s="7" t="s">
        <v>23</v>
      </c>
      <c r="S1918" s="7" t="s">
        <v>24</v>
      </c>
      <c r="T1918" s="7" t="s">
        <v>23</v>
      </c>
    </row>
    <row r="1919" spans="1:20" ht="30" customHeight="1">
      <c r="A1919" t="str">
        <f>VLOOKUP(J1919,[1]reportExcel!$C$6:$M$8021,4,FALSE)</f>
        <v>FRAGUITA</v>
      </c>
      <c r="B1919" t="str">
        <f>VLOOKUP(J1919,[1]reportExcel!$C$6:$M$8021,6,FALSE)</f>
        <v>-76,1483054348</v>
      </c>
      <c r="C1919" t="str">
        <f>VLOOKUP(J1919,[1]reportExcel!$C$6:$M$8021,8,FALSE)</f>
        <v>1,18522391735</v>
      </c>
      <c r="D1919" t="str">
        <f t="shared" si="60"/>
        <v>-76,1480214968</v>
      </c>
      <c r="E1919" t="str">
        <f t="shared" si="59"/>
        <v>1,18523126199</v>
      </c>
      <c r="H1919" s="6" t="s">
        <v>7275</v>
      </c>
      <c r="I1919" s="7" t="s">
        <v>7543</v>
      </c>
      <c r="J1919" s="7" t="s">
        <v>7548</v>
      </c>
      <c r="K1919" s="7" t="s">
        <v>7278</v>
      </c>
      <c r="L1919" s="7" t="s">
        <v>7545</v>
      </c>
      <c r="M1919" s="7" t="s">
        <v>7549</v>
      </c>
      <c r="N1919" s="7" t="s">
        <v>288</v>
      </c>
      <c r="O1919" s="15" t="s">
        <v>7550</v>
      </c>
      <c r="P1919" s="16"/>
      <c r="Q1919" s="7" t="s">
        <v>7551</v>
      </c>
      <c r="R1919" s="7" t="s">
        <v>23</v>
      </c>
      <c r="S1919" s="7" t="s">
        <v>24</v>
      </c>
      <c r="T1919" s="7" t="s">
        <v>23</v>
      </c>
    </row>
    <row r="1920" spans="1:20" ht="30" customHeight="1">
      <c r="A1920" t="str">
        <f>VLOOKUP(J1920,[1]reportExcel!$C$6:$M$8021,4,FALSE)</f>
        <v>YURAYACO</v>
      </c>
      <c r="B1920" t="str">
        <f>VLOOKUP(J1920,[1]reportExcel!$C$6:$M$8021,6,FALSE)</f>
        <v>-76,092849568</v>
      </c>
      <c r="C1920" t="str">
        <f>VLOOKUP(J1920,[1]reportExcel!$C$6:$M$8021,8,FALSE)</f>
        <v>1,22624500817</v>
      </c>
      <c r="D1920" t="str">
        <f t="shared" si="60"/>
        <v>-76,0923689094</v>
      </c>
      <c r="E1920" t="str">
        <f t="shared" si="59"/>
        <v>1,22636241343</v>
      </c>
      <c r="H1920" s="6" t="s">
        <v>7275</v>
      </c>
      <c r="I1920" s="7" t="s">
        <v>7543</v>
      </c>
      <c r="J1920" s="7" t="s">
        <v>7552</v>
      </c>
      <c r="K1920" s="7" t="s">
        <v>7278</v>
      </c>
      <c r="L1920" s="7" t="s">
        <v>7545</v>
      </c>
      <c r="M1920" s="7" t="s">
        <v>7553</v>
      </c>
      <c r="N1920" s="7" t="s">
        <v>288</v>
      </c>
      <c r="O1920" s="15" t="s">
        <v>7554</v>
      </c>
      <c r="P1920" s="16"/>
      <c r="Q1920" s="7" t="s">
        <v>7555</v>
      </c>
      <c r="R1920" s="7" t="s">
        <v>23</v>
      </c>
      <c r="S1920" s="7" t="s">
        <v>24</v>
      </c>
      <c r="T1920" s="7" t="s">
        <v>23</v>
      </c>
    </row>
    <row r="1921" spans="1:20" ht="30" customHeight="1">
      <c r="A1921" t="str">
        <f>VLOOKUP(J1921,[1]reportExcel!$C$6:$M$8021,4,FALSE)</f>
        <v>SABALETA</v>
      </c>
      <c r="B1921" t="str">
        <f>VLOOKUP(J1921,[1]reportExcel!$C$6:$M$8021,6,FALSE)</f>
        <v>-76,1754777435</v>
      </c>
      <c r="C1921" t="str">
        <f>VLOOKUP(J1921,[1]reportExcel!$C$6:$M$8021,8,FALSE)</f>
        <v>1,13429365204</v>
      </c>
      <c r="D1921" t="str">
        <f t="shared" si="60"/>
        <v>-76,1761047615</v>
      </c>
      <c r="E1921" t="str">
        <f t="shared" si="59"/>
        <v>1,13644026022</v>
      </c>
      <c r="H1921" s="6" t="s">
        <v>7275</v>
      </c>
      <c r="I1921" s="7" t="s">
        <v>7543</v>
      </c>
      <c r="J1921" s="7" t="s">
        <v>7556</v>
      </c>
      <c r="K1921" s="7" t="s">
        <v>7278</v>
      </c>
      <c r="L1921" s="7" t="s">
        <v>7545</v>
      </c>
      <c r="M1921" s="7" t="s">
        <v>7557</v>
      </c>
      <c r="N1921" s="7" t="s">
        <v>152</v>
      </c>
      <c r="O1921" s="15" t="s">
        <v>7558</v>
      </c>
      <c r="P1921" s="16"/>
      <c r="Q1921" s="7" t="s">
        <v>7559</v>
      </c>
      <c r="R1921" s="7" t="s">
        <v>23</v>
      </c>
      <c r="S1921" s="7" t="s">
        <v>24</v>
      </c>
      <c r="T1921" s="7" t="s">
        <v>23</v>
      </c>
    </row>
    <row r="1922" spans="1:20" ht="30" customHeight="1">
      <c r="A1922" t="str">
        <f>VLOOKUP(J1922,[1]reportExcel!$C$6:$M$8021,4,FALSE)</f>
        <v>SAN VICENTE DEL CAGUÁN</v>
      </c>
      <c r="B1922" t="str">
        <f>VLOOKUP(J1922,[1]reportExcel!$C$6:$M$8021,6,FALSE)</f>
        <v>-74,7719596917</v>
      </c>
      <c r="C1922" t="str">
        <f>VLOOKUP(J1922,[1]reportExcel!$C$6:$M$8021,8,FALSE)</f>
        <v>2,11341773833</v>
      </c>
      <c r="D1922" t="str">
        <f t="shared" si="60"/>
        <v>-74,768675935</v>
      </c>
      <c r="E1922" t="str">
        <f t="shared" si="59"/>
        <v>2,119492544</v>
      </c>
      <c r="H1922" s="6" t="s">
        <v>7275</v>
      </c>
      <c r="I1922" s="7" t="s">
        <v>7560</v>
      </c>
      <c r="J1922" s="7" t="s">
        <v>7561</v>
      </c>
      <c r="K1922" s="7" t="s">
        <v>7278</v>
      </c>
      <c r="L1922" s="7" t="s">
        <v>7562</v>
      </c>
      <c r="M1922" s="7" t="s">
        <v>7562</v>
      </c>
      <c r="N1922" s="7" t="s">
        <v>20</v>
      </c>
      <c r="O1922" s="15" t="s">
        <v>7563</v>
      </c>
      <c r="P1922" s="16"/>
      <c r="Q1922" s="7" t="s">
        <v>7564</v>
      </c>
      <c r="R1922" s="7" t="s">
        <v>23</v>
      </c>
      <c r="S1922" s="7" t="s">
        <v>24</v>
      </c>
      <c r="T1922" s="7" t="s">
        <v>23</v>
      </c>
    </row>
    <row r="1923" spans="1:20" ht="30" customHeight="1">
      <c r="A1923" t="str">
        <f>VLOOKUP(J1923,[1]reportExcel!$C$6:$M$8021,4,FALSE)</f>
        <v>CIUDAD YARÍ</v>
      </c>
      <c r="B1923" t="str">
        <f>VLOOKUP(J1923,[1]reportExcel!$C$6:$M$8021,6,FALSE)</f>
        <v>-74,2193898159</v>
      </c>
      <c r="C1923" t="str">
        <f>VLOOKUP(J1923,[1]reportExcel!$C$6:$M$8021,8,FALSE)</f>
        <v>1,30930863408</v>
      </c>
      <c r="D1923" t="str">
        <f t="shared" si="60"/>
        <v>-74,2193898159</v>
      </c>
      <c r="E1923" t="str">
        <f t="shared" si="59"/>
        <v>1,30930863408</v>
      </c>
      <c r="H1923" s="6" t="s">
        <v>7275</v>
      </c>
      <c r="I1923" s="7" t="s">
        <v>7560</v>
      </c>
      <c r="J1923" s="7" t="s">
        <v>7565</v>
      </c>
      <c r="K1923" s="7" t="s">
        <v>7278</v>
      </c>
      <c r="L1923" s="7" t="s">
        <v>7562</v>
      </c>
      <c r="M1923" s="7" t="s">
        <v>7566</v>
      </c>
      <c r="N1923" s="7" t="s">
        <v>288</v>
      </c>
      <c r="O1923" s="15" t="s">
        <v>102</v>
      </c>
      <c r="P1923" s="16"/>
      <c r="Q1923" s="7" t="s">
        <v>102</v>
      </c>
      <c r="R1923" s="7" t="s">
        <v>23</v>
      </c>
      <c r="S1923" s="7" t="s">
        <v>24</v>
      </c>
      <c r="T1923" s="7" t="s">
        <v>23</v>
      </c>
    </row>
    <row r="1924" spans="1:20" ht="30" customHeight="1">
      <c r="A1924" t="str">
        <f>VLOOKUP(J1924,[1]reportExcel!$C$6:$M$8021,4,FALSE)</f>
        <v>GUACAMAYAS</v>
      </c>
      <c r="B1924" t="str">
        <f>VLOOKUP(J1924,[1]reportExcel!$C$6:$M$8021,6,FALSE)</f>
        <v>-74,2193898159</v>
      </c>
      <c r="C1924" t="str">
        <f>VLOOKUP(J1924,[1]reportExcel!$C$6:$M$8021,8,FALSE)</f>
        <v>1,30930863408</v>
      </c>
      <c r="D1924" t="str">
        <f t="shared" si="60"/>
        <v>-74,9273034149</v>
      </c>
      <c r="E1924" t="str">
        <f t="shared" si="59"/>
        <v>2,36755793135</v>
      </c>
      <c r="H1924" s="6" t="s">
        <v>7275</v>
      </c>
      <c r="I1924" s="7" t="s">
        <v>7560</v>
      </c>
      <c r="J1924" s="7" t="s">
        <v>7567</v>
      </c>
      <c r="K1924" s="7" t="s">
        <v>7278</v>
      </c>
      <c r="L1924" s="7" t="s">
        <v>7562</v>
      </c>
      <c r="M1924" s="7" t="s">
        <v>5698</v>
      </c>
      <c r="N1924" s="7" t="s">
        <v>288</v>
      </c>
      <c r="O1924" s="15" t="s">
        <v>7568</v>
      </c>
      <c r="P1924" s="16"/>
      <c r="Q1924" s="7" t="s">
        <v>7569</v>
      </c>
      <c r="R1924" s="7" t="s">
        <v>23</v>
      </c>
      <c r="S1924" s="7" t="s">
        <v>24</v>
      </c>
      <c r="T1924" s="7" t="s">
        <v>23</v>
      </c>
    </row>
    <row r="1925" spans="1:20" ht="30" customHeight="1">
      <c r="A1925" t="str">
        <f>VLOOKUP(J1925,[1]reportExcel!$C$6:$M$8021,4,FALSE)</f>
        <v>BALSILLAS</v>
      </c>
      <c r="B1925" t="str">
        <f>VLOOKUP(J1925,[1]reportExcel!$C$6:$M$8021,6,FALSE)</f>
        <v>-74,2193898159</v>
      </c>
      <c r="C1925" t="str">
        <f>VLOOKUP(J1925,[1]reportExcel!$C$6:$M$8021,8,FALSE)</f>
        <v>1,30930863408</v>
      </c>
      <c r="D1925" t="str">
        <f t="shared" si="60"/>
        <v>-75,0500413029</v>
      </c>
      <c r="E1925" t="str">
        <f t="shared" si="59"/>
        <v>2,74417969576</v>
      </c>
      <c r="H1925" s="6" t="s">
        <v>7275</v>
      </c>
      <c r="I1925" s="7" t="s">
        <v>7560</v>
      </c>
      <c r="J1925" s="7" t="s">
        <v>7570</v>
      </c>
      <c r="K1925" s="7" t="s">
        <v>7278</v>
      </c>
      <c r="L1925" s="7" t="s">
        <v>7562</v>
      </c>
      <c r="M1925" s="7" t="s">
        <v>7571</v>
      </c>
      <c r="N1925" s="7" t="s">
        <v>45</v>
      </c>
      <c r="O1925" s="15" t="s">
        <v>7572</v>
      </c>
      <c r="P1925" s="16"/>
      <c r="Q1925" s="7" t="s">
        <v>7573</v>
      </c>
      <c r="R1925" s="7" t="s">
        <v>23</v>
      </c>
      <c r="S1925" s="7" t="s">
        <v>24</v>
      </c>
      <c r="T1925" s="7" t="s">
        <v>23</v>
      </c>
    </row>
    <row r="1926" spans="1:20" ht="30" customHeight="1">
      <c r="A1926" t="str">
        <f>VLOOKUP(J1926,[1]reportExcel!$C$6:$M$8021,4,FALSE)</f>
        <v>CAMPO HERMOSO</v>
      </c>
      <c r="B1926" t="str">
        <f>VLOOKUP(J1926,[1]reportExcel!$C$6:$M$8021,6,FALSE)</f>
        <v>-74,6911156118</v>
      </c>
      <c r="C1926" t="str">
        <f>VLOOKUP(J1926,[1]reportExcel!$C$6:$M$8021,8,FALSE)</f>
        <v>1,92172460551</v>
      </c>
      <c r="D1926" t="str">
        <f t="shared" si="60"/>
        <v>-74,6908882525</v>
      </c>
      <c r="E1926" t="str">
        <f t="shared" si="59"/>
        <v>1,92186097709</v>
      </c>
      <c r="H1926" s="6" t="s">
        <v>7275</v>
      </c>
      <c r="I1926" s="7" t="s">
        <v>7560</v>
      </c>
      <c r="J1926" s="7" t="s">
        <v>7574</v>
      </c>
      <c r="K1926" s="7" t="s">
        <v>7278</v>
      </c>
      <c r="L1926" s="7" t="s">
        <v>7562</v>
      </c>
      <c r="M1926" s="7" t="s">
        <v>7575</v>
      </c>
      <c r="N1926" s="7" t="s">
        <v>45</v>
      </c>
      <c r="O1926" s="15" t="s">
        <v>7576</v>
      </c>
      <c r="P1926" s="16"/>
      <c r="Q1926" s="7" t="s">
        <v>7577</v>
      </c>
      <c r="R1926" s="7" t="s">
        <v>23</v>
      </c>
      <c r="S1926" s="7" t="s">
        <v>24</v>
      </c>
      <c r="T1926" s="7" t="s">
        <v>23</v>
      </c>
    </row>
    <row r="1927" spans="1:20" ht="30" customHeight="1">
      <c r="A1927" t="str">
        <f>VLOOKUP(J1927,[1]reportExcel!$C$6:$M$8021,4,FALSE)</f>
        <v>EL RECREO</v>
      </c>
      <c r="B1927" t="str">
        <f>VLOOKUP(J1927,[1]reportExcel!$C$6:$M$8021,6,FALSE)</f>
        <v>-74,2193898159</v>
      </c>
      <c r="C1927" t="str">
        <f>VLOOKUP(J1927,[1]reportExcel!$C$6:$M$8021,8,FALSE)</f>
        <v>1,30930863408</v>
      </c>
      <c r="D1927" t="str">
        <f t="shared" si="60"/>
        <v>-74,2193898159</v>
      </c>
      <c r="E1927" t="str">
        <f t="shared" ref="E1927:E1990" si="61">IF(AND(Q1927="0,",NOT(ISNA(C1927))),C1927,Q1927)</f>
        <v>1,30930863408</v>
      </c>
      <c r="H1927" s="6" t="s">
        <v>7275</v>
      </c>
      <c r="I1927" s="7" t="s">
        <v>7560</v>
      </c>
      <c r="J1927" s="7" t="s">
        <v>7578</v>
      </c>
      <c r="K1927" s="7" t="s">
        <v>7278</v>
      </c>
      <c r="L1927" s="7" t="s">
        <v>7562</v>
      </c>
      <c r="M1927" s="7" t="s">
        <v>3607</v>
      </c>
      <c r="N1927" s="7" t="s">
        <v>288</v>
      </c>
      <c r="O1927" s="15" t="s">
        <v>102</v>
      </c>
      <c r="P1927" s="16"/>
      <c r="Q1927" s="7" t="s">
        <v>102</v>
      </c>
      <c r="R1927" s="7" t="s">
        <v>23</v>
      </c>
      <c r="S1927" s="7" t="s">
        <v>24</v>
      </c>
      <c r="T1927" s="7" t="s">
        <v>23</v>
      </c>
    </row>
    <row r="1928" spans="1:20" ht="30" customHeight="1">
      <c r="A1928" t="str">
        <f>VLOOKUP(J1928,[1]reportExcel!$C$6:$M$8021,4,FALSE)</f>
        <v>TRES ESQUINAS</v>
      </c>
      <c r="B1928" t="str">
        <f>VLOOKUP(J1928,[1]reportExcel!$C$6:$M$8021,6,FALSE)</f>
        <v>-74,8121805782</v>
      </c>
      <c r="C1928" t="str">
        <f>VLOOKUP(J1928,[1]reportExcel!$C$6:$M$8021,8,FALSE)</f>
        <v>1,86824774404</v>
      </c>
      <c r="D1928" t="str">
        <f t="shared" si="60"/>
        <v>-74,8123661489</v>
      </c>
      <c r="E1928" t="str">
        <f t="shared" si="61"/>
        <v>1,86851821717</v>
      </c>
      <c r="H1928" s="6" t="s">
        <v>7275</v>
      </c>
      <c r="I1928" s="7" t="s">
        <v>7560</v>
      </c>
      <c r="J1928" s="7" t="s">
        <v>7579</v>
      </c>
      <c r="K1928" s="7" t="s">
        <v>7278</v>
      </c>
      <c r="L1928" s="7" t="s">
        <v>7562</v>
      </c>
      <c r="M1928" s="7" t="s">
        <v>7580</v>
      </c>
      <c r="N1928" s="7" t="s">
        <v>288</v>
      </c>
      <c r="O1928" s="15" t="s">
        <v>7581</v>
      </c>
      <c r="P1928" s="16"/>
      <c r="Q1928" s="7" t="s">
        <v>7582</v>
      </c>
      <c r="R1928" s="7" t="s">
        <v>23</v>
      </c>
      <c r="S1928" s="7" t="s">
        <v>24</v>
      </c>
      <c r="T1928" s="7" t="s">
        <v>23</v>
      </c>
    </row>
    <row r="1929" spans="1:20" ht="30" customHeight="1">
      <c r="A1929" t="str">
        <f>VLOOKUP(J1929,[1]reportExcel!$C$6:$M$8021,4,FALSE)</f>
        <v>PUERTO BETANIA</v>
      </c>
      <c r="B1929" t="str">
        <f>VLOOKUP(J1929,[1]reportExcel!$C$6:$M$8021,6,FALSE)</f>
        <v>-74,7733550511</v>
      </c>
      <c r="C1929" t="str">
        <f>VLOOKUP(J1929,[1]reportExcel!$C$6:$M$8021,8,FALSE)</f>
        <v>1,675955223</v>
      </c>
      <c r="D1929" t="str">
        <f t="shared" si="60"/>
        <v>-74,7723452167</v>
      </c>
      <c r="E1929" t="str">
        <f t="shared" si="61"/>
        <v>1,67561307076</v>
      </c>
      <c r="H1929" s="6" t="s">
        <v>7275</v>
      </c>
      <c r="I1929" s="7" t="s">
        <v>7560</v>
      </c>
      <c r="J1929" s="7" t="s">
        <v>7583</v>
      </c>
      <c r="K1929" s="7" t="s">
        <v>7278</v>
      </c>
      <c r="L1929" s="7" t="s">
        <v>7562</v>
      </c>
      <c r="M1929" s="7" t="s">
        <v>7584</v>
      </c>
      <c r="N1929" s="7" t="s">
        <v>45</v>
      </c>
      <c r="O1929" s="15" t="s">
        <v>7585</v>
      </c>
      <c r="P1929" s="16"/>
      <c r="Q1929" s="7" t="s">
        <v>7586</v>
      </c>
      <c r="R1929" s="7" t="s">
        <v>23</v>
      </c>
      <c r="S1929" s="7" t="s">
        <v>24</v>
      </c>
      <c r="T1929" s="7" t="s">
        <v>23</v>
      </c>
    </row>
    <row r="1930" spans="1:20" ht="30" customHeight="1">
      <c r="A1930" t="str">
        <f>VLOOKUP(J1930,[1]reportExcel!$C$6:$M$8021,4,FALSE)</f>
        <v>GIBRALTAR</v>
      </c>
      <c r="B1930" t="str">
        <f>VLOOKUP(J1930,[1]reportExcel!$C$6:$M$8021,6,FALSE)</f>
        <v>-74,2193898159</v>
      </c>
      <c r="C1930" t="str">
        <f>VLOOKUP(J1930,[1]reportExcel!$C$6:$M$8021,8,FALSE)</f>
        <v>1,30930863408</v>
      </c>
      <c r="D1930" t="str">
        <f t="shared" si="60"/>
        <v>-74,7897575772</v>
      </c>
      <c r="E1930" t="str">
        <f t="shared" si="61"/>
        <v>2,36963312108</v>
      </c>
      <c r="H1930" s="6" t="s">
        <v>7275</v>
      </c>
      <c r="I1930" s="7" t="s">
        <v>7560</v>
      </c>
      <c r="J1930" s="7" t="s">
        <v>7587</v>
      </c>
      <c r="K1930" s="7" t="s">
        <v>7278</v>
      </c>
      <c r="L1930" s="7" t="s">
        <v>7562</v>
      </c>
      <c r="M1930" s="7" t="s">
        <v>5596</v>
      </c>
      <c r="N1930" s="7" t="s">
        <v>45</v>
      </c>
      <c r="O1930" s="15" t="s">
        <v>7588</v>
      </c>
      <c r="P1930" s="16"/>
      <c r="Q1930" s="7" t="s">
        <v>7589</v>
      </c>
      <c r="R1930" s="7" t="s">
        <v>23</v>
      </c>
      <c r="S1930" s="7" t="s">
        <v>24</v>
      </c>
      <c r="T1930" s="7" t="s">
        <v>23</v>
      </c>
    </row>
    <row r="1931" spans="1:20" ht="30" customHeight="1">
      <c r="A1931" t="str">
        <f>VLOOKUP(J1931,[1]reportExcel!$C$6:$M$8021,4,FALSE)</f>
        <v>LOS POZOS</v>
      </c>
      <c r="B1931" t="str">
        <f>VLOOKUP(J1931,[1]reportExcel!$C$6:$M$8021,6,FALSE)</f>
        <v>-74,2193898159</v>
      </c>
      <c r="C1931" t="str">
        <f>VLOOKUP(J1931,[1]reportExcel!$C$6:$M$8021,8,FALSE)</f>
        <v>1,30930863408</v>
      </c>
      <c r="D1931" t="str">
        <f t="shared" si="60"/>
        <v>-74,2193898159</v>
      </c>
      <c r="E1931" t="str">
        <f t="shared" si="61"/>
        <v>1,30930863408</v>
      </c>
      <c r="H1931" s="6" t="s">
        <v>7275</v>
      </c>
      <c r="I1931" s="7" t="s">
        <v>7560</v>
      </c>
      <c r="J1931" s="7" t="s">
        <v>7590</v>
      </c>
      <c r="K1931" s="7" t="s">
        <v>7278</v>
      </c>
      <c r="L1931" s="7" t="s">
        <v>7562</v>
      </c>
      <c r="M1931" s="7" t="s">
        <v>7591</v>
      </c>
      <c r="N1931" s="7" t="s">
        <v>45</v>
      </c>
      <c r="O1931" s="15" t="s">
        <v>102</v>
      </c>
      <c r="P1931" s="16"/>
      <c r="Q1931" s="7" t="s">
        <v>102</v>
      </c>
      <c r="R1931" s="7" t="s">
        <v>23</v>
      </c>
      <c r="S1931" s="7" t="s">
        <v>24</v>
      </c>
      <c r="T1931" s="7" t="s">
        <v>23</v>
      </c>
    </row>
    <row r="1932" spans="1:20" ht="30" customHeight="1">
      <c r="A1932" t="str">
        <f>VLOOKUP(J1932,[1]reportExcel!$C$6:$M$8021,4,FALSE)</f>
        <v>SANTA ROSA</v>
      </c>
      <c r="B1932" t="str">
        <f>VLOOKUP(J1932,[1]reportExcel!$C$6:$M$8021,6,FALSE)</f>
        <v>-74,7833325387</v>
      </c>
      <c r="C1932" t="str">
        <f>VLOOKUP(J1932,[1]reportExcel!$C$6:$M$8021,8,FALSE)</f>
        <v>1,73404221846</v>
      </c>
      <c r="D1932" t="str">
        <f t="shared" si="60"/>
        <v>-74,7847686519</v>
      </c>
      <c r="E1932" t="str">
        <f t="shared" si="61"/>
        <v>1,73453120884</v>
      </c>
      <c r="H1932" s="6" t="s">
        <v>7275</v>
      </c>
      <c r="I1932" s="7" t="s">
        <v>7560</v>
      </c>
      <c r="J1932" s="7" t="s">
        <v>7592</v>
      </c>
      <c r="K1932" s="7" t="s">
        <v>7278</v>
      </c>
      <c r="L1932" s="7" t="s">
        <v>7562</v>
      </c>
      <c r="M1932" s="7" t="s">
        <v>4643</v>
      </c>
      <c r="N1932" s="7" t="s">
        <v>45</v>
      </c>
      <c r="O1932" s="15" t="s">
        <v>7593</v>
      </c>
      <c r="P1932" s="16"/>
      <c r="Q1932" s="7" t="s">
        <v>7594</v>
      </c>
      <c r="R1932" s="7" t="s">
        <v>23</v>
      </c>
      <c r="S1932" s="7" t="s">
        <v>24</v>
      </c>
      <c r="T1932" s="7" t="s">
        <v>23</v>
      </c>
    </row>
    <row r="1933" spans="1:20" ht="30" customHeight="1">
      <c r="A1933" t="str">
        <f>VLOOKUP(J1933,[1]reportExcel!$C$6:$M$8021,4,FALSE)</f>
        <v>TRONCALES</v>
      </c>
      <c r="B1933" t="str">
        <f>VLOOKUP(J1933,[1]reportExcel!$C$6:$M$8021,6,FALSE)</f>
        <v>-74,9297489334</v>
      </c>
      <c r="C1933" t="str">
        <f>VLOOKUP(J1933,[1]reportExcel!$C$6:$M$8021,8,FALSE)</f>
        <v>2,12486976185</v>
      </c>
      <c r="D1933" t="str">
        <f t="shared" si="60"/>
        <v>-74,9295385136</v>
      </c>
      <c r="E1933" t="str">
        <f t="shared" si="61"/>
        <v>2,12502273908</v>
      </c>
      <c r="H1933" s="6" t="s">
        <v>7275</v>
      </c>
      <c r="I1933" s="7" t="s">
        <v>7560</v>
      </c>
      <c r="J1933" s="7" t="s">
        <v>7595</v>
      </c>
      <c r="K1933" s="7" t="s">
        <v>7278</v>
      </c>
      <c r="L1933" s="7" t="s">
        <v>7562</v>
      </c>
      <c r="M1933" s="7" t="s">
        <v>7596</v>
      </c>
      <c r="N1933" s="7" t="s">
        <v>45</v>
      </c>
      <c r="O1933" s="15" t="s">
        <v>7597</v>
      </c>
      <c r="P1933" s="16"/>
      <c r="Q1933" s="7" t="s">
        <v>7598</v>
      </c>
      <c r="R1933" s="7" t="s">
        <v>23</v>
      </c>
      <c r="S1933" s="7" t="s">
        <v>24</v>
      </c>
      <c r="T1933" s="7" t="s">
        <v>23</v>
      </c>
    </row>
    <row r="1934" spans="1:20" ht="30" customHeight="1">
      <c r="A1934" t="str">
        <f>VLOOKUP(J1934,[1]reportExcel!$C$6:$M$8021,4,FALSE)</f>
        <v>GUAYABAL</v>
      </c>
      <c r="B1934" t="str">
        <f>VLOOKUP(J1934,[1]reportExcel!$C$6:$M$8021,6,FALSE)</f>
        <v>-74,882439472</v>
      </c>
      <c r="C1934" t="str">
        <f>VLOOKUP(J1934,[1]reportExcel!$C$6:$M$8021,8,FALSE)</f>
        <v>2,69657093116</v>
      </c>
      <c r="D1934" t="str">
        <f t="shared" si="60"/>
        <v>-74,881776846</v>
      </c>
      <c r="E1934" t="str">
        <f t="shared" si="61"/>
        <v>2,699662815</v>
      </c>
      <c r="H1934" s="6" t="s">
        <v>7275</v>
      </c>
      <c r="I1934" s="7" t="s">
        <v>7560</v>
      </c>
      <c r="J1934" s="7" t="s">
        <v>7599</v>
      </c>
      <c r="K1934" s="7" t="s">
        <v>7278</v>
      </c>
      <c r="L1934" s="7" t="s">
        <v>7562</v>
      </c>
      <c r="M1934" s="7" t="s">
        <v>7600</v>
      </c>
      <c r="N1934" s="7" t="s">
        <v>45</v>
      </c>
      <c r="O1934" s="15" t="s">
        <v>7601</v>
      </c>
      <c r="P1934" s="16"/>
      <c r="Q1934" s="7" t="s">
        <v>7602</v>
      </c>
      <c r="R1934" s="7" t="s">
        <v>23</v>
      </c>
      <c r="S1934" s="7" t="s">
        <v>24</v>
      </c>
      <c r="T1934" s="7" t="s">
        <v>23</v>
      </c>
    </row>
    <row r="1935" spans="1:20" ht="30" customHeight="1">
      <c r="A1935" t="str">
        <f>VLOOKUP(J1935,[1]reportExcel!$C$6:$M$8021,4,FALSE)</f>
        <v>LA SOMBRA</v>
      </c>
      <c r="B1935" t="str">
        <f>VLOOKUP(J1935,[1]reportExcel!$C$6:$M$8021,6,FALSE)</f>
        <v>-74,2193898159</v>
      </c>
      <c r="C1935" t="str">
        <f>VLOOKUP(J1935,[1]reportExcel!$C$6:$M$8021,8,FALSE)</f>
        <v>1,30930863408</v>
      </c>
      <c r="D1935" t="str">
        <f t="shared" si="60"/>
        <v>-74,2193898159</v>
      </c>
      <c r="E1935" t="str">
        <f t="shared" si="61"/>
        <v>1,30930863408</v>
      </c>
      <c r="H1935" s="6" t="s">
        <v>7275</v>
      </c>
      <c r="I1935" s="7" t="s">
        <v>7560</v>
      </c>
      <c r="J1935" s="7" t="s">
        <v>7603</v>
      </c>
      <c r="K1935" s="7" t="s">
        <v>7278</v>
      </c>
      <c r="L1935" s="7" t="s">
        <v>7562</v>
      </c>
      <c r="M1935" s="7" t="s">
        <v>7604</v>
      </c>
      <c r="N1935" s="7" t="s">
        <v>152</v>
      </c>
      <c r="O1935" s="15" t="s">
        <v>102</v>
      </c>
      <c r="P1935" s="16"/>
      <c r="Q1935" s="7" t="s">
        <v>102</v>
      </c>
      <c r="R1935" s="7" t="s">
        <v>23</v>
      </c>
      <c r="S1935" s="7" t="s">
        <v>24</v>
      </c>
      <c r="T1935" s="7" t="s">
        <v>23</v>
      </c>
    </row>
    <row r="1936" spans="1:20" ht="30" customHeight="1">
      <c r="A1936" t="str">
        <f>VLOOKUP(J1936,[1]reportExcel!$C$6:$M$8021,4,FALSE)</f>
        <v>SAN JUAN DE LOZADA</v>
      </c>
      <c r="B1936" t="str">
        <f>VLOOKUP(J1936,[1]reportExcel!$C$6:$M$8021,6,FALSE)</f>
        <v>-74,2193898159</v>
      </c>
      <c r="C1936" t="str">
        <f>VLOOKUP(J1936,[1]reportExcel!$C$6:$M$8021,8,FALSE)</f>
        <v>1,30930863408</v>
      </c>
      <c r="D1936" t="str">
        <f t="shared" si="60"/>
        <v>-74,2193898159</v>
      </c>
      <c r="E1936" t="str">
        <f t="shared" si="61"/>
        <v>1,30930863408</v>
      </c>
      <c r="H1936" s="6" t="s">
        <v>7275</v>
      </c>
      <c r="I1936" s="7" t="s">
        <v>7560</v>
      </c>
      <c r="J1936" s="7" t="s">
        <v>7605</v>
      </c>
      <c r="K1936" s="7" t="s">
        <v>7278</v>
      </c>
      <c r="L1936" s="7" t="s">
        <v>7562</v>
      </c>
      <c r="M1936" s="7" t="s">
        <v>7606</v>
      </c>
      <c r="N1936" s="7" t="s">
        <v>45</v>
      </c>
      <c r="O1936" s="15" t="s">
        <v>102</v>
      </c>
      <c r="P1936" s="16"/>
      <c r="Q1936" s="7" t="s">
        <v>102</v>
      </c>
      <c r="R1936" s="7" t="s">
        <v>23</v>
      </c>
      <c r="S1936" s="7" t="s">
        <v>24</v>
      </c>
      <c r="T1936" s="7" t="s">
        <v>23</v>
      </c>
    </row>
    <row r="1937" spans="1:20" ht="30" customHeight="1">
      <c r="A1937" t="str">
        <f>VLOOKUP(J1937,[1]reportExcel!$C$6:$M$8021,4,FALSE)</f>
        <v>DELICIAS</v>
      </c>
      <c r="B1937" t="str">
        <f>VLOOKUP(J1937,[1]reportExcel!$C$6:$M$8021,6,FALSE)</f>
        <v>-74,2193898159</v>
      </c>
      <c r="C1937" t="str">
        <f>VLOOKUP(J1937,[1]reportExcel!$C$6:$M$8021,8,FALSE)</f>
        <v>1,30930863408</v>
      </c>
      <c r="D1937" t="str">
        <f t="shared" si="60"/>
        <v>-74,2193898159</v>
      </c>
      <c r="E1937" t="str">
        <f t="shared" si="61"/>
        <v>1,30930863408</v>
      </c>
      <c r="H1937" s="6" t="s">
        <v>7275</v>
      </c>
      <c r="I1937" s="7" t="s">
        <v>7560</v>
      </c>
      <c r="J1937" s="7" t="s">
        <v>7607</v>
      </c>
      <c r="K1937" s="7" t="s">
        <v>7278</v>
      </c>
      <c r="L1937" s="7" t="s">
        <v>7562</v>
      </c>
      <c r="M1937" s="7" t="s">
        <v>7608</v>
      </c>
      <c r="N1937" s="7" t="s">
        <v>45</v>
      </c>
      <c r="O1937" s="15" t="s">
        <v>102</v>
      </c>
      <c r="P1937" s="16"/>
      <c r="Q1937" s="7" t="s">
        <v>102</v>
      </c>
      <c r="R1937" s="7" t="s">
        <v>23</v>
      </c>
      <c r="S1937" s="7" t="s">
        <v>24</v>
      </c>
      <c r="T1937" s="7" t="s">
        <v>23</v>
      </c>
    </row>
    <row r="1938" spans="1:20" ht="30" customHeight="1">
      <c r="A1938" t="str">
        <f>VLOOKUP(J1938,[1]reportExcel!$C$6:$M$8021,4,FALSE)</f>
        <v>EL RUBY</v>
      </c>
      <c r="B1938" t="str">
        <f>VLOOKUP(J1938,[1]reportExcel!$C$6:$M$8021,6,FALSE)</f>
        <v>-74,2193898159</v>
      </c>
      <c r="C1938" t="str">
        <f>VLOOKUP(J1938,[1]reportExcel!$C$6:$M$8021,8,FALSE)</f>
        <v>1,30930863408</v>
      </c>
      <c r="D1938" t="str">
        <f t="shared" si="60"/>
        <v>-74,2193898159</v>
      </c>
      <c r="E1938" t="str">
        <f t="shared" si="61"/>
        <v>1,30930863408</v>
      </c>
      <c r="H1938" s="6" t="s">
        <v>7275</v>
      </c>
      <c r="I1938" s="7" t="s">
        <v>7560</v>
      </c>
      <c r="J1938" s="7" t="s">
        <v>7609</v>
      </c>
      <c r="K1938" s="7" t="s">
        <v>7278</v>
      </c>
      <c r="L1938" s="7" t="s">
        <v>7562</v>
      </c>
      <c r="M1938" s="7" t="s">
        <v>7610</v>
      </c>
      <c r="N1938" s="7" t="s">
        <v>45</v>
      </c>
      <c r="O1938" s="15" t="s">
        <v>102</v>
      </c>
      <c r="P1938" s="16"/>
      <c r="Q1938" s="7" t="s">
        <v>102</v>
      </c>
      <c r="R1938" s="7" t="s">
        <v>23</v>
      </c>
      <c r="S1938" s="7" t="s">
        <v>24</v>
      </c>
      <c r="T1938" s="7" t="s">
        <v>23</v>
      </c>
    </row>
    <row r="1939" spans="1:20" ht="30" customHeight="1">
      <c r="A1939" t="str">
        <f>VLOOKUP(J1939,[1]reportExcel!$C$6:$M$8021,4,FALSE)</f>
        <v>LA CRISTALINA</v>
      </c>
      <c r="B1939" t="str">
        <f>VLOOKUP(J1939,[1]reportExcel!$C$6:$M$8021,6,FALSE)</f>
        <v>-74,2193898159</v>
      </c>
      <c r="C1939" t="str">
        <f>VLOOKUP(J1939,[1]reportExcel!$C$6:$M$8021,8,FALSE)</f>
        <v>1,30930863408</v>
      </c>
      <c r="D1939" t="str">
        <f t="shared" si="60"/>
        <v>-74,2193898159</v>
      </c>
      <c r="E1939" t="str">
        <f t="shared" si="61"/>
        <v>1,30930863408</v>
      </c>
      <c r="H1939" s="6" t="s">
        <v>7275</v>
      </c>
      <c r="I1939" s="7" t="s">
        <v>7560</v>
      </c>
      <c r="J1939" s="7" t="s">
        <v>7611</v>
      </c>
      <c r="K1939" s="7" t="s">
        <v>7278</v>
      </c>
      <c r="L1939" s="7" t="s">
        <v>7562</v>
      </c>
      <c r="M1939" s="7" t="s">
        <v>7612</v>
      </c>
      <c r="N1939" s="7" t="s">
        <v>45</v>
      </c>
      <c r="O1939" s="15" t="s">
        <v>102</v>
      </c>
      <c r="P1939" s="16"/>
      <c r="Q1939" s="7" t="s">
        <v>102</v>
      </c>
      <c r="R1939" s="7" t="s">
        <v>23</v>
      </c>
      <c r="S1939" s="7" t="s">
        <v>24</v>
      </c>
      <c r="T1939" s="7" t="s">
        <v>23</v>
      </c>
    </row>
    <row r="1940" spans="1:20" ht="30" customHeight="1">
      <c r="A1940" t="str">
        <f>VLOOKUP(J1940,[1]reportExcel!$C$6:$M$8021,4,FALSE)</f>
        <v>PLAYA RICA</v>
      </c>
      <c r="B1940" t="str">
        <f>VLOOKUP(J1940,[1]reportExcel!$C$6:$M$8021,6,FALSE)</f>
        <v>-74,2193898159</v>
      </c>
      <c r="C1940" t="str">
        <f>VLOOKUP(J1940,[1]reportExcel!$C$6:$M$8021,8,FALSE)</f>
        <v>1,30930863408</v>
      </c>
      <c r="D1940" t="str">
        <f t="shared" si="60"/>
        <v>-74,2193898159</v>
      </c>
      <c r="E1940" t="str">
        <f t="shared" si="61"/>
        <v>1,30930863408</v>
      </c>
      <c r="H1940" s="6" t="s">
        <v>7275</v>
      </c>
      <c r="I1940" s="7" t="s">
        <v>7560</v>
      </c>
      <c r="J1940" s="7" t="s">
        <v>7613</v>
      </c>
      <c r="K1940" s="7" t="s">
        <v>7278</v>
      </c>
      <c r="L1940" s="7" t="s">
        <v>7562</v>
      </c>
      <c r="M1940" s="7" t="s">
        <v>7614</v>
      </c>
      <c r="N1940" s="7" t="s">
        <v>45</v>
      </c>
      <c r="O1940" s="15" t="s">
        <v>102</v>
      </c>
      <c r="P1940" s="16"/>
      <c r="Q1940" s="7" t="s">
        <v>102</v>
      </c>
      <c r="R1940" s="7" t="s">
        <v>23</v>
      </c>
      <c r="S1940" s="7" t="s">
        <v>24</v>
      </c>
      <c r="T1940" s="7" t="s">
        <v>23</v>
      </c>
    </row>
    <row r="1941" spans="1:20" ht="30" customHeight="1">
      <c r="A1941" t="str">
        <f>VLOOKUP(J1941,[1]reportExcel!$C$6:$M$8021,4,FALSE)</f>
        <v>PUERTO LOZADA</v>
      </c>
      <c r="B1941" t="str">
        <f>VLOOKUP(J1941,[1]reportExcel!$C$6:$M$8021,6,FALSE)</f>
        <v>-74,2193898159</v>
      </c>
      <c r="C1941" t="str">
        <f>VLOOKUP(J1941,[1]reportExcel!$C$6:$M$8021,8,FALSE)</f>
        <v>1,30930863408</v>
      </c>
      <c r="D1941" t="str">
        <f t="shared" si="60"/>
        <v>-74,2193898159</v>
      </c>
      <c r="E1941" t="str">
        <f t="shared" si="61"/>
        <v>1,30930863408</v>
      </c>
      <c r="H1941" s="6" t="s">
        <v>7275</v>
      </c>
      <c r="I1941" s="7" t="s">
        <v>7560</v>
      </c>
      <c r="J1941" s="7" t="s">
        <v>7615</v>
      </c>
      <c r="K1941" s="7" t="s">
        <v>7278</v>
      </c>
      <c r="L1941" s="7" t="s">
        <v>7562</v>
      </c>
      <c r="M1941" s="7" t="s">
        <v>7616</v>
      </c>
      <c r="N1941" s="7" t="s">
        <v>45</v>
      </c>
      <c r="O1941" s="15" t="s">
        <v>102</v>
      </c>
      <c r="P1941" s="16"/>
      <c r="Q1941" s="7" t="s">
        <v>102</v>
      </c>
      <c r="R1941" s="7" t="s">
        <v>23</v>
      </c>
      <c r="S1941" s="7" t="s">
        <v>24</v>
      </c>
      <c r="T1941" s="7" t="s">
        <v>23</v>
      </c>
    </row>
    <row r="1942" spans="1:20" ht="30" customHeight="1">
      <c r="A1942" t="str">
        <f>VLOOKUP(J1942,[1]reportExcel!$C$6:$M$8021,4,FALSE)</f>
        <v>ROVIRA</v>
      </c>
      <c r="B1942" t="str">
        <f>VLOOKUP(J1942,[1]reportExcel!$C$6:$M$8021,6,FALSE)</f>
        <v>-74,2193898159</v>
      </c>
      <c r="C1942" t="str">
        <f>VLOOKUP(J1942,[1]reportExcel!$C$6:$M$8021,8,FALSE)</f>
        <v>1,30930863408</v>
      </c>
      <c r="D1942" t="str">
        <f t="shared" si="60"/>
        <v>-74,2193898159</v>
      </c>
      <c r="E1942" t="str">
        <f t="shared" si="61"/>
        <v>1,30930863408</v>
      </c>
      <c r="H1942" s="6" t="s">
        <v>7275</v>
      </c>
      <c r="I1942" s="7" t="s">
        <v>7560</v>
      </c>
      <c r="J1942" s="7" t="s">
        <v>7617</v>
      </c>
      <c r="K1942" s="7" t="s">
        <v>7278</v>
      </c>
      <c r="L1942" s="7" t="s">
        <v>7562</v>
      </c>
      <c r="M1942" s="7" t="s">
        <v>7618</v>
      </c>
      <c r="N1942" s="7" t="s">
        <v>45</v>
      </c>
      <c r="O1942" s="15" t="s">
        <v>102</v>
      </c>
      <c r="P1942" s="16"/>
      <c r="Q1942" s="7" t="s">
        <v>102</v>
      </c>
      <c r="R1942" s="7" t="s">
        <v>23</v>
      </c>
      <c r="S1942" s="7" t="s">
        <v>24</v>
      </c>
      <c r="T1942" s="7" t="s">
        <v>23</v>
      </c>
    </row>
    <row r="1943" spans="1:20" ht="30" customHeight="1">
      <c r="A1943" t="str">
        <f>VLOOKUP(J1943,[1]reportExcel!$C$6:$M$8021,4,FALSE)</f>
        <v>YAGUARÁ II</v>
      </c>
      <c r="B1943" t="str">
        <f>VLOOKUP(J1943,[1]reportExcel!$C$6:$M$8021,6,FALSE)</f>
        <v>-74,2193898159</v>
      </c>
      <c r="C1943" t="str">
        <f>VLOOKUP(J1943,[1]reportExcel!$C$6:$M$8021,8,FALSE)</f>
        <v>1,30930863408</v>
      </c>
      <c r="D1943" t="str">
        <f t="shared" si="60"/>
        <v>-74,2193898159</v>
      </c>
      <c r="E1943" t="str">
        <f t="shared" si="61"/>
        <v>1,30930863408</v>
      </c>
      <c r="H1943" s="6" t="s">
        <v>7275</v>
      </c>
      <c r="I1943" s="7" t="s">
        <v>7560</v>
      </c>
      <c r="J1943" s="7" t="s">
        <v>7619</v>
      </c>
      <c r="K1943" s="7" t="s">
        <v>7278</v>
      </c>
      <c r="L1943" s="7" t="s">
        <v>7562</v>
      </c>
      <c r="M1943" s="7" t="s">
        <v>7620</v>
      </c>
      <c r="N1943" s="7" t="s">
        <v>45</v>
      </c>
      <c r="O1943" s="15" t="s">
        <v>102</v>
      </c>
      <c r="P1943" s="16"/>
      <c r="Q1943" s="7" t="s">
        <v>102</v>
      </c>
      <c r="R1943" s="7" t="s">
        <v>23</v>
      </c>
      <c r="S1943" s="7" t="s">
        <v>24</v>
      </c>
      <c r="T1943" s="7" t="s">
        <v>23</v>
      </c>
    </row>
    <row r="1944" spans="1:20" ht="30" customHeight="1">
      <c r="A1944" t="str">
        <f>VLOOKUP(J1944,[1]reportExcel!$C$6:$M$8021,4,FALSE)</f>
        <v>LA CAMPANA</v>
      </c>
      <c r="B1944" t="str">
        <f>VLOOKUP(J1944,[1]reportExcel!$C$6:$M$8021,6,FALSE)</f>
        <v>-74,3058593415548</v>
      </c>
      <c r="C1944" t="str">
        <f>VLOOKUP(J1944,[1]reportExcel!$C$6:$M$8021,8,FALSE)</f>
        <v>1,6090355420371</v>
      </c>
      <c r="D1944" t="str">
        <f t="shared" si="60"/>
        <v>-74,7586305538</v>
      </c>
      <c r="E1944" t="str">
        <f t="shared" si="61"/>
        <v>2,55512780847</v>
      </c>
      <c r="H1944" s="6" t="s">
        <v>7275</v>
      </c>
      <c r="I1944" s="7" t="s">
        <v>7560</v>
      </c>
      <c r="J1944" s="7" t="s">
        <v>7621</v>
      </c>
      <c r="K1944" s="7" t="s">
        <v>7278</v>
      </c>
      <c r="L1944" s="7" t="s">
        <v>7562</v>
      </c>
      <c r="M1944" s="7" t="s">
        <v>7622</v>
      </c>
      <c r="N1944" s="7" t="s">
        <v>45</v>
      </c>
      <c r="O1944" s="15" t="s">
        <v>7623</v>
      </c>
      <c r="P1944" s="16"/>
      <c r="Q1944" s="7" t="s">
        <v>7624</v>
      </c>
      <c r="R1944" s="7" t="s">
        <v>23</v>
      </c>
      <c r="S1944" s="7" t="s">
        <v>24</v>
      </c>
      <c r="T1944" s="7" t="s">
        <v>23</v>
      </c>
    </row>
    <row r="1945" spans="1:20" ht="30" customHeight="1">
      <c r="A1945" t="str">
        <f>VLOOKUP(J1945,[1]reportExcel!$C$6:$M$8021,4,FALSE)</f>
        <v>LA CHORRERA</v>
      </c>
      <c r="B1945" t="str">
        <f>VLOOKUP(J1945,[1]reportExcel!$C$6:$M$8021,6,FALSE)</f>
        <v>-74,3058593415548</v>
      </c>
      <c r="C1945" t="str">
        <f>VLOOKUP(J1945,[1]reportExcel!$C$6:$M$8021,8,FALSE)</f>
        <v>1,6090355420371</v>
      </c>
      <c r="D1945" t="str">
        <f t="shared" si="60"/>
        <v>-74,866891921</v>
      </c>
      <c r="E1945" t="str">
        <f t="shared" si="61"/>
        <v>2,652672022</v>
      </c>
      <c r="H1945" s="6" t="s">
        <v>7275</v>
      </c>
      <c r="I1945" s="7" t="s">
        <v>7560</v>
      </c>
      <c r="J1945" s="7" t="s">
        <v>7625</v>
      </c>
      <c r="K1945" s="7" t="s">
        <v>7278</v>
      </c>
      <c r="L1945" s="7" t="s">
        <v>7562</v>
      </c>
      <c r="M1945" s="7" t="s">
        <v>7626</v>
      </c>
      <c r="N1945" s="7" t="s">
        <v>45</v>
      </c>
      <c r="O1945" s="15" t="s">
        <v>7627</v>
      </c>
      <c r="P1945" s="16"/>
      <c r="Q1945" s="7" t="s">
        <v>7628</v>
      </c>
      <c r="R1945" s="7" t="s">
        <v>23</v>
      </c>
      <c r="S1945" s="7" t="s">
        <v>24</v>
      </c>
      <c r="T1945" s="7" t="s">
        <v>23</v>
      </c>
    </row>
    <row r="1946" spans="1:20" ht="30" customHeight="1">
      <c r="A1946" t="str">
        <f>VLOOKUP(J1946,[1]reportExcel!$C$6:$M$8021,4,FALSE)</f>
        <v>LOS ANDES</v>
      </c>
      <c r="B1946" t="str">
        <f>VLOOKUP(J1946,[1]reportExcel!$C$6:$M$8021,6,FALSE)</f>
        <v>-74,3058593415548</v>
      </c>
      <c r="C1946" t="str">
        <f>VLOOKUP(J1946,[1]reportExcel!$C$6:$M$8021,8,FALSE)</f>
        <v>1,6090355420371</v>
      </c>
      <c r="D1946" t="str">
        <f t="shared" ref="D1946:D2009" si="62">IF(AND(O1946="0,",NOT(ISNA(B1946))),B1946,O1946)</f>
        <v>-74,8467506505</v>
      </c>
      <c r="E1946" t="str">
        <f t="shared" si="61"/>
        <v>2,66117326742</v>
      </c>
      <c r="H1946" s="6" t="s">
        <v>7275</v>
      </c>
      <c r="I1946" s="7" t="s">
        <v>7560</v>
      </c>
      <c r="J1946" s="7" t="s">
        <v>7629</v>
      </c>
      <c r="K1946" s="7" t="s">
        <v>7278</v>
      </c>
      <c r="L1946" s="7" t="s">
        <v>7562</v>
      </c>
      <c r="M1946" s="7" t="s">
        <v>7630</v>
      </c>
      <c r="N1946" s="7" t="s">
        <v>45</v>
      </c>
      <c r="O1946" s="15" t="s">
        <v>7631</v>
      </c>
      <c r="P1946" s="16"/>
      <c r="Q1946" s="7" t="s">
        <v>7632</v>
      </c>
      <c r="R1946" s="7" t="s">
        <v>23</v>
      </c>
      <c r="S1946" s="7" t="s">
        <v>24</v>
      </c>
      <c r="T1946" s="7" t="s">
        <v>23</v>
      </c>
    </row>
    <row r="1947" spans="1:20" ht="30" customHeight="1">
      <c r="A1947" t="str">
        <f>VLOOKUP(J1947,[1]reportExcel!$C$6:$M$8021,4,FALSE)</f>
        <v>PUERTO AMOR</v>
      </c>
      <c r="B1947" t="str">
        <f>VLOOKUP(J1947,[1]reportExcel!$C$6:$M$8021,6,FALSE)</f>
        <v>-74,3058593415548</v>
      </c>
      <c r="C1947" t="str">
        <f>VLOOKUP(J1947,[1]reportExcel!$C$6:$M$8021,8,FALSE)</f>
        <v>1,6090355420371</v>
      </c>
      <c r="D1947" t="str">
        <f t="shared" si="62"/>
        <v>-74,7536485392</v>
      </c>
      <c r="E1947" t="str">
        <f t="shared" si="61"/>
        <v>2,52044698402</v>
      </c>
      <c r="H1947" s="6" t="s">
        <v>7275</v>
      </c>
      <c r="I1947" s="7" t="s">
        <v>7560</v>
      </c>
      <c r="J1947" s="7" t="s">
        <v>7633</v>
      </c>
      <c r="K1947" s="7" t="s">
        <v>7278</v>
      </c>
      <c r="L1947" s="7" t="s">
        <v>7562</v>
      </c>
      <c r="M1947" s="7" t="s">
        <v>7634</v>
      </c>
      <c r="N1947" s="7" t="s">
        <v>45</v>
      </c>
      <c r="O1947" s="15" t="s">
        <v>7635</v>
      </c>
      <c r="P1947" s="16"/>
      <c r="Q1947" s="7" t="s">
        <v>7636</v>
      </c>
      <c r="R1947" s="7" t="s">
        <v>23</v>
      </c>
      <c r="S1947" s="7" t="s">
        <v>24</v>
      </c>
      <c r="T1947" s="7" t="s">
        <v>23</v>
      </c>
    </row>
    <row r="1948" spans="1:20" ht="30" customHeight="1">
      <c r="A1948" t="str">
        <f>VLOOKUP(J1948,[1]reportExcel!$C$6:$M$8021,4,FALSE)</f>
        <v>VILLALOBOS</v>
      </c>
      <c r="B1948" t="str">
        <f>VLOOKUP(J1948,[1]reportExcel!$C$6:$M$8021,6,FALSE)</f>
        <v>-74,3058593415548</v>
      </c>
      <c r="C1948" t="str">
        <f>VLOOKUP(J1948,[1]reportExcel!$C$6:$M$8021,8,FALSE)</f>
        <v>1,6090355420371</v>
      </c>
      <c r="D1948" t="str">
        <f t="shared" si="62"/>
        <v>-74,5623434413</v>
      </c>
      <c r="E1948" t="str">
        <f t="shared" si="61"/>
        <v>1,63407436771</v>
      </c>
      <c r="H1948" s="6" t="s">
        <v>7275</v>
      </c>
      <c r="I1948" s="7" t="s">
        <v>7560</v>
      </c>
      <c r="J1948" s="7" t="s">
        <v>7637</v>
      </c>
      <c r="K1948" s="7" t="s">
        <v>7278</v>
      </c>
      <c r="L1948" s="7" t="s">
        <v>7562</v>
      </c>
      <c r="M1948" s="7" t="s">
        <v>7638</v>
      </c>
      <c r="N1948" s="7" t="s">
        <v>45</v>
      </c>
      <c r="O1948" s="15" t="s">
        <v>7639</v>
      </c>
      <c r="P1948" s="16"/>
      <c r="Q1948" s="7" t="s">
        <v>7640</v>
      </c>
      <c r="R1948" s="7" t="s">
        <v>23</v>
      </c>
      <c r="S1948" s="7" t="s">
        <v>24</v>
      </c>
      <c r="T1948" s="7" t="s">
        <v>23</v>
      </c>
    </row>
    <row r="1949" spans="1:20" ht="30" customHeight="1">
      <c r="A1949" t="str">
        <f>VLOOKUP(J1949,[1]reportExcel!$C$6:$M$8021,4,FALSE)</f>
        <v>SOLANO</v>
      </c>
      <c r="B1949" t="str">
        <f>VLOOKUP(J1949,[1]reportExcel!$C$6:$M$8021,6,FALSE)</f>
        <v>-75,2535860759</v>
      </c>
      <c r="C1949" t="str">
        <f>VLOOKUP(J1949,[1]reportExcel!$C$6:$M$8021,8,FALSE)</f>
        <v>0,699015532578</v>
      </c>
      <c r="D1949" t="str">
        <f t="shared" si="62"/>
        <v>-75,2537069229</v>
      </c>
      <c r="E1949" t="str">
        <f t="shared" si="61"/>
        <v>0,69897426193</v>
      </c>
      <c r="H1949" s="6" t="s">
        <v>7275</v>
      </c>
      <c r="I1949" s="7" t="s">
        <v>7641</v>
      </c>
      <c r="J1949" s="7" t="s">
        <v>7642</v>
      </c>
      <c r="K1949" s="7" t="s">
        <v>7278</v>
      </c>
      <c r="L1949" s="7" t="s">
        <v>7643</v>
      </c>
      <c r="M1949" s="7" t="s">
        <v>7643</v>
      </c>
      <c r="N1949" s="7" t="s">
        <v>20</v>
      </c>
      <c r="O1949" s="15" t="s">
        <v>7644</v>
      </c>
      <c r="P1949" s="16"/>
      <c r="Q1949" s="7" t="s">
        <v>7645</v>
      </c>
      <c r="R1949" s="7" t="s">
        <v>23</v>
      </c>
      <c r="S1949" s="7" t="s">
        <v>24</v>
      </c>
      <c r="T1949" s="7" t="s">
        <v>23</v>
      </c>
    </row>
    <row r="1950" spans="1:20" ht="30" customHeight="1">
      <c r="A1950" t="str">
        <f>VLOOKUP(J1950,[1]reportExcel!$C$6:$M$8021,4,FALSE)</f>
        <v>ARARACUARA</v>
      </c>
      <c r="B1950" t="str">
        <f>VLOOKUP(J1950,[1]reportExcel!$C$6:$M$8021,6,FALSE)</f>
        <v>-72,3568686286</v>
      </c>
      <c r="C1950" t="str">
        <f>VLOOKUP(J1950,[1]reportExcel!$C$6:$M$8021,8,FALSE)</f>
        <v>0,152447937542</v>
      </c>
      <c r="D1950" t="str">
        <f t="shared" si="62"/>
        <v>-72,3826946595</v>
      </c>
      <c r="E1950" t="str">
        <f t="shared" si="61"/>
        <v>-0,615629912902</v>
      </c>
      <c r="H1950" s="6" t="s">
        <v>7275</v>
      </c>
      <c r="I1950" s="7" t="s">
        <v>7641</v>
      </c>
      <c r="J1950" s="7" t="s">
        <v>7646</v>
      </c>
      <c r="K1950" s="7" t="s">
        <v>7278</v>
      </c>
      <c r="L1950" s="7" t="s">
        <v>7643</v>
      </c>
      <c r="M1950" s="7" t="s">
        <v>7647</v>
      </c>
      <c r="N1950" s="7" t="s">
        <v>288</v>
      </c>
      <c r="O1950" s="15" t="s">
        <v>7648</v>
      </c>
      <c r="P1950" s="16"/>
      <c r="Q1950" s="7" t="s">
        <v>7649</v>
      </c>
      <c r="R1950" s="7" t="s">
        <v>23</v>
      </c>
      <c r="S1950" s="7" t="s">
        <v>24</v>
      </c>
      <c r="T1950" s="7" t="s">
        <v>23</v>
      </c>
    </row>
    <row r="1951" spans="1:20" ht="30" customHeight="1">
      <c r="A1951" t="str">
        <f>VLOOKUP(J1951,[1]reportExcel!$C$6:$M$8021,4,FALSE)</f>
        <v>EL DANUBIO-CAMPO ALEGRE</v>
      </c>
      <c r="B1951" t="str">
        <f>VLOOKUP(J1951,[1]reportExcel!$C$6:$M$8021,6,FALSE)</f>
        <v>-75,213356876</v>
      </c>
      <c r="C1951" t="str">
        <f>VLOOKUP(J1951,[1]reportExcel!$C$6:$M$8021,8,FALSE)</f>
        <v>1,0089835506</v>
      </c>
      <c r="D1951" t="str">
        <f t="shared" si="62"/>
        <v>-75,2128840144</v>
      </c>
      <c r="E1951" t="str">
        <f t="shared" si="61"/>
        <v>1,00864640922</v>
      </c>
      <c r="H1951" s="6" t="s">
        <v>7275</v>
      </c>
      <c r="I1951" s="7" t="s">
        <v>7641</v>
      </c>
      <c r="J1951" s="7" t="s">
        <v>7650</v>
      </c>
      <c r="K1951" s="7" t="s">
        <v>7278</v>
      </c>
      <c r="L1951" s="7" t="s">
        <v>7643</v>
      </c>
      <c r="M1951" s="7" t="s">
        <v>7651</v>
      </c>
      <c r="N1951" s="7" t="s">
        <v>288</v>
      </c>
      <c r="O1951" s="15" t="s">
        <v>7652</v>
      </c>
      <c r="P1951" s="16"/>
      <c r="Q1951" s="7" t="s">
        <v>7653</v>
      </c>
      <c r="R1951" s="7" t="s">
        <v>23</v>
      </c>
      <c r="S1951" s="7" t="s">
        <v>24</v>
      </c>
      <c r="T1951" s="7" t="s">
        <v>23</v>
      </c>
    </row>
    <row r="1952" spans="1:20" ht="30" customHeight="1">
      <c r="A1952" t="str">
        <f>VLOOKUP(J1952,[1]reportExcel!$C$6:$M$8021,4,FALSE)</f>
        <v>PEÑAS BLANCAS</v>
      </c>
      <c r="B1952" t="str">
        <f>VLOOKUP(J1952,[1]reportExcel!$C$6:$M$8021,6,FALSE)</f>
        <v>-72,3568686286</v>
      </c>
      <c r="C1952" t="str">
        <f>VLOOKUP(J1952,[1]reportExcel!$C$6:$M$8021,8,FALSE)</f>
        <v>0,152447937542</v>
      </c>
      <c r="D1952" t="str">
        <f t="shared" si="62"/>
        <v>-75,0353424276</v>
      </c>
      <c r="E1952" t="str">
        <f t="shared" si="61"/>
        <v>0,486691760863</v>
      </c>
      <c r="H1952" s="6" t="s">
        <v>7275</v>
      </c>
      <c r="I1952" s="7" t="s">
        <v>7641</v>
      </c>
      <c r="J1952" s="7" t="s">
        <v>7654</v>
      </c>
      <c r="K1952" s="7" t="s">
        <v>7278</v>
      </c>
      <c r="L1952" s="7" t="s">
        <v>7643</v>
      </c>
      <c r="M1952" s="7" t="s">
        <v>1585</v>
      </c>
      <c r="N1952" s="7" t="s">
        <v>288</v>
      </c>
      <c r="O1952" s="15" t="s">
        <v>7655</v>
      </c>
      <c r="P1952" s="16"/>
      <c r="Q1952" s="7" t="s">
        <v>7656</v>
      </c>
      <c r="R1952" s="7" t="s">
        <v>23</v>
      </c>
      <c r="S1952" s="7" t="s">
        <v>24</v>
      </c>
      <c r="T1952" s="7" t="s">
        <v>23</v>
      </c>
    </row>
    <row r="1953" spans="1:20" ht="30" customHeight="1">
      <c r="A1953" t="str">
        <f>VLOOKUP(J1953,[1]reportExcel!$C$6:$M$8021,4,FALSE)</f>
        <v>CUEMANI</v>
      </c>
      <c r="B1953" t="str">
        <f>VLOOKUP(J1953,[1]reportExcel!$C$6:$M$8021,6,FALSE)</f>
        <v>-72,3568686286</v>
      </c>
      <c r="C1953" t="str">
        <f>VLOOKUP(J1953,[1]reportExcel!$C$6:$M$8021,8,FALSE)</f>
        <v>0,152447937542</v>
      </c>
      <c r="D1953" t="str">
        <f t="shared" si="62"/>
        <v>-72,3568686286</v>
      </c>
      <c r="E1953" t="str">
        <f t="shared" si="61"/>
        <v>0,152447937542</v>
      </c>
      <c r="H1953" s="6" t="s">
        <v>7275</v>
      </c>
      <c r="I1953" s="7" t="s">
        <v>7641</v>
      </c>
      <c r="J1953" s="7" t="s">
        <v>7657</v>
      </c>
      <c r="K1953" s="7" t="s">
        <v>7278</v>
      </c>
      <c r="L1953" s="7" t="s">
        <v>7643</v>
      </c>
      <c r="M1953" s="7" t="s">
        <v>7658</v>
      </c>
      <c r="N1953" s="7" t="s">
        <v>152</v>
      </c>
      <c r="O1953" s="15" t="s">
        <v>102</v>
      </c>
      <c r="P1953" s="16"/>
      <c r="Q1953" s="7" t="s">
        <v>102</v>
      </c>
      <c r="R1953" s="7" t="s">
        <v>23</v>
      </c>
      <c r="S1953" s="7" t="s">
        <v>24</v>
      </c>
      <c r="T1953" s="7" t="s">
        <v>23</v>
      </c>
    </row>
    <row r="1954" spans="1:20" ht="30" customHeight="1">
      <c r="A1954" t="str">
        <f>VLOOKUP(J1954,[1]reportExcel!$C$6:$M$8021,4,FALSE)</f>
        <v>MONONGUETE</v>
      </c>
      <c r="B1954" t="str">
        <f>VLOOKUP(J1954,[1]reportExcel!$C$6:$M$8021,6,FALSE)</f>
        <v>-72,4730987618</v>
      </c>
      <c r="C1954" t="str">
        <f>VLOOKUP(J1954,[1]reportExcel!$C$6:$M$8021,8,FALSE)</f>
        <v>0,777627024498</v>
      </c>
      <c r="D1954" t="str">
        <f t="shared" si="62"/>
        <v>-75,4731727974</v>
      </c>
      <c r="E1954" t="str">
        <f t="shared" si="61"/>
        <v>0,778571703554</v>
      </c>
      <c r="H1954" s="6" t="s">
        <v>7275</v>
      </c>
      <c r="I1954" s="7" t="s">
        <v>7641</v>
      </c>
      <c r="J1954" s="7" t="s">
        <v>7659</v>
      </c>
      <c r="K1954" s="7" t="s">
        <v>7278</v>
      </c>
      <c r="L1954" s="7" t="s">
        <v>7643</v>
      </c>
      <c r="M1954" s="7" t="s">
        <v>7660</v>
      </c>
      <c r="N1954" s="7" t="s">
        <v>288</v>
      </c>
      <c r="O1954" s="15" t="s">
        <v>7661</v>
      </c>
      <c r="P1954" s="16"/>
      <c r="Q1954" s="7" t="s">
        <v>7662</v>
      </c>
      <c r="R1954" s="7" t="s">
        <v>23</v>
      </c>
      <c r="S1954" s="7" t="s">
        <v>24</v>
      </c>
      <c r="T1954" s="7" t="s">
        <v>23</v>
      </c>
    </row>
    <row r="1955" spans="1:20" ht="30" customHeight="1">
      <c r="A1955" t="str">
        <f>VLOOKUP(J1955,[1]reportExcel!$C$6:$M$8021,4,FALSE)</f>
        <v>PUERTO TEJADA</v>
      </c>
      <c r="B1955" t="str">
        <f>VLOOKUP(J1955,[1]reportExcel!$C$6:$M$8021,6,FALSE)</f>
        <v>-75,0658449751</v>
      </c>
      <c r="C1955" t="str">
        <f>VLOOKUP(J1955,[1]reportExcel!$C$6:$M$8021,8,FALSE)</f>
        <v>0,988639312542</v>
      </c>
      <c r="D1955" t="str">
        <f t="shared" si="62"/>
        <v>-75,0660980151</v>
      </c>
      <c r="E1955" t="str">
        <f t="shared" si="61"/>
        <v>0,988583303894</v>
      </c>
      <c r="H1955" s="6" t="s">
        <v>7275</v>
      </c>
      <c r="I1955" s="7" t="s">
        <v>7641</v>
      </c>
      <c r="J1955" s="7" t="s">
        <v>7663</v>
      </c>
      <c r="K1955" s="7" t="s">
        <v>7278</v>
      </c>
      <c r="L1955" s="7" t="s">
        <v>7643</v>
      </c>
      <c r="M1955" s="7" t="s">
        <v>7664</v>
      </c>
      <c r="N1955" s="7" t="s">
        <v>288</v>
      </c>
      <c r="O1955" s="15" t="s">
        <v>7665</v>
      </c>
      <c r="P1955" s="16"/>
      <c r="Q1955" s="7" t="s">
        <v>7666</v>
      </c>
      <c r="R1955" s="7" t="s">
        <v>23</v>
      </c>
      <c r="S1955" s="7" t="s">
        <v>24</v>
      </c>
      <c r="T1955" s="7" t="s">
        <v>23</v>
      </c>
    </row>
    <row r="1956" spans="1:20" ht="30" customHeight="1">
      <c r="A1956" t="str">
        <f>VLOOKUP(J1956,[1]reportExcel!$C$6:$M$8021,4,FALSE)</f>
        <v>PEÑA ROJA DEL CAGUAN</v>
      </c>
      <c r="B1956" t="str">
        <f>VLOOKUP(J1956,[1]reportExcel!$C$6:$M$8021,6,FALSE)</f>
        <v>-75,2108688053</v>
      </c>
      <c r="C1956" t="str">
        <f>VLOOKUP(J1956,[1]reportExcel!$C$6:$M$8021,8,FALSE)</f>
        <v>0,949325552607</v>
      </c>
      <c r="D1956" t="str">
        <f t="shared" si="62"/>
        <v>-75,2107860902</v>
      </c>
      <c r="E1956" t="str">
        <f t="shared" si="61"/>
        <v>0,949016962555</v>
      </c>
      <c r="H1956" s="6" t="s">
        <v>7275</v>
      </c>
      <c r="I1956" s="7" t="s">
        <v>7641</v>
      </c>
      <c r="J1956" s="7" t="s">
        <v>7667</v>
      </c>
      <c r="K1956" s="7" t="s">
        <v>7278</v>
      </c>
      <c r="L1956" s="7" t="s">
        <v>7643</v>
      </c>
      <c r="M1956" s="7" t="s">
        <v>7668</v>
      </c>
      <c r="N1956" s="7" t="s">
        <v>152</v>
      </c>
      <c r="O1956" s="15" t="s">
        <v>7669</v>
      </c>
      <c r="P1956" s="16"/>
      <c r="Q1956" s="7" t="s">
        <v>7670</v>
      </c>
      <c r="R1956" s="7" t="s">
        <v>23</v>
      </c>
      <c r="S1956" s="7" t="s">
        <v>24</v>
      </c>
      <c r="T1956" s="7" t="s">
        <v>23</v>
      </c>
    </row>
    <row r="1957" spans="1:20" ht="30" customHeight="1">
      <c r="A1957" t="str">
        <f>VLOOKUP(J1957,[1]reportExcel!$C$6:$M$8021,4,FALSE)</f>
        <v>LA MANÁ</v>
      </c>
      <c r="B1957" t="str">
        <f>VLOOKUP(J1957,[1]reportExcel!$C$6:$M$8021,6,FALSE)</f>
        <v>-72,3568686286</v>
      </c>
      <c r="C1957" t="str">
        <f>VLOOKUP(J1957,[1]reportExcel!$C$6:$M$8021,8,FALSE)</f>
        <v>0,152447937542</v>
      </c>
      <c r="D1957" t="str">
        <f t="shared" si="62"/>
        <v>-74,6542566456</v>
      </c>
      <c r="E1957" t="str">
        <f t="shared" si="61"/>
        <v>0,0688577022815</v>
      </c>
      <c r="H1957" s="6" t="s">
        <v>7275</v>
      </c>
      <c r="I1957" s="7" t="s">
        <v>7641</v>
      </c>
      <c r="J1957" s="7" t="s">
        <v>7671</v>
      </c>
      <c r="K1957" s="7" t="s">
        <v>7278</v>
      </c>
      <c r="L1957" s="7" t="s">
        <v>7643</v>
      </c>
      <c r="M1957" s="7" t="s">
        <v>7672</v>
      </c>
      <c r="N1957" s="7" t="s">
        <v>288</v>
      </c>
      <c r="O1957" s="15" t="s">
        <v>7673</v>
      </c>
      <c r="P1957" s="16"/>
      <c r="Q1957" s="7" t="s">
        <v>7674</v>
      </c>
      <c r="R1957" s="7" t="s">
        <v>23</v>
      </c>
      <c r="S1957" s="7" t="s">
        <v>24</v>
      </c>
      <c r="T1957" s="7" t="s">
        <v>23</v>
      </c>
    </row>
    <row r="1958" spans="1:20" ht="30" customHeight="1">
      <c r="A1958" t="str">
        <f>VLOOKUP(J1958,[1]reportExcel!$C$6:$M$8021,4,FALSE)</f>
        <v>PUERTO LAS MERCEDES</v>
      </c>
      <c r="B1958" t="str">
        <f>VLOOKUP(J1958,[1]reportExcel!$C$6:$M$8021,6,FALSE)</f>
        <v>-73,1469319450507</v>
      </c>
      <c r="C1958" t="str">
        <f>VLOOKUP(J1958,[1]reportExcel!$C$6:$M$8021,8,FALSE)</f>
        <v>0,2193996434267</v>
      </c>
      <c r="D1958" t="str">
        <f t="shared" si="62"/>
        <v>-75,0994446291</v>
      </c>
      <c r="E1958" t="str">
        <f t="shared" si="61"/>
        <v>0,541815744096</v>
      </c>
      <c r="H1958" s="6" t="s">
        <v>7275</v>
      </c>
      <c r="I1958" s="7" t="s">
        <v>7641</v>
      </c>
      <c r="J1958" s="7" t="s">
        <v>7675</v>
      </c>
      <c r="K1958" s="7" t="s">
        <v>7278</v>
      </c>
      <c r="L1958" s="7" t="s">
        <v>7643</v>
      </c>
      <c r="M1958" s="7" t="s">
        <v>7676</v>
      </c>
      <c r="N1958" s="7" t="s">
        <v>45</v>
      </c>
      <c r="O1958" s="15" t="s">
        <v>7677</v>
      </c>
      <c r="P1958" s="16"/>
      <c r="Q1958" s="7" t="s">
        <v>7678</v>
      </c>
      <c r="R1958" s="7" t="s">
        <v>23</v>
      </c>
      <c r="S1958" s="7" t="s">
        <v>24</v>
      </c>
      <c r="T1958" s="7" t="s">
        <v>23</v>
      </c>
    </row>
    <row r="1959" spans="1:20" ht="30" customHeight="1">
      <c r="A1959" t="str">
        <f>VLOOKUP(J1959,[1]reportExcel!$C$6:$M$8021,4,FALSE)</f>
        <v>SOLITA</v>
      </c>
      <c r="B1959" t="str">
        <f>VLOOKUP(J1959,[1]reportExcel!$C$6:$M$8021,6,FALSE)</f>
        <v>-75,6199809569</v>
      </c>
      <c r="C1959" t="str">
        <f>VLOOKUP(J1959,[1]reportExcel!$C$6:$M$8021,8,FALSE)</f>
        <v>0,872650020368</v>
      </c>
      <c r="D1959" t="str">
        <f t="shared" si="62"/>
        <v>-75,619734067</v>
      </c>
      <c r="E1959" t="str">
        <f t="shared" si="61"/>
        <v>0,876668991021</v>
      </c>
      <c r="H1959" s="6" t="s">
        <v>7275</v>
      </c>
      <c r="I1959" s="7" t="s">
        <v>7679</v>
      </c>
      <c r="J1959" s="7" t="s">
        <v>7680</v>
      </c>
      <c r="K1959" s="7" t="s">
        <v>7278</v>
      </c>
      <c r="L1959" s="7" t="s">
        <v>7681</v>
      </c>
      <c r="M1959" s="7" t="s">
        <v>7681</v>
      </c>
      <c r="N1959" s="7" t="s">
        <v>20</v>
      </c>
      <c r="O1959" s="15" t="s">
        <v>7682</v>
      </c>
      <c r="P1959" s="16"/>
      <c r="Q1959" s="7" t="s">
        <v>7683</v>
      </c>
      <c r="R1959" s="7" t="s">
        <v>23</v>
      </c>
      <c r="S1959" s="7" t="s">
        <v>24</v>
      </c>
      <c r="T1959" s="7" t="s">
        <v>23</v>
      </c>
    </row>
    <row r="1960" spans="1:20" ht="30" customHeight="1">
      <c r="A1960" t="str">
        <f>VLOOKUP(J1960,[1]reportExcel!$C$6:$M$8021,4,FALSE)</f>
        <v>KILÓMETRO 28 (LA ARGELIA)</v>
      </c>
      <c r="B1960" t="str">
        <f>VLOOKUP(J1960,[1]reportExcel!$C$6:$M$8021,6,FALSE)</f>
        <v>-75,6297870455</v>
      </c>
      <c r="C1960" t="str">
        <f>VLOOKUP(J1960,[1]reportExcel!$C$6:$M$8021,8,FALSE)</f>
        <v>0,949774881192</v>
      </c>
      <c r="D1960" t="str">
        <f t="shared" si="62"/>
        <v>-75,6298646243</v>
      </c>
      <c r="E1960" t="str">
        <f t="shared" si="61"/>
        <v>0,949874800059</v>
      </c>
      <c r="H1960" s="6" t="s">
        <v>7275</v>
      </c>
      <c r="I1960" s="7" t="s">
        <v>7679</v>
      </c>
      <c r="J1960" s="7" t="s">
        <v>7684</v>
      </c>
      <c r="K1960" s="7" t="s">
        <v>7278</v>
      </c>
      <c r="L1960" s="7" t="s">
        <v>7681</v>
      </c>
      <c r="M1960" s="7" t="s">
        <v>7685</v>
      </c>
      <c r="N1960" s="7" t="s">
        <v>45</v>
      </c>
      <c r="O1960" s="15" t="s">
        <v>7686</v>
      </c>
      <c r="P1960" s="16"/>
      <c r="Q1960" s="7" t="s">
        <v>7687</v>
      </c>
      <c r="R1960" s="7" t="s">
        <v>23</v>
      </c>
      <c r="S1960" s="7" t="s">
        <v>24</v>
      </c>
      <c r="T1960" s="7" t="s">
        <v>23</v>
      </c>
    </row>
    <row r="1961" spans="1:20" ht="30" customHeight="1">
      <c r="A1961" t="str">
        <f>VLOOKUP(J1961,[1]reportExcel!$C$6:$M$8021,4,FALSE)</f>
        <v>KILÓMETRO 30 ( CAMPO LEJANO)</v>
      </c>
      <c r="B1961" t="str">
        <f>VLOOKUP(J1961,[1]reportExcel!$C$6:$M$8021,6,FALSE)</f>
        <v>-75,6715927518</v>
      </c>
      <c r="C1961" t="str">
        <f>VLOOKUP(J1961,[1]reportExcel!$C$6:$M$8021,8,FALSE)</f>
        <v>0,92347046322</v>
      </c>
      <c r="D1961" t="str">
        <f t="shared" si="62"/>
        <v>-75,6370679888</v>
      </c>
      <c r="E1961" t="str">
        <f t="shared" si="61"/>
        <v>0,970853274791</v>
      </c>
      <c r="H1961" s="6" t="s">
        <v>7275</v>
      </c>
      <c r="I1961" s="7" t="s">
        <v>7679</v>
      </c>
      <c r="J1961" s="7" t="s">
        <v>7688</v>
      </c>
      <c r="K1961" s="7" t="s">
        <v>7278</v>
      </c>
      <c r="L1961" s="7" t="s">
        <v>7681</v>
      </c>
      <c r="M1961" s="7" t="s">
        <v>7689</v>
      </c>
      <c r="N1961" s="7" t="s">
        <v>152</v>
      </c>
      <c r="O1961" s="15" t="s">
        <v>7690</v>
      </c>
      <c r="P1961" s="16"/>
      <c r="Q1961" s="7" t="s">
        <v>7691</v>
      </c>
      <c r="R1961" s="7" t="s">
        <v>23</v>
      </c>
      <c r="S1961" s="7" t="s">
        <v>24</v>
      </c>
      <c r="T1961" s="7" t="s">
        <v>23</v>
      </c>
    </row>
    <row r="1962" spans="1:20" ht="30" customHeight="1">
      <c r="A1962" t="str">
        <f>VLOOKUP(J1962,[1]reportExcel!$C$6:$M$8021,4,FALSE)</f>
        <v>UNIÓN SINCELEJO</v>
      </c>
      <c r="B1962" t="str">
        <f>VLOOKUP(J1962,[1]reportExcel!$C$6:$M$8021,6,FALSE)</f>
        <v>-75,6715927518</v>
      </c>
      <c r="C1962" t="str">
        <f>VLOOKUP(J1962,[1]reportExcel!$C$6:$M$8021,8,FALSE)</f>
        <v>0,92347046322</v>
      </c>
      <c r="D1962" t="str">
        <f t="shared" si="62"/>
        <v>-75,7115852125</v>
      </c>
      <c r="E1962" t="str">
        <f t="shared" si="61"/>
        <v>0,968257509818</v>
      </c>
      <c r="H1962" s="6" t="s">
        <v>7275</v>
      </c>
      <c r="I1962" s="7" t="s">
        <v>7679</v>
      </c>
      <c r="J1962" s="7" t="s">
        <v>7692</v>
      </c>
      <c r="K1962" s="7" t="s">
        <v>7278</v>
      </c>
      <c r="L1962" s="7" t="s">
        <v>7681</v>
      </c>
      <c r="M1962" s="7" t="s">
        <v>7693</v>
      </c>
      <c r="N1962" s="7" t="s">
        <v>152</v>
      </c>
      <c r="O1962" s="15" t="s">
        <v>7694</v>
      </c>
      <c r="P1962" s="16"/>
      <c r="Q1962" s="7" t="s">
        <v>7695</v>
      </c>
      <c r="R1962" s="7" t="s">
        <v>23</v>
      </c>
      <c r="S1962" s="7" t="s">
        <v>24</v>
      </c>
      <c r="T1962" s="7" t="s">
        <v>23</v>
      </c>
    </row>
    <row r="1963" spans="1:20" ht="30" customHeight="1">
      <c r="A1963" t="str">
        <f>VLOOKUP(J1963,[1]reportExcel!$C$6:$M$8021,4,FALSE)</f>
        <v>KILÓMETRO 36</v>
      </c>
      <c r="B1963" t="str">
        <f>VLOOKUP(J1963,[1]reportExcel!$C$6:$M$8021,6,FALSE)</f>
        <v>-75,6715723390899</v>
      </c>
      <c r="C1963" t="str">
        <f>VLOOKUP(J1963,[1]reportExcel!$C$6:$M$8021,8,FALSE)</f>
        <v>0,9234205672074</v>
      </c>
      <c r="D1963" t="str">
        <f t="shared" si="62"/>
        <v>-75,6220733382</v>
      </c>
      <c r="E1963" t="str">
        <f t="shared" si="61"/>
        <v>0,933240813992</v>
      </c>
      <c r="H1963" s="6" t="s">
        <v>7275</v>
      </c>
      <c r="I1963" s="7" t="s">
        <v>7679</v>
      </c>
      <c r="J1963" s="7" t="s">
        <v>7696</v>
      </c>
      <c r="K1963" s="7" t="s">
        <v>7278</v>
      </c>
      <c r="L1963" s="7" t="s">
        <v>7681</v>
      </c>
      <c r="M1963" s="7" t="s">
        <v>7697</v>
      </c>
      <c r="N1963" s="7" t="s">
        <v>152</v>
      </c>
      <c r="O1963" s="15" t="s">
        <v>7698</v>
      </c>
      <c r="P1963" s="16"/>
      <c r="Q1963" s="7" t="s">
        <v>7699</v>
      </c>
      <c r="R1963" s="7" t="s">
        <v>23</v>
      </c>
      <c r="S1963" s="7" t="s">
        <v>24</v>
      </c>
      <c r="T1963" s="7" t="s">
        <v>23</v>
      </c>
    </row>
    <row r="1964" spans="1:20" ht="30" customHeight="1">
      <c r="A1964" t="str">
        <f>VLOOKUP(J1964,[1]reportExcel!$C$6:$M$8021,4,FALSE)</f>
        <v>VALPARAÍSO</v>
      </c>
      <c r="B1964" t="str">
        <f>VLOOKUP(J1964,[1]reportExcel!$C$6:$M$8021,6,FALSE)</f>
        <v>-75,7053662852</v>
      </c>
      <c r="C1964" t="str">
        <f>VLOOKUP(J1964,[1]reportExcel!$C$6:$M$8021,8,FALSE)</f>
        <v>1,19761525166</v>
      </c>
      <c r="D1964" t="str">
        <f t="shared" si="62"/>
        <v>-75,7065851397</v>
      </c>
      <c r="E1964" t="str">
        <f t="shared" si="61"/>
        <v>1,19458258545</v>
      </c>
      <c r="H1964" s="6" t="s">
        <v>7275</v>
      </c>
      <c r="I1964" s="7" t="s">
        <v>7700</v>
      </c>
      <c r="J1964" s="7" t="s">
        <v>7701</v>
      </c>
      <c r="K1964" s="7" t="s">
        <v>7278</v>
      </c>
      <c r="L1964" s="7" t="s">
        <v>2897</v>
      </c>
      <c r="M1964" s="7" t="s">
        <v>2897</v>
      </c>
      <c r="N1964" s="7" t="s">
        <v>20</v>
      </c>
      <c r="O1964" s="15" t="s">
        <v>7702</v>
      </c>
      <c r="P1964" s="16"/>
      <c r="Q1964" s="7" t="s">
        <v>7703</v>
      </c>
      <c r="R1964" s="7" t="s">
        <v>23</v>
      </c>
      <c r="S1964" s="7" t="s">
        <v>24</v>
      </c>
      <c r="T1964" s="7" t="s">
        <v>23</v>
      </c>
    </row>
    <row r="1965" spans="1:20" ht="30" customHeight="1">
      <c r="A1965" t="str">
        <f>VLOOKUP(J1965,[1]reportExcel!$C$6:$M$8021,4,FALSE)</f>
        <v>SANTIAGO DE LA SELVA</v>
      </c>
      <c r="B1965" t="str">
        <f>VLOOKUP(J1965,[1]reportExcel!$C$6:$M$8021,6,FALSE)</f>
        <v>-75,7681321194</v>
      </c>
      <c r="C1965" t="str">
        <f>VLOOKUP(J1965,[1]reportExcel!$C$6:$M$8021,8,FALSE)</f>
        <v>1,06087019896</v>
      </c>
      <c r="D1965" t="str">
        <f t="shared" si="62"/>
        <v>-75,7684404604</v>
      </c>
      <c r="E1965" t="str">
        <f t="shared" si="61"/>
        <v>1,06102382417</v>
      </c>
      <c r="H1965" s="6" t="s">
        <v>7275</v>
      </c>
      <c r="I1965" s="7" t="s">
        <v>7700</v>
      </c>
      <c r="J1965" s="7" t="s">
        <v>7704</v>
      </c>
      <c r="K1965" s="7" t="s">
        <v>7278</v>
      </c>
      <c r="L1965" s="7" t="s">
        <v>2897</v>
      </c>
      <c r="M1965" s="7" t="s">
        <v>7705</v>
      </c>
      <c r="N1965" s="7" t="s">
        <v>288</v>
      </c>
      <c r="O1965" s="15" t="s">
        <v>7706</v>
      </c>
      <c r="P1965" s="16"/>
      <c r="Q1965" s="7" t="s">
        <v>7707</v>
      </c>
      <c r="R1965" s="7" t="s">
        <v>23</v>
      </c>
      <c r="S1965" s="7" t="s">
        <v>24</v>
      </c>
      <c r="T1965" s="7" t="s">
        <v>23</v>
      </c>
    </row>
    <row r="1966" spans="1:20" ht="30" customHeight="1">
      <c r="A1966" t="str">
        <f>VLOOKUP(J1966,[1]reportExcel!$C$6:$M$8021,4,FALSE)</f>
        <v>KILÓMETRO 18</v>
      </c>
      <c r="B1966" t="str">
        <f>VLOOKUP(J1966,[1]reportExcel!$C$6:$M$8021,6,FALSE)</f>
        <v>-75,6451844494</v>
      </c>
      <c r="C1966" t="str">
        <f>VLOOKUP(J1966,[1]reportExcel!$C$6:$M$8021,8,FALSE)</f>
        <v>1,06062679454</v>
      </c>
      <c r="D1966" t="str">
        <f t="shared" si="62"/>
        <v>-75,6454993115</v>
      </c>
      <c r="E1966" t="str">
        <f t="shared" si="61"/>
        <v>1,06072629198</v>
      </c>
      <c r="H1966" s="6" t="s">
        <v>7275</v>
      </c>
      <c r="I1966" s="7" t="s">
        <v>7700</v>
      </c>
      <c r="J1966" s="7" t="s">
        <v>7708</v>
      </c>
      <c r="K1966" s="7" t="s">
        <v>7278</v>
      </c>
      <c r="L1966" s="7" t="s">
        <v>2897</v>
      </c>
      <c r="M1966" s="7" t="s">
        <v>7709</v>
      </c>
      <c r="N1966" s="7" t="s">
        <v>288</v>
      </c>
      <c r="O1966" s="15" t="s">
        <v>7710</v>
      </c>
      <c r="P1966" s="16"/>
      <c r="Q1966" s="7" t="s">
        <v>7711</v>
      </c>
      <c r="R1966" s="7" t="s">
        <v>23</v>
      </c>
      <c r="S1966" s="7" t="s">
        <v>24</v>
      </c>
      <c r="T1966" s="7" t="s">
        <v>23</v>
      </c>
    </row>
    <row r="1967" spans="1:20" ht="30" customHeight="1">
      <c r="A1967" t="str">
        <f>VLOOKUP(J1967,[1]reportExcel!$C$6:$M$8021,4,FALSE)</f>
        <v>PLAYA RICA</v>
      </c>
      <c r="B1967" t="str">
        <f>VLOOKUP(J1967,[1]reportExcel!$C$6:$M$8021,6,FALSE)</f>
        <v>-75,5974281811</v>
      </c>
      <c r="C1967" t="str">
        <f>VLOOKUP(J1967,[1]reportExcel!$C$6:$M$8021,8,FALSE)</f>
        <v>1,07020705361</v>
      </c>
      <c r="D1967" t="str">
        <f t="shared" si="62"/>
        <v>-75,5972211058</v>
      </c>
      <c r="E1967" t="str">
        <f t="shared" si="61"/>
        <v>1,0701583964</v>
      </c>
      <c r="H1967" s="6" t="s">
        <v>7275</v>
      </c>
      <c r="I1967" s="7" t="s">
        <v>7700</v>
      </c>
      <c r="J1967" s="7" t="s">
        <v>7712</v>
      </c>
      <c r="K1967" s="7" t="s">
        <v>7278</v>
      </c>
      <c r="L1967" s="7" t="s">
        <v>2897</v>
      </c>
      <c r="M1967" s="7" t="s">
        <v>7614</v>
      </c>
      <c r="N1967" s="7" t="s">
        <v>288</v>
      </c>
      <c r="O1967" s="15" t="s">
        <v>7713</v>
      </c>
      <c r="P1967" s="16"/>
      <c r="Q1967" s="7" t="s">
        <v>7714</v>
      </c>
      <c r="R1967" s="7" t="s">
        <v>23</v>
      </c>
      <c r="S1967" s="7" t="s">
        <v>24</v>
      </c>
      <c r="T1967" s="7" t="s">
        <v>23</v>
      </c>
    </row>
    <row r="1968" spans="1:20" ht="30" customHeight="1">
      <c r="A1968" t="str">
        <f>VLOOKUP(J1968,[1]reportExcel!$C$6:$M$8021,4,FALSE)</f>
        <v>POPAYÁN</v>
      </c>
      <c r="B1968" t="str">
        <f>VLOOKUP(J1968,[1]reportExcel!$C$6:$M$8021,6,FALSE)</f>
        <v>-76,624787641</v>
      </c>
      <c r="C1968" t="str">
        <f>VLOOKUP(J1968,[1]reportExcel!$C$6:$M$8021,8,FALSE)</f>
        <v>2,44823960489</v>
      </c>
      <c r="D1968" t="str">
        <f t="shared" si="62"/>
        <v>-76,5988923721</v>
      </c>
      <c r="E1968" t="str">
        <f t="shared" si="61"/>
        <v>2,45994897276</v>
      </c>
      <c r="H1968" s="6" t="s">
        <v>7715</v>
      </c>
      <c r="I1968" s="7" t="s">
        <v>7716</v>
      </c>
      <c r="J1968" s="7" t="s">
        <v>7717</v>
      </c>
      <c r="K1968" s="7" t="s">
        <v>7718</v>
      </c>
      <c r="L1968" s="7" t="s">
        <v>7719</v>
      </c>
      <c r="M1968" s="7" t="s">
        <v>7719</v>
      </c>
      <c r="N1968" s="7" t="s">
        <v>20</v>
      </c>
      <c r="O1968" s="15" t="s">
        <v>7720</v>
      </c>
      <c r="P1968" s="16"/>
      <c r="Q1968" s="7" t="s">
        <v>7721</v>
      </c>
      <c r="R1968" s="7" t="s">
        <v>23</v>
      </c>
      <c r="S1968" s="7" t="s">
        <v>24</v>
      </c>
      <c r="T1968" s="7" t="s">
        <v>23</v>
      </c>
    </row>
    <row r="1969" spans="1:20" ht="30" customHeight="1">
      <c r="A1969" t="str">
        <f>VLOOKUP(J1969,[1]reportExcel!$C$6:$M$8021,4,FALSE)</f>
        <v>CAJETE</v>
      </c>
      <c r="B1969" t="str">
        <f>VLOOKUP(J1969,[1]reportExcel!$C$6:$M$8021,6,FALSE)</f>
        <v>-76,6722149782</v>
      </c>
      <c r="C1969" t="str">
        <f>VLOOKUP(J1969,[1]reportExcel!$C$6:$M$8021,8,FALSE)</f>
        <v>2,47721900984</v>
      </c>
      <c r="D1969" t="str">
        <f t="shared" si="62"/>
        <v>-76,672060411</v>
      </c>
      <c r="E1969" t="str">
        <f t="shared" si="61"/>
        <v>2,477327982</v>
      </c>
      <c r="H1969" s="6" t="s">
        <v>7715</v>
      </c>
      <c r="I1969" s="7" t="s">
        <v>7716</v>
      </c>
      <c r="J1969" s="7" t="s">
        <v>7722</v>
      </c>
      <c r="K1969" s="7" t="s">
        <v>7718</v>
      </c>
      <c r="L1969" s="7" t="s">
        <v>7719</v>
      </c>
      <c r="M1969" s="7" t="s">
        <v>7723</v>
      </c>
      <c r="N1969" s="7" t="s">
        <v>28</v>
      </c>
      <c r="O1969" s="15" t="s">
        <v>7724</v>
      </c>
      <c r="P1969" s="16"/>
      <c r="Q1969" s="7" t="s">
        <v>7725</v>
      </c>
      <c r="R1969" s="7" t="s">
        <v>23</v>
      </c>
      <c r="S1969" s="7" t="s">
        <v>24</v>
      </c>
      <c r="T1969" s="7" t="s">
        <v>23</v>
      </c>
    </row>
    <row r="1970" spans="1:20" ht="30" customHeight="1">
      <c r="A1970" t="str">
        <f>VLOOKUP(J1970,[1]reportExcel!$C$6:$M$8021,4,FALSE)</f>
        <v>CALIBÍO</v>
      </c>
      <c r="B1970" t="str">
        <f>VLOOKUP(J1970,[1]reportExcel!$C$6:$M$8021,6,FALSE)</f>
        <v>-76,5665570238</v>
      </c>
      <c r="C1970" t="str">
        <f>VLOOKUP(J1970,[1]reportExcel!$C$6:$M$8021,8,FALSE)</f>
        <v>2,53449107245</v>
      </c>
      <c r="D1970" t="str">
        <f t="shared" si="62"/>
        <v>-76,5676891865</v>
      </c>
      <c r="E1970" t="str">
        <f t="shared" si="61"/>
        <v>2,53529839988</v>
      </c>
      <c r="H1970" s="6" t="s">
        <v>7715</v>
      </c>
      <c r="I1970" s="7" t="s">
        <v>7716</v>
      </c>
      <c r="J1970" s="7" t="s">
        <v>7726</v>
      </c>
      <c r="K1970" s="7" t="s">
        <v>7718</v>
      </c>
      <c r="L1970" s="7" t="s">
        <v>7719</v>
      </c>
      <c r="M1970" s="7" t="s">
        <v>7727</v>
      </c>
      <c r="N1970" s="7" t="s">
        <v>28</v>
      </c>
      <c r="O1970" s="15" t="s">
        <v>7728</v>
      </c>
      <c r="P1970" s="16"/>
      <c r="Q1970" s="7" t="s">
        <v>7729</v>
      </c>
      <c r="R1970" s="7" t="s">
        <v>23</v>
      </c>
      <c r="S1970" s="7" t="s">
        <v>24</v>
      </c>
      <c r="T1970" s="7" t="s">
        <v>23</v>
      </c>
    </row>
    <row r="1971" spans="1:20" ht="30" customHeight="1">
      <c r="A1971" t="str">
        <f>VLOOKUP(J1971,[1]reportExcel!$C$6:$M$8021,4,FALSE)</f>
        <v>JULUMITO</v>
      </c>
      <c r="B1971" t="str">
        <f>VLOOKUP(J1971,[1]reportExcel!$C$6:$M$8021,6,FALSE)</f>
        <v>-76,6451664487</v>
      </c>
      <c r="C1971" t="str">
        <f>VLOOKUP(J1971,[1]reportExcel!$C$6:$M$8021,8,FALSE)</f>
        <v>2,47730725661</v>
      </c>
      <c r="D1971" t="str">
        <f t="shared" si="62"/>
        <v>-76,6457683189</v>
      </c>
      <c r="E1971" t="str">
        <f t="shared" si="61"/>
        <v>2,47712566478</v>
      </c>
      <c r="H1971" s="6" t="s">
        <v>7715</v>
      </c>
      <c r="I1971" s="7" t="s">
        <v>7716</v>
      </c>
      <c r="J1971" s="7" t="s">
        <v>7730</v>
      </c>
      <c r="K1971" s="7" t="s">
        <v>7718</v>
      </c>
      <c r="L1971" s="7" t="s">
        <v>7719</v>
      </c>
      <c r="M1971" s="7" t="s">
        <v>7731</v>
      </c>
      <c r="N1971" s="7" t="s">
        <v>28</v>
      </c>
      <c r="O1971" s="15" t="s">
        <v>7732</v>
      </c>
      <c r="P1971" s="16"/>
      <c r="Q1971" s="7" t="s">
        <v>7733</v>
      </c>
      <c r="R1971" s="7" t="s">
        <v>23</v>
      </c>
      <c r="S1971" s="7" t="s">
        <v>24</v>
      </c>
      <c r="T1971" s="7" t="s">
        <v>23</v>
      </c>
    </row>
    <row r="1972" spans="1:20" ht="30" customHeight="1">
      <c r="A1972" t="str">
        <f>VLOOKUP(J1972,[1]reportExcel!$C$6:$M$8021,4,FALSE)</f>
        <v>LA REJOYA</v>
      </c>
      <c r="B1972" t="str">
        <f>VLOOKUP(J1972,[1]reportExcel!$C$6:$M$8021,6,FALSE)</f>
        <v>-76,6041149523</v>
      </c>
      <c r="C1972" t="str">
        <f>VLOOKUP(J1972,[1]reportExcel!$C$6:$M$8021,8,FALSE)</f>
        <v>2,52769192064</v>
      </c>
      <c r="D1972" t="str">
        <f t="shared" si="62"/>
        <v>-76,6036190175</v>
      </c>
      <c r="E1972" t="str">
        <f t="shared" si="61"/>
        <v>2,5279899855</v>
      </c>
      <c r="H1972" s="6" t="s">
        <v>7715</v>
      </c>
      <c r="I1972" s="7" t="s">
        <v>7716</v>
      </c>
      <c r="J1972" s="7" t="s">
        <v>7734</v>
      </c>
      <c r="K1972" s="7" t="s">
        <v>7718</v>
      </c>
      <c r="L1972" s="7" t="s">
        <v>7719</v>
      </c>
      <c r="M1972" s="7" t="s">
        <v>7735</v>
      </c>
      <c r="N1972" s="7" t="s">
        <v>28</v>
      </c>
      <c r="O1972" s="15" t="s">
        <v>7736</v>
      </c>
      <c r="P1972" s="16"/>
      <c r="Q1972" s="7" t="s">
        <v>7737</v>
      </c>
      <c r="R1972" s="7" t="s">
        <v>23</v>
      </c>
      <c r="S1972" s="7" t="s">
        <v>24</v>
      </c>
      <c r="T1972" s="7" t="s">
        <v>23</v>
      </c>
    </row>
    <row r="1973" spans="1:20" ht="30" customHeight="1">
      <c r="A1973" t="str">
        <f>VLOOKUP(J1973,[1]reportExcel!$C$6:$M$8021,4,FALSE)</f>
        <v>PUEBLILLO</v>
      </c>
      <c r="B1973" t="str">
        <f>VLOOKUP(J1973,[1]reportExcel!$C$6:$M$8021,6,FALSE)</f>
        <v>-76,5831636703</v>
      </c>
      <c r="C1973" t="str">
        <f>VLOOKUP(J1973,[1]reportExcel!$C$6:$M$8021,8,FALSE)</f>
        <v>2,44772142776</v>
      </c>
      <c r="D1973" t="str">
        <f t="shared" si="62"/>
        <v>-76,583504139</v>
      </c>
      <c r="E1973" t="str">
        <f t="shared" si="61"/>
        <v>2,447444738</v>
      </c>
      <c r="H1973" s="6" t="s">
        <v>7715</v>
      </c>
      <c r="I1973" s="7" t="s">
        <v>7716</v>
      </c>
      <c r="J1973" s="7" t="s">
        <v>7738</v>
      </c>
      <c r="K1973" s="7" t="s">
        <v>7718</v>
      </c>
      <c r="L1973" s="7" t="s">
        <v>7719</v>
      </c>
      <c r="M1973" s="7" t="s">
        <v>7739</v>
      </c>
      <c r="N1973" s="7" t="s">
        <v>152</v>
      </c>
      <c r="O1973" s="15" t="s">
        <v>7740</v>
      </c>
      <c r="P1973" s="16"/>
      <c r="Q1973" s="7" t="s">
        <v>7741</v>
      </c>
      <c r="R1973" s="7" t="s">
        <v>23</v>
      </c>
      <c r="S1973" s="7" t="s">
        <v>24</v>
      </c>
      <c r="T1973" s="7" t="s">
        <v>23</v>
      </c>
    </row>
    <row r="1974" spans="1:20" ht="30" customHeight="1">
      <c r="A1974" t="str">
        <f>VLOOKUP(J1974,[1]reportExcel!$C$6:$M$8021,4,FALSE)</f>
        <v>PUELENJE</v>
      </c>
      <c r="B1974" t="str">
        <f>VLOOKUP(J1974,[1]reportExcel!$C$6:$M$8021,6,FALSE)</f>
        <v>-76,6260287284</v>
      </c>
      <c r="C1974" t="str">
        <f>VLOOKUP(J1974,[1]reportExcel!$C$6:$M$8021,8,FALSE)</f>
        <v>2,43371693041</v>
      </c>
      <c r="D1974" t="str">
        <f t="shared" si="62"/>
        <v>-76,6254615917</v>
      </c>
      <c r="E1974" t="str">
        <f t="shared" si="61"/>
        <v>2,43476538318</v>
      </c>
      <c r="H1974" s="6" t="s">
        <v>7715</v>
      </c>
      <c r="I1974" s="7" t="s">
        <v>7716</v>
      </c>
      <c r="J1974" s="7" t="s">
        <v>7742</v>
      </c>
      <c r="K1974" s="7" t="s">
        <v>7718</v>
      </c>
      <c r="L1974" s="7" t="s">
        <v>7719</v>
      </c>
      <c r="M1974" s="7" t="s">
        <v>7743</v>
      </c>
      <c r="N1974" s="7" t="s">
        <v>28</v>
      </c>
      <c r="O1974" s="15" t="s">
        <v>7744</v>
      </c>
      <c r="P1974" s="16"/>
      <c r="Q1974" s="7" t="s">
        <v>7745</v>
      </c>
      <c r="R1974" s="7" t="s">
        <v>23</v>
      </c>
      <c r="S1974" s="7" t="s">
        <v>24</v>
      </c>
      <c r="T1974" s="7" t="s">
        <v>23</v>
      </c>
    </row>
    <row r="1975" spans="1:20" ht="30" customHeight="1">
      <c r="A1975" t="str">
        <f>VLOOKUP(J1975,[1]reportExcel!$C$6:$M$8021,4,FALSE)</f>
        <v>SANTA ROSA</v>
      </c>
      <c r="B1975" t="str">
        <f>VLOOKUP(J1975,[1]reportExcel!$C$6:$M$8021,6,FALSE)</f>
        <v>-76,6452489509</v>
      </c>
      <c r="C1975" t="str">
        <f>VLOOKUP(J1975,[1]reportExcel!$C$6:$M$8021,8,FALSE)</f>
        <v>2,51495607513</v>
      </c>
      <c r="D1975" t="str">
        <f t="shared" si="62"/>
        <v>-76,6433429288</v>
      </c>
      <c r="E1975" t="str">
        <f t="shared" si="61"/>
        <v>2,51443207107</v>
      </c>
      <c r="H1975" s="6" t="s">
        <v>7715</v>
      </c>
      <c r="I1975" s="7" t="s">
        <v>7716</v>
      </c>
      <c r="J1975" s="7" t="s">
        <v>7746</v>
      </c>
      <c r="K1975" s="7" t="s">
        <v>7718</v>
      </c>
      <c r="L1975" s="7" t="s">
        <v>7719</v>
      </c>
      <c r="M1975" s="7" t="s">
        <v>4643</v>
      </c>
      <c r="N1975" s="7" t="s">
        <v>28</v>
      </c>
      <c r="O1975" s="15" t="s">
        <v>7747</v>
      </c>
      <c r="P1975" s="16"/>
      <c r="Q1975" s="7" t="s">
        <v>7748</v>
      </c>
      <c r="R1975" s="7" t="s">
        <v>23</v>
      </c>
      <c r="S1975" s="7" t="s">
        <v>24</v>
      </c>
      <c r="T1975" s="7" t="s">
        <v>23</v>
      </c>
    </row>
    <row r="1976" spans="1:20" ht="30" customHeight="1">
      <c r="A1976" t="str">
        <f>VLOOKUP(J1976,[1]reportExcel!$C$6:$M$8021,4,FALSE)</f>
        <v>POBLAZÓN</v>
      </c>
      <c r="B1976" t="str">
        <f>VLOOKUP(J1976,[1]reportExcel!$C$6:$M$8021,6,FALSE)</f>
        <v>-76,5491979136</v>
      </c>
      <c r="C1976" t="str">
        <f>VLOOKUP(J1976,[1]reportExcel!$C$6:$M$8021,8,FALSE)</f>
        <v>2,39393029552</v>
      </c>
      <c r="D1976" t="str">
        <f t="shared" si="62"/>
        <v>-76,5485607092</v>
      </c>
      <c r="E1976" t="str">
        <f t="shared" si="61"/>
        <v>2,39529604205</v>
      </c>
      <c r="H1976" s="6" t="s">
        <v>7715</v>
      </c>
      <c r="I1976" s="7" t="s">
        <v>7716</v>
      </c>
      <c r="J1976" s="7" t="s">
        <v>7749</v>
      </c>
      <c r="K1976" s="7" t="s">
        <v>7718</v>
      </c>
      <c r="L1976" s="7" t="s">
        <v>7719</v>
      </c>
      <c r="M1976" s="7" t="s">
        <v>7750</v>
      </c>
      <c r="N1976" s="7" t="s">
        <v>28</v>
      </c>
      <c r="O1976" s="15" t="s">
        <v>7751</v>
      </c>
      <c r="P1976" s="16"/>
      <c r="Q1976" s="7" t="s">
        <v>7752</v>
      </c>
      <c r="R1976" s="7" t="s">
        <v>23</v>
      </c>
      <c r="S1976" s="7" t="s">
        <v>24</v>
      </c>
      <c r="T1976" s="7" t="s">
        <v>23</v>
      </c>
    </row>
    <row r="1977" spans="1:20" ht="30" customHeight="1">
      <c r="A1977" t="str">
        <f>VLOOKUP(J1977,[1]reportExcel!$C$6:$M$8021,4,FALSE)</f>
        <v>SAMUEL SILVERIO</v>
      </c>
      <c r="B1977" t="str">
        <f>VLOOKUP(J1977,[1]reportExcel!$C$6:$M$8021,6,FALSE)</f>
        <v>-76,6221139463</v>
      </c>
      <c r="C1977" t="str">
        <f>VLOOKUP(J1977,[1]reportExcel!$C$6:$M$8021,8,FALSE)</f>
        <v>2,42887634966</v>
      </c>
      <c r="D1977" t="str">
        <f t="shared" si="62"/>
        <v>-76,6220853797</v>
      </c>
      <c r="E1977" t="str">
        <f t="shared" si="61"/>
        <v>2,42892446329</v>
      </c>
      <c r="H1977" s="6" t="s">
        <v>7715</v>
      </c>
      <c r="I1977" s="7" t="s">
        <v>7716</v>
      </c>
      <c r="J1977" s="7" t="s">
        <v>7753</v>
      </c>
      <c r="K1977" s="7" t="s">
        <v>7718</v>
      </c>
      <c r="L1977" s="7" t="s">
        <v>7719</v>
      </c>
      <c r="M1977" s="7" t="s">
        <v>7754</v>
      </c>
      <c r="N1977" s="7" t="s">
        <v>152</v>
      </c>
      <c r="O1977" s="15" t="s">
        <v>7755</v>
      </c>
      <c r="P1977" s="16"/>
      <c r="Q1977" s="7" t="s">
        <v>7756</v>
      </c>
      <c r="R1977" s="7" t="s">
        <v>23</v>
      </c>
      <c r="S1977" s="7" t="s">
        <v>24</v>
      </c>
      <c r="T1977" s="7" t="s">
        <v>23</v>
      </c>
    </row>
    <row r="1978" spans="1:20" ht="30" customHeight="1">
      <c r="A1978" t="str">
        <f>VLOOKUP(J1978,[1]reportExcel!$C$6:$M$8021,4,FALSE)</f>
        <v>CRUCERO DE PUELENJE</v>
      </c>
      <c r="B1978" t="str">
        <f>VLOOKUP(J1978,[1]reportExcel!$C$6:$M$8021,6,FALSE)</f>
        <v>-76,6261603218</v>
      </c>
      <c r="C1978" t="str">
        <f>VLOOKUP(J1978,[1]reportExcel!$C$6:$M$8021,8,FALSE)</f>
        <v>2,42736547292</v>
      </c>
      <c r="D1978" t="str">
        <f t="shared" si="62"/>
        <v>-76,62425052</v>
      </c>
      <c r="E1978" t="str">
        <f t="shared" si="61"/>
        <v>2,42695265</v>
      </c>
      <c r="H1978" s="6" t="s">
        <v>7715</v>
      </c>
      <c r="I1978" s="7" t="s">
        <v>7716</v>
      </c>
      <c r="J1978" s="7" t="s">
        <v>7757</v>
      </c>
      <c r="K1978" s="7" t="s">
        <v>7718</v>
      </c>
      <c r="L1978" s="7" t="s">
        <v>7719</v>
      </c>
      <c r="M1978" s="7" t="s">
        <v>7758</v>
      </c>
      <c r="N1978" s="7" t="s">
        <v>152</v>
      </c>
      <c r="O1978" s="15" t="s">
        <v>7759</v>
      </c>
      <c r="P1978" s="16"/>
      <c r="Q1978" s="7" t="s">
        <v>7760</v>
      </c>
      <c r="R1978" s="7" t="s">
        <v>23</v>
      </c>
      <c r="S1978" s="7" t="s">
        <v>24</v>
      </c>
      <c r="T1978" s="7" t="s">
        <v>23</v>
      </c>
    </row>
    <row r="1979" spans="1:20" ht="30" customHeight="1">
      <c r="A1979" t="str">
        <f>VLOOKUP(J1979,[1]reportExcel!$C$6:$M$8021,4,FALSE)</f>
        <v>EL SALVADOR</v>
      </c>
      <c r="B1979" t="str">
        <f>VLOOKUP(J1979,[1]reportExcel!$C$6:$M$8021,6,FALSE)</f>
        <v>-76,620950625</v>
      </c>
      <c r="C1979" t="str">
        <f>VLOOKUP(J1979,[1]reportExcel!$C$6:$M$8021,8,FALSE)</f>
        <v>2,42458468659</v>
      </c>
      <c r="D1979" t="str">
        <f t="shared" si="62"/>
        <v>-76,6213647152</v>
      </c>
      <c r="E1979" t="str">
        <f t="shared" si="61"/>
        <v>2,42475818529</v>
      </c>
      <c r="H1979" s="6" t="s">
        <v>7715</v>
      </c>
      <c r="I1979" s="7" t="s">
        <v>7716</v>
      </c>
      <c r="J1979" s="7" t="s">
        <v>7761</v>
      </c>
      <c r="K1979" s="7" t="s">
        <v>7718</v>
      </c>
      <c r="L1979" s="7" t="s">
        <v>7719</v>
      </c>
      <c r="M1979" s="7" t="s">
        <v>367</v>
      </c>
      <c r="N1979" s="7" t="s">
        <v>152</v>
      </c>
      <c r="O1979" s="15" t="s">
        <v>7762</v>
      </c>
      <c r="P1979" s="16"/>
      <c r="Q1979" s="7" t="s">
        <v>7763</v>
      </c>
      <c r="R1979" s="7" t="s">
        <v>23</v>
      </c>
      <c r="S1979" s="7" t="s">
        <v>24</v>
      </c>
      <c r="T1979" s="7" t="s">
        <v>23</v>
      </c>
    </row>
    <row r="1980" spans="1:20" ht="30" customHeight="1">
      <c r="A1980" t="str">
        <f>VLOOKUP(J1980,[1]reportExcel!$C$6:$M$8021,4,FALSE)</f>
        <v>EL TÚNEL</v>
      </c>
      <c r="B1980" t="str">
        <f>VLOOKUP(J1980,[1]reportExcel!$C$6:$M$8021,6,FALSE)</f>
        <v>-76,6186473165</v>
      </c>
      <c r="C1980" t="str">
        <f>VLOOKUP(J1980,[1]reportExcel!$C$6:$M$8021,8,FALSE)</f>
        <v>2,42505025007</v>
      </c>
      <c r="D1980" t="str">
        <f t="shared" si="62"/>
        <v>-76,61943772</v>
      </c>
      <c r="E1980" t="str">
        <f t="shared" si="61"/>
        <v>2,424920775</v>
      </c>
      <c r="H1980" s="6" t="s">
        <v>7715</v>
      </c>
      <c r="I1980" s="7" t="s">
        <v>7716</v>
      </c>
      <c r="J1980" s="7" t="s">
        <v>7764</v>
      </c>
      <c r="K1980" s="7" t="s">
        <v>7718</v>
      </c>
      <c r="L1980" s="7" t="s">
        <v>7719</v>
      </c>
      <c r="M1980" s="7" t="s">
        <v>7765</v>
      </c>
      <c r="N1980" s="7" t="s">
        <v>152</v>
      </c>
      <c r="O1980" s="15" t="s">
        <v>7766</v>
      </c>
      <c r="P1980" s="16"/>
      <c r="Q1980" s="7" t="s">
        <v>7767</v>
      </c>
      <c r="R1980" s="7" t="s">
        <v>23</v>
      </c>
      <c r="S1980" s="7" t="s">
        <v>24</v>
      </c>
      <c r="T1980" s="7" t="s">
        <v>23</v>
      </c>
    </row>
    <row r="1981" spans="1:20" ht="30" customHeight="1">
      <c r="A1981" t="str">
        <f>VLOOKUP(J1981,[1]reportExcel!$C$6:$M$8021,4,FALSE)</f>
        <v>JULUMITO ALTO</v>
      </c>
      <c r="B1981" t="str">
        <f>VLOOKUP(J1981,[1]reportExcel!$C$6:$M$8021,6,FALSE)</f>
        <v>-76,6517724634</v>
      </c>
      <c r="C1981" t="str">
        <f>VLOOKUP(J1981,[1]reportExcel!$C$6:$M$8021,8,FALSE)</f>
        <v>2,48711050311</v>
      </c>
      <c r="D1981" t="str">
        <f t="shared" si="62"/>
        <v>-76,6503046262</v>
      </c>
      <c r="E1981" t="str">
        <f t="shared" si="61"/>
        <v>2,48642209947</v>
      </c>
      <c r="H1981" s="6" t="s">
        <v>7715</v>
      </c>
      <c r="I1981" s="7" t="s">
        <v>7716</v>
      </c>
      <c r="J1981" s="7" t="s">
        <v>7768</v>
      </c>
      <c r="K1981" s="7" t="s">
        <v>7718</v>
      </c>
      <c r="L1981" s="7" t="s">
        <v>7719</v>
      </c>
      <c r="M1981" s="7" t="s">
        <v>7769</v>
      </c>
      <c r="N1981" s="7" t="s">
        <v>152</v>
      </c>
      <c r="O1981" s="15" t="s">
        <v>7770</v>
      </c>
      <c r="P1981" s="16"/>
      <c r="Q1981" s="7" t="s">
        <v>7771</v>
      </c>
      <c r="R1981" s="7" t="s">
        <v>23</v>
      </c>
      <c r="S1981" s="7" t="s">
        <v>24</v>
      </c>
      <c r="T1981" s="7" t="s">
        <v>23</v>
      </c>
    </row>
    <row r="1982" spans="1:20" ht="30" customHeight="1">
      <c r="A1982" t="str">
        <f>VLOOKUP(J1982,[1]reportExcel!$C$6:$M$8021,4,FALSE)</f>
        <v>LA CABUYERA</v>
      </c>
      <c r="B1982" t="str">
        <f>VLOOKUP(J1982,[1]reportExcel!$C$6:$M$8021,6,FALSE)</f>
        <v>-76,5514840312</v>
      </c>
      <c r="C1982" t="str">
        <f>VLOOKUP(J1982,[1]reportExcel!$C$6:$M$8021,8,FALSE)</f>
        <v>2,52540356835</v>
      </c>
      <c r="D1982" t="str">
        <f t="shared" si="62"/>
        <v>-76,5519183345</v>
      </c>
      <c r="E1982" t="str">
        <f t="shared" si="61"/>
        <v>2,52590257895</v>
      </c>
      <c r="H1982" s="6" t="s">
        <v>7715</v>
      </c>
      <c r="I1982" s="7" t="s">
        <v>7716</v>
      </c>
      <c r="J1982" s="7" t="s">
        <v>7772</v>
      </c>
      <c r="K1982" s="7" t="s">
        <v>7718</v>
      </c>
      <c r="L1982" s="7" t="s">
        <v>7719</v>
      </c>
      <c r="M1982" s="7" t="s">
        <v>7773</v>
      </c>
      <c r="N1982" s="7" t="s">
        <v>152</v>
      </c>
      <c r="O1982" s="15" t="s">
        <v>7774</v>
      </c>
      <c r="P1982" s="16"/>
      <c r="Q1982" s="7" t="s">
        <v>7775</v>
      </c>
      <c r="R1982" s="7" t="s">
        <v>23</v>
      </c>
      <c r="S1982" s="7" t="s">
        <v>24</v>
      </c>
      <c r="T1982" s="7" t="s">
        <v>23</v>
      </c>
    </row>
    <row r="1983" spans="1:20" ht="30" customHeight="1">
      <c r="A1983" t="str">
        <f>VLOOKUP(J1983,[1]reportExcel!$C$6:$M$8021,4,FALSE)</f>
        <v>LA PLAYA</v>
      </c>
      <c r="B1983" t="str">
        <f>VLOOKUP(J1983,[1]reportExcel!$C$6:$M$8021,6,FALSE)</f>
        <v>-76,640426845</v>
      </c>
      <c r="C1983" t="str">
        <f>VLOOKUP(J1983,[1]reportExcel!$C$6:$M$8021,8,FALSE)</f>
        <v>2,43835548047</v>
      </c>
      <c r="D1983" t="str">
        <f t="shared" si="62"/>
        <v>-76,641082986</v>
      </c>
      <c r="E1983" t="str">
        <f t="shared" si="61"/>
        <v>2,438021395</v>
      </c>
      <c r="H1983" s="6" t="s">
        <v>7715</v>
      </c>
      <c r="I1983" s="7" t="s">
        <v>7716</v>
      </c>
      <c r="J1983" s="7" t="s">
        <v>7776</v>
      </c>
      <c r="K1983" s="7" t="s">
        <v>7718</v>
      </c>
      <c r="L1983" s="7" t="s">
        <v>7719</v>
      </c>
      <c r="M1983" s="7" t="s">
        <v>7777</v>
      </c>
      <c r="N1983" s="7" t="s">
        <v>152</v>
      </c>
      <c r="O1983" s="15" t="s">
        <v>7778</v>
      </c>
      <c r="P1983" s="16"/>
      <c r="Q1983" s="7" t="s">
        <v>7779</v>
      </c>
      <c r="R1983" s="7" t="s">
        <v>23</v>
      </c>
      <c r="S1983" s="7" t="s">
        <v>24</v>
      </c>
      <c r="T1983" s="7" t="s">
        <v>23</v>
      </c>
    </row>
    <row r="1984" spans="1:20" ht="30" customHeight="1">
      <c r="A1984" t="str">
        <f>VLOOKUP(J1984,[1]reportExcel!$C$6:$M$8021,4,FALSE)</f>
        <v>LAME</v>
      </c>
      <c r="B1984" t="str">
        <f>VLOOKUP(J1984,[1]reportExcel!$C$6:$M$8021,6,FALSE)</f>
        <v>-76,5528021652</v>
      </c>
      <c r="C1984" t="str">
        <f>VLOOKUP(J1984,[1]reportExcel!$C$6:$M$8021,8,FALSE)</f>
        <v>2,47867374366</v>
      </c>
      <c r="D1984" t="str">
        <f t="shared" si="62"/>
        <v>-76,543766592</v>
      </c>
      <c r="E1984" t="str">
        <f t="shared" si="61"/>
        <v>2,471931037</v>
      </c>
      <c r="H1984" s="6" t="s">
        <v>7715</v>
      </c>
      <c r="I1984" s="7" t="s">
        <v>7716</v>
      </c>
      <c r="J1984" s="7" t="s">
        <v>7780</v>
      </c>
      <c r="K1984" s="7" t="s">
        <v>7718</v>
      </c>
      <c r="L1984" s="7" t="s">
        <v>7719</v>
      </c>
      <c r="M1984" s="7" t="s">
        <v>7781</v>
      </c>
      <c r="N1984" s="7" t="s">
        <v>152</v>
      </c>
      <c r="O1984" s="15" t="s">
        <v>7782</v>
      </c>
      <c r="P1984" s="16"/>
      <c r="Q1984" s="7" t="s">
        <v>7783</v>
      </c>
      <c r="R1984" s="7" t="s">
        <v>23</v>
      </c>
      <c r="S1984" s="7" t="s">
        <v>24</v>
      </c>
      <c r="T1984" s="7" t="s">
        <v>23</v>
      </c>
    </row>
    <row r="1985" spans="1:20" ht="30" customHeight="1">
      <c r="A1985" t="str">
        <f>VLOOKUP(J1985,[1]reportExcel!$C$6:$M$8021,4,FALSE)</f>
        <v>RÍO BLANCO</v>
      </c>
      <c r="B1985" t="str">
        <f>VLOOKUP(J1985,[1]reportExcel!$C$6:$M$8021,6,FALSE)</f>
        <v>-76,5473356492</v>
      </c>
      <c r="C1985" t="str">
        <f>VLOOKUP(J1985,[1]reportExcel!$C$6:$M$8021,8,FALSE)</f>
        <v>2,50749738745</v>
      </c>
      <c r="D1985" t="str">
        <f t="shared" si="62"/>
        <v>-76,557434129</v>
      </c>
      <c r="E1985" t="str">
        <f t="shared" si="61"/>
        <v>2,500703934</v>
      </c>
      <c r="H1985" s="6" t="s">
        <v>7715</v>
      </c>
      <c r="I1985" s="7" t="s">
        <v>7716</v>
      </c>
      <c r="J1985" s="7" t="s">
        <v>7784</v>
      </c>
      <c r="K1985" s="7" t="s">
        <v>7718</v>
      </c>
      <c r="L1985" s="7" t="s">
        <v>7719</v>
      </c>
      <c r="M1985" s="7" t="s">
        <v>7785</v>
      </c>
      <c r="N1985" s="7" t="s">
        <v>152</v>
      </c>
      <c r="O1985" s="15" t="s">
        <v>7786</v>
      </c>
      <c r="P1985" s="16"/>
      <c r="Q1985" s="7" t="s">
        <v>7787</v>
      </c>
      <c r="R1985" s="7" t="s">
        <v>23</v>
      </c>
      <c r="S1985" s="7" t="s">
        <v>24</v>
      </c>
      <c r="T1985" s="7" t="s">
        <v>23</v>
      </c>
    </row>
    <row r="1986" spans="1:20" ht="30" customHeight="1">
      <c r="A1986" t="str">
        <f>VLOOKUP(J1986,[1]reportExcel!$C$6:$M$8021,4,FALSE)</f>
        <v>VEREDA DE TORRES</v>
      </c>
      <c r="B1986" t="str">
        <f>VLOOKUP(J1986,[1]reportExcel!$C$6:$M$8021,6,FALSE)</f>
        <v>-76,6364672457</v>
      </c>
      <c r="C1986" t="str">
        <f>VLOOKUP(J1986,[1]reportExcel!$C$6:$M$8021,8,FALSE)</f>
        <v>2,44656514469</v>
      </c>
      <c r="D1986" t="str">
        <f t="shared" si="62"/>
        <v>-76,6367870487</v>
      </c>
      <c r="E1986" t="str">
        <f t="shared" si="61"/>
        <v>2,44574292464</v>
      </c>
      <c r="H1986" s="6" t="s">
        <v>7715</v>
      </c>
      <c r="I1986" s="7" t="s">
        <v>7716</v>
      </c>
      <c r="J1986" s="7" t="s">
        <v>7788</v>
      </c>
      <c r="K1986" s="7" t="s">
        <v>7718</v>
      </c>
      <c r="L1986" s="7" t="s">
        <v>7719</v>
      </c>
      <c r="M1986" s="7" t="s">
        <v>7789</v>
      </c>
      <c r="N1986" s="7" t="s">
        <v>28</v>
      </c>
      <c r="O1986" s="15" t="s">
        <v>7790</v>
      </c>
      <c r="P1986" s="16"/>
      <c r="Q1986" s="7" t="s">
        <v>7791</v>
      </c>
      <c r="R1986" s="7" t="s">
        <v>23</v>
      </c>
      <c r="S1986" s="7" t="s">
        <v>24</v>
      </c>
      <c r="T1986" s="7" t="s">
        <v>23</v>
      </c>
    </row>
    <row r="1987" spans="1:20" ht="30" customHeight="1">
      <c r="A1987" t="str">
        <f>VLOOKUP(J1987,[1]reportExcel!$C$6:$M$8021,4,FALSE)</f>
        <v>LA ESPERANZA (JARDINES DE PAZ)</v>
      </c>
      <c r="B1987" t="str">
        <f>VLOOKUP(J1987,[1]reportExcel!$C$6:$M$8021,6,FALSE)</f>
        <v>-76,5773202007</v>
      </c>
      <c r="C1987" t="str">
        <f>VLOOKUP(J1987,[1]reportExcel!$C$6:$M$8021,8,FALSE)</f>
        <v>2,5032002781</v>
      </c>
      <c r="D1987" t="str">
        <f t="shared" si="62"/>
        <v>-76,572996766</v>
      </c>
      <c r="E1987" t="str">
        <f t="shared" si="61"/>
        <v>2,50222306</v>
      </c>
      <c r="H1987" s="6" t="s">
        <v>7715</v>
      </c>
      <c r="I1987" s="7" t="s">
        <v>7716</v>
      </c>
      <c r="J1987" s="7" t="s">
        <v>7792</v>
      </c>
      <c r="K1987" s="7" t="s">
        <v>7718</v>
      </c>
      <c r="L1987" s="7" t="s">
        <v>7719</v>
      </c>
      <c r="M1987" s="7" t="s">
        <v>7793</v>
      </c>
      <c r="N1987" s="7" t="s">
        <v>152</v>
      </c>
      <c r="O1987" s="15" t="s">
        <v>7794</v>
      </c>
      <c r="P1987" s="16"/>
      <c r="Q1987" s="7" t="s">
        <v>7795</v>
      </c>
      <c r="R1987" s="7" t="s">
        <v>23</v>
      </c>
      <c r="S1987" s="7" t="s">
        <v>24</v>
      </c>
      <c r="T1987" s="7" t="s">
        <v>23</v>
      </c>
    </row>
    <row r="1988" spans="1:20" ht="30" customHeight="1">
      <c r="A1988" t="str">
        <f>VLOOKUP(J1988,[1]reportExcel!$C$6:$M$8021,4,FALSE)</f>
        <v>LA FORTALEZA</v>
      </c>
      <c r="B1988" t="str">
        <f>VLOOKUP(J1988,[1]reportExcel!$C$6:$M$8021,6,FALSE)</f>
        <v>-76,5411991513</v>
      </c>
      <c r="C1988" t="str">
        <f>VLOOKUP(J1988,[1]reportExcel!$C$6:$M$8021,8,FALSE)</f>
        <v>2,5140044923</v>
      </c>
      <c r="D1988" t="str">
        <f t="shared" si="62"/>
        <v>-76,540932403</v>
      </c>
      <c r="E1988" t="str">
        <f t="shared" si="61"/>
        <v>2,5133897359</v>
      </c>
      <c r="H1988" s="6" t="s">
        <v>7715</v>
      </c>
      <c r="I1988" s="7" t="s">
        <v>7716</v>
      </c>
      <c r="J1988" s="7" t="s">
        <v>7796</v>
      </c>
      <c r="K1988" s="7" t="s">
        <v>7718</v>
      </c>
      <c r="L1988" s="7" t="s">
        <v>7719</v>
      </c>
      <c r="M1988" s="7" t="s">
        <v>7797</v>
      </c>
      <c r="N1988" s="7" t="s">
        <v>45</v>
      </c>
      <c r="O1988" s="15" t="s">
        <v>7798</v>
      </c>
      <c r="P1988" s="16"/>
      <c r="Q1988" s="7" t="s">
        <v>7799</v>
      </c>
      <c r="R1988" s="7" t="s">
        <v>23</v>
      </c>
      <c r="S1988" s="7" t="s">
        <v>24</v>
      </c>
      <c r="T1988" s="7" t="s">
        <v>23</v>
      </c>
    </row>
    <row r="1989" spans="1:20" ht="30" customHeight="1">
      <c r="A1989" t="str">
        <f>VLOOKUP(J1989,[1]reportExcel!$C$6:$M$8021,4,FALSE)</f>
        <v>PARCELACIÓN ATARDECERES DE LA PRADERA</v>
      </c>
      <c r="B1989" t="str">
        <f>VLOOKUP(J1989,[1]reportExcel!$C$6:$M$8021,6,FALSE)</f>
        <v>-76,5818445317</v>
      </c>
      <c r="C1989" t="str">
        <f>VLOOKUP(J1989,[1]reportExcel!$C$6:$M$8021,8,FALSE)</f>
        <v>2,50904590989</v>
      </c>
      <c r="D1989" t="str">
        <f t="shared" si="62"/>
        <v>-76,5828532813</v>
      </c>
      <c r="E1989" t="str">
        <f t="shared" si="61"/>
        <v>2,50983214118</v>
      </c>
      <c r="H1989" s="6" t="s">
        <v>7715</v>
      </c>
      <c r="I1989" s="7" t="s">
        <v>7716</v>
      </c>
      <c r="J1989" s="7" t="s">
        <v>7800</v>
      </c>
      <c r="K1989" s="7" t="s">
        <v>7718</v>
      </c>
      <c r="L1989" s="7" t="s">
        <v>7719</v>
      </c>
      <c r="M1989" s="7" t="s">
        <v>7801</v>
      </c>
      <c r="N1989" s="7" t="s">
        <v>152</v>
      </c>
      <c r="O1989" s="15" t="s">
        <v>7802</v>
      </c>
      <c r="P1989" s="16"/>
      <c r="Q1989" s="7" t="s">
        <v>7803</v>
      </c>
      <c r="R1989" s="7" t="s">
        <v>23</v>
      </c>
      <c r="S1989" s="7" t="s">
        <v>24</v>
      </c>
      <c r="T1989" s="7" t="s">
        <v>23</v>
      </c>
    </row>
    <row r="1990" spans="1:20" ht="30" customHeight="1">
      <c r="A1990" t="str">
        <f>VLOOKUP(J1990,[1]reportExcel!$C$6:$M$8021,4,FALSE)</f>
        <v>LOS LLANOS</v>
      </c>
      <c r="B1990" t="str">
        <f>VLOOKUP(J1990,[1]reportExcel!$C$6:$M$8021,6,FALSE)</f>
        <v>-76,5920217442858</v>
      </c>
      <c r="C1990" t="str">
        <f>VLOOKUP(J1990,[1]reportExcel!$C$6:$M$8021,8,FALSE)</f>
        <v>2,4708744588593</v>
      </c>
      <c r="D1990" t="str">
        <f t="shared" si="62"/>
        <v>-76,5395032016</v>
      </c>
      <c r="E1990" t="str">
        <f t="shared" si="61"/>
        <v>2,46223172925</v>
      </c>
      <c r="H1990" s="6" t="s">
        <v>7715</v>
      </c>
      <c r="I1990" s="7" t="s">
        <v>7716</v>
      </c>
      <c r="J1990" s="7" t="s">
        <v>7804</v>
      </c>
      <c r="K1990" s="7" t="s">
        <v>7718</v>
      </c>
      <c r="L1990" s="7" t="s">
        <v>7719</v>
      </c>
      <c r="M1990" s="7" t="s">
        <v>1875</v>
      </c>
      <c r="N1990" s="7" t="s">
        <v>152</v>
      </c>
      <c r="O1990" s="15" t="s">
        <v>7805</v>
      </c>
      <c r="P1990" s="16"/>
      <c r="Q1990" s="7" t="s">
        <v>7806</v>
      </c>
      <c r="R1990" s="7" t="s">
        <v>23</v>
      </c>
      <c r="S1990" s="7" t="s">
        <v>24</v>
      </c>
      <c r="T1990" s="7" t="s">
        <v>23</v>
      </c>
    </row>
    <row r="1991" spans="1:20" ht="30" customHeight="1">
      <c r="A1991" t="str">
        <f>VLOOKUP(J1991,[1]reportExcel!$C$6:$M$8021,4,FALSE)</f>
        <v>ALMAGUER</v>
      </c>
      <c r="B1991" t="str">
        <f>VLOOKUP(J1991,[1]reportExcel!$C$6:$M$8021,6,FALSE)</f>
        <v>-76,8528174101</v>
      </c>
      <c r="C1991" t="str">
        <f>VLOOKUP(J1991,[1]reportExcel!$C$6:$M$8021,8,FALSE)</f>
        <v>1,91525377527</v>
      </c>
      <c r="D1991" t="str">
        <f t="shared" si="62"/>
        <v>-76,8559227702</v>
      </c>
      <c r="E1991" t="str">
        <f t="shared" ref="E1991:E2054" si="63">IF(AND(Q1991="0,",NOT(ISNA(C1991))),C1991,Q1991)</f>
        <v>1,91336278103</v>
      </c>
      <c r="H1991" s="6" t="s">
        <v>7715</v>
      </c>
      <c r="I1991" s="7" t="s">
        <v>7807</v>
      </c>
      <c r="J1991" s="7" t="s">
        <v>7808</v>
      </c>
      <c r="K1991" s="7" t="s">
        <v>7718</v>
      </c>
      <c r="L1991" s="7" t="s">
        <v>7809</v>
      </c>
      <c r="M1991" s="7" t="s">
        <v>7809</v>
      </c>
      <c r="N1991" s="7" t="s">
        <v>20</v>
      </c>
      <c r="O1991" s="15" t="s">
        <v>7810</v>
      </c>
      <c r="P1991" s="16"/>
      <c r="Q1991" s="7" t="s">
        <v>7811</v>
      </c>
      <c r="R1991" s="7" t="s">
        <v>23</v>
      </c>
      <c r="S1991" s="7" t="s">
        <v>24</v>
      </c>
      <c r="T1991" s="7" t="s">
        <v>23</v>
      </c>
    </row>
    <row r="1992" spans="1:20" ht="30" customHeight="1">
      <c r="A1992" t="str">
        <f>VLOOKUP(J1992,[1]reportExcel!$C$6:$M$8021,4,FALSE)</f>
        <v>CAQUIONA</v>
      </c>
      <c r="B1992" t="str">
        <f>VLOOKUP(J1992,[1]reportExcel!$C$6:$M$8021,6,FALSE)</f>
        <v>-76,7835858722</v>
      </c>
      <c r="C1992" t="str">
        <f>VLOOKUP(J1992,[1]reportExcel!$C$6:$M$8021,8,FALSE)</f>
        <v>1,90470722244</v>
      </c>
      <c r="D1992" t="str">
        <f t="shared" si="62"/>
        <v>-76,7835585368</v>
      </c>
      <c r="E1992" t="str">
        <f t="shared" si="63"/>
        <v>1,90463635295</v>
      </c>
      <c r="H1992" s="6" t="s">
        <v>7715</v>
      </c>
      <c r="I1992" s="7" t="s">
        <v>7807</v>
      </c>
      <c r="J1992" s="7" t="s">
        <v>7812</v>
      </c>
      <c r="K1992" s="7" t="s">
        <v>7718</v>
      </c>
      <c r="L1992" s="7" t="s">
        <v>7809</v>
      </c>
      <c r="M1992" s="7" t="s">
        <v>7813</v>
      </c>
      <c r="N1992" s="7" t="s">
        <v>28</v>
      </c>
      <c r="O1992" s="15" t="s">
        <v>7814</v>
      </c>
      <c r="P1992" s="16"/>
      <c r="Q1992" s="7" t="s">
        <v>7815</v>
      </c>
      <c r="R1992" s="7" t="s">
        <v>23</v>
      </c>
      <c r="S1992" s="7" t="s">
        <v>24</v>
      </c>
      <c r="T1992" s="7" t="s">
        <v>23</v>
      </c>
    </row>
    <row r="1993" spans="1:20" ht="30" customHeight="1">
      <c r="A1993" t="str">
        <f>VLOOKUP(J1993,[1]reportExcel!$C$6:$M$8021,4,FALSE)</f>
        <v>TABLÓN</v>
      </c>
      <c r="B1993" t="str">
        <f>VLOOKUP(J1993,[1]reportExcel!$C$6:$M$8021,6,FALSE)</f>
        <v>-76,8814838153</v>
      </c>
      <c r="C1993" t="str">
        <f>VLOOKUP(J1993,[1]reportExcel!$C$6:$M$8021,8,FALSE)</f>
        <v>1,92784375131</v>
      </c>
      <c r="D1993" t="str">
        <f t="shared" si="62"/>
        <v>-76,8803487071</v>
      </c>
      <c r="E1993" t="str">
        <f t="shared" si="63"/>
        <v>1,92772551438</v>
      </c>
      <c r="H1993" s="6" t="s">
        <v>7715</v>
      </c>
      <c r="I1993" s="7" t="s">
        <v>7807</v>
      </c>
      <c r="J1993" s="7" t="s">
        <v>7816</v>
      </c>
      <c r="K1993" s="7" t="s">
        <v>7718</v>
      </c>
      <c r="L1993" s="7" t="s">
        <v>7809</v>
      </c>
      <c r="M1993" s="7" t="s">
        <v>7817</v>
      </c>
      <c r="N1993" s="7" t="s">
        <v>28</v>
      </c>
      <c r="O1993" s="15" t="s">
        <v>7818</v>
      </c>
      <c r="P1993" s="16"/>
      <c r="Q1993" s="7" t="s">
        <v>7819</v>
      </c>
      <c r="R1993" s="7" t="s">
        <v>23</v>
      </c>
      <c r="S1993" s="7" t="s">
        <v>24</v>
      </c>
      <c r="T1993" s="7" t="s">
        <v>23</v>
      </c>
    </row>
    <row r="1994" spans="1:20" ht="30" customHeight="1">
      <c r="A1994" t="str">
        <f>VLOOKUP(J1994,[1]reportExcel!$C$6:$M$8021,4,FALSE)</f>
        <v>LLACUANAS</v>
      </c>
      <c r="B1994" t="str">
        <f>VLOOKUP(J1994,[1]reportExcel!$C$6:$M$8021,6,FALSE)</f>
        <v>-76,8994122637</v>
      </c>
      <c r="C1994" t="str">
        <f>VLOOKUP(J1994,[1]reportExcel!$C$6:$M$8021,8,FALSE)</f>
        <v>1,93281737465</v>
      </c>
      <c r="D1994" t="str">
        <f t="shared" si="62"/>
        <v>-76,898670645</v>
      </c>
      <c r="E1994" t="str">
        <f t="shared" si="63"/>
        <v>1,93253515261</v>
      </c>
      <c r="H1994" s="6" t="s">
        <v>7715</v>
      </c>
      <c r="I1994" s="7" t="s">
        <v>7807</v>
      </c>
      <c r="J1994" s="7" t="s">
        <v>7820</v>
      </c>
      <c r="K1994" s="7" t="s">
        <v>7718</v>
      </c>
      <c r="L1994" s="7" t="s">
        <v>7809</v>
      </c>
      <c r="M1994" s="7" t="s">
        <v>7821</v>
      </c>
      <c r="N1994" s="7" t="s">
        <v>28</v>
      </c>
      <c r="O1994" s="15" t="s">
        <v>7822</v>
      </c>
      <c r="P1994" s="16"/>
      <c r="Q1994" s="7" t="s">
        <v>7823</v>
      </c>
      <c r="R1994" s="7" t="s">
        <v>23</v>
      </c>
      <c r="S1994" s="7" t="s">
        <v>24</v>
      </c>
      <c r="T1994" s="7" t="s">
        <v>23</v>
      </c>
    </row>
    <row r="1995" spans="1:20" ht="30" customHeight="1">
      <c r="A1995" t="str">
        <f>VLOOKUP(J1995,[1]reportExcel!$C$6:$M$8021,4,FALSE)</f>
        <v>SAN JORGE HERRADURA</v>
      </c>
      <c r="B1995" t="str">
        <f>VLOOKUP(J1995,[1]reportExcel!$C$6:$M$8021,6,FALSE)</f>
        <v>-76,8783157134</v>
      </c>
      <c r="C1995" t="str">
        <f>VLOOKUP(J1995,[1]reportExcel!$C$6:$M$8021,8,FALSE)</f>
        <v>1,87037654038</v>
      </c>
      <c r="D1995" t="str">
        <f t="shared" si="62"/>
        <v>-76,8785467445</v>
      </c>
      <c r="E1995" t="str">
        <f t="shared" si="63"/>
        <v>1,87038137778</v>
      </c>
      <c r="H1995" s="6" t="s">
        <v>7715</v>
      </c>
      <c r="I1995" s="7" t="s">
        <v>7807</v>
      </c>
      <c r="J1995" s="7" t="s">
        <v>7824</v>
      </c>
      <c r="K1995" s="7" t="s">
        <v>7718</v>
      </c>
      <c r="L1995" s="7" t="s">
        <v>7809</v>
      </c>
      <c r="M1995" s="7" t="s">
        <v>7825</v>
      </c>
      <c r="N1995" s="7" t="s">
        <v>152</v>
      </c>
      <c r="O1995" s="15" t="s">
        <v>7826</v>
      </c>
      <c r="P1995" s="16"/>
      <c r="Q1995" s="7" t="s">
        <v>7827</v>
      </c>
      <c r="R1995" s="7" t="s">
        <v>23</v>
      </c>
      <c r="S1995" s="7" t="s">
        <v>24</v>
      </c>
      <c r="T1995" s="7" t="s">
        <v>23</v>
      </c>
    </row>
    <row r="1996" spans="1:20" ht="30" customHeight="1">
      <c r="A1996" t="str">
        <f>VLOOKUP(J1996,[1]reportExcel!$C$6:$M$8021,4,FALSE)</f>
        <v>LA HONDA</v>
      </c>
      <c r="B1996" t="str">
        <f>VLOOKUP(J1996,[1]reportExcel!$C$6:$M$8021,6,FALSE)</f>
        <v>-76,8354549378</v>
      </c>
      <c r="C1996" t="str">
        <f>VLOOKUP(J1996,[1]reportExcel!$C$6:$M$8021,8,FALSE)</f>
        <v>1,91497280306</v>
      </c>
      <c r="D1996" t="str">
        <f t="shared" si="62"/>
        <v>-76,8409344189</v>
      </c>
      <c r="E1996" t="str">
        <f t="shared" si="63"/>
        <v>1,86808545062</v>
      </c>
      <c r="H1996" s="6" t="s">
        <v>7715</v>
      </c>
      <c r="I1996" s="7" t="s">
        <v>7807</v>
      </c>
      <c r="J1996" s="7" t="s">
        <v>7828</v>
      </c>
      <c r="K1996" s="7" t="s">
        <v>7718</v>
      </c>
      <c r="L1996" s="7" t="s">
        <v>7809</v>
      </c>
      <c r="M1996" s="7" t="s">
        <v>1621</v>
      </c>
      <c r="N1996" s="7" t="s">
        <v>28</v>
      </c>
      <c r="O1996" s="15" t="s">
        <v>7829</v>
      </c>
      <c r="P1996" s="16"/>
      <c r="Q1996" s="7" t="s">
        <v>7830</v>
      </c>
      <c r="R1996" s="7" t="s">
        <v>23</v>
      </c>
      <c r="S1996" s="7" t="s">
        <v>24</v>
      </c>
      <c r="T1996" s="7" t="s">
        <v>23</v>
      </c>
    </row>
    <row r="1997" spans="1:20" ht="30" customHeight="1">
      <c r="A1997" t="str">
        <f>VLOOKUP(J1997,[1]reportExcel!$C$6:$M$8021,4,FALSE)</f>
        <v>ARGELIA</v>
      </c>
      <c r="B1997" t="str">
        <f>VLOOKUP(J1997,[1]reportExcel!$C$6:$M$8021,6,FALSE)</f>
        <v>-77,2490752264</v>
      </c>
      <c r="C1997" t="str">
        <f>VLOOKUP(J1997,[1]reportExcel!$C$6:$M$8021,8,FALSE)</f>
        <v>2,25554956676</v>
      </c>
      <c r="D1997" t="str">
        <f t="shared" si="62"/>
        <v>-77,2494517909</v>
      </c>
      <c r="E1997" t="str">
        <f t="shared" si="63"/>
        <v>2,2567543324</v>
      </c>
      <c r="H1997" s="6" t="s">
        <v>7715</v>
      </c>
      <c r="I1997" s="7" t="s">
        <v>7831</v>
      </c>
      <c r="J1997" s="7" t="s">
        <v>7832</v>
      </c>
      <c r="K1997" s="7" t="s">
        <v>7718</v>
      </c>
      <c r="L1997" s="7" t="s">
        <v>420</v>
      </c>
      <c r="M1997" s="7" t="s">
        <v>420</v>
      </c>
      <c r="N1997" s="7" t="s">
        <v>20</v>
      </c>
      <c r="O1997" s="15" t="s">
        <v>7833</v>
      </c>
      <c r="P1997" s="16"/>
      <c r="Q1997" s="7" t="s">
        <v>7834</v>
      </c>
      <c r="R1997" s="7" t="s">
        <v>23</v>
      </c>
      <c r="S1997" s="7" t="s">
        <v>24</v>
      </c>
      <c r="T1997" s="7" t="s">
        <v>23</v>
      </c>
    </row>
    <row r="1998" spans="1:20" ht="30" customHeight="1">
      <c r="A1998" t="str">
        <f>VLOOKUP(J1998,[1]reportExcel!$C$6:$M$8021,4,FALSE)</f>
        <v>EL MANGO</v>
      </c>
      <c r="B1998" t="str">
        <f>VLOOKUP(J1998,[1]reportExcel!$C$6:$M$8021,6,FALSE)</f>
        <v>-77,2550909133</v>
      </c>
      <c r="C1998" t="str">
        <f>VLOOKUP(J1998,[1]reportExcel!$C$6:$M$8021,8,FALSE)</f>
        <v>2,32514027006</v>
      </c>
      <c r="D1998" t="str">
        <f t="shared" si="62"/>
        <v>-77,2352808181</v>
      </c>
      <c r="E1998" t="str">
        <f t="shared" si="63"/>
        <v>2,33101785877</v>
      </c>
      <c r="H1998" s="6" t="s">
        <v>7715</v>
      </c>
      <c r="I1998" s="7" t="s">
        <v>7831</v>
      </c>
      <c r="J1998" s="7" t="s">
        <v>7835</v>
      </c>
      <c r="K1998" s="7" t="s">
        <v>7718</v>
      </c>
      <c r="L1998" s="7" t="s">
        <v>420</v>
      </c>
      <c r="M1998" s="7" t="s">
        <v>7836</v>
      </c>
      <c r="N1998" s="7" t="s">
        <v>28</v>
      </c>
      <c r="O1998" s="15" t="s">
        <v>7837</v>
      </c>
      <c r="P1998" s="16"/>
      <c r="Q1998" s="7" t="s">
        <v>7838</v>
      </c>
      <c r="R1998" s="7" t="s">
        <v>23</v>
      </c>
      <c r="S1998" s="7" t="s">
        <v>24</v>
      </c>
      <c r="T1998" s="7" t="s">
        <v>23</v>
      </c>
    </row>
    <row r="1999" spans="1:20" ht="30" customHeight="1">
      <c r="A1999" t="str">
        <f>VLOOKUP(J1999,[1]reportExcel!$C$6:$M$8021,4,FALSE)</f>
        <v>LA BELLEZA</v>
      </c>
      <c r="B1999" t="str">
        <f>VLOOKUP(J1999,[1]reportExcel!$C$6:$M$8021,6,FALSE)</f>
        <v>-77,2550909133</v>
      </c>
      <c r="C1999" t="str">
        <f>VLOOKUP(J1999,[1]reportExcel!$C$6:$M$8021,8,FALSE)</f>
        <v>2,32514027006</v>
      </c>
      <c r="D1999" t="str">
        <f t="shared" si="62"/>
        <v>-77,2550909133</v>
      </c>
      <c r="E1999" t="str">
        <f t="shared" si="63"/>
        <v>2,32514027006</v>
      </c>
      <c r="H1999" s="6" t="s">
        <v>7715</v>
      </c>
      <c r="I1999" s="7" t="s">
        <v>7831</v>
      </c>
      <c r="J1999" s="7" t="s">
        <v>7839</v>
      </c>
      <c r="K1999" s="7" t="s">
        <v>7718</v>
      </c>
      <c r="L1999" s="7" t="s">
        <v>420</v>
      </c>
      <c r="M1999" s="7" t="s">
        <v>7840</v>
      </c>
      <c r="N1999" s="7" t="s">
        <v>28</v>
      </c>
      <c r="O1999" s="15" t="s">
        <v>102</v>
      </c>
      <c r="P1999" s="16"/>
      <c r="Q1999" s="7" t="s">
        <v>102</v>
      </c>
      <c r="R1999" s="7" t="s">
        <v>23</v>
      </c>
      <c r="S1999" s="7" t="s">
        <v>24</v>
      </c>
      <c r="T1999" s="7" t="s">
        <v>23</v>
      </c>
    </row>
    <row r="2000" spans="1:20" ht="30" customHeight="1">
      <c r="A2000" t="str">
        <f>VLOOKUP(J2000,[1]reportExcel!$C$6:$M$8021,4,FALSE)</f>
        <v>EL DIVISO</v>
      </c>
      <c r="B2000" t="str">
        <f>VLOOKUP(J2000,[1]reportExcel!$C$6:$M$8021,6,FALSE)</f>
        <v>-77,2550909133</v>
      </c>
      <c r="C2000" t="str">
        <f>VLOOKUP(J2000,[1]reportExcel!$C$6:$M$8021,8,FALSE)</f>
        <v>2,32514027006</v>
      </c>
      <c r="D2000" t="str">
        <f t="shared" si="62"/>
        <v>-77,2550909133</v>
      </c>
      <c r="E2000" t="str">
        <f t="shared" si="63"/>
        <v>2,32514027006</v>
      </c>
      <c r="H2000" s="6" t="s">
        <v>7715</v>
      </c>
      <c r="I2000" s="7" t="s">
        <v>7831</v>
      </c>
      <c r="J2000" s="7" t="s">
        <v>7841</v>
      </c>
      <c r="K2000" s="7" t="s">
        <v>7718</v>
      </c>
      <c r="L2000" s="7" t="s">
        <v>420</v>
      </c>
      <c r="M2000" s="7" t="s">
        <v>7842</v>
      </c>
      <c r="N2000" s="7" t="s">
        <v>28</v>
      </c>
      <c r="O2000" s="15" t="s">
        <v>102</v>
      </c>
      <c r="P2000" s="16"/>
      <c r="Q2000" s="7" t="s">
        <v>102</v>
      </c>
      <c r="R2000" s="7" t="s">
        <v>23</v>
      </c>
      <c r="S2000" s="7" t="s">
        <v>24</v>
      </c>
      <c r="T2000" s="7" t="s">
        <v>23</v>
      </c>
    </row>
    <row r="2001" spans="1:20" ht="30" customHeight="1">
      <c r="A2001" t="str">
        <f>VLOOKUP(J2001,[1]reportExcel!$C$6:$M$8021,4,FALSE)</f>
        <v>EL PLATEADO</v>
      </c>
      <c r="B2001" t="str">
        <f>VLOOKUP(J2001,[1]reportExcel!$C$6:$M$8021,6,FALSE)</f>
        <v>-77,235631963</v>
      </c>
      <c r="C2001" t="str">
        <f>VLOOKUP(J2001,[1]reportExcel!$C$6:$M$8021,8,FALSE)</f>
        <v>2,4637610656</v>
      </c>
      <c r="D2001" t="str">
        <f t="shared" si="62"/>
        <v>-77,2357884877</v>
      </c>
      <c r="E2001" t="str">
        <f t="shared" si="63"/>
        <v>2,46520148045</v>
      </c>
      <c r="H2001" s="6" t="s">
        <v>7715</v>
      </c>
      <c r="I2001" s="7" t="s">
        <v>7831</v>
      </c>
      <c r="J2001" s="7" t="s">
        <v>7843</v>
      </c>
      <c r="K2001" s="7" t="s">
        <v>7718</v>
      </c>
      <c r="L2001" s="7" t="s">
        <v>420</v>
      </c>
      <c r="M2001" s="7" t="s">
        <v>7844</v>
      </c>
      <c r="N2001" s="7" t="s">
        <v>28</v>
      </c>
      <c r="O2001" s="15" t="s">
        <v>7845</v>
      </c>
      <c r="P2001" s="16"/>
      <c r="Q2001" s="7" t="s">
        <v>7846</v>
      </c>
      <c r="R2001" s="7" t="s">
        <v>23</v>
      </c>
      <c r="S2001" s="7" t="s">
        <v>24</v>
      </c>
      <c r="T2001" s="7" t="s">
        <v>23</v>
      </c>
    </row>
    <row r="2002" spans="1:20" ht="30" customHeight="1">
      <c r="A2002" t="str">
        <f>VLOOKUP(J2002,[1]reportExcel!$C$6:$M$8021,4,FALSE)</f>
        <v>SINAÍ</v>
      </c>
      <c r="B2002" t="str">
        <f>VLOOKUP(J2002,[1]reportExcel!$C$6:$M$8021,6,FALSE)</f>
        <v>-77,2164975828</v>
      </c>
      <c r="C2002" t="str">
        <f>VLOOKUP(J2002,[1]reportExcel!$C$6:$M$8021,8,FALSE)</f>
        <v>2,38420993989</v>
      </c>
      <c r="D2002" t="str">
        <f t="shared" si="62"/>
        <v>-77,2164759047</v>
      </c>
      <c r="E2002" t="str">
        <f t="shared" si="63"/>
        <v>2,38425057233</v>
      </c>
      <c r="H2002" s="6" t="s">
        <v>7715</v>
      </c>
      <c r="I2002" s="7" t="s">
        <v>7831</v>
      </c>
      <c r="J2002" s="7" t="s">
        <v>7847</v>
      </c>
      <c r="K2002" s="7" t="s">
        <v>7718</v>
      </c>
      <c r="L2002" s="7" t="s">
        <v>420</v>
      </c>
      <c r="M2002" s="7" t="s">
        <v>7848</v>
      </c>
      <c r="N2002" s="7" t="s">
        <v>28</v>
      </c>
      <c r="O2002" s="15" t="s">
        <v>7849</v>
      </c>
      <c r="P2002" s="16"/>
      <c r="Q2002" s="7" t="s">
        <v>7850</v>
      </c>
      <c r="R2002" s="7" t="s">
        <v>23</v>
      </c>
      <c r="S2002" s="7" t="s">
        <v>24</v>
      </c>
      <c r="T2002" s="7" t="s">
        <v>23</v>
      </c>
    </row>
    <row r="2003" spans="1:20" ht="30" customHeight="1">
      <c r="A2003" t="str">
        <f>VLOOKUP(J2003,[1]reportExcel!$C$6:$M$8021,4,FALSE)</f>
        <v>PUERTO RICO</v>
      </c>
      <c r="B2003" t="str">
        <f>VLOOKUP(J2003,[1]reportExcel!$C$6:$M$8021,6,FALSE)</f>
        <v>-77,2550909133</v>
      </c>
      <c r="C2003" t="str">
        <f>VLOOKUP(J2003,[1]reportExcel!$C$6:$M$8021,8,FALSE)</f>
        <v>2,32514027006</v>
      </c>
      <c r="D2003" t="str">
        <f t="shared" si="62"/>
        <v>-77,2550909133</v>
      </c>
      <c r="E2003" t="str">
        <f t="shared" si="63"/>
        <v>2,32514027006</v>
      </c>
      <c r="H2003" s="6" t="s">
        <v>7715</v>
      </c>
      <c r="I2003" s="7" t="s">
        <v>7831</v>
      </c>
      <c r="J2003" s="7" t="s">
        <v>7851</v>
      </c>
      <c r="K2003" s="7" t="s">
        <v>7718</v>
      </c>
      <c r="L2003" s="7" t="s">
        <v>420</v>
      </c>
      <c r="M2003" s="7" t="s">
        <v>2751</v>
      </c>
      <c r="N2003" s="7" t="s">
        <v>45</v>
      </c>
      <c r="O2003" s="15" t="s">
        <v>102</v>
      </c>
      <c r="P2003" s="16"/>
      <c r="Q2003" s="7" t="s">
        <v>102</v>
      </c>
      <c r="R2003" s="7" t="s">
        <v>23</v>
      </c>
      <c r="S2003" s="7" t="s">
        <v>24</v>
      </c>
      <c r="T2003" s="7" t="s">
        <v>23</v>
      </c>
    </row>
    <row r="2004" spans="1:20" ht="30" customHeight="1">
      <c r="A2004" t="str">
        <f>VLOOKUP(J2004,[1]reportExcel!$C$6:$M$8021,4,FALSE)</f>
        <v>SAN JUAN GUADUA</v>
      </c>
      <c r="B2004" t="str">
        <f>VLOOKUP(J2004,[1]reportExcel!$C$6:$M$8021,6,FALSE)</f>
        <v>-77,2550909133</v>
      </c>
      <c r="C2004" t="str">
        <f>VLOOKUP(J2004,[1]reportExcel!$C$6:$M$8021,8,FALSE)</f>
        <v>2,32514027006</v>
      </c>
      <c r="D2004" t="str">
        <f t="shared" si="62"/>
        <v>-77,2550909133</v>
      </c>
      <c r="E2004" t="str">
        <f t="shared" si="63"/>
        <v>2,32514027006</v>
      </c>
      <c r="H2004" s="6" t="s">
        <v>7715</v>
      </c>
      <c r="I2004" s="7" t="s">
        <v>7831</v>
      </c>
      <c r="J2004" s="7" t="s">
        <v>7852</v>
      </c>
      <c r="K2004" s="7" t="s">
        <v>7718</v>
      </c>
      <c r="L2004" s="7" t="s">
        <v>420</v>
      </c>
      <c r="M2004" s="7" t="s">
        <v>7853</v>
      </c>
      <c r="N2004" s="7" t="s">
        <v>45</v>
      </c>
      <c r="O2004" s="15" t="s">
        <v>102</v>
      </c>
      <c r="P2004" s="16"/>
      <c r="Q2004" s="7" t="s">
        <v>102</v>
      </c>
      <c r="R2004" s="7" t="s">
        <v>23</v>
      </c>
      <c r="S2004" s="7" t="s">
        <v>24</v>
      </c>
      <c r="T2004" s="7" t="s">
        <v>23</v>
      </c>
    </row>
    <row r="2005" spans="1:20" ht="30" customHeight="1">
      <c r="A2005" t="str">
        <f>VLOOKUP(J2005,[1]reportExcel!$C$6:$M$8021,4,FALSE)</f>
        <v>BALBOA</v>
      </c>
      <c r="B2005" t="str">
        <f>VLOOKUP(J2005,[1]reportExcel!$C$6:$M$8021,6,FALSE)</f>
        <v>-77,2165412103</v>
      </c>
      <c r="C2005" t="str">
        <f>VLOOKUP(J2005,[1]reportExcel!$C$6:$M$8021,8,FALSE)</f>
        <v>2,04139355858</v>
      </c>
      <c r="D2005" t="str">
        <f t="shared" si="62"/>
        <v>-77,2158965955</v>
      </c>
      <c r="E2005" t="str">
        <f t="shared" si="63"/>
        <v>2,04048647608</v>
      </c>
      <c r="H2005" s="6" t="s">
        <v>7715</v>
      </c>
      <c r="I2005" s="7" t="s">
        <v>7854</v>
      </c>
      <c r="J2005" s="7" t="s">
        <v>7855</v>
      </c>
      <c r="K2005" s="7" t="s">
        <v>7718</v>
      </c>
      <c r="L2005" s="7" t="s">
        <v>7856</v>
      </c>
      <c r="M2005" s="7" t="s">
        <v>7856</v>
      </c>
      <c r="N2005" s="7" t="s">
        <v>20</v>
      </c>
      <c r="O2005" s="15" t="s">
        <v>7857</v>
      </c>
      <c r="P2005" s="16"/>
      <c r="Q2005" s="7" t="s">
        <v>7858</v>
      </c>
      <c r="R2005" s="7" t="s">
        <v>23</v>
      </c>
      <c r="S2005" s="7" t="s">
        <v>24</v>
      </c>
      <c r="T2005" s="7" t="s">
        <v>23</v>
      </c>
    </row>
    <row r="2006" spans="1:20" ht="30" customHeight="1">
      <c r="A2006" t="str">
        <f>VLOOKUP(J2006,[1]reportExcel!$C$6:$M$8021,4,FALSE)</f>
        <v>LA PLANADA</v>
      </c>
      <c r="B2006" t="str">
        <f>VLOOKUP(J2006,[1]reportExcel!$C$6:$M$8021,6,FALSE)</f>
        <v>-77,2207159061</v>
      </c>
      <c r="C2006" t="str">
        <f>VLOOKUP(J2006,[1]reportExcel!$C$6:$M$8021,8,FALSE)</f>
        <v>2,10953396804</v>
      </c>
      <c r="D2006" t="str">
        <f t="shared" si="62"/>
        <v>-77,220658781</v>
      </c>
      <c r="E2006" t="str">
        <f t="shared" si="63"/>
        <v>2,11019073593</v>
      </c>
      <c r="H2006" s="6" t="s">
        <v>7715</v>
      </c>
      <c r="I2006" s="7" t="s">
        <v>7854</v>
      </c>
      <c r="J2006" s="7" t="s">
        <v>7859</v>
      </c>
      <c r="K2006" s="7" t="s">
        <v>7718</v>
      </c>
      <c r="L2006" s="7" t="s">
        <v>7856</v>
      </c>
      <c r="M2006" s="7" t="s">
        <v>7860</v>
      </c>
      <c r="N2006" s="7" t="s">
        <v>28</v>
      </c>
      <c r="O2006" s="15" t="s">
        <v>7861</v>
      </c>
      <c r="P2006" s="16"/>
      <c r="Q2006" s="7" t="s">
        <v>7862</v>
      </c>
      <c r="R2006" s="7" t="s">
        <v>23</v>
      </c>
      <c r="S2006" s="7" t="s">
        <v>24</v>
      </c>
      <c r="T2006" s="7" t="s">
        <v>23</v>
      </c>
    </row>
    <row r="2007" spans="1:20" ht="30" customHeight="1">
      <c r="A2007" t="str">
        <f>VLOOKUP(J2007,[1]reportExcel!$C$6:$M$8021,4,FALSE)</f>
        <v>OLAYA</v>
      </c>
      <c r="B2007" t="str">
        <f>VLOOKUP(J2007,[1]reportExcel!$C$6:$M$8021,6,FALSE)</f>
        <v>-77,1366039633</v>
      </c>
      <c r="C2007" t="str">
        <f>VLOOKUP(J2007,[1]reportExcel!$C$6:$M$8021,8,FALSE)</f>
        <v>2,04225921907</v>
      </c>
      <c r="D2007" t="str">
        <f t="shared" si="62"/>
        <v>-77,136692958</v>
      </c>
      <c r="E2007" t="str">
        <f t="shared" si="63"/>
        <v>2,04233441841</v>
      </c>
      <c r="H2007" s="6" t="s">
        <v>7715</v>
      </c>
      <c r="I2007" s="7" t="s">
        <v>7854</v>
      </c>
      <c r="J2007" s="7" t="s">
        <v>7863</v>
      </c>
      <c r="K2007" s="7" t="s">
        <v>7718</v>
      </c>
      <c r="L2007" s="7" t="s">
        <v>7856</v>
      </c>
      <c r="M2007" s="7" t="s">
        <v>1847</v>
      </c>
      <c r="N2007" s="7" t="s">
        <v>28</v>
      </c>
      <c r="O2007" s="15" t="s">
        <v>7864</v>
      </c>
      <c r="P2007" s="16"/>
      <c r="Q2007" s="7" t="s">
        <v>7865</v>
      </c>
      <c r="R2007" s="7" t="s">
        <v>23</v>
      </c>
      <c r="S2007" s="7" t="s">
        <v>24</v>
      </c>
      <c r="T2007" s="7" t="s">
        <v>23</v>
      </c>
    </row>
    <row r="2008" spans="1:20" ht="30" customHeight="1">
      <c r="A2008" t="str">
        <f>VLOOKUP(J2008,[1]reportExcel!$C$6:$M$8021,4,FALSE)</f>
        <v>SAN ALFONSO</v>
      </c>
      <c r="B2008" t="str">
        <f>VLOOKUP(J2008,[1]reportExcel!$C$6:$M$8021,6,FALSE)</f>
        <v>-77,1911572744</v>
      </c>
      <c r="C2008" t="str">
        <f>VLOOKUP(J2008,[1]reportExcel!$C$6:$M$8021,8,FALSE)</f>
        <v>2,15748216117</v>
      </c>
      <c r="D2008" t="str">
        <f t="shared" si="62"/>
        <v>-77,1910718405</v>
      </c>
      <c r="E2008" t="str">
        <f t="shared" si="63"/>
        <v>2,15756446198</v>
      </c>
      <c r="H2008" s="6" t="s">
        <v>7715</v>
      </c>
      <c r="I2008" s="7" t="s">
        <v>7854</v>
      </c>
      <c r="J2008" s="7" t="s">
        <v>7866</v>
      </c>
      <c r="K2008" s="7" t="s">
        <v>7718</v>
      </c>
      <c r="L2008" s="7" t="s">
        <v>7856</v>
      </c>
      <c r="M2008" s="7" t="s">
        <v>7867</v>
      </c>
      <c r="N2008" s="7" t="s">
        <v>28</v>
      </c>
      <c r="O2008" s="15" t="s">
        <v>7868</v>
      </c>
      <c r="P2008" s="16"/>
      <c r="Q2008" s="7" t="s">
        <v>7869</v>
      </c>
      <c r="R2008" s="7" t="s">
        <v>23</v>
      </c>
      <c r="S2008" s="7" t="s">
        <v>24</v>
      </c>
      <c r="T2008" s="7" t="s">
        <v>23</v>
      </c>
    </row>
    <row r="2009" spans="1:20" ht="30" customHeight="1">
      <c r="A2009" t="str">
        <f>VLOOKUP(J2009,[1]reportExcel!$C$6:$M$8021,4,FALSE)</f>
        <v>LA BERMEJA</v>
      </c>
      <c r="B2009" t="str">
        <f>VLOOKUP(J2009,[1]reportExcel!$C$6:$M$8021,6,FALSE)</f>
        <v>-77,2489822291</v>
      </c>
      <c r="C2009" t="str">
        <f>VLOOKUP(J2009,[1]reportExcel!$C$6:$M$8021,8,FALSE)</f>
        <v>2,07658735042</v>
      </c>
      <c r="D2009" t="str">
        <f t="shared" si="62"/>
        <v>-77,2489856285</v>
      </c>
      <c r="E2009" t="str">
        <f t="shared" si="63"/>
        <v>2,07657800507</v>
      </c>
      <c r="H2009" s="6" t="s">
        <v>7715</v>
      </c>
      <c r="I2009" s="7" t="s">
        <v>7854</v>
      </c>
      <c r="J2009" s="7" t="s">
        <v>7870</v>
      </c>
      <c r="K2009" s="7" t="s">
        <v>7718</v>
      </c>
      <c r="L2009" s="7" t="s">
        <v>7856</v>
      </c>
      <c r="M2009" s="7" t="s">
        <v>7871</v>
      </c>
      <c r="N2009" s="7" t="s">
        <v>28</v>
      </c>
      <c r="O2009" s="15" t="s">
        <v>7872</v>
      </c>
      <c r="P2009" s="16"/>
      <c r="Q2009" s="7" t="s">
        <v>7873</v>
      </c>
      <c r="R2009" s="7" t="s">
        <v>23</v>
      </c>
      <c r="S2009" s="7" t="s">
        <v>24</v>
      </c>
      <c r="T2009" s="7" t="s">
        <v>23</v>
      </c>
    </row>
    <row r="2010" spans="1:20" ht="30" customHeight="1">
      <c r="A2010" t="str">
        <f>VLOOKUP(J2010,[1]reportExcel!$C$6:$M$8021,4,FALSE)</f>
        <v>PURETO</v>
      </c>
      <c r="B2010" t="str">
        <f>VLOOKUP(J2010,[1]reportExcel!$C$6:$M$8021,6,FALSE)</f>
        <v>-77,2088387786</v>
      </c>
      <c r="C2010" t="str">
        <f>VLOOKUP(J2010,[1]reportExcel!$C$6:$M$8021,8,FALSE)</f>
        <v>2,08500566922</v>
      </c>
      <c r="D2010" t="str">
        <f t="shared" ref="D2010:D2073" si="64">IF(AND(O2010="0,",NOT(ISNA(B2010))),B2010,O2010)</f>
        <v>-77,2088387786</v>
      </c>
      <c r="E2010" t="str">
        <f t="shared" si="63"/>
        <v>2,08500566922</v>
      </c>
      <c r="H2010" s="6" t="s">
        <v>7715</v>
      </c>
      <c r="I2010" s="7" t="s">
        <v>7854</v>
      </c>
      <c r="J2010" s="7" t="s">
        <v>7874</v>
      </c>
      <c r="K2010" s="7" t="s">
        <v>7718</v>
      </c>
      <c r="L2010" s="7" t="s">
        <v>7856</v>
      </c>
      <c r="M2010" s="7" t="s">
        <v>7875</v>
      </c>
      <c r="N2010" s="7" t="s">
        <v>28</v>
      </c>
      <c r="O2010" s="15" t="s">
        <v>102</v>
      </c>
      <c r="P2010" s="16"/>
      <c r="Q2010" s="7" t="s">
        <v>102</v>
      </c>
      <c r="R2010" s="7" t="s">
        <v>23</v>
      </c>
      <c r="S2010" s="7" t="s">
        <v>24</v>
      </c>
      <c r="T2010" s="7" t="s">
        <v>23</v>
      </c>
    </row>
    <row r="2011" spans="1:20" ht="30" customHeight="1">
      <c r="A2011" t="str">
        <f>VLOOKUP(J2011,[1]reportExcel!$C$6:$M$8021,4,FALSE)</f>
        <v>LA LOMITA</v>
      </c>
      <c r="B2011" t="str">
        <f>VLOOKUP(J2011,[1]reportExcel!$C$6:$M$8021,6,FALSE)</f>
        <v>-77,2088387786</v>
      </c>
      <c r="C2011" t="str">
        <f>VLOOKUP(J2011,[1]reportExcel!$C$6:$M$8021,8,FALSE)</f>
        <v>2,08500566922</v>
      </c>
      <c r="D2011" t="str">
        <f t="shared" si="64"/>
        <v>-77,1902508921</v>
      </c>
      <c r="E2011" t="str">
        <f t="shared" si="63"/>
        <v>1,99387938515</v>
      </c>
      <c r="H2011" s="6" t="s">
        <v>7715</v>
      </c>
      <c r="I2011" s="7" t="s">
        <v>7854</v>
      </c>
      <c r="J2011" s="7" t="s">
        <v>7876</v>
      </c>
      <c r="K2011" s="7" t="s">
        <v>7718</v>
      </c>
      <c r="L2011" s="7" t="s">
        <v>7856</v>
      </c>
      <c r="M2011" s="7" t="s">
        <v>7877</v>
      </c>
      <c r="N2011" s="7" t="s">
        <v>28</v>
      </c>
      <c r="O2011" s="15" t="s">
        <v>7878</v>
      </c>
      <c r="P2011" s="16"/>
      <c r="Q2011" s="7" t="s">
        <v>7879</v>
      </c>
      <c r="R2011" s="7" t="s">
        <v>23</v>
      </c>
      <c r="S2011" s="7" t="s">
        <v>24</v>
      </c>
      <c r="T2011" s="7" t="s">
        <v>23</v>
      </c>
    </row>
    <row r="2012" spans="1:20" ht="30" customHeight="1">
      <c r="A2012" t="str">
        <f>VLOOKUP(J2012,[1]reportExcel!$C$6:$M$8021,4,FALSE)</f>
        <v>EL VIJAL</v>
      </c>
      <c r="B2012" t="str">
        <f>VLOOKUP(J2012,[1]reportExcel!$C$6:$M$8021,6,FALSE)</f>
        <v>-77,2088387786</v>
      </c>
      <c r="C2012" t="str">
        <f>VLOOKUP(J2012,[1]reportExcel!$C$6:$M$8021,8,FALSE)</f>
        <v>2,08500566922</v>
      </c>
      <c r="D2012" t="str">
        <f t="shared" si="64"/>
        <v>-77,1140989691</v>
      </c>
      <c r="E2012" t="str">
        <f t="shared" si="63"/>
        <v>2,07399736253</v>
      </c>
      <c r="H2012" s="6" t="s">
        <v>7715</v>
      </c>
      <c r="I2012" s="7" t="s">
        <v>7854</v>
      </c>
      <c r="J2012" s="7" t="s">
        <v>7880</v>
      </c>
      <c r="K2012" s="7" t="s">
        <v>7718</v>
      </c>
      <c r="L2012" s="7" t="s">
        <v>7856</v>
      </c>
      <c r="M2012" s="7" t="s">
        <v>7881</v>
      </c>
      <c r="N2012" s="7" t="s">
        <v>28</v>
      </c>
      <c r="O2012" s="15" t="s">
        <v>7882</v>
      </c>
      <c r="P2012" s="16"/>
      <c r="Q2012" s="7" t="s">
        <v>7883</v>
      </c>
      <c r="R2012" s="7" t="s">
        <v>23</v>
      </c>
      <c r="S2012" s="7" t="s">
        <v>24</v>
      </c>
      <c r="T2012" s="7" t="s">
        <v>23</v>
      </c>
    </row>
    <row r="2013" spans="1:20" ht="30" customHeight="1">
      <c r="A2013" t="str">
        <f>VLOOKUP(J2013,[1]reportExcel!$C$6:$M$8021,4,FALSE)</f>
        <v>PARAÍSO</v>
      </c>
      <c r="B2013" t="str">
        <f>VLOOKUP(J2013,[1]reportExcel!$C$6:$M$8021,6,FALSE)</f>
        <v>-77,2088387786</v>
      </c>
      <c r="C2013" t="str">
        <f>VLOOKUP(J2013,[1]reportExcel!$C$6:$M$8021,8,FALSE)</f>
        <v>2,08500566922</v>
      </c>
      <c r="D2013" t="str">
        <f t="shared" si="64"/>
        <v>-77,2061109591</v>
      </c>
      <c r="E2013" t="str">
        <f t="shared" si="63"/>
        <v>2,08610877351</v>
      </c>
      <c r="H2013" s="6" t="s">
        <v>7715</v>
      </c>
      <c r="I2013" s="7" t="s">
        <v>7854</v>
      </c>
      <c r="J2013" s="7" t="s">
        <v>7884</v>
      </c>
      <c r="K2013" s="7" t="s">
        <v>7718</v>
      </c>
      <c r="L2013" s="7" t="s">
        <v>7856</v>
      </c>
      <c r="M2013" s="7" t="s">
        <v>4567</v>
      </c>
      <c r="N2013" s="7" t="s">
        <v>45</v>
      </c>
      <c r="O2013" s="15" t="s">
        <v>7885</v>
      </c>
      <c r="P2013" s="16"/>
      <c r="Q2013" s="7" t="s">
        <v>7886</v>
      </c>
      <c r="R2013" s="7" t="s">
        <v>23</v>
      </c>
      <c r="S2013" s="7" t="s">
        <v>24</v>
      </c>
      <c r="T2013" s="7" t="s">
        <v>23</v>
      </c>
    </row>
    <row r="2014" spans="1:20" ht="30" customHeight="1">
      <c r="A2014" t="str">
        <f>VLOOKUP(J2014,[1]reportExcel!$C$6:$M$8021,4,FALSE)</f>
        <v>BOLÍVAR</v>
      </c>
      <c r="B2014" t="str">
        <f>VLOOKUP(J2014,[1]reportExcel!$C$6:$M$8021,6,FALSE)</f>
        <v>-76,9667571992</v>
      </c>
      <c r="C2014" t="str">
        <f>VLOOKUP(J2014,[1]reportExcel!$C$6:$M$8021,8,FALSE)</f>
        <v>1,83756270293</v>
      </c>
      <c r="D2014" t="str">
        <f t="shared" si="64"/>
        <v>-76,966314876</v>
      </c>
      <c r="E2014" t="str">
        <f t="shared" si="63"/>
        <v>1,83741330862</v>
      </c>
      <c r="H2014" s="6" t="s">
        <v>7715</v>
      </c>
      <c r="I2014" s="7" t="s">
        <v>7887</v>
      </c>
      <c r="J2014" s="7" t="s">
        <v>7888</v>
      </c>
      <c r="K2014" s="7" t="s">
        <v>7718</v>
      </c>
      <c r="L2014" s="7" t="s">
        <v>3539</v>
      </c>
      <c r="M2014" s="7" t="s">
        <v>3539</v>
      </c>
      <c r="N2014" s="7" t="s">
        <v>20</v>
      </c>
      <c r="O2014" s="15" t="s">
        <v>7889</v>
      </c>
      <c r="P2014" s="16"/>
      <c r="Q2014" s="7" t="s">
        <v>7890</v>
      </c>
      <c r="R2014" s="7" t="s">
        <v>23</v>
      </c>
      <c r="S2014" s="7" t="s">
        <v>24</v>
      </c>
      <c r="T2014" s="7" t="s">
        <v>23</v>
      </c>
    </row>
    <row r="2015" spans="1:20" ht="30" customHeight="1">
      <c r="A2015" t="str">
        <f>VLOOKUP(J2015,[1]reportExcel!$C$6:$M$8021,4,FALSE)</f>
        <v>CAPELLANÍAS</v>
      </c>
      <c r="B2015" t="str">
        <f>VLOOKUP(J2015,[1]reportExcel!$C$6:$M$8021,6,FALSE)</f>
        <v>-76,9637175658</v>
      </c>
      <c r="C2015" t="str">
        <f>VLOOKUP(J2015,[1]reportExcel!$C$6:$M$8021,8,FALSE)</f>
        <v>1,85387018326</v>
      </c>
      <c r="D2015" t="str">
        <f t="shared" si="64"/>
        <v>-77,0941902864</v>
      </c>
      <c r="E2015" t="str">
        <f t="shared" si="63"/>
        <v>1,92368419817</v>
      </c>
      <c r="H2015" s="6" t="s">
        <v>7715</v>
      </c>
      <c r="I2015" s="7" t="s">
        <v>7887</v>
      </c>
      <c r="J2015" s="7" t="s">
        <v>7891</v>
      </c>
      <c r="K2015" s="7" t="s">
        <v>7718</v>
      </c>
      <c r="L2015" s="7" t="s">
        <v>3539</v>
      </c>
      <c r="M2015" s="7" t="s">
        <v>7892</v>
      </c>
      <c r="N2015" s="7" t="s">
        <v>28</v>
      </c>
      <c r="O2015" s="15" t="s">
        <v>7893</v>
      </c>
      <c r="P2015" s="16"/>
      <c r="Q2015" s="7" t="s">
        <v>7894</v>
      </c>
      <c r="R2015" s="7" t="s">
        <v>23</v>
      </c>
      <c r="S2015" s="7" t="s">
        <v>24</v>
      </c>
      <c r="T2015" s="7" t="s">
        <v>23</v>
      </c>
    </row>
    <row r="2016" spans="1:20" ht="30" customHeight="1">
      <c r="A2016" t="str">
        <f>VLOOKUP(J2016,[1]reportExcel!$C$6:$M$8021,4,FALSE)</f>
        <v>EL CARMEN</v>
      </c>
      <c r="B2016" t="str">
        <f>VLOOKUP(J2016,[1]reportExcel!$C$6:$M$8021,6,FALSE)</f>
        <v>-76,8811359131</v>
      </c>
      <c r="C2016" t="str">
        <f>VLOOKUP(J2016,[1]reportExcel!$C$6:$M$8021,8,FALSE)</f>
        <v>1,81766113056</v>
      </c>
      <c r="D2016" t="str">
        <f t="shared" si="64"/>
        <v>-76,8811692213</v>
      </c>
      <c r="E2016" t="str">
        <f t="shared" si="63"/>
        <v>1,81768032354</v>
      </c>
      <c r="H2016" s="6" t="s">
        <v>7715</v>
      </c>
      <c r="I2016" s="7" t="s">
        <v>7887</v>
      </c>
      <c r="J2016" s="7" t="s">
        <v>7895</v>
      </c>
      <c r="K2016" s="7" t="s">
        <v>7718</v>
      </c>
      <c r="L2016" s="7" t="s">
        <v>3539</v>
      </c>
      <c r="M2016" s="7" t="s">
        <v>5063</v>
      </c>
      <c r="N2016" s="7" t="s">
        <v>28</v>
      </c>
      <c r="O2016" s="15" t="s">
        <v>7896</v>
      </c>
      <c r="P2016" s="16"/>
      <c r="Q2016" s="7" t="s">
        <v>7897</v>
      </c>
      <c r="R2016" s="7" t="s">
        <v>23</v>
      </c>
      <c r="S2016" s="7" t="s">
        <v>24</v>
      </c>
      <c r="T2016" s="7" t="s">
        <v>23</v>
      </c>
    </row>
    <row r="2017" spans="1:20" ht="30" customHeight="1">
      <c r="A2017" t="str">
        <f>VLOOKUP(J2017,[1]reportExcel!$C$6:$M$8021,4,FALSE)</f>
        <v>EL RODEO</v>
      </c>
      <c r="B2017" t="str">
        <f>VLOOKUP(J2017,[1]reportExcel!$C$6:$M$8021,6,FALSE)</f>
        <v>-76,9637175658</v>
      </c>
      <c r="C2017" t="str">
        <f>VLOOKUP(J2017,[1]reportExcel!$C$6:$M$8021,8,FALSE)</f>
        <v>1,85387018326</v>
      </c>
      <c r="D2017" t="str">
        <f t="shared" si="64"/>
        <v>-76,9941912507</v>
      </c>
      <c r="E2017" t="str">
        <f t="shared" si="63"/>
        <v>1,87804132575</v>
      </c>
      <c r="H2017" s="6" t="s">
        <v>7715</v>
      </c>
      <c r="I2017" s="7" t="s">
        <v>7887</v>
      </c>
      <c r="J2017" s="7" t="s">
        <v>7898</v>
      </c>
      <c r="K2017" s="7" t="s">
        <v>7718</v>
      </c>
      <c r="L2017" s="7" t="s">
        <v>3539</v>
      </c>
      <c r="M2017" s="7" t="s">
        <v>7899</v>
      </c>
      <c r="N2017" s="7" t="s">
        <v>28</v>
      </c>
      <c r="O2017" s="15" t="s">
        <v>7900</v>
      </c>
      <c r="P2017" s="16"/>
      <c r="Q2017" s="7" t="s">
        <v>7901</v>
      </c>
      <c r="R2017" s="7" t="s">
        <v>23</v>
      </c>
      <c r="S2017" s="7" t="s">
        <v>24</v>
      </c>
      <c r="T2017" s="7" t="s">
        <v>23</v>
      </c>
    </row>
    <row r="2018" spans="1:20" ht="30" customHeight="1">
      <c r="A2018" t="str">
        <f>VLOOKUP(J2018,[1]reportExcel!$C$6:$M$8021,4,FALSE)</f>
        <v>GUACHICONO</v>
      </c>
      <c r="B2018" t="str">
        <f>VLOOKUP(J2018,[1]reportExcel!$C$6:$M$8021,6,FALSE)</f>
        <v>-77,0018750728</v>
      </c>
      <c r="C2018" t="str">
        <f>VLOOKUP(J2018,[1]reportExcel!$C$6:$M$8021,8,FALSE)</f>
        <v>2,04518646424</v>
      </c>
      <c r="D2018" t="str">
        <f t="shared" si="64"/>
        <v>-77,0018021619</v>
      </c>
      <c r="E2018" t="str">
        <f t="shared" si="63"/>
        <v>2,0453760734</v>
      </c>
      <c r="H2018" s="6" t="s">
        <v>7715</v>
      </c>
      <c r="I2018" s="7" t="s">
        <v>7887</v>
      </c>
      <c r="J2018" s="7" t="s">
        <v>7902</v>
      </c>
      <c r="K2018" s="7" t="s">
        <v>7718</v>
      </c>
      <c r="L2018" s="7" t="s">
        <v>3539</v>
      </c>
      <c r="M2018" s="7" t="s">
        <v>7903</v>
      </c>
      <c r="N2018" s="7" t="s">
        <v>28</v>
      </c>
      <c r="O2018" s="15" t="s">
        <v>7904</v>
      </c>
      <c r="P2018" s="16"/>
      <c r="Q2018" s="7" t="s">
        <v>7905</v>
      </c>
      <c r="R2018" s="7" t="s">
        <v>23</v>
      </c>
      <c r="S2018" s="7" t="s">
        <v>24</v>
      </c>
      <c r="T2018" s="7" t="s">
        <v>23</v>
      </c>
    </row>
    <row r="2019" spans="1:20" ht="30" customHeight="1">
      <c r="A2019" t="str">
        <f>VLOOKUP(J2019,[1]reportExcel!$C$6:$M$8021,4,FALSE)</f>
        <v>LERMA</v>
      </c>
      <c r="B2019" t="str">
        <f>VLOOKUP(J2019,[1]reportExcel!$C$6:$M$8021,6,FALSE)</f>
        <v>-76,9553779138</v>
      </c>
      <c r="C2019" t="str">
        <f>VLOOKUP(J2019,[1]reportExcel!$C$6:$M$8021,8,FALSE)</f>
        <v>1,97550346731</v>
      </c>
      <c r="D2019" t="str">
        <f t="shared" si="64"/>
        <v>-76,955371462</v>
      </c>
      <c r="E2019" t="str">
        <f t="shared" si="63"/>
        <v>1,97525548373</v>
      </c>
      <c r="H2019" s="6" t="s">
        <v>7715</v>
      </c>
      <c r="I2019" s="7" t="s">
        <v>7887</v>
      </c>
      <c r="J2019" s="7" t="s">
        <v>7906</v>
      </c>
      <c r="K2019" s="7" t="s">
        <v>7718</v>
      </c>
      <c r="L2019" s="7" t="s">
        <v>3539</v>
      </c>
      <c r="M2019" s="7" t="s">
        <v>7907</v>
      </c>
      <c r="N2019" s="7" t="s">
        <v>28</v>
      </c>
      <c r="O2019" s="15" t="s">
        <v>7908</v>
      </c>
      <c r="P2019" s="16"/>
      <c r="Q2019" s="7" t="s">
        <v>7909</v>
      </c>
      <c r="R2019" s="7" t="s">
        <v>23</v>
      </c>
      <c r="S2019" s="7" t="s">
        <v>24</v>
      </c>
      <c r="T2019" s="7" t="s">
        <v>23</v>
      </c>
    </row>
    <row r="2020" spans="1:20" ht="30" customHeight="1">
      <c r="A2020" t="str">
        <f>VLOOKUP(J2020,[1]reportExcel!$C$6:$M$8021,4,FALSE)</f>
        <v>LOS MILAGROS</v>
      </c>
      <c r="B2020" t="str">
        <f>VLOOKUP(J2020,[1]reportExcel!$C$6:$M$8021,6,FALSE)</f>
        <v>-76,8924430823</v>
      </c>
      <c r="C2020" t="str">
        <f>VLOOKUP(J2020,[1]reportExcel!$C$6:$M$8021,8,FALSE)</f>
        <v>1,75182409269</v>
      </c>
      <c r="D2020" t="str">
        <f t="shared" si="64"/>
        <v>-76,8924727228</v>
      </c>
      <c r="E2020" t="str">
        <f t="shared" si="63"/>
        <v>1,7517611212</v>
      </c>
      <c r="H2020" s="6" t="s">
        <v>7715</v>
      </c>
      <c r="I2020" s="7" t="s">
        <v>7887</v>
      </c>
      <c r="J2020" s="7" t="s">
        <v>7910</v>
      </c>
      <c r="K2020" s="7" t="s">
        <v>7718</v>
      </c>
      <c r="L2020" s="7" t="s">
        <v>3539</v>
      </c>
      <c r="M2020" s="7" t="s">
        <v>7911</v>
      </c>
      <c r="N2020" s="7" t="s">
        <v>28</v>
      </c>
      <c r="O2020" s="15" t="s">
        <v>7912</v>
      </c>
      <c r="P2020" s="16"/>
      <c r="Q2020" s="7" t="s">
        <v>7913</v>
      </c>
      <c r="R2020" s="7" t="s">
        <v>23</v>
      </c>
      <c r="S2020" s="7" t="s">
        <v>24</v>
      </c>
      <c r="T2020" s="7" t="s">
        <v>23</v>
      </c>
    </row>
    <row r="2021" spans="1:20" ht="30" customHeight="1">
      <c r="A2021" t="str">
        <f>VLOOKUP(J2021,[1]reportExcel!$C$6:$M$8021,4,FALSE)</f>
        <v>MELCHOR</v>
      </c>
      <c r="B2021" t="str">
        <f>VLOOKUP(J2021,[1]reportExcel!$C$6:$M$8021,6,FALSE)</f>
        <v>-76,9637175658</v>
      </c>
      <c r="C2021" t="str">
        <f>VLOOKUP(J2021,[1]reportExcel!$C$6:$M$8021,8,FALSE)</f>
        <v>1,85387018326</v>
      </c>
      <c r="D2021" t="str">
        <f t="shared" si="64"/>
        <v>-76,9272964766</v>
      </c>
      <c r="E2021" t="str">
        <f t="shared" si="63"/>
        <v>1,94809374364</v>
      </c>
      <c r="H2021" s="6" t="s">
        <v>7715</v>
      </c>
      <c r="I2021" s="7" t="s">
        <v>7887</v>
      </c>
      <c r="J2021" s="7" t="s">
        <v>7914</v>
      </c>
      <c r="K2021" s="7" t="s">
        <v>7718</v>
      </c>
      <c r="L2021" s="7" t="s">
        <v>3539</v>
      </c>
      <c r="M2021" s="7" t="s">
        <v>7915</v>
      </c>
      <c r="N2021" s="7" t="s">
        <v>28</v>
      </c>
      <c r="O2021" s="15" t="s">
        <v>7916</v>
      </c>
      <c r="P2021" s="16"/>
      <c r="Q2021" s="7" t="s">
        <v>7917</v>
      </c>
      <c r="R2021" s="7" t="s">
        <v>23</v>
      </c>
      <c r="S2021" s="7" t="s">
        <v>24</v>
      </c>
      <c r="T2021" s="7" t="s">
        <v>23</v>
      </c>
    </row>
    <row r="2022" spans="1:20" ht="30" customHeight="1">
      <c r="A2022" t="str">
        <f>VLOOKUP(J2022,[1]reportExcel!$C$6:$M$8021,4,FALSE)</f>
        <v>SAN JUAN</v>
      </c>
      <c r="B2022" t="str">
        <f>VLOOKUP(J2022,[1]reportExcel!$C$6:$M$8021,6,FALSE)</f>
        <v>-76,8502651647</v>
      </c>
      <c r="C2022" t="str">
        <f>VLOOKUP(J2022,[1]reportExcel!$C$6:$M$8021,8,FALSE)</f>
        <v>1,7351711524</v>
      </c>
      <c r="D2022" t="str">
        <f t="shared" si="64"/>
        <v>-76,850251721</v>
      </c>
      <c r="E2022" t="str">
        <f t="shared" si="63"/>
        <v>1,73505420675</v>
      </c>
      <c r="H2022" s="6" t="s">
        <v>7715</v>
      </c>
      <c r="I2022" s="7" t="s">
        <v>7887</v>
      </c>
      <c r="J2022" s="7" t="s">
        <v>7918</v>
      </c>
      <c r="K2022" s="7" t="s">
        <v>7718</v>
      </c>
      <c r="L2022" s="7" t="s">
        <v>3539</v>
      </c>
      <c r="M2022" s="7" t="s">
        <v>3505</v>
      </c>
      <c r="N2022" s="7" t="s">
        <v>28</v>
      </c>
      <c r="O2022" s="15" t="s">
        <v>7919</v>
      </c>
      <c r="P2022" s="16"/>
      <c r="Q2022" s="7" t="s">
        <v>7920</v>
      </c>
      <c r="R2022" s="7" t="s">
        <v>23</v>
      </c>
      <c r="S2022" s="7" t="s">
        <v>24</v>
      </c>
      <c r="T2022" s="7" t="s">
        <v>23</v>
      </c>
    </row>
    <row r="2023" spans="1:20" ht="30" customHeight="1">
      <c r="A2023" t="str">
        <f>VLOOKUP(J2023,[1]reportExcel!$C$6:$M$8021,4,FALSE)</f>
        <v>SAN LORENZO</v>
      </c>
      <c r="B2023" t="str">
        <f>VLOOKUP(J2023,[1]reportExcel!$C$6:$M$8021,6,FALSE)</f>
        <v>-76,9934276327</v>
      </c>
      <c r="C2023" t="str">
        <f>VLOOKUP(J2023,[1]reportExcel!$C$6:$M$8021,8,FALSE)</f>
        <v>1,77672454093</v>
      </c>
      <c r="D2023" t="str">
        <f t="shared" si="64"/>
        <v>-76,9923551527</v>
      </c>
      <c r="E2023" t="str">
        <f t="shared" si="63"/>
        <v>1,77697846629</v>
      </c>
      <c r="H2023" s="6" t="s">
        <v>7715</v>
      </c>
      <c r="I2023" s="7" t="s">
        <v>7887</v>
      </c>
      <c r="J2023" s="7" t="s">
        <v>7921</v>
      </c>
      <c r="K2023" s="7" t="s">
        <v>7718</v>
      </c>
      <c r="L2023" s="7" t="s">
        <v>3539</v>
      </c>
      <c r="M2023" s="7" t="s">
        <v>3876</v>
      </c>
      <c r="N2023" s="7" t="s">
        <v>28</v>
      </c>
      <c r="O2023" s="15" t="s">
        <v>7922</v>
      </c>
      <c r="P2023" s="16"/>
      <c r="Q2023" s="7" t="s">
        <v>7923</v>
      </c>
      <c r="R2023" s="7" t="s">
        <v>23</v>
      </c>
      <c r="S2023" s="7" t="s">
        <v>24</v>
      </c>
      <c r="T2023" s="7" t="s">
        <v>23</v>
      </c>
    </row>
    <row r="2024" spans="1:20" ht="30" customHeight="1">
      <c r="A2024" t="str">
        <f>VLOOKUP(J2024,[1]reportExcel!$C$6:$M$8021,4,FALSE)</f>
        <v>LA CARBONERA</v>
      </c>
      <c r="B2024" t="str">
        <f>VLOOKUP(J2024,[1]reportExcel!$C$6:$M$8021,6,FALSE)</f>
        <v>-77,0547115177</v>
      </c>
      <c r="C2024" t="str">
        <f>VLOOKUP(J2024,[1]reportExcel!$C$6:$M$8021,8,FALSE)</f>
        <v>1,92430569484</v>
      </c>
      <c r="D2024" t="str">
        <f t="shared" si="64"/>
        <v>-77,0543946148</v>
      </c>
      <c r="E2024" t="str">
        <f t="shared" si="63"/>
        <v>1,92506668926</v>
      </c>
      <c r="H2024" s="6" t="s">
        <v>7715</v>
      </c>
      <c r="I2024" s="7" t="s">
        <v>7887</v>
      </c>
      <c r="J2024" s="7" t="s">
        <v>7924</v>
      </c>
      <c r="K2024" s="7" t="s">
        <v>7718</v>
      </c>
      <c r="L2024" s="7" t="s">
        <v>3539</v>
      </c>
      <c r="M2024" s="7" t="s">
        <v>7925</v>
      </c>
      <c r="N2024" s="7" t="s">
        <v>28</v>
      </c>
      <c r="O2024" s="15" t="s">
        <v>7926</v>
      </c>
      <c r="P2024" s="16"/>
      <c r="Q2024" s="7" t="s">
        <v>7927</v>
      </c>
      <c r="R2024" s="7" t="s">
        <v>23</v>
      </c>
      <c r="S2024" s="7" t="s">
        <v>24</v>
      </c>
      <c r="T2024" s="7" t="s">
        <v>23</v>
      </c>
    </row>
    <row r="2025" spans="1:20" ht="30" customHeight="1">
      <c r="A2025" t="str">
        <f>VLOOKUP(J2025,[1]reportExcel!$C$6:$M$8021,4,FALSE)</f>
        <v>EL MORRO</v>
      </c>
      <c r="B2025" t="str">
        <f>VLOOKUP(J2025,[1]reportExcel!$C$6:$M$8021,6,FALSE)</f>
        <v>-76,9221593373</v>
      </c>
      <c r="C2025" t="str">
        <f>VLOOKUP(J2025,[1]reportExcel!$C$6:$M$8021,8,FALSE)</f>
        <v>1,85036639109</v>
      </c>
      <c r="D2025" t="str">
        <f t="shared" si="64"/>
        <v>-76,9222084907</v>
      </c>
      <c r="E2025" t="str">
        <f t="shared" si="63"/>
        <v>1,85031627738</v>
      </c>
      <c r="H2025" s="6" t="s">
        <v>7715</v>
      </c>
      <c r="I2025" s="7" t="s">
        <v>7887</v>
      </c>
      <c r="J2025" s="7" t="s">
        <v>7928</v>
      </c>
      <c r="K2025" s="7" t="s">
        <v>7718</v>
      </c>
      <c r="L2025" s="7" t="s">
        <v>3539</v>
      </c>
      <c r="M2025" s="7" t="s">
        <v>3448</v>
      </c>
      <c r="N2025" s="7" t="s">
        <v>28</v>
      </c>
      <c r="O2025" s="15" t="s">
        <v>7929</v>
      </c>
      <c r="P2025" s="16"/>
      <c r="Q2025" s="7" t="s">
        <v>7930</v>
      </c>
      <c r="R2025" s="7" t="s">
        <v>23</v>
      </c>
      <c r="S2025" s="7" t="s">
        <v>24</v>
      </c>
      <c r="T2025" s="7" t="s">
        <v>23</v>
      </c>
    </row>
    <row r="2026" spans="1:20" ht="30" customHeight="1">
      <c r="A2026" t="str">
        <f>VLOOKUP(J2026,[1]reportExcel!$C$6:$M$8021,4,FALSE)</f>
        <v>BUENOS AIRES</v>
      </c>
      <c r="B2026" t="str">
        <f>VLOOKUP(J2026,[1]reportExcel!$C$6:$M$8021,6,FALSE)</f>
        <v>-76,6425464034</v>
      </c>
      <c r="C2026" t="str">
        <f>VLOOKUP(J2026,[1]reportExcel!$C$6:$M$8021,8,FALSE)</f>
        <v>3,01602440527</v>
      </c>
      <c r="D2026" t="str">
        <f t="shared" si="64"/>
        <v>-76,64227784</v>
      </c>
      <c r="E2026" t="str">
        <f t="shared" si="63"/>
        <v>3,01543022433</v>
      </c>
      <c r="H2026" s="6" t="s">
        <v>7715</v>
      </c>
      <c r="I2026" s="7" t="s">
        <v>7931</v>
      </c>
      <c r="J2026" s="7" t="s">
        <v>7932</v>
      </c>
      <c r="K2026" s="7" t="s">
        <v>7718</v>
      </c>
      <c r="L2026" s="7" t="s">
        <v>225</v>
      </c>
      <c r="M2026" s="7" t="s">
        <v>225</v>
      </c>
      <c r="N2026" s="7" t="s">
        <v>20</v>
      </c>
      <c r="O2026" s="15" t="s">
        <v>7933</v>
      </c>
      <c r="P2026" s="16"/>
      <c r="Q2026" s="7" t="s">
        <v>7934</v>
      </c>
      <c r="R2026" s="7" t="s">
        <v>23</v>
      </c>
      <c r="S2026" s="7" t="s">
        <v>24</v>
      </c>
      <c r="T2026" s="7" t="s">
        <v>23</v>
      </c>
    </row>
    <row r="2027" spans="1:20" ht="30" customHeight="1">
      <c r="A2027" t="str">
        <f>VLOOKUP(J2027,[1]reportExcel!$C$6:$M$8021,4,FALSE)</f>
        <v>EL PORVENIR</v>
      </c>
      <c r="B2027" t="str">
        <f>VLOOKUP(J2027,[1]reportExcel!$C$6:$M$8021,6,FALSE)</f>
        <v>-76,6189222648</v>
      </c>
      <c r="C2027" t="str">
        <f>VLOOKUP(J2027,[1]reportExcel!$C$6:$M$8021,8,FALSE)</f>
        <v>2,98846700085</v>
      </c>
      <c r="D2027" t="str">
        <f t="shared" si="64"/>
        <v>-76,7110326378</v>
      </c>
      <c r="E2027" t="str">
        <f t="shared" si="63"/>
        <v>3,08783991894</v>
      </c>
      <c r="H2027" s="6" t="s">
        <v>7715</v>
      </c>
      <c r="I2027" s="7" t="s">
        <v>7931</v>
      </c>
      <c r="J2027" s="7" t="s">
        <v>7935</v>
      </c>
      <c r="K2027" s="7" t="s">
        <v>7718</v>
      </c>
      <c r="L2027" s="7" t="s">
        <v>225</v>
      </c>
      <c r="M2027" s="7" t="s">
        <v>1450</v>
      </c>
      <c r="N2027" s="7" t="s">
        <v>45</v>
      </c>
      <c r="O2027" s="15" t="s">
        <v>7936</v>
      </c>
      <c r="P2027" s="16"/>
      <c r="Q2027" s="7" t="s">
        <v>7937</v>
      </c>
      <c r="R2027" s="7" t="s">
        <v>23</v>
      </c>
      <c r="S2027" s="7" t="s">
        <v>24</v>
      </c>
      <c r="T2027" s="7" t="s">
        <v>23</v>
      </c>
    </row>
    <row r="2028" spans="1:20" ht="30" customHeight="1">
      <c r="A2028" t="str">
        <f>VLOOKUP(J2028,[1]reportExcel!$C$6:$M$8021,4,FALSE)</f>
        <v>HONDURAS</v>
      </c>
      <c r="B2028" t="str">
        <f>VLOOKUP(J2028,[1]reportExcel!$C$6:$M$8021,6,FALSE)</f>
        <v>-76,6189222648</v>
      </c>
      <c r="C2028" t="str">
        <f>VLOOKUP(J2028,[1]reportExcel!$C$6:$M$8021,8,FALSE)</f>
        <v>2,98846700085</v>
      </c>
      <c r="D2028" t="str">
        <f t="shared" si="64"/>
        <v>-76,6758490834</v>
      </c>
      <c r="E2028" t="str">
        <f t="shared" si="63"/>
        <v>2,98972015732</v>
      </c>
      <c r="H2028" s="6" t="s">
        <v>7715</v>
      </c>
      <c r="I2028" s="7" t="s">
        <v>7931</v>
      </c>
      <c r="J2028" s="7" t="s">
        <v>7938</v>
      </c>
      <c r="K2028" s="7" t="s">
        <v>7718</v>
      </c>
      <c r="L2028" s="7" t="s">
        <v>225</v>
      </c>
      <c r="M2028" s="7" t="s">
        <v>7939</v>
      </c>
      <c r="N2028" s="7" t="s">
        <v>45</v>
      </c>
      <c r="O2028" s="15" t="s">
        <v>7940</v>
      </c>
      <c r="P2028" s="16"/>
      <c r="Q2028" s="7" t="s">
        <v>7941</v>
      </c>
      <c r="R2028" s="7" t="s">
        <v>23</v>
      </c>
      <c r="S2028" s="7" t="s">
        <v>24</v>
      </c>
      <c r="T2028" s="7" t="s">
        <v>23</v>
      </c>
    </row>
    <row r="2029" spans="1:20" ht="30" customHeight="1">
      <c r="A2029" t="str">
        <f>VLOOKUP(J2029,[1]reportExcel!$C$6:$M$8021,4,FALSE)</f>
        <v>LA BALSA</v>
      </c>
      <c r="B2029" t="str">
        <f>VLOOKUP(J2029,[1]reportExcel!$C$6:$M$8021,6,FALSE)</f>
        <v>-76,5997868802</v>
      </c>
      <c r="C2029" t="str">
        <f>VLOOKUP(J2029,[1]reportExcel!$C$6:$M$8021,8,FALSE)</f>
        <v>3,09009868138</v>
      </c>
      <c r="D2029" t="str">
        <f t="shared" si="64"/>
        <v>-76,6003774181</v>
      </c>
      <c r="E2029" t="str">
        <f t="shared" si="63"/>
        <v>3,08922066243</v>
      </c>
      <c r="H2029" s="6" t="s">
        <v>7715</v>
      </c>
      <c r="I2029" s="7" t="s">
        <v>7931</v>
      </c>
      <c r="J2029" s="7" t="s">
        <v>7942</v>
      </c>
      <c r="K2029" s="7" t="s">
        <v>7718</v>
      </c>
      <c r="L2029" s="7" t="s">
        <v>225</v>
      </c>
      <c r="M2029" s="7" t="s">
        <v>7943</v>
      </c>
      <c r="N2029" s="7" t="s">
        <v>45</v>
      </c>
      <c r="O2029" s="15" t="s">
        <v>7944</v>
      </c>
      <c r="P2029" s="16"/>
      <c r="Q2029" s="7" t="s">
        <v>7945</v>
      </c>
      <c r="R2029" s="7" t="s">
        <v>23</v>
      </c>
      <c r="S2029" s="7" t="s">
        <v>24</v>
      </c>
      <c r="T2029" s="7" t="s">
        <v>23</v>
      </c>
    </row>
    <row r="2030" spans="1:20" ht="30" customHeight="1">
      <c r="A2030" t="str">
        <f>VLOOKUP(J2030,[1]reportExcel!$C$6:$M$8021,4,FALSE)</f>
        <v>TIMBA</v>
      </c>
      <c r="B2030" t="str">
        <f>VLOOKUP(J2030,[1]reportExcel!$C$6:$M$8021,6,FALSE)</f>
        <v>-76,6268633117</v>
      </c>
      <c r="C2030" t="str">
        <f>VLOOKUP(J2030,[1]reportExcel!$C$6:$M$8021,8,FALSE)</f>
        <v>3,11469165909</v>
      </c>
      <c r="D2030" t="str">
        <f t="shared" si="64"/>
        <v>-76,6272003466</v>
      </c>
      <c r="E2030" t="str">
        <f t="shared" si="63"/>
        <v>3,11451472326</v>
      </c>
      <c r="H2030" s="6" t="s">
        <v>7715</v>
      </c>
      <c r="I2030" s="7" t="s">
        <v>7931</v>
      </c>
      <c r="J2030" s="7" t="s">
        <v>7946</v>
      </c>
      <c r="K2030" s="7" t="s">
        <v>7718</v>
      </c>
      <c r="L2030" s="7" t="s">
        <v>225</v>
      </c>
      <c r="M2030" s="7" t="s">
        <v>7947</v>
      </c>
      <c r="N2030" s="7" t="s">
        <v>45</v>
      </c>
      <c r="O2030" s="15" t="s">
        <v>7948</v>
      </c>
      <c r="P2030" s="16"/>
      <c r="Q2030" s="7" t="s">
        <v>7949</v>
      </c>
      <c r="R2030" s="7" t="s">
        <v>23</v>
      </c>
      <c r="S2030" s="7" t="s">
        <v>24</v>
      </c>
      <c r="T2030" s="7" t="s">
        <v>23</v>
      </c>
    </row>
    <row r="2031" spans="1:20" ht="30" customHeight="1">
      <c r="A2031" t="str">
        <f>VLOOKUP(J2031,[1]reportExcel!$C$6:$M$8021,4,FALSE)</f>
        <v>EL CERAL</v>
      </c>
      <c r="B2031" t="str">
        <f>VLOOKUP(J2031,[1]reportExcel!$C$6:$M$8021,6,FALSE)</f>
        <v>-76,6189222648</v>
      </c>
      <c r="C2031" t="str">
        <f>VLOOKUP(J2031,[1]reportExcel!$C$6:$M$8021,8,FALSE)</f>
        <v>2,98846700085</v>
      </c>
      <c r="D2031" t="str">
        <f t="shared" si="64"/>
        <v>-76,7464629397</v>
      </c>
      <c r="E2031" t="str">
        <f t="shared" si="63"/>
        <v>3,09243589018</v>
      </c>
      <c r="H2031" s="6" t="s">
        <v>7715</v>
      </c>
      <c r="I2031" s="7" t="s">
        <v>7931</v>
      </c>
      <c r="J2031" s="7" t="s">
        <v>7950</v>
      </c>
      <c r="K2031" s="7" t="s">
        <v>7718</v>
      </c>
      <c r="L2031" s="7" t="s">
        <v>225</v>
      </c>
      <c r="M2031" s="7" t="s">
        <v>7951</v>
      </c>
      <c r="N2031" s="7" t="s">
        <v>45</v>
      </c>
      <c r="O2031" s="15" t="s">
        <v>7952</v>
      </c>
      <c r="P2031" s="16"/>
      <c r="Q2031" s="7" t="s">
        <v>7953</v>
      </c>
      <c r="R2031" s="7" t="s">
        <v>23</v>
      </c>
      <c r="S2031" s="7" t="s">
        <v>24</v>
      </c>
      <c r="T2031" s="7" t="s">
        <v>23</v>
      </c>
    </row>
    <row r="2032" spans="1:20" ht="30" customHeight="1">
      <c r="A2032" t="str">
        <f>VLOOKUP(J2032,[1]reportExcel!$C$6:$M$8021,4,FALSE)</f>
        <v>SAN FRANCISCO</v>
      </c>
      <c r="B2032" t="str">
        <f>VLOOKUP(J2032,[1]reportExcel!$C$6:$M$8021,6,FALSE)</f>
        <v>-76,6189222648</v>
      </c>
      <c r="C2032" t="str">
        <f>VLOOKUP(J2032,[1]reportExcel!$C$6:$M$8021,8,FALSE)</f>
        <v>2,98846700085</v>
      </c>
      <c r="D2032" t="str">
        <f t="shared" si="64"/>
        <v>-76,659210442</v>
      </c>
      <c r="E2032" t="str">
        <f t="shared" si="63"/>
        <v>3,05857911</v>
      </c>
      <c r="H2032" s="6" t="s">
        <v>7715</v>
      </c>
      <c r="I2032" s="7" t="s">
        <v>7931</v>
      </c>
      <c r="J2032" s="7" t="s">
        <v>7954</v>
      </c>
      <c r="K2032" s="7" t="s">
        <v>7718</v>
      </c>
      <c r="L2032" s="7" t="s">
        <v>225</v>
      </c>
      <c r="M2032" s="7" t="s">
        <v>2303</v>
      </c>
      <c r="N2032" s="7" t="s">
        <v>45</v>
      </c>
      <c r="O2032" s="15" t="s">
        <v>7955</v>
      </c>
      <c r="P2032" s="16"/>
      <c r="Q2032" s="7" t="s">
        <v>7956</v>
      </c>
      <c r="R2032" s="7" t="s">
        <v>23</v>
      </c>
      <c r="S2032" s="7" t="s">
        <v>24</v>
      </c>
      <c r="T2032" s="7" t="s">
        <v>23</v>
      </c>
    </row>
    <row r="2033" spans="1:20" ht="30" customHeight="1">
      <c r="A2033" t="str">
        <f>VLOOKUP(J2033,[1]reportExcel!$C$6:$M$8021,4,FALSE)</f>
        <v>PALOBLANCO</v>
      </c>
      <c r="B2033" t="str">
        <f>VLOOKUP(J2033,[1]reportExcel!$C$6:$M$8021,6,FALSE)</f>
        <v>-76,6189222648</v>
      </c>
      <c r="C2033" t="str">
        <f>VLOOKUP(J2033,[1]reportExcel!$C$6:$M$8021,8,FALSE)</f>
        <v>2,98846700085</v>
      </c>
      <c r="D2033" t="str">
        <f t="shared" si="64"/>
        <v>-76,653663323</v>
      </c>
      <c r="E2033" t="str">
        <f t="shared" si="63"/>
        <v>2,9973893</v>
      </c>
      <c r="H2033" s="6" t="s">
        <v>7715</v>
      </c>
      <c r="I2033" s="7" t="s">
        <v>7931</v>
      </c>
      <c r="J2033" s="7" t="s">
        <v>7957</v>
      </c>
      <c r="K2033" s="7" t="s">
        <v>7718</v>
      </c>
      <c r="L2033" s="7" t="s">
        <v>225</v>
      </c>
      <c r="M2033" s="7" t="s">
        <v>7958</v>
      </c>
      <c r="N2033" s="7" t="s">
        <v>45</v>
      </c>
      <c r="O2033" s="15" t="s">
        <v>7959</v>
      </c>
      <c r="P2033" s="16"/>
      <c r="Q2033" s="7" t="s">
        <v>7960</v>
      </c>
      <c r="R2033" s="7" t="s">
        <v>23</v>
      </c>
      <c r="S2033" s="7" t="s">
        <v>24</v>
      </c>
      <c r="T2033" s="7" t="s">
        <v>23</v>
      </c>
    </row>
    <row r="2034" spans="1:20" ht="30" customHeight="1">
      <c r="A2034" t="str">
        <f>VLOOKUP(J2034,[1]reportExcel!$C$6:$M$8021,4,FALSE)</f>
        <v>LA ESPERANZA</v>
      </c>
      <c r="B2034" t="str">
        <f>VLOOKUP(J2034,[1]reportExcel!$C$6:$M$8021,6,FALSE)</f>
        <v>-76,6189222648</v>
      </c>
      <c r="C2034" t="str">
        <f>VLOOKUP(J2034,[1]reportExcel!$C$6:$M$8021,8,FALSE)</f>
        <v>2,98846700085</v>
      </c>
      <c r="D2034" t="str">
        <f t="shared" si="64"/>
        <v>-76,7397674254</v>
      </c>
      <c r="E2034" t="str">
        <f t="shared" si="63"/>
        <v>3,06858462771</v>
      </c>
      <c r="H2034" s="6" t="s">
        <v>7715</v>
      </c>
      <c r="I2034" s="7" t="s">
        <v>7931</v>
      </c>
      <c r="J2034" s="7" t="s">
        <v>7961</v>
      </c>
      <c r="K2034" s="7" t="s">
        <v>7718</v>
      </c>
      <c r="L2034" s="7" t="s">
        <v>225</v>
      </c>
      <c r="M2034" s="7" t="s">
        <v>3887</v>
      </c>
      <c r="N2034" s="7" t="s">
        <v>45</v>
      </c>
      <c r="O2034" s="15" t="s">
        <v>7962</v>
      </c>
      <c r="P2034" s="16"/>
      <c r="Q2034" s="7" t="s">
        <v>7963</v>
      </c>
      <c r="R2034" s="7" t="s">
        <v>23</v>
      </c>
      <c r="S2034" s="7" t="s">
        <v>24</v>
      </c>
      <c r="T2034" s="7" t="s">
        <v>23</v>
      </c>
    </row>
    <row r="2035" spans="1:20" ht="30" customHeight="1">
      <c r="A2035" t="str">
        <f>VLOOKUP(J2035,[1]reportExcel!$C$6:$M$8021,4,FALSE)</f>
        <v>MUNCHIQUE</v>
      </c>
      <c r="B2035" t="str">
        <f>VLOOKUP(J2035,[1]reportExcel!$C$6:$M$8021,6,FALSE)</f>
        <v>-76,6189222648</v>
      </c>
      <c r="C2035" t="str">
        <f>VLOOKUP(J2035,[1]reportExcel!$C$6:$M$8021,8,FALSE)</f>
        <v>2,98846700085</v>
      </c>
      <c r="D2035" t="str">
        <f t="shared" si="64"/>
        <v>-76,6682699602</v>
      </c>
      <c r="E2035" t="str">
        <f t="shared" si="63"/>
        <v>2,97729580943</v>
      </c>
      <c r="H2035" s="6" t="s">
        <v>7715</v>
      </c>
      <c r="I2035" s="7" t="s">
        <v>7931</v>
      </c>
      <c r="J2035" s="7" t="s">
        <v>7964</v>
      </c>
      <c r="K2035" s="7" t="s">
        <v>7718</v>
      </c>
      <c r="L2035" s="7" t="s">
        <v>225</v>
      </c>
      <c r="M2035" s="7" t="s">
        <v>7965</v>
      </c>
      <c r="N2035" s="7" t="s">
        <v>45</v>
      </c>
      <c r="O2035" s="15" t="s">
        <v>7966</v>
      </c>
      <c r="P2035" s="16"/>
      <c r="Q2035" s="7" t="s">
        <v>7967</v>
      </c>
      <c r="R2035" s="7" t="s">
        <v>23</v>
      </c>
      <c r="S2035" s="7" t="s">
        <v>24</v>
      </c>
      <c r="T2035" s="7" t="s">
        <v>23</v>
      </c>
    </row>
    <row r="2036" spans="1:20" ht="30" customHeight="1">
      <c r="A2036" t="str">
        <f>VLOOKUP(J2036,[1]reportExcel!$C$6:$M$8021,4,FALSE)</f>
        <v>CAJIBÍO</v>
      </c>
      <c r="B2036" t="str">
        <f>VLOOKUP(J2036,[1]reportExcel!$C$6:$M$8021,6,FALSE)</f>
        <v>-76,570385642</v>
      </c>
      <c r="C2036" t="str">
        <f>VLOOKUP(J2036,[1]reportExcel!$C$6:$M$8021,8,FALSE)</f>
        <v>2,62303108857</v>
      </c>
      <c r="D2036" t="str">
        <f t="shared" si="64"/>
        <v>-76,5708848354</v>
      </c>
      <c r="E2036" t="str">
        <f t="shared" si="63"/>
        <v>2,62334023515</v>
      </c>
      <c r="H2036" s="6" t="s">
        <v>7715</v>
      </c>
      <c r="I2036" s="7" t="s">
        <v>7968</v>
      </c>
      <c r="J2036" s="7" t="s">
        <v>7969</v>
      </c>
      <c r="K2036" s="7" t="s">
        <v>7718</v>
      </c>
      <c r="L2036" s="7" t="s">
        <v>7970</v>
      </c>
      <c r="M2036" s="7" t="s">
        <v>7970</v>
      </c>
      <c r="N2036" s="7" t="s">
        <v>20</v>
      </c>
      <c r="O2036" s="15" t="s">
        <v>7971</v>
      </c>
      <c r="P2036" s="16"/>
      <c r="Q2036" s="7" t="s">
        <v>7972</v>
      </c>
      <c r="R2036" s="7" t="s">
        <v>23</v>
      </c>
      <c r="S2036" s="7" t="s">
        <v>24</v>
      </c>
      <c r="T2036" s="7" t="s">
        <v>23</v>
      </c>
    </row>
    <row r="2037" spans="1:20" ht="30" customHeight="1">
      <c r="A2037" t="str">
        <f>VLOOKUP(J2037,[1]reportExcel!$C$6:$M$8021,4,FALSE)</f>
        <v>EL CARMELO</v>
      </c>
      <c r="B2037" t="str">
        <f>VLOOKUP(J2037,[1]reportExcel!$C$6:$M$8021,6,FALSE)</f>
        <v>-76,7029617502</v>
      </c>
      <c r="C2037" t="str">
        <f>VLOOKUP(J2037,[1]reportExcel!$C$6:$M$8021,8,FALSE)</f>
        <v>2,66489266823</v>
      </c>
      <c r="D2037" t="str">
        <f t="shared" si="64"/>
        <v>-76,702989254</v>
      </c>
      <c r="E2037" t="str">
        <f t="shared" si="63"/>
        <v>2,6648726008</v>
      </c>
      <c r="H2037" s="6" t="s">
        <v>7715</v>
      </c>
      <c r="I2037" s="7" t="s">
        <v>7968</v>
      </c>
      <c r="J2037" s="7" t="s">
        <v>7973</v>
      </c>
      <c r="K2037" s="7" t="s">
        <v>7718</v>
      </c>
      <c r="L2037" s="7" t="s">
        <v>7970</v>
      </c>
      <c r="M2037" s="7" t="s">
        <v>391</v>
      </c>
      <c r="N2037" s="7" t="s">
        <v>288</v>
      </c>
      <c r="O2037" s="15" t="s">
        <v>7974</v>
      </c>
      <c r="P2037" s="16"/>
      <c r="Q2037" s="7" t="s">
        <v>7975</v>
      </c>
      <c r="R2037" s="7" t="s">
        <v>23</v>
      </c>
      <c r="S2037" s="7" t="s">
        <v>24</v>
      </c>
      <c r="T2037" s="7" t="s">
        <v>23</v>
      </c>
    </row>
    <row r="2038" spans="1:20" ht="30" customHeight="1">
      <c r="A2038" t="str">
        <f>VLOOKUP(J2038,[1]reportExcel!$C$6:$M$8021,4,FALSE)</f>
        <v>EL ROSARIO</v>
      </c>
      <c r="B2038" t="str">
        <f>VLOOKUP(J2038,[1]reportExcel!$C$6:$M$8021,6,FALSE)</f>
        <v>-76,7394329473</v>
      </c>
      <c r="C2038" t="str">
        <f>VLOOKUP(J2038,[1]reportExcel!$C$6:$M$8021,8,FALSE)</f>
        <v>2,60670197975</v>
      </c>
      <c r="D2038" t="str">
        <f t="shared" si="64"/>
        <v>-76,7407175987</v>
      </c>
      <c r="E2038" t="str">
        <f t="shared" si="63"/>
        <v>2,60686880045</v>
      </c>
      <c r="H2038" s="6" t="s">
        <v>7715</v>
      </c>
      <c r="I2038" s="7" t="s">
        <v>7968</v>
      </c>
      <c r="J2038" s="7" t="s">
        <v>7976</v>
      </c>
      <c r="K2038" s="7" t="s">
        <v>7718</v>
      </c>
      <c r="L2038" s="7" t="s">
        <v>7970</v>
      </c>
      <c r="M2038" s="7" t="s">
        <v>4666</v>
      </c>
      <c r="N2038" s="7" t="s">
        <v>288</v>
      </c>
      <c r="O2038" s="15" t="s">
        <v>7977</v>
      </c>
      <c r="P2038" s="16"/>
      <c r="Q2038" s="7" t="s">
        <v>7978</v>
      </c>
      <c r="R2038" s="7" t="s">
        <v>23</v>
      </c>
      <c r="S2038" s="7" t="s">
        <v>24</v>
      </c>
      <c r="T2038" s="7" t="s">
        <v>23</v>
      </c>
    </row>
    <row r="2039" spans="1:20" ht="30" customHeight="1">
      <c r="A2039" t="str">
        <f>VLOOKUP(J2039,[1]reportExcel!$C$6:$M$8021,4,FALSE)</f>
        <v>LA CAPILLA</v>
      </c>
      <c r="B2039" t="str">
        <f>VLOOKUP(J2039,[1]reportExcel!$C$6:$M$8021,6,FALSE)</f>
        <v>-76,6246964858</v>
      </c>
      <c r="C2039" t="str">
        <f>VLOOKUP(J2039,[1]reportExcel!$C$6:$M$8021,8,FALSE)</f>
        <v>2,58496561065</v>
      </c>
      <c r="D2039" t="str">
        <f t="shared" si="64"/>
        <v>-76,6256718925</v>
      </c>
      <c r="E2039" t="str">
        <f t="shared" si="63"/>
        <v>2,58414412594</v>
      </c>
      <c r="H2039" s="6" t="s">
        <v>7715</v>
      </c>
      <c r="I2039" s="7" t="s">
        <v>7968</v>
      </c>
      <c r="J2039" s="7" t="s">
        <v>7979</v>
      </c>
      <c r="K2039" s="7" t="s">
        <v>7718</v>
      </c>
      <c r="L2039" s="7" t="s">
        <v>7970</v>
      </c>
      <c r="M2039" s="7" t="s">
        <v>5741</v>
      </c>
      <c r="N2039" s="7" t="s">
        <v>288</v>
      </c>
      <c r="O2039" s="15" t="s">
        <v>7980</v>
      </c>
      <c r="P2039" s="16"/>
      <c r="Q2039" s="7" t="s">
        <v>7981</v>
      </c>
      <c r="R2039" s="7" t="s">
        <v>23</v>
      </c>
      <c r="S2039" s="7" t="s">
        <v>24</v>
      </c>
      <c r="T2039" s="7" t="s">
        <v>23</v>
      </c>
    </row>
    <row r="2040" spans="1:20" ht="30" customHeight="1">
      <c r="A2040" t="str">
        <f>VLOOKUP(J2040,[1]reportExcel!$C$6:$M$8021,4,FALSE)</f>
        <v>LA PEDREGOSA</v>
      </c>
      <c r="B2040" t="str">
        <f>VLOOKUP(J2040,[1]reportExcel!$C$6:$M$8021,6,FALSE)</f>
        <v>-76,6401926776</v>
      </c>
      <c r="C2040" t="str">
        <f>VLOOKUP(J2040,[1]reportExcel!$C$6:$M$8021,8,FALSE)</f>
        <v>2,6692381496</v>
      </c>
      <c r="D2040" t="str">
        <f t="shared" si="64"/>
        <v>-76,6403157968</v>
      </c>
      <c r="E2040" t="str">
        <f t="shared" si="63"/>
        <v>2,66985859538</v>
      </c>
      <c r="H2040" s="6" t="s">
        <v>7715</v>
      </c>
      <c r="I2040" s="7" t="s">
        <v>7968</v>
      </c>
      <c r="J2040" s="7" t="s">
        <v>7982</v>
      </c>
      <c r="K2040" s="7" t="s">
        <v>7718</v>
      </c>
      <c r="L2040" s="7" t="s">
        <v>7970</v>
      </c>
      <c r="M2040" s="7" t="s">
        <v>7983</v>
      </c>
      <c r="N2040" s="7" t="s">
        <v>288</v>
      </c>
      <c r="O2040" s="15" t="s">
        <v>7984</v>
      </c>
      <c r="P2040" s="16"/>
      <c r="Q2040" s="7" t="s">
        <v>7985</v>
      </c>
      <c r="R2040" s="7" t="s">
        <v>23</v>
      </c>
      <c r="S2040" s="7" t="s">
        <v>24</v>
      </c>
      <c r="T2040" s="7" t="s">
        <v>23</v>
      </c>
    </row>
    <row r="2041" spans="1:20" ht="30" customHeight="1">
      <c r="A2041" t="str">
        <f>VLOOKUP(J2041,[1]reportExcel!$C$6:$M$8021,4,FALSE)</f>
        <v>LA VENTA</v>
      </c>
      <c r="B2041" t="str">
        <f>VLOOKUP(J2041,[1]reportExcel!$C$6:$M$8021,6,FALSE)</f>
        <v>-76,5485440398</v>
      </c>
      <c r="C2041" t="str">
        <f>VLOOKUP(J2041,[1]reportExcel!$C$6:$M$8021,8,FALSE)</f>
        <v>2,58877247783</v>
      </c>
      <c r="D2041" t="str">
        <f t="shared" si="64"/>
        <v>-76,5498815313</v>
      </c>
      <c r="E2041" t="str">
        <f t="shared" si="63"/>
        <v>2,58896707481</v>
      </c>
      <c r="H2041" s="6" t="s">
        <v>7715</v>
      </c>
      <c r="I2041" s="7" t="s">
        <v>7968</v>
      </c>
      <c r="J2041" s="7" t="s">
        <v>7986</v>
      </c>
      <c r="K2041" s="7" t="s">
        <v>7718</v>
      </c>
      <c r="L2041" s="7" t="s">
        <v>7970</v>
      </c>
      <c r="M2041" s="7" t="s">
        <v>7987</v>
      </c>
      <c r="N2041" s="7" t="s">
        <v>288</v>
      </c>
      <c r="O2041" s="15" t="s">
        <v>7988</v>
      </c>
      <c r="P2041" s="16"/>
      <c r="Q2041" s="7" t="s">
        <v>7989</v>
      </c>
      <c r="R2041" s="7" t="s">
        <v>23</v>
      </c>
      <c r="S2041" s="7" t="s">
        <v>24</v>
      </c>
      <c r="T2041" s="7" t="s">
        <v>23</v>
      </c>
    </row>
    <row r="2042" spans="1:20" ht="30" customHeight="1">
      <c r="A2042" t="str">
        <f>VLOOKUP(J2042,[1]reportExcel!$C$6:$M$8021,4,FALSE)</f>
        <v>SANTA TERESA DE CASAS BAJAS</v>
      </c>
      <c r="B2042" t="str">
        <f>VLOOKUP(J2042,[1]reportExcel!$C$6:$M$8021,6,FALSE)</f>
        <v>-76,6995873214509</v>
      </c>
      <c r="C2042" t="str">
        <f>VLOOKUP(J2042,[1]reportExcel!$C$6:$M$8021,8,FALSE)</f>
        <v>2,6428349088554</v>
      </c>
      <c r="D2042" t="str">
        <f t="shared" si="64"/>
        <v>-76,7330292038</v>
      </c>
      <c r="E2042" t="str">
        <f t="shared" si="63"/>
        <v>2,63831123751</v>
      </c>
      <c r="H2042" s="6" t="s">
        <v>7715</v>
      </c>
      <c r="I2042" s="7" t="s">
        <v>7968</v>
      </c>
      <c r="J2042" s="7" t="s">
        <v>7990</v>
      </c>
      <c r="K2042" s="7" t="s">
        <v>7718</v>
      </c>
      <c r="L2042" s="7" t="s">
        <v>7970</v>
      </c>
      <c r="M2042" s="7" t="s">
        <v>7991</v>
      </c>
      <c r="N2042" s="7" t="s">
        <v>28</v>
      </c>
      <c r="O2042" s="15" t="s">
        <v>7992</v>
      </c>
      <c r="P2042" s="16"/>
      <c r="Q2042" s="7" t="s">
        <v>7993</v>
      </c>
      <c r="R2042" s="7" t="s">
        <v>23</v>
      </c>
      <c r="S2042" s="7" t="s">
        <v>24</v>
      </c>
      <c r="T2042" s="7" t="s">
        <v>23</v>
      </c>
    </row>
    <row r="2043" spans="1:20" ht="30" customHeight="1">
      <c r="A2043" t="str">
        <f>VLOOKUP(J2043,[1]reportExcel!$C$6:$M$8021,4,FALSE)</f>
        <v>ORTEGA</v>
      </c>
      <c r="B2043" t="str">
        <f>VLOOKUP(J2043,[1]reportExcel!$C$6:$M$8021,6,FALSE)</f>
        <v>-76,6996599778</v>
      </c>
      <c r="C2043" t="str">
        <f>VLOOKUP(J2043,[1]reportExcel!$C$6:$M$8021,8,FALSE)</f>
        <v>2,6428765072</v>
      </c>
      <c r="D2043" t="str">
        <f t="shared" si="64"/>
        <v>-76,8184036263</v>
      </c>
      <c r="E2043" t="str">
        <f t="shared" si="63"/>
        <v>2,69375716</v>
      </c>
      <c r="H2043" s="6" t="s">
        <v>7715</v>
      </c>
      <c r="I2043" s="7" t="s">
        <v>7968</v>
      </c>
      <c r="J2043" s="7" t="s">
        <v>7994</v>
      </c>
      <c r="K2043" s="7" t="s">
        <v>7718</v>
      </c>
      <c r="L2043" s="7" t="s">
        <v>7970</v>
      </c>
      <c r="M2043" s="7" t="s">
        <v>7995</v>
      </c>
      <c r="N2043" s="7" t="s">
        <v>28</v>
      </c>
      <c r="O2043" s="15" t="s">
        <v>7996</v>
      </c>
      <c r="P2043" s="16"/>
      <c r="Q2043" s="7" t="s">
        <v>7997</v>
      </c>
      <c r="R2043" s="7" t="s">
        <v>23</v>
      </c>
      <c r="S2043" s="7" t="s">
        <v>24</v>
      </c>
      <c r="T2043" s="7" t="s">
        <v>23</v>
      </c>
    </row>
    <row r="2044" spans="1:20" ht="30" customHeight="1">
      <c r="A2044" t="str">
        <f>VLOOKUP(J2044,[1]reportExcel!$C$6:$M$8021,4,FALSE)</f>
        <v>EL CAIRO</v>
      </c>
      <c r="B2044" t="str">
        <f>VLOOKUP(J2044,[1]reportExcel!$C$6:$M$8021,6,FALSE)</f>
        <v>-76,6995873214509</v>
      </c>
      <c r="C2044" t="str">
        <f>VLOOKUP(J2044,[1]reportExcel!$C$6:$M$8021,8,FALSE)</f>
        <v>2,6428349088554</v>
      </c>
      <c r="D2044" t="str">
        <f t="shared" si="64"/>
        <v>-76,5277342949</v>
      </c>
      <c r="E2044" t="str">
        <f t="shared" si="63"/>
        <v>2,6002115977</v>
      </c>
      <c r="H2044" s="6" t="s">
        <v>7715</v>
      </c>
      <c r="I2044" s="7" t="s">
        <v>7968</v>
      </c>
      <c r="J2044" s="7" t="s">
        <v>7998</v>
      </c>
      <c r="K2044" s="7" t="s">
        <v>7718</v>
      </c>
      <c r="L2044" s="7" t="s">
        <v>7970</v>
      </c>
      <c r="M2044" s="7" t="s">
        <v>7999</v>
      </c>
      <c r="N2044" s="7" t="s">
        <v>28</v>
      </c>
      <c r="O2044" s="15" t="s">
        <v>8000</v>
      </c>
      <c r="P2044" s="16"/>
      <c r="Q2044" s="7" t="s">
        <v>8001</v>
      </c>
      <c r="R2044" s="7" t="s">
        <v>23</v>
      </c>
      <c r="S2044" s="7" t="s">
        <v>24</v>
      </c>
      <c r="T2044" s="7" t="s">
        <v>23</v>
      </c>
    </row>
    <row r="2045" spans="1:20" ht="30" customHeight="1">
      <c r="A2045" t="str">
        <f>VLOOKUP(J2045,[1]reportExcel!$C$6:$M$8021,4,FALSE)</f>
        <v>EL COFRE</v>
      </c>
      <c r="B2045" t="str">
        <f>VLOOKUP(J2045,[1]reportExcel!$C$6:$M$8021,6,FALSE)</f>
        <v>-76,6995873214509</v>
      </c>
      <c r="C2045" t="str">
        <f>VLOOKUP(J2045,[1]reportExcel!$C$6:$M$8021,8,FALSE)</f>
        <v>2,6428349088554</v>
      </c>
      <c r="D2045" t="str">
        <f t="shared" si="64"/>
        <v>-76,5574548968</v>
      </c>
      <c r="E2045" t="str">
        <f t="shared" si="63"/>
        <v>2,56882899955</v>
      </c>
      <c r="H2045" s="6" t="s">
        <v>7715</v>
      </c>
      <c r="I2045" s="7" t="s">
        <v>7968</v>
      </c>
      <c r="J2045" s="7" t="s">
        <v>8002</v>
      </c>
      <c r="K2045" s="7" t="s">
        <v>7718</v>
      </c>
      <c r="L2045" s="7" t="s">
        <v>7970</v>
      </c>
      <c r="M2045" s="7" t="s">
        <v>8003</v>
      </c>
      <c r="N2045" s="7" t="s">
        <v>28</v>
      </c>
      <c r="O2045" s="15" t="s">
        <v>8004</v>
      </c>
      <c r="P2045" s="16"/>
      <c r="Q2045" s="7" t="s">
        <v>8005</v>
      </c>
      <c r="R2045" s="7" t="s">
        <v>23</v>
      </c>
      <c r="S2045" s="7" t="s">
        <v>24</v>
      </c>
      <c r="T2045" s="7" t="s">
        <v>23</v>
      </c>
    </row>
    <row r="2046" spans="1:20" ht="30" customHeight="1">
      <c r="A2046" t="str">
        <f>VLOOKUP(J2046,[1]reportExcel!$C$6:$M$8021,4,FALSE)</f>
        <v>ISLA DEL PONTON</v>
      </c>
      <c r="B2046" t="str">
        <f>VLOOKUP(J2046,[1]reportExcel!$C$6:$M$8021,6,FALSE)</f>
        <v>-76,6995873214509</v>
      </c>
      <c r="C2046" t="str">
        <f>VLOOKUP(J2046,[1]reportExcel!$C$6:$M$8021,8,FALSE)</f>
        <v>2,6428349088554</v>
      </c>
      <c r="D2046" t="str">
        <f t="shared" si="64"/>
        <v>-76,5436330517</v>
      </c>
      <c r="E2046" t="str">
        <f t="shared" si="63"/>
        <v>2,5845666697</v>
      </c>
      <c r="H2046" s="6" t="s">
        <v>7715</v>
      </c>
      <c r="I2046" s="7" t="s">
        <v>7968</v>
      </c>
      <c r="J2046" s="7" t="s">
        <v>8006</v>
      </c>
      <c r="K2046" s="7" t="s">
        <v>7718</v>
      </c>
      <c r="L2046" s="7" t="s">
        <v>7970</v>
      </c>
      <c r="M2046" s="7" t="s">
        <v>8007</v>
      </c>
      <c r="N2046" s="7" t="s">
        <v>28</v>
      </c>
      <c r="O2046" s="15" t="s">
        <v>8008</v>
      </c>
      <c r="P2046" s="16"/>
      <c r="Q2046" s="7" t="s">
        <v>8009</v>
      </c>
      <c r="R2046" s="7" t="s">
        <v>23</v>
      </c>
      <c r="S2046" s="7" t="s">
        <v>24</v>
      </c>
      <c r="T2046" s="7" t="s">
        <v>23</v>
      </c>
    </row>
    <row r="2047" spans="1:20" ht="30" customHeight="1">
      <c r="A2047" t="str">
        <f>VLOOKUP(J2047,[1]reportExcel!$C$6:$M$8021,4,FALSE)</f>
        <v>LA LAGUNA DINDE</v>
      </c>
      <c r="B2047" t="str">
        <f>VLOOKUP(J2047,[1]reportExcel!$C$6:$M$8021,6,FALSE)</f>
        <v>-76,6995873214509</v>
      </c>
      <c r="C2047" t="str">
        <f>VLOOKUP(J2047,[1]reportExcel!$C$6:$M$8021,8,FALSE)</f>
        <v>2,6428349088554</v>
      </c>
      <c r="D2047" t="str">
        <f t="shared" si="64"/>
        <v>-76,7782755325</v>
      </c>
      <c r="E2047" t="str">
        <f t="shared" si="63"/>
        <v>2,69666195302</v>
      </c>
      <c r="H2047" s="6" t="s">
        <v>7715</v>
      </c>
      <c r="I2047" s="7" t="s">
        <v>7968</v>
      </c>
      <c r="J2047" s="7" t="s">
        <v>8010</v>
      </c>
      <c r="K2047" s="7" t="s">
        <v>7718</v>
      </c>
      <c r="L2047" s="7" t="s">
        <v>7970</v>
      </c>
      <c r="M2047" s="7" t="s">
        <v>8011</v>
      </c>
      <c r="N2047" s="7" t="s">
        <v>28</v>
      </c>
      <c r="O2047" s="15" t="s">
        <v>8012</v>
      </c>
      <c r="P2047" s="16"/>
      <c r="Q2047" s="7" t="s">
        <v>8013</v>
      </c>
      <c r="R2047" s="7" t="s">
        <v>23</v>
      </c>
      <c r="S2047" s="7" t="s">
        <v>24</v>
      </c>
      <c r="T2047" s="7" t="s">
        <v>23</v>
      </c>
    </row>
    <row r="2048" spans="1:20" ht="30" customHeight="1">
      <c r="A2048" t="str">
        <f>VLOOKUP(J2048,[1]reportExcel!$C$6:$M$8021,4,FALSE)</f>
        <v xml:space="preserve">RESGUARDO INDÍGENA DEL GUAYABAL CXAYUGE FXIW </v>
      </c>
      <c r="B2048" t="str">
        <f>VLOOKUP(J2048,[1]reportExcel!$C$6:$M$8021,6,FALSE)</f>
        <v>-76,6995873214509</v>
      </c>
      <c r="C2048" t="str">
        <f>VLOOKUP(J2048,[1]reportExcel!$C$6:$M$8021,8,FALSE)</f>
        <v>2,6428349088554</v>
      </c>
      <c r="D2048" t="str">
        <f t="shared" si="64"/>
        <v>-76,7337622081</v>
      </c>
      <c r="E2048" t="str">
        <f t="shared" si="63"/>
        <v>2,61760281171</v>
      </c>
      <c r="H2048" s="6" t="s">
        <v>7715</v>
      </c>
      <c r="I2048" s="7" t="s">
        <v>7968</v>
      </c>
      <c r="J2048" s="7" t="s">
        <v>8014</v>
      </c>
      <c r="K2048" s="7" t="s">
        <v>7718</v>
      </c>
      <c r="L2048" s="7" t="s">
        <v>7970</v>
      </c>
      <c r="M2048" s="7" t="s">
        <v>8015</v>
      </c>
      <c r="N2048" s="7" t="s">
        <v>28</v>
      </c>
      <c r="O2048" s="15" t="s">
        <v>8016</v>
      </c>
      <c r="P2048" s="16"/>
      <c r="Q2048" s="7" t="s">
        <v>8017</v>
      </c>
      <c r="R2048" s="7" t="s">
        <v>23</v>
      </c>
      <c r="S2048" s="7" t="s">
        <v>24</v>
      </c>
      <c r="T2048" s="7" t="s">
        <v>23</v>
      </c>
    </row>
    <row r="2049" spans="1:20" ht="30" customHeight="1">
      <c r="A2049" t="str">
        <f>VLOOKUP(J2049,[1]reportExcel!$C$6:$M$8021,4,FALSE)</f>
        <v>URBANIZACIÓN LAS MARGARITAS</v>
      </c>
      <c r="B2049" t="str">
        <f>VLOOKUP(J2049,[1]reportExcel!$C$6:$M$8021,6,FALSE)</f>
        <v>-76,6995873214509</v>
      </c>
      <c r="C2049" t="str">
        <f>VLOOKUP(J2049,[1]reportExcel!$C$6:$M$8021,8,FALSE)</f>
        <v>2,6428349088554</v>
      </c>
      <c r="D2049" t="str">
        <f t="shared" si="64"/>
        <v>-76,5678801848</v>
      </c>
      <c r="E2049" t="str">
        <f t="shared" si="63"/>
        <v>2,5621635334</v>
      </c>
      <c r="H2049" s="6" t="s">
        <v>7715</v>
      </c>
      <c r="I2049" s="7" t="s">
        <v>7968</v>
      </c>
      <c r="J2049" s="7" t="s">
        <v>8018</v>
      </c>
      <c r="K2049" s="7" t="s">
        <v>7718</v>
      </c>
      <c r="L2049" s="7" t="s">
        <v>7970</v>
      </c>
      <c r="M2049" s="7" t="s">
        <v>8019</v>
      </c>
      <c r="N2049" s="7" t="s">
        <v>28</v>
      </c>
      <c r="O2049" s="15" t="s">
        <v>8020</v>
      </c>
      <c r="P2049" s="16"/>
      <c r="Q2049" s="7" t="s">
        <v>8021</v>
      </c>
      <c r="R2049" s="7" t="s">
        <v>23</v>
      </c>
      <c r="S2049" s="7" t="s">
        <v>24</v>
      </c>
      <c r="T2049" s="7" t="s">
        <v>23</v>
      </c>
    </row>
    <row r="2050" spans="1:20" ht="30" customHeight="1">
      <c r="A2050" t="str">
        <f>VLOOKUP(J2050,[1]reportExcel!$C$6:$M$8021,4,FALSE)</f>
        <v>CALDONO</v>
      </c>
      <c r="B2050" t="str">
        <f>VLOOKUP(J2050,[1]reportExcel!$C$6:$M$8021,6,FALSE)</f>
        <v>-76,4847018162</v>
      </c>
      <c r="C2050" t="str">
        <f>VLOOKUP(J2050,[1]reportExcel!$C$6:$M$8021,8,FALSE)</f>
        <v>2,79750888116</v>
      </c>
      <c r="D2050" t="str">
        <f t="shared" si="64"/>
        <v>-76,4844459642</v>
      </c>
      <c r="E2050" t="str">
        <f t="shared" si="63"/>
        <v>2,79812829791</v>
      </c>
      <c r="H2050" s="6" t="s">
        <v>7715</v>
      </c>
      <c r="I2050" s="7" t="s">
        <v>8022</v>
      </c>
      <c r="J2050" s="7" t="s">
        <v>8023</v>
      </c>
      <c r="K2050" s="7" t="s">
        <v>7718</v>
      </c>
      <c r="L2050" s="7" t="s">
        <v>8024</v>
      </c>
      <c r="M2050" s="7" t="s">
        <v>8024</v>
      </c>
      <c r="N2050" s="7" t="s">
        <v>20</v>
      </c>
      <c r="O2050" s="15" t="s">
        <v>8025</v>
      </c>
      <c r="P2050" s="16"/>
      <c r="Q2050" s="7" t="s">
        <v>8026</v>
      </c>
      <c r="R2050" s="7" t="s">
        <v>23</v>
      </c>
      <c r="S2050" s="7" t="s">
        <v>24</v>
      </c>
      <c r="T2050" s="7" t="s">
        <v>23</v>
      </c>
    </row>
    <row r="2051" spans="1:20" ht="30" customHeight="1">
      <c r="A2051" t="str">
        <f>VLOOKUP(J2051,[1]reportExcel!$C$6:$M$8021,4,FALSE)</f>
        <v>CERRO ALTO</v>
      </c>
      <c r="B2051" t="str">
        <f>VLOOKUP(J2051,[1]reportExcel!$C$6:$M$8021,6,FALSE)</f>
        <v>-76,4284596526</v>
      </c>
      <c r="C2051" t="str">
        <f>VLOOKUP(J2051,[1]reportExcel!$C$6:$M$8021,8,FALSE)</f>
        <v>2,81042959859</v>
      </c>
      <c r="D2051" t="str">
        <f t="shared" si="64"/>
        <v>-76,492605612</v>
      </c>
      <c r="E2051" t="str">
        <f t="shared" si="63"/>
        <v>2,836480243</v>
      </c>
      <c r="H2051" s="6" t="s">
        <v>7715</v>
      </c>
      <c r="I2051" s="7" t="s">
        <v>8022</v>
      </c>
      <c r="J2051" s="7" t="s">
        <v>8027</v>
      </c>
      <c r="K2051" s="7" t="s">
        <v>7718</v>
      </c>
      <c r="L2051" s="7" t="s">
        <v>8024</v>
      </c>
      <c r="M2051" s="7" t="s">
        <v>8028</v>
      </c>
      <c r="N2051" s="7" t="s">
        <v>45</v>
      </c>
      <c r="O2051" s="15" t="s">
        <v>8029</v>
      </c>
      <c r="P2051" s="16"/>
      <c r="Q2051" s="7" t="s">
        <v>8030</v>
      </c>
      <c r="R2051" s="7" t="s">
        <v>23</v>
      </c>
      <c r="S2051" s="7" t="s">
        <v>24</v>
      </c>
      <c r="T2051" s="7" t="s">
        <v>23</v>
      </c>
    </row>
    <row r="2052" spans="1:20" ht="30" customHeight="1">
      <c r="A2052" t="str">
        <f>VLOOKUP(J2052,[1]reportExcel!$C$6:$M$8021,4,FALSE)</f>
        <v>EL PITAL</v>
      </c>
      <c r="B2052" t="str">
        <f>VLOOKUP(J2052,[1]reportExcel!$C$6:$M$8021,6,FALSE)</f>
        <v>-76,4284596526</v>
      </c>
      <c r="C2052" t="str">
        <f>VLOOKUP(J2052,[1]reportExcel!$C$6:$M$8021,8,FALSE)</f>
        <v>2,81042959859</v>
      </c>
      <c r="D2052" t="str">
        <f t="shared" si="64"/>
        <v>-76,5467009484</v>
      </c>
      <c r="E2052" t="str">
        <f t="shared" si="63"/>
        <v>2,86406017416</v>
      </c>
      <c r="H2052" s="6" t="s">
        <v>7715</v>
      </c>
      <c r="I2052" s="7" t="s">
        <v>8022</v>
      </c>
      <c r="J2052" s="7" t="s">
        <v>8031</v>
      </c>
      <c r="K2052" s="7" t="s">
        <v>7718</v>
      </c>
      <c r="L2052" s="7" t="s">
        <v>8024</v>
      </c>
      <c r="M2052" s="7" t="s">
        <v>2855</v>
      </c>
      <c r="N2052" s="7" t="s">
        <v>45</v>
      </c>
      <c r="O2052" s="15" t="s">
        <v>8032</v>
      </c>
      <c r="P2052" s="16"/>
      <c r="Q2052" s="7" t="s">
        <v>8033</v>
      </c>
      <c r="R2052" s="7" t="s">
        <v>23</v>
      </c>
      <c r="S2052" s="7" t="s">
        <v>24</v>
      </c>
      <c r="T2052" s="7" t="s">
        <v>23</v>
      </c>
    </row>
    <row r="2053" spans="1:20" ht="30" customHeight="1">
      <c r="A2053" t="str">
        <f>VLOOKUP(J2053,[1]reportExcel!$C$6:$M$8021,4,FALSE)</f>
        <v>PESCADOR</v>
      </c>
      <c r="B2053" t="str">
        <f>VLOOKUP(J2053,[1]reportExcel!$C$6:$M$8021,6,FALSE)</f>
        <v>-76,4284596526</v>
      </c>
      <c r="C2053" t="str">
        <f>VLOOKUP(J2053,[1]reportExcel!$C$6:$M$8021,8,FALSE)</f>
        <v>2,81042959859</v>
      </c>
      <c r="D2053" t="str">
        <f t="shared" si="64"/>
        <v>-76,5527419921</v>
      </c>
      <c r="E2053" t="str">
        <f t="shared" si="63"/>
        <v>2,79920812264</v>
      </c>
      <c r="H2053" s="6" t="s">
        <v>7715</v>
      </c>
      <c r="I2053" s="7" t="s">
        <v>8022</v>
      </c>
      <c r="J2053" s="7" t="s">
        <v>8034</v>
      </c>
      <c r="K2053" s="7" t="s">
        <v>7718</v>
      </c>
      <c r="L2053" s="7" t="s">
        <v>8024</v>
      </c>
      <c r="M2053" s="7" t="s">
        <v>8035</v>
      </c>
      <c r="N2053" s="7" t="s">
        <v>45</v>
      </c>
      <c r="O2053" s="15" t="s">
        <v>8036</v>
      </c>
      <c r="P2053" s="16"/>
      <c r="Q2053" s="7" t="s">
        <v>8037</v>
      </c>
      <c r="R2053" s="7" t="s">
        <v>23</v>
      </c>
      <c r="S2053" s="7" t="s">
        <v>24</v>
      </c>
      <c r="T2053" s="7" t="s">
        <v>23</v>
      </c>
    </row>
    <row r="2054" spans="1:20" ht="30" customHeight="1">
      <c r="A2054" t="str">
        <f>VLOOKUP(J2054,[1]reportExcel!$C$6:$M$8021,4,FALSE)</f>
        <v>PUEBLO NUEVO</v>
      </c>
      <c r="B2054" t="str">
        <f>VLOOKUP(J2054,[1]reportExcel!$C$6:$M$8021,6,FALSE)</f>
        <v>-76,4284596526</v>
      </c>
      <c r="C2054" t="str">
        <f>VLOOKUP(J2054,[1]reportExcel!$C$6:$M$8021,8,FALSE)</f>
        <v>2,81042959859</v>
      </c>
      <c r="D2054" t="str">
        <f t="shared" si="64"/>
        <v>-76,4449108265</v>
      </c>
      <c r="E2054" t="str">
        <f t="shared" si="63"/>
        <v>2,73971296063</v>
      </c>
      <c r="H2054" s="6" t="s">
        <v>7715</v>
      </c>
      <c r="I2054" s="7" t="s">
        <v>8022</v>
      </c>
      <c r="J2054" s="7" t="s">
        <v>8038</v>
      </c>
      <c r="K2054" s="7" t="s">
        <v>7718</v>
      </c>
      <c r="L2054" s="7" t="s">
        <v>8024</v>
      </c>
      <c r="M2054" s="7" t="s">
        <v>914</v>
      </c>
      <c r="N2054" s="7" t="s">
        <v>28</v>
      </c>
      <c r="O2054" s="15" t="s">
        <v>8039</v>
      </c>
      <c r="P2054" s="16"/>
      <c r="Q2054" s="7" t="s">
        <v>8040</v>
      </c>
      <c r="R2054" s="7" t="s">
        <v>23</v>
      </c>
      <c r="S2054" s="7" t="s">
        <v>24</v>
      </c>
      <c r="T2054" s="7" t="s">
        <v>23</v>
      </c>
    </row>
    <row r="2055" spans="1:20" ht="30" customHeight="1">
      <c r="A2055" t="str">
        <f>VLOOKUP(J2055,[1]reportExcel!$C$6:$M$8021,4,FALSE)</f>
        <v>SIBERIA</v>
      </c>
      <c r="B2055" t="str">
        <f>VLOOKUP(J2055,[1]reportExcel!$C$6:$M$8021,6,FALSE)</f>
        <v>-76,4284596526</v>
      </c>
      <c r="C2055" t="str">
        <f>VLOOKUP(J2055,[1]reportExcel!$C$6:$M$8021,8,FALSE)</f>
        <v>2,81042959859</v>
      </c>
      <c r="D2055" t="str">
        <f t="shared" si="64"/>
        <v>-76,5162509443</v>
      </c>
      <c r="E2055" t="str">
        <f t="shared" ref="E2055:E2118" si="65">IF(AND(Q2055="0,",NOT(ISNA(C2055))),C2055,Q2055)</f>
        <v>2,7844688329</v>
      </c>
      <c r="H2055" s="6" t="s">
        <v>7715</v>
      </c>
      <c r="I2055" s="7" t="s">
        <v>8022</v>
      </c>
      <c r="J2055" s="7" t="s">
        <v>8041</v>
      </c>
      <c r="K2055" s="7" t="s">
        <v>7718</v>
      </c>
      <c r="L2055" s="7" t="s">
        <v>8024</v>
      </c>
      <c r="M2055" s="7" t="s">
        <v>8042</v>
      </c>
      <c r="N2055" s="7" t="s">
        <v>45</v>
      </c>
      <c r="O2055" s="15" t="s">
        <v>8043</v>
      </c>
      <c r="P2055" s="16"/>
      <c r="Q2055" s="7" t="s">
        <v>8044</v>
      </c>
      <c r="R2055" s="7" t="s">
        <v>23</v>
      </c>
      <c r="S2055" s="7" t="s">
        <v>24</v>
      </c>
      <c r="T2055" s="7" t="s">
        <v>23</v>
      </c>
    </row>
    <row r="2056" spans="1:20" ht="30" customHeight="1">
      <c r="A2056" t="str">
        <f>VLOOKUP(J2056,[1]reportExcel!$C$6:$M$8021,4,FALSE)</f>
        <v>CRUCERO DE PESCADOR</v>
      </c>
      <c r="B2056" t="str">
        <f>VLOOKUP(J2056,[1]reportExcel!$C$6:$M$8021,6,FALSE)</f>
        <v>-76,4655070430608</v>
      </c>
      <c r="C2056" t="str">
        <f>VLOOKUP(J2056,[1]reportExcel!$C$6:$M$8021,8,FALSE)</f>
        <v>2,8136315428779</v>
      </c>
      <c r="D2056" t="str">
        <f t="shared" si="64"/>
        <v>-76,5474088269</v>
      </c>
      <c r="E2056" t="str">
        <f t="shared" si="65"/>
        <v>2,80590918864</v>
      </c>
      <c r="H2056" s="6" t="s">
        <v>7715</v>
      </c>
      <c r="I2056" s="7" t="s">
        <v>8022</v>
      </c>
      <c r="J2056" s="7" t="s">
        <v>8045</v>
      </c>
      <c r="K2056" s="7" t="s">
        <v>7718</v>
      </c>
      <c r="L2056" s="7" t="s">
        <v>8024</v>
      </c>
      <c r="M2056" s="7" t="s">
        <v>8046</v>
      </c>
      <c r="N2056" s="7" t="s">
        <v>45</v>
      </c>
      <c r="O2056" s="15" t="s">
        <v>8047</v>
      </c>
      <c r="P2056" s="16"/>
      <c r="Q2056" s="7" t="s">
        <v>8048</v>
      </c>
      <c r="R2056" s="7" t="s">
        <v>23</v>
      </c>
      <c r="S2056" s="7" t="s">
        <v>24</v>
      </c>
      <c r="T2056" s="7" t="s">
        <v>23</v>
      </c>
    </row>
    <row r="2057" spans="1:20" ht="30" customHeight="1">
      <c r="A2057" t="str">
        <f>VLOOKUP(J2057,[1]reportExcel!$C$6:$M$8021,4,FALSE)</f>
        <v>CALOTO</v>
      </c>
      <c r="B2057" t="str">
        <f>VLOOKUP(J2057,[1]reportExcel!$C$6:$M$8021,6,FALSE)</f>
        <v>-76,408484604</v>
      </c>
      <c r="C2057" t="str">
        <f>VLOOKUP(J2057,[1]reportExcel!$C$6:$M$8021,8,FALSE)</f>
        <v>3,03315836268</v>
      </c>
      <c r="D2057" t="str">
        <f t="shared" si="64"/>
        <v>-76,4084869367</v>
      </c>
      <c r="E2057" t="str">
        <f t="shared" si="65"/>
        <v>3,03407175083</v>
      </c>
      <c r="H2057" s="6" t="s">
        <v>7715</v>
      </c>
      <c r="I2057" s="7" t="s">
        <v>8049</v>
      </c>
      <c r="J2057" s="7" t="s">
        <v>8050</v>
      </c>
      <c r="K2057" s="7" t="s">
        <v>7718</v>
      </c>
      <c r="L2057" s="7" t="s">
        <v>8051</v>
      </c>
      <c r="M2057" s="7" t="s">
        <v>8051</v>
      </c>
      <c r="N2057" s="7" t="s">
        <v>20</v>
      </c>
      <c r="O2057" s="15" t="s">
        <v>8052</v>
      </c>
      <c r="P2057" s="16"/>
      <c r="Q2057" s="7" t="s">
        <v>8053</v>
      </c>
      <c r="R2057" s="7" t="s">
        <v>23</v>
      </c>
      <c r="S2057" s="7" t="s">
        <v>24</v>
      </c>
      <c r="T2057" s="7" t="s">
        <v>23</v>
      </c>
    </row>
    <row r="2058" spans="1:20" ht="30" customHeight="1">
      <c r="A2058" t="str">
        <f>VLOOKUP(J2058,[1]reportExcel!$C$6:$M$8021,4,FALSE)</f>
        <v>EL PALO</v>
      </c>
      <c r="B2058" t="str">
        <f>VLOOKUP(J2058,[1]reportExcel!$C$6:$M$8021,6,FALSE)</f>
        <v>-76,3519862977</v>
      </c>
      <c r="C2058" t="str">
        <f>VLOOKUP(J2058,[1]reportExcel!$C$6:$M$8021,8,FALSE)</f>
        <v>3,06376088058</v>
      </c>
      <c r="D2058" t="str">
        <f t="shared" si="64"/>
        <v>-76,3535446647</v>
      </c>
      <c r="E2058" t="str">
        <f t="shared" si="65"/>
        <v>3,06500622471</v>
      </c>
      <c r="H2058" s="6" t="s">
        <v>7715</v>
      </c>
      <c r="I2058" s="7" t="s">
        <v>8049</v>
      </c>
      <c r="J2058" s="7" t="s">
        <v>8054</v>
      </c>
      <c r="K2058" s="7" t="s">
        <v>7718</v>
      </c>
      <c r="L2058" s="7" t="s">
        <v>8051</v>
      </c>
      <c r="M2058" s="7" t="s">
        <v>8055</v>
      </c>
      <c r="N2058" s="7" t="s">
        <v>45</v>
      </c>
      <c r="O2058" s="15" t="s">
        <v>8056</v>
      </c>
      <c r="P2058" s="16"/>
      <c r="Q2058" s="7" t="s">
        <v>8057</v>
      </c>
      <c r="R2058" s="7" t="s">
        <v>23</v>
      </c>
      <c r="S2058" s="7" t="s">
        <v>24</v>
      </c>
      <c r="T2058" s="7" t="s">
        <v>23</v>
      </c>
    </row>
    <row r="2059" spans="1:20" ht="30" customHeight="1">
      <c r="A2059" t="str">
        <f>VLOOKUP(J2059,[1]reportExcel!$C$6:$M$8021,4,FALSE)</f>
        <v>HUASANÓ</v>
      </c>
      <c r="B2059" t="str">
        <f>VLOOKUP(J2059,[1]reportExcel!$C$6:$M$8021,6,FALSE)</f>
        <v>-76,3104804338</v>
      </c>
      <c r="C2059" t="str">
        <f>VLOOKUP(J2059,[1]reportExcel!$C$6:$M$8021,8,FALSE)</f>
        <v>3,11969312726</v>
      </c>
      <c r="D2059" t="str">
        <f t="shared" si="64"/>
        <v>-76,3099406425</v>
      </c>
      <c r="E2059" t="str">
        <f t="shared" si="65"/>
        <v>3,12009068692</v>
      </c>
      <c r="H2059" s="6" t="s">
        <v>7715</v>
      </c>
      <c r="I2059" s="7" t="s">
        <v>8049</v>
      </c>
      <c r="J2059" s="7" t="s">
        <v>8058</v>
      </c>
      <c r="K2059" s="7" t="s">
        <v>7718</v>
      </c>
      <c r="L2059" s="7" t="s">
        <v>8051</v>
      </c>
      <c r="M2059" s="7" t="s">
        <v>8059</v>
      </c>
      <c r="N2059" s="7" t="s">
        <v>45</v>
      </c>
      <c r="O2059" s="15" t="s">
        <v>8060</v>
      </c>
      <c r="P2059" s="16"/>
      <c r="Q2059" s="7" t="s">
        <v>8061</v>
      </c>
      <c r="R2059" s="7" t="s">
        <v>23</v>
      </c>
      <c r="S2059" s="7" t="s">
        <v>24</v>
      </c>
      <c r="T2059" s="7" t="s">
        <v>23</v>
      </c>
    </row>
    <row r="2060" spans="1:20" ht="30" customHeight="1">
      <c r="A2060" t="str">
        <f>VLOOKUP(J2060,[1]reportExcel!$C$6:$M$8021,4,FALSE)</f>
        <v>QUINTERO</v>
      </c>
      <c r="B2060" t="str">
        <f>VLOOKUP(J2060,[1]reportExcel!$C$6:$M$8021,6,FALSE)</f>
        <v>-76,3205427749</v>
      </c>
      <c r="C2060" t="str">
        <f>VLOOKUP(J2060,[1]reportExcel!$C$6:$M$8021,8,FALSE)</f>
        <v>3,06300309081</v>
      </c>
      <c r="D2060" t="str">
        <f t="shared" si="64"/>
        <v>-76,435910532</v>
      </c>
      <c r="E2060" t="str">
        <f t="shared" si="65"/>
        <v>3,14275934</v>
      </c>
      <c r="H2060" s="6" t="s">
        <v>7715</v>
      </c>
      <c r="I2060" s="7" t="s">
        <v>8049</v>
      </c>
      <c r="J2060" s="7" t="s">
        <v>8062</v>
      </c>
      <c r="K2060" s="7" t="s">
        <v>7718</v>
      </c>
      <c r="L2060" s="7" t="s">
        <v>8051</v>
      </c>
      <c r="M2060" s="7" t="s">
        <v>8063</v>
      </c>
      <c r="N2060" s="7" t="s">
        <v>45</v>
      </c>
      <c r="O2060" s="15" t="s">
        <v>8064</v>
      </c>
      <c r="P2060" s="16"/>
      <c r="Q2060" s="7" t="s">
        <v>8065</v>
      </c>
      <c r="R2060" s="7" t="s">
        <v>23</v>
      </c>
      <c r="S2060" s="7" t="s">
        <v>24</v>
      </c>
      <c r="T2060" s="7" t="s">
        <v>23</v>
      </c>
    </row>
    <row r="2061" spans="1:20" ht="30" customHeight="1">
      <c r="A2061" t="str">
        <f>VLOOKUP(J2061,[1]reportExcel!$C$6:$M$8021,4,FALSE)</f>
        <v>LA ARROBLEDA</v>
      </c>
      <c r="B2061" t="str">
        <f>VLOOKUP(J2061,[1]reportExcel!$C$6:$M$8021,6,FALSE)</f>
        <v>-76,3205427749</v>
      </c>
      <c r="C2061" t="str">
        <f>VLOOKUP(J2061,[1]reportExcel!$C$6:$M$8021,8,FALSE)</f>
        <v>3,06300309081</v>
      </c>
      <c r="D2061" t="str">
        <f t="shared" si="64"/>
        <v>-76,429152406</v>
      </c>
      <c r="E2061" t="str">
        <f t="shared" si="65"/>
        <v>3,099061603</v>
      </c>
      <c r="H2061" s="6" t="s">
        <v>7715</v>
      </c>
      <c r="I2061" s="7" t="s">
        <v>8049</v>
      </c>
      <c r="J2061" s="7" t="s">
        <v>8066</v>
      </c>
      <c r="K2061" s="7" t="s">
        <v>7718</v>
      </c>
      <c r="L2061" s="7" t="s">
        <v>8051</v>
      </c>
      <c r="M2061" s="7" t="s">
        <v>8067</v>
      </c>
      <c r="N2061" s="7" t="s">
        <v>45</v>
      </c>
      <c r="O2061" s="15" t="s">
        <v>8068</v>
      </c>
      <c r="P2061" s="16"/>
      <c r="Q2061" s="7" t="s">
        <v>8069</v>
      </c>
      <c r="R2061" s="7" t="s">
        <v>23</v>
      </c>
      <c r="S2061" s="7" t="s">
        <v>24</v>
      </c>
      <c r="T2061" s="7" t="s">
        <v>23</v>
      </c>
    </row>
    <row r="2062" spans="1:20" ht="30" customHeight="1">
      <c r="A2062" t="str">
        <f>VLOOKUP(J2062,[1]reportExcel!$C$6:$M$8021,4,FALSE)</f>
        <v>CRUCERO DE GUALÍ</v>
      </c>
      <c r="B2062" t="str">
        <f>VLOOKUP(J2062,[1]reportExcel!$C$6:$M$8021,6,FALSE)</f>
        <v>-76,4181670001</v>
      </c>
      <c r="C2062" t="str">
        <f>VLOOKUP(J2062,[1]reportExcel!$C$6:$M$8021,8,FALSE)</f>
        <v>3,07957927856</v>
      </c>
      <c r="D2062" t="str">
        <f t="shared" si="64"/>
        <v>-76,4181386554</v>
      </c>
      <c r="E2062" t="str">
        <f t="shared" si="65"/>
        <v>3,0811057845</v>
      </c>
      <c r="H2062" s="6" t="s">
        <v>7715</v>
      </c>
      <c r="I2062" s="7" t="s">
        <v>8049</v>
      </c>
      <c r="J2062" s="7" t="s">
        <v>8070</v>
      </c>
      <c r="K2062" s="7" t="s">
        <v>7718</v>
      </c>
      <c r="L2062" s="7" t="s">
        <v>8051</v>
      </c>
      <c r="M2062" s="7" t="s">
        <v>8071</v>
      </c>
      <c r="N2062" s="7" t="s">
        <v>45</v>
      </c>
      <c r="O2062" s="15" t="s">
        <v>8072</v>
      </c>
      <c r="P2062" s="16"/>
      <c r="Q2062" s="7" t="s">
        <v>8073</v>
      </c>
      <c r="R2062" s="7" t="s">
        <v>23</v>
      </c>
      <c r="S2062" s="7" t="s">
        <v>24</v>
      </c>
      <c r="T2062" s="7" t="s">
        <v>23</v>
      </c>
    </row>
    <row r="2063" spans="1:20" ht="30" customHeight="1">
      <c r="A2063" t="str">
        <f>VLOOKUP(J2063,[1]reportExcel!$C$6:$M$8021,4,FALSE)</f>
        <v>HUELLAS</v>
      </c>
      <c r="B2063" t="str">
        <f>VLOOKUP(J2063,[1]reportExcel!$C$6:$M$8021,6,FALSE)</f>
        <v>-76,3205427749</v>
      </c>
      <c r="C2063" t="str">
        <f>VLOOKUP(J2063,[1]reportExcel!$C$6:$M$8021,8,FALSE)</f>
        <v>3,06300309081</v>
      </c>
      <c r="D2063" t="str">
        <f t="shared" si="64"/>
        <v>-76,3759982407</v>
      </c>
      <c r="E2063" t="str">
        <f t="shared" si="65"/>
        <v>2,98959204332</v>
      </c>
      <c r="H2063" s="6" t="s">
        <v>7715</v>
      </c>
      <c r="I2063" s="7" t="s">
        <v>8049</v>
      </c>
      <c r="J2063" s="7" t="s">
        <v>8074</v>
      </c>
      <c r="K2063" s="7" t="s">
        <v>7718</v>
      </c>
      <c r="L2063" s="7" t="s">
        <v>8051</v>
      </c>
      <c r="M2063" s="7" t="s">
        <v>8075</v>
      </c>
      <c r="N2063" s="7" t="s">
        <v>45</v>
      </c>
      <c r="O2063" s="15" t="s">
        <v>8076</v>
      </c>
      <c r="P2063" s="16"/>
      <c r="Q2063" s="7" t="s">
        <v>8077</v>
      </c>
      <c r="R2063" s="7" t="s">
        <v>23</v>
      </c>
      <c r="S2063" s="7" t="s">
        <v>24</v>
      </c>
      <c r="T2063" s="7" t="s">
        <v>23</v>
      </c>
    </row>
    <row r="2064" spans="1:20" ht="30" customHeight="1">
      <c r="A2064" t="str">
        <f>VLOOKUP(J2064,[1]reportExcel!$C$6:$M$8021,4,FALSE)</f>
        <v>ALTO EL PALO</v>
      </c>
      <c r="B2064" t="str">
        <f>VLOOKUP(J2064,[1]reportExcel!$C$6:$M$8021,6,FALSE)</f>
        <v>-76,3205427749</v>
      </c>
      <c r="C2064" t="str">
        <f>VLOOKUP(J2064,[1]reportExcel!$C$6:$M$8021,8,FALSE)</f>
        <v>3,06300309081</v>
      </c>
      <c r="D2064" t="str">
        <f t="shared" si="64"/>
        <v>-76,3529033044</v>
      </c>
      <c r="E2064" t="str">
        <f t="shared" si="65"/>
        <v>3,07247035223</v>
      </c>
      <c r="H2064" s="6" t="s">
        <v>7715</v>
      </c>
      <c r="I2064" s="7" t="s">
        <v>8049</v>
      </c>
      <c r="J2064" s="7" t="s">
        <v>8078</v>
      </c>
      <c r="K2064" s="7" t="s">
        <v>7718</v>
      </c>
      <c r="L2064" s="7" t="s">
        <v>8051</v>
      </c>
      <c r="M2064" s="7" t="s">
        <v>8079</v>
      </c>
      <c r="N2064" s="7" t="s">
        <v>45</v>
      </c>
      <c r="O2064" s="15" t="s">
        <v>8080</v>
      </c>
      <c r="P2064" s="16"/>
      <c r="Q2064" s="7" t="s">
        <v>8081</v>
      </c>
      <c r="R2064" s="7" t="s">
        <v>23</v>
      </c>
      <c r="S2064" s="7" t="s">
        <v>24</v>
      </c>
      <c r="T2064" s="7" t="s">
        <v>23</v>
      </c>
    </row>
    <row r="2065" spans="1:20" ht="30" customHeight="1">
      <c r="A2065" t="str">
        <f>VLOOKUP(J2065,[1]reportExcel!$C$6:$M$8021,4,FALSE)</f>
        <v>BODEGA ARRIBA</v>
      </c>
      <c r="B2065" t="str">
        <f>VLOOKUP(J2065,[1]reportExcel!$C$6:$M$8021,6,FALSE)</f>
        <v>-76,3205427749</v>
      </c>
      <c r="C2065" t="str">
        <f>VLOOKUP(J2065,[1]reportExcel!$C$6:$M$8021,8,FALSE)</f>
        <v>3,06300309081</v>
      </c>
      <c r="D2065" t="str">
        <f t="shared" si="64"/>
        <v>-76,41057496</v>
      </c>
      <c r="E2065" t="str">
        <f t="shared" si="65"/>
        <v>3,080493715</v>
      </c>
      <c r="H2065" s="6" t="s">
        <v>7715</v>
      </c>
      <c r="I2065" s="7" t="s">
        <v>8049</v>
      </c>
      <c r="J2065" s="7" t="s">
        <v>8082</v>
      </c>
      <c r="K2065" s="7" t="s">
        <v>7718</v>
      </c>
      <c r="L2065" s="7" t="s">
        <v>8051</v>
      </c>
      <c r="M2065" s="7" t="s">
        <v>8083</v>
      </c>
      <c r="N2065" s="7" t="s">
        <v>45</v>
      </c>
      <c r="O2065" s="15" t="s">
        <v>8084</v>
      </c>
      <c r="P2065" s="16"/>
      <c r="Q2065" s="7" t="s">
        <v>8085</v>
      </c>
      <c r="R2065" s="7" t="s">
        <v>23</v>
      </c>
      <c r="S2065" s="7" t="s">
        <v>24</v>
      </c>
      <c r="T2065" s="7" t="s">
        <v>23</v>
      </c>
    </row>
    <row r="2066" spans="1:20" ht="30" customHeight="1">
      <c r="A2066" t="str">
        <f>VLOOKUP(J2066,[1]reportExcel!$C$6:$M$8021,4,FALSE)</f>
        <v>EL NILO</v>
      </c>
      <c r="B2066" t="str">
        <f>VLOOKUP(J2066,[1]reportExcel!$C$6:$M$8021,6,FALSE)</f>
        <v>-76,3205427749</v>
      </c>
      <c r="C2066" t="str">
        <f>VLOOKUP(J2066,[1]reportExcel!$C$6:$M$8021,8,FALSE)</f>
        <v>3,06300309081</v>
      </c>
      <c r="D2066" t="str">
        <f t="shared" si="64"/>
        <v>-76,3685817132</v>
      </c>
      <c r="E2066" t="str">
        <f t="shared" si="65"/>
        <v>3,0630181013</v>
      </c>
      <c r="H2066" s="6" t="s">
        <v>7715</v>
      </c>
      <c r="I2066" s="7" t="s">
        <v>8049</v>
      </c>
      <c r="J2066" s="7" t="s">
        <v>8086</v>
      </c>
      <c r="K2066" s="7" t="s">
        <v>7718</v>
      </c>
      <c r="L2066" s="7" t="s">
        <v>8051</v>
      </c>
      <c r="M2066" s="7" t="s">
        <v>8087</v>
      </c>
      <c r="N2066" s="7" t="s">
        <v>45</v>
      </c>
      <c r="O2066" s="15" t="s">
        <v>8088</v>
      </c>
      <c r="P2066" s="16"/>
      <c r="Q2066" s="7" t="s">
        <v>8089</v>
      </c>
      <c r="R2066" s="7" t="s">
        <v>23</v>
      </c>
      <c r="S2066" s="7" t="s">
        <v>24</v>
      </c>
      <c r="T2066" s="7" t="s">
        <v>23</v>
      </c>
    </row>
    <row r="2067" spans="1:20" ht="30" customHeight="1">
      <c r="A2067" t="str">
        <f>VLOOKUP(J2067,[1]reportExcel!$C$6:$M$8021,4,FALSE)</f>
        <v>EL GUÁSIMO</v>
      </c>
      <c r="B2067" t="str">
        <f>VLOOKUP(J2067,[1]reportExcel!$C$6:$M$8021,6,FALSE)</f>
        <v>-76,3205427749</v>
      </c>
      <c r="C2067" t="str">
        <f>VLOOKUP(J2067,[1]reportExcel!$C$6:$M$8021,8,FALSE)</f>
        <v>3,06300309081</v>
      </c>
      <c r="D2067" t="str">
        <f t="shared" si="64"/>
        <v>-76,41349642</v>
      </c>
      <c r="E2067" t="str">
        <f t="shared" si="65"/>
        <v>3,072915725</v>
      </c>
      <c r="H2067" s="6" t="s">
        <v>7715</v>
      </c>
      <c r="I2067" s="7" t="s">
        <v>8049</v>
      </c>
      <c r="J2067" s="7" t="s">
        <v>8090</v>
      </c>
      <c r="K2067" s="7" t="s">
        <v>7718</v>
      </c>
      <c r="L2067" s="7" t="s">
        <v>8051</v>
      </c>
      <c r="M2067" s="7" t="s">
        <v>8091</v>
      </c>
      <c r="N2067" s="7" t="s">
        <v>45</v>
      </c>
      <c r="O2067" s="15" t="s">
        <v>8092</v>
      </c>
      <c r="P2067" s="16"/>
      <c r="Q2067" s="7" t="s">
        <v>8093</v>
      </c>
      <c r="R2067" s="7" t="s">
        <v>23</v>
      </c>
      <c r="S2067" s="7" t="s">
        <v>24</v>
      </c>
      <c r="T2067" s="7" t="s">
        <v>23</v>
      </c>
    </row>
    <row r="2068" spans="1:20" ht="30" customHeight="1">
      <c r="A2068" t="str">
        <f>VLOOKUP(J2068,[1]reportExcel!$C$6:$M$8021,4,FALSE)</f>
        <v>TOEZ</v>
      </c>
      <c r="B2068" t="str">
        <f>VLOOKUP(J2068,[1]reportExcel!$C$6:$M$8021,6,FALSE)</f>
        <v>-76,3205427749</v>
      </c>
      <c r="C2068" t="str">
        <f>VLOOKUP(J2068,[1]reportExcel!$C$6:$M$8021,8,FALSE)</f>
        <v>3,06300309081</v>
      </c>
      <c r="D2068" t="str">
        <f t="shared" si="64"/>
        <v>-76,3761273487</v>
      </c>
      <c r="E2068" t="str">
        <f t="shared" si="65"/>
        <v>3,04930197913</v>
      </c>
      <c r="H2068" s="6" t="s">
        <v>7715</v>
      </c>
      <c r="I2068" s="7" t="s">
        <v>8049</v>
      </c>
      <c r="J2068" s="7" t="s">
        <v>8094</v>
      </c>
      <c r="K2068" s="7" t="s">
        <v>7718</v>
      </c>
      <c r="L2068" s="7" t="s">
        <v>8051</v>
      </c>
      <c r="M2068" s="7" t="s">
        <v>8095</v>
      </c>
      <c r="N2068" s="7" t="s">
        <v>45</v>
      </c>
      <c r="O2068" s="15" t="s">
        <v>8096</v>
      </c>
      <c r="P2068" s="16"/>
      <c r="Q2068" s="7" t="s">
        <v>8097</v>
      </c>
      <c r="R2068" s="7" t="s">
        <v>23</v>
      </c>
      <c r="S2068" s="7" t="s">
        <v>24</v>
      </c>
      <c r="T2068" s="7" t="s">
        <v>23</v>
      </c>
    </row>
    <row r="2069" spans="1:20" ht="30" customHeight="1">
      <c r="A2069" t="str">
        <f>VLOOKUP(J2069,[1]reportExcel!$C$6:$M$8021,4,FALSE)</f>
        <v>LÓPEZ ADENTRO</v>
      </c>
      <c r="B2069" t="str">
        <f>VLOOKUP(J2069,[1]reportExcel!$C$6:$M$8021,6,FALSE)</f>
        <v>-76,3205427749</v>
      </c>
      <c r="C2069" t="str">
        <f>VLOOKUP(J2069,[1]reportExcel!$C$6:$M$8021,8,FALSE)</f>
        <v>3,06300309081</v>
      </c>
      <c r="D2069" t="str">
        <f t="shared" si="64"/>
        <v>-76,3477866974</v>
      </c>
      <c r="E2069" t="str">
        <f t="shared" si="65"/>
        <v>3,10863868052</v>
      </c>
      <c r="H2069" s="6" t="s">
        <v>7715</v>
      </c>
      <c r="I2069" s="7" t="s">
        <v>8049</v>
      </c>
      <c r="J2069" s="7" t="s">
        <v>8098</v>
      </c>
      <c r="K2069" s="7" t="s">
        <v>7718</v>
      </c>
      <c r="L2069" s="7" t="s">
        <v>8051</v>
      </c>
      <c r="M2069" s="7" t="s">
        <v>8099</v>
      </c>
      <c r="N2069" s="7" t="s">
        <v>45</v>
      </c>
      <c r="O2069" s="15" t="s">
        <v>8100</v>
      </c>
      <c r="P2069" s="16"/>
      <c r="Q2069" s="7" t="s">
        <v>8101</v>
      </c>
      <c r="R2069" s="7" t="s">
        <v>23</v>
      </c>
      <c r="S2069" s="7" t="s">
        <v>24</v>
      </c>
      <c r="T2069" s="7" t="s">
        <v>23</v>
      </c>
    </row>
    <row r="2070" spans="1:20" ht="30" customHeight="1">
      <c r="A2070" t="str">
        <f>VLOOKUP(J2070,[1]reportExcel!$C$6:$M$8021,4,FALSE)</f>
        <v>MORALES</v>
      </c>
      <c r="B2070" t="str">
        <f>VLOOKUP(J2070,[1]reportExcel!$C$6:$M$8021,6,FALSE)</f>
        <v>-76,3205427749</v>
      </c>
      <c r="C2070" t="str">
        <f>VLOOKUP(J2070,[1]reportExcel!$C$6:$M$8021,8,FALSE)</f>
        <v>3,06300309081</v>
      </c>
      <c r="D2070" t="str">
        <f t="shared" si="64"/>
        <v>-76,3205427749</v>
      </c>
      <c r="E2070" t="str">
        <f t="shared" si="65"/>
        <v>3,06300309081</v>
      </c>
      <c r="H2070" s="6" t="s">
        <v>7715</v>
      </c>
      <c r="I2070" s="7" t="s">
        <v>8049</v>
      </c>
      <c r="J2070" s="7" t="s">
        <v>8102</v>
      </c>
      <c r="K2070" s="7" t="s">
        <v>7718</v>
      </c>
      <c r="L2070" s="7" t="s">
        <v>8051</v>
      </c>
      <c r="M2070" s="7" t="s">
        <v>4681</v>
      </c>
      <c r="N2070" s="7" t="s">
        <v>45</v>
      </c>
      <c r="O2070" s="15" t="s">
        <v>102</v>
      </c>
      <c r="P2070" s="16"/>
      <c r="Q2070" s="7" t="s">
        <v>102</v>
      </c>
      <c r="R2070" s="7" t="s">
        <v>23</v>
      </c>
      <c r="S2070" s="7" t="s">
        <v>24</v>
      </c>
      <c r="T2070" s="7" t="s">
        <v>23</v>
      </c>
    </row>
    <row r="2071" spans="1:20" ht="30" customHeight="1">
      <c r="A2071" t="str">
        <f>VLOOKUP(J2071,[1]reportExcel!$C$6:$M$8021,4,FALSE)</f>
        <v>PÍLAMO</v>
      </c>
      <c r="B2071" t="str">
        <f>VLOOKUP(J2071,[1]reportExcel!$C$6:$M$8021,6,FALSE)</f>
        <v>-76,3205427749</v>
      </c>
      <c r="C2071" t="str">
        <f>VLOOKUP(J2071,[1]reportExcel!$C$6:$M$8021,8,FALSE)</f>
        <v>3,06300309081</v>
      </c>
      <c r="D2071" t="str">
        <f t="shared" si="64"/>
        <v>-76,3437836513</v>
      </c>
      <c r="E2071" t="str">
        <f t="shared" si="65"/>
        <v>3,0937693204</v>
      </c>
      <c r="H2071" s="6" t="s">
        <v>7715</v>
      </c>
      <c r="I2071" s="7" t="s">
        <v>8049</v>
      </c>
      <c r="J2071" s="7" t="s">
        <v>8103</v>
      </c>
      <c r="K2071" s="7" t="s">
        <v>7718</v>
      </c>
      <c r="L2071" s="7" t="s">
        <v>8051</v>
      </c>
      <c r="M2071" s="7" t="s">
        <v>8104</v>
      </c>
      <c r="N2071" s="7" t="s">
        <v>45</v>
      </c>
      <c r="O2071" s="15" t="s">
        <v>8105</v>
      </c>
      <c r="P2071" s="16"/>
      <c r="Q2071" s="7" t="s">
        <v>8106</v>
      </c>
      <c r="R2071" s="7" t="s">
        <v>23</v>
      </c>
      <c r="S2071" s="7" t="s">
        <v>24</v>
      </c>
      <c r="T2071" s="7" t="s">
        <v>23</v>
      </c>
    </row>
    <row r="2072" spans="1:20" ht="30" customHeight="1">
      <c r="A2072" t="str">
        <f>VLOOKUP(J2072,[1]reportExcel!$C$6:$M$8021,4,FALSE)</f>
        <v>CORINTO</v>
      </c>
      <c r="B2072" t="str">
        <f>VLOOKUP(J2072,[1]reportExcel!$C$6:$M$8021,6,FALSE)</f>
        <v>-76,2616272807</v>
      </c>
      <c r="C2072" t="str">
        <f>VLOOKUP(J2072,[1]reportExcel!$C$6:$M$8021,8,FALSE)</f>
        <v>3,17565160975</v>
      </c>
      <c r="D2072" t="str">
        <f t="shared" si="64"/>
        <v>-76,2613129114</v>
      </c>
      <c r="E2072" t="str">
        <f t="shared" si="65"/>
        <v>3,17381378314</v>
      </c>
      <c r="H2072" s="6" t="s">
        <v>7715</v>
      </c>
      <c r="I2072" s="7" t="s">
        <v>8107</v>
      </c>
      <c r="J2072" s="7" t="s">
        <v>8108</v>
      </c>
      <c r="K2072" s="7" t="s">
        <v>7718</v>
      </c>
      <c r="L2072" s="7" t="s">
        <v>5939</v>
      </c>
      <c r="M2072" s="7" t="s">
        <v>5939</v>
      </c>
      <c r="N2072" s="7" t="s">
        <v>20</v>
      </c>
      <c r="O2072" s="15" t="s">
        <v>8109</v>
      </c>
      <c r="P2072" s="16"/>
      <c r="Q2072" s="7" t="s">
        <v>8110</v>
      </c>
      <c r="R2072" s="7" t="s">
        <v>23</v>
      </c>
      <c r="S2072" s="7" t="s">
        <v>24</v>
      </c>
      <c r="T2072" s="7" t="s">
        <v>23</v>
      </c>
    </row>
    <row r="2073" spans="1:20" ht="30" customHeight="1">
      <c r="A2073" t="str">
        <f>VLOOKUP(J2073,[1]reportExcel!$C$6:$M$8021,4,FALSE)</f>
        <v>EL JAGUAL</v>
      </c>
      <c r="B2073" t="str">
        <f>VLOOKUP(J2073,[1]reportExcel!$C$6:$M$8021,6,FALSE)</f>
        <v>-76,2216895392</v>
      </c>
      <c r="C2073" t="str">
        <f>VLOOKUP(J2073,[1]reportExcel!$C$6:$M$8021,8,FALSE)</f>
        <v>3,13540330199</v>
      </c>
      <c r="D2073" t="str">
        <f t="shared" si="64"/>
        <v>-76,297103959</v>
      </c>
      <c r="E2073" t="str">
        <f t="shared" si="65"/>
        <v>3,140248906</v>
      </c>
      <c r="H2073" s="6" t="s">
        <v>7715</v>
      </c>
      <c r="I2073" s="7" t="s">
        <v>8107</v>
      </c>
      <c r="J2073" s="7" t="s">
        <v>8111</v>
      </c>
      <c r="K2073" s="7" t="s">
        <v>7718</v>
      </c>
      <c r="L2073" s="7" t="s">
        <v>5939</v>
      </c>
      <c r="M2073" s="7" t="s">
        <v>8112</v>
      </c>
      <c r="N2073" s="7" t="s">
        <v>45</v>
      </c>
      <c r="O2073" s="15" t="s">
        <v>8113</v>
      </c>
      <c r="P2073" s="16"/>
      <c r="Q2073" s="7" t="s">
        <v>8114</v>
      </c>
      <c r="R2073" s="7" t="s">
        <v>23</v>
      </c>
      <c r="S2073" s="7" t="s">
        <v>24</v>
      </c>
      <c r="T2073" s="7" t="s">
        <v>23</v>
      </c>
    </row>
    <row r="2074" spans="1:20" ht="30" customHeight="1">
      <c r="A2074" t="str">
        <f>VLOOKUP(J2074,[1]reportExcel!$C$6:$M$8021,4,FALSE)</f>
        <v>MEDIA NARANJA</v>
      </c>
      <c r="B2074" t="str">
        <f>VLOOKUP(J2074,[1]reportExcel!$C$6:$M$8021,6,FALSE)</f>
        <v>-76,2216895392</v>
      </c>
      <c r="C2074" t="str">
        <f>VLOOKUP(J2074,[1]reportExcel!$C$6:$M$8021,8,FALSE)</f>
        <v>3,13540330199</v>
      </c>
      <c r="D2074" t="str">
        <f t="shared" ref="D2074:D2137" si="66">IF(AND(O2074="0,",NOT(ISNA(B2074))),B2074,O2074)</f>
        <v>-76,2130303811</v>
      </c>
      <c r="E2074" t="str">
        <f t="shared" si="65"/>
        <v>3,17970757058</v>
      </c>
      <c r="H2074" s="6" t="s">
        <v>7715</v>
      </c>
      <c r="I2074" s="7" t="s">
        <v>8107</v>
      </c>
      <c r="J2074" s="7" t="s">
        <v>8115</v>
      </c>
      <c r="K2074" s="7" t="s">
        <v>7718</v>
      </c>
      <c r="L2074" s="7" t="s">
        <v>5939</v>
      </c>
      <c r="M2074" s="7" t="s">
        <v>8116</v>
      </c>
      <c r="N2074" s="7" t="s">
        <v>45</v>
      </c>
      <c r="O2074" s="15" t="s">
        <v>8117</v>
      </c>
      <c r="P2074" s="16"/>
      <c r="Q2074" s="7" t="s">
        <v>8118</v>
      </c>
      <c r="R2074" s="7" t="s">
        <v>23</v>
      </c>
      <c r="S2074" s="7" t="s">
        <v>24</v>
      </c>
      <c r="T2074" s="7" t="s">
        <v>23</v>
      </c>
    </row>
    <row r="2075" spans="1:20" ht="30" customHeight="1">
      <c r="A2075" t="str">
        <f>VLOOKUP(J2075,[1]reportExcel!$C$6:$M$8021,4,FALSE)</f>
        <v>RIONEGRO</v>
      </c>
      <c r="B2075" t="str">
        <f>VLOOKUP(J2075,[1]reportExcel!$C$6:$M$8021,6,FALSE)</f>
        <v>-76,2216895392</v>
      </c>
      <c r="C2075" t="str">
        <f>VLOOKUP(J2075,[1]reportExcel!$C$6:$M$8021,8,FALSE)</f>
        <v>3,13540330199</v>
      </c>
      <c r="D2075" t="str">
        <f t="shared" si="66"/>
        <v>-76,208024206</v>
      </c>
      <c r="E2075" t="str">
        <f t="shared" si="65"/>
        <v>3,188000232</v>
      </c>
      <c r="H2075" s="6" t="s">
        <v>7715</v>
      </c>
      <c r="I2075" s="7" t="s">
        <v>8107</v>
      </c>
      <c r="J2075" s="7" t="s">
        <v>8119</v>
      </c>
      <c r="K2075" s="7" t="s">
        <v>7718</v>
      </c>
      <c r="L2075" s="7" t="s">
        <v>5939</v>
      </c>
      <c r="M2075" s="7" t="s">
        <v>2078</v>
      </c>
      <c r="N2075" s="7" t="s">
        <v>45</v>
      </c>
      <c r="O2075" s="15" t="s">
        <v>8120</v>
      </c>
      <c r="P2075" s="16"/>
      <c r="Q2075" s="7" t="s">
        <v>8121</v>
      </c>
      <c r="R2075" s="7" t="s">
        <v>23</v>
      </c>
      <c r="S2075" s="7" t="s">
        <v>24</v>
      </c>
      <c r="T2075" s="7" t="s">
        <v>23</v>
      </c>
    </row>
    <row r="2076" spans="1:20" ht="30" customHeight="1">
      <c r="A2076" t="str">
        <f>VLOOKUP(J2076,[1]reportExcel!$C$6:$M$8021,4,FALSE)</f>
        <v>SAN RAFAEL</v>
      </c>
      <c r="B2076" t="str">
        <f>VLOOKUP(J2076,[1]reportExcel!$C$6:$M$8021,6,FALSE)</f>
        <v>-76,2216895392</v>
      </c>
      <c r="C2076" t="str">
        <f>VLOOKUP(J2076,[1]reportExcel!$C$6:$M$8021,8,FALSE)</f>
        <v>3,13540330199</v>
      </c>
      <c r="D2076" t="str">
        <f t="shared" si="66"/>
        <v>-76,2697889116</v>
      </c>
      <c r="E2076" t="str">
        <f t="shared" si="65"/>
        <v>3,16182582371</v>
      </c>
      <c r="H2076" s="6" t="s">
        <v>7715</v>
      </c>
      <c r="I2076" s="7" t="s">
        <v>8107</v>
      </c>
      <c r="J2076" s="7" t="s">
        <v>8122</v>
      </c>
      <c r="K2076" s="7" t="s">
        <v>7718</v>
      </c>
      <c r="L2076" s="7" t="s">
        <v>5939</v>
      </c>
      <c r="M2076" s="7" t="s">
        <v>2429</v>
      </c>
      <c r="N2076" s="7" t="s">
        <v>45</v>
      </c>
      <c r="O2076" s="15" t="s">
        <v>8123</v>
      </c>
      <c r="P2076" s="16"/>
      <c r="Q2076" s="7" t="s">
        <v>8124</v>
      </c>
      <c r="R2076" s="7" t="s">
        <v>23</v>
      </c>
      <c r="S2076" s="7" t="s">
        <v>24</v>
      </c>
      <c r="T2076" s="7" t="s">
        <v>23</v>
      </c>
    </row>
    <row r="2077" spans="1:20" ht="30" customHeight="1">
      <c r="A2077" t="str">
        <f>VLOOKUP(J2077,[1]reportExcel!$C$6:$M$8021,4,FALSE)</f>
        <v>EL BARRANCO</v>
      </c>
      <c r="B2077" t="str">
        <f>VLOOKUP(J2077,[1]reportExcel!$C$6:$M$8021,6,FALSE)</f>
        <v>-76,2216895392</v>
      </c>
      <c r="C2077" t="str">
        <f>VLOOKUP(J2077,[1]reportExcel!$C$6:$M$8021,8,FALSE)</f>
        <v>3,13540330199</v>
      </c>
      <c r="D2077" t="str">
        <f t="shared" si="66"/>
        <v>-76,2784092126</v>
      </c>
      <c r="E2077" t="str">
        <f t="shared" si="65"/>
        <v>3,22405254023</v>
      </c>
      <c r="H2077" s="6" t="s">
        <v>7715</v>
      </c>
      <c r="I2077" s="7" t="s">
        <v>8107</v>
      </c>
      <c r="J2077" s="7" t="s">
        <v>8125</v>
      </c>
      <c r="K2077" s="7" t="s">
        <v>7718</v>
      </c>
      <c r="L2077" s="7" t="s">
        <v>5939</v>
      </c>
      <c r="M2077" s="7" t="s">
        <v>4421</v>
      </c>
      <c r="N2077" s="7" t="s">
        <v>45</v>
      </c>
      <c r="O2077" s="15" t="s">
        <v>8126</v>
      </c>
      <c r="P2077" s="16"/>
      <c r="Q2077" s="7" t="s">
        <v>8127</v>
      </c>
      <c r="R2077" s="7" t="s">
        <v>23</v>
      </c>
      <c r="S2077" s="7" t="s">
        <v>24</v>
      </c>
      <c r="T2077" s="7" t="s">
        <v>23</v>
      </c>
    </row>
    <row r="2078" spans="1:20" ht="30" customHeight="1">
      <c r="A2078" t="str">
        <f>VLOOKUP(J2078,[1]reportExcel!$C$6:$M$8021,4,FALSE)</f>
        <v>QUEBRADITAS</v>
      </c>
      <c r="B2078" t="str">
        <f>VLOOKUP(J2078,[1]reportExcel!$C$6:$M$8021,6,FALSE)</f>
        <v>-76,2216895392</v>
      </c>
      <c r="C2078" t="str">
        <f>VLOOKUP(J2078,[1]reportExcel!$C$6:$M$8021,8,FALSE)</f>
        <v>3,13540330199</v>
      </c>
      <c r="D2078" t="str">
        <f t="shared" si="66"/>
        <v>-76,2035698477</v>
      </c>
      <c r="E2078" t="str">
        <f t="shared" si="65"/>
        <v>3,16651488658</v>
      </c>
      <c r="H2078" s="6" t="s">
        <v>7715</v>
      </c>
      <c r="I2078" s="7" t="s">
        <v>8107</v>
      </c>
      <c r="J2078" s="7" t="s">
        <v>8128</v>
      </c>
      <c r="K2078" s="7" t="s">
        <v>7718</v>
      </c>
      <c r="L2078" s="7" t="s">
        <v>5939</v>
      </c>
      <c r="M2078" s="7" t="s">
        <v>8129</v>
      </c>
      <c r="N2078" s="7" t="s">
        <v>45</v>
      </c>
      <c r="O2078" s="15" t="s">
        <v>8130</v>
      </c>
      <c r="P2078" s="16"/>
      <c r="Q2078" s="7" t="s">
        <v>8131</v>
      </c>
      <c r="R2078" s="7" t="s">
        <v>23</v>
      </c>
      <c r="S2078" s="7" t="s">
        <v>24</v>
      </c>
      <c r="T2078" s="7" t="s">
        <v>23</v>
      </c>
    </row>
    <row r="2079" spans="1:20" ht="30" customHeight="1">
      <c r="A2079" t="str">
        <f>VLOOKUP(J2079,[1]reportExcel!$C$6:$M$8021,4,FALSE)</f>
        <v>EL TAMBO</v>
      </c>
      <c r="B2079" t="str">
        <f>VLOOKUP(J2079,[1]reportExcel!$C$6:$M$8021,6,FALSE)</f>
        <v>-76,8114006188</v>
      </c>
      <c r="C2079" t="str">
        <f>VLOOKUP(J2079,[1]reportExcel!$C$6:$M$8021,8,FALSE)</f>
        <v>2,45242884926</v>
      </c>
      <c r="D2079" t="str">
        <f t="shared" si="66"/>
        <v>-76,8107676072</v>
      </c>
      <c r="E2079" t="str">
        <f t="shared" si="65"/>
        <v>2,45137293838</v>
      </c>
      <c r="H2079" s="6" t="s">
        <v>7715</v>
      </c>
      <c r="I2079" s="7" t="s">
        <v>8132</v>
      </c>
      <c r="J2079" s="7" t="s">
        <v>8133</v>
      </c>
      <c r="K2079" s="7" t="s">
        <v>7718</v>
      </c>
      <c r="L2079" s="7" t="s">
        <v>1530</v>
      </c>
      <c r="M2079" s="7" t="s">
        <v>1530</v>
      </c>
      <c r="N2079" s="7" t="s">
        <v>20</v>
      </c>
      <c r="O2079" s="15" t="s">
        <v>8134</v>
      </c>
      <c r="P2079" s="16"/>
      <c r="Q2079" s="7" t="s">
        <v>8135</v>
      </c>
      <c r="R2079" s="7" t="s">
        <v>23</v>
      </c>
      <c r="S2079" s="7" t="s">
        <v>24</v>
      </c>
      <c r="T2079" s="7" t="s">
        <v>23</v>
      </c>
    </row>
    <row r="2080" spans="1:20" ht="30" customHeight="1">
      <c r="A2080" t="str">
        <f>VLOOKUP(J2080,[1]reportExcel!$C$6:$M$8021,4,FALSE)</f>
        <v>ALTO DEL REY</v>
      </c>
      <c r="B2080" t="str">
        <f>VLOOKUP(J2080,[1]reportExcel!$C$6:$M$8021,6,FALSE)</f>
        <v>-77,0029986419</v>
      </c>
      <c r="C2080" t="str">
        <f>VLOOKUP(J2080,[1]reportExcel!$C$6:$M$8021,8,FALSE)</f>
        <v>2,53056512382</v>
      </c>
      <c r="D2080" t="str">
        <f t="shared" si="66"/>
        <v>-76,854346271</v>
      </c>
      <c r="E2080" t="str">
        <f t="shared" si="65"/>
        <v>2,43877285232</v>
      </c>
      <c r="H2080" s="6" t="s">
        <v>7715</v>
      </c>
      <c r="I2080" s="7" t="s">
        <v>8132</v>
      </c>
      <c r="J2080" s="7" t="s">
        <v>8136</v>
      </c>
      <c r="K2080" s="7" t="s">
        <v>7718</v>
      </c>
      <c r="L2080" s="7" t="s">
        <v>1530</v>
      </c>
      <c r="M2080" s="7" t="s">
        <v>8137</v>
      </c>
      <c r="N2080" s="7" t="s">
        <v>28</v>
      </c>
      <c r="O2080" s="15" t="s">
        <v>8138</v>
      </c>
      <c r="P2080" s="16"/>
      <c r="Q2080" s="7" t="s">
        <v>8139</v>
      </c>
      <c r="R2080" s="7" t="s">
        <v>23</v>
      </c>
      <c r="S2080" s="7" t="s">
        <v>24</v>
      </c>
      <c r="T2080" s="7" t="s">
        <v>23</v>
      </c>
    </row>
    <row r="2081" spans="1:20" ht="30" customHeight="1">
      <c r="A2081" t="str">
        <f>VLOOKUP(J2081,[1]reportExcel!$C$6:$M$8021,4,FALSE)</f>
        <v>CUATRO ESQUINAS</v>
      </c>
      <c r="B2081" t="str">
        <f>VLOOKUP(J2081,[1]reportExcel!$C$6:$M$8021,6,FALSE)</f>
        <v>-77,0029986419</v>
      </c>
      <c r="C2081" t="str">
        <f>VLOOKUP(J2081,[1]reportExcel!$C$6:$M$8021,8,FALSE)</f>
        <v>2,53056512382</v>
      </c>
      <c r="D2081" t="str">
        <f t="shared" si="66"/>
        <v>-76,8400536325</v>
      </c>
      <c r="E2081" t="str">
        <f t="shared" si="65"/>
        <v>2,40286148216</v>
      </c>
      <c r="H2081" s="6" t="s">
        <v>7715</v>
      </c>
      <c r="I2081" s="7" t="s">
        <v>8132</v>
      </c>
      <c r="J2081" s="7" t="s">
        <v>8140</v>
      </c>
      <c r="K2081" s="7" t="s">
        <v>7718</v>
      </c>
      <c r="L2081" s="7" t="s">
        <v>1530</v>
      </c>
      <c r="M2081" s="7" t="s">
        <v>8141</v>
      </c>
      <c r="N2081" s="7" t="s">
        <v>28</v>
      </c>
      <c r="O2081" s="15" t="s">
        <v>8142</v>
      </c>
      <c r="P2081" s="16"/>
      <c r="Q2081" s="7" t="s">
        <v>8143</v>
      </c>
      <c r="R2081" s="7" t="s">
        <v>23</v>
      </c>
      <c r="S2081" s="7" t="s">
        <v>24</v>
      </c>
      <c r="T2081" s="7" t="s">
        <v>23</v>
      </c>
    </row>
    <row r="2082" spans="1:20" ht="30" customHeight="1">
      <c r="A2082" t="str">
        <f>VLOOKUP(J2082,[1]reportExcel!$C$6:$M$8021,4,FALSE)</f>
        <v>CHAPA</v>
      </c>
      <c r="B2082" t="str">
        <f>VLOOKUP(J2082,[1]reportExcel!$C$6:$M$8021,6,FALSE)</f>
        <v>-77,0029986419</v>
      </c>
      <c r="C2082" t="str">
        <f>VLOOKUP(J2082,[1]reportExcel!$C$6:$M$8021,8,FALSE)</f>
        <v>2,53056512382</v>
      </c>
      <c r="D2082" t="str">
        <f t="shared" si="66"/>
        <v>-76,8819515153</v>
      </c>
      <c r="E2082" t="str">
        <f t="shared" si="65"/>
        <v>2,47135951408</v>
      </c>
      <c r="H2082" s="6" t="s">
        <v>7715</v>
      </c>
      <c r="I2082" s="7" t="s">
        <v>8132</v>
      </c>
      <c r="J2082" s="7" t="s">
        <v>8144</v>
      </c>
      <c r="K2082" s="7" t="s">
        <v>7718</v>
      </c>
      <c r="L2082" s="7" t="s">
        <v>1530</v>
      </c>
      <c r="M2082" s="7" t="s">
        <v>8145</v>
      </c>
      <c r="N2082" s="7" t="s">
        <v>288</v>
      </c>
      <c r="O2082" s="15" t="s">
        <v>8146</v>
      </c>
      <c r="P2082" s="16"/>
      <c r="Q2082" s="7" t="s">
        <v>8147</v>
      </c>
      <c r="R2082" s="7" t="s">
        <v>23</v>
      </c>
      <c r="S2082" s="7" t="s">
        <v>24</v>
      </c>
      <c r="T2082" s="7" t="s">
        <v>23</v>
      </c>
    </row>
    <row r="2083" spans="1:20" ht="30" customHeight="1">
      <c r="A2083" t="str">
        <f>VLOOKUP(J2083,[1]reportExcel!$C$6:$M$8021,4,FALSE)</f>
        <v>EL PLACER</v>
      </c>
      <c r="B2083" t="str">
        <f>VLOOKUP(J2083,[1]reportExcel!$C$6:$M$8021,6,FALSE)</f>
        <v>-77,0029986419</v>
      </c>
      <c r="C2083" t="str">
        <f>VLOOKUP(J2083,[1]reportExcel!$C$6:$M$8021,8,FALSE)</f>
        <v>2,53056512382</v>
      </c>
      <c r="D2083" t="str">
        <f t="shared" si="66"/>
        <v>-76,781051997</v>
      </c>
      <c r="E2083" t="str">
        <f t="shared" si="65"/>
        <v>2,416729913</v>
      </c>
      <c r="H2083" s="6" t="s">
        <v>7715</v>
      </c>
      <c r="I2083" s="7" t="s">
        <v>8132</v>
      </c>
      <c r="J2083" s="7" t="s">
        <v>8148</v>
      </c>
      <c r="K2083" s="7" t="s">
        <v>7718</v>
      </c>
      <c r="L2083" s="7" t="s">
        <v>1530</v>
      </c>
      <c r="M2083" s="7" t="s">
        <v>65</v>
      </c>
      <c r="N2083" s="7" t="s">
        <v>28</v>
      </c>
      <c r="O2083" s="15" t="s">
        <v>8149</v>
      </c>
      <c r="P2083" s="16"/>
      <c r="Q2083" s="7" t="s">
        <v>8150</v>
      </c>
      <c r="R2083" s="7" t="s">
        <v>23</v>
      </c>
      <c r="S2083" s="7" t="s">
        <v>24</v>
      </c>
      <c r="T2083" s="7" t="s">
        <v>23</v>
      </c>
    </row>
    <row r="2084" spans="1:20" ht="30" customHeight="1">
      <c r="A2084" t="str">
        <f>VLOOKUP(J2084,[1]reportExcel!$C$6:$M$8021,4,FALSE)</f>
        <v>EL ZARZAL</v>
      </c>
      <c r="B2084" t="str">
        <f>VLOOKUP(J2084,[1]reportExcel!$C$6:$M$8021,6,FALSE)</f>
        <v>-77,0029986419</v>
      </c>
      <c r="C2084" t="str">
        <f>VLOOKUP(J2084,[1]reportExcel!$C$6:$M$8021,8,FALSE)</f>
        <v>2,53056512382</v>
      </c>
      <c r="D2084" t="str">
        <f t="shared" si="66"/>
        <v>-76,731820101</v>
      </c>
      <c r="E2084" t="str">
        <f t="shared" si="65"/>
        <v>2,45475984</v>
      </c>
      <c r="H2084" s="6" t="s">
        <v>7715</v>
      </c>
      <c r="I2084" s="7" t="s">
        <v>8132</v>
      </c>
      <c r="J2084" s="7" t="s">
        <v>8151</v>
      </c>
      <c r="K2084" s="7" t="s">
        <v>7718</v>
      </c>
      <c r="L2084" s="7" t="s">
        <v>1530</v>
      </c>
      <c r="M2084" s="7" t="s">
        <v>1073</v>
      </c>
      <c r="N2084" s="7" t="s">
        <v>28</v>
      </c>
      <c r="O2084" s="15" t="s">
        <v>8152</v>
      </c>
      <c r="P2084" s="16"/>
      <c r="Q2084" s="7" t="s">
        <v>8153</v>
      </c>
      <c r="R2084" s="7" t="s">
        <v>23</v>
      </c>
      <c r="S2084" s="7" t="s">
        <v>24</v>
      </c>
      <c r="T2084" s="7" t="s">
        <v>23</v>
      </c>
    </row>
    <row r="2085" spans="1:20" ht="30" customHeight="1">
      <c r="A2085" t="str">
        <f>VLOOKUP(J2085,[1]reportExcel!$C$6:$M$8021,4,FALSE)</f>
        <v>HUISITÓ</v>
      </c>
      <c r="B2085" t="str">
        <f>VLOOKUP(J2085,[1]reportExcel!$C$6:$M$8021,6,FALSE)</f>
        <v>-77,0029986419</v>
      </c>
      <c r="C2085" t="str">
        <f>VLOOKUP(J2085,[1]reportExcel!$C$6:$M$8021,8,FALSE)</f>
        <v>2,53056512382</v>
      </c>
      <c r="D2085" t="str">
        <f t="shared" si="66"/>
        <v>-77,0029986419</v>
      </c>
      <c r="E2085" t="str">
        <f t="shared" si="65"/>
        <v>2,53056512382</v>
      </c>
      <c r="H2085" s="6" t="s">
        <v>7715</v>
      </c>
      <c r="I2085" s="7" t="s">
        <v>8132</v>
      </c>
      <c r="J2085" s="7" t="s">
        <v>8154</v>
      </c>
      <c r="K2085" s="7" t="s">
        <v>7718</v>
      </c>
      <c r="L2085" s="7" t="s">
        <v>1530</v>
      </c>
      <c r="M2085" s="7" t="s">
        <v>8155</v>
      </c>
      <c r="N2085" s="7" t="s">
        <v>28</v>
      </c>
      <c r="O2085" s="15" t="s">
        <v>102</v>
      </c>
      <c r="P2085" s="16"/>
      <c r="Q2085" s="7" t="s">
        <v>102</v>
      </c>
      <c r="R2085" s="7" t="s">
        <v>23</v>
      </c>
      <c r="S2085" s="7" t="s">
        <v>24</v>
      </c>
      <c r="T2085" s="7" t="s">
        <v>23</v>
      </c>
    </row>
    <row r="2086" spans="1:20" ht="30" customHeight="1">
      <c r="A2086" t="str">
        <f>VLOOKUP(J2086,[1]reportExcel!$C$6:$M$8021,4,FALSE)</f>
        <v>LA ALIANZA</v>
      </c>
      <c r="B2086" t="str">
        <f>VLOOKUP(J2086,[1]reportExcel!$C$6:$M$8021,6,FALSE)</f>
        <v>-77,0029986419</v>
      </c>
      <c r="C2086" t="str">
        <f>VLOOKUP(J2086,[1]reportExcel!$C$6:$M$8021,8,FALSE)</f>
        <v>2,53056512382</v>
      </c>
      <c r="D2086" t="str">
        <f t="shared" si="66"/>
        <v>-76,8979123692</v>
      </c>
      <c r="E2086" t="str">
        <f t="shared" si="65"/>
        <v>2,26372581306</v>
      </c>
      <c r="H2086" s="6" t="s">
        <v>7715</v>
      </c>
      <c r="I2086" s="7" t="s">
        <v>8132</v>
      </c>
      <c r="J2086" s="7" t="s">
        <v>8156</v>
      </c>
      <c r="K2086" s="7" t="s">
        <v>7718</v>
      </c>
      <c r="L2086" s="7" t="s">
        <v>1530</v>
      </c>
      <c r="M2086" s="7" t="s">
        <v>8157</v>
      </c>
      <c r="N2086" s="7" t="s">
        <v>28</v>
      </c>
      <c r="O2086" s="15" t="s">
        <v>8158</v>
      </c>
      <c r="P2086" s="16"/>
      <c r="Q2086" s="7" t="s">
        <v>8159</v>
      </c>
      <c r="R2086" s="7" t="s">
        <v>23</v>
      </c>
      <c r="S2086" s="7" t="s">
        <v>24</v>
      </c>
      <c r="T2086" s="7" t="s">
        <v>23</v>
      </c>
    </row>
    <row r="2087" spans="1:20" ht="30" customHeight="1">
      <c r="A2087" t="str">
        <f>VLOOKUP(J2087,[1]reportExcel!$C$6:$M$8021,4,FALSE)</f>
        <v>LA PAZ</v>
      </c>
      <c r="B2087" t="str">
        <f>VLOOKUP(J2087,[1]reportExcel!$C$6:$M$8021,6,FALSE)</f>
        <v>-77,0029986419</v>
      </c>
      <c r="C2087" t="str">
        <f>VLOOKUP(J2087,[1]reportExcel!$C$6:$M$8021,8,FALSE)</f>
        <v>2,53056512382</v>
      </c>
      <c r="D2087" t="str">
        <f t="shared" si="66"/>
        <v>-76,9615381658</v>
      </c>
      <c r="E2087" t="str">
        <f t="shared" si="65"/>
        <v>2,43109740836</v>
      </c>
      <c r="H2087" s="6" t="s">
        <v>7715</v>
      </c>
      <c r="I2087" s="7" t="s">
        <v>8132</v>
      </c>
      <c r="J2087" s="7" t="s">
        <v>8160</v>
      </c>
      <c r="K2087" s="7" t="s">
        <v>7718</v>
      </c>
      <c r="L2087" s="7" t="s">
        <v>1530</v>
      </c>
      <c r="M2087" s="7" t="s">
        <v>8161</v>
      </c>
      <c r="N2087" s="7" t="s">
        <v>45</v>
      </c>
      <c r="O2087" s="15" t="s">
        <v>8162</v>
      </c>
      <c r="P2087" s="16"/>
      <c r="Q2087" s="7" t="s">
        <v>8163</v>
      </c>
      <c r="R2087" s="7" t="s">
        <v>23</v>
      </c>
      <c r="S2087" s="7" t="s">
        <v>24</v>
      </c>
      <c r="T2087" s="7" t="s">
        <v>23</v>
      </c>
    </row>
    <row r="2088" spans="1:20" ht="30" customHeight="1">
      <c r="A2088" t="str">
        <f>VLOOKUP(J2088,[1]reportExcel!$C$6:$M$8021,4,FALSE)</f>
        <v>LOS ANAYES</v>
      </c>
      <c r="B2088" t="str">
        <f>VLOOKUP(J2088,[1]reportExcel!$C$6:$M$8021,6,FALSE)</f>
        <v>-77,0029986419</v>
      </c>
      <c r="C2088" t="str">
        <f>VLOOKUP(J2088,[1]reportExcel!$C$6:$M$8021,8,FALSE)</f>
        <v>2,53056512382</v>
      </c>
      <c r="D2088" t="str">
        <f t="shared" si="66"/>
        <v>-76,7979420649</v>
      </c>
      <c r="E2088" t="str">
        <f t="shared" si="65"/>
        <v>2,52457745587</v>
      </c>
      <c r="H2088" s="6" t="s">
        <v>7715</v>
      </c>
      <c r="I2088" s="7" t="s">
        <v>8132</v>
      </c>
      <c r="J2088" s="7" t="s">
        <v>8164</v>
      </c>
      <c r="K2088" s="7" t="s">
        <v>7718</v>
      </c>
      <c r="L2088" s="7" t="s">
        <v>1530</v>
      </c>
      <c r="M2088" s="7" t="s">
        <v>8165</v>
      </c>
      <c r="N2088" s="7" t="s">
        <v>28</v>
      </c>
      <c r="O2088" s="15" t="s">
        <v>8166</v>
      </c>
      <c r="P2088" s="16"/>
      <c r="Q2088" s="7" t="s">
        <v>8167</v>
      </c>
      <c r="R2088" s="7" t="s">
        <v>23</v>
      </c>
      <c r="S2088" s="7" t="s">
        <v>24</v>
      </c>
      <c r="T2088" s="7" t="s">
        <v>23</v>
      </c>
    </row>
    <row r="2089" spans="1:20" ht="30" customHeight="1">
      <c r="A2089" t="str">
        <f>VLOOKUP(J2089,[1]reportExcel!$C$6:$M$8021,4,FALSE)</f>
        <v>LOS ANDES</v>
      </c>
      <c r="B2089" t="str">
        <f>VLOOKUP(J2089,[1]reportExcel!$C$6:$M$8021,6,FALSE)</f>
        <v>-77,0029986419</v>
      </c>
      <c r="C2089" t="str">
        <f>VLOOKUP(J2089,[1]reportExcel!$C$6:$M$8021,8,FALSE)</f>
        <v>2,53056512382</v>
      </c>
      <c r="D2089" t="str">
        <f t="shared" si="66"/>
        <v>-77,0029986419</v>
      </c>
      <c r="E2089" t="str">
        <f t="shared" si="65"/>
        <v>2,53056512382</v>
      </c>
      <c r="H2089" s="6" t="s">
        <v>7715</v>
      </c>
      <c r="I2089" s="7" t="s">
        <v>8132</v>
      </c>
      <c r="J2089" s="7" t="s">
        <v>8168</v>
      </c>
      <c r="K2089" s="7" t="s">
        <v>7718</v>
      </c>
      <c r="L2089" s="7" t="s">
        <v>1530</v>
      </c>
      <c r="M2089" s="7" t="s">
        <v>7630</v>
      </c>
      <c r="N2089" s="7" t="s">
        <v>288</v>
      </c>
      <c r="O2089" s="15" t="s">
        <v>102</v>
      </c>
      <c r="P2089" s="16"/>
      <c r="Q2089" s="7" t="s">
        <v>102</v>
      </c>
      <c r="R2089" s="7" t="s">
        <v>23</v>
      </c>
      <c r="S2089" s="7" t="s">
        <v>24</v>
      </c>
      <c r="T2089" s="7" t="s">
        <v>23</v>
      </c>
    </row>
    <row r="2090" spans="1:20" ht="30" customHeight="1">
      <c r="A2090" t="str">
        <f>VLOOKUP(J2090,[1]reportExcel!$C$6:$M$8021,4,FALSE)</f>
        <v>PANDIGUANDO</v>
      </c>
      <c r="B2090" t="str">
        <f>VLOOKUP(J2090,[1]reportExcel!$C$6:$M$8021,6,FALSE)</f>
        <v>-77,0029986419</v>
      </c>
      <c r="C2090" t="str">
        <f>VLOOKUP(J2090,[1]reportExcel!$C$6:$M$8021,8,FALSE)</f>
        <v>2,53056512382</v>
      </c>
      <c r="D2090" t="str">
        <f t="shared" si="66"/>
        <v>-76,8957221975</v>
      </c>
      <c r="E2090" t="str">
        <f t="shared" si="65"/>
        <v>2,43930384216</v>
      </c>
      <c r="H2090" s="6" t="s">
        <v>7715</v>
      </c>
      <c r="I2090" s="7" t="s">
        <v>8132</v>
      </c>
      <c r="J2090" s="7" t="s">
        <v>8169</v>
      </c>
      <c r="K2090" s="7" t="s">
        <v>7718</v>
      </c>
      <c r="L2090" s="7" t="s">
        <v>1530</v>
      </c>
      <c r="M2090" s="7" t="s">
        <v>8170</v>
      </c>
      <c r="N2090" s="7" t="s">
        <v>28</v>
      </c>
      <c r="O2090" s="15" t="s">
        <v>8171</v>
      </c>
      <c r="P2090" s="16"/>
      <c r="Q2090" s="7" t="s">
        <v>8172</v>
      </c>
      <c r="R2090" s="7" t="s">
        <v>23</v>
      </c>
      <c r="S2090" s="7" t="s">
        <v>24</v>
      </c>
      <c r="T2090" s="7" t="s">
        <v>23</v>
      </c>
    </row>
    <row r="2091" spans="1:20" ht="30" customHeight="1">
      <c r="A2091" t="str">
        <f>VLOOKUP(J2091,[1]reportExcel!$C$6:$M$8021,4,FALSE)</f>
        <v>PIAGUA</v>
      </c>
      <c r="B2091" t="str">
        <f>VLOOKUP(J2091,[1]reportExcel!$C$6:$M$8021,6,FALSE)</f>
        <v>-76,774260009</v>
      </c>
      <c r="C2091" t="str">
        <f>VLOOKUP(J2091,[1]reportExcel!$C$6:$M$8021,8,FALSE)</f>
        <v>2,43784582588</v>
      </c>
      <c r="D2091" t="str">
        <f t="shared" si="66"/>
        <v>-76,77121652</v>
      </c>
      <c r="E2091" t="str">
        <f t="shared" si="65"/>
        <v>2,43447432</v>
      </c>
      <c r="H2091" s="6" t="s">
        <v>7715</v>
      </c>
      <c r="I2091" s="7" t="s">
        <v>8132</v>
      </c>
      <c r="J2091" s="7" t="s">
        <v>8173</v>
      </c>
      <c r="K2091" s="7" t="s">
        <v>7718</v>
      </c>
      <c r="L2091" s="7" t="s">
        <v>1530</v>
      </c>
      <c r="M2091" s="7" t="s">
        <v>8174</v>
      </c>
      <c r="N2091" s="7" t="s">
        <v>28</v>
      </c>
      <c r="O2091" s="15" t="s">
        <v>8175</v>
      </c>
      <c r="P2091" s="16"/>
      <c r="Q2091" s="7" t="s">
        <v>8176</v>
      </c>
      <c r="R2091" s="7" t="s">
        <v>23</v>
      </c>
      <c r="S2091" s="7" t="s">
        <v>24</v>
      </c>
      <c r="T2091" s="7" t="s">
        <v>23</v>
      </c>
    </row>
    <row r="2092" spans="1:20" ht="30" customHeight="1">
      <c r="A2092" t="str">
        <f>VLOOKUP(J2092,[1]reportExcel!$C$6:$M$8021,4,FALSE)</f>
        <v>QUILCACÉ</v>
      </c>
      <c r="B2092" t="str">
        <f>VLOOKUP(J2092,[1]reportExcel!$C$6:$M$8021,6,FALSE)</f>
        <v>-77,0029986419</v>
      </c>
      <c r="C2092" t="str">
        <f>VLOOKUP(J2092,[1]reportExcel!$C$6:$M$8021,8,FALSE)</f>
        <v>2,53056512382</v>
      </c>
      <c r="D2092" t="str">
        <f t="shared" si="66"/>
        <v>-76,8653144349</v>
      </c>
      <c r="E2092" t="str">
        <f t="shared" si="65"/>
        <v>2,32160135694</v>
      </c>
      <c r="H2092" s="6" t="s">
        <v>7715</v>
      </c>
      <c r="I2092" s="7" t="s">
        <v>8132</v>
      </c>
      <c r="J2092" s="7" t="s">
        <v>8177</v>
      </c>
      <c r="K2092" s="7" t="s">
        <v>7718</v>
      </c>
      <c r="L2092" s="7" t="s">
        <v>1530</v>
      </c>
      <c r="M2092" s="7" t="s">
        <v>8178</v>
      </c>
      <c r="N2092" s="7" t="s">
        <v>28</v>
      </c>
      <c r="O2092" s="15" t="s">
        <v>8179</v>
      </c>
      <c r="P2092" s="16"/>
      <c r="Q2092" s="7" t="s">
        <v>8180</v>
      </c>
      <c r="R2092" s="7" t="s">
        <v>23</v>
      </c>
      <c r="S2092" s="7" t="s">
        <v>24</v>
      </c>
      <c r="T2092" s="7" t="s">
        <v>23</v>
      </c>
    </row>
    <row r="2093" spans="1:20" ht="30" customHeight="1">
      <c r="A2093" t="str">
        <f>VLOOKUP(J2093,[1]reportExcel!$C$6:$M$8021,4,FALSE)</f>
        <v>SAN JOAQUÍN</v>
      </c>
      <c r="B2093" t="str">
        <f>VLOOKUP(J2093,[1]reportExcel!$C$6:$M$8021,6,FALSE)</f>
        <v>-77,0029986419</v>
      </c>
      <c r="C2093" t="str">
        <f>VLOOKUP(J2093,[1]reportExcel!$C$6:$M$8021,8,FALSE)</f>
        <v>2,53056512382</v>
      </c>
      <c r="D2093" t="str">
        <f t="shared" si="66"/>
        <v>-76,7486663661</v>
      </c>
      <c r="E2093" t="str">
        <f t="shared" si="65"/>
        <v>2,39622143578</v>
      </c>
      <c r="H2093" s="6" t="s">
        <v>7715</v>
      </c>
      <c r="I2093" s="7" t="s">
        <v>8132</v>
      </c>
      <c r="J2093" s="7" t="s">
        <v>8181</v>
      </c>
      <c r="K2093" s="7" t="s">
        <v>7718</v>
      </c>
      <c r="L2093" s="7" t="s">
        <v>1530</v>
      </c>
      <c r="M2093" s="7" t="s">
        <v>4360</v>
      </c>
      <c r="N2093" s="7" t="s">
        <v>28</v>
      </c>
      <c r="O2093" s="15" t="s">
        <v>8182</v>
      </c>
      <c r="P2093" s="16"/>
      <c r="Q2093" s="7" t="s">
        <v>8183</v>
      </c>
      <c r="R2093" s="7" t="s">
        <v>23</v>
      </c>
      <c r="S2093" s="7" t="s">
        <v>24</v>
      </c>
      <c r="T2093" s="7" t="s">
        <v>23</v>
      </c>
    </row>
    <row r="2094" spans="1:20" ht="30" customHeight="1">
      <c r="A2094" t="str">
        <f>VLOOKUP(J2094,[1]reportExcel!$C$6:$M$8021,4,FALSE)</f>
        <v>SEGUENGUE</v>
      </c>
      <c r="B2094" t="str">
        <f>VLOOKUP(J2094,[1]reportExcel!$C$6:$M$8021,6,FALSE)</f>
        <v>-77,0029986419</v>
      </c>
      <c r="C2094" t="str">
        <f>VLOOKUP(J2094,[1]reportExcel!$C$6:$M$8021,8,FALSE)</f>
        <v>2,53056512382</v>
      </c>
      <c r="D2094" t="str">
        <f t="shared" si="66"/>
        <v>-76,787378536</v>
      </c>
      <c r="E2094" t="str">
        <f t="shared" si="65"/>
        <v>2,585634769</v>
      </c>
      <c r="H2094" s="6" t="s">
        <v>7715</v>
      </c>
      <c r="I2094" s="7" t="s">
        <v>8132</v>
      </c>
      <c r="J2094" s="7" t="s">
        <v>8184</v>
      </c>
      <c r="K2094" s="7" t="s">
        <v>7718</v>
      </c>
      <c r="L2094" s="7" t="s">
        <v>1530</v>
      </c>
      <c r="M2094" s="7" t="s">
        <v>8185</v>
      </c>
      <c r="N2094" s="7" t="s">
        <v>28</v>
      </c>
      <c r="O2094" s="15" t="s">
        <v>8186</v>
      </c>
      <c r="P2094" s="16"/>
      <c r="Q2094" s="7" t="s">
        <v>8187</v>
      </c>
      <c r="R2094" s="7" t="s">
        <v>23</v>
      </c>
      <c r="S2094" s="7" t="s">
        <v>24</v>
      </c>
      <c r="T2094" s="7" t="s">
        <v>23</v>
      </c>
    </row>
    <row r="2095" spans="1:20" ht="30" customHeight="1">
      <c r="A2095" t="str">
        <f>VLOOKUP(J2095,[1]reportExcel!$C$6:$M$8021,4,FALSE)</f>
        <v>URIBE</v>
      </c>
      <c r="B2095" t="str">
        <f>VLOOKUP(J2095,[1]reportExcel!$C$6:$M$8021,6,FALSE)</f>
        <v>-76,8538011994</v>
      </c>
      <c r="C2095" t="str">
        <f>VLOOKUP(J2095,[1]reportExcel!$C$6:$M$8021,8,FALSE)</f>
        <v>2,5524594903</v>
      </c>
      <c r="D2095" t="str">
        <f t="shared" si="66"/>
        <v>-76,8541127374</v>
      </c>
      <c r="E2095" t="str">
        <f t="shared" si="65"/>
        <v>2,55270143969</v>
      </c>
      <c r="H2095" s="6" t="s">
        <v>7715</v>
      </c>
      <c r="I2095" s="7" t="s">
        <v>8132</v>
      </c>
      <c r="J2095" s="7" t="s">
        <v>8188</v>
      </c>
      <c r="K2095" s="7" t="s">
        <v>7718</v>
      </c>
      <c r="L2095" s="7" t="s">
        <v>1530</v>
      </c>
      <c r="M2095" s="7" t="s">
        <v>8189</v>
      </c>
      <c r="N2095" s="7" t="s">
        <v>45</v>
      </c>
      <c r="O2095" s="15" t="s">
        <v>8190</v>
      </c>
      <c r="P2095" s="16"/>
      <c r="Q2095" s="7" t="s">
        <v>8191</v>
      </c>
      <c r="R2095" s="7" t="s">
        <v>23</v>
      </c>
      <c r="S2095" s="7" t="s">
        <v>24</v>
      </c>
      <c r="T2095" s="7" t="s">
        <v>23</v>
      </c>
    </row>
    <row r="2096" spans="1:20" ht="30" customHeight="1">
      <c r="A2096" t="str">
        <f>VLOOKUP(J2096,[1]reportExcel!$C$6:$M$8021,4,FALSE)</f>
        <v>VILLA AL MAR</v>
      </c>
      <c r="B2096" t="str">
        <f>VLOOKUP(J2096,[1]reportExcel!$C$6:$M$8021,6,FALSE)</f>
        <v>-77,0029986419</v>
      </c>
      <c r="C2096" t="str">
        <f>VLOOKUP(J2096,[1]reportExcel!$C$6:$M$8021,8,FALSE)</f>
        <v>2,53056512382</v>
      </c>
      <c r="D2096" t="str">
        <f t="shared" si="66"/>
        <v>-76,92216051</v>
      </c>
      <c r="E2096" t="str">
        <f t="shared" si="65"/>
        <v>2,488135542</v>
      </c>
      <c r="H2096" s="6" t="s">
        <v>7715</v>
      </c>
      <c r="I2096" s="7" t="s">
        <v>8132</v>
      </c>
      <c r="J2096" s="7" t="s">
        <v>8192</v>
      </c>
      <c r="K2096" s="7" t="s">
        <v>7718</v>
      </c>
      <c r="L2096" s="7" t="s">
        <v>1530</v>
      </c>
      <c r="M2096" s="7" t="s">
        <v>8193</v>
      </c>
      <c r="N2096" s="7" t="s">
        <v>28</v>
      </c>
      <c r="O2096" s="15" t="s">
        <v>8194</v>
      </c>
      <c r="P2096" s="16"/>
      <c r="Q2096" s="7" t="s">
        <v>8195</v>
      </c>
      <c r="R2096" s="7" t="s">
        <v>23</v>
      </c>
      <c r="S2096" s="7" t="s">
        <v>24</v>
      </c>
      <c r="T2096" s="7" t="s">
        <v>23</v>
      </c>
    </row>
    <row r="2097" spans="1:20" ht="30" customHeight="1">
      <c r="A2097" t="str">
        <f>VLOOKUP(J2097,[1]reportExcel!$C$6:$M$8021,4,FALSE)</f>
        <v>BUENA VISTA</v>
      </c>
      <c r="B2097" t="str">
        <f>VLOOKUP(J2097,[1]reportExcel!$C$6:$M$8021,6,FALSE)</f>
        <v>-77,0029986419</v>
      </c>
      <c r="C2097" t="str">
        <f>VLOOKUP(J2097,[1]reportExcel!$C$6:$M$8021,8,FALSE)</f>
        <v>2,53056512382</v>
      </c>
      <c r="D2097" t="str">
        <f t="shared" si="66"/>
        <v>-76,9764696051</v>
      </c>
      <c r="E2097" t="str">
        <f t="shared" si="65"/>
        <v>2,41423725158</v>
      </c>
      <c r="H2097" s="6" t="s">
        <v>7715</v>
      </c>
      <c r="I2097" s="7" t="s">
        <v>8132</v>
      </c>
      <c r="J2097" s="7" t="s">
        <v>8196</v>
      </c>
      <c r="K2097" s="7" t="s">
        <v>7718</v>
      </c>
      <c r="L2097" s="7" t="s">
        <v>1530</v>
      </c>
      <c r="M2097" s="7" t="s">
        <v>6563</v>
      </c>
      <c r="N2097" s="7" t="s">
        <v>288</v>
      </c>
      <c r="O2097" s="15" t="s">
        <v>8197</v>
      </c>
      <c r="P2097" s="16"/>
      <c r="Q2097" s="7" t="s">
        <v>8198</v>
      </c>
      <c r="R2097" s="7" t="s">
        <v>23</v>
      </c>
      <c r="S2097" s="7" t="s">
        <v>24</v>
      </c>
      <c r="T2097" s="7" t="s">
        <v>23</v>
      </c>
    </row>
    <row r="2098" spans="1:20" ht="30" customHeight="1">
      <c r="A2098" t="str">
        <f>VLOOKUP(J2098,[1]reportExcel!$C$6:$M$8021,4,FALSE)</f>
        <v>LAS BOTAS</v>
      </c>
      <c r="B2098" t="str">
        <f>VLOOKUP(J2098,[1]reportExcel!$C$6:$M$8021,6,FALSE)</f>
        <v>-77,0029986419</v>
      </c>
      <c r="C2098" t="str">
        <f>VLOOKUP(J2098,[1]reportExcel!$C$6:$M$8021,8,FALSE)</f>
        <v>2,53056512382</v>
      </c>
      <c r="D2098" t="str">
        <f t="shared" si="66"/>
        <v>-76,8522554395</v>
      </c>
      <c r="E2098" t="str">
        <f t="shared" si="65"/>
        <v>2,48216016515</v>
      </c>
      <c r="H2098" s="6" t="s">
        <v>7715</v>
      </c>
      <c r="I2098" s="7" t="s">
        <v>8132</v>
      </c>
      <c r="J2098" s="7" t="s">
        <v>8199</v>
      </c>
      <c r="K2098" s="7" t="s">
        <v>7718</v>
      </c>
      <c r="L2098" s="7" t="s">
        <v>1530</v>
      </c>
      <c r="M2098" s="7" t="s">
        <v>8200</v>
      </c>
      <c r="N2098" s="7" t="s">
        <v>152</v>
      </c>
      <c r="O2098" s="15" t="s">
        <v>8201</v>
      </c>
      <c r="P2098" s="16"/>
      <c r="Q2098" s="7" t="s">
        <v>8202</v>
      </c>
      <c r="R2098" s="7" t="s">
        <v>23</v>
      </c>
      <c r="S2098" s="7" t="s">
        <v>24</v>
      </c>
      <c r="T2098" s="7" t="s">
        <v>23</v>
      </c>
    </row>
    <row r="2099" spans="1:20" ht="30" customHeight="1">
      <c r="A2099" t="str">
        <f>VLOOKUP(J2099,[1]reportExcel!$C$6:$M$8021,4,FALSE)</f>
        <v>CABUYAL</v>
      </c>
      <c r="B2099" t="str">
        <f>VLOOKUP(J2099,[1]reportExcel!$C$6:$M$8021,6,FALSE)</f>
        <v>-77,0029986419</v>
      </c>
      <c r="C2099" t="str">
        <f>VLOOKUP(J2099,[1]reportExcel!$C$6:$M$8021,8,FALSE)</f>
        <v>2,53056512382</v>
      </c>
      <c r="D2099" t="str">
        <f t="shared" si="66"/>
        <v>-76,9015070624</v>
      </c>
      <c r="E2099" t="str">
        <f t="shared" si="65"/>
        <v>2,32693866268</v>
      </c>
      <c r="H2099" s="6" t="s">
        <v>7715</v>
      </c>
      <c r="I2099" s="7" t="s">
        <v>8132</v>
      </c>
      <c r="J2099" s="7" t="s">
        <v>8203</v>
      </c>
      <c r="K2099" s="7" t="s">
        <v>7718</v>
      </c>
      <c r="L2099" s="7" t="s">
        <v>1530</v>
      </c>
      <c r="M2099" s="7" t="s">
        <v>989</v>
      </c>
      <c r="N2099" s="7" t="s">
        <v>288</v>
      </c>
      <c r="O2099" s="15" t="s">
        <v>8204</v>
      </c>
      <c r="P2099" s="16"/>
      <c r="Q2099" s="7" t="s">
        <v>8205</v>
      </c>
      <c r="R2099" s="7" t="s">
        <v>23</v>
      </c>
      <c r="S2099" s="7" t="s">
        <v>24</v>
      </c>
      <c r="T2099" s="7" t="s">
        <v>23</v>
      </c>
    </row>
    <row r="2100" spans="1:20" ht="30" customHeight="1">
      <c r="A2100" t="str">
        <f>VLOOKUP(J2100,[1]reportExcel!$C$6:$M$8021,4,FALSE)</f>
        <v>EL CRUCERO DEL PUEBLO</v>
      </c>
      <c r="B2100" t="str">
        <f>VLOOKUP(J2100,[1]reportExcel!$C$6:$M$8021,6,FALSE)</f>
        <v>-77,0029986419</v>
      </c>
      <c r="C2100" t="str">
        <f>VLOOKUP(J2100,[1]reportExcel!$C$6:$M$8021,8,FALSE)</f>
        <v>2,53056512382</v>
      </c>
      <c r="D2100" t="str">
        <f t="shared" si="66"/>
        <v>-76,868691956</v>
      </c>
      <c r="E2100" t="str">
        <f t="shared" si="65"/>
        <v>2,349227814</v>
      </c>
      <c r="H2100" s="6" t="s">
        <v>7715</v>
      </c>
      <c r="I2100" s="7" t="s">
        <v>8132</v>
      </c>
      <c r="J2100" s="7" t="s">
        <v>8206</v>
      </c>
      <c r="K2100" s="7" t="s">
        <v>7718</v>
      </c>
      <c r="L2100" s="7" t="s">
        <v>1530</v>
      </c>
      <c r="M2100" s="7" t="s">
        <v>8207</v>
      </c>
      <c r="N2100" s="7" t="s">
        <v>288</v>
      </c>
      <c r="O2100" s="15" t="s">
        <v>8208</v>
      </c>
      <c r="P2100" s="16"/>
      <c r="Q2100" s="7" t="s">
        <v>8209</v>
      </c>
      <c r="R2100" s="7" t="s">
        <v>23</v>
      </c>
      <c r="S2100" s="7" t="s">
        <v>24</v>
      </c>
      <c r="T2100" s="7" t="s">
        <v>23</v>
      </c>
    </row>
    <row r="2101" spans="1:20" ht="30" customHeight="1">
      <c r="A2101" t="str">
        <f>VLOOKUP(J2101,[1]reportExcel!$C$6:$M$8021,4,FALSE)</f>
        <v>PLAYA RICA</v>
      </c>
      <c r="B2101" t="str">
        <f>VLOOKUP(J2101,[1]reportExcel!$C$6:$M$8021,6,FALSE)</f>
        <v>-77,0029986419</v>
      </c>
      <c r="C2101" t="str">
        <f>VLOOKUP(J2101,[1]reportExcel!$C$6:$M$8021,8,FALSE)</f>
        <v>2,53056512382</v>
      </c>
      <c r="D2101" t="str">
        <f t="shared" si="66"/>
        <v>-77,0029986419</v>
      </c>
      <c r="E2101" t="str">
        <f t="shared" si="65"/>
        <v>2,53056512382</v>
      </c>
      <c r="H2101" s="6" t="s">
        <v>7715</v>
      </c>
      <c r="I2101" s="7" t="s">
        <v>8132</v>
      </c>
      <c r="J2101" s="7" t="s">
        <v>8210</v>
      </c>
      <c r="K2101" s="7" t="s">
        <v>7718</v>
      </c>
      <c r="L2101" s="7" t="s">
        <v>1530</v>
      </c>
      <c r="M2101" s="7" t="s">
        <v>7614</v>
      </c>
      <c r="N2101" s="7" t="s">
        <v>28</v>
      </c>
      <c r="O2101" s="15" t="s">
        <v>102</v>
      </c>
      <c r="P2101" s="16"/>
      <c r="Q2101" s="7" t="s">
        <v>102</v>
      </c>
      <c r="R2101" s="7" t="s">
        <v>23</v>
      </c>
      <c r="S2101" s="7" t="s">
        <v>24</v>
      </c>
      <c r="T2101" s="7" t="s">
        <v>23</v>
      </c>
    </row>
    <row r="2102" spans="1:20" ht="30" customHeight="1">
      <c r="A2102" t="str">
        <f>VLOOKUP(J2102,[1]reportExcel!$C$6:$M$8021,4,FALSE)</f>
        <v>AIRES DE OCCIDENTE</v>
      </c>
      <c r="B2102" t="str">
        <f>VLOOKUP(J2102,[1]reportExcel!$C$6:$M$8021,6,FALSE)</f>
        <v>-77,002914468877</v>
      </c>
      <c r="C2102" t="str">
        <f>VLOOKUP(J2102,[1]reportExcel!$C$6:$M$8021,8,FALSE)</f>
        <v>2,530502248541</v>
      </c>
      <c r="D2102" t="str">
        <f t="shared" si="66"/>
        <v>-76,8902393255</v>
      </c>
      <c r="E2102" t="str">
        <f t="shared" si="65"/>
        <v>2,4698245486</v>
      </c>
      <c r="H2102" s="6" t="s">
        <v>7715</v>
      </c>
      <c r="I2102" s="7" t="s">
        <v>8132</v>
      </c>
      <c r="J2102" s="7" t="s">
        <v>8211</v>
      </c>
      <c r="K2102" s="7" t="s">
        <v>7718</v>
      </c>
      <c r="L2102" s="7" t="s">
        <v>1530</v>
      </c>
      <c r="M2102" s="7" t="s">
        <v>8212</v>
      </c>
      <c r="N2102" s="7" t="s">
        <v>45</v>
      </c>
      <c r="O2102" s="15" t="s">
        <v>8213</v>
      </c>
      <c r="P2102" s="16"/>
      <c r="Q2102" s="7" t="s">
        <v>8214</v>
      </c>
      <c r="R2102" s="7" t="s">
        <v>23</v>
      </c>
      <c r="S2102" s="7" t="s">
        <v>24</v>
      </c>
      <c r="T2102" s="7" t="s">
        <v>23</v>
      </c>
    </row>
    <row r="2103" spans="1:20" ht="30" customHeight="1">
      <c r="A2103" t="str">
        <f>VLOOKUP(J2103,[1]reportExcel!$C$6:$M$8021,4,FALSE)</f>
        <v>EL CRUCERO DE PANDIGUANDO</v>
      </c>
      <c r="B2103" t="str">
        <f>VLOOKUP(J2103,[1]reportExcel!$C$6:$M$8021,6,FALSE)</f>
        <v>-77,002914468877</v>
      </c>
      <c r="C2103" t="str">
        <f>VLOOKUP(J2103,[1]reportExcel!$C$6:$M$8021,8,FALSE)</f>
        <v>2,530502248541</v>
      </c>
      <c r="D2103" t="str">
        <f t="shared" si="66"/>
        <v>-76,8807158181</v>
      </c>
      <c r="E2103" t="str">
        <f t="shared" si="65"/>
        <v>2,45837226318</v>
      </c>
      <c r="H2103" s="6" t="s">
        <v>7715</v>
      </c>
      <c r="I2103" s="7" t="s">
        <v>8132</v>
      </c>
      <c r="J2103" s="7" t="s">
        <v>8215</v>
      </c>
      <c r="K2103" s="7" t="s">
        <v>7718</v>
      </c>
      <c r="L2103" s="7" t="s">
        <v>1530</v>
      </c>
      <c r="M2103" s="7" t="s">
        <v>8216</v>
      </c>
      <c r="N2103" s="7" t="s">
        <v>45</v>
      </c>
      <c r="O2103" s="15" t="s">
        <v>8217</v>
      </c>
      <c r="P2103" s="16"/>
      <c r="Q2103" s="7" t="s">
        <v>8218</v>
      </c>
      <c r="R2103" s="7" t="s">
        <v>23</v>
      </c>
      <c r="S2103" s="7" t="s">
        <v>24</v>
      </c>
      <c r="T2103" s="7" t="s">
        <v>23</v>
      </c>
    </row>
    <row r="2104" spans="1:20" ht="30" customHeight="1">
      <c r="A2104" t="str">
        <f>VLOOKUP(J2104,[1]reportExcel!$C$6:$M$8021,4,FALSE)</f>
        <v>EL RECUERDO</v>
      </c>
      <c r="B2104" t="str">
        <f>VLOOKUP(J2104,[1]reportExcel!$C$6:$M$8021,6,FALSE)</f>
        <v>-77,002914468877</v>
      </c>
      <c r="C2104" t="str">
        <f>VLOOKUP(J2104,[1]reportExcel!$C$6:$M$8021,8,FALSE)</f>
        <v>2,530502248541</v>
      </c>
      <c r="D2104" t="str">
        <f t="shared" si="66"/>
        <v>-76,8425584626</v>
      </c>
      <c r="E2104" t="str">
        <f t="shared" si="65"/>
        <v>2,63997793127</v>
      </c>
      <c r="H2104" s="6" t="s">
        <v>7715</v>
      </c>
      <c r="I2104" s="7" t="s">
        <v>8132</v>
      </c>
      <c r="J2104" s="7" t="s">
        <v>8219</v>
      </c>
      <c r="K2104" s="7" t="s">
        <v>7718</v>
      </c>
      <c r="L2104" s="7" t="s">
        <v>1530</v>
      </c>
      <c r="M2104" s="7" t="s">
        <v>8220</v>
      </c>
      <c r="N2104" s="7" t="s">
        <v>28</v>
      </c>
      <c r="O2104" s="15" t="s">
        <v>8221</v>
      </c>
      <c r="P2104" s="16"/>
      <c r="Q2104" s="7" t="s">
        <v>8222</v>
      </c>
      <c r="R2104" s="7" t="s">
        <v>23</v>
      </c>
      <c r="S2104" s="7" t="s">
        <v>24</v>
      </c>
      <c r="T2104" s="7" t="s">
        <v>23</v>
      </c>
    </row>
    <row r="2105" spans="1:20" ht="30" customHeight="1">
      <c r="A2105" t="str">
        <f>VLOOKUP(J2105,[1]reportExcel!$C$6:$M$8021,4,FALSE)</f>
        <v>LA CHICUEÑA</v>
      </c>
      <c r="B2105" t="str">
        <f>VLOOKUP(J2105,[1]reportExcel!$C$6:$M$8021,6,FALSE)</f>
        <v>-77,002914468877</v>
      </c>
      <c r="C2105" t="str">
        <f>VLOOKUP(J2105,[1]reportExcel!$C$6:$M$8021,8,FALSE)</f>
        <v>2,530502248541</v>
      </c>
      <c r="D2105" t="str">
        <f t="shared" si="66"/>
        <v>-76,8921162422</v>
      </c>
      <c r="E2105" t="str">
        <f t="shared" si="65"/>
        <v>2,47857843118</v>
      </c>
      <c r="H2105" s="6" t="s">
        <v>7715</v>
      </c>
      <c r="I2105" s="7" t="s">
        <v>8132</v>
      </c>
      <c r="J2105" s="7" t="s">
        <v>8223</v>
      </c>
      <c r="K2105" s="7" t="s">
        <v>7718</v>
      </c>
      <c r="L2105" s="7" t="s">
        <v>1530</v>
      </c>
      <c r="M2105" s="7" t="s">
        <v>8224</v>
      </c>
      <c r="N2105" s="7" t="s">
        <v>45</v>
      </c>
      <c r="O2105" s="15" t="s">
        <v>8225</v>
      </c>
      <c r="P2105" s="16"/>
      <c r="Q2105" s="7" t="s">
        <v>8226</v>
      </c>
      <c r="R2105" s="7" t="s">
        <v>23</v>
      </c>
      <c r="S2105" s="7" t="s">
        <v>24</v>
      </c>
      <c r="T2105" s="7" t="s">
        <v>23</v>
      </c>
    </row>
    <row r="2106" spans="1:20" ht="30" customHeight="1">
      <c r="A2106" t="str">
        <f>VLOOKUP(J2106,[1]reportExcel!$C$6:$M$8021,4,FALSE)</f>
        <v>PUENTE DEL RÍO TIMBIO</v>
      </c>
      <c r="B2106" t="str">
        <f>VLOOKUP(J2106,[1]reportExcel!$C$6:$M$8021,6,FALSE)</f>
        <v>-77,002914468877</v>
      </c>
      <c r="C2106" t="str">
        <f>VLOOKUP(J2106,[1]reportExcel!$C$6:$M$8021,8,FALSE)</f>
        <v>2,530502248541</v>
      </c>
      <c r="D2106" t="str">
        <f t="shared" si="66"/>
        <v>-76,8481515742</v>
      </c>
      <c r="E2106" t="str">
        <f t="shared" si="65"/>
        <v>2,35703826397</v>
      </c>
      <c r="H2106" s="6" t="s">
        <v>7715</v>
      </c>
      <c r="I2106" s="7" t="s">
        <v>8132</v>
      </c>
      <c r="J2106" s="7" t="s">
        <v>8227</v>
      </c>
      <c r="K2106" s="7" t="s">
        <v>7718</v>
      </c>
      <c r="L2106" s="7" t="s">
        <v>1530</v>
      </c>
      <c r="M2106" s="7" t="s">
        <v>8228</v>
      </c>
      <c r="N2106" s="7" t="s">
        <v>28</v>
      </c>
      <c r="O2106" s="15" t="s">
        <v>8229</v>
      </c>
      <c r="P2106" s="16"/>
      <c r="Q2106" s="7" t="s">
        <v>8230</v>
      </c>
      <c r="R2106" s="7" t="s">
        <v>23</v>
      </c>
      <c r="S2106" s="7" t="s">
        <v>24</v>
      </c>
      <c r="T2106" s="7" t="s">
        <v>23</v>
      </c>
    </row>
    <row r="2107" spans="1:20" ht="30" customHeight="1">
      <c r="A2107" t="str">
        <f>VLOOKUP(J2107,[1]reportExcel!$C$6:$M$8021,4,FALSE)</f>
        <v>FLORENCIA</v>
      </c>
      <c r="B2107" t="str">
        <f>VLOOKUP(J2107,[1]reportExcel!$C$6:$M$8021,6,FALSE)</f>
        <v>-77,0727537602</v>
      </c>
      <c r="C2107" t="str">
        <f>VLOOKUP(J2107,[1]reportExcel!$C$6:$M$8021,8,FALSE)</f>
        <v>1,68303539793</v>
      </c>
      <c r="D2107" t="str">
        <f t="shared" si="66"/>
        <v>-77,0725301404</v>
      </c>
      <c r="E2107" t="str">
        <f t="shared" si="65"/>
        <v>1,68251705547</v>
      </c>
      <c r="H2107" s="6" t="s">
        <v>7715</v>
      </c>
      <c r="I2107" s="7" t="s">
        <v>8231</v>
      </c>
      <c r="J2107" s="7" t="s">
        <v>8232</v>
      </c>
      <c r="K2107" s="7" t="s">
        <v>7718</v>
      </c>
      <c r="L2107" s="7" t="s">
        <v>4335</v>
      </c>
      <c r="M2107" s="7" t="s">
        <v>4335</v>
      </c>
      <c r="N2107" s="7" t="s">
        <v>20</v>
      </c>
      <c r="O2107" s="15" t="s">
        <v>8233</v>
      </c>
      <c r="P2107" s="16"/>
      <c r="Q2107" s="7" t="s">
        <v>8234</v>
      </c>
      <c r="R2107" s="7" t="s">
        <v>23</v>
      </c>
      <c r="S2107" s="7" t="s">
        <v>24</v>
      </c>
      <c r="T2107" s="7" t="s">
        <v>23</v>
      </c>
    </row>
    <row r="2108" spans="1:20" ht="30" customHeight="1">
      <c r="A2108" t="str">
        <f>VLOOKUP(J2108,[1]reportExcel!$C$6:$M$8021,4,FALSE)</f>
        <v>EL ROSARIO</v>
      </c>
      <c r="B2108" t="str">
        <f>VLOOKUP(J2108,[1]reportExcel!$C$6:$M$8021,6,FALSE)</f>
        <v>-77,081892517</v>
      </c>
      <c r="C2108" t="str">
        <f>VLOOKUP(J2108,[1]reportExcel!$C$6:$M$8021,8,FALSE)</f>
        <v>1,69729179326</v>
      </c>
      <c r="D2108" t="str">
        <f t="shared" si="66"/>
        <v>-77,071494154</v>
      </c>
      <c r="E2108" t="str">
        <f t="shared" si="65"/>
        <v>1,716892289</v>
      </c>
      <c r="H2108" s="6" t="s">
        <v>7715</v>
      </c>
      <c r="I2108" s="7" t="s">
        <v>8231</v>
      </c>
      <c r="J2108" s="7" t="s">
        <v>8235</v>
      </c>
      <c r="K2108" s="7" t="s">
        <v>7718</v>
      </c>
      <c r="L2108" s="7" t="s">
        <v>4335</v>
      </c>
      <c r="M2108" s="7" t="s">
        <v>4666</v>
      </c>
      <c r="N2108" s="7" t="s">
        <v>45</v>
      </c>
      <c r="O2108" s="15" t="s">
        <v>8236</v>
      </c>
      <c r="P2108" s="16"/>
      <c r="Q2108" s="7" t="s">
        <v>8237</v>
      </c>
      <c r="R2108" s="7" t="s">
        <v>23</v>
      </c>
      <c r="S2108" s="7" t="s">
        <v>24</v>
      </c>
      <c r="T2108" s="7" t="s">
        <v>23</v>
      </c>
    </row>
    <row r="2109" spans="1:20" ht="30" customHeight="1">
      <c r="A2109" t="str">
        <f>VLOOKUP(J2109,[1]reportExcel!$C$6:$M$8021,4,FALSE)</f>
        <v>MARSELLA</v>
      </c>
      <c r="B2109" t="str">
        <f>VLOOKUP(J2109,[1]reportExcel!$C$6:$M$8021,6,FALSE)</f>
        <v>-77,081892517</v>
      </c>
      <c r="C2109" t="str">
        <f>VLOOKUP(J2109,[1]reportExcel!$C$6:$M$8021,8,FALSE)</f>
        <v>1,69729179326</v>
      </c>
      <c r="D2109" t="str">
        <f t="shared" si="66"/>
        <v>-77,081892517</v>
      </c>
      <c r="E2109" t="str">
        <f t="shared" si="65"/>
        <v>1,69729179326</v>
      </c>
      <c r="H2109" s="6" t="s">
        <v>7715</v>
      </c>
      <c r="I2109" s="7" t="s">
        <v>8231</v>
      </c>
      <c r="J2109" s="7" t="s">
        <v>8238</v>
      </c>
      <c r="K2109" s="7" t="s">
        <v>7718</v>
      </c>
      <c r="L2109" s="7" t="s">
        <v>4335</v>
      </c>
      <c r="M2109" s="7" t="s">
        <v>1243</v>
      </c>
      <c r="N2109" s="7" t="s">
        <v>28</v>
      </c>
      <c r="O2109" s="15" t="s">
        <v>102</v>
      </c>
      <c r="P2109" s="16"/>
      <c r="Q2109" s="7" t="s">
        <v>102</v>
      </c>
      <c r="R2109" s="7" t="s">
        <v>23</v>
      </c>
      <c r="S2109" s="7" t="s">
        <v>24</v>
      </c>
      <c r="T2109" s="7" t="s">
        <v>23</v>
      </c>
    </row>
    <row r="2110" spans="1:20" ht="30" customHeight="1">
      <c r="A2110" t="str">
        <f>VLOOKUP(J2110,[1]reportExcel!$C$6:$M$8021,4,FALSE)</f>
        <v>GUACHENÉ</v>
      </c>
      <c r="B2110" t="str">
        <f>VLOOKUP(J2110,[1]reportExcel!$C$6:$M$8021,6,FALSE)</f>
        <v>-76,3960623061</v>
      </c>
      <c r="C2110" t="str">
        <f>VLOOKUP(J2110,[1]reportExcel!$C$6:$M$8021,8,FALSE)</f>
        <v>3,13363641726</v>
      </c>
      <c r="D2110" t="str">
        <f t="shared" si="66"/>
        <v>-76,3921808995</v>
      </c>
      <c r="E2110" t="str">
        <f t="shared" si="65"/>
        <v>3,13415024191</v>
      </c>
      <c r="H2110" s="6" t="s">
        <v>7715</v>
      </c>
      <c r="I2110" s="7" t="s">
        <v>8239</v>
      </c>
      <c r="J2110" s="7" t="s">
        <v>8240</v>
      </c>
      <c r="K2110" s="7" t="s">
        <v>7718</v>
      </c>
      <c r="L2110" s="7" t="s">
        <v>8241</v>
      </c>
      <c r="M2110" s="7" t="s">
        <v>8241</v>
      </c>
      <c r="N2110" s="7" t="s">
        <v>20</v>
      </c>
      <c r="O2110" s="15" t="s">
        <v>8242</v>
      </c>
      <c r="P2110" s="16"/>
      <c r="Q2110" s="7" t="s">
        <v>8243</v>
      </c>
      <c r="R2110" s="7" t="s">
        <v>23</v>
      </c>
      <c r="S2110" s="7" t="s">
        <v>24</v>
      </c>
      <c r="T2110" s="7" t="s">
        <v>23</v>
      </c>
    </row>
    <row r="2111" spans="1:20" ht="30" customHeight="1">
      <c r="A2111" t="str">
        <f>VLOOKUP(J2111,[1]reportExcel!$C$6:$M$8021,4,FALSE)</f>
        <v>BARRAGAN</v>
      </c>
      <c r="B2111" t="str">
        <f>VLOOKUP(J2111,[1]reportExcel!$C$6:$M$8021,6,FALSE)</f>
        <v>-76,3925660643942</v>
      </c>
      <c r="C2111" t="str">
        <f>VLOOKUP(J2111,[1]reportExcel!$C$6:$M$8021,8,FALSE)</f>
        <v>3,1447367147866</v>
      </c>
      <c r="D2111" t="str">
        <f t="shared" si="66"/>
        <v>-76,428260736</v>
      </c>
      <c r="E2111" t="str">
        <f t="shared" si="65"/>
        <v>3,172835229</v>
      </c>
      <c r="H2111" s="6" t="s">
        <v>7715</v>
      </c>
      <c r="I2111" s="7" t="s">
        <v>8239</v>
      </c>
      <c r="J2111" s="7" t="s">
        <v>8244</v>
      </c>
      <c r="K2111" s="7" t="s">
        <v>7718</v>
      </c>
      <c r="L2111" s="7" t="s">
        <v>8241</v>
      </c>
      <c r="M2111" s="7" t="s">
        <v>8245</v>
      </c>
      <c r="N2111" s="7" t="s">
        <v>45</v>
      </c>
      <c r="O2111" s="15" t="s">
        <v>8246</v>
      </c>
      <c r="P2111" s="16"/>
      <c r="Q2111" s="7" t="s">
        <v>8247</v>
      </c>
      <c r="R2111" s="7" t="s">
        <v>23</v>
      </c>
      <c r="S2111" s="7" t="s">
        <v>24</v>
      </c>
      <c r="T2111" s="7" t="s">
        <v>23</v>
      </c>
    </row>
    <row r="2112" spans="1:20" ht="30" customHeight="1">
      <c r="A2112" t="str">
        <f>VLOOKUP(J2112,[1]reportExcel!$C$6:$M$8021,4,FALSE)</f>
        <v>CAMPOALEGRE</v>
      </c>
      <c r="B2112" t="str">
        <f>VLOOKUP(J2112,[1]reportExcel!$C$6:$M$8021,6,FALSE)</f>
        <v>-76,3925660643942</v>
      </c>
      <c r="C2112" t="str">
        <f>VLOOKUP(J2112,[1]reportExcel!$C$6:$M$8021,8,FALSE)</f>
        <v>3,1447367147866</v>
      </c>
      <c r="D2112" t="str">
        <f t="shared" si="66"/>
        <v>-76,3830893257</v>
      </c>
      <c r="E2112" t="str">
        <f t="shared" si="65"/>
        <v>3,13858664352</v>
      </c>
      <c r="H2112" s="6" t="s">
        <v>7715</v>
      </c>
      <c r="I2112" s="7" t="s">
        <v>8239</v>
      </c>
      <c r="J2112" s="7" t="s">
        <v>8248</v>
      </c>
      <c r="K2112" s="7" t="s">
        <v>7718</v>
      </c>
      <c r="L2112" s="7" t="s">
        <v>8241</v>
      </c>
      <c r="M2112" s="7" t="s">
        <v>8249</v>
      </c>
      <c r="N2112" s="7" t="s">
        <v>45</v>
      </c>
      <c r="O2112" s="15" t="s">
        <v>8250</v>
      </c>
      <c r="P2112" s="16"/>
      <c r="Q2112" s="7" t="s">
        <v>8251</v>
      </c>
      <c r="R2112" s="7" t="s">
        <v>23</v>
      </c>
      <c r="S2112" s="7" t="s">
        <v>24</v>
      </c>
      <c r="T2112" s="7" t="s">
        <v>23</v>
      </c>
    </row>
    <row r="2113" spans="1:20" ht="30" customHeight="1">
      <c r="A2113" t="str">
        <f>VLOOKUP(J2113,[1]reportExcel!$C$6:$M$8021,4,FALSE)</f>
        <v>CAPONERA 1</v>
      </c>
      <c r="B2113" t="str">
        <f>VLOOKUP(J2113,[1]reportExcel!$C$6:$M$8021,6,FALSE)</f>
        <v>-76,3925660643942</v>
      </c>
      <c r="C2113" t="str">
        <f>VLOOKUP(J2113,[1]reportExcel!$C$6:$M$8021,8,FALSE)</f>
        <v>3,1447367147866</v>
      </c>
      <c r="D2113" t="str">
        <f t="shared" si="66"/>
        <v>-76,4249698041</v>
      </c>
      <c r="E2113" t="str">
        <f t="shared" si="65"/>
        <v>3,18434516459</v>
      </c>
      <c r="H2113" s="6" t="s">
        <v>7715</v>
      </c>
      <c r="I2113" s="7" t="s">
        <v>8239</v>
      </c>
      <c r="J2113" s="7" t="s">
        <v>8252</v>
      </c>
      <c r="K2113" s="7" t="s">
        <v>7718</v>
      </c>
      <c r="L2113" s="7" t="s">
        <v>8241</v>
      </c>
      <c r="M2113" s="7" t="s">
        <v>8253</v>
      </c>
      <c r="N2113" s="7" t="s">
        <v>45</v>
      </c>
      <c r="O2113" s="15" t="s">
        <v>8254</v>
      </c>
      <c r="P2113" s="16"/>
      <c r="Q2113" s="7" t="s">
        <v>8255</v>
      </c>
      <c r="R2113" s="7" t="s">
        <v>23</v>
      </c>
      <c r="S2113" s="7" t="s">
        <v>24</v>
      </c>
      <c r="T2113" s="7" t="s">
        <v>23</v>
      </c>
    </row>
    <row r="2114" spans="1:20" ht="30" customHeight="1">
      <c r="A2114" t="str">
        <f>VLOOKUP(J2114,[1]reportExcel!$C$6:$M$8021,4,FALSE)</f>
        <v>CAPONERA SECTOR PALO BLANCO</v>
      </c>
      <c r="B2114" t="str">
        <f>VLOOKUP(J2114,[1]reportExcel!$C$6:$M$8021,6,FALSE)</f>
        <v>-76,3925660643942</v>
      </c>
      <c r="C2114" t="str">
        <f>VLOOKUP(J2114,[1]reportExcel!$C$6:$M$8021,8,FALSE)</f>
        <v>3,1447367147866</v>
      </c>
      <c r="D2114" t="str">
        <f t="shared" si="66"/>
        <v>-76,4290108877</v>
      </c>
      <c r="E2114" t="str">
        <f t="shared" si="65"/>
        <v>3,179928766</v>
      </c>
      <c r="H2114" s="6" t="s">
        <v>7715</v>
      </c>
      <c r="I2114" s="7" t="s">
        <v>8239</v>
      </c>
      <c r="J2114" s="7" t="s">
        <v>8256</v>
      </c>
      <c r="K2114" s="7" t="s">
        <v>7718</v>
      </c>
      <c r="L2114" s="7" t="s">
        <v>8241</v>
      </c>
      <c r="M2114" s="7" t="s">
        <v>8257</v>
      </c>
      <c r="N2114" s="7" t="s">
        <v>45</v>
      </c>
      <c r="O2114" s="15" t="s">
        <v>8258</v>
      </c>
      <c r="P2114" s="16"/>
      <c r="Q2114" s="7" t="s">
        <v>8259</v>
      </c>
      <c r="R2114" s="7" t="s">
        <v>23</v>
      </c>
      <c r="S2114" s="7" t="s">
        <v>24</v>
      </c>
      <c r="T2114" s="7" t="s">
        <v>23</v>
      </c>
    </row>
    <row r="2115" spans="1:20" ht="30" customHeight="1">
      <c r="A2115" t="str">
        <f>VLOOKUP(J2115,[1]reportExcel!$C$6:$M$8021,4,FALSE)</f>
        <v>CIENAGA HONDA</v>
      </c>
      <c r="B2115" t="str">
        <f>VLOOKUP(J2115,[1]reportExcel!$C$6:$M$8021,6,FALSE)</f>
        <v>-76,3925660643942</v>
      </c>
      <c r="C2115" t="str">
        <f>VLOOKUP(J2115,[1]reportExcel!$C$6:$M$8021,8,FALSE)</f>
        <v>3,1447367147866</v>
      </c>
      <c r="D2115" t="str">
        <f t="shared" si="66"/>
        <v>-76,4111060116</v>
      </c>
      <c r="E2115" t="str">
        <f t="shared" si="65"/>
        <v>3,09295113093</v>
      </c>
      <c r="H2115" s="6" t="s">
        <v>7715</v>
      </c>
      <c r="I2115" s="7" t="s">
        <v>8239</v>
      </c>
      <c r="J2115" s="7" t="s">
        <v>8260</v>
      </c>
      <c r="K2115" s="7" t="s">
        <v>7718</v>
      </c>
      <c r="L2115" s="7" t="s">
        <v>8241</v>
      </c>
      <c r="M2115" s="7" t="s">
        <v>8261</v>
      </c>
      <c r="N2115" s="7" t="s">
        <v>45</v>
      </c>
      <c r="O2115" s="15" t="s">
        <v>8262</v>
      </c>
      <c r="P2115" s="16"/>
      <c r="Q2115" s="7" t="s">
        <v>8263</v>
      </c>
      <c r="R2115" s="7" t="s">
        <v>23</v>
      </c>
      <c r="S2115" s="7" t="s">
        <v>24</v>
      </c>
      <c r="T2115" s="7" t="s">
        <v>23</v>
      </c>
    </row>
    <row r="2116" spans="1:20" ht="30" customHeight="1">
      <c r="A2116" t="str">
        <f>VLOOKUP(J2116,[1]reportExcel!$C$6:$M$8021,4,FALSE)</f>
        <v>GUABAL</v>
      </c>
      <c r="B2116" t="str">
        <f>VLOOKUP(J2116,[1]reportExcel!$C$6:$M$8021,6,FALSE)</f>
        <v>-76,3925660643942</v>
      </c>
      <c r="C2116" t="str">
        <f>VLOOKUP(J2116,[1]reportExcel!$C$6:$M$8021,8,FALSE)</f>
        <v>3,1447367147866</v>
      </c>
      <c r="D2116" t="str">
        <f t="shared" si="66"/>
        <v>-76,4084509919</v>
      </c>
      <c r="E2116" t="str">
        <f t="shared" si="65"/>
        <v>3,18654383612</v>
      </c>
      <c r="H2116" s="6" t="s">
        <v>7715</v>
      </c>
      <c r="I2116" s="7" t="s">
        <v>8239</v>
      </c>
      <c r="J2116" s="7" t="s">
        <v>8264</v>
      </c>
      <c r="K2116" s="7" t="s">
        <v>7718</v>
      </c>
      <c r="L2116" s="7" t="s">
        <v>8241</v>
      </c>
      <c r="M2116" s="7" t="s">
        <v>8265</v>
      </c>
      <c r="N2116" s="7" t="s">
        <v>45</v>
      </c>
      <c r="O2116" s="15" t="s">
        <v>8266</v>
      </c>
      <c r="P2116" s="16"/>
      <c r="Q2116" s="7" t="s">
        <v>8267</v>
      </c>
      <c r="R2116" s="7" t="s">
        <v>23</v>
      </c>
      <c r="S2116" s="7" t="s">
        <v>24</v>
      </c>
      <c r="T2116" s="7" t="s">
        <v>23</v>
      </c>
    </row>
    <row r="2117" spans="1:20" ht="30" customHeight="1">
      <c r="A2117" t="str">
        <f>VLOOKUP(J2117,[1]reportExcel!$C$6:$M$8021,4,FALSE)</f>
        <v>GUABAL 1</v>
      </c>
      <c r="B2117" t="str">
        <f>VLOOKUP(J2117,[1]reportExcel!$C$6:$M$8021,6,FALSE)</f>
        <v>-76,3925660643942</v>
      </c>
      <c r="C2117" t="str">
        <f>VLOOKUP(J2117,[1]reportExcel!$C$6:$M$8021,8,FALSE)</f>
        <v>3,1447367147866</v>
      </c>
      <c r="D2117" t="str">
        <f t="shared" si="66"/>
        <v>-76,4124557232</v>
      </c>
      <c r="E2117" t="str">
        <f t="shared" si="65"/>
        <v>3,1851320979</v>
      </c>
      <c r="H2117" s="6" t="s">
        <v>7715</v>
      </c>
      <c r="I2117" s="7" t="s">
        <v>8239</v>
      </c>
      <c r="J2117" s="7" t="s">
        <v>8268</v>
      </c>
      <c r="K2117" s="7" t="s">
        <v>7718</v>
      </c>
      <c r="L2117" s="7" t="s">
        <v>8241</v>
      </c>
      <c r="M2117" s="7" t="s">
        <v>8269</v>
      </c>
      <c r="N2117" s="7" t="s">
        <v>45</v>
      </c>
      <c r="O2117" s="15" t="s">
        <v>8270</v>
      </c>
      <c r="P2117" s="16"/>
      <c r="Q2117" s="7" t="s">
        <v>8271</v>
      </c>
      <c r="R2117" s="7" t="s">
        <v>23</v>
      </c>
      <c r="S2117" s="7" t="s">
        <v>24</v>
      </c>
      <c r="T2117" s="7" t="s">
        <v>23</v>
      </c>
    </row>
    <row r="2118" spans="1:20" ht="30" customHeight="1">
      <c r="A2118" t="str">
        <f>VLOOKUP(J2118,[1]reportExcel!$C$6:$M$8021,4,FALSE)</f>
        <v>GUABAL 2</v>
      </c>
      <c r="B2118" t="str">
        <f>VLOOKUP(J2118,[1]reportExcel!$C$6:$M$8021,6,FALSE)</f>
        <v>-76,3925660643942</v>
      </c>
      <c r="C2118" t="str">
        <f>VLOOKUP(J2118,[1]reportExcel!$C$6:$M$8021,8,FALSE)</f>
        <v>3,1447367147866</v>
      </c>
      <c r="D2118" t="str">
        <f t="shared" si="66"/>
        <v>-76,411803611</v>
      </c>
      <c r="E2118" t="str">
        <f t="shared" si="65"/>
        <v>3,179654748</v>
      </c>
      <c r="H2118" s="6" t="s">
        <v>7715</v>
      </c>
      <c r="I2118" s="7" t="s">
        <v>8239</v>
      </c>
      <c r="J2118" s="7" t="s">
        <v>8272</v>
      </c>
      <c r="K2118" s="7" t="s">
        <v>7718</v>
      </c>
      <c r="L2118" s="7" t="s">
        <v>8241</v>
      </c>
      <c r="M2118" s="7" t="s">
        <v>8273</v>
      </c>
      <c r="N2118" s="7" t="s">
        <v>45</v>
      </c>
      <c r="O2118" s="15" t="s">
        <v>8274</v>
      </c>
      <c r="P2118" s="16"/>
      <c r="Q2118" s="7" t="s">
        <v>8275</v>
      </c>
      <c r="R2118" s="7" t="s">
        <v>23</v>
      </c>
      <c r="S2118" s="7" t="s">
        <v>24</v>
      </c>
      <c r="T2118" s="7" t="s">
        <v>23</v>
      </c>
    </row>
    <row r="2119" spans="1:20" ht="30" customHeight="1">
      <c r="A2119" t="str">
        <f>VLOOKUP(J2119,[1]reportExcel!$C$6:$M$8021,4,FALSE)</f>
        <v>LA CABAÑA</v>
      </c>
      <c r="B2119" t="str">
        <f>VLOOKUP(J2119,[1]reportExcel!$C$6:$M$8021,6,FALSE)</f>
        <v>-76,3925660643942</v>
      </c>
      <c r="C2119" t="str">
        <f>VLOOKUP(J2119,[1]reportExcel!$C$6:$M$8021,8,FALSE)</f>
        <v>3,1447367147866</v>
      </c>
      <c r="D2119" t="str">
        <f t="shared" si="66"/>
        <v>-76,3846981251</v>
      </c>
      <c r="E2119" t="str">
        <f t="shared" ref="E2119:E2182" si="67">IF(AND(Q2119="0,",NOT(ISNA(C2119))),C2119,Q2119)</f>
        <v>3,16130598598</v>
      </c>
      <c r="H2119" s="6" t="s">
        <v>7715</v>
      </c>
      <c r="I2119" s="7" t="s">
        <v>8239</v>
      </c>
      <c r="J2119" s="7" t="s">
        <v>8276</v>
      </c>
      <c r="K2119" s="7" t="s">
        <v>7718</v>
      </c>
      <c r="L2119" s="7" t="s">
        <v>8241</v>
      </c>
      <c r="M2119" s="7" t="s">
        <v>6512</v>
      </c>
      <c r="N2119" s="7" t="s">
        <v>45</v>
      </c>
      <c r="O2119" s="15" t="s">
        <v>8277</v>
      </c>
      <c r="P2119" s="16"/>
      <c r="Q2119" s="7" t="s">
        <v>8278</v>
      </c>
      <c r="R2119" s="7" t="s">
        <v>23</v>
      </c>
      <c r="S2119" s="7" t="s">
        <v>24</v>
      </c>
      <c r="T2119" s="7" t="s">
        <v>23</v>
      </c>
    </row>
    <row r="2120" spans="1:20" ht="30" customHeight="1">
      <c r="A2120" t="str">
        <f>VLOOKUP(J2120,[1]reportExcel!$C$6:$M$8021,4,FALSE)</f>
        <v>LA CABAÑITA</v>
      </c>
      <c r="B2120" t="str">
        <f>VLOOKUP(J2120,[1]reportExcel!$C$6:$M$8021,6,FALSE)</f>
        <v>-76,3925660643942</v>
      </c>
      <c r="C2120" t="str">
        <f>VLOOKUP(J2120,[1]reportExcel!$C$6:$M$8021,8,FALSE)</f>
        <v>3,1447367147866</v>
      </c>
      <c r="D2120" t="str">
        <f t="shared" si="66"/>
        <v>-76,390136724</v>
      </c>
      <c r="E2120" t="str">
        <f t="shared" si="67"/>
        <v>3,16779367812</v>
      </c>
      <c r="H2120" s="6" t="s">
        <v>7715</v>
      </c>
      <c r="I2120" s="7" t="s">
        <v>8239</v>
      </c>
      <c r="J2120" s="7" t="s">
        <v>8279</v>
      </c>
      <c r="K2120" s="7" t="s">
        <v>7718</v>
      </c>
      <c r="L2120" s="7" t="s">
        <v>8241</v>
      </c>
      <c r="M2120" s="7" t="s">
        <v>8280</v>
      </c>
      <c r="N2120" s="7" t="s">
        <v>45</v>
      </c>
      <c r="O2120" s="15" t="s">
        <v>8281</v>
      </c>
      <c r="P2120" s="16"/>
      <c r="Q2120" s="7" t="s">
        <v>8282</v>
      </c>
      <c r="R2120" s="7" t="s">
        <v>23</v>
      </c>
      <c r="S2120" s="7" t="s">
        <v>24</v>
      </c>
      <c r="T2120" s="7" t="s">
        <v>23</v>
      </c>
    </row>
    <row r="2121" spans="1:20" ht="30" customHeight="1">
      <c r="A2121" t="str">
        <f>VLOOKUP(J2121,[1]reportExcel!$C$6:$M$8021,4,FALSE)</f>
        <v>LA DOMINGA</v>
      </c>
      <c r="B2121" t="str">
        <f>VLOOKUP(J2121,[1]reportExcel!$C$6:$M$8021,6,FALSE)</f>
        <v>-76,3925660643942</v>
      </c>
      <c r="C2121" t="str">
        <f>VLOOKUP(J2121,[1]reportExcel!$C$6:$M$8021,8,FALSE)</f>
        <v>3,1447367147866</v>
      </c>
      <c r="D2121" t="str">
        <f t="shared" si="66"/>
        <v>-76,4037817246</v>
      </c>
      <c r="E2121" t="str">
        <f t="shared" si="67"/>
        <v>3,10139792086</v>
      </c>
      <c r="H2121" s="6" t="s">
        <v>7715</v>
      </c>
      <c r="I2121" s="7" t="s">
        <v>8239</v>
      </c>
      <c r="J2121" s="7" t="s">
        <v>8283</v>
      </c>
      <c r="K2121" s="7" t="s">
        <v>7718</v>
      </c>
      <c r="L2121" s="7" t="s">
        <v>8241</v>
      </c>
      <c r="M2121" s="7" t="s">
        <v>8284</v>
      </c>
      <c r="N2121" s="7" t="s">
        <v>45</v>
      </c>
      <c r="O2121" s="15" t="s">
        <v>8285</v>
      </c>
      <c r="P2121" s="16"/>
      <c r="Q2121" s="7" t="s">
        <v>8286</v>
      </c>
      <c r="R2121" s="7" t="s">
        <v>23</v>
      </c>
      <c r="S2121" s="7" t="s">
        <v>24</v>
      </c>
      <c r="T2121" s="7" t="s">
        <v>23</v>
      </c>
    </row>
    <row r="2122" spans="1:20" ht="30" customHeight="1">
      <c r="A2122" t="str">
        <f>VLOOKUP(J2122,[1]reportExcel!$C$6:$M$8021,4,FALSE)</f>
        <v>LLANO DE TAULA ALTO</v>
      </c>
      <c r="B2122" t="str">
        <f>VLOOKUP(J2122,[1]reportExcel!$C$6:$M$8021,6,FALSE)</f>
        <v>-76,3925660643942</v>
      </c>
      <c r="C2122" t="str">
        <f>VLOOKUP(J2122,[1]reportExcel!$C$6:$M$8021,8,FALSE)</f>
        <v>3,1447367147866</v>
      </c>
      <c r="D2122" t="str">
        <f t="shared" si="66"/>
        <v>-76,3675550938</v>
      </c>
      <c r="E2122" t="str">
        <f t="shared" si="67"/>
        <v>3,13603890173</v>
      </c>
      <c r="H2122" s="6" t="s">
        <v>7715</v>
      </c>
      <c r="I2122" s="7" t="s">
        <v>8239</v>
      </c>
      <c r="J2122" s="7" t="s">
        <v>8287</v>
      </c>
      <c r="K2122" s="7" t="s">
        <v>7718</v>
      </c>
      <c r="L2122" s="7" t="s">
        <v>8241</v>
      </c>
      <c r="M2122" s="7" t="s">
        <v>8288</v>
      </c>
      <c r="N2122" s="7" t="s">
        <v>45</v>
      </c>
      <c r="O2122" s="15" t="s">
        <v>8289</v>
      </c>
      <c r="P2122" s="16"/>
      <c r="Q2122" s="7" t="s">
        <v>8290</v>
      </c>
      <c r="R2122" s="7" t="s">
        <v>23</v>
      </c>
      <c r="S2122" s="7" t="s">
        <v>24</v>
      </c>
      <c r="T2122" s="7" t="s">
        <v>23</v>
      </c>
    </row>
    <row r="2123" spans="1:20" ht="30" customHeight="1">
      <c r="A2123" t="str">
        <f>VLOOKUP(J2123,[1]reportExcel!$C$6:$M$8021,4,FALSE)</f>
        <v>LLANO DE TAULA BAJO</v>
      </c>
      <c r="B2123" t="str">
        <f>VLOOKUP(J2123,[1]reportExcel!$C$6:$M$8021,6,FALSE)</f>
        <v>-76,3925660643942</v>
      </c>
      <c r="C2123" t="str">
        <f>VLOOKUP(J2123,[1]reportExcel!$C$6:$M$8021,8,FALSE)</f>
        <v>3,1447367147866</v>
      </c>
      <c r="D2123" t="str">
        <f t="shared" si="66"/>
        <v>-76,3729263201</v>
      </c>
      <c r="E2123" t="str">
        <f t="shared" si="67"/>
        <v>3,1516767569</v>
      </c>
      <c r="H2123" s="6" t="s">
        <v>7715</v>
      </c>
      <c r="I2123" s="7" t="s">
        <v>8239</v>
      </c>
      <c r="J2123" s="7" t="s">
        <v>8291</v>
      </c>
      <c r="K2123" s="7" t="s">
        <v>7718</v>
      </c>
      <c r="L2123" s="7" t="s">
        <v>8241</v>
      </c>
      <c r="M2123" s="7" t="s">
        <v>8292</v>
      </c>
      <c r="N2123" s="7" t="s">
        <v>45</v>
      </c>
      <c r="O2123" s="15" t="s">
        <v>8293</v>
      </c>
      <c r="P2123" s="16"/>
      <c r="Q2123" s="7" t="s">
        <v>8294</v>
      </c>
      <c r="R2123" s="7" t="s">
        <v>23</v>
      </c>
      <c r="S2123" s="7" t="s">
        <v>24</v>
      </c>
      <c r="T2123" s="7" t="s">
        <v>23</v>
      </c>
    </row>
    <row r="2124" spans="1:20" ht="30" customHeight="1">
      <c r="A2124" t="str">
        <f>VLOOKUP(J2124,[1]reportExcel!$C$6:$M$8021,4,FALSE)</f>
        <v>MINGO</v>
      </c>
      <c r="B2124" t="str">
        <f>VLOOKUP(J2124,[1]reportExcel!$C$6:$M$8021,6,FALSE)</f>
        <v>-76,3925660643942</v>
      </c>
      <c r="C2124" t="str">
        <f>VLOOKUP(J2124,[1]reportExcel!$C$6:$M$8021,8,FALSE)</f>
        <v>3,1447367147866</v>
      </c>
      <c r="D2124" t="str">
        <f t="shared" si="66"/>
        <v>-76,4248098248</v>
      </c>
      <c r="E2124" t="str">
        <f t="shared" si="67"/>
        <v>3,20243020548</v>
      </c>
      <c r="H2124" s="6" t="s">
        <v>7715</v>
      </c>
      <c r="I2124" s="7" t="s">
        <v>8239</v>
      </c>
      <c r="J2124" s="7" t="s">
        <v>8295</v>
      </c>
      <c r="K2124" s="7" t="s">
        <v>7718</v>
      </c>
      <c r="L2124" s="7" t="s">
        <v>8241</v>
      </c>
      <c r="M2124" s="7" t="s">
        <v>8296</v>
      </c>
      <c r="N2124" s="7" t="s">
        <v>45</v>
      </c>
      <c r="O2124" s="15" t="s">
        <v>8297</v>
      </c>
      <c r="P2124" s="16"/>
      <c r="Q2124" s="7" t="s">
        <v>8298</v>
      </c>
      <c r="R2124" s="7" t="s">
        <v>23</v>
      </c>
      <c r="S2124" s="7" t="s">
        <v>24</v>
      </c>
      <c r="T2124" s="7" t="s">
        <v>23</v>
      </c>
    </row>
    <row r="2125" spans="1:20" ht="30" customHeight="1">
      <c r="A2125" t="str">
        <f>VLOOKUP(J2125,[1]reportExcel!$C$6:$M$8021,4,FALSE)</f>
        <v>OBANDO</v>
      </c>
      <c r="B2125" t="str">
        <f>VLOOKUP(J2125,[1]reportExcel!$C$6:$M$8021,6,FALSE)</f>
        <v>-76,3925660643942</v>
      </c>
      <c r="C2125" t="str">
        <f>VLOOKUP(J2125,[1]reportExcel!$C$6:$M$8021,8,FALSE)</f>
        <v>3,1447367147866</v>
      </c>
      <c r="D2125" t="str">
        <f t="shared" si="66"/>
        <v>-76,3805172694</v>
      </c>
      <c r="E2125" t="str">
        <f t="shared" si="67"/>
        <v>3,18760549128</v>
      </c>
      <c r="H2125" s="6" t="s">
        <v>7715</v>
      </c>
      <c r="I2125" s="7" t="s">
        <v>8239</v>
      </c>
      <c r="J2125" s="7" t="s">
        <v>8299</v>
      </c>
      <c r="K2125" s="7" t="s">
        <v>7718</v>
      </c>
      <c r="L2125" s="7" t="s">
        <v>8241</v>
      </c>
      <c r="M2125" s="7" t="s">
        <v>8300</v>
      </c>
      <c r="N2125" s="7" t="s">
        <v>45</v>
      </c>
      <c r="O2125" s="15" t="s">
        <v>8301</v>
      </c>
      <c r="P2125" s="16"/>
      <c r="Q2125" s="7" t="s">
        <v>8302</v>
      </c>
      <c r="R2125" s="7" t="s">
        <v>23</v>
      </c>
      <c r="S2125" s="7" t="s">
        <v>24</v>
      </c>
      <c r="T2125" s="7" t="s">
        <v>23</v>
      </c>
    </row>
    <row r="2126" spans="1:20" ht="30" customHeight="1">
      <c r="A2126" t="str">
        <f>VLOOKUP(J2126,[1]reportExcel!$C$6:$M$8021,4,FALSE)</f>
        <v>OBANDO SECTOR LA ESPERANZA</v>
      </c>
      <c r="B2126" t="str">
        <f>VLOOKUP(J2126,[1]reportExcel!$C$6:$M$8021,6,FALSE)</f>
        <v>-76,3925660643942</v>
      </c>
      <c r="C2126" t="str">
        <f>VLOOKUP(J2126,[1]reportExcel!$C$6:$M$8021,8,FALSE)</f>
        <v>3,1447367147866</v>
      </c>
      <c r="D2126" t="str">
        <f t="shared" si="66"/>
        <v>-76,3825897293</v>
      </c>
      <c r="E2126" t="str">
        <f t="shared" si="67"/>
        <v>3,17685588164</v>
      </c>
      <c r="H2126" s="6" t="s">
        <v>7715</v>
      </c>
      <c r="I2126" s="7" t="s">
        <v>8239</v>
      </c>
      <c r="J2126" s="7" t="s">
        <v>8303</v>
      </c>
      <c r="K2126" s="7" t="s">
        <v>7718</v>
      </c>
      <c r="L2126" s="7" t="s">
        <v>8241</v>
      </c>
      <c r="M2126" s="7" t="s">
        <v>8304</v>
      </c>
      <c r="N2126" s="7" t="s">
        <v>45</v>
      </c>
      <c r="O2126" s="15" t="s">
        <v>8305</v>
      </c>
      <c r="P2126" s="16"/>
      <c r="Q2126" s="7" t="s">
        <v>8306</v>
      </c>
      <c r="R2126" s="7" t="s">
        <v>23</v>
      </c>
      <c r="S2126" s="7" t="s">
        <v>24</v>
      </c>
      <c r="T2126" s="7" t="s">
        <v>23</v>
      </c>
    </row>
    <row r="2127" spans="1:20" ht="30" customHeight="1">
      <c r="A2127" t="str">
        <f>VLOOKUP(J2127,[1]reportExcel!$C$6:$M$8021,4,FALSE)</f>
        <v>SABANETA</v>
      </c>
      <c r="B2127" t="str">
        <f>VLOOKUP(J2127,[1]reportExcel!$C$6:$M$8021,6,FALSE)</f>
        <v>-76,3925660643942</v>
      </c>
      <c r="C2127" t="str">
        <f>VLOOKUP(J2127,[1]reportExcel!$C$6:$M$8021,8,FALSE)</f>
        <v>3,1447367147866</v>
      </c>
      <c r="D2127" t="str">
        <f t="shared" si="66"/>
        <v>-76,4014131079</v>
      </c>
      <c r="E2127" t="str">
        <f t="shared" si="67"/>
        <v>3,14736209834</v>
      </c>
      <c r="H2127" s="6" t="s">
        <v>7715</v>
      </c>
      <c r="I2127" s="7" t="s">
        <v>8239</v>
      </c>
      <c r="J2127" s="7" t="s">
        <v>8307</v>
      </c>
      <c r="K2127" s="7" t="s">
        <v>7718</v>
      </c>
      <c r="L2127" s="7" t="s">
        <v>8241</v>
      </c>
      <c r="M2127" s="7" t="s">
        <v>2210</v>
      </c>
      <c r="N2127" s="7" t="s">
        <v>45</v>
      </c>
      <c r="O2127" s="15" t="s">
        <v>8308</v>
      </c>
      <c r="P2127" s="16"/>
      <c r="Q2127" s="7" t="s">
        <v>8309</v>
      </c>
      <c r="R2127" s="7" t="s">
        <v>23</v>
      </c>
      <c r="S2127" s="7" t="s">
        <v>24</v>
      </c>
      <c r="T2127" s="7" t="s">
        <v>23</v>
      </c>
    </row>
    <row r="2128" spans="1:20" ht="30" customHeight="1">
      <c r="A2128" t="str">
        <f>VLOOKUP(J2128,[1]reportExcel!$C$6:$M$8021,4,FALSE)</f>
        <v>SAN ANTONIO</v>
      </c>
      <c r="B2128" t="str">
        <f>VLOOKUP(J2128,[1]reportExcel!$C$6:$M$8021,6,FALSE)</f>
        <v>-76,3925660643942</v>
      </c>
      <c r="C2128" t="str">
        <f>VLOOKUP(J2128,[1]reportExcel!$C$6:$M$8021,8,FALSE)</f>
        <v>3,1447367147866</v>
      </c>
      <c r="D2128" t="str">
        <f t="shared" si="66"/>
        <v>-76,3894107223</v>
      </c>
      <c r="E2128" t="str">
        <f t="shared" si="67"/>
        <v>3,14873872759</v>
      </c>
      <c r="H2128" s="6" t="s">
        <v>7715</v>
      </c>
      <c r="I2128" s="7" t="s">
        <v>8239</v>
      </c>
      <c r="J2128" s="7" t="s">
        <v>8310</v>
      </c>
      <c r="K2128" s="7" t="s">
        <v>7718</v>
      </c>
      <c r="L2128" s="7" t="s">
        <v>8241</v>
      </c>
      <c r="M2128" s="7" t="s">
        <v>3835</v>
      </c>
      <c r="N2128" s="7" t="s">
        <v>45</v>
      </c>
      <c r="O2128" s="15" t="s">
        <v>8311</v>
      </c>
      <c r="P2128" s="16"/>
      <c r="Q2128" s="7" t="s">
        <v>8312</v>
      </c>
      <c r="R2128" s="7" t="s">
        <v>23</v>
      </c>
      <c r="S2128" s="7" t="s">
        <v>24</v>
      </c>
      <c r="T2128" s="7" t="s">
        <v>23</v>
      </c>
    </row>
    <row r="2129" spans="1:20" ht="30" customHeight="1">
      <c r="A2129" t="str">
        <f>VLOOKUP(J2129,[1]reportExcel!$C$6:$M$8021,4,FALSE)</f>
        <v>SAN JACINTO</v>
      </c>
      <c r="B2129" t="str">
        <f>VLOOKUP(J2129,[1]reportExcel!$C$6:$M$8021,6,FALSE)</f>
        <v>-76,3925660643942</v>
      </c>
      <c r="C2129" t="str">
        <f>VLOOKUP(J2129,[1]reportExcel!$C$6:$M$8021,8,FALSE)</f>
        <v>3,1447367147866</v>
      </c>
      <c r="D2129" t="str">
        <f t="shared" si="66"/>
        <v>-76,4094222403</v>
      </c>
      <c r="E2129" t="str">
        <f t="shared" si="67"/>
        <v>3,10866030841</v>
      </c>
      <c r="H2129" s="6" t="s">
        <v>7715</v>
      </c>
      <c r="I2129" s="7" t="s">
        <v>8239</v>
      </c>
      <c r="J2129" s="7" t="s">
        <v>8313</v>
      </c>
      <c r="K2129" s="7" t="s">
        <v>7718</v>
      </c>
      <c r="L2129" s="7" t="s">
        <v>8241</v>
      </c>
      <c r="M2129" s="7" t="s">
        <v>4929</v>
      </c>
      <c r="N2129" s="7" t="s">
        <v>45</v>
      </c>
      <c r="O2129" s="15" t="s">
        <v>8314</v>
      </c>
      <c r="P2129" s="16"/>
      <c r="Q2129" s="7" t="s">
        <v>8315</v>
      </c>
      <c r="R2129" s="7" t="s">
        <v>23</v>
      </c>
      <c r="S2129" s="7" t="s">
        <v>24</v>
      </c>
      <c r="T2129" s="7" t="s">
        <v>23</v>
      </c>
    </row>
    <row r="2130" spans="1:20" ht="30" customHeight="1">
      <c r="A2130" t="str">
        <f>VLOOKUP(J2130,[1]reportExcel!$C$6:$M$8021,4,FALSE)</f>
        <v>SAN JOSÉ</v>
      </c>
      <c r="B2130" t="str">
        <f>VLOOKUP(J2130,[1]reportExcel!$C$6:$M$8021,6,FALSE)</f>
        <v>-76,3925660643942</v>
      </c>
      <c r="C2130" t="str">
        <f>VLOOKUP(J2130,[1]reportExcel!$C$6:$M$8021,8,FALSE)</f>
        <v>3,1447367147866</v>
      </c>
      <c r="D2130" t="str">
        <f t="shared" si="66"/>
        <v>-76,386690226</v>
      </c>
      <c r="E2130" t="str">
        <f t="shared" si="67"/>
        <v>3,140048661</v>
      </c>
      <c r="H2130" s="6" t="s">
        <v>7715</v>
      </c>
      <c r="I2130" s="7" t="s">
        <v>8239</v>
      </c>
      <c r="J2130" s="7" t="s">
        <v>8316</v>
      </c>
      <c r="K2130" s="7" t="s">
        <v>7718</v>
      </c>
      <c r="L2130" s="7" t="s">
        <v>8241</v>
      </c>
      <c r="M2130" s="7" t="s">
        <v>229</v>
      </c>
      <c r="N2130" s="7" t="s">
        <v>45</v>
      </c>
      <c r="O2130" s="15" t="s">
        <v>8317</v>
      </c>
      <c r="P2130" s="16"/>
      <c r="Q2130" s="7" t="s">
        <v>8318</v>
      </c>
      <c r="R2130" s="7" t="s">
        <v>23</v>
      </c>
      <c r="S2130" s="7" t="s">
        <v>24</v>
      </c>
      <c r="T2130" s="7" t="s">
        <v>23</v>
      </c>
    </row>
    <row r="2131" spans="1:20" ht="30" customHeight="1">
      <c r="A2131" t="str">
        <f>VLOOKUP(J2131,[1]reportExcel!$C$6:$M$8021,4,FALSE)</f>
        <v>GUAPÍ</v>
      </c>
      <c r="B2131" t="str">
        <f>VLOOKUP(J2131,[1]reportExcel!$C$6:$M$8021,6,FALSE)</f>
        <v>-77,8854667538</v>
      </c>
      <c r="C2131" t="str">
        <f>VLOOKUP(J2131,[1]reportExcel!$C$6:$M$8021,8,FALSE)</f>
        <v>2,57198998096</v>
      </c>
      <c r="D2131" t="str">
        <f t="shared" si="66"/>
        <v>-77,8879701101</v>
      </c>
      <c r="E2131" t="str">
        <f t="shared" si="67"/>
        <v>2,57134940647</v>
      </c>
      <c r="H2131" s="6" t="s">
        <v>7715</v>
      </c>
      <c r="I2131" s="7" t="s">
        <v>8319</v>
      </c>
      <c r="J2131" s="7" t="s">
        <v>8320</v>
      </c>
      <c r="K2131" s="7" t="s">
        <v>7718</v>
      </c>
      <c r="L2131" s="7" t="s">
        <v>8321</v>
      </c>
      <c r="M2131" s="7" t="s">
        <v>8321</v>
      </c>
      <c r="N2131" s="7" t="s">
        <v>20</v>
      </c>
      <c r="O2131" s="15" t="s">
        <v>8322</v>
      </c>
      <c r="P2131" s="16"/>
      <c r="Q2131" s="7" t="s">
        <v>8323</v>
      </c>
      <c r="R2131" s="7" t="s">
        <v>23</v>
      </c>
      <c r="S2131" s="7" t="s">
        <v>24</v>
      </c>
      <c r="T2131" s="7" t="s">
        <v>23</v>
      </c>
    </row>
    <row r="2132" spans="1:20" ht="30" customHeight="1">
      <c r="A2132" t="str">
        <f>VLOOKUP(J2132,[1]reportExcel!$C$6:$M$8021,4,FALSE)</f>
        <v>ALFONSO LÓPEZ (BALSITAS)</v>
      </c>
      <c r="B2132" t="str">
        <f>VLOOKUP(J2132,[1]reportExcel!$C$6:$M$8021,6,FALSE)</f>
        <v>-77,6749802827</v>
      </c>
      <c r="C2132" t="str">
        <f>VLOOKUP(J2132,[1]reportExcel!$C$6:$M$8021,8,FALSE)</f>
        <v>2,40280728929</v>
      </c>
      <c r="D2132" t="str">
        <f t="shared" si="66"/>
        <v>-77,6749802827</v>
      </c>
      <c r="E2132" t="str">
        <f t="shared" si="67"/>
        <v>2,40280728929</v>
      </c>
      <c r="H2132" s="6" t="s">
        <v>7715</v>
      </c>
      <c r="I2132" s="7" t="s">
        <v>8319</v>
      </c>
      <c r="J2132" s="7" t="s">
        <v>8324</v>
      </c>
      <c r="K2132" s="7" t="s">
        <v>7718</v>
      </c>
      <c r="L2132" s="7" t="s">
        <v>8321</v>
      </c>
      <c r="M2132" s="7" t="s">
        <v>8325</v>
      </c>
      <c r="N2132" s="7" t="s">
        <v>28</v>
      </c>
      <c r="O2132" s="15" t="s">
        <v>102</v>
      </c>
      <c r="P2132" s="16"/>
      <c r="Q2132" s="7" t="s">
        <v>102</v>
      </c>
      <c r="R2132" s="7" t="s">
        <v>23</v>
      </c>
      <c r="S2132" s="7" t="s">
        <v>24</v>
      </c>
      <c r="T2132" s="7" t="s">
        <v>23</v>
      </c>
    </row>
    <row r="2133" spans="1:20" ht="30" customHeight="1">
      <c r="A2133" t="str">
        <f>VLOOKUP(J2133,[1]reportExcel!$C$6:$M$8021,4,FALSE)</f>
        <v>BENJAMÍN HERRERA (SAN VICENTE)</v>
      </c>
      <c r="B2133" t="str">
        <f>VLOOKUP(J2133,[1]reportExcel!$C$6:$M$8021,6,FALSE)</f>
        <v>-77,6749802827</v>
      </c>
      <c r="C2133" t="str">
        <f>VLOOKUP(J2133,[1]reportExcel!$C$6:$M$8021,8,FALSE)</f>
        <v>2,40280728929</v>
      </c>
      <c r="D2133" t="str">
        <f t="shared" si="66"/>
        <v>-77,7575511121</v>
      </c>
      <c r="E2133" t="str">
        <f t="shared" si="67"/>
        <v>2,32165918982</v>
      </c>
      <c r="H2133" s="6" t="s">
        <v>7715</v>
      </c>
      <c r="I2133" s="7" t="s">
        <v>8319</v>
      </c>
      <c r="J2133" s="7" t="s">
        <v>8326</v>
      </c>
      <c r="K2133" s="7" t="s">
        <v>7718</v>
      </c>
      <c r="L2133" s="7" t="s">
        <v>8321</v>
      </c>
      <c r="M2133" s="7" t="s">
        <v>8327</v>
      </c>
      <c r="N2133" s="7" t="s">
        <v>28</v>
      </c>
      <c r="O2133" s="15" t="s">
        <v>8328</v>
      </c>
      <c r="P2133" s="16"/>
      <c r="Q2133" s="7" t="s">
        <v>8329</v>
      </c>
      <c r="R2133" s="7" t="s">
        <v>23</v>
      </c>
      <c r="S2133" s="7" t="s">
        <v>24</v>
      </c>
      <c r="T2133" s="7" t="s">
        <v>23</v>
      </c>
    </row>
    <row r="2134" spans="1:20" ht="30" customHeight="1">
      <c r="A2134" t="str">
        <f>VLOOKUP(J2134,[1]reportExcel!$C$6:$M$8021,4,FALSE)</f>
        <v>CALLELARGA</v>
      </c>
      <c r="B2134" t="str">
        <f>VLOOKUP(J2134,[1]reportExcel!$C$6:$M$8021,6,FALSE)</f>
        <v>-77,6128643611</v>
      </c>
      <c r="C2134" t="str">
        <f>VLOOKUP(J2134,[1]reportExcel!$C$6:$M$8021,8,FALSE)</f>
        <v>2,51528848046</v>
      </c>
      <c r="D2134" t="str">
        <f t="shared" si="66"/>
        <v>-77,6123297914</v>
      </c>
      <c r="E2134" t="str">
        <f t="shared" si="67"/>
        <v>2,51563451229</v>
      </c>
      <c r="H2134" s="6" t="s">
        <v>7715</v>
      </c>
      <c r="I2134" s="7" t="s">
        <v>8319</v>
      </c>
      <c r="J2134" s="7" t="s">
        <v>8330</v>
      </c>
      <c r="K2134" s="7" t="s">
        <v>7718</v>
      </c>
      <c r="L2134" s="7" t="s">
        <v>8321</v>
      </c>
      <c r="M2134" s="7" t="s">
        <v>8331</v>
      </c>
      <c r="N2134" s="7" t="s">
        <v>28</v>
      </c>
      <c r="O2134" s="15" t="s">
        <v>8332</v>
      </c>
      <c r="P2134" s="16"/>
      <c r="Q2134" s="7" t="s">
        <v>8333</v>
      </c>
      <c r="R2134" s="7" t="s">
        <v>23</v>
      </c>
      <c r="S2134" s="7" t="s">
        <v>24</v>
      </c>
      <c r="T2134" s="7" t="s">
        <v>23</v>
      </c>
    </row>
    <row r="2135" spans="1:20" ht="30" customHeight="1">
      <c r="A2135" t="str">
        <f>VLOOKUP(J2135,[1]reportExcel!$C$6:$M$8021,4,FALSE)</f>
        <v>CONCEPCIÓN DE GUAJUÍ</v>
      </c>
      <c r="B2135" t="str">
        <f>VLOOKUP(J2135,[1]reportExcel!$C$6:$M$8021,6,FALSE)</f>
        <v>-77,6749802827</v>
      </c>
      <c r="C2135" t="str">
        <f>VLOOKUP(J2135,[1]reportExcel!$C$6:$M$8021,8,FALSE)</f>
        <v>2,40280728929</v>
      </c>
      <c r="D2135" t="str">
        <f t="shared" si="66"/>
        <v>-77,6749802827</v>
      </c>
      <c r="E2135" t="str">
        <f t="shared" si="67"/>
        <v>2,40280728929</v>
      </c>
      <c r="H2135" s="6" t="s">
        <v>7715</v>
      </c>
      <c r="I2135" s="7" t="s">
        <v>8319</v>
      </c>
      <c r="J2135" s="7" t="s">
        <v>8334</v>
      </c>
      <c r="K2135" s="7" t="s">
        <v>7718</v>
      </c>
      <c r="L2135" s="7" t="s">
        <v>8321</v>
      </c>
      <c r="M2135" s="7" t="s">
        <v>8335</v>
      </c>
      <c r="N2135" s="7" t="s">
        <v>28</v>
      </c>
      <c r="O2135" s="15" t="s">
        <v>102</v>
      </c>
      <c r="P2135" s="16"/>
      <c r="Q2135" s="7" t="s">
        <v>102</v>
      </c>
      <c r="R2135" s="7" t="s">
        <v>23</v>
      </c>
      <c r="S2135" s="7" t="s">
        <v>24</v>
      </c>
      <c r="T2135" s="7" t="s">
        <v>23</v>
      </c>
    </row>
    <row r="2136" spans="1:20" ht="30" customHeight="1">
      <c r="A2136" t="str">
        <f>VLOOKUP(J2136,[1]reportExcel!$C$6:$M$8021,4,FALSE)</f>
        <v>EL CARMELO</v>
      </c>
      <c r="B2136" t="str">
        <f>VLOOKUP(J2136,[1]reportExcel!$C$6:$M$8021,6,FALSE)</f>
        <v>-77,75934412</v>
      </c>
      <c r="C2136" t="str">
        <f>VLOOKUP(J2136,[1]reportExcel!$C$6:$M$8021,8,FALSE)</f>
        <v>2,63637129209</v>
      </c>
      <c r="D2136" t="str">
        <f t="shared" si="66"/>
        <v>-77,7601281875</v>
      </c>
      <c r="E2136" t="str">
        <f t="shared" si="67"/>
        <v>2,63627725995</v>
      </c>
      <c r="H2136" s="6" t="s">
        <v>7715</v>
      </c>
      <c r="I2136" s="7" t="s">
        <v>8319</v>
      </c>
      <c r="J2136" s="7" t="s">
        <v>8336</v>
      </c>
      <c r="K2136" s="7" t="s">
        <v>7718</v>
      </c>
      <c r="L2136" s="7" t="s">
        <v>8321</v>
      </c>
      <c r="M2136" s="7" t="s">
        <v>391</v>
      </c>
      <c r="N2136" s="7" t="s">
        <v>28</v>
      </c>
      <c r="O2136" s="15" t="s">
        <v>8337</v>
      </c>
      <c r="P2136" s="16"/>
      <c r="Q2136" s="7" t="s">
        <v>8338</v>
      </c>
      <c r="R2136" s="7" t="s">
        <v>23</v>
      </c>
      <c r="S2136" s="7" t="s">
        <v>24</v>
      </c>
      <c r="T2136" s="7" t="s">
        <v>23</v>
      </c>
    </row>
    <row r="2137" spans="1:20" ht="30" customHeight="1">
      <c r="A2137" t="str">
        <f>VLOOKUP(J2137,[1]reportExcel!$C$6:$M$8021,4,FALSE)</f>
        <v>SOLEDAD</v>
      </c>
      <c r="B2137" t="str">
        <f>VLOOKUP(J2137,[1]reportExcel!$C$6:$M$8021,6,FALSE)</f>
        <v>-77,6749802827</v>
      </c>
      <c r="C2137" t="str">
        <f>VLOOKUP(J2137,[1]reportExcel!$C$6:$M$8021,8,FALSE)</f>
        <v>2,40280728929</v>
      </c>
      <c r="D2137" t="str">
        <f t="shared" si="66"/>
        <v>-77,6749802827</v>
      </c>
      <c r="E2137" t="str">
        <f t="shared" si="67"/>
        <v>2,40280728929</v>
      </c>
      <c r="H2137" s="6" t="s">
        <v>7715</v>
      </c>
      <c r="I2137" s="7" t="s">
        <v>8319</v>
      </c>
      <c r="J2137" s="7" t="s">
        <v>8339</v>
      </c>
      <c r="K2137" s="7" t="s">
        <v>7718</v>
      </c>
      <c r="L2137" s="7" t="s">
        <v>8321</v>
      </c>
      <c r="M2137" s="7" t="s">
        <v>3431</v>
      </c>
      <c r="N2137" s="7" t="s">
        <v>28</v>
      </c>
      <c r="O2137" s="15" t="s">
        <v>102</v>
      </c>
      <c r="P2137" s="16"/>
      <c r="Q2137" s="7" t="s">
        <v>102</v>
      </c>
      <c r="R2137" s="7" t="s">
        <v>23</v>
      </c>
      <c r="S2137" s="7" t="s">
        <v>24</v>
      </c>
      <c r="T2137" s="7" t="s">
        <v>23</v>
      </c>
    </row>
    <row r="2138" spans="1:20" ht="30" customHeight="1">
      <c r="A2138" t="str">
        <f>VLOOKUP(J2138,[1]reportExcel!$C$6:$M$8021,4,FALSE)</f>
        <v>LIMONES</v>
      </c>
      <c r="B2138" t="str">
        <f>VLOOKUP(J2138,[1]reportExcel!$C$6:$M$8021,6,FALSE)</f>
        <v>-77,7993178606</v>
      </c>
      <c r="C2138" t="str">
        <f>VLOOKUP(J2138,[1]reportExcel!$C$6:$M$8021,8,FALSE)</f>
        <v>2,61059432121</v>
      </c>
      <c r="D2138" t="str">
        <f t="shared" ref="D2138:D2201" si="68">IF(AND(O2138="0,",NOT(ISNA(B2138))),B2138,O2138)</f>
        <v>-77,8000539596</v>
      </c>
      <c r="E2138" t="str">
        <f t="shared" si="67"/>
        <v>2,61123446193</v>
      </c>
      <c r="H2138" s="6" t="s">
        <v>7715</v>
      </c>
      <c r="I2138" s="7" t="s">
        <v>8319</v>
      </c>
      <c r="J2138" s="7" t="s">
        <v>8340</v>
      </c>
      <c r="K2138" s="7" t="s">
        <v>7718</v>
      </c>
      <c r="L2138" s="7" t="s">
        <v>8321</v>
      </c>
      <c r="M2138" s="7" t="s">
        <v>8341</v>
      </c>
      <c r="N2138" s="7" t="s">
        <v>28</v>
      </c>
      <c r="O2138" s="15" t="s">
        <v>8342</v>
      </c>
      <c r="P2138" s="16"/>
      <c r="Q2138" s="7" t="s">
        <v>8343</v>
      </c>
      <c r="R2138" s="7" t="s">
        <v>23</v>
      </c>
      <c r="S2138" s="7" t="s">
        <v>24</v>
      </c>
      <c r="T2138" s="7" t="s">
        <v>23</v>
      </c>
    </row>
    <row r="2139" spans="1:20" ht="30" customHeight="1">
      <c r="A2139" t="str">
        <f>VLOOKUP(J2139,[1]reportExcel!$C$6:$M$8021,4,FALSE)</f>
        <v>EL ROSARIO</v>
      </c>
      <c r="B2139" t="str">
        <f>VLOOKUP(J2139,[1]reportExcel!$C$6:$M$8021,6,FALSE)</f>
        <v>-77,6749802827</v>
      </c>
      <c r="C2139" t="str">
        <f>VLOOKUP(J2139,[1]reportExcel!$C$6:$M$8021,8,FALSE)</f>
        <v>2,40280728929</v>
      </c>
      <c r="D2139" t="str">
        <f t="shared" si="68"/>
        <v>-77,7740637639</v>
      </c>
      <c r="E2139" t="str">
        <f t="shared" si="67"/>
        <v>2,35928875959</v>
      </c>
      <c r="H2139" s="6" t="s">
        <v>7715</v>
      </c>
      <c r="I2139" s="7" t="s">
        <v>8319</v>
      </c>
      <c r="J2139" s="7" t="s">
        <v>8344</v>
      </c>
      <c r="K2139" s="7" t="s">
        <v>7718</v>
      </c>
      <c r="L2139" s="7" t="s">
        <v>8321</v>
      </c>
      <c r="M2139" s="7" t="s">
        <v>4666</v>
      </c>
      <c r="N2139" s="7" t="s">
        <v>28</v>
      </c>
      <c r="O2139" s="15" t="s">
        <v>8345</v>
      </c>
      <c r="P2139" s="16"/>
      <c r="Q2139" s="7" t="s">
        <v>8346</v>
      </c>
      <c r="R2139" s="7" t="s">
        <v>23</v>
      </c>
      <c r="S2139" s="7" t="s">
        <v>24</v>
      </c>
      <c r="T2139" s="7" t="s">
        <v>23</v>
      </c>
    </row>
    <row r="2140" spans="1:20" ht="30" customHeight="1">
      <c r="A2140" t="str">
        <f>VLOOKUP(J2140,[1]reportExcel!$C$6:$M$8021,4,FALSE)</f>
        <v>SAN AGUSTÍN</v>
      </c>
      <c r="B2140" t="str">
        <f>VLOOKUP(J2140,[1]reportExcel!$C$6:$M$8021,6,FALSE)</f>
        <v>-77,6008674801</v>
      </c>
      <c r="C2140" t="str">
        <f>VLOOKUP(J2140,[1]reportExcel!$C$6:$M$8021,8,FALSE)</f>
        <v>2,51920948482</v>
      </c>
      <c r="D2140" t="str">
        <f t="shared" si="68"/>
        <v>-77,6004630013</v>
      </c>
      <c r="E2140" t="str">
        <f t="shared" si="67"/>
        <v>2,51875727696</v>
      </c>
      <c r="H2140" s="6" t="s">
        <v>7715</v>
      </c>
      <c r="I2140" s="7" t="s">
        <v>8319</v>
      </c>
      <c r="J2140" s="7" t="s">
        <v>8347</v>
      </c>
      <c r="K2140" s="7" t="s">
        <v>7718</v>
      </c>
      <c r="L2140" s="7" t="s">
        <v>8321</v>
      </c>
      <c r="M2140" s="7" t="s">
        <v>4585</v>
      </c>
      <c r="N2140" s="7" t="s">
        <v>28</v>
      </c>
      <c r="O2140" s="15" t="s">
        <v>8348</v>
      </c>
      <c r="P2140" s="16"/>
      <c r="Q2140" s="7" t="s">
        <v>8349</v>
      </c>
      <c r="R2140" s="7" t="s">
        <v>23</v>
      </c>
      <c r="S2140" s="7" t="s">
        <v>24</v>
      </c>
      <c r="T2140" s="7" t="s">
        <v>23</v>
      </c>
    </row>
    <row r="2141" spans="1:20" ht="30" customHeight="1">
      <c r="A2141" t="str">
        <f>VLOOKUP(J2141,[1]reportExcel!$C$6:$M$8021,4,FALSE)</f>
        <v>SAN ANTONIO DE GUAJUÍ</v>
      </c>
      <c r="B2141" t="str">
        <f>VLOOKUP(J2141,[1]reportExcel!$C$6:$M$8021,6,FALSE)</f>
        <v>-77,6749802827</v>
      </c>
      <c r="C2141" t="str">
        <f>VLOOKUP(J2141,[1]reportExcel!$C$6:$M$8021,8,FALSE)</f>
        <v>2,40280728929</v>
      </c>
      <c r="D2141" t="str">
        <f t="shared" si="68"/>
        <v>-77,6906220485</v>
      </c>
      <c r="E2141" t="str">
        <f t="shared" si="67"/>
        <v>2,5735308412</v>
      </c>
      <c r="H2141" s="6" t="s">
        <v>7715</v>
      </c>
      <c r="I2141" s="7" t="s">
        <v>8319</v>
      </c>
      <c r="J2141" s="7" t="s">
        <v>8350</v>
      </c>
      <c r="K2141" s="7" t="s">
        <v>7718</v>
      </c>
      <c r="L2141" s="7" t="s">
        <v>8321</v>
      </c>
      <c r="M2141" s="7" t="s">
        <v>8351</v>
      </c>
      <c r="N2141" s="7" t="s">
        <v>28</v>
      </c>
      <c r="O2141" s="15" t="s">
        <v>8352</v>
      </c>
      <c r="P2141" s="16"/>
      <c r="Q2141" s="7" t="s">
        <v>8353</v>
      </c>
      <c r="R2141" s="7" t="s">
        <v>23</v>
      </c>
      <c r="S2141" s="7" t="s">
        <v>24</v>
      </c>
      <c r="T2141" s="7" t="s">
        <v>23</v>
      </c>
    </row>
    <row r="2142" spans="1:20" ht="30" customHeight="1">
      <c r="A2142" t="str">
        <f>VLOOKUP(J2142,[1]reportExcel!$C$6:$M$8021,4,FALSE)</f>
        <v>SAN FRANCISCO</v>
      </c>
      <c r="B2142" t="str">
        <f>VLOOKUP(J2142,[1]reportExcel!$C$6:$M$8021,6,FALSE)</f>
        <v>-77,6749802827</v>
      </c>
      <c r="C2142" t="str">
        <f>VLOOKUP(J2142,[1]reportExcel!$C$6:$M$8021,8,FALSE)</f>
        <v>2,40280728929</v>
      </c>
      <c r="D2142" t="str">
        <f t="shared" si="68"/>
        <v>-77,6749802827</v>
      </c>
      <c r="E2142" t="str">
        <f t="shared" si="67"/>
        <v>2,40280728929</v>
      </c>
      <c r="H2142" s="6" t="s">
        <v>7715</v>
      </c>
      <c r="I2142" s="7" t="s">
        <v>8319</v>
      </c>
      <c r="J2142" s="7" t="s">
        <v>8354</v>
      </c>
      <c r="K2142" s="7" t="s">
        <v>7718</v>
      </c>
      <c r="L2142" s="7" t="s">
        <v>8321</v>
      </c>
      <c r="M2142" s="7" t="s">
        <v>2303</v>
      </c>
      <c r="N2142" s="7" t="s">
        <v>288</v>
      </c>
      <c r="O2142" s="15" t="s">
        <v>102</v>
      </c>
      <c r="P2142" s="16"/>
      <c r="Q2142" s="7" t="s">
        <v>102</v>
      </c>
      <c r="R2142" s="7" t="s">
        <v>23</v>
      </c>
      <c r="S2142" s="7" t="s">
        <v>24</v>
      </c>
      <c r="T2142" s="7" t="s">
        <v>23</v>
      </c>
    </row>
    <row r="2143" spans="1:20" ht="30" customHeight="1">
      <c r="A2143" t="str">
        <f>VLOOKUP(J2143,[1]reportExcel!$C$6:$M$8021,4,FALSE)</f>
        <v>URIBE URIBE (EL NARANJO)</v>
      </c>
      <c r="B2143" t="str">
        <f>VLOOKUP(J2143,[1]reportExcel!$C$6:$M$8021,6,FALSE)</f>
        <v>-77,6749802827</v>
      </c>
      <c r="C2143" t="str">
        <f>VLOOKUP(J2143,[1]reportExcel!$C$6:$M$8021,8,FALSE)</f>
        <v>2,40280728929</v>
      </c>
      <c r="D2143" t="str">
        <f t="shared" si="68"/>
        <v>-77,7506978691</v>
      </c>
      <c r="E2143" t="str">
        <f t="shared" si="67"/>
        <v>2,40688482481</v>
      </c>
      <c r="H2143" s="6" t="s">
        <v>7715</v>
      </c>
      <c r="I2143" s="7" t="s">
        <v>8319</v>
      </c>
      <c r="J2143" s="7" t="s">
        <v>8355</v>
      </c>
      <c r="K2143" s="7" t="s">
        <v>7718</v>
      </c>
      <c r="L2143" s="7" t="s">
        <v>8321</v>
      </c>
      <c r="M2143" s="7" t="s">
        <v>8356</v>
      </c>
      <c r="N2143" s="7" t="s">
        <v>28</v>
      </c>
      <c r="O2143" s="15" t="s">
        <v>8357</v>
      </c>
      <c r="P2143" s="16"/>
      <c r="Q2143" s="7" t="s">
        <v>8358</v>
      </c>
      <c r="R2143" s="7" t="s">
        <v>23</v>
      </c>
      <c r="S2143" s="7" t="s">
        <v>24</v>
      </c>
      <c r="T2143" s="7" t="s">
        <v>23</v>
      </c>
    </row>
    <row r="2144" spans="1:20" ht="30" customHeight="1">
      <c r="A2144" t="str">
        <f>VLOOKUP(J2144,[1]reportExcel!$C$6:$M$8021,4,FALSE)</f>
        <v>BOCA DE NAPÍ</v>
      </c>
      <c r="B2144" t="str">
        <f>VLOOKUP(J2144,[1]reportExcel!$C$6:$M$8021,6,FALSE)</f>
        <v>-77,6749802827</v>
      </c>
      <c r="C2144" t="str">
        <f>VLOOKUP(J2144,[1]reportExcel!$C$6:$M$8021,8,FALSE)</f>
        <v>2,40280728929</v>
      </c>
      <c r="D2144" t="str">
        <f t="shared" si="68"/>
        <v>-77,6749802827</v>
      </c>
      <c r="E2144" t="str">
        <f t="shared" si="67"/>
        <v>2,40280728929</v>
      </c>
      <c r="H2144" s="6" t="s">
        <v>7715</v>
      </c>
      <c r="I2144" s="7" t="s">
        <v>8319</v>
      </c>
      <c r="J2144" s="7" t="s">
        <v>8359</v>
      </c>
      <c r="K2144" s="7" t="s">
        <v>7718</v>
      </c>
      <c r="L2144" s="7" t="s">
        <v>8321</v>
      </c>
      <c r="M2144" s="7" t="s">
        <v>8360</v>
      </c>
      <c r="N2144" s="7" t="s">
        <v>28</v>
      </c>
      <c r="O2144" s="15" t="s">
        <v>102</v>
      </c>
      <c r="P2144" s="16"/>
      <c r="Q2144" s="7" t="s">
        <v>102</v>
      </c>
      <c r="R2144" s="7" t="s">
        <v>23</v>
      </c>
      <c r="S2144" s="7" t="s">
        <v>24</v>
      </c>
      <c r="T2144" s="7" t="s">
        <v>23</v>
      </c>
    </row>
    <row r="2145" spans="1:20" ht="30" customHeight="1">
      <c r="A2145" t="str">
        <f>VLOOKUP(J2145,[1]reportExcel!$C$6:$M$8021,4,FALSE)</f>
        <v>EL ATAJO</v>
      </c>
      <c r="B2145" t="str">
        <f>VLOOKUP(J2145,[1]reportExcel!$C$6:$M$8021,6,FALSE)</f>
        <v>-77,6749802827</v>
      </c>
      <c r="C2145" t="str">
        <f>VLOOKUP(J2145,[1]reportExcel!$C$6:$M$8021,8,FALSE)</f>
        <v>2,40280728929</v>
      </c>
      <c r="D2145" t="str">
        <f t="shared" si="68"/>
        <v>-77,6749802827</v>
      </c>
      <c r="E2145" t="str">
        <f t="shared" si="67"/>
        <v>2,40280728929</v>
      </c>
      <c r="H2145" s="6" t="s">
        <v>7715</v>
      </c>
      <c r="I2145" s="7" t="s">
        <v>8319</v>
      </c>
      <c r="J2145" s="7" t="s">
        <v>8361</v>
      </c>
      <c r="K2145" s="7" t="s">
        <v>7718</v>
      </c>
      <c r="L2145" s="7" t="s">
        <v>8321</v>
      </c>
      <c r="M2145" s="7" t="s">
        <v>8362</v>
      </c>
      <c r="N2145" s="7" t="s">
        <v>28</v>
      </c>
      <c r="O2145" s="15" t="s">
        <v>102</v>
      </c>
      <c r="P2145" s="16"/>
      <c r="Q2145" s="7" t="s">
        <v>102</v>
      </c>
      <c r="R2145" s="7" t="s">
        <v>23</v>
      </c>
      <c r="S2145" s="7" t="s">
        <v>24</v>
      </c>
      <c r="T2145" s="7" t="s">
        <v>23</v>
      </c>
    </row>
    <row r="2146" spans="1:20" ht="30" customHeight="1">
      <c r="A2146" t="str">
        <f>VLOOKUP(J2146,[1]reportExcel!$C$6:$M$8021,4,FALSE)</f>
        <v>LLANTÍN</v>
      </c>
      <c r="B2146" t="str">
        <f>VLOOKUP(J2146,[1]reportExcel!$C$6:$M$8021,6,FALSE)</f>
        <v>-77,6749802827</v>
      </c>
      <c r="C2146" t="str">
        <f>VLOOKUP(J2146,[1]reportExcel!$C$6:$M$8021,8,FALSE)</f>
        <v>2,40280728929</v>
      </c>
      <c r="D2146" t="str">
        <f t="shared" si="68"/>
        <v>-77,6749802827</v>
      </c>
      <c r="E2146" t="str">
        <f t="shared" si="67"/>
        <v>2,40280728929</v>
      </c>
      <c r="H2146" s="6" t="s">
        <v>7715</v>
      </c>
      <c r="I2146" s="7" t="s">
        <v>8319</v>
      </c>
      <c r="J2146" s="7" t="s">
        <v>8363</v>
      </c>
      <c r="K2146" s="7" t="s">
        <v>7718</v>
      </c>
      <c r="L2146" s="7" t="s">
        <v>8321</v>
      </c>
      <c r="M2146" s="7" t="s">
        <v>8364</v>
      </c>
      <c r="N2146" s="7" t="s">
        <v>288</v>
      </c>
      <c r="O2146" s="15" t="s">
        <v>102</v>
      </c>
      <c r="P2146" s="16"/>
      <c r="Q2146" s="7" t="s">
        <v>102</v>
      </c>
      <c r="R2146" s="7" t="s">
        <v>23</v>
      </c>
      <c r="S2146" s="7" t="s">
        <v>24</v>
      </c>
      <c r="T2146" s="7" t="s">
        <v>23</v>
      </c>
    </row>
    <row r="2147" spans="1:20" ht="30" customHeight="1">
      <c r="A2147" t="str">
        <f>VLOOKUP(J2147,[1]reportExcel!$C$6:$M$8021,4,FALSE)</f>
        <v>SANTA CLARA</v>
      </c>
      <c r="B2147" t="str">
        <f>VLOOKUP(J2147,[1]reportExcel!$C$6:$M$8021,6,FALSE)</f>
        <v>-77,6749802827</v>
      </c>
      <c r="C2147" t="str">
        <f>VLOOKUP(J2147,[1]reportExcel!$C$6:$M$8021,8,FALSE)</f>
        <v>2,40280728929</v>
      </c>
      <c r="D2147" t="str">
        <f t="shared" si="68"/>
        <v>-77,6749802827</v>
      </c>
      <c r="E2147" t="str">
        <f t="shared" si="67"/>
        <v>2,40280728929</v>
      </c>
      <c r="H2147" s="6" t="s">
        <v>7715</v>
      </c>
      <c r="I2147" s="7" t="s">
        <v>8319</v>
      </c>
      <c r="J2147" s="7" t="s">
        <v>8365</v>
      </c>
      <c r="K2147" s="7" t="s">
        <v>7718</v>
      </c>
      <c r="L2147" s="7" t="s">
        <v>8321</v>
      </c>
      <c r="M2147" s="7" t="s">
        <v>5646</v>
      </c>
      <c r="N2147" s="7" t="s">
        <v>28</v>
      </c>
      <c r="O2147" s="15" t="s">
        <v>102</v>
      </c>
      <c r="P2147" s="16"/>
      <c r="Q2147" s="7" t="s">
        <v>102</v>
      </c>
      <c r="R2147" s="7" t="s">
        <v>23</v>
      </c>
      <c r="S2147" s="7" t="s">
        <v>24</v>
      </c>
      <c r="T2147" s="7" t="s">
        <v>23</v>
      </c>
    </row>
    <row r="2148" spans="1:20" ht="30" customHeight="1">
      <c r="A2148" t="str">
        <f>VLOOKUP(J2148,[1]reportExcel!$C$6:$M$8021,4,FALSE)</f>
        <v>CASCAJERO</v>
      </c>
      <c r="B2148" t="str">
        <f>VLOOKUP(J2148,[1]reportExcel!$C$6:$M$8021,6,FALSE)</f>
        <v>-77,6749802827</v>
      </c>
      <c r="C2148" t="str">
        <f>VLOOKUP(J2148,[1]reportExcel!$C$6:$M$8021,8,FALSE)</f>
        <v>2,40280728929</v>
      </c>
      <c r="D2148" t="str">
        <f t="shared" si="68"/>
        <v>-77,6749802827</v>
      </c>
      <c r="E2148" t="str">
        <f t="shared" si="67"/>
        <v>2,40280728929</v>
      </c>
      <c r="H2148" s="6" t="s">
        <v>7715</v>
      </c>
      <c r="I2148" s="7" t="s">
        <v>8319</v>
      </c>
      <c r="J2148" s="7" t="s">
        <v>8366</v>
      </c>
      <c r="K2148" s="7" t="s">
        <v>7718</v>
      </c>
      <c r="L2148" s="7" t="s">
        <v>8321</v>
      </c>
      <c r="M2148" s="7" t="s">
        <v>8367</v>
      </c>
      <c r="N2148" s="7" t="s">
        <v>28</v>
      </c>
      <c r="O2148" s="15" t="s">
        <v>102</v>
      </c>
      <c r="P2148" s="16"/>
      <c r="Q2148" s="7" t="s">
        <v>102</v>
      </c>
      <c r="R2148" s="7" t="s">
        <v>23</v>
      </c>
      <c r="S2148" s="7" t="s">
        <v>24</v>
      </c>
      <c r="T2148" s="7" t="s">
        <v>23</v>
      </c>
    </row>
    <row r="2149" spans="1:20" ht="30" customHeight="1">
      <c r="A2149" t="str">
        <f>VLOOKUP(J2149,[1]reportExcel!$C$6:$M$8021,4,FALSE)</f>
        <v>CHAMÓN</v>
      </c>
      <c r="B2149" t="str">
        <f>VLOOKUP(J2149,[1]reportExcel!$C$6:$M$8021,6,FALSE)</f>
        <v>-77,6749802827</v>
      </c>
      <c r="C2149" t="str">
        <f>VLOOKUP(J2149,[1]reportExcel!$C$6:$M$8021,8,FALSE)</f>
        <v>2,40280728929</v>
      </c>
      <c r="D2149" t="str">
        <f t="shared" si="68"/>
        <v>-77,6749802827</v>
      </c>
      <c r="E2149" t="str">
        <f t="shared" si="67"/>
        <v>2,40280728929</v>
      </c>
      <c r="H2149" s="6" t="s">
        <v>7715</v>
      </c>
      <c r="I2149" s="7" t="s">
        <v>8319</v>
      </c>
      <c r="J2149" s="7" t="s">
        <v>8368</v>
      </c>
      <c r="K2149" s="7" t="s">
        <v>7718</v>
      </c>
      <c r="L2149" s="7" t="s">
        <v>8321</v>
      </c>
      <c r="M2149" s="7" t="s">
        <v>8369</v>
      </c>
      <c r="N2149" s="7" t="s">
        <v>28</v>
      </c>
      <c r="O2149" s="15" t="s">
        <v>102</v>
      </c>
      <c r="P2149" s="16"/>
      <c r="Q2149" s="7" t="s">
        <v>102</v>
      </c>
      <c r="R2149" s="7" t="s">
        <v>23</v>
      </c>
      <c r="S2149" s="7" t="s">
        <v>24</v>
      </c>
      <c r="T2149" s="7" t="s">
        <v>23</v>
      </c>
    </row>
    <row r="2150" spans="1:20" ht="30" customHeight="1">
      <c r="A2150" t="str">
        <f>VLOOKUP(J2150,[1]reportExcel!$C$6:$M$8021,4,FALSE)</f>
        <v>CHANZARÁ</v>
      </c>
      <c r="B2150" t="str">
        <f>VLOOKUP(J2150,[1]reportExcel!$C$6:$M$8021,6,FALSE)</f>
        <v>-77,6749802827</v>
      </c>
      <c r="C2150" t="str">
        <f>VLOOKUP(J2150,[1]reportExcel!$C$6:$M$8021,8,FALSE)</f>
        <v>2,40280728929</v>
      </c>
      <c r="D2150" t="str">
        <f t="shared" si="68"/>
        <v>-77,6749802827</v>
      </c>
      <c r="E2150" t="str">
        <f t="shared" si="67"/>
        <v>2,40280728929</v>
      </c>
      <c r="H2150" s="6" t="s">
        <v>7715</v>
      </c>
      <c r="I2150" s="7" t="s">
        <v>8319</v>
      </c>
      <c r="J2150" s="7" t="s">
        <v>8370</v>
      </c>
      <c r="K2150" s="7" t="s">
        <v>7718</v>
      </c>
      <c r="L2150" s="7" t="s">
        <v>8321</v>
      </c>
      <c r="M2150" s="7" t="s">
        <v>8371</v>
      </c>
      <c r="N2150" s="7" t="s">
        <v>288</v>
      </c>
      <c r="O2150" s="15" t="s">
        <v>102</v>
      </c>
      <c r="P2150" s="16"/>
      <c r="Q2150" s="7" t="s">
        <v>102</v>
      </c>
      <c r="R2150" s="7" t="s">
        <v>23</v>
      </c>
      <c r="S2150" s="7" t="s">
        <v>24</v>
      </c>
      <c r="T2150" s="7" t="s">
        <v>23</v>
      </c>
    </row>
    <row r="2151" spans="1:20" ht="30" customHeight="1">
      <c r="A2151" t="str">
        <f>VLOOKUP(J2151,[1]reportExcel!$C$6:$M$8021,4,FALSE)</f>
        <v>LAS JUNTAS</v>
      </c>
      <c r="B2151" t="str">
        <f>VLOOKUP(J2151,[1]reportExcel!$C$6:$M$8021,6,FALSE)</f>
        <v>-77,6749802827</v>
      </c>
      <c r="C2151" t="str">
        <f>VLOOKUP(J2151,[1]reportExcel!$C$6:$M$8021,8,FALSE)</f>
        <v>2,40280728929</v>
      </c>
      <c r="D2151" t="str">
        <f t="shared" si="68"/>
        <v>-77,6749802827</v>
      </c>
      <c r="E2151" t="str">
        <f t="shared" si="67"/>
        <v>2,40280728929</v>
      </c>
      <c r="H2151" s="6" t="s">
        <v>7715</v>
      </c>
      <c r="I2151" s="7" t="s">
        <v>8319</v>
      </c>
      <c r="J2151" s="7" t="s">
        <v>8372</v>
      </c>
      <c r="K2151" s="7" t="s">
        <v>7718</v>
      </c>
      <c r="L2151" s="7" t="s">
        <v>8321</v>
      </c>
      <c r="M2151" s="7" t="s">
        <v>8373</v>
      </c>
      <c r="N2151" s="7" t="s">
        <v>28</v>
      </c>
      <c r="O2151" s="15" t="s">
        <v>102</v>
      </c>
      <c r="P2151" s="16"/>
      <c r="Q2151" s="7" t="s">
        <v>102</v>
      </c>
      <c r="R2151" s="7" t="s">
        <v>23</v>
      </c>
      <c r="S2151" s="7" t="s">
        <v>24</v>
      </c>
      <c r="T2151" s="7" t="s">
        <v>23</v>
      </c>
    </row>
    <row r="2152" spans="1:20" ht="30" customHeight="1">
      <c r="A2152" t="str">
        <f>VLOOKUP(J2152,[1]reportExcel!$C$6:$M$8021,4,FALSE)</f>
        <v>QUIROGA</v>
      </c>
      <c r="B2152" t="str">
        <f>VLOOKUP(J2152,[1]reportExcel!$C$6:$M$8021,6,FALSE)</f>
        <v>-77,6749802827</v>
      </c>
      <c r="C2152" t="str">
        <f>VLOOKUP(J2152,[1]reportExcel!$C$6:$M$8021,8,FALSE)</f>
        <v>2,40280728929</v>
      </c>
      <c r="D2152" t="str">
        <f t="shared" si="68"/>
        <v>-77,825315607</v>
      </c>
      <c r="E2152" t="str">
        <f t="shared" si="67"/>
        <v>2,6115656286</v>
      </c>
      <c r="H2152" s="6" t="s">
        <v>7715</v>
      </c>
      <c r="I2152" s="7" t="s">
        <v>8319</v>
      </c>
      <c r="J2152" s="7" t="s">
        <v>8374</v>
      </c>
      <c r="K2152" s="7" t="s">
        <v>7718</v>
      </c>
      <c r="L2152" s="7" t="s">
        <v>8321</v>
      </c>
      <c r="M2152" s="7" t="s">
        <v>8375</v>
      </c>
      <c r="N2152" s="7" t="s">
        <v>28</v>
      </c>
      <c r="O2152" s="15" t="s">
        <v>8376</v>
      </c>
      <c r="P2152" s="16"/>
      <c r="Q2152" s="7" t="s">
        <v>8377</v>
      </c>
      <c r="R2152" s="7" t="s">
        <v>23</v>
      </c>
      <c r="S2152" s="7" t="s">
        <v>24</v>
      </c>
      <c r="T2152" s="7" t="s">
        <v>23</v>
      </c>
    </row>
    <row r="2153" spans="1:20" ht="30" customHeight="1">
      <c r="A2153" t="str">
        <f>VLOOKUP(J2153,[1]reportExcel!$C$6:$M$8021,4,FALSE)</f>
        <v>CHUARE</v>
      </c>
      <c r="B2153" t="str">
        <f>VLOOKUP(J2153,[1]reportExcel!$C$6:$M$8021,6,FALSE)</f>
        <v>-77,6512618219</v>
      </c>
      <c r="C2153" t="str">
        <f>VLOOKUP(J2153,[1]reportExcel!$C$6:$M$8021,8,FALSE)</f>
        <v>2,49510744307</v>
      </c>
      <c r="D2153" t="str">
        <f t="shared" si="68"/>
        <v>-77,6500397377</v>
      </c>
      <c r="E2153" t="str">
        <f t="shared" si="67"/>
        <v>2,4954263991</v>
      </c>
      <c r="H2153" s="6" t="s">
        <v>7715</v>
      </c>
      <c r="I2153" s="7" t="s">
        <v>8319</v>
      </c>
      <c r="J2153" s="7" t="s">
        <v>8378</v>
      </c>
      <c r="K2153" s="7" t="s">
        <v>7718</v>
      </c>
      <c r="L2153" s="7" t="s">
        <v>8321</v>
      </c>
      <c r="M2153" s="7" t="s">
        <v>8379</v>
      </c>
      <c r="N2153" s="7" t="s">
        <v>28</v>
      </c>
      <c r="O2153" s="15" t="s">
        <v>8380</v>
      </c>
      <c r="P2153" s="16"/>
      <c r="Q2153" s="7" t="s">
        <v>8381</v>
      </c>
      <c r="R2153" s="7" t="s">
        <v>23</v>
      </c>
      <c r="S2153" s="7" t="s">
        <v>24</v>
      </c>
      <c r="T2153" s="7" t="s">
        <v>23</v>
      </c>
    </row>
    <row r="2154" spans="1:20" ht="30" customHeight="1">
      <c r="A2154" t="str">
        <f>VLOOKUP(J2154,[1]reportExcel!$C$6:$M$8021,4,FALSE)</f>
        <v>SAN JOSE DE GUARE</v>
      </c>
      <c r="B2154" t="str">
        <f>VLOOKUP(J2154,[1]reportExcel!$C$6:$M$8021,6,FALSE)</f>
        <v>-77,7497800422</v>
      </c>
      <c r="C2154" t="str">
        <f>VLOOKUP(J2154,[1]reportExcel!$C$6:$M$8021,8,FALSE)</f>
        <v>2,61546720574</v>
      </c>
      <c r="D2154" t="str">
        <f t="shared" si="68"/>
        <v>-77,7503205367</v>
      </c>
      <c r="E2154" t="str">
        <f t="shared" si="67"/>
        <v>2,61564612725</v>
      </c>
      <c r="H2154" s="6" t="s">
        <v>7715</v>
      </c>
      <c r="I2154" s="7" t="s">
        <v>8319</v>
      </c>
      <c r="J2154" s="7" t="s">
        <v>8382</v>
      </c>
      <c r="K2154" s="7" t="s">
        <v>7718</v>
      </c>
      <c r="L2154" s="7" t="s">
        <v>8321</v>
      </c>
      <c r="M2154" s="7" t="s">
        <v>8383</v>
      </c>
      <c r="N2154" s="7" t="s">
        <v>28</v>
      </c>
      <c r="O2154" s="15" t="s">
        <v>8384</v>
      </c>
      <c r="P2154" s="16"/>
      <c r="Q2154" s="7" t="s">
        <v>8385</v>
      </c>
      <c r="R2154" s="7" t="s">
        <v>23</v>
      </c>
      <c r="S2154" s="7" t="s">
        <v>24</v>
      </c>
      <c r="T2154" s="7" t="s">
        <v>23</v>
      </c>
    </row>
    <row r="2155" spans="1:20" ht="30" customHeight="1">
      <c r="A2155" t="str">
        <f>VLOOKUP(J2155,[1]reportExcel!$C$6:$M$8021,4,FALSE)</f>
        <v>BELÉN</v>
      </c>
      <c r="B2155" t="str">
        <f>VLOOKUP(J2155,[1]reportExcel!$C$6:$M$8021,6,FALSE)</f>
        <v>-77,6749802827</v>
      </c>
      <c r="C2155" t="str">
        <f>VLOOKUP(J2155,[1]reportExcel!$C$6:$M$8021,8,FALSE)</f>
        <v>2,40280728929</v>
      </c>
      <c r="D2155" t="str">
        <f t="shared" si="68"/>
        <v>-77,5967535928</v>
      </c>
      <c r="E2155" t="str">
        <f t="shared" si="67"/>
        <v>2,50725410035</v>
      </c>
      <c r="H2155" s="6" t="s">
        <v>7715</v>
      </c>
      <c r="I2155" s="7" t="s">
        <v>8319</v>
      </c>
      <c r="J2155" s="7" t="s">
        <v>8386</v>
      </c>
      <c r="K2155" s="7" t="s">
        <v>7718</v>
      </c>
      <c r="L2155" s="7" t="s">
        <v>8321</v>
      </c>
      <c r="M2155" s="7" t="s">
        <v>5456</v>
      </c>
      <c r="N2155" s="7" t="s">
        <v>28</v>
      </c>
      <c r="O2155" s="15" t="s">
        <v>8387</v>
      </c>
      <c r="P2155" s="16"/>
      <c r="Q2155" s="7" t="s">
        <v>8388</v>
      </c>
      <c r="R2155" s="7" t="s">
        <v>23</v>
      </c>
      <c r="S2155" s="7" t="s">
        <v>24</v>
      </c>
      <c r="T2155" s="7" t="s">
        <v>23</v>
      </c>
    </row>
    <row r="2156" spans="1:20" ht="30" customHeight="1">
      <c r="A2156" t="str">
        <f>VLOOKUP(J2156,[1]reportExcel!$C$6:$M$8021,4,FALSE)</f>
        <v>CAIMITO</v>
      </c>
      <c r="B2156" t="str">
        <f>VLOOKUP(J2156,[1]reportExcel!$C$6:$M$8021,6,FALSE)</f>
        <v>-77,6748982747526</v>
      </c>
      <c r="C2156" t="str">
        <f>VLOOKUP(J2156,[1]reportExcel!$C$6:$M$8021,8,FALSE)</f>
        <v>2,402783052695</v>
      </c>
      <c r="D2156" t="str">
        <f t="shared" si="68"/>
        <v>-77,7508196566</v>
      </c>
      <c r="E2156" t="str">
        <f t="shared" si="67"/>
        <v>2,46539201578</v>
      </c>
      <c r="H2156" s="6" t="s">
        <v>7715</v>
      </c>
      <c r="I2156" s="7" t="s">
        <v>8319</v>
      </c>
      <c r="J2156" s="7" t="s">
        <v>8389</v>
      </c>
      <c r="K2156" s="7" t="s">
        <v>7718</v>
      </c>
      <c r="L2156" s="7" t="s">
        <v>8321</v>
      </c>
      <c r="M2156" s="7" t="s">
        <v>8390</v>
      </c>
      <c r="N2156" s="7" t="s">
        <v>45</v>
      </c>
      <c r="O2156" s="15" t="s">
        <v>8391</v>
      </c>
      <c r="P2156" s="16"/>
      <c r="Q2156" s="7" t="s">
        <v>8392</v>
      </c>
      <c r="R2156" s="7" t="s">
        <v>23</v>
      </c>
      <c r="S2156" s="7" t="s">
        <v>24</v>
      </c>
      <c r="T2156" s="7" t="s">
        <v>23</v>
      </c>
    </row>
    <row r="2157" spans="1:20" ht="30" customHeight="1">
      <c r="A2157" t="str">
        <f>VLOOKUP(J2157,[1]reportExcel!$C$6:$M$8021,4,FALSE)</f>
        <v>SANTA ANA</v>
      </c>
      <c r="B2157" t="str">
        <f>VLOOKUP(J2157,[1]reportExcel!$C$6:$M$8021,6,FALSE)</f>
        <v>-77,6748982747526</v>
      </c>
      <c r="C2157" t="str">
        <f>VLOOKUP(J2157,[1]reportExcel!$C$6:$M$8021,8,FALSE)</f>
        <v>2,402783052695</v>
      </c>
      <c r="D2157" t="str">
        <f t="shared" si="68"/>
        <v>-77,6672028264</v>
      </c>
      <c r="E2157" t="str">
        <f t="shared" si="67"/>
        <v>2,4858298335</v>
      </c>
      <c r="H2157" s="6" t="s">
        <v>7715</v>
      </c>
      <c r="I2157" s="7" t="s">
        <v>8319</v>
      </c>
      <c r="J2157" s="7" t="s">
        <v>8393</v>
      </c>
      <c r="K2157" s="7" t="s">
        <v>7718</v>
      </c>
      <c r="L2157" s="7" t="s">
        <v>8321</v>
      </c>
      <c r="M2157" s="7" t="s">
        <v>1356</v>
      </c>
      <c r="N2157" s="7" t="s">
        <v>28</v>
      </c>
      <c r="O2157" s="15" t="s">
        <v>8394</v>
      </c>
      <c r="P2157" s="16"/>
      <c r="Q2157" s="7" t="s">
        <v>8395</v>
      </c>
      <c r="R2157" s="7" t="s">
        <v>23</v>
      </c>
      <c r="S2157" s="7" t="s">
        <v>24</v>
      </c>
      <c r="T2157" s="7" t="s">
        <v>23</v>
      </c>
    </row>
    <row r="2158" spans="1:20" ht="30" customHeight="1">
      <c r="A2158" t="str">
        <f>VLOOKUP(J2158,[1]reportExcel!$C$6:$M$8021,4,FALSE)</f>
        <v>INZÁ</v>
      </c>
      <c r="B2158" t="str">
        <f>VLOOKUP(J2158,[1]reportExcel!$C$6:$M$8021,6,FALSE)</f>
        <v>-76,0639665737</v>
      </c>
      <c r="C2158" t="str">
        <f>VLOOKUP(J2158,[1]reportExcel!$C$6:$M$8021,8,FALSE)</f>
        <v>2,54873811501</v>
      </c>
      <c r="D2158" t="str">
        <f t="shared" si="68"/>
        <v>-76,0634951224</v>
      </c>
      <c r="E2158" t="str">
        <f t="shared" si="67"/>
        <v>2,54918501375</v>
      </c>
      <c r="H2158" s="6" t="s">
        <v>7715</v>
      </c>
      <c r="I2158" s="7" t="s">
        <v>8396</v>
      </c>
      <c r="J2158" s="7" t="s">
        <v>8397</v>
      </c>
      <c r="K2158" s="7" t="s">
        <v>7718</v>
      </c>
      <c r="L2158" s="7" t="s">
        <v>8398</v>
      </c>
      <c r="M2158" s="7" t="s">
        <v>8398</v>
      </c>
      <c r="N2158" s="7" t="s">
        <v>20</v>
      </c>
      <c r="O2158" s="15" t="s">
        <v>8399</v>
      </c>
      <c r="P2158" s="16"/>
      <c r="Q2158" s="7" t="s">
        <v>8400</v>
      </c>
      <c r="R2158" s="7" t="s">
        <v>23</v>
      </c>
      <c r="S2158" s="7" t="s">
        <v>24</v>
      </c>
      <c r="T2158" s="7" t="s">
        <v>23</v>
      </c>
    </row>
    <row r="2159" spans="1:20" ht="30" customHeight="1">
      <c r="A2159" t="str">
        <f>VLOOKUP(J2159,[1]reportExcel!$C$6:$M$8021,4,FALSE)</f>
        <v>CALDERAS</v>
      </c>
      <c r="B2159" t="str">
        <f>VLOOKUP(J2159,[1]reportExcel!$C$6:$M$8021,6,FALSE)</f>
        <v>-76,129478686</v>
      </c>
      <c r="C2159" t="str">
        <f>VLOOKUP(J2159,[1]reportExcel!$C$6:$M$8021,8,FALSE)</f>
        <v>2,5092399093</v>
      </c>
      <c r="D2159" t="str">
        <f t="shared" si="68"/>
        <v>-76,0452302996</v>
      </c>
      <c r="E2159" t="str">
        <f t="shared" si="67"/>
        <v>2,63542621012</v>
      </c>
      <c r="H2159" s="6" t="s">
        <v>7715</v>
      </c>
      <c r="I2159" s="7" t="s">
        <v>8396</v>
      </c>
      <c r="J2159" s="7" t="s">
        <v>8401</v>
      </c>
      <c r="K2159" s="7" t="s">
        <v>7718</v>
      </c>
      <c r="L2159" s="7" t="s">
        <v>8398</v>
      </c>
      <c r="M2159" s="7" t="s">
        <v>8402</v>
      </c>
      <c r="N2159" s="7" t="s">
        <v>45</v>
      </c>
      <c r="O2159" s="15" t="s">
        <v>8403</v>
      </c>
      <c r="P2159" s="16"/>
      <c r="Q2159" s="7" t="s">
        <v>8404</v>
      </c>
      <c r="R2159" s="7" t="s">
        <v>23</v>
      </c>
      <c r="S2159" s="7" t="s">
        <v>24</v>
      </c>
      <c r="T2159" s="7" t="s">
        <v>23</v>
      </c>
    </row>
    <row r="2160" spans="1:20" ht="30" customHeight="1">
      <c r="A2160" t="str">
        <f>VLOOKUP(J2160,[1]reportExcel!$C$6:$M$8021,4,FALSE)</f>
        <v>PEDREGAL</v>
      </c>
      <c r="B2160" t="str">
        <f>VLOOKUP(J2160,[1]reportExcel!$C$6:$M$8021,6,FALSE)</f>
        <v>-76,0007521073</v>
      </c>
      <c r="C2160" t="str">
        <f>VLOOKUP(J2160,[1]reportExcel!$C$6:$M$8021,8,FALSE)</f>
        <v>2,51738055085</v>
      </c>
      <c r="D2160" t="str">
        <f t="shared" si="68"/>
        <v>-76,0006395478</v>
      </c>
      <c r="E2160" t="str">
        <f t="shared" si="67"/>
        <v>2,51745884055</v>
      </c>
      <c r="H2160" s="6" t="s">
        <v>7715</v>
      </c>
      <c r="I2160" s="7" t="s">
        <v>8396</v>
      </c>
      <c r="J2160" s="7" t="s">
        <v>8405</v>
      </c>
      <c r="K2160" s="7" t="s">
        <v>7718</v>
      </c>
      <c r="L2160" s="7" t="s">
        <v>8398</v>
      </c>
      <c r="M2160" s="7" t="s">
        <v>8406</v>
      </c>
      <c r="N2160" s="7" t="s">
        <v>45</v>
      </c>
      <c r="O2160" s="15" t="s">
        <v>8407</v>
      </c>
      <c r="P2160" s="16"/>
      <c r="Q2160" s="7" t="s">
        <v>8408</v>
      </c>
      <c r="R2160" s="7" t="s">
        <v>23</v>
      </c>
      <c r="S2160" s="7" t="s">
        <v>24</v>
      </c>
      <c r="T2160" s="7" t="s">
        <v>23</v>
      </c>
    </row>
    <row r="2161" spans="1:20" ht="30" customHeight="1">
      <c r="A2161" t="str">
        <f>VLOOKUP(J2161,[1]reportExcel!$C$6:$M$8021,4,FALSE)</f>
        <v>PUERTO VALENCIA</v>
      </c>
      <c r="B2161" t="str">
        <f>VLOOKUP(J2161,[1]reportExcel!$C$6:$M$8021,6,FALSE)</f>
        <v>-75,9659678921</v>
      </c>
      <c r="C2161" t="str">
        <f>VLOOKUP(J2161,[1]reportExcel!$C$6:$M$8021,8,FALSE)</f>
        <v>2,50103400271</v>
      </c>
      <c r="D2161" t="str">
        <f t="shared" si="68"/>
        <v>-75,9658261459</v>
      </c>
      <c r="E2161" t="str">
        <f t="shared" si="67"/>
        <v>2,50120940883</v>
      </c>
      <c r="H2161" s="6" t="s">
        <v>7715</v>
      </c>
      <c r="I2161" s="7" t="s">
        <v>8396</v>
      </c>
      <c r="J2161" s="7" t="s">
        <v>8409</v>
      </c>
      <c r="K2161" s="7" t="s">
        <v>7718</v>
      </c>
      <c r="L2161" s="7" t="s">
        <v>8398</v>
      </c>
      <c r="M2161" s="7" t="s">
        <v>8410</v>
      </c>
      <c r="N2161" s="7" t="s">
        <v>45</v>
      </c>
      <c r="O2161" s="15" t="s">
        <v>8411</v>
      </c>
      <c r="P2161" s="16"/>
      <c r="Q2161" s="7" t="s">
        <v>8412</v>
      </c>
      <c r="R2161" s="7" t="s">
        <v>23</v>
      </c>
      <c r="S2161" s="7" t="s">
        <v>24</v>
      </c>
      <c r="T2161" s="7" t="s">
        <v>23</v>
      </c>
    </row>
    <row r="2162" spans="1:20" ht="30" customHeight="1">
      <c r="A2162" t="str">
        <f>VLOOKUP(J2162,[1]reportExcel!$C$6:$M$8021,4,FALSE)</f>
        <v>SAN ANDRÉS</v>
      </c>
      <c r="B2162" t="str">
        <f>VLOOKUP(J2162,[1]reportExcel!$C$6:$M$8021,6,FALSE)</f>
        <v>-76,0468876321</v>
      </c>
      <c r="C2162" t="str">
        <f>VLOOKUP(J2162,[1]reportExcel!$C$6:$M$8021,8,FALSE)</f>
        <v>2,58222027587</v>
      </c>
      <c r="D2162" t="str">
        <f t="shared" si="68"/>
        <v>-76,0463471394</v>
      </c>
      <c r="E2162" t="str">
        <f t="shared" si="67"/>
        <v>2,58277206466</v>
      </c>
      <c r="H2162" s="6" t="s">
        <v>7715</v>
      </c>
      <c r="I2162" s="7" t="s">
        <v>8396</v>
      </c>
      <c r="J2162" s="7" t="s">
        <v>8413</v>
      </c>
      <c r="K2162" s="7" t="s">
        <v>7718</v>
      </c>
      <c r="L2162" s="7" t="s">
        <v>8398</v>
      </c>
      <c r="M2162" s="7" t="s">
        <v>1292</v>
      </c>
      <c r="N2162" s="7" t="s">
        <v>45</v>
      </c>
      <c r="O2162" s="15" t="s">
        <v>8414</v>
      </c>
      <c r="P2162" s="16"/>
      <c r="Q2162" s="7" t="s">
        <v>8415</v>
      </c>
      <c r="R2162" s="7" t="s">
        <v>23</v>
      </c>
      <c r="S2162" s="7" t="s">
        <v>24</v>
      </c>
      <c r="T2162" s="7" t="s">
        <v>23</v>
      </c>
    </row>
    <row r="2163" spans="1:20" ht="30" customHeight="1">
      <c r="A2163" t="str">
        <f>VLOOKUP(J2163,[1]reportExcel!$C$6:$M$8021,4,FALSE)</f>
        <v>TUMBICHUCUE</v>
      </c>
      <c r="B2163" t="str">
        <f>VLOOKUP(J2163,[1]reportExcel!$C$6:$M$8021,6,FALSE)</f>
        <v>-76,129478686</v>
      </c>
      <c r="C2163" t="str">
        <f>VLOOKUP(J2163,[1]reportExcel!$C$6:$M$8021,8,FALSE)</f>
        <v>2,5092399093</v>
      </c>
      <c r="D2163" t="str">
        <f t="shared" si="68"/>
        <v>-76,0695660972</v>
      </c>
      <c r="E2163" t="str">
        <f t="shared" si="67"/>
        <v>2,62943526538</v>
      </c>
      <c r="H2163" s="6" t="s">
        <v>7715</v>
      </c>
      <c r="I2163" s="7" t="s">
        <v>8396</v>
      </c>
      <c r="J2163" s="7" t="s">
        <v>8416</v>
      </c>
      <c r="K2163" s="7" t="s">
        <v>7718</v>
      </c>
      <c r="L2163" s="7" t="s">
        <v>8398</v>
      </c>
      <c r="M2163" s="7" t="s">
        <v>8417</v>
      </c>
      <c r="N2163" s="7" t="s">
        <v>45</v>
      </c>
      <c r="O2163" s="15" t="s">
        <v>8418</v>
      </c>
      <c r="P2163" s="16"/>
      <c r="Q2163" s="7" t="s">
        <v>8419</v>
      </c>
      <c r="R2163" s="7" t="s">
        <v>23</v>
      </c>
      <c r="S2163" s="7" t="s">
        <v>24</v>
      </c>
      <c r="T2163" s="7" t="s">
        <v>23</v>
      </c>
    </row>
    <row r="2164" spans="1:20" ht="30" customHeight="1">
      <c r="A2164" t="str">
        <f>VLOOKUP(J2164,[1]reportExcel!$C$6:$M$8021,4,FALSE)</f>
        <v>TURMINÁ</v>
      </c>
      <c r="B2164" t="str">
        <f>VLOOKUP(J2164,[1]reportExcel!$C$6:$M$8021,6,FALSE)</f>
        <v>-76,0488567008</v>
      </c>
      <c r="C2164" t="str">
        <f>VLOOKUP(J2164,[1]reportExcel!$C$6:$M$8021,8,FALSE)</f>
        <v>2,49899845819</v>
      </c>
      <c r="D2164" t="str">
        <f t="shared" si="68"/>
        <v>-76,0489059183</v>
      </c>
      <c r="E2164" t="str">
        <f t="shared" si="67"/>
        <v>2,49796078112</v>
      </c>
      <c r="H2164" s="6" t="s">
        <v>7715</v>
      </c>
      <c r="I2164" s="7" t="s">
        <v>8396</v>
      </c>
      <c r="J2164" s="7" t="s">
        <v>8420</v>
      </c>
      <c r="K2164" s="7" t="s">
        <v>7718</v>
      </c>
      <c r="L2164" s="7" t="s">
        <v>8398</v>
      </c>
      <c r="M2164" s="7" t="s">
        <v>8421</v>
      </c>
      <c r="N2164" s="7" t="s">
        <v>45</v>
      </c>
      <c r="O2164" s="15" t="s">
        <v>8422</v>
      </c>
      <c r="P2164" s="16"/>
      <c r="Q2164" s="7" t="s">
        <v>8423</v>
      </c>
      <c r="R2164" s="7" t="s">
        <v>23</v>
      </c>
      <c r="S2164" s="7" t="s">
        <v>24</v>
      </c>
      <c r="T2164" s="7" t="s">
        <v>23</v>
      </c>
    </row>
    <row r="2165" spans="1:20" ht="30" customHeight="1">
      <c r="A2165" t="str">
        <f>VLOOKUP(J2165,[1]reportExcel!$C$6:$M$8021,4,FALSE)</f>
        <v>LA MILAGROSA</v>
      </c>
      <c r="B2165" t="str">
        <f>VLOOKUP(J2165,[1]reportExcel!$C$6:$M$8021,6,FALSE)</f>
        <v>-76,1294205219159</v>
      </c>
      <c r="C2165" t="str">
        <f>VLOOKUP(J2165,[1]reportExcel!$C$6:$M$8021,8,FALSE)</f>
        <v>2,5091817282032</v>
      </c>
      <c r="D2165" t="str">
        <f t="shared" si="68"/>
        <v>-76,0859303183</v>
      </c>
      <c r="E2165" t="str">
        <f t="shared" si="67"/>
        <v>2,53303389036</v>
      </c>
      <c r="H2165" s="6" t="s">
        <v>7715</v>
      </c>
      <c r="I2165" s="7" t="s">
        <v>8396</v>
      </c>
      <c r="J2165" s="7" t="s">
        <v>8424</v>
      </c>
      <c r="K2165" s="7" t="s">
        <v>7718</v>
      </c>
      <c r="L2165" s="7" t="s">
        <v>8398</v>
      </c>
      <c r="M2165" s="7" t="s">
        <v>8425</v>
      </c>
      <c r="N2165" s="7" t="s">
        <v>45</v>
      </c>
      <c r="O2165" s="15" t="s">
        <v>8426</v>
      </c>
      <c r="P2165" s="16"/>
      <c r="Q2165" s="7" t="s">
        <v>8427</v>
      </c>
      <c r="R2165" s="7" t="s">
        <v>23</v>
      </c>
      <c r="S2165" s="7" t="s">
        <v>24</v>
      </c>
      <c r="T2165" s="7" t="s">
        <v>23</v>
      </c>
    </row>
    <row r="2166" spans="1:20" ht="30" customHeight="1">
      <c r="A2166" t="str">
        <f>VLOOKUP(J2166,[1]reportExcel!$C$6:$M$8021,4,FALSE)</f>
        <v>YAQUIVÁ</v>
      </c>
      <c r="B2166" t="str">
        <f>VLOOKUP(J2166,[1]reportExcel!$C$6:$M$8021,6,FALSE)</f>
        <v>-76,1294205219159</v>
      </c>
      <c r="C2166" t="str">
        <f>VLOOKUP(J2166,[1]reportExcel!$C$6:$M$8021,8,FALSE)</f>
        <v>2,5091817282032</v>
      </c>
      <c r="D2166" t="str">
        <f t="shared" si="68"/>
        <v>-76,0739884303</v>
      </c>
      <c r="E2166" t="str">
        <f t="shared" si="67"/>
        <v>2,55180009822</v>
      </c>
      <c r="H2166" s="6" t="s">
        <v>7715</v>
      </c>
      <c r="I2166" s="7" t="s">
        <v>8396</v>
      </c>
      <c r="J2166" s="7" t="s">
        <v>8428</v>
      </c>
      <c r="K2166" s="7" t="s">
        <v>7718</v>
      </c>
      <c r="L2166" s="7" t="s">
        <v>8398</v>
      </c>
      <c r="M2166" s="7" t="s">
        <v>8429</v>
      </c>
      <c r="N2166" s="7" t="s">
        <v>45</v>
      </c>
      <c r="O2166" s="15" t="s">
        <v>8430</v>
      </c>
      <c r="P2166" s="16"/>
      <c r="Q2166" s="7" t="s">
        <v>8431</v>
      </c>
      <c r="R2166" s="7" t="s">
        <v>23</v>
      </c>
      <c r="S2166" s="7" t="s">
        <v>24</v>
      </c>
      <c r="T2166" s="7" t="s">
        <v>23</v>
      </c>
    </row>
    <row r="2167" spans="1:20" ht="30" customHeight="1">
      <c r="A2167" t="str">
        <f>VLOOKUP(J2167,[1]reportExcel!$C$6:$M$8021,4,FALSE)</f>
        <v>JAMBALÓ</v>
      </c>
      <c r="B2167" t="str">
        <f>VLOOKUP(J2167,[1]reportExcel!$C$6:$M$8021,6,FALSE)</f>
        <v>-76,3244074327</v>
      </c>
      <c r="C2167" t="str">
        <f>VLOOKUP(J2167,[1]reportExcel!$C$6:$M$8021,8,FALSE)</f>
        <v>2,77802100734</v>
      </c>
      <c r="D2167" t="str">
        <f t="shared" si="68"/>
        <v>-76,3238756382</v>
      </c>
      <c r="E2167" t="str">
        <f t="shared" si="67"/>
        <v>2,7778396408</v>
      </c>
      <c r="H2167" s="6" t="s">
        <v>7715</v>
      </c>
      <c r="I2167" s="7" t="s">
        <v>8432</v>
      </c>
      <c r="J2167" s="7" t="s">
        <v>8433</v>
      </c>
      <c r="K2167" s="7" t="s">
        <v>7718</v>
      </c>
      <c r="L2167" s="7" t="s">
        <v>8434</v>
      </c>
      <c r="M2167" s="7" t="s">
        <v>8434</v>
      </c>
      <c r="N2167" s="7" t="s">
        <v>20</v>
      </c>
      <c r="O2167" s="15" t="s">
        <v>8435</v>
      </c>
      <c r="P2167" s="16"/>
      <c r="Q2167" s="7" t="s">
        <v>8436</v>
      </c>
      <c r="R2167" s="7" t="s">
        <v>23</v>
      </c>
      <c r="S2167" s="7" t="s">
        <v>24</v>
      </c>
      <c r="T2167" s="7" t="s">
        <v>23</v>
      </c>
    </row>
    <row r="2168" spans="1:20" ht="30" customHeight="1">
      <c r="A2168" t="str">
        <f>VLOOKUP(J2168,[1]reportExcel!$C$6:$M$8021,4,FALSE)</f>
        <v>LA SIERRA</v>
      </c>
      <c r="B2168" t="str">
        <f>VLOOKUP(J2168,[1]reportExcel!$C$6:$M$8021,6,FALSE)</f>
        <v>-76,7632022599</v>
      </c>
      <c r="C2168" t="str">
        <f>VLOOKUP(J2168,[1]reportExcel!$C$6:$M$8021,8,FALSE)</f>
        <v>2,17704168214</v>
      </c>
      <c r="D2168" t="str">
        <f t="shared" si="68"/>
        <v>-76,7632016273</v>
      </c>
      <c r="E2168" t="str">
        <f t="shared" si="67"/>
        <v>2,17932480074</v>
      </c>
      <c r="H2168" s="6" t="s">
        <v>7715</v>
      </c>
      <c r="I2168" s="7" t="s">
        <v>8437</v>
      </c>
      <c r="J2168" s="7" t="s">
        <v>8438</v>
      </c>
      <c r="K2168" s="7" t="s">
        <v>7718</v>
      </c>
      <c r="L2168" s="7" t="s">
        <v>1954</v>
      </c>
      <c r="M2168" s="7" t="s">
        <v>1954</v>
      </c>
      <c r="N2168" s="7" t="s">
        <v>20</v>
      </c>
      <c r="O2168" s="15" t="s">
        <v>8439</v>
      </c>
      <c r="P2168" s="16"/>
      <c r="Q2168" s="7" t="s">
        <v>8440</v>
      </c>
      <c r="R2168" s="7" t="s">
        <v>23</v>
      </c>
      <c r="S2168" s="7" t="s">
        <v>24</v>
      </c>
      <c r="T2168" s="7" t="s">
        <v>23</v>
      </c>
    </row>
    <row r="2169" spans="1:20" ht="30" customHeight="1">
      <c r="A2169" t="str">
        <f>VLOOKUP(J2169,[1]reportExcel!$C$6:$M$8021,4,FALSE)</f>
        <v>LA DEPRESIÓN</v>
      </c>
      <c r="B2169" t="str">
        <f>VLOOKUP(J2169,[1]reportExcel!$C$6:$M$8021,6,FALSE)</f>
        <v>-76,7837099957216</v>
      </c>
      <c r="C2169" t="str">
        <f>VLOOKUP(J2169,[1]reportExcel!$C$6:$M$8021,8,FALSE)</f>
        <v>2,1880016268237</v>
      </c>
      <c r="D2169" t="str">
        <f t="shared" si="68"/>
        <v>-76,8478954222</v>
      </c>
      <c r="E2169" t="str">
        <f t="shared" si="67"/>
        <v>2,18916054337</v>
      </c>
      <c r="H2169" s="6" t="s">
        <v>7715</v>
      </c>
      <c r="I2169" s="7" t="s">
        <v>8437</v>
      </c>
      <c r="J2169" s="7" t="s">
        <v>8441</v>
      </c>
      <c r="K2169" s="7" t="s">
        <v>7718</v>
      </c>
      <c r="L2169" s="7" t="s">
        <v>1954</v>
      </c>
      <c r="M2169" s="7" t="s">
        <v>8442</v>
      </c>
      <c r="N2169" s="7" t="s">
        <v>28</v>
      </c>
      <c r="O2169" s="15" t="s">
        <v>8443</v>
      </c>
      <c r="P2169" s="16"/>
      <c r="Q2169" s="7" t="s">
        <v>8444</v>
      </c>
      <c r="R2169" s="7" t="s">
        <v>23</v>
      </c>
      <c r="S2169" s="7" t="s">
        <v>24</v>
      </c>
      <c r="T2169" s="7" t="s">
        <v>23</v>
      </c>
    </row>
    <row r="2170" spans="1:20" ht="30" customHeight="1">
      <c r="A2170" t="str">
        <f>VLOOKUP(J2170,[1]reportExcel!$C$6:$M$8021,4,FALSE)</f>
        <v>LA CUCHILLA</v>
      </c>
      <c r="B2170" t="str">
        <f>VLOOKUP(J2170,[1]reportExcel!$C$6:$M$8021,6,FALSE)</f>
        <v>-76,7837702724</v>
      </c>
      <c r="C2170" t="str">
        <f>VLOOKUP(J2170,[1]reportExcel!$C$6:$M$8021,8,FALSE)</f>
        <v>2,18803720252</v>
      </c>
      <c r="D2170" t="str">
        <f t="shared" si="68"/>
        <v>-76,7542783276</v>
      </c>
      <c r="E2170" t="str">
        <f t="shared" si="67"/>
        <v>2,18864546343</v>
      </c>
      <c r="H2170" s="6" t="s">
        <v>7715</v>
      </c>
      <c r="I2170" s="7" t="s">
        <v>8437</v>
      </c>
      <c r="J2170" s="7" t="s">
        <v>8445</v>
      </c>
      <c r="K2170" s="7" t="s">
        <v>7718</v>
      </c>
      <c r="L2170" s="7" t="s">
        <v>1954</v>
      </c>
      <c r="M2170" s="7" t="s">
        <v>77</v>
      </c>
      <c r="N2170" s="7" t="s">
        <v>28</v>
      </c>
      <c r="O2170" s="15" t="s">
        <v>8446</v>
      </c>
      <c r="P2170" s="16"/>
      <c r="Q2170" s="7" t="s">
        <v>8447</v>
      </c>
      <c r="R2170" s="7" t="s">
        <v>23</v>
      </c>
      <c r="S2170" s="7" t="s">
        <v>24</v>
      </c>
      <c r="T2170" s="7" t="s">
        <v>23</v>
      </c>
    </row>
    <row r="2171" spans="1:20" ht="30" customHeight="1">
      <c r="A2171" t="str">
        <f>VLOOKUP(J2171,[1]reportExcel!$C$6:$M$8021,4,FALSE)</f>
        <v>LA CUCHILLA ALTA</v>
      </c>
      <c r="B2171" t="str">
        <f>VLOOKUP(J2171,[1]reportExcel!$C$6:$M$8021,6,FALSE)</f>
        <v>-76,7837099957216</v>
      </c>
      <c r="C2171" t="str">
        <f>VLOOKUP(J2171,[1]reportExcel!$C$6:$M$8021,8,FALSE)</f>
        <v>2,1880016268237</v>
      </c>
      <c r="D2171" t="str">
        <f t="shared" si="68"/>
        <v>-76,7484552599</v>
      </c>
      <c r="E2171" t="str">
        <f t="shared" si="67"/>
        <v>2,19646238286</v>
      </c>
      <c r="H2171" s="6" t="s">
        <v>7715</v>
      </c>
      <c r="I2171" s="7" t="s">
        <v>8437</v>
      </c>
      <c r="J2171" s="7" t="s">
        <v>8448</v>
      </c>
      <c r="K2171" s="7" t="s">
        <v>7718</v>
      </c>
      <c r="L2171" s="7" t="s">
        <v>1954</v>
      </c>
      <c r="M2171" s="7" t="s">
        <v>8449</v>
      </c>
      <c r="N2171" s="7" t="s">
        <v>45</v>
      </c>
      <c r="O2171" s="15" t="s">
        <v>8450</v>
      </c>
      <c r="P2171" s="16"/>
      <c r="Q2171" s="7" t="s">
        <v>8451</v>
      </c>
      <c r="R2171" s="7" t="s">
        <v>23</v>
      </c>
      <c r="S2171" s="7" t="s">
        <v>24</v>
      </c>
      <c r="T2171" s="7" t="s">
        <v>23</v>
      </c>
    </row>
    <row r="2172" spans="1:20" ht="30" customHeight="1">
      <c r="A2172" t="str">
        <f>VLOOKUP(J2172,[1]reportExcel!$C$6:$M$8021,4,FALSE)</f>
        <v>LA VEGA</v>
      </c>
      <c r="B2172" t="str">
        <f>VLOOKUP(J2172,[1]reportExcel!$C$6:$M$8021,6,FALSE)</f>
        <v>-76,7815037392</v>
      </c>
      <c r="C2172" t="str">
        <f>VLOOKUP(J2172,[1]reportExcel!$C$6:$M$8021,8,FALSE)</f>
        <v>2,00463839075</v>
      </c>
      <c r="D2172" t="str">
        <f t="shared" si="68"/>
        <v>-76,7786274369</v>
      </c>
      <c r="E2172" t="str">
        <f t="shared" si="67"/>
        <v>2,00178599421</v>
      </c>
      <c r="H2172" s="6" t="s">
        <v>7715</v>
      </c>
      <c r="I2172" s="7" t="s">
        <v>8452</v>
      </c>
      <c r="J2172" s="7" t="s">
        <v>8453</v>
      </c>
      <c r="K2172" s="7" t="s">
        <v>7718</v>
      </c>
      <c r="L2172" s="7" t="s">
        <v>8454</v>
      </c>
      <c r="M2172" s="7" t="s">
        <v>8454</v>
      </c>
      <c r="N2172" s="7" t="s">
        <v>20</v>
      </c>
      <c r="O2172" s="15" t="s">
        <v>8455</v>
      </c>
      <c r="P2172" s="16"/>
      <c r="Q2172" s="7" t="s">
        <v>8456</v>
      </c>
      <c r="R2172" s="7" t="s">
        <v>23</v>
      </c>
      <c r="S2172" s="7" t="s">
        <v>24</v>
      </c>
      <c r="T2172" s="7" t="s">
        <v>23</v>
      </c>
    </row>
    <row r="2173" spans="1:20" ht="30" customHeight="1">
      <c r="A2173" t="str">
        <f>VLOOKUP(J2173,[1]reportExcel!$C$6:$M$8021,4,FALSE)</f>
        <v>ALTAMIRA</v>
      </c>
      <c r="B2173" t="str">
        <f>VLOOKUP(J2173,[1]reportExcel!$C$6:$M$8021,6,FALSE)</f>
        <v>-76,8131817565</v>
      </c>
      <c r="C2173" t="str">
        <f>VLOOKUP(J2173,[1]reportExcel!$C$6:$M$8021,8,FALSE)</f>
        <v>2,08112908423</v>
      </c>
      <c r="D2173" t="str">
        <f t="shared" si="68"/>
        <v>-76,8134155904</v>
      </c>
      <c r="E2173" t="str">
        <f t="shared" si="67"/>
        <v>2,079668921</v>
      </c>
      <c r="H2173" s="6" t="s">
        <v>7715</v>
      </c>
      <c r="I2173" s="7" t="s">
        <v>8452</v>
      </c>
      <c r="J2173" s="7" t="s">
        <v>8457</v>
      </c>
      <c r="K2173" s="7" t="s">
        <v>7718</v>
      </c>
      <c r="L2173" s="7" t="s">
        <v>8454</v>
      </c>
      <c r="M2173" s="7" t="s">
        <v>553</v>
      </c>
      <c r="N2173" s="7" t="s">
        <v>45</v>
      </c>
      <c r="O2173" s="15" t="s">
        <v>8458</v>
      </c>
      <c r="P2173" s="16"/>
      <c r="Q2173" s="7" t="s">
        <v>8459</v>
      </c>
      <c r="R2173" s="7" t="s">
        <v>23</v>
      </c>
      <c r="S2173" s="7" t="s">
        <v>24</v>
      </c>
      <c r="T2173" s="7" t="s">
        <v>23</v>
      </c>
    </row>
    <row r="2174" spans="1:20" ht="30" customHeight="1">
      <c r="A2174" t="str">
        <f>VLOOKUP(J2174,[1]reportExcel!$C$6:$M$8021,4,FALSE)</f>
        <v>ARBELA</v>
      </c>
      <c r="B2174" t="str">
        <f>VLOOKUP(J2174,[1]reportExcel!$C$6:$M$8021,6,FALSE)</f>
        <v>-76,7719927704</v>
      </c>
      <c r="C2174" t="str">
        <f>VLOOKUP(J2174,[1]reportExcel!$C$6:$M$8021,8,FALSE)</f>
        <v>2,14424485008</v>
      </c>
      <c r="D2174" t="str">
        <f t="shared" si="68"/>
        <v>-76,7719300543</v>
      </c>
      <c r="E2174" t="str">
        <f t="shared" si="67"/>
        <v>2,14383927737</v>
      </c>
      <c r="H2174" s="6" t="s">
        <v>7715</v>
      </c>
      <c r="I2174" s="7" t="s">
        <v>8452</v>
      </c>
      <c r="J2174" s="7" t="s">
        <v>8460</v>
      </c>
      <c r="K2174" s="7" t="s">
        <v>7718</v>
      </c>
      <c r="L2174" s="7" t="s">
        <v>8454</v>
      </c>
      <c r="M2174" s="7" t="s">
        <v>8461</v>
      </c>
      <c r="N2174" s="7" t="s">
        <v>45</v>
      </c>
      <c r="O2174" s="15" t="s">
        <v>8462</v>
      </c>
      <c r="P2174" s="16"/>
      <c r="Q2174" s="7" t="s">
        <v>8463</v>
      </c>
      <c r="R2174" s="7" t="s">
        <v>23</v>
      </c>
      <c r="S2174" s="7" t="s">
        <v>24</v>
      </c>
      <c r="T2174" s="7" t="s">
        <v>23</v>
      </c>
    </row>
    <row r="2175" spans="1:20" ht="30" customHeight="1">
      <c r="A2175" t="str">
        <f>VLOOKUP(J2175,[1]reportExcel!$C$6:$M$8021,4,FALSE)</f>
        <v>EL PALMAR</v>
      </c>
      <c r="B2175" t="str">
        <f>VLOOKUP(J2175,[1]reportExcel!$C$6:$M$8021,6,FALSE)</f>
        <v>-76,862059638</v>
      </c>
      <c r="C2175" t="str">
        <f>VLOOKUP(J2175,[1]reportExcel!$C$6:$M$8021,8,FALSE)</f>
        <v>2,07047515935</v>
      </c>
      <c r="D2175" t="str">
        <f t="shared" si="68"/>
        <v>-76,8619963692</v>
      </c>
      <c r="E2175" t="str">
        <f t="shared" si="67"/>
        <v>2,07016121557</v>
      </c>
      <c r="H2175" s="6" t="s">
        <v>7715</v>
      </c>
      <c r="I2175" s="7" t="s">
        <v>8452</v>
      </c>
      <c r="J2175" s="7" t="s">
        <v>8464</v>
      </c>
      <c r="K2175" s="7" t="s">
        <v>7718</v>
      </c>
      <c r="L2175" s="7" t="s">
        <v>8454</v>
      </c>
      <c r="M2175" s="7" t="s">
        <v>4904</v>
      </c>
      <c r="N2175" s="7" t="s">
        <v>45</v>
      </c>
      <c r="O2175" s="15" t="s">
        <v>8465</v>
      </c>
      <c r="P2175" s="16"/>
      <c r="Q2175" s="7" t="s">
        <v>8466</v>
      </c>
      <c r="R2175" s="7" t="s">
        <v>23</v>
      </c>
      <c r="S2175" s="7" t="s">
        <v>24</v>
      </c>
      <c r="T2175" s="7" t="s">
        <v>23</v>
      </c>
    </row>
    <row r="2176" spans="1:20" ht="30" customHeight="1">
      <c r="A2176" t="str">
        <f>VLOOKUP(J2176,[1]reportExcel!$C$6:$M$8021,4,FALSE)</f>
        <v>GUACHICONO</v>
      </c>
      <c r="B2176" t="str">
        <f>VLOOKUP(J2176,[1]reportExcel!$C$6:$M$8021,6,FALSE)</f>
        <v>-76,6717833021</v>
      </c>
      <c r="C2176" t="str">
        <f>VLOOKUP(J2176,[1]reportExcel!$C$6:$M$8021,8,FALSE)</f>
        <v>2,03310578623</v>
      </c>
      <c r="D2176" t="str">
        <f t="shared" si="68"/>
        <v>-76,67344258</v>
      </c>
      <c r="E2176" t="str">
        <f t="shared" si="67"/>
        <v>2,02948339846</v>
      </c>
      <c r="H2176" s="6" t="s">
        <v>7715</v>
      </c>
      <c r="I2176" s="7" t="s">
        <v>8452</v>
      </c>
      <c r="J2176" s="7" t="s">
        <v>8467</v>
      </c>
      <c r="K2176" s="7" t="s">
        <v>7718</v>
      </c>
      <c r="L2176" s="7" t="s">
        <v>8454</v>
      </c>
      <c r="M2176" s="7" t="s">
        <v>7903</v>
      </c>
      <c r="N2176" s="7" t="s">
        <v>45</v>
      </c>
      <c r="O2176" s="15" t="s">
        <v>8468</v>
      </c>
      <c r="P2176" s="16"/>
      <c r="Q2176" s="7" t="s">
        <v>8469</v>
      </c>
      <c r="R2176" s="7" t="s">
        <v>23</v>
      </c>
      <c r="S2176" s="7" t="s">
        <v>24</v>
      </c>
      <c r="T2176" s="7" t="s">
        <v>23</v>
      </c>
    </row>
    <row r="2177" spans="1:20" ht="30" customHeight="1">
      <c r="A2177" t="str">
        <f>VLOOKUP(J2177,[1]reportExcel!$C$6:$M$8021,4,FALSE)</f>
        <v>LOS UVOS</v>
      </c>
      <c r="B2177" t="str">
        <f>VLOOKUP(J2177,[1]reportExcel!$C$6:$M$8021,6,FALSE)</f>
        <v>-76,759516197</v>
      </c>
      <c r="C2177" t="str">
        <f>VLOOKUP(J2177,[1]reportExcel!$C$6:$M$8021,8,FALSE)</f>
        <v>2,05395285845</v>
      </c>
      <c r="D2177" t="str">
        <f t="shared" si="68"/>
        <v>-76,8833565024</v>
      </c>
      <c r="E2177" t="str">
        <f t="shared" si="67"/>
        <v>2,10495860735</v>
      </c>
      <c r="H2177" s="6" t="s">
        <v>7715</v>
      </c>
      <c r="I2177" s="7" t="s">
        <v>8452</v>
      </c>
      <c r="J2177" s="7" t="s">
        <v>8470</v>
      </c>
      <c r="K2177" s="7" t="s">
        <v>7718</v>
      </c>
      <c r="L2177" s="7" t="s">
        <v>8454</v>
      </c>
      <c r="M2177" s="7" t="s">
        <v>8471</v>
      </c>
      <c r="N2177" s="7" t="s">
        <v>45</v>
      </c>
      <c r="O2177" s="15" t="s">
        <v>8472</v>
      </c>
      <c r="P2177" s="16"/>
      <c r="Q2177" s="7" t="s">
        <v>8473</v>
      </c>
      <c r="R2177" s="7" t="s">
        <v>23</v>
      </c>
      <c r="S2177" s="7" t="s">
        <v>24</v>
      </c>
      <c r="T2177" s="7" t="s">
        <v>23</v>
      </c>
    </row>
    <row r="2178" spans="1:20" ht="30" customHeight="1">
      <c r="A2178" t="str">
        <f>VLOOKUP(J2178,[1]reportExcel!$C$6:$M$8021,4,FALSE)</f>
        <v>PANCITARÁ</v>
      </c>
      <c r="B2178" t="str">
        <f>VLOOKUP(J2178,[1]reportExcel!$C$6:$M$8021,6,FALSE)</f>
        <v>-76,760340353</v>
      </c>
      <c r="C2178" t="str">
        <f>VLOOKUP(J2178,[1]reportExcel!$C$6:$M$8021,8,FALSE)</f>
        <v>1,98002459748</v>
      </c>
      <c r="D2178" t="str">
        <f t="shared" si="68"/>
        <v>-76,7603347025</v>
      </c>
      <c r="E2178" t="str">
        <f t="shared" si="67"/>
        <v>1,98003202253</v>
      </c>
      <c r="H2178" s="6" t="s">
        <v>7715</v>
      </c>
      <c r="I2178" s="7" t="s">
        <v>8452</v>
      </c>
      <c r="J2178" s="7" t="s">
        <v>8474</v>
      </c>
      <c r="K2178" s="7" t="s">
        <v>7718</v>
      </c>
      <c r="L2178" s="7" t="s">
        <v>8454</v>
      </c>
      <c r="M2178" s="7" t="s">
        <v>8475</v>
      </c>
      <c r="N2178" s="7" t="s">
        <v>45</v>
      </c>
      <c r="O2178" s="15" t="s">
        <v>8476</v>
      </c>
      <c r="P2178" s="16"/>
      <c r="Q2178" s="7" t="s">
        <v>8477</v>
      </c>
      <c r="R2178" s="7" t="s">
        <v>23</v>
      </c>
      <c r="S2178" s="7" t="s">
        <v>24</v>
      </c>
      <c r="T2178" s="7" t="s">
        <v>23</v>
      </c>
    </row>
    <row r="2179" spans="1:20" ht="30" customHeight="1">
      <c r="A2179" t="str">
        <f>VLOOKUP(J2179,[1]reportExcel!$C$6:$M$8021,4,FALSE)</f>
        <v>SAN MIGUEL</v>
      </c>
      <c r="B2179" t="str">
        <f>VLOOKUP(J2179,[1]reportExcel!$C$6:$M$8021,6,FALSE)</f>
        <v>-76,7750875832</v>
      </c>
      <c r="C2179" t="str">
        <f>VLOOKUP(J2179,[1]reportExcel!$C$6:$M$8021,8,FALSE)</f>
        <v>2,1178061129</v>
      </c>
      <c r="D2179" t="str">
        <f t="shared" si="68"/>
        <v>-76,774666485</v>
      </c>
      <c r="E2179" t="str">
        <f t="shared" si="67"/>
        <v>2,116809185</v>
      </c>
      <c r="H2179" s="6" t="s">
        <v>7715</v>
      </c>
      <c r="I2179" s="7" t="s">
        <v>8452</v>
      </c>
      <c r="J2179" s="7" t="s">
        <v>8478</v>
      </c>
      <c r="K2179" s="7" t="s">
        <v>7718</v>
      </c>
      <c r="L2179" s="7" t="s">
        <v>8454</v>
      </c>
      <c r="M2179" s="7" t="s">
        <v>1577</v>
      </c>
      <c r="N2179" s="7" t="s">
        <v>28</v>
      </c>
      <c r="O2179" s="15" t="s">
        <v>8479</v>
      </c>
      <c r="P2179" s="16"/>
      <c r="Q2179" s="7" t="s">
        <v>8480</v>
      </c>
      <c r="R2179" s="7" t="s">
        <v>23</v>
      </c>
      <c r="S2179" s="7" t="s">
        <v>24</v>
      </c>
      <c r="T2179" s="7" t="s">
        <v>23</v>
      </c>
    </row>
    <row r="2180" spans="1:20" ht="30" customHeight="1">
      <c r="A2180" t="str">
        <f>VLOOKUP(J2180,[1]reportExcel!$C$6:$M$8021,4,FALSE)</f>
        <v>SANTA BÁRBARA</v>
      </c>
      <c r="B2180" t="str">
        <f>VLOOKUP(J2180,[1]reportExcel!$C$6:$M$8021,6,FALSE)</f>
        <v>-76,8215248595</v>
      </c>
      <c r="C2180" t="str">
        <f>VLOOKUP(J2180,[1]reportExcel!$C$6:$M$8021,8,FALSE)</f>
        <v>2,0633498766</v>
      </c>
      <c r="D2180" t="str">
        <f t="shared" si="68"/>
        <v>-76,8214520178</v>
      </c>
      <c r="E2180" t="str">
        <f t="shared" si="67"/>
        <v>2,06357496977</v>
      </c>
      <c r="H2180" s="6" t="s">
        <v>7715</v>
      </c>
      <c r="I2180" s="7" t="s">
        <v>8452</v>
      </c>
      <c r="J2180" s="7" t="s">
        <v>8481</v>
      </c>
      <c r="K2180" s="7" t="s">
        <v>7718</v>
      </c>
      <c r="L2180" s="7" t="s">
        <v>8454</v>
      </c>
      <c r="M2180" s="7" t="s">
        <v>1113</v>
      </c>
      <c r="N2180" s="7" t="s">
        <v>28</v>
      </c>
      <c r="O2180" s="15" t="s">
        <v>8482</v>
      </c>
      <c r="P2180" s="16"/>
      <c r="Q2180" s="7" t="s">
        <v>8483</v>
      </c>
      <c r="R2180" s="7" t="s">
        <v>23</v>
      </c>
      <c r="S2180" s="7" t="s">
        <v>24</v>
      </c>
      <c r="T2180" s="7" t="s">
        <v>23</v>
      </c>
    </row>
    <row r="2181" spans="1:20" ht="30" customHeight="1">
      <c r="A2181" t="str">
        <f>VLOOKUP(J2181,[1]reportExcel!$C$6:$M$8021,4,FALSE)</f>
        <v>SANTA JUANA</v>
      </c>
      <c r="B2181" t="str">
        <f>VLOOKUP(J2181,[1]reportExcel!$C$6:$M$8021,6,FALSE)</f>
        <v>-76,8060151647</v>
      </c>
      <c r="C2181" t="str">
        <f>VLOOKUP(J2181,[1]reportExcel!$C$6:$M$8021,8,FALSE)</f>
        <v>2,1301077993</v>
      </c>
      <c r="D2181" t="str">
        <f t="shared" si="68"/>
        <v>-76,8058092536</v>
      </c>
      <c r="E2181" t="str">
        <f t="shared" si="67"/>
        <v>2,13004003973</v>
      </c>
      <c r="H2181" s="6" t="s">
        <v>7715</v>
      </c>
      <c r="I2181" s="7" t="s">
        <v>8452</v>
      </c>
      <c r="J2181" s="7" t="s">
        <v>8484</v>
      </c>
      <c r="K2181" s="7" t="s">
        <v>7718</v>
      </c>
      <c r="L2181" s="7" t="s">
        <v>8454</v>
      </c>
      <c r="M2181" s="7" t="s">
        <v>8485</v>
      </c>
      <c r="N2181" s="7" t="s">
        <v>45</v>
      </c>
      <c r="O2181" s="15" t="s">
        <v>8486</v>
      </c>
      <c r="P2181" s="16"/>
      <c r="Q2181" s="7" t="s">
        <v>8487</v>
      </c>
      <c r="R2181" s="7" t="s">
        <v>23</v>
      </c>
      <c r="S2181" s="7" t="s">
        <v>24</v>
      </c>
      <c r="T2181" s="7" t="s">
        <v>23</v>
      </c>
    </row>
    <row r="2182" spans="1:20" ht="30" customHeight="1">
      <c r="A2182" t="str">
        <f>VLOOKUP(J2182,[1]reportExcel!$C$6:$M$8021,4,FALSE)</f>
        <v>ALBANIA</v>
      </c>
      <c r="B2182" t="str">
        <f>VLOOKUP(J2182,[1]reportExcel!$C$6:$M$8021,6,FALSE)</f>
        <v>-76,759516197</v>
      </c>
      <c r="C2182" t="str">
        <f>VLOOKUP(J2182,[1]reportExcel!$C$6:$M$8021,8,FALSE)</f>
        <v>2,05395285845</v>
      </c>
      <c r="D2182" t="str">
        <f t="shared" si="68"/>
        <v>-76,7994923664</v>
      </c>
      <c r="E2182" t="str">
        <f t="shared" si="67"/>
        <v>2,09779848814</v>
      </c>
      <c r="H2182" s="6" t="s">
        <v>7715</v>
      </c>
      <c r="I2182" s="7" t="s">
        <v>8452</v>
      </c>
      <c r="J2182" s="7" t="s">
        <v>8488</v>
      </c>
      <c r="K2182" s="7" t="s">
        <v>7718</v>
      </c>
      <c r="L2182" s="7" t="s">
        <v>8454</v>
      </c>
      <c r="M2182" s="7" t="s">
        <v>2663</v>
      </c>
      <c r="N2182" s="7" t="s">
        <v>45</v>
      </c>
      <c r="O2182" s="15" t="s">
        <v>8489</v>
      </c>
      <c r="P2182" s="16"/>
      <c r="Q2182" s="7" t="s">
        <v>8490</v>
      </c>
      <c r="R2182" s="7" t="s">
        <v>23</v>
      </c>
      <c r="S2182" s="7" t="s">
        <v>24</v>
      </c>
      <c r="T2182" s="7" t="s">
        <v>23</v>
      </c>
    </row>
    <row r="2183" spans="1:20" ht="30" customHeight="1">
      <c r="A2183" t="str">
        <f>VLOOKUP(J2183,[1]reportExcel!$C$6:$M$8021,4,FALSE)</f>
        <v>BARBILLAS</v>
      </c>
      <c r="B2183" t="str">
        <f>VLOOKUP(J2183,[1]reportExcel!$C$6:$M$8021,6,FALSE)</f>
        <v>-76,6809631121</v>
      </c>
      <c r="C2183" t="str">
        <f>VLOOKUP(J2183,[1]reportExcel!$C$6:$M$8021,8,FALSE)</f>
        <v>2,01024479472</v>
      </c>
      <c r="D2183" t="str">
        <f t="shared" si="68"/>
        <v>-76,6811437148</v>
      </c>
      <c r="E2183" t="str">
        <f t="shared" ref="E2183:E2246" si="69">IF(AND(Q2183="0,",NOT(ISNA(C2183))),C2183,Q2183)</f>
        <v>2,00945453147</v>
      </c>
      <c r="H2183" s="6" t="s">
        <v>7715</v>
      </c>
      <c r="I2183" s="7" t="s">
        <v>8452</v>
      </c>
      <c r="J2183" s="7" t="s">
        <v>8491</v>
      </c>
      <c r="K2183" s="7" t="s">
        <v>7718</v>
      </c>
      <c r="L2183" s="7" t="s">
        <v>8454</v>
      </c>
      <c r="M2183" s="7" t="s">
        <v>8492</v>
      </c>
      <c r="N2183" s="7" t="s">
        <v>45</v>
      </c>
      <c r="O2183" s="15" t="s">
        <v>8493</v>
      </c>
      <c r="P2183" s="16"/>
      <c r="Q2183" s="7" t="s">
        <v>8494</v>
      </c>
      <c r="R2183" s="7" t="s">
        <v>23</v>
      </c>
      <c r="S2183" s="7" t="s">
        <v>24</v>
      </c>
      <c r="T2183" s="7" t="s">
        <v>23</v>
      </c>
    </row>
    <row r="2184" spans="1:20" ht="30" customHeight="1">
      <c r="A2184" t="str">
        <f>VLOOKUP(J2184,[1]reportExcel!$C$6:$M$8021,4,FALSE)</f>
        <v>SANTA RITA</v>
      </c>
      <c r="B2184" t="str">
        <f>VLOOKUP(J2184,[1]reportExcel!$C$6:$M$8021,6,FALSE)</f>
        <v>-76,8485487852</v>
      </c>
      <c r="C2184" t="str">
        <f>VLOOKUP(J2184,[1]reportExcel!$C$6:$M$8021,8,FALSE)</f>
        <v>2,07031429746</v>
      </c>
      <c r="D2184" t="str">
        <f t="shared" si="68"/>
        <v>-76,8481605066</v>
      </c>
      <c r="E2184" t="str">
        <f t="shared" si="69"/>
        <v>2,07030569889</v>
      </c>
      <c r="H2184" s="6" t="s">
        <v>7715</v>
      </c>
      <c r="I2184" s="7" t="s">
        <v>8452</v>
      </c>
      <c r="J2184" s="7" t="s">
        <v>8495</v>
      </c>
      <c r="K2184" s="7" t="s">
        <v>7718</v>
      </c>
      <c r="L2184" s="7" t="s">
        <v>8454</v>
      </c>
      <c r="M2184" s="7" t="s">
        <v>233</v>
      </c>
      <c r="N2184" s="7" t="s">
        <v>45</v>
      </c>
      <c r="O2184" s="15" t="s">
        <v>8496</v>
      </c>
      <c r="P2184" s="16"/>
      <c r="Q2184" s="7" t="s">
        <v>8497</v>
      </c>
      <c r="R2184" s="7" t="s">
        <v>23</v>
      </c>
      <c r="S2184" s="7" t="s">
        <v>24</v>
      </c>
      <c r="T2184" s="7" t="s">
        <v>23</v>
      </c>
    </row>
    <row r="2185" spans="1:20" ht="30" customHeight="1">
      <c r="A2185" t="str">
        <f>VLOOKUP(J2185,[1]reportExcel!$C$6:$M$8021,4,FALSE)</f>
        <v>LÓPEZ</v>
      </c>
      <c r="B2185" t="str">
        <f>VLOOKUP(J2185,[1]reportExcel!$C$6:$M$8021,6,FALSE)</f>
        <v>-77,2482770971</v>
      </c>
      <c r="C2185" t="str">
        <f>VLOOKUP(J2185,[1]reportExcel!$C$6:$M$8021,8,FALSE)</f>
        <v>2,84591662511</v>
      </c>
      <c r="D2185" t="str">
        <f t="shared" si="68"/>
        <v>-77,2476914851</v>
      </c>
      <c r="E2185" t="str">
        <f t="shared" si="69"/>
        <v>2,84671477245</v>
      </c>
      <c r="H2185" s="6" t="s">
        <v>7715</v>
      </c>
      <c r="I2185" s="7" t="s">
        <v>8498</v>
      </c>
      <c r="J2185" s="7" t="s">
        <v>8499</v>
      </c>
      <c r="K2185" s="7" t="s">
        <v>7718</v>
      </c>
      <c r="L2185" s="7" t="s">
        <v>8500</v>
      </c>
      <c r="M2185" s="7" t="s">
        <v>8501</v>
      </c>
      <c r="N2185" s="7" t="s">
        <v>20</v>
      </c>
      <c r="O2185" s="15" t="s">
        <v>8502</v>
      </c>
      <c r="P2185" s="16"/>
      <c r="Q2185" s="7" t="s">
        <v>8503</v>
      </c>
      <c r="R2185" s="7" t="s">
        <v>23</v>
      </c>
      <c r="S2185" s="7" t="s">
        <v>24</v>
      </c>
      <c r="T2185" s="7" t="s">
        <v>23</v>
      </c>
    </row>
    <row r="2186" spans="1:20" ht="30" customHeight="1">
      <c r="A2186" t="str">
        <f>VLOOKUP(J2186,[1]reportExcel!$C$6:$M$8021,4,FALSE)</f>
        <v>NOANAMITO</v>
      </c>
      <c r="B2186" t="str">
        <f>VLOOKUP(J2186,[1]reportExcel!$C$6:$M$8021,6,FALSE)</f>
        <v>-77,5362897301</v>
      </c>
      <c r="C2186" t="str">
        <f>VLOOKUP(J2186,[1]reportExcel!$C$6:$M$8021,8,FALSE)</f>
        <v>3,07747344984</v>
      </c>
      <c r="D2186" t="str">
        <f t="shared" si="68"/>
        <v>-77,5373740017</v>
      </c>
      <c r="E2186" t="str">
        <f t="shared" si="69"/>
        <v>3,07803753643</v>
      </c>
      <c r="H2186" s="6" t="s">
        <v>7715</v>
      </c>
      <c r="I2186" s="7" t="s">
        <v>8498</v>
      </c>
      <c r="J2186" s="7" t="s">
        <v>8504</v>
      </c>
      <c r="K2186" s="7" t="s">
        <v>7718</v>
      </c>
      <c r="L2186" s="7" t="s">
        <v>8500</v>
      </c>
      <c r="M2186" s="7" t="s">
        <v>8505</v>
      </c>
      <c r="N2186" s="7" t="s">
        <v>28</v>
      </c>
      <c r="O2186" s="15" t="s">
        <v>8506</v>
      </c>
      <c r="P2186" s="16"/>
      <c r="Q2186" s="7" t="s">
        <v>8507</v>
      </c>
      <c r="R2186" s="7" t="s">
        <v>23</v>
      </c>
      <c r="S2186" s="7" t="s">
        <v>24</v>
      </c>
      <c r="T2186" s="7" t="s">
        <v>23</v>
      </c>
    </row>
    <row r="2187" spans="1:20" ht="30" customHeight="1">
      <c r="A2187" t="str">
        <f>VLOOKUP(J2187,[1]reportExcel!$C$6:$M$8021,4,FALSE)</f>
        <v>PLAYA GRANDE</v>
      </c>
      <c r="B2187" t="str">
        <f>VLOOKUP(J2187,[1]reportExcel!$C$6:$M$8021,6,FALSE)</f>
        <v>-77,2294845331</v>
      </c>
      <c r="C2187" t="str">
        <f>VLOOKUP(J2187,[1]reportExcel!$C$6:$M$8021,8,FALSE)</f>
        <v>2,9172249408</v>
      </c>
      <c r="D2187" t="str">
        <f t="shared" si="68"/>
        <v>-77,2293491078</v>
      </c>
      <c r="E2187" t="str">
        <f t="shared" si="69"/>
        <v>2,91586276288</v>
      </c>
      <c r="H2187" s="6" t="s">
        <v>7715</v>
      </c>
      <c r="I2187" s="7" t="s">
        <v>8498</v>
      </c>
      <c r="J2187" s="7" t="s">
        <v>8508</v>
      </c>
      <c r="K2187" s="7" t="s">
        <v>7718</v>
      </c>
      <c r="L2187" s="7" t="s">
        <v>8500</v>
      </c>
      <c r="M2187" s="7" t="s">
        <v>8509</v>
      </c>
      <c r="N2187" s="7" t="s">
        <v>28</v>
      </c>
      <c r="O2187" s="15" t="s">
        <v>8510</v>
      </c>
      <c r="P2187" s="16"/>
      <c r="Q2187" s="7" t="s">
        <v>8511</v>
      </c>
      <c r="R2187" s="7" t="s">
        <v>23</v>
      </c>
      <c r="S2187" s="7" t="s">
        <v>24</v>
      </c>
      <c r="T2187" s="7" t="s">
        <v>23</v>
      </c>
    </row>
    <row r="2188" spans="1:20" ht="30" customHeight="1">
      <c r="A2188" t="str">
        <f>VLOOKUP(J2188,[1]reportExcel!$C$6:$M$8021,4,FALSE)</f>
        <v>SAN ANTONIO DE CHUARE</v>
      </c>
      <c r="B2188" t="str">
        <f>VLOOKUP(J2188,[1]reportExcel!$C$6:$M$8021,6,FALSE)</f>
        <v>-77,2571555346</v>
      </c>
      <c r="C2188" t="str">
        <f>VLOOKUP(J2188,[1]reportExcel!$C$6:$M$8021,8,FALSE)</f>
        <v>2,87491625309</v>
      </c>
      <c r="D2188" t="str">
        <f t="shared" si="68"/>
        <v>-77,2566847558</v>
      </c>
      <c r="E2188" t="str">
        <f t="shared" si="69"/>
        <v>2,87438748679</v>
      </c>
      <c r="H2188" s="6" t="s">
        <v>7715</v>
      </c>
      <c r="I2188" s="7" t="s">
        <v>8498</v>
      </c>
      <c r="J2188" s="7" t="s">
        <v>8512</v>
      </c>
      <c r="K2188" s="7" t="s">
        <v>7718</v>
      </c>
      <c r="L2188" s="7" t="s">
        <v>8500</v>
      </c>
      <c r="M2188" s="7" t="s">
        <v>8513</v>
      </c>
      <c r="N2188" s="7" t="s">
        <v>28</v>
      </c>
      <c r="O2188" s="15" t="s">
        <v>8514</v>
      </c>
      <c r="P2188" s="16"/>
      <c r="Q2188" s="7" t="s">
        <v>8515</v>
      </c>
      <c r="R2188" s="7" t="s">
        <v>23</v>
      </c>
      <c r="S2188" s="7" t="s">
        <v>24</v>
      </c>
      <c r="T2188" s="7" t="s">
        <v>23</v>
      </c>
    </row>
    <row r="2189" spans="1:20" ht="30" customHeight="1">
      <c r="A2189" t="str">
        <f>VLOOKUP(J2189,[1]reportExcel!$C$6:$M$8021,4,FALSE)</f>
        <v>SAN ISIDRO</v>
      </c>
      <c r="B2189" t="str">
        <f>VLOOKUP(J2189,[1]reportExcel!$C$6:$M$8021,6,FALSE)</f>
        <v>-77,273192938</v>
      </c>
      <c r="C2189" t="str">
        <f>VLOOKUP(J2189,[1]reportExcel!$C$6:$M$8021,8,FALSE)</f>
        <v>2,90718886129</v>
      </c>
      <c r="D2189" t="str">
        <f t="shared" si="68"/>
        <v>-77,2720083474</v>
      </c>
      <c r="E2189" t="str">
        <f t="shared" si="69"/>
        <v>2,90658688756</v>
      </c>
      <c r="H2189" s="6" t="s">
        <v>7715</v>
      </c>
      <c r="I2189" s="7" t="s">
        <v>8498</v>
      </c>
      <c r="J2189" s="7" t="s">
        <v>8516</v>
      </c>
      <c r="K2189" s="7" t="s">
        <v>7718</v>
      </c>
      <c r="L2189" s="7" t="s">
        <v>8500</v>
      </c>
      <c r="M2189" s="7" t="s">
        <v>1569</v>
      </c>
      <c r="N2189" s="7" t="s">
        <v>28</v>
      </c>
      <c r="O2189" s="15" t="s">
        <v>8517</v>
      </c>
      <c r="P2189" s="16"/>
      <c r="Q2189" s="7" t="s">
        <v>8518</v>
      </c>
      <c r="R2189" s="7" t="s">
        <v>23</v>
      </c>
      <c r="S2189" s="7" t="s">
        <v>24</v>
      </c>
      <c r="T2189" s="7" t="s">
        <v>23</v>
      </c>
    </row>
    <row r="2190" spans="1:20" ht="30" customHeight="1">
      <c r="A2190" t="str">
        <f>VLOOKUP(J2190,[1]reportExcel!$C$6:$M$8021,4,FALSE)</f>
        <v>SAN PEDRO DE NAYA</v>
      </c>
      <c r="B2190" t="str">
        <f>VLOOKUP(J2190,[1]reportExcel!$C$6:$M$8021,6,FALSE)</f>
        <v>-77,4264410351</v>
      </c>
      <c r="C2190" t="str">
        <f>VLOOKUP(J2190,[1]reportExcel!$C$6:$M$8021,8,FALSE)</f>
        <v>3,24860757484</v>
      </c>
      <c r="D2190" t="str">
        <f t="shared" si="68"/>
        <v>-77,4269027821</v>
      </c>
      <c r="E2190" t="str">
        <f t="shared" si="69"/>
        <v>3,24948493601</v>
      </c>
      <c r="H2190" s="6" t="s">
        <v>7715</v>
      </c>
      <c r="I2190" s="7" t="s">
        <v>8498</v>
      </c>
      <c r="J2190" s="7" t="s">
        <v>8519</v>
      </c>
      <c r="K2190" s="7" t="s">
        <v>7718</v>
      </c>
      <c r="L2190" s="7" t="s">
        <v>8500</v>
      </c>
      <c r="M2190" s="7" t="s">
        <v>8520</v>
      </c>
      <c r="N2190" s="7" t="s">
        <v>28</v>
      </c>
      <c r="O2190" s="15" t="s">
        <v>8521</v>
      </c>
      <c r="P2190" s="16"/>
      <c r="Q2190" s="7" t="s">
        <v>8522</v>
      </c>
      <c r="R2190" s="7" t="s">
        <v>23</v>
      </c>
      <c r="S2190" s="7" t="s">
        <v>24</v>
      </c>
      <c r="T2190" s="7" t="s">
        <v>23</v>
      </c>
    </row>
    <row r="2191" spans="1:20" ht="30" customHeight="1">
      <c r="A2191" t="str">
        <f>VLOOKUP(J2191,[1]reportExcel!$C$6:$M$8021,4,FALSE)</f>
        <v>TAPARAL</v>
      </c>
      <c r="B2191" t="str">
        <f>VLOOKUP(J2191,[1]reportExcel!$C$6:$M$8021,6,FALSE)</f>
        <v>-77,0228089948</v>
      </c>
      <c r="C2191" t="str">
        <f>VLOOKUP(J2191,[1]reportExcel!$C$6:$M$8021,8,FALSE)</f>
        <v>2,97736106187</v>
      </c>
      <c r="D2191" t="str">
        <f t="shared" si="68"/>
        <v>-77,3501640265</v>
      </c>
      <c r="E2191" t="str">
        <f t="shared" si="69"/>
        <v>2,93972870933</v>
      </c>
      <c r="H2191" s="6" t="s">
        <v>7715</v>
      </c>
      <c r="I2191" s="7" t="s">
        <v>8498</v>
      </c>
      <c r="J2191" s="7" t="s">
        <v>8523</v>
      </c>
      <c r="K2191" s="7" t="s">
        <v>7718</v>
      </c>
      <c r="L2191" s="7" t="s">
        <v>8500</v>
      </c>
      <c r="M2191" s="7" t="s">
        <v>8524</v>
      </c>
      <c r="N2191" s="7" t="s">
        <v>28</v>
      </c>
      <c r="O2191" s="15" t="s">
        <v>8525</v>
      </c>
      <c r="P2191" s="16"/>
      <c r="Q2191" s="7" t="s">
        <v>8526</v>
      </c>
      <c r="R2191" s="7" t="s">
        <v>23</v>
      </c>
      <c r="S2191" s="7" t="s">
        <v>24</v>
      </c>
      <c r="T2191" s="7" t="s">
        <v>23</v>
      </c>
    </row>
    <row r="2192" spans="1:20" ht="30" customHeight="1">
      <c r="A2192" t="str">
        <f>VLOOKUP(J2192,[1]reportExcel!$C$6:$M$8021,4,FALSE)</f>
        <v>ZARAGOZA</v>
      </c>
      <c r="B2192" t="str">
        <f>VLOOKUP(J2192,[1]reportExcel!$C$6:$M$8021,6,FALSE)</f>
        <v>-77,4035365597</v>
      </c>
      <c r="C2192" t="str">
        <f>VLOOKUP(J2192,[1]reportExcel!$C$6:$M$8021,8,FALSE)</f>
        <v>2,97790287427</v>
      </c>
      <c r="D2192" t="str">
        <f t="shared" si="68"/>
        <v>-77,4057137989</v>
      </c>
      <c r="E2192" t="str">
        <f t="shared" si="69"/>
        <v>2,97985984093</v>
      </c>
      <c r="H2192" s="6" t="s">
        <v>7715</v>
      </c>
      <c r="I2192" s="7" t="s">
        <v>8498</v>
      </c>
      <c r="J2192" s="7" t="s">
        <v>8527</v>
      </c>
      <c r="K2192" s="7" t="s">
        <v>7718</v>
      </c>
      <c r="L2192" s="7" t="s">
        <v>8500</v>
      </c>
      <c r="M2192" s="7" t="s">
        <v>3101</v>
      </c>
      <c r="N2192" s="7" t="s">
        <v>28</v>
      </c>
      <c r="O2192" s="15" t="s">
        <v>8528</v>
      </c>
      <c r="P2192" s="16"/>
      <c r="Q2192" s="7" t="s">
        <v>8529</v>
      </c>
      <c r="R2192" s="7" t="s">
        <v>23</v>
      </c>
      <c r="S2192" s="7" t="s">
        <v>24</v>
      </c>
      <c r="T2192" s="7" t="s">
        <v>23</v>
      </c>
    </row>
    <row r="2193" spans="1:20" ht="30" customHeight="1">
      <c r="A2193" t="str">
        <f>VLOOKUP(J2193,[1]reportExcel!$C$6:$M$8021,4,FALSE)</f>
        <v>SAN ANTONIO DE GURUMENDY</v>
      </c>
      <c r="B2193" t="str">
        <f>VLOOKUP(J2193,[1]reportExcel!$C$6:$M$8021,6,FALSE)</f>
        <v>-77,0228089948</v>
      </c>
      <c r="C2193" t="str">
        <f>VLOOKUP(J2193,[1]reportExcel!$C$6:$M$8021,8,FALSE)</f>
        <v>2,97736106187</v>
      </c>
      <c r="D2193" t="str">
        <f t="shared" si="68"/>
        <v>-77,253437195</v>
      </c>
      <c r="E2193" t="str">
        <f t="shared" si="69"/>
        <v>2,82033523384</v>
      </c>
      <c r="H2193" s="6" t="s">
        <v>7715</v>
      </c>
      <c r="I2193" s="7" t="s">
        <v>8498</v>
      </c>
      <c r="J2193" s="7" t="s">
        <v>8530</v>
      </c>
      <c r="K2193" s="7" t="s">
        <v>7718</v>
      </c>
      <c r="L2193" s="7" t="s">
        <v>8500</v>
      </c>
      <c r="M2193" s="7" t="s">
        <v>8531</v>
      </c>
      <c r="N2193" s="7" t="s">
        <v>28</v>
      </c>
      <c r="O2193" s="15" t="s">
        <v>8532</v>
      </c>
      <c r="P2193" s="16"/>
      <c r="Q2193" s="7" t="s">
        <v>8533</v>
      </c>
      <c r="R2193" s="7" t="s">
        <v>23</v>
      </c>
      <c r="S2193" s="7" t="s">
        <v>24</v>
      </c>
      <c r="T2193" s="7" t="s">
        <v>23</v>
      </c>
    </row>
    <row r="2194" spans="1:20" ht="30" customHeight="1">
      <c r="A2194" t="str">
        <f>VLOOKUP(J2194,[1]reportExcel!$C$6:$M$8021,4,FALSE)</f>
        <v>BOCA GRANDE</v>
      </c>
      <c r="B2194" t="str">
        <f>VLOOKUP(J2194,[1]reportExcel!$C$6:$M$8021,6,FALSE)</f>
        <v>-77,0228089948</v>
      </c>
      <c r="C2194" t="str">
        <f>VLOOKUP(J2194,[1]reportExcel!$C$6:$M$8021,8,FALSE)</f>
        <v>2,97736106187</v>
      </c>
      <c r="D2194" t="str">
        <f t="shared" si="68"/>
        <v>-77,5762210516</v>
      </c>
      <c r="E2194" t="str">
        <f t="shared" si="69"/>
        <v>3,04485964485</v>
      </c>
      <c r="H2194" s="6" t="s">
        <v>7715</v>
      </c>
      <c r="I2194" s="7" t="s">
        <v>8498</v>
      </c>
      <c r="J2194" s="7" t="s">
        <v>8534</v>
      </c>
      <c r="K2194" s="7" t="s">
        <v>7718</v>
      </c>
      <c r="L2194" s="7" t="s">
        <v>8500</v>
      </c>
      <c r="M2194" s="7" t="s">
        <v>8535</v>
      </c>
      <c r="N2194" s="7" t="s">
        <v>28</v>
      </c>
      <c r="O2194" s="15" t="s">
        <v>8536</v>
      </c>
      <c r="P2194" s="16"/>
      <c r="Q2194" s="7" t="s">
        <v>8537</v>
      </c>
      <c r="R2194" s="7" t="s">
        <v>23</v>
      </c>
      <c r="S2194" s="7" t="s">
        <v>24</v>
      </c>
      <c r="T2194" s="7" t="s">
        <v>23</v>
      </c>
    </row>
    <row r="2195" spans="1:20" ht="30" customHeight="1">
      <c r="A2195" t="str">
        <f>VLOOKUP(J2195,[1]reportExcel!$C$6:$M$8021,4,FALSE)</f>
        <v>SANTA CRUZ DE SIGUI</v>
      </c>
      <c r="B2195" t="str">
        <f>VLOOKUP(J2195,[1]reportExcel!$C$6:$M$8021,6,FALSE)</f>
        <v>-77,1782686374</v>
      </c>
      <c r="C2195" t="str">
        <f>VLOOKUP(J2195,[1]reportExcel!$C$6:$M$8021,8,FALSE)</f>
        <v>2,84150279877</v>
      </c>
      <c r="D2195" t="str">
        <f t="shared" si="68"/>
        <v>-77,178596582</v>
      </c>
      <c r="E2195" t="str">
        <f t="shared" si="69"/>
        <v>2,84157812523</v>
      </c>
      <c r="H2195" s="6" t="s">
        <v>7715</v>
      </c>
      <c r="I2195" s="7" t="s">
        <v>8498</v>
      </c>
      <c r="J2195" s="7" t="s">
        <v>8538</v>
      </c>
      <c r="K2195" s="7" t="s">
        <v>7718</v>
      </c>
      <c r="L2195" s="7" t="s">
        <v>8500</v>
      </c>
      <c r="M2195" s="7" t="s">
        <v>8539</v>
      </c>
      <c r="N2195" s="7" t="s">
        <v>28</v>
      </c>
      <c r="O2195" s="15" t="s">
        <v>8540</v>
      </c>
      <c r="P2195" s="16"/>
      <c r="Q2195" s="7" t="s">
        <v>8541</v>
      </c>
      <c r="R2195" s="7" t="s">
        <v>23</v>
      </c>
      <c r="S2195" s="7" t="s">
        <v>24</v>
      </c>
      <c r="T2195" s="7" t="s">
        <v>23</v>
      </c>
    </row>
    <row r="2196" spans="1:20" ht="30" customHeight="1">
      <c r="A2196" t="str">
        <f>VLOOKUP(J2196,[1]reportExcel!$C$6:$M$8021,4,FALSE)</f>
        <v>CABECITAS</v>
      </c>
      <c r="B2196" t="str">
        <f>VLOOKUP(J2196,[1]reportExcel!$C$6:$M$8021,6,FALSE)</f>
        <v>-77,2411519532414</v>
      </c>
      <c r="C2196" t="str">
        <f>VLOOKUP(J2196,[1]reportExcel!$C$6:$M$8021,8,FALSE)</f>
        <v>2,9960626450745</v>
      </c>
      <c r="D2196" t="str">
        <f t="shared" si="68"/>
        <v>-77,1877698107</v>
      </c>
      <c r="E2196" t="str">
        <f t="shared" si="69"/>
        <v>2,86209451655</v>
      </c>
      <c r="H2196" s="6" t="s">
        <v>7715</v>
      </c>
      <c r="I2196" s="7" t="s">
        <v>8498</v>
      </c>
      <c r="J2196" s="7" t="s">
        <v>8542</v>
      </c>
      <c r="K2196" s="7" t="s">
        <v>7718</v>
      </c>
      <c r="L2196" s="7" t="s">
        <v>8500</v>
      </c>
      <c r="M2196" s="7" t="s">
        <v>8543</v>
      </c>
      <c r="N2196" s="7" t="s">
        <v>28</v>
      </c>
      <c r="O2196" s="15" t="s">
        <v>8544</v>
      </c>
      <c r="P2196" s="16"/>
      <c r="Q2196" s="7" t="s">
        <v>8545</v>
      </c>
      <c r="R2196" s="7" t="s">
        <v>23</v>
      </c>
      <c r="S2196" s="7" t="s">
        <v>24</v>
      </c>
      <c r="T2196" s="7" t="s">
        <v>23</v>
      </c>
    </row>
    <row r="2197" spans="1:20" ht="30" customHeight="1">
      <c r="A2197" t="str">
        <f>VLOOKUP(J2197,[1]reportExcel!$C$6:$M$8021,4,FALSE)</f>
        <v>CASAS VIEJAS</v>
      </c>
      <c r="B2197" t="str">
        <f>VLOOKUP(J2197,[1]reportExcel!$C$6:$M$8021,6,FALSE)</f>
        <v>-77,2411519532414</v>
      </c>
      <c r="C2197" t="str">
        <f>VLOOKUP(J2197,[1]reportExcel!$C$6:$M$8021,8,FALSE)</f>
        <v>2,9960626450745</v>
      </c>
      <c r="D2197" t="str">
        <f t="shared" si="68"/>
        <v>-77,3733397999</v>
      </c>
      <c r="E2197" t="str">
        <f t="shared" si="69"/>
        <v>2,95555534585</v>
      </c>
      <c r="H2197" s="6" t="s">
        <v>7715</v>
      </c>
      <c r="I2197" s="7" t="s">
        <v>8498</v>
      </c>
      <c r="J2197" s="7" t="s">
        <v>8546</v>
      </c>
      <c r="K2197" s="7" t="s">
        <v>7718</v>
      </c>
      <c r="L2197" s="7" t="s">
        <v>8500</v>
      </c>
      <c r="M2197" s="7" t="s">
        <v>8547</v>
      </c>
      <c r="N2197" s="7" t="s">
        <v>28</v>
      </c>
      <c r="O2197" s="15" t="s">
        <v>8548</v>
      </c>
      <c r="P2197" s="16"/>
      <c r="Q2197" s="7" t="s">
        <v>8549</v>
      </c>
      <c r="R2197" s="7" t="s">
        <v>23</v>
      </c>
      <c r="S2197" s="7" t="s">
        <v>24</v>
      </c>
      <c r="T2197" s="7" t="s">
        <v>23</v>
      </c>
    </row>
    <row r="2198" spans="1:20" ht="30" customHeight="1">
      <c r="A2198" t="str">
        <f>VLOOKUP(J2198,[1]reportExcel!$C$6:$M$8021,4,FALSE)</f>
        <v>ISLA DE GALLO</v>
      </c>
      <c r="B2198" t="str">
        <f>VLOOKUP(J2198,[1]reportExcel!$C$6:$M$8021,6,FALSE)</f>
        <v>-77,2411519532414</v>
      </c>
      <c r="C2198" t="str">
        <f>VLOOKUP(J2198,[1]reportExcel!$C$6:$M$8021,8,FALSE)</f>
        <v>2,9960626450745</v>
      </c>
      <c r="D2198" t="str">
        <f t="shared" si="68"/>
        <v>-77,3031177165</v>
      </c>
      <c r="E2198" t="str">
        <f t="shared" si="69"/>
        <v>2,91381093827</v>
      </c>
      <c r="H2198" s="6" t="s">
        <v>7715</v>
      </c>
      <c r="I2198" s="7" t="s">
        <v>8498</v>
      </c>
      <c r="J2198" s="7" t="s">
        <v>8550</v>
      </c>
      <c r="K2198" s="7" t="s">
        <v>7718</v>
      </c>
      <c r="L2198" s="7" t="s">
        <v>8500</v>
      </c>
      <c r="M2198" s="7" t="s">
        <v>8551</v>
      </c>
      <c r="N2198" s="7" t="s">
        <v>28</v>
      </c>
      <c r="O2198" s="15" t="s">
        <v>8552</v>
      </c>
      <c r="P2198" s="16"/>
      <c r="Q2198" s="7" t="s">
        <v>8553</v>
      </c>
      <c r="R2198" s="7" t="s">
        <v>23</v>
      </c>
      <c r="S2198" s="7" t="s">
        <v>24</v>
      </c>
      <c r="T2198" s="7" t="s">
        <v>23</v>
      </c>
    </row>
    <row r="2199" spans="1:20" ht="30" customHeight="1">
      <c r="A2199" t="str">
        <f>VLOOKUP(J2199,[1]reportExcel!$C$6:$M$8021,4,FALSE)</f>
        <v>JUAN COBO</v>
      </c>
      <c r="B2199" t="str">
        <f>VLOOKUP(J2199,[1]reportExcel!$C$6:$M$8021,6,FALSE)</f>
        <v>-77,2411519532414</v>
      </c>
      <c r="C2199" t="str">
        <f>VLOOKUP(J2199,[1]reportExcel!$C$6:$M$8021,8,FALSE)</f>
        <v>2,9960626450745</v>
      </c>
      <c r="D2199" t="str">
        <f t="shared" si="68"/>
        <v>-77,5475018264</v>
      </c>
      <c r="E2199" t="str">
        <f t="shared" si="69"/>
        <v>3,06464129467</v>
      </c>
      <c r="H2199" s="6" t="s">
        <v>7715</v>
      </c>
      <c r="I2199" s="7" t="s">
        <v>8498</v>
      </c>
      <c r="J2199" s="7" t="s">
        <v>8554</v>
      </c>
      <c r="K2199" s="7" t="s">
        <v>7718</v>
      </c>
      <c r="L2199" s="7" t="s">
        <v>8500</v>
      </c>
      <c r="M2199" s="7" t="s">
        <v>8555</v>
      </c>
      <c r="N2199" s="7" t="s">
        <v>45</v>
      </c>
      <c r="O2199" s="15" t="s">
        <v>8556</v>
      </c>
      <c r="P2199" s="16"/>
      <c r="Q2199" s="7" t="s">
        <v>8557</v>
      </c>
      <c r="R2199" s="7" t="s">
        <v>23</v>
      </c>
      <c r="S2199" s="7" t="s">
        <v>24</v>
      </c>
      <c r="T2199" s="7" t="s">
        <v>23</v>
      </c>
    </row>
    <row r="2200" spans="1:20" ht="30" customHeight="1">
      <c r="A2200" t="str">
        <f>VLOOKUP(J2200,[1]reportExcel!$C$6:$M$8021,4,FALSE)</f>
        <v>MERCADERES</v>
      </c>
      <c r="B2200" t="str">
        <f>VLOOKUP(J2200,[1]reportExcel!$C$6:$M$8021,6,FALSE)</f>
        <v>-77,1687293641</v>
      </c>
      <c r="C2200" t="str">
        <f>VLOOKUP(J2200,[1]reportExcel!$C$6:$M$8021,8,FALSE)</f>
        <v>1,80307505355</v>
      </c>
      <c r="D2200" t="str">
        <f t="shared" si="68"/>
        <v>-77,1641946504</v>
      </c>
      <c r="E2200" t="str">
        <f t="shared" si="69"/>
        <v>1,7924236808</v>
      </c>
      <c r="H2200" s="6" t="s">
        <v>7715</v>
      </c>
      <c r="I2200" s="7" t="s">
        <v>8558</v>
      </c>
      <c r="J2200" s="7" t="s">
        <v>8559</v>
      </c>
      <c r="K2200" s="7" t="s">
        <v>7718</v>
      </c>
      <c r="L2200" s="7" t="s">
        <v>8560</v>
      </c>
      <c r="M2200" s="7" t="s">
        <v>8560</v>
      </c>
      <c r="N2200" s="7" t="s">
        <v>20</v>
      </c>
      <c r="O2200" s="15" t="s">
        <v>8561</v>
      </c>
      <c r="P2200" s="16"/>
      <c r="Q2200" s="7" t="s">
        <v>8562</v>
      </c>
      <c r="R2200" s="7" t="s">
        <v>23</v>
      </c>
      <c r="S2200" s="7" t="s">
        <v>24</v>
      </c>
      <c r="T2200" s="7" t="s">
        <v>23</v>
      </c>
    </row>
    <row r="2201" spans="1:20" ht="30" customHeight="1">
      <c r="A2201" t="str">
        <f>VLOOKUP(J2201,[1]reportExcel!$C$6:$M$8021,4,FALSE)</f>
        <v>ARBOLEDAS</v>
      </c>
      <c r="B2201" t="str">
        <f>VLOOKUP(J2201,[1]reportExcel!$C$6:$M$8021,6,FALSE)</f>
        <v>-77,2013931282</v>
      </c>
      <c r="C2201" t="str">
        <f>VLOOKUP(J2201,[1]reportExcel!$C$6:$M$8021,8,FALSE)</f>
        <v>1,70191333888</v>
      </c>
      <c r="D2201" t="str">
        <f t="shared" si="68"/>
        <v>-77,2011512064</v>
      </c>
      <c r="E2201" t="str">
        <f t="shared" si="69"/>
        <v>1,70211914654</v>
      </c>
      <c r="H2201" s="6" t="s">
        <v>7715</v>
      </c>
      <c r="I2201" s="7" t="s">
        <v>8558</v>
      </c>
      <c r="J2201" s="7" t="s">
        <v>8563</v>
      </c>
      <c r="K2201" s="7" t="s">
        <v>7718</v>
      </c>
      <c r="L2201" s="7" t="s">
        <v>8560</v>
      </c>
      <c r="M2201" s="7" t="s">
        <v>8564</v>
      </c>
      <c r="N2201" s="7" t="s">
        <v>28</v>
      </c>
      <c r="O2201" s="15" t="s">
        <v>8565</v>
      </c>
      <c r="P2201" s="16"/>
      <c r="Q2201" s="7" t="s">
        <v>8566</v>
      </c>
      <c r="R2201" s="7" t="s">
        <v>23</v>
      </c>
      <c r="S2201" s="7" t="s">
        <v>24</v>
      </c>
      <c r="T2201" s="7" t="s">
        <v>23</v>
      </c>
    </row>
    <row r="2202" spans="1:20" ht="30" customHeight="1">
      <c r="A2202" t="str">
        <f>VLOOKUP(J2202,[1]reportExcel!$C$6:$M$8021,4,FALSE)</f>
        <v>EL PILÓN</v>
      </c>
      <c r="B2202" t="str">
        <f>VLOOKUP(J2202,[1]reportExcel!$C$6:$M$8021,6,FALSE)</f>
        <v>-77,1794150825</v>
      </c>
      <c r="C2202" t="str">
        <f>VLOOKUP(J2202,[1]reportExcel!$C$6:$M$8021,8,FALSE)</f>
        <v>1,7923658917</v>
      </c>
      <c r="D2202" t="str">
        <f t="shared" ref="D2202:D2265" si="70">IF(AND(O2202="0,",NOT(ISNA(B2202))),B2202,O2202)</f>
        <v>-77,1571643381</v>
      </c>
      <c r="E2202" t="str">
        <f t="shared" si="69"/>
        <v>1,93745470069</v>
      </c>
      <c r="H2202" s="6" t="s">
        <v>7715</v>
      </c>
      <c r="I2202" s="7" t="s">
        <v>8558</v>
      </c>
      <c r="J2202" s="7" t="s">
        <v>8567</v>
      </c>
      <c r="K2202" s="7" t="s">
        <v>7718</v>
      </c>
      <c r="L2202" s="7" t="s">
        <v>8560</v>
      </c>
      <c r="M2202" s="7" t="s">
        <v>8568</v>
      </c>
      <c r="N2202" s="7" t="s">
        <v>152</v>
      </c>
      <c r="O2202" s="15" t="s">
        <v>8569</v>
      </c>
      <c r="P2202" s="16"/>
      <c r="Q2202" s="7" t="s">
        <v>8570</v>
      </c>
      <c r="R2202" s="7" t="s">
        <v>23</v>
      </c>
      <c r="S2202" s="7" t="s">
        <v>24</v>
      </c>
      <c r="T2202" s="7" t="s">
        <v>23</v>
      </c>
    </row>
    <row r="2203" spans="1:20" ht="30" customHeight="1">
      <c r="A2203" t="str">
        <f>VLOOKUP(J2203,[1]reportExcel!$C$6:$M$8021,4,FALSE)</f>
        <v>ESMERALDAS</v>
      </c>
      <c r="B2203" t="str">
        <f>VLOOKUP(J2203,[1]reportExcel!$C$6:$M$8021,6,FALSE)</f>
        <v>-77,1794150825</v>
      </c>
      <c r="C2203" t="str">
        <f>VLOOKUP(J2203,[1]reportExcel!$C$6:$M$8021,8,FALSE)</f>
        <v>1,7923658917</v>
      </c>
      <c r="D2203" t="str">
        <f t="shared" si="70"/>
        <v>-77,051979973</v>
      </c>
      <c r="E2203" t="str">
        <f t="shared" si="69"/>
        <v>1,747181039</v>
      </c>
      <c r="H2203" s="6" t="s">
        <v>7715</v>
      </c>
      <c r="I2203" s="7" t="s">
        <v>8558</v>
      </c>
      <c r="J2203" s="7" t="s">
        <v>8571</v>
      </c>
      <c r="K2203" s="7" t="s">
        <v>7718</v>
      </c>
      <c r="L2203" s="7" t="s">
        <v>8560</v>
      </c>
      <c r="M2203" s="7" t="s">
        <v>8572</v>
      </c>
      <c r="N2203" s="7" t="s">
        <v>28</v>
      </c>
      <c r="O2203" s="15" t="s">
        <v>8573</v>
      </c>
      <c r="P2203" s="16"/>
      <c r="Q2203" s="7" t="s">
        <v>8574</v>
      </c>
      <c r="R2203" s="7" t="s">
        <v>23</v>
      </c>
      <c r="S2203" s="7" t="s">
        <v>24</v>
      </c>
      <c r="T2203" s="7" t="s">
        <v>23</v>
      </c>
    </row>
    <row r="2204" spans="1:20" ht="30" customHeight="1">
      <c r="A2204" t="str">
        <f>VLOOKUP(J2204,[1]reportExcel!$C$6:$M$8021,4,FALSE)</f>
        <v>SAN JOAQUÍN</v>
      </c>
      <c r="B2204" t="str">
        <f>VLOOKUP(J2204,[1]reportExcel!$C$6:$M$8021,6,FALSE)</f>
        <v>-77,0799944212</v>
      </c>
      <c r="C2204" t="str">
        <f>VLOOKUP(J2204,[1]reportExcel!$C$6:$M$8021,8,FALSE)</f>
        <v>1,77542389329</v>
      </c>
      <c r="D2204" t="str">
        <f t="shared" si="70"/>
        <v>-77,0799735358</v>
      </c>
      <c r="E2204" t="str">
        <f t="shared" si="69"/>
        <v>1,77479914696</v>
      </c>
      <c r="H2204" s="6" t="s">
        <v>7715</v>
      </c>
      <c r="I2204" s="7" t="s">
        <v>8558</v>
      </c>
      <c r="J2204" s="7" t="s">
        <v>8575</v>
      </c>
      <c r="K2204" s="7" t="s">
        <v>7718</v>
      </c>
      <c r="L2204" s="7" t="s">
        <v>8560</v>
      </c>
      <c r="M2204" s="7" t="s">
        <v>4360</v>
      </c>
      <c r="N2204" s="7" t="s">
        <v>28</v>
      </c>
      <c r="O2204" s="15" t="s">
        <v>8576</v>
      </c>
      <c r="P2204" s="16"/>
      <c r="Q2204" s="7" t="s">
        <v>8577</v>
      </c>
      <c r="R2204" s="7" t="s">
        <v>23</v>
      </c>
      <c r="S2204" s="7" t="s">
        <v>24</v>
      </c>
      <c r="T2204" s="7" t="s">
        <v>23</v>
      </c>
    </row>
    <row r="2205" spans="1:20" ht="30" customHeight="1">
      <c r="A2205" t="str">
        <f>VLOOKUP(J2205,[1]reportExcel!$C$6:$M$8021,4,FALSE)</f>
        <v>SAN JUANITO</v>
      </c>
      <c r="B2205" t="str">
        <f>VLOOKUP(J2205,[1]reportExcel!$C$6:$M$8021,6,FALSE)</f>
        <v>-77,1794150825</v>
      </c>
      <c r="C2205" t="str">
        <f>VLOOKUP(J2205,[1]reportExcel!$C$6:$M$8021,8,FALSE)</f>
        <v>1,7923658917</v>
      </c>
      <c r="D2205" t="str">
        <f t="shared" si="70"/>
        <v>-77,271042694</v>
      </c>
      <c r="E2205" t="str">
        <f t="shared" si="69"/>
        <v>1,73457269536</v>
      </c>
      <c r="H2205" s="6" t="s">
        <v>7715</v>
      </c>
      <c r="I2205" s="7" t="s">
        <v>8558</v>
      </c>
      <c r="J2205" s="7" t="s">
        <v>8578</v>
      </c>
      <c r="K2205" s="7" t="s">
        <v>7718</v>
      </c>
      <c r="L2205" s="7" t="s">
        <v>8560</v>
      </c>
      <c r="M2205" s="7" t="s">
        <v>8579</v>
      </c>
      <c r="N2205" s="7" t="s">
        <v>28</v>
      </c>
      <c r="O2205" s="15" t="s">
        <v>8580</v>
      </c>
      <c r="P2205" s="16"/>
      <c r="Q2205" s="7" t="s">
        <v>8581</v>
      </c>
      <c r="R2205" s="7" t="s">
        <v>23</v>
      </c>
      <c r="S2205" s="7" t="s">
        <v>24</v>
      </c>
      <c r="T2205" s="7" t="s">
        <v>23</v>
      </c>
    </row>
    <row r="2206" spans="1:20" ht="30" customHeight="1">
      <c r="A2206" t="str">
        <f>VLOOKUP(J2206,[1]reportExcel!$C$6:$M$8021,4,FALSE)</f>
        <v>CURACAS</v>
      </c>
      <c r="B2206" t="str">
        <f>VLOOKUP(J2206,[1]reportExcel!$C$6:$M$8021,6,FALSE)</f>
        <v>-77,1793627404144</v>
      </c>
      <c r="C2206" t="str">
        <f>VLOOKUP(J2206,[1]reportExcel!$C$6:$M$8021,8,FALSE)</f>
        <v>1,792340379077</v>
      </c>
      <c r="D2206" t="str">
        <f t="shared" si="70"/>
        <v>-77,1229593472</v>
      </c>
      <c r="E2206" t="str">
        <f t="shared" si="69"/>
        <v>1,77136750329</v>
      </c>
      <c r="H2206" s="6" t="s">
        <v>7715</v>
      </c>
      <c r="I2206" s="7" t="s">
        <v>8558</v>
      </c>
      <c r="J2206" s="7" t="s">
        <v>8582</v>
      </c>
      <c r="K2206" s="7" t="s">
        <v>7718</v>
      </c>
      <c r="L2206" s="7" t="s">
        <v>8560</v>
      </c>
      <c r="M2206" s="7" t="s">
        <v>8583</v>
      </c>
      <c r="N2206" s="7" t="s">
        <v>152</v>
      </c>
      <c r="O2206" s="15" t="s">
        <v>8584</v>
      </c>
      <c r="P2206" s="16"/>
      <c r="Q2206" s="7" t="s">
        <v>8585</v>
      </c>
      <c r="R2206" s="7" t="s">
        <v>23</v>
      </c>
      <c r="S2206" s="7" t="s">
        <v>24</v>
      </c>
      <c r="T2206" s="7" t="s">
        <v>23</v>
      </c>
    </row>
    <row r="2207" spans="1:20" ht="30" customHeight="1">
      <c r="A2207" t="str">
        <f>VLOOKUP(J2207,[1]reportExcel!$C$6:$M$8021,4,FALSE)</f>
        <v>LA DESPENSA</v>
      </c>
      <c r="B2207" t="str">
        <f>VLOOKUP(J2207,[1]reportExcel!$C$6:$M$8021,6,FALSE)</f>
        <v>-77,1793627404144</v>
      </c>
      <c r="C2207" t="str">
        <f>VLOOKUP(J2207,[1]reportExcel!$C$6:$M$8021,8,FALSE)</f>
        <v>1,792340379077</v>
      </c>
      <c r="D2207" t="str">
        <f t="shared" si="70"/>
        <v>-77,2448179824</v>
      </c>
      <c r="E2207" t="str">
        <f t="shared" si="69"/>
        <v>1,7281315472</v>
      </c>
      <c r="H2207" s="6" t="s">
        <v>7715</v>
      </c>
      <c r="I2207" s="7" t="s">
        <v>8558</v>
      </c>
      <c r="J2207" s="7" t="s">
        <v>8586</v>
      </c>
      <c r="K2207" s="7" t="s">
        <v>7718</v>
      </c>
      <c r="L2207" s="7" t="s">
        <v>8560</v>
      </c>
      <c r="M2207" s="7" t="s">
        <v>8587</v>
      </c>
      <c r="N2207" s="7" t="s">
        <v>152</v>
      </c>
      <c r="O2207" s="15" t="s">
        <v>8588</v>
      </c>
      <c r="P2207" s="16"/>
      <c r="Q2207" s="7" t="s">
        <v>8589</v>
      </c>
      <c r="R2207" s="7" t="s">
        <v>23</v>
      </c>
      <c r="S2207" s="7" t="s">
        <v>24</v>
      </c>
      <c r="T2207" s="7" t="s">
        <v>23</v>
      </c>
    </row>
    <row r="2208" spans="1:20" ht="30" customHeight="1">
      <c r="A2208" t="str">
        <f>VLOOKUP(J2208,[1]reportExcel!$C$6:$M$8021,4,FALSE)</f>
        <v>SOMBRERILLOS</v>
      </c>
      <c r="B2208" t="str">
        <f>VLOOKUP(J2208,[1]reportExcel!$C$6:$M$8021,6,FALSE)</f>
        <v>-77,1793627404144</v>
      </c>
      <c r="C2208" t="str">
        <f>VLOOKUP(J2208,[1]reportExcel!$C$6:$M$8021,8,FALSE)</f>
        <v>1,792340379077</v>
      </c>
      <c r="D2208" t="str">
        <f t="shared" si="70"/>
        <v>-77,1483137804</v>
      </c>
      <c r="E2208" t="str">
        <f t="shared" si="69"/>
        <v>1,70443471592</v>
      </c>
      <c r="H2208" s="6" t="s">
        <v>7715</v>
      </c>
      <c r="I2208" s="7" t="s">
        <v>8558</v>
      </c>
      <c r="J2208" s="7" t="s">
        <v>8590</v>
      </c>
      <c r="K2208" s="7" t="s">
        <v>7718</v>
      </c>
      <c r="L2208" s="7" t="s">
        <v>8560</v>
      </c>
      <c r="M2208" s="7" t="s">
        <v>8591</v>
      </c>
      <c r="N2208" s="7" t="s">
        <v>152</v>
      </c>
      <c r="O2208" s="15" t="s">
        <v>8592</v>
      </c>
      <c r="P2208" s="16"/>
      <c r="Q2208" s="7" t="s">
        <v>8593</v>
      </c>
      <c r="R2208" s="7" t="s">
        <v>23</v>
      </c>
      <c r="S2208" s="7" t="s">
        <v>24</v>
      </c>
      <c r="T2208" s="7" t="s">
        <v>23</v>
      </c>
    </row>
    <row r="2209" spans="1:20" ht="30" customHeight="1">
      <c r="A2209" t="str">
        <f>VLOOKUP(J2209,[1]reportExcel!$C$6:$M$8021,4,FALSE)</f>
        <v>EL BADO</v>
      </c>
      <c r="B2209" t="str">
        <f>VLOOKUP(J2209,[1]reportExcel!$C$6:$M$8021,6,FALSE)</f>
        <v>-77,1794150825</v>
      </c>
      <c r="C2209" t="str">
        <f>VLOOKUP(J2209,[1]reportExcel!$C$6:$M$8021,8,FALSE)</f>
        <v>1,7923658917</v>
      </c>
      <c r="D2209" t="str">
        <f t="shared" si="70"/>
        <v>-77,3004867191</v>
      </c>
      <c r="E2209" t="str">
        <f t="shared" si="69"/>
        <v>1,78088194289</v>
      </c>
      <c r="H2209" s="6" t="s">
        <v>7715</v>
      </c>
      <c r="I2209" s="7" t="s">
        <v>8558</v>
      </c>
      <c r="J2209" s="7" t="s">
        <v>8594</v>
      </c>
      <c r="K2209" s="7" t="s">
        <v>7718</v>
      </c>
      <c r="L2209" s="7" t="s">
        <v>8560</v>
      </c>
      <c r="M2209" s="7" t="s">
        <v>8595</v>
      </c>
      <c r="N2209" s="7" t="s">
        <v>152</v>
      </c>
      <c r="O2209" s="15" t="s">
        <v>8596</v>
      </c>
      <c r="P2209" s="16"/>
      <c r="Q2209" s="7" t="s">
        <v>8597</v>
      </c>
      <c r="R2209" s="7" t="s">
        <v>23</v>
      </c>
      <c r="S2209" s="7" t="s">
        <v>24</v>
      </c>
      <c r="T2209" s="7" t="s">
        <v>23</v>
      </c>
    </row>
    <row r="2210" spans="1:20" ht="30" customHeight="1">
      <c r="A2210" t="str">
        <f>VLOOKUP(J2210,[1]reportExcel!$C$6:$M$8021,4,FALSE)</f>
        <v>TABLONCITO</v>
      </c>
      <c r="B2210" t="str">
        <f>VLOOKUP(J2210,[1]reportExcel!$C$6:$M$8021,6,FALSE)</f>
        <v>-77,1794150825</v>
      </c>
      <c r="C2210" t="str">
        <f>VLOOKUP(J2210,[1]reportExcel!$C$6:$M$8021,8,FALSE)</f>
        <v>1,7923658917</v>
      </c>
      <c r="D2210" t="str">
        <f t="shared" si="70"/>
        <v>-77,1653987746</v>
      </c>
      <c r="E2210" t="str">
        <f t="shared" si="69"/>
        <v>1,71099533238</v>
      </c>
      <c r="H2210" s="6" t="s">
        <v>7715</v>
      </c>
      <c r="I2210" s="7" t="s">
        <v>8558</v>
      </c>
      <c r="J2210" s="7" t="s">
        <v>8598</v>
      </c>
      <c r="K2210" s="7" t="s">
        <v>7718</v>
      </c>
      <c r="L2210" s="7" t="s">
        <v>8560</v>
      </c>
      <c r="M2210" s="7" t="s">
        <v>8599</v>
      </c>
      <c r="N2210" s="7" t="s">
        <v>152</v>
      </c>
      <c r="O2210" s="15" t="s">
        <v>8600</v>
      </c>
      <c r="P2210" s="16"/>
      <c r="Q2210" s="7" t="s">
        <v>8601</v>
      </c>
      <c r="R2210" s="7" t="s">
        <v>23</v>
      </c>
      <c r="S2210" s="7" t="s">
        <v>24</v>
      </c>
      <c r="T2210" s="7" t="s">
        <v>23</v>
      </c>
    </row>
    <row r="2211" spans="1:20" ht="30" customHeight="1">
      <c r="A2211" t="str">
        <f>VLOOKUP(J2211,[1]reportExcel!$C$6:$M$8021,4,FALSE)</f>
        <v>MOJARRAS</v>
      </c>
      <c r="B2211" t="str">
        <f>VLOOKUP(J2211,[1]reportExcel!$C$6:$M$8021,6,FALSE)</f>
        <v>-77,1794150825</v>
      </c>
      <c r="C2211" t="str">
        <f>VLOOKUP(J2211,[1]reportExcel!$C$6:$M$8021,8,FALSE)</f>
        <v>1,7923658917</v>
      </c>
      <c r="D2211" t="str">
        <f t="shared" si="70"/>
        <v>-77,19706702</v>
      </c>
      <c r="E2211" t="str">
        <f t="shared" si="69"/>
        <v>1,88822836365</v>
      </c>
      <c r="H2211" s="6" t="s">
        <v>7715</v>
      </c>
      <c r="I2211" s="7" t="s">
        <v>8558</v>
      </c>
      <c r="J2211" s="7" t="s">
        <v>8602</v>
      </c>
      <c r="K2211" s="7" t="s">
        <v>7718</v>
      </c>
      <c r="L2211" s="7" t="s">
        <v>8560</v>
      </c>
      <c r="M2211" s="7" t="s">
        <v>8603</v>
      </c>
      <c r="N2211" s="7" t="s">
        <v>28</v>
      </c>
      <c r="O2211" s="15" t="s">
        <v>8604</v>
      </c>
      <c r="P2211" s="16"/>
      <c r="Q2211" s="7" t="s">
        <v>8605</v>
      </c>
      <c r="R2211" s="7" t="s">
        <v>23</v>
      </c>
      <c r="S2211" s="7" t="s">
        <v>24</v>
      </c>
      <c r="T2211" s="7" t="s">
        <v>23</v>
      </c>
    </row>
    <row r="2212" spans="1:20" ht="30" customHeight="1">
      <c r="A2212" t="str">
        <f>VLOOKUP(J2212,[1]reportExcel!$C$6:$M$8021,4,FALSE)</f>
        <v>LOS LLANOS</v>
      </c>
      <c r="B2212" t="str">
        <f>VLOOKUP(J2212,[1]reportExcel!$C$6:$M$8021,6,FALSE)</f>
        <v>-77,1794150825</v>
      </c>
      <c r="C2212" t="str">
        <f>VLOOKUP(J2212,[1]reportExcel!$C$6:$M$8021,8,FALSE)</f>
        <v>1,7923658917</v>
      </c>
      <c r="D2212" t="str">
        <f t="shared" si="70"/>
        <v>-77,0715021948</v>
      </c>
      <c r="E2212" t="str">
        <f t="shared" si="69"/>
        <v>1,78842351705</v>
      </c>
      <c r="H2212" s="6" t="s">
        <v>7715</v>
      </c>
      <c r="I2212" s="7" t="s">
        <v>8558</v>
      </c>
      <c r="J2212" s="7" t="s">
        <v>8606</v>
      </c>
      <c r="K2212" s="7" t="s">
        <v>7718</v>
      </c>
      <c r="L2212" s="7" t="s">
        <v>8560</v>
      </c>
      <c r="M2212" s="7" t="s">
        <v>1875</v>
      </c>
      <c r="N2212" s="7" t="s">
        <v>152</v>
      </c>
      <c r="O2212" s="15" t="s">
        <v>8607</v>
      </c>
      <c r="P2212" s="16"/>
      <c r="Q2212" s="7" t="s">
        <v>8608</v>
      </c>
      <c r="R2212" s="7" t="s">
        <v>23</v>
      </c>
      <c r="S2212" s="7" t="s">
        <v>24</v>
      </c>
      <c r="T2212" s="7" t="s">
        <v>23</v>
      </c>
    </row>
    <row r="2213" spans="1:20" ht="30" customHeight="1">
      <c r="A2213" t="str">
        <f>VLOOKUP(J2213,[1]reportExcel!$C$6:$M$8021,4,FALSE)</f>
        <v>BUENOS AIRES</v>
      </c>
      <c r="B2213" t="str">
        <f>VLOOKUP(J2213,[1]reportExcel!$C$6:$M$8021,6,FALSE)</f>
        <v>-77,1793627404144</v>
      </c>
      <c r="C2213" t="str">
        <f>VLOOKUP(J2213,[1]reportExcel!$C$6:$M$8021,8,FALSE)</f>
        <v>1,792340379077</v>
      </c>
      <c r="D2213" t="str">
        <f t="shared" si="70"/>
        <v>-77,2596805195</v>
      </c>
      <c r="E2213" t="str">
        <f t="shared" si="69"/>
        <v>1,7558913358</v>
      </c>
      <c r="H2213" s="6" t="s">
        <v>7715</v>
      </c>
      <c r="I2213" s="7" t="s">
        <v>8558</v>
      </c>
      <c r="J2213" s="7" t="s">
        <v>8609</v>
      </c>
      <c r="K2213" s="7" t="s">
        <v>7718</v>
      </c>
      <c r="L2213" s="7" t="s">
        <v>8560</v>
      </c>
      <c r="M2213" s="7" t="s">
        <v>225</v>
      </c>
      <c r="N2213" s="7" t="s">
        <v>45</v>
      </c>
      <c r="O2213" s="15" t="s">
        <v>8610</v>
      </c>
      <c r="P2213" s="16"/>
      <c r="Q2213" s="7" t="s">
        <v>8611</v>
      </c>
      <c r="R2213" s="7" t="s">
        <v>23</v>
      </c>
      <c r="S2213" s="7" t="s">
        <v>24</v>
      </c>
      <c r="T2213" s="7" t="s">
        <v>23</v>
      </c>
    </row>
    <row r="2214" spans="1:20" ht="30" customHeight="1">
      <c r="A2214" t="str">
        <f>VLOOKUP(J2214,[1]reportExcel!$C$6:$M$8021,4,FALSE)</f>
        <v>EL CANGREJO</v>
      </c>
      <c r="B2214" t="str">
        <f>VLOOKUP(J2214,[1]reportExcel!$C$6:$M$8021,6,FALSE)</f>
        <v>-77,1793627404144</v>
      </c>
      <c r="C2214" t="str">
        <f>VLOOKUP(J2214,[1]reportExcel!$C$6:$M$8021,8,FALSE)</f>
        <v>1,792340379077</v>
      </c>
      <c r="D2214" t="str">
        <f t="shared" si="70"/>
        <v>-77,1900830802</v>
      </c>
      <c r="E2214" t="str">
        <f t="shared" si="69"/>
        <v>1,8948274135</v>
      </c>
      <c r="H2214" s="6" t="s">
        <v>7715</v>
      </c>
      <c r="I2214" s="7" t="s">
        <v>8558</v>
      </c>
      <c r="J2214" s="7" t="s">
        <v>8612</v>
      </c>
      <c r="K2214" s="7" t="s">
        <v>7718</v>
      </c>
      <c r="L2214" s="7" t="s">
        <v>8560</v>
      </c>
      <c r="M2214" s="7" t="s">
        <v>8613</v>
      </c>
      <c r="N2214" s="7" t="s">
        <v>45</v>
      </c>
      <c r="O2214" s="15" t="s">
        <v>8614</v>
      </c>
      <c r="P2214" s="16"/>
      <c r="Q2214" s="7" t="s">
        <v>8615</v>
      </c>
      <c r="R2214" s="7" t="s">
        <v>23</v>
      </c>
      <c r="S2214" s="7" t="s">
        <v>24</v>
      </c>
      <c r="T2214" s="7" t="s">
        <v>23</v>
      </c>
    </row>
    <row r="2215" spans="1:20" ht="30" customHeight="1">
      <c r="A2215" t="str">
        <f>VLOOKUP(J2215,[1]reportExcel!$C$6:$M$8021,4,FALSE)</f>
        <v>EL COCAL</v>
      </c>
      <c r="B2215" t="str">
        <f>VLOOKUP(J2215,[1]reportExcel!$C$6:$M$8021,6,FALSE)</f>
        <v>-77,1793627404144</v>
      </c>
      <c r="C2215" t="str">
        <f>VLOOKUP(J2215,[1]reportExcel!$C$6:$M$8021,8,FALSE)</f>
        <v>1,792340379077</v>
      </c>
      <c r="D2215" t="str">
        <f t="shared" si="70"/>
        <v>-77,2543436832</v>
      </c>
      <c r="E2215" t="str">
        <f t="shared" si="69"/>
        <v>1,84977751773</v>
      </c>
      <c r="H2215" s="6" t="s">
        <v>7715</v>
      </c>
      <c r="I2215" s="7" t="s">
        <v>8558</v>
      </c>
      <c r="J2215" s="7" t="s">
        <v>8616</v>
      </c>
      <c r="K2215" s="7" t="s">
        <v>7718</v>
      </c>
      <c r="L2215" s="7" t="s">
        <v>8560</v>
      </c>
      <c r="M2215" s="7" t="s">
        <v>8617</v>
      </c>
      <c r="N2215" s="7" t="s">
        <v>45</v>
      </c>
      <c r="O2215" s="15" t="s">
        <v>8618</v>
      </c>
      <c r="P2215" s="16"/>
      <c r="Q2215" s="7" t="s">
        <v>8619</v>
      </c>
      <c r="R2215" s="7" t="s">
        <v>23</v>
      </c>
      <c r="S2215" s="7" t="s">
        <v>24</v>
      </c>
      <c r="T2215" s="7" t="s">
        <v>23</v>
      </c>
    </row>
    <row r="2216" spans="1:20" ht="30" customHeight="1">
      <c r="A2216" t="str">
        <f>VLOOKUP(J2216,[1]reportExcel!$C$6:$M$8021,4,FALSE)</f>
        <v>ESPERANZAS DE MAYO</v>
      </c>
      <c r="B2216" t="str">
        <f>VLOOKUP(J2216,[1]reportExcel!$C$6:$M$8021,6,FALSE)</f>
        <v>-77,1793627404144</v>
      </c>
      <c r="C2216" t="str">
        <f>VLOOKUP(J2216,[1]reportExcel!$C$6:$M$8021,8,FALSE)</f>
        <v>1,792340379077</v>
      </c>
      <c r="D2216" t="str">
        <f t="shared" si="70"/>
        <v>-77,3204883287</v>
      </c>
      <c r="E2216" t="str">
        <f t="shared" si="69"/>
        <v>1,69409695775</v>
      </c>
      <c r="H2216" s="6" t="s">
        <v>7715</v>
      </c>
      <c r="I2216" s="7" t="s">
        <v>8558</v>
      </c>
      <c r="J2216" s="7" t="s">
        <v>8620</v>
      </c>
      <c r="K2216" s="7" t="s">
        <v>7718</v>
      </c>
      <c r="L2216" s="7" t="s">
        <v>8560</v>
      </c>
      <c r="M2216" s="7" t="s">
        <v>8621</v>
      </c>
      <c r="N2216" s="7" t="s">
        <v>45</v>
      </c>
      <c r="O2216" s="15" t="s">
        <v>8622</v>
      </c>
      <c r="P2216" s="16"/>
      <c r="Q2216" s="7" t="s">
        <v>8623</v>
      </c>
      <c r="R2216" s="7" t="s">
        <v>23</v>
      </c>
      <c r="S2216" s="7" t="s">
        <v>24</v>
      </c>
      <c r="T2216" s="7" t="s">
        <v>23</v>
      </c>
    </row>
    <row r="2217" spans="1:20" ht="30" customHeight="1">
      <c r="A2217" t="str">
        <f>VLOOKUP(J2217,[1]reportExcel!$C$6:$M$8021,4,FALSE)</f>
        <v>PUEBLO NUEVO</v>
      </c>
      <c r="B2217" t="str">
        <f>VLOOKUP(J2217,[1]reportExcel!$C$6:$M$8021,6,FALSE)</f>
        <v>-77,1793627404144</v>
      </c>
      <c r="C2217" t="str">
        <f>VLOOKUP(J2217,[1]reportExcel!$C$6:$M$8021,8,FALSE)</f>
        <v>1,792340379077</v>
      </c>
      <c r="D2217" t="str">
        <f t="shared" si="70"/>
        <v>-77,2575888744</v>
      </c>
      <c r="E2217" t="str">
        <f t="shared" si="69"/>
        <v>1,76274178706</v>
      </c>
      <c r="H2217" s="6" t="s">
        <v>7715</v>
      </c>
      <c r="I2217" s="7" t="s">
        <v>8558</v>
      </c>
      <c r="J2217" s="7" t="s">
        <v>8624</v>
      </c>
      <c r="K2217" s="7" t="s">
        <v>7718</v>
      </c>
      <c r="L2217" s="7" t="s">
        <v>8560</v>
      </c>
      <c r="M2217" s="7" t="s">
        <v>914</v>
      </c>
      <c r="N2217" s="7" t="s">
        <v>45</v>
      </c>
      <c r="O2217" s="15" t="s">
        <v>8625</v>
      </c>
      <c r="P2217" s="16"/>
      <c r="Q2217" s="7" t="s">
        <v>8626</v>
      </c>
      <c r="R2217" s="7" t="s">
        <v>23</v>
      </c>
      <c r="S2217" s="7" t="s">
        <v>24</v>
      </c>
      <c r="T2217" s="7" t="s">
        <v>23</v>
      </c>
    </row>
    <row r="2218" spans="1:20" ht="30" customHeight="1">
      <c r="A2218" t="str">
        <f>VLOOKUP(J2218,[1]reportExcel!$C$6:$M$8021,4,FALSE)</f>
        <v>MIRANDA</v>
      </c>
      <c r="B2218" t="str">
        <f>VLOOKUP(J2218,[1]reportExcel!$C$6:$M$8021,6,FALSE)</f>
        <v>-76,229670428</v>
      </c>
      <c r="C2218" t="str">
        <f>VLOOKUP(J2218,[1]reportExcel!$C$6:$M$8021,8,FALSE)</f>
        <v>3,25189406596</v>
      </c>
      <c r="D2218" t="str">
        <f t="shared" si="70"/>
        <v>-76,2285628308</v>
      </c>
      <c r="E2218" t="str">
        <f t="shared" si="69"/>
        <v>3,25456871367</v>
      </c>
      <c r="H2218" s="6" t="s">
        <v>7715</v>
      </c>
      <c r="I2218" s="7" t="s">
        <v>8627</v>
      </c>
      <c r="J2218" s="7" t="s">
        <v>8628</v>
      </c>
      <c r="K2218" s="7" t="s">
        <v>7718</v>
      </c>
      <c r="L2218" s="7" t="s">
        <v>8629</v>
      </c>
      <c r="M2218" s="7" t="s">
        <v>8629</v>
      </c>
      <c r="N2218" s="7" t="s">
        <v>20</v>
      </c>
      <c r="O2218" s="15" t="s">
        <v>8630</v>
      </c>
      <c r="P2218" s="16"/>
      <c r="Q2218" s="7" t="s">
        <v>8631</v>
      </c>
      <c r="R2218" s="7" t="s">
        <v>23</v>
      </c>
      <c r="S2218" s="7" t="s">
        <v>24</v>
      </c>
      <c r="T2218" s="7" t="s">
        <v>23</v>
      </c>
    </row>
    <row r="2219" spans="1:20" ht="30" customHeight="1">
      <c r="A2219" t="str">
        <f>VLOOKUP(J2219,[1]reportExcel!$C$6:$M$8021,4,FALSE)</f>
        <v>CARAQUEÑO</v>
      </c>
      <c r="B2219" t="str">
        <f>VLOOKUP(J2219,[1]reportExcel!$C$6:$M$8021,6,FALSE)</f>
        <v>-76,2006769097514</v>
      </c>
      <c r="C2219" t="str">
        <f>VLOOKUP(J2219,[1]reportExcel!$C$6:$M$8021,8,FALSE)</f>
        <v>3,2157187516621</v>
      </c>
      <c r="D2219" t="str">
        <f t="shared" si="70"/>
        <v>-76,2006769097514</v>
      </c>
      <c r="E2219" t="str">
        <f t="shared" si="69"/>
        <v>3,2157187516621</v>
      </c>
      <c r="H2219" s="6" t="s">
        <v>7715</v>
      </c>
      <c r="I2219" s="7" t="s">
        <v>8627</v>
      </c>
      <c r="J2219" s="7" t="s">
        <v>8632</v>
      </c>
      <c r="K2219" s="7" t="s">
        <v>7718</v>
      </c>
      <c r="L2219" s="7" t="s">
        <v>8629</v>
      </c>
      <c r="M2219" s="7" t="s">
        <v>8633</v>
      </c>
      <c r="N2219" s="7" t="s">
        <v>288</v>
      </c>
      <c r="O2219" s="15" t="s">
        <v>102</v>
      </c>
      <c r="P2219" s="16"/>
      <c r="Q2219" s="7" t="s">
        <v>102</v>
      </c>
      <c r="R2219" s="7" t="s">
        <v>23</v>
      </c>
      <c r="S2219" s="7" t="s">
        <v>24</v>
      </c>
      <c r="T2219" s="7" t="s">
        <v>23</v>
      </c>
    </row>
    <row r="2220" spans="1:20" ht="30" customHeight="1">
      <c r="A2220" t="str">
        <f>VLOOKUP(J2220,[1]reportExcel!$C$6:$M$8021,4,FALSE)</f>
        <v>EL CAÑÓN</v>
      </c>
      <c r="B2220" t="str">
        <f>VLOOKUP(J2220,[1]reportExcel!$C$6:$M$8021,6,FALSE)</f>
        <v>-76,2006769097514</v>
      </c>
      <c r="C2220" t="str">
        <f>VLOOKUP(J2220,[1]reportExcel!$C$6:$M$8021,8,FALSE)</f>
        <v>3,2157187516621</v>
      </c>
      <c r="D2220" t="str">
        <f t="shared" si="70"/>
        <v>-76,2006769097514</v>
      </c>
      <c r="E2220" t="str">
        <f t="shared" si="69"/>
        <v>3,2157187516621</v>
      </c>
      <c r="H2220" s="6" t="s">
        <v>7715</v>
      </c>
      <c r="I2220" s="7" t="s">
        <v>8627</v>
      </c>
      <c r="J2220" s="7" t="s">
        <v>8634</v>
      </c>
      <c r="K2220" s="7" t="s">
        <v>7718</v>
      </c>
      <c r="L2220" s="7" t="s">
        <v>8629</v>
      </c>
      <c r="M2220" s="7" t="s">
        <v>8635</v>
      </c>
      <c r="N2220" s="7" t="s">
        <v>288</v>
      </c>
      <c r="O2220" s="15" t="s">
        <v>102</v>
      </c>
      <c r="P2220" s="16"/>
      <c r="Q2220" s="7" t="s">
        <v>102</v>
      </c>
      <c r="R2220" s="7" t="s">
        <v>23</v>
      </c>
      <c r="S2220" s="7" t="s">
        <v>24</v>
      </c>
      <c r="T2220" s="7" t="s">
        <v>23</v>
      </c>
    </row>
    <row r="2221" spans="1:20" ht="30" customHeight="1">
      <c r="A2221" t="str">
        <f>VLOOKUP(J2221,[1]reportExcel!$C$6:$M$8021,4,FALSE)</f>
        <v>ORTIGAL</v>
      </c>
      <c r="B2221" t="str">
        <f>VLOOKUP(J2221,[1]reportExcel!$C$6:$M$8021,6,FALSE)</f>
        <v>-76,3451127711</v>
      </c>
      <c r="C2221" t="str">
        <f>VLOOKUP(J2221,[1]reportExcel!$C$6:$M$8021,8,FALSE)</f>
        <v>3,28052725982</v>
      </c>
      <c r="D2221" t="str">
        <f t="shared" si="70"/>
        <v>-76,3463284136</v>
      </c>
      <c r="E2221" t="str">
        <f t="shared" si="69"/>
        <v>3,28005418899</v>
      </c>
      <c r="H2221" s="6" t="s">
        <v>7715</v>
      </c>
      <c r="I2221" s="7" t="s">
        <v>8627</v>
      </c>
      <c r="J2221" s="7" t="s">
        <v>8636</v>
      </c>
      <c r="K2221" s="7" t="s">
        <v>7718</v>
      </c>
      <c r="L2221" s="7" t="s">
        <v>8629</v>
      </c>
      <c r="M2221" s="7" t="s">
        <v>8637</v>
      </c>
      <c r="N2221" s="7" t="s">
        <v>45</v>
      </c>
      <c r="O2221" s="15" t="s">
        <v>8638</v>
      </c>
      <c r="P2221" s="16"/>
      <c r="Q2221" s="7" t="s">
        <v>8639</v>
      </c>
      <c r="R2221" s="7" t="s">
        <v>23</v>
      </c>
      <c r="S2221" s="7" t="s">
        <v>24</v>
      </c>
      <c r="T2221" s="7" t="s">
        <v>23</v>
      </c>
    </row>
    <row r="2222" spans="1:20" ht="30" customHeight="1">
      <c r="A2222" t="str">
        <f>VLOOKUP(J2222,[1]reportExcel!$C$6:$M$8021,4,FALSE)</f>
        <v>POTRERITO</v>
      </c>
      <c r="B2222" t="str">
        <f>VLOOKUP(J2222,[1]reportExcel!$C$6:$M$8021,6,FALSE)</f>
        <v>-76,2006769097514</v>
      </c>
      <c r="C2222" t="str">
        <f>VLOOKUP(J2222,[1]reportExcel!$C$6:$M$8021,8,FALSE)</f>
        <v>3,2157187516621</v>
      </c>
      <c r="D2222" t="str">
        <f t="shared" si="70"/>
        <v>-76,2006769097514</v>
      </c>
      <c r="E2222" t="str">
        <f t="shared" si="69"/>
        <v>3,2157187516621</v>
      </c>
      <c r="H2222" s="6" t="s">
        <v>7715</v>
      </c>
      <c r="I2222" s="7" t="s">
        <v>8627</v>
      </c>
      <c r="J2222" s="7" t="s">
        <v>8640</v>
      </c>
      <c r="K2222" s="7" t="s">
        <v>7718</v>
      </c>
      <c r="L2222" s="7" t="s">
        <v>8629</v>
      </c>
      <c r="M2222" s="7" t="s">
        <v>93</v>
      </c>
      <c r="N2222" s="7" t="s">
        <v>288</v>
      </c>
      <c r="O2222" s="15" t="s">
        <v>102</v>
      </c>
      <c r="P2222" s="16"/>
      <c r="Q2222" s="7" t="s">
        <v>102</v>
      </c>
      <c r="R2222" s="7" t="s">
        <v>23</v>
      </c>
      <c r="S2222" s="7" t="s">
        <v>24</v>
      </c>
      <c r="T2222" s="7" t="s">
        <v>23</v>
      </c>
    </row>
    <row r="2223" spans="1:20" ht="30" customHeight="1">
      <c r="A2223" t="str">
        <f>VLOOKUP(J2223,[1]reportExcel!$C$6:$M$8021,4,FALSE)</f>
        <v>SANTA ANA</v>
      </c>
      <c r="B2223" t="str">
        <f>VLOOKUP(J2223,[1]reportExcel!$C$6:$M$8021,6,FALSE)</f>
        <v>-76,2848432384</v>
      </c>
      <c r="C2223" t="str">
        <f>VLOOKUP(J2223,[1]reportExcel!$C$6:$M$8021,8,FALSE)</f>
        <v>3,26490180852</v>
      </c>
      <c r="D2223" t="str">
        <f t="shared" si="70"/>
        <v>-76,2848478463</v>
      </c>
      <c r="E2223" t="str">
        <f t="shared" si="69"/>
        <v>3,26492193181</v>
      </c>
      <c r="H2223" s="6" t="s">
        <v>7715</v>
      </c>
      <c r="I2223" s="7" t="s">
        <v>8627</v>
      </c>
      <c r="J2223" s="7" t="s">
        <v>8641</v>
      </c>
      <c r="K2223" s="7" t="s">
        <v>7718</v>
      </c>
      <c r="L2223" s="7" t="s">
        <v>8629</v>
      </c>
      <c r="M2223" s="7" t="s">
        <v>1356</v>
      </c>
      <c r="N2223" s="7" t="s">
        <v>45</v>
      </c>
      <c r="O2223" s="15" t="s">
        <v>8642</v>
      </c>
      <c r="P2223" s="16"/>
      <c r="Q2223" s="7" t="s">
        <v>8643</v>
      </c>
      <c r="R2223" s="7" t="s">
        <v>23</v>
      </c>
      <c r="S2223" s="7" t="s">
        <v>24</v>
      </c>
      <c r="T2223" s="7" t="s">
        <v>23</v>
      </c>
    </row>
    <row r="2224" spans="1:20" ht="30" customHeight="1">
      <c r="A2224" t="str">
        <f>VLOOKUP(J2224,[1]reportExcel!$C$6:$M$8021,4,FALSE)</f>
        <v>TIERRADURA</v>
      </c>
      <c r="B2224" t="str">
        <f>VLOOKUP(J2224,[1]reportExcel!$C$6:$M$8021,6,FALSE)</f>
        <v>-76,1315761082</v>
      </c>
      <c r="C2224" t="str">
        <f>VLOOKUP(J2224,[1]reportExcel!$C$6:$M$8021,8,FALSE)</f>
        <v>3,18308266611</v>
      </c>
      <c r="D2224" t="str">
        <f t="shared" si="70"/>
        <v>-76,3031959333</v>
      </c>
      <c r="E2224" t="str">
        <f t="shared" si="69"/>
        <v>3,23870540588</v>
      </c>
      <c r="H2224" s="6" t="s">
        <v>7715</v>
      </c>
      <c r="I2224" s="7" t="s">
        <v>8627</v>
      </c>
      <c r="J2224" s="7" t="s">
        <v>8644</v>
      </c>
      <c r="K2224" s="7" t="s">
        <v>7718</v>
      </c>
      <c r="L2224" s="7" t="s">
        <v>8629</v>
      </c>
      <c r="M2224" s="7" t="s">
        <v>8645</v>
      </c>
      <c r="N2224" s="7" t="s">
        <v>45</v>
      </c>
      <c r="O2224" s="15" t="s">
        <v>8646</v>
      </c>
      <c r="P2224" s="16"/>
      <c r="Q2224" s="7" t="s">
        <v>8647</v>
      </c>
      <c r="R2224" s="7" t="s">
        <v>23</v>
      </c>
      <c r="S2224" s="7" t="s">
        <v>24</v>
      </c>
      <c r="T2224" s="7" t="s">
        <v>23</v>
      </c>
    </row>
    <row r="2225" spans="1:20" ht="30" customHeight="1">
      <c r="A2225" t="str">
        <f>VLOOKUP(J2225,[1]reportExcel!$C$6:$M$8021,4,FALSE)</f>
        <v>TULIPAN</v>
      </c>
      <c r="B2225" t="str">
        <f>VLOOKUP(J2225,[1]reportExcel!$C$6:$M$8021,6,FALSE)</f>
        <v>-76,1315761082</v>
      </c>
      <c r="C2225" t="str">
        <f>VLOOKUP(J2225,[1]reportExcel!$C$6:$M$8021,8,FALSE)</f>
        <v>3,18308266611</v>
      </c>
      <c r="D2225" t="str">
        <f t="shared" si="70"/>
        <v>-76,3567290019</v>
      </c>
      <c r="E2225" t="str">
        <f t="shared" si="69"/>
        <v>3,25753914543</v>
      </c>
      <c r="H2225" s="6" t="s">
        <v>7715</v>
      </c>
      <c r="I2225" s="7" t="s">
        <v>8627</v>
      </c>
      <c r="J2225" s="7" t="s">
        <v>8648</v>
      </c>
      <c r="K2225" s="7" t="s">
        <v>7718</v>
      </c>
      <c r="L2225" s="7" t="s">
        <v>8629</v>
      </c>
      <c r="M2225" s="7" t="s">
        <v>8649</v>
      </c>
      <c r="N2225" s="7" t="s">
        <v>45</v>
      </c>
      <c r="O2225" s="15" t="s">
        <v>8650</v>
      </c>
      <c r="P2225" s="16"/>
      <c r="Q2225" s="7" t="s">
        <v>8651</v>
      </c>
      <c r="R2225" s="7" t="s">
        <v>23</v>
      </c>
      <c r="S2225" s="7" t="s">
        <v>24</v>
      </c>
      <c r="T2225" s="7" t="s">
        <v>23</v>
      </c>
    </row>
    <row r="2226" spans="1:20" ht="30" customHeight="1">
      <c r="A2226" t="str">
        <f>VLOOKUP(J2226,[1]reportExcel!$C$6:$M$8021,4,FALSE)</f>
        <v>GUATEMALA</v>
      </c>
      <c r="B2226" t="str">
        <f>VLOOKUP(J2226,[1]reportExcel!$C$6:$M$8021,6,FALSE)</f>
        <v>-76,1315761082</v>
      </c>
      <c r="C2226" t="str">
        <f>VLOOKUP(J2226,[1]reportExcel!$C$6:$M$8021,8,FALSE)</f>
        <v>3,18308266611</v>
      </c>
      <c r="D2226" t="str">
        <f t="shared" si="70"/>
        <v>-76,1315761082</v>
      </c>
      <c r="E2226" t="str">
        <f t="shared" si="69"/>
        <v>3,18308266611</v>
      </c>
      <c r="H2226" s="6" t="s">
        <v>7715</v>
      </c>
      <c r="I2226" s="7" t="s">
        <v>8627</v>
      </c>
      <c r="J2226" s="7" t="s">
        <v>8652</v>
      </c>
      <c r="K2226" s="7" t="s">
        <v>7718</v>
      </c>
      <c r="L2226" s="7" t="s">
        <v>8629</v>
      </c>
      <c r="M2226" s="7" t="s">
        <v>8653</v>
      </c>
      <c r="N2226" s="7" t="s">
        <v>45</v>
      </c>
      <c r="O2226" s="15" t="s">
        <v>102</v>
      </c>
      <c r="P2226" s="16"/>
      <c r="Q2226" s="7" t="s">
        <v>102</v>
      </c>
      <c r="R2226" s="7" t="s">
        <v>23</v>
      </c>
      <c r="S2226" s="7" t="s">
        <v>24</v>
      </c>
      <c r="T2226" s="7" t="s">
        <v>23</v>
      </c>
    </row>
    <row r="2227" spans="1:20" ht="30" customHeight="1">
      <c r="A2227" t="str">
        <f>VLOOKUP(J2227,[1]reportExcel!$C$6:$M$8021,4,FALSE)</f>
        <v>SAN ANDRÉS</v>
      </c>
      <c r="B2227" t="str">
        <f>VLOOKUP(J2227,[1]reportExcel!$C$6:$M$8021,6,FALSE)</f>
        <v>-76,1315761082</v>
      </c>
      <c r="C2227" t="str">
        <f>VLOOKUP(J2227,[1]reportExcel!$C$6:$M$8021,8,FALSE)</f>
        <v>3,18308266611</v>
      </c>
      <c r="D2227" t="str">
        <f t="shared" si="70"/>
        <v>-76,2811112059</v>
      </c>
      <c r="E2227" t="str">
        <f t="shared" si="69"/>
        <v>3,27720776408</v>
      </c>
      <c r="H2227" s="6" t="s">
        <v>7715</v>
      </c>
      <c r="I2227" s="7" t="s">
        <v>8627</v>
      </c>
      <c r="J2227" s="7" t="s">
        <v>8654</v>
      </c>
      <c r="K2227" s="7" t="s">
        <v>7718</v>
      </c>
      <c r="L2227" s="7" t="s">
        <v>8629</v>
      </c>
      <c r="M2227" s="7" t="s">
        <v>1292</v>
      </c>
      <c r="N2227" s="7" t="s">
        <v>45</v>
      </c>
      <c r="O2227" s="15" t="s">
        <v>8655</v>
      </c>
      <c r="P2227" s="16"/>
      <c r="Q2227" s="7" t="s">
        <v>8656</v>
      </c>
      <c r="R2227" s="7" t="s">
        <v>23</v>
      </c>
      <c r="S2227" s="7" t="s">
        <v>24</v>
      </c>
      <c r="T2227" s="7" t="s">
        <v>23</v>
      </c>
    </row>
    <row r="2228" spans="1:20" ht="30" customHeight="1">
      <c r="A2228" t="str">
        <f>VLOOKUP(J2228,[1]reportExcel!$C$6:$M$8021,4,FALSE)</f>
        <v>LA LINDOSA</v>
      </c>
      <c r="B2228" t="str">
        <f>VLOOKUP(J2228,[1]reportExcel!$C$6:$M$8021,6,FALSE)</f>
        <v>-76,2006769097514</v>
      </c>
      <c r="C2228" t="str">
        <f>VLOOKUP(J2228,[1]reportExcel!$C$6:$M$8021,8,FALSE)</f>
        <v>3,2157187516621</v>
      </c>
      <c r="D2228" t="str">
        <f t="shared" si="70"/>
        <v>-76,2998555167</v>
      </c>
      <c r="E2228" t="str">
        <f t="shared" si="69"/>
        <v>3,28346655237</v>
      </c>
      <c r="H2228" s="6" t="s">
        <v>7715</v>
      </c>
      <c r="I2228" s="7" t="s">
        <v>8627</v>
      </c>
      <c r="J2228" s="7" t="s">
        <v>8657</v>
      </c>
      <c r="K2228" s="7" t="s">
        <v>7718</v>
      </c>
      <c r="L2228" s="7" t="s">
        <v>8629</v>
      </c>
      <c r="M2228" s="7" t="s">
        <v>8658</v>
      </c>
      <c r="N2228" s="7" t="s">
        <v>45</v>
      </c>
      <c r="O2228" s="15" t="s">
        <v>8659</v>
      </c>
      <c r="P2228" s="16"/>
      <c r="Q2228" s="7" t="s">
        <v>8660</v>
      </c>
      <c r="R2228" s="7" t="s">
        <v>23</v>
      </c>
      <c r="S2228" s="7" t="s">
        <v>24</v>
      </c>
      <c r="T2228" s="7" t="s">
        <v>23</v>
      </c>
    </row>
    <row r="2229" spans="1:20" ht="30" customHeight="1">
      <c r="A2229" t="str">
        <f>VLOOKUP(J2229,[1]reportExcel!$C$6:$M$8021,4,FALSE)</f>
        <v>MORALES</v>
      </c>
      <c r="B2229" t="str">
        <f>VLOOKUP(J2229,[1]reportExcel!$C$6:$M$8021,6,FALSE)</f>
        <v>-76,6255849081</v>
      </c>
      <c r="C2229" t="str">
        <f>VLOOKUP(J2229,[1]reportExcel!$C$6:$M$8021,8,FALSE)</f>
        <v>2,74930602502</v>
      </c>
      <c r="D2229" t="str">
        <f t="shared" si="70"/>
        <v>-76,6292210027</v>
      </c>
      <c r="E2229" t="str">
        <f t="shared" si="69"/>
        <v>2,75455782584</v>
      </c>
      <c r="H2229" s="6" t="s">
        <v>7715</v>
      </c>
      <c r="I2229" s="7" t="s">
        <v>8661</v>
      </c>
      <c r="J2229" s="7" t="s">
        <v>8662</v>
      </c>
      <c r="K2229" s="7" t="s">
        <v>7718</v>
      </c>
      <c r="L2229" s="7" t="s">
        <v>4681</v>
      </c>
      <c r="M2229" s="7" t="s">
        <v>4681</v>
      </c>
      <c r="N2229" s="7" t="s">
        <v>20</v>
      </c>
      <c r="O2229" s="15" t="s">
        <v>8663</v>
      </c>
      <c r="P2229" s="16"/>
      <c r="Q2229" s="7" t="s">
        <v>8664</v>
      </c>
      <c r="R2229" s="7" t="s">
        <v>23</v>
      </c>
      <c r="S2229" s="7" t="s">
        <v>24</v>
      </c>
      <c r="T2229" s="7" t="s">
        <v>23</v>
      </c>
    </row>
    <row r="2230" spans="1:20" ht="30" customHeight="1">
      <c r="A2230" t="str">
        <f>VLOOKUP(J2230,[1]reportExcel!$C$6:$M$8021,4,FALSE)</f>
        <v>CARPINTERO</v>
      </c>
      <c r="B2230" t="str">
        <f>VLOOKUP(J2230,[1]reportExcel!$C$6:$M$8021,6,FALSE)</f>
        <v>-76,7494099266</v>
      </c>
      <c r="C2230" t="str">
        <f>VLOOKUP(J2230,[1]reportExcel!$C$6:$M$8021,8,FALSE)</f>
        <v>2,77755103225</v>
      </c>
      <c r="D2230" t="str">
        <f t="shared" si="70"/>
        <v>-76,6084362044</v>
      </c>
      <c r="E2230" t="str">
        <f t="shared" si="69"/>
        <v>2,78871261993</v>
      </c>
      <c r="H2230" s="6" t="s">
        <v>7715</v>
      </c>
      <c r="I2230" s="7" t="s">
        <v>8661</v>
      </c>
      <c r="J2230" s="7" t="s">
        <v>8665</v>
      </c>
      <c r="K2230" s="7" t="s">
        <v>7718</v>
      </c>
      <c r="L2230" s="7" t="s">
        <v>4681</v>
      </c>
      <c r="M2230" s="7" t="s">
        <v>8666</v>
      </c>
      <c r="N2230" s="7" t="s">
        <v>45</v>
      </c>
      <c r="O2230" s="15" t="s">
        <v>8667</v>
      </c>
      <c r="P2230" s="16"/>
      <c r="Q2230" s="7" t="s">
        <v>8668</v>
      </c>
      <c r="R2230" s="7" t="s">
        <v>23</v>
      </c>
      <c r="S2230" s="7" t="s">
        <v>24</v>
      </c>
      <c r="T2230" s="7" t="s">
        <v>23</v>
      </c>
    </row>
    <row r="2231" spans="1:20" ht="30" customHeight="1">
      <c r="A2231" t="str">
        <f>VLOOKUP(J2231,[1]reportExcel!$C$6:$M$8021,4,FALSE)</f>
        <v>SAN ISIDRO</v>
      </c>
      <c r="B2231" t="str">
        <f>VLOOKUP(J2231,[1]reportExcel!$C$6:$M$8021,6,FALSE)</f>
        <v>-76,7494099266</v>
      </c>
      <c r="C2231" t="str">
        <f>VLOOKUP(J2231,[1]reportExcel!$C$6:$M$8021,8,FALSE)</f>
        <v>2,77755103225</v>
      </c>
      <c r="D2231" t="str">
        <f t="shared" si="70"/>
        <v>-76,6622901674</v>
      </c>
      <c r="E2231" t="str">
        <f t="shared" si="69"/>
        <v>2,74880027388</v>
      </c>
      <c r="H2231" s="6" t="s">
        <v>7715</v>
      </c>
      <c r="I2231" s="7" t="s">
        <v>8661</v>
      </c>
      <c r="J2231" s="7" t="s">
        <v>8669</v>
      </c>
      <c r="K2231" s="7" t="s">
        <v>7718</v>
      </c>
      <c r="L2231" s="7" t="s">
        <v>4681</v>
      </c>
      <c r="M2231" s="7" t="s">
        <v>1569</v>
      </c>
      <c r="N2231" s="7" t="s">
        <v>45</v>
      </c>
      <c r="O2231" s="15" t="s">
        <v>8670</v>
      </c>
      <c r="P2231" s="16"/>
      <c r="Q2231" s="7" t="s">
        <v>8671</v>
      </c>
      <c r="R2231" s="7" t="s">
        <v>23</v>
      </c>
      <c r="S2231" s="7" t="s">
        <v>24</v>
      </c>
      <c r="T2231" s="7" t="s">
        <v>23</v>
      </c>
    </row>
    <row r="2232" spans="1:20" ht="30" customHeight="1">
      <c r="A2232" t="str">
        <f>VLOOKUP(J2232,[1]reportExcel!$C$6:$M$8021,4,FALSE)</f>
        <v>SANTA ROSA</v>
      </c>
      <c r="B2232" t="str">
        <f>VLOOKUP(J2232,[1]reportExcel!$C$6:$M$8021,6,FALSE)</f>
        <v>-76,7494099266</v>
      </c>
      <c r="C2232" t="str">
        <f>VLOOKUP(J2232,[1]reportExcel!$C$6:$M$8021,8,FALSE)</f>
        <v>2,77755103225</v>
      </c>
      <c r="D2232" t="str">
        <f t="shared" si="70"/>
        <v>-76,662547631</v>
      </c>
      <c r="E2232" t="str">
        <f t="shared" si="69"/>
        <v>2,79947404079</v>
      </c>
      <c r="H2232" s="6" t="s">
        <v>7715</v>
      </c>
      <c r="I2232" s="7" t="s">
        <v>8661</v>
      </c>
      <c r="J2232" s="7" t="s">
        <v>8672</v>
      </c>
      <c r="K2232" s="7" t="s">
        <v>7718</v>
      </c>
      <c r="L2232" s="7" t="s">
        <v>4681</v>
      </c>
      <c r="M2232" s="7" t="s">
        <v>4643</v>
      </c>
      <c r="N2232" s="7" t="s">
        <v>45</v>
      </c>
      <c r="O2232" s="15" t="s">
        <v>8673</v>
      </c>
      <c r="P2232" s="16"/>
      <c r="Q2232" s="7" t="s">
        <v>8674</v>
      </c>
      <c r="R2232" s="7" t="s">
        <v>23</v>
      </c>
      <c r="S2232" s="7" t="s">
        <v>24</v>
      </c>
      <c r="T2232" s="7" t="s">
        <v>23</v>
      </c>
    </row>
    <row r="2233" spans="1:20" ht="30" customHeight="1">
      <c r="A2233" t="str">
        <f>VLOOKUP(J2233,[1]reportExcel!$C$6:$M$8021,4,FALSE)</f>
        <v>LA ESTACIÓN</v>
      </c>
      <c r="B2233" t="str">
        <f>VLOOKUP(J2233,[1]reportExcel!$C$6:$M$8021,6,FALSE)</f>
        <v>-76,7494099266</v>
      </c>
      <c r="C2233" t="str">
        <f>VLOOKUP(J2233,[1]reportExcel!$C$6:$M$8021,8,FALSE)</f>
        <v>2,77755103225</v>
      </c>
      <c r="D2233" t="str">
        <f t="shared" si="70"/>
        <v>-76,6237152518</v>
      </c>
      <c r="E2233" t="str">
        <f t="shared" si="69"/>
        <v>2,76823287607</v>
      </c>
      <c r="H2233" s="6" t="s">
        <v>7715</v>
      </c>
      <c r="I2233" s="7" t="s">
        <v>8661</v>
      </c>
      <c r="J2233" s="7" t="s">
        <v>8675</v>
      </c>
      <c r="K2233" s="7" t="s">
        <v>7718</v>
      </c>
      <c r="L2233" s="7" t="s">
        <v>4681</v>
      </c>
      <c r="M2233" s="7" t="s">
        <v>258</v>
      </c>
      <c r="N2233" s="7" t="s">
        <v>45</v>
      </c>
      <c r="O2233" s="15" t="s">
        <v>8676</v>
      </c>
      <c r="P2233" s="16"/>
      <c r="Q2233" s="7" t="s">
        <v>8677</v>
      </c>
      <c r="R2233" s="7" t="s">
        <v>23</v>
      </c>
      <c r="S2233" s="7" t="s">
        <v>24</v>
      </c>
      <c r="T2233" s="7" t="s">
        <v>23</v>
      </c>
    </row>
    <row r="2234" spans="1:20" ht="30" customHeight="1">
      <c r="A2234" t="str">
        <f>VLOOKUP(J2234,[1]reportExcel!$C$6:$M$8021,4,FALSE)</f>
        <v>EL ROSARIO</v>
      </c>
      <c r="B2234" t="str">
        <f>VLOOKUP(J2234,[1]reportExcel!$C$6:$M$8021,6,FALSE)</f>
        <v>-76,7494099266</v>
      </c>
      <c r="C2234" t="str">
        <f>VLOOKUP(J2234,[1]reportExcel!$C$6:$M$8021,8,FALSE)</f>
        <v>2,77755103225</v>
      </c>
      <c r="D2234" t="str">
        <f t="shared" si="70"/>
        <v>-76,657422566</v>
      </c>
      <c r="E2234" t="str">
        <f t="shared" si="69"/>
        <v>2,731884438</v>
      </c>
      <c r="H2234" s="6" t="s">
        <v>7715</v>
      </c>
      <c r="I2234" s="7" t="s">
        <v>8661</v>
      </c>
      <c r="J2234" s="7" t="s">
        <v>8678</v>
      </c>
      <c r="K2234" s="7" t="s">
        <v>7718</v>
      </c>
      <c r="L2234" s="7" t="s">
        <v>4681</v>
      </c>
      <c r="M2234" s="7" t="s">
        <v>4666</v>
      </c>
      <c r="N2234" s="7" t="s">
        <v>45</v>
      </c>
      <c r="O2234" s="15" t="s">
        <v>8679</v>
      </c>
      <c r="P2234" s="16"/>
      <c r="Q2234" s="7" t="s">
        <v>8680</v>
      </c>
      <c r="R2234" s="7" t="s">
        <v>23</v>
      </c>
      <c r="S2234" s="7" t="s">
        <v>24</v>
      </c>
      <c r="T2234" s="7" t="s">
        <v>23</v>
      </c>
    </row>
    <row r="2235" spans="1:20" ht="30" customHeight="1">
      <c r="A2235" t="str">
        <f>VLOOKUP(J2235,[1]reportExcel!$C$6:$M$8021,4,FALSE)</f>
        <v>PADILLA</v>
      </c>
      <c r="B2235" t="str">
        <f>VLOOKUP(J2235,[1]reportExcel!$C$6:$M$8021,6,FALSE)</f>
        <v>-76,3130175883</v>
      </c>
      <c r="C2235" t="str">
        <f>VLOOKUP(J2235,[1]reportExcel!$C$6:$M$8021,8,FALSE)</f>
        <v>3,22299731562</v>
      </c>
      <c r="D2235" t="str">
        <f t="shared" si="70"/>
        <v>-76,3132915458</v>
      </c>
      <c r="E2235" t="str">
        <f t="shared" si="69"/>
        <v>3,22084946043</v>
      </c>
      <c r="H2235" s="6" t="s">
        <v>7715</v>
      </c>
      <c r="I2235" s="7" t="s">
        <v>8681</v>
      </c>
      <c r="J2235" s="7" t="s">
        <v>8682</v>
      </c>
      <c r="K2235" s="7" t="s">
        <v>7718</v>
      </c>
      <c r="L2235" s="7" t="s">
        <v>8683</v>
      </c>
      <c r="M2235" s="7" t="s">
        <v>8683</v>
      </c>
      <c r="N2235" s="7" t="s">
        <v>20</v>
      </c>
      <c r="O2235" s="15" t="s">
        <v>8684</v>
      </c>
      <c r="P2235" s="16"/>
      <c r="Q2235" s="7" t="s">
        <v>8685</v>
      </c>
      <c r="R2235" s="7" t="s">
        <v>23</v>
      </c>
      <c r="S2235" s="7" t="s">
        <v>24</v>
      </c>
      <c r="T2235" s="7" t="s">
        <v>23</v>
      </c>
    </row>
    <row r="2236" spans="1:20" ht="30" customHeight="1">
      <c r="A2236" t="str">
        <f>VLOOKUP(J2236,[1]reportExcel!$C$6:$M$8021,4,FALSE)</f>
        <v>YARUMALES</v>
      </c>
      <c r="B2236" t="str">
        <f>VLOOKUP(J2236,[1]reportExcel!$C$6:$M$8021,6,FALSE)</f>
        <v>-76,3629487228</v>
      </c>
      <c r="C2236" t="str">
        <f>VLOOKUP(J2236,[1]reportExcel!$C$6:$M$8021,8,FALSE)</f>
        <v>3,21582274316</v>
      </c>
      <c r="D2236" t="str">
        <f t="shared" si="70"/>
        <v>-76,3634426941</v>
      </c>
      <c r="E2236" t="str">
        <f t="shared" si="69"/>
        <v>3,21568305682</v>
      </c>
      <c r="H2236" s="6" t="s">
        <v>7715</v>
      </c>
      <c r="I2236" s="7" t="s">
        <v>8681</v>
      </c>
      <c r="J2236" s="7" t="s">
        <v>8686</v>
      </c>
      <c r="K2236" s="7" t="s">
        <v>7718</v>
      </c>
      <c r="L2236" s="7" t="s">
        <v>8683</v>
      </c>
      <c r="M2236" s="7" t="s">
        <v>8687</v>
      </c>
      <c r="N2236" s="7" t="s">
        <v>45</v>
      </c>
      <c r="O2236" s="15" t="s">
        <v>8688</v>
      </c>
      <c r="P2236" s="16"/>
      <c r="Q2236" s="7" t="s">
        <v>8689</v>
      </c>
      <c r="R2236" s="7" t="s">
        <v>23</v>
      </c>
      <c r="S2236" s="7" t="s">
        <v>24</v>
      </c>
      <c r="T2236" s="7" t="s">
        <v>23</v>
      </c>
    </row>
    <row r="2237" spans="1:20" ht="30" customHeight="1">
      <c r="A2237" t="str">
        <f>VLOOKUP(J2237,[1]reportExcel!$C$6:$M$8021,4,FALSE)</f>
        <v>LA PAILA</v>
      </c>
      <c r="B2237" t="str">
        <f>VLOOKUP(J2237,[1]reportExcel!$C$6:$M$8021,6,FALSE)</f>
        <v>-76,3374872068</v>
      </c>
      <c r="C2237" t="str">
        <f>VLOOKUP(J2237,[1]reportExcel!$C$6:$M$8021,8,FALSE)</f>
        <v>3,19554510521</v>
      </c>
      <c r="D2237" t="str">
        <f t="shared" si="70"/>
        <v>-76,314487869</v>
      </c>
      <c r="E2237" t="str">
        <f t="shared" si="69"/>
        <v>3,19512832634</v>
      </c>
      <c r="H2237" s="6" t="s">
        <v>7715</v>
      </c>
      <c r="I2237" s="7" t="s">
        <v>8681</v>
      </c>
      <c r="J2237" s="7" t="s">
        <v>8690</v>
      </c>
      <c r="K2237" s="7" t="s">
        <v>7718</v>
      </c>
      <c r="L2237" s="7" t="s">
        <v>8683</v>
      </c>
      <c r="M2237" s="7" t="s">
        <v>6704</v>
      </c>
      <c r="N2237" s="7" t="s">
        <v>45</v>
      </c>
      <c r="O2237" s="15" t="s">
        <v>8691</v>
      </c>
      <c r="P2237" s="16"/>
      <c r="Q2237" s="7" t="s">
        <v>8692</v>
      </c>
      <c r="R2237" s="7" t="s">
        <v>23</v>
      </c>
      <c r="S2237" s="7" t="s">
        <v>24</v>
      </c>
      <c r="T2237" s="7" t="s">
        <v>23</v>
      </c>
    </row>
    <row r="2238" spans="1:20" ht="30" customHeight="1">
      <c r="A2238" t="str">
        <f>VLOOKUP(J2238,[1]reportExcel!$C$6:$M$8021,4,FALSE)</f>
        <v>EL CHAMIZO</v>
      </c>
      <c r="B2238" t="str">
        <f>VLOOKUP(J2238,[1]reportExcel!$C$6:$M$8021,6,FALSE)</f>
        <v>-76,3374872068</v>
      </c>
      <c r="C2238" t="str">
        <f>VLOOKUP(J2238,[1]reportExcel!$C$6:$M$8021,8,FALSE)</f>
        <v>3,19554510521</v>
      </c>
      <c r="D2238" t="str">
        <f t="shared" si="70"/>
        <v>-76,3593666292</v>
      </c>
      <c r="E2238" t="str">
        <f t="shared" si="69"/>
        <v>3,20576434379</v>
      </c>
      <c r="H2238" s="6" t="s">
        <v>7715</v>
      </c>
      <c r="I2238" s="7" t="s">
        <v>8681</v>
      </c>
      <c r="J2238" s="7" t="s">
        <v>8693</v>
      </c>
      <c r="K2238" s="7" t="s">
        <v>7718</v>
      </c>
      <c r="L2238" s="7" t="s">
        <v>8683</v>
      </c>
      <c r="M2238" s="7" t="s">
        <v>8694</v>
      </c>
      <c r="N2238" s="7" t="s">
        <v>45</v>
      </c>
      <c r="O2238" s="15" t="s">
        <v>8695</v>
      </c>
      <c r="P2238" s="16"/>
      <c r="Q2238" s="7" t="s">
        <v>8696</v>
      </c>
      <c r="R2238" s="7" t="s">
        <v>23</v>
      </c>
      <c r="S2238" s="7" t="s">
        <v>24</v>
      </c>
      <c r="T2238" s="7" t="s">
        <v>23</v>
      </c>
    </row>
    <row r="2239" spans="1:20" ht="30" customHeight="1">
      <c r="A2239" t="str">
        <f>VLOOKUP(J2239,[1]reportExcel!$C$6:$M$8021,4,FALSE)</f>
        <v>LOS ROBLES</v>
      </c>
      <c r="B2239" t="str">
        <f>VLOOKUP(J2239,[1]reportExcel!$C$6:$M$8021,6,FALSE)</f>
        <v>-76,3374125403373</v>
      </c>
      <c r="C2239" t="str">
        <f>VLOOKUP(J2239,[1]reportExcel!$C$6:$M$8021,8,FALSE)</f>
        <v>3,1954816066042</v>
      </c>
      <c r="D2239" t="str">
        <f t="shared" si="70"/>
        <v>-76,3567914332</v>
      </c>
      <c r="E2239" t="str">
        <f t="shared" si="69"/>
        <v>3,22784228657</v>
      </c>
      <c r="H2239" s="6" t="s">
        <v>7715</v>
      </c>
      <c r="I2239" s="7" t="s">
        <v>8681</v>
      </c>
      <c r="J2239" s="7" t="s">
        <v>8697</v>
      </c>
      <c r="K2239" s="7" t="s">
        <v>7718</v>
      </c>
      <c r="L2239" s="7" t="s">
        <v>8683</v>
      </c>
      <c r="M2239" s="7" t="s">
        <v>8698</v>
      </c>
      <c r="N2239" s="7" t="s">
        <v>45</v>
      </c>
      <c r="O2239" s="15" t="s">
        <v>8699</v>
      </c>
      <c r="P2239" s="16"/>
      <c r="Q2239" s="7" t="s">
        <v>8700</v>
      </c>
      <c r="R2239" s="7" t="s">
        <v>23</v>
      </c>
      <c r="S2239" s="7" t="s">
        <v>24</v>
      </c>
      <c r="T2239" s="7" t="s">
        <v>23</v>
      </c>
    </row>
    <row r="2240" spans="1:20" ht="30" customHeight="1">
      <c r="A2240" t="str">
        <f>VLOOKUP(J2240,[1]reportExcel!$C$6:$M$8021,4,FALSE)</f>
        <v>CUERNAVACA</v>
      </c>
      <c r="B2240" t="str">
        <f>VLOOKUP(J2240,[1]reportExcel!$C$6:$M$8021,6,FALSE)</f>
        <v>-76,3374872068</v>
      </c>
      <c r="C2240" t="str">
        <f>VLOOKUP(J2240,[1]reportExcel!$C$6:$M$8021,8,FALSE)</f>
        <v>3,19554510521</v>
      </c>
      <c r="D2240" t="str">
        <f t="shared" si="70"/>
        <v>-76,3317999633</v>
      </c>
      <c r="E2240" t="str">
        <f t="shared" si="69"/>
        <v>3,22072745761</v>
      </c>
      <c r="H2240" s="6" t="s">
        <v>7715</v>
      </c>
      <c r="I2240" s="7" t="s">
        <v>8681</v>
      </c>
      <c r="J2240" s="7" t="s">
        <v>8701</v>
      </c>
      <c r="K2240" s="7" t="s">
        <v>7718</v>
      </c>
      <c r="L2240" s="7" t="s">
        <v>8683</v>
      </c>
      <c r="M2240" s="7" t="s">
        <v>8702</v>
      </c>
      <c r="N2240" s="7" t="s">
        <v>45</v>
      </c>
      <c r="O2240" s="15" t="s">
        <v>8703</v>
      </c>
      <c r="P2240" s="16"/>
      <c r="Q2240" s="7" t="s">
        <v>8704</v>
      </c>
      <c r="R2240" s="7" t="s">
        <v>23</v>
      </c>
      <c r="S2240" s="7" t="s">
        <v>24</v>
      </c>
      <c r="T2240" s="7" t="s">
        <v>23</v>
      </c>
    </row>
    <row r="2241" spans="1:20" ht="30" customHeight="1">
      <c r="A2241" t="str">
        <f>VLOOKUP(J2241,[1]reportExcel!$C$6:$M$8021,4,FALSE)</f>
        <v>BELALCÁZAR</v>
      </c>
      <c r="B2241" t="str">
        <f>VLOOKUP(J2241,[1]reportExcel!$C$6:$M$8021,6,FALSE)</f>
        <v>-75,9719235642</v>
      </c>
      <c r="C2241" t="str">
        <f>VLOOKUP(J2241,[1]reportExcel!$C$6:$M$8021,8,FALSE)</f>
        <v>2,64531146532</v>
      </c>
      <c r="D2241" t="str">
        <f t="shared" si="70"/>
        <v>-75,971964511</v>
      </c>
      <c r="E2241" t="str">
        <f t="shared" si="69"/>
        <v>2,641347053</v>
      </c>
      <c r="H2241" s="6" t="s">
        <v>7715</v>
      </c>
      <c r="I2241" s="7" t="s">
        <v>8705</v>
      </c>
      <c r="J2241" s="7" t="s">
        <v>8706</v>
      </c>
      <c r="K2241" s="7" t="s">
        <v>7718</v>
      </c>
      <c r="L2241" s="7" t="s">
        <v>5910</v>
      </c>
      <c r="M2241" s="7" t="s">
        <v>6647</v>
      </c>
      <c r="N2241" s="7" t="s">
        <v>20</v>
      </c>
      <c r="O2241" s="15" t="s">
        <v>8707</v>
      </c>
      <c r="P2241" s="16"/>
      <c r="Q2241" s="7" t="s">
        <v>8708</v>
      </c>
      <c r="R2241" s="7" t="s">
        <v>23</v>
      </c>
      <c r="S2241" s="7" t="s">
        <v>24</v>
      </c>
      <c r="T2241" s="7" t="s">
        <v>23</v>
      </c>
    </row>
    <row r="2242" spans="1:20" ht="30" customHeight="1">
      <c r="A2242" t="str">
        <f>VLOOKUP(J2242,[1]reportExcel!$C$6:$M$8021,4,FALSE)</f>
        <v>AVIRAMA</v>
      </c>
      <c r="B2242" t="str">
        <f>VLOOKUP(J2242,[1]reportExcel!$C$6:$M$8021,6,FALSE)</f>
        <v>-75,9777022988</v>
      </c>
      <c r="C2242" t="str">
        <f>VLOOKUP(J2242,[1]reportExcel!$C$6:$M$8021,8,FALSE)</f>
        <v>2,65864902916</v>
      </c>
      <c r="D2242" t="str">
        <f t="shared" si="70"/>
        <v>-75,9773034233</v>
      </c>
      <c r="E2242" t="str">
        <f t="shared" si="69"/>
        <v>2,65832081111</v>
      </c>
      <c r="H2242" s="6" t="s">
        <v>7715</v>
      </c>
      <c r="I2242" s="7" t="s">
        <v>8705</v>
      </c>
      <c r="J2242" s="7" t="s">
        <v>8709</v>
      </c>
      <c r="K2242" s="7" t="s">
        <v>7718</v>
      </c>
      <c r="L2242" s="7" t="s">
        <v>5910</v>
      </c>
      <c r="M2242" s="7" t="s">
        <v>8710</v>
      </c>
      <c r="N2242" s="7" t="s">
        <v>45</v>
      </c>
      <c r="O2242" s="15" t="s">
        <v>8711</v>
      </c>
      <c r="P2242" s="16"/>
      <c r="Q2242" s="7" t="s">
        <v>8712</v>
      </c>
      <c r="R2242" s="7" t="s">
        <v>23</v>
      </c>
      <c r="S2242" s="7" t="s">
        <v>24</v>
      </c>
      <c r="T2242" s="7" t="s">
        <v>23</v>
      </c>
    </row>
    <row r="2243" spans="1:20" ht="30" customHeight="1">
      <c r="A2243" t="str">
        <f>VLOOKUP(J2243,[1]reportExcel!$C$6:$M$8021,4,FALSE)</f>
        <v>COHETANDO</v>
      </c>
      <c r="B2243" t="str">
        <f>VLOOKUP(J2243,[1]reportExcel!$C$6:$M$8021,6,FALSE)</f>
        <v>-75,9822647237</v>
      </c>
      <c r="C2243" t="str">
        <f>VLOOKUP(J2243,[1]reportExcel!$C$6:$M$8021,8,FALSE)</f>
        <v>2,58431461955</v>
      </c>
      <c r="D2243" t="str">
        <f t="shared" si="70"/>
        <v>-75,9823070779</v>
      </c>
      <c r="E2243" t="str">
        <f t="shared" si="69"/>
        <v>2,58407557616</v>
      </c>
      <c r="H2243" s="6" t="s">
        <v>7715</v>
      </c>
      <c r="I2243" s="7" t="s">
        <v>8705</v>
      </c>
      <c r="J2243" s="7" t="s">
        <v>8713</v>
      </c>
      <c r="K2243" s="7" t="s">
        <v>7718</v>
      </c>
      <c r="L2243" s="7" t="s">
        <v>5910</v>
      </c>
      <c r="M2243" s="7" t="s">
        <v>8714</v>
      </c>
      <c r="N2243" s="7" t="s">
        <v>45</v>
      </c>
      <c r="O2243" s="15" t="s">
        <v>8715</v>
      </c>
      <c r="P2243" s="16"/>
      <c r="Q2243" s="7" t="s">
        <v>8716</v>
      </c>
      <c r="R2243" s="7" t="s">
        <v>23</v>
      </c>
      <c r="S2243" s="7" t="s">
        <v>24</v>
      </c>
      <c r="T2243" s="7" t="s">
        <v>23</v>
      </c>
    </row>
    <row r="2244" spans="1:20" ht="30" customHeight="1">
      <c r="A2244" t="str">
        <f>VLOOKUP(J2244,[1]reportExcel!$C$6:$M$8021,4,FALSE)</f>
        <v>ITAIBE</v>
      </c>
      <c r="B2244" t="str">
        <f>VLOOKUP(J2244,[1]reportExcel!$C$6:$M$8021,6,FALSE)</f>
        <v>-75,8472936247</v>
      </c>
      <c r="C2244" t="str">
        <f>VLOOKUP(J2244,[1]reportExcel!$C$6:$M$8021,8,FALSE)</f>
        <v>2,47964221218</v>
      </c>
      <c r="D2244" t="str">
        <f t="shared" si="70"/>
        <v>-75,8484300341</v>
      </c>
      <c r="E2244" t="str">
        <f t="shared" si="69"/>
        <v>2,47960106326</v>
      </c>
      <c r="H2244" s="6" t="s">
        <v>7715</v>
      </c>
      <c r="I2244" s="7" t="s">
        <v>8705</v>
      </c>
      <c r="J2244" s="7" t="s">
        <v>8717</v>
      </c>
      <c r="K2244" s="7" t="s">
        <v>7718</v>
      </c>
      <c r="L2244" s="7" t="s">
        <v>5910</v>
      </c>
      <c r="M2244" s="7" t="s">
        <v>8718</v>
      </c>
      <c r="N2244" s="7" t="s">
        <v>45</v>
      </c>
      <c r="O2244" s="15" t="s">
        <v>8719</v>
      </c>
      <c r="P2244" s="16"/>
      <c r="Q2244" s="7" t="s">
        <v>8720</v>
      </c>
      <c r="R2244" s="7" t="s">
        <v>23</v>
      </c>
      <c r="S2244" s="7" t="s">
        <v>24</v>
      </c>
      <c r="T2244" s="7" t="s">
        <v>23</v>
      </c>
    </row>
    <row r="2245" spans="1:20" ht="30" customHeight="1">
      <c r="A2245" t="str">
        <f>VLOOKUP(J2245,[1]reportExcel!$C$6:$M$8021,4,FALSE)</f>
        <v>RICAURTE</v>
      </c>
      <c r="B2245" t="str">
        <f>VLOOKUP(J2245,[1]reportExcel!$C$6:$M$8021,6,FALSE)</f>
        <v>-75,9577958955</v>
      </c>
      <c r="C2245" t="str">
        <f>VLOOKUP(J2245,[1]reportExcel!$C$6:$M$8021,8,FALSE)</f>
        <v>2,52785035009</v>
      </c>
      <c r="D2245" t="str">
        <f t="shared" si="70"/>
        <v>-75,9578327971</v>
      </c>
      <c r="E2245" t="str">
        <f t="shared" si="69"/>
        <v>2,52766469151</v>
      </c>
      <c r="H2245" s="6" t="s">
        <v>7715</v>
      </c>
      <c r="I2245" s="7" t="s">
        <v>8705</v>
      </c>
      <c r="J2245" s="7" t="s">
        <v>8721</v>
      </c>
      <c r="K2245" s="7" t="s">
        <v>7718</v>
      </c>
      <c r="L2245" s="7" t="s">
        <v>5910</v>
      </c>
      <c r="M2245" s="7" t="s">
        <v>8722</v>
      </c>
      <c r="N2245" s="7" t="s">
        <v>45</v>
      </c>
      <c r="O2245" s="15" t="s">
        <v>8723</v>
      </c>
      <c r="P2245" s="16"/>
      <c r="Q2245" s="7" t="s">
        <v>8724</v>
      </c>
      <c r="R2245" s="7" t="s">
        <v>23</v>
      </c>
      <c r="S2245" s="7" t="s">
        <v>24</v>
      </c>
      <c r="T2245" s="7" t="s">
        <v>23</v>
      </c>
    </row>
    <row r="2246" spans="1:20" ht="30" customHeight="1">
      <c r="A2246" t="str">
        <f>VLOOKUP(J2246,[1]reportExcel!$C$6:$M$8021,4,FALSE)</f>
        <v>RIOCHIQUITO</v>
      </c>
      <c r="B2246" t="str">
        <f>VLOOKUP(J2246,[1]reportExcel!$C$6:$M$8021,6,FALSE)</f>
        <v>-75,9994948958</v>
      </c>
      <c r="C2246" t="str">
        <f>VLOOKUP(J2246,[1]reportExcel!$C$6:$M$8021,8,FALSE)</f>
        <v>2,72787546304</v>
      </c>
      <c r="D2246" t="str">
        <f t="shared" si="70"/>
        <v>-75,78205946</v>
      </c>
      <c r="E2246" t="str">
        <f t="shared" si="69"/>
        <v>2,670861492</v>
      </c>
      <c r="H2246" s="6" t="s">
        <v>7715</v>
      </c>
      <c r="I2246" s="7" t="s">
        <v>8705</v>
      </c>
      <c r="J2246" s="7" t="s">
        <v>8725</v>
      </c>
      <c r="K2246" s="7" t="s">
        <v>7718</v>
      </c>
      <c r="L2246" s="7" t="s">
        <v>5910</v>
      </c>
      <c r="M2246" s="7" t="s">
        <v>8726</v>
      </c>
      <c r="N2246" s="7" t="s">
        <v>45</v>
      </c>
      <c r="O2246" s="15" t="s">
        <v>8727</v>
      </c>
      <c r="P2246" s="16"/>
      <c r="Q2246" s="7" t="s">
        <v>8728</v>
      </c>
      <c r="R2246" s="7" t="s">
        <v>23</v>
      </c>
      <c r="S2246" s="7" t="s">
        <v>24</v>
      </c>
      <c r="T2246" s="7" t="s">
        <v>23</v>
      </c>
    </row>
    <row r="2247" spans="1:20" ht="30" customHeight="1">
      <c r="A2247" t="str">
        <f>VLOOKUP(J2247,[1]reportExcel!$C$6:$M$8021,4,FALSE)</f>
        <v>SAN LUIS (POTRERILLO)</v>
      </c>
      <c r="B2247" t="str">
        <f>VLOOKUP(J2247,[1]reportExcel!$C$6:$M$8021,6,FALSE)</f>
        <v>-75,9994948958</v>
      </c>
      <c r="C2247" t="str">
        <f>VLOOKUP(J2247,[1]reportExcel!$C$6:$M$8021,8,FALSE)</f>
        <v>2,72787546304</v>
      </c>
      <c r="D2247" t="str">
        <f t="shared" si="70"/>
        <v>-75,9249192648</v>
      </c>
      <c r="E2247" t="str">
        <f t="shared" ref="E2247:E2310" si="71">IF(AND(Q2247="0,",NOT(ISNA(C2247))),C2247,Q2247)</f>
        <v>2,56797648341</v>
      </c>
      <c r="H2247" s="6" t="s">
        <v>7715</v>
      </c>
      <c r="I2247" s="7" t="s">
        <v>8705</v>
      </c>
      <c r="J2247" s="7" t="s">
        <v>8729</v>
      </c>
      <c r="K2247" s="7" t="s">
        <v>7718</v>
      </c>
      <c r="L2247" s="7" t="s">
        <v>5910</v>
      </c>
      <c r="M2247" s="7" t="s">
        <v>8730</v>
      </c>
      <c r="N2247" s="7" t="s">
        <v>45</v>
      </c>
      <c r="O2247" s="15" t="s">
        <v>8731</v>
      </c>
      <c r="P2247" s="16"/>
      <c r="Q2247" s="7" t="s">
        <v>8732</v>
      </c>
      <c r="R2247" s="7" t="s">
        <v>23</v>
      </c>
      <c r="S2247" s="7" t="s">
        <v>24</v>
      </c>
      <c r="T2247" s="7" t="s">
        <v>23</v>
      </c>
    </row>
    <row r="2248" spans="1:20" ht="30" customHeight="1">
      <c r="A2248" t="str">
        <f>VLOOKUP(J2248,[1]reportExcel!$C$6:$M$8021,4,FALSE)</f>
        <v>TALAGA</v>
      </c>
      <c r="B2248" t="str">
        <f>VLOOKUP(J2248,[1]reportExcel!$C$6:$M$8021,6,FALSE)</f>
        <v>-76,0218970947</v>
      </c>
      <c r="C2248" t="str">
        <f>VLOOKUP(J2248,[1]reportExcel!$C$6:$M$8021,8,FALSE)</f>
        <v>2,713520016</v>
      </c>
      <c r="D2248" t="str">
        <f t="shared" si="70"/>
        <v>-76,0222524785</v>
      </c>
      <c r="E2248" t="str">
        <f t="shared" si="71"/>
        <v>2,71375876644</v>
      </c>
      <c r="H2248" s="6" t="s">
        <v>7715</v>
      </c>
      <c r="I2248" s="7" t="s">
        <v>8705</v>
      </c>
      <c r="J2248" s="7" t="s">
        <v>8733</v>
      </c>
      <c r="K2248" s="7" t="s">
        <v>7718</v>
      </c>
      <c r="L2248" s="7" t="s">
        <v>5910</v>
      </c>
      <c r="M2248" s="7" t="s">
        <v>8734</v>
      </c>
      <c r="N2248" s="7" t="s">
        <v>45</v>
      </c>
      <c r="O2248" s="15" t="s">
        <v>8735</v>
      </c>
      <c r="P2248" s="16"/>
      <c r="Q2248" s="7" t="s">
        <v>8736</v>
      </c>
      <c r="R2248" s="7" t="s">
        <v>23</v>
      </c>
      <c r="S2248" s="7" t="s">
        <v>24</v>
      </c>
      <c r="T2248" s="7" t="s">
        <v>23</v>
      </c>
    </row>
    <row r="2249" spans="1:20" ht="30" customHeight="1">
      <c r="A2249" t="str">
        <f>VLOOKUP(J2249,[1]reportExcel!$C$6:$M$8021,4,FALSE)</f>
        <v>TÓEZ</v>
      </c>
      <c r="B2249" t="str">
        <f>VLOOKUP(J2249,[1]reportExcel!$C$6:$M$8021,6,FALSE)</f>
        <v>-76,0504564573</v>
      </c>
      <c r="C2249" t="str">
        <f>VLOOKUP(J2249,[1]reportExcel!$C$6:$M$8021,8,FALSE)</f>
        <v>2,76897832642</v>
      </c>
      <c r="D2249" t="str">
        <f t="shared" si="70"/>
        <v>-76,0499330368</v>
      </c>
      <c r="E2249" t="str">
        <f t="shared" si="71"/>
        <v>2,77755935291</v>
      </c>
      <c r="H2249" s="6" t="s">
        <v>7715</v>
      </c>
      <c r="I2249" s="7" t="s">
        <v>8705</v>
      </c>
      <c r="J2249" s="7" t="s">
        <v>8737</v>
      </c>
      <c r="K2249" s="7" t="s">
        <v>7718</v>
      </c>
      <c r="L2249" s="7" t="s">
        <v>5910</v>
      </c>
      <c r="M2249" s="7" t="s">
        <v>8738</v>
      </c>
      <c r="N2249" s="7" t="s">
        <v>45</v>
      </c>
      <c r="O2249" s="15" t="s">
        <v>8739</v>
      </c>
      <c r="P2249" s="16"/>
      <c r="Q2249" s="7" t="s">
        <v>8740</v>
      </c>
      <c r="R2249" s="7" t="s">
        <v>23</v>
      </c>
      <c r="S2249" s="7" t="s">
        <v>24</v>
      </c>
      <c r="T2249" s="7" t="s">
        <v>23</v>
      </c>
    </row>
    <row r="2250" spans="1:20" ht="30" customHeight="1">
      <c r="A2250" t="str">
        <f>VLOOKUP(J2250,[1]reportExcel!$C$6:$M$8021,4,FALSE)</f>
        <v>LA MESA DE TOGOIMA</v>
      </c>
      <c r="B2250" t="str">
        <f>VLOOKUP(J2250,[1]reportExcel!$C$6:$M$8021,6,FALSE)</f>
        <v>-75,9839168517</v>
      </c>
      <c r="C2250" t="str">
        <f>VLOOKUP(J2250,[1]reportExcel!$C$6:$M$8021,8,FALSE)</f>
        <v>2,57758904386</v>
      </c>
      <c r="D2250" t="str">
        <f t="shared" si="70"/>
        <v>-75,9841701545</v>
      </c>
      <c r="E2250" t="str">
        <f t="shared" si="71"/>
        <v>2,57742567886</v>
      </c>
      <c r="H2250" s="6" t="s">
        <v>7715</v>
      </c>
      <c r="I2250" s="7" t="s">
        <v>8705</v>
      </c>
      <c r="J2250" s="7" t="s">
        <v>8741</v>
      </c>
      <c r="K2250" s="7" t="s">
        <v>7718</v>
      </c>
      <c r="L2250" s="7" t="s">
        <v>5910</v>
      </c>
      <c r="M2250" s="7" t="s">
        <v>8742</v>
      </c>
      <c r="N2250" s="7" t="s">
        <v>45</v>
      </c>
      <c r="O2250" s="15" t="s">
        <v>8743</v>
      </c>
      <c r="P2250" s="16"/>
      <c r="Q2250" s="7" t="s">
        <v>8744</v>
      </c>
      <c r="R2250" s="7" t="s">
        <v>23</v>
      </c>
      <c r="S2250" s="7" t="s">
        <v>24</v>
      </c>
      <c r="T2250" s="7" t="s">
        <v>23</v>
      </c>
    </row>
    <row r="2251" spans="1:20" ht="30" customHeight="1">
      <c r="A2251" t="e">
        <f>VLOOKUP(J2251,[1]reportExcel!$C$6:$M$8021,4,FALSE)</f>
        <v>#N/A</v>
      </c>
      <c r="B2251" t="e">
        <f>VLOOKUP(J2251,[1]reportExcel!$C$6:$M$8021,6,FALSE)</f>
        <v>#N/A</v>
      </c>
      <c r="C2251" t="e">
        <f>VLOOKUP(J2251,[1]reportExcel!$C$6:$M$8021,8,FALSE)</f>
        <v>#N/A</v>
      </c>
      <c r="D2251" t="str">
        <f t="shared" si="70"/>
        <v>-75,973977529</v>
      </c>
      <c r="E2251" t="str">
        <f t="shared" si="71"/>
        <v>2,63280441786</v>
      </c>
      <c r="H2251" s="6" t="s">
        <v>7715</v>
      </c>
      <c r="I2251" s="7" t="s">
        <v>8705</v>
      </c>
      <c r="J2251" s="7" t="s">
        <v>8745</v>
      </c>
      <c r="K2251" s="7" t="s">
        <v>7718</v>
      </c>
      <c r="L2251" s="7" t="s">
        <v>5910</v>
      </c>
      <c r="M2251" s="7" t="s">
        <v>8746</v>
      </c>
      <c r="N2251" s="7" t="s">
        <v>45</v>
      </c>
      <c r="O2251" s="15" t="s">
        <v>8747</v>
      </c>
      <c r="P2251" s="16"/>
      <c r="Q2251" s="7" t="s">
        <v>8748</v>
      </c>
      <c r="R2251" s="7" t="s">
        <v>23</v>
      </c>
      <c r="S2251" s="7" t="s">
        <v>24</v>
      </c>
      <c r="T2251" s="7" t="s">
        <v>23</v>
      </c>
    </row>
    <row r="2252" spans="1:20" ht="30" customHeight="1">
      <c r="A2252" t="str">
        <f>VLOOKUP(J2252,[1]reportExcel!$C$6:$M$8021,4,FALSE)</f>
        <v>COQUIYÓ</v>
      </c>
      <c r="B2252" t="str">
        <f>VLOOKUP(J2252,[1]reportExcel!$C$6:$M$8021,6,FALSE)</f>
        <v>-75,9868242155</v>
      </c>
      <c r="C2252" t="str">
        <f>VLOOKUP(J2252,[1]reportExcel!$C$6:$M$8021,8,FALSE)</f>
        <v>2,62029617779</v>
      </c>
      <c r="D2252" t="str">
        <f t="shared" si="70"/>
        <v>-75,9873997661</v>
      </c>
      <c r="E2252" t="str">
        <f t="shared" si="71"/>
        <v>2,62042750224</v>
      </c>
      <c r="H2252" s="6" t="s">
        <v>7715</v>
      </c>
      <c r="I2252" s="7" t="s">
        <v>8705</v>
      </c>
      <c r="J2252" s="7" t="s">
        <v>8749</v>
      </c>
      <c r="K2252" s="7" t="s">
        <v>7718</v>
      </c>
      <c r="L2252" s="7" t="s">
        <v>5910</v>
      </c>
      <c r="M2252" s="7" t="s">
        <v>8750</v>
      </c>
      <c r="N2252" s="7" t="s">
        <v>45</v>
      </c>
      <c r="O2252" s="15" t="s">
        <v>8751</v>
      </c>
      <c r="P2252" s="16"/>
      <c r="Q2252" s="7" t="s">
        <v>8752</v>
      </c>
      <c r="R2252" s="7" t="s">
        <v>23</v>
      </c>
      <c r="S2252" s="7" t="s">
        <v>24</v>
      </c>
      <c r="T2252" s="7" t="s">
        <v>23</v>
      </c>
    </row>
    <row r="2253" spans="1:20" ht="30" customHeight="1">
      <c r="A2253" t="str">
        <f>VLOOKUP(J2253,[1]reportExcel!$C$6:$M$8021,4,FALSE)</f>
        <v>EL RODEO</v>
      </c>
      <c r="B2253" t="str">
        <f>VLOOKUP(J2253,[1]reportExcel!$C$6:$M$8021,6,FALSE)</f>
        <v>-75,9756627593</v>
      </c>
      <c r="C2253" t="str">
        <f>VLOOKUP(J2253,[1]reportExcel!$C$6:$M$8021,8,FALSE)</f>
        <v>2,67260058526</v>
      </c>
      <c r="D2253" t="str">
        <f t="shared" si="70"/>
        <v>-75,9754320227</v>
      </c>
      <c r="E2253" t="str">
        <f t="shared" si="71"/>
        <v>2,67220081173</v>
      </c>
      <c r="H2253" s="6" t="s">
        <v>7715</v>
      </c>
      <c r="I2253" s="7" t="s">
        <v>8705</v>
      </c>
      <c r="J2253" s="7" t="s">
        <v>8753</v>
      </c>
      <c r="K2253" s="7" t="s">
        <v>7718</v>
      </c>
      <c r="L2253" s="7" t="s">
        <v>5910</v>
      </c>
      <c r="M2253" s="7" t="s">
        <v>7899</v>
      </c>
      <c r="N2253" s="7" t="s">
        <v>45</v>
      </c>
      <c r="O2253" s="15" t="s">
        <v>8754</v>
      </c>
      <c r="P2253" s="16"/>
      <c r="Q2253" s="7" t="s">
        <v>8755</v>
      </c>
      <c r="R2253" s="7" t="s">
        <v>23</v>
      </c>
      <c r="S2253" s="7" t="s">
        <v>24</v>
      </c>
      <c r="T2253" s="7" t="s">
        <v>23</v>
      </c>
    </row>
    <row r="2254" spans="1:20" ht="30" customHeight="1">
      <c r="A2254" t="str">
        <f>VLOOKUP(J2254,[1]reportExcel!$C$6:$M$8021,4,FALSE)</f>
        <v>GUADUALEJO</v>
      </c>
      <c r="B2254" t="str">
        <f>VLOOKUP(J2254,[1]reportExcel!$C$6:$M$8021,6,FALSE)</f>
        <v>-75,9690234355</v>
      </c>
      <c r="C2254" t="str">
        <f>VLOOKUP(J2254,[1]reportExcel!$C$6:$M$8021,8,FALSE)</f>
        <v>2,56963177088</v>
      </c>
      <c r="D2254" t="str">
        <f t="shared" si="70"/>
        <v>-75,9694068521</v>
      </c>
      <c r="E2254" t="str">
        <f t="shared" si="71"/>
        <v>2,56923300593</v>
      </c>
      <c r="H2254" s="6" t="s">
        <v>7715</v>
      </c>
      <c r="I2254" s="7" t="s">
        <v>8705</v>
      </c>
      <c r="J2254" s="7" t="s">
        <v>8756</v>
      </c>
      <c r="K2254" s="7" t="s">
        <v>7718</v>
      </c>
      <c r="L2254" s="7" t="s">
        <v>5910</v>
      </c>
      <c r="M2254" s="7" t="s">
        <v>8757</v>
      </c>
      <c r="N2254" s="7" t="s">
        <v>45</v>
      </c>
      <c r="O2254" s="15" t="s">
        <v>8758</v>
      </c>
      <c r="P2254" s="16"/>
      <c r="Q2254" s="7" t="s">
        <v>8759</v>
      </c>
      <c r="R2254" s="7" t="s">
        <v>23</v>
      </c>
      <c r="S2254" s="7" t="s">
        <v>24</v>
      </c>
      <c r="T2254" s="7" t="s">
        <v>23</v>
      </c>
    </row>
    <row r="2255" spans="1:20" ht="30" customHeight="1">
      <c r="A2255" t="str">
        <f>VLOOKUP(J2255,[1]reportExcel!$C$6:$M$8021,4,FALSE)</f>
        <v>GUAPIO</v>
      </c>
      <c r="B2255" t="str">
        <f>VLOOKUP(J2255,[1]reportExcel!$C$6:$M$8021,6,FALSE)</f>
        <v>-75,9775085202</v>
      </c>
      <c r="C2255" t="str">
        <f>VLOOKUP(J2255,[1]reportExcel!$C$6:$M$8021,8,FALSE)</f>
        <v>2,6775362806</v>
      </c>
      <c r="D2255" t="str">
        <f t="shared" si="70"/>
        <v>-75,9780940772</v>
      </c>
      <c r="E2255" t="str">
        <f t="shared" si="71"/>
        <v>2,67797101602</v>
      </c>
      <c r="H2255" s="6" t="s">
        <v>7715</v>
      </c>
      <c r="I2255" s="7" t="s">
        <v>8705</v>
      </c>
      <c r="J2255" s="7" t="s">
        <v>8760</v>
      </c>
      <c r="K2255" s="7" t="s">
        <v>7718</v>
      </c>
      <c r="L2255" s="7" t="s">
        <v>5910</v>
      </c>
      <c r="M2255" s="7" t="s">
        <v>8761</v>
      </c>
      <c r="N2255" s="7" t="s">
        <v>45</v>
      </c>
      <c r="O2255" s="15" t="s">
        <v>8762</v>
      </c>
      <c r="P2255" s="16"/>
      <c r="Q2255" s="7" t="s">
        <v>8763</v>
      </c>
      <c r="R2255" s="7" t="s">
        <v>23</v>
      </c>
      <c r="S2255" s="7" t="s">
        <v>24</v>
      </c>
      <c r="T2255" s="7" t="s">
        <v>23</v>
      </c>
    </row>
    <row r="2256" spans="1:20" ht="30" customHeight="1">
      <c r="A2256" t="str">
        <f>VLOOKUP(J2256,[1]reportExcel!$C$6:$M$8021,4,FALSE)</f>
        <v>GUAQUIYÓ</v>
      </c>
      <c r="B2256" t="str">
        <f>VLOOKUP(J2256,[1]reportExcel!$C$6:$M$8021,6,FALSE)</f>
        <v>-76,0144557633</v>
      </c>
      <c r="C2256" t="str">
        <f>VLOOKUP(J2256,[1]reportExcel!$C$6:$M$8021,8,FALSE)</f>
        <v>2,6755628906</v>
      </c>
      <c r="D2256" t="str">
        <f t="shared" si="70"/>
        <v>-76,0144688351</v>
      </c>
      <c r="E2256" t="str">
        <f t="shared" si="71"/>
        <v>2,67566479036</v>
      </c>
      <c r="H2256" s="6" t="s">
        <v>7715</v>
      </c>
      <c r="I2256" s="7" t="s">
        <v>8705</v>
      </c>
      <c r="J2256" s="7" t="s">
        <v>8764</v>
      </c>
      <c r="K2256" s="7" t="s">
        <v>7718</v>
      </c>
      <c r="L2256" s="7" t="s">
        <v>5910</v>
      </c>
      <c r="M2256" s="7" t="s">
        <v>8765</v>
      </c>
      <c r="N2256" s="7" t="s">
        <v>45</v>
      </c>
      <c r="O2256" s="15" t="s">
        <v>8766</v>
      </c>
      <c r="P2256" s="16"/>
      <c r="Q2256" s="7" t="s">
        <v>8767</v>
      </c>
      <c r="R2256" s="7" t="s">
        <v>23</v>
      </c>
      <c r="S2256" s="7" t="s">
        <v>24</v>
      </c>
      <c r="T2256" s="7" t="s">
        <v>23</v>
      </c>
    </row>
    <row r="2257" spans="1:20" ht="30" customHeight="1">
      <c r="A2257" t="str">
        <f>VLOOKUP(J2257,[1]reportExcel!$C$6:$M$8021,4,FALSE)</f>
        <v>LA MARÍA</v>
      </c>
      <c r="B2257" t="str">
        <f>VLOOKUP(J2257,[1]reportExcel!$C$6:$M$8021,6,FALSE)</f>
        <v>-75,9804851061</v>
      </c>
      <c r="C2257" t="str">
        <f>VLOOKUP(J2257,[1]reportExcel!$C$6:$M$8021,8,FALSE)</f>
        <v>2,68815163612</v>
      </c>
      <c r="D2257" t="str">
        <f t="shared" si="70"/>
        <v>-75,9806272403</v>
      </c>
      <c r="E2257" t="str">
        <f t="shared" si="71"/>
        <v>2,68836769966</v>
      </c>
      <c r="H2257" s="6" t="s">
        <v>7715</v>
      </c>
      <c r="I2257" s="7" t="s">
        <v>8705</v>
      </c>
      <c r="J2257" s="7" t="s">
        <v>8768</v>
      </c>
      <c r="K2257" s="7" t="s">
        <v>7718</v>
      </c>
      <c r="L2257" s="7" t="s">
        <v>5910</v>
      </c>
      <c r="M2257" s="7" t="s">
        <v>1458</v>
      </c>
      <c r="N2257" s="7" t="s">
        <v>45</v>
      </c>
      <c r="O2257" s="15" t="s">
        <v>8769</v>
      </c>
      <c r="P2257" s="16"/>
      <c r="Q2257" s="7" t="s">
        <v>8770</v>
      </c>
      <c r="R2257" s="7" t="s">
        <v>23</v>
      </c>
      <c r="S2257" s="7" t="s">
        <v>24</v>
      </c>
      <c r="T2257" s="7" t="s">
        <v>23</v>
      </c>
    </row>
    <row r="2258" spans="1:20" ht="30" customHeight="1">
      <c r="A2258" t="str">
        <f>VLOOKUP(J2258,[1]reportExcel!$C$6:$M$8021,4,FALSE)</f>
        <v>MESA DE CALOTO</v>
      </c>
      <c r="B2258" t="str">
        <f>VLOOKUP(J2258,[1]reportExcel!$C$6:$M$8021,6,FALSE)</f>
        <v>-76,0606825191</v>
      </c>
      <c r="C2258" t="str">
        <f>VLOOKUP(J2258,[1]reportExcel!$C$6:$M$8021,8,FALSE)</f>
        <v>2,79104871593</v>
      </c>
      <c r="D2258" t="str">
        <f t="shared" si="70"/>
        <v>-76,0609834006</v>
      </c>
      <c r="E2258" t="str">
        <f t="shared" si="71"/>
        <v>2,79109620703</v>
      </c>
      <c r="H2258" s="6" t="s">
        <v>7715</v>
      </c>
      <c r="I2258" s="7" t="s">
        <v>8705</v>
      </c>
      <c r="J2258" s="7" t="s">
        <v>8771</v>
      </c>
      <c r="K2258" s="7" t="s">
        <v>7718</v>
      </c>
      <c r="L2258" s="7" t="s">
        <v>5910</v>
      </c>
      <c r="M2258" s="7" t="s">
        <v>8772</v>
      </c>
      <c r="N2258" s="7" t="s">
        <v>45</v>
      </c>
      <c r="O2258" s="15" t="s">
        <v>8773</v>
      </c>
      <c r="P2258" s="16"/>
      <c r="Q2258" s="7" t="s">
        <v>8774</v>
      </c>
      <c r="R2258" s="7" t="s">
        <v>23</v>
      </c>
      <c r="S2258" s="7" t="s">
        <v>24</v>
      </c>
      <c r="T2258" s="7" t="s">
        <v>23</v>
      </c>
    </row>
    <row r="2259" spans="1:20" ht="30" customHeight="1">
      <c r="A2259" t="str">
        <f>VLOOKUP(J2259,[1]reportExcel!$C$6:$M$8021,4,FALSE)</f>
        <v>MESA DE TÁLAGA</v>
      </c>
      <c r="B2259" t="str">
        <f>VLOOKUP(J2259,[1]reportExcel!$C$6:$M$8021,6,FALSE)</f>
        <v>-76,0273080511</v>
      </c>
      <c r="C2259" t="str">
        <f>VLOOKUP(J2259,[1]reportExcel!$C$6:$M$8021,8,FALSE)</f>
        <v>2,72441762728</v>
      </c>
      <c r="D2259" t="str">
        <f t="shared" si="70"/>
        <v>-76,0276863631</v>
      </c>
      <c r="E2259" t="str">
        <f t="shared" si="71"/>
        <v>2,72461733669</v>
      </c>
      <c r="H2259" s="6" t="s">
        <v>7715</v>
      </c>
      <c r="I2259" s="7" t="s">
        <v>8705</v>
      </c>
      <c r="J2259" s="7" t="s">
        <v>8775</v>
      </c>
      <c r="K2259" s="7" t="s">
        <v>7718</v>
      </c>
      <c r="L2259" s="7" t="s">
        <v>5910</v>
      </c>
      <c r="M2259" s="7" t="s">
        <v>8776</v>
      </c>
      <c r="N2259" s="7" t="s">
        <v>45</v>
      </c>
      <c r="O2259" s="15" t="s">
        <v>8777</v>
      </c>
      <c r="P2259" s="16"/>
      <c r="Q2259" s="7" t="s">
        <v>8778</v>
      </c>
      <c r="R2259" s="7" t="s">
        <v>23</v>
      </c>
      <c r="S2259" s="7" t="s">
        <v>24</v>
      </c>
      <c r="T2259" s="7" t="s">
        <v>23</v>
      </c>
    </row>
    <row r="2260" spans="1:20" ht="30" customHeight="1">
      <c r="A2260" t="str">
        <f>VLOOKUP(J2260,[1]reportExcel!$C$6:$M$8021,4,FALSE)</f>
        <v>VICANENGA</v>
      </c>
      <c r="B2260" t="str">
        <f>VLOOKUP(J2260,[1]reportExcel!$C$6:$M$8021,6,FALSE)</f>
        <v>-76,017043974</v>
      </c>
      <c r="C2260" t="str">
        <f>VLOOKUP(J2260,[1]reportExcel!$C$6:$M$8021,8,FALSE)</f>
        <v>2,6933177518</v>
      </c>
      <c r="D2260" t="str">
        <f t="shared" si="70"/>
        <v>-76,0173294266</v>
      </c>
      <c r="E2260" t="str">
        <f t="shared" si="71"/>
        <v>2,69349529399</v>
      </c>
      <c r="H2260" s="6" t="s">
        <v>7715</v>
      </c>
      <c r="I2260" s="7" t="s">
        <v>8705</v>
      </c>
      <c r="J2260" s="7" t="s">
        <v>8779</v>
      </c>
      <c r="K2260" s="7" t="s">
        <v>7718</v>
      </c>
      <c r="L2260" s="7" t="s">
        <v>5910</v>
      </c>
      <c r="M2260" s="7" t="s">
        <v>8780</v>
      </c>
      <c r="N2260" s="7" t="s">
        <v>45</v>
      </c>
      <c r="O2260" s="15" t="s">
        <v>8781</v>
      </c>
      <c r="P2260" s="16"/>
      <c r="Q2260" s="7" t="s">
        <v>8782</v>
      </c>
      <c r="R2260" s="7" t="s">
        <v>23</v>
      </c>
      <c r="S2260" s="7" t="s">
        <v>24</v>
      </c>
      <c r="T2260" s="7" t="s">
        <v>23</v>
      </c>
    </row>
    <row r="2261" spans="1:20" ht="30" customHeight="1">
      <c r="A2261" t="str">
        <f>VLOOKUP(J2261,[1]reportExcel!$C$6:$M$8021,4,FALSE)</f>
        <v>LA MESA DE AVIRAMA</v>
      </c>
      <c r="B2261" t="str">
        <f>VLOOKUP(J2261,[1]reportExcel!$C$6:$M$8021,6,FALSE)</f>
        <v>-75,9994128454517</v>
      </c>
      <c r="C2261" t="str">
        <f>VLOOKUP(J2261,[1]reportExcel!$C$6:$M$8021,8,FALSE)</f>
        <v>2,7278132122939</v>
      </c>
      <c r="D2261" t="str">
        <f t="shared" si="70"/>
        <v>-75,980070604</v>
      </c>
      <c r="E2261" t="str">
        <f t="shared" si="71"/>
        <v>2,6621060215</v>
      </c>
      <c r="H2261" s="6" t="s">
        <v>7715</v>
      </c>
      <c r="I2261" s="7" t="s">
        <v>8705</v>
      </c>
      <c r="J2261" s="7" t="s">
        <v>8783</v>
      </c>
      <c r="K2261" s="7" t="s">
        <v>7718</v>
      </c>
      <c r="L2261" s="7" t="s">
        <v>5910</v>
      </c>
      <c r="M2261" s="7" t="s">
        <v>8784</v>
      </c>
      <c r="N2261" s="7" t="s">
        <v>45</v>
      </c>
      <c r="O2261" s="15" t="s">
        <v>8785</v>
      </c>
      <c r="P2261" s="16"/>
      <c r="Q2261" s="7" t="s">
        <v>8786</v>
      </c>
      <c r="R2261" s="7" t="s">
        <v>23</v>
      </c>
      <c r="S2261" s="7" t="s">
        <v>24</v>
      </c>
      <c r="T2261" s="7" t="s">
        <v>23</v>
      </c>
    </row>
    <row r="2262" spans="1:20" ht="30" customHeight="1">
      <c r="A2262" t="str">
        <f>VLOOKUP(J2262,[1]reportExcel!$C$6:$M$8021,4,FALSE)</f>
        <v>LA MESA DE BELALCAZAR</v>
      </c>
      <c r="B2262" t="str">
        <f>VLOOKUP(J2262,[1]reportExcel!$C$6:$M$8021,6,FALSE)</f>
        <v>-75,9994128454517</v>
      </c>
      <c r="C2262" t="str">
        <f>VLOOKUP(J2262,[1]reportExcel!$C$6:$M$8021,8,FALSE)</f>
        <v>2,7278132122939</v>
      </c>
      <c r="D2262" t="str">
        <f t="shared" si="70"/>
        <v>-75,9691848201</v>
      </c>
      <c r="E2262" t="str">
        <f t="shared" si="71"/>
        <v>2,6464255255</v>
      </c>
      <c r="H2262" s="6" t="s">
        <v>7715</v>
      </c>
      <c r="I2262" s="7" t="s">
        <v>8705</v>
      </c>
      <c r="J2262" s="7" t="s">
        <v>8787</v>
      </c>
      <c r="K2262" s="7" t="s">
        <v>7718</v>
      </c>
      <c r="L2262" s="7" t="s">
        <v>5910</v>
      </c>
      <c r="M2262" s="7" t="s">
        <v>8788</v>
      </c>
      <c r="N2262" s="7" t="s">
        <v>45</v>
      </c>
      <c r="O2262" s="15" t="s">
        <v>8789</v>
      </c>
      <c r="P2262" s="16"/>
      <c r="Q2262" s="7" t="s">
        <v>8790</v>
      </c>
      <c r="R2262" s="7" t="s">
        <v>23</v>
      </c>
      <c r="S2262" s="7" t="s">
        <v>24</v>
      </c>
      <c r="T2262" s="7" t="s">
        <v>23</v>
      </c>
    </row>
    <row r="2263" spans="1:20" ht="30" customHeight="1">
      <c r="A2263" t="e">
        <f>VLOOKUP(J2263,[1]reportExcel!$C$6:$M$8021,4,FALSE)</f>
        <v>#N/A</v>
      </c>
      <c r="B2263" t="e">
        <f>VLOOKUP(J2263,[1]reportExcel!$C$6:$M$8021,6,FALSE)</f>
        <v>#N/A</v>
      </c>
      <c r="C2263" t="e">
        <f>VLOOKUP(J2263,[1]reportExcel!$C$6:$M$8021,8,FALSE)</f>
        <v>#N/A</v>
      </c>
      <c r="D2263" t="str">
        <f t="shared" si="70"/>
        <v>0,</v>
      </c>
      <c r="E2263" t="str">
        <f t="shared" si="71"/>
        <v>0,</v>
      </c>
      <c r="H2263" s="6" t="s">
        <v>7715</v>
      </c>
      <c r="I2263" s="7" t="s">
        <v>8705</v>
      </c>
      <c r="J2263" s="7" t="s">
        <v>8791</v>
      </c>
      <c r="K2263" s="7" t="s">
        <v>7718</v>
      </c>
      <c r="L2263" s="7" t="s">
        <v>5910</v>
      </c>
      <c r="M2263" s="7" t="s">
        <v>4643</v>
      </c>
      <c r="N2263" s="7" t="s">
        <v>45</v>
      </c>
      <c r="O2263" s="15" t="s">
        <v>102</v>
      </c>
      <c r="P2263" s="16"/>
      <c r="Q2263" s="7" t="s">
        <v>102</v>
      </c>
      <c r="R2263" s="7" t="s">
        <v>23</v>
      </c>
      <c r="S2263" s="7" t="s">
        <v>24</v>
      </c>
      <c r="T2263" s="7" t="s">
        <v>23</v>
      </c>
    </row>
    <row r="2264" spans="1:20" ht="30" customHeight="1">
      <c r="A2264" t="str">
        <f>VLOOKUP(J2264,[1]reportExcel!$C$6:$M$8021,4,FALSE)</f>
        <v>EL BORDO</v>
      </c>
      <c r="B2264" t="str">
        <f>VLOOKUP(J2264,[1]reportExcel!$C$6:$M$8021,6,FALSE)</f>
        <v>-76,9856818172</v>
      </c>
      <c r="C2264" t="str">
        <f>VLOOKUP(J2264,[1]reportExcel!$C$6:$M$8021,8,FALSE)</f>
        <v>2,11308139068</v>
      </c>
      <c r="D2264" t="str">
        <f t="shared" si="70"/>
        <v>-76,9809793181</v>
      </c>
      <c r="E2264" t="str">
        <f t="shared" si="71"/>
        <v>2,11566829044</v>
      </c>
      <c r="H2264" s="6" t="s">
        <v>7715</v>
      </c>
      <c r="I2264" s="7" t="s">
        <v>8792</v>
      </c>
      <c r="J2264" s="7" t="s">
        <v>8793</v>
      </c>
      <c r="K2264" s="7" t="s">
        <v>7718</v>
      </c>
      <c r="L2264" s="7" t="s">
        <v>8794</v>
      </c>
      <c r="M2264" s="7" t="s">
        <v>8795</v>
      </c>
      <c r="N2264" s="7" t="s">
        <v>20</v>
      </c>
      <c r="O2264" s="15" t="s">
        <v>8796</v>
      </c>
      <c r="P2264" s="16"/>
      <c r="Q2264" s="7" t="s">
        <v>8797</v>
      </c>
      <c r="R2264" s="7" t="s">
        <v>23</v>
      </c>
      <c r="S2264" s="7" t="s">
        <v>24</v>
      </c>
      <c r="T2264" s="7" t="s">
        <v>23</v>
      </c>
    </row>
    <row r="2265" spans="1:20" ht="30" customHeight="1">
      <c r="A2265" t="str">
        <f>VLOOKUP(J2265,[1]reportExcel!$C$6:$M$8021,4,FALSE)</f>
        <v>BRISAS</v>
      </c>
      <c r="B2265" t="str">
        <f>VLOOKUP(J2265,[1]reportExcel!$C$6:$M$8021,6,FALSE)</f>
        <v>-77,0607869848</v>
      </c>
      <c r="C2265" t="str">
        <f>VLOOKUP(J2265,[1]reportExcel!$C$6:$M$8021,8,FALSE)</f>
        <v>2,28077624045</v>
      </c>
      <c r="D2265" t="str">
        <f t="shared" si="70"/>
        <v>-77,0615525624</v>
      </c>
      <c r="E2265" t="str">
        <f t="shared" si="71"/>
        <v>2,28090517061</v>
      </c>
      <c r="H2265" s="6" t="s">
        <v>7715</v>
      </c>
      <c r="I2265" s="7" t="s">
        <v>8792</v>
      </c>
      <c r="J2265" s="7" t="s">
        <v>8798</v>
      </c>
      <c r="K2265" s="7" t="s">
        <v>7718</v>
      </c>
      <c r="L2265" s="7" t="s">
        <v>8794</v>
      </c>
      <c r="M2265" s="7" t="s">
        <v>8799</v>
      </c>
      <c r="N2265" s="7" t="s">
        <v>28</v>
      </c>
      <c r="O2265" s="15" t="s">
        <v>8800</v>
      </c>
      <c r="P2265" s="16"/>
      <c r="Q2265" s="7" t="s">
        <v>8801</v>
      </c>
      <c r="R2265" s="7" t="s">
        <v>23</v>
      </c>
      <c r="S2265" s="7" t="s">
        <v>24</v>
      </c>
      <c r="T2265" s="7" t="s">
        <v>23</v>
      </c>
    </row>
    <row r="2266" spans="1:20" ht="30" customHeight="1">
      <c r="A2266" t="str">
        <f>VLOOKUP(J2266,[1]reportExcel!$C$6:$M$8021,4,FALSE)</f>
        <v>DON ALONSO</v>
      </c>
      <c r="B2266" t="str">
        <f>VLOOKUP(J2266,[1]reportExcel!$C$6:$M$8021,6,FALSE)</f>
        <v>-77,0451715323</v>
      </c>
      <c r="C2266" t="str">
        <f>VLOOKUP(J2266,[1]reportExcel!$C$6:$M$8021,8,FALSE)</f>
        <v>2,1582943206</v>
      </c>
      <c r="D2266" t="str">
        <f t="shared" ref="D2266:D2329" si="72">IF(AND(O2266="0,",NOT(ISNA(B2266))),B2266,O2266)</f>
        <v>-77,0451715323</v>
      </c>
      <c r="E2266" t="str">
        <f t="shared" si="71"/>
        <v>2,1582943206</v>
      </c>
      <c r="H2266" s="6" t="s">
        <v>7715</v>
      </c>
      <c r="I2266" s="7" t="s">
        <v>8792</v>
      </c>
      <c r="J2266" s="7" t="s">
        <v>8802</v>
      </c>
      <c r="K2266" s="7" t="s">
        <v>7718</v>
      </c>
      <c r="L2266" s="7" t="s">
        <v>8794</v>
      </c>
      <c r="M2266" s="7" t="s">
        <v>8803</v>
      </c>
      <c r="N2266" s="7" t="s">
        <v>28</v>
      </c>
      <c r="O2266" s="15" t="s">
        <v>102</v>
      </c>
      <c r="P2266" s="16"/>
      <c r="Q2266" s="7" t="s">
        <v>102</v>
      </c>
      <c r="R2266" s="7" t="s">
        <v>23</v>
      </c>
      <c r="S2266" s="7" t="s">
        <v>24</v>
      </c>
      <c r="T2266" s="7" t="s">
        <v>23</v>
      </c>
    </row>
    <row r="2267" spans="1:20" ht="30" customHeight="1">
      <c r="A2267" t="str">
        <f>VLOOKUP(J2267,[1]reportExcel!$C$6:$M$8021,4,FALSE)</f>
        <v>GALÍNDEZ</v>
      </c>
      <c r="B2267" t="str">
        <f>VLOOKUP(J2267,[1]reportExcel!$C$6:$M$8021,6,FALSE)</f>
        <v>-77,1571127443</v>
      </c>
      <c r="C2267" t="str">
        <f>VLOOKUP(J2267,[1]reportExcel!$C$6:$M$8021,8,FALSE)</f>
        <v>1,94350083995</v>
      </c>
      <c r="D2267" t="str">
        <f t="shared" si="72"/>
        <v>-77,1572134226</v>
      </c>
      <c r="E2267" t="str">
        <f t="shared" si="71"/>
        <v>1,94411840519</v>
      </c>
      <c r="H2267" s="6" t="s">
        <v>7715</v>
      </c>
      <c r="I2267" s="7" t="s">
        <v>8792</v>
      </c>
      <c r="J2267" s="7" t="s">
        <v>8804</v>
      </c>
      <c r="K2267" s="7" t="s">
        <v>7718</v>
      </c>
      <c r="L2267" s="7" t="s">
        <v>8794</v>
      </c>
      <c r="M2267" s="7" t="s">
        <v>8805</v>
      </c>
      <c r="N2267" s="7" t="s">
        <v>28</v>
      </c>
      <c r="O2267" s="15" t="s">
        <v>8806</v>
      </c>
      <c r="P2267" s="16"/>
      <c r="Q2267" s="7" t="s">
        <v>8807</v>
      </c>
      <c r="R2267" s="7" t="s">
        <v>23</v>
      </c>
      <c r="S2267" s="7" t="s">
        <v>24</v>
      </c>
      <c r="T2267" s="7" t="s">
        <v>23</v>
      </c>
    </row>
    <row r="2268" spans="1:20" ht="30" customHeight="1">
      <c r="A2268" t="str">
        <f>VLOOKUP(J2268,[1]reportExcel!$C$6:$M$8021,4,FALSE)</f>
        <v>LA FONDA</v>
      </c>
      <c r="B2268" t="str">
        <f>VLOOKUP(J2268,[1]reportExcel!$C$6:$M$8021,6,FALSE)</f>
        <v>-77,0602194237</v>
      </c>
      <c r="C2268" t="str">
        <f>VLOOKUP(J2268,[1]reportExcel!$C$6:$M$8021,8,FALSE)</f>
        <v>2,15209162533</v>
      </c>
      <c r="D2268" t="str">
        <f t="shared" si="72"/>
        <v>-77,0602456238</v>
      </c>
      <c r="E2268" t="str">
        <f t="shared" si="71"/>
        <v>2,15204796247</v>
      </c>
      <c r="H2268" s="6" t="s">
        <v>7715</v>
      </c>
      <c r="I2268" s="7" t="s">
        <v>8792</v>
      </c>
      <c r="J2268" s="7" t="s">
        <v>8808</v>
      </c>
      <c r="K2268" s="7" t="s">
        <v>7718</v>
      </c>
      <c r="L2268" s="7" t="s">
        <v>8794</v>
      </c>
      <c r="M2268" s="7" t="s">
        <v>8809</v>
      </c>
      <c r="N2268" s="7" t="s">
        <v>28</v>
      </c>
      <c r="O2268" s="15" t="s">
        <v>8810</v>
      </c>
      <c r="P2268" s="16"/>
      <c r="Q2268" s="7" t="s">
        <v>8811</v>
      </c>
      <c r="R2268" s="7" t="s">
        <v>23</v>
      </c>
      <c r="S2268" s="7" t="s">
        <v>24</v>
      </c>
      <c r="T2268" s="7" t="s">
        <v>23</v>
      </c>
    </row>
    <row r="2269" spans="1:20" ht="30" customHeight="1">
      <c r="A2269" t="str">
        <f>VLOOKUP(J2269,[1]reportExcel!$C$6:$M$8021,4,FALSE)</f>
        <v>LA MESA</v>
      </c>
      <c r="B2269" t="str">
        <f>VLOOKUP(J2269,[1]reportExcel!$C$6:$M$8021,6,FALSE)</f>
        <v>-77,1200126233</v>
      </c>
      <c r="C2269" t="str">
        <f>VLOOKUP(J2269,[1]reportExcel!$C$6:$M$8021,8,FALSE)</f>
        <v>2,25547448667</v>
      </c>
      <c r="D2269" t="str">
        <f t="shared" si="72"/>
        <v>-77,119821718</v>
      </c>
      <c r="E2269" t="str">
        <f t="shared" si="71"/>
        <v>2,2552483817</v>
      </c>
      <c r="H2269" s="6" t="s">
        <v>7715</v>
      </c>
      <c r="I2269" s="7" t="s">
        <v>8792</v>
      </c>
      <c r="J2269" s="7" t="s">
        <v>8812</v>
      </c>
      <c r="K2269" s="7" t="s">
        <v>7718</v>
      </c>
      <c r="L2269" s="7" t="s">
        <v>8794</v>
      </c>
      <c r="M2269" s="7" t="s">
        <v>8813</v>
      </c>
      <c r="N2269" s="7" t="s">
        <v>28</v>
      </c>
      <c r="O2269" s="15" t="s">
        <v>8814</v>
      </c>
      <c r="P2269" s="16"/>
      <c r="Q2269" s="7" t="s">
        <v>8815</v>
      </c>
      <c r="R2269" s="7" t="s">
        <v>23</v>
      </c>
      <c r="S2269" s="7" t="s">
        <v>24</v>
      </c>
      <c r="T2269" s="7" t="s">
        <v>23</v>
      </c>
    </row>
    <row r="2270" spans="1:20" ht="30" customHeight="1">
      <c r="A2270" t="str">
        <f>VLOOKUP(J2270,[1]reportExcel!$C$6:$M$8021,4,FALSE)</f>
        <v>PATÍA</v>
      </c>
      <c r="B2270" t="str">
        <f>VLOOKUP(J2270,[1]reportExcel!$C$6:$M$8021,6,FALSE)</f>
        <v>-77,0525198283</v>
      </c>
      <c r="C2270" t="str">
        <f>VLOOKUP(J2270,[1]reportExcel!$C$6:$M$8021,8,FALSE)</f>
        <v>2,06950348262</v>
      </c>
      <c r="D2270" t="str">
        <f t="shared" si="72"/>
        <v>-77,053281163</v>
      </c>
      <c r="E2270" t="str">
        <f t="shared" si="71"/>
        <v>2,06919819073</v>
      </c>
      <c r="H2270" s="6" t="s">
        <v>7715</v>
      </c>
      <c r="I2270" s="7" t="s">
        <v>8792</v>
      </c>
      <c r="J2270" s="7" t="s">
        <v>8816</v>
      </c>
      <c r="K2270" s="7" t="s">
        <v>7718</v>
      </c>
      <c r="L2270" s="7" t="s">
        <v>8794</v>
      </c>
      <c r="M2270" s="7" t="s">
        <v>8794</v>
      </c>
      <c r="N2270" s="7" t="s">
        <v>28</v>
      </c>
      <c r="O2270" s="15" t="s">
        <v>8817</v>
      </c>
      <c r="P2270" s="16"/>
      <c r="Q2270" s="7" t="s">
        <v>8818</v>
      </c>
      <c r="R2270" s="7" t="s">
        <v>23</v>
      </c>
      <c r="S2270" s="7" t="s">
        <v>24</v>
      </c>
      <c r="T2270" s="7" t="s">
        <v>23</v>
      </c>
    </row>
    <row r="2271" spans="1:20" ht="30" customHeight="1">
      <c r="A2271" t="str">
        <f>VLOOKUP(J2271,[1]reportExcel!$C$6:$M$8021,4,FALSE)</f>
        <v>PIEDRASENTADA</v>
      </c>
      <c r="B2271" t="str">
        <f>VLOOKUP(J2271,[1]reportExcel!$C$6:$M$8021,6,FALSE)</f>
        <v>-76,8996007163</v>
      </c>
      <c r="C2271" t="str">
        <f>VLOOKUP(J2271,[1]reportExcel!$C$6:$M$8021,8,FALSE)</f>
        <v>2,1707907069</v>
      </c>
      <c r="D2271" t="str">
        <f t="shared" si="72"/>
        <v>-76,8999781441</v>
      </c>
      <c r="E2271" t="str">
        <f t="shared" si="71"/>
        <v>2,17142984503</v>
      </c>
      <c r="H2271" s="6" t="s">
        <v>7715</v>
      </c>
      <c r="I2271" s="7" t="s">
        <v>8792</v>
      </c>
      <c r="J2271" s="7" t="s">
        <v>8819</v>
      </c>
      <c r="K2271" s="7" t="s">
        <v>7718</v>
      </c>
      <c r="L2271" s="7" t="s">
        <v>8794</v>
      </c>
      <c r="M2271" s="7" t="s">
        <v>8820</v>
      </c>
      <c r="N2271" s="7" t="s">
        <v>28</v>
      </c>
      <c r="O2271" s="15" t="s">
        <v>8821</v>
      </c>
      <c r="P2271" s="16"/>
      <c r="Q2271" s="7" t="s">
        <v>8822</v>
      </c>
      <c r="R2271" s="7" t="s">
        <v>23</v>
      </c>
      <c r="S2271" s="7" t="s">
        <v>24</v>
      </c>
      <c r="T2271" s="7" t="s">
        <v>23</v>
      </c>
    </row>
    <row r="2272" spans="1:20" ht="30" customHeight="1">
      <c r="A2272" t="str">
        <f>VLOOKUP(J2272,[1]reportExcel!$C$6:$M$8021,4,FALSE)</f>
        <v>PAN DE AZÚCAR</v>
      </c>
      <c r="B2272" t="str">
        <f>VLOOKUP(J2272,[1]reportExcel!$C$6:$M$8021,6,FALSE)</f>
        <v>-77,1337843797</v>
      </c>
      <c r="C2272" t="str">
        <f>VLOOKUP(J2272,[1]reportExcel!$C$6:$M$8021,8,FALSE)</f>
        <v>2,14894935208</v>
      </c>
      <c r="D2272" t="str">
        <f t="shared" si="72"/>
        <v>-77,1337847757</v>
      </c>
      <c r="E2272" t="str">
        <f t="shared" si="71"/>
        <v>2,14894013974</v>
      </c>
      <c r="H2272" s="6" t="s">
        <v>7715</v>
      </c>
      <c r="I2272" s="7" t="s">
        <v>8792</v>
      </c>
      <c r="J2272" s="7" t="s">
        <v>8823</v>
      </c>
      <c r="K2272" s="7" t="s">
        <v>7718</v>
      </c>
      <c r="L2272" s="7" t="s">
        <v>8794</v>
      </c>
      <c r="M2272" s="7" t="s">
        <v>2229</v>
      </c>
      <c r="N2272" s="7" t="s">
        <v>28</v>
      </c>
      <c r="O2272" s="15" t="s">
        <v>8824</v>
      </c>
      <c r="P2272" s="16"/>
      <c r="Q2272" s="7" t="s">
        <v>8825</v>
      </c>
      <c r="R2272" s="7" t="s">
        <v>23</v>
      </c>
      <c r="S2272" s="7" t="s">
        <v>24</v>
      </c>
      <c r="T2272" s="7" t="s">
        <v>23</v>
      </c>
    </row>
    <row r="2273" spans="1:20" ht="30" customHeight="1">
      <c r="A2273" t="str">
        <f>VLOOKUP(J2273,[1]reportExcel!$C$6:$M$8021,4,FALSE)</f>
        <v>SAJANDÍ</v>
      </c>
      <c r="B2273" t="str">
        <f>VLOOKUP(J2273,[1]reportExcel!$C$6:$M$8021,6,FALSE)</f>
        <v>-77,0451715323</v>
      </c>
      <c r="C2273" t="str">
        <f>VLOOKUP(J2273,[1]reportExcel!$C$6:$M$8021,8,FALSE)</f>
        <v>2,1582943206</v>
      </c>
      <c r="D2273" t="str">
        <f t="shared" si="72"/>
        <v>-77,0451715323</v>
      </c>
      <c r="E2273" t="str">
        <f t="shared" si="71"/>
        <v>2,1582943206</v>
      </c>
      <c r="H2273" s="6" t="s">
        <v>7715</v>
      </c>
      <c r="I2273" s="7" t="s">
        <v>8792</v>
      </c>
      <c r="J2273" s="7" t="s">
        <v>8826</v>
      </c>
      <c r="K2273" s="7" t="s">
        <v>7718</v>
      </c>
      <c r="L2273" s="7" t="s">
        <v>8794</v>
      </c>
      <c r="M2273" s="7" t="s">
        <v>8827</v>
      </c>
      <c r="N2273" s="7" t="s">
        <v>152</v>
      </c>
      <c r="O2273" s="15" t="s">
        <v>102</v>
      </c>
      <c r="P2273" s="16"/>
      <c r="Q2273" s="7" t="s">
        <v>102</v>
      </c>
      <c r="R2273" s="7" t="s">
        <v>23</v>
      </c>
      <c r="S2273" s="7" t="s">
        <v>24</v>
      </c>
      <c r="T2273" s="7" t="s">
        <v>23</v>
      </c>
    </row>
    <row r="2274" spans="1:20" ht="30" customHeight="1">
      <c r="A2274" t="str">
        <f>VLOOKUP(J2274,[1]reportExcel!$C$6:$M$8021,4,FALSE)</f>
        <v>EL ESTRECHO</v>
      </c>
      <c r="B2274" t="str">
        <f>VLOOKUP(J2274,[1]reportExcel!$C$6:$M$8021,6,FALSE)</f>
        <v>-77,1195900579</v>
      </c>
      <c r="C2274" t="str">
        <f>VLOOKUP(J2274,[1]reportExcel!$C$6:$M$8021,8,FALSE)</f>
        <v>1,96633237098</v>
      </c>
      <c r="D2274" t="str">
        <f t="shared" si="72"/>
        <v>-77,1198433877</v>
      </c>
      <c r="E2274" t="str">
        <f t="shared" si="71"/>
        <v>1,96640670095</v>
      </c>
      <c r="H2274" s="6" t="s">
        <v>7715</v>
      </c>
      <c r="I2274" s="7" t="s">
        <v>8792</v>
      </c>
      <c r="J2274" s="7" t="s">
        <v>8828</v>
      </c>
      <c r="K2274" s="7" t="s">
        <v>7718</v>
      </c>
      <c r="L2274" s="7" t="s">
        <v>8794</v>
      </c>
      <c r="M2274" s="7" t="s">
        <v>8829</v>
      </c>
      <c r="N2274" s="7" t="s">
        <v>28</v>
      </c>
      <c r="O2274" s="15" t="s">
        <v>8830</v>
      </c>
      <c r="P2274" s="16"/>
      <c r="Q2274" s="7" t="s">
        <v>8831</v>
      </c>
      <c r="R2274" s="7" t="s">
        <v>23</v>
      </c>
      <c r="S2274" s="7" t="s">
        <v>24</v>
      </c>
      <c r="T2274" s="7" t="s">
        <v>23</v>
      </c>
    </row>
    <row r="2275" spans="1:20" ht="30" customHeight="1">
      <c r="A2275" t="str">
        <f>VLOOKUP(J2275,[1]reportExcel!$C$6:$M$8021,4,FALSE)</f>
        <v>EL HOYO</v>
      </c>
      <c r="B2275" t="str">
        <f>VLOOKUP(J2275,[1]reportExcel!$C$6:$M$8021,6,FALSE)</f>
        <v>-77,0451715323</v>
      </c>
      <c r="C2275" t="str">
        <f>VLOOKUP(J2275,[1]reportExcel!$C$6:$M$8021,8,FALSE)</f>
        <v>2,1582943206</v>
      </c>
      <c r="D2275" t="str">
        <f t="shared" si="72"/>
        <v>-77,0096749051</v>
      </c>
      <c r="E2275" t="str">
        <f t="shared" si="71"/>
        <v>2,20792051645</v>
      </c>
      <c r="H2275" s="6" t="s">
        <v>7715</v>
      </c>
      <c r="I2275" s="7" t="s">
        <v>8792</v>
      </c>
      <c r="J2275" s="7" t="s">
        <v>8832</v>
      </c>
      <c r="K2275" s="7" t="s">
        <v>7718</v>
      </c>
      <c r="L2275" s="7" t="s">
        <v>8794</v>
      </c>
      <c r="M2275" s="7" t="s">
        <v>8833</v>
      </c>
      <c r="N2275" s="7" t="s">
        <v>28</v>
      </c>
      <c r="O2275" s="15" t="s">
        <v>8834</v>
      </c>
      <c r="P2275" s="16"/>
      <c r="Q2275" s="7" t="s">
        <v>8835</v>
      </c>
      <c r="R2275" s="7" t="s">
        <v>23</v>
      </c>
      <c r="S2275" s="7" t="s">
        <v>24</v>
      </c>
      <c r="T2275" s="7" t="s">
        <v>23</v>
      </c>
    </row>
    <row r="2276" spans="1:20" ht="30" customHeight="1">
      <c r="A2276" t="str">
        <f>VLOOKUP(J2276,[1]reportExcel!$C$6:$M$8021,4,FALSE)</f>
        <v>SANTA CRUZ</v>
      </c>
      <c r="B2276" t="str">
        <f>VLOOKUP(J2276,[1]reportExcel!$C$6:$M$8021,6,FALSE)</f>
        <v>-77,1161192054</v>
      </c>
      <c r="C2276" t="str">
        <f>VLOOKUP(J2276,[1]reportExcel!$C$6:$M$8021,8,FALSE)</f>
        <v>2,17157362425</v>
      </c>
      <c r="D2276" t="str">
        <f t="shared" si="72"/>
        <v>-77,116115272</v>
      </c>
      <c r="E2276" t="str">
        <f t="shared" si="71"/>
        <v>2,17157677596</v>
      </c>
      <c r="H2276" s="6" t="s">
        <v>7715</v>
      </c>
      <c r="I2276" s="7" t="s">
        <v>8792</v>
      </c>
      <c r="J2276" s="7" t="s">
        <v>8836</v>
      </c>
      <c r="K2276" s="7" t="s">
        <v>7718</v>
      </c>
      <c r="L2276" s="7" t="s">
        <v>8794</v>
      </c>
      <c r="M2276" s="7" t="s">
        <v>3219</v>
      </c>
      <c r="N2276" s="7" t="s">
        <v>28</v>
      </c>
      <c r="O2276" s="15" t="s">
        <v>8837</v>
      </c>
      <c r="P2276" s="16"/>
      <c r="Q2276" s="7" t="s">
        <v>8838</v>
      </c>
      <c r="R2276" s="7" t="s">
        <v>23</v>
      </c>
      <c r="S2276" s="7" t="s">
        <v>24</v>
      </c>
      <c r="T2276" s="7" t="s">
        <v>23</v>
      </c>
    </row>
    <row r="2277" spans="1:20" ht="30" customHeight="1">
      <c r="A2277" t="str">
        <f>VLOOKUP(J2277,[1]reportExcel!$C$6:$M$8021,4,FALSE)</f>
        <v>PALO MOCHO</v>
      </c>
      <c r="B2277" t="str">
        <f>VLOOKUP(J2277,[1]reportExcel!$C$6:$M$8021,6,FALSE)</f>
        <v>-77,0580388362045</v>
      </c>
      <c r="C2277" t="str">
        <f>VLOOKUP(J2277,[1]reportExcel!$C$6:$M$8021,8,FALSE)</f>
        <v>2,1482811252723</v>
      </c>
      <c r="D2277" t="str">
        <f t="shared" si="72"/>
        <v>-76,9631832527</v>
      </c>
      <c r="E2277" t="str">
        <f t="shared" si="71"/>
        <v>2,13420965937</v>
      </c>
      <c r="H2277" s="6" t="s">
        <v>7715</v>
      </c>
      <c r="I2277" s="7" t="s">
        <v>8792</v>
      </c>
      <c r="J2277" s="7" t="s">
        <v>8839</v>
      </c>
      <c r="K2277" s="7" t="s">
        <v>7718</v>
      </c>
      <c r="L2277" s="7" t="s">
        <v>8794</v>
      </c>
      <c r="M2277" s="7" t="s">
        <v>8840</v>
      </c>
      <c r="N2277" s="7" t="s">
        <v>45</v>
      </c>
      <c r="O2277" s="15" t="s">
        <v>8841</v>
      </c>
      <c r="P2277" s="16"/>
      <c r="Q2277" s="7" t="s">
        <v>8842</v>
      </c>
      <c r="R2277" s="7" t="s">
        <v>23</v>
      </c>
      <c r="S2277" s="7" t="s">
        <v>24</v>
      </c>
      <c r="T2277" s="7" t="s">
        <v>23</v>
      </c>
    </row>
    <row r="2278" spans="1:20" ht="30" customHeight="1">
      <c r="A2278" t="str">
        <f>VLOOKUP(J2278,[1]reportExcel!$C$6:$M$8021,4,FALSE)</f>
        <v>PIAMONTE</v>
      </c>
      <c r="B2278" t="str">
        <f>VLOOKUP(J2278,[1]reportExcel!$C$6:$M$8021,6,FALSE)</f>
        <v>-76,3267213883</v>
      </c>
      <c r="C2278" t="str">
        <f>VLOOKUP(J2278,[1]reportExcel!$C$6:$M$8021,8,FALSE)</f>
        <v>1,11567690787</v>
      </c>
      <c r="D2278" t="str">
        <f t="shared" si="72"/>
        <v>-76,3270881401</v>
      </c>
      <c r="E2278" t="str">
        <f t="shared" si="71"/>
        <v>1,11792823066</v>
      </c>
      <c r="H2278" s="6" t="s">
        <v>7715</v>
      </c>
      <c r="I2278" s="7" t="s">
        <v>8843</v>
      </c>
      <c r="J2278" s="7" t="s">
        <v>8844</v>
      </c>
      <c r="K2278" s="7" t="s">
        <v>7718</v>
      </c>
      <c r="L2278" s="7" t="s">
        <v>640</v>
      </c>
      <c r="M2278" s="7" t="s">
        <v>640</v>
      </c>
      <c r="N2278" s="7" t="s">
        <v>20</v>
      </c>
      <c r="O2278" s="15" t="s">
        <v>8845</v>
      </c>
      <c r="P2278" s="16"/>
      <c r="Q2278" s="7" t="s">
        <v>8846</v>
      </c>
      <c r="R2278" s="7" t="s">
        <v>23</v>
      </c>
      <c r="S2278" s="7" t="s">
        <v>24</v>
      </c>
      <c r="T2278" s="7" t="s">
        <v>23</v>
      </c>
    </row>
    <row r="2279" spans="1:20" ht="30" customHeight="1">
      <c r="A2279" t="str">
        <f>VLOOKUP(J2279,[1]reportExcel!$C$6:$M$8021,4,FALSE)</f>
        <v>EL REMANSO</v>
      </c>
      <c r="B2279" t="str">
        <f>VLOOKUP(J2279,[1]reportExcel!$C$6:$M$8021,6,FALSE)</f>
        <v>-76,4462308453</v>
      </c>
      <c r="C2279" t="str">
        <f>VLOOKUP(J2279,[1]reportExcel!$C$6:$M$8021,8,FALSE)</f>
        <v>1,13340876557</v>
      </c>
      <c r="D2279" t="str">
        <f t="shared" si="72"/>
        <v>-76,4462308453</v>
      </c>
      <c r="E2279" t="str">
        <f t="shared" si="71"/>
        <v>1,13340876557</v>
      </c>
      <c r="H2279" s="6" t="s">
        <v>7715</v>
      </c>
      <c r="I2279" s="7" t="s">
        <v>8843</v>
      </c>
      <c r="J2279" s="7" t="s">
        <v>8847</v>
      </c>
      <c r="K2279" s="7" t="s">
        <v>7718</v>
      </c>
      <c r="L2279" s="7" t="s">
        <v>640</v>
      </c>
      <c r="M2279" s="7" t="s">
        <v>8848</v>
      </c>
      <c r="N2279" s="7" t="s">
        <v>152</v>
      </c>
      <c r="O2279" s="15" t="s">
        <v>102</v>
      </c>
      <c r="P2279" s="16"/>
      <c r="Q2279" s="7" t="s">
        <v>102</v>
      </c>
      <c r="R2279" s="7" t="s">
        <v>23</v>
      </c>
      <c r="S2279" s="7" t="s">
        <v>24</v>
      </c>
      <c r="T2279" s="7" t="s">
        <v>23</v>
      </c>
    </row>
    <row r="2280" spans="1:20" ht="30" customHeight="1">
      <c r="A2280" t="str">
        <f>VLOOKUP(J2280,[1]reportExcel!$C$6:$M$8021,4,FALSE)</f>
        <v>MIRAFLOR</v>
      </c>
      <c r="B2280" t="str">
        <f>VLOOKUP(J2280,[1]reportExcel!$C$6:$M$8021,6,FALSE)</f>
        <v>-76,4462308453</v>
      </c>
      <c r="C2280" t="str">
        <f>VLOOKUP(J2280,[1]reportExcel!$C$6:$M$8021,8,FALSE)</f>
        <v>1,13340876557</v>
      </c>
      <c r="D2280" t="str">
        <f t="shared" si="72"/>
        <v>-76,4386450698</v>
      </c>
      <c r="E2280" t="str">
        <f t="shared" si="71"/>
        <v>1,03030578003</v>
      </c>
      <c r="H2280" s="6" t="s">
        <v>7715</v>
      </c>
      <c r="I2280" s="7" t="s">
        <v>8843</v>
      </c>
      <c r="J2280" s="7" t="s">
        <v>8849</v>
      </c>
      <c r="K2280" s="7" t="s">
        <v>7718</v>
      </c>
      <c r="L2280" s="7" t="s">
        <v>640</v>
      </c>
      <c r="M2280" s="7" t="s">
        <v>8850</v>
      </c>
      <c r="N2280" s="7" t="s">
        <v>28</v>
      </c>
      <c r="O2280" s="15" t="s">
        <v>8851</v>
      </c>
      <c r="P2280" s="16"/>
      <c r="Q2280" s="7" t="s">
        <v>8852</v>
      </c>
      <c r="R2280" s="7" t="s">
        <v>23</v>
      </c>
      <c r="S2280" s="7" t="s">
        <v>24</v>
      </c>
      <c r="T2280" s="7" t="s">
        <v>23</v>
      </c>
    </row>
    <row r="2281" spans="1:20" ht="30" customHeight="1">
      <c r="A2281" t="str">
        <f>VLOOKUP(J2281,[1]reportExcel!$C$6:$M$8021,4,FALSE)</f>
        <v>YAPURÁ</v>
      </c>
      <c r="B2281" t="str">
        <f>VLOOKUP(J2281,[1]reportExcel!$C$6:$M$8021,6,FALSE)</f>
        <v>-76,4462308453</v>
      </c>
      <c r="C2281" t="str">
        <f>VLOOKUP(J2281,[1]reportExcel!$C$6:$M$8021,8,FALSE)</f>
        <v>1,13340876557</v>
      </c>
      <c r="D2281" t="str">
        <f t="shared" si="72"/>
        <v>-76,4462308453</v>
      </c>
      <c r="E2281" t="str">
        <f t="shared" si="71"/>
        <v>1,13340876557</v>
      </c>
      <c r="H2281" s="6" t="s">
        <v>7715</v>
      </c>
      <c r="I2281" s="7" t="s">
        <v>8843</v>
      </c>
      <c r="J2281" s="7" t="s">
        <v>8853</v>
      </c>
      <c r="K2281" s="7" t="s">
        <v>7718</v>
      </c>
      <c r="L2281" s="7" t="s">
        <v>640</v>
      </c>
      <c r="M2281" s="7" t="s">
        <v>8854</v>
      </c>
      <c r="N2281" s="7" t="s">
        <v>152</v>
      </c>
      <c r="O2281" s="15" t="s">
        <v>102</v>
      </c>
      <c r="P2281" s="16"/>
      <c r="Q2281" s="7" t="s">
        <v>102</v>
      </c>
      <c r="R2281" s="7" t="s">
        <v>23</v>
      </c>
      <c r="S2281" s="7" t="s">
        <v>24</v>
      </c>
      <c r="T2281" s="7" t="s">
        <v>23</v>
      </c>
    </row>
    <row r="2282" spans="1:20" ht="30" customHeight="1">
      <c r="A2282" t="str">
        <f>VLOOKUP(J2282,[1]reportExcel!$C$6:$M$8021,4,FALSE)</f>
        <v>LAS PALMERAS 1.</v>
      </c>
      <c r="B2282" t="str">
        <f>VLOOKUP(J2282,[1]reportExcel!$C$6:$M$8021,6,FALSE)</f>
        <v>-76,3345015269234</v>
      </c>
      <c r="C2282" t="str">
        <f>VLOOKUP(J2282,[1]reportExcel!$C$6:$M$8021,8,FALSE)</f>
        <v>1,1927412944586</v>
      </c>
      <c r="D2282" t="str">
        <f t="shared" si="72"/>
        <v>-76,3896488811</v>
      </c>
      <c r="E2282" t="str">
        <f t="shared" si="71"/>
        <v>1,04774133283</v>
      </c>
      <c r="H2282" s="6" t="s">
        <v>7715</v>
      </c>
      <c r="I2282" s="7" t="s">
        <v>8843</v>
      </c>
      <c r="J2282" s="7" t="s">
        <v>8855</v>
      </c>
      <c r="K2282" s="7" t="s">
        <v>7718</v>
      </c>
      <c r="L2282" s="7" t="s">
        <v>640</v>
      </c>
      <c r="M2282" s="7" t="s">
        <v>8856</v>
      </c>
      <c r="N2282" s="7" t="s">
        <v>152</v>
      </c>
      <c r="O2282" s="15" t="s">
        <v>8857</v>
      </c>
      <c r="P2282" s="16"/>
      <c r="Q2282" s="7" t="s">
        <v>8858</v>
      </c>
      <c r="R2282" s="7" t="s">
        <v>23</v>
      </c>
      <c r="S2282" s="7" t="s">
        <v>24</v>
      </c>
      <c r="T2282" s="7" t="s">
        <v>23</v>
      </c>
    </row>
    <row r="2283" spans="1:20" ht="30" customHeight="1">
      <c r="A2283" t="str">
        <f>VLOOKUP(J2283,[1]reportExcel!$C$6:$M$8021,4,FALSE)</f>
        <v>LAS PALMERAS 2,</v>
      </c>
      <c r="B2283" t="str">
        <f>VLOOKUP(J2283,[1]reportExcel!$C$6:$M$8021,6,FALSE)</f>
        <v>-76,3345015269234</v>
      </c>
      <c r="C2283" t="str">
        <f>VLOOKUP(J2283,[1]reportExcel!$C$6:$M$8021,8,FALSE)</f>
        <v>1,1927412944586</v>
      </c>
      <c r="D2283" t="str">
        <f t="shared" si="72"/>
        <v>-76,3862979992</v>
      </c>
      <c r="E2283" t="str">
        <f t="shared" si="71"/>
        <v>1,04349843647</v>
      </c>
      <c r="H2283" s="6" t="s">
        <v>7715</v>
      </c>
      <c r="I2283" s="7" t="s">
        <v>8843</v>
      </c>
      <c r="J2283" s="7" t="s">
        <v>8859</v>
      </c>
      <c r="K2283" s="7" t="s">
        <v>7718</v>
      </c>
      <c r="L2283" s="7" t="s">
        <v>640</v>
      </c>
      <c r="M2283" s="7" t="s">
        <v>8860</v>
      </c>
      <c r="N2283" s="7" t="s">
        <v>152</v>
      </c>
      <c r="O2283" s="15" t="s">
        <v>8861</v>
      </c>
      <c r="P2283" s="16"/>
      <c r="Q2283" s="7" t="s">
        <v>8862</v>
      </c>
      <c r="R2283" s="7" t="s">
        <v>23</v>
      </c>
      <c r="S2283" s="7" t="s">
        <v>24</v>
      </c>
      <c r="T2283" s="7" t="s">
        <v>23</v>
      </c>
    </row>
    <row r="2284" spans="1:20" ht="30" customHeight="1">
      <c r="A2284" t="str">
        <f>VLOOKUP(J2284,[1]reportExcel!$C$6:$M$8021,4,FALSE)</f>
        <v>NÁPOLES</v>
      </c>
      <c r="B2284" t="str">
        <f>VLOOKUP(J2284,[1]reportExcel!$C$6:$M$8021,6,FALSE)</f>
        <v>-76,3345015269234</v>
      </c>
      <c r="C2284" t="str">
        <f>VLOOKUP(J2284,[1]reportExcel!$C$6:$M$8021,8,FALSE)</f>
        <v>1,1927412944586</v>
      </c>
      <c r="D2284" t="str">
        <f t="shared" si="72"/>
        <v>-76,4776082134</v>
      </c>
      <c r="E2284" t="str">
        <f t="shared" si="71"/>
        <v>1,04926539364</v>
      </c>
      <c r="H2284" s="6" t="s">
        <v>7715</v>
      </c>
      <c r="I2284" s="7" t="s">
        <v>8843</v>
      </c>
      <c r="J2284" s="7" t="s">
        <v>8863</v>
      </c>
      <c r="K2284" s="7" t="s">
        <v>7718</v>
      </c>
      <c r="L2284" s="7" t="s">
        <v>640</v>
      </c>
      <c r="M2284" s="7" t="s">
        <v>8864</v>
      </c>
      <c r="N2284" s="7" t="s">
        <v>152</v>
      </c>
      <c r="O2284" s="15" t="s">
        <v>8865</v>
      </c>
      <c r="P2284" s="16"/>
      <c r="Q2284" s="7" t="s">
        <v>8866</v>
      </c>
      <c r="R2284" s="7" t="s">
        <v>23</v>
      </c>
      <c r="S2284" s="7" t="s">
        <v>24</v>
      </c>
      <c r="T2284" s="7" t="s">
        <v>23</v>
      </c>
    </row>
    <row r="2285" spans="1:20" ht="30" customHeight="1">
      <c r="A2285" t="str">
        <f>VLOOKUP(J2285,[1]reportExcel!$C$6:$M$8021,4,FALSE)</f>
        <v>PIENDAMÓ</v>
      </c>
      <c r="B2285" t="str">
        <f>VLOOKUP(J2285,[1]reportExcel!$C$6:$M$8021,6,FALSE)</f>
        <v>-76,5273955374</v>
      </c>
      <c r="C2285" t="str">
        <f>VLOOKUP(J2285,[1]reportExcel!$C$6:$M$8021,8,FALSE)</f>
        <v>2,63758943296</v>
      </c>
      <c r="D2285" t="str">
        <f t="shared" si="72"/>
        <v>-76,5285068886</v>
      </c>
      <c r="E2285" t="str">
        <f t="shared" si="71"/>
        <v>2,641987993</v>
      </c>
      <c r="H2285" s="6" t="s">
        <v>7715</v>
      </c>
      <c r="I2285" s="7" t="s">
        <v>8867</v>
      </c>
      <c r="J2285" s="7" t="s">
        <v>8868</v>
      </c>
      <c r="K2285" s="7" t="s">
        <v>7718</v>
      </c>
      <c r="L2285" s="7" t="s">
        <v>8869</v>
      </c>
      <c r="M2285" s="7" t="s">
        <v>8870</v>
      </c>
      <c r="N2285" s="7" t="s">
        <v>20</v>
      </c>
      <c r="O2285" s="15" t="s">
        <v>8871</v>
      </c>
      <c r="P2285" s="16"/>
      <c r="Q2285" s="7" t="s">
        <v>8872</v>
      </c>
      <c r="R2285" s="7" t="s">
        <v>23</v>
      </c>
      <c r="S2285" s="7" t="s">
        <v>24</v>
      </c>
      <c r="T2285" s="7" t="s">
        <v>23</v>
      </c>
    </row>
    <row r="2286" spans="1:20" ht="30" customHeight="1">
      <c r="A2286" t="str">
        <f>VLOOKUP(J2286,[1]reportExcel!$C$6:$M$8021,4,FALSE)</f>
        <v>TUNÍA</v>
      </c>
      <c r="B2286" t="str">
        <f>VLOOKUP(J2286,[1]reportExcel!$C$6:$M$8021,6,FALSE)</f>
        <v>-76,5385029235</v>
      </c>
      <c r="C2286" t="str">
        <f>VLOOKUP(J2286,[1]reportExcel!$C$6:$M$8021,8,FALSE)</f>
        <v>2,67416534566</v>
      </c>
      <c r="D2286" t="str">
        <f t="shared" si="72"/>
        <v>-76,5338641913</v>
      </c>
      <c r="E2286" t="str">
        <f t="shared" si="71"/>
        <v>2,67581295003</v>
      </c>
      <c r="H2286" s="6" t="s">
        <v>7715</v>
      </c>
      <c r="I2286" s="7" t="s">
        <v>8867</v>
      </c>
      <c r="J2286" s="7" t="s">
        <v>8873</v>
      </c>
      <c r="K2286" s="7" t="s">
        <v>7718</v>
      </c>
      <c r="L2286" s="7" t="s">
        <v>8869</v>
      </c>
      <c r="M2286" s="7" t="s">
        <v>8874</v>
      </c>
      <c r="N2286" s="7" t="s">
        <v>45</v>
      </c>
      <c r="O2286" s="15" t="s">
        <v>8875</v>
      </c>
      <c r="P2286" s="16"/>
      <c r="Q2286" s="7" t="s">
        <v>8876</v>
      </c>
      <c r="R2286" s="7" t="s">
        <v>23</v>
      </c>
      <c r="S2286" s="7" t="s">
        <v>24</v>
      </c>
      <c r="T2286" s="7" t="s">
        <v>23</v>
      </c>
    </row>
    <row r="2287" spans="1:20" ht="30" customHeight="1">
      <c r="A2287" t="str">
        <f>VLOOKUP(J2287,[1]reportExcel!$C$6:$M$8021,4,FALSE)</f>
        <v>PUERTO TEJADA</v>
      </c>
      <c r="B2287" t="str">
        <f>VLOOKUP(J2287,[1]reportExcel!$C$6:$M$8021,6,FALSE)</f>
        <v>-76,4170683658</v>
      </c>
      <c r="C2287" t="str">
        <f>VLOOKUP(J2287,[1]reportExcel!$C$6:$M$8021,8,FALSE)</f>
        <v>3,23265929318</v>
      </c>
      <c r="D2287" t="str">
        <f t="shared" si="72"/>
        <v>-76,4173065509</v>
      </c>
      <c r="E2287" t="str">
        <f t="shared" si="71"/>
        <v>3,23329388435</v>
      </c>
      <c r="H2287" s="6" t="s">
        <v>7715</v>
      </c>
      <c r="I2287" s="7" t="s">
        <v>8877</v>
      </c>
      <c r="J2287" s="7" t="s">
        <v>8878</v>
      </c>
      <c r="K2287" s="7" t="s">
        <v>7718</v>
      </c>
      <c r="L2287" s="7" t="s">
        <v>7664</v>
      </c>
      <c r="M2287" s="7" t="s">
        <v>7664</v>
      </c>
      <c r="N2287" s="7" t="s">
        <v>20</v>
      </c>
      <c r="O2287" s="15" t="s">
        <v>8879</v>
      </c>
      <c r="P2287" s="16"/>
      <c r="Q2287" s="7" t="s">
        <v>8880</v>
      </c>
      <c r="R2287" s="7" t="s">
        <v>23</v>
      </c>
      <c r="S2287" s="7" t="s">
        <v>24</v>
      </c>
      <c r="T2287" s="7" t="s">
        <v>23</v>
      </c>
    </row>
    <row r="2288" spans="1:20" ht="30" customHeight="1">
      <c r="A2288" t="str">
        <f>VLOOKUP(J2288,[1]reportExcel!$C$6:$M$8021,4,FALSE)</f>
        <v>BOCAS DEL PALO</v>
      </c>
      <c r="B2288" t="str">
        <f>VLOOKUP(J2288,[1]reportExcel!$C$6:$M$8021,6,FALSE)</f>
        <v>-76,4558065563</v>
      </c>
      <c r="C2288" t="str">
        <f>VLOOKUP(J2288,[1]reportExcel!$C$6:$M$8021,8,FALSE)</f>
        <v>3,26158969797</v>
      </c>
      <c r="D2288" t="str">
        <f t="shared" si="72"/>
        <v>-76,455325654</v>
      </c>
      <c r="E2288" t="str">
        <f t="shared" si="71"/>
        <v>3,261521783</v>
      </c>
      <c r="H2288" s="6" t="s">
        <v>7715</v>
      </c>
      <c r="I2288" s="7" t="s">
        <v>8877</v>
      </c>
      <c r="J2288" s="7" t="s">
        <v>8881</v>
      </c>
      <c r="K2288" s="7" t="s">
        <v>7718</v>
      </c>
      <c r="L2288" s="7" t="s">
        <v>7664</v>
      </c>
      <c r="M2288" s="7" t="s">
        <v>8882</v>
      </c>
      <c r="N2288" s="7" t="s">
        <v>45</v>
      </c>
      <c r="O2288" s="15" t="s">
        <v>8883</v>
      </c>
      <c r="P2288" s="16"/>
      <c r="Q2288" s="7" t="s">
        <v>8884</v>
      </c>
      <c r="R2288" s="7" t="s">
        <v>23</v>
      </c>
      <c r="S2288" s="7" t="s">
        <v>24</v>
      </c>
      <c r="T2288" s="7" t="s">
        <v>23</v>
      </c>
    </row>
    <row r="2289" spans="1:20" ht="30" customHeight="1">
      <c r="A2289" t="str">
        <f>VLOOKUP(J2289,[1]reportExcel!$C$6:$M$8021,4,FALSE)</f>
        <v>LAS BRISAS</v>
      </c>
      <c r="B2289" t="str">
        <f>VLOOKUP(J2289,[1]reportExcel!$C$6:$M$8021,6,FALSE)</f>
        <v>-76,391894049</v>
      </c>
      <c r="C2289" t="str">
        <f>VLOOKUP(J2289,[1]reportExcel!$C$6:$M$8021,8,FALSE)</f>
        <v>3,21818717528</v>
      </c>
      <c r="D2289" t="str">
        <f t="shared" si="72"/>
        <v>-76,3915224372</v>
      </c>
      <c r="E2289" t="str">
        <f t="shared" si="71"/>
        <v>3,21801198471</v>
      </c>
      <c r="H2289" s="6" t="s">
        <v>7715</v>
      </c>
      <c r="I2289" s="7" t="s">
        <v>8877</v>
      </c>
      <c r="J2289" s="7" t="s">
        <v>8885</v>
      </c>
      <c r="K2289" s="7" t="s">
        <v>7718</v>
      </c>
      <c r="L2289" s="7" t="s">
        <v>7664</v>
      </c>
      <c r="M2289" s="7" t="s">
        <v>4164</v>
      </c>
      <c r="N2289" s="7" t="s">
        <v>45</v>
      </c>
      <c r="O2289" s="15" t="s">
        <v>8886</v>
      </c>
      <c r="P2289" s="16"/>
      <c r="Q2289" s="7" t="s">
        <v>8887</v>
      </c>
      <c r="R2289" s="7" t="s">
        <v>23</v>
      </c>
      <c r="S2289" s="7" t="s">
        <v>24</v>
      </c>
      <c r="T2289" s="7" t="s">
        <v>23</v>
      </c>
    </row>
    <row r="2290" spans="1:20" ht="30" customHeight="1">
      <c r="A2290" t="str">
        <f>VLOOKUP(J2290,[1]reportExcel!$C$6:$M$8021,4,FALSE)</f>
        <v>SAN CARLOS</v>
      </c>
      <c r="B2290" t="str">
        <f>VLOOKUP(J2290,[1]reportExcel!$C$6:$M$8021,6,FALSE)</f>
        <v>-76,4202377097</v>
      </c>
      <c r="C2290" t="str">
        <f>VLOOKUP(J2290,[1]reportExcel!$C$6:$M$8021,8,FALSE)</f>
        <v>3,26550542966</v>
      </c>
      <c r="D2290" t="str">
        <f t="shared" si="72"/>
        <v>-76,4424388289</v>
      </c>
      <c r="E2290" t="str">
        <f t="shared" si="71"/>
        <v>3,24295234193</v>
      </c>
      <c r="H2290" s="6" t="s">
        <v>7715</v>
      </c>
      <c r="I2290" s="7" t="s">
        <v>8877</v>
      </c>
      <c r="J2290" s="7" t="s">
        <v>8888</v>
      </c>
      <c r="K2290" s="7" t="s">
        <v>7718</v>
      </c>
      <c r="L2290" s="7" t="s">
        <v>7664</v>
      </c>
      <c r="M2290" s="7" t="s">
        <v>2274</v>
      </c>
      <c r="N2290" s="7" t="s">
        <v>45</v>
      </c>
      <c r="O2290" s="15" t="s">
        <v>8889</v>
      </c>
      <c r="P2290" s="16"/>
      <c r="Q2290" s="7" t="s">
        <v>8890</v>
      </c>
      <c r="R2290" s="7" t="s">
        <v>23</v>
      </c>
      <c r="S2290" s="7" t="s">
        <v>24</v>
      </c>
      <c r="T2290" s="7" t="s">
        <v>23</v>
      </c>
    </row>
    <row r="2291" spans="1:20" ht="30" customHeight="1">
      <c r="A2291" t="str">
        <f>VLOOKUP(J2291,[1]reportExcel!$C$6:$M$8021,4,FALSE)</f>
        <v>ZANJÓN RICO</v>
      </c>
      <c r="B2291" t="str">
        <f>VLOOKUP(J2291,[1]reportExcel!$C$6:$M$8021,6,FALSE)</f>
        <v>-76,4202377097</v>
      </c>
      <c r="C2291" t="str">
        <f>VLOOKUP(J2291,[1]reportExcel!$C$6:$M$8021,8,FALSE)</f>
        <v>3,26550542966</v>
      </c>
      <c r="D2291" t="str">
        <f t="shared" si="72"/>
        <v>-76,3680007106</v>
      </c>
      <c r="E2291" t="str">
        <f t="shared" si="71"/>
        <v>3,26182827657</v>
      </c>
      <c r="H2291" s="6" t="s">
        <v>7715</v>
      </c>
      <c r="I2291" s="7" t="s">
        <v>8877</v>
      </c>
      <c r="J2291" s="7" t="s">
        <v>8891</v>
      </c>
      <c r="K2291" s="7" t="s">
        <v>7718</v>
      </c>
      <c r="L2291" s="7" t="s">
        <v>7664</v>
      </c>
      <c r="M2291" s="7" t="s">
        <v>8892</v>
      </c>
      <c r="N2291" s="7" t="s">
        <v>45</v>
      </c>
      <c r="O2291" s="15" t="s">
        <v>8893</v>
      </c>
      <c r="P2291" s="16"/>
      <c r="Q2291" s="7" t="s">
        <v>8894</v>
      </c>
      <c r="R2291" s="7" t="s">
        <v>23</v>
      </c>
      <c r="S2291" s="7" t="s">
        <v>24</v>
      </c>
      <c r="T2291" s="7" t="s">
        <v>23</v>
      </c>
    </row>
    <row r="2292" spans="1:20" ht="30" customHeight="1">
      <c r="A2292" t="str">
        <f>VLOOKUP(J2292,[1]reportExcel!$C$6:$M$8021,4,FALSE)</f>
        <v>PERICO NEGRO</v>
      </c>
      <c r="B2292" t="str">
        <f>VLOOKUP(J2292,[1]reportExcel!$C$6:$M$8021,6,FALSE)</f>
        <v>-76,4305805804</v>
      </c>
      <c r="C2292" t="str">
        <f>VLOOKUP(J2292,[1]reportExcel!$C$6:$M$8021,8,FALSE)</f>
        <v>3,21414672719</v>
      </c>
      <c r="D2292" t="str">
        <f t="shared" si="72"/>
        <v>-76,4305805804</v>
      </c>
      <c r="E2292" t="str">
        <f t="shared" si="71"/>
        <v>3,21414672719</v>
      </c>
      <c r="H2292" s="6" t="s">
        <v>7715</v>
      </c>
      <c r="I2292" s="7" t="s">
        <v>8877</v>
      </c>
      <c r="J2292" s="7" t="s">
        <v>8895</v>
      </c>
      <c r="K2292" s="7" t="s">
        <v>7718</v>
      </c>
      <c r="L2292" s="7" t="s">
        <v>7664</v>
      </c>
      <c r="M2292" s="7" t="s">
        <v>8896</v>
      </c>
      <c r="N2292" s="7" t="s">
        <v>45</v>
      </c>
      <c r="O2292" s="15" t="s">
        <v>102</v>
      </c>
      <c r="P2292" s="16"/>
      <c r="Q2292" s="7" t="s">
        <v>102</v>
      </c>
      <c r="R2292" s="7" t="s">
        <v>23</v>
      </c>
      <c r="S2292" s="7" t="s">
        <v>24</v>
      </c>
      <c r="T2292" s="7" t="s">
        <v>23</v>
      </c>
    </row>
    <row r="2293" spans="1:20" ht="30" customHeight="1">
      <c r="A2293" t="str">
        <f>VLOOKUP(J2293,[1]reportExcel!$C$6:$M$8021,4,FALSE)</f>
        <v>VUELTA LARGA</v>
      </c>
      <c r="B2293" t="str">
        <f>VLOOKUP(J2293,[1]reportExcel!$C$6:$M$8021,6,FALSE)</f>
        <v>-76,420164872722</v>
      </c>
      <c r="C2293" t="str">
        <f>VLOOKUP(J2293,[1]reportExcel!$C$6:$M$8021,8,FALSE)</f>
        <v>3,2654385363479</v>
      </c>
      <c r="D2293" t="str">
        <f t="shared" si="72"/>
        <v>-76,4338897364</v>
      </c>
      <c r="E2293" t="str">
        <f t="shared" si="71"/>
        <v>3,23822204459</v>
      </c>
      <c r="H2293" s="6" t="s">
        <v>7715</v>
      </c>
      <c r="I2293" s="7" t="s">
        <v>8877</v>
      </c>
      <c r="J2293" s="7" t="s">
        <v>8897</v>
      </c>
      <c r="K2293" s="7" t="s">
        <v>7718</v>
      </c>
      <c r="L2293" s="7" t="s">
        <v>7664</v>
      </c>
      <c r="M2293" s="7" t="s">
        <v>8898</v>
      </c>
      <c r="N2293" s="7" t="s">
        <v>45</v>
      </c>
      <c r="O2293" s="15" t="s">
        <v>8899</v>
      </c>
      <c r="P2293" s="16"/>
      <c r="Q2293" s="7" t="s">
        <v>8900</v>
      </c>
      <c r="R2293" s="7" t="s">
        <v>23</v>
      </c>
      <c r="S2293" s="7" t="s">
        <v>24</v>
      </c>
      <c r="T2293" s="7" t="s">
        <v>23</v>
      </c>
    </row>
    <row r="2294" spans="1:20" ht="30" customHeight="1">
      <c r="A2294" t="str">
        <f>VLOOKUP(J2294,[1]reportExcel!$C$6:$M$8021,4,FALSE)</f>
        <v>LOS BANCOS</v>
      </c>
      <c r="B2294" t="str">
        <f>VLOOKUP(J2294,[1]reportExcel!$C$6:$M$8021,6,FALSE)</f>
        <v>-76,420164872722</v>
      </c>
      <c r="C2294" t="str">
        <f>VLOOKUP(J2294,[1]reportExcel!$C$6:$M$8021,8,FALSE)</f>
        <v>3,2654385363479</v>
      </c>
      <c r="D2294" t="str">
        <f t="shared" si="72"/>
        <v>-76,4129211361</v>
      </c>
      <c r="E2294" t="str">
        <f t="shared" si="71"/>
        <v>3,21432344837</v>
      </c>
      <c r="H2294" s="6" t="s">
        <v>7715</v>
      </c>
      <c r="I2294" s="7" t="s">
        <v>8877</v>
      </c>
      <c r="J2294" s="7" t="s">
        <v>8901</v>
      </c>
      <c r="K2294" s="7" t="s">
        <v>7718</v>
      </c>
      <c r="L2294" s="7" t="s">
        <v>7664</v>
      </c>
      <c r="M2294" s="7" t="s">
        <v>8902</v>
      </c>
      <c r="N2294" s="7" t="s">
        <v>45</v>
      </c>
      <c r="O2294" s="15" t="s">
        <v>8903</v>
      </c>
      <c r="P2294" s="16"/>
      <c r="Q2294" s="7" t="s">
        <v>8904</v>
      </c>
      <c r="R2294" s="7" t="s">
        <v>23</v>
      </c>
      <c r="S2294" s="7" t="s">
        <v>24</v>
      </c>
      <c r="T2294" s="7" t="s">
        <v>23</v>
      </c>
    </row>
    <row r="2295" spans="1:20" ht="30" customHeight="1">
      <c r="A2295" t="str">
        <f>VLOOKUP(J2295,[1]reportExcel!$C$6:$M$8021,4,FALSE)</f>
        <v>GUENGUE</v>
      </c>
      <c r="B2295" t="str">
        <f>VLOOKUP(J2295,[1]reportExcel!$C$6:$M$8021,6,FALSE)</f>
        <v>-76,420164872722</v>
      </c>
      <c r="C2295" t="str">
        <f>VLOOKUP(J2295,[1]reportExcel!$C$6:$M$8021,8,FALSE)</f>
        <v>3,2654385363479</v>
      </c>
      <c r="D2295" t="str">
        <f t="shared" si="72"/>
        <v>-76,3859133573</v>
      </c>
      <c r="E2295" t="str">
        <f t="shared" si="71"/>
        <v>3,22309324938</v>
      </c>
      <c r="H2295" s="6" t="s">
        <v>7715</v>
      </c>
      <c r="I2295" s="7" t="s">
        <v>8877</v>
      </c>
      <c r="J2295" s="7" t="s">
        <v>8905</v>
      </c>
      <c r="K2295" s="7" t="s">
        <v>7718</v>
      </c>
      <c r="L2295" s="7" t="s">
        <v>7664</v>
      </c>
      <c r="M2295" s="7" t="s">
        <v>8906</v>
      </c>
      <c r="N2295" s="7" t="s">
        <v>45</v>
      </c>
      <c r="O2295" s="15" t="s">
        <v>8907</v>
      </c>
      <c r="P2295" s="16"/>
      <c r="Q2295" s="7" t="s">
        <v>8908</v>
      </c>
      <c r="R2295" s="7" t="s">
        <v>23</v>
      </c>
      <c r="S2295" s="7" t="s">
        <v>24</v>
      </c>
      <c r="T2295" s="7" t="s">
        <v>23</v>
      </c>
    </row>
    <row r="2296" spans="1:20" ht="30" customHeight="1">
      <c r="A2296" t="str">
        <f>VLOOKUP(J2296,[1]reportExcel!$C$6:$M$8021,4,FALSE)</f>
        <v>CIUDAD SUR</v>
      </c>
      <c r="B2296" t="str">
        <f>VLOOKUP(J2296,[1]reportExcel!$C$6:$M$8021,6,FALSE)</f>
        <v>-76,420164872722</v>
      </c>
      <c r="C2296" t="str">
        <f>VLOOKUP(J2296,[1]reportExcel!$C$6:$M$8021,8,FALSE)</f>
        <v>3,2654385363479</v>
      </c>
      <c r="D2296" t="str">
        <f t="shared" si="72"/>
        <v>-76,4484648292</v>
      </c>
      <c r="E2296" t="str">
        <f t="shared" si="71"/>
        <v>3,27534418459</v>
      </c>
      <c r="H2296" s="6" t="s">
        <v>7715</v>
      </c>
      <c r="I2296" s="7" t="s">
        <v>8877</v>
      </c>
      <c r="J2296" s="7" t="s">
        <v>8909</v>
      </c>
      <c r="K2296" s="7" t="s">
        <v>7718</v>
      </c>
      <c r="L2296" s="7" t="s">
        <v>7664</v>
      </c>
      <c r="M2296" s="7" t="s">
        <v>8910</v>
      </c>
      <c r="N2296" s="7" t="s">
        <v>45</v>
      </c>
      <c r="O2296" s="15" t="s">
        <v>8911</v>
      </c>
      <c r="P2296" s="16"/>
      <c r="Q2296" s="7" t="s">
        <v>8912</v>
      </c>
      <c r="R2296" s="7" t="s">
        <v>23</v>
      </c>
      <c r="S2296" s="7" t="s">
        <v>24</v>
      </c>
      <c r="T2296" s="7" t="s">
        <v>23</v>
      </c>
    </row>
    <row r="2297" spans="1:20" ht="30" customHeight="1">
      <c r="A2297" t="str">
        <f>VLOOKUP(J2297,[1]reportExcel!$C$6:$M$8021,4,FALSE)</f>
        <v>COCONUCO</v>
      </c>
      <c r="B2297" t="str">
        <f>VLOOKUP(J2297,[1]reportExcel!$C$6:$M$8021,6,FALSE)</f>
        <v>-76,4969180467</v>
      </c>
      <c r="C2297" t="str">
        <f>VLOOKUP(J2297,[1]reportExcel!$C$6:$M$8021,8,FALSE)</f>
        <v>2,34259523424</v>
      </c>
      <c r="D2297" t="str">
        <f t="shared" si="72"/>
        <v>-76,4965667725</v>
      </c>
      <c r="E2297" t="str">
        <f t="shared" si="71"/>
        <v>2,3413936154</v>
      </c>
      <c r="H2297" s="6" t="s">
        <v>7715</v>
      </c>
      <c r="I2297" s="7" t="s">
        <v>8913</v>
      </c>
      <c r="J2297" s="7" t="s">
        <v>8914</v>
      </c>
      <c r="K2297" s="7" t="s">
        <v>7718</v>
      </c>
      <c r="L2297" s="7" t="s">
        <v>8915</v>
      </c>
      <c r="M2297" s="7" t="s">
        <v>8916</v>
      </c>
      <c r="N2297" s="7" t="s">
        <v>20</v>
      </c>
      <c r="O2297" s="15" t="s">
        <v>8917</v>
      </c>
      <c r="P2297" s="16"/>
      <c r="Q2297" s="7" t="s">
        <v>8918</v>
      </c>
      <c r="R2297" s="7" t="s">
        <v>23</v>
      </c>
      <c r="S2297" s="7" t="s">
        <v>24</v>
      </c>
      <c r="T2297" s="7" t="s">
        <v>23</v>
      </c>
    </row>
    <row r="2298" spans="1:20" ht="30" customHeight="1">
      <c r="A2298" t="str">
        <f>VLOOKUP(J2298,[1]reportExcel!$C$6:$M$8021,4,FALSE)</f>
        <v>PURACÉ</v>
      </c>
      <c r="B2298" t="str">
        <f>VLOOKUP(J2298,[1]reportExcel!$C$6:$M$8021,6,FALSE)</f>
        <v>-76,4551928003</v>
      </c>
      <c r="C2298" t="str">
        <f>VLOOKUP(J2298,[1]reportExcel!$C$6:$M$8021,8,FALSE)</f>
        <v>2,38112661665</v>
      </c>
      <c r="D2298" t="str">
        <f t="shared" si="72"/>
        <v>-76,4553662405</v>
      </c>
      <c r="E2298" t="str">
        <f t="shared" si="71"/>
        <v>2,38106122505</v>
      </c>
      <c r="H2298" s="6" t="s">
        <v>7715</v>
      </c>
      <c r="I2298" s="7" t="s">
        <v>8913</v>
      </c>
      <c r="J2298" s="7" t="s">
        <v>8919</v>
      </c>
      <c r="K2298" s="7" t="s">
        <v>7718</v>
      </c>
      <c r="L2298" s="7" t="s">
        <v>8915</v>
      </c>
      <c r="M2298" s="7" t="s">
        <v>8915</v>
      </c>
      <c r="N2298" s="7" t="s">
        <v>288</v>
      </c>
      <c r="O2298" s="15" t="s">
        <v>8920</v>
      </c>
      <c r="P2298" s="16"/>
      <c r="Q2298" s="7" t="s">
        <v>8921</v>
      </c>
      <c r="R2298" s="7" t="s">
        <v>23</v>
      </c>
      <c r="S2298" s="7" t="s">
        <v>24</v>
      </c>
      <c r="T2298" s="7" t="s">
        <v>23</v>
      </c>
    </row>
    <row r="2299" spans="1:20" ht="30" customHeight="1">
      <c r="A2299" t="str">
        <f>VLOOKUP(J2299,[1]reportExcel!$C$6:$M$8021,4,FALSE)</f>
        <v>SANTA LETICIA</v>
      </c>
      <c r="B2299" t="str">
        <f>VLOOKUP(J2299,[1]reportExcel!$C$6:$M$8021,6,FALSE)</f>
        <v>-76,1853310329</v>
      </c>
      <c r="C2299" t="str">
        <f>VLOOKUP(J2299,[1]reportExcel!$C$6:$M$8021,8,FALSE)</f>
        <v>2,23770958115</v>
      </c>
      <c r="D2299" t="str">
        <f t="shared" si="72"/>
        <v>-76,1699927678</v>
      </c>
      <c r="E2299" t="str">
        <f t="shared" si="71"/>
        <v>2,23974794486</v>
      </c>
      <c r="H2299" s="6" t="s">
        <v>7715</v>
      </c>
      <c r="I2299" s="7" t="s">
        <v>8913</v>
      </c>
      <c r="J2299" s="7" t="s">
        <v>8922</v>
      </c>
      <c r="K2299" s="7" t="s">
        <v>7718</v>
      </c>
      <c r="L2299" s="7" t="s">
        <v>8915</v>
      </c>
      <c r="M2299" s="7" t="s">
        <v>8923</v>
      </c>
      <c r="N2299" s="7" t="s">
        <v>45</v>
      </c>
      <c r="O2299" s="15" t="s">
        <v>8924</v>
      </c>
      <c r="P2299" s="16"/>
      <c r="Q2299" s="7" t="s">
        <v>8925</v>
      </c>
      <c r="R2299" s="7" t="s">
        <v>23</v>
      </c>
      <c r="S2299" s="7" t="s">
        <v>24</v>
      </c>
      <c r="T2299" s="7" t="s">
        <v>23</v>
      </c>
    </row>
    <row r="2300" spans="1:20" ht="30" customHeight="1">
      <c r="A2300" t="e">
        <f>VLOOKUP(J2300,[1]reportExcel!$C$6:$M$8021,4,FALSE)</f>
        <v>#N/A</v>
      </c>
      <c r="B2300" t="e">
        <f>VLOOKUP(J2300,[1]reportExcel!$C$6:$M$8021,6,FALSE)</f>
        <v>#N/A</v>
      </c>
      <c r="C2300" t="e">
        <f>VLOOKUP(J2300,[1]reportExcel!$C$6:$M$8021,8,FALSE)</f>
        <v>#N/A</v>
      </c>
      <c r="D2300" t="str">
        <f t="shared" si="72"/>
        <v>-76,1655534966</v>
      </c>
      <c r="E2300" t="str">
        <f t="shared" si="71"/>
        <v>2,24131856722</v>
      </c>
      <c r="H2300" s="6" t="s">
        <v>7715</v>
      </c>
      <c r="I2300" s="7" t="s">
        <v>8913</v>
      </c>
      <c r="J2300" s="7" t="s">
        <v>8926</v>
      </c>
      <c r="K2300" s="7" t="s">
        <v>7718</v>
      </c>
      <c r="L2300" s="7" t="s">
        <v>8915</v>
      </c>
      <c r="M2300" s="7" t="s">
        <v>8927</v>
      </c>
      <c r="N2300" s="7" t="s">
        <v>45</v>
      </c>
      <c r="O2300" s="15" t="s">
        <v>8928</v>
      </c>
      <c r="P2300" s="16"/>
      <c r="Q2300" s="7" t="s">
        <v>8929</v>
      </c>
      <c r="R2300" s="7" t="s">
        <v>23</v>
      </c>
      <c r="S2300" s="7" t="s">
        <v>24</v>
      </c>
      <c r="T2300" s="7" t="s">
        <v>23</v>
      </c>
    </row>
    <row r="2301" spans="1:20" ht="30" customHeight="1">
      <c r="A2301" t="str">
        <f>VLOOKUP(J2301,[1]reportExcel!$C$6:$M$8021,4,FALSE)</f>
        <v>PALETARÁ</v>
      </c>
      <c r="B2301" t="str">
        <f>VLOOKUP(J2301,[1]reportExcel!$C$6:$M$8021,6,FALSE)</f>
        <v>-76,335661332</v>
      </c>
      <c r="C2301" t="str">
        <f>VLOOKUP(J2301,[1]reportExcel!$C$6:$M$8021,8,FALSE)</f>
        <v>2,3338197345</v>
      </c>
      <c r="D2301" t="str">
        <f t="shared" si="72"/>
        <v>-76,4949357732</v>
      </c>
      <c r="E2301" t="str">
        <f t="shared" si="71"/>
        <v>2,20331562553</v>
      </c>
      <c r="H2301" s="6" t="s">
        <v>7715</v>
      </c>
      <c r="I2301" s="7" t="s">
        <v>8913</v>
      </c>
      <c r="J2301" s="7" t="s">
        <v>8930</v>
      </c>
      <c r="K2301" s="7" t="s">
        <v>7718</v>
      </c>
      <c r="L2301" s="7" t="s">
        <v>8915</v>
      </c>
      <c r="M2301" s="7" t="s">
        <v>8931</v>
      </c>
      <c r="N2301" s="7" t="s">
        <v>45</v>
      </c>
      <c r="O2301" s="15" t="s">
        <v>8932</v>
      </c>
      <c r="P2301" s="16"/>
      <c r="Q2301" s="7" t="s">
        <v>8933</v>
      </c>
      <c r="R2301" s="7" t="s">
        <v>23</v>
      </c>
      <c r="S2301" s="7" t="s">
        <v>24</v>
      </c>
      <c r="T2301" s="7" t="s">
        <v>23</v>
      </c>
    </row>
    <row r="2302" spans="1:20" ht="30" customHeight="1">
      <c r="A2302" t="str">
        <f>VLOOKUP(J2302,[1]reportExcel!$C$6:$M$8021,4,FALSE)</f>
        <v>CHAPÍO</v>
      </c>
      <c r="B2302" t="str">
        <f>VLOOKUP(J2302,[1]reportExcel!$C$6:$M$8021,6,FALSE)</f>
        <v>-76,3629298761469</v>
      </c>
      <c r="C2302" t="str">
        <f>VLOOKUP(J2302,[1]reportExcel!$C$6:$M$8021,8,FALSE)</f>
        <v>2,2893807765316</v>
      </c>
      <c r="D2302" t="str">
        <f t="shared" si="72"/>
        <v>-76,4443795048</v>
      </c>
      <c r="E2302" t="str">
        <f t="shared" si="71"/>
        <v>2,38144721676</v>
      </c>
      <c r="H2302" s="6" t="s">
        <v>7715</v>
      </c>
      <c r="I2302" s="7" t="s">
        <v>8913</v>
      </c>
      <c r="J2302" s="7" t="s">
        <v>8934</v>
      </c>
      <c r="K2302" s="7" t="s">
        <v>7718</v>
      </c>
      <c r="L2302" s="7" t="s">
        <v>8915</v>
      </c>
      <c r="M2302" s="7" t="s">
        <v>8935</v>
      </c>
      <c r="N2302" s="7" t="s">
        <v>45</v>
      </c>
      <c r="O2302" s="15" t="s">
        <v>8936</v>
      </c>
      <c r="P2302" s="16"/>
      <c r="Q2302" s="7" t="s">
        <v>8937</v>
      </c>
      <c r="R2302" s="7" t="s">
        <v>23</v>
      </c>
      <c r="S2302" s="7" t="s">
        <v>24</v>
      </c>
      <c r="T2302" s="7" t="s">
        <v>23</v>
      </c>
    </row>
    <row r="2303" spans="1:20" ht="30" customHeight="1">
      <c r="A2303" t="str">
        <f>VLOOKUP(J2303,[1]reportExcel!$C$6:$M$8021,4,FALSE)</f>
        <v>ROSAS</v>
      </c>
      <c r="B2303" t="str">
        <f>VLOOKUP(J2303,[1]reportExcel!$C$6:$M$8021,6,FALSE)</f>
        <v>-76,7388799668</v>
      </c>
      <c r="C2303" t="str">
        <f>VLOOKUP(J2303,[1]reportExcel!$C$6:$M$8021,8,FALSE)</f>
        <v>2,26172005206</v>
      </c>
      <c r="D2303" t="str">
        <f t="shared" si="72"/>
        <v>-76,7403500133</v>
      </c>
      <c r="E2303" t="str">
        <f t="shared" si="71"/>
        <v>2,26096996661</v>
      </c>
      <c r="H2303" s="6" t="s">
        <v>7715</v>
      </c>
      <c r="I2303" s="7" t="s">
        <v>8938</v>
      </c>
      <c r="J2303" s="7" t="s">
        <v>8939</v>
      </c>
      <c r="K2303" s="7" t="s">
        <v>7718</v>
      </c>
      <c r="L2303" s="7" t="s">
        <v>8940</v>
      </c>
      <c r="M2303" s="7" t="s">
        <v>8940</v>
      </c>
      <c r="N2303" s="7" t="s">
        <v>20</v>
      </c>
      <c r="O2303" s="15" t="s">
        <v>8941</v>
      </c>
      <c r="P2303" s="16"/>
      <c r="Q2303" s="7" t="s">
        <v>8942</v>
      </c>
      <c r="R2303" s="7" t="s">
        <v>23</v>
      </c>
      <c r="S2303" s="7" t="s">
        <v>24</v>
      </c>
      <c r="T2303" s="7" t="s">
        <v>23</v>
      </c>
    </row>
    <row r="2304" spans="1:20" ht="30" customHeight="1">
      <c r="A2304" t="str">
        <f>VLOOKUP(J2304,[1]reportExcel!$C$6:$M$8021,4,FALSE)</f>
        <v>PÁRRAGA</v>
      </c>
      <c r="B2304" t="str">
        <f>VLOOKUP(J2304,[1]reportExcel!$C$6:$M$8021,6,FALSE)</f>
        <v>-76,7892787687</v>
      </c>
      <c r="C2304" t="str">
        <f>VLOOKUP(J2304,[1]reportExcel!$C$6:$M$8021,8,FALSE)</f>
        <v>2,23142606571</v>
      </c>
      <c r="D2304" t="str">
        <f t="shared" si="72"/>
        <v>-76,7893134031</v>
      </c>
      <c r="E2304" t="str">
        <f t="shared" si="71"/>
        <v>2,23132408881</v>
      </c>
      <c r="H2304" s="6" t="s">
        <v>7715</v>
      </c>
      <c r="I2304" s="7" t="s">
        <v>8938</v>
      </c>
      <c r="J2304" s="7" t="s">
        <v>8943</v>
      </c>
      <c r="K2304" s="7" t="s">
        <v>7718</v>
      </c>
      <c r="L2304" s="7" t="s">
        <v>8940</v>
      </c>
      <c r="M2304" s="7" t="s">
        <v>8944</v>
      </c>
      <c r="N2304" s="7" t="s">
        <v>28</v>
      </c>
      <c r="O2304" s="15" t="s">
        <v>8945</v>
      </c>
      <c r="P2304" s="16"/>
      <c r="Q2304" s="7" t="s">
        <v>8946</v>
      </c>
      <c r="R2304" s="7" t="s">
        <v>23</v>
      </c>
      <c r="S2304" s="7" t="s">
        <v>24</v>
      </c>
      <c r="T2304" s="7" t="s">
        <v>23</v>
      </c>
    </row>
    <row r="2305" spans="1:20" ht="30" customHeight="1">
      <c r="A2305" t="str">
        <f>VLOOKUP(J2305,[1]reportExcel!$C$6:$M$8021,4,FALSE)</f>
        <v>CEFIRO</v>
      </c>
      <c r="B2305" t="str">
        <f>VLOOKUP(J2305,[1]reportExcel!$C$6:$M$8021,6,FALSE)</f>
        <v>-76,7441584251</v>
      </c>
      <c r="C2305" t="str">
        <f>VLOOKUP(J2305,[1]reportExcel!$C$6:$M$8021,8,FALSE)</f>
        <v>2,26117128331</v>
      </c>
      <c r="D2305" t="str">
        <f t="shared" si="72"/>
        <v>-76,7394263145</v>
      </c>
      <c r="E2305" t="str">
        <f t="shared" si="71"/>
        <v>2,26463742792</v>
      </c>
      <c r="H2305" s="6" t="s">
        <v>7715</v>
      </c>
      <c r="I2305" s="7" t="s">
        <v>8938</v>
      </c>
      <c r="J2305" s="7" t="s">
        <v>8947</v>
      </c>
      <c r="K2305" s="7" t="s">
        <v>7718</v>
      </c>
      <c r="L2305" s="7" t="s">
        <v>8940</v>
      </c>
      <c r="M2305" s="7" t="s">
        <v>8948</v>
      </c>
      <c r="N2305" s="7" t="s">
        <v>45</v>
      </c>
      <c r="O2305" s="15" t="s">
        <v>8949</v>
      </c>
      <c r="P2305" s="16"/>
      <c r="Q2305" s="7" t="s">
        <v>8950</v>
      </c>
      <c r="R2305" s="7" t="s">
        <v>23</v>
      </c>
      <c r="S2305" s="7" t="s">
        <v>24</v>
      </c>
      <c r="T2305" s="7" t="s">
        <v>23</v>
      </c>
    </row>
    <row r="2306" spans="1:20" ht="30" customHeight="1">
      <c r="A2306" t="str">
        <f>VLOOKUP(J2306,[1]reportExcel!$C$6:$M$8021,4,FALSE)</f>
        <v>SAUCE</v>
      </c>
      <c r="B2306" t="str">
        <f>VLOOKUP(J2306,[1]reportExcel!$C$6:$M$8021,6,FALSE)</f>
        <v>-76,7441584251</v>
      </c>
      <c r="C2306" t="str">
        <f>VLOOKUP(J2306,[1]reportExcel!$C$6:$M$8021,8,FALSE)</f>
        <v>2,26117128331</v>
      </c>
      <c r="D2306" t="str">
        <f t="shared" si="72"/>
        <v>-76,6960419875</v>
      </c>
      <c r="E2306" t="str">
        <f t="shared" si="71"/>
        <v>2,24852091997</v>
      </c>
      <c r="H2306" s="6" t="s">
        <v>7715</v>
      </c>
      <c r="I2306" s="7" t="s">
        <v>8938</v>
      </c>
      <c r="J2306" s="7" t="s">
        <v>8951</v>
      </c>
      <c r="K2306" s="7" t="s">
        <v>7718</v>
      </c>
      <c r="L2306" s="7" t="s">
        <v>8940</v>
      </c>
      <c r="M2306" s="7" t="s">
        <v>8952</v>
      </c>
      <c r="N2306" s="7" t="s">
        <v>45</v>
      </c>
      <c r="O2306" s="15" t="s">
        <v>8953</v>
      </c>
      <c r="P2306" s="16"/>
      <c r="Q2306" s="7" t="s">
        <v>8954</v>
      </c>
      <c r="R2306" s="7" t="s">
        <v>23</v>
      </c>
      <c r="S2306" s="7" t="s">
        <v>24</v>
      </c>
      <c r="T2306" s="7" t="s">
        <v>23</v>
      </c>
    </row>
    <row r="2307" spans="1:20" ht="30" customHeight="1">
      <c r="A2307" t="str">
        <f>VLOOKUP(J2307,[1]reportExcel!$C$6:$M$8021,4,FALSE)</f>
        <v>SAN SEBASTIÁN</v>
      </c>
      <c r="B2307" t="str">
        <f>VLOOKUP(J2307,[1]reportExcel!$C$6:$M$8021,6,FALSE)</f>
        <v>-76,7687767065</v>
      </c>
      <c r="C2307" t="str">
        <f>VLOOKUP(J2307,[1]reportExcel!$C$6:$M$8021,8,FALSE)</f>
        <v>1,83850066649</v>
      </c>
      <c r="D2307" t="str">
        <f t="shared" si="72"/>
        <v>-76,7693155247</v>
      </c>
      <c r="E2307" t="str">
        <f t="shared" si="71"/>
        <v>1,83837093703</v>
      </c>
      <c r="H2307" s="6" t="s">
        <v>7715</v>
      </c>
      <c r="I2307" s="7" t="s">
        <v>8955</v>
      </c>
      <c r="J2307" s="7" t="s">
        <v>8956</v>
      </c>
      <c r="K2307" s="7" t="s">
        <v>7718</v>
      </c>
      <c r="L2307" s="7" t="s">
        <v>8957</v>
      </c>
      <c r="M2307" s="7" t="s">
        <v>8957</v>
      </c>
      <c r="N2307" s="7" t="s">
        <v>20</v>
      </c>
      <c r="O2307" s="15" t="s">
        <v>8958</v>
      </c>
      <c r="P2307" s="16"/>
      <c r="Q2307" s="7" t="s">
        <v>8959</v>
      </c>
      <c r="R2307" s="7" t="s">
        <v>23</v>
      </c>
      <c r="S2307" s="7" t="s">
        <v>24</v>
      </c>
      <c r="T2307" s="7" t="s">
        <v>23</v>
      </c>
    </row>
    <row r="2308" spans="1:20" ht="30" customHeight="1">
      <c r="A2308" t="str">
        <f>VLOOKUP(J2308,[1]reportExcel!$C$6:$M$8021,4,FALSE)</f>
        <v>EL ROSAL</v>
      </c>
      <c r="B2308" t="str">
        <f>VLOOKUP(J2308,[1]reportExcel!$C$6:$M$8021,6,FALSE)</f>
        <v>-76,827857689</v>
      </c>
      <c r="C2308" t="str">
        <f>VLOOKUP(J2308,[1]reportExcel!$C$6:$M$8021,8,FALSE)</f>
        <v>1,78345294</v>
      </c>
      <c r="D2308" t="str">
        <f t="shared" si="72"/>
        <v>-76,8273120393</v>
      </c>
      <c r="E2308" t="str">
        <f t="shared" si="71"/>
        <v>1,78465583246</v>
      </c>
      <c r="H2308" s="6" t="s">
        <v>7715</v>
      </c>
      <c r="I2308" s="7" t="s">
        <v>8955</v>
      </c>
      <c r="J2308" s="7" t="s">
        <v>8960</v>
      </c>
      <c r="K2308" s="7" t="s">
        <v>7718</v>
      </c>
      <c r="L2308" s="7" t="s">
        <v>8957</v>
      </c>
      <c r="M2308" s="7" t="s">
        <v>8961</v>
      </c>
      <c r="N2308" s="7" t="s">
        <v>45</v>
      </c>
      <c r="O2308" s="15" t="s">
        <v>8962</v>
      </c>
      <c r="P2308" s="16"/>
      <c r="Q2308" s="7" t="s">
        <v>8963</v>
      </c>
      <c r="R2308" s="7" t="s">
        <v>23</v>
      </c>
      <c r="S2308" s="7" t="s">
        <v>24</v>
      </c>
      <c r="T2308" s="7" t="s">
        <v>23</v>
      </c>
    </row>
    <row r="2309" spans="1:20" ht="30" customHeight="1">
      <c r="A2309" t="str">
        <f>VLOOKUP(J2309,[1]reportExcel!$C$6:$M$8021,4,FALSE)</f>
        <v>SANTIAGO</v>
      </c>
      <c r="B2309" t="str">
        <f>VLOOKUP(J2309,[1]reportExcel!$C$6:$M$8021,6,FALSE)</f>
        <v>-76,7819105396</v>
      </c>
      <c r="C2309" t="str">
        <f>VLOOKUP(J2309,[1]reportExcel!$C$6:$M$8021,8,FALSE)</f>
        <v>1,81413018971</v>
      </c>
      <c r="D2309" t="str">
        <f t="shared" si="72"/>
        <v>-76,7837405113</v>
      </c>
      <c r="E2309" t="str">
        <f t="shared" si="71"/>
        <v>1,81439522598</v>
      </c>
      <c r="H2309" s="6" t="s">
        <v>7715</v>
      </c>
      <c r="I2309" s="7" t="s">
        <v>8955</v>
      </c>
      <c r="J2309" s="7" t="s">
        <v>8964</v>
      </c>
      <c r="K2309" s="7" t="s">
        <v>7718</v>
      </c>
      <c r="L2309" s="7" t="s">
        <v>8957</v>
      </c>
      <c r="M2309" s="7" t="s">
        <v>2519</v>
      </c>
      <c r="N2309" s="7" t="s">
        <v>45</v>
      </c>
      <c r="O2309" s="15" t="s">
        <v>8965</v>
      </c>
      <c r="P2309" s="16"/>
      <c r="Q2309" s="7" t="s">
        <v>8966</v>
      </c>
      <c r="R2309" s="7" t="s">
        <v>23</v>
      </c>
      <c r="S2309" s="7" t="s">
        <v>24</v>
      </c>
      <c r="T2309" s="7" t="s">
        <v>23</v>
      </c>
    </row>
    <row r="2310" spans="1:20" ht="30" customHeight="1">
      <c r="A2310" t="str">
        <f>VLOOKUP(J2310,[1]reportExcel!$C$6:$M$8021,4,FALSE)</f>
        <v>VALENCIA</v>
      </c>
      <c r="B2310" t="str">
        <f>VLOOKUP(J2310,[1]reportExcel!$C$6:$M$8021,6,FALSE)</f>
        <v>-76,6711180206</v>
      </c>
      <c r="C2310" t="str">
        <f>VLOOKUP(J2310,[1]reportExcel!$C$6:$M$8021,8,FALSE)</f>
        <v>1,90039533627</v>
      </c>
      <c r="D2310" t="str">
        <f t="shared" si="72"/>
        <v>-76,6717743974</v>
      </c>
      <c r="E2310" t="str">
        <f t="shared" si="71"/>
        <v>1,89998069706</v>
      </c>
      <c r="H2310" s="6" t="s">
        <v>7715</v>
      </c>
      <c r="I2310" s="7" t="s">
        <v>8955</v>
      </c>
      <c r="J2310" s="7" t="s">
        <v>8967</v>
      </c>
      <c r="K2310" s="7" t="s">
        <v>7718</v>
      </c>
      <c r="L2310" s="7" t="s">
        <v>8957</v>
      </c>
      <c r="M2310" s="7" t="s">
        <v>8968</v>
      </c>
      <c r="N2310" s="7" t="s">
        <v>45</v>
      </c>
      <c r="O2310" s="15" t="s">
        <v>8969</v>
      </c>
      <c r="P2310" s="16"/>
      <c r="Q2310" s="7" t="s">
        <v>8970</v>
      </c>
      <c r="R2310" s="7" t="s">
        <v>23</v>
      </c>
      <c r="S2310" s="7" t="s">
        <v>24</v>
      </c>
      <c r="T2310" s="7" t="s">
        <v>23</v>
      </c>
    </row>
    <row r="2311" spans="1:20" ht="30" customHeight="1">
      <c r="A2311" t="str">
        <f>VLOOKUP(J2311,[1]reportExcel!$C$6:$M$8021,4,FALSE)</f>
        <v>VENECIA</v>
      </c>
      <c r="B2311" t="str">
        <f>VLOOKUP(J2311,[1]reportExcel!$C$6:$M$8021,6,FALSE)</f>
        <v>-76,7163098684</v>
      </c>
      <c r="C2311" t="str">
        <f>VLOOKUP(J2311,[1]reportExcel!$C$6:$M$8021,8,FALSE)</f>
        <v>1,85530961541</v>
      </c>
      <c r="D2311" t="str">
        <f t="shared" si="72"/>
        <v>-76,7473208244</v>
      </c>
      <c r="E2311" t="str">
        <f t="shared" ref="E2311:E2374" si="73">IF(AND(Q2311="0,",NOT(ISNA(C2311))),C2311,Q2311)</f>
        <v>1,86778917265</v>
      </c>
      <c r="H2311" s="6" t="s">
        <v>7715</v>
      </c>
      <c r="I2311" s="7" t="s">
        <v>8955</v>
      </c>
      <c r="J2311" s="7" t="s">
        <v>8971</v>
      </c>
      <c r="K2311" s="7" t="s">
        <v>7718</v>
      </c>
      <c r="L2311" s="7" t="s">
        <v>8957</v>
      </c>
      <c r="M2311" s="7" t="s">
        <v>2915</v>
      </c>
      <c r="N2311" s="7" t="s">
        <v>45</v>
      </c>
      <c r="O2311" s="15" t="s">
        <v>8972</v>
      </c>
      <c r="P2311" s="16"/>
      <c r="Q2311" s="7" t="s">
        <v>8973</v>
      </c>
      <c r="R2311" s="7" t="s">
        <v>23</v>
      </c>
      <c r="S2311" s="7" t="s">
        <v>24</v>
      </c>
      <c r="T2311" s="7" t="s">
        <v>23</v>
      </c>
    </row>
    <row r="2312" spans="1:20" ht="30" customHeight="1">
      <c r="A2312" t="str">
        <f>VLOOKUP(J2312,[1]reportExcel!$C$6:$M$8021,4,FALSE)</f>
        <v>SANTANDER DE QUILICHAO</v>
      </c>
      <c r="B2312" t="str">
        <f>VLOOKUP(J2312,[1]reportExcel!$C$6:$M$8021,6,FALSE)</f>
        <v>-76,4853458905</v>
      </c>
      <c r="C2312" t="str">
        <f>VLOOKUP(J2312,[1]reportExcel!$C$6:$M$8021,8,FALSE)</f>
        <v>3,01128796768</v>
      </c>
      <c r="D2312" t="str">
        <f t="shared" si="72"/>
        <v>-76,4853693048</v>
      </c>
      <c r="E2312" t="str">
        <f t="shared" si="73"/>
        <v>3,0160508863</v>
      </c>
      <c r="H2312" s="6" t="s">
        <v>7715</v>
      </c>
      <c r="I2312" s="7" t="s">
        <v>8974</v>
      </c>
      <c r="J2312" s="7" t="s">
        <v>8975</v>
      </c>
      <c r="K2312" s="7" t="s">
        <v>7718</v>
      </c>
      <c r="L2312" s="7" t="s">
        <v>8976</v>
      </c>
      <c r="M2312" s="7" t="s">
        <v>8976</v>
      </c>
      <c r="N2312" s="7" t="s">
        <v>20</v>
      </c>
      <c r="O2312" s="15" t="s">
        <v>8977</v>
      </c>
      <c r="P2312" s="16"/>
      <c r="Q2312" s="7" t="s">
        <v>8978</v>
      </c>
      <c r="R2312" s="7" t="s">
        <v>23</v>
      </c>
      <c r="S2312" s="7" t="s">
        <v>24</v>
      </c>
      <c r="T2312" s="7" t="s">
        <v>23</v>
      </c>
    </row>
    <row r="2313" spans="1:20" ht="30" customHeight="1">
      <c r="A2313" t="str">
        <f>VLOOKUP(J2313,[1]reportExcel!$C$6:$M$8021,4,FALSE)</f>
        <v>EL PALMAR</v>
      </c>
      <c r="B2313" t="str">
        <f>VLOOKUP(J2313,[1]reportExcel!$C$6:$M$8021,6,FALSE)</f>
        <v>-76,5292497913</v>
      </c>
      <c r="C2313" t="str">
        <f>VLOOKUP(J2313,[1]reportExcel!$C$6:$M$8021,8,FALSE)</f>
        <v>2,99864696509</v>
      </c>
      <c r="D2313" t="str">
        <f t="shared" si="72"/>
        <v>-76,5274501827</v>
      </c>
      <c r="E2313" t="str">
        <f t="shared" si="73"/>
        <v>3,00073753505</v>
      </c>
      <c r="H2313" s="6" t="s">
        <v>7715</v>
      </c>
      <c r="I2313" s="7" t="s">
        <v>8974</v>
      </c>
      <c r="J2313" s="7" t="s">
        <v>8979</v>
      </c>
      <c r="K2313" s="7" t="s">
        <v>7718</v>
      </c>
      <c r="L2313" s="7" t="s">
        <v>8976</v>
      </c>
      <c r="M2313" s="7" t="s">
        <v>4904</v>
      </c>
      <c r="N2313" s="7" t="s">
        <v>152</v>
      </c>
      <c r="O2313" s="15" t="s">
        <v>8980</v>
      </c>
      <c r="P2313" s="16"/>
      <c r="Q2313" s="7" t="s">
        <v>8981</v>
      </c>
      <c r="R2313" s="7" t="s">
        <v>23</v>
      </c>
      <c r="S2313" s="7" t="s">
        <v>24</v>
      </c>
      <c r="T2313" s="7" t="s">
        <v>23</v>
      </c>
    </row>
    <row r="2314" spans="1:20" ht="30" customHeight="1">
      <c r="A2314" t="str">
        <f>VLOOKUP(J2314,[1]reportExcel!$C$6:$M$8021,4,FALSE)</f>
        <v>EL TURCO</v>
      </c>
      <c r="B2314" t="str">
        <f>VLOOKUP(J2314,[1]reportExcel!$C$6:$M$8021,6,FALSE)</f>
        <v>-76,500506744</v>
      </c>
      <c r="C2314" t="str">
        <f>VLOOKUP(J2314,[1]reportExcel!$C$6:$M$8021,8,FALSE)</f>
        <v>2,89136410325</v>
      </c>
      <c r="D2314" t="str">
        <f t="shared" si="72"/>
        <v>-76,5017116236</v>
      </c>
      <c r="E2314" t="str">
        <f t="shared" si="73"/>
        <v>2,89146079073</v>
      </c>
      <c r="H2314" s="6" t="s">
        <v>7715</v>
      </c>
      <c r="I2314" s="7" t="s">
        <v>8974</v>
      </c>
      <c r="J2314" s="7" t="s">
        <v>8982</v>
      </c>
      <c r="K2314" s="7" t="s">
        <v>7718</v>
      </c>
      <c r="L2314" s="7" t="s">
        <v>8976</v>
      </c>
      <c r="M2314" s="7" t="s">
        <v>8983</v>
      </c>
      <c r="N2314" s="7" t="s">
        <v>152</v>
      </c>
      <c r="O2314" s="15" t="s">
        <v>8984</v>
      </c>
      <c r="P2314" s="16"/>
      <c r="Q2314" s="7" t="s">
        <v>8985</v>
      </c>
      <c r="R2314" s="7" t="s">
        <v>23</v>
      </c>
      <c r="S2314" s="7" t="s">
        <v>24</v>
      </c>
      <c r="T2314" s="7" t="s">
        <v>23</v>
      </c>
    </row>
    <row r="2315" spans="1:20" ht="30" customHeight="1">
      <c r="A2315" t="str">
        <f>VLOOKUP(J2315,[1]reportExcel!$C$6:$M$8021,4,FALSE)</f>
        <v>LA ARROBLEDA</v>
      </c>
      <c r="B2315" t="str">
        <f>VLOOKUP(J2315,[1]reportExcel!$C$6:$M$8021,6,FALSE)</f>
        <v>-76,4394497775</v>
      </c>
      <c r="C2315" t="str">
        <f>VLOOKUP(J2315,[1]reportExcel!$C$6:$M$8021,8,FALSE)</f>
        <v>3,1033798482</v>
      </c>
      <c r="D2315" t="str">
        <f t="shared" si="72"/>
        <v>-76,4383101117</v>
      </c>
      <c r="E2315" t="str">
        <f t="shared" si="73"/>
        <v>3,10421192759</v>
      </c>
      <c r="H2315" s="6" t="s">
        <v>7715</v>
      </c>
      <c r="I2315" s="7" t="s">
        <v>8974</v>
      </c>
      <c r="J2315" s="7" t="s">
        <v>8986</v>
      </c>
      <c r="K2315" s="7" t="s">
        <v>7718</v>
      </c>
      <c r="L2315" s="7" t="s">
        <v>8976</v>
      </c>
      <c r="M2315" s="7" t="s">
        <v>8067</v>
      </c>
      <c r="N2315" s="7" t="s">
        <v>152</v>
      </c>
      <c r="O2315" s="15" t="s">
        <v>8987</v>
      </c>
      <c r="P2315" s="16"/>
      <c r="Q2315" s="7" t="s">
        <v>8988</v>
      </c>
      <c r="R2315" s="7" t="s">
        <v>23</v>
      </c>
      <c r="S2315" s="7" t="s">
        <v>24</v>
      </c>
      <c r="T2315" s="7" t="s">
        <v>23</v>
      </c>
    </row>
    <row r="2316" spans="1:20" ht="30" customHeight="1">
      <c r="A2316" t="str">
        <f>VLOOKUP(J2316,[1]reportExcel!$C$6:$M$8021,4,FALSE)</f>
        <v>MONDOMO</v>
      </c>
      <c r="B2316" t="str">
        <f>VLOOKUP(J2316,[1]reportExcel!$C$6:$M$8021,6,FALSE)</f>
        <v>-76,5526688421</v>
      </c>
      <c r="C2316" t="str">
        <f>VLOOKUP(J2316,[1]reportExcel!$C$6:$M$8021,8,FALSE)</f>
        <v>2,89136024821</v>
      </c>
      <c r="D2316" t="str">
        <f t="shared" si="72"/>
        <v>-76,5522881246</v>
      </c>
      <c r="E2316" t="str">
        <f t="shared" si="73"/>
        <v>2,89084600813</v>
      </c>
      <c r="H2316" s="6" t="s">
        <v>7715</v>
      </c>
      <c r="I2316" s="7" t="s">
        <v>8974</v>
      </c>
      <c r="J2316" s="7" t="s">
        <v>8989</v>
      </c>
      <c r="K2316" s="7" t="s">
        <v>7718</v>
      </c>
      <c r="L2316" s="7" t="s">
        <v>8976</v>
      </c>
      <c r="M2316" s="7" t="s">
        <v>8990</v>
      </c>
      <c r="N2316" s="7" t="s">
        <v>28</v>
      </c>
      <c r="O2316" s="15" t="s">
        <v>8991</v>
      </c>
      <c r="P2316" s="16"/>
      <c r="Q2316" s="7" t="s">
        <v>8992</v>
      </c>
      <c r="R2316" s="7" t="s">
        <v>23</v>
      </c>
      <c r="S2316" s="7" t="s">
        <v>24</v>
      </c>
      <c r="T2316" s="7" t="s">
        <v>23</v>
      </c>
    </row>
    <row r="2317" spans="1:20" ht="30" customHeight="1">
      <c r="A2317" t="str">
        <f>VLOOKUP(J2317,[1]reportExcel!$C$6:$M$8021,4,FALSE)</f>
        <v>PARAMILLO 1.</v>
      </c>
      <c r="B2317" t="str">
        <f>VLOOKUP(J2317,[1]reportExcel!$C$6:$M$8021,6,FALSE)</f>
        <v>-76,5016806597</v>
      </c>
      <c r="C2317" t="str">
        <f>VLOOKUP(J2317,[1]reportExcel!$C$6:$M$8021,8,FALSE)</f>
        <v>2,98555667967</v>
      </c>
      <c r="D2317" t="str">
        <f t="shared" si="72"/>
        <v>-76,3963277987</v>
      </c>
      <c r="E2317" t="str">
        <f t="shared" si="73"/>
        <v>2,93061532003</v>
      </c>
      <c r="H2317" s="6" t="s">
        <v>7715</v>
      </c>
      <c r="I2317" s="7" t="s">
        <v>8974</v>
      </c>
      <c r="J2317" s="7" t="s">
        <v>8993</v>
      </c>
      <c r="K2317" s="7" t="s">
        <v>7718</v>
      </c>
      <c r="L2317" s="7" t="s">
        <v>8976</v>
      </c>
      <c r="M2317" s="7" t="s">
        <v>8994</v>
      </c>
      <c r="N2317" s="7" t="s">
        <v>152</v>
      </c>
      <c r="O2317" s="15" t="s">
        <v>8995</v>
      </c>
      <c r="P2317" s="16"/>
      <c r="Q2317" s="7" t="s">
        <v>8996</v>
      </c>
      <c r="R2317" s="7" t="s">
        <v>23</v>
      </c>
      <c r="S2317" s="7" t="s">
        <v>24</v>
      </c>
      <c r="T2317" s="7" t="s">
        <v>23</v>
      </c>
    </row>
    <row r="2318" spans="1:20" ht="30" customHeight="1">
      <c r="A2318" t="str">
        <f>VLOOKUP(J2318,[1]reportExcel!$C$6:$M$8021,4,FALSE)</f>
        <v>SAN RAFAEL</v>
      </c>
      <c r="B2318" t="str">
        <f>VLOOKUP(J2318,[1]reportExcel!$C$6:$M$8021,6,FALSE)</f>
        <v>-76,4558083874</v>
      </c>
      <c r="C2318" t="str">
        <f>VLOOKUP(J2318,[1]reportExcel!$C$6:$M$8021,8,FALSE)</f>
        <v>3,07980263358</v>
      </c>
      <c r="D2318" t="str">
        <f t="shared" si="72"/>
        <v>-76,4563616115</v>
      </c>
      <c r="E2318" t="str">
        <f t="shared" si="73"/>
        <v>3,08088364855</v>
      </c>
      <c r="H2318" s="6" t="s">
        <v>7715</v>
      </c>
      <c r="I2318" s="7" t="s">
        <v>8974</v>
      </c>
      <c r="J2318" s="7" t="s">
        <v>8997</v>
      </c>
      <c r="K2318" s="7" t="s">
        <v>7718</v>
      </c>
      <c r="L2318" s="7" t="s">
        <v>8976</v>
      </c>
      <c r="M2318" s="7" t="s">
        <v>2429</v>
      </c>
      <c r="N2318" s="7" t="s">
        <v>152</v>
      </c>
      <c r="O2318" s="15" t="s">
        <v>8998</v>
      </c>
      <c r="P2318" s="16"/>
      <c r="Q2318" s="7" t="s">
        <v>8999</v>
      </c>
      <c r="R2318" s="7" t="s">
        <v>23</v>
      </c>
      <c r="S2318" s="7" t="s">
        <v>24</v>
      </c>
      <c r="T2318" s="7" t="s">
        <v>23</v>
      </c>
    </row>
    <row r="2319" spans="1:20" ht="30" customHeight="1">
      <c r="A2319" t="str">
        <f>VLOOKUP(J2319,[1]reportExcel!$C$6:$M$8021,4,FALSE)</f>
        <v>TRES QUEBRADAS</v>
      </c>
      <c r="B2319" t="str">
        <f>VLOOKUP(J2319,[1]reportExcel!$C$6:$M$8021,6,FALSE)</f>
        <v>-76,4871038436</v>
      </c>
      <c r="C2319" t="str">
        <f>VLOOKUP(J2319,[1]reportExcel!$C$6:$M$8021,8,FALSE)</f>
        <v>2,88989256932</v>
      </c>
      <c r="D2319" t="str">
        <f t="shared" si="72"/>
        <v>-76,488176107</v>
      </c>
      <c r="E2319" t="str">
        <f t="shared" si="73"/>
        <v>2,89008330526</v>
      </c>
      <c r="H2319" s="6" t="s">
        <v>7715</v>
      </c>
      <c r="I2319" s="7" t="s">
        <v>8974</v>
      </c>
      <c r="J2319" s="7" t="s">
        <v>9000</v>
      </c>
      <c r="K2319" s="7" t="s">
        <v>7718</v>
      </c>
      <c r="L2319" s="7" t="s">
        <v>8976</v>
      </c>
      <c r="M2319" s="7" t="s">
        <v>9001</v>
      </c>
      <c r="N2319" s="7" t="s">
        <v>152</v>
      </c>
      <c r="O2319" s="15" t="s">
        <v>9002</v>
      </c>
      <c r="P2319" s="16"/>
      <c r="Q2319" s="7" t="s">
        <v>9003</v>
      </c>
      <c r="R2319" s="7" t="s">
        <v>23</v>
      </c>
      <c r="S2319" s="7" t="s">
        <v>24</v>
      </c>
      <c r="T2319" s="7" t="s">
        <v>23</v>
      </c>
    </row>
    <row r="2320" spans="1:20" ht="30" customHeight="1">
      <c r="A2320" t="str">
        <f>VLOOKUP(J2320,[1]reportExcel!$C$6:$M$8021,4,FALSE)</f>
        <v>SAN ANTONIO</v>
      </c>
      <c r="B2320" t="str">
        <f>VLOOKUP(J2320,[1]reportExcel!$C$6:$M$8021,6,FALSE)</f>
        <v>-76,5170359004</v>
      </c>
      <c r="C2320" t="str">
        <f>VLOOKUP(J2320,[1]reportExcel!$C$6:$M$8021,8,FALSE)</f>
        <v>3,02891387539</v>
      </c>
      <c r="D2320" t="str">
        <f t="shared" si="72"/>
        <v>-76,5195997323</v>
      </c>
      <c r="E2320" t="str">
        <f t="shared" si="73"/>
        <v>3,02724441457</v>
      </c>
      <c r="H2320" s="6" t="s">
        <v>7715</v>
      </c>
      <c r="I2320" s="7" t="s">
        <v>8974</v>
      </c>
      <c r="J2320" s="7" t="s">
        <v>9004</v>
      </c>
      <c r="K2320" s="7" t="s">
        <v>7718</v>
      </c>
      <c r="L2320" s="7" t="s">
        <v>8976</v>
      </c>
      <c r="M2320" s="7" t="s">
        <v>3835</v>
      </c>
      <c r="N2320" s="7" t="s">
        <v>152</v>
      </c>
      <c r="O2320" s="15" t="s">
        <v>9005</v>
      </c>
      <c r="P2320" s="16"/>
      <c r="Q2320" s="7" t="s">
        <v>9006</v>
      </c>
      <c r="R2320" s="7" t="s">
        <v>23</v>
      </c>
      <c r="S2320" s="7" t="s">
        <v>24</v>
      </c>
      <c r="T2320" s="7" t="s">
        <v>23</v>
      </c>
    </row>
    <row r="2321" spans="1:20" ht="30" customHeight="1">
      <c r="A2321" t="str">
        <f>VLOOKUP(J2321,[1]reportExcel!$C$6:$M$8021,4,FALSE)</f>
        <v>SAN PEDRO</v>
      </c>
      <c r="B2321" t="str">
        <f>VLOOKUP(J2321,[1]reportExcel!$C$6:$M$8021,6,FALSE)</f>
        <v>-76,4546691159</v>
      </c>
      <c r="C2321" t="str">
        <f>VLOOKUP(J2321,[1]reportExcel!$C$6:$M$8021,8,FALSE)</f>
        <v>2,97582010259</v>
      </c>
      <c r="D2321" t="str">
        <f t="shared" si="72"/>
        <v>-76,4559695184</v>
      </c>
      <c r="E2321" t="str">
        <f t="shared" si="73"/>
        <v>2,97836758233</v>
      </c>
      <c r="H2321" s="6" t="s">
        <v>7715</v>
      </c>
      <c r="I2321" s="7" t="s">
        <v>8974</v>
      </c>
      <c r="J2321" s="7" t="s">
        <v>9007</v>
      </c>
      <c r="K2321" s="7" t="s">
        <v>7718</v>
      </c>
      <c r="L2321" s="7" t="s">
        <v>8976</v>
      </c>
      <c r="M2321" s="7" t="s">
        <v>6631</v>
      </c>
      <c r="N2321" s="7" t="s">
        <v>152</v>
      </c>
      <c r="O2321" s="15" t="s">
        <v>9008</v>
      </c>
      <c r="P2321" s="16"/>
      <c r="Q2321" s="7" t="s">
        <v>9009</v>
      </c>
      <c r="R2321" s="7" t="s">
        <v>23</v>
      </c>
      <c r="S2321" s="7" t="s">
        <v>24</v>
      </c>
      <c r="T2321" s="7" t="s">
        <v>23</v>
      </c>
    </row>
    <row r="2322" spans="1:20" ht="30" customHeight="1">
      <c r="A2322" t="str">
        <f>VLOOKUP(J2322,[1]reportExcel!$C$6:$M$8021,4,FALSE)</f>
        <v>DOMINGUILLO</v>
      </c>
      <c r="B2322" t="str">
        <f>VLOOKUP(J2322,[1]reportExcel!$C$6:$M$8021,6,FALSE)</f>
        <v>-76,4930366738</v>
      </c>
      <c r="C2322" t="str">
        <f>VLOOKUP(J2322,[1]reportExcel!$C$6:$M$8021,8,FALSE)</f>
        <v>2,97011697139</v>
      </c>
      <c r="D2322" t="str">
        <f t="shared" si="72"/>
        <v>-76,4915986872</v>
      </c>
      <c r="E2322" t="str">
        <f t="shared" si="73"/>
        <v>2,9677259045</v>
      </c>
      <c r="H2322" s="6" t="s">
        <v>7715</v>
      </c>
      <c r="I2322" s="7" t="s">
        <v>8974</v>
      </c>
      <c r="J2322" s="7" t="s">
        <v>9010</v>
      </c>
      <c r="K2322" s="7" t="s">
        <v>7718</v>
      </c>
      <c r="L2322" s="7" t="s">
        <v>8976</v>
      </c>
      <c r="M2322" s="7" t="s">
        <v>9011</v>
      </c>
      <c r="N2322" s="7" t="s">
        <v>152</v>
      </c>
      <c r="O2322" s="15" t="s">
        <v>9012</v>
      </c>
      <c r="P2322" s="16"/>
      <c r="Q2322" s="7" t="s">
        <v>9013</v>
      </c>
      <c r="R2322" s="7" t="s">
        <v>23</v>
      </c>
      <c r="S2322" s="7" t="s">
        <v>24</v>
      </c>
      <c r="T2322" s="7" t="s">
        <v>23</v>
      </c>
    </row>
    <row r="2323" spans="1:20" ht="30" customHeight="1">
      <c r="A2323" t="str">
        <f>VLOOKUP(J2323,[1]reportExcel!$C$6:$M$8021,4,FALSE)</f>
        <v>EL CRUCERO</v>
      </c>
      <c r="B2323" t="str">
        <f>VLOOKUP(J2323,[1]reportExcel!$C$6:$M$8021,6,FALSE)</f>
        <v>-76,4204309982</v>
      </c>
      <c r="C2323" t="str">
        <f>VLOOKUP(J2323,[1]reportExcel!$C$6:$M$8021,8,FALSE)</f>
        <v>3,08175139258</v>
      </c>
      <c r="D2323" t="str">
        <f t="shared" si="72"/>
        <v>-76,4204497075</v>
      </c>
      <c r="E2323" t="str">
        <f t="shared" si="73"/>
        <v>3,08210978006</v>
      </c>
      <c r="H2323" s="6" t="s">
        <v>7715</v>
      </c>
      <c r="I2323" s="7" t="s">
        <v>8974</v>
      </c>
      <c r="J2323" s="7" t="s">
        <v>9014</v>
      </c>
      <c r="K2323" s="7" t="s">
        <v>7718</v>
      </c>
      <c r="L2323" s="7" t="s">
        <v>8976</v>
      </c>
      <c r="M2323" s="7" t="s">
        <v>9015</v>
      </c>
      <c r="N2323" s="7" t="s">
        <v>152</v>
      </c>
      <c r="O2323" s="15" t="s">
        <v>9016</v>
      </c>
      <c r="P2323" s="16"/>
      <c r="Q2323" s="7" t="s">
        <v>9017</v>
      </c>
      <c r="R2323" s="7" t="s">
        <v>23</v>
      </c>
      <c r="S2323" s="7" t="s">
        <v>24</v>
      </c>
      <c r="T2323" s="7" t="s">
        <v>23</v>
      </c>
    </row>
    <row r="2324" spans="1:20" ht="30" customHeight="1">
      <c r="A2324" t="str">
        <f>VLOOKUP(J2324,[1]reportExcel!$C$6:$M$8021,4,FALSE)</f>
        <v>QUINAMAYO</v>
      </c>
      <c r="B2324" t="str">
        <f>VLOOKUP(J2324,[1]reportExcel!$C$6:$M$8021,6,FALSE)</f>
        <v>-76,5163709549</v>
      </c>
      <c r="C2324" t="str">
        <f>VLOOKUP(J2324,[1]reportExcel!$C$6:$M$8021,8,FALSE)</f>
        <v>2,97393351111</v>
      </c>
      <c r="D2324" t="str">
        <f t="shared" si="72"/>
        <v>-76,5175120013</v>
      </c>
      <c r="E2324" t="str">
        <f t="shared" si="73"/>
        <v>2,97484786867</v>
      </c>
      <c r="H2324" s="6" t="s">
        <v>7715</v>
      </c>
      <c r="I2324" s="7" t="s">
        <v>8974</v>
      </c>
      <c r="J2324" s="7" t="s">
        <v>9018</v>
      </c>
      <c r="K2324" s="7" t="s">
        <v>7718</v>
      </c>
      <c r="L2324" s="7" t="s">
        <v>8976</v>
      </c>
      <c r="M2324" s="7" t="s">
        <v>9019</v>
      </c>
      <c r="N2324" s="7" t="s">
        <v>152</v>
      </c>
      <c r="O2324" s="15" t="s">
        <v>9020</v>
      </c>
      <c r="P2324" s="16"/>
      <c r="Q2324" s="7" t="s">
        <v>9021</v>
      </c>
      <c r="R2324" s="7" t="s">
        <v>23</v>
      </c>
      <c r="S2324" s="7" t="s">
        <v>24</v>
      </c>
      <c r="T2324" s="7" t="s">
        <v>23</v>
      </c>
    </row>
    <row r="2325" spans="1:20" ht="30" customHeight="1">
      <c r="A2325" t="str">
        <f>VLOOKUP(J2325,[1]reportExcel!$C$6:$M$8021,4,FALSE)</f>
        <v>LLANO DE ALEGRÍAS</v>
      </c>
      <c r="B2325" t="str">
        <f>VLOOKUP(J2325,[1]reportExcel!$C$6:$M$8021,6,FALSE)</f>
        <v>-76,5048651244</v>
      </c>
      <c r="C2325" t="str">
        <f>VLOOKUP(J2325,[1]reportExcel!$C$6:$M$8021,8,FALSE)</f>
        <v>2,98578263408</v>
      </c>
      <c r="D2325" t="str">
        <f t="shared" si="72"/>
        <v>-76,506298237</v>
      </c>
      <c r="E2325" t="str">
        <f t="shared" si="73"/>
        <v>2,98542525618</v>
      </c>
      <c r="H2325" s="6" t="s">
        <v>7715</v>
      </c>
      <c r="I2325" s="7" t="s">
        <v>8974</v>
      </c>
      <c r="J2325" s="7" t="s">
        <v>9022</v>
      </c>
      <c r="K2325" s="7" t="s">
        <v>7718</v>
      </c>
      <c r="L2325" s="7" t="s">
        <v>8976</v>
      </c>
      <c r="M2325" s="7" t="s">
        <v>9023</v>
      </c>
      <c r="N2325" s="7" t="s">
        <v>152</v>
      </c>
      <c r="O2325" s="15" t="s">
        <v>9024</v>
      </c>
      <c r="P2325" s="16"/>
      <c r="Q2325" s="7" t="s">
        <v>9025</v>
      </c>
      <c r="R2325" s="7" t="s">
        <v>23</v>
      </c>
      <c r="S2325" s="7" t="s">
        <v>24</v>
      </c>
      <c r="T2325" s="7" t="s">
        <v>23</v>
      </c>
    </row>
    <row r="2326" spans="1:20" ht="30" customHeight="1">
      <c r="A2326" t="str">
        <f>VLOOKUP(J2326,[1]reportExcel!$C$6:$M$8021,4,FALSE)</f>
        <v>CABECERA DOMINGUILLO</v>
      </c>
      <c r="B2326" t="str">
        <f>VLOOKUP(J2326,[1]reportExcel!$C$6:$M$8021,6,FALSE)</f>
        <v>-76,5015968380186</v>
      </c>
      <c r="C2326" t="str">
        <f>VLOOKUP(J2326,[1]reportExcel!$C$6:$M$8021,8,FALSE)</f>
        <v>2,985484376138</v>
      </c>
      <c r="D2326" t="str">
        <f t="shared" si="72"/>
        <v>-76,4799491586</v>
      </c>
      <c r="E2326" t="str">
        <f t="shared" si="73"/>
        <v>2,94863815235</v>
      </c>
      <c r="H2326" s="6" t="s">
        <v>7715</v>
      </c>
      <c r="I2326" s="7" t="s">
        <v>8974</v>
      </c>
      <c r="J2326" s="7" t="s">
        <v>9026</v>
      </c>
      <c r="K2326" s="7" t="s">
        <v>7718</v>
      </c>
      <c r="L2326" s="7" t="s">
        <v>8976</v>
      </c>
      <c r="M2326" s="7" t="s">
        <v>9027</v>
      </c>
      <c r="N2326" s="7" t="s">
        <v>152</v>
      </c>
      <c r="O2326" s="15" t="s">
        <v>9028</v>
      </c>
      <c r="P2326" s="16"/>
      <c r="Q2326" s="7" t="s">
        <v>9029</v>
      </c>
      <c r="R2326" s="7" t="s">
        <v>23</v>
      </c>
      <c r="S2326" s="7" t="s">
        <v>24</v>
      </c>
      <c r="T2326" s="7" t="s">
        <v>23</v>
      </c>
    </row>
    <row r="2327" spans="1:20" ht="30" customHeight="1">
      <c r="A2327" t="str">
        <f>VLOOKUP(J2327,[1]reportExcel!$C$6:$M$8021,4,FALSE)</f>
        <v>CAMBALACHE</v>
      </c>
      <c r="B2327" t="str">
        <f>VLOOKUP(J2327,[1]reportExcel!$C$6:$M$8021,6,FALSE)</f>
        <v>-76,5016806597</v>
      </c>
      <c r="C2327" t="str">
        <f>VLOOKUP(J2327,[1]reportExcel!$C$6:$M$8021,8,FALSE)</f>
        <v>2,98555667967</v>
      </c>
      <c r="D2327" t="str">
        <f t="shared" si="72"/>
        <v>-76,4630958747</v>
      </c>
      <c r="E2327" t="str">
        <f t="shared" si="73"/>
        <v>2,99211597725</v>
      </c>
      <c r="H2327" s="6" t="s">
        <v>7715</v>
      </c>
      <c r="I2327" s="7" t="s">
        <v>8974</v>
      </c>
      <c r="J2327" s="7" t="s">
        <v>9030</v>
      </c>
      <c r="K2327" s="7" t="s">
        <v>7718</v>
      </c>
      <c r="L2327" s="7" t="s">
        <v>8976</v>
      </c>
      <c r="M2327" s="7" t="s">
        <v>9031</v>
      </c>
      <c r="N2327" s="7" t="s">
        <v>152</v>
      </c>
      <c r="O2327" s="15" t="s">
        <v>9032</v>
      </c>
      <c r="P2327" s="16"/>
      <c r="Q2327" s="7" t="s">
        <v>9033</v>
      </c>
      <c r="R2327" s="7" t="s">
        <v>23</v>
      </c>
      <c r="S2327" s="7" t="s">
        <v>24</v>
      </c>
      <c r="T2327" s="7" t="s">
        <v>23</v>
      </c>
    </row>
    <row r="2328" spans="1:20" ht="30" customHeight="1">
      <c r="A2328" t="str">
        <f>VLOOKUP(J2328,[1]reportExcel!$C$6:$M$8021,4,FALSE)</f>
        <v>EL BROCHE</v>
      </c>
      <c r="B2328" t="str">
        <f>VLOOKUP(J2328,[1]reportExcel!$C$6:$M$8021,6,FALSE)</f>
        <v>-76,5016806597</v>
      </c>
      <c r="C2328" t="str">
        <f>VLOOKUP(J2328,[1]reportExcel!$C$6:$M$8021,8,FALSE)</f>
        <v>2,98555667967</v>
      </c>
      <c r="D2328" t="str">
        <f t="shared" si="72"/>
        <v>-76,4122195928</v>
      </c>
      <c r="E2328" t="str">
        <f t="shared" si="73"/>
        <v>2,96368503954</v>
      </c>
      <c r="H2328" s="6" t="s">
        <v>7715</v>
      </c>
      <c r="I2328" s="7" t="s">
        <v>8974</v>
      </c>
      <c r="J2328" s="7" t="s">
        <v>9034</v>
      </c>
      <c r="K2328" s="7" t="s">
        <v>7718</v>
      </c>
      <c r="L2328" s="7" t="s">
        <v>8976</v>
      </c>
      <c r="M2328" s="7" t="s">
        <v>9035</v>
      </c>
      <c r="N2328" s="7" t="s">
        <v>152</v>
      </c>
      <c r="O2328" s="15" t="s">
        <v>9036</v>
      </c>
      <c r="P2328" s="16"/>
      <c r="Q2328" s="7" t="s">
        <v>9037</v>
      </c>
      <c r="R2328" s="7" t="s">
        <v>23</v>
      </c>
      <c r="S2328" s="7" t="s">
        <v>24</v>
      </c>
      <c r="T2328" s="7" t="s">
        <v>23</v>
      </c>
    </row>
    <row r="2329" spans="1:20" ht="30" customHeight="1">
      <c r="A2329" t="str">
        <f>VLOOKUP(J2329,[1]reportExcel!$C$6:$M$8021,4,FALSE)</f>
        <v>EL LLANITO</v>
      </c>
      <c r="B2329" t="str">
        <f>VLOOKUP(J2329,[1]reportExcel!$C$6:$M$8021,6,FALSE)</f>
        <v>-76,5469281728</v>
      </c>
      <c r="C2329" t="str">
        <f>VLOOKUP(J2329,[1]reportExcel!$C$6:$M$8021,8,FALSE)</f>
        <v>2,90232434728</v>
      </c>
      <c r="D2329" t="str">
        <f t="shared" si="72"/>
        <v>-76,5471348276</v>
      </c>
      <c r="E2329" t="str">
        <f t="shared" si="73"/>
        <v>2,90269599479</v>
      </c>
      <c r="H2329" s="6" t="s">
        <v>7715</v>
      </c>
      <c r="I2329" s="7" t="s">
        <v>8974</v>
      </c>
      <c r="J2329" s="7" t="s">
        <v>9038</v>
      </c>
      <c r="K2329" s="7" t="s">
        <v>7718</v>
      </c>
      <c r="L2329" s="7" t="s">
        <v>8976</v>
      </c>
      <c r="M2329" s="7" t="s">
        <v>9039</v>
      </c>
      <c r="N2329" s="7" t="s">
        <v>152</v>
      </c>
      <c r="O2329" s="15" t="s">
        <v>9040</v>
      </c>
      <c r="P2329" s="16"/>
      <c r="Q2329" s="7" t="s">
        <v>9041</v>
      </c>
      <c r="R2329" s="7" t="s">
        <v>23</v>
      </c>
      <c r="S2329" s="7" t="s">
        <v>24</v>
      </c>
      <c r="T2329" s="7" t="s">
        <v>23</v>
      </c>
    </row>
    <row r="2330" spans="1:20" ht="30" customHeight="1">
      <c r="A2330" t="str">
        <f>VLOOKUP(J2330,[1]reportExcel!$C$6:$M$8021,4,FALSE)</f>
        <v>EL TAJO</v>
      </c>
      <c r="B2330" t="str">
        <f>VLOOKUP(J2330,[1]reportExcel!$C$6:$M$8021,6,FALSE)</f>
        <v>-76,4951566768</v>
      </c>
      <c r="C2330" t="str">
        <f>VLOOKUP(J2330,[1]reportExcel!$C$6:$M$8021,8,FALSE)</f>
        <v>2,98996266949</v>
      </c>
      <c r="D2330" t="str">
        <f t="shared" ref="D2330:D2393" si="74">IF(AND(O2330="0,",NOT(ISNA(B2330))),B2330,O2330)</f>
        <v>-76,4952403373</v>
      </c>
      <c r="E2330" t="str">
        <f t="shared" si="73"/>
        <v>2,98928017765</v>
      </c>
      <c r="H2330" s="6" t="s">
        <v>7715</v>
      </c>
      <c r="I2330" s="7" t="s">
        <v>8974</v>
      </c>
      <c r="J2330" s="7" t="s">
        <v>9042</v>
      </c>
      <c r="K2330" s="7" t="s">
        <v>7718</v>
      </c>
      <c r="L2330" s="7" t="s">
        <v>8976</v>
      </c>
      <c r="M2330" s="7" t="s">
        <v>9043</v>
      </c>
      <c r="N2330" s="7" t="s">
        <v>152</v>
      </c>
      <c r="O2330" s="15" t="s">
        <v>9044</v>
      </c>
      <c r="P2330" s="16"/>
      <c r="Q2330" s="7" t="s">
        <v>9045</v>
      </c>
      <c r="R2330" s="7" t="s">
        <v>23</v>
      </c>
      <c r="S2330" s="7" t="s">
        <v>24</v>
      </c>
      <c r="T2330" s="7" t="s">
        <v>23</v>
      </c>
    </row>
    <row r="2331" spans="1:20" ht="30" customHeight="1">
      <c r="A2331" t="str">
        <f>VLOOKUP(J2331,[1]reportExcel!$C$6:$M$8021,4,FALSE)</f>
        <v>LA AGUSTINA</v>
      </c>
      <c r="B2331" t="str">
        <f>VLOOKUP(J2331,[1]reportExcel!$C$6:$M$8021,6,FALSE)</f>
        <v>-76,5481888349</v>
      </c>
      <c r="C2331" t="str">
        <f>VLOOKUP(J2331,[1]reportExcel!$C$6:$M$8021,8,FALSE)</f>
        <v>2,91546858483</v>
      </c>
      <c r="D2331" t="str">
        <f t="shared" si="74"/>
        <v>-76,5480157756</v>
      </c>
      <c r="E2331" t="str">
        <f t="shared" si="73"/>
        <v>2,91537239541</v>
      </c>
      <c r="H2331" s="6" t="s">
        <v>7715</v>
      </c>
      <c r="I2331" s="7" t="s">
        <v>8974</v>
      </c>
      <c r="J2331" s="7" t="s">
        <v>9046</v>
      </c>
      <c r="K2331" s="7" t="s">
        <v>7718</v>
      </c>
      <c r="L2331" s="7" t="s">
        <v>8976</v>
      </c>
      <c r="M2331" s="7" t="s">
        <v>6753</v>
      </c>
      <c r="N2331" s="7" t="s">
        <v>152</v>
      </c>
      <c r="O2331" s="15" t="s">
        <v>9047</v>
      </c>
      <c r="P2331" s="16"/>
      <c r="Q2331" s="7" t="s">
        <v>9048</v>
      </c>
      <c r="R2331" s="7" t="s">
        <v>23</v>
      </c>
      <c r="S2331" s="7" t="s">
        <v>24</v>
      </c>
      <c r="T2331" s="7" t="s">
        <v>23</v>
      </c>
    </row>
    <row r="2332" spans="1:20" ht="30" customHeight="1">
      <c r="A2332" t="str">
        <f>VLOOKUP(J2332,[1]reportExcel!$C$6:$M$8021,4,FALSE)</f>
        <v>LA CAPILLA</v>
      </c>
      <c r="B2332" t="str">
        <f>VLOOKUP(J2332,[1]reportExcel!$C$6:$M$8021,6,FALSE)</f>
        <v>-76,4967912475</v>
      </c>
      <c r="C2332" t="str">
        <f>VLOOKUP(J2332,[1]reportExcel!$C$6:$M$8021,8,FALSE)</f>
        <v>2,97601255747</v>
      </c>
      <c r="D2332" t="str">
        <f t="shared" si="74"/>
        <v>-76,4965923631</v>
      </c>
      <c r="E2332" t="str">
        <f t="shared" si="73"/>
        <v>2,9759913238</v>
      </c>
      <c r="H2332" s="6" t="s">
        <v>7715</v>
      </c>
      <c r="I2332" s="7" t="s">
        <v>8974</v>
      </c>
      <c r="J2332" s="7" t="s">
        <v>9049</v>
      </c>
      <c r="K2332" s="7" t="s">
        <v>7718</v>
      </c>
      <c r="L2332" s="7" t="s">
        <v>8976</v>
      </c>
      <c r="M2332" s="7" t="s">
        <v>5741</v>
      </c>
      <c r="N2332" s="7" t="s">
        <v>152</v>
      </c>
      <c r="O2332" s="15" t="s">
        <v>9050</v>
      </c>
      <c r="P2332" s="16"/>
      <c r="Q2332" s="7" t="s">
        <v>9051</v>
      </c>
      <c r="R2332" s="7" t="s">
        <v>23</v>
      </c>
      <c r="S2332" s="7" t="s">
        <v>24</v>
      </c>
      <c r="T2332" s="7" t="s">
        <v>23</v>
      </c>
    </row>
    <row r="2333" spans="1:20" ht="30" customHeight="1">
      <c r="A2333" t="str">
        <f>VLOOKUP(J2333,[1]reportExcel!$C$6:$M$8021,4,FALSE)</f>
        <v>LA CHAPA</v>
      </c>
      <c r="B2333" t="str">
        <f>VLOOKUP(J2333,[1]reportExcel!$C$6:$M$8021,6,FALSE)</f>
        <v>-76,5595154143</v>
      </c>
      <c r="C2333" t="str">
        <f>VLOOKUP(J2333,[1]reportExcel!$C$6:$M$8021,8,FALSE)</f>
        <v>2,91215829933</v>
      </c>
      <c r="D2333" t="str">
        <f t="shared" si="74"/>
        <v>-76,5588809822</v>
      </c>
      <c r="E2333" t="str">
        <f t="shared" si="73"/>
        <v>2,9116420103</v>
      </c>
      <c r="H2333" s="6" t="s">
        <v>7715</v>
      </c>
      <c r="I2333" s="7" t="s">
        <v>8974</v>
      </c>
      <c r="J2333" s="7" t="s">
        <v>9052</v>
      </c>
      <c r="K2333" s="7" t="s">
        <v>7718</v>
      </c>
      <c r="L2333" s="7" t="s">
        <v>8976</v>
      </c>
      <c r="M2333" s="7" t="s">
        <v>838</v>
      </c>
      <c r="N2333" s="7" t="s">
        <v>152</v>
      </c>
      <c r="O2333" s="15" t="s">
        <v>9053</v>
      </c>
      <c r="P2333" s="16"/>
      <c r="Q2333" s="7" t="s">
        <v>9054</v>
      </c>
      <c r="R2333" s="7" t="s">
        <v>23</v>
      </c>
      <c r="S2333" s="7" t="s">
        <v>24</v>
      </c>
      <c r="T2333" s="7" t="s">
        <v>23</v>
      </c>
    </row>
    <row r="2334" spans="1:20" ht="30" customHeight="1">
      <c r="A2334" t="str">
        <f>VLOOKUP(J2334,[1]reportExcel!$C$6:$M$8021,4,FALSE)</f>
        <v>LA PALOMERA</v>
      </c>
      <c r="B2334" t="str">
        <f>VLOOKUP(J2334,[1]reportExcel!$C$6:$M$8021,6,FALSE)</f>
        <v>-76,5016806597</v>
      </c>
      <c r="C2334" t="str">
        <f>VLOOKUP(J2334,[1]reportExcel!$C$6:$M$8021,8,FALSE)</f>
        <v>2,98555667967</v>
      </c>
      <c r="D2334" t="str">
        <f t="shared" si="74"/>
        <v>-76,425867284</v>
      </c>
      <c r="E2334" t="str">
        <f t="shared" si="73"/>
        <v>2,955477018</v>
      </c>
      <c r="H2334" s="6" t="s">
        <v>7715</v>
      </c>
      <c r="I2334" s="7" t="s">
        <v>8974</v>
      </c>
      <c r="J2334" s="7" t="s">
        <v>9055</v>
      </c>
      <c r="K2334" s="7" t="s">
        <v>7718</v>
      </c>
      <c r="L2334" s="7" t="s">
        <v>8976</v>
      </c>
      <c r="M2334" s="7" t="s">
        <v>9056</v>
      </c>
      <c r="N2334" s="7" t="s">
        <v>152</v>
      </c>
      <c r="O2334" s="15" t="s">
        <v>9057</v>
      </c>
      <c r="P2334" s="16"/>
      <c r="Q2334" s="7" t="s">
        <v>9058</v>
      </c>
      <c r="R2334" s="7" t="s">
        <v>23</v>
      </c>
      <c r="S2334" s="7" t="s">
        <v>24</v>
      </c>
      <c r="T2334" s="7" t="s">
        <v>23</v>
      </c>
    </row>
    <row r="2335" spans="1:20" ht="30" customHeight="1">
      <c r="A2335" t="str">
        <f>VLOOKUP(J2335,[1]reportExcel!$C$6:$M$8021,4,FALSE)</f>
        <v>LA QUEBRADA</v>
      </c>
      <c r="B2335" t="str">
        <f>VLOOKUP(J2335,[1]reportExcel!$C$6:$M$8021,6,FALSE)</f>
        <v>-76,4347846955</v>
      </c>
      <c r="C2335" t="str">
        <f>VLOOKUP(J2335,[1]reportExcel!$C$6:$M$8021,8,FALSE)</f>
        <v>3,07503388597</v>
      </c>
      <c r="D2335" t="str">
        <f t="shared" si="74"/>
        <v>-76,428367832</v>
      </c>
      <c r="E2335" t="str">
        <f t="shared" si="73"/>
        <v>3,071606051</v>
      </c>
      <c r="H2335" s="6" t="s">
        <v>7715</v>
      </c>
      <c r="I2335" s="7" t="s">
        <v>8974</v>
      </c>
      <c r="J2335" s="7" t="s">
        <v>9059</v>
      </c>
      <c r="K2335" s="7" t="s">
        <v>7718</v>
      </c>
      <c r="L2335" s="7" t="s">
        <v>8976</v>
      </c>
      <c r="M2335" s="7" t="s">
        <v>6851</v>
      </c>
      <c r="N2335" s="7" t="s">
        <v>152</v>
      </c>
      <c r="O2335" s="15" t="s">
        <v>9060</v>
      </c>
      <c r="P2335" s="16"/>
      <c r="Q2335" s="7" t="s">
        <v>9061</v>
      </c>
      <c r="R2335" s="7" t="s">
        <v>23</v>
      </c>
      <c r="S2335" s="7" t="s">
        <v>24</v>
      </c>
      <c r="T2335" s="7" t="s">
        <v>23</v>
      </c>
    </row>
    <row r="2336" spans="1:20" ht="30" customHeight="1">
      <c r="A2336" t="str">
        <f>VLOOKUP(J2336,[1]reportExcel!$C$6:$M$8021,4,FALSE)</f>
        <v>LOMITAS ABAJO</v>
      </c>
      <c r="B2336" t="str">
        <f>VLOOKUP(J2336,[1]reportExcel!$C$6:$M$8021,6,FALSE)</f>
        <v>-76,5563712199</v>
      </c>
      <c r="C2336" t="str">
        <f>VLOOKUP(J2336,[1]reportExcel!$C$6:$M$8021,8,FALSE)</f>
        <v>3,08359163519</v>
      </c>
      <c r="D2336" t="str">
        <f t="shared" si="74"/>
        <v>-76,5567108753</v>
      </c>
      <c r="E2336" t="str">
        <f t="shared" si="73"/>
        <v>3,07995034471</v>
      </c>
      <c r="H2336" s="6" t="s">
        <v>7715</v>
      </c>
      <c r="I2336" s="7" t="s">
        <v>8974</v>
      </c>
      <c r="J2336" s="7" t="s">
        <v>9062</v>
      </c>
      <c r="K2336" s="7" t="s">
        <v>7718</v>
      </c>
      <c r="L2336" s="7" t="s">
        <v>8976</v>
      </c>
      <c r="M2336" s="7" t="s">
        <v>9063</v>
      </c>
      <c r="N2336" s="7" t="s">
        <v>152</v>
      </c>
      <c r="O2336" s="15" t="s">
        <v>9064</v>
      </c>
      <c r="P2336" s="16"/>
      <c r="Q2336" s="7" t="s">
        <v>9065</v>
      </c>
      <c r="R2336" s="7" t="s">
        <v>23</v>
      </c>
      <c r="S2336" s="7" t="s">
        <v>24</v>
      </c>
      <c r="T2336" s="7" t="s">
        <v>23</v>
      </c>
    </row>
    <row r="2337" spans="1:20" ht="30" customHeight="1">
      <c r="A2337" t="str">
        <f>VLOOKUP(J2337,[1]reportExcel!$C$6:$M$8021,4,FALSE)</f>
        <v>LOMITAS ARRIBA</v>
      </c>
      <c r="B2337" t="str">
        <f>VLOOKUP(J2337,[1]reportExcel!$C$6:$M$8021,6,FALSE)</f>
        <v>-76,5645110435</v>
      </c>
      <c r="C2337" t="str">
        <f>VLOOKUP(J2337,[1]reportExcel!$C$6:$M$8021,8,FALSE)</f>
        <v>3,05524934046</v>
      </c>
      <c r="D2337" t="str">
        <f t="shared" si="74"/>
        <v>-76,5625831071</v>
      </c>
      <c r="E2337" t="str">
        <f t="shared" si="73"/>
        <v>3,05816036796</v>
      </c>
      <c r="H2337" s="6" t="s">
        <v>7715</v>
      </c>
      <c r="I2337" s="7" t="s">
        <v>8974</v>
      </c>
      <c r="J2337" s="7" t="s">
        <v>9066</v>
      </c>
      <c r="K2337" s="7" t="s">
        <v>7718</v>
      </c>
      <c r="L2337" s="7" t="s">
        <v>8976</v>
      </c>
      <c r="M2337" s="7" t="s">
        <v>9067</v>
      </c>
      <c r="N2337" s="7" t="s">
        <v>152</v>
      </c>
      <c r="O2337" s="15" t="s">
        <v>9068</v>
      </c>
      <c r="P2337" s="16"/>
      <c r="Q2337" s="7" t="s">
        <v>9069</v>
      </c>
      <c r="R2337" s="7" t="s">
        <v>23</v>
      </c>
      <c r="S2337" s="7" t="s">
        <v>24</v>
      </c>
      <c r="T2337" s="7" t="s">
        <v>23</v>
      </c>
    </row>
    <row r="2338" spans="1:20" ht="30" customHeight="1">
      <c r="A2338" t="str">
        <f>VLOOKUP(J2338,[1]reportExcel!$C$6:$M$8021,4,FALSE)</f>
        <v>LOURDES</v>
      </c>
      <c r="B2338" t="str">
        <f>VLOOKUP(J2338,[1]reportExcel!$C$6:$M$8021,6,FALSE)</f>
        <v>-76,5016806597</v>
      </c>
      <c r="C2338" t="str">
        <f>VLOOKUP(J2338,[1]reportExcel!$C$6:$M$8021,8,FALSE)</f>
        <v>2,98555667967</v>
      </c>
      <c r="D2338" t="str">
        <f t="shared" si="74"/>
        <v>-76,4715206903</v>
      </c>
      <c r="E2338" t="str">
        <f t="shared" si="73"/>
        <v>2,99576828444</v>
      </c>
      <c r="H2338" s="6" t="s">
        <v>7715</v>
      </c>
      <c r="I2338" s="7" t="s">
        <v>8974</v>
      </c>
      <c r="J2338" s="7" t="s">
        <v>9070</v>
      </c>
      <c r="K2338" s="7" t="s">
        <v>7718</v>
      </c>
      <c r="L2338" s="7" t="s">
        <v>8976</v>
      </c>
      <c r="M2338" s="7" t="s">
        <v>9071</v>
      </c>
      <c r="N2338" s="7" t="s">
        <v>152</v>
      </c>
      <c r="O2338" s="15" t="s">
        <v>9072</v>
      </c>
      <c r="P2338" s="16"/>
      <c r="Q2338" s="7" t="s">
        <v>9073</v>
      </c>
      <c r="R2338" s="7" t="s">
        <v>23</v>
      </c>
      <c r="S2338" s="7" t="s">
        <v>24</v>
      </c>
      <c r="T2338" s="7" t="s">
        <v>23</v>
      </c>
    </row>
    <row r="2339" spans="1:20" ht="30" customHeight="1">
      <c r="A2339" t="str">
        <f>VLOOKUP(J2339,[1]reportExcel!$C$6:$M$8021,4,FALSE)</f>
        <v>MANDIVA</v>
      </c>
      <c r="B2339" t="str">
        <f>VLOOKUP(J2339,[1]reportExcel!$C$6:$M$8021,6,FALSE)</f>
        <v>-76,5015968380186</v>
      </c>
      <c r="C2339" t="str">
        <f>VLOOKUP(J2339,[1]reportExcel!$C$6:$M$8021,8,FALSE)</f>
        <v>2,985484376138</v>
      </c>
      <c r="D2339" t="str">
        <f t="shared" si="74"/>
        <v>-76,5294071378</v>
      </c>
      <c r="E2339" t="str">
        <f t="shared" si="73"/>
        <v>2,94784331334</v>
      </c>
      <c r="H2339" s="6" t="s">
        <v>7715</v>
      </c>
      <c r="I2339" s="7" t="s">
        <v>8974</v>
      </c>
      <c r="J2339" s="7" t="s">
        <v>9074</v>
      </c>
      <c r="K2339" s="7" t="s">
        <v>7718</v>
      </c>
      <c r="L2339" s="7" t="s">
        <v>8976</v>
      </c>
      <c r="M2339" s="7" t="s">
        <v>9075</v>
      </c>
      <c r="N2339" s="7" t="s">
        <v>152</v>
      </c>
      <c r="O2339" s="15" t="s">
        <v>9076</v>
      </c>
      <c r="P2339" s="16"/>
      <c r="Q2339" s="7" t="s">
        <v>9077</v>
      </c>
      <c r="R2339" s="7" t="s">
        <v>23</v>
      </c>
      <c r="S2339" s="7" t="s">
        <v>24</v>
      </c>
      <c r="T2339" s="7" t="s">
        <v>23</v>
      </c>
    </row>
    <row r="2340" spans="1:20" ht="30" customHeight="1">
      <c r="A2340" t="str">
        <f>VLOOKUP(J2340,[1]reportExcel!$C$6:$M$8021,4,FALSE)</f>
        <v>SAN JOSÉ</v>
      </c>
      <c r="B2340" t="str">
        <f>VLOOKUP(J2340,[1]reportExcel!$C$6:$M$8021,6,FALSE)</f>
        <v>-76,4989274198</v>
      </c>
      <c r="C2340" t="str">
        <f>VLOOKUP(J2340,[1]reportExcel!$C$6:$M$8021,8,FALSE)</f>
        <v>3,02782644274</v>
      </c>
      <c r="D2340" t="str">
        <f t="shared" si="74"/>
        <v>-76,4990350843</v>
      </c>
      <c r="E2340" t="str">
        <f t="shared" si="73"/>
        <v>3,02735903252</v>
      </c>
      <c r="H2340" s="6" t="s">
        <v>7715</v>
      </c>
      <c r="I2340" s="7" t="s">
        <v>8974</v>
      </c>
      <c r="J2340" s="7" t="s">
        <v>9078</v>
      </c>
      <c r="K2340" s="7" t="s">
        <v>7718</v>
      </c>
      <c r="L2340" s="7" t="s">
        <v>8976</v>
      </c>
      <c r="M2340" s="7" t="s">
        <v>229</v>
      </c>
      <c r="N2340" s="7" t="s">
        <v>152</v>
      </c>
      <c r="O2340" s="15" t="s">
        <v>9079</v>
      </c>
      <c r="P2340" s="16"/>
      <c r="Q2340" s="7" t="s">
        <v>9080</v>
      </c>
      <c r="R2340" s="7" t="s">
        <v>23</v>
      </c>
      <c r="S2340" s="7" t="s">
        <v>24</v>
      </c>
      <c r="T2340" s="7" t="s">
        <v>23</v>
      </c>
    </row>
    <row r="2341" spans="1:20" ht="30" customHeight="1">
      <c r="A2341" t="str">
        <f>VLOOKUP(J2341,[1]reportExcel!$C$6:$M$8021,4,FALSE)</f>
        <v>VILACHÍ</v>
      </c>
      <c r="B2341" t="str">
        <f>VLOOKUP(J2341,[1]reportExcel!$C$6:$M$8021,6,FALSE)</f>
        <v>-76,5015968380186</v>
      </c>
      <c r="C2341" t="str">
        <f>VLOOKUP(J2341,[1]reportExcel!$C$6:$M$8021,8,FALSE)</f>
        <v>2,985484376138</v>
      </c>
      <c r="D2341" t="str">
        <f t="shared" si="74"/>
        <v>-76,4633274561</v>
      </c>
      <c r="E2341" t="str">
        <f t="shared" si="73"/>
        <v>2,95029068367</v>
      </c>
      <c r="H2341" s="6" t="s">
        <v>7715</v>
      </c>
      <c r="I2341" s="7" t="s">
        <v>8974</v>
      </c>
      <c r="J2341" s="7" t="s">
        <v>9081</v>
      </c>
      <c r="K2341" s="7" t="s">
        <v>7718</v>
      </c>
      <c r="L2341" s="7" t="s">
        <v>8976</v>
      </c>
      <c r="M2341" s="7" t="s">
        <v>9082</v>
      </c>
      <c r="N2341" s="7" t="s">
        <v>45</v>
      </c>
      <c r="O2341" s="15" t="s">
        <v>9083</v>
      </c>
      <c r="P2341" s="16"/>
      <c r="Q2341" s="7" t="s">
        <v>9084</v>
      </c>
      <c r="R2341" s="7" t="s">
        <v>23</v>
      </c>
      <c r="S2341" s="7" t="s">
        <v>24</v>
      </c>
      <c r="T2341" s="7" t="s">
        <v>23</v>
      </c>
    </row>
    <row r="2342" spans="1:20" ht="30" customHeight="1">
      <c r="A2342" t="str">
        <f>VLOOKUP(J2342,[1]reportExcel!$C$6:$M$8021,4,FALSE)</f>
        <v>BELLAVISTA</v>
      </c>
      <c r="B2342" t="str">
        <f>VLOOKUP(J2342,[1]reportExcel!$C$6:$M$8021,6,FALSE)</f>
        <v>-76,5467110406</v>
      </c>
      <c r="C2342" t="str">
        <f>VLOOKUP(J2342,[1]reportExcel!$C$6:$M$8021,8,FALSE)</f>
        <v>2,90774472903</v>
      </c>
      <c r="D2342" t="str">
        <f t="shared" si="74"/>
        <v>-76,5465731532</v>
      </c>
      <c r="E2342" t="str">
        <f t="shared" si="73"/>
        <v>2,90744223135</v>
      </c>
      <c r="H2342" s="6" t="s">
        <v>7715</v>
      </c>
      <c r="I2342" s="7" t="s">
        <v>8974</v>
      </c>
      <c r="J2342" s="7" t="s">
        <v>9085</v>
      </c>
      <c r="K2342" s="7" t="s">
        <v>7718</v>
      </c>
      <c r="L2342" s="7" t="s">
        <v>8976</v>
      </c>
      <c r="M2342" s="7" t="s">
        <v>1044</v>
      </c>
      <c r="N2342" s="7" t="s">
        <v>152</v>
      </c>
      <c r="O2342" s="15" t="s">
        <v>9086</v>
      </c>
      <c r="P2342" s="16"/>
      <c r="Q2342" s="7" t="s">
        <v>9087</v>
      </c>
      <c r="R2342" s="7" t="s">
        <v>23</v>
      </c>
      <c r="S2342" s="7" t="s">
        <v>24</v>
      </c>
      <c r="T2342" s="7" t="s">
        <v>23</v>
      </c>
    </row>
    <row r="2343" spans="1:20" ht="30" customHeight="1">
      <c r="A2343" t="str">
        <f>VLOOKUP(J2343,[1]reportExcel!$C$6:$M$8021,4,FALSE)</f>
        <v>PARAMILLO 2.</v>
      </c>
      <c r="B2343" t="str">
        <f>VLOOKUP(J2343,[1]reportExcel!$C$6:$M$8021,6,FALSE)</f>
        <v>-76,5015968380186</v>
      </c>
      <c r="C2343" t="str">
        <f>VLOOKUP(J2343,[1]reportExcel!$C$6:$M$8021,8,FALSE)</f>
        <v>2,985484376138</v>
      </c>
      <c r="D2343" t="str">
        <f t="shared" si="74"/>
        <v>-76,3985420924</v>
      </c>
      <c r="E2343" t="str">
        <f t="shared" si="73"/>
        <v>2,90392005962</v>
      </c>
      <c r="H2343" s="6" t="s">
        <v>7715</v>
      </c>
      <c r="I2343" s="7" t="s">
        <v>8974</v>
      </c>
      <c r="J2343" s="7" t="s">
        <v>9088</v>
      </c>
      <c r="K2343" s="7" t="s">
        <v>7718</v>
      </c>
      <c r="L2343" s="7" t="s">
        <v>8976</v>
      </c>
      <c r="M2343" s="7" t="s">
        <v>9089</v>
      </c>
      <c r="N2343" s="7" t="s">
        <v>152</v>
      </c>
      <c r="O2343" s="15" t="s">
        <v>9090</v>
      </c>
      <c r="P2343" s="16"/>
      <c r="Q2343" s="7" t="s">
        <v>9091</v>
      </c>
      <c r="R2343" s="7" t="s">
        <v>23</v>
      </c>
      <c r="S2343" s="7" t="s">
        <v>24</v>
      </c>
      <c r="T2343" s="7" t="s">
        <v>23</v>
      </c>
    </row>
    <row r="2344" spans="1:20" ht="30" customHeight="1">
      <c r="A2344" t="str">
        <f>VLOOKUP(J2344,[1]reportExcel!$C$6:$M$8021,4,FALSE)</f>
        <v>SANTA ROSA</v>
      </c>
      <c r="B2344" t="str">
        <f>VLOOKUP(J2344,[1]reportExcel!$C$6:$M$8021,6,FALSE)</f>
        <v>-76,5738234216</v>
      </c>
      <c r="C2344" t="str">
        <f>VLOOKUP(J2344,[1]reportExcel!$C$6:$M$8021,8,FALSE)</f>
        <v>1,70302519951</v>
      </c>
      <c r="D2344" t="str">
        <f t="shared" si="74"/>
        <v>-76,5739728417</v>
      </c>
      <c r="E2344" t="str">
        <f t="shared" si="73"/>
        <v>1,70241741098</v>
      </c>
      <c r="H2344" s="6" t="s">
        <v>7715</v>
      </c>
      <c r="I2344" s="7" t="s">
        <v>9092</v>
      </c>
      <c r="J2344" s="7" t="s">
        <v>9093</v>
      </c>
      <c r="K2344" s="7" t="s">
        <v>7718</v>
      </c>
      <c r="L2344" s="7" t="s">
        <v>4643</v>
      </c>
      <c r="M2344" s="7" t="s">
        <v>4643</v>
      </c>
      <c r="N2344" s="7" t="s">
        <v>20</v>
      </c>
      <c r="O2344" s="15" t="s">
        <v>9094</v>
      </c>
      <c r="P2344" s="16"/>
      <c r="Q2344" s="7" t="s">
        <v>9095</v>
      </c>
      <c r="R2344" s="7" t="s">
        <v>23</v>
      </c>
      <c r="S2344" s="7" t="s">
        <v>24</v>
      </c>
      <c r="T2344" s="7" t="s">
        <v>23</v>
      </c>
    </row>
    <row r="2345" spans="1:20" ht="30" customHeight="1">
      <c r="A2345" t="str">
        <f>VLOOKUP(J2345,[1]reportExcel!$C$6:$M$8021,4,FALSE)</f>
        <v>DESCANSE</v>
      </c>
      <c r="B2345" t="str">
        <f>VLOOKUP(J2345,[1]reportExcel!$C$6:$M$8021,6,FALSE)</f>
        <v>-76,5697611746</v>
      </c>
      <c r="C2345" t="str">
        <f>VLOOKUP(J2345,[1]reportExcel!$C$6:$M$8021,8,FALSE)</f>
        <v>1,57058135156</v>
      </c>
      <c r="D2345" t="str">
        <f t="shared" si="74"/>
        <v>-76,5697611746</v>
      </c>
      <c r="E2345" t="str">
        <f t="shared" si="73"/>
        <v>1,57058135156</v>
      </c>
      <c r="H2345" s="6" t="s">
        <v>7715</v>
      </c>
      <c r="I2345" s="7" t="s">
        <v>9092</v>
      </c>
      <c r="J2345" s="7" t="s">
        <v>9096</v>
      </c>
      <c r="K2345" s="7" t="s">
        <v>7718</v>
      </c>
      <c r="L2345" s="7" t="s">
        <v>4643</v>
      </c>
      <c r="M2345" s="7" t="s">
        <v>9097</v>
      </c>
      <c r="N2345" s="7" t="s">
        <v>28</v>
      </c>
      <c r="O2345" s="15" t="s">
        <v>102</v>
      </c>
      <c r="P2345" s="16"/>
      <c r="Q2345" s="7" t="s">
        <v>102</v>
      </c>
      <c r="R2345" s="7" t="s">
        <v>23</v>
      </c>
      <c r="S2345" s="7" t="s">
        <v>24</v>
      </c>
      <c r="T2345" s="7" t="s">
        <v>23</v>
      </c>
    </row>
    <row r="2346" spans="1:20" ht="30" customHeight="1">
      <c r="A2346" t="str">
        <f>VLOOKUP(J2346,[1]reportExcel!$C$6:$M$8021,4,FALSE)</f>
        <v>EL CARMELO</v>
      </c>
      <c r="B2346" t="str">
        <f>VLOOKUP(J2346,[1]reportExcel!$C$6:$M$8021,6,FALSE)</f>
        <v>-76,5697611746</v>
      </c>
      <c r="C2346" t="str">
        <f>VLOOKUP(J2346,[1]reportExcel!$C$6:$M$8021,8,FALSE)</f>
        <v>1,57058135156</v>
      </c>
      <c r="D2346" t="str">
        <f t="shared" si="74"/>
        <v>-76,5950543621</v>
      </c>
      <c r="E2346" t="str">
        <f t="shared" si="73"/>
        <v>1,72545740616</v>
      </c>
      <c r="H2346" s="6" t="s">
        <v>7715</v>
      </c>
      <c r="I2346" s="7" t="s">
        <v>9092</v>
      </c>
      <c r="J2346" s="7" t="s">
        <v>9098</v>
      </c>
      <c r="K2346" s="7" t="s">
        <v>7718</v>
      </c>
      <c r="L2346" s="7" t="s">
        <v>4643</v>
      </c>
      <c r="M2346" s="7" t="s">
        <v>391</v>
      </c>
      <c r="N2346" s="7" t="s">
        <v>28</v>
      </c>
      <c r="O2346" s="15" t="s">
        <v>9099</v>
      </c>
      <c r="P2346" s="16"/>
      <c r="Q2346" s="7" t="s">
        <v>9100</v>
      </c>
      <c r="R2346" s="7" t="s">
        <v>23</v>
      </c>
      <c r="S2346" s="7" t="s">
        <v>24</v>
      </c>
      <c r="T2346" s="7" t="s">
        <v>23</v>
      </c>
    </row>
    <row r="2347" spans="1:20" ht="30" customHeight="1">
      <c r="A2347" t="str">
        <f>VLOOKUP(J2347,[1]reportExcel!$C$6:$M$8021,4,FALSE)</f>
        <v>SANTA MARTHA</v>
      </c>
      <c r="B2347" t="str">
        <f>VLOOKUP(J2347,[1]reportExcel!$C$6:$M$8021,6,FALSE)</f>
        <v>-76,5697611746</v>
      </c>
      <c r="C2347" t="str">
        <f>VLOOKUP(J2347,[1]reportExcel!$C$6:$M$8021,8,FALSE)</f>
        <v>1,57058135156</v>
      </c>
      <c r="D2347" t="str">
        <f t="shared" si="74"/>
        <v>-76,5697611746</v>
      </c>
      <c r="E2347" t="str">
        <f t="shared" si="73"/>
        <v>1,57058135156</v>
      </c>
      <c r="H2347" s="6" t="s">
        <v>7715</v>
      </c>
      <c r="I2347" s="7" t="s">
        <v>9092</v>
      </c>
      <c r="J2347" s="7" t="s">
        <v>9101</v>
      </c>
      <c r="K2347" s="7" t="s">
        <v>7718</v>
      </c>
      <c r="L2347" s="7" t="s">
        <v>4643</v>
      </c>
      <c r="M2347" s="7" t="s">
        <v>9102</v>
      </c>
      <c r="N2347" s="7" t="s">
        <v>28</v>
      </c>
      <c r="O2347" s="15" t="s">
        <v>102</v>
      </c>
      <c r="P2347" s="16"/>
      <c r="Q2347" s="7" t="s">
        <v>102</v>
      </c>
      <c r="R2347" s="7" t="s">
        <v>23</v>
      </c>
      <c r="S2347" s="7" t="s">
        <v>24</v>
      </c>
      <c r="T2347" s="7" t="s">
        <v>23</v>
      </c>
    </row>
    <row r="2348" spans="1:20" ht="30" customHeight="1">
      <c r="A2348" t="str">
        <f>VLOOKUP(J2348,[1]reportExcel!$C$6:$M$8021,4,FALSE)</f>
        <v>SAN JUAN DE VILLALOBOS</v>
      </c>
      <c r="B2348" t="str">
        <f>VLOOKUP(J2348,[1]reportExcel!$C$6:$M$8021,6,FALSE)</f>
        <v>-76,5697611746</v>
      </c>
      <c r="C2348" t="str">
        <f>VLOOKUP(J2348,[1]reportExcel!$C$6:$M$8021,8,FALSE)</f>
        <v>1,57058135156</v>
      </c>
      <c r="D2348" t="str">
        <f t="shared" si="74"/>
        <v>-76,3249696</v>
      </c>
      <c r="E2348" t="str">
        <f t="shared" si="73"/>
        <v>1,53068193264</v>
      </c>
      <c r="H2348" s="6" t="s">
        <v>7715</v>
      </c>
      <c r="I2348" s="7" t="s">
        <v>9092</v>
      </c>
      <c r="J2348" s="7" t="s">
        <v>9103</v>
      </c>
      <c r="K2348" s="7" t="s">
        <v>7718</v>
      </c>
      <c r="L2348" s="7" t="s">
        <v>4643</v>
      </c>
      <c r="M2348" s="7" t="s">
        <v>9104</v>
      </c>
      <c r="N2348" s="7" t="s">
        <v>28</v>
      </c>
      <c r="O2348" s="15" t="s">
        <v>9105</v>
      </c>
      <c r="P2348" s="16"/>
      <c r="Q2348" s="7" t="s">
        <v>9106</v>
      </c>
      <c r="R2348" s="7" t="s">
        <v>23</v>
      </c>
      <c r="S2348" s="7" t="s">
        <v>24</v>
      </c>
      <c r="T2348" s="7" t="s">
        <v>23</v>
      </c>
    </row>
    <row r="2349" spans="1:20" ht="30" customHeight="1">
      <c r="A2349" t="str">
        <f>VLOOKUP(J2349,[1]reportExcel!$C$6:$M$8021,4,FALSE)</f>
        <v>SECTOR MANDIYACO</v>
      </c>
      <c r="B2349" t="str">
        <f>VLOOKUP(J2349,[1]reportExcel!$C$6:$M$8021,6,FALSE)</f>
        <v>-76,5697611746</v>
      </c>
      <c r="C2349" t="str">
        <f>VLOOKUP(J2349,[1]reportExcel!$C$6:$M$8021,8,FALSE)</f>
        <v>1,57058135156</v>
      </c>
      <c r="D2349" t="str">
        <f t="shared" si="74"/>
        <v>-76,5697611746</v>
      </c>
      <c r="E2349" t="str">
        <f t="shared" si="73"/>
        <v>1,57058135156</v>
      </c>
      <c r="H2349" s="6" t="s">
        <v>7715</v>
      </c>
      <c r="I2349" s="7" t="s">
        <v>9092</v>
      </c>
      <c r="J2349" s="7" t="s">
        <v>9107</v>
      </c>
      <c r="K2349" s="7" t="s">
        <v>7718</v>
      </c>
      <c r="L2349" s="7" t="s">
        <v>4643</v>
      </c>
      <c r="M2349" s="7" t="s">
        <v>9108</v>
      </c>
      <c r="N2349" s="7" t="s">
        <v>28</v>
      </c>
      <c r="O2349" s="15" t="s">
        <v>102</v>
      </c>
      <c r="P2349" s="16"/>
      <c r="Q2349" s="7" t="s">
        <v>102</v>
      </c>
      <c r="R2349" s="7" t="s">
        <v>23</v>
      </c>
      <c r="S2349" s="7" t="s">
        <v>24</v>
      </c>
      <c r="T2349" s="7" t="s">
        <v>23</v>
      </c>
    </row>
    <row r="2350" spans="1:20" ht="30" customHeight="1">
      <c r="A2350" t="str">
        <f>VLOOKUP(J2350,[1]reportExcel!$C$6:$M$8021,4,FALSE)</f>
        <v>SILVIA</v>
      </c>
      <c r="B2350" t="str">
        <f>VLOOKUP(J2350,[1]reportExcel!$C$6:$M$8021,6,FALSE)</f>
        <v>-76,3727784185</v>
      </c>
      <c r="C2350" t="str">
        <f>VLOOKUP(J2350,[1]reportExcel!$C$6:$M$8021,8,FALSE)</f>
        <v>2,61512301644</v>
      </c>
      <c r="D2350" t="str">
        <f t="shared" si="74"/>
        <v>-76,3795694468</v>
      </c>
      <c r="E2350" t="str">
        <f t="shared" si="73"/>
        <v>2,611815128</v>
      </c>
      <c r="H2350" s="6" t="s">
        <v>7715</v>
      </c>
      <c r="I2350" s="7" t="s">
        <v>9109</v>
      </c>
      <c r="J2350" s="7" t="s">
        <v>9110</v>
      </c>
      <c r="K2350" s="7" t="s">
        <v>7718</v>
      </c>
      <c r="L2350" s="7" t="s">
        <v>9111</v>
      </c>
      <c r="M2350" s="7" t="s">
        <v>9111</v>
      </c>
      <c r="N2350" s="7" t="s">
        <v>20</v>
      </c>
      <c r="O2350" s="15" t="s">
        <v>9112</v>
      </c>
      <c r="P2350" s="16"/>
      <c r="Q2350" s="7" t="s">
        <v>9113</v>
      </c>
      <c r="R2350" s="7" t="s">
        <v>23</v>
      </c>
      <c r="S2350" s="7" t="s">
        <v>24</v>
      </c>
      <c r="T2350" s="7" t="s">
        <v>23</v>
      </c>
    </row>
    <row r="2351" spans="1:20" ht="30" customHeight="1">
      <c r="A2351" t="str">
        <f>VLOOKUP(J2351,[1]reportExcel!$C$6:$M$8021,4,FALSE)</f>
        <v>PITAYO</v>
      </c>
      <c r="B2351" t="str">
        <f>VLOOKUP(J2351,[1]reportExcel!$C$6:$M$8021,6,FALSE)</f>
        <v>-76,3247864899</v>
      </c>
      <c r="C2351" t="str">
        <f>VLOOKUP(J2351,[1]reportExcel!$C$6:$M$8021,8,FALSE)</f>
        <v>2,71321933563</v>
      </c>
      <c r="D2351" t="str">
        <f t="shared" si="74"/>
        <v>-76,3247088627</v>
      </c>
      <c r="E2351" t="str">
        <f t="shared" si="73"/>
        <v>2,71362826657</v>
      </c>
      <c r="H2351" s="6" t="s">
        <v>7715</v>
      </c>
      <c r="I2351" s="7" t="s">
        <v>9109</v>
      </c>
      <c r="J2351" s="7" t="s">
        <v>9114</v>
      </c>
      <c r="K2351" s="7" t="s">
        <v>7718</v>
      </c>
      <c r="L2351" s="7" t="s">
        <v>9111</v>
      </c>
      <c r="M2351" s="7" t="s">
        <v>9115</v>
      </c>
      <c r="N2351" s="7" t="s">
        <v>45</v>
      </c>
      <c r="O2351" s="15" t="s">
        <v>9116</v>
      </c>
      <c r="P2351" s="16"/>
      <c r="Q2351" s="7" t="s">
        <v>9117</v>
      </c>
      <c r="R2351" s="7" t="s">
        <v>23</v>
      </c>
      <c r="S2351" s="7" t="s">
        <v>24</v>
      </c>
      <c r="T2351" s="7" t="s">
        <v>23</v>
      </c>
    </row>
    <row r="2352" spans="1:20" ht="30" customHeight="1">
      <c r="A2352" t="str">
        <f>VLOOKUP(J2352,[1]reportExcel!$C$6:$M$8021,4,FALSE)</f>
        <v>QUICHAYÁ</v>
      </c>
      <c r="B2352" t="str">
        <f>VLOOKUP(J2352,[1]reportExcel!$C$6:$M$8021,6,FALSE)</f>
        <v>-76,3819239647</v>
      </c>
      <c r="C2352" t="str">
        <f>VLOOKUP(J2352,[1]reportExcel!$C$6:$M$8021,8,FALSE)</f>
        <v>2,71795633923</v>
      </c>
      <c r="D2352" t="str">
        <f t="shared" si="74"/>
        <v>-76,3821155562</v>
      </c>
      <c r="E2352" t="str">
        <f t="shared" si="73"/>
        <v>2,71863494154</v>
      </c>
      <c r="H2352" s="6" t="s">
        <v>7715</v>
      </c>
      <c r="I2352" s="7" t="s">
        <v>9109</v>
      </c>
      <c r="J2352" s="7" t="s">
        <v>9118</v>
      </c>
      <c r="K2352" s="7" t="s">
        <v>7718</v>
      </c>
      <c r="L2352" s="7" t="s">
        <v>9111</v>
      </c>
      <c r="M2352" s="7" t="s">
        <v>9119</v>
      </c>
      <c r="N2352" s="7" t="s">
        <v>45</v>
      </c>
      <c r="O2352" s="15" t="s">
        <v>9120</v>
      </c>
      <c r="P2352" s="16"/>
      <c r="Q2352" s="7" t="s">
        <v>9121</v>
      </c>
      <c r="R2352" s="7" t="s">
        <v>23</v>
      </c>
      <c r="S2352" s="7" t="s">
        <v>24</v>
      </c>
      <c r="T2352" s="7" t="s">
        <v>23</v>
      </c>
    </row>
    <row r="2353" spans="1:20" ht="30" customHeight="1">
      <c r="A2353" t="str">
        <f>VLOOKUP(J2353,[1]reportExcel!$C$6:$M$8021,4,FALSE)</f>
        <v>USENDA</v>
      </c>
      <c r="B2353" t="str">
        <f>VLOOKUP(J2353,[1]reportExcel!$C$6:$M$8021,6,FALSE)</f>
        <v>-76,467474168</v>
      </c>
      <c r="C2353" t="str">
        <f>VLOOKUP(J2353,[1]reportExcel!$C$6:$M$8021,8,FALSE)</f>
        <v>2,62640975167</v>
      </c>
      <c r="D2353" t="str">
        <f t="shared" si="74"/>
        <v>-76,4670884782</v>
      </c>
      <c r="E2353" t="str">
        <f t="shared" si="73"/>
        <v>2,62581312932</v>
      </c>
      <c r="H2353" s="6" t="s">
        <v>7715</v>
      </c>
      <c r="I2353" s="7" t="s">
        <v>9109</v>
      </c>
      <c r="J2353" s="7" t="s">
        <v>9122</v>
      </c>
      <c r="K2353" s="7" t="s">
        <v>7718</v>
      </c>
      <c r="L2353" s="7" t="s">
        <v>9111</v>
      </c>
      <c r="M2353" s="7" t="s">
        <v>9123</v>
      </c>
      <c r="N2353" s="7" t="s">
        <v>45</v>
      </c>
      <c r="O2353" s="15" t="s">
        <v>9124</v>
      </c>
      <c r="P2353" s="16"/>
      <c r="Q2353" s="7" t="s">
        <v>9125</v>
      </c>
      <c r="R2353" s="7" t="s">
        <v>23</v>
      </c>
      <c r="S2353" s="7" t="s">
        <v>24</v>
      </c>
      <c r="T2353" s="7" t="s">
        <v>23</v>
      </c>
    </row>
    <row r="2354" spans="1:20" ht="30" customHeight="1">
      <c r="A2354" t="str">
        <f>VLOOKUP(J2354,[1]reportExcel!$C$6:$M$8021,4,FALSE)</f>
        <v>PAISPAMBA</v>
      </c>
      <c r="B2354" t="str">
        <f>VLOOKUP(J2354,[1]reportExcel!$C$6:$M$8021,6,FALSE)</f>
        <v>-76,6141709676</v>
      </c>
      <c r="C2354" t="str">
        <f>VLOOKUP(J2354,[1]reportExcel!$C$6:$M$8021,8,FALSE)</f>
        <v>2,25321720309</v>
      </c>
      <c r="D2354" t="str">
        <f t="shared" si="74"/>
        <v>-76,6132965446</v>
      </c>
      <c r="E2354" t="str">
        <f t="shared" si="73"/>
        <v>2,25313393405</v>
      </c>
      <c r="H2354" s="6" t="s">
        <v>7715</v>
      </c>
      <c r="I2354" s="7" t="s">
        <v>9126</v>
      </c>
      <c r="J2354" s="7" t="s">
        <v>9127</v>
      </c>
      <c r="K2354" s="7" t="s">
        <v>7718</v>
      </c>
      <c r="L2354" s="7" t="s">
        <v>9128</v>
      </c>
      <c r="M2354" s="7" t="s">
        <v>9129</v>
      </c>
      <c r="N2354" s="7" t="s">
        <v>20</v>
      </c>
      <c r="O2354" s="15" t="s">
        <v>9130</v>
      </c>
      <c r="P2354" s="16"/>
      <c r="Q2354" s="7" t="s">
        <v>9131</v>
      </c>
      <c r="R2354" s="7" t="s">
        <v>23</v>
      </c>
      <c r="S2354" s="7" t="s">
        <v>24</v>
      </c>
      <c r="T2354" s="7" t="s">
        <v>23</v>
      </c>
    </row>
    <row r="2355" spans="1:20" ht="30" customHeight="1">
      <c r="A2355" t="str">
        <f>VLOOKUP(J2355,[1]reportExcel!$C$6:$M$8021,4,FALSE)</f>
        <v>CHAPA</v>
      </c>
      <c r="B2355" t="str">
        <f>VLOOKUP(J2355,[1]reportExcel!$C$6:$M$8021,6,FALSE)</f>
        <v>-76,6122636429</v>
      </c>
      <c r="C2355" t="str">
        <f>VLOOKUP(J2355,[1]reportExcel!$C$6:$M$8021,8,FALSE)</f>
        <v>2,22987027836</v>
      </c>
      <c r="D2355" t="str">
        <f t="shared" si="74"/>
        <v>-76,631160769</v>
      </c>
      <c r="E2355" t="str">
        <f t="shared" si="73"/>
        <v>2,192227584</v>
      </c>
      <c r="H2355" s="6" t="s">
        <v>7715</v>
      </c>
      <c r="I2355" s="7" t="s">
        <v>9126</v>
      </c>
      <c r="J2355" s="7" t="s">
        <v>9132</v>
      </c>
      <c r="K2355" s="7" t="s">
        <v>7718</v>
      </c>
      <c r="L2355" s="7" t="s">
        <v>9128</v>
      </c>
      <c r="M2355" s="7" t="s">
        <v>8145</v>
      </c>
      <c r="N2355" s="7" t="s">
        <v>28</v>
      </c>
      <c r="O2355" s="15" t="s">
        <v>9133</v>
      </c>
      <c r="P2355" s="16"/>
      <c r="Q2355" s="7" t="s">
        <v>9134</v>
      </c>
      <c r="R2355" s="7" t="s">
        <v>23</v>
      </c>
      <c r="S2355" s="7" t="s">
        <v>24</v>
      </c>
      <c r="T2355" s="7" t="s">
        <v>23</v>
      </c>
    </row>
    <row r="2356" spans="1:20" ht="30" customHeight="1">
      <c r="A2356" t="str">
        <f>VLOOKUP(J2356,[1]reportExcel!$C$6:$M$8021,4,FALSE)</f>
        <v>RÍO BLANCO</v>
      </c>
      <c r="B2356" t="str">
        <f>VLOOKUP(J2356,[1]reportExcel!$C$6:$M$8021,6,FALSE)</f>
        <v>-76,6704820123</v>
      </c>
      <c r="C2356" t="str">
        <f>VLOOKUP(J2356,[1]reportExcel!$C$6:$M$8021,8,FALSE)</f>
        <v>2,08837021249</v>
      </c>
      <c r="D2356" t="str">
        <f t="shared" si="74"/>
        <v>-76,6695537387</v>
      </c>
      <c r="E2356" t="str">
        <f t="shared" si="73"/>
        <v>2,08722983644</v>
      </c>
      <c r="H2356" s="6" t="s">
        <v>7715</v>
      </c>
      <c r="I2356" s="7" t="s">
        <v>9126</v>
      </c>
      <c r="J2356" s="7" t="s">
        <v>9135</v>
      </c>
      <c r="K2356" s="7" t="s">
        <v>7718</v>
      </c>
      <c r="L2356" s="7" t="s">
        <v>9128</v>
      </c>
      <c r="M2356" s="7" t="s">
        <v>7785</v>
      </c>
      <c r="N2356" s="7" t="s">
        <v>45</v>
      </c>
      <c r="O2356" s="15" t="s">
        <v>9136</v>
      </c>
      <c r="P2356" s="16"/>
      <c r="Q2356" s="7" t="s">
        <v>9137</v>
      </c>
      <c r="R2356" s="7" t="s">
        <v>23</v>
      </c>
      <c r="S2356" s="7" t="s">
        <v>24</v>
      </c>
      <c r="T2356" s="7" t="s">
        <v>23</v>
      </c>
    </row>
    <row r="2357" spans="1:20" ht="30" customHeight="1">
      <c r="A2357" t="str">
        <f>VLOOKUP(J2357,[1]reportExcel!$C$6:$M$8021,4,FALSE)</f>
        <v>LAS VEGAS</v>
      </c>
      <c r="B2357" t="str">
        <f>VLOOKUP(J2357,[1]reportExcel!$C$6:$M$8021,6,FALSE)</f>
        <v>-76,6122061100565</v>
      </c>
      <c r="C2357" t="str">
        <f>VLOOKUP(J2357,[1]reportExcel!$C$6:$M$8021,8,FALSE)</f>
        <v>2,229822342636</v>
      </c>
      <c r="D2357" t="str">
        <f t="shared" si="74"/>
        <v>-76,619625948</v>
      </c>
      <c r="E2357" t="str">
        <f t="shared" si="73"/>
        <v>2,178709073</v>
      </c>
      <c r="H2357" s="6" t="s">
        <v>7715</v>
      </c>
      <c r="I2357" s="7" t="s">
        <v>9126</v>
      </c>
      <c r="J2357" s="7" t="s">
        <v>9138</v>
      </c>
      <c r="K2357" s="7" t="s">
        <v>7718</v>
      </c>
      <c r="L2357" s="7" t="s">
        <v>9128</v>
      </c>
      <c r="M2357" s="7" t="s">
        <v>9139</v>
      </c>
      <c r="N2357" s="7" t="s">
        <v>45</v>
      </c>
      <c r="O2357" s="15" t="s">
        <v>9140</v>
      </c>
      <c r="P2357" s="16"/>
      <c r="Q2357" s="7" t="s">
        <v>9141</v>
      </c>
      <c r="R2357" s="7" t="s">
        <v>23</v>
      </c>
      <c r="S2357" s="7" t="s">
        <v>24</v>
      </c>
      <c r="T2357" s="7" t="s">
        <v>23</v>
      </c>
    </row>
    <row r="2358" spans="1:20" ht="30" customHeight="1">
      <c r="A2358" t="str">
        <f>VLOOKUP(J2358,[1]reportExcel!$C$6:$M$8021,4,FALSE)</f>
        <v>SUÁREZ</v>
      </c>
      <c r="B2358" t="str">
        <f>VLOOKUP(J2358,[1]reportExcel!$C$6:$M$8021,6,FALSE)</f>
        <v>-76,695829783</v>
      </c>
      <c r="C2358" t="str">
        <f>VLOOKUP(J2358,[1]reportExcel!$C$6:$M$8021,8,FALSE)</f>
        <v>2,95488168766</v>
      </c>
      <c r="D2358" t="str">
        <f t="shared" si="74"/>
        <v>-76,6934495691</v>
      </c>
      <c r="E2358" t="str">
        <f t="shared" si="73"/>
        <v>2,95970043631</v>
      </c>
      <c r="H2358" s="6" t="s">
        <v>7715</v>
      </c>
      <c r="I2358" s="7" t="s">
        <v>9142</v>
      </c>
      <c r="J2358" s="7" t="s">
        <v>9143</v>
      </c>
      <c r="K2358" s="7" t="s">
        <v>7718</v>
      </c>
      <c r="L2358" s="7" t="s">
        <v>9144</v>
      </c>
      <c r="M2358" s="7" t="s">
        <v>9144</v>
      </c>
      <c r="N2358" s="7" t="s">
        <v>20</v>
      </c>
      <c r="O2358" s="15" t="s">
        <v>9145</v>
      </c>
      <c r="P2358" s="16"/>
      <c r="Q2358" s="7" t="s">
        <v>9146</v>
      </c>
      <c r="R2358" s="7" t="s">
        <v>23</v>
      </c>
      <c r="S2358" s="7" t="s">
        <v>24</v>
      </c>
      <c r="T2358" s="7" t="s">
        <v>23</v>
      </c>
    </row>
    <row r="2359" spans="1:20" ht="30" customHeight="1">
      <c r="A2359" t="str">
        <f>VLOOKUP(J2359,[1]reportExcel!$C$6:$M$8021,4,FALSE)</f>
        <v>EL HATO</v>
      </c>
      <c r="B2359" t="str">
        <f>VLOOKUP(J2359,[1]reportExcel!$C$6:$M$8021,6,FALSE)</f>
        <v>-76,7448254304</v>
      </c>
      <c r="C2359" t="str">
        <f>VLOOKUP(J2359,[1]reportExcel!$C$6:$M$8021,8,FALSE)</f>
        <v>2,93455419246</v>
      </c>
      <c r="D2359" t="str">
        <f t="shared" si="74"/>
        <v>-76,7448254304</v>
      </c>
      <c r="E2359" t="str">
        <f t="shared" si="73"/>
        <v>2,93455419246</v>
      </c>
      <c r="H2359" s="6" t="s">
        <v>7715</v>
      </c>
      <c r="I2359" s="7" t="s">
        <v>9142</v>
      </c>
      <c r="J2359" s="7" t="s">
        <v>9147</v>
      </c>
      <c r="K2359" s="7" t="s">
        <v>7718</v>
      </c>
      <c r="L2359" s="7" t="s">
        <v>9144</v>
      </c>
      <c r="M2359" s="7" t="s">
        <v>9148</v>
      </c>
      <c r="N2359" s="7" t="s">
        <v>288</v>
      </c>
      <c r="O2359" s="15" t="s">
        <v>102</v>
      </c>
      <c r="P2359" s="16"/>
      <c r="Q2359" s="7" t="s">
        <v>102</v>
      </c>
      <c r="R2359" s="7" t="s">
        <v>23</v>
      </c>
      <c r="S2359" s="7" t="s">
        <v>24</v>
      </c>
      <c r="T2359" s="7" t="s">
        <v>23</v>
      </c>
    </row>
    <row r="2360" spans="1:20" ht="30" customHeight="1">
      <c r="A2360" t="str">
        <f>VLOOKUP(J2360,[1]reportExcel!$C$6:$M$8021,4,FALSE)</f>
        <v>LA TOMA</v>
      </c>
      <c r="B2360" t="str">
        <f>VLOOKUP(J2360,[1]reportExcel!$C$6:$M$8021,6,FALSE)</f>
        <v>-76,7448254304</v>
      </c>
      <c r="C2360" t="str">
        <f>VLOOKUP(J2360,[1]reportExcel!$C$6:$M$8021,8,FALSE)</f>
        <v>2,93455419246</v>
      </c>
      <c r="D2360" t="str">
        <f t="shared" si="74"/>
        <v>-76,6870299126</v>
      </c>
      <c r="E2360" t="str">
        <f t="shared" si="73"/>
        <v>2,90706302499</v>
      </c>
      <c r="H2360" s="6" t="s">
        <v>7715</v>
      </c>
      <c r="I2360" s="7" t="s">
        <v>9142</v>
      </c>
      <c r="J2360" s="7" t="s">
        <v>9149</v>
      </c>
      <c r="K2360" s="7" t="s">
        <v>7718</v>
      </c>
      <c r="L2360" s="7" t="s">
        <v>9144</v>
      </c>
      <c r="M2360" s="7" t="s">
        <v>9150</v>
      </c>
      <c r="N2360" s="7" t="s">
        <v>288</v>
      </c>
      <c r="O2360" s="15" t="s">
        <v>9151</v>
      </c>
      <c r="P2360" s="16"/>
      <c r="Q2360" s="7" t="s">
        <v>9152</v>
      </c>
      <c r="R2360" s="7" t="s">
        <v>23</v>
      </c>
      <c r="S2360" s="7" t="s">
        <v>24</v>
      </c>
      <c r="T2360" s="7" t="s">
        <v>23</v>
      </c>
    </row>
    <row r="2361" spans="1:20" ht="30" customHeight="1">
      <c r="A2361" t="str">
        <f>VLOOKUP(J2361,[1]reportExcel!$C$6:$M$8021,4,FALSE)</f>
        <v>LA BETULIA</v>
      </c>
      <c r="B2361" t="str">
        <f>VLOOKUP(J2361,[1]reportExcel!$C$6:$M$8021,6,FALSE)</f>
        <v>-76,7448254304</v>
      </c>
      <c r="C2361" t="str">
        <f>VLOOKUP(J2361,[1]reportExcel!$C$6:$M$8021,8,FALSE)</f>
        <v>2,93455419246</v>
      </c>
      <c r="D2361" t="str">
        <f t="shared" si="74"/>
        <v>-76,7331488464</v>
      </c>
      <c r="E2361" t="str">
        <f t="shared" si="73"/>
        <v>2,98114742078</v>
      </c>
      <c r="H2361" s="6" t="s">
        <v>7715</v>
      </c>
      <c r="I2361" s="7" t="s">
        <v>9142</v>
      </c>
      <c r="J2361" s="7" t="s">
        <v>9153</v>
      </c>
      <c r="K2361" s="7" t="s">
        <v>7718</v>
      </c>
      <c r="L2361" s="7" t="s">
        <v>9144</v>
      </c>
      <c r="M2361" s="7" t="s">
        <v>9154</v>
      </c>
      <c r="N2361" s="7" t="s">
        <v>288</v>
      </c>
      <c r="O2361" s="15" t="s">
        <v>9155</v>
      </c>
      <c r="P2361" s="16"/>
      <c r="Q2361" s="7" t="s">
        <v>9156</v>
      </c>
      <c r="R2361" s="7" t="s">
        <v>23</v>
      </c>
      <c r="S2361" s="7" t="s">
        <v>24</v>
      </c>
      <c r="T2361" s="7" t="s">
        <v>23</v>
      </c>
    </row>
    <row r="2362" spans="1:20" ht="30" customHeight="1">
      <c r="A2362" t="str">
        <f>VLOOKUP(J2362,[1]reportExcel!$C$6:$M$8021,4,FALSE)</f>
        <v>ALTAMIRA</v>
      </c>
      <c r="B2362" t="str">
        <f>VLOOKUP(J2362,[1]reportExcel!$C$6:$M$8021,6,FALSE)</f>
        <v>-76,7447384824502</v>
      </c>
      <c r="C2362" t="str">
        <f>VLOOKUP(J2362,[1]reportExcel!$C$6:$M$8021,8,FALSE)</f>
        <v>2,9344732484318</v>
      </c>
      <c r="D2362" t="str">
        <f t="shared" si="74"/>
        <v>-76,7846556575</v>
      </c>
      <c r="E2362" t="str">
        <f t="shared" si="73"/>
        <v>2,98733704262</v>
      </c>
      <c r="H2362" s="6" t="s">
        <v>7715</v>
      </c>
      <c r="I2362" s="7" t="s">
        <v>9142</v>
      </c>
      <c r="J2362" s="7" t="s">
        <v>9157</v>
      </c>
      <c r="K2362" s="7" t="s">
        <v>7718</v>
      </c>
      <c r="L2362" s="7" t="s">
        <v>9144</v>
      </c>
      <c r="M2362" s="7" t="s">
        <v>553</v>
      </c>
      <c r="N2362" s="7" t="s">
        <v>45</v>
      </c>
      <c r="O2362" s="15" t="s">
        <v>9158</v>
      </c>
      <c r="P2362" s="16"/>
      <c r="Q2362" s="7" t="s">
        <v>9159</v>
      </c>
      <c r="R2362" s="7" t="s">
        <v>23</v>
      </c>
      <c r="S2362" s="7" t="s">
        <v>24</v>
      </c>
      <c r="T2362" s="7" t="s">
        <v>23</v>
      </c>
    </row>
    <row r="2363" spans="1:20" ht="30" customHeight="1">
      <c r="A2363" t="str">
        <f>VLOOKUP(J2363,[1]reportExcel!$C$6:$M$8021,4,FALSE)</f>
        <v>SUCRE</v>
      </c>
      <c r="B2363" t="str">
        <f>VLOOKUP(J2363,[1]reportExcel!$C$6:$M$8021,6,FALSE)</f>
        <v>-76,9255077941</v>
      </c>
      <c r="C2363" t="str">
        <f>VLOOKUP(J2363,[1]reportExcel!$C$6:$M$8021,8,FALSE)</f>
        <v>2,03811060637</v>
      </c>
      <c r="D2363" t="str">
        <f t="shared" si="74"/>
        <v>-76,9262768869</v>
      </c>
      <c r="E2363" t="str">
        <f t="shared" si="73"/>
        <v>2,0382579101</v>
      </c>
      <c r="H2363" s="6" t="s">
        <v>7715</v>
      </c>
      <c r="I2363" s="7" t="s">
        <v>9160</v>
      </c>
      <c r="J2363" s="7" t="s">
        <v>9161</v>
      </c>
      <c r="K2363" s="7" t="s">
        <v>7718</v>
      </c>
      <c r="L2363" s="7" t="s">
        <v>780</v>
      </c>
      <c r="M2363" s="7" t="s">
        <v>780</v>
      </c>
      <c r="N2363" s="7" t="s">
        <v>20</v>
      </c>
      <c r="O2363" s="15" t="s">
        <v>9162</v>
      </c>
      <c r="P2363" s="16"/>
      <c r="Q2363" s="7" t="s">
        <v>9163</v>
      </c>
      <c r="R2363" s="7" t="s">
        <v>23</v>
      </c>
      <c r="S2363" s="7" t="s">
        <v>24</v>
      </c>
      <c r="T2363" s="7" t="s">
        <v>23</v>
      </c>
    </row>
    <row r="2364" spans="1:20" ht="30" customHeight="1">
      <c r="A2364" t="str">
        <f>VLOOKUP(J2364,[1]reportExcel!$C$6:$M$8021,4,FALSE)</f>
        <v>EL PARAÍSO</v>
      </c>
      <c r="B2364" t="str">
        <f>VLOOKUP(J2364,[1]reportExcel!$C$6:$M$8021,6,FALSE)</f>
        <v>-76,9143795313</v>
      </c>
      <c r="C2364" t="str">
        <f>VLOOKUP(J2364,[1]reportExcel!$C$6:$M$8021,8,FALSE)</f>
        <v>2,06181744878</v>
      </c>
      <c r="D2364" t="str">
        <f t="shared" si="74"/>
        <v>-76,8978508447</v>
      </c>
      <c r="E2364" t="str">
        <f t="shared" si="73"/>
        <v>2,07802177826</v>
      </c>
      <c r="H2364" s="6" t="s">
        <v>7715</v>
      </c>
      <c r="I2364" s="7" t="s">
        <v>9160</v>
      </c>
      <c r="J2364" s="7" t="s">
        <v>9164</v>
      </c>
      <c r="K2364" s="7" t="s">
        <v>7718</v>
      </c>
      <c r="L2364" s="7" t="s">
        <v>780</v>
      </c>
      <c r="M2364" s="7" t="s">
        <v>6374</v>
      </c>
      <c r="N2364" s="7" t="s">
        <v>45</v>
      </c>
      <c r="O2364" s="15" t="s">
        <v>9165</v>
      </c>
      <c r="P2364" s="16"/>
      <c r="Q2364" s="7" t="s">
        <v>9166</v>
      </c>
      <c r="R2364" s="7" t="s">
        <v>23</v>
      </c>
      <c r="S2364" s="7" t="s">
        <v>24</v>
      </c>
      <c r="T2364" s="7" t="s">
        <v>23</v>
      </c>
    </row>
    <row r="2365" spans="1:20" ht="30" customHeight="1">
      <c r="A2365" t="str">
        <f>VLOOKUP(J2365,[1]reportExcel!$C$6:$M$8021,4,FALSE)</f>
        <v>LA CEJA</v>
      </c>
      <c r="B2365" t="str">
        <f>VLOOKUP(J2365,[1]reportExcel!$C$6:$M$8021,6,FALSE)</f>
        <v>-76,9143795313</v>
      </c>
      <c r="C2365" t="str">
        <f>VLOOKUP(J2365,[1]reportExcel!$C$6:$M$8021,8,FALSE)</f>
        <v>2,06181744878</v>
      </c>
      <c r="D2365" t="str">
        <f t="shared" si="74"/>
        <v>-76,939631358</v>
      </c>
      <c r="E2365" t="str">
        <f t="shared" si="73"/>
        <v>2,050166035</v>
      </c>
      <c r="H2365" s="6" t="s">
        <v>7715</v>
      </c>
      <c r="I2365" s="7" t="s">
        <v>9160</v>
      </c>
      <c r="J2365" s="7" t="s">
        <v>9167</v>
      </c>
      <c r="K2365" s="7" t="s">
        <v>7718</v>
      </c>
      <c r="L2365" s="7" t="s">
        <v>780</v>
      </c>
      <c r="M2365" s="7" t="s">
        <v>1526</v>
      </c>
      <c r="N2365" s="7" t="s">
        <v>45</v>
      </c>
      <c r="O2365" s="15" t="s">
        <v>9168</v>
      </c>
      <c r="P2365" s="16"/>
      <c r="Q2365" s="7" t="s">
        <v>9169</v>
      </c>
      <c r="R2365" s="7" t="s">
        <v>23</v>
      </c>
      <c r="S2365" s="7" t="s">
        <v>24</v>
      </c>
      <c r="T2365" s="7" t="s">
        <v>23</v>
      </c>
    </row>
    <row r="2366" spans="1:20" ht="30" customHeight="1">
      <c r="A2366" t="str">
        <f>VLOOKUP(J2366,[1]reportExcel!$C$6:$M$8021,4,FALSE)</f>
        <v>TIMBÍO</v>
      </c>
      <c r="B2366" t="str">
        <f>VLOOKUP(J2366,[1]reportExcel!$C$6:$M$8021,6,FALSE)</f>
        <v>-76,6778696915</v>
      </c>
      <c r="C2366" t="str">
        <f>VLOOKUP(J2366,[1]reportExcel!$C$6:$M$8021,8,FALSE)</f>
        <v>2,34972061446</v>
      </c>
      <c r="D2366" t="str">
        <f t="shared" si="74"/>
        <v>-76,6842365775</v>
      </c>
      <c r="E2366" t="str">
        <f t="shared" si="73"/>
        <v>2,34997651977</v>
      </c>
      <c r="H2366" s="6" t="s">
        <v>7715</v>
      </c>
      <c r="I2366" s="7" t="s">
        <v>9170</v>
      </c>
      <c r="J2366" s="7" t="s">
        <v>9171</v>
      </c>
      <c r="K2366" s="7" t="s">
        <v>7718</v>
      </c>
      <c r="L2366" s="7" t="s">
        <v>9172</v>
      </c>
      <c r="M2366" s="7" t="s">
        <v>9172</v>
      </c>
      <c r="N2366" s="7" t="s">
        <v>20</v>
      </c>
      <c r="O2366" s="15" t="s">
        <v>9173</v>
      </c>
      <c r="P2366" s="16"/>
      <c r="Q2366" s="7" t="s">
        <v>9174</v>
      </c>
      <c r="R2366" s="7" t="s">
        <v>23</v>
      </c>
      <c r="S2366" s="7" t="s">
        <v>24</v>
      </c>
      <c r="T2366" s="7" t="s">
        <v>23</v>
      </c>
    </row>
    <row r="2367" spans="1:20" ht="30" customHeight="1">
      <c r="A2367" t="str">
        <f>VLOOKUP(J2367,[1]reportExcel!$C$6:$M$8021,4,FALSE)</f>
        <v>CRUCES</v>
      </c>
      <c r="B2367" t="str">
        <f>VLOOKUP(J2367,[1]reportExcel!$C$6:$M$8021,6,FALSE)</f>
        <v>-76,7105651621</v>
      </c>
      <c r="C2367" t="str">
        <f>VLOOKUP(J2367,[1]reportExcel!$C$6:$M$8021,8,FALSE)</f>
        <v>2,36966122106</v>
      </c>
      <c r="D2367" t="str">
        <f t="shared" si="74"/>
        <v>-76,688832199</v>
      </c>
      <c r="E2367" t="str">
        <f t="shared" si="73"/>
        <v>2,314918273</v>
      </c>
      <c r="H2367" s="6" t="s">
        <v>7715</v>
      </c>
      <c r="I2367" s="7" t="s">
        <v>9170</v>
      </c>
      <c r="J2367" s="7" t="s">
        <v>9175</v>
      </c>
      <c r="K2367" s="7" t="s">
        <v>7718</v>
      </c>
      <c r="L2367" s="7" t="s">
        <v>9172</v>
      </c>
      <c r="M2367" s="7" t="s">
        <v>9176</v>
      </c>
      <c r="N2367" s="7" t="s">
        <v>288</v>
      </c>
      <c r="O2367" s="15" t="s">
        <v>9177</v>
      </c>
      <c r="P2367" s="16"/>
      <c r="Q2367" s="7" t="s">
        <v>9178</v>
      </c>
      <c r="R2367" s="7" t="s">
        <v>23</v>
      </c>
      <c r="S2367" s="7" t="s">
        <v>24</v>
      </c>
      <c r="T2367" s="7" t="s">
        <v>23</v>
      </c>
    </row>
    <row r="2368" spans="1:20" ht="30" customHeight="1">
      <c r="A2368" t="str">
        <f>VLOOKUP(J2368,[1]reportExcel!$C$6:$M$8021,4,FALSE)</f>
        <v>ALTO SAN JOSÉ</v>
      </c>
      <c r="B2368" t="str">
        <f>VLOOKUP(J2368,[1]reportExcel!$C$6:$M$8021,6,FALSE)</f>
        <v>-76,7105028678607</v>
      </c>
      <c r="C2368" t="str">
        <f>VLOOKUP(J2368,[1]reportExcel!$C$6:$M$8021,8,FALSE)</f>
        <v>2,3696201696136</v>
      </c>
      <c r="D2368" t="str">
        <f t="shared" si="74"/>
        <v>-76,7503233161</v>
      </c>
      <c r="E2368" t="str">
        <f t="shared" si="73"/>
        <v>2,34509652089</v>
      </c>
      <c r="H2368" s="6" t="s">
        <v>7715</v>
      </c>
      <c r="I2368" s="7" t="s">
        <v>9170</v>
      </c>
      <c r="J2368" s="7" t="s">
        <v>9179</v>
      </c>
      <c r="K2368" s="7" t="s">
        <v>7718</v>
      </c>
      <c r="L2368" s="7" t="s">
        <v>9172</v>
      </c>
      <c r="M2368" s="7" t="s">
        <v>9180</v>
      </c>
      <c r="N2368" s="7" t="s">
        <v>288</v>
      </c>
      <c r="O2368" s="15" t="s">
        <v>9181</v>
      </c>
      <c r="P2368" s="16"/>
      <c r="Q2368" s="7" t="s">
        <v>9182</v>
      </c>
      <c r="R2368" s="7" t="s">
        <v>23</v>
      </c>
      <c r="S2368" s="7" t="s">
        <v>24</v>
      </c>
      <c r="T2368" s="7" t="s">
        <v>23</v>
      </c>
    </row>
    <row r="2369" spans="1:20" ht="30" customHeight="1">
      <c r="A2369" t="str">
        <f>VLOOKUP(J2369,[1]reportExcel!$C$6:$M$8021,4,FALSE)</f>
        <v>LAS HUACAS</v>
      </c>
      <c r="B2369" t="str">
        <f>VLOOKUP(J2369,[1]reportExcel!$C$6:$M$8021,6,FALSE)</f>
        <v>-76,7105028678607</v>
      </c>
      <c r="C2369" t="str">
        <f>VLOOKUP(J2369,[1]reportExcel!$C$6:$M$8021,8,FALSE)</f>
        <v>2,3696201696136</v>
      </c>
      <c r="D2369" t="str">
        <f t="shared" si="74"/>
        <v>-76,7105028678607</v>
      </c>
      <c r="E2369" t="str">
        <f t="shared" si="73"/>
        <v>2,3696201696136</v>
      </c>
      <c r="H2369" s="6" t="s">
        <v>7715</v>
      </c>
      <c r="I2369" s="7" t="s">
        <v>9170</v>
      </c>
      <c r="J2369" s="7" t="s">
        <v>9183</v>
      </c>
      <c r="K2369" s="7" t="s">
        <v>7718</v>
      </c>
      <c r="L2369" s="7" t="s">
        <v>9172</v>
      </c>
      <c r="M2369" s="7" t="s">
        <v>9184</v>
      </c>
      <c r="N2369" s="7" t="s">
        <v>45</v>
      </c>
      <c r="O2369" s="15" t="s">
        <v>102</v>
      </c>
      <c r="P2369" s="16"/>
      <c r="Q2369" s="7" t="s">
        <v>102</v>
      </c>
      <c r="R2369" s="7" t="s">
        <v>23</v>
      </c>
      <c r="S2369" s="7" t="s">
        <v>24</v>
      </c>
      <c r="T2369" s="7" t="s">
        <v>23</v>
      </c>
    </row>
    <row r="2370" spans="1:20" ht="30" customHeight="1">
      <c r="A2370" t="str">
        <f>VLOOKUP(J2370,[1]reportExcel!$C$6:$M$8021,4,FALSE)</f>
        <v>TIMBIQUÍ</v>
      </c>
      <c r="B2370" t="str">
        <f>VLOOKUP(J2370,[1]reportExcel!$C$6:$M$8021,6,FALSE)</f>
        <v>-77,6706359847</v>
      </c>
      <c r="C2370" t="str">
        <f>VLOOKUP(J2370,[1]reportExcel!$C$6:$M$8021,8,FALSE)</f>
        <v>2,7803566175</v>
      </c>
      <c r="D2370" t="str">
        <f t="shared" si="74"/>
        <v>-77,6675621458</v>
      </c>
      <c r="E2370" t="str">
        <f t="shared" si="73"/>
        <v>2,77741263243</v>
      </c>
      <c r="H2370" s="6" t="s">
        <v>7715</v>
      </c>
      <c r="I2370" s="7" t="s">
        <v>9185</v>
      </c>
      <c r="J2370" s="7" t="s">
        <v>9186</v>
      </c>
      <c r="K2370" s="7" t="s">
        <v>7718</v>
      </c>
      <c r="L2370" s="7" t="s">
        <v>9187</v>
      </c>
      <c r="M2370" s="7" t="s">
        <v>9187</v>
      </c>
      <c r="N2370" s="7" t="s">
        <v>20</v>
      </c>
      <c r="O2370" s="15" t="s">
        <v>9188</v>
      </c>
      <c r="P2370" s="16"/>
      <c r="Q2370" s="7" t="s">
        <v>9189</v>
      </c>
      <c r="R2370" s="7" t="s">
        <v>23</v>
      </c>
      <c r="S2370" s="7" t="s">
        <v>24</v>
      </c>
      <c r="T2370" s="7" t="s">
        <v>23</v>
      </c>
    </row>
    <row r="2371" spans="1:20" ht="30" customHeight="1">
      <c r="A2371" t="str">
        <f>VLOOKUP(J2371,[1]reportExcel!$C$6:$M$8021,4,FALSE)</f>
        <v>BUBUEY</v>
      </c>
      <c r="B2371" t="str">
        <f>VLOOKUP(J2371,[1]reportExcel!$C$6:$M$8021,6,FALSE)</f>
        <v>-77,6428619762</v>
      </c>
      <c r="C2371" t="str">
        <f>VLOOKUP(J2371,[1]reportExcel!$C$6:$M$8021,8,FALSE)</f>
        <v>2,79682094235</v>
      </c>
      <c r="D2371" t="str">
        <f t="shared" si="74"/>
        <v>-77,6426015796</v>
      </c>
      <c r="E2371" t="str">
        <f t="shared" si="73"/>
        <v>2,79645475108</v>
      </c>
      <c r="H2371" s="6" t="s">
        <v>7715</v>
      </c>
      <c r="I2371" s="7" t="s">
        <v>9185</v>
      </c>
      <c r="J2371" s="7" t="s">
        <v>9190</v>
      </c>
      <c r="K2371" s="7" t="s">
        <v>7718</v>
      </c>
      <c r="L2371" s="7" t="s">
        <v>9187</v>
      </c>
      <c r="M2371" s="7" t="s">
        <v>9191</v>
      </c>
      <c r="N2371" s="7" t="s">
        <v>28</v>
      </c>
      <c r="O2371" s="15" t="s">
        <v>9192</v>
      </c>
      <c r="P2371" s="16"/>
      <c r="Q2371" s="7" t="s">
        <v>9193</v>
      </c>
      <c r="R2371" s="7" t="s">
        <v>23</v>
      </c>
      <c r="S2371" s="7" t="s">
        <v>24</v>
      </c>
      <c r="T2371" s="7" t="s">
        <v>23</v>
      </c>
    </row>
    <row r="2372" spans="1:20" ht="30" customHeight="1">
      <c r="A2372" t="str">
        <f>VLOOKUP(J2372,[1]reportExcel!$C$6:$M$8021,4,FALSE)</f>
        <v>CAMARONES</v>
      </c>
      <c r="B2372" t="str">
        <f>VLOOKUP(J2372,[1]reportExcel!$C$6:$M$8021,6,FALSE)</f>
        <v>-77,5867684392</v>
      </c>
      <c r="C2372" t="str">
        <f>VLOOKUP(J2372,[1]reportExcel!$C$6:$M$8021,8,FALSE)</f>
        <v>2,81984959677</v>
      </c>
      <c r="D2372" t="str">
        <f t="shared" si="74"/>
        <v>-77,5860413739</v>
      </c>
      <c r="E2372" t="str">
        <f t="shared" si="73"/>
        <v>2,81903736105</v>
      </c>
      <c r="H2372" s="6" t="s">
        <v>7715</v>
      </c>
      <c r="I2372" s="7" t="s">
        <v>9185</v>
      </c>
      <c r="J2372" s="7" t="s">
        <v>9194</v>
      </c>
      <c r="K2372" s="7" t="s">
        <v>7718</v>
      </c>
      <c r="L2372" s="7" t="s">
        <v>9187</v>
      </c>
      <c r="M2372" s="7" t="s">
        <v>9195</v>
      </c>
      <c r="N2372" s="7" t="s">
        <v>28</v>
      </c>
      <c r="O2372" s="15" t="s">
        <v>9196</v>
      </c>
      <c r="P2372" s="16"/>
      <c r="Q2372" s="7" t="s">
        <v>9197</v>
      </c>
      <c r="R2372" s="7" t="s">
        <v>23</v>
      </c>
      <c r="S2372" s="7" t="s">
        <v>24</v>
      </c>
      <c r="T2372" s="7" t="s">
        <v>23</v>
      </c>
    </row>
    <row r="2373" spans="1:20" ht="30" customHeight="1">
      <c r="A2373" t="str">
        <f>VLOOKUP(J2373,[1]reportExcel!$C$6:$M$8021,4,FALSE)</f>
        <v>COTEJE</v>
      </c>
      <c r="B2373" t="str">
        <f>VLOOKUP(J2373,[1]reportExcel!$C$6:$M$8021,6,FALSE)</f>
        <v>-77,5920645858</v>
      </c>
      <c r="C2373" t="str">
        <f>VLOOKUP(J2373,[1]reportExcel!$C$6:$M$8021,8,FALSE)</f>
        <v>2,6406285489</v>
      </c>
      <c r="D2373" t="str">
        <f t="shared" si="74"/>
        <v>-77,5918089486</v>
      </c>
      <c r="E2373" t="str">
        <f t="shared" si="73"/>
        <v>2,64011106043</v>
      </c>
      <c r="H2373" s="6" t="s">
        <v>7715</v>
      </c>
      <c r="I2373" s="7" t="s">
        <v>9185</v>
      </c>
      <c r="J2373" s="7" t="s">
        <v>9198</v>
      </c>
      <c r="K2373" s="7" t="s">
        <v>7718</v>
      </c>
      <c r="L2373" s="7" t="s">
        <v>9187</v>
      </c>
      <c r="M2373" s="7" t="s">
        <v>9199</v>
      </c>
      <c r="N2373" s="7" t="s">
        <v>28</v>
      </c>
      <c r="O2373" s="15" t="s">
        <v>9200</v>
      </c>
      <c r="P2373" s="16"/>
      <c r="Q2373" s="7" t="s">
        <v>9201</v>
      </c>
      <c r="R2373" s="7" t="s">
        <v>23</v>
      </c>
      <c r="S2373" s="7" t="s">
        <v>24</v>
      </c>
      <c r="T2373" s="7" t="s">
        <v>23</v>
      </c>
    </row>
    <row r="2374" spans="1:20" ht="30" customHeight="1">
      <c r="A2374" t="str">
        <f>VLOOKUP(J2374,[1]reportExcel!$C$6:$M$8021,4,FALSE)</f>
        <v>SAN BERNARDO</v>
      </c>
      <c r="B2374" t="str">
        <f>VLOOKUP(J2374,[1]reportExcel!$C$6:$M$8021,6,FALSE)</f>
        <v>-77,3847023161</v>
      </c>
      <c r="C2374" t="str">
        <f>VLOOKUP(J2374,[1]reportExcel!$C$6:$M$8021,8,FALSE)</f>
        <v>2,71201153608</v>
      </c>
      <c r="D2374" t="str">
        <f t="shared" si="74"/>
        <v>-77,3846218885</v>
      </c>
      <c r="E2374" t="str">
        <f t="shared" si="73"/>
        <v>2,71191635526</v>
      </c>
      <c r="H2374" s="6" t="s">
        <v>7715</v>
      </c>
      <c r="I2374" s="7" t="s">
        <v>9185</v>
      </c>
      <c r="J2374" s="7" t="s">
        <v>9202</v>
      </c>
      <c r="K2374" s="7" t="s">
        <v>7718</v>
      </c>
      <c r="L2374" s="7" t="s">
        <v>9187</v>
      </c>
      <c r="M2374" s="7" t="s">
        <v>9203</v>
      </c>
      <c r="N2374" s="7" t="s">
        <v>28</v>
      </c>
      <c r="O2374" s="15" t="s">
        <v>9204</v>
      </c>
      <c r="P2374" s="16"/>
      <c r="Q2374" s="7" t="s">
        <v>9205</v>
      </c>
      <c r="R2374" s="7" t="s">
        <v>23</v>
      </c>
      <c r="S2374" s="7" t="s">
        <v>24</v>
      </c>
      <c r="T2374" s="7" t="s">
        <v>23</v>
      </c>
    </row>
    <row r="2375" spans="1:20" ht="30" customHeight="1">
      <c r="A2375" t="str">
        <f>VLOOKUP(J2375,[1]reportExcel!$C$6:$M$8021,4,FALSE)</f>
        <v>SAN JOSÉ</v>
      </c>
      <c r="B2375" t="str">
        <f>VLOOKUP(J2375,[1]reportExcel!$C$6:$M$8021,6,FALSE)</f>
        <v>-77,5882749727</v>
      </c>
      <c r="C2375" t="str">
        <f>VLOOKUP(J2375,[1]reportExcel!$C$6:$M$8021,8,FALSE)</f>
        <v>2,61440342739</v>
      </c>
      <c r="D2375" t="str">
        <f t="shared" si="74"/>
        <v>-77,5883981228</v>
      </c>
      <c r="E2375" t="str">
        <f t="shared" ref="E2375:E2438" si="75">IF(AND(Q2375="0,",NOT(ISNA(C2375))),C2375,Q2375)</f>
        <v>2,61473674013</v>
      </c>
      <c r="H2375" s="6" t="s">
        <v>7715</v>
      </c>
      <c r="I2375" s="7" t="s">
        <v>9185</v>
      </c>
      <c r="J2375" s="7" t="s">
        <v>9206</v>
      </c>
      <c r="K2375" s="7" t="s">
        <v>7718</v>
      </c>
      <c r="L2375" s="7" t="s">
        <v>9187</v>
      </c>
      <c r="M2375" s="7" t="s">
        <v>229</v>
      </c>
      <c r="N2375" s="7" t="s">
        <v>28</v>
      </c>
      <c r="O2375" s="15" t="s">
        <v>9207</v>
      </c>
      <c r="P2375" s="16"/>
      <c r="Q2375" s="7" t="s">
        <v>9208</v>
      </c>
      <c r="R2375" s="7" t="s">
        <v>23</v>
      </c>
      <c r="S2375" s="7" t="s">
        <v>24</v>
      </c>
      <c r="T2375" s="7" t="s">
        <v>23</v>
      </c>
    </row>
    <row r="2376" spans="1:20" ht="30" customHeight="1">
      <c r="A2376" t="str">
        <f>VLOOKUP(J2376,[1]reportExcel!$C$6:$M$8021,4,FALSE)</f>
        <v>SANTA MARÍA</v>
      </c>
      <c r="B2376" t="str">
        <f>VLOOKUP(J2376,[1]reportExcel!$C$6:$M$8021,6,FALSE)</f>
        <v>-77,5810491756</v>
      </c>
      <c r="C2376" t="str">
        <f>VLOOKUP(J2376,[1]reportExcel!$C$6:$M$8021,8,FALSE)</f>
        <v>2,58827569268</v>
      </c>
      <c r="D2376" t="str">
        <f t="shared" si="74"/>
        <v>-77,5801597587</v>
      </c>
      <c r="E2376" t="str">
        <f t="shared" si="75"/>
        <v>2,58781102279</v>
      </c>
      <c r="H2376" s="6" t="s">
        <v>7715</v>
      </c>
      <c r="I2376" s="7" t="s">
        <v>9185</v>
      </c>
      <c r="J2376" s="7" t="s">
        <v>9209</v>
      </c>
      <c r="K2376" s="7" t="s">
        <v>7718</v>
      </c>
      <c r="L2376" s="7" t="s">
        <v>9187</v>
      </c>
      <c r="M2376" s="7" t="s">
        <v>6226</v>
      </c>
      <c r="N2376" s="7" t="s">
        <v>28</v>
      </c>
      <c r="O2376" s="15" t="s">
        <v>9210</v>
      </c>
      <c r="P2376" s="16"/>
      <c r="Q2376" s="7" t="s">
        <v>9211</v>
      </c>
      <c r="R2376" s="7" t="s">
        <v>23</v>
      </c>
      <c r="S2376" s="7" t="s">
        <v>24</v>
      </c>
      <c r="T2376" s="7" t="s">
        <v>23</v>
      </c>
    </row>
    <row r="2377" spans="1:20" ht="30" customHeight="1">
      <c r="A2377" t="str">
        <f>VLOOKUP(J2377,[1]reportExcel!$C$6:$M$8021,4,FALSE)</f>
        <v>SANTA ROSA DE SAIJA</v>
      </c>
      <c r="B2377" t="str">
        <f>VLOOKUP(J2377,[1]reportExcel!$C$6:$M$8021,6,FALSE)</f>
        <v>-77,4692479925</v>
      </c>
      <c r="C2377" t="str">
        <f>VLOOKUP(J2377,[1]reportExcel!$C$6:$M$8021,8,FALSE)</f>
        <v>2,70329318431</v>
      </c>
      <c r="D2377" t="str">
        <f t="shared" si="74"/>
        <v>-77,4693964492</v>
      </c>
      <c r="E2377" t="str">
        <f t="shared" si="75"/>
        <v>2,7028210804</v>
      </c>
      <c r="H2377" s="6" t="s">
        <v>7715</v>
      </c>
      <c r="I2377" s="7" t="s">
        <v>9185</v>
      </c>
      <c r="J2377" s="7" t="s">
        <v>9212</v>
      </c>
      <c r="K2377" s="7" t="s">
        <v>7718</v>
      </c>
      <c r="L2377" s="7" t="s">
        <v>9187</v>
      </c>
      <c r="M2377" s="7" t="s">
        <v>9213</v>
      </c>
      <c r="N2377" s="7" t="s">
        <v>28</v>
      </c>
      <c r="O2377" s="15" t="s">
        <v>9214</v>
      </c>
      <c r="P2377" s="16"/>
      <c r="Q2377" s="7" t="s">
        <v>9215</v>
      </c>
      <c r="R2377" s="7" t="s">
        <v>23</v>
      </c>
      <c r="S2377" s="7" t="s">
        <v>24</v>
      </c>
      <c r="T2377" s="7" t="s">
        <v>23</v>
      </c>
    </row>
    <row r="2378" spans="1:20" ht="30" customHeight="1">
      <c r="A2378" t="str">
        <f>VLOOKUP(J2378,[1]reportExcel!$C$6:$M$8021,4,FALSE)</f>
        <v>CHETE</v>
      </c>
      <c r="B2378" t="str">
        <f>VLOOKUP(J2378,[1]reportExcel!$C$6:$M$8021,6,FALSE)</f>
        <v>-77,4892950696</v>
      </c>
      <c r="C2378" t="str">
        <f>VLOOKUP(J2378,[1]reportExcel!$C$6:$M$8021,8,FALSE)</f>
        <v>2,69744526009</v>
      </c>
      <c r="D2378" t="str">
        <f t="shared" si="74"/>
        <v>-77,6239425576</v>
      </c>
      <c r="E2378" t="str">
        <f t="shared" si="75"/>
        <v>2,65982206871</v>
      </c>
      <c r="H2378" s="6" t="s">
        <v>7715</v>
      </c>
      <c r="I2378" s="7" t="s">
        <v>9185</v>
      </c>
      <c r="J2378" s="7" t="s">
        <v>9216</v>
      </c>
      <c r="K2378" s="7" t="s">
        <v>7718</v>
      </c>
      <c r="L2378" s="7" t="s">
        <v>9187</v>
      </c>
      <c r="M2378" s="7" t="s">
        <v>9217</v>
      </c>
      <c r="N2378" s="7" t="s">
        <v>28</v>
      </c>
      <c r="O2378" s="15" t="s">
        <v>9218</v>
      </c>
      <c r="P2378" s="16"/>
      <c r="Q2378" s="7" t="s">
        <v>9219</v>
      </c>
      <c r="R2378" s="7" t="s">
        <v>23</v>
      </c>
      <c r="S2378" s="7" t="s">
        <v>24</v>
      </c>
      <c r="T2378" s="7" t="s">
        <v>23</v>
      </c>
    </row>
    <row r="2379" spans="1:20" ht="30" customHeight="1">
      <c r="A2379" t="str">
        <f>VLOOKUP(J2379,[1]reportExcel!$C$6:$M$8021,4,FALSE)</f>
        <v>BOCA DE PATÍA</v>
      </c>
      <c r="B2379" t="str">
        <f>VLOOKUP(J2379,[1]reportExcel!$C$6:$M$8021,6,FALSE)</f>
        <v>-77,4670514599</v>
      </c>
      <c r="C2379" t="str">
        <f>VLOOKUP(J2379,[1]reportExcel!$C$6:$M$8021,8,FALSE)</f>
        <v>2,78926861801</v>
      </c>
      <c r="D2379" t="str">
        <f t="shared" si="74"/>
        <v>-77,4665285808</v>
      </c>
      <c r="E2379" t="str">
        <f t="shared" si="75"/>
        <v>2,78941340028</v>
      </c>
      <c r="H2379" s="6" t="s">
        <v>7715</v>
      </c>
      <c r="I2379" s="7" t="s">
        <v>9185</v>
      </c>
      <c r="J2379" s="7" t="s">
        <v>9220</v>
      </c>
      <c r="K2379" s="7" t="s">
        <v>7718</v>
      </c>
      <c r="L2379" s="7" t="s">
        <v>9187</v>
      </c>
      <c r="M2379" s="7" t="s">
        <v>9221</v>
      </c>
      <c r="N2379" s="7" t="s">
        <v>28</v>
      </c>
      <c r="O2379" s="15" t="s">
        <v>9222</v>
      </c>
      <c r="P2379" s="16"/>
      <c r="Q2379" s="7" t="s">
        <v>9223</v>
      </c>
      <c r="R2379" s="7" t="s">
        <v>23</v>
      </c>
      <c r="S2379" s="7" t="s">
        <v>24</v>
      </c>
      <c r="T2379" s="7" t="s">
        <v>23</v>
      </c>
    </row>
    <row r="2380" spans="1:20" ht="30" customHeight="1">
      <c r="A2380" t="str">
        <f>VLOOKUP(J2380,[1]reportExcel!$C$6:$M$8021,4,FALSE)</f>
        <v>EL CHARCO</v>
      </c>
      <c r="B2380" t="str">
        <f>VLOOKUP(J2380,[1]reportExcel!$C$6:$M$8021,6,FALSE)</f>
        <v>-77,4892950696</v>
      </c>
      <c r="C2380" t="str">
        <f>VLOOKUP(J2380,[1]reportExcel!$C$6:$M$8021,8,FALSE)</f>
        <v>2,69744526009</v>
      </c>
      <c r="D2380" t="str">
        <f t="shared" si="74"/>
        <v>-77,6608543787</v>
      </c>
      <c r="E2380" t="str">
        <f t="shared" si="75"/>
        <v>2,7027051563</v>
      </c>
      <c r="H2380" s="6" t="s">
        <v>7715</v>
      </c>
      <c r="I2380" s="7" t="s">
        <v>9185</v>
      </c>
      <c r="J2380" s="7" t="s">
        <v>9224</v>
      </c>
      <c r="K2380" s="7" t="s">
        <v>7718</v>
      </c>
      <c r="L2380" s="7" t="s">
        <v>9187</v>
      </c>
      <c r="M2380" s="7" t="s">
        <v>9225</v>
      </c>
      <c r="N2380" s="7" t="s">
        <v>45</v>
      </c>
      <c r="O2380" s="15" t="s">
        <v>9226</v>
      </c>
      <c r="P2380" s="16"/>
      <c r="Q2380" s="7" t="s">
        <v>9227</v>
      </c>
      <c r="R2380" s="7" t="s">
        <v>23</v>
      </c>
      <c r="S2380" s="7" t="s">
        <v>24</v>
      </c>
      <c r="T2380" s="7" t="s">
        <v>23</v>
      </c>
    </row>
    <row r="2381" spans="1:20" ht="30" customHeight="1">
      <c r="A2381" t="str">
        <f>VLOOKUP(J2381,[1]reportExcel!$C$6:$M$8021,4,FALSE)</f>
        <v>EL REALITO</v>
      </c>
      <c r="B2381" t="str">
        <f>VLOOKUP(J2381,[1]reportExcel!$C$6:$M$8021,6,FALSE)</f>
        <v>-77,4892950696</v>
      </c>
      <c r="C2381" t="str">
        <f>VLOOKUP(J2381,[1]reportExcel!$C$6:$M$8021,8,FALSE)</f>
        <v>2,69744526009</v>
      </c>
      <c r="D2381" t="str">
        <f t="shared" si="74"/>
        <v>-77,5315557731</v>
      </c>
      <c r="E2381" t="str">
        <f t="shared" si="75"/>
        <v>2,61333309707</v>
      </c>
      <c r="H2381" s="6" t="s">
        <v>7715</v>
      </c>
      <c r="I2381" s="7" t="s">
        <v>9185</v>
      </c>
      <c r="J2381" s="7" t="s">
        <v>9228</v>
      </c>
      <c r="K2381" s="7" t="s">
        <v>7718</v>
      </c>
      <c r="L2381" s="7" t="s">
        <v>9187</v>
      </c>
      <c r="M2381" s="7" t="s">
        <v>9229</v>
      </c>
      <c r="N2381" s="7" t="s">
        <v>28</v>
      </c>
      <c r="O2381" s="15" t="s">
        <v>9230</v>
      </c>
      <c r="P2381" s="16"/>
      <c r="Q2381" s="7" t="s">
        <v>9231</v>
      </c>
      <c r="R2381" s="7" t="s">
        <v>23</v>
      </c>
      <c r="S2381" s="7" t="s">
        <v>24</v>
      </c>
      <c r="T2381" s="7" t="s">
        <v>23</v>
      </c>
    </row>
    <row r="2382" spans="1:20" ht="30" customHeight="1">
      <c r="A2382" t="str">
        <f>VLOOKUP(J2382,[1]reportExcel!$C$6:$M$8021,4,FALSE)</f>
        <v>CUPI</v>
      </c>
      <c r="B2382" t="str">
        <f>VLOOKUP(J2382,[1]reportExcel!$C$6:$M$8021,6,FALSE)</f>
        <v>-77,4892950696</v>
      </c>
      <c r="C2382" t="str">
        <f>VLOOKUP(J2382,[1]reportExcel!$C$6:$M$8021,8,FALSE)</f>
        <v>2,69744526009</v>
      </c>
      <c r="D2382" t="str">
        <f t="shared" si="74"/>
        <v>-77,520239644</v>
      </c>
      <c r="E2382" t="str">
        <f t="shared" si="75"/>
        <v>2,83732710753</v>
      </c>
      <c r="H2382" s="6" t="s">
        <v>7715</v>
      </c>
      <c r="I2382" s="7" t="s">
        <v>9185</v>
      </c>
      <c r="J2382" s="7" t="s">
        <v>9232</v>
      </c>
      <c r="K2382" s="7" t="s">
        <v>7718</v>
      </c>
      <c r="L2382" s="7" t="s">
        <v>9187</v>
      </c>
      <c r="M2382" s="7" t="s">
        <v>9233</v>
      </c>
      <c r="N2382" s="7" t="s">
        <v>28</v>
      </c>
      <c r="O2382" s="15" t="s">
        <v>9234</v>
      </c>
      <c r="P2382" s="16"/>
      <c r="Q2382" s="7" t="s">
        <v>9235</v>
      </c>
      <c r="R2382" s="7" t="s">
        <v>23</v>
      </c>
      <c r="S2382" s="7" t="s">
        <v>24</v>
      </c>
      <c r="T2382" s="7" t="s">
        <v>23</v>
      </c>
    </row>
    <row r="2383" spans="1:20" ht="30" customHeight="1">
      <c r="A2383" t="str">
        <f>VLOOKUP(J2383,[1]reportExcel!$C$6:$M$8021,4,FALSE)</f>
        <v>SAN MIGUEL</v>
      </c>
      <c r="B2383" t="str">
        <f>VLOOKUP(J2383,[1]reportExcel!$C$6:$M$8021,6,FALSE)</f>
        <v>-77,6762802257</v>
      </c>
      <c r="C2383" t="str">
        <f>VLOOKUP(J2383,[1]reportExcel!$C$6:$M$8021,8,FALSE)</f>
        <v>2,73716909731</v>
      </c>
      <c r="D2383" t="str">
        <f t="shared" si="74"/>
        <v>-77,6760348375</v>
      </c>
      <c r="E2383" t="str">
        <f t="shared" si="75"/>
        <v>2,737314542</v>
      </c>
      <c r="H2383" s="6" t="s">
        <v>7715</v>
      </c>
      <c r="I2383" s="7" t="s">
        <v>9185</v>
      </c>
      <c r="J2383" s="7" t="s">
        <v>9236</v>
      </c>
      <c r="K2383" s="7" t="s">
        <v>7718</v>
      </c>
      <c r="L2383" s="7" t="s">
        <v>9187</v>
      </c>
      <c r="M2383" s="7" t="s">
        <v>1577</v>
      </c>
      <c r="N2383" s="7" t="s">
        <v>28</v>
      </c>
      <c r="O2383" s="15" t="s">
        <v>9237</v>
      </c>
      <c r="P2383" s="16"/>
      <c r="Q2383" s="7" t="s">
        <v>9238</v>
      </c>
      <c r="R2383" s="7" t="s">
        <v>23</v>
      </c>
      <c r="S2383" s="7" t="s">
        <v>24</v>
      </c>
      <c r="T2383" s="7" t="s">
        <v>23</v>
      </c>
    </row>
    <row r="2384" spans="1:20" ht="30" customHeight="1">
      <c r="A2384" t="str">
        <f>VLOOKUP(J2384,[1]reportExcel!$C$6:$M$8021,4,FALSE)</f>
        <v>COROZAL</v>
      </c>
      <c r="B2384" t="str">
        <f>VLOOKUP(J2384,[1]reportExcel!$C$6:$M$8021,6,FALSE)</f>
        <v>-77,7039969927</v>
      </c>
      <c r="C2384" t="str">
        <f>VLOOKUP(J2384,[1]reportExcel!$C$6:$M$8021,8,FALSE)</f>
        <v>2,78603693805</v>
      </c>
      <c r="D2384" t="str">
        <f t="shared" si="74"/>
        <v>-77,7041194072</v>
      </c>
      <c r="E2384" t="str">
        <f t="shared" si="75"/>
        <v>2,78599565506</v>
      </c>
      <c r="H2384" s="6" t="s">
        <v>7715</v>
      </c>
      <c r="I2384" s="7" t="s">
        <v>9185</v>
      </c>
      <c r="J2384" s="7" t="s">
        <v>9239</v>
      </c>
      <c r="K2384" s="7" t="s">
        <v>7718</v>
      </c>
      <c r="L2384" s="7" t="s">
        <v>9187</v>
      </c>
      <c r="M2384" s="7" t="s">
        <v>7255</v>
      </c>
      <c r="N2384" s="7" t="s">
        <v>28</v>
      </c>
      <c r="O2384" s="15" t="s">
        <v>9240</v>
      </c>
      <c r="P2384" s="16"/>
      <c r="Q2384" s="7" t="s">
        <v>9241</v>
      </c>
      <c r="R2384" s="7" t="s">
        <v>23</v>
      </c>
      <c r="S2384" s="7" t="s">
        <v>24</v>
      </c>
      <c r="T2384" s="7" t="s">
        <v>23</v>
      </c>
    </row>
    <row r="2385" spans="1:20" ht="30" customHeight="1">
      <c r="A2385" t="str">
        <f>VLOOKUP(J2385,[1]reportExcel!$C$6:$M$8021,4,FALSE)</f>
        <v>CABECITAL</v>
      </c>
      <c r="B2385" t="str">
        <f>VLOOKUP(J2385,[1]reportExcel!$C$6:$M$8021,6,FALSE)</f>
        <v>-77,4027630792</v>
      </c>
      <c r="C2385" t="str">
        <f>VLOOKUP(J2385,[1]reportExcel!$C$6:$M$8021,8,FALSE)</f>
        <v>2,76240967385</v>
      </c>
      <c r="D2385" t="str">
        <f t="shared" si="74"/>
        <v>-77,4017595684</v>
      </c>
      <c r="E2385" t="str">
        <f t="shared" si="75"/>
        <v>2,76230667172</v>
      </c>
      <c r="H2385" s="6" t="s">
        <v>7715</v>
      </c>
      <c r="I2385" s="7" t="s">
        <v>9185</v>
      </c>
      <c r="J2385" s="7" t="s">
        <v>9242</v>
      </c>
      <c r="K2385" s="7" t="s">
        <v>7718</v>
      </c>
      <c r="L2385" s="7" t="s">
        <v>9187</v>
      </c>
      <c r="M2385" s="7" t="s">
        <v>9243</v>
      </c>
      <c r="N2385" s="7" t="s">
        <v>28</v>
      </c>
      <c r="O2385" s="15" t="s">
        <v>9244</v>
      </c>
      <c r="P2385" s="16"/>
      <c r="Q2385" s="7" t="s">
        <v>9245</v>
      </c>
      <c r="R2385" s="7" t="s">
        <v>23</v>
      </c>
      <c r="S2385" s="7" t="s">
        <v>24</v>
      </c>
      <c r="T2385" s="7" t="s">
        <v>23</v>
      </c>
    </row>
    <row r="2386" spans="1:20" ht="30" customHeight="1">
      <c r="A2386" t="str">
        <f>VLOOKUP(J2386,[1]reportExcel!$C$6:$M$8021,4,FALSE)</f>
        <v>PUERTO SAIJA</v>
      </c>
      <c r="B2386" t="str">
        <f>VLOOKUP(J2386,[1]reportExcel!$C$6:$M$8021,6,FALSE)</f>
        <v>-77,6249049298</v>
      </c>
      <c r="C2386" t="str">
        <f>VLOOKUP(J2386,[1]reportExcel!$C$6:$M$8021,8,FALSE)</f>
        <v>2,87188624028</v>
      </c>
      <c r="D2386" t="str">
        <f t="shared" si="74"/>
        <v>-77,6215271771</v>
      </c>
      <c r="E2386" t="str">
        <f t="shared" si="75"/>
        <v>2,87077511096</v>
      </c>
      <c r="H2386" s="6" t="s">
        <v>7715</v>
      </c>
      <c r="I2386" s="7" t="s">
        <v>9185</v>
      </c>
      <c r="J2386" s="7" t="s">
        <v>9246</v>
      </c>
      <c r="K2386" s="7" t="s">
        <v>7718</v>
      </c>
      <c r="L2386" s="7" t="s">
        <v>9187</v>
      </c>
      <c r="M2386" s="7" t="s">
        <v>9247</v>
      </c>
      <c r="N2386" s="7" t="s">
        <v>28</v>
      </c>
      <c r="O2386" s="15" t="s">
        <v>9248</v>
      </c>
      <c r="P2386" s="16"/>
      <c r="Q2386" s="7" t="s">
        <v>9249</v>
      </c>
      <c r="R2386" s="7" t="s">
        <v>23</v>
      </c>
      <c r="S2386" s="7" t="s">
        <v>24</v>
      </c>
      <c r="T2386" s="7" t="s">
        <v>23</v>
      </c>
    </row>
    <row r="2387" spans="1:20" ht="30" customHeight="1">
      <c r="A2387" t="str">
        <f>VLOOKUP(J2387,[1]reportExcel!$C$6:$M$8021,4,FALSE)</f>
        <v>ANGOSTURA</v>
      </c>
      <c r="B2387" t="str">
        <f>VLOOKUP(J2387,[1]reportExcel!$C$6:$M$8021,6,FALSE)</f>
        <v>-77,4892950696</v>
      </c>
      <c r="C2387" t="str">
        <f>VLOOKUP(J2387,[1]reportExcel!$C$6:$M$8021,8,FALSE)</f>
        <v>2,69744526009</v>
      </c>
      <c r="D2387" t="str">
        <f t="shared" si="74"/>
        <v>-77,4763114936</v>
      </c>
      <c r="E2387" t="str">
        <f t="shared" si="75"/>
        <v>2,74467991872</v>
      </c>
      <c r="H2387" s="6" t="s">
        <v>7715</v>
      </c>
      <c r="I2387" s="7" t="s">
        <v>9185</v>
      </c>
      <c r="J2387" s="7" t="s">
        <v>9250</v>
      </c>
      <c r="K2387" s="7" t="s">
        <v>7718</v>
      </c>
      <c r="L2387" s="7" t="s">
        <v>9187</v>
      </c>
      <c r="M2387" s="7" t="s">
        <v>270</v>
      </c>
      <c r="N2387" s="7" t="s">
        <v>28</v>
      </c>
      <c r="O2387" s="15" t="s">
        <v>9251</v>
      </c>
      <c r="P2387" s="16"/>
      <c r="Q2387" s="7" t="s">
        <v>9252</v>
      </c>
      <c r="R2387" s="7" t="s">
        <v>23</v>
      </c>
      <c r="S2387" s="7" t="s">
        <v>24</v>
      </c>
      <c r="T2387" s="7" t="s">
        <v>23</v>
      </c>
    </row>
    <row r="2388" spans="1:20" ht="30" customHeight="1">
      <c r="A2388" t="str">
        <f>VLOOKUP(J2388,[1]reportExcel!$C$6:$M$8021,4,FALSE)</f>
        <v>GUANGUI</v>
      </c>
      <c r="B2388" t="str">
        <f>VLOOKUP(J2388,[1]reportExcel!$C$6:$M$8021,6,FALSE)</f>
        <v>-77,4892950696</v>
      </c>
      <c r="C2388" t="str">
        <f>VLOOKUP(J2388,[1]reportExcel!$C$6:$M$8021,8,FALSE)</f>
        <v>2,69744526009</v>
      </c>
      <c r="D2388" t="str">
        <f t="shared" si="74"/>
        <v>-77,3732542055</v>
      </c>
      <c r="E2388" t="str">
        <f t="shared" si="75"/>
        <v>2,74921243584</v>
      </c>
      <c r="H2388" s="6" t="s">
        <v>7715</v>
      </c>
      <c r="I2388" s="7" t="s">
        <v>9185</v>
      </c>
      <c r="J2388" s="7" t="s">
        <v>9253</v>
      </c>
      <c r="K2388" s="7" t="s">
        <v>7718</v>
      </c>
      <c r="L2388" s="7" t="s">
        <v>9187</v>
      </c>
      <c r="M2388" s="7" t="s">
        <v>9254</v>
      </c>
      <c r="N2388" s="7" t="s">
        <v>28</v>
      </c>
      <c r="O2388" s="15" t="s">
        <v>9255</v>
      </c>
      <c r="P2388" s="16"/>
      <c r="Q2388" s="7" t="s">
        <v>9256</v>
      </c>
      <c r="R2388" s="7" t="s">
        <v>23</v>
      </c>
      <c r="S2388" s="7" t="s">
        <v>24</v>
      </c>
      <c r="T2388" s="7" t="s">
        <v>23</v>
      </c>
    </row>
    <row r="2389" spans="1:20" ht="30" customHeight="1">
      <c r="A2389" t="str">
        <f>VLOOKUP(J2389,[1]reportExcel!$C$6:$M$8021,4,FALSE)</f>
        <v>LOS BRASOS</v>
      </c>
      <c r="B2389" t="str">
        <f>VLOOKUP(J2389,[1]reportExcel!$C$6:$M$8021,6,FALSE)</f>
        <v>-77,4891934115786</v>
      </c>
      <c r="C2389" t="str">
        <f>VLOOKUP(J2389,[1]reportExcel!$C$6:$M$8021,8,FALSE)</f>
        <v>2,6973721910793</v>
      </c>
      <c r="D2389" t="str">
        <f t="shared" si="74"/>
        <v>-77,6312973392</v>
      </c>
      <c r="E2389" t="str">
        <f t="shared" si="75"/>
        <v>2,87890538504</v>
      </c>
      <c r="H2389" s="6" t="s">
        <v>7715</v>
      </c>
      <c r="I2389" s="7" t="s">
        <v>9185</v>
      </c>
      <c r="J2389" s="7" t="s">
        <v>9257</v>
      </c>
      <c r="K2389" s="7" t="s">
        <v>7718</v>
      </c>
      <c r="L2389" s="7" t="s">
        <v>9187</v>
      </c>
      <c r="M2389" s="7" t="s">
        <v>9258</v>
      </c>
      <c r="N2389" s="7" t="s">
        <v>28</v>
      </c>
      <c r="O2389" s="15" t="s">
        <v>9259</v>
      </c>
      <c r="P2389" s="16"/>
      <c r="Q2389" s="7" t="s">
        <v>9260</v>
      </c>
      <c r="R2389" s="7" t="s">
        <v>23</v>
      </c>
      <c r="S2389" s="7" t="s">
        <v>24</v>
      </c>
      <c r="T2389" s="7" t="s">
        <v>23</v>
      </c>
    </row>
    <row r="2390" spans="1:20" ht="30" customHeight="1">
      <c r="A2390" t="str">
        <f>VLOOKUP(J2390,[1]reportExcel!$C$6:$M$8021,4,FALSE)</f>
        <v>PIZARE</v>
      </c>
      <c r="B2390" t="str">
        <f>VLOOKUP(J2390,[1]reportExcel!$C$6:$M$8021,6,FALSE)</f>
        <v>-77,4891934115786</v>
      </c>
      <c r="C2390" t="str">
        <f>VLOOKUP(J2390,[1]reportExcel!$C$6:$M$8021,8,FALSE)</f>
        <v>2,6973721910793</v>
      </c>
      <c r="D2390" t="str">
        <f t="shared" si="74"/>
        <v>-77,4731857914</v>
      </c>
      <c r="E2390" t="str">
        <f t="shared" si="75"/>
        <v>2,76625848877</v>
      </c>
      <c r="H2390" s="6" t="s">
        <v>7715</v>
      </c>
      <c r="I2390" s="7" t="s">
        <v>9185</v>
      </c>
      <c r="J2390" s="7" t="s">
        <v>9261</v>
      </c>
      <c r="K2390" s="7" t="s">
        <v>7718</v>
      </c>
      <c r="L2390" s="7" t="s">
        <v>9187</v>
      </c>
      <c r="M2390" s="7" t="s">
        <v>9262</v>
      </c>
      <c r="N2390" s="7" t="s">
        <v>28</v>
      </c>
      <c r="O2390" s="15" t="s">
        <v>9263</v>
      </c>
      <c r="P2390" s="16"/>
      <c r="Q2390" s="7" t="s">
        <v>9264</v>
      </c>
      <c r="R2390" s="7" t="s">
        <v>23</v>
      </c>
      <c r="S2390" s="7" t="s">
        <v>24</v>
      </c>
      <c r="T2390" s="7" t="s">
        <v>23</v>
      </c>
    </row>
    <row r="2391" spans="1:20" ht="30" customHeight="1">
      <c r="A2391" t="str">
        <f>VLOOKUP(J2391,[1]reportExcel!$C$6:$M$8021,4,FALSE)</f>
        <v>TORIBÍO</v>
      </c>
      <c r="B2391" t="str">
        <f>VLOOKUP(J2391,[1]reportExcel!$C$6:$M$8021,6,FALSE)</f>
        <v>-76,2704930209</v>
      </c>
      <c r="C2391" t="str">
        <f>VLOOKUP(J2391,[1]reportExcel!$C$6:$M$8021,8,FALSE)</f>
        <v>2,95370196906</v>
      </c>
      <c r="D2391" t="str">
        <f t="shared" si="74"/>
        <v>-76,2703068212</v>
      </c>
      <c r="E2391" t="str">
        <f t="shared" si="75"/>
        <v>2,95299012669</v>
      </c>
      <c r="H2391" s="6" t="s">
        <v>7715</v>
      </c>
      <c r="I2391" s="7" t="s">
        <v>9265</v>
      </c>
      <c r="J2391" s="7" t="s">
        <v>9266</v>
      </c>
      <c r="K2391" s="7" t="s">
        <v>7718</v>
      </c>
      <c r="L2391" s="7" t="s">
        <v>9267</v>
      </c>
      <c r="M2391" s="7" t="s">
        <v>9267</v>
      </c>
      <c r="N2391" s="7" t="s">
        <v>20</v>
      </c>
      <c r="O2391" s="15" t="s">
        <v>9268</v>
      </c>
      <c r="P2391" s="16"/>
      <c r="Q2391" s="7" t="s">
        <v>9269</v>
      </c>
      <c r="R2391" s="7" t="s">
        <v>23</v>
      </c>
      <c r="S2391" s="7" t="s">
        <v>24</v>
      </c>
      <c r="T2391" s="7" t="s">
        <v>23</v>
      </c>
    </row>
    <row r="2392" spans="1:20" ht="30" customHeight="1">
      <c r="A2392" t="str">
        <f>VLOOKUP(J2392,[1]reportExcel!$C$6:$M$8021,4,FALSE)</f>
        <v>SAN FRANCISCO</v>
      </c>
      <c r="B2392" t="str">
        <f>VLOOKUP(J2392,[1]reportExcel!$C$6:$M$8021,6,FALSE)</f>
        <v>-76,2885691579</v>
      </c>
      <c r="C2392" t="str">
        <f>VLOOKUP(J2392,[1]reportExcel!$C$6:$M$8021,8,FALSE)</f>
        <v>2,92491706631</v>
      </c>
      <c r="D2392" t="str">
        <f t="shared" si="74"/>
        <v>-76,2886285216</v>
      </c>
      <c r="E2392" t="str">
        <f t="shared" si="75"/>
        <v>2,92450383975</v>
      </c>
      <c r="H2392" s="6" t="s">
        <v>7715</v>
      </c>
      <c r="I2392" s="7" t="s">
        <v>9265</v>
      </c>
      <c r="J2392" s="7" t="s">
        <v>9270</v>
      </c>
      <c r="K2392" s="7" t="s">
        <v>7718</v>
      </c>
      <c r="L2392" s="7" t="s">
        <v>9267</v>
      </c>
      <c r="M2392" s="7" t="s">
        <v>2303</v>
      </c>
      <c r="N2392" s="7" t="s">
        <v>45</v>
      </c>
      <c r="O2392" s="15" t="s">
        <v>9271</v>
      </c>
      <c r="P2392" s="16"/>
      <c r="Q2392" s="7" t="s">
        <v>9272</v>
      </c>
      <c r="R2392" s="7" t="s">
        <v>23</v>
      </c>
      <c r="S2392" s="7" t="s">
        <v>24</v>
      </c>
      <c r="T2392" s="7" t="s">
        <v>23</v>
      </c>
    </row>
    <row r="2393" spans="1:20" ht="30" customHeight="1">
      <c r="A2393" t="str">
        <f>VLOOKUP(J2393,[1]reportExcel!$C$6:$M$8021,4,FALSE)</f>
        <v>TACUEYO</v>
      </c>
      <c r="B2393" t="str">
        <f>VLOOKUP(J2393,[1]reportExcel!$C$6:$M$8021,6,FALSE)</f>
        <v>-76,2403413282</v>
      </c>
      <c r="C2393" t="str">
        <f>VLOOKUP(J2393,[1]reportExcel!$C$6:$M$8021,8,FALSE)</f>
        <v>3,02231378492</v>
      </c>
      <c r="D2393" t="str">
        <f t="shared" si="74"/>
        <v>-76,2420551762</v>
      </c>
      <c r="E2393" t="str">
        <f t="shared" si="75"/>
        <v>3,02101771867</v>
      </c>
      <c r="H2393" s="6" t="s">
        <v>7715</v>
      </c>
      <c r="I2393" s="7" t="s">
        <v>9265</v>
      </c>
      <c r="J2393" s="7" t="s">
        <v>9273</v>
      </c>
      <c r="K2393" s="7" t="s">
        <v>7718</v>
      </c>
      <c r="L2393" s="7" t="s">
        <v>9267</v>
      </c>
      <c r="M2393" s="7" t="s">
        <v>9274</v>
      </c>
      <c r="N2393" s="7" t="s">
        <v>45</v>
      </c>
      <c r="O2393" s="15" t="s">
        <v>9275</v>
      </c>
      <c r="P2393" s="16"/>
      <c r="Q2393" s="7" t="s">
        <v>9276</v>
      </c>
      <c r="R2393" s="7" t="s">
        <v>23</v>
      </c>
      <c r="S2393" s="7" t="s">
        <v>24</v>
      </c>
      <c r="T2393" s="7" t="s">
        <v>23</v>
      </c>
    </row>
    <row r="2394" spans="1:20" ht="30" customHeight="1">
      <c r="A2394" t="str">
        <f>VLOOKUP(J2394,[1]reportExcel!$C$6:$M$8021,4,FALSE)</f>
        <v>CALOTO NUEVO</v>
      </c>
      <c r="B2394" t="str">
        <f>VLOOKUP(J2394,[1]reportExcel!$C$6:$M$8021,6,FALSE)</f>
        <v>-76,2033974642919</v>
      </c>
      <c r="C2394" t="str">
        <f>VLOOKUP(J2394,[1]reportExcel!$C$6:$M$8021,8,FALSE)</f>
        <v>2,97595120724</v>
      </c>
      <c r="D2394" t="str">
        <f t="shared" ref="D2394:D2457" si="76">IF(AND(O2394="0,",NOT(ISNA(B2394))),B2394,O2394)</f>
        <v>-76,2851906974</v>
      </c>
      <c r="E2394" t="str">
        <f t="shared" si="75"/>
        <v>2,9359465223</v>
      </c>
      <c r="H2394" s="6" t="s">
        <v>7715</v>
      </c>
      <c r="I2394" s="7" t="s">
        <v>9265</v>
      </c>
      <c r="J2394" s="7" t="s">
        <v>9277</v>
      </c>
      <c r="K2394" s="7" t="s">
        <v>7718</v>
      </c>
      <c r="L2394" s="7" t="s">
        <v>9267</v>
      </c>
      <c r="M2394" s="7" t="s">
        <v>9278</v>
      </c>
      <c r="N2394" s="7" t="s">
        <v>45</v>
      </c>
      <c r="O2394" s="15" t="s">
        <v>9279</v>
      </c>
      <c r="P2394" s="16"/>
      <c r="Q2394" s="7" t="s">
        <v>9280</v>
      </c>
      <c r="R2394" s="7" t="s">
        <v>23</v>
      </c>
      <c r="S2394" s="7" t="s">
        <v>24</v>
      </c>
      <c r="T2394" s="7" t="s">
        <v>23</v>
      </c>
    </row>
    <row r="2395" spans="1:20" ht="30" customHeight="1">
      <c r="A2395" t="str">
        <f>VLOOKUP(J2395,[1]reportExcel!$C$6:$M$8021,4,FALSE)</f>
        <v>EL HUILA</v>
      </c>
      <c r="B2395" t="str">
        <f>VLOOKUP(J2395,[1]reportExcel!$C$6:$M$8021,6,FALSE)</f>
        <v>-76,2033974642919</v>
      </c>
      <c r="C2395" t="str">
        <f>VLOOKUP(J2395,[1]reportExcel!$C$6:$M$8021,8,FALSE)</f>
        <v>2,97595120724</v>
      </c>
      <c r="D2395" t="str">
        <f t="shared" si="76"/>
        <v>-76,2341221801</v>
      </c>
      <c r="E2395" t="str">
        <f t="shared" si="75"/>
        <v>3,02240758774</v>
      </c>
      <c r="H2395" s="6" t="s">
        <v>7715</v>
      </c>
      <c r="I2395" s="7" t="s">
        <v>9265</v>
      </c>
      <c r="J2395" s="7" t="s">
        <v>9281</v>
      </c>
      <c r="K2395" s="7" t="s">
        <v>7718</v>
      </c>
      <c r="L2395" s="7" t="s">
        <v>9267</v>
      </c>
      <c r="M2395" s="7" t="s">
        <v>9282</v>
      </c>
      <c r="N2395" s="7" t="s">
        <v>45</v>
      </c>
      <c r="O2395" s="15" t="s">
        <v>9283</v>
      </c>
      <c r="P2395" s="16"/>
      <c r="Q2395" s="7" t="s">
        <v>9284</v>
      </c>
      <c r="R2395" s="7" t="s">
        <v>23</v>
      </c>
      <c r="S2395" s="7" t="s">
        <v>24</v>
      </c>
      <c r="T2395" s="7" t="s">
        <v>23</v>
      </c>
    </row>
    <row r="2396" spans="1:20" ht="30" customHeight="1">
      <c r="A2396" t="str">
        <f>VLOOKUP(J2396,[1]reportExcel!$C$6:$M$8021,4,FALSE)</f>
        <v>TOTORÓ</v>
      </c>
      <c r="B2396" t="str">
        <f>VLOOKUP(J2396,[1]reportExcel!$C$6:$M$8021,6,FALSE)</f>
        <v>-76,3981705509</v>
      </c>
      <c r="C2396" t="str">
        <f>VLOOKUP(J2396,[1]reportExcel!$C$6:$M$8021,8,FALSE)</f>
        <v>2,51119762737</v>
      </c>
      <c r="D2396" t="str">
        <f t="shared" si="76"/>
        <v>-76,4036268299</v>
      </c>
      <c r="E2396" t="str">
        <f t="shared" si="75"/>
        <v>2,51025062018</v>
      </c>
      <c r="H2396" s="6" t="s">
        <v>7715</v>
      </c>
      <c r="I2396" s="7" t="s">
        <v>9285</v>
      </c>
      <c r="J2396" s="7" t="s">
        <v>9286</v>
      </c>
      <c r="K2396" s="7" t="s">
        <v>7718</v>
      </c>
      <c r="L2396" s="7" t="s">
        <v>9287</v>
      </c>
      <c r="M2396" s="7" t="s">
        <v>9287</v>
      </c>
      <c r="N2396" s="7" t="s">
        <v>20</v>
      </c>
      <c r="O2396" s="15" t="s">
        <v>9288</v>
      </c>
      <c r="P2396" s="16"/>
      <c r="Q2396" s="7" t="s">
        <v>9289</v>
      </c>
      <c r="R2396" s="7" t="s">
        <v>23</v>
      </c>
      <c r="S2396" s="7" t="s">
        <v>24</v>
      </c>
      <c r="T2396" s="7" t="s">
        <v>23</v>
      </c>
    </row>
    <row r="2397" spans="1:20" ht="30" customHeight="1">
      <c r="A2397" t="str">
        <f>VLOOKUP(J2397,[1]reportExcel!$C$6:$M$8021,4,FALSE)</f>
        <v>GABRIEL LÓPEZ</v>
      </c>
      <c r="B2397" t="str">
        <f>VLOOKUP(J2397,[1]reportExcel!$C$6:$M$8021,6,FALSE)</f>
        <v>-76,2888236996</v>
      </c>
      <c r="C2397" t="str">
        <f>VLOOKUP(J2397,[1]reportExcel!$C$6:$M$8021,8,FALSE)</f>
        <v>2,51098916777</v>
      </c>
      <c r="D2397" t="str">
        <f t="shared" si="76"/>
        <v>-76,2890237399</v>
      </c>
      <c r="E2397" t="str">
        <f t="shared" si="75"/>
        <v>2,51097518536</v>
      </c>
      <c r="H2397" s="6" t="s">
        <v>7715</v>
      </c>
      <c r="I2397" s="7" t="s">
        <v>9285</v>
      </c>
      <c r="J2397" s="7" t="s">
        <v>9290</v>
      </c>
      <c r="K2397" s="7" t="s">
        <v>7718</v>
      </c>
      <c r="L2397" s="7" t="s">
        <v>9287</v>
      </c>
      <c r="M2397" s="7" t="s">
        <v>9291</v>
      </c>
      <c r="N2397" s="7" t="s">
        <v>45</v>
      </c>
      <c r="O2397" s="15" t="s">
        <v>9292</v>
      </c>
      <c r="P2397" s="16"/>
      <c r="Q2397" s="7" t="s">
        <v>9293</v>
      </c>
      <c r="R2397" s="7" t="s">
        <v>23</v>
      </c>
      <c r="S2397" s="7" t="s">
        <v>24</v>
      </c>
      <c r="T2397" s="7" t="s">
        <v>23</v>
      </c>
    </row>
    <row r="2398" spans="1:20" ht="30" customHeight="1">
      <c r="A2398" t="str">
        <f>VLOOKUP(J2398,[1]reportExcel!$C$6:$M$8021,4,FALSE)</f>
        <v>PANIQUITÁ</v>
      </c>
      <c r="B2398" t="str">
        <f>VLOOKUP(J2398,[1]reportExcel!$C$6:$M$8021,6,FALSE)</f>
        <v>-76,4670748755</v>
      </c>
      <c r="C2398" t="str">
        <f>VLOOKUP(J2398,[1]reportExcel!$C$6:$M$8021,8,FALSE)</f>
        <v>2,5281969451</v>
      </c>
      <c r="D2398" t="str">
        <f t="shared" si="76"/>
        <v>-76,4698439027</v>
      </c>
      <c r="E2398" t="str">
        <f t="shared" si="75"/>
        <v>2,52881366675</v>
      </c>
      <c r="H2398" s="6" t="s">
        <v>7715</v>
      </c>
      <c r="I2398" s="7" t="s">
        <v>9285</v>
      </c>
      <c r="J2398" s="7" t="s">
        <v>9294</v>
      </c>
      <c r="K2398" s="7" t="s">
        <v>7718</v>
      </c>
      <c r="L2398" s="7" t="s">
        <v>9287</v>
      </c>
      <c r="M2398" s="7" t="s">
        <v>9295</v>
      </c>
      <c r="N2398" s="7" t="s">
        <v>45</v>
      </c>
      <c r="O2398" s="15" t="s">
        <v>9296</v>
      </c>
      <c r="P2398" s="16"/>
      <c r="Q2398" s="7" t="s">
        <v>9297</v>
      </c>
      <c r="R2398" s="7" t="s">
        <v>23</v>
      </c>
      <c r="S2398" s="7" t="s">
        <v>24</v>
      </c>
      <c r="T2398" s="7" t="s">
        <v>23</v>
      </c>
    </row>
    <row r="2399" spans="1:20" ht="30" customHeight="1">
      <c r="A2399" t="str">
        <f>VLOOKUP(J2399,[1]reportExcel!$C$6:$M$8021,4,FALSE)</f>
        <v>VILLA RICA</v>
      </c>
      <c r="B2399" t="str">
        <f>VLOOKUP(J2399,[1]reportExcel!$C$6:$M$8021,6,FALSE)</f>
        <v>-76,4616137142</v>
      </c>
      <c r="C2399" t="str">
        <f>VLOOKUP(J2399,[1]reportExcel!$C$6:$M$8021,8,FALSE)</f>
        <v>3,17492271254</v>
      </c>
      <c r="D2399" t="str">
        <f t="shared" si="76"/>
        <v>-76,4578733961</v>
      </c>
      <c r="E2399" t="str">
        <f t="shared" si="75"/>
        <v>3,17757710044</v>
      </c>
      <c r="H2399" s="6" t="s">
        <v>7715</v>
      </c>
      <c r="I2399" s="7" t="s">
        <v>9298</v>
      </c>
      <c r="J2399" s="7" t="s">
        <v>9299</v>
      </c>
      <c r="K2399" s="7" t="s">
        <v>7718</v>
      </c>
      <c r="L2399" s="7" t="s">
        <v>9300</v>
      </c>
      <c r="M2399" s="7" t="s">
        <v>9300</v>
      </c>
      <c r="N2399" s="7" t="s">
        <v>20</v>
      </c>
      <c r="O2399" s="15" t="s">
        <v>9301</v>
      </c>
      <c r="P2399" s="16"/>
      <c r="Q2399" s="7" t="s">
        <v>9302</v>
      </c>
      <c r="R2399" s="7" t="s">
        <v>23</v>
      </c>
      <c r="S2399" s="7" t="s">
        <v>24</v>
      </c>
      <c r="T2399" s="7" t="s">
        <v>23</v>
      </c>
    </row>
    <row r="2400" spans="1:20" ht="30" customHeight="1">
      <c r="A2400" t="str">
        <f>VLOOKUP(J2400,[1]reportExcel!$C$6:$M$8021,4,FALSE)</f>
        <v>AGUA AZUL</v>
      </c>
      <c r="B2400" t="str">
        <f>VLOOKUP(J2400,[1]reportExcel!$C$6:$M$8021,6,FALSE)</f>
        <v>-76,4666463411</v>
      </c>
      <c r="C2400" t="str">
        <f>VLOOKUP(J2400,[1]reportExcel!$C$6:$M$8021,8,FALSE)</f>
        <v>3,17818183136</v>
      </c>
      <c r="D2400" t="str">
        <f t="shared" si="76"/>
        <v>-76,4666463411</v>
      </c>
      <c r="E2400" t="str">
        <f t="shared" si="75"/>
        <v>3,17818183136</v>
      </c>
      <c r="H2400" s="6" t="s">
        <v>7715</v>
      </c>
      <c r="I2400" s="7" t="s">
        <v>9298</v>
      </c>
      <c r="J2400" s="7" t="s">
        <v>9303</v>
      </c>
      <c r="K2400" s="7" t="s">
        <v>7718</v>
      </c>
      <c r="L2400" s="7" t="s">
        <v>9300</v>
      </c>
      <c r="M2400" s="7" t="s">
        <v>9304</v>
      </c>
      <c r="N2400" s="7" t="s">
        <v>152</v>
      </c>
      <c r="O2400" s="15" t="s">
        <v>102</v>
      </c>
      <c r="P2400" s="16"/>
      <c r="Q2400" s="7" t="s">
        <v>102</v>
      </c>
      <c r="R2400" s="7" t="s">
        <v>23</v>
      </c>
      <c r="S2400" s="7" t="s">
        <v>24</v>
      </c>
      <c r="T2400" s="7" t="s">
        <v>23</v>
      </c>
    </row>
    <row r="2401" spans="1:20" ht="30" customHeight="1">
      <c r="A2401" t="str">
        <f>VLOOKUP(J2401,[1]reportExcel!$C$6:$M$8021,4,FALSE)</f>
        <v>CANTARITO</v>
      </c>
      <c r="B2401" t="str">
        <f>VLOOKUP(J2401,[1]reportExcel!$C$6:$M$8021,6,FALSE)</f>
        <v>-76,4666463411</v>
      </c>
      <c r="C2401" t="str">
        <f>VLOOKUP(J2401,[1]reportExcel!$C$6:$M$8021,8,FALSE)</f>
        <v>3,17818183136</v>
      </c>
      <c r="D2401" t="str">
        <f t="shared" si="76"/>
        <v>-76,4666463411</v>
      </c>
      <c r="E2401" t="str">
        <f t="shared" si="75"/>
        <v>3,17818183136</v>
      </c>
      <c r="H2401" s="6" t="s">
        <v>7715</v>
      </c>
      <c r="I2401" s="7" t="s">
        <v>9298</v>
      </c>
      <c r="J2401" s="7" t="s">
        <v>9305</v>
      </c>
      <c r="K2401" s="7" t="s">
        <v>7718</v>
      </c>
      <c r="L2401" s="7" t="s">
        <v>9300</v>
      </c>
      <c r="M2401" s="7" t="s">
        <v>9306</v>
      </c>
      <c r="N2401" s="7" t="s">
        <v>152</v>
      </c>
      <c r="O2401" s="15" t="s">
        <v>102</v>
      </c>
      <c r="P2401" s="16"/>
      <c r="Q2401" s="7" t="s">
        <v>102</v>
      </c>
      <c r="R2401" s="7" t="s">
        <v>23</v>
      </c>
      <c r="S2401" s="7" t="s">
        <v>24</v>
      </c>
      <c r="T2401" s="7" t="s">
        <v>23</v>
      </c>
    </row>
    <row r="2402" spans="1:20" ht="30" customHeight="1">
      <c r="A2402" t="str">
        <f>VLOOKUP(J2402,[1]reportExcel!$C$6:$M$8021,4,FALSE)</f>
        <v>CHALO</v>
      </c>
      <c r="B2402" t="str">
        <f>VLOOKUP(J2402,[1]reportExcel!$C$6:$M$8021,6,FALSE)</f>
        <v>-76,4666463411</v>
      </c>
      <c r="C2402" t="str">
        <f>VLOOKUP(J2402,[1]reportExcel!$C$6:$M$8021,8,FALSE)</f>
        <v>3,17818183136</v>
      </c>
      <c r="D2402" t="str">
        <f t="shared" si="76"/>
        <v>-76,4666463411</v>
      </c>
      <c r="E2402" t="str">
        <f t="shared" si="75"/>
        <v>3,17818183136</v>
      </c>
      <c r="H2402" s="6" t="s">
        <v>7715</v>
      </c>
      <c r="I2402" s="7" t="s">
        <v>9298</v>
      </c>
      <c r="J2402" s="7" t="s">
        <v>9307</v>
      </c>
      <c r="K2402" s="7" t="s">
        <v>7718</v>
      </c>
      <c r="L2402" s="7" t="s">
        <v>9300</v>
      </c>
      <c r="M2402" s="7" t="s">
        <v>9308</v>
      </c>
      <c r="N2402" s="7" t="s">
        <v>152</v>
      </c>
      <c r="O2402" s="15" t="s">
        <v>102</v>
      </c>
      <c r="P2402" s="16"/>
      <c r="Q2402" s="7" t="s">
        <v>102</v>
      </c>
      <c r="R2402" s="7" t="s">
        <v>23</v>
      </c>
      <c r="S2402" s="7" t="s">
        <v>24</v>
      </c>
      <c r="T2402" s="7" t="s">
        <v>23</v>
      </c>
    </row>
    <row r="2403" spans="1:20" ht="30" customHeight="1">
      <c r="A2403" t="str">
        <f>VLOOKUP(J2403,[1]reportExcel!$C$6:$M$8021,4,FALSE)</f>
        <v>GALLINAZA</v>
      </c>
      <c r="B2403" t="str">
        <f>VLOOKUP(J2403,[1]reportExcel!$C$6:$M$8021,6,FALSE)</f>
        <v>-76,4666463411</v>
      </c>
      <c r="C2403" t="str">
        <f>VLOOKUP(J2403,[1]reportExcel!$C$6:$M$8021,8,FALSE)</f>
        <v>3,17818183136</v>
      </c>
      <c r="D2403" t="str">
        <f t="shared" si="76"/>
        <v>-76,4666463411</v>
      </c>
      <c r="E2403" t="str">
        <f t="shared" si="75"/>
        <v>3,17818183136</v>
      </c>
      <c r="H2403" s="6" t="s">
        <v>7715</v>
      </c>
      <c r="I2403" s="7" t="s">
        <v>9298</v>
      </c>
      <c r="J2403" s="7" t="s">
        <v>9309</v>
      </c>
      <c r="K2403" s="7" t="s">
        <v>7718</v>
      </c>
      <c r="L2403" s="7" t="s">
        <v>9300</v>
      </c>
      <c r="M2403" s="7" t="s">
        <v>9310</v>
      </c>
      <c r="N2403" s="7" t="s">
        <v>152</v>
      </c>
      <c r="O2403" s="15" t="s">
        <v>102</v>
      </c>
      <c r="P2403" s="16"/>
      <c r="Q2403" s="7" t="s">
        <v>102</v>
      </c>
      <c r="R2403" s="7" t="s">
        <v>23</v>
      </c>
      <c r="S2403" s="7" t="s">
        <v>24</v>
      </c>
      <c r="T2403" s="7" t="s">
        <v>23</v>
      </c>
    </row>
    <row r="2404" spans="1:20" ht="30" customHeight="1">
      <c r="A2404" t="str">
        <f>VLOOKUP(J2404,[1]reportExcel!$C$6:$M$8021,4,FALSE)</f>
        <v>JUAN IGNACIO</v>
      </c>
      <c r="B2404" t="str">
        <f>VLOOKUP(J2404,[1]reportExcel!$C$6:$M$8021,6,FALSE)</f>
        <v>-76,4666463411</v>
      </c>
      <c r="C2404" t="str">
        <f>VLOOKUP(J2404,[1]reportExcel!$C$6:$M$8021,8,FALSE)</f>
        <v>3,17818183136</v>
      </c>
      <c r="D2404" t="str">
        <f t="shared" si="76"/>
        <v>-76,4434159493</v>
      </c>
      <c r="E2404" t="str">
        <f t="shared" si="75"/>
        <v>3,22073953121</v>
      </c>
      <c r="H2404" s="6" t="s">
        <v>7715</v>
      </c>
      <c r="I2404" s="7" t="s">
        <v>9298</v>
      </c>
      <c r="J2404" s="7" t="s">
        <v>9311</v>
      </c>
      <c r="K2404" s="7" t="s">
        <v>7718</v>
      </c>
      <c r="L2404" s="7" t="s">
        <v>9300</v>
      </c>
      <c r="M2404" s="7" t="s">
        <v>9312</v>
      </c>
      <c r="N2404" s="7" t="s">
        <v>28</v>
      </c>
      <c r="O2404" s="15" t="s">
        <v>9313</v>
      </c>
      <c r="P2404" s="16"/>
      <c r="Q2404" s="7" t="s">
        <v>9314</v>
      </c>
      <c r="R2404" s="7" t="s">
        <v>23</v>
      </c>
      <c r="S2404" s="7" t="s">
        <v>24</v>
      </c>
      <c r="T2404" s="7" t="s">
        <v>23</v>
      </c>
    </row>
    <row r="2405" spans="1:20" ht="30" customHeight="1">
      <c r="A2405" t="str">
        <f>VLOOKUP(J2405,[1]reportExcel!$C$6:$M$8021,4,FALSE)</f>
        <v>PRIMAVERA</v>
      </c>
      <c r="B2405" t="str">
        <f>VLOOKUP(J2405,[1]reportExcel!$C$6:$M$8021,6,FALSE)</f>
        <v>-76,4397465688</v>
      </c>
      <c r="C2405" t="str">
        <f>VLOOKUP(J2405,[1]reportExcel!$C$6:$M$8021,8,FALSE)</f>
        <v>3,19997521964</v>
      </c>
      <c r="D2405" t="str">
        <f t="shared" si="76"/>
        <v>-76,4392654801</v>
      </c>
      <c r="E2405" t="str">
        <f t="shared" si="75"/>
        <v>3,20006047556</v>
      </c>
      <c r="H2405" s="6" t="s">
        <v>7715</v>
      </c>
      <c r="I2405" s="7" t="s">
        <v>9298</v>
      </c>
      <c r="J2405" s="7" t="s">
        <v>9315</v>
      </c>
      <c r="K2405" s="7" t="s">
        <v>7718</v>
      </c>
      <c r="L2405" s="7" t="s">
        <v>9300</v>
      </c>
      <c r="M2405" s="7" t="s">
        <v>490</v>
      </c>
      <c r="N2405" s="7" t="s">
        <v>152</v>
      </c>
      <c r="O2405" s="15" t="s">
        <v>9316</v>
      </c>
      <c r="P2405" s="16"/>
      <c r="Q2405" s="7" t="s">
        <v>9317</v>
      </c>
      <c r="R2405" s="7" t="s">
        <v>23</v>
      </c>
      <c r="S2405" s="7" t="s">
        <v>24</v>
      </c>
      <c r="T2405" s="7" t="s">
        <v>23</v>
      </c>
    </row>
    <row r="2406" spans="1:20" ht="30" customHeight="1">
      <c r="A2406" t="str">
        <f>VLOOKUP(J2406,[1]reportExcel!$C$6:$M$8021,4,FALSE)</f>
        <v>VALLEDUPAR</v>
      </c>
      <c r="B2406" t="str">
        <f>VLOOKUP(J2406,[1]reportExcel!$C$6:$M$8021,6,FALSE)</f>
        <v>-73,2586483431</v>
      </c>
      <c r="C2406" t="str">
        <f>VLOOKUP(J2406,[1]reportExcel!$C$6:$M$8021,8,FALSE)</f>
        <v>10,4615184337</v>
      </c>
      <c r="D2406" t="str">
        <f t="shared" si="76"/>
        <v>-73,2593904181</v>
      </c>
      <c r="E2406" t="str">
        <f t="shared" si="75"/>
        <v>10,4604806696</v>
      </c>
      <c r="H2406" s="6" t="s">
        <v>9318</v>
      </c>
      <c r="I2406" s="7" t="s">
        <v>9319</v>
      </c>
      <c r="J2406" s="7" t="s">
        <v>9320</v>
      </c>
      <c r="K2406" s="7" t="s">
        <v>9321</v>
      </c>
      <c r="L2406" s="7" t="s">
        <v>9322</v>
      </c>
      <c r="M2406" s="7" t="s">
        <v>9322</v>
      </c>
      <c r="N2406" s="7" t="s">
        <v>20</v>
      </c>
      <c r="O2406" s="15" t="s">
        <v>9323</v>
      </c>
      <c r="P2406" s="16"/>
      <c r="Q2406" s="7" t="s">
        <v>9324</v>
      </c>
      <c r="R2406" s="7" t="s">
        <v>23</v>
      </c>
      <c r="S2406" s="7" t="s">
        <v>24</v>
      </c>
      <c r="T2406" s="7" t="s">
        <v>9325</v>
      </c>
    </row>
    <row r="2407" spans="1:20" ht="30" customHeight="1">
      <c r="A2407" t="str">
        <f>VLOOKUP(J2407,[1]reportExcel!$C$6:$M$8021,4,FALSE)</f>
        <v>AGUAS BLANCAS</v>
      </c>
      <c r="B2407" t="str">
        <f>VLOOKUP(J2407,[1]reportExcel!$C$6:$M$8021,6,FALSE)</f>
        <v>-73,4924470991</v>
      </c>
      <c r="C2407" t="str">
        <f>VLOOKUP(J2407,[1]reportExcel!$C$6:$M$8021,8,FALSE)</f>
        <v>10,2229620189</v>
      </c>
      <c r="D2407" t="str">
        <f t="shared" si="76"/>
        <v>-73,4914721058</v>
      </c>
      <c r="E2407" t="str">
        <f t="shared" si="75"/>
        <v>10,2239353262</v>
      </c>
      <c r="H2407" s="6" t="s">
        <v>9318</v>
      </c>
      <c r="I2407" s="7" t="s">
        <v>9319</v>
      </c>
      <c r="J2407" s="7" t="s">
        <v>9326</v>
      </c>
      <c r="K2407" s="7" t="s">
        <v>9321</v>
      </c>
      <c r="L2407" s="7" t="s">
        <v>9322</v>
      </c>
      <c r="M2407" s="7" t="s">
        <v>9327</v>
      </c>
      <c r="N2407" s="7" t="s">
        <v>28</v>
      </c>
      <c r="O2407" s="15" t="s">
        <v>9328</v>
      </c>
      <c r="P2407" s="16"/>
      <c r="Q2407" s="7" t="s">
        <v>9329</v>
      </c>
      <c r="R2407" s="7" t="s">
        <v>23</v>
      </c>
      <c r="S2407" s="7" t="s">
        <v>24</v>
      </c>
      <c r="T2407" s="7" t="s">
        <v>9325</v>
      </c>
    </row>
    <row r="2408" spans="1:20" ht="30" customHeight="1">
      <c r="A2408" t="str">
        <f>VLOOKUP(J2408,[1]reportExcel!$C$6:$M$8021,4,FALSE)</f>
        <v>ATANQUEZ</v>
      </c>
      <c r="B2408" t="str">
        <f>VLOOKUP(J2408,[1]reportExcel!$C$6:$M$8021,6,FALSE)</f>
        <v>-73,3541227774</v>
      </c>
      <c r="C2408" t="str">
        <f>VLOOKUP(J2408,[1]reportExcel!$C$6:$M$8021,8,FALSE)</f>
        <v>10,6970367501</v>
      </c>
      <c r="D2408" t="str">
        <f t="shared" si="76"/>
        <v>-73,3542150354</v>
      </c>
      <c r="E2408" t="str">
        <f t="shared" si="75"/>
        <v>10,696803278</v>
      </c>
      <c r="H2408" s="6" t="s">
        <v>9318</v>
      </c>
      <c r="I2408" s="7" t="s">
        <v>9319</v>
      </c>
      <c r="J2408" s="7" t="s">
        <v>9330</v>
      </c>
      <c r="K2408" s="7" t="s">
        <v>9321</v>
      </c>
      <c r="L2408" s="7" t="s">
        <v>9322</v>
      </c>
      <c r="M2408" s="7" t="s">
        <v>9331</v>
      </c>
      <c r="N2408" s="7" t="s">
        <v>28</v>
      </c>
      <c r="O2408" s="15" t="s">
        <v>9332</v>
      </c>
      <c r="P2408" s="16"/>
      <c r="Q2408" s="7" t="s">
        <v>9333</v>
      </c>
      <c r="R2408" s="7" t="s">
        <v>23</v>
      </c>
      <c r="S2408" s="7" t="s">
        <v>24</v>
      </c>
      <c r="T2408" s="7" t="s">
        <v>9325</v>
      </c>
    </row>
    <row r="2409" spans="1:20" ht="30" customHeight="1">
      <c r="A2409" t="str">
        <f>VLOOKUP(J2409,[1]reportExcel!$C$6:$M$8021,4,FALSE)</f>
        <v>BADILLO</v>
      </c>
      <c r="B2409" t="str">
        <f>VLOOKUP(J2409,[1]reportExcel!$C$6:$M$8021,6,FALSE)</f>
        <v>-73,1282538036</v>
      </c>
      <c r="C2409" t="str">
        <f>VLOOKUP(J2409,[1]reportExcel!$C$6:$M$8021,8,FALSE)</f>
        <v>10,6304417586</v>
      </c>
      <c r="D2409" t="str">
        <f t="shared" si="76"/>
        <v>-73,1283745448</v>
      </c>
      <c r="E2409" t="str">
        <f t="shared" si="75"/>
        <v>10,6308729923</v>
      </c>
      <c r="H2409" s="6" t="s">
        <v>9318</v>
      </c>
      <c r="I2409" s="7" t="s">
        <v>9319</v>
      </c>
      <c r="J2409" s="7" t="s">
        <v>9334</v>
      </c>
      <c r="K2409" s="7" t="s">
        <v>9321</v>
      </c>
      <c r="L2409" s="7" t="s">
        <v>9322</v>
      </c>
      <c r="M2409" s="7" t="s">
        <v>1467</v>
      </c>
      <c r="N2409" s="7" t="s">
        <v>28</v>
      </c>
      <c r="O2409" s="15" t="s">
        <v>9335</v>
      </c>
      <c r="P2409" s="16"/>
      <c r="Q2409" s="7" t="s">
        <v>9336</v>
      </c>
      <c r="R2409" s="7" t="s">
        <v>23</v>
      </c>
      <c r="S2409" s="7" t="s">
        <v>24</v>
      </c>
      <c r="T2409" s="7" t="s">
        <v>9325</v>
      </c>
    </row>
    <row r="2410" spans="1:20" ht="30" customHeight="1">
      <c r="A2410" t="str">
        <f>VLOOKUP(J2410,[1]reportExcel!$C$6:$M$8021,4,FALSE)</f>
        <v>CARACOLÍ</v>
      </c>
      <c r="B2410" t="str">
        <f>VLOOKUP(J2410,[1]reportExcel!$C$6:$M$8021,6,FALSE)</f>
        <v>-73,7365757973</v>
      </c>
      <c r="C2410" t="str">
        <f>VLOOKUP(J2410,[1]reportExcel!$C$6:$M$8021,8,FALSE)</f>
        <v>10,0789136071</v>
      </c>
      <c r="D2410" t="str">
        <f t="shared" si="76"/>
        <v>-73,7363711385</v>
      </c>
      <c r="E2410" t="str">
        <f t="shared" si="75"/>
        <v>10,0792781068</v>
      </c>
      <c r="H2410" s="6" t="s">
        <v>9318</v>
      </c>
      <c r="I2410" s="7" t="s">
        <v>9319</v>
      </c>
      <c r="J2410" s="7" t="s">
        <v>9337</v>
      </c>
      <c r="K2410" s="7" t="s">
        <v>9321</v>
      </c>
      <c r="L2410" s="7" t="s">
        <v>9322</v>
      </c>
      <c r="M2410" s="7" t="s">
        <v>767</v>
      </c>
      <c r="N2410" s="7" t="s">
        <v>28</v>
      </c>
      <c r="O2410" s="15" t="s">
        <v>9338</v>
      </c>
      <c r="P2410" s="16"/>
      <c r="Q2410" s="7" t="s">
        <v>9339</v>
      </c>
      <c r="R2410" s="7" t="s">
        <v>23</v>
      </c>
      <c r="S2410" s="7" t="s">
        <v>24</v>
      </c>
      <c r="T2410" s="7" t="s">
        <v>9325</v>
      </c>
    </row>
    <row r="2411" spans="1:20" ht="30" customHeight="1">
      <c r="A2411" t="str">
        <f>VLOOKUP(J2411,[1]reportExcel!$C$6:$M$8021,4,FALSE)</f>
        <v>CHEMESQUEMENA</v>
      </c>
      <c r="B2411" t="str">
        <f>VLOOKUP(J2411,[1]reportExcel!$C$6:$M$8021,6,FALSE)</f>
        <v>-73,397209009</v>
      </c>
      <c r="C2411" t="str">
        <f>VLOOKUP(J2411,[1]reportExcel!$C$6:$M$8021,8,FALSE)</f>
        <v>10,7151588959</v>
      </c>
      <c r="D2411" t="str">
        <f t="shared" si="76"/>
        <v>-73,3986998557</v>
      </c>
      <c r="E2411" t="str">
        <f t="shared" si="75"/>
        <v>10,7141628682</v>
      </c>
      <c r="H2411" s="6" t="s">
        <v>9318</v>
      </c>
      <c r="I2411" s="7" t="s">
        <v>9319</v>
      </c>
      <c r="J2411" s="7" t="s">
        <v>9340</v>
      </c>
      <c r="K2411" s="7" t="s">
        <v>9321</v>
      </c>
      <c r="L2411" s="7" t="s">
        <v>9322</v>
      </c>
      <c r="M2411" s="7" t="s">
        <v>9341</v>
      </c>
      <c r="N2411" s="7" t="s">
        <v>28</v>
      </c>
      <c r="O2411" s="15" t="s">
        <v>9342</v>
      </c>
      <c r="P2411" s="16"/>
      <c r="Q2411" s="7" t="s">
        <v>9343</v>
      </c>
      <c r="R2411" s="7" t="s">
        <v>23</v>
      </c>
      <c r="S2411" s="7" t="s">
        <v>24</v>
      </c>
      <c r="T2411" s="7" t="s">
        <v>9325</v>
      </c>
    </row>
    <row r="2412" spans="1:20" ht="30" customHeight="1">
      <c r="A2412" t="str">
        <f>VLOOKUP(J2412,[1]reportExcel!$C$6:$M$8021,4,FALSE)</f>
        <v>GUATAPURÍ</v>
      </c>
      <c r="B2412" t="str">
        <f>VLOOKUP(J2412,[1]reportExcel!$C$6:$M$8021,6,FALSE)</f>
        <v>-73,3926411473</v>
      </c>
      <c r="C2412" t="str">
        <f>VLOOKUP(J2412,[1]reportExcel!$C$6:$M$8021,8,FALSE)</f>
        <v>10,7263264082</v>
      </c>
      <c r="D2412" t="str">
        <f t="shared" si="76"/>
        <v>-73,3924662048</v>
      </c>
      <c r="E2412" t="str">
        <f t="shared" si="75"/>
        <v>10,7262101148</v>
      </c>
      <c r="H2412" s="6" t="s">
        <v>9318</v>
      </c>
      <c r="I2412" s="7" t="s">
        <v>9319</v>
      </c>
      <c r="J2412" s="7" t="s">
        <v>9344</v>
      </c>
      <c r="K2412" s="7" t="s">
        <v>9321</v>
      </c>
      <c r="L2412" s="7" t="s">
        <v>9322</v>
      </c>
      <c r="M2412" s="7" t="s">
        <v>9345</v>
      </c>
      <c r="N2412" s="7" t="s">
        <v>28</v>
      </c>
      <c r="O2412" s="15" t="s">
        <v>9346</v>
      </c>
      <c r="P2412" s="16"/>
      <c r="Q2412" s="7" t="s">
        <v>9347</v>
      </c>
      <c r="R2412" s="7" t="s">
        <v>23</v>
      </c>
      <c r="S2412" s="7" t="s">
        <v>24</v>
      </c>
      <c r="T2412" s="7" t="s">
        <v>9325</v>
      </c>
    </row>
    <row r="2413" spans="1:20" ht="30" customHeight="1">
      <c r="A2413" t="str">
        <f>VLOOKUP(J2413,[1]reportExcel!$C$6:$M$8021,4,FALSE)</f>
        <v>GUACOCHE</v>
      </c>
      <c r="B2413" t="str">
        <f>VLOOKUP(J2413,[1]reportExcel!$C$6:$M$8021,6,FALSE)</f>
        <v>-73,1654043433</v>
      </c>
      <c r="C2413" t="str">
        <f>VLOOKUP(J2413,[1]reportExcel!$C$6:$M$8021,8,FALSE)</f>
        <v>10,4965573758</v>
      </c>
      <c r="D2413" t="str">
        <f t="shared" si="76"/>
        <v>-73,165520461</v>
      </c>
      <c r="E2413" t="str">
        <f t="shared" si="75"/>
        <v>10,4963786572</v>
      </c>
      <c r="H2413" s="6" t="s">
        <v>9318</v>
      </c>
      <c r="I2413" s="7" t="s">
        <v>9319</v>
      </c>
      <c r="J2413" s="7" t="s">
        <v>9348</v>
      </c>
      <c r="K2413" s="7" t="s">
        <v>9321</v>
      </c>
      <c r="L2413" s="7" t="s">
        <v>9322</v>
      </c>
      <c r="M2413" s="7" t="s">
        <v>9349</v>
      </c>
      <c r="N2413" s="7" t="s">
        <v>28</v>
      </c>
      <c r="O2413" s="15" t="s">
        <v>9350</v>
      </c>
      <c r="P2413" s="16"/>
      <c r="Q2413" s="7" t="s">
        <v>9351</v>
      </c>
      <c r="R2413" s="7" t="s">
        <v>23</v>
      </c>
      <c r="S2413" s="7" t="s">
        <v>24</v>
      </c>
      <c r="T2413" s="7" t="s">
        <v>9325</v>
      </c>
    </row>
    <row r="2414" spans="1:20" ht="30" customHeight="1">
      <c r="A2414" t="str">
        <f>VLOOKUP(J2414,[1]reportExcel!$C$6:$M$8021,4,FALSE)</f>
        <v>GUAYMARAL</v>
      </c>
      <c r="B2414" t="str">
        <f>VLOOKUP(J2414,[1]reportExcel!$C$6:$M$8021,6,FALSE)</f>
        <v>-73,6461685975</v>
      </c>
      <c r="C2414" t="str">
        <f>VLOOKUP(J2414,[1]reportExcel!$C$6:$M$8021,8,FALSE)</f>
        <v>9,89717418565</v>
      </c>
      <c r="D2414" t="str">
        <f t="shared" si="76"/>
        <v>-73,6456479806</v>
      </c>
      <c r="E2414" t="str">
        <f t="shared" si="75"/>
        <v>9,89878451012</v>
      </c>
      <c r="H2414" s="6" t="s">
        <v>9318</v>
      </c>
      <c r="I2414" s="7" t="s">
        <v>9319</v>
      </c>
      <c r="J2414" s="7" t="s">
        <v>9352</v>
      </c>
      <c r="K2414" s="7" t="s">
        <v>9321</v>
      </c>
      <c r="L2414" s="7" t="s">
        <v>9322</v>
      </c>
      <c r="M2414" s="7" t="s">
        <v>9353</v>
      </c>
      <c r="N2414" s="7" t="s">
        <v>28</v>
      </c>
      <c r="O2414" s="15" t="s">
        <v>9354</v>
      </c>
      <c r="P2414" s="16"/>
      <c r="Q2414" s="7" t="s">
        <v>9355</v>
      </c>
      <c r="R2414" s="7" t="s">
        <v>23</v>
      </c>
      <c r="S2414" s="7" t="s">
        <v>24</v>
      </c>
      <c r="T2414" s="7" t="s">
        <v>9325</v>
      </c>
    </row>
    <row r="2415" spans="1:20" ht="30" customHeight="1">
      <c r="A2415" t="str">
        <f>VLOOKUP(J2415,[1]reportExcel!$C$6:$M$8021,4,FALSE)</f>
        <v>LA MINA</v>
      </c>
      <c r="B2415" t="str">
        <f>VLOOKUP(J2415,[1]reportExcel!$C$6:$M$8021,6,FALSE)</f>
        <v>-73,2884986417</v>
      </c>
      <c r="C2415" t="str">
        <f>VLOOKUP(J2415,[1]reportExcel!$C$6:$M$8021,8,FALSE)</f>
        <v>10,7040176831</v>
      </c>
      <c r="D2415" t="str">
        <f t="shared" si="76"/>
        <v>-73,291711949</v>
      </c>
      <c r="E2415" t="str">
        <f t="shared" si="75"/>
        <v>10,7026178625</v>
      </c>
      <c r="H2415" s="6" t="s">
        <v>9318</v>
      </c>
      <c r="I2415" s="7" t="s">
        <v>9319</v>
      </c>
      <c r="J2415" s="7" t="s">
        <v>9356</v>
      </c>
      <c r="K2415" s="7" t="s">
        <v>9321</v>
      </c>
      <c r="L2415" s="7" t="s">
        <v>9322</v>
      </c>
      <c r="M2415" s="7" t="s">
        <v>2935</v>
      </c>
      <c r="N2415" s="7" t="s">
        <v>28</v>
      </c>
      <c r="O2415" s="15" t="s">
        <v>9357</v>
      </c>
      <c r="P2415" s="16"/>
      <c r="Q2415" s="7" t="s">
        <v>9358</v>
      </c>
      <c r="R2415" s="7" t="s">
        <v>23</v>
      </c>
      <c r="S2415" s="7" t="s">
        <v>24</v>
      </c>
      <c r="T2415" s="7" t="s">
        <v>9325</v>
      </c>
    </row>
    <row r="2416" spans="1:20" ht="30" customHeight="1">
      <c r="A2416" t="str">
        <f>VLOOKUP(J2416,[1]reportExcel!$C$6:$M$8021,4,FALSE)</f>
        <v>LOS VENADOS</v>
      </c>
      <c r="B2416" t="str">
        <f>VLOOKUP(J2416,[1]reportExcel!$C$6:$M$8021,6,FALSE)</f>
        <v>-73,698637224</v>
      </c>
      <c r="C2416" t="str">
        <f>VLOOKUP(J2416,[1]reportExcel!$C$6:$M$8021,8,FALSE)</f>
        <v>10,0101014845</v>
      </c>
      <c r="D2416" t="str">
        <f t="shared" si="76"/>
        <v>-73,6992921239</v>
      </c>
      <c r="E2416" t="str">
        <f t="shared" si="75"/>
        <v>10,0102949237</v>
      </c>
      <c r="H2416" s="6" t="s">
        <v>9318</v>
      </c>
      <c r="I2416" s="7" t="s">
        <v>9319</v>
      </c>
      <c r="J2416" s="7" t="s">
        <v>9359</v>
      </c>
      <c r="K2416" s="7" t="s">
        <v>9321</v>
      </c>
      <c r="L2416" s="7" t="s">
        <v>9322</v>
      </c>
      <c r="M2416" s="7" t="s">
        <v>9360</v>
      </c>
      <c r="N2416" s="7" t="s">
        <v>28</v>
      </c>
      <c r="O2416" s="15" t="s">
        <v>9361</v>
      </c>
      <c r="P2416" s="16"/>
      <c r="Q2416" s="7" t="s">
        <v>9362</v>
      </c>
      <c r="R2416" s="7" t="s">
        <v>23</v>
      </c>
      <c r="S2416" s="7" t="s">
        <v>24</v>
      </c>
      <c r="T2416" s="7" t="s">
        <v>9325</v>
      </c>
    </row>
    <row r="2417" spans="1:20" ht="30" customHeight="1">
      <c r="A2417" t="str">
        <f>VLOOKUP(J2417,[1]reportExcel!$C$6:$M$8021,4,FALSE)</f>
        <v>MARIANGOLA</v>
      </c>
      <c r="B2417" t="str">
        <f>VLOOKUP(J2417,[1]reportExcel!$C$6:$M$8021,6,FALSE)</f>
        <v>-73,5880791058</v>
      </c>
      <c r="C2417" t="str">
        <f>VLOOKUP(J2417,[1]reportExcel!$C$6:$M$8021,8,FALSE)</f>
        <v>10,1828583217</v>
      </c>
      <c r="D2417" t="str">
        <f t="shared" si="76"/>
        <v>-73,5872601395</v>
      </c>
      <c r="E2417" t="str">
        <f t="shared" si="75"/>
        <v>10,1817109011</v>
      </c>
      <c r="H2417" s="6" t="s">
        <v>9318</v>
      </c>
      <c r="I2417" s="7" t="s">
        <v>9319</v>
      </c>
      <c r="J2417" s="7" t="s">
        <v>9363</v>
      </c>
      <c r="K2417" s="7" t="s">
        <v>9321</v>
      </c>
      <c r="L2417" s="7" t="s">
        <v>9322</v>
      </c>
      <c r="M2417" s="7" t="s">
        <v>9364</v>
      </c>
      <c r="N2417" s="7" t="s">
        <v>28</v>
      </c>
      <c r="O2417" s="15" t="s">
        <v>9365</v>
      </c>
      <c r="P2417" s="16"/>
      <c r="Q2417" s="7" t="s">
        <v>9366</v>
      </c>
      <c r="R2417" s="7" t="s">
        <v>23</v>
      </c>
      <c r="S2417" s="7" t="s">
        <v>24</v>
      </c>
      <c r="T2417" s="7" t="s">
        <v>9325</v>
      </c>
    </row>
    <row r="2418" spans="1:20" ht="30" customHeight="1">
      <c r="A2418" t="str">
        <f>VLOOKUP(J2418,[1]reportExcel!$C$6:$M$8021,4,FALSE)</f>
        <v>PATILLAL</v>
      </c>
      <c r="B2418" t="str">
        <f>VLOOKUP(J2418,[1]reportExcel!$C$6:$M$8021,6,FALSE)</f>
        <v>-73,2116735142</v>
      </c>
      <c r="C2418" t="str">
        <f>VLOOKUP(J2418,[1]reportExcel!$C$6:$M$8021,8,FALSE)</f>
        <v>10,7041872495</v>
      </c>
      <c r="D2418" t="str">
        <f t="shared" si="76"/>
        <v>-73,2112428772</v>
      </c>
      <c r="E2418" t="str">
        <f t="shared" si="75"/>
        <v>10,7048825028</v>
      </c>
      <c r="H2418" s="6" t="s">
        <v>9318</v>
      </c>
      <c r="I2418" s="7" t="s">
        <v>9319</v>
      </c>
      <c r="J2418" s="7" t="s">
        <v>9367</v>
      </c>
      <c r="K2418" s="7" t="s">
        <v>9321</v>
      </c>
      <c r="L2418" s="7" t="s">
        <v>9322</v>
      </c>
      <c r="M2418" s="7" t="s">
        <v>9368</v>
      </c>
      <c r="N2418" s="7" t="s">
        <v>28</v>
      </c>
      <c r="O2418" s="15" t="s">
        <v>9369</v>
      </c>
      <c r="P2418" s="16"/>
      <c r="Q2418" s="7" t="s">
        <v>9370</v>
      </c>
      <c r="R2418" s="7" t="s">
        <v>23</v>
      </c>
      <c r="S2418" s="7" t="s">
        <v>24</v>
      </c>
      <c r="T2418" s="7" t="s">
        <v>9325</v>
      </c>
    </row>
    <row r="2419" spans="1:20" ht="30" customHeight="1">
      <c r="A2419" t="str">
        <f>VLOOKUP(J2419,[1]reportExcel!$C$6:$M$8021,4,FALSE)</f>
        <v>VALENCIA DE JESUS</v>
      </c>
      <c r="B2419" t="str">
        <f>VLOOKUP(J2419,[1]reportExcel!$C$6:$M$8021,6,FALSE)</f>
        <v>-73,3950569636</v>
      </c>
      <c r="C2419" t="str">
        <f>VLOOKUP(J2419,[1]reportExcel!$C$6:$M$8021,8,FALSE)</f>
        <v>10,3020176515</v>
      </c>
      <c r="D2419" t="str">
        <f t="shared" si="76"/>
        <v>-73,3945883842</v>
      </c>
      <c r="E2419" t="str">
        <f t="shared" si="75"/>
        <v>10,3015563726</v>
      </c>
      <c r="H2419" s="6" t="s">
        <v>9318</v>
      </c>
      <c r="I2419" s="7" t="s">
        <v>9319</v>
      </c>
      <c r="J2419" s="7" t="s">
        <v>9371</v>
      </c>
      <c r="K2419" s="7" t="s">
        <v>9321</v>
      </c>
      <c r="L2419" s="7" t="s">
        <v>9322</v>
      </c>
      <c r="M2419" s="7" t="s">
        <v>9372</v>
      </c>
      <c r="N2419" s="7" t="s">
        <v>28</v>
      </c>
      <c r="O2419" s="15" t="s">
        <v>9373</v>
      </c>
      <c r="P2419" s="16"/>
      <c r="Q2419" s="7" t="s">
        <v>9374</v>
      </c>
      <c r="R2419" s="7" t="s">
        <v>23</v>
      </c>
      <c r="S2419" s="7" t="s">
        <v>24</v>
      </c>
      <c r="T2419" s="7" t="s">
        <v>9325</v>
      </c>
    </row>
    <row r="2420" spans="1:20" ht="30" customHeight="1">
      <c r="A2420" t="str">
        <f>VLOOKUP(J2420,[1]reportExcel!$C$6:$M$8021,4,FALSE)</f>
        <v>CAMPERUCHO</v>
      </c>
      <c r="B2420" t="str">
        <f>VLOOKUP(J2420,[1]reportExcel!$C$6:$M$8021,6,FALSE)</f>
        <v>-73,4578555443</v>
      </c>
      <c r="C2420" t="str">
        <f>VLOOKUP(J2420,[1]reportExcel!$C$6:$M$8021,8,FALSE)</f>
        <v>10,2282133637</v>
      </c>
      <c r="D2420" t="str">
        <f t="shared" si="76"/>
        <v>-73,6847408386</v>
      </c>
      <c r="E2420" t="str">
        <f t="shared" si="75"/>
        <v>10,0996257502</v>
      </c>
      <c r="H2420" s="6" t="s">
        <v>9318</v>
      </c>
      <c r="I2420" s="7" t="s">
        <v>9319</v>
      </c>
      <c r="J2420" s="7" t="s">
        <v>9375</v>
      </c>
      <c r="K2420" s="7" t="s">
        <v>9321</v>
      </c>
      <c r="L2420" s="7" t="s">
        <v>9322</v>
      </c>
      <c r="M2420" s="7" t="s">
        <v>9376</v>
      </c>
      <c r="N2420" s="7" t="s">
        <v>152</v>
      </c>
      <c r="O2420" s="15" t="s">
        <v>9377</v>
      </c>
      <c r="P2420" s="16"/>
      <c r="Q2420" s="7" t="s">
        <v>9378</v>
      </c>
      <c r="R2420" s="7" t="s">
        <v>23</v>
      </c>
      <c r="S2420" s="7" t="s">
        <v>24</v>
      </c>
      <c r="T2420" s="7" t="s">
        <v>9325</v>
      </c>
    </row>
    <row r="2421" spans="1:20" ht="30" customHeight="1">
      <c r="A2421" t="str">
        <f>VLOOKUP(J2421,[1]reportExcel!$C$6:$M$8021,4,FALSE)</f>
        <v>GUACOCHITO</v>
      </c>
      <c r="B2421" t="str">
        <f>VLOOKUP(J2421,[1]reportExcel!$C$6:$M$8021,6,FALSE)</f>
        <v>-73,1496509441</v>
      </c>
      <c r="C2421" t="str">
        <f>VLOOKUP(J2421,[1]reportExcel!$C$6:$M$8021,8,FALSE)</f>
        <v>10,5153615315</v>
      </c>
      <c r="D2421" t="str">
        <f t="shared" si="76"/>
        <v>-73,1503888064</v>
      </c>
      <c r="E2421" t="str">
        <f t="shared" si="75"/>
        <v>10,5147891899</v>
      </c>
      <c r="H2421" s="6" t="s">
        <v>9318</v>
      </c>
      <c r="I2421" s="7" t="s">
        <v>9319</v>
      </c>
      <c r="J2421" s="7" t="s">
        <v>9379</v>
      </c>
      <c r="K2421" s="7" t="s">
        <v>9321</v>
      </c>
      <c r="L2421" s="7" t="s">
        <v>9322</v>
      </c>
      <c r="M2421" s="7" t="s">
        <v>9380</v>
      </c>
      <c r="N2421" s="7" t="s">
        <v>28</v>
      </c>
      <c r="O2421" s="15" t="s">
        <v>9381</v>
      </c>
      <c r="P2421" s="16"/>
      <c r="Q2421" s="7" t="s">
        <v>9382</v>
      </c>
      <c r="R2421" s="7" t="s">
        <v>23</v>
      </c>
      <c r="S2421" s="7" t="s">
        <v>24</v>
      </c>
      <c r="T2421" s="7" t="s">
        <v>9325</v>
      </c>
    </row>
    <row r="2422" spans="1:20" ht="30" customHeight="1">
      <c r="A2422" t="str">
        <f>VLOOKUP(J2422,[1]reportExcel!$C$6:$M$8021,4,FALSE)</f>
        <v>LOS CALABAZOS</v>
      </c>
      <c r="B2422" t="str">
        <f>VLOOKUP(J2422,[1]reportExcel!$C$6:$M$8021,6,FALSE)</f>
        <v>-73,2818014403</v>
      </c>
      <c r="C2422" t="str">
        <f>VLOOKUP(J2422,[1]reportExcel!$C$6:$M$8021,8,FALSE)</f>
        <v>10,2449545151</v>
      </c>
      <c r="D2422" t="str">
        <f t="shared" si="76"/>
        <v>-73,281441871</v>
      </c>
      <c r="E2422" t="str">
        <f t="shared" si="75"/>
        <v>10,244643529</v>
      </c>
      <c r="H2422" s="6" t="s">
        <v>9318</v>
      </c>
      <c r="I2422" s="7" t="s">
        <v>9319</v>
      </c>
      <c r="J2422" s="7" t="s">
        <v>9383</v>
      </c>
      <c r="K2422" s="7" t="s">
        <v>9321</v>
      </c>
      <c r="L2422" s="7" t="s">
        <v>9322</v>
      </c>
      <c r="M2422" s="7" t="s">
        <v>9384</v>
      </c>
      <c r="N2422" s="7" t="s">
        <v>152</v>
      </c>
      <c r="O2422" s="15" t="s">
        <v>9385</v>
      </c>
      <c r="P2422" s="16"/>
      <c r="Q2422" s="7" t="s">
        <v>9386</v>
      </c>
      <c r="R2422" s="7" t="s">
        <v>23</v>
      </c>
      <c r="S2422" s="7" t="s">
        <v>24</v>
      </c>
      <c r="T2422" s="7" t="s">
        <v>9325</v>
      </c>
    </row>
    <row r="2423" spans="1:20" ht="30" customHeight="1">
      <c r="A2423" t="str">
        <f>VLOOKUP(J2423,[1]reportExcel!$C$6:$M$8021,4,FALSE)</f>
        <v>LOS CORAZONES</v>
      </c>
      <c r="B2423" t="str">
        <f>VLOOKUP(J2423,[1]reportExcel!$C$6:$M$8021,6,FALSE)</f>
        <v>-73,2226828128</v>
      </c>
      <c r="C2423" t="str">
        <f>VLOOKUP(J2423,[1]reportExcel!$C$6:$M$8021,8,FALSE)</f>
        <v>10,5317221782</v>
      </c>
      <c r="D2423" t="str">
        <f t="shared" si="76"/>
        <v>-73,2227405983</v>
      </c>
      <c r="E2423" t="str">
        <f t="shared" si="75"/>
        <v>10,5318847881</v>
      </c>
      <c r="H2423" s="6" t="s">
        <v>9318</v>
      </c>
      <c r="I2423" s="7" t="s">
        <v>9319</v>
      </c>
      <c r="J2423" s="7" t="s">
        <v>9387</v>
      </c>
      <c r="K2423" s="7" t="s">
        <v>9321</v>
      </c>
      <c r="L2423" s="7" t="s">
        <v>9322</v>
      </c>
      <c r="M2423" s="7" t="s">
        <v>9388</v>
      </c>
      <c r="N2423" s="7" t="s">
        <v>28</v>
      </c>
      <c r="O2423" s="15" t="s">
        <v>9389</v>
      </c>
      <c r="P2423" s="16"/>
      <c r="Q2423" s="7" t="s">
        <v>9390</v>
      </c>
      <c r="R2423" s="7" t="s">
        <v>23</v>
      </c>
      <c r="S2423" s="7" t="s">
        <v>24</v>
      </c>
      <c r="T2423" s="7" t="s">
        <v>9325</v>
      </c>
    </row>
    <row r="2424" spans="1:20" ht="30" customHeight="1">
      <c r="A2424" t="str">
        <f>VLOOKUP(J2424,[1]reportExcel!$C$6:$M$8021,4,FALSE)</f>
        <v>LOS HATICOS  I</v>
      </c>
      <c r="B2424" t="str">
        <f>VLOOKUP(J2424,[1]reportExcel!$C$6:$M$8021,6,FALSE)</f>
        <v>-73,3293521132</v>
      </c>
      <c r="C2424" t="str">
        <f>VLOOKUP(J2424,[1]reportExcel!$C$6:$M$8021,8,FALSE)</f>
        <v>10,6938478873</v>
      </c>
      <c r="D2424" t="str">
        <f t="shared" si="76"/>
        <v>-73,3293603298</v>
      </c>
      <c r="E2424" t="str">
        <f t="shared" si="75"/>
        <v>10,6937512613</v>
      </c>
      <c r="H2424" s="6" t="s">
        <v>9318</v>
      </c>
      <c r="I2424" s="7" t="s">
        <v>9319</v>
      </c>
      <c r="J2424" s="7" t="s">
        <v>9391</v>
      </c>
      <c r="K2424" s="7" t="s">
        <v>9321</v>
      </c>
      <c r="L2424" s="7" t="s">
        <v>9322</v>
      </c>
      <c r="M2424" s="7" t="s">
        <v>9392</v>
      </c>
      <c r="N2424" s="7" t="s">
        <v>28</v>
      </c>
      <c r="O2424" s="15" t="s">
        <v>9393</v>
      </c>
      <c r="P2424" s="16"/>
      <c r="Q2424" s="7" t="s">
        <v>9394</v>
      </c>
      <c r="R2424" s="7" t="s">
        <v>23</v>
      </c>
      <c r="S2424" s="7" t="s">
        <v>24</v>
      </c>
      <c r="T2424" s="7" t="s">
        <v>9325</v>
      </c>
    </row>
    <row r="2425" spans="1:20" ht="30" customHeight="1">
      <c r="A2425" t="str">
        <f>VLOOKUP(J2425,[1]reportExcel!$C$6:$M$8021,4,FALSE)</f>
        <v>LA MESA - AZUCAR BUENA</v>
      </c>
      <c r="B2425" t="str">
        <f>VLOOKUP(J2425,[1]reportExcel!$C$6:$M$8021,6,FALSE)</f>
        <v>-73,3913013667</v>
      </c>
      <c r="C2425" t="str">
        <f>VLOOKUP(J2425,[1]reportExcel!$C$6:$M$8021,8,FALSE)</f>
        <v>10,4330985041</v>
      </c>
      <c r="D2425" t="str">
        <f t="shared" si="76"/>
        <v>-73,3905617646</v>
      </c>
      <c r="E2425" t="str">
        <f t="shared" si="75"/>
        <v>10,4334527971</v>
      </c>
      <c r="H2425" s="6" t="s">
        <v>9318</v>
      </c>
      <c r="I2425" s="7" t="s">
        <v>9319</v>
      </c>
      <c r="J2425" s="7" t="s">
        <v>9395</v>
      </c>
      <c r="K2425" s="7" t="s">
        <v>9321</v>
      </c>
      <c r="L2425" s="7" t="s">
        <v>9322</v>
      </c>
      <c r="M2425" s="7" t="s">
        <v>9396</v>
      </c>
      <c r="N2425" s="7" t="s">
        <v>28</v>
      </c>
      <c r="O2425" s="15" t="s">
        <v>9397</v>
      </c>
      <c r="P2425" s="16"/>
      <c r="Q2425" s="7" t="s">
        <v>9398</v>
      </c>
      <c r="R2425" s="7" t="s">
        <v>23</v>
      </c>
      <c r="S2425" s="7" t="s">
        <v>24</v>
      </c>
      <c r="T2425" s="7" t="s">
        <v>9325</v>
      </c>
    </row>
    <row r="2426" spans="1:20" ht="30" customHeight="1">
      <c r="A2426" t="str">
        <f>VLOOKUP(J2426,[1]reportExcel!$C$6:$M$8021,4,FALSE)</f>
        <v>RAICES</v>
      </c>
      <c r="B2426" t="str">
        <f>VLOOKUP(J2426,[1]reportExcel!$C$6:$M$8021,6,FALSE)</f>
        <v>-73,1796925485</v>
      </c>
      <c r="C2426" t="str">
        <f>VLOOKUP(J2426,[1]reportExcel!$C$6:$M$8021,8,FALSE)</f>
        <v>10,5585627105</v>
      </c>
      <c r="D2426" t="str">
        <f t="shared" si="76"/>
        <v>-73,1815444519</v>
      </c>
      <c r="E2426" t="str">
        <f t="shared" si="75"/>
        <v>10,5575258186</v>
      </c>
      <c r="H2426" s="6" t="s">
        <v>9318</v>
      </c>
      <c r="I2426" s="7" t="s">
        <v>9319</v>
      </c>
      <c r="J2426" s="7" t="s">
        <v>9399</v>
      </c>
      <c r="K2426" s="7" t="s">
        <v>9321</v>
      </c>
      <c r="L2426" s="7" t="s">
        <v>9322</v>
      </c>
      <c r="M2426" s="7" t="s">
        <v>9400</v>
      </c>
      <c r="N2426" s="7" t="s">
        <v>28</v>
      </c>
      <c r="O2426" s="15" t="s">
        <v>9401</v>
      </c>
      <c r="P2426" s="16"/>
      <c r="Q2426" s="7" t="s">
        <v>9402</v>
      </c>
      <c r="R2426" s="7" t="s">
        <v>23</v>
      </c>
      <c r="S2426" s="7" t="s">
        <v>24</v>
      </c>
      <c r="T2426" s="7" t="s">
        <v>9325</v>
      </c>
    </row>
    <row r="2427" spans="1:20" ht="30" customHeight="1">
      <c r="A2427" t="str">
        <f>VLOOKUP(J2427,[1]reportExcel!$C$6:$M$8021,4,FALSE)</f>
        <v>RANCHO DE GOYA</v>
      </c>
      <c r="B2427" t="str">
        <f>VLOOKUP(J2427,[1]reportExcel!$C$6:$M$8021,6,FALSE)</f>
        <v>-73,4578555443</v>
      </c>
      <c r="C2427" t="str">
        <f>VLOOKUP(J2427,[1]reportExcel!$C$6:$M$8021,8,FALSE)</f>
        <v>10,2282133637</v>
      </c>
      <c r="D2427" t="str">
        <f t="shared" si="76"/>
        <v>-73,3109129488</v>
      </c>
      <c r="E2427" t="str">
        <f t="shared" si="75"/>
        <v>10,6878327062</v>
      </c>
      <c r="H2427" s="6" t="s">
        <v>9318</v>
      </c>
      <c r="I2427" s="7" t="s">
        <v>9319</v>
      </c>
      <c r="J2427" s="7" t="s">
        <v>9403</v>
      </c>
      <c r="K2427" s="7" t="s">
        <v>9321</v>
      </c>
      <c r="L2427" s="7" t="s">
        <v>9322</v>
      </c>
      <c r="M2427" s="7" t="s">
        <v>9404</v>
      </c>
      <c r="N2427" s="7" t="s">
        <v>152</v>
      </c>
      <c r="O2427" s="15" t="s">
        <v>9405</v>
      </c>
      <c r="P2427" s="16"/>
      <c r="Q2427" s="7" t="s">
        <v>9406</v>
      </c>
      <c r="R2427" s="7" t="s">
        <v>23</v>
      </c>
      <c r="S2427" s="7" t="s">
        <v>24</v>
      </c>
      <c r="T2427" s="7" t="s">
        <v>9325</v>
      </c>
    </row>
    <row r="2428" spans="1:20" ht="30" customHeight="1">
      <c r="A2428" t="str">
        <f>VLOOKUP(J2428,[1]reportExcel!$C$6:$M$8021,4,FALSE)</f>
        <v>RÍO SECO</v>
      </c>
      <c r="B2428" t="str">
        <f>VLOOKUP(J2428,[1]reportExcel!$C$6:$M$8021,6,FALSE)</f>
        <v>-73,2240741148</v>
      </c>
      <c r="C2428" t="str">
        <f>VLOOKUP(J2428,[1]reportExcel!$C$6:$M$8021,8,FALSE)</f>
        <v>10,606909218</v>
      </c>
      <c r="D2428" t="str">
        <f t="shared" si="76"/>
        <v>-73,223716945</v>
      </c>
      <c r="E2428" t="str">
        <f t="shared" si="75"/>
        <v>10,6075871234</v>
      </c>
      <c r="H2428" s="6" t="s">
        <v>9318</v>
      </c>
      <c r="I2428" s="7" t="s">
        <v>9319</v>
      </c>
      <c r="J2428" s="7" t="s">
        <v>9407</v>
      </c>
      <c r="K2428" s="7" t="s">
        <v>9321</v>
      </c>
      <c r="L2428" s="7" t="s">
        <v>9322</v>
      </c>
      <c r="M2428" s="7" t="s">
        <v>9408</v>
      </c>
      <c r="N2428" s="7" t="s">
        <v>28</v>
      </c>
      <c r="O2428" s="15" t="s">
        <v>9409</v>
      </c>
      <c r="P2428" s="16"/>
      <c r="Q2428" s="7" t="s">
        <v>9410</v>
      </c>
      <c r="R2428" s="7" t="s">
        <v>23</v>
      </c>
      <c r="S2428" s="7" t="s">
        <v>24</v>
      </c>
      <c r="T2428" s="7" t="s">
        <v>9325</v>
      </c>
    </row>
    <row r="2429" spans="1:20" ht="30" customHeight="1">
      <c r="A2429" t="str">
        <f>VLOOKUP(J2429,[1]reportExcel!$C$6:$M$8021,4,FALSE)</f>
        <v>LA VEGA  ARRIBA</v>
      </c>
      <c r="B2429" t="str">
        <f>VLOOKUP(J2429,[1]reportExcel!$C$6:$M$8021,6,FALSE)</f>
        <v>-73,2015770123</v>
      </c>
      <c r="C2429" t="str">
        <f>VLOOKUP(J2429,[1]reportExcel!$C$6:$M$8021,8,FALSE)</f>
        <v>10,6570266436</v>
      </c>
      <c r="D2429" t="str">
        <f t="shared" si="76"/>
        <v>-73,2034258346</v>
      </c>
      <c r="E2429" t="str">
        <f t="shared" si="75"/>
        <v>10,6585342723</v>
      </c>
      <c r="H2429" s="6" t="s">
        <v>9318</v>
      </c>
      <c r="I2429" s="7" t="s">
        <v>9319</v>
      </c>
      <c r="J2429" s="7" t="s">
        <v>9411</v>
      </c>
      <c r="K2429" s="7" t="s">
        <v>9321</v>
      </c>
      <c r="L2429" s="7" t="s">
        <v>9322</v>
      </c>
      <c r="M2429" s="7" t="s">
        <v>9412</v>
      </c>
      <c r="N2429" s="7" t="s">
        <v>28</v>
      </c>
      <c r="O2429" s="15" t="s">
        <v>9413</v>
      </c>
      <c r="P2429" s="16"/>
      <c r="Q2429" s="7" t="s">
        <v>9414</v>
      </c>
      <c r="R2429" s="7" t="s">
        <v>23</v>
      </c>
      <c r="S2429" s="7" t="s">
        <v>24</v>
      </c>
      <c r="T2429" s="7" t="s">
        <v>9325</v>
      </c>
    </row>
    <row r="2430" spans="1:20" ht="30" customHeight="1">
      <c r="A2430" t="str">
        <f>VLOOKUP(J2430,[1]reportExcel!$C$6:$M$8021,4,FALSE)</f>
        <v>VILLA GERMANIA</v>
      </c>
      <c r="B2430" t="str">
        <f>VLOOKUP(J2430,[1]reportExcel!$C$6:$M$8021,6,FALSE)</f>
        <v>-73,7148400869</v>
      </c>
      <c r="C2430" t="str">
        <f>VLOOKUP(J2430,[1]reportExcel!$C$6:$M$8021,8,FALSE)</f>
        <v>10,2669937899</v>
      </c>
      <c r="D2430" t="str">
        <f t="shared" si="76"/>
        <v>-73,7147758934</v>
      </c>
      <c r="E2430" t="str">
        <f t="shared" si="75"/>
        <v>10,2670062201</v>
      </c>
      <c r="H2430" s="6" t="s">
        <v>9318</v>
      </c>
      <c r="I2430" s="7" t="s">
        <v>9319</v>
      </c>
      <c r="J2430" s="7" t="s">
        <v>9415</v>
      </c>
      <c r="K2430" s="7" t="s">
        <v>9321</v>
      </c>
      <c r="L2430" s="7" t="s">
        <v>9322</v>
      </c>
      <c r="M2430" s="7" t="s">
        <v>9416</v>
      </c>
      <c r="N2430" s="7" t="s">
        <v>28</v>
      </c>
      <c r="O2430" s="15" t="s">
        <v>9417</v>
      </c>
      <c r="P2430" s="16"/>
      <c r="Q2430" s="7" t="s">
        <v>9418</v>
      </c>
      <c r="R2430" s="7" t="s">
        <v>23</v>
      </c>
      <c r="S2430" s="7" t="s">
        <v>24</v>
      </c>
      <c r="T2430" s="7" t="s">
        <v>9325</v>
      </c>
    </row>
    <row r="2431" spans="1:20" ht="30" customHeight="1">
      <c r="A2431" t="str">
        <f>VLOOKUP(J2431,[1]reportExcel!$C$6:$M$8021,4,FALSE)</f>
        <v>EL JABO</v>
      </c>
      <c r="B2431" t="str">
        <f>VLOOKUP(J2431,[1]reportExcel!$C$6:$M$8021,6,FALSE)</f>
        <v>-73,1861333829</v>
      </c>
      <c r="C2431" t="str">
        <f>VLOOKUP(J2431,[1]reportExcel!$C$6:$M$8021,8,FALSE)</f>
        <v>10,4853167345</v>
      </c>
      <c r="D2431" t="str">
        <f t="shared" si="76"/>
        <v>-73,1849595976</v>
      </c>
      <c r="E2431" t="str">
        <f t="shared" si="75"/>
        <v>10,4848994595</v>
      </c>
      <c r="H2431" s="6" t="s">
        <v>9318</v>
      </c>
      <c r="I2431" s="7" t="s">
        <v>9319</v>
      </c>
      <c r="J2431" s="7" t="s">
        <v>9419</v>
      </c>
      <c r="K2431" s="7" t="s">
        <v>9321</v>
      </c>
      <c r="L2431" s="7" t="s">
        <v>9322</v>
      </c>
      <c r="M2431" s="7" t="s">
        <v>9420</v>
      </c>
      <c r="N2431" s="7" t="s">
        <v>28</v>
      </c>
      <c r="O2431" s="15" t="s">
        <v>9421</v>
      </c>
      <c r="P2431" s="16"/>
      <c r="Q2431" s="7" t="s">
        <v>9422</v>
      </c>
      <c r="R2431" s="7" t="s">
        <v>23</v>
      </c>
      <c r="S2431" s="7" t="s">
        <v>24</v>
      </c>
      <c r="T2431" s="7" t="s">
        <v>9325</v>
      </c>
    </row>
    <row r="2432" spans="1:20" ht="30" customHeight="1">
      <c r="A2432" t="str">
        <f>VLOOKUP(J2432,[1]reportExcel!$C$6:$M$8021,4,FALSE)</f>
        <v>EL ALTO DE LA VUELTA</v>
      </c>
      <c r="B2432" t="str">
        <f>VLOOKUP(J2432,[1]reportExcel!$C$6:$M$8021,6,FALSE)</f>
        <v>-73,1419908402</v>
      </c>
      <c r="C2432" t="str">
        <f>VLOOKUP(J2432,[1]reportExcel!$C$6:$M$8021,8,FALSE)</f>
        <v>10,5876720121</v>
      </c>
      <c r="D2432" t="str">
        <f t="shared" si="76"/>
        <v>-73,1419738422</v>
      </c>
      <c r="E2432" t="str">
        <f t="shared" si="75"/>
        <v>10,5877009155</v>
      </c>
      <c r="H2432" s="6" t="s">
        <v>9318</v>
      </c>
      <c r="I2432" s="7" t="s">
        <v>9319</v>
      </c>
      <c r="J2432" s="7" t="s">
        <v>9423</v>
      </c>
      <c r="K2432" s="7" t="s">
        <v>9321</v>
      </c>
      <c r="L2432" s="7" t="s">
        <v>9322</v>
      </c>
      <c r="M2432" s="7" t="s">
        <v>9424</v>
      </c>
      <c r="N2432" s="7" t="s">
        <v>28</v>
      </c>
      <c r="O2432" s="15" t="s">
        <v>9425</v>
      </c>
      <c r="P2432" s="16"/>
      <c r="Q2432" s="7" t="s">
        <v>9426</v>
      </c>
      <c r="R2432" s="7" t="s">
        <v>23</v>
      </c>
      <c r="S2432" s="7" t="s">
        <v>24</v>
      </c>
      <c r="T2432" s="7" t="s">
        <v>9325</v>
      </c>
    </row>
    <row r="2433" spans="1:20" ht="30" customHeight="1">
      <c r="A2433" t="str">
        <f>VLOOKUP(J2433,[1]reportExcel!$C$6:$M$8021,4,FALSE)</f>
        <v>HATICOS II</v>
      </c>
      <c r="B2433" t="str">
        <f>VLOOKUP(J2433,[1]reportExcel!$C$6:$M$8021,6,FALSE)</f>
        <v>-73,4640010742812</v>
      </c>
      <c r="C2433" t="str">
        <f>VLOOKUP(J2433,[1]reportExcel!$C$6:$M$8021,8,FALSE)</f>
        <v>10,3817382627088</v>
      </c>
      <c r="D2433" t="str">
        <f t="shared" si="76"/>
        <v>-73,3252393472</v>
      </c>
      <c r="E2433" t="str">
        <f t="shared" si="75"/>
        <v>10,6896723575</v>
      </c>
      <c r="H2433" s="6" t="s">
        <v>9318</v>
      </c>
      <c r="I2433" s="7" t="s">
        <v>9319</v>
      </c>
      <c r="J2433" s="7" t="s">
        <v>9427</v>
      </c>
      <c r="K2433" s="7" t="s">
        <v>9321</v>
      </c>
      <c r="L2433" s="7" t="s">
        <v>9322</v>
      </c>
      <c r="M2433" s="7" t="s">
        <v>9428</v>
      </c>
      <c r="N2433" s="7" t="s">
        <v>152</v>
      </c>
      <c r="O2433" s="15" t="s">
        <v>9429</v>
      </c>
      <c r="P2433" s="16"/>
      <c r="Q2433" s="7" t="s">
        <v>9430</v>
      </c>
      <c r="R2433" s="7" t="s">
        <v>23</v>
      </c>
      <c r="S2433" s="7" t="s">
        <v>24</v>
      </c>
      <c r="T2433" s="7" t="s">
        <v>9325</v>
      </c>
    </row>
    <row r="2434" spans="1:20" ht="30" customHeight="1">
      <c r="A2434" t="str">
        <f>VLOOKUP(J2434,[1]reportExcel!$C$6:$M$8021,4,FALSE)</f>
        <v>EL PERRO</v>
      </c>
      <c r="B2434" t="str">
        <f>VLOOKUP(J2434,[1]reportExcel!$C$6:$M$8021,6,FALSE)</f>
        <v>-73,6799863991</v>
      </c>
      <c r="C2434" t="str">
        <f>VLOOKUP(J2434,[1]reportExcel!$C$6:$M$8021,8,FALSE)</f>
        <v>9,96478944063</v>
      </c>
      <c r="D2434" t="str">
        <f t="shared" si="76"/>
        <v>-73,6813575383</v>
      </c>
      <c r="E2434" t="str">
        <f t="shared" si="75"/>
        <v>9,96566760298</v>
      </c>
      <c r="H2434" s="6" t="s">
        <v>9318</v>
      </c>
      <c r="I2434" s="7" t="s">
        <v>9319</v>
      </c>
      <c r="J2434" s="7" t="s">
        <v>9431</v>
      </c>
      <c r="K2434" s="7" t="s">
        <v>9321</v>
      </c>
      <c r="L2434" s="7" t="s">
        <v>9322</v>
      </c>
      <c r="M2434" s="7" t="s">
        <v>9432</v>
      </c>
      <c r="N2434" s="7" t="s">
        <v>28</v>
      </c>
      <c r="O2434" s="15" t="s">
        <v>9433</v>
      </c>
      <c r="P2434" s="16"/>
      <c r="Q2434" s="7" t="s">
        <v>9434</v>
      </c>
      <c r="R2434" s="7" t="s">
        <v>23</v>
      </c>
      <c r="S2434" s="7" t="s">
        <v>24</v>
      </c>
      <c r="T2434" s="7" t="s">
        <v>9325</v>
      </c>
    </row>
    <row r="2435" spans="1:20" ht="30" customHeight="1">
      <c r="A2435" t="str">
        <f>VLOOKUP(J2435,[1]reportExcel!$C$6:$M$8021,4,FALSE)</f>
        <v>LAS MERCEDES</v>
      </c>
      <c r="B2435" t="str">
        <f>VLOOKUP(J2435,[1]reportExcel!$C$6:$M$8021,6,FALSE)</f>
        <v>-73,7754758011</v>
      </c>
      <c r="C2435" t="str">
        <f>VLOOKUP(J2435,[1]reportExcel!$C$6:$M$8021,8,FALSE)</f>
        <v>10,0703275913</v>
      </c>
      <c r="D2435" t="str">
        <f t="shared" si="76"/>
        <v>-73,7769463495</v>
      </c>
      <c r="E2435" t="str">
        <f t="shared" si="75"/>
        <v>10,0697952681</v>
      </c>
      <c r="H2435" s="6" t="s">
        <v>9318</v>
      </c>
      <c r="I2435" s="7" t="s">
        <v>9319</v>
      </c>
      <c r="J2435" s="7" t="s">
        <v>9435</v>
      </c>
      <c r="K2435" s="7" t="s">
        <v>9321</v>
      </c>
      <c r="L2435" s="7" t="s">
        <v>9322</v>
      </c>
      <c r="M2435" s="7" t="s">
        <v>4953</v>
      </c>
      <c r="N2435" s="7" t="s">
        <v>152</v>
      </c>
      <c r="O2435" s="15" t="s">
        <v>9436</v>
      </c>
      <c r="P2435" s="16"/>
      <c r="Q2435" s="7" t="s">
        <v>9437</v>
      </c>
      <c r="R2435" s="7" t="s">
        <v>23</v>
      </c>
      <c r="S2435" s="7" t="s">
        <v>24</v>
      </c>
      <c r="T2435" s="7" t="s">
        <v>9325</v>
      </c>
    </row>
    <row r="2436" spans="1:20" ht="30" customHeight="1">
      <c r="A2436" t="str">
        <f>VLOOKUP(J2436,[1]reportExcel!$C$6:$M$8021,4,FALSE)</f>
        <v>SABANA CRESPO</v>
      </c>
      <c r="B2436" t="str">
        <f>VLOOKUP(J2436,[1]reportExcel!$C$6:$M$8021,6,FALSE)</f>
        <v>-73,4127090367</v>
      </c>
      <c r="C2436" t="str">
        <f>VLOOKUP(J2436,[1]reportExcel!$C$6:$M$8021,8,FALSE)</f>
        <v>10,5805456405</v>
      </c>
      <c r="D2436" t="str">
        <f t="shared" si="76"/>
        <v>-73,4123287284</v>
      </c>
      <c r="E2436" t="str">
        <f t="shared" si="75"/>
        <v>10,5801325467</v>
      </c>
      <c r="H2436" s="6" t="s">
        <v>9318</v>
      </c>
      <c r="I2436" s="7" t="s">
        <v>9319</v>
      </c>
      <c r="J2436" s="7" t="s">
        <v>9438</v>
      </c>
      <c r="K2436" s="7" t="s">
        <v>9321</v>
      </c>
      <c r="L2436" s="7" t="s">
        <v>9322</v>
      </c>
      <c r="M2436" s="7" t="s">
        <v>9439</v>
      </c>
      <c r="N2436" s="7" t="s">
        <v>28</v>
      </c>
      <c r="O2436" s="15" t="s">
        <v>9440</v>
      </c>
      <c r="P2436" s="16"/>
      <c r="Q2436" s="7" t="s">
        <v>9441</v>
      </c>
      <c r="R2436" s="7" t="s">
        <v>23</v>
      </c>
      <c r="S2436" s="7" t="s">
        <v>24</v>
      </c>
      <c r="T2436" s="7" t="s">
        <v>9325</v>
      </c>
    </row>
    <row r="2437" spans="1:20" ht="30" customHeight="1">
      <c r="A2437" t="str">
        <f>VLOOKUP(J2437,[1]reportExcel!$C$6:$M$8021,4,FALSE)</f>
        <v>LAS CASITAS</v>
      </c>
      <c r="B2437" t="str">
        <f>VLOOKUP(J2437,[1]reportExcel!$C$6:$M$8021,6,FALSE)</f>
        <v>-73,2554932295</v>
      </c>
      <c r="C2437" t="str">
        <f>VLOOKUP(J2437,[1]reportExcel!$C$6:$M$8021,8,FALSE)</f>
        <v>10,3673737601</v>
      </c>
      <c r="D2437" t="str">
        <f t="shared" si="76"/>
        <v>-73,2556694444</v>
      </c>
      <c r="E2437" t="str">
        <f t="shared" si="75"/>
        <v>10,3687523033</v>
      </c>
      <c r="H2437" s="6" t="s">
        <v>9318</v>
      </c>
      <c r="I2437" s="7" t="s">
        <v>9319</v>
      </c>
      <c r="J2437" s="7" t="s">
        <v>9442</v>
      </c>
      <c r="K2437" s="7" t="s">
        <v>9321</v>
      </c>
      <c r="L2437" s="7" t="s">
        <v>9322</v>
      </c>
      <c r="M2437" s="7" t="s">
        <v>9443</v>
      </c>
      <c r="N2437" s="7" t="s">
        <v>152</v>
      </c>
      <c r="O2437" s="15" t="s">
        <v>9444</v>
      </c>
      <c r="P2437" s="16"/>
      <c r="Q2437" s="7" t="s">
        <v>9445</v>
      </c>
      <c r="R2437" s="7" t="s">
        <v>23</v>
      </c>
      <c r="S2437" s="7" t="s">
        <v>24</v>
      </c>
      <c r="T2437" s="7" t="s">
        <v>9325</v>
      </c>
    </row>
    <row r="2438" spans="1:20" ht="30" customHeight="1">
      <c r="A2438" t="str">
        <f>VLOOKUP(J2438,[1]reportExcel!$C$6:$M$8021,4,FALSE)</f>
        <v>MARUAMAQUE</v>
      </c>
      <c r="B2438" t="str">
        <f>VLOOKUP(J2438,[1]reportExcel!$C$6:$M$8021,6,FALSE)</f>
        <v>-73,4578555443</v>
      </c>
      <c r="C2438" t="str">
        <f>VLOOKUP(J2438,[1]reportExcel!$C$6:$M$8021,8,FALSE)</f>
        <v>10,2282133637</v>
      </c>
      <c r="D2438" t="str">
        <f t="shared" si="76"/>
        <v>-73,4100502843</v>
      </c>
      <c r="E2438" t="str">
        <f t="shared" si="75"/>
        <v>10,7570128681</v>
      </c>
      <c r="H2438" s="6" t="s">
        <v>9318</v>
      </c>
      <c r="I2438" s="7" t="s">
        <v>9319</v>
      </c>
      <c r="J2438" s="7" t="s">
        <v>9446</v>
      </c>
      <c r="K2438" s="7" t="s">
        <v>9321</v>
      </c>
      <c r="L2438" s="7" t="s">
        <v>9322</v>
      </c>
      <c r="M2438" s="7" t="s">
        <v>9447</v>
      </c>
      <c r="N2438" s="7" t="s">
        <v>152</v>
      </c>
      <c r="O2438" s="15" t="s">
        <v>9448</v>
      </c>
      <c r="P2438" s="16"/>
      <c r="Q2438" s="7" t="s">
        <v>9449</v>
      </c>
      <c r="R2438" s="7" t="s">
        <v>23</v>
      </c>
      <c r="S2438" s="7" t="s">
        <v>24</v>
      </c>
      <c r="T2438" s="7" t="s">
        <v>9325</v>
      </c>
    </row>
    <row r="2439" spans="1:20" ht="30" customHeight="1">
      <c r="A2439" t="str">
        <f>VLOOKUP(J2439,[1]reportExcel!$C$6:$M$8021,4,FALSE)</f>
        <v>PONTÓN</v>
      </c>
      <c r="B2439" t="str">
        <f>VLOOKUP(J2439,[1]reportExcel!$C$6:$M$8021,6,FALSE)</f>
        <v>-73,4578555443</v>
      </c>
      <c r="C2439" t="str">
        <f>VLOOKUP(J2439,[1]reportExcel!$C$6:$M$8021,8,FALSE)</f>
        <v>10,2282133637</v>
      </c>
      <c r="D2439" t="str">
        <f t="shared" si="76"/>
        <v>-73,3403290299</v>
      </c>
      <c r="E2439" t="str">
        <f t="shared" ref="E2439:E2502" si="77">IF(AND(Q2439="0,",NOT(ISNA(C2439))),C2439,Q2439)</f>
        <v>10,7110304514</v>
      </c>
      <c r="H2439" s="6" t="s">
        <v>9318</v>
      </c>
      <c r="I2439" s="7" t="s">
        <v>9319</v>
      </c>
      <c r="J2439" s="7" t="s">
        <v>9450</v>
      </c>
      <c r="K2439" s="7" t="s">
        <v>9321</v>
      </c>
      <c r="L2439" s="7" t="s">
        <v>9322</v>
      </c>
      <c r="M2439" s="7" t="s">
        <v>1268</v>
      </c>
      <c r="N2439" s="7" t="s">
        <v>152</v>
      </c>
      <c r="O2439" s="15" t="s">
        <v>9451</v>
      </c>
      <c r="P2439" s="16"/>
      <c r="Q2439" s="7" t="s">
        <v>9452</v>
      </c>
      <c r="R2439" s="7" t="s">
        <v>23</v>
      </c>
      <c r="S2439" s="7" t="s">
        <v>24</v>
      </c>
      <c r="T2439" s="7" t="s">
        <v>9325</v>
      </c>
    </row>
    <row r="2440" spans="1:20" ht="30" customHeight="1">
      <c r="A2440" t="str">
        <f>VLOOKUP(J2440,[1]reportExcel!$C$6:$M$8021,4,FALSE)</f>
        <v>EL MOJAO</v>
      </c>
      <c r="B2440" t="str">
        <f>VLOOKUP(J2440,[1]reportExcel!$C$6:$M$8021,6,FALSE)</f>
        <v>-73,4578555443</v>
      </c>
      <c r="C2440" t="str">
        <f>VLOOKUP(J2440,[1]reportExcel!$C$6:$M$8021,8,FALSE)</f>
        <v>10,2282133637</v>
      </c>
      <c r="D2440" t="str">
        <f t="shared" si="76"/>
        <v>-73,317964361</v>
      </c>
      <c r="E2440" t="str">
        <f t="shared" si="77"/>
        <v>10,700495923</v>
      </c>
      <c r="H2440" s="6" t="s">
        <v>9318</v>
      </c>
      <c r="I2440" s="7" t="s">
        <v>9319</v>
      </c>
      <c r="J2440" s="7" t="s">
        <v>9453</v>
      </c>
      <c r="K2440" s="7" t="s">
        <v>9321</v>
      </c>
      <c r="L2440" s="7" t="s">
        <v>9322</v>
      </c>
      <c r="M2440" s="7" t="s">
        <v>9454</v>
      </c>
      <c r="N2440" s="7" t="s">
        <v>152</v>
      </c>
      <c r="O2440" s="15" t="s">
        <v>9455</v>
      </c>
      <c r="P2440" s="16"/>
      <c r="Q2440" s="7" t="s">
        <v>9456</v>
      </c>
      <c r="R2440" s="7" t="s">
        <v>23</v>
      </c>
      <c r="S2440" s="7" t="s">
        <v>24</v>
      </c>
      <c r="T2440" s="7" t="s">
        <v>9325</v>
      </c>
    </row>
    <row r="2441" spans="1:20" ht="30" customHeight="1">
      <c r="A2441" t="str">
        <f>VLOOKUP(J2441,[1]reportExcel!$C$6:$M$8021,4,FALSE)</f>
        <v>RAMALITO</v>
      </c>
      <c r="B2441" t="str">
        <f>VLOOKUP(J2441,[1]reportExcel!$C$6:$M$8021,6,FALSE)</f>
        <v>-73,4578555443</v>
      </c>
      <c r="C2441" t="str">
        <f>VLOOKUP(J2441,[1]reportExcel!$C$6:$M$8021,8,FALSE)</f>
        <v>10,2282133637</v>
      </c>
      <c r="D2441" t="str">
        <f t="shared" si="76"/>
        <v>-73,31197594</v>
      </c>
      <c r="E2441" t="str">
        <f t="shared" si="77"/>
        <v>10,699174349</v>
      </c>
      <c r="H2441" s="6" t="s">
        <v>9318</v>
      </c>
      <c r="I2441" s="7" t="s">
        <v>9319</v>
      </c>
      <c r="J2441" s="7" t="s">
        <v>9457</v>
      </c>
      <c r="K2441" s="7" t="s">
        <v>9321</v>
      </c>
      <c r="L2441" s="7" t="s">
        <v>9322</v>
      </c>
      <c r="M2441" s="7" t="s">
        <v>9458</v>
      </c>
      <c r="N2441" s="7" t="s">
        <v>152</v>
      </c>
      <c r="O2441" s="15" t="s">
        <v>9459</v>
      </c>
      <c r="P2441" s="16"/>
      <c r="Q2441" s="7" t="s">
        <v>9460</v>
      </c>
      <c r="R2441" s="7" t="s">
        <v>23</v>
      </c>
      <c r="S2441" s="7" t="s">
        <v>24</v>
      </c>
      <c r="T2441" s="7" t="s">
        <v>9325</v>
      </c>
    </row>
    <row r="2442" spans="1:20" ht="30" customHeight="1">
      <c r="A2442" t="str">
        <f>VLOOKUP(J2442,[1]reportExcel!$C$6:$M$8021,4,FALSE)</f>
        <v>VILLA RUEDA</v>
      </c>
      <c r="B2442" t="str">
        <f>VLOOKUP(J2442,[1]reportExcel!$C$6:$M$8021,6,FALSE)</f>
        <v>-73,4578555443</v>
      </c>
      <c r="C2442" t="str">
        <f>VLOOKUP(J2442,[1]reportExcel!$C$6:$M$8021,8,FALSE)</f>
        <v>10,2282133637</v>
      </c>
      <c r="D2442" t="str">
        <f t="shared" si="76"/>
        <v>-73,258173892</v>
      </c>
      <c r="E2442" t="str">
        <f t="shared" si="77"/>
        <v>10,729759868</v>
      </c>
      <c r="H2442" s="6" t="s">
        <v>9318</v>
      </c>
      <c r="I2442" s="7" t="s">
        <v>9319</v>
      </c>
      <c r="J2442" s="7" t="s">
        <v>9461</v>
      </c>
      <c r="K2442" s="7" t="s">
        <v>9321</v>
      </c>
      <c r="L2442" s="7" t="s">
        <v>9322</v>
      </c>
      <c r="M2442" s="7" t="s">
        <v>9462</v>
      </c>
      <c r="N2442" s="7" t="s">
        <v>152</v>
      </c>
      <c r="O2442" s="15" t="s">
        <v>9463</v>
      </c>
      <c r="P2442" s="16"/>
      <c r="Q2442" s="7" t="s">
        <v>9464</v>
      </c>
      <c r="R2442" s="7" t="s">
        <v>23</v>
      </c>
      <c r="S2442" s="7" t="s">
        <v>24</v>
      </c>
      <c r="T2442" s="7" t="s">
        <v>9325</v>
      </c>
    </row>
    <row r="2443" spans="1:20" ht="30" customHeight="1">
      <c r="A2443" t="str">
        <f>VLOOKUP(J2443,[1]reportExcel!$C$6:$M$8021,4,FALSE)</f>
        <v>AGUACHICA</v>
      </c>
      <c r="B2443" t="str">
        <f>VLOOKUP(J2443,[1]reportExcel!$C$6:$M$8021,6,FALSE)</f>
        <v>-73,6013004495</v>
      </c>
      <c r="C2443" t="str">
        <f>VLOOKUP(J2443,[1]reportExcel!$C$6:$M$8021,8,FALSE)</f>
        <v>8,31012096929</v>
      </c>
      <c r="D2443" t="str">
        <f t="shared" si="76"/>
        <v>-73,6129927186</v>
      </c>
      <c r="E2443" t="str">
        <f t="shared" si="77"/>
        <v>8,30735417168</v>
      </c>
      <c r="H2443" s="6" t="s">
        <v>9318</v>
      </c>
      <c r="I2443" s="7" t="s">
        <v>9465</v>
      </c>
      <c r="J2443" s="7" t="s">
        <v>9466</v>
      </c>
      <c r="K2443" s="7" t="s">
        <v>9321</v>
      </c>
      <c r="L2443" s="7" t="s">
        <v>9467</v>
      </c>
      <c r="M2443" s="7" t="s">
        <v>9467</v>
      </c>
      <c r="N2443" s="7" t="s">
        <v>20</v>
      </c>
      <c r="O2443" s="15" t="s">
        <v>9468</v>
      </c>
      <c r="P2443" s="16"/>
      <c r="Q2443" s="7" t="s">
        <v>9469</v>
      </c>
      <c r="R2443" s="7" t="s">
        <v>23</v>
      </c>
      <c r="S2443" s="7" t="s">
        <v>24</v>
      </c>
      <c r="T2443" s="7" t="s">
        <v>23</v>
      </c>
    </row>
    <row r="2444" spans="1:20" ht="30" customHeight="1">
      <c r="A2444" t="str">
        <f>VLOOKUP(J2444,[1]reportExcel!$C$6:$M$8021,4,FALSE)</f>
        <v>BARRANCALEBRIJA</v>
      </c>
      <c r="B2444" t="str">
        <f>VLOOKUP(J2444,[1]reportExcel!$C$6:$M$8021,6,FALSE)</f>
        <v>-73,7221729876</v>
      </c>
      <c r="C2444" t="str">
        <f>VLOOKUP(J2444,[1]reportExcel!$C$6:$M$8021,8,FALSE)</f>
        <v>8,01388980334</v>
      </c>
      <c r="D2444" t="str">
        <f t="shared" si="76"/>
        <v>-73,7202662207</v>
      </c>
      <c r="E2444" t="str">
        <f t="shared" si="77"/>
        <v>8,01182849647</v>
      </c>
      <c r="H2444" s="6" t="s">
        <v>9318</v>
      </c>
      <c r="I2444" s="7" t="s">
        <v>9465</v>
      </c>
      <c r="J2444" s="7" t="s">
        <v>9470</v>
      </c>
      <c r="K2444" s="7" t="s">
        <v>9321</v>
      </c>
      <c r="L2444" s="7" t="s">
        <v>9467</v>
      </c>
      <c r="M2444" s="7" t="s">
        <v>9471</v>
      </c>
      <c r="N2444" s="7" t="s">
        <v>28</v>
      </c>
      <c r="O2444" s="15" t="s">
        <v>9472</v>
      </c>
      <c r="P2444" s="16"/>
      <c r="Q2444" s="7" t="s">
        <v>9473</v>
      </c>
      <c r="R2444" s="7" t="s">
        <v>23</v>
      </c>
      <c r="S2444" s="7" t="s">
        <v>24</v>
      </c>
      <c r="T2444" s="7" t="s">
        <v>23</v>
      </c>
    </row>
    <row r="2445" spans="1:20" ht="30" customHeight="1">
      <c r="A2445" t="str">
        <f>VLOOKUP(J2445,[1]reportExcel!$C$6:$M$8021,4,FALSE)</f>
        <v>LOMA DE CORREDOR</v>
      </c>
      <c r="B2445" t="str">
        <f>VLOOKUP(J2445,[1]reportExcel!$C$6:$M$8021,6,FALSE)</f>
        <v>-73,7685252456</v>
      </c>
      <c r="C2445" t="str">
        <f>VLOOKUP(J2445,[1]reportExcel!$C$6:$M$8021,8,FALSE)</f>
        <v>8,12994719952</v>
      </c>
      <c r="D2445" t="str">
        <f t="shared" si="76"/>
        <v>-73,7685656812</v>
      </c>
      <c r="E2445" t="str">
        <f t="shared" si="77"/>
        <v>8,12974078057</v>
      </c>
      <c r="H2445" s="6" t="s">
        <v>9318</v>
      </c>
      <c r="I2445" s="7" t="s">
        <v>9465</v>
      </c>
      <c r="J2445" s="7" t="s">
        <v>9474</v>
      </c>
      <c r="K2445" s="7" t="s">
        <v>9321</v>
      </c>
      <c r="L2445" s="7" t="s">
        <v>9467</v>
      </c>
      <c r="M2445" s="7" t="s">
        <v>9475</v>
      </c>
      <c r="N2445" s="7" t="s">
        <v>28</v>
      </c>
      <c r="O2445" s="15" t="s">
        <v>9476</v>
      </c>
      <c r="P2445" s="16"/>
      <c r="Q2445" s="7" t="s">
        <v>9477</v>
      </c>
      <c r="R2445" s="7" t="s">
        <v>23</v>
      </c>
      <c r="S2445" s="7" t="s">
        <v>24</v>
      </c>
      <c r="T2445" s="7" t="s">
        <v>23</v>
      </c>
    </row>
    <row r="2446" spans="1:20" ht="30" customHeight="1">
      <c r="A2446" t="str">
        <f>VLOOKUP(J2446,[1]reportExcel!$C$6:$M$8021,4,FALSE)</f>
        <v>PUERTO PATIÑO</v>
      </c>
      <c r="B2446" t="str">
        <f>VLOOKUP(J2446,[1]reportExcel!$C$6:$M$8021,6,FALSE)</f>
        <v>-73,6905770792</v>
      </c>
      <c r="C2446" t="str">
        <f>VLOOKUP(J2446,[1]reportExcel!$C$6:$M$8021,8,FALSE)</f>
        <v>8,08528029957</v>
      </c>
      <c r="D2446" t="str">
        <f t="shared" si="76"/>
        <v>-73,6917504919</v>
      </c>
      <c r="E2446" t="str">
        <f t="shared" si="77"/>
        <v>8,08439843724</v>
      </c>
      <c r="H2446" s="6" t="s">
        <v>9318</v>
      </c>
      <c r="I2446" s="7" t="s">
        <v>9465</v>
      </c>
      <c r="J2446" s="7" t="s">
        <v>9478</v>
      </c>
      <c r="K2446" s="7" t="s">
        <v>9321</v>
      </c>
      <c r="L2446" s="7" t="s">
        <v>9467</v>
      </c>
      <c r="M2446" s="7" t="s">
        <v>9479</v>
      </c>
      <c r="N2446" s="7" t="s">
        <v>28</v>
      </c>
      <c r="O2446" s="15" t="s">
        <v>9480</v>
      </c>
      <c r="P2446" s="16"/>
      <c r="Q2446" s="7" t="s">
        <v>9481</v>
      </c>
      <c r="R2446" s="7" t="s">
        <v>23</v>
      </c>
      <c r="S2446" s="7" t="s">
        <v>24</v>
      </c>
      <c r="T2446" s="7" t="s">
        <v>23</v>
      </c>
    </row>
    <row r="2447" spans="1:20" ht="30" customHeight="1">
      <c r="A2447" t="str">
        <f>VLOOKUP(J2447,[1]reportExcel!$C$6:$M$8021,4,FALSE)</f>
        <v>BUTURAMA</v>
      </c>
      <c r="B2447" t="str">
        <f>VLOOKUP(J2447,[1]reportExcel!$C$6:$M$8021,6,FALSE)</f>
        <v>-73,6948021738</v>
      </c>
      <c r="C2447" t="str">
        <f>VLOOKUP(J2447,[1]reportExcel!$C$6:$M$8021,8,FALSE)</f>
        <v>8,22671682792</v>
      </c>
      <c r="D2447" t="str">
        <f t="shared" si="76"/>
        <v>-73,6948575849</v>
      </c>
      <c r="E2447" t="str">
        <f t="shared" si="77"/>
        <v>8,22784155343</v>
      </c>
      <c r="H2447" s="6" t="s">
        <v>9318</v>
      </c>
      <c r="I2447" s="7" t="s">
        <v>9465</v>
      </c>
      <c r="J2447" s="7" t="s">
        <v>9482</v>
      </c>
      <c r="K2447" s="7" t="s">
        <v>9321</v>
      </c>
      <c r="L2447" s="7" t="s">
        <v>9467</v>
      </c>
      <c r="M2447" s="7" t="s">
        <v>9483</v>
      </c>
      <c r="N2447" s="7" t="s">
        <v>28</v>
      </c>
      <c r="O2447" s="15" t="s">
        <v>9484</v>
      </c>
      <c r="P2447" s="16"/>
      <c r="Q2447" s="7" t="s">
        <v>9485</v>
      </c>
      <c r="R2447" s="7" t="s">
        <v>23</v>
      </c>
      <c r="S2447" s="7" t="s">
        <v>24</v>
      </c>
      <c r="T2447" s="7" t="s">
        <v>23</v>
      </c>
    </row>
    <row r="2448" spans="1:20" ht="30" customHeight="1">
      <c r="A2448" t="str">
        <f>VLOOKUP(J2448,[1]reportExcel!$C$6:$M$8021,4,FALSE)</f>
        <v>NOREAN</v>
      </c>
      <c r="B2448" t="str">
        <f>VLOOKUP(J2448,[1]reportExcel!$C$6:$M$8021,6,FALSE)</f>
        <v>-73,6109632737</v>
      </c>
      <c r="C2448" t="str">
        <f>VLOOKUP(J2448,[1]reportExcel!$C$6:$M$8021,8,FALSE)</f>
        <v>8,38315491585</v>
      </c>
      <c r="D2448" t="str">
        <f t="shared" si="76"/>
        <v>-73,6107129754</v>
      </c>
      <c r="E2448" t="str">
        <f t="shared" si="77"/>
        <v>8,38372554421</v>
      </c>
      <c r="H2448" s="6" t="s">
        <v>9318</v>
      </c>
      <c r="I2448" s="7" t="s">
        <v>9465</v>
      </c>
      <c r="J2448" s="7" t="s">
        <v>9486</v>
      </c>
      <c r="K2448" s="7" t="s">
        <v>9321</v>
      </c>
      <c r="L2448" s="7" t="s">
        <v>9467</v>
      </c>
      <c r="M2448" s="7" t="s">
        <v>9487</v>
      </c>
      <c r="N2448" s="7" t="s">
        <v>28</v>
      </c>
      <c r="O2448" s="15" t="s">
        <v>9488</v>
      </c>
      <c r="P2448" s="16"/>
      <c r="Q2448" s="7" t="s">
        <v>9489</v>
      </c>
      <c r="R2448" s="7" t="s">
        <v>23</v>
      </c>
      <c r="S2448" s="7" t="s">
        <v>24</v>
      </c>
      <c r="T2448" s="7" t="s">
        <v>23</v>
      </c>
    </row>
    <row r="2449" spans="1:20" ht="30" customHeight="1">
      <c r="A2449" t="str">
        <f>VLOOKUP(J2449,[1]reportExcel!$C$6:$M$8021,4,FALSE)</f>
        <v>SANTA LUCÍA</v>
      </c>
      <c r="B2449" t="str">
        <f>VLOOKUP(J2449,[1]reportExcel!$C$6:$M$8021,6,FALSE)</f>
        <v>-73,6323436465</v>
      </c>
      <c r="C2449" t="str">
        <f>VLOOKUP(J2449,[1]reportExcel!$C$6:$M$8021,8,FALSE)</f>
        <v>8,04766786095</v>
      </c>
      <c r="D2449" t="str">
        <f t="shared" si="76"/>
        <v>-73,6311571472</v>
      </c>
      <c r="E2449" t="str">
        <f t="shared" si="77"/>
        <v>8,04431667517</v>
      </c>
      <c r="H2449" s="6" t="s">
        <v>9318</v>
      </c>
      <c r="I2449" s="7" t="s">
        <v>9465</v>
      </c>
      <c r="J2449" s="7" t="s">
        <v>9490</v>
      </c>
      <c r="K2449" s="7" t="s">
        <v>9321</v>
      </c>
      <c r="L2449" s="7" t="s">
        <v>9467</v>
      </c>
      <c r="M2449" s="7" t="s">
        <v>1484</v>
      </c>
      <c r="N2449" s="7" t="s">
        <v>28</v>
      </c>
      <c r="O2449" s="15" t="s">
        <v>9491</v>
      </c>
      <c r="P2449" s="16"/>
      <c r="Q2449" s="7" t="s">
        <v>9492</v>
      </c>
      <c r="R2449" s="7" t="s">
        <v>23</v>
      </c>
      <c r="S2449" s="7" t="s">
        <v>24</v>
      </c>
      <c r="T2449" s="7" t="s">
        <v>23</v>
      </c>
    </row>
    <row r="2450" spans="1:20" ht="30" customHeight="1">
      <c r="A2450" t="str">
        <f>VLOOKUP(J2450,[1]reportExcel!$C$6:$M$8021,4,FALSE)</f>
        <v>VILLA DE SAN ANDRÉS</v>
      </c>
      <c r="B2450" t="str">
        <f>VLOOKUP(J2450,[1]reportExcel!$C$6:$M$8021,6,FALSE)</f>
        <v>-73,5917153704</v>
      </c>
      <c r="C2450" t="str">
        <f>VLOOKUP(J2450,[1]reportExcel!$C$6:$M$8021,8,FALSE)</f>
        <v>8,2577201784</v>
      </c>
      <c r="D2450" t="str">
        <f t="shared" si="76"/>
        <v>-73,5930791884</v>
      </c>
      <c r="E2450" t="str">
        <f t="shared" si="77"/>
        <v>8,25750749054</v>
      </c>
      <c r="H2450" s="6" t="s">
        <v>9318</v>
      </c>
      <c r="I2450" s="7" t="s">
        <v>9465</v>
      </c>
      <c r="J2450" s="7" t="s">
        <v>9493</v>
      </c>
      <c r="K2450" s="7" t="s">
        <v>9321</v>
      </c>
      <c r="L2450" s="7" t="s">
        <v>9467</v>
      </c>
      <c r="M2450" s="7" t="s">
        <v>9494</v>
      </c>
      <c r="N2450" s="7" t="s">
        <v>28</v>
      </c>
      <c r="O2450" s="15" t="s">
        <v>9495</v>
      </c>
      <c r="P2450" s="16"/>
      <c r="Q2450" s="7" t="s">
        <v>9496</v>
      </c>
      <c r="R2450" s="7" t="s">
        <v>23</v>
      </c>
      <c r="S2450" s="7" t="s">
        <v>24</v>
      </c>
      <c r="T2450" s="7" t="s">
        <v>23</v>
      </c>
    </row>
    <row r="2451" spans="1:20" ht="30" customHeight="1">
      <c r="A2451" t="str">
        <f>VLOOKUP(J2451,[1]reportExcel!$C$6:$M$8021,4,FALSE)</f>
        <v>EL JUNCAL</v>
      </c>
      <c r="B2451" t="str">
        <f>VLOOKUP(J2451,[1]reportExcel!$C$6:$M$8021,6,FALSE)</f>
        <v>-73,6086622574</v>
      </c>
      <c r="C2451" t="str">
        <f>VLOOKUP(J2451,[1]reportExcel!$C$6:$M$8021,8,FALSE)</f>
        <v>8,19903845238</v>
      </c>
      <c r="D2451" t="str">
        <f t="shared" si="76"/>
        <v>-73,6108306323</v>
      </c>
      <c r="E2451" t="str">
        <f t="shared" si="77"/>
        <v>8,19904203502</v>
      </c>
      <c r="H2451" s="6" t="s">
        <v>9318</v>
      </c>
      <c r="I2451" s="7" t="s">
        <v>9465</v>
      </c>
      <c r="J2451" s="7" t="s">
        <v>9497</v>
      </c>
      <c r="K2451" s="7" t="s">
        <v>9321</v>
      </c>
      <c r="L2451" s="7" t="s">
        <v>9467</v>
      </c>
      <c r="M2451" s="7" t="s">
        <v>9498</v>
      </c>
      <c r="N2451" s="7" t="s">
        <v>28</v>
      </c>
      <c r="O2451" s="15" t="s">
        <v>9499</v>
      </c>
      <c r="P2451" s="16"/>
      <c r="Q2451" s="7" t="s">
        <v>9500</v>
      </c>
      <c r="R2451" s="7" t="s">
        <v>23</v>
      </c>
      <c r="S2451" s="7" t="s">
        <v>24</v>
      </c>
      <c r="T2451" s="7" t="s">
        <v>23</v>
      </c>
    </row>
    <row r="2452" spans="1:20" ht="30" customHeight="1">
      <c r="A2452" t="str">
        <f>VLOOKUP(J2452,[1]reportExcel!$C$6:$M$8021,4,FALSE)</f>
        <v>LA CAMPANA</v>
      </c>
      <c r="B2452" t="str">
        <f>VLOOKUP(J2452,[1]reportExcel!$C$6:$M$8021,6,FALSE)</f>
        <v>-73,5952842658</v>
      </c>
      <c r="C2452" t="str">
        <f>VLOOKUP(J2452,[1]reportExcel!$C$6:$M$8021,8,FALSE)</f>
        <v>8,33320041682</v>
      </c>
      <c r="D2452" t="str">
        <f t="shared" si="76"/>
        <v>-73,595109096</v>
      </c>
      <c r="E2452" t="str">
        <f t="shared" si="77"/>
        <v>8,33223277629</v>
      </c>
      <c r="H2452" s="6" t="s">
        <v>9318</v>
      </c>
      <c r="I2452" s="7" t="s">
        <v>9465</v>
      </c>
      <c r="J2452" s="7" t="s">
        <v>9501</v>
      </c>
      <c r="K2452" s="7" t="s">
        <v>9321</v>
      </c>
      <c r="L2452" s="7" t="s">
        <v>9467</v>
      </c>
      <c r="M2452" s="7" t="s">
        <v>7622</v>
      </c>
      <c r="N2452" s="7" t="s">
        <v>28</v>
      </c>
      <c r="O2452" s="15" t="s">
        <v>9502</v>
      </c>
      <c r="P2452" s="16"/>
      <c r="Q2452" s="7" t="s">
        <v>9503</v>
      </c>
      <c r="R2452" s="7" t="s">
        <v>23</v>
      </c>
      <c r="S2452" s="7" t="s">
        <v>24</v>
      </c>
      <c r="T2452" s="7" t="s">
        <v>23</v>
      </c>
    </row>
    <row r="2453" spans="1:20" ht="30" customHeight="1">
      <c r="A2453" t="str">
        <f>VLOOKUP(J2453,[1]reportExcel!$C$6:$M$8021,4,FALSE)</f>
        <v>LA YE</v>
      </c>
      <c r="B2453" t="str">
        <f>VLOOKUP(J2453,[1]reportExcel!$C$6:$M$8021,6,FALSE)</f>
        <v>-73,6230773152097</v>
      </c>
      <c r="C2453" t="str">
        <f>VLOOKUP(J2453,[1]reportExcel!$C$6:$M$8021,8,FALSE)</f>
        <v>8,2479989442861</v>
      </c>
      <c r="D2453" t="str">
        <f t="shared" si="76"/>
        <v>-73,749288188</v>
      </c>
      <c r="E2453" t="str">
        <f t="shared" si="77"/>
        <v>8,12181695315</v>
      </c>
      <c r="H2453" s="6" t="s">
        <v>9318</v>
      </c>
      <c r="I2453" s="7" t="s">
        <v>9465</v>
      </c>
      <c r="J2453" s="7" t="s">
        <v>9504</v>
      </c>
      <c r="K2453" s="7" t="s">
        <v>9321</v>
      </c>
      <c r="L2453" s="7" t="s">
        <v>9467</v>
      </c>
      <c r="M2453" s="7" t="s">
        <v>5113</v>
      </c>
      <c r="N2453" s="7" t="s">
        <v>152</v>
      </c>
      <c r="O2453" s="15" t="s">
        <v>9505</v>
      </c>
      <c r="P2453" s="16"/>
      <c r="Q2453" s="7" t="s">
        <v>9506</v>
      </c>
      <c r="R2453" s="7" t="s">
        <v>23</v>
      </c>
      <c r="S2453" s="7" t="s">
        <v>24</v>
      </c>
      <c r="T2453" s="7" t="s">
        <v>23</v>
      </c>
    </row>
    <row r="2454" spans="1:20" ht="30" customHeight="1">
      <c r="A2454" t="str">
        <f>VLOOKUP(J2454,[1]reportExcel!$C$6:$M$8021,4,FALSE)</f>
        <v>AGUSTÍN CODAZZI</v>
      </c>
      <c r="B2454" t="str">
        <f>VLOOKUP(J2454,[1]reportExcel!$C$6:$M$8021,6,FALSE)</f>
        <v>-73,2374314486</v>
      </c>
      <c r="C2454" t="str">
        <f>VLOOKUP(J2454,[1]reportExcel!$C$6:$M$8021,8,FALSE)</f>
        <v>10,0403645547</v>
      </c>
      <c r="D2454" t="str">
        <f t="shared" si="76"/>
        <v>-73,2383965158</v>
      </c>
      <c r="E2454" t="str">
        <f t="shared" si="77"/>
        <v>10,040457318</v>
      </c>
      <c r="H2454" s="6" t="s">
        <v>9318</v>
      </c>
      <c r="I2454" s="7" t="s">
        <v>9507</v>
      </c>
      <c r="J2454" s="7" t="s">
        <v>9508</v>
      </c>
      <c r="K2454" s="7" t="s">
        <v>9321</v>
      </c>
      <c r="L2454" s="7" t="s">
        <v>9509</v>
      </c>
      <c r="M2454" s="7" t="s">
        <v>9509</v>
      </c>
      <c r="N2454" s="7" t="s">
        <v>20</v>
      </c>
      <c r="O2454" s="15" t="s">
        <v>9510</v>
      </c>
      <c r="P2454" s="16"/>
      <c r="Q2454" s="7" t="s">
        <v>9511</v>
      </c>
      <c r="R2454" s="7" t="s">
        <v>23</v>
      </c>
      <c r="S2454" s="7" t="s">
        <v>24</v>
      </c>
      <c r="T2454" s="7" t="s">
        <v>9325</v>
      </c>
    </row>
    <row r="2455" spans="1:20" ht="30" customHeight="1">
      <c r="A2455" t="str">
        <f>VLOOKUP(J2455,[1]reportExcel!$C$6:$M$8021,4,FALSE)</f>
        <v>CAZACARA</v>
      </c>
      <c r="B2455" t="str">
        <f>VLOOKUP(J2455,[1]reportExcel!$C$6:$M$8021,6,FALSE)</f>
        <v>-73,2611213024</v>
      </c>
      <c r="C2455" t="str">
        <f>VLOOKUP(J2455,[1]reportExcel!$C$6:$M$8021,8,FALSE)</f>
        <v>9,83250387907</v>
      </c>
      <c r="D2455" t="str">
        <f t="shared" si="76"/>
        <v>-73,2616546649</v>
      </c>
      <c r="E2455" t="str">
        <f t="shared" si="77"/>
        <v>9,83181719608</v>
      </c>
      <c r="H2455" s="6" t="s">
        <v>9318</v>
      </c>
      <c r="I2455" s="7" t="s">
        <v>9507</v>
      </c>
      <c r="J2455" s="7" t="s">
        <v>9512</v>
      </c>
      <c r="K2455" s="7" t="s">
        <v>9321</v>
      </c>
      <c r="L2455" s="7" t="s">
        <v>9509</v>
      </c>
      <c r="M2455" s="7" t="s">
        <v>9513</v>
      </c>
      <c r="N2455" s="7" t="s">
        <v>28</v>
      </c>
      <c r="O2455" s="15" t="s">
        <v>9514</v>
      </c>
      <c r="P2455" s="16"/>
      <c r="Q2455" s="7" t="s">
        <v>9515</v>
      </c>
      <c r="R2455" s="7" t="s">
        <v>23</v>
      </c>
      <c r="S2455" s="7" t="s">
        <v>24</v>
      </c>
      <c r="T2455" s="7" t="s">
        <v>9325</v>
      </c>
    </row>
    <row r="2456" spans="1:20" ht="30" customHeight="1">
      <c r="A2456" t="str">
        <f>VLOOKUP(J2456,[1]reportExcel!$C$6:$M$8021,4,FALSE)</f>
        <v>LLERASCA</v>
      </c>
      <c r="B2456" t="str">
        <f>VLOOKUP(J2456,[1]reportExcel!$C$6:$M$8021,6,FALSE)</f>
        <v>-73,2515717448</v>
      </c>
      <c r="C2456" t="str">
        <f>VLOOKUP(J2456,[1]reportExcel!$C$6:$M$8021,8,FALSE)</f>
        <v>9,86282573922</v>
      </c>
      <c r="D2456" t="str">
        <f t="shared" si="76"/>
        <v>-73,2483139109</v>
      </c>
      <c r="E2456" t="str">
        <f t="shared" si="77"/>
        <v>9,86240196708</v>
      </c>
      <c r="H2456" s="6" t="s">
        <v>9318</v>
      </c>
      <c r="I2456" s="7" t="s">
        <v>9507</v>
      </c>
      <c r="J2456" s="7" t="s">
        <v>9516</v>
      </c>
      <c r="K2456" s="7" t="s">
        <v>9321</v>
      </c>
      <c r="L2456" s="7" t="s">
        <v>9509</v>
      </c>
      <c r="M2456" s="7" t="s">
        <v>9517</v>
      </c>
      <c r="N2456" s="7" t="s">
        <v>28</v>
      </c>
      <c r="O2456" s="15" t="s">
        <v>9518</v>
      </c>
      <c r="P2456" s="16"/>
      <c r="Q2456" s="7" t="s">
        <v>9519</v>
      </c>
      <c r="R2456" s="7" t="s">
        <v>23</v>
      </c>
      <c r="S2456" s="7" t="s">
        <v>24</v>
      </c>
      <c r="T2456" s="7" t="s">
        <v>9325</v>
      </c>
    </row>
    <row r="2457" spans="1:20" ht="30" customHeight="1">
      <c r="A2457" t="str">
        <f>VLOOKUP(J2457,[1]reportExcel!$C$6:$M$8021,4,FALSE)</f>
        <v>PUNTA ARRECHA</v>
      </c>
      <c r="B2457" t="str">
        <f>VLOOKUP(J2457,[1]reportExcel!$C$6:$M$8021,6,FALSE)</f>
        <v>-73,2595411241</v>
      </c>
      <c r="C2457" t="str">
        <f>VLOOKUP(J2457,[1]reportExcel!$C$6:$M$8021,8,FALSE)</f>
        <v>9,93647948164</v>
      </c>
      <c r="D2457" t="str">
        <f t="shared" si="76"/>
        <v>-73,2593538713</v>
      </c>
      <c r="E2457" t="str">
        <f t="shared" si="77"/>
        <v>9,93681416675</v>
      </c>
      <c r="H2457" s="6" t="s">
        <v>9318</v>
      </c>
      <c r="I2457" s="7" t="s">
        <v>9507</v>
      </c>
      <c r="J2457" s="7" t="s">
        <v>9520</v>
      </c>
      <c r="K2457" s="7" t="s">
        <v>9321</v>
      </c>
      <c r="L2457" s="7" t="s">
        <v>9509</v>
      </c>
      <c r="M2457" s="7" t="s">
        <v>9521</v>
      </c>
      <c r="N2457" s="7" t="s">
        <v>152</v>
      </c>
      <c r="O2457" s="15" t="s">
        <v>9522</v>
      </c>
      <c r="P2457" s="16"/>
      <c r="Q2457" s="7" t="s">
        <v>9523</v>
      </c>
      <c r="R2457" s="7" t="s">
        <v>23</v>
      </c>
      <c r="S2457" s="7" t="s">
        <v>24</v>
      </c>
      <c r="T2457" s="7" t="s">
        <v>9325</v>
      </c>
    </row>
    <row r="2458" spans="1:20" ht="30" customHeight="1">
      <c r="A2458" t="str">
        <f>VLOOKUP(J2458,[1]reportExcel!$C$6:$M$8021,4,FALSE)</f>
        <v>SAN RAMÓN</v>
      </c>
      <c r="B2458" t="str">
        <f>VLOOKUP(J2458,[1]reportExcel!$C$6:$M$8021,6,FALSE)</f>
        <v>-73,2067802588</v>
      </c>
      <c r="C2458" t="str">
        <f>VLOOKUP(J2458,[1]reportExcel!$C$6:$M$8021,8,FALSE)</f>
        <v>10,0384379799</v>
      </c>
      <c r="D2458" t="str">
        <f t="shared" ref="D2458:D2521" si="78">IF(AND(O2458="0,",NOT(ISNA(B2458))),B2458,O2458)</f>
        <v>-73,2070933052</v>
      </c>
      <c r="E2458" t="str">
        <f t="shared" si="77"/>
        <v>10,038276648</v>
      </c>
      <c r="H2458" s="6" t="s">
        <v>9318</v>
      </c>
      <c r="I2458" s="7" t="s">
        <v>9507</v>
      </c>
      <c r="J2458" s="7" t="s">
        <v>9524</v>
      </c>
      <c r="K2458" s="7" t="s">
        <v>9321</v>
      </c>
      <c r="L2458" s="7" t="s">
        <v>9509</v>
      </c>
      <c r="M2458" s="7" t="s">
        <v>9525</v>
      </c>
      <c r="N2458" s="7" t="s">
        <v>152</v>
      </c>
      <c r="O2458" s="15" t="s">
        <v>9526</v>
      </c>
      <c r="P2458" s="16"/>
      <c r="Q2458" s="7" t="s">
        <v>9527</v>
      </c>
      <c r="R2458" s="7" t="s">
        <v>23</v>
      </c>
      <c r="S2458" s="7" t="s">
        <v>24</v>
      </c>
      <c r="T2458" s="7" t="s">
        <v>9325</v>
      </c>
    </row>
    <row r="2459" spans="1:20" ht="30" customHeight="1">
      <c r="A2459" t="str">
        <f>VLOOKUP(J2459,[1]reportExcel!$C$6:$M$8021,4,FALSE)</f>
        <v>ASTREA</v>
      </c>
      <c r="B2459" t="str">
        <f>VLOOKUP(J2459,[1]reportExcel!$C$6:$M$8021,6,FALSE)</f>
        <v>-73,9753900254</v>
      </c>
      <c r="C2459" t="str">
        <f>VLOOKUP(J2459,[1]reportExcel!$C$6:$M$8021,8,FALSE)</f>
        <v>9,49533435313</v>
      </c>
      <c r="D2459" t="str">
        <f t="shared" si="78"/>
        <v>-73,9758629785</v>
      </c>
      <c r="E2459" t="str">
        <f t="shared" si="77"/>
        <v>9,49816273938</v>
      </c>
      <c r="H2459" s="6" t="s">
        <v>9318</v>
      </c>
      <c r="I2459" s="7" t="s">
        <v>9528</v>
      </c>
      <c r="J2459" s="7" t="s">
        <v>9529</v>
      </c>
      <c r="K2459" s="7" t="s">
        <v>9321</v>
      </c>
      <c r="L2459" s="7" t="s">
        <v>9530</v>
      </c>
      <c r="M2459" s="7" t="s">
        <v>9530</v>
      </c>
      <c r="N2459" s="7" t="s">
        <v>20</v>
      </c>
      <c r="O2459" s="15" t="s">
        <v>9531</v>
      </c>
      <c r="P2459" s="16"/>
      <c r="Q2459" s="7" t="s">
        <v>9532</v>
      </c>
      <c r="R2459" s="7" t="s">
        <v>23</v>
      </c>
      <c r="S2459" s="7" t="s">
        <v>24</v>
      </c>
      <c r="T2459" s="7" t="s">
        <v>23</v>
      </c>
    </row>
    <row r="2460" spans="1:20" ht="30" customHeight="1">
      <c r="A2460" t="str">
        <f>VLOOKUP(J2460,[1]reportExcel!$C$6:$M$8021,4,FALSE)</f>
        <v>ARJONA</v>
      </c>
      <c r="B2460" t="str">
        <f>VLOOKUP(J2460,[1]reportExcel!$C$6:$M$8021,6,FALSE)</f>
        <v>-73,9097140355</v>
      </c>
      <c r="C2460" t="str">
        <f>VLOOKUP(J2460,[1]reportExcel!$C$6:$M$8021,8,FALSE)</f>
        <v>9,5331820821</v>
      </c>
      <c r="D2460" t="str">
        <f t="shared" si="78"/>
        <v>-73,9109561559</v>
      </c>
      <c r="E2460" t="str">
        <f t="shared" si="77"/>
        <v>9,53473893458</v>
      </c>
      <c r="H2460" s="6" t="s">
        <v>9318</v>
      </c>
      <c r="I2460" s="7" t="s">
        <v>9528</v>
      </c>
      <c r="J2460" s="7" t="s">
        <v>9533</v>
      </c>
      <c r="K2460" s="7" t="s">
        <v>9321</v>
      </c>
      <c r="L2460" s="7" t="s">
        <v>9530</v>
      </c>
      <c r="M2460" s="7" t="s">
        <v>3769</v>
      </c>
      <c r="N2460" s="7" t="s">
        <v>28</v>
      </c>
      <c r="O2460" s="15" t="s">
        <v>9534</v>
      </c>
      <c r="P2460" s="16"/>
      <c r="Q2460" s="7" t="s">
        <v>9535</v>
      </c>
      <c r="R2460" s="7" t="s">
        <v>23</v>
      </c>
      <c r="S2460" s="7" t="s">
        <v>24</v>
      </c>
      <c r="T2460" s="7" t="s">
        <v>23</v>
      </c>
    </row>
    <row r="2461" spans="1:20" ht="30" customHeight="1">
      <c r="A2461" t="str">
        <f>VLOOKUP(J2461,[1]reportExcel!$C$6:$M$8021,4,FALSE)</f>
        <v>EL YUCAL</v>
      </c>
      <c r="B2461" t="str">
        <f>VLOOKUP(J2461,[1]reportExcel!$C$6:$M$8021,6,FALSE)</f>
        <v>-73,9513884919</v>
      </c>
      <c r="C2461" t="str">
        <f>VLOOKUP(J2461,[1]reportExcel!$C$6:$M$8021,8,FALSE)</f>
        <v>9,49945447921</v>
      </c>
      <c r="D2461" t="str">
        <f t="shared" si="78"/>
        <v>-73,8766022906</v>
      </c>
      <c r="E2461" t="str">
        <f t="shared" si="77"/>
        <v>9,55647771165</v>
      </c>
      <c r="H2461" s="6" t="s">
        <v>9318</v>
      </c>
      <c r="I2461" s="7" t="s">
        <v>9528</v>
      </c>
      <c r="J2461" s="7" t="s">
        <v>9536</v>
      </c>
      <c r="K2461" s="7" t="s">
        <v>9321</v>
      </c>
      <c r="L2461" s="7" t="s">
        <v>9530</v>
      </c>
      <c r="M2461" s="7" t="s">
        <v>9537</v>
      </c>
      <c r="N2461" s="7" t="s">
        <v>28</v>
      </c>
      <c r="O2461" s="15" t="s">
        <v>9538</v>
      </c>
      <c r="P2461" s="16"/>
      <c r="Q2461" s="7" t="s">
        <v>9539</v>
      </c>
      <c r="R2461" s="7" t="s">
        <v>23</v>
      </c>
      <c r="S2461" s="7" t="s">
        <v>24</v>
      </c>
      <c r="T2461" s="7" t="s">
        <v>23</v>
      </c>
    </row>
    <row r="2462" spans="1:20" ht="30" customHeight="1">
      <c r="A2462" t="str">
        <f>VLOOKUP(J2462,[1]reportExcel!$C$6:$M$8021,4,FALSE)</f>
        <v>SANTA CECILIA</v>
      </c>
      <c r="B2462" t="str">
        <f>VLOOKUP(J2462,[1]reportExcel!$C$6:$M$8021,6,FALSE)</f>
        <v>-73,7980670544</v>
      </c>
      <c r="C2462" t="str">
        <f>VLOOKUP(J2462,[1]reportExcel!$C$6:$M$8021,8,FALSE)</f>
        <v>9,5337908873</v>
      </c>
      <c r="D2462" t="str">
        <f t="shared" si="78"/>
        <v>-73,7981367175</v>
      </c>
      <c r="E2462" t="str">
        <f t="shared" si="77"/>
        <v>9,53192737168</v>
      </c>
      <c r="H2462" s="6" t="s">
        <v>9318</v>
      </c>
      <c r="I2462" s="7" t="s">
        <v>9528</v>
      </c>
      <c r="J2462" s="7" t="s">
        <v>9540</v>
      </c>
      <c r="K2462" s="7" t="s">
        <v>9321</v>
      </c>
      <c r="L2462" s="7" t="s">
        <v>9530</v>
      </c>
      <c r="M2462" s="7" t="s">
        <v>9541</v>
      </c>
      <c r="N2462" s="7" t="s">
        <v>28</v>
      </c>
      <c r="O2462" s="15" t="s">
        <v>9542</v>
      </c>
      <c r="P2462" s="16"/>
      <c r="Q2462" s="7" t="s">
        <v>9543</v>
      </c>
      <c r="R2462" s="7" t="s">
        <v>23</v>
      </c>
      <c r="S2462" s="7" t="s">
        <v>24</v>
      </c>
      <c r="T2462" s="7" t="s">
        <v>23</v>
      </c>
    </row>
    <row r="2463" spans="1:20" ht="30" customHeight="1">
      <c r="A2463" t="str">
        <f>VLOOKUP(J2463,[1]reportExcel!$C$6:$M$8021,4,FALSE)</f>
        <v>EL HEBRÓN</v>
      </c>
      <c r="B2463" t="str">
        <f>VLOOKUP(J2463,[1]reportExcel!$C$6:$M$8021,6,FALSE)</f>
        <v>-73,8617361321</v>
      </c>
      <c r="C2463" t="str">
        <f>VLOOKUP(J2463,[1]reportExcel!$C$6:$M$8021,8,FALSE)</f>
        <v>9,51729616086</v>
      </c>
      <c r="D2463" t="str">
        <f t="shared" si="78"/>
        <v>-73,8616575774</v>
      </c>
      <c r="E2463" t="str">
        <f t="shared" si="77"/>
        <v>9,51707085323</v>
      </c>
      <c r="H2463" s="6" t="s">
        <v>9318</v>
      </c>
      <c r="I2463" s="7" t="s">
        <v>9528</v>
      </c>
      <c r="J2463" s="7" t="s">
        <v>9544</v>
      </c>
      <c r="K2463" s="7" t="s">
        <v>9321</v>
      </c>
      <c r="L2463" s="7" t="s">
        <v>9530</v>
      </c>
      <c r="M2463" s="7" t="s">
        <v>9545</v>
      </c>
      <c r="N2463" s="7" t="s">
        <v>28</v>
      </c>
      <c r="O2463" s="15" t="s">
        <v>9546</v>
      </c>
      <c r="P2463" s="16"/>
      <c r="Q2463" s="7" t="s">
        <v>9547</v>
      </c>
      <c r="R2463" s="7" t="s">
        <v>23</v>
      </c>
      <c r="S2463" s="7" t="s">
        <v>24</v>
      </c>
      <c r="T2463" s="7" t="s">
        <v>23</v>
      </c>
    </row>
    <row r="2464" spans="1:20" ht="30" customHeight="1">
      <c r="A2464" t="str">
        <f>VLOOKUP(J2464,[1]reportExcel!$C$6:$M$8021,4,FALSE)</f>
        <v>EL JOBO</v>
      </c>
      <c r="B2464" t="str">
        <f>VLOOKUP(J2464,[1]reportExcel!$C$6:$M$8021,6,FALSE)</f>
        <v>-73,9513884919</v>
      </c>
      <c r="C2464" t="str">
        <f>VLOOKUP(J2464,[1]reportExcel!$C$6:$M$8021,8,FALSE)</f>
        <v>9,49945447921</v>
      </c>
      <c r="D2464" t="str">
        <f t="shared" si="78"/>
        <v>-73,8676169082</v>
      </c>
      <c r="E2464" t="str">
        <f t="shared" si="77"/>
        <v>9,48288349996</v>
      </c>
      <c r="H2464" s="6" t="s">
        <v>9318</v>
      </c>
      <c r="I2464" s="7" t="s">
        <v>9528</v>
      </c>
      <c r="J2464" s="7" t="s">
        <v>9548</v>
      </c>
      <c r="K2464" s="7" t="s">
        <v>9321</v>
      </c>
      <c r="L2464" s="7" t="s">
        <v>9530</v>
      </c>
      <c r="M2464" s="7" t="s">
        <v>5040</v>
      </c>
      <c r="N2464" s="7" t="s">
        <v>28</v>
      </c>
      <c r="O2464" s="15" t="s">
        <v>9549</v>
      </c>
      <c r="P2464" s="16"/>
      <c r="Q2464" s="7" t="s">
        <v>9550</v>
      </c>
      <c r="R2464" s="7" t="s">
        <v>23</v>
      </c>
      <c r="S2464" s="7" t="s">
        <v>24</v>
      </c>
      <c r="T2464" s="7" t="s">
        <v>23</v>
      </c>
    </row>
    <row r="2465" spans="1:20" ht="30" customHeight="1">
      <c r="A2465" t="str">
        <f>VLOOKUP(J2465,[1]reportExcel!$C$6:$M$8021,4,FALSE)</f>
        <v>LA Y</v>
      </c>
      <c r="B2465" t="str">
        <f>VLOOKUP(J2465,[1]reportExcel!$C$6:$M$8021,6,FALSE)</f>
        <v>-73,9513971843561</v>
      </c>
      <c r="C2465" t="str">
        <f>VLOOKUP(J2465,[1]reportExcel!$C$6:$M$8021,8,FALSE)</f>
        <v>9,4994834396961</v>
      </c>
      <c r="D2465" t="str">
        <f t="shared" si="78"/>
        <v>-73,9078569015</v>
      </c>
      <c r="E2465" t="str">
        <f t="shared" si="77"/>
        <v>9,55684861843</v>
      </c>
      <c r="H2465" s="6" t="s">
        <v>9318</v>
      </c>
      <c r="I2465" s="7" t="s">
        <v>9528</v>
      </c>
      <c r="J2465" s="7" t="s">
        <v>9551</v>
      </c>
      <c r="K2465" s="7" t="s">
        <v>9321</v>
      </c>
      <c r="L2465" s="7" t="s">
        <v>9530</v>
      </c>
      <c r="M2465" s="7" t="s">
        <v>9552</v>
      </c>
      <c r="N2465" s="7" t="s">
        <v>28</v>
      </c>
      <c r="O2465" s="15" t="s">
        <v>9553</v>
      </c>
      <c r="P2465" s="16"/>
      <c r="Q2465" s="7" t="s">
        <v>9554</v>
      </c>
      <c r="R2465" s="7" t="s">
        <v>23</v>
      </c>
      <c r="S2465" s="7" t="s">
        <v>24</v>
      </c>
      <c r="T2465" s="7" t="s">
        <v>23</v>
      </c>
    </row>
    <row r="2466" spans="1:20" ht="30" customHeight="1">
      <c r="A2466" t="str">
        <f>VLOOKUP(J2466,[1]reportExcel!$C$6:$M$8021,4,FALSE)</f>
        <v>MONTECRISTO</v>
      </c>
      <c r="B2466" t="str">
        <f>VLOOKUP(J2466,[1]reportExcel!$C$6:$M$8021,6,FALSE)</f>
        <v>-73,9513971843561</v>
      </c>
      <c r="C2466" t="str">
        <f>VLOOKUP(J2466,[1]reportExcel!$C$6:$M$8021,8,FALSE)</f>
        <v>9,4994834396961</v>
      </c>
      <c r="D2466" t="str">
        <f t="shared" si="78"/>
        <v>-74,078596967</v>
      </c>
      <c r="E2466" t="str">
        <f t="shared" si="77"/>
        <v>9,46924526713</v>
      </c>
      <c r="H2466" s="6" t="s">
        <v>9318</v>
      </c>
      <c r="I2466" s="7" t="s">
        <v>9528</v>
      </c>
      <c r="J2466" s="7" t="s">
        <v>9555</v>
      </c>
      <c r="K2466" s="7" t="s">
        <v>9321</v>
      </c>
      <c r="L2466" s="7" t="s">
        <v>9530</v>
      </c>
      <c r="M2466" s="7" t="s">
        <v>4558</v>
      </c>
      <c r="N2466" s="7" t="s">
        <v>28</v>
      </c>
      <c r="O2466" s="15" t="s">
        <v>9556</v>
      </c>
      <c r="P2466" s="16"/>
      <c r="Q2466" s="7" t="s">
        <v>9557</v>
      </c>
      <c r="R2466" s="7" t="s">
        <v>23</v>
      </c>
      <c r="S2466" s="7" t="s">
        <v>24</v>
      </c>
      <c r="T2466" s="7" t="s">
        <v>23</v>
      </c>
    </row>
    <row r="2467" spans="1:20" ht="30" customHeight="1">
      <c r="A2467" t="str">
        <f>VLOOKUP(J2467,[1]reportExcel!$C$6:$M$8021,4,FALSE)</f>
        <v>NUEVA COLOMBIA</v>
      </c>
      <c r="B2467" t="str">
        <f>VLOOKUP(J2467,[1]reportExcel!$C$6:$M$8021,6,FALSE)</f>
        <v>-73,9513971843561</v>
      </c>
      <c r="C2467" t="str">
        <f>VLOOKUP(J2467,[1]reportExcel!$C$6:$M$8021,8,FALSE)</f>
        <v>9,4994834396961</v>
      </c>
      <c r="D2467" t="str">
        <f t="shared" si="78"/>
        <v>-74,0425114401</v>
      </c>
      <c r="E2467" t="str">
        <f t="shared" si="77"/>
        <v>9,5533284725</v>
      </c>
      <c r="H2467" s="6" t="s">
        <v>9318</v>
      </c>
      <c r="I2467" s="7" t="s">
        <v>9528</v>
      </c>
      <c r="J2467" s="7" t="s">
        <v>9558</v>
      </c>
      <c r="K2467" s="7" t="s">
        <v>9321</v>
      </c>
      <c r="L2467" s="7" t="s">
        <v>9530</v>
      </c>
      <c r="M2467" s="7" t="s">
        <v>9559</v>
      </c>
      <c r="N2467" s="7" t="s">
        <v>28</v>
      </c>
      <c r="O2467" s="15" t="s">
        <v>9560</v>
      </c>
      <c r="P2467" s="16"/>
      <c r="Q2467" s="7" t="s">
        <v>9561</v>
      </c>
      <c r="R2467" s="7" t="s">
        <v>23</v>
      </c>
      <c r="S2467" s="7" t="s">
        <v>24</v>
      </c>
      <c r="T2467" s="7" t="s">
        <v>23</v>
      </c>
    </row>
    <row r="2468" spans="1:20" ht="30" customHeight="1">
      <c r="A2468" t="str">
        <f>VLOOKUP(J2468,[1]reportExcel!$C$6:$M$8021,4,FALSE)</f>
        <v>BECERRIL</v>
      </c>
      <c r="B2468" t="str">
        <f>VLOOKUP(J2468,[1]reportExcel!$C$6:$M$8021,6,FALSE)</f>
        <v>-73,2781073363</v>
      </c>
      <c r="C2468" t="str">
        <f>VLOOKUP(J2468,[1]reportExcel!$C$6:$M$8021,8,FALSE)</f>
        <v>9,70413367081</v>
      </c>
      <c r="D2468" t="str">
        <f t="shared" si="78"/>
        <v>-73,2791963317</v>
      </c>
      <c r="E2468" t="str">
        <f t="shared" si="77"/>
        <v>9,70460046236</v>
      </c>
      <c r="H2468" s="6" t="s">
        <v>9318</v>
      </c>
      <c r="I2468" s="7" t="s">
        <v>9562</v>
      </c>
      <c r="J2468" s="7" t="s">
        <v>9563</v>
      </c>
      <c r="K2468" s="7" t="s">
        <v>9321</v>
      </c>
      <c r="L2468" s="7" t="s">
        <v>9564</v>
      </c>
      <c r="M2468" s="7" t="s">
        <v>9564</v>
      </c>
      <c r="N2468" s="7" t="s">
        <v>20</v>
      </c>
      <c r="O2468" s="15" t="s">
        <v>9565</v>
      </c>
      <c r="P2468" s="16"/>
      <c r="Q2468" s="7" t="s">
        <v>9566</v>
      </c>
      <c r="R2468" s="7" t="s">
        <v>23</v>
      </c>
      <c r="S2468" s="7" t="s">
        <v>24</v>
      </c>
      <c r="T2468" s="7" t="s">
        <v>23</v>
      </c>
    </row>
    <row r="2469" spans="1:20" ht="30" customHeight="1">
      <c r="A2469" t="str">
        <f>VLOOKUP(J2469,[1]reportExcel!$C$6:$M$8021,4,FALSE)</f>
        <v>ESTADOS UNIDOS</v>
      </c>
      <c r="B2469" t="str">
        <f>VLOOKUP(J2469,[1]reportExcel!$C$6:$M$8021,6,FALSE)</f>
        <v>-73,2149226083</v>
      </c>
      <c r="C2469" t="str">
        <f>VLOOKUP(J2469,[1]reportExcel!$C$6:$M$8021,8,FALSE)</f>
        <v>9,6223096264</v>
      </c>
      <c r="D2469" t="str">
        <f t="shared" si="78"/>
        <v>-73,2135271154</v>
      </c>
      <c r="E2469" t="str">
        <f t="shared" si="77"/>
        <v>9,62416344408</v>
      </c>
      <c r="H2469" s="6" t="s">
        <v>9318</v>
      </c>
      <c r="I2469" s="7" t="s">
        <v>9562</v>
      </c>
      <c r="J2469" s="7" t="s">
        <v>9567</v>
      </c>
      <c r="K2469" s="7" t="s">
        <v>9321</v>
      </c>
      <c r="L2469" s="7" t="s">
        <v>9564</v>
      </c>
      <c r="M2469" s="7" t="s">
        <v>9568</v>
      </c>
      <c r="N2469" s="7" t="s">
        <v>28</v>
      </c>
      <c r="O2469" s="15" t="s">
        <v>9569</v>
      </c>
      <c r="P2469" s="16"/>
      <c r="Q2469" s="7" t="s">
        <v>9570</v>
      </c>
      <c r="R2469" s="7" t="s">
        <v>23</v>
      </c>
      <c r="S2469" s="7" t="s">
        <v>24</v>
      </c>
      <c r="T2469" s="7" t="s">
        <v>23</v>
      </c>
    </row>
    <row r="2470" spans="1:20" ht="30" customHeight="1">
      <c r="A2470" t="str">
        <f>VLOOKUP(J2470,[1]reportExcel!$C$6:$M$8021,4,FALSE)</f>
        <v>LA GUAJIRITA</v>
      </c>
      <c r="B2470" t="str">
        <f>VLOOKUP(J2470,[1]reportExcel!$C$6:$M$8021,6,FALSE)</f>
        <v>-73,2527228912</v>
      </c>
      <c r="C2470" t="str">
        <f>VLOOKUP(J2470,[1]reportExcel!$C$6:$M$8021,8,FALSE)</f>
        <v>9,72723968937</v>
      </c>
      <c r="D2470" t="str">
        <f t="shared" si="78"/>
        <v>-73,3183757974</v>
      </c>
      <c r="E2470" t="str">
        <f t="shared" si="77"/>
        <v>9,75411751328</v>
      </c>
      <c r="H2470" s="6" t="s">
        <v>9318</v>
      </c>
      <c r="I2470" s="7" t="s">
        <v>9562</v>
      </c>
      <c r="J2470" s="7" t="s">
        <v>9571</v>
      </c>
      <c r="K2470" s="7" t="s">
        <v>9321</v>
      </c>
      <c r="L2470" s="7" t="s">
        <v>9564</v>
      </c>
      <c r="M2470" s="7" t="s">
        <v>9572</v>
      </c>
      <c r="N2470" s="7" t="s">
        <v>45</v>
      </c>
      <c r="O2470" s="15" t="s">
        <v>9573</v>
      </c>
      <c r="P2470" s="16"/>
      <c r="Q2470" s="7" t="s">
        <v>9574</v>
      </c>
      <c r="R2470" s="7" t="s">
        <v>23</v>
      </c>
      <c r="S2470" s="7" t="s">
        <v>24</v>
      </c>
      <c r="T2470" s="7" t="s">
        <v>23</v>
      </c>
    </row>
    <row r="2471" spans="1:20" ht="30" customHeight="1">
      <c r="A2471" t="str">
        <f>VLOOKUP(J2471,[1]reportExcel!$C$6:$M$8021,4,FALSE)</f>
        <v>BOSCONIA</v>
      </c>
      <c r="B2471" t="str">
        <f>VLOOKUP(J2471,[1]reportExcel!$C$6:$M$8021,6,FALSE)</f>
        <v>-73,888041926</v>
      </c>
      <c r="C2471" t="str">
        <f>VLOOKUP(J2471,[1]reportExcel!$C$6:$M$8021,8,FALSE)</f>
        <v>9,97437199423</v>
      </c>
      <c r="D2471" t="str">
        <f t="shared" si="78"/>
        <v>-73,888765758</v>
      </c>
      <c r="E2471" t="str">
        <f t="shared" si="77"/>
        <v>9,975094669</v>
      </c>
      <c r="H2471" s="6" t="s">
        <v>9318</v>
      </c>
      <c r="I2471" s="7" t="s">
        <v>9575</v>
      </c>
      <c r="J2471" s="7" t="s">
        <v>9576</v>
      </c>
      <c r="K2471" s="7" t="s">
        <v>9321</v>
      </c>
      <c r="L2471" s="7" t="s">
        <v>9577</v>
      </c>
      <c r="M2471" s="7" t="s">
        <v>9577</v>
      </c>
      <c r="N2471" s="7" t="s">
        <v>20</v>
      </c>
      <c r="O2471" s="15" t="s">
        <v>9578</v>
      </c>
      <c r="P2471" s="16"/>
      <c r="Q2471" s="7" t="s">
        <v>9579</v>
      </c>
      <c r="R2471" s="7" t="s">
        <v>23</v>
      </c>
      <c r="S2471" s="7" t="s">
        <v>24</v>
      </c>
      <c r="T2471" s="7" t="s">
        <v>23</v>
      </c>
    </row>
    <row r="2472" spans="1:20" ht="30" customHeight="1">
      <c r="A2472" t="str">
        <f>VLOOKUP(J2472,[1]reportExcel!$C$6:$M$8021,4,FALSE)</f>
        <v>LOMA COLORADA</v>
      </c>
      <c r="B2472" t="str">
        <f>VLOOKUP(J2472,[1]reportExcel!$C$6:$M$8021,6,FALSE)</f>
        <v>-73,8389159188</v>
      </c>
      <c r="C2472" t="str">
        <f>VLOOKUP(J2472,[1]reportExcel!$C$6:$M$8021,8,FALSE)</f>
        <v>9,89924598554</v>
      </c>
      <c r="D2472" t="str">
        <f t="shared" si="78"/>
        <v>-73,8389599687</v>
      </c>
      <c r="E2472" t="str">
        <f t="shared" si="77"/>
        <v>9,89923270973</v>
      </c>
      <c r="H2472" s="6" t="s">
        <v>9318</v>
      </c>
      <c r="I2472" s="7" t="s">
        <v>9575</v>
      </c>
      <c r="J2472" s="7" t="s">
        <v>9580</v>
      </c>
      <c r="K2472" s="7" t="s">
        <v>9321</v>
      </c>
      <c r="L2472" s="7" t="s">
        <v>9577</v>
      </c>
      <c r="M2472" s="7" t="s">
        <v>9581</v>
      </c>
      <c r="N2472" s="7" t="s">
        <v>28</v>
      </c>
      <c r="O2472" s="15" t="s">
        <v>9582</v>
      </c>
      <c r="P2472" s="16"/>
      <c r="Q2472" s="7" t="s">
        <v>9583</v>
      </c>
      <c r="R2472" s="7" t="s">
        <v>23</v>
      </c>
      <c r="S2472" s="7" t="s">
        <v>24</v>
      </c>
      <c r="T2472" s="7" t="s">
        <v>23</v>
      </c>
    </row>
    <row r="2473" spans="1:20" ht="30" customHeight="1">
      <c r="A2473" t="str">
        <f>VLOOKUP(J2473,[1]reportExcel!$C$6:$M$8021,4,FALSE)</f>
        <v>PUERTO LAJAS</v>
      </c>
      <c r="B2473" t="str">
        <f>VLOOKUP(J2473,[1]reportExcel!$C$6:$M$8021,6,FALSE)</f>
        <v>-73,8663846566</v>
      </c>
      <c r="C2473" t="str">
        <f>VLOOKUP(J2473,[1]reportExcel!$C$6:$M$8021,8,FALSE)</f>
        <v>9,94637828536</v>
      </c>
      <c r="D2473" t="str">
        <f t="shared" si="78"/>
        <v>-73,8663846566</v>
      </c>
      <c r="E2473" t="str">
        <f t="shared" si="77"/>
        <v>9,94637828536</v>
      </c>
      <c r="H2473" s="6" t="s">
        <v>9318</v>
      </c>
      <c r="I2473" s="7" t="s">
        <v>9575</v>
      </c>
      <c r="J2473" s="7" t="s">
        <v>9584</v>
      </c>
      <c r="K2473" s="7" t="s">
        <v>9321</v>
      </c>
      <c r="L2473" s="7" t="s">
        <v>9577</v>
      </c>
      <c r="M2473" s="7" t="s">
        <v>9585</v>
      </c>
      <c r="N2473" s="7" t="s">
        <v>45</v>
      </c>
      <c r="O2473" s="15" t="s">
        <v>102</v>
      </c>
      <c r="P2473" s="16"/>
      <c r="Q2473" s="7" t="s">
        <v>102</v>
      </c>
      <c r="R2473" s="7" t="s">
        <v>23</v>
      </c>
      <c r="S2473" s="7" t="s">
        <v>24</v>
      </c>
      <c r="T2473" s="7" t="s">
        <v>23</v>
      </c>
    </row>
    <row r="2474" spans="1:20" ht="30" customHeight="1">
      <c r="A2474" t="str">
        <f>VLOOKUP(J2474,[1]reportExcel!$C$6:$M$8021,4,FALSE)</f>
        <v>CHIMICHAGUA</v>
      </c>
      <c r="B2474" t="str">
        <f>VLOOKUP(J2474,[1]reportExcel!$C$6:$M$8021,6,FALSE)</f>
        <v>-73,8130833029</v>
      </c>
      <c r="C2474" t="str">
        <f>VLOOKUP(J2474,[1]reportExcel!$C$6:$M$8021,8,FALSE)</f>
        <v>9,25788108195</v>
      </c>
      <c r="D2474" t="str">
        <f t="shared" si="78"/>
        <v>-73,8133298841</v>
      </c>
      <c r="E2474" t="str">
        <f t="shared" si="77"/>
        <v>9,2582722175</v>
      </c>
      <c r="H2474" s="6" t="s">
        <v>9318</v>
      </c>
      <c r="I2474" s="7" t="s">
        <v>9586</v>
      </c>
      <c r="J2474" s="7" t="s">
        <v>9587</v>
      </c>
      <c r="K2474" s="7" t="s">
        <v>9321</v>
      </c>
      <c r="L2474" s="7" t="s">
        <v>9588</v>
      </c>
      <c r="M2474" s="7" t="s">
        <v>9588</v>
      </c>
      <c r="N2474" s="7" t="s">
        <v>20</v>
      </c>
      <c r="O2474" s="15" t="s">
        <v>9589</v>
      </c>
      <c r="P2474" s="16"/>
      <c r="Q2474" s="7" t="s">
        <v>9590</v>
      </c>
      <c r="R2474" s="7" t="s">
        <v>23</v>
      </c>
      <c r="S2474" s="7" t="s">
        <v>24</v>
      </c>
      <c r="T2474" s="7" t="s">
        <v>23</v>
      </c>
    </row>
    <row r="2475" spans="1:20" ht="30" customHeight="1">
      <c r="A2475" t="str">
        <f>VLOOKUP(J2475,[1]reportExcel!$C$6:$M$8021,4,FALSE)</f>
        <v>CANDELARIA</v>
      </c>
      <c r="B2475" t="str">
        <f>VLOOKUP(J2475,[1]reportExcel!$C$6:$M$8021,6,FALSE)</f>
        <v>-73,8790495644</v>
      </c>
      <c r="C2475" t="str">
        <f>VLOOKUP(J2475,[1]reportExcel!$C$6:$M$8021,8,FALSE)</f>
        <v>9,20564601115</v>
      </c>
      <c r="D2475" t="str">
        <f t="shared" si="78"/>
        <v>-73,8799997074</v>
      </c>
      <c r="E2475" t="str">
        <f t="shared" si="77"/>
        <v>9,20850600817</v>
      </c>
      <c r="H2475" s="6" t="s">
        <v>9318</v>
      </c>
      <c r="I2475" s="7" t="s">
        <v>9586</v>
      </c>
      <c r="J2475" s="7" t="s">
        <v>9591</v>
      </c>
      <c r="K2475" s="7" t="s">
        <v>9321</v>
      </c>
      <c r="L2475" s="7" t="s">
        <v>9588</v>
      </c>
      <c r="M2475" s="7" t="s">
        <v>3152</v>
      </c>
      <c r="N2475" s="7" t="s">
        <v>28</v>
      </c>
      <c r="O2475" s="15" t="s">
        <v>9592</v>
      </c>
      <c r="P2475" s="16"/>
      <c r="Q2475" s="7" t="s">
        <v>9593</v>
      </c>
      <c r="R2475" s="7" t="s">
        <v>23</v>
      </c>
      <c r="S2475" s="7" t="s">
        <v>24</v>
      </c>
      <c r="T2475" s="7" t="s">
        <v>23</v>
      </c>
    </row>
    <row r="2476" spans="1:20" ht="30" customHeight="1">
      <c r="A2476" t="str">
        <f>VLOOKUP(J2476,[1]reportExcel!$C$6:$M$8021,4,FALSE)</f>
        <v>EL GUAMO</v>
      </c>
      <c r="B2476" t="str">
        <f>VLOOKUP(J2476,[1]reportExcel!$C$6:$M$8021,6,FALSE)</f>
        <v>-73,9030461029</v>
      </c>
      <c r="C2476" t="str">
        <f>VLOOKUP(J2476,[1]reportExcel!$C$6:$M$8021,8,FALSE)</f>
        <v>9,21249966407</v>
      </c>
      <c r="D2476" t="str">
        <f t="shared" si="78"/>
        <v>-73,9031547128</v>
      </c>
      <c r="E2476" t="str">
        <f t="shared" si="77"/>
        <v>9,21202699025</v>
      </c>
      <c r="H2476" s="6" t="s">
        <v>9318</v>
      </c>
      <c r="I2476" s="7" t="s">
        <v>9586</v>
      </c>
      <c r="J2476" s="7" t="s">
        <v>9594</v>
      </c>
      <c r="K2476" s="7" t="s">
        <v>9321</v>
      </c>
      <c r="L2476" s="7" t="s">
        <v>9588</v>
      </c>
      <c r="M2476" s="7" t="s">
        <v>4081</v>
      </c>
      <c r="N2476" s="7" t="s">
        <v>28</v>
      </c>
      <c r="O2476" s="15" t="s">
        <v>9595</v>
      </c>
      <c r="P2476" s="16"/>
      <c r="Q2476" s="7" t="s">
        <v>9596</v>
      </c>
      <c r="R2476" s="7" t="s">
        <v>23</v>
      </c>
      <c r="S2476" s="7" t="s">
        <v>24</v>
      </c>
      <c r="T2476" s="7" t="s">
        <v>23</v>
      </c>
    </row>
    <row r="2477" spans="1:20" ht="30" customHeight="1">
      <c r="A2477" t="str">
        <f>VLOOKUP(J2477,[1]reportExcel!$C$6:$M$8021,4,FALSE)</f>
        <v>LAS FLORES</v>
      </c>
      <c r="B2477" t="str">
        <f>VLOOKUP(J2477,[1]reportExcel!$C$6:$M$8021,6,FALSE)</f>
        <v>-73,8530320421</v>
      </c>
      <c r="C2477" t="str">
        <f>VLOOKUP(J2477,[1]reportExcel!$C$6:$M$8021,8,FALSE)</f>
        <v>9,28079694141</v>
      </c>
      <c r="D2477" t="str">
        <f t="shared" si="78"/>
        <v>-73,9447950828</v>
      </c>
      <c r="E2477" t="str">
        <f t="shared" si="77"/>
        <v>9,29132454805</v>
      </c>
      <c r="H2477" s="6" t="s">
        <v>9318</v>
      </c>
      <c r="I2477" s="7" t="s">
        <v>9586</v>
      </c>
      <c r="J2477" s="7" t="s">
        <v>9597</v>
      </c>
      <c r="K2477" s="7" t="s">
        <v>9321</v>
      </c>
      <c r="L2477" s="7" t="s">
        <v>9588</v>
      </c>
      <c r="M2477" s="7" t="s">
        <v>1838</v>
      </c>
      <c r="N2477" s="7" t="s">
        <v>28</v>
      </c>
      <c r="O2477" s="15" t="s">
        <v>9598</v>
      </c>
      <c r="P2477" s="16"/>
      <c r="Q2477" s="7" t="s">
        <v>9599</v>
      </c>
      <c r="R2477" s="7" t="s">
        <v>23</v>
      </c>
      <c r="S2477" s="7" t="s">
        <v>24</v>
      </c>
      <c r="T2477" s="7" t="s">
        <v>23</v>
      </c>
    </row>
    <row r="2478" spans="1:20" ht="30" customHeight="1">
      <c r="A2478" t="str">
        <f>VLOOKUP(J2478,[1]reportExcel!$C$6:$M$8021,4,FALSE)</f>
        <v>LAS VEGAS</v>
      </c>
      <c r="B2478" t="str">
        <f>VLOOKUP(J2478,[1]reportExcel!$C$6:$M$8021,6,FALSE)</f>
        <v>-73,6519696329</v>
      </c>
      <c r="C2478" t="str">
        <f>VLOOKUP(J2478,[1]reportExcel!$C$6:$M$8021,8,FALSE)</f>
        <v>9,07782214604</v>
      </c>
      <c r="D2478" t="str">
        <f t="shared" si="78"/>
        <v>-73,6518301494</v>
      </c>
      <c r="E2478" t="str">
        <f t="shared" si="77"/>
        <v>9,07880326355</v>
      </c>
      <c r="H2478" s="6" t="s">
        <v>9318</v>
      </c>
      <c r="I2478" s="7" t="s">
        <v>9586</v>
      </c>
      <c r="J2478" s="7" t="s">
        <v>9600</v>
      </c>
      <c r="K2478" s="7" t="s">
        <v>9321</v>
      </c>
      <c r="L2478" s="7" t="s">
        <v>9588</v>
      </c>
      <c r="M2478" s="7" t="s">
        <v>9139</v>
      </c>
      <c r="N2478" s="7" t="s">
        <v>28</v>
      </c>
      <c r="O2478" s="15" t="s">
        <v>9601</v>
      </c>
      <c r="P2478" s="16"/>
      <c r="Q2478" s="7" t="s">
        <v>9602</v>
      </c>
      <c r="R2478" s="7" t="s">
        <v>23</v>
      </c>
      <c r="S2478" s="7" t="s">
        <v>24</v>
      </c>
      <c r="T2478" s="7" t="s">
        <v>23</v>
      </c>
    </row>
    <row r="2479" spans="1:20" ht="30" customHeight="1">
      <c r="A2479" t="str">
        <f>VLOOKUP(J2479,[1]reportExcel!$C$6:$M$8021,4,FALSE)</f>
        <v>MANDINGUILLA</v>
      </c>
      <c r="B2479" t="str">
        <f>VLOOKUP(J2479,[1]reportExcel!$C$6:$M$8021,6,FALSE)</f>
        <v>-73,8847082574</v>
      </c>
      <c r="C2479" t="str">
        <f>VLOOKUP(J2479,[1]reportExcel!$C$6:$M$8021,8,FALSE)</f>
        <v>9,34929920639</v>
      </c>
      <c r="D2479" t="str">
        <f t="shared" si="78"/>
        <v>-73,8866808043</v>
      </c>
      <c r="E2479" t="str">
        <f t="shared" si="77"/>
        <v>9,35239683944</v>
      </c>
      <c r="H2479" s="6" t="s">
        <v>9318</v>
      </c>
      <c r="I2479" s="7" t="s">
        <v>9586</v>
      </c>
      <c r="J2479" s="7" t="s">
        <v>9603</v>
      </c>
      <c r="K2479" s="7" t="s">
        <v>9321</v>
      </c>
      <c r="L2479" s="7" t="s">
        <v>9588</v>
      </c>
      <c r="M2479" s="7" t="s">
        <v>9604</v>
      </c>
      <c r="N2479" s="7" t="s">
        <v>28</v>
      </c>
      <c r="O2479" s="15" t="s">
        <v>9605</v>
      </c>
      <c r="P2479" s="16"/>
      <c r="Q2479" s="7" t="s">
        <v>9606</v>
      </c>
      <c r="R2479" s="7" t="s">
        <v>23</v>
      </c>
      <c r="S2479" s="7" t="s">
        <v>24</v>
      </c>
      <c r="T2479" s="7" t="s">
        <v>23</v>
      </c>
    </row>
    <row r="2480" spans="1:20" ht="30" customHeight="1">
      <c r="A2480" t="str">
        <f>VLOOKUP(J2480,[1]reportExcel!$C$6:$M$8021,4,FALSE)</f>
        <v>SALOA</v>
      </c>
      <c r="B2480" t="str">
        <f>VLOOKUP(J2480,[1]reportExcel!$C$6:$M$8021,6,FALSE)</f>
        <v>-73,7295721314</v>
      </c>
      <c r="C2480" t="str">
        <f>VLOOKUP(J2480,[1]reportExcel!$C$6:$M$8021,8,FALSE)</f>
        <v>9,19302404346</v>
      </c>
      <c r="D2480" t="str">
        <f t="shared" si="78"/>
        <v>-73,7293191006</v>
      </c>
      <c r="E2480" t="str">
        <f t="shared" si="77"/>
        <v>9,19274417958</v>
      </c>
      <c r="H2480" s="6" t="s">
        <v>9318</v>
      </c>
      <c r="I2480" s="7" t="s">
        <v>9586</v>
      </c>
      <c r="J2480" s="7" t="s">
        <v>9607</v>
      </c>
      <c r="K2480" s="7" t="s">
        <v>9321</v>
      </c>
      <c r="L2480" s="7" t="s">
        <v>9588</v>
      </c>
      <c r="M2480" s="7" t="s">
        <v>9608</v>
      </c>
      <c r="N2480" s="7" t="s">
        <v>28</v>
      </c>
      <c r="O2480" s="15" t="s">
        <v>9609</v>
      </c>
      <c r="P2480" s="16"/>
      <c r="Q2480" s="7" t="s">
        <v>9610</v>
      </c>
      <c r="R2480" s="7" t="s">
        <v>23</v>
      </c>
      <c r="S2480" s="7" t="s">
        <v>24</v>
      </c>
      <c r="T2480" s="7" t="s">
        <v>23</v>
      </c>
    </row>
    <row r="2481" spans="1:20" ht="30" customHeight="1">
      <c r="A2481" t="str">
        <f>VLOOKUP(J2481,[1]reportExcel!$C$6:$M$8021,4,FALSE)</f>
        <v>SEMPEGUA</v>
      </c>
      <c r="B2481" t="str">
        <f>VLOOKUP(J2481,[1]reportExcel!$C$6:$M$8021,6,FALSE)</f>
        <v>-73,8393796919</v>
      </c>
      <c r="C2481" t="str">
        <f>VLOOKUP(J2481,[1]reportExcel!$C$6:$M$8021,8,FALSE)</f>
        <v>9,16518601363</v>
      </c>
      <c r="D2481" t="str">
        <f t="shared" si="78"/>
        <v>-73,839234449</v>
      </c>
      <c r="E2481" t="str">
        <f t="shared" si="77"/>
        <v>9,16484005192</v>
      </c>
      <c r="H2481" s="6" t="s">
        <v>9318</v>
      </c>
      <c r="I2481" s="7" t="s">
        <v>9586</v>
      </c>
      <c r="J2481" s="7" t="s">
        <v>9611</v>
      </c>
      <c r="K2481" s="7" t="s">
        <v>9321</v>
      </c>
      <c r="L2481" s="7" t="s">
        <v>9588</v>
      </c>
      <c r="M2481" s="7" t="s">
        <v>9612</v>
      </c>
      <c r="N2481" s="7" t="s">
        <v>28</v>
      </c>
      <c r="O2481" s="15" t="s">
        <v>9613</v>
      </c>
      <c r="P2481" s="16"/>
      <c r="Q2481" s="7" t="s">
        <v>9614</v>
      </c>
      <c r="R2481" s="7" t="s">
        <v>23</v>
      </c>
      <c r="S2481" s="7" t="s">
        <v>24</v>
      </c>
      <c r="T2481" s="7" t="s">
        <v>23</v>
      </c>
    </row>
    <row r="2482" spans="1:20" ht="30" customHeight="1">
      <c r="A2482" t="str">
        <f>VLOOKUP(J2482,[1]reportExcel!$C$6:$M$8021,4,FALSE)</f>
        <v>SOLEDAD</v>
      </c>
      <c r="B2482" t="str">
        <f>VLOOKUP(J2482,[1]reportExcel!$C$6:$M$8021,6,FALSE)</f>
        <v>-73,7075354804</v>
      </c>
      <c r="C2482" t="str">
        <f>VLOOKUP(J2482,[1]reportExcel!$C$6:$M$8021,8,FALSE)</f>
        <v>9,05539399882</v>
      </c>
      <c r="D2482" t="str">
        <f t="shared" si="78"/>
        <v>-73,7066505512</v>
      </c>
      <c r="E2482" t="str">
        <f t="shared" si="77"/>
        <v>9,05515582654</v>
      </c>
      <c r="H2482" s="6" t="s">
        <v>9318</v>
      </c>
      <c r="I2482" s="7" t="s">
        <v>9586</v>
      </c>
      <c r="J2482" s="7" t="s">
        <v>9615</v>
      </c>
      <c r="K2482" s="7" t="s">
        <v>9321</v>
      </c>
      <c r="L2482" s="7" t="s">
        <v>9588</v>
      </c>
      <c r="M2482" s="7" t="s">
        <v>3431</v>
      </c>
      <c r="N2482" s="7" t="s">
        <v>28</v>
      </c>
      <c r="O2482" s="15" t="s">
        <v>9616</v>
      </c>
      <c r="P2482" s="16"/>
      <c r="Q2482" s="7" t="s">
        <v>9617</v>
      </c>
      <c r="R2482" s="7" t="s">
        <v>23</v>
      </c>
      <c r="S2482" s="7" t="s">
        <v>24</v>
      </c>
      <c r="T2482" s="7" t="s">
        <v>23</v>
      </c>
    </row>
    <row r="2483" spans="1:20" ht="30" customHeight="1">
      <c r="A2483" t="str">
        <f>VLOOKUP(J2483,[1]reportExcel!$C$6:$M$8021,4,FALSE)</f>
        <v>LA MATA</v>
      </c>
      <c r="B2483" t="str">
        <f>VLOOKUP(J2483,[1]reportExcel!$C$6:$M$8021,6,FALSE)</f>
        <v>-73,7518330571</v>
      </c>
      <c r="C2483" t="str">
        <f>VLOOKUP(J2483,[1]reportExcel!$C$6:$M$8021,8,FALSE)</f>
        <v>9,14639147435</v>
      </c>
      <c r="D2483" t="str">
        <f t="shared" si="78"/>
        <v>-73,7515544683</v>
      </c>
      <c r="E2483" t="str">
        <f t="shared" si="77"/>
        <v>9,14634504609</v>
      </c>
      <c r="H2483" s="6" t="s">
        <v>9318</v>
      </c>
      <c r="I2483" s="7" t="s">
        <v>9586</v>
      </c>
      <c r="J2483" s="7" t="s">
        <v>9618</v>
      </c>
      <c r="K2483" s="7" t="s">
        <v>9321</v>
      </c>
      <c r="L2483" s="7" t="s">
        <v>9588</v>
      </c>
      <c r="M2483" s="7" t="s">
        <v>9619</v>
      </c>
      <c r="N2483" s="7" t="s">
        <v>28</v>
      </c>
      <c r="O2483" s="15" t="s">
        <v>9620</v>
      </c>
      <c r="P2483" s="16"/>
      <c r="Q2483" s="7" t="s">
        <v>9621</v>
      </c>
      <c r="R2483" s="7" t="s">
        <v>23</v>
      </c>
      <c r="S2483" s="7" t="s">
        <v>24</v>
      </c>
      <c r="T2483" s="7" t="s">
        <v>23</v>
      </c>
    </row>
    <row r="2484" spans="1:20" ht="30" customHeight="1">
      <c r="A2484" t="str">
        <f>VLOOKUP(J2484,[1]reportExcel!$C$6:$M$8021,4,FALSE)</f>
        <v>EL CANAL</v>
      </c>
      <c r="B2484" t="str">
        <f>VLOOKUP(J2484,[1]reportExcel!$C$6:$M$8021,6,FALSE)</f>
        <v>-73,8530320421</v>
      </c>
      <c r="C2484" t="str">
        <f>VLOOKUP(J2484,[1]reportExcel!$C$6:$M$8021,8,FALSE)</f>
        <v>9,28079694141</v>
      </c>
      <c r="D2484" t="str">
        <f t="shared" si="78"/>
        <v>-73,8892335031</v>
      </c>
      <c r="E2484" t="str">
        <f t="shared" si="77"/>
        <v>9,41077781501</v>
      </c>
      <c r="H2484" s="6" t="s">
        <v>9318</v>
      </c>
      <c r="I2484" s="7" t="s">
        <v>9586</v>
      </c>
      <c r="J2484" s="7" t="s">
        <v>9622</v>
      </c>
      <c r="K2484" s="7" t="s">
        <v>9321</v>
      </c>
      <c r="L2484" s="7" t="s">
        <v>9588</v>
      </c>
      <c r="M2484" s="7" t="s">
        <v>9623</v>
      </c>
      <c r="N2484" s="7" t="s">
        <v>152</v>
      </c>
      <c r="O2484" s="15" t="s">
        <v>9624</v>
      </c>
      <c r="P2484" s="16"/>
      <c r="Q2484" s="7" t="s">
        <v>9625</v>
      </c>
      <c r="R2484" s="7" t="s">
        <v>23</v>
      </c>
      <c r="S2484" s="7" t="s">
        <v>24</v>
      </c>
      <c r="T2484" s="7" t="s">
        <v>23</v>
      </c>
    </row>
    <row r="2485" spans="1:20" ht="30" customHeight="1">
      <c r="A2485" t="str">
        <f>VLOOKUP(J2485,[1]reportExcel!$C$6:$M$8021,4,FALSE)</f>
        <v>SANTO DOMINGO</v>
      </c>
      <c r="B2485" t="str">
        <f>VLOOKUP(J2485,[1]reportExcel!$C$6:$M$8021,6,FALSE)</f>
        <v>-73,8530320421</v>
      </c>
      <c r="C2485" t="str">
        <f>VLOOKUP(J2485,[1]reportExcel!$C$6:$M$8021,8,FALSE)</f>
        <v>9,28079694141</v>
      </c>
      <c r="D2485" t="str">
        <f t="shared" si="78"/>
        <v>-73,8279116445</v>
      </c>
      <c r="E2485" t="str">
        <f t="shared" si="77"/>
        <v>9,23132088555</v>
      </c>
      <c r="H2485" s="6" t="s">
        <v>9318</v>
      </c>
      <c r="I2485" s="7" t="s">
        <v>9586</v>
      </c>
      <c r="J2485" s="7" t="s">
        <v>9626</v>
      </c>
      <c r="K2485" s="7" t="s">
        <v>9321</v>
      </c>
      <c r="L2485" s="7" t="s">
        <v>9588</v>
      </c>
      <c r="M2485" s="7" t="s">
        <v>287</v>
      </c>
      <c r="N2485" s="7" t="s">
        <v>152</v>
      </c>
      <c r="O2485" s="15" t="s">
        <v>9627</v>
      </c>
      <c r="P2485" s="16"/>
      <c r="Q2485" s="7" t="s">
        <v>9628</v>
      </c>
      <c r="R2485" s="7" t="s">
        <v>23</v>
      </c>
      <c r="S2485" s="7" t="s">
        <v>24</v>
      </c>
      <c r="T2485" s="7" t="s">
        <v>23</v>
      </c>
    </row>
    <row r="2486" spans="1:20" ht="30" customHeight="1">
      <c r="A2486" t="str">
        <f>VLOOKUP(J2486,[1]reportExcel!$C$6:$M$8021,4,FALSE)</f>
        <v>PLATA PERDIDA</v>
      </c>
      <c r="B2486" t="str">
        <f>VLOOKUP(J2486,[1]reportExcel!$C$6:$M$8021,6,FALSE)</f>
        <v>-73,8530320421</v>
      </c>
      <c r="C2486" t="str">
        <f>VLOOKUP(J2486,[1]reportExcel!$C$6:$M$8021,8,FALSE)</f>
        <v>9,28079694141</v>
      </c>
      <c r="D2486" t="str">
        <f t="shared" si="78"/>
        <v>-73,77346975</v>
      </c>
      <c r="E2486" t="str">
        <f t="shared" si="77"/>
        <v>9,274487749</v>
      </c>
      <c r="H2486" s="6" t="s">
        <v>9318</v>
      </c>
      <c r="I2486" s="7" t="s">
        <v>9586</v>
      </c>
      <c r="J2486" s="7" t="s">
        <v>9629</v>
      </c>
      <c r="K2486" s="7" t="s">
        <v>9321</v>
      </c>
      <c r="L2486" s="7" t="s">
        <v>9588</v>
      </c>
      <c r="M2486" s="7" t="s">
        <v>9630</v>
      </c>
      <c r="N2486" s="7" t="s">
        <v>152</v>
      </c>
      <c r="O2486" s="15" t="s">
        <v>9631</v>
      </c>
      <c r="P2486" s="16"/>
      <c r="Q2486" s="7" t="s">
        <v>9632</v>
      </c>
      <c r="R2486" s="7" t="s">
        <v>23</v>
      </c>
      <c r="S2486" s="7" t="s">
        <v>24</v>
      </c>
      <c r="T2486" s="7" t="s">
        <v>23</v>
      </c>
    </row>
    <row r="2487" spans="1:20" ht="30" customHeight="1">
      <c r="A2487" t="str">
        <f>VLOOKUP(J2487,[1]reportExcel!$C$6:$M$8021,4,FALSE)</f>
        <v>SABANAS DE JUAN MARCOS</v>
      </c>
      <c r="B2487" t="str">
        <f>VLOOKUP(J2487,[1]reportExcel!$C$6:$M$8021,6,FALSE)</f>
        <v>-73,7539022257459</v>
      </c>
      <c r="C2487" t="str">
        <f>VLOOKUP(J2487,[1]reportExcel!$C$6:$M$8021,8,FALSE)</f>
        <v>9,2186489770929</v>
      </c>
      <c r="D2487" t="str">
        <f t="shared" si="78"/>
        <v>-73,851905386</v>
      </c>
      <c r="E2487" t="str">
        <f t="shared" si="77"/>
        <v>9,302515478</v>
      </c>
      <c r="H2487" s="6" t="s">
        <v>9318</v>
      </c>
      <c r="I2487" s="7" t="s">
        <v>9586</v>
      </c>
      <c r="J2487" s="7" t="s">
        <v>9633</v>
      </c>
      <c r="K2487" s="7" t="s">
        <v>9321</v>
      </c>
      <c r="L2487" s="7" t="s">
        <v>9588</v>
      </c>
      <c r="M2487" s="7" t="s">
        <v>9634</v>
      </c>
      <c r="N2487" s="7" t="s">
        <v>152</v>
      </c>
      <c r="O2487" s="15" t="s">
        <v>9635</v>
      </c>
      <c r="P2487" s="16"/>
      <c r="Q2487" s="7" t="s">
        <v>9636</v>
      </c>
      <c r="R2487" s="7" t="s">
        <v>23</v>
      </c>
      <c r="S2487" s="7" t="s">
        <v>24</v>
      </c>
      <c r="T2487" s="7" t="s">
        <v>23</v>
      </c>
    </row>
    <row r="2488" spans="1:20" ht="30" customHeight="1">
      <c r="A2488" t="str">
        <f>VLOOKUP(J2488,[1]reportExcel!$C$6:$M$8021,4,FALSE)</f>
        <v>HIGO AMARILLO</v>
      </c>
      <c r="B2488" t="str">
        <f>VLOOKUP(J2488,[1]reportExcel!$C$6:$M$8021,6,FALSE)</f>
        <v>-73,9885273383</v>
      </c>
      <c r="C2488" t="str">
        <f>VLOOKUP(J2488,[1]reportExcel!$C$6:$M$8021,8,FALSE)</f>
        <v>9,32839309344</v>
      </c>
      <c r="D2488" t="str">
        <f t="shared" si="78"/>
        <v>-73,9899549659</v>
      </c>
      <c r="E2488" t="str">
        <f t="shared" si="77"/>
        <v>9,32904880419</v>
      </c>
      <c r="H2488" s="6" t="s">
        <v>9318</v>
      </c>
      <c r="I2488" s="7" t="s">
        <v>9586</v>
      </c>
      <c r="J2488" s="7" t="s">
        <v>9637</v>
      </c>
      <c r="K2488" s="7" t="s">
        <v>9321</v>
      </c>
      <c r="L2488" s="7" t="s">
        <v>9588</v>
      </c>
      <c r="M2488" s="7" t="s">
        <v>9638</v>
      </c>
      <c r="N2488" s="7" t="s">
        <v>28</v>
      </c>
      <c r="O2488" s="15" t="s">
        <v>9639</v>
      </c>
      <c r="P2488" s="16"/>
      <c r="Q2488" s="7" t="s">
        <v>9640</v>
      </c>
      <c r="R2488" s="7" t="s">
        <v>23</v>
      </c>
      <c r="S2488" s="7" t="s">
        <v>24</v>
      </c>
      <c r="T2488" s="7" t="s">
        <v>23</v>
      </c>
    </row>
    <row r="2489" spans="1:20" ht="30" customHeight="1">
      <c r="A2489" t="str">
        <f>VLOOKUP(J2489,[1]reportExcel!$C$6:$M$8021,4,FALSE)</f>
        <v>BETEL</v>
      </c>
      <c r="B2489" t="str">
        <f>VLOOKUP(J2489,[1]reportExcel!$C$6:$M$8021,6,FALSE)</f>
        <v>-73,8530320421</v>
      </c>
      <c r="C2489" t="str">
        <f>VLOOKUP(J2489,[1]reportExcel!$C$6:$M$8021,8,FALSE)</f>
        <v>9,28079694141</v>
      </c>
      <c r="D2489" t="str">
        <f t="shared" si="78"/>
        <v>-73,8233077705</v>
      </c>
      <c r="E2489" t="str">
        <f t="shared" si="77"/>
        <v>9,43838265318</v>
      </c>
      <c r="H2489" s="6" t="s">
        <v>9318</v>
      </c>
      <c r="I2489" s="7" t="s">
        <v>9586</v>
      </c>
      <c r="J2489" s="7" t="s">
        <v>9641</v>
      </c>
      <c r="K2489" s="7" t="s">
        <v>9321</v>
      </c>
      <c r="L2489" s="7" t="s">
        <v>9588</v>
      </c>
      <c r="M2489" s="7" t="s">
        <v>9642</v>
      </c>
      <c r="N2489" s="7" t="s">
        <v>152</v>
      </c>
      <c r="O2489" s="15" t="s">
        <v>9643</v>
      </c>
      <c r="P2489" s="16"/>
      <c r="Q2489" s="7" t="s">
        <v>9644</v>
      </c>
      <c r="R2489" s="7" t="s">
        <v>23</v>
      </c>
      <c r="S2489" s="7" t="s">
        <v>24</v>
      </c>
      <c r="T2489" s="7" t="s">
        <v>23</v>
      </c>
    </row>
    <row r="2490" spans="1:20" ht="30" customHeight="1">
      <c r="A2490" t="str">
        <f>VLOOKUP(J2490,[1]reportExcel!$C$6:$M$8021,4,FALSE)</f>
        <v>BUENOS AIRES</v>
      </c>
      <c r="B2490" t="str">
        <f>VLOOKUP(J2490,[1]reportExcel!$C$6:$M$8021,6,FALSE)</f>
        <v>-73,8530320421</v>
      </c>
      <c r="C2490" t="str">
        <f>VLOOKUP(J2490,[1]reportExcel!$C$6:$M$8021,8,FALSE)</f>
        <v>9,28079694141</v>
      </c>
      <c r="D2490" t="str">
        <f t="shared" si="78"/>
        <v>-73,9020744358</v>
      </c>
      <c r="E2490" t="str">
        <f t="shared" si="77"/>
        <v>9,30742062436</v>
      </c>
      <c r="H2490" s="6" t="s">
        <v>9318</v>
      </c>
      <c r="I2490" s="7" t="s">
        <v>9586</v>
      </c>
      <c r="J2490" s="7" t="s">
        <v>9645</v>
      </c>
      <c r="K2490" s="7" t="s">
        <v>9321</v>
      </c>
      <c r="L2490" s="7" t="s">
        <v>9588</v>
      </c>
      <c r="M2490" s="7" t="s">
        <v>225</v>
      </c>
      <c r="N2490" s="7" t="s">
        <v>152</v>
      </c>
      <c r="O2490" s="15" t="s">
        <v>9646</v>
      </c>
      <c r="P2490" s="16"/>
      <c r="Q2490" s="7" t="s">
        <v>9647</v>
      </c>
      <c r="R2490" s="7" t="s">
        <v>23</v>
      </c>
      <c r="S2490" s="7" t="s">
        <v>24</v>
      </c>
      <c r="T2490" s="7" t="s">
        <v>23</v>
      </c>
    </row>
    <row r="2491" spans="1:20" ht="30" customHeight="1">
      <c r="A2491" t="str">
        <f>VLOOKUP(J2491,[1]reportExcel!$C$6:$M$8021,4,FALSE)</f>
        <v>CUATRO ESQUINAS</v>
      </c>
      <c r="B2491" t="str">
        <f>VLOOKUP(J2491,[1]reportExcel!$C$6:$M$8021,6,FALSE)</f>
        <v>-73,8530320421</v>
      </c>
      <c r="C2491" t="str">
        <f>VLOOKUP(J2491,[1]reportExcel!$C$6:$M$8021,8,FALSE)</f>
        <v>9,28079694141</v>
      </c>
      <c r="D2491" t="str">
        <f t="shared" si="78"/>
        <v>-73,9848906774</v>
      </c>
      <c r="E2491" t="str">
        <f t="shared" si="77"/>
        <v>9,31246838131</v>
      </c>
      <c r="H2491" s="6" t="s">
        <v>9318</v>
      </c>
      <c r="I2491" s="7" t="s">
        <v>9586</v>
      </c>
      <c r="J2491" s="7" t="s">
        <v>9648</v>
      </c>
      <c r="K2491" s="7" t="s">
        <v>9321</v>
      </c>
      <c r="L2491" s="7" t="s">
        <v>9588</v>
      </c>
      <c r="M2491" s="7" t="s">
        <v>8141</v>
      </c>
      <c r="N2491" s="7" t="s">
        <v>152</v>
      </c>
      <c r="O2491" s="15" t="s">
        <v>9649</v>
      </c>
      <c r="P2491" s="16"/>
      <c r="Q2491" s="7" t="s">
        <v>9650</v>
      </c>
      <c r="R2491" s="7" t="s">
        <v>23</v>
      </c>
      <c r="S2491" s="7" t="s">
        <v>24</v>
      </c>
      <c r="T2491" s="7" t="s">
        <v>23</v>
      </c>
    </row>
    <row r="2492" spans="1:20" ht="30" customHeight="1">
      <c r="A2492" t="str">
        <f>VLOOKUP(J2492,[1]reportExcel!$C$6:$M$8021,4,FALSE)</f>
        <v>DARDANELOS DOS</v>
      </c>
      <c r="B2492" t="str">
        <f>VLOOKUP(J2492,[1]reportExcel!$C$6:$M$8021,6,FALSE)</f>
        <v>-73,8530320421</v>
      </c>
      <c r="C2492" t="str">
        <f>VLOOKUP(J2492,[1]reportExcel!$C$6:$M$8021,8,FALSE)</f>
        <v>9,28079694141</v>
      </c>
      <c r="D2492" t="str">
        <f t="shared" si="78"/>
        <v>-73,902328129</v>
      </c>
      <c r="E2492" t="str">
        <f t="shared" si="77"/>
        <v>9,27055416</v>
      </c>
      <c r="H2492" s="6" t="s">
        <v>9318</v>
      </c>
      <c r="I2492" s="7" t="s">
        <v>9586</v>
      </c>
      <c r="J2492" s="7" t="s">
        <v>9651</v>
      </c>
      <c r="K2492" s="7" t="s">
        <v>9321</v>
      </c>
      <c r="L2492" s="7" t="s">
        <v>9588</v>
      </c>
      <c r="M2492" s="7" t="s">
        <v>9652</v>
      </c>
      <c r="N2492" s="7" t="s">
        <v>152</v>
      </c>
      <c r="O2492" s="15" t="s">
        <v>9653</v>
      </c>
      <c r="P2492" s="16"/>
      <c r="Q2492" s="7" t="s">
        <v>9654</v>
      </c>
      <c r="R2492" s="7" t="s">
        <v>23</v>
      </c>
      <c r="S2492" s="7" t="s">
        <v>24</v>
      </c>
      <c r="T2492" s="7" t="s">
        <v>23</v>
      </c>
    </row>
    <row r="2493" spans="1:20" ht="30" customHeight="1">
      <c r="A2493" t="str">
        <f>VLOOKUP(J2493,[1]reportExcel!$C$6:$M$8021,4,FALSE)</f>
        <v>PIEDRAS BLANCAS</v>
      </c>
      <c r="B2493" t="str">
        <f>VLOOKUP(J2493,[1]reportExcel!$C$6:$M$8021,6,FALSE)</f>
        <v>-73,8530320421</v>
      </c>
      <c r="C2493" t="str">
        <f>VLOOKUP(J2493,[1]reportExcel!$C$6:$M$8021,8,FALSE)</f>
        <v>9,28079694141</v>
      </c>
      <c r="D2493" t="str">
        <f t="shared" si="78"/>
        <v>-73,8530320421</v>
      </c>
      <c r="E2493" t="str">
        <f t="shared" si="77"/>
        <v>9,28079694141</v>
      </c>
      <c r="H2493" s="6" t="s">
        <v>9318</v>
      </c>
      <c r="I2493" s="7" t="s">
        <v>9586</v>
      </c>
      <c r="J2493" s="7" t="s">
        <v>9655</v>
      </c>
      <c r="K2493" s="7" t="s">
        <v>9321</v>
      </c>
      <c r="L2493" s="7" t="s">
        <v>9588</v>
      </c>
      <c r="M2493" s="7" t="s">
        <v>789</v>
      </c>
      <c r="N2493" s="7" t="s">
        <v>28</v>
      </c>
      <c r="O2493" s="15" t="s">
        <v>102</v>
      </c>
      <c r="P2493" s="16"/>
      <c r="Q2493" s="7" t="s">
        <v>102</v>
      </c>
      <c r="R2493" s="7" t="s">
        <v>23</v>
      </c>
      <c r="S2493" s="7" t="s">
        <v>24</v>
      </c>
      <c r="T2493" s="7" t="s">
        <v>23</v>
      </c>
    </row>
    <row r="2494" spans="1:20" ht="30" customHeight="1">
      <c r="A2494" t="str">
        <f>VLOOKUP(J2494,[1]reportExcel!$C$6:$M$8021,4,FALSE)</f>
        <v>PUEBLITO</v>
      </c>
      <c r="B2494" t="str">
        <f>VLOOKUP(J2494,[1]reportExcel!$C$6:$M$8021,6,FALSE)</f>
        <v>-73,8530320421</v>
      </c>
      <c r="C2494" t="str">
        <f>VLOOKUP(J2494,[1]reportExcel!$C$6:$M$8021,8,FALSE)</f>
        <v>9,28079694141</v>
      </c>
      <c r="D2494" t="str">
        <f t="shared" si="78"/>
        <v>-73,77613647</v>
      </c>
      <c r="E2494" t="str">
        <f t="shared" si="77"/>
        <v>9,3478886204</v>
      </c>
      <c r="H2494" s="6" t="s">
        <v>9318</v>
      </c>
      <c r="I2494" s="7" t="s">
        <v>9586</v>
      </c>
      <c r="J2494" s="7" t="s">
        <v>9656</v>
      </c>
      <c r="K2494" s="7" t="s">
        <v>9321</v>
      </c>
      <c r="L2494" s="7" t="s">
        <v>9588</v>
      </c>
      <c r="M2494" s="7" t="s">
        <v>1416</v>
      </c>
      <c r="N2494" s="7" t="s">
        <v>28</v>
      </c>
      <c r="O2494" s="15" t="s">
        <v>9657</v>
      </c>
      <c r="P2494" s="16"/>
      <c r="Q2494" s="7" t="s">
        <v>9658</v>
      </c>
      <c r="R2494" s="7" t="s">
        <v>23</v>
      </c>
      <c r="S2494" s="7" t="s">
        <v>24</v>
      </c>
      <c r="T2494" s="7" t="s">
        <v>23</v>
      </c>
    </row>
    <row r="2495" spans="1:20" ht="30" customHeight="1">
      <c r="A2495" t="str">
        <f>VLOOKUP(J2495,[1]reportExcel!$C$6:$M$8021,4,FALSE)</f>
        <v>ÚLTIMO CASO</v>
      </c>
      <c r="B2495" t="str">
        <f>VLOOKUP(J2495,[1]reportExcel!$C$6:$M$8021,6,FALSE)</f>
        <v>-73,8530320421</v>
      </c>
      <c r="C2495" t="str">
        <f>VLOOKUP(J2495,[1]reportExcel!$C$6:$M$8021,8,FALSE)</f>
        <v>9,28079694141</v>
      </c>
      <c r="D2495" t="str">
        <f t="shared" si="78"/>
        <v>-73,7530208461</v>
      </c>
      <c r="E2495" t="str">
        <f t="shared" si="77"/>
        <v>9,10789123817</v>
      </c>
      <c r="H2495" s="6" t="s">
        <v>9318</v>
      </c>
      <c r="I2495" s="7" t="s">
        <v>9586</v>
      </c>
      <c r="J2495" s="7" t="s">
        <v>9659</v>
      </c>
      <c r="K2495" s="7" t="s">
        <v>9321</v>
      </c>
      <c r="L2495" s="7" t="s">
        <v>9588</v>
      </c>
      <c r="M2495" s="7" t="s">
        <v>9660</v>
      </c>
      <c r="N2495" s="7" t="s">
        <v>28</v>
      </c>
      <c r="O2495" s="15" t="s">
        <v>9661</v>
      </c>
      <c r="P2495" s="16"/>
      <c r="Q2495" s="7" t="s">
        <v>9662</v>
      </c>
      <c r="R2495" s="7" t="s">
        <v>23</v>
      </c>
      <c r="S2495" s="7" t="s">
        <v>24</v>
      </c>
      <c r="T2495" s="7" t="s">
        <v>23</v>
      </c>
    </row>
    <row r="2496" spans="1:20" ht="30" customHeight="1">
      <c r="A2496" t="str">
        <f>VLOOKUP(J2496,[1]reportExcel!$C$6:$M$8021,4,FALSE)</f>
        <v>ZAPATI</v>
      </c>
      <c r="B2496" t="str">
        <f>VLOOKUP(J2496,[1]reportExcel!$C$6:$M$8021,6,FALSE)</f>
        <v>-73,8530320421</v>
      </c>
      <c r="C2496" t="str">
        <f>VLOOKUP(J2496,[1]reportExcel!$C$6:$M$8021,8,FALSE)</f>
        <v>9,28079694141</v>
      </c>
      <c r="D2496" t="str">
        <f t="shared" si="78"/>
        <v>-73,7520643404</v>
      </c>
      <c r="E2496" t="str">
        <f t="shared" si="77"/>
        <v>9,08161744179</v>
      </c>
      <c r="H2496" s="6" t="s">
        <v>9318</v>
      </c>
      <c r="I2496" s="7" t="s">
        <v>9586</v>
      </c>
      <c r="J2496" s="7" t="s">
        <v>9663</v>
      </c>
      <c r="K2496" s="7" t="s">
        <v>9321</v>
      </c>
      <c r="L2496" s="7" t="s">
        <v>9588</v>
      </c>
      <c r="M2496" s="7" t="s">
        <v>9664</v>
      </c>
      <c r="N2496" s="7" t="s">
        <v>28</v>
      </c>
      <c r="O2496" s="15" t="s">
        <v>9665</v>
      </c>
      <c r="P2496" s="16"/>
      <c r="Q2496" s="7" t="s">
        <v>9666</v>
      </c>
      <c r="R2496" s="7" t="s">
        <v>23</v>
      </c>
      <c r="S2496" s="7" t="s">
        <v>24</v>
      </c>
      <c r="T2496" s="7" t="s">
        <v>23</v>
      </c>
    </row>
    <row r="2497" spans="1:20" ht="30" customHeight="1">
      <c r="A2497" t="str">
        <f>VLOOKUP(J2497,[1]reportExcel!$C$6:$M$8021,4,FALSE)</f>
        <v>CABECERA</v>
      </c>
      <c r="B2497" t="str">
        <f>VLOOKUP(J2497,[1]reportExcel!$C$6:$M$8021,6,FALSE)</f>
        <v>-73,7539022257459</v>
      </c>
      <c r="C2497" t="str">
        <f>VLOOKUP(J2497,[1]reportExcel!$C$6:$M$8021,8,FALSE)</f>
        <v>9,2186489770929</v>
      </c>
      <c r="D2497" t="str">
        <f t="shared" si="78"/>
        <v>-73,699928842</v>
      </c>
      <c r="E2497" t="str">
        <f t="shared" si="77"/>
        <v>9,109518542</v>
      </c>
      <c r="H2497" s="6" t="s">
        <v>9318</v>
      </c>
      <c r="I2497" s="7" t="s">
        <v>9586</v>
      </c>
      <c r="J2497" s="7" t="s">
        <v>9667</v>
      </c>
      <c r="K2497" s="7" t="s">
        <v>9321</v>
      </c>
      <c r="L2497" s="7" t="s">
        <v>9588</v>
      </c>
      <c r="M2497" s="7" t="s">
        <v>9668</v>
      </c>
      <c r="N2497" s="7" t="s">
        <v>152</v>
      </c>
      <c r="O2497" s="15" t="s">
        <v>9669</v>
      </c>
      <c r="P2497" s="16"/>
      <c r="Q2497" s="7" t="s">
        <v>9670</v>
      </c>
      <c r="R2497" s="7" t="s">
        <v>23</v>
      </c>
      <c r="S2497" s="7" t="s">
        <v>24</v>
      </c>
      <c r="T2497" s="7" t="s">
        <v>23</v>
      </c>
    </row>
    <row r="2498" spans="1:20" ht="30" customHeight="1">
      <c r="A2498" t="str">
        <f>VLOOKUP(J2498,[1]reportExcel!$C$6:$M$8021,4,FALSE)</f>
        <v>CORRALITO</v>
      </c>
      <c r="B2498" t="str">
        <f>VLOOKUP(J2498,[1]reportExcel!$C$6:$M$8021,6,FALSE)</f>
        <v>-73,7539022257459</v>
      </c>
      <c r="C2498" t="str">
        <f>VLOOKUP(J2498,[1]reportExcel!$C$6:$M$8021,8,FALSE)</f>
        <v>9,2186489770929</v>
      </c>
      <c r="D2498" t="str">
        <f t="shared" si="78"/>
        <v>-73,758031363</v>
      </c>
      <c r="E2498" t="str">
        <f t="shared" si="77"/>
        <v>9,285879702</v>
      </c>
      <c r="H2498" s="6" t="s">
        <v>9318</v>
      </c>
      <c r="I2498" s="7" t="s">
        <v>9586</v>
      </c>
      <c r="J2498" s="7" t="s">
        <v>9671</v>
      </c>
      <c r="K2498" s="7" t="s">
        <v>9321</v>
      </c>
      <c r="L2498" s="7" t="s">
        <v>9588</v>
      </c>
      <c r="M2498" s="7" t="s">
        <v>4997</v>
      </c>
      <c r="N2498" s="7" t="s">
        <v>152</v>
      </c>
      <c r="O2498" s="15" t="s">
        <v>9672</v>
      </c>
      <c r="P2498" s="16"/>
      <c r="Q2498" s="7" t="s">
        <v>9673</v>
      </c>
      <c r="R2498" s="7" t="s">
        <v>23</v>
      </c>
      <c r="S2498" s="7" t="s">
        <v>24</v>
      </c>
      <c r="T2498" s="7" t="s">
        <v>23</v>
      </c>
    </row>
    <row r="2499" spans="1:20" ht="30" customHeight="1">
      <c r="A2499" t="str">
        <f>VLOOKUP(J2499,[1]reportExcel!$C$6:$M$8021,4,FALSE)</f>
        <v>DIOS ME VE</v>
      </c>
      <c r="B2499" t="str">
        <f>VLOOKUP(J2499,[1]reportExcel!$C$6:$M$8021,6,FALSE)</f>
        <v>-73,7539022257459</v>
      </c>
      <c r="C2499" t="str">
        <f>VLOOKUP(J2499,[1]reportExcel!$C$6:$M$8021,8,FALSE)</f>
        <v>9,2186489770929</v>
      </c>
      <c r="D2499" t="str">
        <f t="shared" si="78"/>
        <v>-73,9795143015</v>
      </c>
      <c r="E2499" t="str">
        <f t="shared" si="77"/>
        <v>9,35716395675</v>
      </c>
      <c r="H2499" s="6" t="s">
        <v>9318</v>
      </c>
      <c r="I2499" s="7" t="s">
        <v>9586</v>
      </c>
      <c r="J2499" s="7" t="s">
        <v>9674</v>
      </c>
      <c r="K2499" s="7" t="s">
        <v>9321</v>
      </c>
      <c r="L2499" s="7" t="s">
        <v>9588</v>
      </c>
      <c r="M2499" s="7" t="s">
        <v>9675</v>
      </c>
      <c r="N2499" s="7" t="s">
        <v>152</v>
      </c>
      <c r="O2499" s="15" t="s">
        <v>9676</v>
      </c>
      <c r="P2499" s="16"/>
      <c r="Q2499" s="7" t="s">
        <v>9677</v>
      </c>
      <c r="R2499" s="7" t="s">
        <v>23</v>
      </c>
      <c r="S2499" s="7" t="s">
        <v>24</v>
      </c>
      <c r="T2499" s="7" t="s">
        <v>23</v>
      </c>
    </row>
    <row r="2500" spans="1:20" ht="30" customHeight="1">
      <c r="A2500" t="str">
        <f>VLOOKUP(J2500,[1]reportExcel!$C$6:$M$8021,4,FALSE)</f>
        <v>EL PROGRESO</v>
      </c>
      <c r="B2500" t="str">
        <f>VLOOKUP(J2500,[1]reportExcel!$C$6:$M$8021,6,FALSE)</f>
        <v>-73,7539022257459</v>
      </c>
      <c r="C2500" t="str">
        <f>VLOOKUP(J2500,[1]reportExcel!$C$6:$M$8021,8,FALSE)</f>
        <v>9,2186489770929</v>
      </c>
      <c r="D2500" t="str">
        <f t="shared" si="78"/>
        <v>-73,7395945232</v>
      </c>
      <c r="E2500" t="str">
        <f t="shared" si="77"/>
        <v>9,07232654384</v>
      </c>
      <c r="H2500" s="6" t="s">
        <v>9318</v>
      </c>
      <c r="I2500" s="7" t="s">
        <v>9586</v>
      </c>
      <c r="J2500" s="7" t="s">
        <v>9678</v>
      </c>
      <c r="K2500" s="7" t="s">
        <v>9321</v>
      </c>
      <c r="L2500" s="7" t="s">
        <v>9588</v>
      </c>
      <c r="M2500" s="7" t="s">
        <v>1454</v>
      </c>
      <c r="N2500" s="7" t="s">
        <v>152</v>
      </c>
      <c r="O2500" s="15" t="s">
        <v>9679</v>
      </c>
      <c r="P2500" s="16"/>
      <c r="Q2500" s="7" t="s">
        <v>9680</v>
      </c>
      <c r="R2500" s="7" t="s">
        <v>23</v>
      </c>
      <c r="S2500" s="7" t="s">
        <v>24</v>
      </c>
      <c r="T2500" s="7" t="s">
        <v>23</v>
      </c>
    </row>
    <row r="2501" spans="1:20" ht="30" customHeight="1">
      <c r="A2501" t="str">
        <f>VLOOKUP(J2501,[1]reportExcel!$C$6:$M$8021,4,FALSE)</f>
        <v>LA INVERNA</v>
      </c>
      <c r="B2501" t="str">
        <f>VLOOKUP(J2501,[1]reportExcel!$C$6:$M$8021,6,FALSE)</f>
        <v>-73,7539022257459</v>
      </c>
      <c r="C2501" t="str">
        <f>VLOOKUP(J2501,[1]reportExcel!$C$6:$M$8021,8,FALSE)</f>
        <v>9,2186489770929</v>
      </c>
      <c r="D2501" t="str">
        <f t="shared" si="78"/>
        <v>-73,8409310091</v>
      </c>
      <c r="E2501" t="str">
        <f t="shared" si="77"/>
        <v>9,44294975415</v>
      </c>
      <c r="H2501" s="6" t="s">
        <v>9318</v>
      </c>
      <c r="I2501" s="7" t="s">
        <v>9586</v>
      </c>
      <c r="J2501" s="7" t="s">
        <v>9681</v>
      </c>
      <c r="K2501" s="7" t="s">
        <v>9321</v>
      </c>
      <c r="L2501" s="7" t="s">
        <v>9588</v>
      </c>
      <c r="M2501" s="7" t="s">
        <v>9682</v>
      </c>
      <c r="N2501" s="7" t="s">
        <v>152</v>
      </c>
      <c r="O2501" s="15" t="s">
        <v>9683</v>
      </c>
      <c r="P2501" s="16"/>
      <c r="Q2501" s="7" t="s">
        <v>9684</v>
      </c>
      <c r="R2501" s="7" t="s">
        <v>23</v>
      </c>
      <c r="S2501" s="7" t="s">
        <v>24</v>
      </c>
      <c r="T2501" s="7" t="s">
        <v>23</v>
      </c>
    </row>
    <row r="2502" spans="1:20" ht="30" customHeight="1">
      <c r="A2502" t="str">
        <f>VLOOKUP(J2502,[1]reportExcel!$C$6:$M$8021,4,FALSE)</f>
        <v>LA SABANA DEL TREBOL</v>
      </c>
      <c r="B2502" t="str">
        <f>VLOOKUP(J2502,[1]reportExcel!$C$6:$M$8021,6,FALSE)</f>
        <v>-73,7539022257459</v>
      </c>
      <c r="C2502" t="str">
        <f>VLOOKUP(J2502,[1]reportExcel!$C$6:$M$8021,8,FALSE)</f>
        <v>9,2186489770929</v>
      </c>
      <c r="D2502" t="str">
        <f t="shared" si="78"/>
        <v>-73,8553242289</v>
      </c>
      <c r="E2502" t="str">
        <f t="shared" si="77"/>
        <v>9,28712625797</v>
      </c>
      <c r="H2502" s="6" t="s">
        <v>9318</v>
      </c>
      <c r="I2502" s="7" t="s">
        <v>9586</v>
      </c>
      <c r="J2502" s="7" t="s">
        <v>9685</v>
      </c>
      <c r="K2502" s="7" t="s">
        <v>9321</v>
      </c>
      <c r="L2502" s="7" t="s">
        <v>9588</v>
      </c>
      <c r="M2502" s="7" t="s">
        <v>9686</v>
      </c>
      <c r="N2502" s="7" t="s">
        <v>152</v>
      </c>
      <c r="O2502" s="15" t="s">
        <v>9687</v>
      </c>
      <c r="P2502" s="16"/>
      <c r="Q2502" s="7" t="s">
        <v>9688</v>
      </c>
      <c r="R2502" s="7" t="s">
        <v>23</v>
      </c>
      <c r="S2502" s="7" t="s">
        <v>24</v>
      </c>
      <c r="T2502" s="7" t="s">
        <v>23</v>
      </c>
    </row>
    <row r="2503" spans="1:20" ht="30" customHeight="1">
      <c r="A2503" t="str">
        <f>VLOOKUP(J2503,[1]reportExcel!$C$6:$M$8021,4,FALSE)</f>
        <v>LA UNION</v>
      </c>
      <c r="B2503" t="str">
        <f>VLOOKUP(J2503,[1]reportExcel!$C$6:$M$8021,6,FALSE)</f>
        <v>-73,7539022257459</v>
      </c>
      <c r="C2503" t="str">
        <f>VLOOKUP(J2503,[1]reportExcel!$C$6:$M$8021,8,FALSE)</f>
        <v>9,2186489770929</v>
      </c>
      <c r="D2503" t="str">
        <f t="shared" si="78"/>
        <v>-73,836059393</v>
      </c>
      <c r="E2503" t="str">
        <f t="shared" ref="E2503:E2566" si="79">IF(AND(Q2503="0,",NOT(ISNA(C2503))),C2503,Q2503)</f>
        <v>9,41092028</v>
      </c>
      <c r="H2503" s="6" t="s">
        <v>9318</v>
      </c>
      <c r="I2503" s="7" t="s">
        <v>9586</v>
      </c>
      <c r="J2503" s="7" t="s">
        <v>9689</v>
      </c>
      <c r="K2503" s="7" t="s">
        <v>9321</v>
      </c>
      <c r="L2503" s="7" t="s">
        <v>9588</v>
      </c>
      <c r="M2503" s="7" t="s">
        <v>4760</v>
      </c>
      <c r="N2503" s="7" t="s">
        <v>152</v>
      </c>
      <c r="O2503" s="15" t="s">
        <v>9690</v>
      </c>
      <c r="P2503" s="16"/>
      <c r="Q2503" s="7" t="s">
        <v>9691</v>
      </c>
      <c r="R2503" s="7" t="s">
        <v>23</v>
      </c>
      <c r="S2503" s="7" t="s">
        <v>24</v>
      </c>
      <c r="T2503" s="7" t="s">
        <v>23</v>
      </c>
    </row>
    <row r="2504" spans="1:20" ht="30" customHeight="1">
      <c r="A2504" t="str">
        <f>VLOOKUP(J2504,[1]reportExcel!$C$6:$M$8021,4,FALSE)</f>
        <v>MATA DE GUILLIN</v>
      </c>
      <c r="B2504" t="str">
        <f>VLOOKUP(J2504,[1]reportExcel!$C$6:$M$8021,6,FALSE)</f>
        <v>-73,7539022257459</v>
      </c>
      <c r="C2504" t="str">
        <f>VLOOKUP(J2504,[1]reportExcel!$C$6:$M$8021,8,FALSE)</f>
        <v>9,2186489770929</v>
      </c>
      <c r="D2504" t="str">
        <f t="shared" si="78"/>
        <v>-73,694272604</v>
      </c>
      <c r="E2504" t="str">
        <f t="shared" si="79"/>
        <v>9,124742275</v>
      </c>
      <c r="H2504" s="6" t="s">
        <v>9318</v>
      </c>
      <c r="I2504" s="7" t="s">
        <v>9586</v>
      </c>
      <c r="J2504" s="7" t="s">
        <v>9692</v>
      </c>
      <c r="K2504" s="7" t="s">
        <v>9321</v>
      </c>
      <c r="L2504" s="7" t="s">
        <v>9588</v>
      </c>
      <c r="M2504" s="7" t="s">
        <v>9693</v>
      </c>
      <c r="N2504" s="7" t="s">
        <v>152</v>
      </c>
      <c r="O2504" s="15" t="s">
        <v>9694</v>
      </c>
      <c r="P2504" s="16"/>
      <c r="Q2504" s="7" t="s">
        <v>9695</v>
      </c>
      <c r="R2504" s="7" t="s">
        <v>23</v>
      </c>
      <c r="S2504" s="7" t="s">
        <v>24</v>
      </c>
      <c r="T2504" s="7" t="s">
        <v>23</v>
      </c>
    </row>
    <row r="2505" spans="1:20" ht="30" customHeight="1">
      <c r="A2505" t="str">
        <f>VLOOKUP(J2505,[1]reportExcel!$C$6:$M$8021,4,FALSE)</f>
        <v>NUEVA VICTORIA</v>
      </c>
      <c r="B2505" t="str">
        <f>VLOOKUP(J2505,[1]reportExcel!$C$6:$M$8021,6,FALSE)</f>
        <v>-73,7539022257459</v>
      </c>
      <c r="C2505" t="str">
        <f>VLOOKUP(J2505,[1]reportExcel!$C$6:$M$8021,8,FALSE)</f>
        <v>9,2186489770929</v>
      </c>
      <c r="D2505" t="str">
        <f t="shared" si="78"/>
        <v>-73,8363151049</v>
      </c>
      <c r="E2505" t="str">
        <f t="shared" si="79"/>
        <v>9,33271017917</v>
      </c>
      <c r="H2505" s="6" t="s">
        <v>9318</v>
      </c>
      <c r="I2505" s="7" t="s">
        <v>9586</v>
      </c>
      <c r="J2505" s="7" t="s">
        <v>9696</v>
      </c>
      <c r="K2505" s="7" t="s">
        <v>9321</v>
      </c>
      <c r="L2505" s="7" t="s">
        <v>9588</v>
      </c>
      <c r="M2505" s="7" t="s">
        <v>9697</v>
      </c>
      <c r="N2505" s="7" t="s">
        <v>152</v>
      </c>
      <c r="O2505" s="15" t="s">
        <v>9698</v>
      </c>
      <c r="P2505" s="16"/>
      <c r="Q2505" s="7" t="s">
        <v>9699</v>
      </c>
      <c r="R2505" s="7" t="s">
        <v>23</v>
      </c>
      <c r="S2505" s="7" t="s">
        <v>24</v>
      </c>
      <c r="T2505" s="7" t="s">
        <v>23</v>
      </c>
    </row>
    <row r="2506" spans="1:20" ht="30" customHeight="1">
      <c r="A2506" t="str">
        <f>VLOOKUP(J2506,[1]reportExcel!$C$6:$M$8021,4,FALSE)</f>
        <v>PAJARITO</v>
      </c>
      <c r="B2506" t="str">
        <f>VLOOKUP(J2506,[1]reportExcel!$C$6:$M$8021,6,FALSE)</f>
        <v>-73,7539022257459</v>
      </c>
      <c r="C2506" t="str">
        <f>VLOOKUP(J2506,[1]reportExcel!$C$6:$M$8021,8,FALSE)</f>
        <v>9,2186489770929</v>
      </c>
      <c r="D2506" t="str">
        <f t="shared" si="78"/>
        <v>-73,8177468373</v>
      </c>
      <c r="E2506" t="str">
        <f t="shared" si="79"/>
        <v>9,41310569938</v>
      </c>
      <c r="H2506" s="6" t="s">
        <v>9318</v>
      </c>
      <c r="I2506" s="7" t="s">
        <v>9586</v>
      </c>
      <c r="J2506" s="7" t="s">
        <v>9700</v>
      </c>
      <c r="K2506" s="7" t="s">
        <v>9321</v>
      </c>
      <c r="L2506" s="7" t="s">
        <v>9588</v>
      </c>
      <c r="M2506" s="7" t="s">
        <v>5935</v>
      </c>
      <c r="N2506" s="7" t="s">
        <v>152</v>
      </c>
      <c r="O2506" s="15" t="s">
        <v>9701</v>
      </c>
      <c r="P2506" s="16"/>
      <c r="Q2506" s="7" t="s">
        <v>9702</v>
      </c>
      <c r="R2506" s="7" t="s">
        <v>23</v>
      </c>
      <c r="S2506" s="7" t="s">
        <v>24</v>
      </c>
      <c r="T2506" s="7" t="s">
        <v>23</v>
      </c>
    </row>
    <row r="2507" spans="1:20" ht="30" customHeight="1">
      <c r="A2507" t="str">
        <f>VLOOKUP(J2507,[1]reportExcel!$C$6:$M$8021,4,FALSE)</f>
        <v>CHIRIGUANÁ</v>
      </c>
      <c r="B2507" t="str">
        <f>VLOOKUP(J2507,[1]reportExcel!$C$6:$M$8021,6,FALSE)</f>
        <v>-73,6009132147</v>
      </c>
      <c r="C2507" t="str">
        <f>VLOOKUP(J2507,[1]reportExcel!$C$6:$M$8021,8,FALSE)</f>
        <v>9,36137942001</v>
      </c>
      <c r="D2507" t="str">
        <f t="shared" si="78"/>
        <v>-73,600147529</v>
      </c>
      <c r="E2507" t="str">
        <f t="shared" si="79"/>
        <v>9,36118941734</v>
      </c>
      <c r="H2507" s="6" t="s">
        <v>9318</v>
      </c>
      <c r="I2507" s="7" t="s">
        <v>9703</v>
      </c>
      <c r="J2507" s="7" t="s">
        <v>9704</v>
      </c>
      <c r="K2507" s="7" t="s">
        <v>9321</v>
      </c>
      <c r="L2507" s="7" t="s">
        <v>9705</v>
      </c>
      <c r="M2507" s="7" t="s">
        <v>9705</v>
      </c>
      <c r="N2507" s="7" t="s">
        <v>20</v>
      </c>
      <c r="O2507" s="15" t="s">
        <v>9706</v>
      </c>
      <c r="P2507" s="16"/>
      <c r="Q2507" s="7" t="s">
        <v>9707</v>
      </c>
      <c r="R2507" s="7" t="s">
        <v>23</v>
      </c>
      <c r="S2507" s="7" t="s">
        <v>24</v>
      </c>
      <c r="T2507" s="7" t="s">
        <v>23</v>
      </c>
    </row>
    <row r="2508" spans="1:20" ht="30" customHeight="1">
      <c r="A2508" t="str">
        <f>VLOOKUP(J2508,[1]reportExcel!$C$6:$M$8021,4,FALSE)</f>
        <v>POPONTE</v>
      </c>
      <c r="B2508" t="str">
        <f>VLOOKUP(J2508,[1]reportExcel!$C$6:$M$8021,6,FALSE)</f>
        <v>-73,4119529078</v>
      </c>
      <c r="C2508" t="str">
        <f>VLOOKUP(J2508,[1]reportExcel!$C$6:$M$8021,8,FALSE)</f>
        <v>9,42433296815</v>
      </c>
      <c r="D2508" t="str">
        <f t="shared" si="78"/>
        <v>-73,4116310494</v>
      </c>
      <c r="E2508" t="str">
        <f t="shared" si="79"/>
        <v>9,42342550502</v>
      </c>
      <c r="H2508" s="6" t="s">
        <v>9318</v>
      </c>
      <c r="I2508" s="7" t="s">
        <v>9703</v>
      </c>
      <c r="J2508" s="7" t="s">
        <v>9708</v>
      </c>
      <c r="K2508" s="7" t="s">
        <v>9321</v>
      </c>
      <c r="L2508" s="7" t="s">
        <v>9705</v>
      </c>
      <c r="M2508" s="7" t="s">
        <v>9709</v>
      </c>
      <c r="N2508" s="7" t="s">
        <v>28</v>
      </c>
      <c r="O2508" s="15" t="s">
        <v>9710</v>
      </c>
      <c r="P2508" s="16"/>
      <c r="Q2508" s="7" t="s">
        <v>9711</v>
      </c>
      <c r="R2508" s="7" t="s">
        <v>23</v>
      </c>
      <c r="S2508" s="7" t="s">
        <v>24</v>
      </c>
      <c r="T2508" s="7" t="s">
        <v>23</v>
      </c>
    </row>
    <row r="2509" spans="1:20" ht="30" customHeight="1">
      <c r="A2509" t="str">
        <f>VLOOKUP(J2509,[1]reportExcel!$C$6:$M$8021,4,FALSE)</f>
        <v>RINCÓN HONDO</v>
      </c>
      <c r="B2509" t="str">
        <f>VLOOKUP(J2509,[1]reportExcel!$C$6:$M$8021,6,FALSE)</f>
        <v>-73,4882726878</v>
      </c>
      <c r="C2509" t="str">
        <f>VLOOKUP(J2509,[1]reportExcel!$C$6:$M$8021,8,FALSE)</f>
        <v>9,39540376303</v>
      </c>
      <c r="D2509" t="str">
        <f t="shared" si="78"/>
        <v>-73,4894649063</v>
      </c>
      <c r="E2509" t="str">
        <f t="shared" si="79"/>
        <v>9,39521877642</v>
      </c>
      <c r="H2509" s="6" t="s">
        <v>9318</v>
      </c>
      <c r="I2509" s="7" t="s">
        <v>9703</v>
      </c>
      <c r="J2509" s="7" t="s">
        <v>9712</v>
      </c>
      <c r="K2509" s="7" t="s">
        <v>9321</v>
      </c>
      <c r="L2509" s="7" t="s">
        <v>9705</v>
      </c>
      <c r="M2509" s="7" t="s">
        <v>9713</v>
      </c>
      <c r="N2509" s="7" t="s">
        <v>28</v>
      </c>
      <c r="O2509" s="15" t="s">
        <v>9714</v>
      </c>
      <c r="P2509" s="16"/>
      <c r="Q2509" s="7" t="s">
        <v>9715</v>
      </c>
      <c r="R2509" s="7" t="s">
        <v>23</v>
      </c>
      <c r="S2509" s="7" t="s">
        <v>24</v>
      </c>
      <c r="T2509" s="7" t="s">
        <v>23</v>
      </c>
    </row>
    <row r="2510" spans="1:20" ht="30" customHeight="1">
      <c r="A2510" t="str">
        <f>VLOOKUP(J2510,[1]reportExcel!$C$6:$M$8021,4,FALSE)</f>
        <v>LA AURORA</v>
      </c>
      <c r="B2510" t="str">
        <f>VLOOKUP(J2510,[1]reportExcel!$C$6:$M$8021,6,FALSE)</f>
        <v>-73,5579229113</v>
      </c>
      <c r="C2510" t="str">
        <f>VLOOKUP(J2510,[1]reportExcel!$C$6:$M$8021,8,FALSE)</f>
        <v>9,46635297163</v>
      </c>
      <c r="D2510" t="str">
        <f t="shared" si="78"/>
        <v>-73,5545212806</v>
      </c>
      <c r="E2510" t="str">
        <f t="shared" si="79"/>
        <v>9,4656214311</v>
      </c>
      <c r="H2510" s="6" t="s">
        <v>9318</v>
      </c>
      <c r="I2510" s="7" t="s">
        <v>9703</v>
      </c>
      <c r="J2510" s="7" t="s">
        <v>9716</v>
      </c>
      <c r="K2510" s="7" t="s">
        <v>9321</v>
      </c>
      <c r="L2510" s="7" t="s">
        <v>9705</v>
      </c>
      <c r="M2510" s="7" t="s">
        <v>6540</v>
      </c>
      <c r="N2510" s="7" t="s">
        <v>28</v>
      </c>
      <c r="O2510" s="15" t="s">
        <v>9717</v>
      </c>
      <c r="P2510" s="16"/>
      <c r="Q2510" s="7" t="s">
        <v>9718</v>
      </c>
      <c r="R2510" s="7" t="s">
        <v>23</v>
      </c>
      <c r="S2510" s="7" t="s">
        <v>24</v>
      </c>
      <c r="T2510" s="7" t="s">
        <v>23</v>
      </c>
    </row>
    <row r="2511" spans="1:20" ht="30" customHeight="1">
      <c r="A2511" t="str">
        <f>VLOOKUP(J2511,[1]reportExcel!$C$6:$M$8021,4,FALSE)</f>
        <v>ESTACIÓN CHIRIGUANÁ</v>
      </c>
      <c r="B2511" t="str">
        <f>VLOOKUP(J2511,[1]reportExcel!$C$6:$M$8021,6,FALSE)</f>
        <v>-73,5663458914</v>
      </c>
      <c r="C2511" t="str">
        <f>VLOOKUP(J2511,[1]reportExcel!$C$6:$M$8021,8,FALSE)</f>
        <v>9,3641150169</v>
      </c>
      <c r="D2511" t="str">
        <f t="shared" si="78"/>
        <v>-73,5653005613</v>
      </c>
      <c r="E2511" t="str">
        <f t="shared" si="79"/>
        <v>9,36513600216</v>
      </c>
      <c r="H2511" s="6" t="s">
        <v>9318</v>
      </c>
      <c r="I2511" s="7" t="s">
        <v>9703</v>
      </c>
      <c r="J2511" s="7" t="s">
        <v>9719</v>
      </c>
      <c r="K2511" s="7" t="s">
        <v>9321</v>
      </c>
      <c r="L2511" s="7" t="s">
        <v>9705</v>
      </c>
      <c r="M2511" s="7" t="s">
        <v>9720</v>
      </c>
      <c r="N2511" s="7" t="s">
        <v>152</v>
      </c>
      <c r="O2511" s="15" t="s">
        <v>9721</v>
      </c>
      <c r="P2511" s="16"/>
      <c r="Q2511" s="7" t="s">
        <v>9722</v>
      </c>
      <c r="R2511" s="7" t="s">
        <v>23</v>
      </c>
      <c r="S2511" s="7" t="s">
        <v>24</v>
      </c>
      <c r="T2511" s="7" t="s">
        <v>23</v>
      </c>
    </row>
    <row r="2512" spans="1:20" ht="30" customHeight="1">
      <c r="A2512" t="str">
        <f>VLOOKUP(J2512,[1]reportExcel!$C$6:$M$8021,4,FALSE)</f>
        <v>LA SIERRA</v>
      </c>
      <c r="B2512" t="str">
        <f>VLOOKUP(J2512,[1]reportExcel!$C$6:$M$8021,6,FALSE)</f>
        <v>-73,5194690864</v>
      </c>
      <c r="C2512" t="str">
        <f>VLOOKUP(J2512,[1]reportExcel!$C$6:$M$8021,8,FALSE)</f>
        <v>9,37058184647</v>
      </c>
      <c r="D2512" t="str">
        <f t="shared" si="78"/>
        <v>-73,5234034549</v>
      </c>
      <c r="E2512" t="str">
        <f t="shared" si="79"/>
        <v>9,37085279689</v>
      </c>
      <c r="H2512" s="6" t="s">
        <v>9318</v>
      </c>
      <c r="I2512" s="7" t="s">
        <v>9703</v>
      </c>
      <c r="J2512" s="7" t="s">
        <v>9723</v>
      </c>
      <c r="K2512" s="7" t="s">
        <v>9321</v>
      </c>
      <c r="L2512" s="7" t="s">
        <v>9705</v>
      </c>
      <c r="M2512" s="7" t="s">
        <v>1954</v>
      </c>
      <c r="N2512" s="7" t="s">
        <v>28</v>
      </c>
      <c r="O2512" s="15" t="s">
        <v>9724</v>
      </c>
      <c r="P2512" s="16"/>
      <c r="Q2512" s="7" t="s">
        <v>9725</v>
      </c>
      <c r="R2512" s="7" t="s">
        <v>23</v>
      </c>
      <c r="S2512" s="7" t="s">
        <v>24</v>
      </c>
      <c r="T2512" s="7" t="s">
        <v>23</v>
      </c>
    </row>
    <row r="2513" spans="1:20" ht="30" customHeight="1">
      <c r="A2513" t="str">
        <f>VLOOKUP(J2513,[1]reportExcel!$C$6:$M$8021,4,FALSE)</f>
        <v>AGUA FRÍA</v>
      </c>
      <c r="B2513" t="str">
        <f>VLOOKUP(J2513,[1]reportExcel!$C$6:$M$8021,6,FALSE)</f>
        <v>-73,5853160664</v>
      </c>
      <c r="C2513" t="str">
        <f>VLOOKUP(J2513,[1]reportExcel!$C$6:$M$8021,8,FALSE)</f>
        <v>9,4568703651</v>
      </c>
      <c r="D2513" t="str">
        <f t="shared" si="78"/>
        <v>-73,5866965845</v>
      </c>
      <c r="E2513" t="str">
        <f t="shared" si="79"/>
        <v>9,45649388852</v>
      </c>
      <c r="H2513" s="6" t="s">
        <v>9318</v>
      </c>
      <c r="I2513" s="7" t="s">
        <v>9703</v>
      </c>
      <c r="J2513" s="7" t="s">
        <v>9726</v>
      </c>
      <c r="K2513" s="7" t="s">
        <v>9321</v>
      </c>
      <c r="L2513" s="7" t="s">
        <v>9705</v>
      </c>
      <c r="M2513" s="7" t="s">
        <v>9727</v>
      </c>
      <c r="N2513" s="7" t="s">
        <v>152</v>
      </c>
      <c r="O2513" s="15" t="s">
        <v>9728</v>
      </c>
      <c r="P2513" s="16"/>
      <c r="Q2513" s="7" t="s">
        <v>9729</v>
      </c>
      <c r="R2513" s="7" t="s">
        <v>23</v>
      </c>
      <c r="S2513" s="7" t="s">
        <v>24</v>
      </c>
      <c r="T2513" s="7" t="s">
        <v>23</v>
      </c>
    </row>
    <row r="2514" spans="1:20" ht="30" customHeight="1">
      <c r="A2514" t="str">
        <f>VLOOKUP(J2514,[1]reportExcel!$C$6:$M$8021,4,FALSE)</f>
        <v>EL CRUCE DE LA SIERRA</v>
      </c>
      <c r="B2514" t="str">
        <f>VLOOKUP(J2514,[1]reportExcel!$C$6:$M$8021,6,FALSE)</f>
        <v>-73,534972302</v>
      </c>
      <c r="C2514" t="str">
        <f>VLOOKUP(J2514,[1]reportExcel!$C$6:$M$8021,8,FALSE)</f>
        <v>9,37030708559</v>
      </c>
      <c r="D2514" t="str">
        <f t="shared" si="78"/>
        <v>-73,5331810549</v>
      </c>
      <c r="E2514" t="str">
        <f t="shared" si="79"/>
        <v>9,37094489232</v>
      </c>
      <c r="H2514" s="6" t="s">
        <v>9318</v>
      </c>
      <c r="I2514" s="7" t="s">
        <v>9703</v>
      </c>
      <c r="J2514" s="7" t="s">
        <v>9730</v>
      </c>
      <c r="K2514" s="7" t="s">
        <v>9321</v>
      </c>
      <c r="L2514" s="7" t="s">
        <v>9705</v>
      </c>
      <c r="M2514" s="7" t="s">
        <v>9731</v>
      </c>
      <c r="N2514" s="7" t="s">
        <v>152</v>
      </c>
      <c r="O2514" s="15" t="s">
        <v>9732</v>
      </c>
      <c r="P2514" s="16"/>
      <c r="Q2514" s="7" t="s">
        <v>9733</v>
      </c>
      <c r="R2514" s="7" t="s">
        <v>23</v>
      </c>
      <c r="S2514" s="7" t="s">
        <v>24</v>
      </c>
      <c r="T2514" s="7" t="s">
        <v>23</v>
      </c>
    </row>
    <row r="2515" spans="1:20" ht="30" customHeight="1">
      <c r="A2515" t="str">
        <f>VLOOKUP(J2515,[1]reportExcel!$C$6:$M$8021,4,FALSE)</f>
        <v>ARENAS BLANCAS</v>
      </c>
      <c r="B2515" t="str">
        <f>VLOOKUP(J2515,[1]reportExcel!$C$6:$M$8021,6,FALSE)</f>
        <v>-73,4522282433</v>
      </c>
      <c r="C2515" t="str">
        <f>VLOOKUP(J2515,[1]reportExcel!$C$6:$M$8021,8,FALSE)</f>
        <v>9,46835877412</v>
      </c>
      <c r="D2515" t="str">
        <f t="shared" si="78"/>
        <v>-73,4497517686</v>
      </c>
      <c r="E2515" t="str">
        <f t="shared" si="79"/>
        <v>9,47041069019</v>
      </c>
      <c r="H2515" s="6" t="s">
        <v>9318</v>
      </c>
      <c r="I2515" s="7" t="s">
        <v>9703</v>
      </c>
      <c r="J2515" s="7" t="s">
        <v>9734</v>
      </c>
      <c r="K2515" s="7" t="s">
        <v>9321</v>
      </c>
      <c r="L2515" s="7" t="s">
        <v>9705</v>
      </c>
      <c r="M2515" s="7" t="s">
        <v>9735</v>
      </c>
      <c r="N2515" s="7" t="s">
        <v>28</v>
      </c>
      <c r="O2515" s="15" t="s">
        <v>9736</v>
      </c>
      <c r="P2515" s="16"/>
      <c r="Q2515" s="7" t="s">
        <v>9737</v>
      </c>
      <c r="R2515" s="7" t="s">
        <v>23</v>
      </c>
      <c r="S2515" s="7" t="s">
        <v>24</v>
      </c>
      <c r="T2515" s="7" t="s">
        <v>23</v>
      </c>
    </row>
    <row r="2516" spans="1:20" ht="30" customHeight="1">
      <c r="A2516" t="str">
        <f>VLOOKUP(J2516,[1]reportExcel!$C$6:$M$8021,4,FALSE)</f>
        <v>CERRAJONES</v>
      </c>
      <c r="B2516" t="str">
        <f>VLOOKUP(J2516,[1]reportExcel!$C$6:$M$8021,6,FALSE)</f>
        <v>-73,5480743756</v>
      </c>
      <c r="C2516" t="str">
        <f>VLOOKUP(J2516,[1]reportExcel!$C$6:$M$8021,8,FALSE)</f>
        <v>9,42588226395</v>
      </c>
      <c r="D2516" t="str">
        <f t="shared" si="78"/>
        <v>-73,5655694984</v>
      </c>
      <c r="E2516" t="str">
        <f t="shared" si="79"/>
        <v>9,48714525014</v>
      </c>
      <c r="H2516" s="6" t="s">
        <v>9318</v>
      </c>
      <c r="I2516" s="7" t="s">
        <v>9703</v>
      </c>
      <c r="J2516" s="7" t="s">
        <v>9738</v>
      </c>
      <c r="K2516" s="7" t="s">
        <v>9321</v>
      </c>
      <c r="L2516" s="7" t="s">
        <v>9705</v>
      </c>
      <c r="M2516" s="7" t="s">
        <v>9739</v>
      </c>
      <c r="N2516" s="7" t="s">
        <v>45</v>
      </c>
      <c r="O2516" s="15" t="s">
        <v>9740</v>
      </c>
      <c r="P2516" s="16"/>
      <c r="Q2516" s="7" t="s">
        <v>9741</v>
      </c>
      <c r="R2516" s="7" t="s">
        <v>23</v>
      </c>
      <c r="S2516" s="7" t="s">
        <v>24</v>
      </c>
      <c r="T2516" s="7" t="s">
        <v>23</v>
      </c>
    </row>
    <row r="2517" spans="1:20" ht="30" customHeight="1">
      <c r="A2517" t="str">
        <f>VLOOKUP(J2517,[1]reportExcel!$C$6:$M$8021,4,FALSE)</f>
        <v>CURUMANÍ</v>
      </c>
      <c r="B2517" t="str">
        <f>VLOOKUP(J2517,[1]reportExcel!$C$6:$M$8021,6,FALSE)</f>
        <v>-73,5413642738</v>
      </c>
      <c r="C2517" t="str">
        <f>VLOOKUP(J2517,[1]reportExcel!$C$6:$M$8021,8,FALSE)</f>
        <v>9,2003397841</v>
      </c>
      <c r="D2517" t="str">
        <f t="shared" si="78"/>
        <v>-73,5409854392</v>
      </c>
      <c r="E2517" t="str">
        <f t="shared" si="79"/>
        <v>9,20181049336</v>
      </c>
      <c r="H2517" s="6" t="s">
        <v>9318</v>
      </c>
      <c r="I2517" s="7" t="s">
        <v>9742</v>
      </c>
      <c r="J2517" s="7" t="s">
        <v>9743</v>
      </c>
      <c r="K2517" s="7" t="s">
        <v>9321</v>
      </c>
      <c r="L2517" s="7" t="s">
        <v>9744</v>
      </c>
      <c r="M2517" s="7" t="s">
        <v>9744</v>
      </c>
      <c r="N2517" s="7" t="s">
        <v>20</v>
      </c>
      <c r="O2517" s="15" t="s">
        <v>9745</v>
      </c>
      <c r="P2517" s="16"/>
      <c r="Q2517" s="7" t="s">
        <v>9746</v>
      </c>
      <c r="R2517" s="7" t="s">
        <v>23</v>
      </c>
      <c r="S2517" s="7" t="s">
        <v>24</v>
      </c>
      <c r="T2517" s="7" t="s">
        <v>23</v>
      </c>
    </row>
    <row r="2518" spans="1:20" ht="30" customHeight="1">
      <c r="A2518" t="str">
        <f>VLOOKUP(J2518,[1]reportExcel!$C$6:$M$8021,4,FALSE)</f>
        <v>SABANAGRANDE</v>
      </c>
      <c r="B2518" t="str">
        <f>VLOOKUP(J2518,[1]reportExcel!$C$6:$M$8021,6,FALSE)</f>
        <v>-73,6119086586</v>
      </c>
      <c r="C2518" t="str">
        <f>VLOOKUP(J2518,[1]reportExcel!$C$6:$M$8021,8,FALSE)</f>
        <v>9,19954207852</v>
      </c>
      <c r="D2518" t="str">
        <f t="shared" si="78"/>
        <v>-73,6107972489</v>
      </c>
      <c r="E2518" t="str">
        <f t="shared" si="79"/>
        <v>9,1995593754</v>
      </c>
      <c r="H2518" s="6" t="s">
        <v>9318</v>
      </c>
      <c r="I2518" s="7" t="s">
        <v>9742</v>
      </c>
      <c r="J2518" s="7" t="s">
        <v>9747</v>
      </c>
      <c r="K2518" s="7" t="s">
        <v>9321</v>
      </c>
      <c r="L2518" s="7" t="s">
        <v>9744</v>
      </c>
      <c r="M2518" s="7" t="s">
        <v>3374</v>
      </c>
      <c r="N2518" s="7" t="s">
        <v>28</v>
      </c>
      <c r="O2518" s="15" t="s">
        <v>9748</v>
      </c>
      <c r="P2518" s="16"/>
      <c r="Q2518" s="7" t="s">
        <v>9749</v>
      </c>
      <c r="R2518" s="7" t="s">
        <v>23</v>
      </c>
      <c r="S2518" s="7" t="s">
        <v>24</v>
      </c>
      <c r="T2518" s="7" t="s">
        <v>23</v>
      </c>
    </row>
    <row r="2519" spans="1:20" ht="30" customHeight="1">
      <c r="A2519" t="str">
        <f>VLOOKUP(J2519,[1]reportExcel!$C$6:$M$8021,4,FALSE)</f>
        <v>SAN ROQUE</v>
      </c>
      <c r="B2519" t="str">
        <f>VLOOKUP(J2519,[1]reportExcel!$C$6:$M$8021,6,FALSE)</f>
        <v>-73,5142673879</v>
      </c>
      <c r="C2519" t="str">
        <f>VLOOKUP(J2519,[1]reportExcel!$C$6:$M$8021,8,FALSE)</f>
        <v>9,29043951745</v>
      </c>
      <c r="D2519" t="str">
        <f t="shared" si="78"/>
        <v>-73,5152173704</v>
      </c>
      <c r="E2519" t="str">
        <f t="shared" si="79"/>
        <v>9,28999750275</v>
      </c>
      <c r="H2519" s="6" t="s">
        <v>9318</v>
      </c>
      <c r="I2519" s="7" t="s">
        <v>9742</v>
      </c>
      <c r="J2519" s="7" t="s">
        <v>9750</v>
      </c>
      <c r="K2519" s="7" t="s">
        <v>9321</v>
      </c>
      <c r="L2519" s="7" t="s">
        <v>9744</v>
      </c>
      <c r="M2519" s="7" t="s">
        <v>2438</v>
      </c>
      <c r="N2519" s="7" t="s">
        <v>28</v>
      </c>
      <c r="O2519" s="15" t="s">
        <v>9751</v>
      </c>
      <c r="P2519" s="16"/>
      <c r="Q2519" s="7" t="s">
        <v>9752</v>
      </c>
      <c r="R2519" s="7" t="s">
        <v>23</v>
      </c>
      <c r="S2519" s="7" t="s">
        <v>24</v>
      </c>
      <c r="T2519" s="7" t="s">
        <v>23</v>
      </c>
    </row>
    <row r="2520" spans="1:20" ht="30" customHeight="1">
      <c r="A2520" t="str">
        <f>VLOOKUP(J2520,[1]reportExcel!$C$6:$M$8021,4,FALSE)</f>
        <v>SAN SEBASTIÁN</v>
      </c>
      <c r="B2520" t="str">
        <f>VLOOKUP(J2520,[1]reportExcel!$C$6:$M$8021,6,FALSE)</f>
        <v>-73,5621628819</v>
      </c>
      <c r="C2520" t="str">
        <f>VLOOKUP(J2520,[1]reportExcel!$C$6:$M$8021,8,FALSE)</f>
        <v>9,27574083149</v>
      </c>
      <c r="D2520" t="str">
        <f t="shared" si="78"/>
        <v>-73,5398442</v>
      </c>
      <c r="E2520" t="str">
        <f t="shared" si="79"/>
        <v>9,27375072491</v>
      </c>
      <c r="H2520" s="6" t="s">
        <v>9318</v>
      </c>
      <c r="I2520" s="7" t="s">
        <v>9742</v>
      </c>
      <c r="J2520" s="7" t="s">
        <v>9753</v>
      </c>
      <c r="K2520" s="7" t="s">
        <v>9321</v>
      </c>
      <c r="L2520" s="7" t="s">
        <v>9744</v>
      </c>
      <c r="M2520" s="7" t="s">
        <v>8957</v>
      </c>
      <c r="N2520" s="7" t="s">
        <v>28</v>
      </c>
      <c r="O2520" s="15" t="s">
        <v>9754</v>
      </c>
      <c r="P2520" s="16"/>
      <c r="Q2520" s="7" t="s">
        <v>9755</v>
      </c>
      <c r="R2520" s="7" t="s">
        <v>23</v>
      </c>
      <c r="S2520" s="7" t="s">
        <v>24</v>
      </c>
      <c r="T2520" s="7" t="s">
        <v>23</v>
      </c>
    </row>
    <row r="2521" spans="1:20" ht="30" customHeight="1">
      <c r="A2521" t="str">
        <f>VLOOKUP(J2521,[1]reportExcel!$C$6:$M$8021,4,FALSE)</f>
        <v>SANTA ISABEL</v>
      </c>
      <c r="B2521" t="str">
        <f>VLOOKUP(J2521,[1]reportExcel!$C$6:$M$8021,6,FALSE)</f>
        <v>-73,4805324779</v>
      </c>
      <c r="C2521" t="str">
        <f>VLOOKUP(J2521,[1]reportExcel!$C$6:$M$8021,8,FALSE)</f>
        <v>9,332298642</v>
      </c>
      <c r="D2521" t="str">
        <f t="shared" si="78"/>
        <v>-73,4827667894</v>
      </c>
      <c r="E2521" t="str">
        <f t="shared" si="79"/>
        <v>9,33260005006</v>
      </c>
      <c r="H2521" s="6" t="s">
        <v>9318</v>
      </c>
      <c r="I2521" s="7" t="s">
        <v>9742</v>
      </c>
      <c r="J2521" s="7" t="s">
        <v>9756</v>
      </c>
      <c r="K2521" s="7" t="s">
        <v>9321</v>
      </c>
      <c r="L2521" s="7" t="s">
        <v>9744</v>
      </c>
      <c r="M2521" s="7" t="s">
        <v>2022</v>
      </c>
      <c r="N2521" s="7" t="s">
        <v>28</v>
      </c>
      <c r="O2521" s="15" t="s">
        <v>9757</v>
      </c>
      <c r="P2521" s="16"/>
      <c r="Q2521" s="7" t="s">
        <v>9758</v>
      </c>
      <c r="R2521" s="7" t="s">
        <v>23</v>
      </c>
      <c r="S2521" s="7" t="s">
        <v>24</v>
      </c>
      <c r="T2521" s="7" t="s">
        <v>23</v>
      </c>
    </row>
    <row r="2522" spans="1:20" ht="30" customHeight="1">
      <c r="A2522" t="str">
        <f>VLOOKUP(J2522,[1]reportExcel!$C$6:$M$8021,4,FALSE)</f>
        <v>CHAMPÁN</v>
      </c>
      <c r="B2522" t="str">
        <f>VLOOKUP(J2522,[1]reportExcel!$C$6:$M$8021,6,FALSE)</f>
        <v>-73,6443617024</v>
      </c>
      <c r="C2522" t="str">
        <f>VLOOKUP(J2522,[1]reportExcel!$C$6:$M$8021,8,FALSE)</f>
        <v>9,1917245367</v>
      </c>
      <c r="D2522" t="str">
        <f t="shared" ref="D2522:D2585" si="80">IF(AND(O2522="0,",NOT(ISNA(B2522))),B2522,O2522)</f>
        <v>-73,6402090337</v>
      </c>
      <c r="E2522" t="str">
        <f t="shared" si="79"/>
        <v>9,19197595623</v>
      </c>
      <c r="H2522" s="6" t="s">
        <v>9318</v>
      </c>
      <c r="I2522" s="7" t="s">
        <v>9742</v>
      </c>
      <c r="J2522" s="7" t="s">
        <v>9759</v>
      </c>
      <c r="K2522" s="7" t="s">
        <v>9321</v>
      </c>
      <c r="L2522" s="7" t="s">
        <v>9744</v>
      </c>
      <c r="M2522" s="7" t="s">
        <v>9760</v>
      </c>
      <c r="N2522" s="7" t="s">
        <v>28</v>
      </c>
      <c r="O2522" s="15" t="s">
        <v>9761</v>
      </c>
      <c r="P2522" s="16"/>
      <c r="Q2522" s="7" t="s">
        <v>9762</v>
      </c>
      <c r="R2522" s="7" t="s">
        <v>23</v>
      </c>
      <c r="S2522" s="7" t="s">
        <v>24</v>
      </c>
      <c r="T2522" s="7" t="s">
        <v>23</v>
      </c>
    </row>
    <row r="2523" spans="1:20" ht="30" customHeight="1">
      <c r="A2523" t="str">
        <f>VLOOKUP(J2523,[1]reportExcel!$C$6:$M$8021,4,FALSE)</f>
        <v>GUAIMARAL</v>
      </c>
      <c r="B2523" t="str">
        <f>VLOOKUP(J2523,[1]reportExcel!$C$6:$M$8021,6,FALSE)</f>
        <v>-73,6600516276</v>
      </c>
      <c r="C2523" t="str">
        <f>VLOOKUP(J2523,[1]reportExcel!$C$6:$M$8021,8,FALSE)</f>
        <v>9,22987265734</v>
      </c>
      <c r="D2523" t="str">
        <f t="shared" si="80"/>
        <v>-73,6600876814</v>
      </c>
      <c r="E2523" t="str">
        <f t="shared" si="79"/>
        <v>9,2297577551</v>
      </c>
      <c r="H2523" s="6" t="s">
        <v>9318</v>
      </c>
      <c r="I2523" s="7" t="s">
        <v>9742</v>
      </c>
      <c r="J2523" s="7" t="s">
        <v>9763</v>
      </c>
      <c r="K2523" s="7" t="s">
        <v>9321</v>
      </c>
      <c r="L2523" s="7" t="s">
        <v>9744</v>
      </c>
      <c r="M2523" s="7" t="s">
        <v>3452</v>
      </c>
      <c r="N2523" s="7" t="s">
        <v>28</v>
      </c>
      <c r="O2523" s="15" t="s">
        <v>9764</v>
      </c>
      <c r="P2523" s="16"/>
      <c r="Q2523" s="7" t="s">
        <v>9765</v>
      </c>
      <c r="R2523" s="7" t="s">
        <v>23</v>
      </c>
      <c r="S2523" s="7" t="s">
        <v>24</v>
      </c>
      <c r="T2523" s="7" t="s">
        <v>23</v>
      </c>
    </row>
    <row r="2524" spans="1:20" ht="30" customHeight="1">
      <c r="A2524" t="str">
        <f>VLOOKUP(J2524,[1]reportExcel!$C$6:$M$8021,4,FALSE)</f>
        <v>BARRIO ACOSTA</v>
      </c>
      <c r="B2524" t="str">
        <f>VLOOKUP(J2524,[1]reportExcel!$C$6:$M$8021,6,FALSE)</f>
        <v>-73,4890476735057</v>
      </c>
      <c r="C2524" t="str">
        <f>VLOOKUP(J2524,[1]reportExcel!$C$6:$M$8021,8,FALSE)</f>
        <v>9,2392036950757</v>
      </c>
      <c r="D2524" t="str">
        <f t="shared" si="80"/>
        <v>-73,648524126</v>
      </c>
      <c r="E2524" t="str">
        <f t="shared" si="79"/>
        <v>9,19005690912</v>
      </c>
      <c r="H2524" s="6" t="s">
        <v>9318</v>
      </c>
      <c r="I2524" s="7" t="s">
        <v>9742</v>
      </c>
      <c r="J2524" s="7" t="s">
        <v>9766</v>
      </c>
      <c r="K2524" s="7" t="s">
        <v>9321</v>
      </c>
      <c r="L2524" s="7" t="s">
        <v>9744</v>
      </c>
      <c r="M2524" s="7" t="s">
        <v>9767</v>
      </c>
      <c r="N2524" s="7" t="s">
        <v>152</v>
      </c>
      <c r="O2524" s="15" t="s">
        <v>9768</v>
      </c>
      <c r="P2524" s="16"/>
      <c r="Q2524" s="7" t="s">
        <v>9769</v>
      </c>
      <c r="R2524" s="7" t="s">
        <v>23</v>
      </c>
      <c r="S2524" s="7" t="s">
        <v>24</v>
      </c>
      <c r="T2524" s="7" t="s">
        <v>23</v>
      </c>
    </row>
    <row r="2525" spans="1:20" ht="30" customHeight="1">
      <c r="A2525" t="str">
        <f>VLOOKUP(J2525,[1]reportExcel!$C$6:$M$8021,4,FALSE)</f>
        <v>HOJANCHA</v>
      </c>
      <c r="B2525" t="str">
        <f>VLOOKUP(J2525,[1]reportExcel!$C$6:$M$8021,6,FALSE)</f>
        <v>-73,6646726478</v>
      </c>
      <c r="C2525" t="str">
        <f>VLOOKUP(J2525,[1]reportExcel!$C$6:$M$8021,8,FALSE)</f>
        <v>9,19252187964</v>
      </c>
      <c r="D2525" t="str">
        <f t="shared" si="80"/>
        <v>-73,6537354373</v>
      </c>
      <c r="E2525" t="str">
        <f t="shared" si="79"/>
        <v>9,19008206337</v>
      </c>
      <c r="H2525" s="6" t="s">
        <v>9318</v>
      </c>
      <c r="I2525" s="7" t="s">
        <v>9742</v>
      </c>
      <c r="J2525" s="7" t="s">
        <v>9770</v>
      </c>
      <c r="K2525" s="7" t="s">
        <v>9321</v>
      </c>
      <c r="L2525" s="7" t="s">
        <v>9744</v>
      </c>
      <c r="M2525" s="7" t="s">
        <v>9771</v>
      </c>
      <c r="N2525" s="7" t="s">
        <v>152</v>
      </c>
      <c r="O2525" s="15" t="s">
        <v>9772</v>
      </c>
      <c r="P2525" s="16"/>
      <c r="Q2525" s="7" t="s">
        <v>9773</v>
      </c>
      <c r="R2525" s="7" t="s">
        <v>23</v>
      </c>
      <c r="S2525" s="7" t="s">
        <v>24</v>
      </c>
      <c r="T2525" s="7" t="s">
        <v>23</v>
      </c>
    </row>
    <row r="2526" spans="1:20" ht="30" customHeight="1">
      <c r="A2526" t="str">
        <f>VLOOKUP(J2526,[1]reportExcel!$C$6:$M$8021,4,FALSE)</f>
        <v>EL MAMEY</v>
      </c>
      <c r="B2526" t="str">
        <f>VLOOKUP(J2526,[1]reportExcel!$C$6:$M$8021,6,FALSE)</f>
        <v>-73,4890091055</v>
      </c>
      <c r="C2526" t="str">
        <f>VLOOKUP(J2526,[1]reportExcel!$C$6:$M$8021,8,FALSE)</f>
        <v>9,23917804805</v>
      </c>
      <c r="D2526" t="str">
        <f t="shared" si="80"/>
        <v>-73,617418439</v>
      </c>
      <c r="E2526" t="str">
        <f t="shared" si="79"/>
        <v>9,249133145</v>
      </c>
      <c r="H2526" s="6" t="s">
        <v>9318</v>
      </c>
      <c r="I2526" s="7" t="s">
        <v>9742</v>
      </c>
      <c r="J2526" s="7" t="s">
        <v>9774</v>
      </c>
      <c r="K2526" s="7" t="s">
        <v>9321</v>
      </c>
      <c r="L2526" s="7" t="s">
        <v>9744</v>
      </c>
      <c r="M2526" s="7" t="s">
        <v>9775</v>
      </c>
      <c r="N2526" s="7" t="s">
        <v>28</v>
      </c>
      <c r="O2526" s="15" t="s">
        <v>9776</v>
      </c>
      <c r="P2526" s="16"/>
      <c r="Q2526" s="7" t="s">
        <v>9777</v>
      </c>
      <c r="R2526" s="7" t="s">
        <v>23</v>
      </c>
      <c r="S2526" s="7" t="s">
        <v>24</v>
      </c>
      <c r="T2526" s="7" t="s">
        <v>23</v>
      </c>
    </row>
    <row r="2527" spans="1:20" ht="30" customHeight="1">
      <c r="A2527" t="str">
        <f>VLOOKUP(J2527,[1]reportExcel!$C$6:$M$8021,4,FALSE)</f>
        <v>CHINELA</v>
      </c>
      <c r="B2527" t="str">
        <f>VLOOKUP(J2527,[1]reportExcel!$C$6:$M$8021,6,FALSE)</f>
        <v>-73,4890091055</v>
      </c>
      <c r="C2527" t="str">
        <f>VLOOKUP(J2527,[1]reportExcel!$C$6:$M$8021,8,FALSE)</f>
        <v>9,23917804805</v>
      </c>
      <c r="D2527" t="str">
        <f t="shared" si="80"/>
        <v>-73,6488314811</v>
      </c>
      <c r="E2527" t="str">
        <f t="shared" si="79"/>
        <v>9,17567339747</v>
      </c>
      <c r="H2527" s="6" t="s">
        <v>9318</v>
      </c>
      <c r="I2527" s="7" t="s">
        <v>9742</v>
      </c>
      <c r="J2527" s="7" t="s">
        <v>9778</v>
      </c>
      <c r="K2527" s="7" t="s">
        <v>9321</v>
      </c>
      <c r="L2527" s="7" t="s">
        <v>9744</v>
      </c>
      <c r="M2527" s="7" t="s">
        <v>9779</v>
      </c>
      <c r="N2527" s="7" t="s">
        <v>152</v>
      </c>
      <c r="O2527" s="15" t="s">
        <v>9780</v>
      </c>
      <c r="P2527" s="16"/>
      <c r="Q2527" s="7" t="s">
        <v>9781</v>
      </c>
      <c r="R2527" s="7" t="s">
        <v>23</v>
      </c>
      <c r="S2527" s="7" t="s">
        <v>24</v>
      </c>
      <c r="T2527" s="7" t="s">
        <v>23</v>
      </c>
    </row>
    <row r="2528" spans="1:20" ht="30" customHeight="1">
      <c r="A2528" t="str">
        <f>VLOOKUP(J2528,[1]reportExcel!$C$6:$M$8021,4,FALSE)</f>
        <v>NUEVO HORIZONTE</v>
      </c>
      <c r="B2528" t="str">
        <f>VLOOKUP(J2528,[1]reportExcel!$C$6:$M$8021,6,FALSE)</f>
        <v>-73,4890476735057</v>
      </c>
      <c r="C2528" t="str">
        <f>VLOOKUP(J2528,[1]reportExcel!$C$6:$M$8021,8,FALSE)</f>
        <v>9,2392036950757</v>
      </c>
      <c r="D2528" t="str">
        <f t="shared" si="80"/>
        <v>-73,6514248775</v>
      </c>
      <c r="E2528" t="str">
        <f t="shared" si="79"/>
        <v>9,18880070779</v>
      </c>
      <c r="H2528" s="6" t="s">
        <v>9318</v>
      </c>
      <c r="I2528" s="7" t="s">
        <v>9742</v>
      </c>
      <c r="J2528" s="7" t="s">
        <v>9782</v>
      </c>
      <c r="K2528" s="7" t="s">
        <v>9321</v>
      </c>
      <c r="L2528" s="7" t="s">
        <v>9744</v>
      </c>
      <c r="M2528" s="7" t="s">
        <v>9783</v>
      </c>
      <c r="N2528" s="7" t="s">
        <v>152</v>
      </c>
      <c r="O2528" s="15" t="s">
        <v>9784</v>
      </c>
      <c r="P2528" s="16"/>
      <c r="Q2528" s="7" t="s">
        <v>9785</v>
      </c>
      <c r="R2528" s="7" t="s">
        <v>23</v>
      </c>
      <c r="S2528" s="7" t="s">
        <v>24</v>
      </c>
      <c r="T2528" s="7" t="s">
        <v>23</v>
      </c>
    </row>
    <row r="2529" spans="1:20" ht="30" customHeight="1">
      <c r="A2529" t="str">
        <f>VLOOKUP(J2529,[1]reportExcel!$C$6:$M$8021,4,FALSE)</f>
        <v>EL COPEY</v>
      </c>
      <c r="B2529" t="str">
        <f>VLOOKUP(J2529,[1]reportExcel!$C$6:$M$8021,6,FALSE)</f>
        <v>-73,9613702508</v>
      </c>
      <c r="C2529" t="str">
        <f>VLOOKUP(J2529,[1]reportExcel!$C$6:$M$8021,8,FALSE)</f>
        <v>10,1491321093</v>
      </c>
      <c r="D2529" t="str">
        <f t="shared" si="80"/>
        <v>-73,9627178522</v>
      </c>
      <c r="E2529" t="str">
        <f t="shared" si="79"/>
        <v>10,1495254704</v>
      </c>
      <c r="H2529" s="6" t="s">
        <v>9318</v>
      </c>
      <c r="I2529" s="7" t="s">
        <v>9786</v>
      </c>
      <c r="J2529" s="7" t="s">
        <v>9787</v>
      </c>
      <c r="K2529" s="7" t="s">
        <v>9321</v>
      </c>
      <c r="L2529" s="7" t="s">
        <v>9788</v>
      </c>
      <c r="M2529" s="7" t="s">
        <v>9788</v>
      </c>
      <c r="N2529" s="7" t="s">
        <v>20</v>
      </c>
      <c r="O2529" s="15" t="s">
        <v>9789</v>
      </c>
      <c r="P2529" s="16"/>
      <c r="Q2529" s="7" t="s">
        <v>9790</v>
      </c>
      <c r="R2529" s="7" t="s">
        <v>23</v>
      </c>
      <c r="S2529" s="7" t="s">
        <v>24</v>
      </c>
      <c r="T2529" s="7" t="s">
        <v>23</v>
      </c>
    </row>
    <row r="2530" spans="1:20" ht="30" customHeight="1">
      <c r="A2530" t="str">
        <f>VLOOKUP(J2530,[1]reportExcel!$C$6:$M$8021,4,FALSE)</f>
        <v>CARACOLICITO</v>
      </c>
      <c r="B2530" t="str">
        <f>VLOOKUP(J2530,[1]reportExcel!$C$6:$M$8021,6,FALSE)</f>
        <v>-73,9678509489</v>
      </c>
      <c r="C2530" t="str">
        <f>VLOOKUP(J2530,[1]reportExcel!$C$6:$M$8021,8,FALSE)</f>
        <v>10,1887417253</v>
      </c>
      <c r="D2530" t="str">
        <f t="shared" si="80"/>
        <v>-73,9726420998</v>
      </c>
      <c r="E2530" t="str">
        <f t="shared" si="79"/>
        <v>10,1977120504</v>
      </c>
      <c r="H2530" s="6" t="s">
        <v>9318</v>
      </c>
      <c r="I2530" s="7" t="s">
        <v>9786</v>
      </c>
      <c r="J2530" s="7" t="s">
        <v>9791</v>
      </c>
      <c r="K2530" s="7" t="s">
        <v>9321</v>
      </c>
      <c r="L2530" s="7" t="s">
        <v>9788</v>
      </c>
      <c r="M2530" s="7" t="s">
        <v>9792</v>
      </c>
      <c r="N2530" s="7" t="s">
        <v>28</v>
      </c>
      <c r="O2530" s="15" t="s">
        <v>9793</v>
      </c>
      <c r="P2530" s="16"/>
      <c r="Q2530" s="7" t="s">
        <v>9794</v>
      </c>
      <c r="R2530" s="7" t="s">
        <v>23</v>
      </c>
      <c r="S2530" s="7" t="s">
        <v>24</v>
      </c>
      <c r="T2530" s="7" t="s">
        <v>23</v>
      </c>
    </row>
    <row r="2531" spans="1:20" ht="30" customHeight="1">
      <c r="A2531" t="str">
        <f>VLOOKUP(J2531,[1]reportExcel!$C$6:$M$8021,4,FALSE)</f>
        <v>CHIMILA</v>
      </c>
      <c r="B2531" t="str">
        <f>VLOOKUP(J2531,[1]reportExcel!$C$6:$M$8021,6,FALSE)</f>
        <v>-73,8511987791</v>
      </c>
      <c r="C2531" t="str">
        <f>VLOOKUP(J2531,[1]reportExcel!$C$6:$M$8021,8,FALSE)</f>
        <v>10,3197812072</v>
      </c>
      <c r="D2531" t="str">
        <f t="shared" si="80"/>
        <v>-73,8487762694</v>
      </c>
      <c r="E2531" t="str">
        <f t="shared" si="79"/>
        <v>10,3249943084</v>
      </c>
      <c r="H2531" s="6" t="s">
        <v>9318</v>
      </c>
      <c r="I2531" s="7" t="s">
        <v>9786</v>
      </c>
      <c r="J2531" s="7" t="s">
        <v>9795</v>
      </c>
      <c r="K2531" s="7" t="s">
        <v>9321</v>
      </c>
      <c r="L2531" s="7" t="s">
        <v>9788</v>
      </c>
      <c r="M2531" s="7" t="s">
        <v>9796</v>
      </c>
      <c r="N2531" s="7" t="s">
        <v>28</v>
      </c>
      <c r="O2531" s="15" t="s">
        <v>9797</v>
      </c>
      <c r="P2531" s="16"/>
      <c r="Q2531" s="7" t="s">
        <v>9798</v>
      </c>
      <c r="R2531" s="7" t="s">
        <v>23</v>
      </c>
      <c r="S2531" s="7" t="s">
        <v>24</v>
      </c>
      <c r="T2531" s="7" t="s">
        <v>23</v>
      </c>
    </row>
    <row r="2532" spans="1:20" ht="30" customHeight="1">
      <c r="A2532" t="str">
        <f>VLOOKUP(J2532,[1]reportExcel!$C$6:$M$8021,4,FALSE)</f>
        <v>SAN FRANCISCO DE ASÍS</v>
      </c>
      <c r="B2532" t="str">
        <f>VLOOKUP(J2532,[1]reportExcel!$C$6:$M$8021,6,FALSE)</f>
        <v>-73,8955461349</v>
      </c>
      <c r="C2532" t="str">
        <f>VLOOKUP(J2532,[1]reportExcel!$C$6:$M$8021,8,FALSE)</f>
        <v>10,2862916826</v>
      </c>
      <c r="D2532" t="str">
        <f t="shared" si="80"/>
        <v>-73,8933828242</v>
      </c>
      <c r="E2532" t="str">
        <f t="shared" si="79"/>
        <v>10,2877261878</v>
      </c>
      <c r="H2532" s="6" t="s">
        <v>9318</v>
      </c>
      <c r="I2532" s="7" t="s">
        <v>9786</v>
      </c>
      <c r="J2532" s="7" t="s">
        <v>9799</v>
      </c>
      <c r="K2532" s="7" t="s">
        <v>9321</v>
      </c>
      <c r="L2532" s="7" t="s">
        <v>9788</v>
      </c>
      <c r="M2532" s="7" t="s">
        <v>9800</v>
      </c>
      <c r="N2532" s="7" t="s">
        <v>28</v>
      </c>
      <c r="O2532" s="15" t="s">
        <v>9801</v>
      </c>
      <c r="P2532" s="16"/>
      <c r="Q2532" s="7" t="s">
        <v>9802</v>
      </c>
      <c r="R2532" s="7" t="s">
        <v>23</v>
      </c>
      <c r="S2532" s="7" t="s">
        <v>24</v>
      </c>
      <c r="T2532" s="7" t="s">
        <v>23</v>
      </c>
    </row>
    <row r="2533" spans="1:20" ht="30" customHeight="1">
      <c r="A2533" t="str">
        <f>VLOOKUP(J2533,[1]reportExcel!$C$6:$M$8021,4,FALSE)</f>
        <v>EL PASO</v>
      </c>
      <c r="B2533" t="str">
        <f>VLOOKUP(J2533,[1]reportExcel!$C$6:$M$8021,6,FALSE)</f>
        <v>-73,7464543128</v>
      </c>
      <c r="C2533" t="str">
        <f>VLOOKUP(J2533,[1]reportExcel!$C$6:$M$8021,8,FALSE)</f>
        <v>9,66187835651</v>
      </c>
      <c r="D2533" t="str">
        <f t="shared" si="80"/>
        <v>-73,741788511</v>
      </c>
      <c r="E2533" t="str">
        <f t="shared" si="79"/>
        <v>9,66847095606</v>
      </c>
      <c r="H2533" s="6" t="s">
        <v>9318</v>
      </c>
      <c r="I2533" s="7" t="s">
        <v>9803</v>
      </c>
      <c r="J2533" s="7" t="s">
        <v>9804</v>
      </c>
      <c r="K2533" s="7" t="s">
        <v>9321</v>
      </c>
      <c r="L2533" s="7" t="s">
        <v>9805</v>
      </c>
      <c r="M2533" s="7" t="s">
        <v>9805</v>
      </c>
      <c r="N2533" s="7" t="s">
        <v>20</v>
      </c>
      <c r="O2533" s="15" t="s">
        <v>9806</v>
      </c>
      <c r="P2533" s="16"/>
      <c r="Q2533" s="7" t="s">
        <v>9807</v>
      </c>
      <c r="R2533" s="7" t="s">
        <v>23</v>
      </c>
      <c r="S2533" s="7" t="s">
        <v>24</v>
      </c>
      <c r="T2533" s="7" t="s">
        <v>23</v>
      </c>
    </row>
    <row r="2534" spans="1:20" ht="30" customHeight="1">
      <c r="A2534" t="str">
        <f>VLOOKUP(J2534,[1]reportExcel!$C$6:$M$8021,4,FALSE)</f>
        <v>EL VALLITO</v>
      </c>
      <c r="B2534" t="str">
        <f>VLOOKUP(J2534,[1]reportExcel!$C$6:$M$8021,6,FALSE)</f>
        <v>-73,6494100597</v>
      </c>
      <c r="C2534" t="str">
        <f>VLOOKUP(J2534,[1]reportExcel!$C$6:$M$8021,8,FALSE)</f>
        <v>9,82307781261</v>
      </c>
      <c r="D2534" t="str">
        <f t="shared" si="80"/>
        <v>-73,6496115829</v>
      </c>
      <c r="E2534" t="str">
        <f t="shared" si="79"/>
        <v>9,82369359834</v>
      </c>
      <c r="H2534" s="6" t="s">
        <v>9318</v>
      </c>
      <c r="I2534" s="7" t="s">
        <v>9803</v>
      </c>
      <c r="J2534" s="7" t="s">
        <v>9808</v>
      </c>
      <c r="K2534" s="7" t="s">
        <v>9321</v>
      </c>
      <c r="L2534" s="7" t="s">
        <v>9805</v>
      </c>
      <c r="M2534" s="7" t="s">
        <v>9809</v>
      </c>
      <c r="N2534" s="7" t="s">
        <v>28</v>
      </c>
      <c r="O2534" s="15" t="s">
        <v>9810</v>
      </c>
      <c r="P2534" s="16"/>
      <c r="Q2534" s="7" t="s">
        <v>9811</v>
      </c>
      <c r="R2534" s="7" t="s">
        <v>23</v>
      </c>
      <c r="S2534" s="7" t="s">
        <v>24</v>
      </c>
      <c r="T2534" s="7" t="s">
        <v>23</v>
      </c>
    </row>
    <row r="2535" spans="1:20" ht="30" customHeight="1">
      <c r="A2535" t="str">
        <f>VLOOKUP(J2535,[1]reportExcel!$C$6:$M$8021,4,FALSE)</f>
        <v>LA LOMA</v>
      </c>
      <c r="B2535" t="str">
        <f>VLOOKUP(J2535,[1]reportExcel!$C$6:$M$8021,6,FALSE)</f>
        <v>-73,5993481352</v>
      </c>
      <c r="C2535" t="str">
        <f>VLOOKUP(J2535,[1]reportExcel!$C$6:$M$8021,8,FALSE)</f>
        <v>9,61779139092</v>
      </c>
      <c r="D2535" t="str">
        <f t="shared" si="80"/>
        <v>-73,6006841642</v>
      </c>
      <c r="E2535" t="str">
        <f t="shared" si="79"/>
        <v>9,61837918961</v>
      </c>
      <c r="H2535" s="6" t="s">
        <v>9318</v>
      </c>
      <c r="I2535" s="7" t="s">
        <v>9803</v>
      </c>
      <c r="J2535" s="7" t="s">
        <v>9812</v>
      </c>
      <c r="K2535" s="7" t="s">
        <v>9321</v>
      </c>
      <c r="L2535" s="7" t="s">
        <v>9805</v>
      </c>
      <c r="M2535" s="7" t="s">
        <v>44</v>
      </c>
      <c r="N2535" s="7" t="s">
        <v>28</v>
      </c>
      <c r="O2535" s="15" t="s">
        <v>9813</v>
      </c>
      <c r="P2535" s="16"/>
      <c r="Q2535" s="7" t="s">
        <v>9814</v>
      </c>
      <c r="R2535" s="7" t="s">
        <v>23</v>
      </c>
      <c r="S2535" s="7" t="s">
        <v>24</v>
      </c>
      <c r="T2535" s="7" t="s">
        <v>23</v>
      </c>
    </row>
    <row r="2536" spans="1:20" ht="30" customHeight="1">
      <c r="A2536" t="str">
        <f>VLOOKUP(J2536,[1]reportExcel!$C$6:$M$8021,4,FALSE)</f>
        <v>POTRERILLO</v>
      </c>
      <c r="B2536" t="str">
        <f>VLOOKUP(J2536,[1]reportExcel!$C$6:$M$8021,6,FALSE)</f>
        <v>-73,6622562237</v>
      </c>
      <c r="C2536" t="str">
        <f>VLOOKUP(J2536,[1]reportExcel!$C$6:$M$8021,8,FALSE)</f>
        <v>9,53615446824</v>
      </c>
      <c r="D2536" t="str">
        <f t="shared" si="80"/>
        <v>-73,6653169292</v>
      </c>
      <c r="E2536" t="str">
        <f t="shared" si="79"/>
        <v>9,53713746078</v>
      </c>
      <c r="H2536" s="6" t="s">
        <v>9318</v>
      </c>
      <c r="I2536" s="7" t="s">
        <v>9803</v>
      </c>
      <c r="J2536" s="7" t="s">
        <v>9815</v>
      </c>
      <c r="K2536" s="7" t="s">
        <v>9321</v>
      </c>
      <c r="L2536" s="7" t="s">
        <v>9805</v>
      </c>
      <c r="M2536" s="7" t="s">
        <v>9816</v>
      </c>
      <c r="N2536" s="7" t="s">
        <v>28</v>
      </c>
      <c r="O2536" s="15" t="s">
        <v>9817</v>
      </c>
      <c r="P2536" s="16"/>
      <c r="Q2536" s="7" t="s">
        <v>9818</v>
      </c>
      <c r="R2536" s="7" t="s">
        <v>23</v>
      </c>
      <c r="S2536" s="7" t="s">
        <v>24</v>
      </c>
      <c r="T2536" s="7" t="s">
        <v>23</v>
      </c>
    </row>
    <row r="2537" spans="1:20" ht="30" customHeight="1">
      <c r="A2537" t="str">
        <f>VLOOKUP(J2537,[1]reportExcel!$C$6:$M$8021,4,FALSE)</f>
        <v>CUATRO VIENTOS</v>
      </c>
      <c r="B2537" t="str">
        <f>VLOOKUP(J2537,[1]reportExcel!$C$6:$M$8021,6,FALSE)</f>
        <v>-73,7089419456</v>
      </c>
      <c r="C2537" t="str">
        <f>VLOOKUP(J2537,[1]reportExcel!$C$6:$M$8021,8,FALSE)</f>
        <v>9,74075866648</v>
      </c>
      <c r="D2537" t="str">
        <f t="shared" si="80"/>
        <v>-73,7093898681</v>
      </c>
      <c r="E2537" t="str">
        <f t="shared" si="79"/>
        <v>9,74066965238</v>
      </c>
      <c r="H2537" s="6" t="s">
        <v>9318</v>
      </c>
      <c r="I2537" s="7" t="s">
        <v>9803</v>
      </c>
      <c r="J2537" s="7" t="s">
        <v>9819</v>
      </c>
      <c r="K2537" s="7" t="s">
        <v>9321</v>
      </c>
      <c r="L2537" s="7" t="s">
        <v>9805</v>
      </c>
      <c r="M2537" s="7" t="s">
        <v>9820</v>
      </c>
      <c r="N2537" s="7" t="s">
        <v>28</v>
      </c>
      <c r="O2537" s="15" t="s">
        <v>9821</v>
      </c>
      <c r="P2537" s="16"/>
      <c r="Q2537" s="7" t="s">
        <v>9822</v>
      </c>
      <c r="R2537" s="7" t="s">
        <v>23</v>
      </c>
      <c r="S2537" s="7" t="s">
        <v>24</v>
      </c>
      <c r="T2537" s="7" t="s">
        <v>23</v>
      </c>
    </row>
    <row r="2538" spans="1:20" ht="30" customHeight="1">
      <c r="A2538" t="str">
        <f>VLOOKUP(J2538,[1]reportExcel!$C$6:$M$8021,4,FALSE)</f>
        <v>EL CARMEN</v>
      </c>
      <c r="B2538" t="str">
        <f>VLOOKUP(J2538,[1]reportExcel!$C$6:$M$8021,6,FALSE)</f>
        <v>-73,6888112383</v>
      </c>
      <c r="C2538" t="str">
        <f>VLOOKUP(J2538,[1]reportExcel!$C$6:$M$8021,8,FALSE)</f>
        <v>9,67048896052</v>
      </c>
      <c r="D2538" t="str">
        <f t="shared" si="80"/>
        <v>-73,6915502222</v>
      </c>
      <c r="E2538" t="str">
        <f t="shared" si="79"/>
        <v>9,67049037478</v>
      </c>
      <c r="H2538" s="6" t="s">
        <v>9318</v>
      </c>
      <c r="I2538" s="7" t="s">
        <v>9803</v>
      </c>
      <c r="J2538" s="7" t="s">
        <v>9823</v>
      </c>
      <c r="K2538" s="7" t="s">
        <v>9321</v>
      </c>
      <c r="L2538" s="7" t="s">
        <v>9805</v>
      </c>
      <c r="M2538" s="7" t="s">
        <v>5063</v>
      </c>
      <c r="N2538" s="7" t="s">
        <v>152</v>
      </c>
      <c r="O2538" s="15" t="s">
        <v>9824</v>
      </c>
      <c r="P2538" s="16"/>
      <c r="Q2538" s="7" t="s">
        <v>9825</v>
      </c>
      <c r="R2538" s="7" t="s">
        <v>23</v>
      </c>
      <c r="S2538" s="7" t="s">
        <v>24</v>
      </c>
      <c r="T2538" s="7" t="s">
        <v>23</v>
      </c>
    </row>
    <row r="2539" spans="1:20" ht="30" customHeight="1">
      <c r="A2539" t="str">
        <f>VLOOKUP(J2539,[1]reportExcel!$C$6:$M$8021,4,FALSE)</f>
        <v>PUERTO LAJAS</v>
      </c>
      <c r="B2539" t="str">
        <f>VLOOKUP(J2539,[1]reportExcel!$C$6:$M$8021,6,FALSE)</f>
        <v>-73,6930076665112</v>
      </c>
      <c r="C2539" t="str">
        <f>VLOOKUP(J2539,[1]reportExcel!$C$6:$M$8021,8,FALSE)</f>
        <v>9,6808573593612</v>
      </c>
      <c r="D2539" t="str">
        <f t="shared" si="80"/>
        <v>-73,6930076665112</v>
      </c>
      <c r="E2539" t="str">
        <f t="shared" si="79"/>
        <v>9,6808573593612</v>
      </c>
      <c r="H2539" s="6" t="s">
        <v>9318</v>
      </c>
      <c r="I2539" s="7" t="s">
        <v>9803</v>
      </c>
      <c r="J2539" s="7" t="s">
        <v>9826</v>
      </c>
      <c r="K2539" s="7" t="s">
        <v>9321</v>
      </c>
      <c r="L2539" s="7" t="s">
        <v>9805</v>
      </c>
      <c r="M2539" s="7" t="s">
        <v>9585</v>
      </c>
      <c r="N2539" s="7" t="s">
        <v>45</v>
      </c>
      <c r="O2539" s="15" t="s">
        <v>102</v>
      </c>
      <c r="P2539" s="16"/>
      <c r="Q2539" s="7" t="s">
        <v>102</v>
      </c>
      <c r="R2539" s="7" t="s">
        <v>23</v>
      </c>
      <c r="S2539" s="7" t="s">
        <v>24</v>
      </c>
      <c r="T2539" s="7" t="s">
        <v>23</v>
      </c>
    </row>
    <row r="2540" spans="1:20" ht="30" customHeight="1">
      <c r="A2540" t="str">
        <f>VLOOKUP(J2540,[1]reportExcel!$C$6:$M$8021,4,FALSE)</f>
        <v>GAMARRA</v>
      </c>
      <c r="B2540" t="str">
        <f>VLOOKUP(J2540,[1]reportExcel!$C$6:$M$8021,6,FALSE)</f>
        <v>-73,7425300764</v>
      </c>
      <c r="C2540" t="str">
        <f>VLOOKUP(J2540,[1]reportExcel!$C$6:$M$8021,8,FALSE)</f>
        <v>8,32160639331</v>
      </c>
      <c r="D2540" t="str">
        <f t="shared" si="80"/>
        <v>-73,7380076768</v>
      </c>
      <c r="E2540" t="str">
        <f t="shared" si="79"/>
        <v>8,32432947636</v>
      </c>
      <c r="H2540" s="6" t="s">
        <v>9318</v>
      </c>
      <c r="I2540" s="7" t="s">
        <v>9827</v>
      </c>
      <c r="J2540" s="7" t="s">
        <v>9828</v>
      </c>
      <c r="K2540" s="7" t="s">
        <v>9321</v>
      </c>
      <c r="L2540" s="7" t="s">
        <v>9829</v>
      </c>
      <c r="M2540" s="7" t="s">
        <v>9829</v>
      </c>
      <c r="N2540" s="7" t="s">
        <v>20</v>
      </c>
      <c r="O2540" s="15" t="s">
        <v>9830</v>
      </c>
      <c r="P2540" s="16"/>
      <c r="Q2540" s="7" t="s">
        <v>9831</v>
      </c>
      <c r="R2540" s="7" t="s">
        <v>23</v>
      </c>
      <c r="S2540" s="7" t="s">
        <v>24</v>
      </c>
      <c r="T2540" s="7" t="s">
        <v>23</v>
      </c>
    </row>
    <row r="2541" spans="1:20" ht="30" customHeight="1">
      <c r="A2541" t="str">
        <f>VLOOKUP(J2541,[1]reportExcel!$C$6:$M$8021,4,FALSE)</f>
        <v>LA ESTACIÓN</v>
      </c>
      <c r="B2541" t="str">
        <f>VLOOKUP(J2541,[1]reportExcel!$C$6:$M$8021,6,FALSE)</f>
        <v>-73,7185367601</v>
      </c>
      <c r="C2541" t="str">
        <f>VLOOKUP(J2541,[1]reportExcel!$C$6:$M$8021,8,FALSE)</f>
        <v>8,33955926833</v>
      </c>
      <c r="D2541" t="str">
        <f t="shared" si="80"/>
        <v>-73,7187546506</v>
      </c>
      <c r="E2541" t="str">
        <f t="shared" si="79"/>
        <v>8,3423654338</v>
      </c>
      <c r="H2541" s="6" t="s">
        <v>9318</v>
      </c>
      <c r="I2541" s="7" t="s">
        <v>9827</v>
      </c>
      <c r="J2541" s="7" t="s">
        <v>9832</v>
      </c>
      <c r="K2541" s="7" t="s">
        <v>9321</v>
      </c>
      <c r="L2541" s="7" t="s">
        <v>9829</v>
      </c>
      <c r="M2541" s="7" t="s">
        <v>258</v>
      </c>
      <c r="N2541" s="7" t="s">
        <v>28</v>
      </c>
      <c r="O2541" s="15" t="s">
        <v>9833</v>
      </c>
      <c r="P2541" s="16"/>
      <c r="Q2541" s="7" t="s">
        <v>9834</v>
      </c>
      <c r="R2541" s="7" t="s">
        <v>23</v>
      </c>
      <c r="S2541" s="7" t="s">
        <v>24</v>
      </c>
      <c r="T2541" s="7" t="s">
        <v>23</v>
      </c>
    </row>
    <row r="2542" spans="1:20" ht="30" customHeight="1">
      <c r="A2542" t="str">
        <f>VLOOKUP(J2542,[1]reportExcel!$C$6:$M$8021,4,FALSE)</f>
        <v>EL CONTENTO</v>
      </c>
      <c r="B2542" t="str">
        <f>VLOOKUP(J2542,[1]reportExcel!$C$6:$M$8021,6,FALSE)</f>
        <v>-73,7735543201</v>
      </c>
      <c r="C2542" t="str">
        <f>VLOOKUP(J2542,[1]reportExcel!$C$6:$M$8021,8,FALSE)</f>
        <v>8,22090750862</v>
      </c>
      <c r="D2542" t="str">
        <f t="shared" si="80"/>
        <v>-73,773097787</v>
      </c>
      <c r="E2542" t="str">
        <f t="shared" si="79"/>
        <v>8,22277892417</v>
      </c>
      <c r="H2542" s="6" t="s">
        <v>9318</v>
      </c>
      <c r="I2542" s="7" t="s">
        <v>9827</v>
      </c>
      <c r="J2542" s="7" t="s">
        <v>9835</v>
      </c>
      <c r="K2542" s="7" t="s">
        <v>9321</v>
      </c>
      <c r="L2542" s="7" t="s">
        <v>9829</v>
      </c>
      <c r="M2542" s="7" t="s">
        <v>9836</v>
      </c>
      <c r="N2542" s="7" t="s">
        <v>28</v>
      </c>
      <c r="O2542" s="15" t="s">
        <v>9837</v>
      </c>
      <c r="P2542" s="16"/>
      <c r="Q2542" s="7" t="s">
        <v>9838</v>
      </c>
      <c r="R2542" s="7" t="s">
        <v>23</v>
      </c>
      <c r="S2542" s="7" t="s">
        <v>24</v>
      </c>
      <c r="T2542" s="7" t="s">
        <v>23</v>
      </c>
    </row>
    <row r="2543" spans="1:20" ht="30" customHeight="1">
      <c r="A2543" t="str">
        <f>VLOOKUP(J2543,[1]reportExcel!$C$6:$M$8021,4,FALSE)</f>
        <v>PALENQUILLO</v>
      </c>
      <c r="B2543" t="str">
        <f>VLOOKUP(J2543,[1]reportExcel!$C$6:$M$8021,6,FALSE)</f>
        <v>-73,7304355128</v>
      </c>
      <c r="C2543" t="str">
        <f>VLOOKUP(J2543,[1]reportExcel!$C$6:$M$8021,8,FALSE)</f>
        <v>8,44243974562</v>
      </c>
      <c r="D2543" t="str">
        <f t="shared" si="80"/>
        <v>-73,7262450371</v>
      </c>
      <c r="E2543" t="str">
        <f t="shared" si="79"/>
        <v>8,44301747268</v>
      </c>
      <c r="H2543" s="6" t="s">
        <v>9318</v>
      </c>
      <c r="I2543" s="7" t="s">
        <v>9827</v>
      </c>
      <c r="J2543" s="7" t="s">
        <v>9839</v>
      </c>
      <c r="K2543" s="7" t="s">
        <v>9321</v>
      </c>
      <c r="L2543" s="7" t="s">
        <v>9829</v>
      </c>
      <c r="M2543" s="7" t="s">
        <v>9840</v>
      </c>
      <c r="N2543" s="7" t="s">
        <v>28</v>
      </c>
      <c r="O2543" s="15" t="s">
        <v>9841</v>
      </c>
      <c r="P2543" s="16"/>
      <c r="Q2543" s="7" t="s">
        <v>9842</v>
      </c>
      <c r="R2543" s="7" t="s">
        <v>23</v>
      </c>
      <c r="S2543" s="7" t="s">
        <v>24</v>
      </c>
      <c r="T2543" s="7" t="s">
        <v>23</v>
      </c>
    </row>
    <row r="2544" spans="1:20" ht="30" customHeight="1">
      <c r="A2544" t="str">
        <f>VLOOKUP(J2544,[1]reportExcel!$C$6:$M$8021,4,FALSE)</f>
        <v>PUERTO MOSQUITO</v>
      </c>
      <c r="B2544" t="str">
        <f>VLOOKUP(J2544,[1]reportExcel!$C$6:$M$8021,6,FALSE)</f>
        <v>-73,7537115393</v>
      </c>
      <c r="C2544" t="str">
        <f>VLOOKUP(J2544,[1]reportExcel!$C$6:$M$8021,8,FALSE)</f>
        <v>8,18780702517</v>
      </c>
      <c r="D2544" t="str">
        <f t="shared" si="80"/>
        <v>-73,7543222513</v>
      </c>
      <c r="E2544" t="str">
        <f t="shared" si="79"/>
        <v>8,18771803384</v>
      </c>
      <c r="H2544" s="6" t="s">
        <v>9318</v>
      </c>
      <c r="I2544" s="7" t="s">
        <v>9827</v>
      </c>
      <c r="J2544" s="7" t="s">
        <v>9843</v>
      </c>
      <c r="K2544" s="7" t="s">
        <v>9321</v>
      </c>
      <c r="L2544" s="7" t="s">
        <v>9829</v>
      </c>
      <c r="M2544" s="7" t="s">
        <v>9844</v>
      </c>
      <c r="N2544" s="7" t="s">
        <v>28</v>
      </c>
      <c r="O2544" s="15" t="s">
        <v>9845</v>
      </c>
      <c r="P2544" s="16"/>
      <c r="Q2544" s="7" t="s">
        <v>9846</v>
      </c>
      <c r="R2544" s="7" t="s">
        <v>23</v>
      </c>
      <c r="S2544" s="7" t="s">
        <v>24</v>
      </c>
      <c r="T2544" s="7" t="s">
        <v>23</v>
      </c>
    </row>
    <row r="2545" spans="1:20" ht="30" customHeight="1">
      <c r="A2545" t="str">
        <f>VLOOKUP(J2545,[1]reportExcel!$C$6:$M$8021,4,FALSE)</f>
        <v>PUERTO VIEJO</v>
      </c>
      <c r="B2545" t="str">
        <f>VLOOKUP(J2545,[1]reportExcel!$C$6:$M$8021,6,FALSE)</f>
        <v>-73,7509433598</v>
      </c>
      <c r="C2545" t="str">
        <f>VLOOKUP(J2545,[1]reportExcel!$C$6:$M$8021,8,FALSE)</f>
        <v>8,34303006458</v>
      </c>
      <c r="D2545" t="str">
        <f t="shared" si="80"/>
        <v>-73,7516213333</v>
      </c>
      <c r="E2545" t="str">
        <f t="shared" si="79"/>
        <v>8,34261432879</v>
      </c>
      <c r="H2545" s="6" t="s">
        <v>9318</v>
      </c>
      <c r="I2545" s="7" t="s">
        <v>9827</v>
      </c>
      <c r="J2545" s="7" t="s">
        <v>9847</v>
      </c>
      <c r="K2545" s="7" t="s">
        <v>9321</v>
      </c>
      <c r="L2545" s="7" t="s">
        <v>9829</v>
      </c>
      <c r="M2545" s="7" t="s">
        <v>9848</v>
      </c>
      <c r="N2545" s="7" t="s">
        <v>28</v>
      </c>
      <c r="O2545" s="15" t="s">
        <v>9849</v>
      </c>
      <c r="P2545" s="16"/>
      <c r="Q2545" s="7" t="s">
        <v>9850</v>
      </c>
      <c r="R2545" s="7" t="s">
        <v>23</v>
      </c>
      <c r="S2545" s="7" t="s">
        <v>24</v>
      </c>
      <c r="T2545" s="7" t="s">
        <v>23</v>
      </c>
    </row>
    <row r="2546" spans="1:20" ht="30" customHeight="1">
      <c r="A2546" t="str">
        <f>VLOOKUP(J2546,[1]reportExcel!$C$6:$M$8021,4,FALSE)</f>
        <v>CASCAJAL</v>
      </c>
      <c r="B2546" t="str">
        <f>VLOOKUP(J2546,[1]reportExcel!$C$6:$M$8021,6,FALSE)</f>
        <v>-73,7346298665</v>
      </c>
      <c r="C2546" t="str">
        <f>VLOOKUP(J2546,[1]reportExcel!$C$6:$M$8021,8,FALSE)</f>
        <v>8,31479679573</v>
      </c>
      <c r="D2546" t="str">
        <f t="shared" si="80"/>
        <v>-73,733431919</v>
      </c>
      <c r="E2546" t="str">
        <f t="shared" si="79"/>
        <v>8,31505619583</v>
      </c>
      <c r="H2546" s="6" t="s">
        <v>9318</v>
      </c>
      <c r="I2546" s="7" t="s">
        <v>9827</v>
      </c>
      <c r="J2546" s="7" t="s">
        <v>9851</v>
      </c>
      <c r="K2546" s="7" t="s">
        <v>9321</v>
      </c>
      <c r="L2546" s="7" t="s">
        <v>9829</v>
      </c>
      <c r="M2546" s="7" t="s">
        <v>3327</v>
      </c>
      <c r="N2546" s="7" t="s">
        <v>28</v>
      </c>
      <c r="O2546" s="15" t="s">
        <v>9852</v>
      </c>
      <c r="P2546" s="16"/>
      <c r="Q2546" s="7" t="s">
        <v>9853</v>
      </c>
      <c r="R2546" s="7" t="s">
        <v>23</v>
      </c>
      <c r="S2546" s="7" t="s">
        <v>24</v>
      </c>
      <c r="T2546" s="7" t="s">
        <v>23</v>
      </c>
    </row>
    <row r="2547" spans="1:20" ht="30" customHeight="1">
      <c r="A2547" t="str">
        <f>VLOOKUP(J2547,[1]reportExcel!$C$6:$M$8021,4,FALSE)</f>
        <v>GONZÁLEZ</v>
      </c>
      <c r="B2547" t="str">
        <f>VLOOKUP(J2547,[1]reportExcel!$C$6:$M$8021,6,FALSE)</f>
        <v>-73,382089596</v>
      </c>
      <c r="C2547" t="str">
        <f>VLOOKUP(J2547,[1]reportExcel!$C$6:$M$8021,8,FALSE)</f>
        <v>8,39128097919</v>
      </c>
      <c r="D2547" t="str">
        <f t="shared" si="80"/>
        <v>-73,380042178</v>
      </c>
      <c r="E2547" t="str">
        <f t="shared" si="79"/>
        <v>8,38960324723</v>
      </c>
      <c r="H2547" s="6" t="s">
        <v>9318</v>
      </c>
      <c r="I2547" s="7" t="s">
        <v>9854</v>
      </c>
      <c r="J2547" s="7" t="s">
        <v>9855</v>
      </c>
      <c r="K2547" s="7" t="s">
        <v>9321</v>
      </c>
      <c r="L2547" s="7" t="s">
        <v>9856</v>
      </c>
      <c r="M2547" s="7" t="s">
        <v>9856</v>
      </c>
      <c r="N2547" s="7" t="s">
        <v>20</v>
      </c>
      <c r="O2547" s="15" t="s">
        <v>9857</v>
      </c>
      <c r="P2547" s="16"/>
      <c r="Q2547" s="7" t="s">
        <v>9858</v>
      </c>
      <c r="R2547" s="7" t="s">
        <v>23</v>
      </c>
      <c r="S2547" s="7" t="s">
        <v>24</v>
      </c>
      <c r="T2547" s="7" t="s">
        <v>23</v>
      </c>
    </row>
    <row r="2548" spans="1:20" ht="30" customHeight="1">
      <c r="A2548" t="str">
        <f>VLOOKUP(J2548,[1]reportExcel!$C$6:$M$8021,4,FALSE)</f>
        <v>BÚRBURA</v>
      </c>
      <c r="B2548" t="str">
        <f>VLOOKUP(J2548,[1]reportExcel!$C$6:$M$8021,6,FALSE)</f>
        <v>-73,3737936228</v>
      </c>
      <c r="C2548" t="str">
        <f>VLOOKUP(J2548,[1]reportExcel!$C$6:$M$8021,8,FALSE)</f>
        <v>8,43149563467</v>
      </c>
      <c r="D2548" t="str">
        <f t="shared" si="80"/>
        <v>-73,3742389443</v>
      </c>
      <c r="E2548" t="str">
        <f t="shared" si="79"/>
        <v>8,432181276</v>
      </c>
      <c r="H2548" s="6" t="s">
        <v>9318</v>
      </c>
      <c r="I2548" s="7" t="s">
        <v>9854</v>
      </c>
      <c r="J2548" s="7" t="s">
        <v>9859</v>
      </c>
      <c r="K2548" s="7" t="s">
        <v>9321</v>
      </c>
      <c r="L2548" s="7" t="s">
        <v>9856</v>
      </c>
      <c r="M2548" s="7" t="s">
        <v>9860</v>
      </c>
      <c r="N2548" s="7" t="s">
        <v>28</v>
      </c>
      <c r="O2548" s="15" t="s">
        <v>9861</v>
      </c>
      <c r="P2548" s="16"/>
      <c r="Q2548" s="7" t="s">
        <v>9862</v>
      </c>
      <c r="R2548" s="7" t="s">
        <v>23</v>
      </c>
      <c r="S2548" s="7" t="s">
        <v>24</v>
      </c>
      <c r="T2548" s="7" t="s">
        <v>23</v>
      </c>
    </row>
    <row r="2549" spans="1:20" ht="30" customHeight="1">
      <c r="A2549" t="str">
        <f>VLOOKUP(J2549,[1]reportExcel!$C$6:$M$8021,4,FALSE)</f>
        <v>CULEBRITA</v>
      </c>
      <c r="B2549" t="str">
        <f>VLOOKUP(J2549,[1]reportExcel!$C$6:$M$8021,6,FALSE)</f>
        <v>-73,3754076357</v>
      </c>
      <c r="C2549" t="str">
        <f>VLOOKUP(J2549,[1]reportExcel!$C$6:$M$8021,8,FALSE)</f>
        <v>8,40567376304</v>
      </c>
      <c r="D2549" t="str">
        <f t="shared" si="80"/>
        <v>-73,374911076</v>
      </c>
      <c r="E2549" t="str">
        <f t="shared" si="79"/>
        <v>8,446790131</v>
      </c>
      <c r="H2549" s="6" t="s">
        <v>9318</v>
      </c>
      <c r="I2549" s="7" t="s">
        <v>9854</v>
      </c>
      <c r="J2549" s="7" t="s">
        <v>9863</v>
      </c>
      <c r="K2549" s="7" t="s">
        <v>9321</v>
      </c>
      <c r="L2549" s="7" t="s">
        <v>9856</v>
      </c>
      <c r="M2549" s="7" t="s">
        <v>9864</v>
      </c>
      <c r="N2549" s="7" t="s">
        <v>28</v>
      </c>
      <c r="O2549" s="15" t="s">
        <v>9865</v>
      </c>
      <c r="P2549" s="16"/>
      <c r="Q2549" s="7" t="s">
        <v>9866</v>
      </c>
      <c r="R2549" s="7" t="s">
        <v>23</v>
      </c>
      <c r="S2549" s="7" t="s">
        <v>24</v>
      </c>
      <c r="T2549" s="7" t="s">
        <v>23</v>
      </c>
    </row>
    <row r="2550" spans="1:20" ht="30" customHeight="1">
      <c r="A2550" t="str">
        <f>VLOOKUP(J2550,[1]reportExcel!$C$6:$M$8021,4,FALSE)</f>
        <v>MONTERA</v>
      </c>
      <c r="B2550" t="str">
        <f>VLOOKUP(J2550,[1]reportExcel!$C$6:$M$8021,6,FALSE)</f>
        <v>-73,3754076357</v>
      </c>
      <c r="C2550" t="str">
        <f>VLOOKUP(J2550,[1]reportExcel!$C$6:$M$8021,8,FALSE)</f>
        <v>8,40567376304</v>
      </c>
      <c r="D2550" t="str">
        <f t="shared" si="80"/>
        <v>-73,3541970295</v>
      </c>
      <c r="E2550" t="str">
        <f t="shared" si="79"/>
        <v>8,4193500699</v>
      </c>
      <c r="H2550" s="6" t="s">
        <v>9318</v>
      </c>
      <c r="I2550" s="7" t="s">
        <v>9854</v>
      </c>
      <c r="J2550" s="7" t="s">
        <v>9867</v>
      </c>
      <c r="K2550" s="7" t="s">
        <v>9321</v>
      </c>
      <c r="L2550" s="7" t="s">
        <v>9856</v>
      </c>
      <c r="M2550" s="7" t="s">
        <v>1052</v>
      </c>
      <c r="N2550" s="7" t="s">
        <v>28</v>
      </c>
      <c r="O2550" s="15" t="s">
        <v>9868</v>
      </c>
      <c r="P2550" s="16"/>
      <c r="Q2550" s="7" t="s">
        <v>9869</v>
      </c>
      <c r="R2550" s="7" t="s">
        <v>23</v>
      </c>
      <c r="S2550" s="7" t="s">
        <v>24</v>
      </c>
      <c r="T2550" s="7" t="s">
        <v>23</v>
      </c>
    </row>
    <row r="2551" spans="1:20" ht="30" customHeight="1">
      <c r="A2551" t="str">
        <f>VLOOKUP(J2551,[1]reportExcel!$C$6:$M$8021,4,FALSE)</f>
        <v>SAN ISIDRO</v>
      </c>
      <c r="B2551" t="str">
        <f>VLOOKUP(J2551,[1]reportExcel!$C$6:$M$8021,6,FALSE)</f>
        <v>-73,3725582056</v>
      </c>
      <c r="C2551" t="str">
        <f>VLOOKUP(J2551,[1]reportExcel!$C$6:$M$8021,8,FALSE)</f>
        <v>8,37954632128</v>
      </c>
      <c r="D2551" t="str">
        <f t="shared" si="80"/>
        <v>-73,371820374</v>
      </c>
      <c r="E2551" t="str">
        <f t="shared" si="79"/>
        <v>8,379035933</v>
      </c>
      <c r="H2551" s="6" t="s">
        <v>9318</v>
      </c>
      <c r="I2551" s="7" t="s">
        <v>9854</v>
      </c>
      <c r="J2551" s="7" t="s">
        <v>9870</v>
      </c>
      <c r="K2551" s="7" t="s">
        <v>9321</v>
      </c>
      <c r="L2551" s="7" t="s">
        <v>9856</v>
      </c>
      <c r="M2551" s="7" t="s">
        <v>1569</v>
      </c>
      <c r="N2551" s="7" t="s">
        <v>28</v>
      </c>
      <c r="O2551" s="15" t="s">
        <v>9871</v>
      </c>
      <c r="P2551" s="16"/>
      <c r="Q2551" s="7" t="s">
        <v>9872</v>
      </c>
      <c r="R2551" s="7" t="s">
        <v>23</v>
      </c>
      <c r="S2551" s="7" t="s">
        <v>24</v>
      </c>
      <c r="T2551" s="7" t="s">
        <v>23</v>
      </c>
    </row>
    <row r="2552" spans="1:20" ht="30" customHeight="1">
      <c r="A2552" t="str">
        <f>VLOOKUP(J2552,[1]reportExcel!$C$6:$M$8021,4,FALSE)</f>
        <v>LA GLORIA</v>
      </c>
      <c r="B2552" t="str">
        <f>VLOOKUP(J2552,[1]reportExcel!$C$6:$M$8021,6,FALSE)</f>
        <v>-73,8011114104</v>
      </c>
      <c r="C2552" t="str">
        <f>VLOOKUP(J2552,[1]reportExcel!$C$6:$M$8021,8,FALSE)</f>
        <v>8,61801512913</v>
      </c>
      <c r="D2552" t="str">
        <f t="shared" si="80"/>
        <v>-73,8032098836</v>
      </c>
      <c r="E2552" t="str">
        <f t="shared" si="79"/>
        <v>8,61929805971</v>
      </c>
      <c r="H2552" s="6" t="s">
        <v>9318</v>
      </c>
      <c r="I2552" s="7" t="s">
        <v>9873</v>
      </c>
      <c r="J2552" s="7" t="s">
        <v>9874</v>
      </c>
      <c r="K2552" s="7" t="s">
        <v>9321</v>
      </c>
      <c r="L2552" s="7" t="s">
        <v>9875</v>
      </c>
      <c r="M2552" s="7" t="s">
        <v>9875</v>
      </c>
      <c r="N2552" s="7" t="s">
        <v>20</v>
      </c>
      <c r="O2552" s="15" t="s">
        <v>9876</v>
      </c>
      <c r="P2552" s="16"/>
      <c r="Q2552" s="7" t="s">
        <v>9877</v>
      </c>
      <c r="R2552" s="7" t="s">
        <v>23</v>
      </c>
      <c r="S2552" s="7" t="s">
        <v>24</v>
      </c>
      <c r="T2552" s="7" t="s">
        <v>23</v>
      </c>
    </row>
    <row r="2553" spans="1:20" ht="30" customHeight="1">
      <c r="A2553" t="str">
        <f>VLOOKUP(J2553,[1]reportExcel!$C$6:$M$8021,4,FALSE)</f>
        <v>AYACUCHO</v>
      </c>
      <c r="B2553" t="str">
        <f>VLOOKUP(J2553,[1]reportExcel!$C$6:$M$8021,6,FALSE)</f>
        <v>-73,5863348218</v>
      </c>
      <c r="C2553" t="str">
        <f>VLOOKUP(J2553,[1]reportExcel!$C$6:$M$8021,8,FALSE)</f>
        <v>8,60131208236</v>
      </c>
      <c r="D2553" t="str">
        <f t="shared" si="80"/>
        <v>-73,586616962</v>
      </c>
      <c r="E2553" t="str">
        <f t="shared" si="79"/>
        <v>8,60075537645</v>
      </c>
      <c r="H2553" s="6" t="s">
        <v>9318</v>
      </c>
      <c r="I2553" s="7" t="s">
        <v>9873</v>
      </c>
      <c r="J2553" s="7" t="s">
        <v>9878</v>
      </c>
      <c r="K2553" s="7" t="s">
        <v>9321</v>
      </c>
      <c r="L2553" s="7" t="s">
        <v>9875</v>
      </c>
      <c r="M2553" s="7" t="s">
        <v>9879</v>
      </c>
      <c r="N2553" s="7" t="s">
        <v>28</v>
      </c>
      <c r="O2553" s="15" t="s">
        <v>9880</v>
      </c>
      <c r="P2553" s="16"/>
      <c r="Q2553" s="7" t="s">
        <v>9881</v>
      </c>
      <c r="R2553" s="7" t="s">
        <v>23</v>
      </c>
      <c r="S2553" s="7" t="s">
        <v>24</v>
      </c>
      <c r="T2553" s="7" t="s">
        <v>23</v>
      </c>
    </row>
    <row r="2554" spans="1:20" ht="30" customHeight="1">
      <c r="A2554" t="str">
        <f>VLOOKUP(J2554,[1]reportExcel!$C$6:$M$8021,4,FALSE)</f>
        <v>CAROLINA</v>
      </c>
      <c r="B2554" t="str">
        <f>VLOOKUP(J2554,[1]reportExcel!$C$6:$M$8021,6,FALSE)</f>
        <v>-73,7544638088</v>
      </c>
      <c r="C2554" t="str">
        <f>VLOOKUP(J2554,[1]reportExcel!$C$6:$M$8021,8,FALSE)</f>
        <v>8,49099783671</v>
      </c>
      <c r="D2554" t="str">
        <f t="shared" si="80"/>
        <v>-73,7642723977</v>
      </c>
      <c r="E2554" t="str">
        <f t="shared" si="79"/>
        <v>8,49398189902</v>
      </c>
      <c r="H2554" s="6" t="s">
        <v>9318</v>
      </c>
      <c r="I2554" s="7" t="s">
        <v>9873</v>
      </c>
      <c r="J2554" s="7" t="s">
        <v>9882</v>
      </c>
      <c r="K2554" s="7" t="s">
        <v>9321</v>
      </c>
      <c r="L2554" s="7" t="s">
        <v>9875</v>
      </c>
      <c r="M2554" s="7" t="s">
        <v>851</v>
      </c>
      <c r="N2554" s="7" t="s">
        <v>28</v>
      </c>
      <c r="O2554" s="15" t="s">
        <v>9883</v>
      </c>
      <c r="P2554" s="16"/>
      <c r="Q2554" s="7" t="s">
        <v>9884</v>
      </c>
      <c r="R2554" s="7" t="s">
        <v>23</v>
      </c>
      <c r="S2554" s="7" t="s">
        <v>24</v>
      </c>
      <c r="T2554" s="7" t="s">
        <v>23</v>
      </c>
    </row>
    <row r="2555" spans="1:20" ht="30" customHeight="1">
      <c r="A2555" t="str">
        <f>VLOOKUP(J2555,[1]reportExcel!$C$6:$M$8021,4,FALSE)</f>
        <v>MOLINA</v>
      </c>
      <c r="B2555" t="str">
        <f>VLOOKUP(J2555,[1]reportExcel!$C$6:$M$8021,6,FALSE)</f>
        <v>-73,754966143</v>
      </c>
      <c r="C2555" t="str">
        <f>VLOOKUP(J2555,[1]reportExcel!$C$6:$M$8021,8,FALSE)</f>
        <v>8,56177544392</v>
      </c>
      <c r="D2555" t="str">
        <f t="shared" si="80"/>
        <v>-73,7548838034</v>
      </c>
      <c r="E2555" t="str">
        <f t="shared" si="79"/>
        <v>8,56163766648</v>
      </c>
      <c r="H2555" s="6" t="s">
        <v>9318</v>
      </c>
      <c r="I2555" s="7" t="s">
        <v>9873</v>
      </c>
      <c r="J2555" s="7" t="s">
        <v>9885</v>
      </c>
      <c r="K2555" s="7" t="s">
        <v>9321</v>
      </c>
      <c r="L2555" s="7" t="s">
        <v>9875</v>
      </c>
      <c r="M2555" s="7" t="s">
        <v>9886</v>
      </c>
      <c r="N2555" s="7" t="s">
        <v>28</v>
      </c>
      <c r="O2555" s="15" t="s">
        <v>9887</v>
      </c>
      <c r="P2555" s="16"/>
      <c r="Q2555" s="7" t="s">
        <v>9888</v>
      </c>
      <c r="R2555" s="7" t="s">
        <v>23</v>
      </c>
      <c r="S2555" s="7" t="s">
        <v>24</v>
      </c>
      <c r="T2555" s="7" t="s">
        <v>23</v>
      </c>
    </row>
    <row r="2556" spans="1:20" ht="30" customHeight="1">
      <c r="A2556" t="str">
        <f>VLOOKUP(J2556,[1]reportExcel!$C$6:$M$8021,4,FALSE)</f>
        <v>SIMAÑA</v>
      </c>
      <c r="B2556" t="str">
        <f>VLOOKUP(J2556,[1]reportExcel!$C$6:$M$8021,6,FALSE)</f>
        <v>-73,7292641077</v>
      </c>
      <c r="C2556" t="str">
        <f>VLOOKUP(J2556,[1]reportExcel!$C$6:$M$8021,8,FALSE)</f>
        <v>8,61285535446</v>
      </c>
      <c r="D2556" t="str">
        <f t="shared" si="80"/>
        <v>-73,7305227123</v>
      </c>
      <c r="E2556" t="str">
        <f t="shared" si="79"/>
        <v>8,61069263554</v>
      </c>
      <c r="H2556" s="6" t="s">
        <v>9318</v>
      </c>
      <c r="I2556" s="7" t="s">
        <v>9873</v>
      </c>
      <c r="J2556" s="7" t="s">
        <v>9889</v>
      </c>
      <c r="K2556" s="7" t="s">
        <v>9321</v>
      </c>
      <c r="L2556" s="7" t="s">
        <v>9875</v>
      </c>
      <c r="M2556" s="7" t="s">
        <v>9890</v>
      </c>
      <c r="N2556" s="7" t="s">
        <v>28</v>
      </c>
      <c r="O2556" s="15" t="s">
        <v>9891</v>
      </c>
      <c r="P2556" s="16"/>
      <c r="Q2556" s="7" t="s">
        <v>9892</v>
      </c>
      <c r="R2556" s="7" t="s">
        <v>23</v>
      </c>
      <c r="S2556" s="7" t="s">
        <v>24</v>
      </c>
      <c r="T2556" s="7" t="s">
        <v>23</v>
      </c>
    </row>
    <row r="2557" spans="1:20" ht="30" customHeight="1">
      <c r="A2557" t="str">
        <f>VLOOKUP(J2557,[1]reportExcel!$C$6:$M$8021,4,FALSE)</f>
        <v>BESOTE</v>
      </c>
      <c r="B2557" t="str">
        <f>VLOOKUP(J2557,[1]reportExcel!$C$6:$M$8021,6,FALSE)</f>
        <v>-73,6287784221</v>
      </c>
      <c r="C2557" t="str">
        <f>VLOOKUP(J2557,[1]reportExcel!$C$6:$M$8021,8,FALSE)</f>
        <v>8,48918757615</v>
      </c>
      <c r="D2557" t="str">
        <f t="shared" si="80"/>
        <v>-73,6385925881</v>
      </c>
      <c r="E2557" t="str">
        <f t="shared" si="79"/>
        <v>8,49331464437</v>
      </c>
      <c r="H2557" s="6" t="s">
        <v>9318</v>
      </c>
      <c r="I2557" s="7" t="s">
        <v>9873</v>
      </c>
      <c r="J2557" s="7" t="s">
        <v>9893</v>
      </c>
      <c r="K2557" s="7" t="s">
        <v>9321</v>
      </c>
      <c r="L2557" s="7" t="s">
        <v>9875</v>
      </c>
      <c r="M2557" s="7" t="s">
        <v>9894</v>
      </c>
      <c r="N2557" s="7" t="s">
        <v>28</v>
      </c>
      <c r="O2557" s="15" t="s">
        <v>9895</v>
      </c>
      <c r="P2557" s="16"/>
      <c r="Q2557" s="7" t="s">
        <v>9896</v>
      </c>
      <c r="R2557" s="7" t="s">
        <v>23</v>
      </c>
      <c r="S2557" s="7" t="s">
        <v>24</v>
      </c>
      <c r="T2557" s="7" t="s">
        <v>23</v>
      </c>
    </row>
    <row r="2558" spans="1:20" ht="30" customHeight="1">
      <c r="A2558" t="str">
        <f>VLOOKUP(J2558,[1]reportExcel!$C$6:$M$8021,4,FALSE)</f>
        <v>LA MATA</v>
      </c>
      <c r="B2558" t="str">
        <f>VLOOKUP(J2558,[1]reportExcel!$C$6:$M$8021,6,FALSE)</f>
        <v>-73,6365882019</v>
      </c>
      <c r="C2558" t="str">
        <f>VLOOKUP(J2558,[1]reportExcel!$C$6:$M$8021,8,FALSE)</f>
        <v>8,6116492443</v>
      </c>
      <c r="D2558" t="str">
        <f t="shared" si="80"/>
        <v>-73,635589891</v>
      </c>
      <c r="E2558" t="str">
        <f t="shared" si="79"/>
        <v>8,61174752681</v>
      </c>
      <c r="H2558" s="6" t="s">
        <v>9318</v>
      </c>
      <c r="I2558" s="7" t="s">
        <v>9873</v>
      </c>
      <c r="J2558" s="7" t="s">
        <v>9897</v>
      </c>
      <c r="K2558" s="7" t="s">
        <v>9321</v>
      </c>
      <c r="L2558" s="7" t="s">
        <v>9875</v>
      </c>
      <c r="M2558" s="7" t="s">
        <v>9619</v>
      </c>
      <c r="N2558" s="7" t="s">
        <v>28</v>
      </c>
      <c r="O2558" s="15" t="s">
        <v>9898</v>
      </c>
      <c r="P2558" s="16"/>
      <c r="Q2558" s="7" t="s">
        <v>9899</v>
      </c>
      <c r="R2558" s="7" t="s">
        <v>23</v>
      </c>
      <c r="S2558" s="7" t="s">
        <v>24</v>
      </c>
      <c r="T2558" s="7" t="s">
        <v>23</v>
      </c>
    </row>
    <row r="2559" spans="1:20" ht="30" customHeight="1">
      <c r="A2559" t="str">
        <f>VLOOKUP(J2559,[1]reportExcel!$C$6:$M$8021,4,FALSE)</f>
        <v>ESTACIÓN FERROCARRIL</v>
      </c>
      <c r="B2559" t="str">
        <f>VLOOKUP(J2559,[1]reportExcel!$C$6:$M$8021,6,FALSE)</f>
        <v>-73,686392748</v>
      </c>
      <c r="C2559" t="str">
        <f>VLOOKUP(J2559,[1]reportExcel!$C$6:$M$8021,8,FALSE)</f>
        <v>8,62644688982</v>
      </c>
      <c r="D2559" t="str">
        <f t="shared" si="80"/>
        <v>-73,6862045897</v>
      </c>
      <c r="E2559" t="str">
        <f t="shared" si="79"/>
        <v>8,6262059757</v>
      </c>
      <c r="H2559" s="6" t="s">
        <v>9318</v>
      </c>
      <c r="I2559" s="7" t="s">
        <v>9873</v>
      </c>
      <c r="J2559" s="7" t="s">
        <v>9900</v>
      </c>
      <c r="K2559" s="7" t="s">
        <v>9321</v>
      </c>
      <c r="L2559" s="7" t="s">
        <v>9875</v>
      </c>
      <c r="M2559" s="7" t="s">
        <v>9901</v>
      </c>
      <c r="N2559" s="7" t="s">
        <v>152</v>
      </c>
      <c r="O2559" s="15" t="s">
        <v>9902</v>
      </c>
      <c r="P2559" s="16"/>
      <c r="Q2559" s="7" t="s">
        <v>9903</v>
      </c>
      <c r="R2559" s="7" t="s">
        <v>23</v>
      </c>
      <c r="S2559" s="7" t="s">
        <v>24</v>
      </c>
      <c r="T2559" s="7" t="s">
        <v>23</v>
      </c>
    </row>
    <row r="2560" spans="1:20" ht="30" customHeight="1">
      <c r="A2560" t="str">
        <f>VLOOKUP(J2560,[1]reportExcel!$C$6:$M$8021,4,FALSE)</f>
        <v>LAS PUNTAS</v>
      </c>
      <c r="B2560" t="str">
        <f>VLOOKUP(J2560,[1]reportExcel!$C$6:$M$8021,6,FALSE)</f>
        <v>-73,6331594551139</v>
      </c>
      <c r="C2560" t="str">
        <f>VLOOKUP(J2560,[1]reportExcel!$C$6:$M$8021,8,FALSE)</f>
        <v>8,6218819512349</v>
      </c>
      <c r="D2560" t="str">
        <f t="shared" si="80"/>
        <v>-73,7349834914</v>
      </c>
      <c r="E2560" t="str">
        <f t="shared" si="79"/>
        <v>8,54305098006</v>
      </c>
      <c r="H2560" s="6" t="s">
        <v>9318</v>
      </c>
      <c r="I2560" s="7" t="s">
        <v>9873</v>
      </c>
      <c r="J2560" s="7" t="s">
        <v>9904</v>
      </c>
      <c r="K2560" s="7" t="s">
        <v>9321</v>
      </c>
      <c r="L2560" s="7" t="s">
        <v>9875</v>
      </c>
      <c r="M2560" s="7" t="s">
        <v>9905</v>
      </c>
      <c r="N2560" s="7" t="s">
        <v>152</v>
      </c>
      <c r="O2560" s="15" t="s">
        <v>9906</v>
      </c>
      <c r="P2560" s="16"/>
      <c r="Q2560" s="7" t="s">
        <v>9907</v>
      </c>
      <c r="R2560" s="7" t="s">
        <v>23</v>
      </c>
      <c r="S2560" s="7" t="s">
        <v>24</v>
      </c>
      <c r="T2560" s="7" t="s">
        <v>23</v>
      </c>
    </row>
    <row r="2561" spans="1:20" ht="30" customHeight="1">
      <c r="A2561" t="str">
        <f>VLOOKUP(J2561,[1]reportExcel!$C$6:$M$8021,4,FALSE)</f>
        <v>LA JAGUA DE IBIRICO</v>
      </c>
      <c r="B2561" t="str">
        <f>VLOOKUP(J2561,[1]reportExcel!$C$6:$M$8021,6,FALSE)</f>
        <v>-73,3355518107</v>
      </c>
      <c r="C2561" t="str">
        <f>VLOOKUP(J2561,[1]reportExcel!$C$6:$M$8021,8,FALSE)</f>
        <v>9,56286705626</v>
      </c>
      <c r="D2561" t="str">
        <f t="shared" si="80"/>
        <v>-73,3342269159</v>
      </c>
      <c r="E2561" t="str">
        <f t="shared" si="79"/>
        <v>9,56388783532</v>
      </c>
      <c r="H2561" s="6" t="s">
        <v>9318</v>
      </c>
      <c r="I2561" s="7" t="s">
        <v>9908</v>
      </c>
      <c r="J2561" s="7" t="s">
        <v>9909</v>
      </c>
      <c r="K2561" s="7" t="s">
        <v>9321</v>
      </c>
      <c r="L2561" s="7" t="s">
        <v>9910</v>
      </c>
      <c r="M2561" s="7" t="s">
        <v>9910</v>
      </c>
      <c r="N2561" s="7" t="s">
        <v>20</v>
      </c>
      <c r="O2561" s="15" t="s">
        <v>9911</v>
      </c>
      <c r="P2561" s="16"/>
      <c r="Q2561" s="7" t="s">
        <v>9912</v>
      </c>
      <c r="R2561" s="7" t="s">
        <v>23</v>
      </c>
      <c r="S2561" s="7" t="s">
        <v>24</v>
      </c>
      <c r="T2561" s="7" t="s">
        <v>23</v>
      </c>
    </row>
    <row r="2562" spans="1:20" ht="30" customHeight="1">
      <c r="A2562" t="str">
        <f>VLOOKUP(J2562,[1]reportExcel!$C$6:$M$8021,4,FALSE)</f>
        <v>LAS PALMITAS</v>
      </c>
      <c r="B2562" t="str">
        <f>VLOOKUP(J2562,[1]reportExcel!$C$6:$M$8021,6,FALSE)</f>
        <v>-73,4061448983</v>
      </c>
      <c r="C2562" t="str">
        <f>VLOOKUP(J2562,[1]reportExcel!$C$6:$M$8021,8,FALSE)</f>
        <v>9,5014005937</v>
      </c>
      <c r="D2562" t="str">
        <f t="shared" si="80"/>
        <v>-73,4084522208</v>
      </c>
      <c r="E2562" t="str">
        <f t="shared" si="79"/>
        <v>9,5010630554</v>
      </c>
      <c r="H2562" s="6" t="s">
        <v>9318</v>
      </c>
      <c r="I2562" s="7" t="s">
        <v>9908</v>
      </c>
      <c r="J2562" s="7" t="s">
        <v>9913</v>
      </c>
      <c r="K2562" s="7" t="s">
        <v>9321</v>
      </c>
      <c r="L2562" s="7" t="s">
        <v>9910</v>
      </c>
      <c r="M2562" s="7" t="s">
        <v>9914</v>
      </c>
      <c r="N2562" s="7" t="s">
        <v>28</v>
      </c>
      <c r="O2562" s="15" t="s">
        <v>9915</v>
      </c>
      <c r="P2562" s="16"/>
      <c r="Q2562" s="7" t="s">
        <v>9916</v>
      </c>
      <c r="R2562" s="7" t="s">
        <v>23</v>
      </c>
      <c r="S2562" s="7" t="s">
        <v>24</v>
      </c>
      <c r="T2562" s="7" t="s">
        <v>23</v>
      </c>
    </row>
    <row r="2563" spans="1:20" ht="30" customHeight="1">
      <c r="A2563" t="str">
        <f>VLOOKUP(J2563,[1]reportExcel!$C$6:$M$8021,4,FALSE)</f>
        <v>LA VICTORIA DE SAN ISIDRO</v>
      </c>
      <c r="B2563" t="str">
        <f>VLOOKUP(J2563,[1]reportExcel!$C$6:$M$8021,6,FALSE)</f>
        <v>-73,2360821101</v>
      </c>
      <c r="C2563" t="str">
        <f>VLOOKUP(J2563,[1]reportExcel!$C$6:$M$8021,8,FALSE)</f>
        <v>9,58791400253</v>
      </c>
      <c r="D2563" t="str">
        <f t="shared" si="80"/>
        <v>-73,2358470973</v>
      </c>
      <c r="E2563" t="str">
        <f t="shared" si="79"/>
        <v>9,58724352804</v>
      </c>
      <c r="H2563" s="6" t="s">
        <v>9318</v>
      </c>
      <c r="I2563" s="7" t="s">
        <v>9908</v>
      </c>
      <c r="J2563" s="7" t="s">
        <v>9917</v>
      </c>
      <c r="K2563" s="7" t="s">
        <v>9321</v>
      </c>
      <c r="L2563" s="7" t="s">
        <v>9910</v>
      </c>
      <c r="M2563" s="7" t="s">
        <v>9918</v>
      </c>
      <c r="N2563" s="7" t="s">
        <v>28</v>
      </c>
      <c r="O2563" s="15" t="s">
        <v>9919</v>
      </c>
      <c r="P2563" s="16"/>
      <c r="Q2563" s="7" t="s">
        <v>9920</v>
      </c>
      <c r="R2563" s="7" t="s">
        <v>23</v>
      </c>
      <c r="S2563" s="7" t="s">
        <v>24</v>
      </c>
      <c r="T2563" s="7" t="s">
        <v>23</v>
      </c>
    </row>
    <row r="2564" spans="1:20" ht="30" customHeight="1">
      <c r="A2564" t="str">
        <f>VLOOKUP(J2564,[1]reportExcel!$C$6:$M$8021,4,FALSE)</f>
        <v>BOQUERÓN</v>
      </c>
      <c r="B2564" t="str">
        <f>VLOOKUP(J2564,[1]reportExcel!$C$6:$M$8021,6,FALSE)</f>
        <v>-73,4153808673</v>
      </c>
      <c r="C2564" t="str">
        <f>VLOOKUP(J2564,[1]reportExcel!$C$6:$M$8021,8,FALSE)</f>
        <v>9,62956122139</v>
      </c>
      <c r="D2564" t="str">
        <f t="shared" si="80"/>
        <v>-73,4220893234</v>
      </c>
      <c r="E2564" t="str">
        <f t="shared" si="79"/>
        <v>9,63126814625</v>
      </c>
      <c r="H2564" s="6" t="s">
        <v>9318</v>
      </c>
      <c r="I2564" s="7" t="s">
        <v>9908</v>
      </c>
      <c r="J2564" s="7" t="s">
        <v>9921</v>
      </c>
      <c r="K2564" s="7" t="s">
        <v>9321</v>
      </c>
      <c r="L2564" s="7" t="s">
        <v>9910</v>
      </c>
      <c r="M2564" s="7" t="s">
        <v>104</v>
      </c>
      <c r="N2564" s="7" t="s">
        <v>28</v>
      </c>
      <c r="O2564" s="15" t="s">
        <v>9922</v>
      </c>
      <c r="P2564" s="16"/>
      <c r="Q2564" s="7" t="s">
        <v>9923</v>
      </c>
      <c r="R2564" s="7" t="s">
        <v>23</v>
      </c>
      <c r="S2564" s="7" t="s">
        <v>24</v>
      </c>
      <c r="T2564" s="7" t="s">
        <v>23</v>
      </c>
    </row>
    <row r="2565" spans="1:20" ht="30" customHeight="1">
      <c r="A2565" t="str">
        <f>VLOOKUP(J2565,[1]reportExcel!$C$6:$M$8021,4,FALSE)</f>
        <v>MANAURE BALCÓN DEL CESAR</v>
      </c>
      <c r="B2565" t="str">
        <f>VLOOKUP(J2565,[1]reportExcel!$C$6:$M$8021,6,FALSE)</f>
        <v>-73,028834101</v>
      </c>
      <c r="C2565" t="str">
        <f>VLOOKUP(J2565,[1]reportExcel!$C$6:$M$8021,8,FALSE)</f>
        <v>10,3907483154</v>
      </c>
      <c r="D2565" t="str">
        <f t="shared" si="80"/>
        <v>-73,0294704117</v>
      </c>
      <c r="E2565" t="str">
        <f t="shared" si="79"/>
        <v>10,3907748357</v>
      </c>
      <c r="H2565" s="6" t="s">
        <v>9318</v>
      </c>
      <c r="I2565" s="7" t="s">
        <v>9924</v>
      </c>
      <c r="J2565" s="7" t="s">
        <v>9925</v>
      </c>
      <c r="K2565" s="7" t="s">
        <v>9321</v>
      </c>
      <c r="L2565" s="7" t="s">
        <v>9926</v>
      </c>
      <c r="M2565" s="7" t="s">
        <v>9926</v>
      </c>
      <c r="N2565" s="7" t="s">
        <v>20</v>
      </c>
      <c r="O2565" s="15" t="s">
        <v>9927</v>
      </c>
      <c r="P2565" s="16"/>
      <c r="Q2565" s="7" t="s">
        <v>9928</v>
      </c>
      <c r="R2565" s="7" t="s">
        <v>23</v>
      </c>
      <c r="S2565" s="7" t="s">
        <v>24</v>
      </c>
      <c r="T2565" s="7" t="s">
        <v>9325</v>
      </c>
    </row>
    <row r="2566" spans="1:20" ht="30" customHeight="1">
      <c r="A2566" t="str">
        <f>VLOOKUP(J2566,[1]reportExcel!$C$6:$M$8021,4,FALSE)</f>
        <v>PAILITAS</v>
      </c>
      <c r="B2566" t="str">
        <f>VLOOKUP(J2566,[1]reportExcel!$C$6:$M$8021,6,FALSE)</f>
        <v>-73,6253987915</v>
      </c>
      <c r="C2566" t="str">
        <f>VLOOKUP(J2566,[1]reportExcel!$C$6:$M$8021,8,FALSE)</f>
        <v>8,95604299452</v>
      </c>
      <c r="D2566" t="str">
        <f t="shared" si="80"/>
        <v>-73,6257673178</v>
      </c>
      <c r="E2566" t="str">
        <f t="shared" si="79"/>
        <v>8,95939949775</v>
      </c>
      <c r="H2566" s="6" t="s">
        <v>9318</v>
      </c>
      <c r="I2566" s="7" t="s">
        <v>9929</v>
      </c>
      <c r="J2566" s="7" t="s">
        <v>9930</v>
      </c>
      <c r="K2566" s="7" t="s">
        <v>9321</v>
      </c>
      <c r="L2566" s="7" t="s">
        <v>9931</v>
      </c>
      <c r="M2566" s="7" t="s">
        <v>9931</v>
      </c>
      <c r="N2566" s="7" t="s">
        <v>20</v>
      </c>
      <c r="O2566" s="15" t="s">
        <v>9932</v>
      </c>
      <c r="P2566" s="16"/>
      <c r="Q2566" s="7" t="s">
        <v>9933</v>
      </c>
      <c r="R2566" s="7" t="s">
        <v>23</v>
      </c>
      <c r="S2566" s="7" t="s">
        <v>24</v>
      </c>
      <c r="T2566" s="7" t="s">
        <v>23</v>
      </c>
    </row>
    <row r="2567" spans="1:20" ht="30" customHeight="1">
      <c r="A2567" t="str">
        <f>VLOOKUP(J2567,[1]reportExcel!$C$6:$M$8021,4,FALSE)</f>
        <v>LA FLORESTA</v>
      </c>
      <c r="B2567" t="str">
        <f>VLOOKUP(J2567,[1]reportExcel!$C$6:$M$8021,6,FALSE)</f>
        <v>-73,6742002336</v>
      </c>
      <c r="C2567" t="str">
        <f>VLOOKUP(J2567,[1]reportExcel!$C$6:$M$8021,8,FALSE)</f>
        <v>8,84301587433</v>
      </c>
      <c r="D2567" t="str">
        <f t="shared" si="80"/>
        <v>-73,6750234874</v>
      </c>
      <c r="E2567" t="str">
        <f t="shared" ref="E2567:E2630" si="81">IF(AND(Q2567="0,",NOT(ISNA(C2567))),C2567,Q2567)</f>
        <v>8,8426296041</v>
      </c>
      <c r="H2567" s="6" t="s">
        <v>9318</v>
      </c>
      <c r="I2567" s="7" t="s">
        <v>9929</v>
      </c>
      <c r="J2567" s="7" t="s">
        <v>9934</v>
      </c>
      <c r="K2567" s="7" t="s">
        <v>9321</v>
      </c>
      <c r="L2567" s="7" t="s">
        <v>9931</v>
      </c>
      <c r="M2567" s="7" t="s">
        <v>1658</v>
      </c>
      <c r="N2567" s="7" t="s">
        <v>28</v>
      </c>
      <c r="O2567" s="15" t="s">
        <v>9935</v>
      </c>
      <c r="P2567" s="16"/>
      <c r="Q2567" s="7" t="s">
        <v>9936</v>
      </c>
      <c r="R2567" s="7" t="s">
        <v>23</v>
      </c>
      <c r="S2567" s="7" t="s">
        <v>24</v>
      </c>
      <c r="T2567" s="7" t="s">
        <v>23</v>
      </c>
    </row>
    <row r="2568" spans="1:20" ht="30" customHeight="1">
      <c r="A2568" t="str">
        <f>VLOOKUP(J2568,[1]reportExcel!$C$6:$M$8021,4,FALSE)</f>
        <v>RIVERA</v>
      </c>
      <c r="B2568" t="str">
        <f>VLOOKUP(J2568,[1]reportExcel!$C$6:$M$8021,6,FALSE)</f>
        <v>-73,5721450529</v>
      </c>
      <c r="C2568" t="str">
        <f>VLOOKUP(J2568,[1]reportExcel!$C$6:$M$8021,8,FALSE)</f>
        <v>8,93887217771</v>
      </c>
      <c r="D2568" t="str">
        <f t="shared" si="80"/>
        <v>-73,693712481</v>
      </c>
      <c r="E2568" t="str">
        <f t="shared" si="81"/>
        <v>9,005631161</v>
      </c>
      <c r="H2568" s="6" t="s">
        <v>9318</v>
      </c>
      <c r="I2568" s="7" t="s">
        <v>9929</v>
      </c>
      <c r="J2568" s="7" t="s">
        <v>9937</v>
      </c>
      <c r="K2568" s="7" t="s">
        <v>9321</v>
      </c>
      <c r="L2568" s="7" t="s">
        <v>9931</v>
      </c>
      <c r="M2568" s="7" t="s">
        <v>9938</v>
      </c>
      <c r="N2568" s="7" t="s">
        <v>152</v>
      </c>
      <c r="O2568" s="15" t="s">
        <v>9939</v>
      </c>
      <c r="P2568" s="16"/>
      <c r="Q2568" s="7" t="s">
        <v>9940</v>
      </c>
      <c r="R2568" s="7" t="s">
        <v>23</v>
      </c>
      <c r="S2568" s="7" t="s">
        <v>24</v>
      </c>
      <c r="T2568" s="7" t="s">
        <v>23</v>
      </c>
    </row>
    <row r="2569" spans="1:20" ht="30" customHeight="1">
      <c r="A2569" t="str">
        <f>VLOOKUP(J2569,[1]reportExcel!$C$6:$M$8021,4,FALSE)</f>
        <v>PALESTINA</v>
      </c>
      <c r="B2569" t="str">
        <f>VLOOKUP(J2569,[1]reportExcel!$C$6:$M$8021,6,FALSE)</f>
        <v>-73,6938714544</v>
      </c>
      <c r="C2569" t="str">
        <f>VLOOKUP(J2569,[1]reportExcel!$C$6:$M$8021,8,FALSE)</f>
        <v>8,87821348482</v>
      </c>
      <c r="D2569" t="str">
        <f t="shared" si="80"/>
        <v>-73,693392779</v>
      </c>
      <c r="E2569" t="str">
        <f t="shared" si="81"/>
        <v>8,87859060083</v>
      </c>
      <c r="H2569" s="6" t="s">
        <v>9318</v>
      </c>
      <c r="I2569" s="7" t="s">
        <v>9929</v>
      </c>
      <c r="J2569" s="7" t="s">
        <v>9941</v>
      </c>
      <c r="K2569" s="7" t="s">
        <v>9321</v>
      </c>
      <c r="L2569" s="7" t="s">
        <v>9931</v>
      </c>
      <c r="M2569" s="7" t="s">
        <v>6966</v>
      </c>
      <c r="N2569" s="7" t="s">
        <v>28</v>
      </c>
      <c r="O2569" s="15" t="s">
        <v>9942</v>
      </c>
      <c r="P2569" s="16"/>
      <c r="Q2569" s="7" t="s">
        <v>9943</v>
      </c>
      <c r="R2569" s="7" t="s">
        <v>23</v>
      </c>
      <c r="S2569" s="7" t="s">
        <v>24</v>
      </c>
      <c r="T2569" s="7" t="s">
        <v>23</v>
      </c>
    </row>
    <row r="2570" spans="1:20" ht="30" customHeight="1">
      <c r="A2570" t="str">
        <f>VLOOKUP(J2570,[1]reportExcel!$C$6:$M$8021,4,FALSE)</f>
        <v>EL BURRO</v>
      </c>
      <c r="B2570" t="str">
        <f>VLOOKUP(J2570,[1]reportExcel!$C$6:$M$8021,6,FALSE)</f>
        <v>-73,6612849508</v>
      </c>
      <c r="C2570" t="str">
        <f>VLOOKUP(J2570,[1]reportExcel!$C$6:$M$8021,8,FALSE)</f>
        <v>8,87576430846</v>
      </c>
      <c r="D2570" t="str">
        <f t="shared" si="80"/>
        <v>-73,661265066</v>
      </c>
      <c r="E2570" t="str">
        <f t="shared" si="81"/>
        <v>8,87576953</v>
      </c>
      <c r="H2570" s="6" t="s">
        <v>9318</v>
      </c>
      <c r="I2570" s="7" t="s">
        <v>9929</v>
      </c>
      <c r="J2570" s="7" t="s">
        <v>9944</v>
      </c>
      <c r="K2570" s="7" t="s">
        <v>9321</v>
      </c>
      <c r="L2570" s="7" t="s">
        <v>9931</v>
      </c>
      <c r="M2570" s="7" t="s">
        <v>9945</v>
      </c>
      <c r="N2570" s="7" t="s">
        <v>28</v>
      </c>
      <c r="O2570" s="15" t="s">
        <v>9946</v>
      </c>
      <c r="P2570" s="16"/>
      <c r="Q2570" s="7" t="s">
        <v>9947</v>
      </c>
      <c r="R2570" s="7" t="s">
        <v>23</v>
      </c>
      <c r="S2570" s="7" t="s">
        <v>24</v>
      </c>
      <c r="T2570" s="7" t="s">
        <v>23</v>
      </c>
    </row>
    <row r="2571" spans="1:20" ht="30" customHeight="1">
      <c r="A2571" t="str">
        <f>VLOOKUP(J2571,[1]reportExcel!$C$6:$M$8021,4,FALSE)</f>
        <v>MATA DE BARRO</v>
      </c>
      <c r="B2571" t="str">
        <f>VLOOKUP(J2571,[1]reportExcel!$C$6:$M$8021,6,FALSE)</f>
        <v>-73,5721601247129</v>
      </c>
      <c r="C2571" t="str">
        <f>VLOOKUP(J2571,[1]reportExcel!$C$6:$M$8021,8,FALSE)</f>
        <v>8,9388931893427</v>
      </c>
      <c r="D2571" t="str">
        <f t="shared" si="80"/>
        <v>-73,6942469831</v>
      </c>
      <c r="E2571" t="str">
        <f t="shared" si="81"/>
        <v>9,01666004709</v>
      </c>
      <c r="H2571" s="6" t="s">
        <v>9318</v>
      </c>
      <c r="I2571" s="7" t="s">
        <v>9929</v>
      </c>
      <c r="J2571" s="7" t="s">
        <v>9948</v>
      </c>
      <c r="K2571" s="7" t="s">
        <v>9321</v>
      </c>
      <c r="L2571" s="7" t="s">
        <v>9931</v>
      </c>
      <c r="M2571" s="7" t="s">
        <v>9949</v>
      </c>
      <c r="N2571" s="7" t="s">
        <v>152</v>
      </c>
      <c r="O2571" s="15" t="s">
        <v>9950</v>
      </c>
      <c r="P2571" s="16"/>
      <c r="Q2571" s="7" t="s">
        <v>9951</v>
      </c>
      <c r="R2571" s="7" t="s">
        <v>23</v>
      </c>
      <c r="S2571" s="7" t="s">
        <v>24</v>
      </c>
      <c r="T2571" s="7" t="s">
        <v>23</v>
      </c>
    </row>
    <row r="2572" spans="1:20" ht="30" customHeight="1">
      <c r="A2572" t="str">
        <f>VLOOKUP(J2572,[1]reportExcel!$C$6:$M$8021,4,FALSE)</f>
        <v>PELAYA</v>
      </c>
      <c r="B2572" t="str">
        <f>VLOOKUP(J2572,[1]reportExcel!$C$6:$M$8021,6,FALSE)</f>
        <v>-73,661830633</v>
      </c>
      <c r="C2572" t="str">
        <f>VLOOKUP(J2572,[1]reportExcel!$C$6:$M$8021,8,FALSE)</f>
        <v>8,68732471865</v>
      </c>
      <c r="D2572" t="str">
        <f t="shared" si="80"/>
        <v>-73,6663564352</v>
      </c>
      <c r="E2572" t="str">
        <f t="shared" si="81"/>
        <v>8,68865050982</v>
      </c>
      <c r="H2572" s="6" t="s">
        <v>9318</v>
      </c>
      <c r="I2572" s="7" t="s">
        <v>9952</v>
      </c>
      <c r="J2572" s="7" t="s">
        <v>9953</v>
      </c>
      <c r="K2572" s="7" t="s">
        <v>9321</v>
      </c>
      <c r="L2572" s="7" t="s">
        <v>9954</v>
      </c>
      <c r="M2572" s="7" t="s">
        <v>9954</v>
      </c>
      <c r="N2572" s="7" t="s">
        <v>20</v>
      </c>
      <c r="O2572" s="15" t="s">
        <v>9955</v>
      </c>
      <c r="P2572" s="16"/>
      <c r="Q2572" s="7" t="s">
        <v>9956</v>
      </c>
      <c r="R2572" s="7" t="s">
        <v>23</v>
      </c>
      <c r="S2572" s="7" t="s">
        <v>24</v>
      </c>
      <c r="T2572" s="7" t="s">
        <v>23</v>
      </c>
    </row>
    <row r="2573" spans="1:20" ht="30" customHeight="1">
      <c r="A2573" t="str">
        <f>VLOOKUP(J2573,[1]reportExcel!$C$6:$M$8021,4,FALSE)</f>
        <v>COSTILLA</v>
      </c>
      <c r="B2573" t="str">
        <f>VLOOKUP(J2573,[1]reportExcel!$C$6:$M$8021,6,FALSE)</f>
        <v>-73,72479255</v>
      </c>
      <c r="C2573" t="str">
        <f>VLOOKUP(J2573,[1]reportExcel!$C$6:$M$8021,8,FALSE)</f>
        <v>8,73238370404</v>
      </c>
      <c r="D2573" t="str">
        <f t="shared" si="80"/>
        <v>-73,7233720433</v>
      </c>
      <c r="E2573" t="str">
        <f t="shared" si="81"/>
        <v>8,73250886025</v>
      </c>
      <c r="H2573" s="6" t="s">
        <v>9318</v>
      </c>
      <c r="I2573" s="7" t="s">
        <v>9952</v>
      </c>
      <c r="J2573" s="7" t="s">
        <v>9957</v>
      </c>
      <c r="K2573" s="7" t="s">
        <v>9321</v>
      </c>
      <c r="L2573" s="7" t="s">
        <v>9954</v>
      </c>
      <c r="M2573" s="7" t="s">
        <v>9958</v>
      </c>
      <c r="N2573" s="7" t="s">
        <v>28</v>
      </c>
      <c r="O2573" s="15" t="s">
        <v>9959</v>
      </c>
      <c r="P2573" s="16"/>
      <c r="Q2573" s="7" t="s">
        <v>9960</v>
      </c>
      <c r="R2573" s="7" t="s">
        <v>23</v>
      </c>
      <c r="S2573" s="7" t="s">
        <v>24</v>
      </c>
      <c r="T2573" s="7" t="s">
        <v>23</v>
      </c>
    </row>
    <row r="2574" spans="1:20" ht="30" customHeight="1">
      <c r="A2574" t="str">
        <f>VLOOKUP(J2574,[1]reportExcel!$C$6:$M$8021,4,FALSE)</f>
        <v>SAN BERNARDO</v>
      </c>
      <c r="B2574" t="str">
        <f>VLOOKUP(J2574,[1]reportExcel!$C$6:$M$8021,6,FALSE)</f>
        <v>-73,7245179937</v>
      </c>
      <c r="C2574" t="str">
        <f>VLOOKUP(J2574,[1]reportExcel!$C$6:$M$8021,8,FALSE)</f>
        <v>8,67753881662</v>
      </c>
      <c r="D2574" t="str">
        <f t="shared" si="80"/>
        <v>-73,7248604839</v>
      </c>
      <c r="E2574" t="str">
        <f t="shared" si="81"/>
        <v>8,67683292476</v>
      </c>
      <c r="H2574" s="6" t="s">
        <v>9318</v>
      </c>
      <c r="I2574" s="7" t="s">
        <v>9952</v>
      </c>
      <c r="J2574" s="7" t="s">
        <v>9961</v>
      </c>
      <c r="K2574" s="7" t="s">
        <v>9321</v>
      </c>
      <c r="L2574" s="7" t="s">
        <v>9954</v>
      </c>
      <c r="M2574" s="7" t="s">
        <v>9203</v>
      </c>
      <c r="N2574" s="7" t="s">
        <v>28</v>
      </c>
      <c r="O2574" s="15" t="s">
        <v>9962</v>
      </c>
      <c r="P2574" s="16"/>
      <c r="Q2574" s="7" t="s">
        <v>9963</v>
      </c>
      <c r="R2574" s="7" t="s">
        <v>23</v>
      </c>
      <c r="S2574" s="7" t="s">
        <v>24</v>
      </c>
      <c r="T2574" s="7" t="s">
        <v>23</v>
      </c>
    </row>
    <row r="2575" spans="1:20" ht="30" customHeight="1">
      <c r="A2575" t="str">
        <f>VLOOKUP(J2575,[1]reportExcel!$C$6:$M$8021,4,FALSE)</f>
        <v>PUEBLO BELLO</v>
      </c>
      <c r="B2575" t="str">
        <f>VLOOKUP(J2575,[1]reportExcel!$C$6:$M$8021,6,FALSE)</f>
        <v>-73,5870059442</v>
      </c>
      <c r="C2575" t="str">
        <f>VLOOKUP(J2575,[1]reportExcel!$C$6:$M$8021,8,FALSE)</f>
        <v>10,4149687931</v>
      </c>
      <c r="D2575" t="str">
        <f t="shared" si="80"/>
        <v>-73,5862472969</v>
      </c>
      <c r="E2575" t="str">
        <f t="shared" si="81"/>
        <v>10,4172860694</v>
      </c>
      <c r="H2575" s="6" t="s">
        <v>9318</v>
      </c>
      <c r="I2575" s="7" t="s">
        <v>9964</v>
      </c>
      <c r="J2575" s="7" t="s">
        <v>9965</v>
      </c>
      <c r="K2575" s="7" t="s">
        <v>9321</v>
      </c>
      <c r="L2575" s="7" t="s">
        <v>2743</v>
      </c>
      <c r="M2575" s="7" t="s">
        <v>2743</v>
      </c>
      <c r="N2575" s="7" t="s">
        <v>20</v>
      </c>
      <c r="O2575" s="15" t="s">
        <v>9966</v>
      </c>
      <c r="P2575" s="16"/>
      <c r="Q2575" s="7" t="s">
        <v>9967</v>
      </c>
      <c r="R2575" s="7" t="s">
        <v>23</v>
      </c>
      <c r="S2575" s="7" t="s">
        <v>24</v>
      </c>
      <c r="T2575" s="7" t="s">
        <v>23</v>
      </c>
    </row>
    <row r="2576" spans="1:20" ht="30" customHeight="1">
      <c r="A2576" t="str">
        <f>VLOOKUP(J2576,[1]reportExcel!$C$6:$M$8021,4,FALSE)</f>
        <v>LA CAJA</v>
      </c>
      <c r="B2576" t="str">
        <f>VLOOKUP(J2576,[1]reportExcel!$C$6:$M$8021,6,FALSE)</f>
        <v>-73,6148186863</v>
      </c>
      <c r="C2576" t="str">
        <f>VLOOKUP(J2576,[1]reportExcel!$C$6:$M$8021,8,FALSE)</f>
        <v>10,4178055195</v>
      </c>
      <c r="D2576" t="str">
        <f t="shared" si="80"/>
        <v>-73,6148186863</v>
      </c>
      <c r="E2576" t="str">
        <f t="shared" si="81"/>
        <v>10,4178055195</v>
      </c>
      <c r="H2576" s="6" t="s">
        <v>9318</v>
      </c>
      <c r="I2576" s="7" t="s">
        <v>9964</v>
      </c>
      <c r="J2576" s="7" t="s">
        <v>9968</v>
      </c>
      <c r="K2576" s="7" t="s">
        <v>9321</v>
      </c>
      <c r="L2576" s="7" t="s">
        <v>2743</v>
      </c>
      <c r="M2576" s="7" t="s">
        <v>9969</v>
      </c>
      <c r="N2576" s="7" t="s">
        <v>28</v>
      </c>
      <c r="O2576" s="15" t="s">
        <v>102</v>
      </c>
      <c r="P2576" s="16"/>
      <c r="Q2576" s="7" t="s">
        <v>102</v>
      </c>
      <c r="R2576" s="7" t="s">
        <v>23</v>
      </c>
      <c r="S2576" s="7" t="s">
        <v>24</v>
      </c>
      <c r="T2576" s="7" t="s">
        <v>23</v>
      </c>
    </row>
    <row r="2577" spans="1:20" ht="30" customHeight="1">
      <c r="A2577" t="str">
        <f>VLOOKUP(J2577,[1]reportExcel!$C$6:$M$8021,4,FALSE)</f>
        <v>LAS MINAS DE IRACAL</v>
      </c>
      <c r="B2577" t="str">
        <f>VLOOKUP(J2577,[1]reportExcel!$C$6:$M$8021,6,FALSE)</f>
        <v>-73,6148186863</v>
      </c>
      <c r="C2577" t="str">
        <f>VLOOKUP(J2577,[1]reportExcel!$C$6:$M$8021,8,FALSE)</f>
        <v>10,4178055195</v>
      </c>
      <c r="D2577" t="str">
        <f t="shared" si="80"/>
        <v>-73,4914227465</v>
      </c>
      <c r="E2577" t="str">
        <f t="shared" si="81"/>
        <v>10,3624788456</v>
      </c>
      <c r="H2577" s="6" t="s">
        <v>9318</v>
      </c>
      <c r="I2577" s="7" t="s">
        <v>9964</v>
      </c>
      <c r="J2577" s="7" t="s">
        <v>9970</v>
      </c>
      <c r="K2577" s="7" t="s">
        <v>9321</v>
      </c>
      <c r="L2577" s="7" t="s">
        <v>2743</v>
      </c>
      <c r="M2577" s="7" t="s">
        <v>9971</v>
      </c>
      <c r="N2577" s="7" t="s">
        <v>28</v>
      </c>
      <c r="O2577" s="15" t="s">
        <v>9972</v>
      </c>
      <c r="P2577" s="16"/>
      <c r="Q2577" s="7" t="s">
        <v>9973</v>
      </c>
      <c r="R2577" s="7" t="s">
        <v>23</v>
      </c>
      <c r="S2577" s="7" t="s">
        <v>24</v>
      </c>
      <c r="T2577" s="7" t="s">
        <v>23</v>
      </c>
    </row>
    <row r="2578" spans="1:20" ht="30" customHeight="1">
      <c r="A2578" t="str">
        <f>VLOOKUP(J2578,[1]reportExcel!$C$6:$M$8021,4,FALSE)</f>
        <v>NUEVO COLON</v>
      </c>
      <c r="B2578" t="str">
        <f>VLOOKUP(J2578,[1]reportExcel!$C$6:$M$8021,6,FALSE)</f>
        <v>-73,7468997816</v>
      </c>
      <c r="C2578" t="str">
        <f>VLOOKUP(J2578,[1]reportExcel!$C$6:$M$8021,8,FALSE)</f>
        <v>10,3861635941</v>
      </c>
      <c r="D2578" t="str">
        <f t="shared" si="80"/>
        <v>-73,7504563313</v>
      </c>
      <c r="E2578" t="str">
        <f t="shared" si="81"/>
        <v>10,3887708845</v>
      </c>
      <c r="H2578" s="6" t="s">
        <v>9318</v>
      </c>
      <c r="I2578" s="7" t="s">
        <v>9964</v>
      </c>
      <c r="J2578" s="7" t="s">
        <v>9974</v>
      </c>
      <c r="K2578" s="7" t="s">
        <v>9321</v>
      </c>
      <c r="L2578" s="7" t="s">
        <v>2743</v>
      </c>
      <c r="M2578" s="7" t="s">
        <v>9975</v>
      </c>
      <c r="N2578" s="7" t="s">
        <v>28</v>
      </c>
      <c r="O2578" s="15" t="s">
        <v>9976</v>
      </c>
      <c r="P2578" s="16"/>
      <c r="Q2578" s="7" t="s">
        <v>9977</v>
      </c>
      <c r="R2578" s="7" t="s">
        <v>23</v>
      </c>
      <c r="S2578" s="7" t="s">
        <v>24</v>
      </c>
      <c r="T2578" s="7" t="s">
        <v>23</v>
      </c>
    </row>
    <row r="2579" spans="1:20" ht="30" customHeight="1">
      <c r="A2579" t="str">
        <f>VLOOKUP(J2579,[1]reportExcel!$C$6:$M$8021,4,FALSE)</f>
        <v>NABUSIMAKE</v>
      </c>
      <c r="B2579" t="str">
        <f>VLOOKUP(J2579,[1]reportExcel!$C$6:$M$8021,6,FALSE)</f>
        <v>-73,6148186863</v>
      </c>
      <c r="C2579" t="str">
        <f>VLOOKUP(J2579,[1]reportExcel!$C$6:$M$8021,8,FALSE)</f>
        <v>10,4178055195</v>
      </c>
      <c r="D2579" t="str">
        <f t="shared" si="80"/>
        <v>-73,6148186863</v>
      </c>
      <c r="E2579" t="str">
        <f t="shared" si="81"/>
        <v>10,4178055195</v>
      </c>
      <c r="H2579" s="6" t="s">
        <v>9318</v>
      </c>
      <c r="I2579" s="7" t="s">
        <v>9964</v>
      </c>
      <c r="J2579" s="7" t="s">
        <v>9978</v>
      </c>
      <c r="K2579" s="7" t="s">
        <v>9321</v>
      </c>
      <c r="L2579" s="7" t="s">
        <v>2743</v>
      </c>
      <c r="M2579" s="7" t="s">
        <v>9979</v>
      </c>
      <c r="N2579" s="7" t="s">
        <v>28</v>
      </c>
      <c r="O2579" s="15" t="s">
        <v>102</v>
      </c>
      <c r="P2579" s="16"/>
      <c r="Q2579" s="7" t="s">
        <v>102</v>
      </c>
      <c r="R2579" s="7" t="s">
        <v>23</v>
      </c>
      <c r="S2579" s="7" t="s">
        <v>24</v>
      </c>
      <c r="T2579" s="7" t="s">
        <v>23</v>
      </c>
    </row>
    <row r="2580" spans="1:20" ht="30" customHeight="1">
      <c r="A2580" t="str">
        <f>VLOOKUP(J2580,[1]reportExcel!$C$6:$M$8021,4,FALSE)</f>
        <v>PALMARITO</v>
      </c>
      <c r="B2580" t="str">
        <f>VLOOKUP(J2580,[1]reportExcel!$C$6:$M$8021,6,FALSE)</f>
        <v>-73,5950989412028</v>
      </c>
      <c r="C2580" t="str">
        <f>VLOOKUP(J2580,[1]reportExcel!$C$6:$M$8021,8,FALSE)</f>
        <v>10,470201007685</v>
      </c>
      <c r="D2580" t="str">
        <f t="shared" si="80"/>
        <v>-73,7394568736</v>
      </c>
      <c r="E2580" t="str">
        <f t="shared" si="81"/>
        <v>10,4031900796</v>
      </c>
      <c r="H2580" s="6" t="s">
        <v>9318</v>
      </c>
      <c r="I2580" s="7" t="s">
        <v>9964</v>
      </c>
      <c r="J2580" s="7" t="s">
        <v>9980</v>
      </c>
      <c r="K2580" s="7" t="s">
        <v>9321</v>
      </c>
      <c r="L2580" s="7" t="s">
        <v>2743</v>
      </c>
      <c r="M2580" s="7" t="s">
        <v>4236</v>
      </c>
      <c r="N2580" s="7" t="s">
        <v>28</v>
      </c>
      <c r="O2580" s="15" t="s">
        <v>9981</v>
      </c>
      <c r="P2580" s="16"/>
      <c r="Q2580" s="7" t="s">
        <v>9982</v>
      </c>
      <c r="R2580" s="7" t="s">
        <v>23</v>
      </c>
      <c r="S2580" s="7" t="s">
        <v>24</v>
      </c>
      <c r="T2580" s="7" t="s">
        <v>23</v>
      </c>
    </row>
    <row r="2581" spans="1:20" ht="30" customHeight="1">
      <c r="A2581" t="str">
        <f>VLOOKUP(J2581,[1]reportExcel!$C$6:$M$8021,4,FALSE)</f>
        <v>RÍO DE ORO</v>
      </c>
      <c r="B2581" t="str">
        <f>VLOOKUP(J2581,[1]reportExcel!$C$6:$M$8021,6,FALSE)</f>
        <v>-73,3870705262</v>
      </c>
      <c r="C2581" t="str">
        <f>VLOOKUP(J2581,[1]reportExcel!$C$6:$M$8021,8,FALSE)</f>
        <v>8,29205395597</v>
      </c>
      <c r="D2581" t="str">
        <f t="shared" si="80"/>
        <v>-73,3863920498</v>
      </c>
      <c r="E2581" t="str">
        <f t="shared" si="81"/>
        <v>8,29228968373</v>
      </c>
      <c r="H2581" s="6" t="s">
        <v>9318</v>
      </c>
      <c r="I2581" s="7" t="s">
        <v>9983</v>
      </c>
      <c r="J2581" s="7" t="s">
        <v>9984</v>
      </c>
      <c r="K2581" s="7" t="s">
        <v>9321</v>
      </c>
      <c r="L2581" s="7" t="s">
        <v>9985</v>
      </c>
      <c r="M2581" s="7" t="s">
        <v>9985</v>
      </c>
      <c r="N2581" s="7" t="s">
        <v>20</v>
      </c>
      <c r="O2581" s="15" t="s">
        <v>9986</v>
      </c>
      <c r="P2581" s="16"/>
      <c r="Q2581" s="7" t="s">
        <v>9987</v>
      </c>
      <c r="R2581" s="7" t="s">
        <v>23</v>
      </c>
      <c r="S2581" s="7" t="s">
        <v>24</v>
      </c>
      <c r="T2581" s="7" t="s">
        <v>23</v>
      </c>
    </row>
    <row r="2582" spans="1:20" ht="30" customHeight="1">
      <c r="A2582" t="str">
        <f>VLOOKUP(J2582,[1]reportExcel!$C$6:$M$8021,4,FALSE)</f>
        <v>EL M ARQUÉZ</v>
      </c>
      <c r="B2582" t="str">
        <f>VLOOKUP(J2582,[1]reportExcel!$C$6:$M$8021,6,FALSE)</f>
        <v>-73,59036711</v>
      </c>
      <c r="C2582" t="str">
        <f>VLOOKUP(J2582,[1]reportExcel!$C$6:$M$8021,8,FALSE)</f>
        <v>8,11050560035</v>
      </c>
      <c r="D2582" t="str">
        <f t="shared" si="80"/>
        <v>-73,5912920492</v>
      </c>
      <c r="E2582" t="str">
        <f t="shared" si="81"/>
        <v>8,10993578486</v>
      </c>
      <c r="H2582" s="6" t="s">
        <v>9318</v>
      </c>
      <c r="I2582" s="7" t="s">
        <v>9983</v>
      </c>
      <c r="J2582" s="7" t="s">
        <v>9988</v>
      </c>
      <c r="K2582" s="7" t="s">
        <v>9321</v>
      </c>
      <c r="L2582" s="7" t="s">
        <v>9985</v>
      </c>
      <c r="M2582" s="7" t="s">
        <v>9989</v>
      </c>
      <c r="N2582" s="7" t="s">
        <v>28</v>
      </c>
      <c r="O2582" s="15" t="s">
        <v>9990</v>
      </c>
      <c r="P2582" s="16"/>
      <c r="Q2582" s="7" t="s">
        <v>9991</v>
      </c>
      <c r="R2582" s="7" t="s">
        <v>23</v>
      </c>
      <c r="S2582" s="7" t="s">
        <v>24</v>
      </c>
      <c r="T2582" s="7" t="s">
        <v>23</v>
      </c>
    </row>
    <row r="2583" spans="1:20" ht="30" customHeight="1">
      <c r="A2583" t="e">
        <f>VLOOKUP(J2583,[1]reportExcel!$C$6:$M$8021,4,FALSE)</f>
        <v>#N/A</v>
      </c>
      <c r="B2583" t="e">
        <f>VLOOKUP(J2583,[1]reportExcel!$C$6:$M$8021,6,FALSE)</f>
        <v>#N/A</v>
      </c>
      <c r="C2583" t="e">
        <f>VLOOKUP(J2583,[1]reportExcel!$C$6:$M$8021,8,FALSE)</f>
        <v>#N/A</v>
      </c>
      <c r="D2583" t="str">
        <f t="shared" si="80"/>
        <v>-73,409655455</v>
      </c>
      <c r="E2583" t="str">
        <f t="shared" si="81"/>
        <v>8,342085247</v>
      </c>
      <c r="H2583" s="6" t="s">
        <v>9318</v>
      </c>
      <c r="I2583" s="7" t="s">
        <v>9983</v>
      </c>
      <c r="J2583" s="7" t="s">
        <v>9992</v>
      </c>
      <c r="K2583" s="7" t="s">
        <v>9321</v>
      </c>
      <c r="L2583" s="7" t="s">
        <v>9985</v>
      </c>
      <c r="M2583" s="7" t="s">
        <v>9993</v>
      </c>
      <c r="N2583" s="7" t="s">
        <v>28</v>
      </c>
      <c r="O2583" s="15" t="s">
        <v>9994</v>
      </c>
      <c r="P2583" s="16"/>
      <c r="Q2583" s="7" t="s">
        <v>9995</v>
      </c>
      <c r="R2583" s="7" t="s">
        <v>23</v>
      </c>
      <c r="S2583" s="7" t="s">
        <v>24</v>
      </c>
      <c r="T2583" s="7" t="s">
        <v>23</v>
      </c>
    </row>
    <row r="2584" spans="1:20" ht="30" customHeight="1">
      <c r="A2584" t="str">
        <f>VLOOKUP(J2584,[1]reportExcel!$C$6:$M$8021,4,FALSE)</f>
        <v>LOS ANGELES</v>
      </c>
      <c r="B2584" t="str">
        <f>VLOOKUP(J2584,[1]reportExcel!$C$6:$M$8021,6,FALSE)</f>
        <v>-73,5093432604</v>
      </c>
      <c r="C2584" t="str">
        <f>VLOOKUP(J2584,[1]reportExcel!$C$6:$M$8021,8,FALSE)</f>
        <v>8,09861567962</v>
      </c>
      <c r="D2584" t="str">
        <f t="shared" si="80"/>
        <v>-73,5097835914</v>
      </c>
      <c r="E2584" t="str">
        <f t="shared" si="81"/>
        <v>8,09876195844</v>
      </c>
      <c r="H2584" s="6" t="s">
        <v>9318</v>
      </c>
      <c r="I2584" s="7" t="s">
        <v>9983</v>
      </c>
      <c r="J2584" s="7" t="s">
        <v>9996</v>
      </c>
      <c r="K2584" s="7" t="s">
        <v>9321</v>
      </c>
      <c r="L2584" s="7" t="s">
        <v>9985</v>
      </c>
      <c r="M2584" s="7" t="s">
        <v>9997</v>
      </c>
      <c r="N2584" s="7" t="s">
        <v>28</v>
      </c>
      <c r="O2584" s="15" t="s">
        <v>9998</v>
      </c>
      <c r="P2584" s="16"/>
      <c r="Q2584" s="7" t="s">
        <v>9999</v>
      </c>
      <c r="R2584" s="7" t="s">
        <v>23</v>
      </c>
      <c r="S2584" s="7" t="s">
        <v>24</v>
      </c>
      <c r="T2584" s="7" t="s">
        <v>23</v>
      </c>
    </row>
    <row r="2585" spans="1:20" ht="30" customHeight="1">
      <c r="A2585" t="str">
        <f>VLOOKUP(J2585,[1]reportExcel!$C$6:$M$8021,4,FALSE)</f>
        <v>MONTECITOS</v>
      </c>
      <c r="B2585" t="str">
        <f>VLOOKUP(J2585,[1]reportExcel!$C$6:$M$8021,6,FALSE)</f>
        <v>-73,5073884956</v>
      </c>
      <c r="C2585" t="str">
        <f>VLOOKUP(J2585,[1]reportExcel!$C$6:$M$8021,8,FALSE)</f>
        <v>8,1691105457</v>
      </c>
      <c r="D2585" t="str">
        <f t="shared" si="80"/>
        <v>-73,5061926477</v>
      </c>
      <c r="E2585" t="str">
        <f t="shared" si="81"/>
        <v>8,17089725822</v>
      </c>
      <c r="H2585" s="6" t="s">
        <v>9318</v>
      </c>
      <c r="I2585" s="7" t="s">
        <v>9983</v>
      </c>
      <c r="J2585" s="7" t="s">
        <v>10000</v>
      </c>
      <c r="K2585" s="7" t="s">
        <v>9321</v>
      </c>
      <c r="L2585" s="7" t="s">
        <v>9985</v>
      </c>
      <c r="M2585" s="7" t="s">
        <v>10001</v>
      </c>
      <c r="N2585" s="7" t="s">
        <v>28</v>
      </c>
      <c r="O2585" s="15" t="s">
        <v>10002</v>
      </c>
      <c r="P2585" s="16"/>
      <c r="Q2585" s="7" t="s">
        <v>10003</v>
      </c>
      <c r="R2585" s="7" t="s">
        <v>23</v>
      </c>
      <c r="S2585" s="7" t="s">
        <v>24</v>
      </c>
      <c r="T2585" s="7" t="s">
        <v>23</v>
      </c>
    </row>
    <row r="2586" spans="1:20" ht="30" customHeight="1">
      <c r="A2586" t="str">
        <f>VLOOKUP(J2586,[1]reportExcel!$C$6:$M$8021,4,FALSE)</f>
        <v>PUERTO NUEVO</v>
      </c>
      <c r="B2586" t="str">
        <f>VLOOKUP(J2586,[1]reportExcel!$C$6:$M$8021,6,FALSE)</f>
        <v>-73,494305188</v>
      </c>
      <c r="C2586" t="str">
        <f>VLOOKUP(J2586,[1]reportExcel!$C$6:$M$8021,8,FALSE)</f>
        <v>8,21812916409</v>
      </c>
      <c r="D2586" t="str">
        <f t="shared" ref="D2586:D2649" si="82">IF(AND(O2586="0,",NOT(ISNA(B2586))),B2586,O2586)</f>
        <v>-73,495217622</v>
      </c>
      <c r="E2586" t="str">
        <f t="shared" si="81"/>
        <v>8,217157077</v>
      </c>
      <c r="H2586" s="6" t="s">
        <v>9318</v>
      </c>
      <c r="I2586" s="7" t="s">
        <v>9983</v>
      </c>
      <c r="J2586" s="7" t="s">
        <v>10004</v>
      </c>
      <c r="K2586" s="7" t="s">
        <v>9321</v>
      </c>
      <c r="L2586" s="7" t="s">
        <v>9985</v>
      </c>
      <c r="M2586" s="7" t="s">
        <v>7176</v>
      </c>
      <c r="N2586" s="7" t="s">
        <v>28</v>
      </c>
      <c r="O2586" s="15" t="s">
        <v>10005</v>
      </c>
      <c r="P2586" s="16"/>
      <c r="Q2586" s="7" t="s">
        <v>10006</v>
      </c>
      <c r="R2586" s="7" t="s">
        <v>23</v>
      </c>
      <c r="S2586" s="7" t="s">
        <v>24</v>
      </c>
      <c r="T2586" s="7" t="s">
        <v>23</v>
      </c>
    </row>
    <row r="2587" spans="1:20" ht="30" customHeight="1">
      <c r="A2587" t="str">
        <f>VLOOKUP(J2587,[1]reportExcel!$C$6:$M$8021,4,FALSE)</f>
        <v>MORRISON</v>
      </c>
      <c r="B2587" t="str">
        <f>VLOOKUP(J2587,[1]reportExcel!$C$6:$M$8021,6,FALSE)</f>
        <v>-73,5544386807</v>
      </c>
      <c r="C2587" t="str">
        <f>VLOOKUP(J2587,[1]reportExcel!$C$6:$M$8021,8,FALSE)</f>
        <v>8,08138659284</v>
      </c>
      <c r="D2587" t="str">
        <f t="shared" si="82"/>
        <v>-73,5550875583</v>
      </c>
      <c r="E2587" t="str">
        <f t="shared" si="81"/>
        <v>8,08129009865</v>
      </c>
      <c r="H2587" s="6" t="s">
        <v>9318</v>
      </c>
      <c r="I2587" s="7" t="s">
        <v>9983</v>
      </c>
      <c r="J2587" s="7" t="s">
        <v>10007</v>
      </c>
      <c r="K2587" s="7" t="s">
        <v>9321</v>
      </c>
      <c r="L2587" s="7" t="s">
        <v>9985</v>
      </c>
      <c r="M2587" s="7" t="s">
        <v>10008</v>
      </c>
      <c r="N2587" s="7" t="s">
        <v>28</v>
      </c>
      <c r="O2587" s="15" t="s">
        <v>10009</v>
      </c>
      <c r="P2587" s="16"/>
      <c r="Q2587" s="7" t="s">
        <v>10010</v>
      </c>
      <c r="R2587" s="7" t="s">
        <v>23</v>
      </c>
      <c r="S2587" s="7" t="s">
        <v>24</v>
      </c>
      <c r="T2587" s="7" t="s">
        <v>23</v>
      </c>
    </row>
    <row r="2588" spans="1:20" ht="30" customHeight="1">
      <c r="A2588" t="str">
        <f>VLOOKUP(J2588,[1]reportExcel!$C$6:$M$8021,4,FALSE)</f>
        <v>ROBLES</v>
      </c>
      <c r="B2588" t="str">
        <f>VLOOKUP(J2588,[1]reportExcel!$C$6:$M$8021,6,FALSE)</f>
        <v>-73,1726913052</v>
      </c>
      <c r="C2588" t="str">
        <f>VLOOKUP(J2588,[1]reportExcel!$C$6:$M$8021,8,FALSE)</f>
        <v>10,3864677933</v>
      </c>
      <c r="D2588" t="str">
        <f t="shared" si="82"/>
        <v>-73,1713617757</v>
      </c>
      <c r="E2588" t="str">
        <f t="shared" si="81"/>
        <v>10,3874900073</v>
      </c>
      <c r="H2588" s="6" t="s">
        <v>9318</v>
      </c>
      <c r="I2588" s="7" t="s">
        <v>10011</v>
      </c>
      <c r="J2588" s="7" t="s">
        <v>10012</v>
      </c>
      <c r="K2588" s="7" t="s">
        <v>9321</v>
      </c>
      <c r="L2588" s="7" t="s">
        <v>8161</v>
      </c>
      <c r="M2588" s="7" t="s">
        <v>4097</v>
      </c>
      <c r="N2588" s="7" t="s">
        <v>20</v>
      </c>
      <c r="O2588" s="15" t="s">
        <v>10013</v>
      </c>
      <c r="P2588" s="16"/>
      <c r="Q2588" s="7" t="s">
        <v>10014</v>
      </c>
      <c r="R2588" s="7" t="s">
        <v>23</v>
      </c>
      <c r="S2588" s="7" t="s">
        <v>24</v>
      </c>
      <c r="T2588" s="7" t="s">
        <v>9325</v>
      </c>
    </row>
    <row r="2589" spans="1:20" ht="30" customHeight="1">
      <c r="A2589" t="str">
        <f>VLOOKUP(J2589,[1]reportExcel!$C$6:$M$8021,4,FALSE)</f>
        <v>LOS ENCANTOS</v>
      </c>
      <c r="B2589" t="str">
        <f>VLOOKUP(J2589,[1]reportExcel!$C$6:$M$8021,6,FALSE)</f>
        <v>-73,0808172905</v>
      </c>
      <c r="C2589" t="str">
        <f>VLOOKUP(J2589,[1]reportExcel!$C$6:$M$8021,8,FALSE)</f>
        <v>10,2471727838</v>
      </c>
      <c r="D2589" t="str">
        <f t="shared" si="82"/>
        <v>-73,0691854515</v>
      </c>
      <c r="E2589" t="str">
        <f t="shared" si="81"/>
        <v>10,2589044256</v>
      </c>
      <c r="H2589" s="6" t="s">
        <v>9318</v>
      </c>
      <c r="I2589" s="7" t="s">
        <v>10011</v>
      </c>
      <c r="J2589" s="7" t="s">
        <v>10015</v>
      </c>
      <c r="K2589" s="7" t="s">
        <v>9321</v>
      </c>
      <c r="L2589" s="7" t="s">
        <v>8161</v>
      </c>
      <c r="M2589" s="7" t="s">
        <v>10016</v>
      </c>
      <c r="N2589" s="7" t="s">
        <v>28</v>
      </c>
      <c r="O2589" s="15" t="s">
        <v>10017</v>
      </c>
      <c r="P2589" s="16"/>
      <c r="Q2589" s="7" t="s">
        <v>10018</v>
      </c>
      <c r="R2589" s="7" t="s">
        <v>23</v>
      </c>
      <c r="S2589" s="7" t="s">
        <v>24</v>
      </c>
      <c r="T2589" s="7" t="s">
        <v>9325</v>
      </c>
    </row>
    <row r="2590" spans="1:20" ht="30" customHeight="1">
      <c r="A2590" t="str">
        <f>VLOOKUP(J2590,[1]reportExcel!$C$6:$M$8021,4,FALSE)</f>
        <v>SAN JOSÉ DEL ORIENTE</v>
      </c>
      <c r="B2590" t="str">
        <f>VLOOKUP(J2590,[1]reportExcel!$C$6:$M$8021,6,FALSE)</f>
        <v>-73,0440020098</v>
      </c>
      <c r="C2590" t="str">
        <f>VLOOKUP(J2590,[1]reportExcel!$C$6:$M$8021,8,FALSE)</f>
        <v>10,350230756</v>
      </c>
      <c r="D2590" t="str">
        <f t="shared" si="82"/>
        <v>-73,043417529</v>
      </c>
      <c r="E2590" t="str">
        <f t="shared" si="81"/>
        <v>10,350398524</v>
      </c>
      <c r="H2590" s="6" t="s">
        <v>9318</v>
      </c>
      <c r="I2590" s="7" t="s">
        <v>10011</v>
      </c>
      <c r="J2590" s="7" t="s">
        <v>10019</v>
      </c>
      <c r="K2590" s="7" t="s">
        <v>9321</v>
      </c>
      <c r="L2590" s="7" t="s">
        <v>8161</v>
      </c>
      <c r="M2590" s="7" t="s">
        <v>10020</v>
      </c>
      <c r="N2590" s="7" t="s">
        <v>28</v>
      </c>
      <c r="O2590" s="15" t="s">
        <v>10021</v>
      </c>
      <c r="P2590" s="16"/>
      <c r="Q2590" s="7" t="s">
        <v>10022</v>
      </c>
      <c r="R2590" s="7" t="s">
        <v>23</v>
      </c>
      <c r="S2590" s="7" t="s">
        <v>24</v>
      </c>
      <c r="T2590" s="7" t="s">
        <v>9325</v>
      </c>
    </row>
    <row r="2591" spans="1:20" ht="30" customHeight="1">
      <c r="A2591" t="str">
        <f>VLOOKUP(J2591,[1]reportExcel!$C$6:$M$8021,4,FALSE)</f>
        <v>VARAS BLANCAS</v>
      </c>
      <c r="B2591" t="str">
        <f>VLOOKUP(J2591,[1]reportExcel!$C$6:$M$8021,6,FALSE)</f>
        <v>-73,1518346377</v>
      </c>
      <c r="C2591" t="str">
        <f>VLOOKUP(J2591,[1]reportExcel!$C$6:$M$8021,8,FALSE)</f>
        <v>10,4239564978</v>
      </c>
      <c r="D2591" t="str">
        <f t="shared" si="82"/>
        <v>-73,1514891473</v>
      </c>
      <c r="E2591" t="str">
        <f t="shared" si="81"/>
        <v>10,423689287</v>
      </c>
      <c r="H2591" s="6" t="s">
        <v>9318</v>
      </c>
      <c r="I2591" s="7" t="s">
        <v>10011</v>
      </c>
      <c r="J2591" s="7" t="s">
        <v>10023</v>
      </c>
      <c r="K2591" s="7" t="s">
        <v>9321</v>
      </c>
      <c r="L2591" s="7" t="s">
        <v>8161</v>
      </c>
      <c r="M2591" s="7" t="s">
        <v>10024</v>
      </c>
      <c r="N2591" s="7" t="s">
        <v>28</v>
      </c>
      <c r="O2591" s="15" t="s">
        <v>10025</v>
      </c>
      <c r="P2591" s="16"/>
      <c r="Q2591" s="7" t="s">
        <v>10026</v>
      </c>
      <c r="R2591" s="7" t="s">
        <v>23</v>
      </c>
      <c r="S2591" s="7" t="s">
        <v>24</v>
      </c>
      <c r="T2591" s="7" t="s">
        <v>9325</v>
      </c>
    </row>
    <row r="2592" spans="1:20" ht="30" customHeight="1">
      <c r="A2592" t="str">
        <f>VLOOKUP(J2592,[1]reportExcel!$C$6:$M$8021,4,FALSE)</f>
        <v>SAN JOSÉ DE ORIENTE - BETANIA</v>
      </c>
      <c r="B2592" t="str">
        <f>VLOOKUP(J2592,[1]reportExcel!$C$6:$M$8021,6,FALSE)</f>
        <v>-73,0529662316</v>
      </c>
      <c r="C2592" t="str">
        <f>VLOOKUP(J2592,[1]reportExcel!$C$6:$M$8021,8,FALSE)</f>
        <v>10,349093716</v>
      </c>
      <c r="D2592" t="str">
        <f t="shared" si="82"/>
        <v>-73,0512398272</v>
      </c>
      <c r="E2592" t="str">
        <f t="shared" si="81"/>
        <v>10,3486396288</v>
      </c>
      <c r="H2592" s="6" t="s">
        <v>9318</v>
      </c>
      <c r="I2592" s="7" t="s">
        <v>10011</v>
      </c>
      <c r="J2592" s="7" t="s">
        <v>10027</v>
      </c>
      <c r="K2592" s="7" t="s">
        <v>9321</v>
      </c>
      <c r="L2592" s="7" t="s">
        <v>8161</v>
      </c>
      <c r="M2592" s="7" t="s">
        <v>10028</v>
      </c>
      <c r="N2592" s="7" t="s">
        <v>152</v>
      </c>
      <c r="O2592" s="15" t="s">
        <v>10029</v>
      </c>
      <c r="P2592" s="16"/>
      <c r="Q2592" s="7" t="s">
        <v>10030</v>
      </c>
      <c r="R2592" s="7" t="s">
        <v>23</v>
      </c>
      <c r="S2592" s="7" t="s">
        <v>24</v>
      </c>
      <c r="T2592" s="7" t="s">
        <v>9325</v>
      </c>
    </row>
    <row r="2593" spans="1:20" ht="30" customHeight="1">
      <c r="A2593" t="str">
        <f>VLOOKUP(J2593,[1]reportExcel!$C$6:$M$8021,4,FALSE)</f>
        <v>MINGUILLO</v>
      </c>
      <c r="B2593" t="str">
        <f>VLOOKUP(J2593,[1]reportExcel!$C$6:$M$8021,6,FALSE)</f>
        <v>-73,190244294204</v>
      </c>
      <c r="C2593" t="str">
        <f>VLOOKUP(J2593,[1]reportExcel!$C$6:$M$8021,8,FALSE)</f>
        <v>10,1648026030116</v>
      </c>
      <c r="D2593" t="str">
        <f t="shared" si="82"/>
        <v>-73,5014438413</v>
      </c>
      <c r="E2593" t="str">
        <f t="shared" si="81"/>
        <v>9,94371164448</v>
      </c>
      <c r="H2593" s="6" t="s">
        <v>9318</v>
      </c>
      <c r="I2593" s="7" t="s">
        <v>10011</v>
      </c>
      <c r="J2593" s="7" t="s">
        <v>10031</v>
      </c>
      <c r="K2593" s="7" t="s">
        <v>9321</v>
      </c>
      <c r="L2593" s="7" t="s">
        <v>8161</v>
      </c>
      <c r="M2593" s="7" t="s">
        <v>10032</v>
      </c>
      <c r="N2593" s="7" t="s">
        <v>152</v>
      </c>
      <c r="O2593" s="15" t="s">
        <v>10033</v>
      </c>
      <c r="P2593" s="16"/>
      <c r="Q2593" s="7" t="s">
        <v>10034</v>
      </c>
      <c r="R2593" s="7" t="s">
        <v>23</v>
      </c>
      <c r="S2593" s="7" t="s">
        <v>24</v>
      </c>
      <c r="T2593" s="7" t="s">
        <v>9325</v>
      </c>
    </row>
    <row r="2594" spans="1:20" ht="30" customHeight="1">
      <c r="A2594" t="str">
        <f>VLOOKUP(J2594,[1]reportExcel!$C$6:$M$8021,4,FALSE)</f>
        <v>RABO LARGO</v>
      </c>
      <c r="B2594" t="str">
        <f>VLOOKUP(J2594,[1]reportExcel!$C$6:$M$8021,6,FALSE)</f>
        <v>-73,190244294204</v>
      </c>
      <c r="C2594" t="str">
        <f>VLOOKUP(J2594,[1]reportExcel!$C$6:$M$8021,8,FALSE)</f>
        <v>10,1648026030116</v>
      </c>
      <c r="D2594" t="str">
        <f t="shared" si="82"/>
        <v>-73,6235095093</v>
      </c>
      <c r="E2594" t="str">
        <f t="shared" si="81"/>
        <v>9,80624126821</v>
      </c>
      <c r="H2594" s="6" t="s">
        <v>9318</v>
      </c>
      <c r="I2594" s="7" t="s">
        <v>10011</v>
      </c>
      <c r="J2594" s="7" t="s">
        <v>10035</v>
      </c>
      <c r="K2594" s="7" t="s">
        <v>9321</v>
      </c>
      <c r="L2594" s="7" t="s">
        <v>8161</v>
      </c>
      <c r="M2594" s="7" t="s">
        <v>10036</v>
      </c>
      <c r="N2594" s="7" t="s">
        <v>152</v>
      </c>
      <c r="O2594" s="15" t="s">
        <v>10037</v>
      </c>
      <c r="P2594" s="16"/>
      <c r="Q2594" s="7" t="s">
        <v>10038</v>
      </c>
      <c r="R2594" s="7" t="s">
        <v>23</v>
      </c>
      <c r="S2594" s="7" t="s">
        <v>24</v>
      </c>
      <c r="T2594" s="7" t="s">
        <v>9325</v>
      </c>
    </row>
    <row r="2595" spans="1:20" ht="30" customHeight="1">
      <c r="A2595" t="str">
        <f>VLOOKUP(J2595,[1]reportExcel!$C$6:$M$8021,4,FALSE)</f>
        <v>SABANA ALTA</v>
      </c>
      <c r="B2595" t="str">
        <f>VLOOKUP(J2595,[1]reportExcel!$C$6:$M$8021,6,FALSE)</f>
        <v>-73,190244294204</v>
      </c>
      <c r="C2595" t="str">
        <f>VLOOKUP(J2595,[1]reportExcel!$C$6:$M$8021,8,FALSE)</f>
        <v>10,1648026030116</v>
      </c>
      <c r="D2595" t="str">
        <f t="shared" si="82"/>
        <v>-73,488564515</v>
      </c>
      <c r="E2595" t="str">
        <f t="shared" si="81"/>
        <v>9,92811734494</v>
      </c>
      <c r="H2595" s="6" t="s">
        <v>9318</v>
      </c>
      <c r="I2595" s="7" t="s">
        <v>10011</v>
      </c>
      <c r="J2595" s="7" t="s">
        <v>10039</v>
      </c>
      <c r="K2595" s="7" t="s">
        <v>9321</v>
      </c>
      <c r="L2595" s="7" t="s">
        <v>8161</v>
      </c>
      <c r="M2595" s="7" t="s">
        <v>10040</v>
      </c>
      <c r="N2595" s="7" t="s">
        <v>152</v>
      </c>
      <c r="O2595" s="15" t="s">
        <v>10041</v>
      </c>
      <c r="P2595" s="16"/>
      <c r="Q2595" s="7" t="s">
        <v>10042</v>
      </c>
      <c r="R2595" s="7" t="s">
        <v>23</v>
      </c>
      <c r="S2595" s="7" t="s">
        <v>24</v>
      </c>
      <c r="T2595" s="7" t="s">
        <v>9325</v>
      </c>
    </row>
    <row r="2596" spans="1:20" ht="30" customHeight="1">
      <c r="A2596" t="str">
        <f>VLOOKUP(J2596,[1]reportExcel!$C$6:$M$8021,4,FALSE)</f>
        <v>SAN ALBERTO</v>
      </c>
      <c r="B2596" t="str">
        <f>VLOOKUP(J2596,[1]reportExcel!$C$6:$M$8021,6,FALSE)</f>
        <v>-73,3974595744</v>
      </c>
      <c r="C2596" t="str">
        <f>VLOOKUP(J2596,[1]reportExcel!$C$6:$M$8021,8,FALSE)</f>
        <v>7,75620518383</v>
      </c>
      <c r="D2596" t="str">
        <f t="shared" si="82"/>
        <v>-73,3942253371</v>
      </c>
      <c r="E2596" t="str">
        <f t="shared" si="81"/>
        <v>7,76082444485</v>
      </c>
      <c r="H2596" s="6" t="s">
        <v>9318</v>
      </c>
      <c r="I2596" s="7" t="s">
        <v>10043</v>
      </c>
      <c r="J2596" s="7" t="s">
        <v>10044</v>
      </c>
      <c r="K2596" s="7" t="s">
        <v>9321</v>
      </c>
      <c r="L2596" s="7" t="s">
        <v>10045</v>
      </c>
      <c r="M2596" s="7" t="s">
        <v>10045</v>
      </c>
      <c r="N2596" s="7" t="s">
        <v>20</v>
      </c>
      <c r="O2596" s="15" t="s">
        <v>10046</v>
      </c>
      <c r="P2596" s="16"/>
      <c r="Q2596" s="7" t="s">
        <v>10047</v>
      </c>
      <c r="R2596" s="7" t="s">
        <v>23</v>
      </c>
      <c r="S2596" s="7" t="s">
        <v>24</v>
      </c>
      <c r="T2596" s="7" t="s">
        <v>23</v>
      </c>
    </row>
    <row r="2597" spans="1:20" ht="30" customHeight="1">
      <c r="A2597" t="str">
        <f>VLOOKUP(J2597,[1]reportExcel!$C$6:$M$8021,4,FALSE)</f>
        <v>LA LLANA</v>
      </c>
      <c r="B2597" t="str">
        <f>VLOOKUP(J2597,[1]reportExcel!$C$6:$M$8021,6,FALSE)</f>
        <v>-73,5197191689</v>
      </c>
      <c r="C2597" t="str">
        <f>VLOOKUP(J2597,[1]reportExcel!$C$6:$M$8021,8,FALSE)</f>
        <v>7,72800800968</v>
      </c>
      <c r="D2597" t="str">
        <f t="shared" si="82"/>
        <v>-73,5173187243</v>
      </c>
      <c r="E2597" t="str">
        <f t="shared" si="81"/>
        <v>7,72787922811</v>
      </c>
      <c r="H2597" s="6" t="s">
        <v>9318</v>
      </c>
      <c r="I2597" s="7" t="s">
        <v>10043</v>
      </c>
      <c r="J2597" s="7" t="s">
        <v>10048</v>
      </c>
      <c r="K2597" s="7" t="s">
        <v>9321</v>
      </c>
      <c r="L2597" s="7" t="s">
        <v>10045</v>
      </c>
      <c r="M2597" s="7" t="s">
        <v>10049</v>
      </c>
      <c r="N2597" s="7" t="s">
        <v>28</v>
      </c>
      <c r="O2597" s="15" t="s">
        <v>10050</v>
      </c>
      <c r="P2597" s="16"/>
      <c r="Q2597" s="7" t="s">
        <v>10051</v>
      </c>
      <c r="R2597" s="7" t="s">
        <v>23</v>
      </c>
      <c r="S2597" s="7" t="s">
        <v>24</v>
      </c>
      <c r="T2597" s="7" t="s">
        <v>23</v>
      </c>
    </row>
    <row r="2598" spans="1:20" ht="30" customHeight="1">
      <c r="A2598" t="str">
        <f>VLOOKUP(J2598,[1]reportExcel!$C$6:$M$8021,4,FALSE)</f>
        <v>LA PALMA</v>
      </c>
      <c r="B2598" t="str">
        <f>VLOOKUP(J2598,[1]reportExcel!$C$6:$M$8021,6,FALSE)</f>
        <v>-73,4334317135</v>
      </c>
      <c r="C2598" t="str">
        <f>VLOOKUP(J2598,[1]reportExcel!$C$6:$M$8021,8,FALSE)</f>
        <v>7,73241355167</v>
      </c>
      <c r="D2598" t="str">
        <f t="shared" si="82"/>
        <v>-73,4334778264</v>
      </c>
      <c r="E2598" t="str">
        <f t="shared" si="81"/>
        <v>7,73242401165</v>
      </c>
      <c r="H2598" s="6" t="s">
        <v>9318</v>
      </c>
      <c r="I2598" s="7" t="s">
        <v>10043</v>
      </c>
      <c r="J2598" s="7" t="s">
        <v>10052</v>
      </c>
      <c r="K2598" s="7" t="s">
        <v>9321</v>
      </c>
      <c r="L2598" s="7" t="s">
        <v>10045</v>
      </c>
      <c r="M2598" s="7" t="s">
        <v>81</v>
      </c>
      <c r="N2598" s="7" t="s">
        <v>28</v>
      </c>
      <c r="O2598" s="15" t="s">
        <v>10053</v>
      </c>
      <c r="P2598" s="16"/>
      <c r="Q2598" s="7" t="s">
        <v>10054</v>
      </c>
      <c r="R2598" s="7" t="s">
        <v>23</v>
      </c>
      <c r="S2598" s="7" t="s">
        <v>24</v>
      </c>
      <c r="T2598" s="7" t="s">
        <v>23</v>
      </c>
    </row>
    <row r="2599" spans="1:20" ht="30" customHeight="1">
      <c r="A2599" t="str">
        <f>VLOOKUP(J2599,[1]reportExcel!$C$6:$M$8021,4,FALSE)</f>
        <v>LÍBANO</v>
      </c>
      <c r="B2599" t="str">
        <f>VLOOKUP(J2599,[1]reportExcel!$C$6:$M$8021,6,FALSE)</f>
        <v>-73,4288982244</v>
      </c>
      <c r="C2599" t="str">
        <f>VLOOKUP(J2599,[1]reportExcel!$C$6:$M$8021,8,FALSE)</f>
        <v>7,83696761443</v>
      </c>
      <c r="D2599" t="str">
        <f t="shared" si="82"/>
        <v>-73,4288894044</v>
      </c>
      <c r="E2599" t="str">
        <f t="shared" si="81"/>
        <v>7,83694540084</v>
      </c>
      <c r="H2599" s="6" t="s">
        <v>9318</v>
      </c>
      <c r="I2599" s="7" t="s">
        <v>10043</v>
      </c>
      <c r="J2599" s="7" t="s">
        <v>10055</v>
      </c>
      <c r="K2599" s="7" t="s">
        <v>9321</v>
      </c>
      <c r="L2599" s="7" t="s">
        <v>10045</v>
      </c>
      <c r="M2599" s="7" t="s">
        <v>10056</v>
      </c>
      <c r="N2599" s="7" t="s">
        <v>28</v>
      </c>
      <c r="O2599" s="15" t="s">
        <v>10057</v>
      </c>
      <c r="P2599" s="16"/>
      <c r="Q2599" s="7" t="s">
        <v>10058</v>
      </c>
      <c r="R2599" s="7" t="s">
        <v>23</v>
      </c>
      <c r="S2599" s="7" t="s">
        <v>24</v>
      </c>
      <c r="T2599" s="7" t="s">
        <v>23</v>
      </c>
    </row>
    <row r="2600" spans="1:20" ht="30" customHeight="1">
      <c r="A2600" t="str">
        <f>VLOOKUP(J2600,[1]reportExcel!$C$6:$M$8021,4,FALSE)</f>
        <v>PUERTO CARREÑO</v>
      </c>
      <c r="B2600" t="str">
        <f>VLOOKUP(J2600,[1]reportExcel!$C$6:$M$8021,6,FALSE)</f>
        <v>-73,4327710209</v>
      </c>
      <c r="C2600" t="str">
        <f>VLOOKUP(J2600,[1]reportExcel!$C$6:$M$8021,8,FALSE)</f>
        <v>7,70938098272</v>
      </c>
      <c r="D2600" t="str">
        <f t="shared" si="82"/>
        <v>-73,4327768261</v>
      </c>
      <c r="E2600" t="str">
        <f t="shared" si="81"/>
        <v>7,70937914365</v>
      </c>
      <c r="H2600" s="6" t="s">
        <v>9318</v>
      </c>
      <c r="I2600" s="7" t="s">
        <v>10043</v>
      </c>
      <c r="J2600" s="7" t="s">
        <v>10059</v>
      </c>
      <c r="K2600" s="7" t="s">
        <v>9321</v>
      </c>
      <c r="L2600" s="7" t="s">
        <v>10045</v>
      </c>
      <c r="M2600" s="7" t="s">
        <v>10060</v>
      </c>
      <c r="N2600" s="7" t="s">
        <v>28</v>
      </c>
      <c r="O2600" s="15" t="s">
        <v>10061</v>
      </c>
      <c r="P2600" s="16"/>
      <c r="Q2600" s="7" t="s">
        <v>10062</v>
      </c>
      <c r="R2600" s="7" t="s">
        <v>23</v>
      </c>
      <c r="S2600" s="7" t="s">
        <v>24</v>
      </c>
      <c r="T2600" s="7" t="s">
        <v>23</v>
      </c>
    </row>
    <row r="2601" spans="1:20" ht="30" customHeight="1">
      <c r="A2601" t="str">
        <f>VLOOKUP(J2601,[1]reportExcel!$C$6:$M$8021,4,FALSE)</f>
        <v>SAN DIEGO</v>
      </c>
      <c r="B2601" t="str">
        <f>VLOOKUP(J2601,[1]reportExcel!$C$6:$M$8021,6,FALSE)</f>
        <v>-73,1807287956</v>
      </c>
      <c r="C2601" t="str">
        <f>VLOOKUP(J2601,[1]reportExcel!$C$6:$M$8021,8,FALSE)</f>
        <v>10,3336927783</v>
      </c>
      <c r="D2601" t="str">
        <f t="shared" si="82"/>
        <v>-73,1812177024</v>
      </c>
      <c r="E2601" t="str">
        <f t="shared" si="81"/>
        <v>10,333031354</v>
      </c>
      <c r="H2601" s="6" t="s">
        <v>9318</v>
      </c>
      <c r="I2601" s="7" t="s">
        <v>10063</v>
      </c>
      <c r="J2601" s="7" t="s">
        <v>10064</v>
      </c>
      <c r="K2601" s="7" t="s">
        <v>9321</v>
      </c>
      <c r="L2601" s="7" t="s">
        <v>7133</v>
      </c>
      <c r="M2601" s="7" t="s">
        <v>7133</v>
      </c>
      <c r="N2601" s="7" t="s">
        <v>20</v>
      </c>
      <c r="O2601" s="15" t="s">
        <v>10065</v>
      </c>
      <c r="P2601" s="16"/>
      <c r="Q2601" s="7" t="s">
        <v>10066</v>
      </c>
      <c r="R2601" s="7" t="s">
        <v>23</v>
      </c>
      <c r="S2601" s="7" t="s">
        <v>24</v>
      </c>
      <c r="T2601" s="7" t="s">
        <v>9325</v>
      </c>
    </row>
    <row r="2602" spans="1:20" ht="30" customHeight="1">
      <c r="A2602" t="str">
        <f>VLOOKUP(J2602,[1]reportExcel!$C$6:$M$8021,4,FALSE)</f>
        <v>LOS TUPES</v>
      </c>
      <c r="B2602" t="str">
        <f>VLOOKUP(J2602,[1]reportExcel!$C$6:$M$8021,6,FALSE)</f>
        <v>-73,2048474128</v>
      </c>
      <c r="C2602" t="str">
        <f>VLOOKUP(J2602,[1]reportExcel!$C$6:$M$8021,8,FALSE)</f>
        <v>10,347315755</v>
      </c>
      <c r="D2602" t="str">
        <f t="shared" si="82"/>
        <v>-73,2047222283</v>
      </c>
      <c r="E2602" t="str">
        <f t="shared" si="81"/>
        <v>10,3470980533</v>
      </c>
      <c r="H2602" s="6" t="s">
        <v>9318</v>
      </c>
      <c r="I2602" s="7" t="s">
        <v>10063</v>
      </c>
      <c r="J2602" s="7" t="s">
        <v>10067</v>
      </c>
      <c r="K2602" s="7" t="s">
        <v>9321</v>
      </c>
      <c r="L2602" s="7" t="s">
        <v>7133</v>
      </c>
      <c r="M2602" s="7" t="s">
        <v>10068</v>
      </c>
      <c r="N2602" s="7" t="s">
        <v>28</v>
      </c>
      <c r="O2602" s="15" t="s">
        <v>10069</v>
      </c>
      <c r="P2602" s="16"/>
      <c r="Q2602" s="7" t="s">
        <v>10070</v>
      </c>
      <c r="R2602" s="7" t="s">
        <v>23</v>
      </c>
      <c r="S2602" s="7" t="s">
        <v>24</v>
      </c>
      <c r="T2602" s="7" t="s">
        <v>9325</v>
      </c>
    </row>
    <row r="2603" spans="1:20" ht="30" customHeight="1">
      <c r="A2603" t="str">
        <f>VLOOKUP(J2603,[1]reportExcel!$C$6:$M$8021,4,FALSE)</f>
        <v>MEDIA LUNA</v>
      </c>
      <c r="B2603" t="str">
        <f>VLOOKUP(J2603,[1]reportExcel!$C$6:$M$8021,6,FALSE)</f>
        <v>-73,1436704768</v>
      </c>
      <c r="C2603" t="str">
        <f>VLOOKUP(J2603,[1]reportExcel!$C$6:$M$8021,8,FALSE)</f>
        <v>10,2444309579</v>
      </c>
      <c r="D2603" t="str">
        <f t="shared" si="82"/>
        <v>-73,144733009</v>
      </c>
      <c r="E2603" t="str">
        <f t="shared" si="81"/>
        <v>10,2442907835</v>
      </c>
      <c r="H2603" s="6" t="s">
        <v>9318</v>
      </c>
      <c r="I2603" s="7" t="s">
        <v>10063</v>
      </c>
      <c r="J2603" s="7" t="s">
        <v>10071</v>
      </c>
      <c r="K2603" s="7" t="s">
        <v>9321</v>
      </c>
      <c r="L2603" s="7" t="s">
        <v>7133</v>
      </c>
      <c r="M2603" s="7" t="s">
        <v>134</v>
      </c>
      <c r="N2603" s="7" t="s">
        <v>28</v>
      </c>
      <c r="O2603" s="15" t="s">
        <v>10072</v>
      </c>
      <c r="P2603" s="16"/>
      <c r="Q2603" s="7" t="s">
        <v>10073</v>
      </c>
      <c r="R2603" s="7" t="s">
        <v>23</v>
      </c>
      <c r="S2603" s="7" t="s">
        <v>24</v>
      </c>
      <c r="T2603" s="7" t="s">
        <v>9325</v>
      </c>
    </row>
    <row r="2604" spans="1:20" ht="30" customHeight="1">
      <c r="A2604" t="str">
        <f>VLOOKUP(J2604,[1]reportExcel!$C$6:$M$8021,4,FALSE)</f>
        <v>EL RINCÓN</v>
      </c>
      <c r="B2604" t="str">
        <f>VLOOKUP(J2604,[1]reportExcel!$C$6:$M$8021,6,FALSE)</f>
        <v>-73,1318251484</v>
      </c>
      <c r="C2604" t="str">
        <f>VLOOKUP(J2604,[1]reportExcel!$C$6:$M$8021,8,FALSE)</f>
        <v>10,2706417504</v>
      </c>
      <c r="D2604" t="str">
        <f t="shared" si="82"/>
        <v>-73,1325227913</v>
      </c>
      <c r="E2604" t="str">
        <f t="shared" si="81"/>
        <v>10,2704388942</v>
      </c>
      <c r="H2604" s="6" t="s">
        <v>9318</v>
      </c>
      <c r="I2604" s="7" t="s">
        <v>10063</v>
      </c>
      <c r="J2604" s="7" t="s">
        <v>10074</v>
      </c>
      <c r="K2604" s="7" t="s">
        <v>9321</v>
      </c>
      <c r="L2604" s="7" t="s">
        <v>7133</v>
      </c>
      <c r="M2604" s="7" t="s">
        <v>10075</v>
      </c>
      <c r="N2604" s="7" t="s">
        <v>152</v>
      </c>
      <c r="O2604" s="15" t="s">
        <v>10076</v>
      </c>
      <c r="P2604" s="16"/>
      <c r="Q2604" s="7" t="s">
        <v>10077</v>
      </c>
      <c r="R2604" s="7" t="s">
        <v>23</v>
      </c>
      <c r="S2604" s="7" t="s">
        <v>24</v>
      </c>
      <c r="T2604" s="7" t="s">
        <v>9325</v>
      </c>
    </row>
    <row r="2605" spans="1:20" ht="30" customHeight="1">
      <c r="A2605" t="str">
        <f>VLOOKUP(J2605,[1]reportExcel!$C$6:$M$8021,4,FALSE)</f>
        <v>LAS PITILLAS</v>
      </c>
      <c r="B2605" t="str">
        <f>VLOOKUP(J2605,[1]reportExcel!$C$6:$M$8021,6,FALSE)</f>
        <v>-73,2396607029</v>
      </c>
      <c r="C2605" t="str">
        <f>VLOOKUP(J2605,[1]reportExcel!$C$6:$M$8021,8,FALSE)</f>
        <v>10,3303130656</v>
      </c>
      <c r="D2605" t="str">
        <f t="shared" si="82"/>
        <v>-73,2399323243</v>
      </c>
      <c r="E2605" t="str">
        <f t="shared" si="81"/>
        <v>10,3299738419</v>
      </c>
      <c r="H2605" s="6" t="s">
        <v>9318</v>
      </c>
      <c r="I2605" s="7" t="s">
        <v>10063</v>
      </c>
      <c r="J2605" s="7" t="s">
        <v>10078</v>
      </c>
      <c r="K2605" s="7" t="s">
        <v>9321</v>
      </c>
      <c r="L2605" s="7" t="s">
        <v>7133</v>
      </c>
      <c r="M2605" s="7" t="s">
        <v>10079</v>
      </c>
      <c r="N2605" s="7" t="s">
        <v>28</v>
      </c>
      <c r="O2605" s="15" t="s">
        <v>10080</v>
      </c>
      <c r="P2605" s="16"/>
      <c r="Q2605" s="7" t="s">
        <v>10081</v>
      </c>
      <c r="R2605" s="7" t="s">
        <v>23</v>
      </c>
      <c r="S2605" s="7" t="s">
        <v>24</v>
      </c>
      <c r="T2605" s="7" t="s">
        <v>9325</v>
      </c>
    </row>
    <row r="2606" spans="1:20" ht="30" customHeight="1">
      <c r="A2606" t="str">
        <f>VLOOKUP(J2606,[1]reportExcel!$C$6:$M$8021,4,FALSE)</f>
        <v>LOS BRASILES</v>
      </c>
      <c r="B2606" t="str">
        <f>VLOOKUP(J2606,[1]reportExcel!$C$6:$M$8021,6,FALSE)</f>
        <v>-73,2674211357</v>
      </c>
      <c r="C2606" t="str">
        <f>VLOOKUP(J2606,[1]reportExcel!$C$6:$M$8021,8,FALSE)</f>
        <v>10,1832628855</v>
      </c>
      <c r="D2606" t="str">
        <f t="shared" si="82"/>
        <v>-73,2675748041</v>
      </c>
      <c r="E2606" t="str">
        <f t="shared" si="81"/>
        <v>10,1828320666</v>
      </c>
      <c r="H2606" s="6" t="s">
        <v>9318</v>
      </c>
      <c r="I2606" s="7" t="s">
        <v>10063</v>
      </c>
      <c r="J2606" s="7" t="s">
        <v>10082</v>
      </c>
      <c r="K2606" s="7" t="s">
        <v>9321</v>
      </c>
      <c r="L2606" s="7" t="s">
        <v>7133</v>
      </c>
      <c r="M2606" s="7" t="s">
        <v>10083</v>
      </c>
      <c r="N2606" s="7" t="s">
        <v>152</v>
      </c>
      <c r="O2606" s="15" t="s">
        <v>10084</v>
      </c>
      <c r="P2606" s="16"/>
      <c r="Q2606" s="7" t="s">
        <v>10085</v>
      </c>
      <c r="R2606" s="7" t="s">
        <v>23</v>
      </c>
      <c r="S2606" s="7" t="s">
        <v>24</v>
      </c>
      <c r="T2606" s="7" t="s">
        <v>9325</v>
      </c>
    </row>
    <row r="2607" spans="1:20" ht="30" customHeight="1">
      <c r="A2607" t="str">
        <f>VLOOKUP(J2607,[1]reportExcel!$C$6:$M$8021,4,FALSE)</f>
        <v>TOCAIMO</v>
      </c>
      <c r="B2607" t="str">
        <f>VLOOKUP(J2607,[1]reportExcel!$C$6:$M$8021,6,FALSE)</f>
        <v>-73,1644978628</v>
      </c>
      <c r="C2607" t="str">
        <f>VLOOKUP(J2607,[1]reportExcel!$C$6:$M$8021,8,FALSE)</f>
        <v>10,2237054728</v>
      </c>
      <c r="D2607" t="str">
        <f t="shared" si="82"/>
        <v>-73,1646725431</v>
      </c>
      <c r="E2607" t="str">
        <f t="shared" si="81"/>
        <v>10,2235963908</v>
      </c>
      <c r="H2607" s="6" t="s">
        <v>9318</v>
      </c>
      <c r="I2607" s="7" t="s">
        <v>10063</v>
      </c>
      <c r="J2607" s="7" t="s">
        <v>10086</v>
      </c>
      <c r="K2607" s="7" t="s">
        <v>9321</v>
      </c>
      <c r="L2607" s="7" t="s">
        <v>7133</v>
      </c>
      <c r="M2607" s="7" t="s">
        <v>10087</v>
      </c>
      <c r="N2607" s="7" t="s">
        <v>152</v>
      </c>
      <c r="O2607" s="15" t="s">
        <v>10088</v>
      </c>
      <c r="P2607" s="16"/>
      <c r="Q2607" s="7" t="s">
        <v>10089</v>
      </c>
      <c r="R2607" s="7" t="s">
        <v>23</v>
      </c>
      <c r="S2607" s="7" t="s">
        <v>24</v>
      </c>
      <c r="T2607" s="7" t="s">
        <v>9325</v>
      </c>
    </row>
    <row r="2608" spans="1:20" ht="30" customHeight="1">
      <c r="A2608" t="str">
        <f>VLOOKUP(J2608,[1]reportExcel!$C$6:$M$8021,4,FALSE)</f>
        <v>NUEVAS FLORES</v>
      </c>
      <c r="B2608" t="str">
        <f>VLOOKUP(J2608,[1]reportExcel!$C$6:$M$8021,6,FALSE)</f>
        <v>-73,2900171418</v>
      </c>
      <c r="C2608" t="str">
        <f>VLOOKUP(J2608,[1]reportExcel!$C$6:$M$8021,8,FALSE)</f>
        <v>10,1685172413</v>
      </c>
      <c r="D2608" t="str">
        <f t="shared" si="82"/>
        <v>-73,2363032048</v>
      </c>
      <c r="E2608" t="str">
        <f t="shared" si="81"/>
        <v>10,1454027885</v>
      </c>
      <c r="H2608" s="6" t="s">
        <v>9318</v>
      </c>
      <c r="I2608" s="7" t="s">
        <v>10063</v>
      </c>
      <c r="J2608" s="7" t="s">
        <v>10090</v>
      </c>
      <c r="K2608" s="7" t="s">
        <v>9321</v>
      </c>
      <c r="L2608" s="7" t="s">
        <v>7133</v>
      </c>
      <c r="M2608" s="7" t="s">
        <v>10091</v>
      </c>
      <c r="N2608" s="7" t="s">
        <v>28</v>
      </c>
      <c r="O2608" s="15" t="s">
        <v>10092</v>
      </c>
      <c r="P2608" s="16"/>
      <c r="Q2608" s="7" t="s">
        <v>10093</v>
      </c>
      <c r="R2608" s="7" t="s">
        <v>23</v>
      </c>
      <c r="S2608" s="7" t="s">
        <v>24</v>
      </c>
      <c r="T2608" s="7" t="s">
        <v>9325</v>
      </c>
    </row>
    <row r="2609" spans="1:20" ht="30" customHeight="1">
      <c r="A2609" t="str">
        <f>VLOOKUP(J2609,[1]reportExcel!$C$6:$M$8021,4,FALSE)</f>
        <v>SAN MARTÍN</v>
      </c>
      <c r="B2609" t="str">
        <f>VLOOKUP(J2609,[1]reportExcel!$C$6:$M$8021,6,FALSE)</f>
        <v>-73,5127365857</v>
      </c>
      <c r="C2609" t="str">
        <f>VLOOKUP(J2609,[1]reportExcel!$C$6:$M$8021,8,FALSE)</f>
        <v>8,00348637253</v>
      </c>
      <c r="D2609" t="str">
        <f t="shared" si="82"/>
        <v>-73,5109750558</v>
      </c>
      <c r="E2609" t="str">
        <f t="shared" si="81"/>
        <v>7,99989421258</v>
      </c>
      <c r="H2609" s="6" t="s">
        <v>9318</v>
      </c>
      <c r="I2609" s="7" t="s">
        <v>10094</v>
      </c>
      <c r="J2609" s="7" t="s">
        <v>10095</v>
      </c>
      <c r="K2609" s="7" t="s">
        <v>9321</v>
      </c>
      <c r="L2609" s="7" t="s">
        <v>4432</v>
      </c>
      <c r="M2609" s="7" t="s">
        <v>4432</v>
      </c>
      <c r="N2609" s="7" t="s">
        <v>20</v>
      </c>
      <c r="O2609" s="15" t="s">
        <v>10096</v>
      </c>
      <c r="P2609" s="16"/>
      <c r="Q2609" s="7" t="s">
        <v>10097</v>
      </c>
      <c r="R2609" s="7" t="s">
        <v>23</v>
      </c>
      <c r="S2609" s="7" t="s">
        <v>24</v>
      </c>
      <c r="T2609" s="7" t="s">
        <v>23</v>
      </c>
    </row>
    <row r="2610" spans="1:20" ht="30" customHeight="1">
      <c r="A2610" t="str">
        <f>VLOOKUP(J2610,[1]reportExcel!$C$6:$M$8021,4,FALSE)</f>
        <v>AGUAS BLANCAS</v>
      </c>
      <c r="B2610" t="str">
        <f>VLOOKUP(J2610,[1]reportExcel!$C$6:$M$8021,6,FALSE)</f>
        <v>-73,5652711843</v>
      </c>
      <c r="C2610" t="str">
        <f>VLOOKUP(J2610,[1]reportExcel!$C$6:$M$8021,8,FALSE)</f>
        <v>7,84037030558</v>
      </c>
      <c r="D2610" t="str">
        <f t="shared" si="82"/>
        <v>-73,5538175958</v>
      </c>
      <c r="E2610" t="str">
        <f t="shared" si="81"/>
        <v>7,85039896152</v>
      </c>
      <c r="H2610" s="6" t="s">
        <v>9318</v>
      </c>
      <c r="I2610" s="7" t="s">
        <v>10094</v>
      </c>
      <c r="J2610" s="7" t="s">
        <v>10098</v>
      </c>
      <c r="K2610" s="7" t="s">
        <v>9321</v>
      </c>
      <c r="L2610" s="7" t="s">
        <v>4432</v>
      </c>
      <c r="M2610" s="7" t="s">
        <v>9327</v>
      </c>
      <c r="N2610" s="7" t="s">
        <v>28</v>
      </c>
      <c r="O2610" s="15" t="s">
        <v>10099</v>
      </c>
      <c r="P2610" s="16"/>
      <c r="Q2610" s="7" t="s">
        <v>10100</v>
      </c>
      <c r="R2610" s="7" t="s">
        <v>23</v>
      </c>
      <c r="S2610" s="7" t="s">
        <v>24</v>
      </c>
      <c r="T2610" s="7" t="s">
        <v>23</v>
      </c>
    </row>
    <row r="2611" spans="1:20" ht="30" customHeight="1">
      <c r="A2611" t="str">
        <f>VLOOKUP(J2611,[1]reportExcel!$C$6:$M$8021,4,FALSE)</f>
        <v>EL BARRO</v>
      </c>
      <c r="B2611" t="str">
        <f>VLOOKUP(J2611,[1]reportExcel!$C$6:$M$8021,6,FALSE)</f>
        <v>-73,5247991369</v>
      </c>
      <c r="C2611" t="str">
        <f>VLOOKUP(J2611,[1]reportExcel!$C$6:$M$8021,8,FALSE)</f>
        <v>7,95780455229</v>
      </c>
      <c r="D2611" t="str">
        <f t="shared" si="82"/>
        <v>-73,5247991369</v>
      </c>
      <c r="E2611" t="str">
        <f t="shared" si="81"/>
        <v>7,95780455229</v>
      </c>
      <c r="H2611" s="6" t="s">
        <v>9318</v>
      </c>
      <c r="I2611" s="7" t="s">
        <v>10094</v>
      </c>
      <c r="J2611" s="7" t="s">
        <v>10101</v>
      </c>
      <c r="K2611" s="7" t="s">
        <v>9321</v>
      </c>
      <c r="L2611" s="7" t="s">
        <v>4432</v>
      </c>
      <c r="M2611" s="7" t="s">
        <v>10102</v>
      </c>
      <c r="N2611" s="7" t="s">
        <v>152</v>
      </c>
      <c r="O2611" s="15" t="s">
        <v>102</v>
      </c>
      <c r="P2611" s="16"/>
      <c r="Q2611" s="7" t="s">
        <v>102</v>
      </c>
      <c r="R2611" s="7" t="s">
        <v>23</v>
      </c>
      <c r="S2611" s="7" t="s">
        <v>24</v>
      </c>
      <c r="T2611" s="7" t="s">
        <v>23</v>
      </c>
    </row>
    <row r="2612" spans="1:20" ht="30" customHeight="1">
      <c r="A2612" t="str">
        <f>VLOOKUP(J2612,[1]reportExcel!$C$6:$M$8021,4,FALSE)</f>
        <v>MINAS</v>
      </c>
      <c r="B2612" t="str">
        <f>VLOOKUP(J2612,[1]reportExcel!$C$6:$M$8021,6,FALSE)</f>
        <v>-73,456206361</v>
      </c>
      <c r="C2612" t="str">
        <f>VLOOKUP(J2612,[1]reportExcel!$C$6:$M$8021,8,FALSE)</f>
        <v>7,89416510389</v>
      </c>
      <c r="D2612" t="str">
        <f t="shared" si="82"/>
        <v>-73,4560639565</v>
      </c>
      <c r="E2612" t="str">
        <f t="shared" si="81"/>
        <v>7,89350926218</v>
      </c>
      <c r="H2612" s="6" t="s">
        <v>9318</v>
      </c>
      <c r="I2612" s="7" t="s">
        <v>10094</v>
      </c>
      <c r="J2612" s="7" t="s">
        <v>10103</v>
      </c>
      <c r="K2612" s="7" t="s">
        <v>9321</v>
      </c>
      <c r="L2612" s="7" t="s">
        <v>4432</v>
      </c>
      <c r="M2612" s="7" t="s">
        <v>199</v>
      </c>
      <c r="N2612" s="7" t="s">
        <v>28</v>
      </c>
      <c r="O2612" s="15" t="s">
        <v>10104</v>
      </c>
      <c r="P2612" s="16"/>
      <c r="Q2612" s="7" t="s">
        <v>10105</v>
      </c>
      <c r="R2612" s="7" t="s">
        <v>23</v>
      </c>
      <c r="S2612" s="7" t="s">
        <v>24</v>
      </c>
      <c r="T2612" s="7" t="s">
        <v>23</v>
      </c>
    </row>
    <row r="2613" spans="1:20" ht="30" customHeight="1">
      <c r="A2613" t="str">
        <f>VLOOKUP(J2613,[1]reportExcel!$C$6:$M$8021,4,FALSE)</f>
        <v>PUERTO OCULTO</v>
      </c>
      <c r="B2613" t="str">
        <f>VLOOKUP(J2613,[1]reportExcel!$C$6:$M$8021,6,FALSE)</f>
        <v>-73,66757546</v>
      </c>
      <c r="C2613" t="str">
        <f>VLOOKUP(J2613,[1]reportExcel!$C$6:$M$8021,8,FALSE)</f>
        <v>7,87821552524</v>
      </c>
      <c r="D2613" t="str">
        <f t="shared" si="82"/>
        <v>-73,6664923043</v>
      </c>
      <c r="E2613" t="str">
        <f t="shared" si="81"/>
        <v>7,87835647642</v>
      </c>
      <c r="H2613" s="6" t="s">
        <v>9318</v>
      </c>
      <c r="I2613" s="7" t="s">
        <v>10094</v>
      </c>
      <c r="J2613" s="7" t="s">
        <v>10106</v>
      </c>
      <c r="K2613" s="7" t="s">
        <v>9321</v>
      </c>
      <c r="L2613" s="7" t="s">
        <v>4432</v>
      </c>
      <c r="M2613" s="7" t="s">
        <v>10107</v>
      </c>
      <c r="N2613" s="7" t="s">
        <v>28</v>
      </c>
      <c r="O2613" s="15" t="s">
        <v>10108</v>
      </c>
      <c r="P2613" s="16"/>
      <c r="Q2613" s="7" t="s">
        <v>10109</v>
      </c>
      <c r="R2613" s="7" t="s">
        <v>23</v>
      </c>
      <c r="S2613" s="7" t="s">
        <v>24</v>
      </c>
      <c r="T2613" s="7" t="s">
        <v>23</v>
      </c>
    </row>
    <row r="2614" spans="1:20" ht="30" customHeight="1">
      <c r="A2614" t="str">
        <f>VLOOKUP(J2614,[1]reportExcel!$C$6:$M$8021,4,FALSE)</f>
        <v>SAN JOSÉ DE LAS AMÉRICAS</v>
      </c>
      <c r="B2614" t="str">
        <f>VLOOKUP(J2614,[1]reportExcel!$C$6:$M$8021,6,FALSE)</f>
        <v>-73,5724701803</v>
      </c>
      <c r="C2614" t="str">
        <f>VLOOKUP(J2614,[1]reportExcel!$C$6:$M$8021,8,FALSE)</f>
        <v>7,90105417426</v>
      </c>
      <c r="D2614" t="str">
        <f t="shared" si="82"/>
        <v>-73,5714011424</v>
      </c>
      <c r="E2614" t="str">
        <f t="shared" si="81"/>
        <v>7,90039869046</v>
      </c>
      <c r="H2614" s="6" t="s">
        <v>9318</v>
      </c>
      <c r="I2614" s="7" t="s">
        <v>10094</v>
      </c>
      <c r="J2614" s="7" t="s">
        <v>10110</v>
      </c>
      <c r="K2614" s="7" t="s">
        <v>9321</v>
      </c>
      <c r="L2614" s="7" t="s">
        <v>4432</v>
      </c>
      <c r="M2614" s="7" t="s">
        <v>10111</v>
      </c>
      <c r="N2614" s="7" t="s">
        <v>28</v>
      </c>
      <c r="O2614" s="15" t="s">
        <v>10112</v>
      </c>
      <c r="P2614" s="16"/>
      <c r="Q2614" s="7" t="s">
        <v>10113</v>
      </c>
      <c r="R2614" s="7" t="s">
        <v>23</v>
      </c>
      <c r="S2614" s="7" t="s">
        <v>24</v>
      </c>
      <c r="T2614" s="7" t="s">
        <v>23</v>
      </c>
    </row>
    <row r="2615" spans="1:20" ht="30" customHeight="1">
      <c r="A2615" t="str">
        <f>VLOOKUP(J2615,[1]reportExcel!$C$6:$M$8021,4,FALSE)</f>
        <v>CANDELIA</v>
      </c>
      <c r="B2615" t="str">
        <f>VLOOKUP(J2615,[1]reportExcel!$C$6:$M$8021,6,FALSE)</f>
        <v>-73,5964401828</v>
      </c>
      <c r="C2615" t="str">
        <f>VLOOKUP(J2615,[1]reportExcel!$C$6:$M$8021,8,FALSE)</f>
        <v>7,83465570148</v>
      </c>
      <c r="D2615" t="str">
        <f t="shared" si="82"/>
        <v>-73,5919113107</v>
      </c>
      <c r="E2615" t="str">
        <f t="shared" si="81"/>
        <v>7,83027648624</v>
      </c>
      <c r="H2615" s="6" t="s">
        <v>9318</v>
      </c>
      <c r="I2615" s="7" t="s">
        <v>10094</v>
      </c>
      <c r="J2615" s="7" t="s">
        <v>10114</v>
      </c>
      <c r="K2615" s="7" t="s">
        <v>9321</v>
      </c>
      <c r="L2615" s="7" t="s">
        <v>4432</v>
      </c>
      <c r="M2615" s="7" t="s">
        <v>10115</v>
      </c>
      <c r="N2615" s="7" t="s">
        <v>152</v>
      </c>
      <c r="O2615" s="15" t="s">
        <v>10116</v>
      </c>
      <c r="P2615" s="16"/>
      <c r="Q2615" s="7" t="s">
        <v>10117</v>
      </c>
      <c r="R2615" s="7" t="s">
        <v>23</v>
      </c>
      <c r="S2615" s="7" t="s">
        <v>24</v>
      </c>
      <c r="T2615" s="7" t="s">
        <v>23</v>
      </c>
    </row>
    <row r="2616" spans="1:20" ht="30" customHeight="1">
      <c r="A2616" t="str">
        <f>VLOOKUP(J2616,[1]reportExcel!$C$6:$M$8021,4,FALSE)</f>
        <v>TERRAPLEN</v>
      </c>
      <c r="B2616" t="str">
        <f>VLOOKUP(J2616,[1]reportExcel!$C$6:$M$8021,6,FALSE)</f>
        <v>-73,6576701427</v>
      </c>
      <c r="C2616" t="str">
        <f>VLOOKUP(J2616,[1]reportExcel!$C$6:$M$8021,8,FALSE)</f>
        <v>7,87722511011</v>
      </c>
      <c r="D2616" t="str">
        <f t="shared" si="82"/>
        <v>-73,6577010476</v>
      </c>
      <c r="E2616" t="str">
        <f t="shared" si="81"/>
        <v>7,87798120593</v>
      </c>
      <c r="H2616" s="6" t="s">
        <v>9318</v>
      </c>
      <c r="I2616" s="7" t="s">
        <v>10094</v>
      </c>
      <c r="J2616" s="7" t="s">
        <v>10118</v>
      </c>
      <c r="K2616" s="7" t="s">
        <v>9321</v>
      </c>
      <c r="L2616" s="7" t="s">
        <v>4432</v>
      </c>
      <c r="M2616" s="7" t="s">
        <v>10119</v>
      </c>
      <c r="N2616" s="7" t="s">
        <v>28</v>
      </c>
      <c r="O2616" s="15" t="s">
        <v>10120</v>
      </c>
      <c r="P2616" s="16"/>
      <c r="Q2616" s="7" t="s">
        <v>10121</v>
      </c>
      <c r="R2616" s="7" t="s">
        <v>23</v>
      </c>
      <c r="S2616" s="7" t="s">
        <v>24</v>
      </c>
      <c r="T2616" s="7" t="s">
        <v>23</v>
      </c>
    </row>
    <row r="2617" spans="1:20" ht="30" customHeight="1">
      <c r="A2617" t="str">
        <f>VLOOKUP(J2617,[1]reportExcel!$C$6:$M$8021,4,FALSE)</f>
        <v>LA CURVA</v>
      </c>
      <c r="B2617" t="str">
        <f>VLOOKUP(J2617,[1]reportExcel!$C$6:$M$8021,6,FALSE)</f>
        <v>-73,5440109836</v>
      </c>
      <c r="C2617" t="str">
        <f>VLOOKUP(J2617,[1]reportExcel!$C$6:$M$8021,8,FALSE)</f>
        <v>7,85894136823</v>
      </c>
      <c r="D2617" t="str">
        <f t="shared" si="82"/>
        <v>-73,544673624</v>
      </c>
      <c r="E2617" t="str">
        <f t="shared" si="81"/>
        <v>7,85950172771</v>
      </c>
      <c r="H2617" s="6" t="s">
        <v>9318</v>
      </c>
      <c r="I2617" s="7" t="s">
        <v>10094</v>
      </c>
      <c r="J2617" s="7" t="s">
        <v>10122</v>
      </c>
      <c r="K2617" s="7" t="s">
        <v>9321</v>
      </c>
      <c r="L2617" s="7" t="s">
        <v>4432</v>
      </c>
      <c r="M2617" s="7" t="s">
        <v>4511</v>
      </c>
      <c r="N2617" s="7" t="s">
        <v>28</v>
      </c>
      <c r="O2617" s="15" t="s">
        <v>10123</v>
      </c>
      <c r="P2617" s="16"/>
      <c r="Q2617" s="7" t="s">
        <v>10124</v>
      </c>
      <c r="R2617" s="7" t="s">
        <v>23</v>
      </c>
      <c r="S2617" s="7" t="s">
        <v>24</v>
      </c>
      <c r="T2617" s="7" t="s">
        <v>23</v>
      </c>
    </row>
    <row r="2618" spans="1:20" ht="30" customHeight="1">
      <c r="A2618" t="str">
        <f>VLOOKUP(J2618,[1]reportExcel!$C$6:$M$8021,4,FALSE)</f>
        <v>LA BANCA TORCOROMA</v>
      </c>
      <c r="B2618" t="str">
        <f>VLOOKUP(J2618,[1]reportExcel!$C$6:$M$8021,6,FALSE)</f>
        <v>-73,5838360266</v>
      </c>
      <c r="C2618" t="str">
        <f>VLOOKUP(J2618,[1]reportExcel!$C$6:$M$8021,8,FALSE)</f>
        <v>7,93876866927</v>
      </c>
      <c r="D2618" t="str">
        <f t="shared" si="82"/>
        <v>-73,5844275439</v>
      </c>
      <c r="E2618" t="str">
        <f t="shared" si="81"/>
        <v>7,93856044643</v>
      </c>
      <c r="H2618" s="6" t="s">
        <v>9318</v>
      </c>
      <c r="I2618" s="7" t="s">
        <v>10094</v>
      </c>
      <c r="J2618" s="7" t="s">
        <v>10125</v>
      </c>
      <c r="K2618" s="7" t="s">
        <v>9321</v>
      </c>
      <c r="L2618" s="7" t="s">
        <v>4432</v>
      </c>
      <c r="M2618" s="7" t="s">
        <v>10126</v>
      </c>
      <c r="N2618" s="7" t="s">
        <v>152</v>
      </c>
      <c r="O2618" s="15" t="s">
        <v>10127</v>
      </c>
      <c r="P2618" s="16"/>
      <c r="Q2618" s="7" t="s">
        <v>10128</v>
      </c>
      <c r="R2618" s="7" t="s">
        <v>23</v>
      </c>
      <c r="S2618" s="7" t="s">
        <v>24</v>
      </c>
      <c r="T2618" s="7" t="s">
        <v>23</v>
      </c>
    </row>
    <row r="2619" spans="1:20" ht="30" customHeight="1">
      <c r="A2619" t="str">
        <f>VLOOKUP(J2619,[1]reportExcel!$C$6:$M$8021,4,FALSE)</f>
        <v>CUATRO BOCAS</v>
      </c>
      <c r="B2619" t="str">
        <f>VLOOKUP(J2619,[1]reportExcel!$C$6:$M$8021,6,FALSE)</f>
        <v>-73,6053943099</v>
      </c>
      <c r="C2619" t="str">
        <f>VLOOKUP(J2619,[1]reportExcel!$C$6:$M$8021,8,FALSE)</f>
        <v>7,98659853668</v>
      </c>
      <c r="D2619" t="str">
        <f t="shared" si="82"/>
        <v>-73,6054924174</v>
      </c>
      <c r="E2619" t="str">
        <f t="shared" si="81"/>
        <v>7,98640479966</v>
      </c>
      <c r="H2619" s="6" t="s">
        <v>9318</v>
      </c>
      <c r="I2619" s="7" t="s">
        <v>10094</v>
      </c>
      <c r="J2619" s="7" t="s">
        <v>10129</v>
      </c>
      <c r="K2619" s="7" t="s">
        <v>9321</v>
      </c>
      <c r="L2619" s="7" t="s">
        <v>4432</v>
      </c>
      <c r="M2619" s="7" t="s">
        <v>3062</v>
      </c>
      <c r="N2619" s="7" t="s">
        <v>28</v>
      </c>
      <c r="O2619" s="15" t="s">
        <v>10130</v>
      </c>
      <c r="P2619" s="16"/>
      <c r="Q2619" s="7" t="s">
        <v>10131</v>
      </c>
      <c r="R2619" s="7" t="s">
        <v>23</v>
      </c>
      <c r="S2619" s="7" t="s">
        <v>24</v>
      </c>
      <c r="T2619" s="7" t="s">
        <v>23</v>
      </c>
    </row>
    <row r="2620" spans="1:20" ht="30" customHeight="1">
      <c r="A2620" t="str">
        <f>VLOOKUP(J2620,[1]reportExcel!$C$6:$M$8021,4,FALSE)</f>
        <v>LOS BAGRES</v>
      </c>
      <c r="B2620" t="str">
        <f>VLOOKUP(J2620,[1]reportExcel!$C$6:$M$8021,6,FALSE)</f>
        <v>-73,4258866685</v>
      </c>
      <c r="C2620" t="str">
        <f>VLOOKUP(J2620,[1]reportExcel!$C$6:$M$8021,8,FALSE)</f>
        <v>7,94723054638</v>
      </c>
      <c r="D2620" t="str">
        <f t="shared" si="82"/>
        <v>-73,4273460308</v>
      </c>
      <c r="E2620" t="str">
        <f t="shared" si="81"/>
        <v>7,94747339456</v>
      </c>
      <c r="H2620" s="6" t="s">
        <v>9318</v>
      </c>
      <c r="I2620" s="7" t="s">
        <v>10094</v>
      </c>
      <c r="J2620" s="7" t="s">
        <v>10132</v>
      </c>
      <c r="K2620" s="7" t="s">
        <v>9321</v>
      </c>
      <c r="L2620" s="7" t="s">
        <v>4432</v>
      </c>
      <c r="M2620" s="7" t="s">
        <v>10133</v>
      </c>
      <c r="N2620" s="7" t="s">
        <v>28</v>
      </c>
      <c r="O2620" s="15" t="s">
        <v>10134</v>
      </c>
      <c r="P2620" s="16"/>
      <c r="Q2620" s="7" t="s">
        <v>10135</v>
      </c>
      <c r="R2620" s="7" t="s">
        <v>23</v>
      </c>
      <c r="S2620" s="7" t="s">
        <v>24</v>
      </c>
      <c r="T2620" s="7" t="s">
        <v>23</v>
      </c>
    </row>
    <row r="2621" spans="1:20" ht="30" customHeight="1">
      <c r="A2621" t="str">
        <f>VLOOKUP(J2621,[1]reportExcel!$C$6:$M$8021,4,FALSE)</f>
        <v>PITA LIMÓN</v>
      </c>
      <c r="B2621" t="str">
        <f>VLOOKUP(J2621,[1]reportExcel!$C$6:$M$8021,6,FALSE)</f>
        <v>-73,6562675042</v>
      </c>
      <c r="C2621" t="str">
        <f>VLOOKUP(J2621,[1]reportExcel!$C$6:$M$8021,8,FALSE)</f>
        <v>7,94677461095</v>
      </c>
      <c r="D2621" t="str">
        <f t="shared" si="82"/>
        <v>-73,6547539809</v>
      </c>
      <c r="E2621" t="str">
        <f t="shared" si="81"/>
        <v>7,94766275839</v>
      </c>
      <c r="H2621" s="6" t="s">
        <v>9318</v>
      </c>
      <c r="I2621" s="7" t="s">
        <v>10094</v>
      </c>
      <c r="J2621" s="7" t="s">
        <v>10136</v>
      </c>
      <c r="K2621" s="7" t="s">
        <v>9321</v>
      </c>
      <c r="L2621" s="7" t="s">
        <v>4432</v>
      </c>
      <c r="M2621" s="7" t="s">
        <v>10137</v>
      </c>
      <c r="N2621" s="7" t="s">
        <v>152</v>
      </c>
      <c r="O2621" s="15" t="s">
        <v>10138</v>
      </c>
      <c r="P2621" s="16"/>
      <c r="Q2621" s="7" t="s">
        <v>10139</v>
      </c>
      <c r="R2621" s="7" t="s">
        <v>23</v>
      </c>
      <c r="S2621" s="7" t="s">
        <v>24</v>
      </c>
      <c r="T2621" s="7" t="s">
        <v>23</v>
      </c>
    </row>
    <row r="2622" spans="1:20" ht="30" customHeight="1">
      <c r="A2622" t="e">
        <f>VLOOKUP(J2622,[1]reportExcel!$C$6:$M$8021,4,FALSE)</f>
        <v>#N/A</v>
      </c>
      <c r="B2622" t="e">
        <f>VLOOKUP(J2622,[1]reportExcel!$C$6:$M$8021,6,FALSE)</f>
        <v>#N/A</v>
      </c>
      <c r="C2622" t="e">
        <f>VLOOKUP(J2622,[1]reportExcel!$C$6:$M$8021,8,FALSE)</f>
        <v>#N/A</v>
      </c>
      <c r="D2622" t="str">
        <f t="shared" si="82"/>
        <v>-73,6768935484</v>
      </c>
      <c r="E2622" t="str">
        <f t="shared" si="81"/>
        <v>7,94695937426</v>
      </c>
      <c r="H2622" s="6" t="s">
        <v>9318</v>
      </c>
      <c r="I2622" s="7" t="s">
        <v>10094</v>
      </c>
      <c r="J2622" s="7" t="s">
        <v>10140</v>
      </c>
      <c r="K2622" s="7" t="s">
        <v>9321</v>
      </c>
      <c r="L2622" s="7" t="s">
        <v>4432</v>
      </c>
      <c r="M2622" s="7" t="s">
        <v>10141</v>
      </c>
      <c r="N2622" s="7" t="s">
        <v>28</v>
      </c>
      <c r="O2622" s="15" t="s">
        <v>10142</v>
      </c>
      <c r="P2622" s="16"/>
      <c r="Q2622" s="7" t="s">
        <v>10143</v>
      </c>
      <c r="R2622" s="7" t="s">
        <v>23</v>
      </c>
      <c r="S2622" s="7" t="s">
        <v>24</v>
      </c>
      <c r="T2622" s="7" t="s">
        <v>23</v>
      </c>
    </row>
    <row r="2623" spans="1:20" ht="30" customHeight="1">
      <c r="A2623" t="str">
        <f>VLOOKUP(J2623,[1]reportExcel!$C$6:$M$8021,4,FALSE)</f>
        <v>TAMALAMEQUE</v>
      </c>
      <c r="B2623" t="str">
        <f>VLOOKUP(J2623,[1]reportExcel!$C$6:$M$8021,6,FALSE)</f>
        <v>-73,8118501694</v>
      </c>
      <c r="C2623" t="str">
        <f>VLOOKUP(J2623,[1]reportExcel!$C$6:$M$8021,8,FALSE)</f>
        <v>8,86239230038</v>
      </c>
      <c r="D2623" t="str">
        <f t="shared" si="82"/>
        <v>-73,8121730964</v>
      </c>
      <c r="E2623" t="str">
        <f t="shared" si="81"/>
        <v>8,86172485582</v>
      </c>
      <c r="H2623" s="6" t="s">
        <v>9318</v>
      </c>
      <c r="I2623" s="7" t="s">
        <v>10144</v>
      </c>
      <c r="J2623" s="7" t="s">
        <v>10145</v>
      </c>
      <c r="K2623" s="7" t="s">
        <v>9321</v>
      </c>
      <c r="L2623" s="7" t="s">
        <v>10146</v>
      </c>
      <c r="M2623" s="7" t="s">
        <v>10146</v>
      </c>
      <c r="N2623" s="7" t="s">
        <v>20</v>
      </c>
      <c r="O2623" s="15" t="s">
        <v>10147</v>
      </c>
      <c r="P2623" s="16"/>
      <c r="Q2623" s="7" t="s">
        <v>10148</v>
      </c>
      <c r="R2623" s="7" t="s">
        <v>23</v>
      </c>
      <c r="S2623" s="7" t="s">
        <v>24</v>
      </c>
      <c r="T2623" s="7" t="s">
        <v>23</v>
      </c>
    </row>
    <row r="2624" spans="1:20" ht="30" customHeight="1">
      <c r="A2624" t="str">
        <f>VLOOKUP(J2624,[1]reportExcel!$C$6:$M$8021,4,FALSE)</f>
        <v>PALESTINA LA NUEVA</v>
      </c>
      <c r="B2624" t="str">
        <f>VLOOKUP(J2624,[1]reportExcel!$C$6:$M$8021,6,FALSE)</f>
        <v>-73,6989543647</v>
      </c>
      <c r="C2624" t="str">
        <f>VLOOKUP(J2624,[1]reportExcel!$C$6:$M$8021,8,FALSE)</f>
        <v>8,8763843682</v>
      </c>
      <c r="D2624" t="str">
        <f t="shared" si="82"/>
        <v>-73,701199255</v>
      </c>
      <c r="E2624" t="str">
        <f t="shared" si="81"/>
        <v>8,87661619046</v>
      </c>
      <c r="H2624" s="6" t="s">
        <v>9318</v>
      </c>
      <c r="I2624" s="7" t="s">
        <v>10144</v>
      </c>
      <c r="J2624" s="7" t="s">
        <v>10149</v>
      </c>
      <c r="K2624" s="7" t="s">
        <v>9321</v>
      </c>
      <c r="L2624" s="7" t="s">
        <v>10146</v>
      </c>
      <c r="M2624" s="7" t="s">
        <v>10150</v>
      </c>
      <c r="N2624" s="7" t="s">
        <v>28</v>
      </c>
      <c r="O2624" s="15" t="s">
        <v>10151</v>
      </c>
      <c r="P2624" s="16"/>
      <c r="Q2624" s="7" t="s">
        <v>10152</v>
      </c>
      <c r="R2624" s="7" t="s">
        <v>23</v>
      </c>
      <c r="S2624" s="7" t="s">
        <v>24</v>
      </c>
      <c r="T2624" s="7" t="s">
        <v>23</v>
      </c>
    </row>
    <row r="2625" spans="1:20" ht="30" customHeight="1">
      <c r="A2625" t="str">
        <f>VLOOKUP(J2625,[1]reportExcel!$C$6:$M$8021,4,FALSE)</f>
        <v>LA BOCA</v>
      </c>
      <c r="B2625" t="str">
        <f>VLOOKUP(J2625,[1]reportExcel!$C$6:$M$8021,6,FALSE)</f>
        <v>-73,8305334401</v>
      </c>
      <c r="C2625" t="str">
        <f>VLOOKUP(J2625,[1]reportExcel!$C$6:$M$8021,8,FALSE)</f>
        <v>8,85616344521</v>
      </c>
      <c r="D2625" t="str">
        <f t="shared" si="82"/>
        <v>-73,8322566715</v>
      </c>
      <c r="E2625" t="str">
        <f t="shared" si="81"/>
        <v>8,85819403326</v>
      </c>
      <c r="H2625" s="6" t="s">
        <v>9318</v>
      </c>
      <c r="I2625" s="7" t="s">
        <v>10144</v>
      </c>
      <c r="J2625" s="7" t="s">
        <v>10153</v>
      </c>
      <c r="K2625" s="7" t="s">
        <v>9321</v>
      </c>
      <c r="L2625" s="7" t="s">
        <v>10146</v>
      </c>
      <c r="M2625" s="7" t="s">
        <v>10154</v>
      </c>
      <c r="N2625" s="7" t="s">
        <v>28</v>
      </c>
      <c r="O2625" s="15" t="s">
        <v>10155</v>
      </c>
      <c r="P2625" s="16"/>
      <c r="Q2625" s="7" t="s">
        <v>10156</v>
      </c>
      <c r="R2625" s="7" t="s">
        <v>23</v>
      </c>
      <c r="S2625" s="7" t="s">
        <v>24</v>
      </c>
      <c r="T2625" s="7" t="s">
        <v>23</v>
      </c>
    </row>
    <row r="2626" spans="1:20" ht="30" customHeight="1">
      <c r="A2626" t="str">
        <f>VLOOKUP(J2626,[1]reportExcel!$C$6:$M$8021,4,FALSE)</f>
        <v>ZAPATOSA</v>
      </c>
      <c r="B2626" t="str">
        <f>VLOOKUP(J2626,[1]reportExcel!$C$6:$M$8021,6,FALSE)</f>
        <v>-73,753492737</v>
      </c>
      <c r="C2626" t="str">
        <f>VLOOKUP(J2626,[1]reportExcel!$C$6:$M$8021,8,FALSE)</f>
        <v>9,00628874429</v>
      </c>
      <c r="D2626" t="str">
        <f t="shared" si="82"/>
        <v>-73,7533025523</v>
      </c>
      <c r="E2626" t="str">
        <f t="shared" si="81"/>
        <v>9,00802843463</v>
      </c>
      <c r="H2626" s="6" t="s">
        <v>9318</v>
      </c>
      <c r="I2626" s="7" t="s">
        <v>10144</v>
      </c>
      <c r="J2626" s="7" t="s">
        <v>10157</v>
      </c>
      <c r="K2626" s="7" t="s">
        <v>9321</v>
      </c>
      <c r="L2626" s="7" t="s">
        <v>10146</v>
      </c>
      <c r="M2626" s="7" t="s">
        <v>10158</v>
      </c>
      <c r="N2626" s="7" t="s">
        <v>28</v>
      </c>
      <c r="O2626" s="15" t="s">
        <v>10159</v>
      </c>
      <c r="P2626" s="16"/>
      <c r="Q2626" s="7" t="s">
        <v>10160</v>
      </c>
      <c r="R2626" s="7" t="s">
        <v>23</v>
      </c>
      <c r="S2626" s="7" t="s">
        <v>24</v>
      </c>
      <c r="T2626" s="7" t="s">
        <v>23</v>
      </c>
    </row>
    <row r="2627" spans="1:20" ht="30" customHeight="1">
      <c r="A2627" t="str">
        <f>VLOOKUP(J2627,[1]reportExcel!$C$6:$M$8021,4,FALSE)</f>
        <v>ANTEQUERA</v>
      </c>
      <c r="B2627" t="str">
        <f>VLOOKUP(J2627,[1]reportExcel!$C$6:$M$8021,6,FALSE)</f>
        <v>-73,7765689188</v>
      </c>
      <c r="C2627" t="str">
        <f>VLOOKUP(J2627,[1]reportExcel!$C$6:$M$8021,8,FALSE)</f>
        <v>8,907618251</v>
      </c>
      <c r="D2627" t="str">
        <f t="shared" si="82"/>
        <v>-73,773903629</v>
      </c>
      <c r="E2627" t="str">
        <f t="shared" si="81"/>
        <v>8,906461743</v>
      </c>
      <c r="H2627" s="6" t="s">
        <v>9318</v>
      </c>
      <c r="I2627" s="7" t="s">
        <v>10144</v>
      </c>
      <c r="J2627" s="7" t="s">
        <v>10161</v>
      </c>
      <c r="K2627" s="7" t="s">
        <v>9321</v>
      </c>
      <c r="L2627" s="7" t="s">
        <v>10146</v>
      </c>
      <c r="M2627" s="7" t="s">
        <v>10162</v>
      </c>
      <c r="N2627" s="7" t="s">
        <v>28</v>
      </c>
      <c r="O2627" s="15" t="s">
        <v>10163</v>
      </c>
      <c r="P2627" s="16"/>
      <c r="Q2627" s="7" t="s">
        <v>10164</v>
      </c>
      <c r="R2627" s="7" t="s">
        <v>23</v>
      </c>
      <c r="S2627" s="7" t="s">
        <v>24</v>
      </c>
      <c r="T2627" s="7" t="s">
        <v>23</v>
      </c>
    </row>
    <row r="2628" spans="1:20" ht="30" customHeight="1">
      <c r="A2628" t="str">
        <f>VLOOKUP(J2628,[1]reportExcel!$C$6:$M$8021,4,FALSE)</f>
        <v>LAS PALMAS</v>
      </c>
      <c r="B2628" t="str">
        <f>VLOOKUP(J2628,[1]reportExcel!$C$6:$M$8021,6,FALSE)</f>
        <v>-73,7462232694</v>
      </c>
      <c r="C2628" t="str">
        <f>VLOOKUP(J2628,[1]reportExcel!$C$6:$M$8021,8,FALSE)</f>
        <v>8,80938725287</v>
      </c>
      <c r="D2628" t="str">
        <f t="shared" si="82"/>
        <v>-73,7457585424</v>
      </c>
      <c r="E2628" t="str">
        <f t="shared" si="81"/>
        <v>8,80900828194</v>
      </c>
      <c r="H2628" s="6" t="s">
        <v>9318</v>
      </c>
      <c r="I2628" s="7" t="s">
        <v>10144</v>
      </c>
      <c r="J2628" s="7" t="s">
        <v>10165</v>
      </c>
      <c r="K2628" s="7" t="s">
        <v>9321</v>
      </c>
      <c r="L2628" s="7" t="s">
        <v>10146</v>
      </c>
      <c r="M2628" s="7" t="s">
        <v>1143</v>
      </c>
      <c r="N2628" s="7" t="s">
        <v>28</v>
      </c>
      <c r="O2628" s="15" t="s">
        <v>10166</v>
      </c>
      <c r="P2628" s="16"/>
      <c r="Q2628" s="7" t="s">
        <v>10167</v>
      </c>
      <c r="R2628" s="7" t="s">
        <v>23</v>
      </c>
      <c r="S2628" s="7" t="s">
        <v>24</v>
      </c>
      <c r="T2628" s="7" t="s">
        <v>23</v>
      </c>
    </row>
    <row r="2629" spans="1:20" ht="30" customHeight="1">
      <c r="A2629" t="str">
        <f>VLOOKUP(J2629,[1]reportExcel!$C$6:$M$8021,4,FALSE)</f>
        <v>LAS BRISAS</v>
      </c>
      <c r="B2629" t="str">
        <f>VLOOKUP(J2629,[1]reportExcel!$C$6:$M$8021,6,FALSE)</f>
        <v>-73,7627086245</v>
      </c>
      <c r="C2629" t="str">
        <f>VLOOKUP(J2629,[1]reportExcel!$C$6:$M$8021,8,FALSE)</f>
        <v>8,86963710289</v>
      </c>
      <c r="D2629" t="str">
        <f t="shared" si="82"/>
        <v>-73,7628159184</v>
      </c>
      <c r="E2629" t="str">
        <f t="shared" si="81"/>
        <v>8,8703038331</v>
      </c>
      <c r="H2629" s="6" t="s">
        <v>9318</v>
      </c>
      <c r="I2629" s="7" t="s">
        <v>10144</v>
      </c>
      <c r="J2629" s="7" t="s">
        <v>10168</v>
      </c>
      <c r="K2629" s="7" t="s">
        <v>9321</v>
      </c>
      <c r="L2629" s="7" t="s">
        <v>10146</v>
      </c>
      <c r="M2629" s="7" t="s">
        <v>4164</v>
      </c>
      <c r="N2629" s="7" t="s">
        <v>28</v>
      </c>
      <c r="O2629" s="15" t="s">
        <v>10169</v>
      </c>
      <c r="P2629" s="16"/>
      <c r="Q2629" s="7" t="s">
        <v>10170</v>
      </c>
      <c r="R2629" s="7" t="s">
        <v>23</v>
      </c>
      <c r="S2629" s="7" t="s">
        <v>24</v>
      </c>
      <c r="T2629" s="7" t="s">
        <v>23</v>
      </c>
    </row>
    <row r="2630" spans="1:20" ht="30" customHeight="1">
      <c r="A2630" t="str">
        <f>VLOOKUP(J2630,[1]reportExcel!$C$6:$M$8021,4,FALSE)</f>
        <v>PASACORRIENDO</v>
      </c>
      <c r="B2630" t="str">
        <f>VLOOKUP(J2630,[1]reportExcel!$C$6:$M$8021,6,FALSE)</f>
        <v>-73,7528859935</v>
      </c>
      <c r="C2630" t="str">
        <f>VLOOKUP(J2630,[1]reportExcel!$C$6:$M$8021,8,FALSE)</f>
        <v>8,87397951741</v>
      </c>
      <c r="D2630" t="str">
        <f t="shared" si="82"/>
        <v>-73,7494238542</v>
      </c>
      <c r="E2630" t="str">
        <f t="shared" si="81"/>
        <v>8,87490180243</v>
      </c>
      <c r="H2630" s="6" t="s">
        <v>9318</v>
      </c>
      <c r="I2630" s="7" t="s">
        <v>10144</v>
      </c>
      <c r="J2630" s="7" t="s">
        <v>10171</v>
      </c>
      <c r="K2630" s="7" t="s">
        <v>9321</v>
      </c>
      <c r="L2630" s="7" t="s">
        <v>10146</v>
      </c>
      <c r="M2630" s="7" t="s">
        <v>10172</v>
      </c>
      <c r="N2630" s="7" t="s">
        <v>28</v>
      </c>
      <c r="O2630" s="15" t="s">
        <v>10173</v>
      </c>
      <c r="P2630" s="16"/>
      <c r="Q2630" s="7" t="s">
        <v>10174</v>
      </c>
      <c r="R2630" s="7" t="s">
        <v>23</v>
      </c>
      <c r="S2630" s="7" t="s">
        <v>24</v>
      </c>
      <c r="T2630" s="7" t="s">
        <v>23</v>
      </c>
    </row>
    <row r="2631" spans="1:20" ht="30" customHeight="1">
      <c r="A2631" t="str">
        <f>VLOOKUP(J2631,[1]reportExcel!$C$6:$M$8021,4,FALSE)</f>
        <v>PUEBLONUEVO</v>
      </c>
      <c r="B2631" t="str">
        <f>VLOOKUP(J2631,[1]reportExcel!$C$6:$M$8021,6,FALSE)</f>
        <v>-73,7722799734</v>
      </c>
      <c r="C2631" t="str">
        <f>VLOOKUP(J2631,[1]reportExcel!$C$6:$M$8021,8,FALSE)</f>
        <v>8,74595689914</v>
      </c>
      <c r="D2631" t="str">
        <f t="shared" si="82"/>
        <v>-73,7724896964</v>
      </c>
      <c r="E2631" t="str">
        <f t="shared" ref="E2631:E2694" si="83">IF(AND(Q2631="0,",NOT(ISNA(C2631))),C2631,Q2631)</f>
        <v>8,74570913839</v>
      </c>
      <c r="H2631" s="6" t="s">
        <v>9318</v>
      </c>
      <c r="I2631" s="7" t="s">
        <v>10144</v>
      </c>
      <c r="J2631" s="7" t="s">
        <v>10175</v>
      </c>
      <c r="K2631" s="7" t="s">
        <v>9321</v>
      </c>
      <c r="L2631" s="7" t="s">
        <v>10146</v>
      </c>
      <c r="M2631" s="7" t="s">
        <v>7015</v>
      </c>
      <c r="N2631" s="7" t="s">
        <v>28</v>
      </c>
      <c r="O2631" s="15" t="s">
        <v>10176</v>
      </c>
      <c r="P2631" s="16"/>
      <c r="Q2631" s="7" t="s">
        <v>10177</v>
      </c>
      <c r="R2631" s="7" t="s">
        <v>23</v>
      </c>
      <c r="S2631" s="7" t="s">
        <v>24</v>
      </c>
      <c r="T2631" s="7" t="s">
        <v>23</v>
      </c>
    </row>
    <row r="2632" spans="1:20" ht="30" customHeight="1">
      <c r="A2632" t="str">
        <f>VLOOKUP(J2632,[1]reportExcel!$C$6:$M$8021,4,FALSE)</f>
        <v>MUNDO ALREVEZ</v>
      </c>
      <c r="B2632" t="str">
        <f>VLOOKUP(J2632,[1]reportExcel!$C$6:$M$8021,6,FALSE)</f>
        <v>-73,7625143028</v>
      </c>
      <c r="C2632" t="str">
        <f>VLOOKUP(J2632,[1]reportExcel!$C$6:$M$8021,8,FALSE)</f>
        <v>8,90194959643</v>
      </c>
      <c r="D2632" t="str">
        <f t="shared" si="82"/>
        <v>-73,7368104395</v>
      </c>
      <c r="E2632" t="str">
        <f t="shared" si="83"/>
        <v>8,77910519125</v>
      </c>
      <c r="H2632" s="6" t="s">
        <v>9318</v>
      </c>
      <c r="I2632" s="7" t="s">
        <v>10144</v>
      </c>
      <c r="J2632" s="7" t="s">
        <v>10178</v>
      </c>
      <c r="K2632" s="7" t="s">
        <v>9321</v>
      </c>
      <c r="L2632" s="7" t="s">
        <v>10146</v>
      </c>
      <c r="M2632" s="7" t="s">
        <v>10179</v>
      </c>
      <c r="N2632" s="7" t="s">
        <v>28</v>
      </c>
      <c r="O2632" s="15" t="s">
        <v>10180</v>
      </c>
      <c r="P2632" s="16"/>
      <c r="Q2632" s="7" t="s">
        <v>10181</v>
      </c>
      <c r="R2632" s="7" t="s">
        <v>23</v>
      </c>
      <c r="S2632" s="7" t="s">
        <v>24</v>
      </c>
      <c r="T2632" s="7" t="s">
        <v>23</v>
      </c>
    </row>
    <row r="2633" spans="1:20" ht="30" customHeight="1">
      <c r="A2633" t="str">
        <f>VLOOKUP(J2633,[1]reportExcel!$C$6:$M$8021,4,FALSE)</f>
        <v>EL DOCE</v>
      </c>
      <c r="B2633" t="str">
        <f>VLOOKUP(J2633,[1]reportExcel!$C$6:$M$8021,6,FALSE)</f>
        <v>-73,7625331236722</v>
      </c>
      <c r="C2633" t="str">
        <f>VLOOKUP(J2633,[1]reportExcel!$C$6:$M$8021,8,FALSE)</f>
        <v>8,9019554375659</v>
      </c>
      <c r="D2633" t="str">
        <f t="shared" si="82"/>
        <v>-73,8598629067</v>
      </c>
      <c r="E2633" t="str">
        <f t="shared" si="83"/>
        <v>8,89110963801</v>
      </c>
      <c r="H2633" s="6" t="s">
        <v>9318</v>
      </c>
      <c r="I2633" s="7" t="s">
        <v>10144</v>
      </c>
      <c r="J2633" s="7" t="s">
        <v>10182</v>
      </c>
      <c r="K2633" s="7" t="s">
        <v>9321</v>
      </c>
      <c r="L2633" s="7" t="s">
        <v>10146</v>
      </c>
      <c r="M2633" s="7" t="s">
        <v>2621</v>
      </c>
      <c r="N2633" s="7" t="s">
        <v>152</v>
      </c>
      <c r="O2633" s="15" t="s">
        <v>10183</v>
      </c>
      <c r="P2633" s="16"/>
      <c r="Q2633" s="7" t="s">
        <v>10184</v>
      </c>
      <c r="R2633" s="7" t="s">
        <v>23</v>
      </c>
      <c r="S2633" s="7" t="s">
        <v>24</v>
      </c>
      <c r="T2633" s="7" t="s">
        <v>23</v>
      </c>
    </row>
    <row r="2634" spans="1:20" ht="30" customHeight="1">
      <c r="A2634" t="str">
        <f>VLOOKUP(J2634,[1]reportExcel!$C$6:$M$8021,4,FALSE)</f>
        <v>SITIO NUEVO</v>
      </c>
      <c r="B2634" t="str">
        <f>VLOOKUP(J2634,[1]reportExcel!$C$6:$M$8021,6,FALSE)</f>
        <v>-73,7625331236722</v>
      </c>
      <c r="C2634" t="str">
        <f>VLOOKUP(J2634,[1]reportExcel!$C$6:$M$8021,8,FALSE)</f>
        <v>8,9019554375659</v>
      </c>
      <c r="D2634" t="str">
        <f t="shared" si="82"/>
        <v>-73,7569329091</v>
      </c>
      <c r="E2634" t="str">
        <f t="shared" si="83"/>
        <v>8,81085828939</v>
      </c>
      <c r="H2634" s="6" t="s">
        <v>9318</v>
      </c>
      <c r="I2634" s="7" t="s">
        <v>10144</v>
      </c>
      <c r="J2634" s="7" t="s">
        <v>10185</v>
      </c>
      <c r="K2634" s="7" t="s">
        <v>9321</v>
      </c>
      <c r="L2634" s="7" t="s">
        <v>10146</v>
      </c>
      <c r="M2634" s="7" t="s">
        <v>4275</v>
      </c>
      <c r="N2634" s="7" t="s">
        <v>152</v>
      </c>
      <c r="O2634" s="15" t="s">
        <v>10186</v>
      </c>
      <c r="P2634" s="16"/>
      <c r="Q2634" s="7" t="s">
        <v>10187</v>
      </c>
      <c r="R2634" s="7" t="s">
        <v>23</v>
      </c>
      <c r="S2634" s="7" t="s">
        <v>24</v>
      </c>
      <c r="T2634" s="7" t="s">
        <v>23</v>
      </c>
    </row>
    <row r="2635" spans="1:20" ht="30" customHeight="1">
      <c r="A2635" t="str">
        <f>VLOOKUP(J2635,[1]reportExcel!$C$6:$M$8021,4,FALSE)</f>
        <v>TOTUMITO</v>
      </c>
      <c r="B2635" t="str">
        <f>VLOOKUP(J2635,[1]reportExcel!$C$6:$M$8021,6,FALSE)</f>
        <v>-73,7625331236722</v>
      </c>
      <c r="C2635" t="str">
        <f>VLOOKUP(J2635,[1]reportExcel!$C$6:$M$8021,8,FALSE)</f>
        <v>8,9019554375659</v>
      </c>
      <c r="D2635" t="str">
        <f t="shared" si="82"/>
        <v>-73,7377730453</v>
      </c>
      <c r="E2635" t="str">
        <f t="shared" si="83"/>
        <v>8,93103769906</v>
      </c>
      <c r="H2635" s="6" t="s">
        <v>9318</v>
      </c>
      <c r="I2635" s="7" t="s">
        <v>10144</v>
      </c>
      <c r="J2635" s="7" t="s">
        <v>10188</v>
      </c>
      <c r="K2635" s="7" t="s">
        <v>9321</v>
      </c>
      <c r="L2635" s="7" t="s">
        <v>10146</v>
      </c>
      <c r="M2635" s="7" t="s">
        <v>10189</v>
      </c>
      <c r="N2635" s="7" t="s">
        <v>152</v>
      </c>
      <c r="O2635" s="15" t="s">
        <v>10190</v>
      </c>
      <c r="P2635" s="16"/>
      <c r="Q2635" s="7" t="s">
        <v>10191</v>
      </c>
      <c r="R2635" s="7" t="s">
        <v>23</v>
      </c>
      <c r="S2635" s="7" t="s">
        <v>24</v>
      </c>
      <c r="T2635" s="7" t="s">
        <v>23</v>
      </c>
    </row>
    <row r="2636" spans="1:20" ht="30" customHeight="1">
      <c r="A2636" t="str">
        <f>VLOOKUP(J2636,[1]reportExcel!$C$6:$M$8021,4,FALSE)</f>
        <v>MONTERÍA</v>
      </c>
      <c r="B2636" t="str">
        <f>VLOOKUP(J2636,[1]reportExcel!$C$6:$M$8021,6,FALSE)</f>
        <v>-75,8956393314</v>
      </c>
      <c r="C2636" t="str">
        <f>VLOOKUP(J2636,[1]reportExcel!$C$6:$M$8021,8,FALSE)</f>
        <v>8,74991666326</v>
      </c>
      <c r="D2636" t="str">
        <f t="shared" si="82"/>
        <v>-75,8732573059</v>
      </c>
      <c r="E2636" t="str">
        <f t="shared" si="83"/>
        <v>8,75981523965</v>
      </c>
      <c r="H2636" s="6" t="s">
        <v>10192</v>
      </c>
      <c r="I2636" s="7" t="s">
        <v>10193</v>
      </c>
      <c r="J2636" s="7" t="s">
        <v>10194</v>
      </c>
      <c r="K2636" s="7" t="s">
        <v>2581</v>
      </c>
      <c r="L2636" s="7" t="s">
        <v>10195</v>
      </c>
      <c r="M2636" s="7" t="s">
        <v>10195</v>
      </c>
      <c r="N2636" s="7" t="s">
        <v>20</v>
      </c>
      <c r="O2636" s="15" t="s">
        <v>10196</v>
      </c>
      <c r="P2636" s="16"/>
      <c r="Q2636" s="7" t="s">
        <v>10197</v>
      </c>
      <c r="R2636" s="7" t="s">
        <v>23</v>
      </c>
      <c r="S2636" s="7" t="s">
        <v>24</v>
      </c>
      <c r="T2636" s="7" t="s">
        <v>23</v>
      </c>
    </row>
    <row r="2637" spans="1:20" ht="30" customHeight="1">
      <c r="A2637" t="str">
        <f>VLOOKUP(J2637,[1]reportExcel!$C$6:$M$8021,4,FALSE)</f>
        <v>BUENOS AIRES</v>
      </c>
      <c r="B2637" t="str">
        <f>VLOOKUP(J2637,[1]reportExcel!$C$6:$M$8021,6,FALSE)</f>
        <v>-75,7588461913</v>
      </c>
      <c r="C2637" t="str">
        <f>VLOOKUP(J2637,[1]reportExcel!$C$6:$M$8021,8,FALSE)</f>
        <v>8,47020995674</v>
      </c>
      <c r="D2637" t="str">
        <f t="shared" si="82"/>
        <v>-75,756348445</v>
      </c>
      <c r="E2637" t="str">
        <f t="shared" si="83"/>
        <v>8,46792481538</v>
      </c>
      <c r="H2637" s="6" t="s">
        <v>10192</v>
      </c>
      <c r="I2637" s="7" t="s">
        <v>10193</v>
      </c>
      <c r="J2637" s="7" t="s">
        <v>10198</v>
      </c>
      <c r="K2637" s="7" t="s">
        <v>2581</v>
      </c>
      <c r="L2637" s="7" t="s">
        <v>10195</v>
      </c>
      <c r="M2637" s="7" t="s">
        <v>225</v>
      </c>
      <c r="N2637" s="7" t="s">
        <v>28</v>
      </c>
      <c r="O2637" s="15" t="s">
        <v>10199</v>
      </c>
      <c r="P2637" s="16"/>
      <c r="Q2637" s="7" t="s">
        <v>10200</v>
      </c>
      <c r="R2637" s="7" t="s">
        <v>23</v>
      </c>
      <c r="S2637" s="7" t="s">
        <v>24</v>
      </c>
      <c r="T2637" s="7" t="s">
        <v>23</v>
      </c>
    </row>
    <row r="2638" spans="1:20" ht="30" customHeight="1">
      <c r="A2638" t="str">
        <f>VLOOKUP(J2638,[1]reportExcel!$C$6:$M$8021,4,FALSE)</f>
        <v>PALOTAL</v>
      </c>
      <c r="B2638" t="str">
        <f>VLOOKUP(J2638,[1]reportExcel!$C$6:$M$8021,6,FALSE)</f>
        <v>-75,8960593576</v>
      </c>
      <c r="C2638" t="str">
        <f>VLOOKUP(J2638,[1]reportExcel!$C$6:$M$8021,8,FALSE)</f>
        <v>8,85798791638</v>
      </c>
      <c r="D2638" t="str">
        <f t="shared" si="82"/>
        <v>-75,8979653533</v>
      </c>
      <c r="E2638" t="str">
        <f t="shared" si="83"/>
        <v>8,85633862244</v>
      </c>
      <c r="H2638" s="6" t="s">
        <v>10192</v>
      </c>
      <c r="I2638" s="7" t="s">
        <v>10193</v>
      </c>
      <c r="J2638" s="7" t="s">
        <v>10201</v>
      </c>
      <c r="K2638" s="7" t="s">
        <v>2581</v>
      </c>
      <c r="L2638" s="7" t="s">
        <v>10195</v>
      </c>
      <c r="M2638" s="7" t="s">
        <v>10202</v>
      </c>
      <c r="N2638" s="7" t="s">
        <v>28</v>
      </c>
      <c r="O2638" s="15" t="s">
        <v>10203</v>
      </c>
      <c r="P2638" s="16"/>
      <c r="Q2638" s="7" t="s">
        <v>10204</v>
      </c>
      <c r="R2638" s="7" t="s">
        <v>23</v>
      </c>
      <c r="S2638" s="7" t="s">
        <v>24</v>
      </c>
      <c r="T2638" s="7" t="s">
        <v>23</v>
      </c>
    </row>
    <row r="2639" spans="1:20" ht="30" customHeight="1">
      <c r="A2639" t="str">
        <f>VLOOKUP(J2639,[1]reportExcel!$C$6:$M$8021,4,FALSE)</f>
        <v>EL CERRITO</v>
      </c>
      <c r="B2639" t="str">
        <f>VLOOKUP(J2639,[1]reportExcel!$C$6:$M$8021,6,FALSE)</f>
        <v>-75,7875646817</v>
      </c>
      <c r="C2639" t="str">
        <f>VLOOKUP(J2639,[1]reportExcel!$C$6:$M$8021,8,FALSE)</f>
        <v>8,71582787565</v>
      </c>
      <c r="D2639" t="str">
        <f t="shared" si="82"/>
        <v>-75,7873551712</v>
      </c>
      <c r="E2639" t="str">
        <f t="shared" si="83"/>
        <v>8,71581477382</v>
      </c>
      <c r="H2639" s="6" t="s">
        <v>10192</v>
      </c>
      <c r="I2639" s="7" t="s">
        <v>10193</v>
      </c>
      <c r="J2639" s="7" t="s">
        <v>10205</v>
      </c>
      <c r="K2639" s="7" t="s">
        <v>2581</v>
      </c>
      <c r="L2639" s="7" t="s">
        <v>10195</v>
      </c>
      <c r="M2639" s="7" t="s">
        <v>3286</v>
      </c>
      <c r="N2639" s="7" t="s">
        <v>28</v>
      </c>
      <c r="O2639" s="15" t="s">
        <v>10206</v>
      </c>
      <c r="P2639" s="16"/>
      <c r="Q2639" s="7" t="s">
        <v>10207</v>
      </c>
      <c r="R2639" s="7" t="s">
        <v>23</v>
      </c>
      <c r="S2639" s="7" t="s">
        <v>24</v>
      </c>
      <c r="T2639" s="7" t="s">
        <v>23</v>
      </c>
    </row>
    <row r="2640" spans="1:20" ht="30" customHeight="1">
      <c r="A2640" t="str">
        <f>VLOOKUP(J2640,[1]reportExcel!$C$6:$M$8021,4,FALSE)</f>
        <v>EL SABANAL</v>
      </c>
      <c r="B2640" t="str">
        <f>VLOOKUP(J2640,[1]reportExcel!$C$6:$M$8021,6,FALSE)</f>
        <v>-75,8067786081</v>
      </c>
      <c r="C2640" t="str">
        <f>VLOOKUP(J2640,[1]reportExcel!$C$6:$M$8021,8,FALSE)</f>
        <v>8,77857038614</v>
      </c>
      <c r="D2640" t="str">
        <f t="shared" si="82"/>
        <v>-75,806648938</v>
      </c>
      <c r="E2640" t="str">
        <f t="shared" si="83"/>
        <v>8,77868918019</v>
      </c>
      <c r="H2640" s="6" t="s">
        <v>10192</v>
      </c>
      <c r="I2640" s="7" t="s">
        <v>10193</v>
      </c>
      <c r="J2640" s="7" t="s">
        <v>10208</v>
      </c>
      <c r="K2640" s="7" t="s">
        <v>2581</v>
      </c>
      <c r="L2640" s="7" t="s">
        <v>10195</v>
      </c>
      <c r="M2640" s="7" t="s">
        <v>10209</v>
      </c>
      <c r="N2640" s="7" t="s">
        <v>28</v>
      </c>
      <c r="O2640" s="15" t="s">
        <v>10210</v>
      </c>
      <c r="P2640" s="16"/>
      <c r="Q2640" s="7" t="s">
        <v>10211</v>
      </c>
      <c r="R2640" s="7" t="s">
        <v>23</v>
      </c>
      <c r="S2640" s="7" t="s">
        <v>24</v>
      </c>
      <c r="T2640" s="7" t="s">
        <v>23</v>
      </c>
    </row>
    <row r="2641" spans="1:20" ht="30" customHeight="1">
      <c r="A2641" t="str">
        <f>VLOOKUP(J2641,[1]reportExcel!$C$6:$M$8021,4,FALSE)</f>
        <v>GUASIMAL</v>
      </c>
      <c r="B2641" t="str">
        <f>VLOOKUP(J2641,[1]reportExcel!$C$6:$M$8021,6,FALSE)</f>
        <v>-76,0773965455</v>
      </c>
      <c r="C2641" t="str">
        <f>VLOOKUP(J2641,[1]reportExcel!$C$6:$M$8021,8,FALSE)</f>
        <v>8,36747830762</v>
      </c>
      <c r="D2641" t="str">
        <f t="shared" si="82"/>
        <v>-76,0772225484</v>
      </c>
      <c r="E2641" t="str">
        <f t="shared" si="83"/>
        <v>8,36716962851</v>
      </c>
      <c r="H2641" s="6" t="s">
        <v>10192</v>
      </c>
      <c r="I2641" s="7" t="s">
        <v>10193</v>
      </c>
      <c r="J2641" s="7" t="s">
        <v>10212</v>
      </c>
      <c r="K2641" s="7" t="s">
        <v>2581</v>
      </c>
      <c r="L2641" s="7" t="s">
        <v>10195</v>
      </c>
      <c r="M2641" s="7" t="s">
        <v>4889</v>
      </c>
      <c r="N2641" s="7" t="s">
        <v>28</v>
      </c>
      <c r="O2641" s="15" t="s">
        <v>10213</v>
      </c>
      <c r="P2641" s="16"/>
      <c r="Q2641" s="7" t="s">
        <v>10214</v>
      </c>
      <c r="R2641" s="7" t="s">
        <v>23</v>
      </c>
      <c r="S2641" s="7" t="s">
        <v>24</v>
      </c>
      <c r="T2641" s="7" t="s">
        <v>23</v>
      </c>
    </row>
    <row r="2642" spans="1:20" ht="30" customHeight="1">
      <c r="A2642" t="str">
        <f>VLOOKUP(J2642,[1]reportExcel!$C$6:$M$8021,4,FALSE)</f>
        <v>JARAQUIEL</v>
      </c>
      <c r="B2642" t="str">
        <f>VLOOKUP(J2642,[1]reportExcel!$C$6:$M$8021,6,FALSE)</f>
        <v>-75,9447850727</v>
      </c>
      <c r="C2642" t="str">
        <f>VLOOKUP(J2642,[1]reportExcel!$C$6:$M$8021,8,FALSE)</f>
        <v>8,6992783479</v>
      </c>
      <c r="D2642" t="str">
        <f t="shared" si="82"/>
        <v>-75,940535344</v>
      </c>
      <c r="E2642" t="str">
        <f t="shared" si="83"/>
        <v>8,699012132</v>
      </c>
      <c r="H2642" s="6" t="s">
        <v>10192</v>
      </c>
      <c r="I2642" s="7" t="s">
        <v>10193</v>
      </c>
      <c r="J2642" s="7" t="s">
        <v>10215</v>
      </c>
      <c r="K2642" s="7" t="s">
        <v>2581</v>
      </c>
      <c r="L2642" s="7" t="s">
        <v>10195</v>
      </c>
      <c r="M2642" s="7" t="s">
        <v>10216</v>
      </c>
      <c r="N2642" s="7" t="s">
        <v>28</v>
      </c>
      <c r="O2642" s="15" t="s">
        <v>10217</v>
      </c>
      <c r="P2642" s="16"/>
      <c r="Q2642" s="7" t="s">
        <v>10218</v>
      </c>
      <c r="R2642" s="7" t="s">
        <v>23</v>
      </c>
      <c r="S2642" s="7" t="s">
        <v>24</v>
      </c>
      <c r="T2642" s="7" t="s">
        <v>23</v>
      </c>
    </row>
    <row r="2643" spans="1:20" ht="30" customHeight="1">
      <c r="A2643" t="str">
        <f>VLOOKUP(J2643,[1]reportExcel!$C$6:$M$8021,4,FALSE)</f>
        <v>LA MANTA</v>
      </c>
      <c r="B2643" t="str">
        <f>VLOOKUP(J2643,[1]reportExcel!$C$6:$M$8021,6,FALSE)</f>
        <v>-75,724627902</v>
      </c>
      <c r="C2643" t="str">
        <f>VLOOKUP(J2643,[1]reportExcel!$C$6:$M$8021,8,FALSE)</f>
        <v>8,40113977874</v>
      </c>
      <c r="D2643" t="str">
        <f t="shared" si="82"/>
        <v>-75,7244032947</v>
      </c>
      <c r="E2643" t="str">
        <f t="shared" si="83"/>
        <v>8,40114884598</v>
      </c>
      <c r="H2643" s="6" t="s">
        <v>10192</v>
      </c>
      <c r="I2643" s="7" t="s">
        <v>10193</v>
      </c>
      <c r="J2643" s="7" t="s">
        <v>10219</v>
      </c>
      <c r="K2643" s="7" t="s">
        <v>2581</v>
      </c>
      <c r="L2643" s="7" t="s">
        <v>10195</v>
      </c>
      <c r="M2643" s="7" t="s">
        <v>10220</v>
      </c>
      <c r="N2643" s="7" t="s">
        <v>28</v>
      </c>
      <c r="O2643" s="15" t="s">
        <v>10221</v>
      </c>
      <c r="P2643" s="16"/>
      <c r="Q2643" s="7" t="s">
        <v>10222</v>
      </c>
      <c r="R2643" s="7" t="s">
        <v>23</v>
      </c>
      <c r="S2643" s="7" t="s">
        <v>24</v>
      </c>
      <c r="T2643" s="7" t="s">
        <v>23</v>
      </c>
    </row>
    <row r="2644" spans="1:20" ht="30" customHeight="1">
      <c r="A2644" t="str">
        <f>VLOOKUP(J2644,[1]reportExcel!$C$6:$M$8021,4,FALSE)</f>
        <v>LAS PALOMAS</v>
      </c>
      <c r="B2644" t="str">
        <f>VLOOKUP(J2644,[1]reportExcel!$C$6:$M$8021,6,FALSE)</f>
        <v>-75,9940212294</v>
      </c>
      <c r="C2644" t="str">
        <f>VLOOKUP(J2644,[1]reportExcel!$C$6:$M$8021,8,FALSE)</f>
        <v>8,44485611331</v>
      </c>
      <c r="D2644" t="str">
        <f t="shared" si="82"/>
        <v>-75,9956006264</v>
      </c>
      <c r="E2644" t="str">
        <f t="shared" si="83"/>
        <v>8,4457516238</v>
      </c>
      <c r="H2644" s="6" t="s">
        <v>10192</v>
      </c>
      <c r="I2644" s="7" t="s">
        <v>10193</v>
      </c>
      <c r="J2644" s="7" t="s">
        <v>10223</v>
      </c>
      <c r="K2644" s="7" t="s">
        <v>2581</v>
      </c>
      <c r="L2644" s="7" t="s">
        <v>10195</v>
      </c>
      <c r="M2644" s="7" t="s">
        <v>10224</v>
      </c>
      <c r="N2644" s="7" t="s">
        <v>28</v>
      </c>
      <c r="O2644" s="15" t="s">
        <v>10225</v>
      </c>
      <c r="P2644" s="16"/>
      <c r="Q2644" s="7" t="s">
        <v>10226</v>
      </c>
      <c r="R2644" s="7" t="s">
        <v>23</v>
      </c>
      <c r="S2644" s="7" t="s">
        <v>24</v>
      </c>
      <c r="T2644" s="7" t="s">
        <v>23</v>
      </c>
    </row>
    <row r="2645" spans="1:20" ht="30" customHeight="1">
      <c r="A2645" t="str">
        <f>VLOOKUP(J2645,[1]reportExcel!$C$6:$M$8021,4,FALSE)</f>
        <v>LETICIA - EL TRONCO</v>
      </c>
      <c r="B2645" t="str">
        <f>VLOOKUP(J2645,[1]reportExcel!$C$6:$M$8021,6,FALSE)</f>
        <v>-76,0255172922</v>
      </c>
      <c r="C2645" t="str">
        <f>VLOOKUP(J2645,[1]reportExcel!$C$6:$M$8021,8,FALSE)</f>
        <v>8,68760949896</v>
      </c>
      <c r="D2645" t="str">
        <f t="shared" si="82"/>
        <v>-76,0300149936</v>
      </c>
      <c r="E2645" t="str">
        <f t="shared" si="83"/>
        <v>8,67986451353</v>
      </c>
      <c r="H2645" s="6" t="s">
        <v>10192</v>
      </c>
      <c r="I2645" s="7" t="s">
        <v>10193</v>
      </c>
      <c r="J2645" s="7" t="s">
        <v>10227</v>
      </c>
      <c r="K2645" s="7" t="s">
        <v>2581</v>
      </c>
      <c r="L2645" s="7" t="s">
        <v>10195</v>
      </c>
      <c r="M2645" s="7" t="s">
        <v>10228</v>
      </c>
      <c r="N2645" s="7" t="s">
        <v>28</v>
      </c>
      <c r="O2645" s="15" t="s">
        <v>10229</v>
      </c>
      <c r="P2645" s="16"/>
      <c r="Q2645" s="7" t="s">
        <v>10230</v>
      </c>
      <c r="R2645" s="7" t="s">
        <v>23</v>
      </c>
      <c r="S2645" s="7" t="s">
        <v>24</v>
      </c>
      <c r="T2645" s="7" t="s">
        <v>23</v>
      </c>
    </row>
    <row r="2646" spans="1:20" ht="30" customHeight="1">
      <c r="A2646" t="str">
        <f>VLOOKUP(J2646,[1]reportExcel!$C$6:$M$8021,4,FALSE)</f>
        <v>LOMA VERDE</v>
      </c>
      <c r="B2646" t="str">
        <f>VLOOKUP(J2646,[1]reportExcel!$C$6:$M$8021,6,FALSE)</f>
        <v>-76,1718568195</v>
      </c>
      <c r="C2646" t="str">
        <f>VLOOKUP(J2646,[1]reportExcel!$C$6:$M$8021,8,FALSE)</f>
        <v>8,49455265343</v>
      </c>
      <c r="D2646" t="str">
        <f t="shared" si="82"/>
        <v>-76,1734458672</v>
      </c>
      <c r="E2646" t="str">
        <f t="shared" si="83"/>
        <v>8,49742872579</v>
      </c>
      <c r="H2646" s="6" t="s">
        <v>10192</v>
      </c>
      <c r="I2646" s="7" t="s">
        <v>10193</v>
      </c>
      <c r="J2646" s="7" t="s">
        <v>10231</v>
      </c>
      <c r="K2646" s="7" t="s">
        <v>2581</v>
      </c>
      <c r="L2646" s="7" t="s">
        <v>10195</v>
      </c>
      <c r="M2646" s="7" t="s">
        <v>375</v>
      </c>
      <c r="N2646" s="7" t="s">
        <v>28</v>
      </c>
      <c r="O2646" s="15" t="s">
        <v>10232</v>
      </c>
      <c r="P2646" s="16"/>
      <c r="Q2646" s="7" t="s">
        <v>10233</v>
      </c>
      <c r="R2646" s="7" t="s">
        <v>23</v>
      </c>
      <c r="S2646" s="7" t="s">
        <v>24</v>
      </c>
      <c r="T2646" s="7" t="s">
        <v>23</v>
      </c>
    </row>
    <row r="2647" spans="1:20" ht="30" customHeight="1">
      <c r="A2647" t="str">
        <f>VLOOKUP(J2647,[1]reportExcel!$C$6:$M$8021,4,FALSE)</f>
        <v>LOS GARZONES</v>
      </c>
      <c r="B2647" t="str">
        <f>VLOOKUP(J2647,[1]reportExcel!$C$6:$M$8021,6,FALSE)</f>
        <v>-75,8387291967</v>
      </c>
      <c r="C2647" t="str">
        <f>VLOOKUP(J2647,[1]reportExcel!$C$6:$M$8021,8,FALSE)</f>
        <v>8,82306660531</v>
      </c>
      <c r="D2647" t="str">
        <f t="shared" si="82"/>
        <v>-75,8434804814</v>
      </c>
      <c r="E2647" t="str">
        <f t="shared" si="83"/>
        <v>8,82600422963</v>
      </c>
      <c r="H2647" s="6" t="s">
        <v>10192</v>
      </c>
      <c r="I2647" s="7" t="s">
        <v>10193</v>
      </c>
      <c r="J2647" s="7" t="s">
        <v>10234</v>
      </c>
      <c r="K2647" s="7" t="s">
        <v>2581</v>
      </c>
      <c r="L2647" s="7" t="s">
        <v>10195</v>
      </c>
      <c r="M2647" s="7" t="s">
        <v>10235</v>
      </c>
      <c r="N2647" s="7" t="s">
        <v>28</v>
      </c>
      <c r="O2647" s="15" t="s">
        <v>10236</v>
      </c>
      <c r="P2647" s="16"/>
      <c r="Q2647" s="7" t="s">
        <v>10237</v>
      </c>
      <c r="R2647" s="7" t="s">
        <v>23</v>
      </c>
      <c r="S2647" s="7" t="s">
        <v>24</v>
      </c>
      <c r="T2647" s="7" t="s">
        <v>23</v>
      </c>
    </row>
    <row r="2648" spans="1:20" ht="30" customHeight="1">
      <c r="A2648" t="str">
        <f>VLOOKUP(J2648,[1]reportExcel!$C$6:$M$8021,4,FALSE)</f>
        <v>NUEVO PARAÍSO</v>
      </c>
      <c r="B2648" t="str">
        <f>VLOOKUP(J2648,[1]reportExcel!$C$6:$M$8021,6,FALSE)</f>
        <v>-76,0481023463</v>
      </c>
      <c r="C2648" t="str">
        <f>VLOOKUP(J2648,[1]reportExcel!$C$6:$M$8021,8,FALSE)</f>
        <v>8,74240268432</v>
      </c>
      <c r="D2648" t="str">
        <f t="shared" si="82"/>
        <v>-76,0464463478</v>
      </c>
      <c r="E2648" t="str">
        <f t="shared" si="83"/>
        <v>8,74256919091</v>
      </c>
      <c r="H2648" s="6" t="s">
        <v>10192</v>
      </c>
      <c r="I2648" s="7" t="s">
        <v>10193</v>
      </c>
      <c r="J2648" s="7" t="s">
        <v>10238</v>
      </c>
      <c r="K2648" s="7" t="s">
        <v>2581</v>
      </c>
      <c r="L2648" s="7" t="s">
        <v>10195</v>
      </c>
      <c r="M2648" s="7" t="s">
        <v>10239</v>
      </c>
      <c r="N2648" s="7" t="s">
        <v>28</v>
      </c>
      <c r="O2648" s="15" t="s">
        <v>10240</v>
      </c>
      <c r="P2648" s="16"/>
      <c r="Q2648" s="7" t="s">
        <v>10241</v>
      </c>
      <c r="R2648" s="7" t="s">
        <v>23</v>
      </c>
      <c r="S2648" s="7" t="s">
        <v>24</v>
      </c>
      <c r="T2648" s="7" t="s">
        <v>23</v>
      </c>
    </row>
    <row r="2649" spans="1:20" ht="30" customHeight="1">
      <c r="A2649" t="str">
        <f>VLOOKUP(J2649,[1]reportExcel!$C$6:$M$8021,4,FALSE)</f>
        <v>NUEVA LUCÍA</v>
      </c>
      <c r="B2649" t="str">
        <f>VLOOKUP(J2649,[1]reportExcel!$C$6:$M$8021,6,FALSE)</f>
        <v>-75,8246901621</v>
      </c>
      <c r="C2649" t="str">
        <f>VLOOKUP(J2649,[1]reportExcel!$C$6:$M$8021,8,FALSE)</f>
        <v>8,41853637192</v>
      </c>
      <c r="D2649" t="str">
        <f t="shared" si="82"/>
        <v>-75,8254550312</v>
      </c>
      <c r="E2649" t="str">
        <f t="shared" si="83"/>
        <v>8,41784678167</v>
      </c>
      <c r="H2649" s="6" t="s">
        <v>10192</v>
      </c>
      <c r="I2649" s="7" t="s">
        <v>10193</v>
      </c>
      <c r="J2649" s="7" t="s">
        <v>10242</v>
      </c>
      <c r="K2649" s="7" t="s">
        <v>2581</v>
      </c>
      <c r="L2649" s="7" t="s">
        <v>10195</v>
      </c>
      <c r="M2649" s="7" t="s">
        <v>10243</v>
      </c>
      <c r="N2649" s="7" t="s">
        <v>28</v>
      </c>
      <c r="O2649" s="15" t="s">
        <v>10244</v>
      </c>
      <c r="P2649" s="16"/>
      <c r="Q2649" s="7" t="s">
        <v>10245</v>
      </c>
      <c r="R2649" s="7" t="s">
        <v>23</v>
      </c>
      <c r="S2649" s="7" t="s">
        <v>24</v>
      </c>
      <c r="T2649" s="7" t="s">
        <v>23</v>
      </c>
    </row>
    <row r="2650" spans="1:20" ht="30" customHeight="1">
      <c r="A2650" t="str">
        <f>VLOOKUP(J2650,[1]reportExcel!$C$6:$M$8021,4,FALSE)</f>
        <v>PATIO BONITO</v>
      </c>
      <c r="B2650" t="str">
        <f>VLOOKUP(J2650,[1]reportExcel!$C$6:$M$8021,6,FALSE)</f>
        <v>-75,7435102525</v>
      </c>
      <c r="C2650" t="str">
        <f>VLOOKUP(J2650,[1]reportExcel!$C$6:$M$8021,8,FALSE)</f>
        <v>8,60766291771</v>
      </c>
      <c r="D2650" t="str">
        <f t="shared" ref="D2650:D2713" si="84">IF(AND(O2650="0,",NOT(ISNA(B2650))),B2650,O2650)</f>
        <v>-75,744060153</v>
      </c>
      <c r="E2650" t="str">
        <f t="shared" si="83"/>
        <v>8,60830940103</v>
      </c>
      <c r="H2650" s="6" t="s">
        <v>10192</v>
      </c>
      <c r="I2650" s="7" t="s">
        <v>10193</v>
      </c>
      <c r="J2650" s="7" t="s">
        <v>10246</v>
      </c>
      <c r="K2650" s="7" t="s">
        <v>2581</v>
      </c>
      <c r="L2650" s="7" t="s">
        <v>10195</v>
      </c>
      <c r="M2650" s="7" t="s">
        <v>10247</v>
      </c>
      <c r="N2650" s="7" t="s">
        <v>28</v>
      </c>
      <c r="O2650" s="15" t="s">
        <v>10248</v>
      </c>
      <c r="P2650" s="16"/>
      <c r="Q2650" s="7" t="s">
        <v>10249</v>
      </c>
      <c r="R2650" s="7" t="s">
        <v>23</v>
      </c>
      <c r="S2650" s="7" t="s">
        <v>24</v>
      </c>
      <c r="T2650" s="7" t="s">
        <v>23</v>
      </c>
    </row>
    <row r="2651" spans="1:20" ht="30" customHeight="1">
      <c r="A2651" t="str">
        <f>VLOOKUP(J2651,[1]reportExcel!$C$6:$M$8021,4,FALSE)</f>
        <v>SAN ISIDRO</v>
      </c>
      <c r="B2651" t="str">
        <f>VLOOKUP(J2651,[1]reportExcel!$C$6:$M$8021,6,FALSE)</f>
        <v>-75,8944711803</v>
      </c>
      <c r="C2651" t="str">
        <f>VLOOKUP(J2651,[1]reportExcel!$C$6:$M$8021,8,FALSE)</f>
        <v>8,5794966528</v>
      </c>
      <c r="D2651" t="str">
        <f t="shared" si="84"/>
        <v>-75,893232872</v>
      </c>
      <c r="E2651" t="str">
        <f t="shared" si="83"/>
        <v>8,57875524913</v>
      </c>
      <c r="H2651" s="6" t="s">
        <v>10192</v>
      </c>
      <c r="I2651" s="7" t="s">
        <v>10193</v>
      </c>
      <c r="J2651" s="7" t="s">
        <v>10250</v>
      </c>
      <c r="K2651" s="7" t="s">
        <v>2581</v>
      </c>
      <c r="L2651" s="7" t="s">
        <v>10195</v>
      </c>
      <c r="M2651" s="7" t="s">
        <v>1569</v>
      </c>
      <c r="N2651" s="7" t="s">
        <v>28</v>
      </c>
      <c r="O2651" s="15" t="s">
        <v>10251</v>
      </c>
      <c r="P2651" s="16"/>
      <c r="Q2651" s="7" t="s">
        <v>10252</v>
      </c>
      <c r="R2651" s="7" t="s">
        <v>23</v>
      </c>
      <c r="S2651" s="7" t="s">
        <v>24</v>
      </c>
      <c r="T2651" s="7" t="s">
        <v>23</v>
      </c>
    </row>
    <row r="2652" spans="1:20" ht="30" customHeight="1">
      <c r="A2652" t="str">
        <f>VLOOKUP(J2652,[1]reportExcel!$C$6:$M$8021,4,FALSE)</f>
        <v>PUEBLO BUHO</v>
      </c>
      <c r="B2652" t="str">
        <f>VLOOKUP(J2652,[1]reportExcel!$C$6:$M$8021,6,FALSE)</f>
        <v>-76,1701435549</v>
      </c>
      <c r="C2652" t="str">
        <f>VLOOKUP(J2652,[1]reportExcel!$C$6:$M$8021,8,FALSE)</f>
        <v>8,60880076354</v>
      </c>
      <c r="D2652" t="str">
        <f t="shared" si="84"/>
        <v>-76,1688440403</v>
      </c>
      <c r="E2652" t="str">
        <f t="shared" si="83"/>
        <v>8,60911154758</v>
      </c>
      <c r="H2652" s="6" t="s">
        <v>10192</v>
      </c>
      <c r="I2652" s="7" t="s">
        <v>10193</v>
      </c>
      <c r="J2652" s="7" t="s">
        <v>10253</v>
      </c>
      <c r="K2652" s="7" t="s">
        <v>2581</v>
      </c>
      <c r="L2652" s="7" t="s">
        <v>10195</v>
      </c>
      <c r="M2652" s="7" t="s">
        <v>10254</v>
      </c>
      <c r="N2652" s="7" t="s">
        <v>28</v>
      </c>
      <c r="O2652" s="15" t="s">
        <v>10255</v>
      </c>
      <c r="P2652" s="16"/>
      <c r="Q2652" s="7" t="s">
        <v>10256</v>
      </c>
      <c r="R2652" s="7" t="s">
        <v>23</v>
      </c>
      <c r="S2652" s="7" t="s">
        <v>24</v>
      </c>
      <c r="T2652" s="7" t="s">
        <v>23</v>
      </c>
    </row>
    <row r="2653" spans="1:20" ht="30" customHeight="1">
      <c r="A2653" t="str">
        <f>VLOOKUP(J2653,[1]reportExcel!$C$6:$M$8021,4,FALSE)</f>
        <v>SAN ANTERITO</v>
      </c>
      <c r="B2653" t="str">
        <f>VLOOKUP(J2653,[1]reportExcel!$C$6:$M$8021,6,FALSE)</f>
        <v>-75,8611542503</v>
      </c>
      <c r="C2653" t="str">
        <f>VLOOKUP(J2653,[1]reportExcel!$C$6:$M$8021,8,FALSE)</f>
        <v>8,56143634149</v>
      </c>
      <c r="D2653" t="str">
        <f t="shared" si="84"/>
        <v>-75,8593734418</v>
      </c>
      <c r="E2653" t="str">
        <f t="shared" si="83"/>
        <v>8,5625137229</v>
      </c>
      <c r="H2653" s="6" t="s">
        <v>10192</v>
      </c>
      <c r="I2653" s="7" t="s">
        <v>10193</v>
      </c>
      <c r="J2653" s="7" t="s">
        <v>10257</v>
      </c>
      <c r="K2653" s="7" t="s">
        <v>2581</v>
      </c>
      <c r="L2653" s="7" t="s">
        <v>10195</v>
      </c>
      <c r="M2653" s="7" t="s">
        <v>10258</v>
      </c>
      <c r="N2653" s="7" t="s">
        <v>28</v>
      </c>
      <c r="O2653" s="15" t="s">
        <v>10259</v>
      </c>
      <c r="P2653" s="16"/>
      <c r="Q2653" s="7" t="s">
        <v>10260</v>
      </c>
      <c r="R2653" s="7" t="s">
        <v>23</v>
      </c>
      <c r="S2653" s="7" t="s">
        <v>24</v>
      </c>
      <c r="T2653" s="7" t="s">
        <v>23</v>
      </c>
    </row>
    <row r="2654" spans="1:20" ht="30" customHeight="1">
      <c r="A2654" t="str">
        <f>VLOOKUP(J2654,[1]reportExcel!$C$6:$M$8021,4,FALSE)</f>
        <v>SANTA CLARA</v>
      </c>
      <c r="B2654" t="str">
        <f>VLOOKUP(J2654,[1]reportExcel!$C$6:$M$8021,6,FALSE)</f>
        <v>-76,0613243307</v>
      </c>
      <c r="C2654" t="str">
        <f>VLOOKUP(J2654,[1]reportExcel!$C$6:$M$8021,8,FALSE)</f>
        <v>8,90792193579</v>
      </c>
      <c r="D2654" t="str">
        <f t="shared" si="84"/>
        <v>-76,0613034024</v>
      </c>
      <c r="E2654" t="str">
        <f t="shared" si="83"/>
        <v>8,90806310233</v>
      </c>
      <c r="H2654" s="6" t="s">
        <v>10192</v>
      </c>
      <c r="I2654" s="7" t="s">
        <v>10193</v>
      </c>
      <c r="J2654" s="7" t="s">
        <v>10261</v>
      </c>
      <c r="K2654" s="7" t="s">
        <v>2581</v>
      </c>
      <c r="L2654" s="7" t="s">
        <v>10195</v>
      </c>
      <c r="M2654" s="7" t="s">
        <v>5646</v>
      </c>
      <c r="N2654" s="7" t="s">
        <v>28</v>
      </c>
      <c r="O2654" s="15" t="s">
        <v>10262</v>
      </c>
      <c r="P2654" s="16"/>
      <c r="Q2654" s="7" t="s">
        <v>10263</v>
      </c>
      <c r="R2654" s="7" t="s">
        <v>23</v>
      </c>
      <c r="S2654" s="7" t="s">
        <v>24</v>
      </c>
      <c r="T2654" s="7" t="s">
        <v>23</v>
      </c>
    </row>
    <row r="2655" spans="1:20" ht="30" customHeight="1">
      <c r="A2655" t="str">
        <f>VLOOKUP(J2655,[1]reportExcel!$C$6:$M$8021,4,FALSE)</f>
        <v>SANTA ISABEL</v>
      </c>
      <c r="B2655" t="str">
        <f>VLOOKUP(J2655,[1]reportExcel!$C$6:$M$8021,6,FALSE)</f>
        <v>-75,9533795444</v>
      </c>
      <c r="C2655" t="str">
        <f>VLOOKUP(J2655,[1]reportExcel!$C$6:$M$8021,8,FALSE)</f>
        <v>8,54399469813</v>
      </c>
      <c r="D2655" t="str">
        <f t="shared" si="84"/>
        <v>-75,9549420562</v>
      </c>
      <c r="E2655" t="str">
        <f t="shared" si="83"/>
        <v>8,54566177971</v>
      </c>
      <c r="H2655" s="6" t="s">
        <v>10192</v>
      </c>
      <c r="I2655" s="7" t="s">
        <v>10193</v>
      </c>
      <c r="J2655" s="7" t="s">
        <v>10264</v>
      </c>
      <c r="K2655" s="7" t="s">
        <v>2581</v>
      </c>
      <c r="L2655" s="7" t="s">
        <v>10195</v>
      </c>
      <c r="M2655" s="7" t="s">
        <v>2022</v>
      </c>
      <c r="N2655" s="7" t="s">
        <v>28</v>
      </c>
      <c r="O2655" s="15" t="s">
        <v>10265</v>
      </c>
      <c r="P2655" s="16"/>
      <c r="Q2655" s="7" t="s">
        <v>10266</v>
      </c>
      <c r="R2655" s="7" t="s">
        <v>23</v>
      </c>
      <c r="S2655" s="7" t="s">
        <v>24</v>
      </c>
      <c r="T2655" s="7" t="s">
        <v>23</v>
      </c>
    </row>
    <row r="2656" spans="1:20" ht="30" customHeight="1">
      <c r="A2656" t="str">
        <f>VLOOKUP(J2656,[1]reportExcel!$C$6:$M$8021,4,FALSE)</f>
        <v>SANTA LUCÍA</v>
      </c>
      <c r="B2656" t="str">
        <f>VLOOKUP(J2656,[1]reportExcel!$C$6:$M$8021,6,FALSE)</f>
        <v>-76,038353907</v>
      </c>
      <c r="C2656" t="str">
        <f>VLOOKUP(J2656,[1]reportExcel!$C$6:$M$8021,8,FALSE)</f>
        <v>8,84543690842</v>
      </c>
      <c r="D2656" t="str">
        <f t="shared" si="84"/>
        <v>-76,0376717935</v>
      </c>
      <c r="E2656" t="str">
        <f t="shared" si="83"/>
        <v>8,84511187531</v>
      </c>
      <c r="H2656" s="6" t="s">
        <v>10192</v>
      </c>
      <c r="I2656" s="7" t="s">
        <v>10193</v>
      </c>
      <c r="J2656" s="7" t="s">
        <v>10267</v>
      </c>
      <c r="K2656" s="7" t="s">
        <v>2581</v>
      </c>
      <c r="L2656" s="7" t="s">
        <v>10195</v>
      </c>
      <c r="M2656" s="7" t="s">
        <v>1484</v>
      </c>
      <c r="N2656" s="7" t="s">
        <v>28</v>
      </c>
      <c r="O2656" s="15" t="s">
        <v>10268</v>
      </c>
      <c r="P2656" s="16"/>
      <c r="Q2656" s="7" t="s">
        <v>10269</v>
      </c>
      <c r="R2656" s="7" t="s">
        <v>23</v>
      </c>
      <c r="S2656" s="7" t="s">
        <v>24</v>
      </c>
      <c r="T2656" s="7" t="s">
        <v>23</v>
      </c>
    </row>
    <row r="2657" spans="1:20" ht="30" customHeight="1">
      <c r="A2657" t="str">
        <f>VLOOKUP(J2657,[1]reportExcel!$C$6:$M$8021,4,FALSE)</f>
        <v>TRES PALMAS</v>
      </c>
      <c r="B2657" t="str">
        <f>VLOOKUP(J2657,[1]reportExcel!$C$6:$M$8021,6,FALSE)</f>
        <v>-75,9516118083</v>
      </c>
      <c r="C2657" t="str">
        <f>VLOOKUP(J2657,[1]reportExcel!$C$6:$M$8021,8,FALSE)</f>
        <v>8,4901083317</v>
      </c>
      <c r="D2657" t="str">
        <f t="shared" si="84"/>
        <v>-75,9504276818</v>
      </c>
      <c r="E2657" t="str">
        <f t="shared" si="83"/>
        <v>8,49070686405</v>
      </c>
      <c r="H2657" s="6" t="s">
        <v>10192</v>
      </c>
      <c r="I2657" s="7" t="s">
        <v>10193</v>
      </c>
      <c r="J2657" s="7" t="s">
        <v>10270</v>
      </c>
      <c r="K2657" s="7" t="s">
        <v>2581</v>
      </c>
      <c r="L2657" s="7" t="s">
        <v>10195</v>
      </c>
      <c r="M2657" s="7" t="s">
        <v>10271</v>
      </c>
      <c r="N2657" s="7" t="s">
        <v>28</v>
      </c>
      <c r="O2657" s="15" t="s">
        <v>10272</v>
      </c>
      <c r="P2657" s="16"/>
      <c r="Q2657" s="7" t="s">
        <v>10273</v>
      </c>
      <c r="R2657" s="7" t="s">
        <v>23</v>
      </c>
      <c r="S2657" s="7" t="s">
        <v>24</v>
      </c>
      <c r="T2657" s="7" t="s">
        <v>23</v>
      </c>
    </row>
    <row r="2658" spans="1:20" ht="30" customHeight="1">
      <c r="A2658" t="str">
        <f>VLOOKUP(J2658,[1]reportExcel!$C$6:$M$8021,4,FALSE)</f>
        <v>TRES PIEDRAS</v>
      </c>
      <c r="B2658" t="str">
        <f>VLOOKUP(J2658,[1]reportExcel!$C$6:$M$8021,6,FALSE)</f>
        <v>-75,9504264481</v>
      </c>
      <c r="C2658" t="str">
        <f>VLOOKUP(J2658,[1]reportExcel!$C$6:$M$8021,8,FALSE)</f>
        <v>8,43961643128</v>
      </c>
      <c r="D2658" t="str">
        <f t="shared" si="84"/>
        <v>-75,9508167716</v>
      </c>
      <c r="E2658" t="str">
        <f t="shared" si="83"/>
        <v>8,43997219475</v>
      </c>
      <c r="H2658" s="6" t="s">
        <v>10192</v>
      </c>
      <c r="I2658" s="7" t="s">
        <v>10193</v>
      </c>
      <c r="J2658" s="7" t="s">
        <v>10274</v>
      </c>
      <c r="K2658" s="7" t="s">
        <v>2581</v>
      </c>
      <c r="L2658" s="7" t="s">
        <v>10195</v>
      </c>
      <c r="M2658" s="7" t="s">
        <v>10275</v>
      </c>
      <c r="N2658" s="7" t="s">
        <v>28</v>
      </c>
      <c r="O2658" s="15" t="s">
        <v>10276</v>
      </c>
      <c r="P2658" s="16"/>
      <c r="Q2658" s="7" t="s">
        <v>10277</v>
      </c>
      <c r="R2658" s="7" t="s">
        <v>23</v>
      </c>
      <c r="S2658" s="7" t="s">
        <v>24</v>
      </c>
      <c r="T2658" s="7" t="s">
        <v>23</v>
      </c>
    </row>
    <row r="2659" spans="1:20" ht="30" customHeight="1">
      <c r="A2659" t="str">
        <f>VLOOKUP(J2659,[1]reportExcel!$C$6:$M$8021,4,FALSE)</f>
        <v>EL BARSAL</v>
      </c>
      <c r="B2659" t="str">
        <f>VLOOKUP(J2659,[1]reportExcel!$C$6:$M$8021,6,FALSE)</f>
        <v>-75,9580582232</v>
      </c>
      <c r="C2659" t="str">
        <f>VLOOKUP(J2659,[1]reportExcel!$C$6:$M$8021,8,FALSE)</f>
        <v>8,58645387699</v>
      </c>
      <c r="D2659" t="str">
        <f t="shared" si="84"/>
        <v>-76,1430826179</v>
      </c>
      <c r="E2659" t="str">
        <f t="shared" si="83"/>
        <v>8,59075856745</v>
      </c>
      <c r="H2659" s="6" t="s">
        <v>10192</v>
      </c>
      <c r="I2659" s="7" t="s">
        <v>10193</v>
      </c>
      <c r="J2659" s="7" t="s">
        <v>10278</v>
      </c>
      <c r="K2659" s="7" t="s">
        <v>2581</v>
      </c>
      <c r="L2659" s="7" t="s">
        <v>10195</v>
      </c>
      <c r="M2659" s="7" t="s">
        <v>10279</v>
      </c>
      <c r="N2659" s="7" t="s">
        <v>152</v>
      </c>
      <c r="O2659" s="15" t="s">
        <v>10280</v>
      </c>
      <c r="P2659" s="16"/>
      <c r="Q2659" s="7" t="s">
        <v>10281</v>
      </c>
      <c r="R2659" s="7" t="s">
        <v>23</v>
      </c>
      <c r="S2659" s="7" t="s">
        <v>24</v>
      </c>
      <c r="T2659" s="7" t="s">
        <v>23</v>
      </c>
    </row>
    <row r="2660" spans="1:20" ht="30" customHeight="1">
      <c r="A2660" t="str">
        <f>VLOOKUP(J2660,[1]reportExcel!$C$6:$M$8021,4,FALSE)</f>
        <v>EL COCUELO</v>
      </c>
      <c r="B2660" t="str">
        <f>VLOOKUP(J2660,[1]reportExcel!$C$6:$M$8021,6,FALSE)</f>
        <v>-76,124072186</v>
      </c>
      <c r="C2660" t="str">
        <f>VLOOKUP(J2660,[1]reportExcel!$C$6:$M$8021,8,FALSE)</f>
        <v>8,62912986492</v>
      </c>
      <c r="D2660" t="str">
        <f t="shared" si="84"/>
        <v>-76,1227927794</v>
      </c>
      <c r="E2660" t="str">
        <f t="shared" si="83"/>
        <v>8,62957076453</v>
      </c>
      <c r="H2660" s="6" t="s">
        <v>10192</v>
      </c>
      <c r="I2660" s="7" t="s">
        <v>10193</v>
      </c>
      <c r="J2660" s="7" t="s">
        <v>10282</v>
      </c>
      <c r="K2660" s="7" t="s">
        <v>2581</v>
      </c>
      <c r="L2660" s="7" t="s">
        <v>10195</v>
      </c>
      <c r="M2660" s="7" t="s">
        <v>10283</v>
      </c>
      <c r="N2660" s="7" t="s">
        <v>152</v>
      </c>
      <c r="O2660" s="15" t="s">
        <v>10284</v>
      </c>
      <c r="P2660" s="16"/>
      <c r="Q2660" s="7" t="s">
        <v>10285</v>
      </c>
      <c r="R2660" s="7" t="s">
        <v>23</v>
      </c>
      <c r="S2660" s="7" t="s">
        <v>24</v>
      </c>
      <c r="T2660" s="7" t="s">
        <v>23</v>
      </c>
    </row>
    <row r="2661" spans="1:20" ht="30" customHeight="1">
      <c r="A2661" t="str">
        <f>VLOOKUP(J2661,[1]reportExcel!$C$6:$M$8021,4,FALSE)</f>
        <v>MARTINICA</v>
      </c>
      <c r="B2661" t="str">
        <f>VLOOKUP(J2661,[1]reportExcel!$C$6:$M$8021,6,FALSE)</f>
        <v>-76,0115734135</v>
      </c>
      <c r="C2661" t="str">
        <f>VLOOKUP(J2661,[1]reportExcel!$C$6:$M$8021,8,FALSE)</f>
        <v>8,70431352489</v>
      </c>
      <c r="D2661" t="str">
        <f t="shared" si="84"/>
        <v>-76,0131924774</v>
      </c>
      <c r="E2661" t="str">
        <f t="shared" si="83"/>
        <v>8,70306635725</v>
      </c>
      <c r="H2661" s="6" t="s">
        <v>10192</v>
      </c>
      <c r="I2661" s="7" t="s">
        <v>10193</v>
      </c>
      <c r="J2661" s="7" t="s">
        <v>10286</v>
      </c>
      <c r="K2661" s="7" t="s">
        <v>2581</v>
      </c>
      <c r="L2661" s="7" t="s">
        <v>10195</v>
      </c>
      <c r="M2661" s="7" t="s">
        <v>10287</v>
      </c>
      <c r="N2661" s="7" t="s">
        <v>28</v>
      </c>
      <c r="O2661" s="15" t="s">
        <v>10288</v>
      </c>
      <c r="P2661" s="16"/>
      <c r="Q2661" s="7" t="s">
        <v>10289</v>
      </c>
      <c r="R2661" s="7" t="s">
        <v>23</v>
      </c>
      <c r="S2661" s="7" t="s">
        <v>24</v>
      </c>
      <c r="T2661" s="7" t="s">
        <v>23</v>
      </c>
    </row>
    <row r="2662" spans="1:20" ht="30" customHeight="1">
      <c r="A2662" t="str">
        <f>VLOOKUP(J2662,[1]reportExcel!$C$6:$M$8021,4,FALSE)</f>
        <v>GUATEQUE</v>
      </c>
      <c r="B2662" t="str">
        <f>VLOOKUP(J2662,[1]reportExcel!$C$6:$M$8021,6,FALSE)</f>
        <v>-75,8685427469</v>
      </c>
      <c r="C2662" t="str">
        <f>VLOOKUP(J2662,[1]reportExcel!$C$6:$M$8021,8,FALSE)</f>
        <v>8,63544066043</v>
      </c>
      <c r="D2662" t="str">
        <f t="shared" si="84"/>
        <v>-75,8693011411</v>
      </c>
      <c r="E2662" t="str">
        <f t="shared" si="83"/>
        <v>8,63568676635</v>
      </c>
      <c r="H2662" s="6" t="s">
        <v>10192</v>
      </c>
      <c r="I2662" s="7" t="s">
        <v>10193</v>
      </c>
      <c r="J2662" s="7" t="s">
        <v>10290</v>
      </c>
      <c r="K2662" s="7" t="s">
        <v>2581</v>
      </c>
      <c r="L2662" s="7" t="s">
        <v>10195</v>
      </c>
      <c r="M2662" s="7" t="s">
        <v>5703</v>
      </c>
      <c r="N2662" s="7" t="s">
        <v>28</v>
      </c>
      <c r="O2662" s="15" t="s">
        <v>10291</v>
      </c>
      <c r="P2662" s="16"/>
      <c r="Q2662" s="7" t="s">
        <v>10292</v>
      </c>
      <c r="R2662" s="7" t="s">
        <v>23</v>
      </c>
      <c r="S2662" s="7" t="s">
        <v>24</v>
      </c>
      <c r="T2662" s="7" t="s">
        <v>23</v>
      </c>
    </row>
    <row r="2663" spans="1:20" ht="30" customHeight="1">
      <c r="A2663" t="str">
        <f>VLOOKUP(J2663,[1]reportExcel!$C$6:$M$8021,4,FALSE)</f>
        <v>TENERIFE</v>
      </c>
      <c r="B2663" t="str">
        <f>VLOOKUP(J2663,[1]reportExcel!$C$6:$M$8021,6,FALSE)</f>
        <v>-75,9580582232</v>
      </c>
      <c r="C2663" t="str">
        <f>VLOOKUP(J2663,[1]reportExcel!$C$6:$M$8021,8,FALSE)</f>
        <v>8,58645387699</v>
      </c>
      <c r="D2663" t="str">
        <f t="shared" si="84"/>
        <v>-76,1087166546</v>
      </c>
      <c r="E2663" t="str">
        <f t="shared" si="83"/>
        <v>8,66732110263</v>
      </c>
      <c r="H2663" s="6" t="s">
        <v>10192</v>
      </c>
      <c r="I2663" s="7" t="s">
        <v>10193</v>
      </c>
      <c r="J2663" s="7" t="s">
        <v>10293</v>
      </c>
      <c r="K2663" s="7" t="s">
        <v>2581</v>
      </c>
      <c r="L2663" s="7" t="s">
        <v>10195</v>
      </c>
      <c r="M2663" s="7" t="s">
        <v>10294</v>
      </c>
      <c r="N2663" s="7" t="s">
        <v>152</v>
      </c>
      <c r="O2663" s="15" t="s">
        <v>10295</v>
      </c>
      <c r="P2663" s="16"/>
      <c r="Q2663" s="7" t="s">
        <v>10296</v>
      </c>
      <c r="R2663" s="7" t="s">
        <v>23</v>
      </c>
      <c r="S2663" s="7" t="s">
        <v>24</v>
      </c>
      <c r="T2663" s="7" t="s">
        <v>23</v>
      </c>
    </row>
    <row r="2664" spans="1:20" ht="30" customHeight="1">
      <c r="A2664" t="str">
        <f>VLOOKUP(J2664,[1]reportExcel!$C$6:$M$8021,4,FALSE)</f>
        <v>LA VICTORIA</v>
      </c>
      <c r="B2664" t="str">
        <f>VLOOKUP(J2664,[1]reportExcel!$C$6:$M$8021,6,FALSE)</f>
        <v>-75,7904258505</v>
      </c>
      <c r="C2664" t="str">
        <f>VLOOKUP(J2664,[1]reportExcel!$C$6:$M$8021,8,FALSE)</f>
        <v>8,57750343469</v>
      </c>
      <c r="D2664" t="str">
        <f t="shared" si="84"/>
        <v>-75,7903207095</v>
      </c>
      <c r="E2664" t="str">
        <f t="shared" si="83"/>
        <v>8,57711697956</v>
      </c>
      <c r="H2664" s="6" t="s">
        <v>10192</v>
      </c>
      <c r="I2664" s="7" t="s">
        <v>10193</v>
      </c>
      <c r="J2664" s="7" t="s">
        <v>10297</v>
      </c>
      <c r="K2664" s="7" t="s">
        <v>2581</v>
      </c>
      <c r="L2664" s="7" t="s">
        <v>10195</v>
      </c>
      <c r="M2664" s="7" t="s">
        <v>4150</v>
      </c>
      <c r="N2664" s="7" t="s">
        <v>28</v>
      </c>
      <c r="O2664" s="15" t="s">
        <v>10298</v>
      </c>
      <c r="P2664" s="16"/>
      <c r="Q2664" s="7" t="s">
        <v>10299</v>
      </c>
      <c r="R2664" s="7" t="s">
        <v>23</v>
      </c>
      <c r="S2664" s="7" t="s">
        <v>24</v>
      </c>
      <c r="T2664" s="7" t="s">
        <v>23</v>
      </c>
    </row>
    <row r="2665" spans="1:20" ht="30" customHeight="1">
      <c r="A2665" t="str">
        <f>VLOOKUP(J2665,[1]reportExcel!$C$6:$M$8021,4,FALSE)</f>
        <v>MORINDÓ CENTRAL</v>
      </c>
      <c r="B2665" t="str">
        <f>VLOOKUP(J2665,[1]reportExcel!$C$6:$M$8021,6,FALSE)</f>
        <v>-75,9580582232</v>
      </c>
      <c r="C2665" t="str">
        <f>VLOOKUP(J2665,[1]reportExcel!$C$6:$M$8021,8,FALSE)</f>
        <v>8,58645387699</v>
      </c>
      <c r="D2665" t="str">
        <f t="shared" si="84"/>
        <v>-76,167443671</v>
      </c>
      <c r="E2665" t="str">
        <f t="shared" si="83"/>
        <v>8,908044872</v>
      </c>
      <c r="H2665" s="6" t="s">
        <v>10192</v>
      </c>
      <c r="I2665" s="7" t="s">
        <v>10193</v>
      </c>
      <c r="J2665" s="7" t="s">
        <v>10300</v>
      </c>
      <c r="K2665" s="7" t="s">
        <v>2581</v>
      </c>
      <c r="L2665" s="7" t="s">
        <v>10195</v>
      </c>
      <c r="M2665" s="7" t="s">
        <v>10301</v>
      </c>
      <c r="N2665" s="7" t="s">
        <v>28</v>
      </c>
      <c r="O2665" s="15" t="s">
        <v>10302</v>
      </c>
      <c r="P2665" s="16"/>
      <c r="Q2665" s="7" t="s">
        <v>10303</v>
      </c>
      <c r="R2665" s="7" t="s">
        <v>23</v>
      </c>
      <c r="S2665" s="7" t="s">
        <v>24</v>
      </c>
      <c r="T2665" s="7" t="s">
        <v>23</v>
      </c>
    </row>
    <row r="2666" spans="1:20" ht="30" customHeight="1">
      <c r="A2666" t="str">
        <f>VLOOKUP(J2666,[1]reportExcel!$C$6:$M$8021,4,FALSE)</f>
        <v>BOCA DE LA CEIBA</v>
      </c>
      <c r="B2666" t="str">
        <f>VLOOKUP(J2666,[1]reportExcel!$C$6:$M$8021,6,FALSE)</f>
        <v>-75,8582982178</v>
      </c>
      <c r="C2666" t="str">
        <f>VLOOKUP(J2666,[1]reportExcel!$C$6:$M$8021,8,FALSE)</f>
        <v>8,82937104359</v>
      </c>
      <c r="D2666" t="str">
        <f t="shared" si="84"/>
        <v>-75,8585854002</v>
      </c>
      <c r="E2666" t="str">
        <f t="shared" si="83"/>
        <v>8,82691782586</v>
      </c>
      <c r="H2666" s="6" t="s">
        <v>10192</v>
      </c>
      <c r="I2666" s="7" t="s">
        <v>10193</v>
      </c>
      <c r="J2666" s="7" t="s">
        <v>10304</v>
      </c>
      <c r="K2666" s="7" t="s">
        <v>2581</v>
      </c>
      <c r="L2666" s="7" t="s">
        <v>10195</v>
      </c>
      <c r="M2666" s="7" t="s">
        <v>10305</v>
      </c>
      <c r="N2666" s="7" t="s">
        <v>45</v>
      </c>
      <c r="O2666" s="15" t="s">
        <v>10306</v>
      </c>
      <c r="P2666" s="16"/>
      <c r="Q2666" s="7" t="s">
        <v>10307</v>
      </c>
      <c r="R2666" s="7" t="s">
        <v>23</v>
      </c>
      <c r="S2666" s="7" t="s">
        <v>24</v>
      </c>
      <c r="T2666" s="7" t="s">
        <v>23</v>
      </c>
    </row>
    <row r="2667" spans="1:20" ht="30" customHeight="1">
      <c r="A2667" t="str">
        <f>VLOOKUP(J2667,[1]reportExcel!$C$6:$M$8021,4,FALSE)</f>
        <v>BROQUELITO</v>
      </c>
      <c r="B2667" t="str">
        <f>VLOOKUP(J2667,[1]reportExcel!$C$6:$M$8021,6,FALSE)</f>
        <v>-76,0186497201</v>
      </c>
      <c r="C2667" t="str">
        <f>VLOOKUP(J2667,[1]reportExcel!$C$6:$M$8021,8,FALSE)</f>
        <v>8,49889835344</v>
      </c>
      <c r="D2667" t="str">
        <f t="shared" si="84"/>
        <v>-76,0215081092</v>
      </c>
      <c r="E2667" t="str">
        <f t="shared" si="83"/>
        <v>8,50046373171</v>
      </c>
      <c r="H2667" s="6" t="s">
        <v>10192</v>
      </c>
      <c r="I2667" s="7" t="s">
        <v>10193</v>
      </c>
      <c r="J2667" s="7" t="s">
        <v>10308</v>
      </c>
      <c r="K2667" s="7" t="s">
        <v>2581</v>
      </c>
      <c r="L2667" s="7" t="s">
        <v>10195</v>
      </c>
      <c r="M2667" s="7" t="s">
        <v>10309</v>
      </c>
      <c r="N2667" s="7" t="s">
        <v>45</v>
      </c>
      <c r="O2667" s="15" t="s">
        <v>10310</v>
      </c>
      <c r="P2667" s="16"/>
      <c r="Q2667" s="7" t="s">
        <v>10311</v>
      </c>
      <c r="R2667" s="7" t="s">
        <v>23</v>
      </c>
      <c r="S2667" s="7" t="s">
        <v>24</v>
      </c>
      <c r="T2667" s="7" t="s">
        <v>23</v>
      </c>
    </row>
    <row r="2668" spans="1:20" ht="30" customHeight="1">
      <c r="A2668" t="str">
        <f>VLOOKUP(J2668,[1]reportExcel!$C$6:$M$8021,4,FALSE)</f>
        <v>EL LIMÓN</v>
      </c>
      <c r="B2668" t="str">
        <f>VLOOKUP(J2668,[1]reportExcel!$C$6:$M$8021,6,FALSE)</f>
        <v>-75,9711865056</v>
      </c>
      <c r="C2668" t="str">
        <f>VLOOKUP(J2668,[1]reportExcel!$C$6:$M$8021,8,FALSE)</f>
        <v>8,49409118352</v>
      </c>
      <c r="D2668" t="str">
        <f t="shared" si="84"/>
        <v>-75,9711077185</v>
      </c>
      <c r="E2668" t="str">
        <f t="shared" si="83"/>
        <v>8,49484256626</v>
      </c>
      <c r="H2668" s="6" t="s">
        <v>10192</v>
      </c>
      <c r="I2668" s="7" t="s">
        <v>10193</v>
      </c>
      <c r="J2668" s="7" t="s">
        <v>10312</v>
      </c>
      <c r="K2668" s="7" t="s">
        <v>2581</v>
      </c>
      <c r="L2668" s="7" t="s">
        <v>10195</v>
      </c>
      <c r="M2668" s="7" t="s">
        <v>6769</v>
      </c>
      <c r="N2668" s="7" t="s">
        <v>45</v>
      </c>
      <c r="O2668" s="15" t="s">
        <v>10313</v>
      </c>
      <c r="P2668" s="16"/>
      <c r="Q2668" s="7" t="s">
        <v>10314</v>
      </c>
      <c r="R2668" s="7" t="s">
        <v>23</v>
      </c>
      <c r="S2668" s="7" t="s">
        <v>24</v>
      </c>
      <c r="T2668" s="7" t="s">
        <v>23</v>
      </c>
    </row>
    <row r="2669" spans="1:20" ht="30" customHeight="1">
      <c r="A2669" t="str">
        <f>VLOOKUP(J2669,[1]reportExcel!$C$6:$M$8021,4,FALSE)</f>
        <v>EL QUINCE</v>
      </c>
      <c r="B2669" t="str">
        <f>VLOOKUP(J2669,[1]reportExcel!$C$6:$M$8021,6,FALSE)</f>
        <v>-75,7827866438</v>
      </c>
      <c r="C2669" t="str">
        <f>VLOOKUP(J2669,[1]reportExcel!$C$6:$M$8021,8,FALSE)</f>
        <v>8,65293047342</v>
      </c>
      <c r="D2669" t="str">
        <f t="shared" si="84"/>
        <v>-75,7834463765</v>
      </c>
      <c r="E2669" t="str">
        <f t="shared" si="83"/>
        <v>8,65396304795</v>
      </c>
      <c r="H2669" s="6" t="s">
        <v>10192</v>
      </c>
      <c r="I2669" s="7" t="s">
        <v>10193</v>
      </c>
      <c r="J2669" s="7" t="s">
        <v>10315</v>
      </c>
      <c r="K2669" s="7" t="s">
        <v>2581</v>
      </c>
      <c r="L2669" s="7" t="s">
        <v>10195</v>
      </c>
      <c r="M2669" s="7" t="s">
        <v>10316</v>
      </c>
      <c r="N2669" s="7" t="s">
        <v>45</v>
      </c>
      <c r="O2669" s="15" t="s">
        <v>10317</v>
      </c>
      <c r="P2669" s="16"/>
      <c r="Q2669" s="7" t="s">
        <v>10318</v>
      </c>
      <c r="R2669" s="7" t="s">
        <v>23</v>
      </c>
      <c r="S2669" s="7" t="s">
        <v>24</v>
      </c>
      <c r="T2669" s="7" t="s">
        <v>23</v>
      </c>
    </row>
    <row r="2670" spans="1:20" ht="30" customHeight="1">
      <c r="A2670" t="str">
        <f>VLOOKUP(J2670,[1]reportExcel!$C$6:$M$8021,4,FALSE)</f>
        <v>EL VIDRIAL</v>
      </c>
      <c r="B2670" t="str">
        <f>VLOOKUP(J2670,[1]reportExcel!$C$6:$M$8021,6,FALSE)</f>
        <v>-75,8958480462</v>
      </c>
      <c r="C2670" t="str">
        <f>VLOOKUP(J2670,[1]reportExcel!$C$6:$M$8021,8,FALSE)</f>
        <v>8,81180856273</v>
      </c>
      <c r="D2670" t="str">
        <f t="shared" si="84"/>
        <v>-75,8983875897</v>
      </c>
      <c r="E2670" t="str">
        <f t="shared" si="83"/>
        <v>8,81184917711</v>
      </c>
      <c r="H2670" s="6" t="s">
        <v>10192</v>
      </c>
      <c r="I2670" s="7" t="s">
        <v>10193</v>
      </c>
      <c r="J2670" s="7" t="s">
        <v>10319</v>
      </c>
      <c r="K2670" s="7" t="s">
        <v>2581</v>
      </c>
      <c r="L2670" s="7" t="s">
        <v>10195</v>
      </c>
      <c r="M2670" s="7" t="s">
        <v>10320</v>
      </c>
      <c r="N2670" s="7" t="s">
        <v>45</v>
      </c>
      <c r="O2670" s="15" t="s">
        <v>10321</v>
      </c>
      <c r="P2670" s="16"/>
      <c r="Q2670" s="7" t="s">
        <v>10322</v>
      </c>
      <c r="R2670" s="7" t="s">
        <v>23</v>
      </c>
      <c r="S2670" s="7" t="s">
        <v>24</v>
      </c>
      <c r="T2670" s="7" t="s">
        <v>23</v>
      </c>
    </row>
    <row r="2671" spans="1:20" ht="30" customHeight="1">
      <c r="A2671" t="str">
        <f>VLOOKUP(J2671,[1]reportExcel!$C$6:$M$8021,4,FALSE)</f>
        <v>ENSENADA DE LA HAMACA</v>
      </c>
      <c r="B2671" t="str">
        <f>VLOOKUP(J2671,[1]reportExcel!$C$6:$M$8021,6,FALSE)</f>
        <v>-75,8619982835</v>
      </c>
      <c r="C2671" t="str">
        <f>VLOOKUP(J2671,[1]reportExcel!$C$6:$M$8021,8,FALSE)</f>
        <v>8,41986322605</v>
      </c>
      <c r="D2671" t="str">
        <f t="shared" si="84"/>
        <v>-75,8605754767</v>
      </c>
      <c r="E2671" t="str">
        <f t="shared" si="83"/>
        <v>8,42032139212</v>
      </c>
      <c r="H2671" s="6" t="s">
        <v>10192</v>
      </c>
      <c r="I2671" s="7" t="s">
        <v>10193</v>
      </c>
      <c r="J2671" s="7" t="s">
        <v>10323</v>
      </c>
      <c r="K2671" s="7" t="s">
        <v>2581</v>
      </c>
      <c r="L2671" s="7" t="s">
        <v>10195</v>
      </c>
      <c r="M2671" s="7" t="s">
        <v>10324</v>
      </c>
      <c r="N2671" s="7" t="s">
        <v>45</v>
      </c>
      <c r="O2671" s="15" t="s">
        <v>10325</v>
      </c>
      <c r="P2671" s="16"/>
      <c r="Q2671" s="7" t="s">
        <v>10326</v>
      </c>
      <c r="R2671" s="7" t="s">
        <v>23</v>
      </c>
      <c r="S2671" s="7" t="s">
        <v>24</v>
      </c>
      <c r="T2671" s="7" t="s">
        <v>23</v>
      </c>
    </row>
    <row r="2672" spans="1:20" ht="30" customHeight="1">
      <c r="A2672" t="str">
        <f>VLOOKUP(J2672,[1]reportExcel!$C$6:$M$8021,4,FALSE)</f>
        <v>GALILEA</v>
      </c>
      <c r="B2672" t="str">
        <f>VLOOKUP(J2672,[1]reportExcel!$C$6:$M$8021,6,FALSE)</f>
        <v>-75,9004053019</v>
      </c>
      <c r="C2672" t="str">
        <f>VLOOKUP(J2672,[1]reportExcel!$C$6:$M$8021,8,FALSE)</f>
        <v>8,59051107012</v>
      </c>
      <c r="D2672" t="str">
        <f t="shared" si="84"/>
        <v>-75,8986331057</v>
      </c>
      <c r="E2672" t="str">
        <f t="shared" si="83"/>
        <v>8,59031159464</v>
      </c>
      <c r="H2672" s="6" t="s">
        <v>10192</v>
      </c>
      <c r="I2672" s="7" t="s">
        <v>10193</v>
      </c>
      <c r="J2672" s="7" t="s">
        <v>10327</v>
      </c>
      <c r="K2672" s="7" t="s">
        <v>2581</v>
      </c>
      <c r="L2672" s="7" t="s">
        <v>10195</v>
      </c>
      <c r="M2672" s="7" t="s">
        <v>10328</v>
      </c>
      <c r="N2672" s="7" t="s">
        <v>45</v>
      </c>
      <c r="O2672" s="15" t="s">
        <v>10329</v>
      </c>
      <c r="P2672" s="16"/>
      <c r="Q2672" s="7" t="s">
        <v>10330</v>
      </c>
      <c r="R2672" s="7" t="s">
        <v>23</v>
      </c>
      <c r="S2672" s="7" t="s">
        <v>24</v>
      </c>
      <c r="T2672" s="7" t="s">
        <v>23</v>
      </c>
    </row>
    <row r="2673" spans="1:20" ht="30" customHeight="1">
      <c r="A2673" t="str">
        <f>VLOOKUP(J2673,[1]reportExcel!$C$6:$M$8021,4,FALSE)</f>
        <v>LA ESPERANZA</v>
      </c>
      <c r="B2673" t="str">
        <f>VLOOKUP(J2673,[1]reportExcel!$C$6:$M$8021,6,FALSE)</f>
        <v>-75,8923388962</v>
      </c>
      <c r="C2673" t="str">
        <f>VLOOKUP(J2673,[1]reportExcel!$C$6:$M$8021,8,FALSE)</f>
        <v>8,52668269733</v>
      </c>
      <c r="D2673" t="str">
        <f t="shared" si="84"/>
        <v>-75,8925071366</v>
      </c>
      <c r="E2673" t="str">
        <f t="shared" si="83"/>
        <v>8,52688069152</v>
      </c>
      <c r="H2673" s="6" t="s">
        <v>10192</v>
      </c>
      <c r="I2673" s="7" t="s">
        <v>10193</v>
      </c>
      <c r="J2673" s="7" t="s">
        <v>10331</v>
      </c>
      <c r="K2673" s="7" t="s">
        <v>2581</v>
      </c>
      <c r="L2673" s="7" t="s">
        <v>10195</v>
      </c>
      <c r="M2673" s="7" t="s">
        <v>3887</v>
      </c>
      <c r="N2673" s="7" t="s">
        <v>45</v>
      </c>
      <c r="O2673" s="15" t="s">
        <v>10332</v>
      </c>
      <c r="P2673" s="16"/>
      <c r="Q2673" s="7" t="s">
        <v>10333</v>
      </c>
      <c r="R2673" s="7" t="s">
        <v>23</v>
      </c>
      <c r="S2673" s="7" t="s">
        <v>24</v>
      </c>
      <c r="T2673" s="7" t="s">
        <v>23</v>
      </c>
    </row>
    <row r="2674" spans="1:20" ht="30" customHeight="1">
      <c r="A2674" t="str">
        <f>VLOOKUP(J2674,[1]reportExcel!$C$6:$M$8021,4,FALSE)</f>
        <v>LA FLORIDA</v>
      </c>
      <c r="B2674" t="str">
        <f>VLOOKUP(J2674,[1]reportExcel!$C$6:$M$8021,6,FALSE)</f>
        <v>-75,9222321987</v>
      </c>
      <c r="C2674" t="str">
        <f>VLOOKUP(J2674,[1]reportExcel!$C$6:$M$8021,8,FALSE)</f>
        <v>8,55513753301</v>
      </c>
      <c r="D2674" t="str">
        <f t="shared" si="84"/>
        <v>-75,9196259527</v>
      </c>
      <c r="E2674" t="str">
        <f t="shared" si="83"/>
        <v>8,55388463731</v>
      </c>
      <c r="H2674" s="6" t="s">
        <v>10192</v>
      </c>
      <c r="I2674" s="7" t="s">
        <v>10193</v>
      </c>
      <c r="J2674" s="7" t="s">
        <v>10334</v>
      </c>
      <c r="K2674" s="7" t="s">
        <v>2581</v>
      </c>
      <c r="L2674" s="7" t="s">
        <v>10195</v>
      </c>
      <c r="M2674" s="7" t="s">
        <v>1997</v>
      </c>
      <c r="N2674" s="7" t="s">
        <v>45</v>
      </c>
      <c r="O2674" s="15" t="s">
        <v>10335</v>
      </c>
      <c r="P2674" s="16"/>
      <c r="Q2674" s="7" t="s">
        <v>10336</v>
      </c>
      <c r="R2674" s="7" t="s">
        <v>23</v>
      </c>
      <c r="S2674" s="7" t="s">
        <v>24</v>
      </c>
      <c r="T2674" s="7" t="s">
        <v>23</v>
      </c>
    </row>
    <row r="2675" spans="1:20" ht="30" customHeight="1">
      <c r="A2675" t="str">
        <f>VLOOKUP(J2675,[1]reportExcel!$C$6:$M$8021,4,FALSE)</f>
        <v>MAQUENCAL</v>
      </c>
      <c r="B2675" t="str">
        <f>VLOOKUP(J2675,[1]reportExcel!$C$6:$M$8021,6,FALSE)</f>
        <v>-75,6997324391</v>
      </c>
      <c r="C2675" t="str">
        <f>VLOOKUP(J2675,[1]reportExcel!$C$6:$M$8021,8,FALSE)</f>
        <v>8,42658242411</v>
      </c>
      <c r="D2675" t="str">
        <f t="shared" si="84"/>
        <v>-75,7010117739</v>
      </c>
      <c r="E2675" t="str">
        <f t="shared" si="83"/>
        <v>8,42578728627</v>
      </c>
      <c r="H2675" s="6" t="s">
        <v>10192</v>
      </c>
      <c r="I2675" s="7" t="s">
        <v>10193</v>
      </c>
      <c r="J2675" s="7" t="s">
        <v>10337</v>
      </c>
      <c r="K2675" s="7" t="s">
        <v>2581</v>
      </c>
      <c r="L2675" s="7" t="s">
        <v>10195</v>
      </c>
      <c r="M2675" s="7" t="s">
        <v>10338</v>
      </c>
      <c r="N2675" s="7" t="s">
        <v>45</v>
      </c>
      <c r="O2675" s="15" t="s">
        <v>10339</v>
      </c>
      <c r="P2675" s="16"/>
      <c r="Q2675" s="7" t="s">
        <v>10340</v>
      </c>
      <c r="R2675" s="7" t="s">
        <v>23</v>
      </c>
      <c r="S2675" s="7" t="s">
        <v>24</v>
      </c>
      <c r="T2675" s="7" t="s">
        <v>23</v>
      </c>
    </row>
    <row r="2676" spans="1:20" ht="30" customHeight="1">
      <c r="A2676" t="str">
        <f>VLOOKUP(J2676,[1]reportExcel!$C$6:$M$8021,4,FALSE)</f>
        <v>MARACAYO</v>
      </c>
      <c r="B2676" t="str">
        <f>VLOOKUP(J2676,[1]reportExcel!$C$6:$M$8021,6,FALSE)</f>
        <v>-75,8909448135</v>
      </c>
      <c r="C2676" t="str">
        <f>VLOOKUP(J2676,[1]reportExcel!$C$6:$M$8021,8,FALSE)</f>
        <v>8,40883171738</v>
      </c>
      <c r="D2676" t="str">
        <f t="shared" si="84"/>
        <v>-75,890753556</v>
      </c>
      <c r="E2676" t="str">
        <f t="shared" si="83"/>
        <v>8,40870422542</v>
      </c>
      <c r="H2676" s="6" t="s">
        <v>10192</v>
      </c>
      <c r="I2676" s="7" t="s">
        <v>10193</v>
      </c>
      <c r="J2676" s="7" t="s">
        <v>10341</v>
      </c>
      <c r="K2676" s="7" t="s">
        <v>2581</v>
      </c>
      <c r="L2676" s="7" t="s">
        <v>10195</v>
      </c>
      <c r="M2676" s="7" t="s">
        <v>10342</v>
      </c>
      <c r="N2676" s="7" t="s">
        <v>45</v>
      </c>
      <c r="O2676" s="15" t="s">
        <v>10343</v>
      </c>
      <c r="P2676" s="16"/>
      <c r="Q2676" s="7" t="s">
        <v>10344</v>
      </c>
      <c r="R2676" s="7" t="s">
        <v>23</v>
      </c>
      <c r="S2676" s="7" t="s">
        <v>24</v>
      </c>
      <c r="T2676" s="7" t="s">
        <v>23</v>
      </c>
    </row>
    <row r="2677" spans="1:20" ht="30" customHeight="1">
      <c r="A2677" t="str">
        <f>VLOOKUP(J2677,[1]reportExcel!$C$6:$M$8021,4,FALSE)</f>
        <v>MATAMOROS</v>
      </c>
      <c r="B2677" t="str">
        <f>VLOOKUP(J2677,[1]reportExcel!$C$6:$M$8021,6,FALSE)</f>
        <v>-76,1278518701</v>
      </c>
      <c r="C2677" t="str">
        <f>VLOOKUP(J2677,[1]reportExcel!$C$6:$M$8021,8,FALSE)</f>
        <v>8,40476513998</v>
      </c>
      <c r="D2677" t="str">
        <f t="shared" si="84"/>
        <v>-76,1277918571</v>
      </c>
      <c r="E2677" t="str">
        <f t="shared" si="83"/>
        <v>8,40474038124</v>
      </c>
      <c r="H2677" s="6" t="s">
        <v>10192</v>
      </c>
      <c r="I2677" s="7" t="s">
        <v>10193</v>
      </c>
      <c r="J2677" s="7" t="s">
        <v>10345</v>
      </c>
      <c r="K2677" s="7" t="s">
        <v>2581</v>
      </c>
      <c r="L2677" s="7" t="s">
        <v>10195</v>
      </c>
      <c r="M2677" s="7" t="s">
        <v>10346</v>
      </c>
      <c r="N2677" s="7" t="s">
        <v>45</v>
      </c>
      <c r="O2677" s="15" t="s">
        <v>10347</v>
      </c>
      <c r="P2677" s="16"/>
      <c r="Q2677" s="7" t="s">
        <v>10348</v>
      </c>
      <c r="R2677" s="7" t="s">
        <v>23</v>
      </c>
      <c r="S2677" s="7" t="s">
        <v>24</v>
      </c>
      <c r="T2677" s="7" t="s">
        <v>23</v>
      </c>
    </row>
    <row r="2678" spans="1:20" ht="30" customHeight="1">
      <c r="A2678" t="str">
        <f>VLOOKUP(J2678,[1]reportExcel!$C$6:$M$8021,4,FALSE)</f>
        <v>MOCHILAS</v>
      </c>
      <c r="B2678" t="str">
        <f>VLOOKUP(J2678,[1]reportExcel!$C$6:$M$8021,6,FALSE)</f>
        <v>-75,8418628715</v>
      </c>
      <c r="C2678" t="str">
        <f>VLOOKUP(J2678,[1]reportExcel!$C$6:$M$8021,8,FALSE)</f>
        <v>8,58998832717</v>
      </c>
      <c r="D2678" t="str">
        <f t="shared" si="84"/>
        <v>-75,8399462283</v>
      </c>
      <c r="E2678" t="str">
        <f t="shared" si="83"/>
        <v>8,59161009424</v>
      </c>
      <c r="H2678" s="6" t="s">
        <v>10192</v>
      </c>
      <c r="I2678" s="7" t="s">
        <v>10193</v>
      </c>
      <c r="J2678" s="7" t="s">
        <v>10349</v>
      </c>
      <c r="K2678" s="7" t="s">
        <v>2581</v>
      </c>
      <c r="L2678" s="7" t="s">
        <v>10195</v>
      </c>
      <c r="M2678" s="7" t="s">
        <v>10350</v>
      </c>
      <c r="N2678" s="7" t="s">
        <v>45</v>
      </c>
      <c r="O2678" s="15" t="s">
        <v>10351</v>
      </c>
      <c r="P2678" s="16"/>
      <c r="Q2678" s="7" t="s">
        <v>10352</v>
      </c>
      <c r="R2678" s="7" t="s">
        <v>23</v>
      </c>
      <c r="S2678" s="7" t="s">
        <v>24</v>
      </c>
      <c r="T2678" s="7" t="s">
        <v>23</v>
      </c>
    </row>
    <row r="2679" spans="1:20" ht="30" customHeight="1">
      <c r="A2679" t="str">
        <f>VLOOKUP(J2679,[1]reportExcel!$C$6:$M$8021,4,FALSE)</f>
        <v>NUEVOS HORIZONTES</v>
      </c>
      <c r="B2679" t="str">
        <f>VLOOKUP(J2679,[1]reportExcel!$C$6:$M$8021,6,FALSE)</f>
        <v>-76,0937570295</v>
      </c>
      <c r="C2679" t="str">
        <f>VLOOKUP(J2679,[1]reportExcel!$C$6:$M$8021,8,FALSE)</f>
        <v>8,43448040591</v>
      </c>
      <c r="D2679" t="str">
        <f t="shared" si="84"/>
        <v>-76,0920352364</v>
      </c>
      <c r="E2679" t="str">
        <f t="shared" si="83"/>
        <v>8,43556751385</v>
      </c>
      <c r="H2679" s="6" t="s">
        <v>10192</v>
      </c>
      <c r="I2679" s="7" t="s">
        <v>10193</v>
      </c>
      <c r="J2679" s="7" t="s">
        <v>10353</v>
      </c>
      <c r="K2679" s="7" t="s">
        <v>2581</v>
      </c>
      <c r="L2679" s="7" t="s">
        <v>10195</v>
      </c>
      <c r="M2679" s="7" t="s">
        <v>10354</v>
      </c>
      <c r="N2679" s="7" t="s">
        <v>45</v>
      </c>
      <c r="O2679" s="15" t="s">
        <v>10355</v>
      </c>
      <c r="P2679" s="16"/>
      <c r="Q2679" s="7" t="s">
        <v>10356</v>
      </c>
      <c r="R2679" s="7" t="s">
        <v>23</v>
      </c>
      <c r="S2679" s="7" t="s">
        <v>24</v>
      </c>
      <c r="T2679" s="7" t="s">
        <v>23</v>
      </c>
    </row>
    <row r="2680" spans="1:20" ht="30" customHeight="1">
      <c r="A2680" t="str">
        <f>VLOOKUP(J2680,[1]reportExcel!$C$6:$M$8021,4,FALSE)</f>
        <v>PALMITO PICAO</v>
      </c>
      <c r="B2680" t="str">
        <f>VLOOKUP(J2680,[1]reportExcel!$C$6:$M$8021,6,FALSE)</f>
        <v>-75,9444373567</v>
      </c>
      <c r="C2680" t="str">
        <f>VLOOKUP(J2680,[1]reportExcel!$C$6:$M$8021,8,FALSE)</f>
        <v>8,56108579588</v>
      </c>
      <c r="D2680" t="str">
        <f t="shared" si="84"/>
        <v>-75,944504117</v>
      </c>
      <c r="E2680" t="str">
        <f t="shared" si="83"/>
        <v>8,56107355169</v>
      </c>
      <c r="H2680" s="6" t="s">
        <v>10192</v>
      </c>
      <c r="I2680" s="7" t="s">
        <v>10193</v>
      </c>
      <c r="J2680" s="7" t="s">
        <v>10357</v>
      </c>
      <c r="K2680" s="7" t="s">
        <v>2581</v>
      </c>
      <c r="L2680" s="7" t="s">
        <v>10195</v>
      </c>
      <c r="M2680" s="7" t="s">
        <v>10358</v>
      </c>
      <c r="N2680" s="7" t="s">
        <v>45</v>
      </c>
      <c r="O2680" s="15" t="s">
        <v>10359</v>
      </c>
      <c r="P2680" s="16"/>
      <c r="Q2680" s="7" t="s">
        <v>10360</v>
      </c>
      <c r="R2680" s="7" t="s">
        <v>23</v>
      </c>
      <c r="S2680" s="7" t="s">
        <v>24</v>
      </c>
      <c r="T2680" s="7" t="s">
        <v>23</v>
      </c>
    </row>
    <row r="2681" spans="1:20" ht="30" customHeight="1">
      <c r="A2681" t="str">
        <f>VLOOKUP(J2681,[1]reportExcel!$C$6:$M$8021,4,FALSE)</f>
        <v>PEREIRA</v>
      </c>
      <c r="B2681" t="str">
        <f>VLOOKUP(J2681,[1]reportExcel!$C$6:$M$8021,6,FALSE)</f>
        <v>-76,0761942732</v>
      </c>
      <c r="C2681" t="str">
        <f>VLOOKUP(J2681,[1]reportExcel!$C$6:$M$8021,8,FALSE)</f>
        <v>8,51726067186</v>
      </c>
      <c r="D2681" t="str">
        <f t="shared" si="84"/>
        <v>-76,0759934193</v>
      </c>
      <c r="E2681" t="str">
        <f t="shared" si="83"/>
        <v>8,51722391507</v>
      </c>
      <c r="H2681" s="6" t="s">
        <v>10192</v>
      </c>
      <c r="I2681" s="7" t="s">
        <v>10193</v>
      </c>
      <c r="J2681" s="7" t="s">
        <v>10361</v>
      </c>
      <c r="K2681" s="7" t="s">
        <v>2581</v>
      </c>
      <c r="L2681" s="7" t="s">
        <v>10195</v>
      </c>
      <c r="M2681" s="7" t="s">
        <v>10362</v>
      </c>
      <c r="N2681" s="7" t="s">
        <v>45</v>
      </c>
      <c r="O2681" s="15" t="s">
        <v>10363</v>
      </c>
      <c r="P2681" s="16"/>
      <c r="Q2681" s="7" t="s">
        <v>10364</v>
      </c>
      <c r="R2681" s="7" t="s">
        <v>23</v>
      </c>
      <c r="S2681" s="7" t="s">
        <v>24</v>
      </c>
      <c r="T2681" s="7" t="s">
        <v>23</v>
      </c>
    </row>
    <row r="2682" spans="1:20" ht="30" customHeight="1">
      <c r="A2682" t="str">
        <f>VLOOKUP(J2682,[1]reportExcel!$C$6:$M$8021,4,FALSE)</f>
        <v>VILLAVICENCIO</v>
      </c>
      <c r="B2682" t="str">
        <f>VLOOKUP(J2682,[1]reportExcel!$C$6:$M$8021,6,FALSE)</f>
        <v>-76,1250820708</v>
      </c>
      <c r="C2682" t="str">
        <f>VLOOKUP(J2682,[1]reportExcel!$C$6:$M$8021,8,FALSE)</f>
        <v>8,4570969832</v>
      </c>
      <c r="D2682" t="str">
        <f t="shared" si="84"/>
        <v>-76,1247086744</v>
      </c>
      <c r="E2682" t="str">
        <f t="shared" si="83"/>
        <v>8,45698188366</v>
      </c>
      <c r="H2682" s="6" t="s">
        <v>10192</v>
      </c>
      <c r="I2682" s="7" t="s">
        <v>10193</v>
      </c>
      <c r="J2682" s="7" t="s">
        <v>10365</v>
      </c>
      <c r="K2682" s="7" t="s">
        <v>2581</v>
      </c>
      <c r="L2682" s="7" t="s">
        <v>10195</v>
      </c>
      <c r="M2682" s="7" t="s">
        <v>10366</v>
      </c>
      <c r="N2682" s="7" t="s">
        <v>45</v>
      </c>
      <c r="O2682" s="15" t="s">
        <v>10367</v>
      </c>
      <c r="P2682" s="16"/>
      <c r="Q2682" s="7" t="s">
        <v>10368</v>
      </c>
      <c r="R2682" s="7" t="s">
        <v>23</v>
      </c>
      <c r="S2682" s="7" t="s">
        <v>24</v>
      </c>
      <c r="T2682" s="7" t="s">
        <v>23</v>
      </c>
    </row>
    <row r="2683" spans="1:20" ht="30" customHeight="1">
      <c r="A2683" t="str">
        <f>VLOOKUP(J2683,[1]reportExcel!$C$6:$M$8021,4,FALSE)</f>
        <v>YA LA LLEVA</v>
      </c>
      <c r="B2683" t="str">
        <f>VLOOKUP(J2683,[1]reportExcel!$C$6:$M$8021,6,FALSE)</f>
        <v>-75,9403963772</v>
      </c>
      <c r="C2683" t="str">
        <f>VLOOKUP(J2683,[1]reportExcel!$C$6:$M$8021,8,FALSE)</f>
        <v>8,48561894165</v>
      </c>
      <c r="D2683" t="str">
        <f t="shared" si="84"/>
        <v>-75,9403994998</v>
      </c>
      <c r="E2683" t="str">
        <f t="shared" si="83"/>
        <v>8,48565907224</v>
      </c>
      <c r="H2683" s="6" t="s">
        <v>10192</v>
      </c>
      <c r="I2683" s="7" t="s">
        <v>10193</v>
      </c>
      <c r="J2683" s="7" t="s">
        <v>10369</v>
      </c>
      <c r="K2683" s="7" t="s">
        <v>2581</v>
      </c>
      <c r="L2683" s="7" t="s">
        <v>10195</v>
      </c>
      <c r="M2683" s="7" t="s">
        <v>10370</v>
      </c>
      <c r="N2683" s="7" t="s">
        <v>45</v>
      </c>
      <c r="O2683" s="15" t="s">
        <v>10371</v>
      </c>
      <c r="P2683" s="16"/>
      <c r="Q2683" s="7" t="s">
        <v>10372</v>
      </c>
      <c r="R2683" s="7" t="s">
        <v>23</v>
      </c>
      <c r="S2683" s="7" t="s">
        <v>24</v>
      </c>
      <c r="T2683" s="7" t="s">
        <v>23</v>
      </c>
    </row>
    <row r="2684" spans="1:20" ht="30" customHeight="1">
      <c r="A2684" t="str">
        <f>VLOOKUP(J2684,[1]reportExcel!$C$6:$M$8021,4,FALSE)</f>
        <v>AGUA VIVAS</v>
      </c>
      <c r="B2684" t="str">
        <f>VLOOKUP(J2684,[1]reportExcel!$C$6:$M$8021,6,FALSE)</f>
        <v>-76,1158125043</v>
      </c>
      <c r="C2684" t="str">
        <f>VLOOKUP(J2684,[1]reportExcel!$C$6:$M$8021,8,FALSE)</f>
        <v>8,84181693614</v>
      </c>
      <c r="D2684" t="str">
        <f t="shared" si="84"/>
        <v>-76,1155491056</v>
      </c>
      <c r="E2684" t="str">
        <f t="shared" si="83"/>
        <v>8,84330240971</v>
      </c>
      <c r="H2684" s="6" t="s">
        <v>10192</v>
      </c>
      <c r="I2684" s="7" t="s">
        <v>10193</v>
      </c>
      <c r="J2684" s="7" t="s">
        <v>10373</v>
      </c>
      <c r="K2684" s="7" t="s">
        <v>2581</v>
      </c>
      <c r="L2684" s="7" t="s">
        <v>10195</v>
      </c>
      <c r="M2684" s="7" t="s">
        <v>10374</v>
      </c>
      <c r="N2684" s="7" t="s">
        <v>45</v>
      </c>
      <c r="O2684" s="15" t="s">
        <v>10375</v>
      </c>
      <c r="P2684" s="16"/>
      <c r="Q2684" s="7" t="s">
        <v>10376</v>
      </c>
      <c r="R2684" s="7" t="s">
        <v>23</v>
      </c>
      <c r="S2684" s="7" t="s">
        <v>24</v>
      </c>
      <c r="T2684" s="7" t="s">
        <v>23</v>
      </c>
    </row>
    <row r="2685" spans="1:20" ht="30" customHeight="1">
      <c r="A2685" t="str">
        <f>VLOOKUP(J2685,[1]reportExcel!$C$6:$M$8021,4,FALSE)</f>
        <v>ARENAL</v>
      </c>
      <c r="B2685" t="str">
        <f>VLOOKUP(J2685,[1]reportExcel!$C$6:$M$8021,6,FALSE)</f>
        <v>-75,9580218038336</v>
      </c>
      <c r="C2685" t="str">
        <f>VLOOKUP(J2685,[1]reportExcel!$C$6:$M$8021,8,FALSE)</f>
        <v>8,5863693366321</v>
      </c>
      <c r="D2685" t="str">
        <f t="shared" si="84"/>
        <v>-75,8593901139</v>
      </c>
      <c r="E2685" t="str">
        <f t="shared" si="83"/>
        <v>8,84590505295</v>
      </c>
      <c r="H2685" s="6" t="s">
        <v>10192</v>
      </c>
      <c r="I2685" s="7" t="s">
        <v>10193</v>
      </c>
      <c r="J2685" s="7" t="s">
        <v>10377</v>
      </c>
      <c r="K2685" s="7" t="s">
        <v>2581</v>
      </c>
      <c r="L2685" s="7" t="s">
        <v>10195</v>
      </c>
      <c r="M2685" s="7" t="s">
        <v>3751</v>
      </c>
      <c r="N2685" s="7" t="s">
        <v>45</v>
      </c>
      <c r="O2685" s="15" t="s">
        <v>10378</v>
      </c>
      <c r="P2685" s="16"/>
      <c r="Q2685" s="7" t="s">
        <v>10379</v>
      </c>
      <c r="R2685" s="7" t="s">
        <v>23</v>
      </c>
      <c r="S2685" s="7" t="s">
        <v>24</v>
      </c>
      <c r="T2685" s="7" t="s">
        <v>23</v>
      </c>
    </row>
    <row r="2686" spans="1:20" ht="30" customHeight="1">
      <c r="A2686" t="str">
        <f>VLOOKUP(J2686,[1]reportExcel!$C$6:$M$8021,4,FALSE)</f>
        <v>EL TAPAO</v>
      </c>
      <c r="B2686" t="str">
        <f>VLOOKUP(J2686,[1]reportExcel!$C$6:$M$8021,6,FALSE)</f>
        <v>-75,9580218038336</v>
      </c>
      <c r="C2686" t="str">
        <f>VLOOKUP(J2686,[1]reportExcel!$C$6:$M$8021,8,FALSE)</f>
        <v>8,5863693366321</v>
      </c>
      <c r="D2686" t="str">
        <f t="shared" si="84"/>
        <v>-75,826796188</v>
      </c>
      <c r="E2686" t="str">
        <f t="shared" si="83"/>
        <v>8,780075828</v>
      </c>
      <c r="H2686" s="6" t="s">
        <v>10192</v>
      </c>
      <c r="I2686" s="7" t="s">
        <v>10193</v>
      </c>
      <c r="J2686" s="7" t="s">
        <v>10380</v>
      </c>
      <c r="K2686" s="7" t="s">
        <v>2581</v>
      </c>
      <c r="L2686" s="7" t="s">
        <v>10195</v>
      </c>
      <c r="M2686" s="7" t="s">
        <v>10381</v>
      </c>
      <c r="N2686" s="7" t="s">
        <v>45</v>
      </c>
      <c r="O2686" s="15" t="s">
        <v>10382</v>
      </c>
      <c r="P2686" s="16"/>
      <c r="Q2686" s="7" t="s">
        <v>10383</v>
      </c>
      <c r="R2686" s="7" t="s">
        <v>23</v>
      </c>
      <c r="S2686" s="7" t="s">
        <v>24</v>
      </c>
      <c r="T2686" s="7" t="s">
        <v>23</v>
      </c>
    </row>
    <row r="2687" spans="1:20" ht="30" customHeight="1">
      <c r="A2687" t="str">
        <f>VLOOKUP(J2687,[1]reportExcel!$C$6:$M$8021,4,FALSE)</f>
        <v>LA LUCHA</v>
      </c>
      <c r="B2687" t="str">
        <f>VLOOKUP(J2687,[1]reportExcel!$C$6:$M$8021,6,FALSE)</f>
        <v>-75,9580218038336</v>
      </c>
      <c r="C2687" t="str">
        <f>VLOOKUP(J2687,[1]reportExcel!$C$6:$M$8021,8,FALSE)</f>
        <v>8,5863693366321</v>
      </c>
      <c r="D2687" t="str">
        <f t="shared" si="84"/>
        <v>-76,081652855</v>
      </c>
      <c r="E2687" t="str">
        <f t="shared" si="83"/>
        <v>8,80643059961</v>
      </c>
      <c r="H2687" s="6" t="s">
        <v>10192</v>
      </c>
      <c r="I2687" s="7" t="s">
        <v>10193</v>
      </c>
      <c r="J2687" s="7" t="s">
        <v>10384</v>
      </c>
      <c r="K2687" s="7" t="s">
        <v>2581</v>
      </c>
      <c r="L2687" s="7" t="s">
        <v>10195</v>
      </c>
      <c r="M2687" s="7" t="s">
        <v>10385</v>
      </c>
      <c r="N2687" s="7" t="s">
        <v>45</v>
      </c>
      <c r="O2687" s="15" t="s">
        <v>10386</v>
      </c>
      <c r="P2687" s="16"/>
      <c r="Q2687" s="7" t="s">
        <v>10387</v>
      </c>
      <c r="R2687" s="7" t="s">
        <v>23</v>
      </c>
      <c r="S2687" s="7" t="s">
        <v>24</v>
      </c>
      <c r="T2687" s="7" t="s">
        <v>23</v>
      </c>
    </row>
    <row r="2688" spans="1:20" ht="30" customHeight="1">
      <c r="A2688" t="str">
        <f>VLOOKUP(J2688,[1]reportExcel!$C$6:$M$8021,4,FALSE)</f>
        <v>LA POZA</v>
      </c>
      <c r="B2688" t="str">
        <f>VLOOKUP(J2688,[1]reportExcel!$C$6:$M$8021,6,FALSE)</f>
        <v>-75,8441488767</v>
      </c>
      <c r="C2688" t="str">
        <f>VLOOKUP(J2688,[1]reportExcel!$C$6:$M$8021,8,FALSE)</f>
        <v>8,49698278724</v>
      </c>
      <c r="D2688" t="str">
        <f t="shared" si="84"/>
        <v>-75,8436965619</v>
      </c>
      <c r="E2688" t="str">
        <f t="shared" si="83"/>
        <v>8,50030343185</v>
      </c>
      <c r="H2688" s="6" t="s">
        <v>10192</v>
      </c>
      <c r="I2688" s="7" t="s">
        <v>10193</v>
      </c>
      <c r="J2688" s="7" t="s">
        <v>10388</v>
      </c>
      <c r="K2688" s="7" t="s">
        <v>2581</v>
      </c>
      <c r="L2688" s="7" t="s">
        <v>10195</v>
      </c>
      <c r="M2688" s="7" t="s">
        <v>3891</v>
      </c>
      <c r="N2688" s="7" t="s">
        <v>45</v>
      </c>
      <c r="O2688" s="15" t="s">
        <v>10389</v>
      </c>
      <c r="P2688" s="16"/>
      <c r="Q2688" s="7" t="s">
        <v>10390</v>
      </c>
      <c r="R2688" s="7" t="s">
        <v>23</v>
      </c>
      <c r="S2688" s="7" t="s">
        <v>24</v>
      </c>
      <c r="T2688" s="7" t="s">
        <v>23</v>
      </c>
    </row>
    <row r="2689" spans="1:20" ht="30" customHeight="1">
      <c r="A2689" t="str">
        <f>VLOOKUP(J2689,[1]reportExcel!$C$6:$M$8021,4,FALSE)</f>
        <v>LOS CEDROS</v>
      </c>
      <c r="B2689" t="str">
        <f>VLOOKUP(J2689,[1]reportExcel!$C$6:$M$8021,6,FALSE)</f>
        <v>-75,9580218038336</v>
      </c>
      <c r="C2689" t="str">
        <f>VLOOKUP(J2689,[1]reportExcel!$C$6:$M$8021,8,FALSE)</f>
        <v>8,5863693366321</v>
      </c>
      <c r="D2689" t="str">
        <f t="shared" si="84"/>
        <v>-75,987141037</v>
      </c>
      <c r="E2689" t="str">
        <f t="shared" si="83"/>
        <v>8,81592606554</v>
      </c>
      <c r="H2689" s="6" t="s">
        <v>10192</v>
      </c>
      <c r="I2689" s="7" t="s">
        <v>10193</v>
      </c>
      <c r="J2689" s="7" t="s">
        <v>10391</v>
      </c>
      <c r="K2689" s="7" t="s">
        <v>2581</v>
      </c>
      <c r="L2689" s="7" t="s">
        <v>10195</v>
      </c>
      <c r="M2689" s="7" t="s">
        <v>5512</v>
      </c>
      <c r="N2689" s="7" t="s">
        <v>45</v>
      </c>
      <c r="O2689" s="15" t="s">
        <v>10392</v>
      </c>
      <c r="P2689" s="16"/>
      <c r="Q2689" s="7" t="s">
        <v>10393</v>
      </c>
      <c r="R2689" s="7" t="s">
        <v>23</v>
      </c>
      <c r="S2689" s="7" t="s">
        <v>24</v>
      </c>
      <c r="T2689" s="7" t="s">
        <v>23</v>
      </c>
    </row>
    <row r="2690" spans="1:20" ht="30" customHeight="1">
      <c r="A2690" t="str">
        <f>VLOOKUP(J2690,[1]reportExcel!$C$6:$M$8021,4,FALSE)</f>
        <v>LOS PANTANOS</v>
      </c>
      <c r="B2690" t="str">
        <f>VLOOKUP(J2690,[1]reportExcel!$C$6:$M$8021,6,FALSE)</f>
        <v>-75,9580218038336</v>
      </c>
      <c r="C2690" t="str">
        <f>VLOOKUP(J2690,[1]reportExcel!$C$6:$M$8021,8,FALSE)</f>
        <v>8,5863693366321</v>
      </c>
      <c r="D2690" t="str">
        <f t="shared" si="84"/>
        <v>-76,0470754568</v>
      </c>
      <c r="E2690" t="str">
        <f t="shared" si="83"/>
        <v>8,81270500013</v>
      </c>
      <c r="H2690" s="6" t="s">
        <v>10192</v>
      </c>
      <c r="I2690" s="7" t="s">
        <v>10193</v>
      </c>
      <c r="J2690" s="7" t="s">
        <v>10394</v>
      </c>
      <c r="K2690" s="7" t="s">
        <v>2581</v>
      </c>
      <c r="L2690" s="7" t="s">
        <v>10195</v>
      </c>
      <c r="M2690" s="7" t="s">
        <v>10395</v>
      </c>
      <c r="N2690" s="7" t="s">
        <v>45</v>
      </c>
      <c r="O2690" s="15" t="s">
        <v>10396</v>
      </c>
      <c r="P2690" s="16"/>
      <c r="Q2690" s="7" t="s">
        <v>10397</v>
      </c>
      <c r="R2690" s="7" t="s">
        <v>23</v>
      </c>
      <c r="S2690" s="7" t="s">
        <v>24</v>
      </c>
      <c r="T2690" s="7" t="s">
        <v>23</v>
      </c>
    </row>
    <row r="2691" spans="1:20" ht="30" customHeight="1">
      <c r="A2691" t="str">
        <f>VLOOKUP(J2691,[1]reportExcel!$C$6:$M$8021,4,FALSE)</f>
        <v>PIÑALITO</v>
      </c>
      <c r="B2691" t="str">
        <f>VLOOKUP(J2691,[1]reportExcel!$C$6:$M$8021,6,FALSE)</f>
        <v>-75,9580582232</v>
      </c>
      <c r="C2691" t="str">
        <f>VLOOKUP(J2691,[1]reportExcel!$C$6:$M$8021,8,FALSE)</f>
        <v>8,58645387699</v>
      </c>
      <c r="D2691" t="str">
        <f t="shared" si="84"/>
        <v>-75,9580582232</v>
      </c>
      <c r="E2691" t="str">
        <f t="shared" si="83"/>
        <v>8,58645387699</v>
      </c>
      <c r="H2691" s="6" t="s">
        <v>10192</v>
      </c>
      <c r="I2691" s="7" t="s">
        <v>10193</v>
      </c>
      <c r="J2691" s="7" t="s">
        <v>10398</v>
      </c>
      <c r="K2691" s="7" t="s">
        <v>2581</v>
      </c>
      <c r="L2691" s="7" t="s">
        <v>10195</v>
      </c>
      <c r="M2691" s="7" t="s">
        <v>4244</v>
      </c>
      <c r="N2691" s="7" t="s">
        <v>45</v>
      </c>
      <c r="O2691" s="15" t="s">
        <v>102</v>
      </c>
      <c r="P2691" s="16"/>
      <c r="Q2691" s="7" t="s">
        <v>102</v>
      </c>
      <c r="R2691" s="7" t="s">
        <v>23</v>
      </c>
      <c r="S2691" s="7" t="s">
        <v>24</v>
      </c>
      <c r="T2691" s="7" t="s">
        <v>23</v>
      </c>
    </row>
    <row r="2692" spans="1:20" ht="30" customHeight="1">
      <c r="A2692" t="str">
        <f>VLOOKUP(J2692,[1]reportExcel!$C$6:$M$8021,4,FALSE)</f>
        <v>EL DOCE</v>
      </c>
      <c r="B2692" t="str">
        <f>VLOOKUP(J2692,[1]reportExcel!$C$6:$M$8021,6,FALSE)</f>
        <v>-75,8027733732</v>
      </c>
      <c r="C2692" t="str">
        <f>VLOOKUP(J2692,[1]reportExcel!$C$6:$M$8021,8,FALSE)</f>
        <v>8,67730585661</v>
      </c>
      <c r="D2692" t="str">
        <f t="shared" si="84"/>
        <v>-75,8028015918</v>
      </c>
      <c r="E2692" t="str">
        <f t="shared" si="83"/>
        <v>8,67406353989</v>
      </c>
      <c r="H2692" s="6" t="s">
        <v>10192</v>
      </c>
      <c r="I2692" s="7" t="s">
        <v>10193</v>
      </c>
      <c r="J2692" s="7" t="s">
        <v>10399</v>
      </c>
      <c r="K2692" s="7" t="s">
        <v>2581</v>
      </c>
      <c r="L2692" s="7" t="s">
        <v>10195</v>
      </c>
      <c r="M2692" s="7" t="s">
        <v>2621</v>
      </c>
      <c r="N2692" s="7" t="s">
        <v>45</v>
      </c>
      <c r="O2692" s="15" t="s">
        <v>10400</v>
      </c>
      <c r="P2692" s="16"/>
      <c r="Q2692" s="7" t="s">
        <v>10401</v>
      </c>
      <c r="R2692" s="7" t="s">
        <v>23</v>
      </c>
      <c r="S2692" s="7" t="s">
        <v>24</v>
      </c>
      <c r="T2692" s="7" t="s">
        <v>23</v>
      </c>
    </row>
    <row r="2693" spans="1:20" ht="30" customHeight="1">
      <c r="A2693" t="str">
        <f>VLOOKUP(J2693,[1]reportExcel!$C$6:$M$8021,4,FALSE)</f>
        <v>PUEBLO SECO</v>
      </c>
      <c r="B2693" t="str">
        <f>VLOOKUP(J2693,[1]reportExcel!$C$6:$M$8021,6,FALSE)</f>
        <v>-75,9048295008</v>
      </c>
      <c r="C2693" t="str">
        <f>VLOOKUP(J2693,[1]reportExcel!$C$6:$M$8021,8,FALSE)</f>
        <v>8,67022129297</v>
      </c>
      <c r="D2693" t="str">
        <f t="shared" si="84"/>
        <v>-75,9038878641</v>
      </c>
      <c r="E2693" t="str">
        <f t="shared" si="83"/>
        <v>8,67067297453</v>
      </c>
      <c r="H2693" s="6" t="s">
        <v>10192</v>
      </c>
      <c r="I2693" s="7" t="s">
        <v>10193</v>
      </c>
      <c r="J2693" s="7" t="s">
        <v>10402</v>
      </c>
      <c r="K2693" s="7" t="s">
        <v>2581</v>
      </c>
      <c r="L2693" s="7" t="s">
        <v>10195</v>
      </c>
      <c r="M2693" s="7" t="s">
        <v>10403</v>
      </c>
      <c r="N2693" s="7" t="s">
        <v>45</v>
      </c>
      <c r="O2693" s="15" t="s">
        <v>10404</v>
      </c>
      <c r="P2693" s="16"/>
      <c r="Q2693" s="7" t="s">
        <v>10405</v>
      </c>
      <c r="R2693" s="7" t="s">
        <v>23</v>
      </c>
      <c r="S2693" s="7" t="s">
        <v>24</v>
      </c>
      <c r="T2693" s="7" t="s">
        <v>23</v>
      </c>
    </row>
    <row r="2694" spans="1:20" ht="30" customHeight="1">
      <c r="A2694" t="str">
        <f>VLOOKUP(J2694,[1]reportExcel!$C$6:$M$8021,4,FALSE)</f>
        <v>SAN FRANCISCO</v>
      </c>
      <c r="B2694" t="str">
        <f>VLOOKUP(J2694,[1]reportExcel!$C$6:$M$8021,6,FALSE)</f>
        <v>-76,1939934142</v>
      </c>
      <c r="C2694" t="str">
        <f>VLOOKUP(J2694,[1]reportExcel!$C$6:$M$8021,8,FALSE)</f>
        <v>8,44151698503</v>
      </c>
      <c r="D2694" t="str">
        <f t="shared" si="84"/>
        <v>-76,1941192344</v>
      </c>
      <c r="E2694" t="str">
        <f t="shared" si="83"/>
        <v>8,44124508244</v>
      </c>
      <c r="H2694" s="6" t="s">
        <v>10192</v>
      </c>
      <c r="I2694" s="7" t="s">
        <v>10193</v>
      </c>
      <c r="J2694" s="7" t="s">
        <v>10406</v>
      </c>
      <c r="K2694" s="7" t="s">
        <v>2581</v>
      </c>
      <c r="L2694" s="7" t="s">
        <v>10195</v>
      </c>
      <c r="M2694" s="7" t="s">
        <v>2303</v>
      </c>
      <c r="N2694" s="7" t="s">
        <v>45</v>
      </c>
      <c r="O2694" s="15" t="s">
        <v>10407</v>
      </c>
      <c r="P2694" s="16"/>
      <c r="Q2694" s="7" t="s">
        <v>10408</v>
      </c>
      <c r="R2694" s="7" t="s">
        <v>23</v>
      </c>
      <c r="S2694" s="7" t="s">
        <v>24</v>
      </c>
      <c r="T2694" s="7" t="s">
        <v>23</v>
      </c>
    </row>
    <row r="2695" spans="1:20" ht="30" customHeight="1">
      <c r="A2695" t="str">
        <f>VLOOKUP(J2695,[1]reportExcel!$C$6:$M$8021,4,FALSE)</f>
        <v>EL FLORAL</v>
      </c>
      <c r="B2695" t="str">
        <f>VLOOKUP(J2695,[1]reportExcel!$C$6:$M$8021,6,FALSE)</f>
        <v>-75,9580218038336</v>
      </c>
      <c r="C2695" t="str">
        <f>VLOOKUP(J2695,[1]reportExcel!$C$6:$M$8021,8,FALSE)</f>
        <v>8,5863693366321</v>
      </c>
      <c r="D2695" t="str">
        <f t="shared" si="84"/>
        <v>-75,9177770815</v>
      </c>
      <c r="E2695" t="str">
        <f t="shared" ref="E2695:E2758" si="85">IF(AND(Q2695="0,",NOT(ISNA(C2695))),C2695,Q2695)</f>
        <v>8,80695574924</v>
      </c>
      <c r="H2695" s="6" t="s">
        <v>10192</v>
      </c>
      <c r="I2695" s="7" t="s">
        <v>10193</v>
      </c>
      <c r="J2695" s="7" t="s">
        <v>10409</v>
      </c>
      <c r="K2695" s="7" t="s">
        <v>2581</v>
      </c>
      <c r="L2695" s="7" t="s">
        <v>10195</v>
      </c>
      <c r="M2695" s="7" t="s">
        <v>10410</v>
      </c>
      <c r="N2695" s="7" t="s">
        <v>152</v>
      </c>
      <c r="O2695" s="15" t="s">
        <v>10411</v>
      </c>
      <c r="P2695" s="16"/>
      <c r="Q2695" s="7" t="s">
        <v>10412</v>
      </c>
      <c r="R2695" s="7" t="s">
        <v>23</v>
      </c>
      <c r="S2695" s="7" t="s">
        <v>24</v>
      </c>
      <c r="T2695" s="7" t="s">
        <v>23</v>
      </c>
    </row>
    <row r="2696" spans="1:20" ht="30" customHeight="1">
      <c r="A2696" t="str">
        <f>VLOOKUP(J2696,[1]reportExcel!$C$6:$M$8021,4,FALSE)</f>
        <v>MEDELLIN - SAPO</v>
      </c>
      <c r="B2696" t="str">
        <f>VLOOKUP(J2696,[1]reportExcel!$C$6:$M$8021,6,FALSE)</f>
        <v>-75,9580218038336</v>
      </c>
      <c r="C2696" t="str">
        <f>VLOOKUP(J2696,[1]reportExcel!$C$6:$M$8021,8,FALSE)</f>
        <v>8,5863693366321</v>
      </c>
      <c r="D2696" t="str">
        <f t="shared" si="84"/>
        <v>-75,907845642</v>
      </c>
      <c r="E2696" t="str">
        <f t="shared" si="85"/>
        <v>8,668553545</v>
      </c>
      <c r="H2696" s="6" t="s">
        <v>10192</v>
      </c>
      <c r="I2696" s="7" t="s">
        <v>10193</v>
      </c>
      <c r="J2696" s="7" t="s">
        <v>10413</v>
      </c>
      <c r="K2696" s="7" t="s">
        <v>2581</v>
      </c>
      <c r="L2696" s="7" t="s">
        <v>10195</v>
      </c>
      <c r="M2696" s="7" t="s">
        <v>10414</v>
      </c>
      <c r="N2696" s="7" t="s">
        <v>152</v>
      </c>
      <c r="O2696" s="15" t="s">
        <v>10415</v>
      </c>
      <c r="P2696" s="16"/>
      <c r="Q2696" s="7" t="s">
        <v>10416</v>
      </c>
      <c r="R2696" s="7" t="s">
        <v>23</v>
      </c>
      <c r="S2696" s="7" t="s">
        <v>24</v>
      </c>
      <c r="T2696" s="7" t="s">
        <v>23</v>
      </c>
    </row>
    <row r="2697" spans="1:20" ht="30" customHeight="1">
      <c r="A2697" t="str">
        <f>VLOOKUP(J2697,[1]reportExcel!$C$6:$M$8021,4,FALSE)</f>
        <v>AYAPEL</v>
      </c>
      <c r="B2697" t="str">
        <f>VLOOKUP(J2697,[1]reportExcel!$C$6:$M$8021,6,FALSE)</f>
        <v>-75,1470116379</v>
      </c>
      <c r="C2697" t="str">
        <f>VLOOKUP(J2697,[1]reportExcel!$C$6:$M$8021,8,FALSE)</f>
        <v>8,31113196142</v>
      </c>
      <c r="D2697" t="str">
        <f t="shared" si="84"/>
        <v>-75,1462884773</v>
      </c>
      <c r="E2697" t="str">
        <f t="shared" si="85"/>
        <v>8,31444592737</v>
      </c>
      <c r="H2697" s="6" t="s">
        <v>10192</v>
      </c>
      <c r="I2697" s="7" t="s">
        <v>10417</v>
      </c>
      <c r="J2697" s="7" t="s">
        <v>10418</v>
      </c>
      <c r="K2697" s="7" t="s">
        <v>2581</v>
      </c>
      <c r="L2697" s="7" t="s">
        <v>10419</v>
      </c>
      <c r="M2697" s="7" t="s">
        <v>10419</v>
      </c>
      <c r="N2697" s="7" t="s">
        <v>20</v>
      </c>
      <c r="O2697" s="15" t="s">
        <v>10420</v>
      </c>
      <c r="P2697" s="16"/>
      <c r="Q2697" s="7" t="s">
        <v>10421</v>
      </c>
      <c r="R2697" s="7" t="s">
        <v>23</v>
      </c>
      <c r="S2697" s="7" t="s">
        <v>24</v>
      </c>
      <c r="T2697" s="7" t="s">
        <v>23</v>
      </c>
    </row>
    <row r="2698" spans="1:20" ht="30" customHeight="1">
      <c r="A2698" t="str">
        <f>VLOOKUP(J2698,[1]reportExcel!$C$6:$M$8021,4,FALSE)</f>
        <v>ALFONSO LÓPEZ</v>
      </c>
      <c r="B2698" t="str">
        <f>VLOOKUP(J2698,[1]reportExcel!$C$6:$M$8021,6,FALSE)</f>
        <v>-75,0500616376</v>
      </c>
      <c r="C2698" t="str">
        <f>VLOOKUP(J2698,[1]reportExcel!$C$6:$M$8021,8,FALSE)</f>
        <v>8,25650776236</v>
      </c>
      <c r="D2698" t="str">
        <f t="shared" si="84"/>
        <v>-74,898547723</v>
      </c>
      <c r="E2698" t="str">
        <f t="shared" si="85"/>
        <v>8,394764317</v>
      </c>
      <c r="H2698" s="6" t="s">
        <v>10192</v>
      </c>
      <c r="I2698" s="7" t="s">
        <v>10417</v>
      </c>
      <c r="J2698" s="7" t="s">
        <v>10422</v>
      </c>
      <c r="K2698" s="7" t="s">
        <v>2581</v>
      </c>
      <c r="L2698" s="7" t="s">
        <v>10419</v>
      </c>
      <c r="M2698" s="7" t="s">
        <v>10423</v>
      </c>
      <c r="N2698" s="7" t="s">
        <v>28</v>
      </c>
      <c r="O2698" s="15" t="s">
        <v>10424</v>
      </c>
      <c r="P2698" s="16"/>
      <c r="Q2698" s="7" t="s">
        <v>10425</v>
      </c>
      <c r="R2698" s="7" t="s">
        <v>23</v>
      </c>
      <c r="S2698" s="7" t="s">
        <v>24</v>
      </c>
      <c r="T2698" s="7" t="s">
        <v>23</v>
      </c>
    </row>
    <row r="2699" spans="1:20" ht="30" customHeight="1">
      <c r="A2699" t="str">
        <f>VLOOKUP(J2699,[1]reportExcel!$C$6:$M$8021,4,FALSE)</f>
        <v>CECILIA</v>
      </c>
      <c r="B2699" t="str">
        <f>VLOOKUP(J2699,[1]reportExcel!$C$6:$M$8021,6,FALSE)</f>
        <v>-75,0305725622</v>
      </c>
      <c r="C2699" t="str">
        <f>VLOOKUP(J2699,[1]reportExcel!$C$6:$M$8021,8,FALSE)</f>
        <v>8,46258117332</v>
      </c>
      <c r="D2699" t="str">
        <f t="shared" si="84"/>
        <v>-75,033434579</v>
      </c>
      <c r="E2699" t="str">
        <f t="shared" si="85"/>
        <v>8,461682672</v>
      </c>
      <c r="H2699" s="6" t="s">
        <v>10192</v>
      </c>
      <c r="I2699" s="7" t="s">
        <v>10417</v>
      </c>
      <c r="J2699" s="7" t="s">
        <v>10426</v>
      </c>
      <c r="K2699" s="7" t="s">
        <v>2581</v>
      </c>
      <c r="L2699" s="7" t="s">
        <v>10419</v>
      </c>
      <c r="M2699" s="7" t="s">
        <v>10427</v>
      </c>
      <c r="N2699" s="7" t="s">
        <v>28</v>
      </c>
      <c r="O2699" s="15" t="s">
        <v>10428</v>
      </c>
      <c r="P2699" s="16"/>
      <c r="Q2699" s="7" t="s">
        <v>10429</v>
      </c>
      <c r="R2699" s="7" t="s">
        <v>23</v>
      </c>
      <c r="S2699" s="7" t="s">
        <v>24</v>
      </c>
      <c r="T2699" s="7" t="s">
        <v>23</v>
      </c>
    </row>
    <row r="2700" spans="1:20" ht="30" customHeight="1">
      <c r="A2700" t="str">
        <f>VLOOKUP(J2700,[1]reportExcel!$C$6:$M$8021,4,FALSE)</f>
        <v>EL CEDRO</v>
      </c>
      <c r="B2700" t="str">
        <f>VLOOKUP(J2700,[1]reportExcel!$C$6:$M$8021,6,FALSE)</f>
        <v>-75,1276275869</v>
      </c>
      <c r="C2700" t="str">
        <f>VLOOKUP(J2700,[1]reportExcel!$C$6:$M$8021,8,FALSE)</f>
        <v>8,28404172541</v>
      </c>
      <c r="D2700" t="str">
        <f t="shared" si="84"/>
        <v>-75,1274897105</v>
      </c>
      <c r="E2700" t="str">
        <f t="shared" si="85"/>
        <v>8,28451291724</v>
      </c>
      <c r="H2700" s="6" t="s">
        <v>10192</v>
      </c>
      <c r="I2700" s="7" t="s">
        <v>10417</v>
      </c>
      <c r="J2700" s="7" t="s">
        <v>10430</v>
      </c>
      <c r="K2700" s="7" t="s">
        <v>2581</v>
      </c>
      <c r="L2700" s="7" t="s">
        <v>10419</v>
      </c>
      <c r="M2700" s="7" t="s">
        <v>3005</v>
      </c>
      <c r="N2700" s="7" t="s">
        <v>28</v>
      </c>
      <c r="O2700" s="15" t="s">
        <v>10431</v>
      </c>
      <c r="P2700" s="16"/>
      <c r="Q2700" s="7" t="s">
        <v>10432</v>
      </c>
      <c r="R2700" s="7" t="s">
        <v>23</v>
      </c>
      <c r="S2700" s="7" t="s">
        <v>24</v>
      </c>
      <c r="T2700" s="7" t="s">
        <v>23</v>
      </c>
    </row>
    <row r="2701" spans="1:20" ht="30" customHeight="1">
      <c r="A2701" t="str">
        <f>VLOOKUP(J2701,[1]reportExcel!$C$6:$M$8021,4,FALSE)</f>
        <v>NARIÑO</v>
      </c>
      <c r="B2701" t="str">
        <f>VLOOKUP(J2701,[1]reportExcel!$C$6:$M$8021,6,FALSE)</f>
        <v>-74,9868565054</v>
      </c>
      <c r="C2701" t="str">
        <f>VLOOKUP(J2701,[1]reportExcel!$C$6:$M$8021,8,FALSE)</f>
        <v>8,29872012716</v>
      </c>
      <c r="D2701" t="str">
        <f t="shared" si="84"/>
        <v>-74,9868363644</v>
      </c>
      <c r="E2701" t="str">
        <f t="shared" si="85"/>
        <v>8,29888131743</v>
      </c>
      <c r="H2701" s="6" t="s">
        <v>10192</v>
      </c>
      <c r="I2701" s="7" t="s">
        <v>10417</v>
      </c>
      <c r="J2701" s="7" t="s">
        <v>10433</v>
      </c>
      <c r="K2701" s="7" t="s">
        <v>2581</v>
      </c>
      <c r="L2701" s="7" t="s">
        <v>10419</v>
      </c>
      <c r="M2701" s="7" t="s">
        <v>1744</v>
      </c>
      <c r="N2701" s="7" t="s">
        <v>28</v>
      </c>
      <c r="O2701" s="15" t="s">
        <v>10434</v>
      </c>
      <c r="P2701" s="16"/>
      <c r="Q2701" s="7" t="s">
        <v>10435</v>
      </c>
      <c r="R2701" s="7" t="s">
        <v>23</v>
      </c>
      <c r="S2701" s="7" t="s">
        <v>24</v>
      </c>
      <c r="T2701" s="7" t="s">
        <v>23</v>
      </c>
    </row>
    <row r="2702" spans="1:20" ht="30" customHeight="1">
      <c r="A2702" t="str">
        <f>VLOOKUP(J2702,[1]reportExcel!$C$6:$M$8021,4,FALSE)</f>
        <v>PALOTAL</v>
      </c>
      <c r="B2702" t="str">
        <f>VLOOKUP(J2702,[1]reportExcel!$C$6:$M$8021,6,FALSE)</f>
        <v>-75,2276641028</v>
      </c>
      <c r="C2702" t="str">
        <f>VLOOKUP(J2702,[1]reportExcel!$C$6:$M$8021,8,FALSE)</f>
        <v>8,24327773879</v>
      </c>
      <c r="D2702" t="str">
        <f t="shared" si="84"/>
        <v>-75,2320879794</v>
      </c>
      <c r="E2702" t="str">
        <f t="shared" si="85"/>
        <v>8,24117626087</v>
      </c>
      <c r="H2702" s="6" t="s">
        <v>10192</v>
      </c>
      <c r="I2702" s="7" t="s">
        <v>10417</v>
      </c>
      <c r="J2702" s="7" t="s">
        <v>10436</v>
      </c>
      <c r="K2702" s="7" t="s">
        <v>2581</v>
      </c>
      <c r="L2702" s="7" t="s">
        <v>10419</v>
      </c>
      <c r="M2702" s="7" t="s">
        <v>10202</v>
      </c>
      <c r="N2702" s="7" t="s">
        <v>28</v>
      </c>
      <c r="O2702" s="15" t="s">
        <v>10437</v>
      </c>
      <c r="P2702" s="16"/>
      <c r="Q2702" s="7" t="s">
        <v>10438</v>
      </c>
      <c r="R2702" s="7" t="s">
        <v>23</v>
      </c>
      <c r="S2702" s="7" t="s">
        <v>24</v>
      </c>
      <c r="T2702" s="7" t="s">
        <v>23</v>
      </c>
    </row>
    <row r="2703" spans="1:20" ht="30" customHeight="1">
      <c r="A2703" t="str">
        <f>VLOOKUP(J2703,[1]reportExcel!$C$6:$M$8021,4,FALSE)</f>
        <v>SINCELEJITO</v>
      </c>
      <c r="B2703" t="str">
        <f>VLOOKUP(J2703,[1]reportExcel!$C$6:$M$8021,6,FALSE)</f>
        <v>-74,9947284501</v>
      </c>
      <c r="C2703" t="str">
        <f>VLOOKUP(J2703,[1]reportExcel!$C$6:$M$8021,8,FALSE)</f>
        <v>8,40621791543</v>
      </c>
      <c r="D2703" t="str">
        <f t="shared" si="84"/>
        <v>-75,0012411762</v>
      </c>
      <c r="E2703" t="str">
        <f t="shared" si="85"/>
        <v>8,41092391886</v>
      </c>
      <c r="H2703" s="6" t="s">
        <v>10192</v>
      </c>
      <c r="I2703" s="7" t="s">
        <v>10417</v>
      </c>
      <c r="J2703" s="7" t="s">
        <v>10439</v>
      </c>
      <c r="K2703" s="7" t="s">
        <v>2581</v>
      </c>
      <c r="L2703" s="7" t="s">
        <v>10419</v>
      </c>
      <c r="M2703" s="7" t="s">
        <v>3964</v>
      </c>
      <c r="N2703" s="7" t="s">
        <v>28</v>
      </c>
      <c r="O2703" s="15" t="s">
        <v>10440</v>
      </c>
      <c r="P2703" s="16"/>
      <c r="Q2703" s="7" t="s">
        <v>10441</v>
      </c>
      <c r="R2703" s="7" t="s">
        <v>23</v>
      </c>
      <c r="S2703" s="7" t="s">
        <v>24</v>
      </c>
      <c r="T2703" s="7" t="s">
        <v>23</v>
      </c>
    </row>
    <row r="2704" spans="1:20" ht="30" customHeight="1">
      <c r="A2704" t="str">
        <f>VLOOKUP(J2704,[1]reportExcel!$C$6:$M$8021,4,FALSE)</f>
        <v>MARRALÚ</v>
      </c>
      <c r="B2704" t="str">
        <f>VLOOKUP(J2704,[1]reportExcel!$C$6:$M$8021,6,FALSE)</f>
        <v>-75,236765383</v>
      </c>
      <c r="C2704" t="str">
        <f>VLOOKUP(J2704,[1]reportExcel!$C$6:$M$8021,8,FALSE)</f>
        <v>8,31149858628</v>
      </c>
      <c r="D2704" t="str">
        <f t="shared" si="84"/>
        <v>-75,2377576343</v>
      </c>
      <c r="E2704" t="str">
        <f t="shared" si="85"/>
        <v>8,31216077374</v>
      </c>
      <c r="H2704" s="6" t="s">
        <v>10192</v>
      </c>
      <c r="I2704" s="7" t="s">
        <v>10417</v>
      </c>
      <c r="J2704" s="7" t="s">
        <v>10442</v>
      </c>
      <c r="K2704" s="7" t="s">
        <v>2581</v>
      </c>
      <c r="L2704" s="7" t="s">
        <v>10419</v>
      </c>
      <c r="M2704" s="7" t="s">
        <v>10443</v>
      </c>
      <c r="N2704" s="7" t="s">
        <v>28</v>
      </c>
      <c r="O2704" s="15" t="s">
        <v>10444</v>
      </c>
      <c r="P2704" s="16"/>
      <c r="Q2704" s="7" t="s">
        <v>10445</v>
      </c>
      <c r="R2704" s="7" t="s">
        <v>23</v>
      </c>
      <c r="S2704" s="7" t="s">
        <v>24</v>
      </c>
      <c r="T2704" s="7" t="s">
        <v>23</v>
      </c>
    </row>
    <row r="2705" spans="1:20" ht="30" customHeight="1">
      <c r="A2705" t="str">
        <f>VLOOKUP(J2705,[1]reportExcel!$C$6:$M$8021,4,FALSE)</f>
        <v>PUEBLO NUEVO - POPALES</v>
      </c>
      <c r="B2705" t="str">
        <f>VLOOKUP(J2705,[1]reportExcel!$C$6:$M$8021,6,FALSE)</f>
        <v>-74,9597764331</v>
      </c>
      <c r="C2705" t="str">
        <f>VLOOKUP(J2705,[1]reportExcel!$C$6:$M$8021,8,FALSE)</f>
        <v>8,24110823079</v>
      </c>
      <c r="D2705" t="str">
        <f t="shared" si="84"/>
        <v>-74,959679507</v>
      </c>
      <c r="E2705" t="str">
        <f t="shared" si="85"/>
        <v>8,24133915595</v>
      </c>
      <c r="H2705" s="6" t="s">
        <v>10192</v>
      </c>
      <c r="I2705" s="7" t="s">
        <v>10417</v>
      </c>
      <c r="J2705" s="7" t="s">
        <v>10446</v>
      </c>
      <c r="K2705" s="7" t="s">
        <v>2581</v>
      </c>
      <c r="L2705" s="7" t="s">
        <v>10419</v>
      </c>
      <c r="M2705" s="7" t="s">
        <v>10447</v>
      </c>
      <c r="N2705" s="7" t="s">
        <v>28</v>
      </c>
      <c r="O2705" s="15" t="s">
        <v>10448</v>
      </c>
      <c r="P2705" s="16"/>
      <c r="Q2705" s="7" t="s">
        <v>10449</v>
      </c>
      <c r="R2705" s="7" t="s">
        <v>23</v>
      </c>
      <c r="S2705" s="7" t="s">
        <v>24</v>
      </c>
      <c r="T2705" s="7" t="s">
        <v>23</v>
      </c>
    </row>
    <row r="2706" spans="1:20" ht="30" customHeight="1">
      <c r="A2706" t="str">
        <f>VLOOKUP(J2706,[1]reportExcel!$C$6:$M$8021,4,FALSE)</f>
        <v>LAS DELICIAS</v>
      </c>
      <c r="B2706" t="str">
        <f>VLOOKUP(J2706,[1]reportExcel!$C$6:$M$8021,6,FALSE)</f>
        <v>-75,1987458236</v>
      </c>
      <c r="C2706" t="str">
        <f>VLOOKUP(J2706,[1]reportExcel!$C$6:$M$8021,8,FALSE)</f>
        <v>8,26746384038</v>
      </c>
      <c r="D2706" t="str">
        <f t="shared" si="84"/>
        <v>-75,198609825</v>
      </c>
      <c r="E2706" t="str">
        <f t="shared" si="85"/>
        <v>8,26772451677</v>
      </c>
      <c r="H2706" s="6" t="s">
        <v>10192</v>
      </c>
      <c r="I2706" s="7" t="s">
        <v>10417</v>
      </c>
      <c r="J2706" s="7" t="s">
        <v>10450</v>
      </c>
      <c r="K2706" s="7" t="s">
        <v>2581</v>
      </c>
      <c r="L2706" s="7" t="s">
        <v>10419</v>
      </c>
      <c r="M2706" s="7" t="s">
        <v>3843</v>
      </c>
      <c r="N2706" s="7" t="s">
        <v>152</v>
      </c>
      <c r="O2706" s="15" t="s">
        <v>10451</v>
      </c>
      <c r="P2706" s="16"/>
      <c r="Q2706" s="7" t="s">
        <v>10452</v>
      </c>
      <c r="R2706" s="7" t="s">
        <v>23</v>
      </c>
      <c r="S2706" s="7" t="s">
        <v>24</v>
      </c>
      <c r="T2706" s="7" t="s">
        <v>23</v>
      </c>
    </row>
    <row r="2707" spans="1:20" ht="30" customHeight="1">
      <c r="A2707" t="str">
        <f>VLOOKUP(J2707,[1]reportExcel!$C$6:$M$8021,4,FALSE)</f>
        <v>SEHEVE</v>
      </c>
      <c r="B2707" t="str">
        <f>VLOOKUP(J2707,[1]reportExcel!$C$6:$M$8021,6,FALSE)</f>
        <v>-75,0500592901241</v>
      </c>
      <c r="C2707" t="str">
        <f>VLOOKUP(J2707,[1]reportExcel!$C$6:$M$8021,8,FALSE)</f>
        <v>8,2564631345871</v>
      </c>
      <c r="D2707" t="str">
        <f t="shared" si="84"/>
        <v>-75,0500592901241</v>
      </c>
      <c r="E2707" t="str">
        <f t="shared" si="85"/>
        <v>8,2564631345871</v>
      </c>
      <c r="H2707" s="6" t="s">
        <v>10192</v>
      </c>
      <c r="I2707" s="7" t="s">
        <v>10417</v>
      </c>
      <c r="J2707" s="7" t="s">
        <v>10453</v>
      </c>
      <c r="K2707" s="7" t="s">
        <v>2581</v>
      </c>
      <c r="L2707" s="7" t="s">
        <v>10419</v>
      </c>
      <c r="M2707" s="7" t="s">
        <v>10454</v>
      </c>
      <c r="N2707" s="7" t="s">
        <v>152</v>
      </c>
      <c r="O2707" s="15" t="s">
        <v>102</v>
      </c>
      <c r="P2707" s="16"/>
      <c r="Q2707" s="7" t="s">
        <v>102</v>
      </c>
      <c r="R2707" s="7" t="s">
        <v>23</v>
      </c>
      <c r="S2707" s="7" t="s">
        <v>24</v>
      </c>
      <c r="T2707" s="7" t="s">
        <v>23</v>
      </c>
    </row>
    <row r="2708" spans="1:20" ht="30" customHeight="1">
      <c r="A2708" t="str">
        <f>VLOOKUP(J2708,[1]reportExcel!$C$6:$M$8021,4,FALSE)</f>
        <v>BUENAVISTA</v>
      </c>
      <c r="B2708" t="str">
        <f>VLOOKUP(J2708,[1]reportExcel!$C$6:$M$8021,6,FALSE)</f>
        <v>-75,479687687</v>
      </c>
      <c r="C2708" t="str">
        <f>VLOOKUP(J2708,[1]reportExcel!$C$6:$M$8021,8,FALSE)</f>
        <v>8,22219355708</v>
      </c>
      <c r="D2708" t="str">
        <f t="shared" si="84"/>
        <v>-75,4808968789</v>
      </c>
      <c r="E2708" t="str">
        <f t="shared" si="85"/>
        <v>8,22116707849</v>
      </c>
      <c r="H2708" s="6" t="s">
        <v>10192</v>
      </c>
      <c r="I2708" s="7" t="s">
        <v>10455</v>
      </c>
      <c r="J2708" s="7" t="s">
        <v>10456</v>
      </c>
      <c r="K2708" s="7" t="s">
        <v>2581</v>
      </c>
      <c r="L2708" s="7" t="s">
        <v>2690</v>
      </c>
      <c r="M2708" s="7" t="s">
        <v>2690</v>
      </c>
      <c r="N2708" s="7" t="s">
        <v>20</v>
      </c>
      <c r="O2708" s="15" t="s">
        <v>10457</v>
      </c>
      <c r="P2708" s="16"/>
      <c r="Q2708" s="7" t="s">
        <v>10458</v>
      </c>
      <c r="R2708" s="7" t="s">
        <v>23</v>
      </c>
      <c r="S2708" s="7" t="s">
        <v>24</v>
      </c>
      <c r="T2708" s="7" t="s">
        <v>23</v>
      </c>
    </row>
    <row r="2709" spans="1:20" ht="30" customHeight="1">
      <c r="A2709" t="str">
        <f>VLOOKUP(J2709,[1]reportExcel!$C$6:$M$8021,4,FALSE)</f>
        <v>TIERRA SANTA</v>
      </c>
      <c r="B2709" t="str">
        <f>VLOOKUP(J2709,[1]reportExcel!$C$6:$M$8021,6,FALSE)</f>
        <v>-75,3124614187</v>
      </c>
      <c r="C2709" t="str">
        <f>VLOOKUP(J2709,[1]reportExcel!$C$6:$M$8021,8,FALSE)</f>
        <v>8,24339448085</v>
      </c>
      <c r="D2709" t="str">
        <f t="shared" si="84"/>
        <v>-75,3127100606</v>
      </c>
      <c r="E2709" t="str">
        <f t="shared" si="85"/>
        <v>8,2447660403</v>
      </c>
      <c r="H2709" s="6" t="s">
        <v>10192</v>
      </c>
      <c r="I2709" s="7" t="s">
        <v>10455</v>
      </c>
      <c r="J2709" s="7" t="s">
        <v>10459</v>
      </c>
      <c r="K2709" s="7" t="s">
        <v>2581</v>
      </c>
      <c r="L2709" s="7" t="s">
        <v>2690</v>
      </c>
      <c r="M2709" s="7" t="s">
        <v>10460</v>
      </c>
      <c r="N2709" s="7" t="s">
        <v>28</v>
      </c>
      <c r="O2709" s="15" t="s">
        <v>10461</v>
      </c>
      <c r="P2709" s="16"/>
      <c r="Q2709" s="7" t="s">
        <v>10462</v>
      </c>
      <c r="R2709" s="7" t="s">
        <v>23</v>
      </c>
      <c r="S2709" s="7" t="s">
        <v>24</v>
      </c>
      <c r="T2709" s="7" t="s">
        <v>23</v>
      </c>
    </row>
    <row r="2710" spans="1:20" ht="30" customHeight="1">
      <c r="A2710" t="str">
        <f>VLOOKUP(J2710,[1]reportExcel!$C$6:$M$8021,4,FALSE)</f>
        <v>VILLA FÁTIMA</v>
      </c>
      <c r="B2710" t="str">
        <f>VLOOKUP(J2710,[1]reportExcel!$C$6:$M$8021,6,FALSE)</f>
        <v>-75,3917449317</v>
      </c>
      <c r="C2710" t="str">
        <f>VLOOKUP(J2710,[1]reportExcel!$C$6:$M$8021,8,FALSE)</f>
        <v>8,09552038636</v>
      </c>
      <c r="D2710" t="str">
        <f t="shared" si="84"/>
        <v>-75,392313021</v>
      </c>
      <c r="E2710" t="str">
        <f t="shared" si="85"/>
        <v>8,09559434926</v>
      </c>
      <c r="H2710" s="6" t="s">
        <v>10192</v>
      </c>
      <c r="I2710" s="7" t="s">
        <v>10455</v>
      </c>
      <c r="J2710" s="7" t="s">
        <v>10463</v>
      </c>
      <c r="K2710" s="7" t="s">
        <v>2581</v>
      </c>
      <c r="L2710" s="7" t="s">
        <v>2690</v>
      </c>
      <c r="M2710" s="7" t="s">
        <v>10464</v>
      </c>
      <c r="N2710" s="7" t="s">
        <v>28</v>
      </c>
      <c r="O2710" s="15" t="s">
        <v>10465</v>
      </c>
      <c r="P2710" s="16"/>
      <c r="Q2710" s="7" t="s">
        <v>10466</v>
      </c>
      <c r="R2710" s="7" t="s">
        <v>23</v>
      </c>
      <c r="S2710" s="7" t="s">
        <v>24</v>
      </c>
      <c r="T2710" s="7" t="s">
        <v>23</v>
      </c>
    </row>
    <row r="2711" spans="1:20" ht="30" customHeight="1">
      <c r="A2711" t="str">
        <f>VLOOKUP(J2711,[1]reportExcel!$C$6:$M$8021,4,FALSE)</f>
        <v>BELÉN</v>
      </c>
      <c r="B2711" t="str">
        <f>VLOOKUP(J2711,[1]reportExcel!$C$6:$M$8021,6,FALSE)</f>
        <v>-75,4142044359</v>
      </c>
      <c r="C2711" t="str">
        <f>VLOOKUP(J2711,[1]reportExcel!$C$6:$M$8021,8,FALSE)</f>
        <v>8,28265463945</v>
      </c>
      <c r="D2711" t="str">
        <f t="shared" si="84"/>
        <v>-75,4139412293</v>
      </c>
      <c r="E2711" t="str">
        <f t="shared" si="85"/>
        <v>8,28264070077</v>
      </c>
      <c r="H2711" s="6" t="s">
        <v>10192</v>
      </c>
      <c r="I2711" s="7" t="s">
        <v>10455</v>
      </c>
      <c r="J2711" s="7" t="s">
        <v>10467</v>
      </c>
      <c r="K2711" s="7" t="s">
        <v>2581</v>
      </c>
      <c r="L2711" s="7" t="s">
        <v>2690</v>
      </c>
      <c r="M2711" s="7" t="s">
        <v>5456</v>
      </c>
      <c r="N2711" s="7" t="s">
        <v>28</v>
      </c>
      <c r="O2711" s="15" t="s">
        <v>10468</v>
      </c>
      <c r="P2711" s="16"/>
      <c r="Q2711" s="7" t="s">
        <v>10469</v>
      </c>
      <c r="R2711" s="7" t="s">
        <v>23</v>
      </c>
      <c r="S2711" s="7" t="s">
        <v>24</v>
      </c>
      <c r="T2711" s="7" t="s">
        <v>23</v>
      </c>
    </row>
    <row r="2712" spans="1:20" ht="30" customHeight="1">
      <c r="A2712" t="str">
        <f>VLOOKUP(J2712,[1]reportExcel!$C$6:$M$8021,4,FALSE)</f>
        <v>NUEVA ESTACIÓN</v>
      </c>
      <c r="B2712" t="str">
        <f>VLOOKUP(J2712,[1]reportExcel!$C$6:$M$8021,6,FALSE)</f>
        <v>-75,4903258453</v>
      </c>
      <c r="C2712" t="str">
        <f>VLOOKUP(J2712,[1]reportExcel!$C$6:$M$8021,8,FALSE)</f>
        <v>8,2353926067</v>
      </c>
      <c r="D2712" t="str">
        <f t="shared" si="84"/>
        <v>-75,4915077597</v>
      </c>
      <c r="E2712" t="str">
        <f t="shared" si="85"/>
        <v>8,23744590273</v>
      </c>
      <c r="H2712" s="6" t="s">
        <v>10192</v>
      </c>
      <c r="I2712" s="7" t="s">
        <v>10455</v>
      </c>
      <c r="J2712" s="7" t="s">
        <v>10470</v>
      </c>
      <c r="K2712" s="7" t="s">
        <v>2581</v>
      </c>
      <c r="L2712" s="7" t="s">
        <v>2690</v>
      </c>
      <c r="M2712" s="7" t="s">
        <v>10471</v>
      </c>
      <c r="N2712" s="7" t="s">
        <v>28</v>
      </c>
      <c r="O2712" s="15" t="s">
        <v>10472</v>
      </c>
      <c r="P2712" s="16"/>
      <c r="Q2712" s="7" t="s">
        <v>10473</v>
      </c>
      <c r="R2712" s="7" t="s">
        <v>23</v>
      </c>
      <c r="S2712" s="7" t="s">
        <v>24</v>
      </c>
      <c r="T2712" s="7" t="s">
        <v>23</v>
      </c>
    </row>
    <row r="2713" spans="1:20" ht="30" customHeight="1">
      <c r="A2713" t="str">
        <f>VLOOKUP(J2713,[1]reportExcel!$C$6:$M$8021,4,FALSE)</f>
        <v>PUERTO CÓRDOBA</v>
      </c>
      <c r="B2713" t="str">
        <f>VLOOKUP(J2713,[1]reportExcel!$C$6:$M$8021,6,FALSE)</f>
        <v>-75,356989097</v>
      </c>
      <c r="C2713" t="str">
        <f>VLOOKUP(J2713,[1]reportExcel!$C$6:$M$8021,8,FALSE)</f>
        <v>8,06461361366</v>
      </c>
      <c r="D2713" t="str">
        <f t="shared" si="84"/>
        <v>-75,3580973119</v>
      </c>
      <c r="E2713" t="str">
        <f t="shared" si="85"/>
        <v>8,06557843299</v>
      </c>
      <c r="H2713" s="6" t="s">
        <v>10192</v>
      </c>
      <c r="I2713" s="7" t="s">
        <v>10455</v>
      </c>
      <c r="J2713" s="7" t="s">
        <v>10474</v>
      </c>
      <c r="K2713" s="7" t="s">
        <v>2581</v>
      </c>
      <c r="L2713" s="7" t="s">
        <v>2690</v>
      </c>
      <c r="M2713" s="7" t="s">
        <v>10475</v>
      </c>
      <c r="N2713" s="7" t="s">
        <v>28</v>
      </c>
      <c r="O2713" s="15" t="s">
        <v>10476</v>
      </c>
      <c r="P2713" s="16"/>
      <c r="Q2713" s="7" t="s">
        <v>10477</v>
      </c>
      <c r="R2713" s="7" t="s">
        <v>23</v>
      </c>
      <c r="S2713" s="7" t="s">
        <v>24</v>
      </c>
      <c r="T2713" s="7" t="s">
        <v>23</v>
      </c>
    </row>
    <row r="2714" spans="1:20" ht="30" customHeight="1">
      <c r="A2714" t="str">
        <f>VLOOKUP(J2714,[1]reportExcel!$C$6:$M$8021,4,FALSE)</f>
        <v>MEJOR ESQUINA</v>
      </c>
      <c r="B2714" t="str">
        <f>VLOOKUP(J2714,[1]reportExcel!$C$6:$M$8021,6,FALSE)</f>
        <v>-75,5487039923</v>
      </c>
      <c r="C2714" t="str">
        <f>VLOOKUP(J2714,[1]reportExcel!$C$6:$M$8021,8,FALSE)</f>
        <v>8,16986156002</v>
      </c>
      <c r="D2714" t="str">
        <f t="shared" ref="D2714:D2777" si="86">IF(AND(O2714="0,",NOT(ISNA(B2714))),B2714,O2714)</f>
        <v>-75,5487344964</v>
      </c>
      <c r="E2714" t="str">
        <f t="shared" si="85"/>
        <v>8,17010502433</v>
      </c>
      <c r="H2714" s="6" t="s">
        <v>10192</v>
      </c>
      <c r="I2714" s="7" t="s">
        <v>10455</v>
      </c>
      <c r="J2714" s="7" t="s">
        <v>10478</v>
      </c>
      <c r="K2714" s="7" t="s">
        <v>2581</v>
      </c>
      <c r="L2714" s="7" t="s">
        <v>2690</v>
      </c>
      <c r="M2714" s="7" t="s">
        <v>10479</v>
      </c>
      <c r="N2714" s="7" t="s">
        <v>28</v>
      </c>
      <c r="O2714" s="15" t="s">
        <v>10480</v>
      </c>
      <c r="P2714" s="16"/>
      <c r="Q2714" s="7" t="s">
        <v>10481</v>
      </c>
      <c r="R2714" s="7" t="s">
        <v>23</v>
      </c>
      <c r="S2714" s="7" t="s">
        <v>24</v>
      </c>
      <c r="T2714" s="7" t="s">
        <v>23</v>
      </c>
    </row>
    <row r="2715" spans="1:20" ht="30" customHeight="1">
      <c r="A2715" t="str">
        <f>VLOOKUP(J2715,[1]reportExcel!$C$6:$M$8021,4,FALSE)</f>
        <v>EL VIAJANO</v>
      </c>
      <c r="B2715" t="str">
        <f>VLOOKUP(J2715,[1]reportExcel!$C$6:$M$8021,6,FALSE)</f>
        <v>-75,5454134319</v>
      </c>
      <c r="C2715" t="str">
        <f>VLOOKUP(J2715,[1]reportExcel!$C$6:$M$8021,8,FALSE)</f>
        <v>8,09189932739</v>
      </c>
      <c r="D2715" t="str">
        <f t="shared" si="86"/>
        <v>-75,546440746</v>
      </c>
      <c r="E2715" t="str">
        <f t="shared" si="85"/>
        <v>8,09145783</v>
      </c>
      <c r="H2715" s="6" t="s">
        <v>10192</v>
      </c>
      <c r="I2715" s="7" t="s">
        <v>10455</v>
      </c>
      <c r="J2715" s="7" t="s">
        <v>10482</v>
      </c>
      <c r="K2715" s="7" t="s">
        <v>2581</v>
      </c>
      <c r="L2715" s="7" t="s">
        <v>2690</v>
      </c>
      <c r="M2715" s="7" t="s">
        <v>10483</v>
      </c>
      <c r="N2715" s="7" t="s">
        <v>28</v>
      </c>
      <c r="O2715" s="15" t="s">
        <v>10484</v>
      </c>
      <c r="P2715" s="16"/>
      <c r="Q2715" s="7" t="s">
        <v>10485</v>
      </c>
      <c r="R2715" s="7" t="s">
        <v>23</v>
      </c>
      <c r="S2715" s="7" t="s">
        <v>24</v>
      </c>
      <c r="T2715" s="7" t="s">
        <v>23</v>
      </c>
    </row>
    <row r="2716" spans="1:20" ht="30" customHeight="1">
      <c r="A2716" t="str">
        <f>VLOOKUP(J2716,[1]reportExcel!$C$6:$M$8021,4,FALSE)</f>
        <v>VERACRUZ</v>
      </c>
      <c r="B2716" t="str">
        <f>VLOOKUP(J2716,[1]reportExcel!$C$6:$M$8021,6,FALSE)</f>
        <v>-75,4774099636</v>
      </c>
      <c r="C2716" t="str">
        <f>VLOOKUP(J2716,[1]reportExcel!$C$6:$M$8021,8,FALSE)</f>
        <v>8,17469117623</v>
      </c>
      <c r="D2716" t="str">
        <f t="shared" si="86"/>
        <v>-75,4775766058</v>
      </c>
      <c r="E2716" t="str">
        <f t="shared" si="85"/>
        <v>8,17454595041</v>
      </c>
      <c r="H2716" s="6" t="s">
        <v>10192</v>
      </c>
      <c r="I2716" s="7" t="s">
        <v>10455</v>
      </c>
      <c r="J2716" s="7" t="s">
        <v>10486</v>
      </c>
      <c r="K2716" s="7" t="s">
        <v>2581</v>
      </c>
      <c r="L2716" s="7" t="s">
        <v>2690</v>
      </c>
      <c r="M2716" s="7" t="s">
        <v>5199</v>
      </c>
      <c r="N2716" s="7" t="s">
        <v>152</v>
      </c>
      <c r="O2716" s="15" t="s">
        <v>10487</v>
      </c>
      <c r="P2716" s="16"/>
      <c r="Q2716" s="7" t="s">
        <v>10488</v>
      </c>
      <c r="R2716" s="7" t="s">
        <v>23</v>
      </c>
      <c r="S2716" s="7" t="s">
        <v>24</v>
      </c>
      <c r="T2716" s="7" t="s">
        <v>23</v>
      </c>
    </row>
    <row r="2717" spans="1:20" ht="30" customHeight="1">
      <c r="A2717" t="str">
        <f>VLOOKUP(J2717,[1]reportExcel!$C$6:$M$8021,4,FALSE)</f>
        <v>SANTA CLARA</v>
      </c>
      <c r="B2717" t="str">
        <f>VLOOKUP(J2717,[1]reportExcel!$C$6:$M$8021,6,FALSE)</f>
        <v>-75,311360481</v>
      </c>
      <c r="C2717" t="str">
        <f>VLOOKUP(J2717,[1]reportExcel!$C$6:$M$8021,8,FALSE)</f>
        <v>8,23878688269</v>
      </c>
      <c r="D2717" t="str">
        <f t="shared" si="86"/>
        <v>-75,3123423258</v>
      </c>
      <c r="E2717" t="str">
        <f t="shared" si="85"/>
        <v>8,23941868468</v>
      </c>
      <c r="H2717" s="6" t="s">
        <v>10192</v>
      </c>
      <c r="I2717" s="7" t="s">
        <v>10455</v>
      </c>
      <c r="J2717" s="7" t="s">
        <v>10489</v>
      </c>
      <c r="K2717" s="7" t="s">
        <v>2581</v>
      </c>
      <c r="L2717" s="7" t="s">
        <v>2690</v>
      </c>
      <c r="M2717" s="7" t="s">
        <v>5646</v>
      </c>
      <c r="N2717" s="7" t="s">
        <v>28</v>
      </c>
      <c r="O2717" s="15" t="s">
        <v>10490</v>
      </c>
      <c r="P2717" s="16"/>
      <c r="Q2717" s="7" t="s">
        <v>10491</v>
      </c>
      <c r="R2717" s="7" t="s">
        <v>23</v>
      </c>
      <c r="S2717" s="7" t="s">
        <v>24</v>
      </c>
      <c r="T2717" s="7" t="s">
        <v>23</v>
      </c>
    </row>
    <row r="2718" spans="1:20" ht="30" customHeight="1">
      <c r="A2718" t="str">
        <f>VLOOKUP(J2718,[1]reportExcel!$C$6:$M$8021,4,FALSE)</f>
        <v>SANTA FE DEL ARCIAL</v>
      </c>
      <c r="B2718" t="str">
        <f>VLOOKUP(J2718,[1]reportExcel!$C$6:$M$8021,6,FALSE)</f>
        <v>-75,4337949096</v>
      </c>
      <c r="C2718" t="str">
        <f>VLOOKUP(J2718,[1]reportExcel!$C$6:$M$8021,8,FALSE)</f>
        <v>8,19133947107</v>
      </c>
      <c r="D2718" t="str">
        <f t="shared" si="86"/>
        <v>-75,3410214333</v>
      </c>
      <c r="E2718" t="str">
        <f t="shared" si="85"/>
        <v>8,30627336794</v>
      </c>
      <c r="H2718" s="6" t="s">
        <v>10192</v>
      </c>
      <c r="I2718" s="7" t="s">
        <v>10455</v>
      </c>
      <c r="J2718" s="7" t="s">
        <v>10492</v>
      </c>
      <c r="K2718" s="7" t="s">
        <v>2581</v>
      </c>
      <c r="L2718" s="7" t="s">
        <v>2690</v>
      </c>
      <c r="M2718" s="7" t="s">
        <v>10493</v>
      </c>
      <c r="N2718" s="7" t="s">
        <v>28</v>
      </c>
      <c r="O2718" s="15" t="s">
        <v>10494</v>
      </c>
      <c r="P2718" s="16"/>
      <c r="Q2718" s="7" t="s">
        <v>10495</v>
      </c>
      <c r="R2718" s="7" t="s">
        <v>23</v>
      </c>
      <c r="S2718" s="7" t="s">
        <v>24</v>
      </c>
      <c r="T2718" s="7" t="s">
        <v>23</v>
      </c>
    </row>
    <row r="2719" spans="1:20" ht="30" customHeight="1">
      <c r="A2719" t="str">
        <f>VLOOKUP(J2719,[1]reportExcel!$C$6:$M$8021,4,FALSE)</f>
        <v>COYONPO</v>
      </c>
      <c r="B2719" t="str">
        <f>VLOOKUP(J2719,[1]reportExcel!$C$6:$M$8021,6,FALSE)</f>
        <v>-75,4337949096</v>
      </c>
      <c r="C2719" t="str">
        <f>VLOOKUP(J2719,[1]reportExcel!$C$6:$M$8021,8,FALSE)</f>
        <v>8,19133947107</v>
      </c>
      <c r="D2719" t="str">
        <f t="shared" si="86"/>
        <v>-75,2997276651</v>
      </c>
      <c r="E2719" t="str">
        <f t="shared" si="85"/>
        <v>8,27786264898</v>
      </c>
      <c r="H2719" s="6" t="s">
        <v>10192</v>
      </c>
      <c r="I2719" s="7" t="s">
        <v>10455</v>
      </c>
      <c r="J2719" s="7" t="s">
        <v>10496</v>
      </c>
      <c r="K2719" s="7" t="s">
        <v>2581</v>
      </c>
      <c r="L2719" s="7" t="s">
        <v>2690</v>
      </c>
      <c r="M2719" s="7" t="s">
        <v>10497</v>
      </c>
      <c r="N2719" s="7" t="s">
        <v>45</v>
      </c>
      <c r="O2719" s="15" t="s">
        <v>10498</v>
      </c>
      <c r="P2719" s="16"/>
      <c r="Q2719" s="7" t="s">
        <v>10499</v>
      </c>
      <c r="R2719" s="7" t="s">
        <v>23</v>
      </c>
      <c r="S2719" s="7" t="s">
        <v>24</v>
      </c>
      <c r="T2719" s="7" t="s">
        <v>23</v>
      </c>
    </row>
    <row r="2720" spans="1:20" ht="30" customHeight="1">
      <c r="A2720" t="str">
        <f>VLOOKUP(J2720,[1]reportExcel!$C$6:$M$8021,4,FALSE)</f>
        <v>LAS MARÍAS</v>
      </c>
      <c r="B2720" t="str">
        <f>VLOOKUP(J2720,[1]reportExcel!$C$6:$M$8021,6,FALSE)</f>
        <v>-75,4337949096</v>
      </c>
      <c r="C2720" t="str">
        <f>VLOOKUP(J2720,[1]reportExcel!$C$6:$M$8021,8,FALSE)</f>
        <v>8,19133947107</v>
      </c>
      <c r="D2720" t="str">
        <f t="shared" si="86"/>
        <v>-75,3624997974</v>
      </c>
      <c r="E2720" t="str">
        <f t="shared" si="85"/>
        <v>8,24447990179</v>
      </c>
      <c r="H2720" s="6" t="s">
        <v>10192</v>
      </c>
      <c r="I2720" s="7" t="s">
        <v>10455</v>
      </c>
      <c r="J2720" s="7" t="s">
        <v>10500</v>
      </c>
      <c r="K2720" s="7" t="s">
        <v>2581</v>
      </c>
      <c r="L2720" s="7" t="s">
        <v>2690</v>
      </c>
      <c r="M2720" s="7" t="s">
        <v>3982</v>
      </c>
      <c r="N2720" s="7" t="s">
        <v>45</v>
      </c>
      <c r="O2720" s="15" t="s">
        <v>10501</v>
      </c>
      <c r="P2720" s="16"/>
      <c r="Q2720" s="7" t="s">
        <v>10502</v>
      </c>
      <c r="R2720" s="7" t="s">
        <v>23</v>
      </c>
      <c r="S2720" s="7" t="s">
        <v>24</v>
      </c>
      <c r="T2720" s="7" t="s">
        <v>23</v>
      </c>
    </row>
    <row r="2721" spans="1:20" ht="30" customHeight="1">
      <c r="A2721" t="str">
        <f>VLOOKUP(J2721,[1]reportExcel!$C$6:$M$8021,4,FALSE)</f>
        <v>SANTA FEDEL ARCIAL</v>
      </c>
      <c r="B2721" t="str">
        <f>VLOOKUP(J2721,[1]reportExcel!$C$6:$M$8021,6,FALSE)</f>
        <v>-75,4337837128362</v>
      </c>
      <c r="C2721" t="str">
        <f>VLOOKUP(J2721,[1]reportExcel!$C$6:$M$8021,8,FALSE)</f>
        <v>8,1912907327851</v>
      </c>
      <c r="D2721" t="str">
        <f t="shared" si="86"/>
        <v>-75,3282300605</v>
      </c>
      <c r="E2721" t="str">
        <f t="shared" si="85"/>
        <v>8,30994193995</v>
      </c>
      <c r="H2721" s="6" t="s">
        <v>10192</v>
      </c>
      <c r="I2721" s="7" t="s">
        <v>10455</v>
      </c>
      <c r="J2721" s="7" t="s">
        <v>10503</v>
      </c>
      <c r="K2721" s="7" t="s">
        <v>2581</v>
      </c>
      <c r="L2721" s="7" t="s">
        <v>2690</v>
      </c>
      <c r="M2721" s="7" t="s">
        <v>10504</v>
      </c>
      <c r="N2721" s="7" t="s">
        <v>45</v>
      </c>
      <c r="O2721" s="15" t="s">
        <v>10505</v>
      </c>
      <c r="P2721" s="16"/>
      <c r="Q2721" s="7" t="s">
        <v>10506</v>
      </c>
      <c r="R2721" s="7" t="s">
        <v>23</v>
      </c>
      <c r="S2721" s="7" t="s">
        <v>24</v>
      </c>
      <c r="T2721" s="7" t="s">
        <v>23</v>
      </c>
    </row>
    <row r="2722" spans="1:20" ht="30" customHeight="1">
      <c r="A2722" t="str">
        <f>VLOOKUP(J2722,[1]reportExcel!$C$6:$M$8021,4,FALSE)</f>
        <v>CANALETE URBANO</v>
      </c>
      <c r="B2722" t="str">
        <f>VLOOKUP(J2722,[1]reportExcel!$C$6:$M$8021,6,FALSE)</f>
        <v>-76,2407532604</v>
      </c>
      <c r="C2722" t="str">
        <f>VLOOKUP(J2722,[1]reportExcel!$C$6:$M$8021,8,FALSE)</f>
        <v>8,78760091745</v>
      </c>
      <c r="D2722" t="str">
        <f t="shared" si="86"/>
        <v>-76,2413961216</v>
      </c>
      <c r="E2722" t="str">
        <f t="shared" si="85"/>
        <v>8,78694391327</v>
      </c>
      <c r="H2722" s="6" t="s">
        <v>10192</v>
      </c>
      <c r="I2722" s="7" t="s">
        <v>10507</v>
      </c>
      <c r="J2722" s="7" t="s">
        <v>10508</v>
      </c>
      <c r="K2722" s="7" t="s">
        <v>2581</v>
      </c>
      <c r="L2722" s="7" t="s">
        <v>10509</v>
      </c>
      <c r="M2722" s="7" t="s">
        <v>10510</v>
      </c>
      <c r="N2722" s="7" t="s">
        <v>20</v>
      </c>
      <c r="O2722" s="15" t="s">
        <v>10511</v>
      </c>
      <c r="P2722" s="16"/>
      <c r="Q2722" s="7" t="s">
        <v>10512</v>
      </c>
      <c r="R2722" s="7" t="s">
        <v>23</v>
      </c>
      <c r="S2722" s="7" t="s">
        <v>24</v>
      </c>
      <c r="T2722" s="7" t="s">
        <v>23</v>
      </c>
    </row>
    <row r="2723" spans="1:20" ht="30" customHeight="1">
      <c r="A2723" t="str">
        <f>VLOOKUP(J2723,[1]reportExcel!$C$6:$M$8021,4,FALSE)</f>
        <v>EL LIMÓN</v>
      </c>
      <c r="B2723" t="str">
        <f>VLOOKUP(J2723,[1]reportExcel!$C$6:$M$8021,6,FALSE)</f>
        <v>-76,2596956657</v>
      </c>
      <c r="C2723" t="str">
        <f>VLOOKUP(J2723,[1]reportExcel!$C$6:$M$8021,8,FALSE)</f>
        <v>8,69015959663</v>
      </c>
      <c r="D2723" t="str">
        <f t="shared" si="86"/>
        <v>-76,2602540679</v>
      </c>
      <c r="E2723" t="str">
        <f t="shared" si="85"/>
        <v>8,6908722124</v>
      </c>
      <c r="H2723" s="6" t="s">
        <v>10192</v>
      </c>
      <c r="I2723" s="7" t="s">
        <v>10507</v>
      </c>
      <c r="J2723" s="7" t="s">
        <v>10513</v>
      </c>
      <c r="K2723" s="7" t="s">
        <v>2581</v>
      </c>
      <c r="L2723" s="7" t="s">
        <v>10509</v>
      </c>
      <c r="M2723" s="7" t="s">
        <v>6769</v>
      </c>
      <c r="N2723" s="7" t="s">
        <v>28</v>
      </c>
      <c r="O2723" s="15" t="s">
        <v>10514</v>
      </c>
      <c r="P2723" s="16"/>
      <c r="Q2723" s="7" t="s">
        <v>10515</v>
      </c>
      <c r="R2723" s="7" t="s">
        <v>23</v>
      </c>
      <c r="S2723" s="7" t="s">
        <v>24</v>
      </c>
      <c r="T2723" s="7" t="s">
        <v>23</v>
      </c>
    </row>
    <row r="2724" spans="1:20" ht="30" customHeight="1">
      <c r="A2724" t="str">
        <f>VLOOKUP(J2724,[1]reportExcel!$C$6:$M$8021,4,FALSE)</f>
        <v>POPAYÁN</v>
      </c>
      <c r="B2724" t="str">
        <f>VLOOKUP(J2724,[1]reportExcel!$C$6:$M$8021,6,FALSE)</f>
        <v>-76,209346489</v>
      </c>
      <c r="C2724" t="str">
        <f>VLOOKUP(J2724,[1]reportExcel!$C$6:$M$8021,8,FALSE)</f>
        <v>8,67000677489</v>
      </c>
      <c r="D2724" t="str">
        <f t="shared" si="86"/>
        <v>-76,2093333701</v>
      </c>
      <c r="E2724" t="str">
        <f t="shared" si="85"/>
        <v>8,66974627806</v>
      </c>
      <c r="H2724" s="6" t="s">
        <v>10192</v>
      </c>
      <c r="I2724" s="7" t="s">
        <v>10507</v>
      </c>
      <c r="J2724" s="7" t="s">
        <v>10516</v>
      </c>
      <c r="K2724" s="7" t="s">
        <v>2581</v>
      </c>
      <c r="L2724" s="7" t="s">
        <v>10509</v>
      </c>
      <c r="M2724" s="7" t="s">
        <v>7719</v>
      </c>
      <c r="N2724" s="7" t="s">
        <v>28</v>
      </c>
      <c r="O2724" s="15" t="s">
        <v>10517</v>
      </c>
      <c r="P2724" s="16"/>
      <c r="Q2724" s="7" t="s">
        <v>10518</v>
      </c>
      <c r="R2724" s="7" t="s">
        <v>23</v>
      </c>
      <c r="S2724" s="7" t="s">
        <v>24</v>
      </c>
      <c r="T2724" s="7" t="s">
        <v>23</v>
      </c>
    </row>
    <row r="2725" spans="1:20" ht="30" customHeight="1">
      <c r="A2725" t="str">
        <f>VLOOKUP(J2725,[1]reportExcel!$C$6:$M$8021,4,FALSE)</f>
        <v>CADILLO</v>
      </c>
      <c r="B2725" t="str">
        <f>VLOOKUP(J2725,[1]reportExcel!$C$6:$M$8021,6,FALSE)</f>
        <v>-76,237560278</v>
      </c>
      <c r="C2725" t="str">
        <f>VLOOKUP(J2725,[1]reportExcel!$C$6:$M$8021,8,FALSE)</f>
        <v>8,71666747623</v>
      </c>
      <c r="D2725" t="str">
        <f t="shared" si="86"/>
        <v>-76,3058401401</v>
      </c>
      <c r="E2725" t="str">
        <f t="shared" si="85"/>
        <v>8,68466677388</v>
      </c>
      <c r="H2725" s="6" t="s">
        <v>10192</v>
      </c>
      <c r="I2725" s="7" t="s">
        <v>10507</v>
      </c>
      <c r="J2725" s="7" t="s">
        <v>10519</v>
      </c>
      <c r="K2725" s="7" t="s">
        <v>2581</v>
      </c>
      <c r="L2725" s="7" t="s">
        <v>10509</v>
      </c>
      <c r="M2725" s="7" t="s">
        <v>10520</v>
      </c>
      <c r="N2725" s="7" t="s">
        <v>28</v>
      </c>
      <c r="O2725" s="15" t="s">
        <v>10521</v>
      </c>
      <c r="P2725" s="16"/>
      <c r="Q2725" s="7" t="s">
        <v>10522</v>
      </c>
      <c r="R2725" s="7" t="s">
        <v>23</v>
      </c>
      <c r="S2725" s="7" t="s">
        <v>24</v>
      </c>
      <c r="T2725" s="7" t="s">
        <v>23</v>
      </c>
    </row>
    <row r="2726" spans="1:20" ht="30" customHeight="1">
      <c r="A2726" t="str">
        <f>VLOOKUP(J2726,[1]reportExcel!$C$6:$M$8021,4,FALSE)</f>
        <v>EL GUINEO</v>
      </c>
      <c r="B2726" t="str">
        <f>VLOOKUP(J2726,[1]reportExcel!$C$6:$M$8021,6,FALSE)</f>
        <v>-76,237560278</v>
      </c>
      <c r="C2726" t="str">
        <f>VLOOKUP(J2726,[1]reportExcel!$C$6:$M$8021,8,FALSE)</f>
        <v>8,71666747623</v>
      </c>
      <c r="D2726" t="str">
        <f t="shared" si="86"/>
        <v>-76,1827670554</v>
      </c>
      <c r="E2726" t="str">
        <f t="shared" si="85"/>
        <v>8,75809265925</v>
      </c>
      <c r="H2726" s="6" t="s">
        <v>10192</v>
      </c>
      <c r="I2726" s="7" t="s">
        <v>10507</v>
      </c>
      <c r="J2726" s="7" t="s">
        <v>10523</v>
      </c>
      <c r="K2726" s="7" t="s">
        <v>2581</v>
      </c>
      <c r="L2726" s="7" t="s">
        <v>10509</v>
      </c>
      <c r="M2726" s="7" t="s">
        <v>10524</v>
      </c>
      <c r="N2726" s="7" t="s">
        <v>28</v>
      </c>
      <c r="O2726" s="15" t="s">
        <v>10525</v>
      </c>
      <c r="P2726" s="16"/>
      <c r="Q2726" s="7" t="s">
        <v>10526</v>
      </c>
      <c r="R2726" s="7" t="s">
        <v>23</v>
      </c>
      <c r="S2726" s="7" t="s">
        <v>24</v>
      </c>
      <c r="T2726" s="7" t="s">
        <v>23</v>
      </c>
    </row>
    <row r="2727" spans="1:20" ht="30" customHeight="1">
      <c r="A2727" t="str">
        <f>VLOOKUP(J2727,[1]reportExcel!$C$6:$M$8021,4,FALSE)</f>
        <v>TIERRADENTRO</v>
      </c>
      <c r="B2727" t="str">
        <f>VLOOKUP(J2727,[1]reportExcel!$C$6:$M$8021,6,FALSE)</f>
        <v>-76,237560278</v>
      </c>
      <c r="C2727" t="str">
        <f>VLOOKUP(J2727,[1]reportExcel!$C$6:$M$8021,8,FALSE)</f>
        <v>8,71666747623</v>
      </c>
      <c r="D2727" t="str">
        <f t="shared" si="86"/>
        <v>-76,2732472718</v>
      </c>
      <c r="E2727" t="str">
        <f t="shared" si="85"/>
        <v>8,71328999177</v>
      </c>
      <c r="H2727" s="6" t="s">
        <v>10192</v>
      </c>
      <c r="I2727" s="7" t="s">
        <v>10507</v>
      </c>
      <c r="J2727" s="7" t="s">
        <v>10527</v>
      </c>
      <c r="K2727" s="7" t="s">
        <v>2581</v>
      </c>
      <c r="L2727" s="7" t="s">
        <v>10509</v>
      </c>
      <c r="M2727" s="7" t="s">
        <v>10528</v>
      </c>
      <c r="N2727" s="7" t="s">
        <v>28</v>
      </c>
      <c r="O2727" s="15" t="s">
        <v>10529</v>
      </c>
      <c r="P2727" s="16"/>
      <c r="Q2727" s="7" t="s">
        <v>10530</v>
      </c>
      <c r="R2727" s="7" t="s">
        <v>23</v>
      </c>
      <c r="S2727" s="7" t="s">
        <v>24</v>
      </c>
      <c r="T2727" s="7" t="s">
        <v>23</v>
      </c>
    </row>
    <row r="2728" spans="1:20" ht="30" customHeight="1">
      <c r="A2728" t="str">
        <f>VLOOKUP(J2728,[1]reportExcel!$C$6:$M$8021,4,FALSE)</f>
        <v>QUEBRADA DE URANGO</v>
      </c>
      <c r="B2728" t="str">
        <f>VLOOKUP(J2728,[1]reportExcel!$C$6:$M$8021,6,FALSE)</f>
        <v>-76,237560278</v>
      </c>
      <c r="C2728" t="str">
        <f>VLOOKUP(J2728,[1]reportExcel!$C$6:$M$8021,8,FALSE)</f>
        <v>8,71666747623</v>
      </c>
      <c r="D2728" t="str">
        <f t="shared" si="86"/>
        <v>-76,1538912792</v>
      </c>
      <c r="E2728" t="str">
        <f t="shared" si="85"/>
        <v>8,7936135209</v>
      </c>
      <c r="H2728" s="6" t="s">
        <v>10192</v>
      </c>
      <c r="I2728" s="7" t="s">
        <v>10507</v>
      </c>
      <c r="J2728" s="7" t="s">
        <v>10531</v>
      </c>
      <c r="K2728" s="7" t="s">
        <v>2581</v>
      </c>
      <c r="L2728" s="7" t="s">
        <v>10509</v>
      </c>
      <c r="M2728" s="7" t="s">
        <v>10532</v>
      </c>
      <c r="N2728" s="7" t="s">
        <v>28</v>
      </c>
      <c r="O2728" s="15" t="s">
        <v>10533</v>
      </c>
      <c r="P2728" s="16"/>
      <c r="Q2728" s="7" t="s">
        <v>10534</v>
      </c>
      <c r="R2728" s="7" t="s">
        <v>23</v>
      </c>
      <c r="S2728" s="7" t="s">
        <v>24</v>
      </c>
      <c r="T2728" s="7" t="s">
        <v>23</v>
      </c>
    </row>
    <row r="2729" spans="1:20" ht="30" customHeight="1">
      <c r="A2729" t="str">
        <f>VLOOKUP(J2729,[1]reportExcel!$C$6:$M$8021,4,FALSE)</f>
        <v>BUENOS AIRES - LAS PAVAS</v>
      </c>
      <c r="B2729" t="str">
        <f>VLOOKUP(J2729,[1]reportExcel!$C$6:$M$8021,6,FALSE)</f>
        <v>-76,1292144385</v>
      </c>
      <c r="C2729" t="str">
        <f>VLOOKUP(J2729,[1]reportExcel!$C$6:$M$8021,8,FALSE)</f>
        <v>8,74839366077</v>
      </c>
      <c r="D2729" t="str">
        <f t="shared" si="86"/>
        <v>-76,1282137503</v>
      </c>
      <c r="E2729" t="str">
        <f t="shared" si="85"/>
        <v>8,74904768246</v>
      </c>
      <c r="H2729" s="6" t="s">
        <v>10192</v>
      </c>
      <c r="I2729" s="7" t="s">
        <v>10507</v>
      </c>
      <c r="J2729" s="7" t="s">
        <v>10535</v>
      </c>
      <c r="K2729" s="7" t="s">
        <v>2581</v>
      </c>
      <c r="L2729" s="7" t="s">
        <v>10509</v>
      </c>
      <c r="M2729" s="7" t="s">
        <v>10536</v>
      </c>
      <c r="N2729" s="7" t="s">
        <v>28</v>
      </c>
      <c r="O2729" s="15" t="s">
        <v>10537</v>
      </c>
      <c r="P2729" s="16"/>
      <c r="Q2729" s="7" t="s">
        <v>10538</v>
      </c>
      <c r="R2729" s="7" t="s">
        <v>23</v>
      </c>
      <c r="S2729" s="7" t="s">
        <v>24</v>
      </c>
      <c r="T2729" s="7" t="s">
        <v>23</v>
      </c>
    </row>
    <row r="2730" spans="1:20" ht="30" customHeight="1">
      <c r="A2730" t="str">
        <f>VLOOKUP(J2730,[1]reportExcel!$C$6:$M$8021,4,FALSE)</f>
        <v>EL TOMATE</v>
      </c>
      <c r="B2730" t="str">
        <f>VLOOKUP(J2730,[1]reportExcel!$C$6:$M$8021,6,FALSE)</f>
        <v>-76,1603402623</v>
      </c>
      <c r="C2730" t="str">
        <f>VLOOKUP(J2730,[1]reportExcel!$C$6:$M$8021,8,FALSE)</f>
        <v>8,72256449366</v>
      </c>
      <c r="D2730" t="str">
        <f t="shared" si="86"/>
        <v>-76,1604352931</v>
      </c>
      <c r="E2730" t="str">
        <f t="shared" si="85"/>
        <v>8,7226023942</v>
      </c>
      <c r="H2730" s="6" t="s">
        <v>10192</v>
      </c>
      <c r="I2730" s="7" t="s">
        <v>10507</v>
      </c>
      <c r="J2730" s="7" t="s">
        <v>10539</v>
      </c>
      <c r="K2730" s="7" t="s">
        <v>2581</v>
      </c>
      <c r="L2730" s="7" t="s">
        <v>10509</v>
      </c>
      <c r="M2730" s="7" t="s">
        <v>2424</v>
      </c>
      <c r="N2730" s="7" t="s">
        <v>28</v>
      </c>
      <c r="O2730" s="15" t="s">
        <v>10540</v>
      </c>
      <c r="P2730" s="16"/>
      <c r="Q2730" s="7" t="s">
        <v>10541</v>
      </c>
      <c r="R2730" s="7" t="s">
        <v>23</v>
      </c>
      <c r="S2730" s="7" t="s">
        <v>24</v>
      </c>
      <c r="T2730" s="7" t="s">
        <v>23</v>
      </c>
    </row>
    <row r="2731" spans="1:20" ht="30" customHeight="1">
      <c r="A2731" t="str">
        <f>VLOOKUP(J2731,[1]reportExcel!$C$6:$M$8021,4,FALSE)</f>
        <v>CERETÉ</v>
      </c>
      <c r="B2731" t="str">
        <f>VLOOKUP(J2731,[1]reportExcel!$C$6:$M$8021,6,FALSE)</f>
        <v>-75,7918818626</v>
      </c>
      <c r="C2731" t="str">
        <f>VLOOKUP(J2731,[1]reportExcel!$C$6:$M$8021,8,FALSE)</f>
        <v>8,88666155327</v>
      </c>
      <c r="D2731" t="str">
        <f t="shared" si="86"/>
        <v>-75,7961971634</v>
      </c>
      <c r="E2731" t="str">
        <f t="shared" si="85"/>
        <v>8,88859098259</v>
      </c>
      <c r="H2731" s="6" t="s">
        <v>10192</v>
      </c>
      <c r="I2731" s="7" t="s">
        <v>10542</v>
      </c>
      <c r="J2731" s="7" t="s">
        <v>10543</v>
      </c>
      <c r="K2731" s="7" t="s">
        <v>2581</v>
      </c>
      <c r="L2731" s="7" t="s">
        <v>10544</v>
      </c>
      <c r="M2731" s="7" t="s">
        <v>10544</v>
      </c>
      <c r="N2731" s="7" t="s">
        <v>20</v>
      </c>
      <c r="O2731" s="15" t="s">
        <v>10545</v>
      </c>
      <c r="P2731" s="16"/>
      <c r="Q2731" s="7" t="s">
        <v>10546</v>
      </c>
      <c r="R2731" s="7" t="s">
        <v>23</v>
      </c>
      <c r="S2731" s="7" t="s">
        <v>24</v>
      </c>
      <c r="T2731" s="7" t="s">
        <v>23</v>
      </c>
    </row>
    <row r="2732" spans="1:20" ht="30" customHeight="1">
      <c r="A2732" t="str">
        <f>VLOOKUP(J2732,[1]reportExcel!$C$6:$M$8021,4,FALSE)</f>
        <v>MARTÍNEZ</v>
      </c>
      <c r="B2732" t="str">
        <f>VLOOKUP(J2732,[1]reportExcel!$C$6:$M$8021,6,FALSE)</f>
        <v>-75,7651800728</v>
      </c>
      <c r="C2732" t="str">
        <f>VLOOKUP(J2732,[1]reportExcel!$C$6:$M$8021,8,FALSE)</f>
        <v>8,87383827398</v>
      </c>
      <c r="D2732" t="str">
        <f t="shared" si="86"/>
        <v>-75,7650577137</v>
      </c>
      <c r="E2732" t="str">
        <f t="shared" si="85"/>
        <v>8,87417695711</v>
      </c>
      <c r="H2732" s="6" t="s">
        <v>10192</v>
      </c>
      <c r="I2732" s="7" t="s">
        <v>10542</v>
      </c>
      <c r="J2732" s="7" t="s">
        <v>10547</v>
      </c>
      <c r="K2732" s="7" t="s">
        <v>2581</v>
      </c>
      <c r="L2732" s="7" t="s">
        <v>10544</v>
      </c>
      <c r="M2732" s="7" t="s">
        <v>10548</v>
      </c>
      <c r="N2732" s="7" t="s">
        <v>28</v>
      </c>
      <c r="O2732" s="15" t="s">
        <v>10549</v>
      </c>
      <c r="P2732" s="16"/>
      <c r="Q2732" s="7" t="s">
        <v>10550</v>
      </c>
      <c r="R2732" s="7" t="s">
        <v>23</v>
      </c>
      <c r="S2732" s="7" t="s">
        <v>24</v>
      </c>
      <c r="T2732" s="7" t="s">
        <v>23</v>
      </c>
    </row>
    <row r="2733" spans="1:20" ht="30" customHeight="1">
      <c r="A2733" t="str">
        <f>VLOOKUP(J2733,[1]reportExcel!$C$6:$M$8021,4,FALSE)</f>
        <v>MATEO GÓMEZ</v>
      </c>
      <c r="B2733" t="str">
        <f>VLOOKUP(J2733,[1]reportExcel!$C$6:$M$8021,6,FALSE)</f>
        <v>-75,8277693887</v>
      </c>
      <c r="C2733" t="str">
        <f>VLOOKUP(J2733,[1]reportExcel!$C$6:$M$8021,8,FALSE)</f>
        <v>8,84473055824</v>
      </c>
      <c r="D2733" t="str">
        <f t="shared" si="86"/>
        <v>-75,8292664357</v>
      </c>
      <c r="E2733" t="str">
        <f t="shared" si="85"/>
        <v>8,84616216476</v>
      </c>
      <c r="H2733" s="6" t="s">
        <v>10192</v>
      </c>
      <c r="I2733" s="7" t="s">
        <v>10542</v>
      </c>
      <c r="J2733" s="7" t="s">
        <v>10551</v>
      </c>
      <c r="K2733" s="7" t="s">
        <v>2581</v>
      </c>
      <c r="L2733" s="7" t="s">
        <v>10544</v>
      </c>
      <c r="M2733" s="7" t="s">
        <v>10552</v>
      </c>
      <c r="N2733" s="7" t="s">
        <v>28</v>
      </c>
      <c r="O2733" s="15" t="s">
        <v>10553</v>
      </c>
      <c r="P2733" s="16"/>
      <c r="Q2733" s="7" t="s">
        <v>10554</v>
      </c>
      <c r="R2733" s="7" t="s">
        <v>23</v>
      </c>
      <c r="S2733" s="7" t="s">
        <v>24</v>
      </c>
      <c r="T2733" s="7" t="s">
        <v>23</v>
      </c>
    </row>
    <row r="2734" spans="1:20" ht="30" customHeight="1">
      <c r="A2734" t="str">
        <f>VLOOKUP(J2734,[1]reportExcel!$C$6:$M$8021,4,FALSE)</f>
        <v>RABOLARGO</v>
      </c>
      <c r="B2734" t="str">
        <f>VLOOKUP(J2734,[1]reportExcel!$C$6:$M$8021,6,FALSE)</f>
        <v>-75,7423529653</v>
      </c>
      <c r="C2734" t="str">
        <f>VLOOKUP(J2734,[1]reportExcel!$C$6:$M$8021,8,FALSE)</f>
        <v>8,95206909911</v>
      </c>
      <c r="D2734" t="str">
        <f t="shared" si="86"/>
        <v>-75,74339689</v>
      </c>
      <c r="E2734" t="str">
        <f t="shared" si="85"/>
        <v>8,951369172</v>
      </c>
      <c r="H2734" s="6" t="s">
        <v>10192</v>
      </c>
      <c r="I2734" s="7" t="s">
        <v>10542</v>
      </c>
      <c r="J2734" s="7" t="s">
        <v>10555</v>
      </c>
      <c r="K2734" s="7" t="s">
        <v>2581</v>
      </c>
      <c r="L2734" s="7" t="s">
        <v>10544</v>
      </c>
      <c r="M2734" s="7" t="s">
        <v>10556</v>
      </c>
      <c r="N2734" s="7" t="s">
        <v>28</v>
      </c>
      <c r="O2734" s="15" t="s">
        <v>10557</v>
      </c>
      <c r="P2734" s="16"/>
      <c r="Q2734" s="7" t="s">
        <v>10558</v>
      </c>
      <c r="R2734" s="7" t="s">
        <v>23</v>
      </c>
      <c r="S2734" s="7" t="s">
        <v>24</v>
      </c>
      <c r="T2734" s="7" t="s">
        <v>23</v>
      </c>
    </row>
    <row r="2735" spans="1:20" ht="30" customHeight="1">
      <c r="A2735" t="str">
        <f>VLOOKUP(J2735,[1]reportExcel!$C$6:$M$8021,4,FALSE)</f>
        <v>SEVERA</v>
      </c>
      <c r="B2735" t="str">
        <f>VLOOKUP(J2735,[1]reportExcel!$C$6:$M$8021,6,FALSE)</f>
        <v>-75,8854251477</v>
      </c>
      <c r="C2735" t="str">
        <f>VLOOKUP(J2735,[1]reportExcel!$C$6:$M$8021,8,FALSE)</f>
        <v>8,8897560581</v>
      </c>
      <c r="D2735" t="str">
        <f t="shared" si="86"/>
        <v>-75,8837710026</v>
      </c>
      <c r="E2735" t="str">
        <f t="shared" si="85"/>
        <v>8,89141990092</v>
      </c>
      <c r="H2735" s="6" t="s">
        <v>10192</v>
      </c>
      <c r="I2735" s="7" t="s">
        <v>10542</v>
      </c>
      <c r="J2735" s="7" t="s">
        <v>10559</v>
      </c>
      <c r="K2735" s="7" t="s">
        <v>2581</v>
      </c>
      <c r="L2735" s="7" t="s">
        <v>10544</v>
      </c>
      <c r="M2735" s="7" t="s">
        <v>10560</v>
      </c>
      <c r="N2735" s="7" t="s">
        <v>28</v>
      </c>
      <c r="O2735" s="15" t="s">
        <v>10561</v>
      </c>
      <c r="P2735" s="16"/>
      <c r="Q2735" s="7" t="s">
        <v>10562</v>
      </c>
      <c r="R2735" s="7" t="s">
        <v>23</v>
      </c>
      <c r="S2735" s="7" t="s">
        <v>24</v>
      </c>
      <c r="T2735" s="7" t="s">
        <v>23</v>
      </c>
    </row>
    <row r="2736" spans="1:20" ht="30" customHeight="1">
      <c r="A2736" t="str">
        <f>VLOOKUP(J2736,[1]reportExcel!$C$6:$M$8021,4,FALSE)</f>
        <v>CUERO CURTIDO</v>
      </c>
      <c r="B2736" t="str">
        <f>VLOOKUP(J2736,[1]reportExcel!$C$6:$M$8021,6,FALSE)</f>
        <v>-75,9612739315</v>
      </c>
      <c r="C2736" t="str">
        <f>VLOOKUP(J2736,[1]reportExcel!$C$6:$M$8021,8,FALSE)</f>
        <v>8,93157462793</v>
      </c>
      <c r="D2736" t="str">
        <f t="shared" si="86"/>
        <v>-75,9608372175</v>
      </c>
      <c r="E2736" t="str">
        <f t="shared" si="85"/>
        <v>8,93139700234</v>
      </c>
      <c r="H2736" s="6" t="s">
        <v>10192</v>
      </c>
      <c r="I2736" s="7" t="s">
        <v>10542</v>
      </c>
      <c r="J2736" s="7" t="s">
        <v>10563</v>
      </c>
      <c r="K2736" s="7" t="s">
        <v>2581</v>
      </c>
      <c r="L2736" s="7" t="s">
        <v>10544</v>
      </c>
      <c r="M2736" s="7" t="s">
        <v>10564</v>
      </c>
      <c r="N2736" s="7" t="s">
        <v>28</v>
      </c>
      <c r="O2736" s="15" t="s">
        <v>10565</v>
      </c>
      <c r="P2736" s="16"/>
      <c r="Q2736" s="7" t="s">
        <v>10566</v>
      </c>
      <c r="R2736" s="7" t="s">
        <v>23</v>
      </c>
      <c r="S2736" s="7" t="s">
        <v>24</v>
      </c>
      <c r="T2736" s="7" t="s">
        <v>23</v>
      </c>
    </row>
    <row r="2737" spans="1:20" ht="30" customHeight="1">
      <c r="A2737" t="str">
        <f>VLOOKUP(J2737,[1]reportExcel!$C$6:$M$8021,4,FALSE)</f>
        <v>RETIRO DE LOS INDIOS</v>
      </c>
      <c r="B2737" t="str">
        <f>VLOOKUP(J2737,[1]reportExcel!$C$6:$M$8021,6,FALSE)</f>
        <v>-75,8143286924</v>
      </c>
      <c r="C2737" t="str">
        <f>VLOOKUP(J2737,[1]reportExcel!$C$6:$M$8021,8,FALSE)</f>
        <v>8,85587342535</v>
      </c>
      <c r="D2737" t="str">
        <f t="shared" si="86"/>
        <v>-75,8164424125</v>
      </c>
      <c r="E2737" t="str">
        <f t="shared" si="85"/>
        <v>8,85612091124</v>
      </c>
      <c r="H2737" s="6" t="s">
        <v>10192</v>
      </c>
      <c r="I2737" s="7" t="s">
        <v>10542</v>
      </c>
      <c r="J2737" s="7" t="s">
        <v>10567</v>
      </c>
      <c r="K2737" s="7" t="s">
        <v>2581</v>
      </c>
      <c r="L2737" s="7" t="s">
        <v>10544</v>
      </c>
      <c r="M2737" s="7" t="s">
        <v>10568</v>
      </c>
      <c r="N2737" s="7" t="s">
        <v>28</v>
      </c>
      <c r="O2737" s="15" t="s">
        <v>10569</v>
      </c>
      <c r="P2737" s="16"/>
      <c r="Q2737" s="7" t="s">
        <v>10570</v>
      </c>
      <c r="R2737" s="7" t="s">
        <v>23</v>
      </c>
      <c r="S2737" s="7" t="s">
        <v>24</v>
      </c>
      <c r="T2737" s="7" t="s">
        <v>23</v>
      </c>
    </row>
    <row r="2738" spans="1:20" ht="30" customHeight="1">
      <c r="A2738" t="str">
        <f>VLOOKUP(J2738,[1]reportExcel!$C$6:$M$8021,4,FALSE)</f>
        <v>EL CHORRILLO</v>
      </c>
      <c r="B2738" t="str">
        <f>VLOOKUP(J2738,[1]reportExcel!$C$6:$M$8021,6,FALSE)</f>
        <v>-75,8359905069081</v>
      </c>
      <c r="C2738" t="str">
        <f>VLOOKUP(J2738,[1]reportExcel!$C$6:$M$8021,8,FALSE)</f>
        <v>8,8903224653119</v>
      </c>
      <c r="D2738" t="str">
        <f t="shared" si="86"/>
        <v>-75,875021626</v>
      </c>
      <c r="E2738" t="str">
        <f t="shared" si="85"/>
        <v>8,907356707</v>
      </c>
      <c r="H2738" s="6" t="s">
        <v>10192</v>
      </c>
      <c r="I2738" s="7" t="s">
        <v>10542</v>
      </c>
      <c r="J2738" s="7" t="s">
        <v>10571</v>
      </c>
      <c r="K2738" s="7" t="s">
        <v>2581</v>
      </c>
      <c r="L2738" s="7" t="s">
        <v>10544</v>
      </c>
      <c r="M2738" s="7" t="s">
        <v>10572</v>
      </c>
      <c r="N2738" s="7" t="s">
        <v>152</v>
      </c>
      <c r="O2738" s="15" t="s">
        <v>10573</v>
      </c>
      <c r="P2738" s="16"/>
      <c r="Q2738" s="7" t="s">
        <v>10574</v>
      </c>
      <c r="R2738" s="7" t="s">
        <v>23</v>
      </c>
      <c r="S2738" s="7" t="s">
        <v>24</v>
      </c>
      <c r="T2738" s="7" t="s">
        <v>23</v>
      </c>
    </row>
    <row r="2739" spans="1:20" ht="30" customHeight="1">
      <c r="A2739" t="str">
        <f>VLOOKUP(J2739,[1]reportExcel!$C$6:$M$8021,4,FALSE)</f>
        <v>SAN ANTONIO</v>
      </c>
      <c r="B2739" t="str">
        <f>VLOOKUP(J2739,[1]reportExcel!$C$6:$M$8021,6,FALSE)</f>
        <v>-75,7619159491</v>
      </c>
      <c r="C2739" t="str">
        <f>VLOOKUP(J2739,[1]reportExcel!$C$6:$M$8021,8,FALSE)</f>
        <v>8,90455928704</v>
      </c>
      <c r="D2739" t="str">
        <f t="shared" si="86"/>
        <v>-75,7612231789</v>
      </c>
      <c r="E2739" t="str">
        <f t="shared" si="85"/>
        <v>8,90296110948</v>
      </c>
      <c r="H2739" s="6" t="s">
        <v>10192</v>
      </c>
      <c r="I2739" s="7" t="s">
        <v>10542</v>
      </c>
      <c r="J2739" s="7" t="s">
        <v>10575</v>
      </c>
      <c r="K2739" s="7" t="s">
        <v>2581</v>
      </c>
      <c r="L2739" s="7" t="s">
        <v>10544</v>
      </c>
      <c r="M2739" s="7" t="s">
        <v>3835</v>
      </c>
      <c r="N2739" s="7" t="s">
        <v>152</v>
      </c>
      <c r="O2739" s="15" t="s">
        <v>10576</v>
      </c>
      <c r="P2739" s="16"/>
      <c r="Q2739" s="7" t="s">
        <v>10577</v>
      </c>
      <c r="R2739" s="7" t="s">
        <v>23</v>
      </c>
      <c r="S2739" s="7" t="s">
        <v>24</v>
      </c>
      <c r="T2739" s="7" t="s">
        <v>23</v>
      </c>
    </row>
    <row r="2740" spans="1:20" ht="30" customHeight="1">
      <c r="A2740" t="str">
        <f>VLOOKUP(J2740,[1]reportExcel!$C$6:$M$8021,4,FALSE)</f>
        <v>EL CEDRO</v>
      </c>
      <c r="B2740" t="str">
        <f>VLOOKUP(J2740,[1]reportExcel!$C$6:$M$8021,6,FALSE)</f>
        <v>-75,8359905069081</v>
      </c>
      <c r="C2740" t="str">
        <f>VLOOKUP(J2740,[1]reportExcel!$C$6:$M$8021,8,FALSE)</f>
        <v>8,8903224653119</v>
      </c>
      <c r="D2740" t="str">
        <f t="shared" si="86"/>
        <v>-75,75037228</v>
      </c>
      <c r="E2740" t="str">
        <f t="shared" si="85"/>
        <v>8,931819303</v>
      </c>
      <c r="H2740" s="6" t="s">
        <v>10192</v>
      </c>
      <c r="I2740" s="7" t="s">
        <v>10542</v>
      </c>
      <c r="J2740" s="7" t="s">
        <v>10578</v>
      </c>
      <c r="K2740" s="7" t="s">
        <v>2581</v>
      </c>
      <c r="L2740" s="7" t="s">
        <v>10544</v>
      </c>
      <c r="M2740" s="7" t="s">
        <v>3005</v>
      </c>
      <c r="N2740" s="7" t="s">
        <v>152</v>
      </c>
      <c r="O2740" s="15" t="s">
        <v>10579</v>
      </c>
      <c r="P2740" s="16"/>
      <c r="Q2740" s="7" t="s">
        <v>10580</v>
      </c>
      <c r="R2740" s="7" t="s">
        <v>23</v>
      </c>
      <c r="S2740" s="7" t="s">
        <v>24</v>
      </c>
      <c r="T2740" s="7" t="s">
        <v>23</v>
      </c>
    </row>
    <row r="2741" spans="1:20" ht="30" customHeight="1">
      <c r="A2741" t="str">
        <f>VLOOKUP(J2741,[1]reportExcel!$C$6:$M$8021,4,FALSE)</f>
        <v>ZARZALITO</v>
      </c>
      <c r="B2741" t="str">
        <f>VLOOKUP(J2741,[1]reportExcel!$C$6:$M$8021,6,FALSE)</f>
        <v>-75,8359905069081</v>
      </c>
      <c r="C2741" t="str">
        <f>VLOOKUP(J2741,[1]reportExcel!$C$6:$M$8021,8,FALSE)</f>
        <v>8,8903224653119</v>
      </c>
      <c r="D2741" t="str">
        <f t="shared" si="86"/>
        <v>-75,761071646</v>
      </c>
      <c r="E2741" t="str">
        <f t="shared" si="85"/>
        <v>8,95699437195</v>
      </c>
      <c r="H2741" s="6" t="s">
        <v>10192</v>
      </c>
      <c r="I2741" s="7" t="s">
        <v>10542</v>
      </c>
      <c r="J2741" s="7" t="s">
        <v>10581</v>
      </c>
      <c r="K2741" s="7" t="s">
        <v>2581</v>
      </c>
      <c r="L2741" s="7" t="s">
        <v>10544</v>
      </c>
      <c r="M2741" s="7" t="s">
        <v>10582</v>
      </c>
      <c r="N2741" s="7" t="s">
        <v>152</v>
      </c>
      <c r="O2741" s="15" t="s">
        <v>10583</v>
      </c>
      <c r="P2741" s="16"/>
      <c r="Q2741" s="7" t="s">
        <v>10584</v>
      </c>
      <c r="R2741" s="7" t="s">
        <v>23</v>
      </c>
      <c r="S2741" s="7" t="s">
        <v>24</v>
      </c>
      <c r="T2741" s="7" t="s">
        <v>23</v>
      </c>
    </row>
    <row r="2742" spans="1:20" ht="30" customHeight="1">
      <c r="A2742" t="str">
        <f>VLOOKUP(J2742,[1]reportExcel!$C$6:$M$8021,4,FALSE)</f>
        <v>MANGUELITO</v>
      </c>
      <c r="B2742" t="str">
        <f>VLOOKUP(J2742,[1]reportExcel!$C$6:$M$8021,6,FALSE)</f>
        <v>-75,8359905069081</v>
      </c>
      <c r="C2742" t="str">
        <f>VLOOKUP(J2742,[1]reportExcel!$C$6:$M$8021,8,FALSE)</f>
        <v>8,8903224653119</v>
      </c>
      <c r="D2742" t="str">
        <f t="shared" si="86"/>
        <v>-75,792649932</v>
      </c>
      <c r="E2742" t="str">
        <f t="shared" si="85"/>
        <v>8,919898884</v>
      </c>
      <c r="H2742" s="6" t="s">
        <v>10192</v>
      </c>
      <c r="I2742" s="7" t="s">
        <v>10542</v>
      </c>
      <c r="J2742" s="7" t="s">
        <v>10585</v>
      </c>
      <c r="K2742" s="7" t="s">
        <v>2581</v>
      </c>
      <c r="L2742" s="7" t="s">
        <v>10544</v>
      </c>
      <c r="M2742" s="7" t="s">
        <v>10586</v>
      </c>
      <c r="N2742" s="7" t="s">
        <v>28</v>
      </c>
      <c r="O2742" s="15" t="s">
        <v>10587</v>
      </c>
      <c r="P2742" s="16"/>
      <c r="Q2742" s="7" t="s">
        <v>10588</v>
      </c>
      <c r="R2742" s="7" t="s">
        <v>23</v>
      </c>
      <c r="S2742" s="7" t="s">
        <v>24</v>
      </c>
      <c r="T2742" s="7" t="s">
        <v>23</v>
      </c>
    </row>
    <row r="2743" spans="1:20" ht="30" customHeight="1">
      <c r="A2743" t="str">
        <f>VLOOKUP(J2743,[1]reportExcel!$C$6:$M$8021,4,FALSE)</f>
        <v>EL QUEMADO</v>
      </c>
      <c r="B2743" t="str">
        <f>VLOOKUP(J2743,[1]reportExcel!$C$6:$M$8021,6,FALSE)</f>
        <v>-75,814797804</v>
      </c>
      <c r="C2743" t="str">
        <f>VLOOKUP(J2743,[1]reportExcel!$C$6:$M$8021,8,FALSE)</f>
        <v>8,87213350437</v>
      </c>
      <c r="D2743" t="str">
        <f t="shared" si="86"/>
        <v>-75,8154416469</v>
      </c>
      <c r="E2743" t="str">
        <f t="shared" si="85"/>
        <v>8,87110285552</v>
      </c>
      <c r="H2743" s="6" t="s">
        <v>10192</v>
      </c>
      <c r="I2743" s="7" t="s">
        <v>10542</v>
      </c>
      <c r="J2743" s="7" t="s">
        <v>10589</v>
      </c>
      <c r="K2743" s="7" t="s">
        <v>2581</v>
      </c>
      <c r="L2743" s="7" t="s">
        <v>10544</v>
      </c>
      <c r="M2743" s="7" t="s">
        <v>10590</v>
      </c>
      <c r="N2743" s="7" t="s">
        <v>152</v>
      </c>
      <c r="O2743" s="15" t="s">
        <v>10591</v>
      </c>
      <c r="P2743" s="16"/>
      <c r="Q2743" s="7" t="s">
        <v>10592</v>
      </c>
      <c r="R2743" s="7" t="s">
        <v>23</v>
      </c>
      <c r="S2743" s="7" t="s">
        <v>24</v>
      </c>
      <c r="T2743" s="7" t="s">
        <v>23</v>
      </c>
    </row>
    <row r="2744" spans="1:20" ht="30" customHeight="1">
      <c r="A2744" t="str">
        <f>VLOOKUP(J2744,[1]reportExcel!$C$6:$M$8021,4,FALSE)</f>
        <v>LA ESMERALDA</v>
      </c>
      <c r="B2744" t="str">
        <f>VLOOKUP(J2744,[1]reportExcel!$C$6:$M$8021,6,FALSE)</f>
        <v>-75,8359905069081</v>
      </c>
      <c r="C2744" t="str">
        <f>VLOOKUP(J2744,[1]reportExcel!$C$6:$M$8021,8,FALSE)</f>
        <v>8,8903224653119</v>
      </c>
      <c r="D2744" t="str">
        <f t="shared" si="86"/>
        <v>-75,8359905069081</v>
      </c>
      <c r="E2744" t="str">
        <f t="shared" si="85"/>
        <v>8,8903224653119</v>
      </c>
      <c r="H2744" s="6" t="s">
        <v>10192</v>
      </c>
      <c r="I2744" s="7" t="s">
        <v>10542</v>
      </c>
      <c r="J2744" s="7" t="s">
        <v>10593</v>
      </c>
      <c r="K2744" s="7" t="s">
        <v>2581</v>
      </c>
      <c r="L2744" s="7" t="s">
        <v>10544</v>
      </c>
      <c r="M2744" s="7" t="s">
        <v>902</v>
      </c>
      <c r="N2744" s="7" t="s">
        <v>28</v>
      </c>
      <c r="O2744" s="15" t="s">
        <v>102</v>
      </c>
      <c r="P2744" s="16"/>
      <c r="Q2744" s="7" t="s">
        <v>102</v>
      </c>
      <c r="R2744" s="7" t="s">
        <v>23</v>
      </c>
      <c r="S2744" s="7" t="s">
        <v>24</v>
      </c>
      <c r="T2744" s="7" t="s">
        <v>23</v>
      </c>
    </row>
    <row r="2745" spans="1:20" ht="30" customHeight="1">
      <c r="A2745" t="str">
        <f>VLOOKUP(J2745,[1]reportExcel!$C$6:$M$8021,4,FALSE)</f>
        <v>BUENAVISTA DEL RETIRO</v>
      </c>
      <c r="B2745" t="str">
        <f>VLOOKUP(J2745,[1]reportExcel!$C$6:$M$8021,6,FALSE)</f>
        <v>-75,8184014557</v>
      </c>
      <c r="C2745" t="str">
        <f>VLOOKUP(J2745,[1]reportExcel!$C$6:$M$8021,8,FALSE)</f>
        <v>8,85940879944</v>
      </c>
      <c r="D2745" t="str">
        <f t="shared" si="86"/>
        <v>-75,81839557</v>
      </c>
      <c r="E2745" t="str">
        <f t="shared" si="85"/>
        <v>8,85931784</v>
      </c>
      <c r="H2745" s="6" t="s">
        <v>10192</v>
      </c>
      <c r="I2745" s="7" t="s">
        <v>10542</v>
      </c>
      <c r="J2745" s="7" t="s">
        <v>10594</v>
      </c>
      <c r="K2745" s="7" t="s">
        <v>2581</v>
      </c>
      <c r="L2745" s="7" t="s">
        <v>10544</v>
      </c>
      <c r="M2745" s="7" t="s">
        <v>10595</v>
      </c>
      <c r="N2745" s="7" t="s">
        <v>45</v>
      </c>
      <c r="O2745" s="15" t="s">
        <v>10596</v>
      </c>
      <c r="P2745" s="16"/>
      <c r="Q2745" s="7" t="s">
        <v>10597</v>
      </c>
      <c r="R2745" s="7" t="s">
        <v>23</v>
      </c>
      <c r="S2745" s="7" t="s">
        <v>24</v>
      </c>
      <c r="T2745" s="7" t="s">
        <v>23</v>
      </c>
    </row>
    <row r="2746" spans="1:20" ht="30" customHeight="1">
      <c r="A2746" t="str">
        <f>VLOOKUP(J2746,[1]reportExcel!$C$6:$M$8021,4,FALSE)</f>
        <v>BUENAVISTA EL QUEMADO</v>
      </c>
      <c r="B2746" t="str">
        <f>VLOOKUP(J2746,[1]reportExcel!$C$6:$M$8021,6,FALSE)</f>
        <v>-75,8166849967</v>
      </c>
      <c r="C2746" t="str">
        <f>VLOOKUP(J2746,[1]reportExcel!$C$6:$M$8021,8,FALSE)</f>
        <v>8,87457771058</v>
      </c>
      <c r="D2746" t="str">
        <f t="shared" si="86"/>
        <v>-75,8172629592</v>
      </c>
      <c r="E2746" t="str">
        <f t="shared" si="85"/>
        <v>8,87290842331</v>
      </c>
      <c r="H2746" s="6" t="s">
        <v>10192</v>
      </c>
      <c r="I2746" s="7" t="s">
        <v>10542</v>
      </c>
      <c r="J2746" s="7" t="s">
        <v>10598</v>
      </c>
      <c r="K2746" s="7" t="s">
        <v>2581</v>
      </c>
      <c r="L2746" s="7" t="s">
        <v>10544</v>
      </c>
      <c r="M2746" s="7" t="s">
        <v>10599</v>
      </c>
      <c r="N2746" s="7" t="s">
        <v>45</v>
      </c>
      <c r="O2746" s="15" t="s">
        <v>10600</v>
      </c>
      <c r="P2746" s="16"/>
      <c r="Q2746" s="7" t="s">
        <v>10601</v>
      </c>
      <c r="R2746" s="7" t="s">
        <v>23</v>
      </c>
      <c r="S2746" s="7" t="s">
        <v>24</v>
      </c>
      <c r="T2746" s="7" t="s">
        <v>23</v>
      </c>
    </row>
    <row r="2747" spans="1:20" ht="30" customHeight="1">
      <c r="A2747" t="str">
        <f>VLOOKUP(J2747,[1]reportExcel!$C$6:$M$8021,4,FALSE)</f>
        <v>EL CARMEN</v>
      </c>
      <c r="B2747" t="str">
        <f>VLOOKUP(J2747,[1]reportExcel!$C$6:$M$8021,6,FALSE)</f>
        <v>-75,7416065775</v>
      </c>
      <c r="C2747" t="str">
        <f>VLOOKUP(J2747,[1]reportExcel!$C$6:$M$8021,8,FALSE)</f>
        <v>8,96265807682</v>
      </c>
      <c r="D2747" t="str">
        <f t="shared" si="86"/>
        <v>-75,7414518199</v>
      </c>
      <c r="E2747" t="str">
        <f t="shared" si="85"/>
        <v>8,9627708518</v>
      </c>
      <c r="H2747" s="6" t="s">
        <v>10192</v>
      </c>
      <c r="I2747" s="7" t="s">
        <v>10542</v>
      </c>
      <c r="J2747" s="7" t="s">
        <v>10602</v>
      </c>
      <c r="K2747" s="7" t="s">
        <v>2581</v>
      </c>
      <c r="L2747" s="7" t="s">
        <v>10544</v>
      </c>
      <c r="M2747" s="7" t="s">
        <v>5063</v>
      </c>
      <c r="N2747" s="7" t="s">
        <v>45</v>
      </c>
      <c r="O2747" s="15" t="s">
        <v>10603</v>
      </c>
      <c r="P2747" s="16"/>
      <c r="Q2747" s="7" t="s">
        <v>10604</v>
      </c>
      <c r="R2747" s="7" t="s">
        <v>23</v>
      </c>
      <c r="S2747" s="7" t="s">
        <v>24</v>
      </c>
      <c r="T2747" s="7" t="s">
        <v>23</v>
      </c>
    </row>
    <row r="2748" spans="1:20" ht="30" customHeight="1">
      <c r="A2748" t="str">
        <f>VLOOKUP(J2748,[1]reportExcel!$C$6:$M$8021,4,FALSE)</f>
        <v>CONDOMINIO LAGOS DE SANTA RITA</v>
      </c>
      <c r="B2748" t="str">
        <f>VLOOKUP(J2748,[1]reportExcel!$C$6:$M$8021,6,FALSE)</f>
        <v>-75,8359905069081</v>
      </c>
      <c r="C2748" t="str">
        <f>VLOOKUP(J2748,[1]reportExcel!$C$6:$M$8021,8,FALSE)</f>
        <v>8,8903224653119</v>
      </c>
      <c r="D2748" t="str">
        <f t="shared" si="86"/>
        <v>-75,8255656517</v>
      </c>
      <c r="E2748" t="str">
        <f t="shared" si="85"/>
        <v>8,83053181912</v>
      </c>
      <c r="H2748" s="6" t="s">
        <v>10192</v>
      </c>
      <c r="I2748" s="7" t="s">
        <v>10542</v>
      </c>
      <c r="J2748" s="7" t="s">
        <v>10605</v>
      </c>
      <c r="K2748" s="7" t="s">
        <v>2581</v>
      </c>
      <c r="L2748" s="7" t="s">
        <v>10544</v>
      </c>
      <c r="M2748" s="7" t="s">
        <v>10606</v>
      </c>
      <c r="N2748" s="7" t="s">
        <v>152</v>
      </c>
      <c r="O2748" s="15" t="s">
        <v>10607</v>
      </c>
      <c r="P2748" s="16"/>
      <c r="Q2748" s="7" t="s">
        <v>10608</v>
      </c>
      <c r="R2748" s="7" t="s">
        <v>23</v>
      </c>
      <c r="S2748" s="7" t="s">
        <v>24</v>
      </c>
      <c r="T2748" s="7" t="s">
        <v>23</v>
      </c>
    </row>
    <row r="2749" spans="1:20" ht="30" customHeight="1">
      <c r="A2749" t="str">
        <f>VLOOKUP(J2749,[1]reportExcel!$C$6:$M$8021,4,FALSE)</f>
        <v>RUSIA</v>
      </c>
      <c r="B2749" t="str">
        <f>VLOOKUP(J2749,[1]reportExcel!$C$6:$M$8021,6,FALSE)</f>
        <v>-75,8359905069081</v>
      </c>
      <c r="C2749" t="str">
        <f>VLOOKUP(J2749,[1]reportExcel!$C$6:$M$8021,8,FALSE)</f>
        <v>8,8903224653119</v>
      </c>
      <c r="D2749" t="str">
        <f t="shared" si="86"/>
        <v>-75,8117834501</v>
      </c>
      <c r="E2749" t="str">
        <f t="shared" si="85"/>
        <v>8,91399064872</v>
      </c>
      <c r="H2749" s="6" t="s">
        <v>10192</v>
      </c>
      <c r="I2749" s="7" t="s">
        <v>10542</v>
      </c>
      <c r="J2749" s="7" t="s">
        <v>10609</v>
      </c>
      <c r="K2749" s="7" t="s">
        <v>2581</v>
      </c>
      <c r="L2749" s="7" t="s">
        <v>10544</v>
      </c>
      <c r="M2749" s="7" t="s">
        <v>10610</v>
      </c>
      <c r="N2749" s="7" t="s">
        <v>152</v>
      </c>
      <c r="O2749" s="15" t="s">
        <v>10611</v>
      </c>
      <c r="P2749" s="16"/>
      <c r="Q2749" s="7" t="s">
        <v>10612</v>
      </c>
      <c r="R2749" s="7" t="s">
        <v>23</v>
      </c>
      <c r="S2749" s="7" t="s">
        <v>24</v>
      </c>
      <c r="T2749" s="7" t="s">
        <v>23</v>
      </c>
    </row>
    <row r="2750" spans="1:20" ht="30" customHeight="1">
      <c r="A2750" t="str">
        <f>VLOOKUP(J2750,[1]reportExcel!$C$6:$M$8021,4,FALSE)</f>
        <v>CHIMÁ</v>
      </c>
      <c r="B2750" t="str">
        <f>VLOOKUP(J2750,[1]reportExcel!$C$6:$M$8021,6,FALSE)</f>
        <v>-75,6273818148</v>
      </c>
      <c r="C2750" t="str">
        <f>VLOOKUP(J2750,[1]reportExcel!$C$6:$M$8021,8,FALSE)</f>
        <v>9,14934447081</v>
      </c>
      <c r="D2750" t="str">
        <f t="shared" si="86"/>
        <v>-75,6268945872</v>
      </c>
      <c r="E2750" t="str">
        <f t="shared" si="85"/>
        <v>9,14947838025</v>
      </c>
      <c r="H2750" s="6" t="s">
        <v>10192</v>
      </c>
      <c r="I2750" s="7" t="s">
        <v>10613</v>
      </c>
      <c r="J2750" s="7" t="s">
        <v>10614</v>
      </c>
      <c r="K2750" s="7" t="s">
        <v>2581</v>
      </c>
      <c r="L2750" s="7" t="s">
        <v>10615</v>
      </c>
      <c r="M2750" s="7" t="s">
        <v>10615</v>
      </c>
      <c r="N2750" s="7" t="s">
        <v>20</v>
      </c>
      <c r="O2750" s="15" t="s">
        <v>10616</v>
      </c>
      <c r="P2750" s="16"/>
      <c r="Q2750" s="7" t="s">
        <v>10617</v>
      </c>
      <c r="R2750" s="7" t="s">
        <v>23</v>
      </c>
      <c r="S2750" s="7" t="s">
        <v>24</v>
      </c>
      <c r="T2750" s="7" t="s">
        <v>23</v>
      </c>
    </row>
    <row r="2751" spans="1:20" ht="30" customHeight="1">
      <c r="A2751" t="str">
        <f>VLOOKUP(J2751,[1]reportExcel!$C$6:$M$8021,4,FALSE)</f>
        <v>ARACHE</v>
      </c>
      <c r="B2751" t="str">
        <f>VLOOKUP(J2751,[1]reportExcel!$C$6:$M$8021,6,FALSE)</f>
        <v>-75,6425298117</v>
      </c>
      <c r="C2751" t="str">
        <f>VLOOKUP(J2751,[1]reportExcel!$C$6:$M$8021,8,FALSE)</f>
        <v>9,07572755444</v>
      </c>
      <c r="D2751" t="str">
        <f t="shared" si="86"/>
        <v>-75,6420515812</v>
      </c>
      <c r="E2751" t="str">
        <f t="shared" si="85"/>
        <v>9,07526098507</v>
      </c>
      <c r="H2751" s="6" t="s">
        <v>10192</v>
      </c>
      <c r="I2751" s="7" t="s">
        <v>10613</v>
      </c>
      <c r="J2751" s="7" t="s">
        <v>10618</v>
      </c>
      <c r="K2751" s="7" t="s">
        <v>2581</v>
      </c>
      <c r="L2751" s="7" t="s">
        <v>10615</v>
      </c>
      <c r="M2751" s="7" t="s">
        <v>10619</v>
      </c>
      <c r="N2751" s="7" t="s">
        <v>28</v>
      </c>
      <c r="O2751" s="15" t="s">
        <v>10620</v>
      </c>
      <c r="P2751" s="16"/>
      <c r="Q2751" s="7" t="s">
        <v>10621</v>
      </c>
      <c r="R2751" s="7" t="s">
        <v>23</v>
      </c>
      <c r="S2751" s="7" t="s">
        <v>24</v>
      </c>
      <c r="T2751" s="7" t="s">
        <v>23</v>
      </c>
    </row>
    <row r="2752" spans="1:20" ht="30" customHeight="1">
      <c r="A2752" t="str">
        <f>VLOOKUP(J2752,[1]reportExcel!$C$6:$M$8021,4,FALSE)</f>
        <v>CAMPO BELLO</v>
      </c>
      <c r="B2752" t="str">
        <f>VLOOKUP(J2752,[1]reportExcel!$C$6:$M$8021,6,FALSE)</f>
        <v>-75,5894762039</v>
      </c>
      <c r="C2752" t="str">
        <f>VLOOKUP(J2752,[1]reportExcel!$C$6:$M$8021,8,FALSE)</f>
        <v>9,16322434798</v>
      </c>
      <c r="D2752" t="str">
        <f t="shared" si="86"/>
        <v>-75,589480716</v>
      </c>
      <c r="E2752" t="str">
        <f t="shared" si="85"/>
        <v>9,16322302758</v>
      </c>
      <c r="H2752" s="6" t="s">
        <v>10192</v>
      </c>
      <c r="I2752" s="7" t="s">
        <v>10613</v>
      </c>
      <c r="J2752" s="7" t="s">
        <v>10622</v>
      </c>
      <c r="K2752" s="7" t="s">
        <v>2581</v>
      </c>
      <c r="L2752" s="7" t="s">
        <v>10615</v>
      </c>
      <c r="M2752" s="7" t="s">
        <v>10623</v>
      </c>
      <c r="N2752" s="7" t="s">
        <v>28</v>
      </c>
      <c r="O2752" s="15" t="s">
        <v>10624</v>
      </c>
      <c r="P2752" s="16"/>
      <c r="Q2752" s="7" t="s">
        <v>10625</v>
      </c>
      <c r="R2752" s="7" t="s">
        <v>23</v>
      </c>
      <c r="S2752" s="7" t="s">
        <v>24</v>
      </c>
      <c r="T2752" s="7" t="s">
        <v>23</v>
      </c>
    </row>
    <row r="2753" spans="1:20" ht="30" customHeight="1">
      <c r="A2753" t="str">
        <f>VLOOKUP(J2753,[1]reportExcel!$C$6:$M$8021,4,FALSE)</f>
        <v>CAROLINA</v>
      </c>
      <c r="B2753" t="str">
        <f>VLOOKUP(J2753,[1]reportExcel!$C$6:$M$8021,6,FALSE)</f>
        <v>-75,650596439</v>
      </c>
      <c r="C2753" t="str">
        <f>VLOOKUP(J2753,[1]reportExcel!$C$6:$M$8021,8,FALSE)</f>
        <v>9,11150097672</v>
      </c>
      <c r="D2753" t="str">
        <f t="shared" si="86"/>
        <v>-75,718433602</v>
      </c>
      <c r="E2753" t="str">
        <f t="shared" si="85"/>
        <v>9,019164692</v>
      </c>
      <c r="H2753" s="6" t="s">
        <v>10192</v>
      </c>
      <c r="I2753" s="7" t="s">
        <v>10613</v>
      </c>
      <c r="J2753" s="7" t="s">
        <v>10626</v>
      </c>
      <c r="K2753" s="7" t="s">
        <v>2581</v>
      </c>
      <c r="L2753" s="7" t="s">
        <v>10615</v>
      </c>
      <c r="M2753" s="7" t="s">
        <v>851</v>
      </c>
      <c r="N2753" s="7" t="s">
        <v>28</v>
      </c>
      <c r="O2753" s="15" t="s">
        <v>10627</v>
      </c>
      <c r="P2753" s="16"/>
      <c r="Q2753" s="7" t="s">
        <v>10628</v>
      </c>
      <c r="R2753" s="7" t="s">
        <v>23</v>
      </c>
      <c r="S2753" s="7" t="s">
        <v>24</v>
      </c>
      <c r="T2753" s="7" t="s">
        <v>23</v>
      </c>
    </row>
    <row r="2754" spans="1:20" ht="30" customHeight="1">
      <c r="A2754" t="str">
        <f>VLOOKUP(J2754,[1]reportExcel!$C$6:$M$8021,4,FALSE)</f>
        <v>COROZALITO</v>
      </c>
      <c r="B2754" t="str">
        <f>VLOOKUP(J2754,[1]reportExcel!$C$6:$M$8021,6,FALSE)</f>
        <v>-75,650596439</v>
      </c>
      <c r="C2754" t="str">
        <f>VLOOKUP(J2754,[1]reportExcel!$C$6:$M$8021,8,FALSE)</f>
        <v>9,11150097672</v>
      </c>
      <c r="D2754" t="str">
        <f t="shared" si="86"/>
        <v>-75,628633945</v>
      </c>
      <c r="E2754" t="str">
        <f t="shared" si="85"/>
        <v>9,04822781816</v>
      </c>
      <c r="H2754" s="6" t="s">
        <v>10192</v>
      </c>
      <c r="I2754" s="7" t="s">
        <v>10613</v>
      </c>
      <c r="J2754" s="7" t="s">
        <v>10629</v>
      </c>
      <c r="K2754" s="7" t="s">
        <v>2581</v>
      </c>
      <c r="L2754" s="7" t="s">
        <v>10615</v>
      </c>
      <c r="M2754" s="7" t="s">
        <v>10630</v>
      </c>
      <c r="N2754" s="7" t="s">
        <v>28</v>
      </c>
      <c r="O2754" s="15" t="s">
        <v>10631</v>
      </c>
      <c r="P2754" s="16"/>
      <c r="Q2754" s="7" t="s">
        <v>10632</v>
      </c>
      <c r="R2754" s="7" t="s">
        <v>23</v>
      </c>
      <c r="S2754" s="7" t="s">
        <v>24</v>
      </c>
      <c r="T2754" s="7" t="s">
        <v>23</v>
      </c>
    </row>
    <row r="2755" spans="1:20" ht="30" customHeight="1">
      <c r="A2755" t="str">
        <f>VLOOKUP(J2755,[1]reportExcel!$C$6:$M$8021,4,FALSE)</f>
        <v>PUNTA VERDE</v>
      </c>
      <c r="B2755" t="str">
        <f>VLOOKUP(J2755,[1]reportExcel!$C$6:$M$8021,6,FALSE)</f>
        <v>-75,650596439</v>
      </c>
      <c r="C2755" t="str">
        <f>VLOOKUP(J2755,[1]reportExcel!$C$6:$M$8021,8,FALSE)</f>
        <v>9,11150097672</v>
      </c>
      <c r="D2755" t="str">
        <f t="shared" si="86"/>
        <v>-75,7231176635</v>
      </c>
      <c r="E2755" t="str">
        <f t="shared" si="85"/>
        <v>8,99643968677</v>
      </c>
      <c r="H2755" s="6" t="s">
        <v>10192</v>
      </c>
      <c r="I2755" s="7" t="s">
        <v>10613</v>
      </c>
      <c r="J2755" s="7" t="s">
        <v>10633</v>
      </c>
      <c r="K2755" s="7" t="s">
        <v>2581</v>
      </c>
      <c r="L2755" s="7" t="s">
        <v>10615</v>
      </c>
      <c r="M2755" s="7" t="s">
        <v>10634</v>
      </c>
      <c r="N2755" s="7" t="s">
        <v>28</v>
      </c>
      <c r="O2755" s="15" t="s">
        <v>10635</v>
      </c>
      <c r="P2755" s="16"/>
      <c r="Q2755" s="7" t="s">
        <v>10636</v>
      </c>
      <c r="R2755" s="7" t="s">
        <v>23</v>
      </c>
      <c r="S2755" s="7" t="s">
        <v>24</v>
      </c>
      <c r="T2755" s="7" t="s">
        <v>23</v>
      </c>
    </row>
    <row r="2756" spans="1:20" ht="30" customHeight="1">
      <c r="A2756" t="str">
        <f>VLOOKUP(J2756,[1]reportExcel!$C$6:$M$8021,4,FALSE)</f>
        <v>SITIO VIEJO</v>
      </c>
      <c r="B2756" t="str">
        <f>VLOOKUP(J2756,[1]reportExcel!$C$6:$M$8021,6,FALSE)</f>
        <v>-75,6232991906</v>
      </c>
      <c r="C2756" t="str">
        <f>VLOOKUP(J2756,[1]reportExcel!$C$6:$M$8021,8,FALSE)</f>
        <v>9,10365832849</v>
      </c>
      <c r="D2756" t="str">
        <f t="shared" si="86"/>
        <v>-75,6264100055</v>
      </c>
      <c r="E2756" t="str">
        <f t="shared" si="85"/>
        <v>9,10211861086</v>
      </c>
      <c r="H2756" s="6" t="s">
        <v>10192</v>
      </c>
      <c r="I2756" s="7" t="s">
        <v>10613</v>
      </c>
      <c r="J2756" s="7" t="s">
        <v>10637</v>
      </c>
      <c r="K2756" s="7" t="s">
        <v>2581</v>
      </c>
      <c r="L2756" s="7" t="s">
        <v>10615</v>
      </c>
      <c r="M2756" s="7" t="s">
        <v>2671</v>
      </c>
      <c r="N2756" s="7" t="s">
        <v>28</v>
      </c>
      <c r="O2756" s="15" t="s">
        <v>10638</v>
      </c>
      <c r="P2756" s="16"/>
      <c r="Q2756" s="7" t="s">
        <v>10639</v>
      </c>
      <c r="R2756" s="7" t="s">
        <v>23</v>
      </c>
      <c r="S2756" s="7" t="s">
        <v>24</v>
      </c>
      <c r="T2756" s="7" t="s">
        <v>23</v>
      </c>
    </row>
    <row r="2757" spans="1:20" ht="30" customHeight="1">
      <c r="A2757" t="str">
        <f>VLOOKUP(J2757,[1]reportExcel!$C$6:$M$8021,4,FALSE)</f>
        <v>SABANACOSTA</v>
      </c>
      <c r="B2757" t="str">
        <f>VLOOKUP(J2757,[1]reportExcel!$C$6:$M$8021,6,FALSE)</f>
        <v>-75,6084744406</v>
      </c>
      <c r="C2757" t="str">
        <f>VLOOKUP(J2757,[1]reportExcel!$C$6:$M$8021,8,FALSE)</f>
        <v>9,21638144675</v>
      </c>
      <c r="D2757" t="str">
        <f t="shared" si="86"/>
        <v>-75,6093261311</v>
      </c>
      <c r="E2757" t="str">
        <f t="shared" si="85"/>
        <v>9,21540752396</v>
      </c>
      <c r="H2757" s="6" t="s">
        <v>10192</v>
      </c>
      <c r="I2757" s="7" t="s">
        <v>10613</v>
      </c>
      <c r="J2757" s="7" t="s">
        <v>10640</v>
      </c>
      <c r="K2757" s="7" t="s">
        <v>2581</v>
      </c>
      <c r="L2757" s="7" t="s">
        <v>10615</v>
      </c>
      <c r="M2757" s="7" t="s">
        <v>10641</v>
      </c>
      <c r="N2757" s="7" t="s">
        <v>152</v>
      </c>
      <c r="O2757" s="15" t="s">
        <v>10642</v>
      </c>
      <c r="P2757" s="16"/>
      <c r="Q2757" s="7" t="s">
        <v>10643</v>
      </c>
      <c r="R2757" s="7" t="s">
        <v>23</v>
      </c>
      <c r="S2757" s="7" t="s">
        <v>24</v>
      </c>
      <c r="T2757" s="7" t="s">
        <v>23</v>
      </c>
    </row>
    <row r="2758" spans="1:20" ht="30" customHeight="1">
      <c r="A2758" t="str">
        <f>VLOOKUP(J2758,[1]reportExcel!$C$6:$M$8021,4,FALSE)</f>
        <v>PIMENTAL SECTOR BURRO MUERTO</v>
      </c>
      <c r="B2758" t="str">
        <f>VLOOKUP(J2758,[1]reportExcel!$C$6:$M$8021,6,FALSE)</f>
        <v>-75,6505919032103</v>
      </c>
      <c r="C2758" t="str">
        <f>VLOOKUP(J2758,[1]reportExcel!$C$6:$M$8021,8,FALSE)</f>
        <v>9,1114611245822</v>
      </c>
      <c r="D2758" t="str">
        <f t="shared" si="86"/>
        <v>-75,6505919032103</v>
      </c>
      <c r="E2758" t="str">
        <f t="shared" si="85"/>
        <v>9,1114611245822</v>
      </c>
      <c r="H2758" s="6" t="s">
        <v>10192</v>
      </c>
      <c r="I2758" s="7" t="s">
        <v>10613</v>
      </c>
      <c r="J2758" s="7" t="s">
        <v>10644</v>
      </c>
      <c r="K2758" s="7" t="s">
        <v>2581</v>
      </c>
      <c r="L2758" s="7" t="s">
        <v>10615</v>
      </c>
      <c r="M2758" s="7" t="s">
        <v>10645</v>
      </c>
      <c r="N2758" s="7" t="s">
        <v>152</v>
      </c>
      <c r="O2758" s="15" t="s">
        <v>102</v>
      </c>
      <c r="P2758" s="16"/>
      <c r="Q2758" s="7" t="s">
        <v>102</v>
      </c>
      <c r="R2758" s="7" t="s">
        <v>23</v>
      </c>
      <c r="S2758" s="7" t="s">
        <v>24</v>
      </c>
      <c r="T2758" s="7" t="s">
        <v>23</v>
      </c>
    </row>
    <row r="2759" spans="1:20" ht="30" customHeight="1">
      <c r="A2759" t="str">
        <f>VLOOKUP(J2759,[1]reportExcel!$C$6:$M$8021,4,FALSE)</f>
        <v>CHINÚ</v>
      </c>
      <c r="B2759" t="str">
        <f>VLOOKUP(J2759,[1]reportExcel!$C$6:$M$8021,6,FALSE)</f>
        <v>-75,4016749242</v>
      </c>
      <c r="C2759" t="str">
        <f>VLOOKUP(J2759,[1]reportExcel!$C$6:$M$8021,8,FALSE)</f>
        <v>9,10415277266</v>
      </c>
      <c r="D2759" t="str">
        <f t="shared" si="86"/>
        <v>-75,3997215182</v>
      </c>
      <c r="E2759" t="str">
        <f t="shared" ref="E2759:E2822" si="87">IF(AND(Q2759="0,",NOT(ISNA(C2759))),C2759,Q2759)</f>
        <v>9,10529229865</v>
      </c>
      <c r="H2759" s="6" t="s">
        <v>10192</v>
      </c>
      <c r="I2759" s="7" t="s">
        <v>10646</v>
      </c>
      <c r="J2759" s="7" t="s">
        <v>10647</v>
      </c>
      <c r="K2759" s="7" t="s">
        <v>2581</v>
      </c>
      <c r="L2759" s="7" t="s">
        <v>10648</v>
      </c>
      <c r="M2759" s="7" t="s">
        <v>10648</v>
      </c>
      <c r="N2759" s="7" t="s">
        <v>20</v>
      </c>
      <c r="O2759" s="15" t="s">
        <v>10649</v>
      </c>
      <c r="P2759" s="16"/>
      <c r="Q2759" s="7" t="s">
        <v>10650</v>
      </c>
      <c r="R2759" s="7" t="s">
        <v>23</v>
      </c>
      <c r="S2759" s="7" t="s">
        <v>24</v>
      </c>
      <c r="T2759" s="7" t="s">
        <v>23</v>
      </c>
    </row>
    <row r="2760" spans="1:20" ht="30" customHeight="1">
      <c r="A2760" t="str">
        <f>VLOOKUP(J2760,[1]reportExcel!$C$6:$M$8021,4,FALSE)</f>
        <v>AGUAS VIVAS</v>
      </c>
      <c r="B2760" t="str">
        <f>VLOOKUP(J2760,[1]reportExcel!$C$6:$M$8021,6,FALSE)</f>
        <v>-75,3828824007</v>
      </c>
      <c r="C2760" t="str">
        <f>VLOOKUP(J2760,[1]reportExcel!$C$6:$M$8021,8,FALSE)</f>
        <v>9,05963664584</v>
      </c>
      <c r="D2760" t="str">
        <f t="shared" si="86"/>
        <v>-75,4987069356</v>
      </c>
      <c r="E2760" t="str">
        <f t="shared" si="87"/>
        <v>9,04987897948</v>
      </c>
      <c r="H2760" s="6" t="s">
        <v>10192</v>
      </c>
      <c r="I2760" s="7" t="s">
        <v>10646</v>
      </c>
      <c r="J2760" s="7" t="s">
        <v>10651</v>
      </c>
      <c r="K2760" s="7" t="s">
        <v>2581</v>
      </c>
      <c r="L2760" s="7" t="s">
        <v>10648</v>
      </c>
      <c r="M2760" s="7" t="s">
        <v>3282</v>
      </c>
      <c r="N2760" s="7" t="s">
        <v>28</v>
      </c>
      <c r="O2760" s="15" t="s">
        <v>10652</v>
      </c>
      <c r="P2760" s="16"/>
      <c r="Q2760" s="7" t="s">
        <v>10653</v>
      </c>
      <c r="R2760" s="7" t="s">
        <v>23</v>
      </c>
      <c r="S2760" s="7" t="s">
        <v>24</v>
      </c>
      <c r="T2760" s="7" t="s">
        <v>23</v>
      </c>
    </row>
    <row r="2761" spans="1:20" ht="30" customHeight="1">
      <c r="A2761" t="str">
        <f>VLOOKUP(J2761,[1]reportExcel!$C$6:$M$8021,4,FALSE)</f>
        <v>CACAOTAL</v>
      </c>
      <c r="B2761" t="str">
        <f>VLOOKUP(J2761,[1]reportExcel!$C$6:$M$8021,6,FALSE)</f>
        <v>-75,4374508809</v>
      </c>
      <c r="C2761" t="str">
        <f>VLOOKUP(J2761,[1]reportExcel!$C$6:$M$8021,8,FALSE)</f>
        <v>9,1214464896</v>
      </c>
      <c r="D2761" t="str">
        <f t="shared" si="86"/>
        <v>-75,4373378429</v>
      </c>
      <c r="E2761" t="str">
        <f t="shared" si="87"/>
        <v>9,12055329234</v>
      </c>
      <c r="H2761" s="6" t="s">
        <v>10192</v>
      </c>
      <c r="I2761" s="7" t="s">
        <v>10646</v>
      </c>
      <c r="J2761" s="7" t="s">
        <v>10654</v>
      </c>
      <c r="K2761" s="7" t="s">
        <v>2581</v>
      </c>
      <c r="L2761" s="7" t="s">
        <v>10648</v>
      </c>
      <c r="M2761" s="7" t="s">
        <v>10655</v>
      </c>
      <c r="N2761" s="7" t="s">
        <v>28</v>
      </c>
      <c r="O2761" s="15" t="s">
        <v>10656</v>
      </c>
      <c r="P2761" s="16"/>
      <c r="Q2761" s="7" t="s">
        <v>10657</v>
      </c>
      <c r="R2761" s="7" t="s">
        <v>23</v>
      </c>
      <c r="S2761" s="7" t="s">
        <v>24</v>
      </c>
      <c r="T2761" s="7" t="s">
        <v>23</v>
      </c>
    </row>
    <row r="2762" spans="1:20" ht="30" customHeight="1">
      <c r="A2762" t="str">
        <f>VLOOKUP(J2762,[1]reportExcel!$C$6:$M$8021,4,FALSE)</f>
        <v>CARBONERO</v>
      </c>
      <c r="B2762" t="str">
        <f>VLOOKUP(J2762,[1]reportExcel!$C$6:$M$8021,6,FALSE)</f>
        <v>-75,2353682254</v>
      </c>
      <c r="C2762" t="str">
        <f>VLOOKUP(J2762,[1]reportExcel!$C$6:$M$8021,8,FALSE)</f>
        <v>8,96043712806</v>
      </c>
      <c r="D2762" t="str">
        <f t="shared" si="86"/>
        <v>-75,2354608342</v>
      </c>
      <c r="E2762" t="str">
        <f t="shared" si="87"/>
        <v>8,96196987781</v>
      </c>
      <c r="H2762" s="6" t="s">
        <v>10192</v>
      </c>
      <c r="I2762" s="7" t="s">
        <v>10646</v>
      </c>
      <c r="J2762" s="7" t="s">
        <v>10658</v>
      </c>
      <c r="K2762" s="7" t="s">
        <v>2581</v>
      </c>
      <c r="L2762" s="7" t="s">
        <v>10648</v>
      </c>
      <c r="M2762" s="7" t="s">
        <v>10659</v>
      </c>
      <c r="N2762" s="7" t="s">
        <v>28</v>
      </c>
      <c r="O2762" s="15" t="s">
        <v>10660</v>
      </c>
      <c r="P2762" s="16"/>
      <c r="Q2762" s="7" t="s">
        <v>10661</v>
      </c>
      <c r="R2762" s="7" t="s">
        <v>23</v>
      </c>
      <c r="S2762" s="7" t="s">
        <v>24</v>
      </c>
      <c r="T2762" s="7" t="s">
        <v>23</v>
      </c>
    </row>
    <row r="2763" spans="1:20" ht="30" customHeight="1">
      <c r="A2763" t="str">
        <f>VLOOKUP(J2763,[1]reportExcel!$C$6:$M$8021,4,FALSE)</f>
        <v>HEREDIA</v>
      </c>
      <c r="B2763" t="str">
        <f>VLOOKUP(J2763,[1]reportExcel!$C$6:$M$8021,6,FALSE)</f>
        <v>-75,3742202754</v>
      </c>
      <c r="C2763" t="str">
        <f>VLOOKUP(J2763,[1]reportExcel!$C$6:$M$8021,8,FALSE)</f>
        <v>9,04696528764</v>
      </c>
      <c r="D2763" t="str">
        <f t="shared" si="86"/>
        <v>-75,3753732075</v>
      </c>
      <c r="E2763" t="str">
        <f t="shared" si="87"/>
        <v>9,0477925694</v>
      </c>
      <c r="H2763" s="6" t="s">
        <v>10192</v>
      </c>
      <c r="I2763" s="7" t="s">
        <v>10646</v>
      </c>
      <c r="J2763" s="7" t="s">
        <v>10662</v>
      </c>
      <c r="K2763" s="7" t="s">
        <v>2581</v>
      </c>
      <c r="L2763" s="7" t="s">
        <v>10648</v>
      </c>
      <c r="M2763" s="7" t="s">
        <v>10663</v>
      </c>
      <c r="N2763" s="7" t="s">
        <v>28</v>
      </c>
      <c r="O2763" s="15" t="s">
        <v>10664</v>
      </c>
      <c r="P2763" s="16"/>
      <c r="Q2763" s="7" t="s">
        <v>10665</v>
      </c>
      <c r="R2763" s="7" t="s">
        <v>23</v>
      </c>
      <c r="S2763" s="7" t="s">
        <v>24</v>
      </c>
      <c r="T2763" s="7" t="s">
        <v>23</v>
      </c>
    </row>
    <row r="2764" spans="1:20" ht="30" customHeight="1">
      <c r="A2764" t="str">
        <f>VLOOKUP(J2764,[1]reportExcel!$C$6:$M$8021,4,FALSE)</f>
        <v>LOS ANGELES</v>
      </c>
      <c r="B2764" t="str">
        <f>VLOOKUP(J2764,[1]reportExcel!$C$6:$M$8021,6,FALSE)</f>
        <v>-75,3655499099</v>
      </c>
      <c r="C2764" t="str">
        <f>VLOOKUP(J2764,[1]reportExcel!$C$6:$M$8021,8,FALSE)</f>
        <v>8,99076323099</v>
      </c>
      <c r="D2764" t="str">
        <f t="shared" si="86"/>
        <v>-75,3654340035</v>
      </c>
      <c r="E2764" t="str">
        <f t="shared" si="87"/>
        <v>8,9908504976</v>
      </c>
      <c r="H2764" s="6" t="s">
        <v>10192</v>
      </c>
      <c r="I2764" s="7" t="s">
        <v>10646</v>
      </c>
      <c r="J2764" s="7" t="s">
        <v>10666</v>
      </c>
      <c r="K2764" s="7" t="s">
        <v>2581</v>
      </c>
      <c r="L2764" s="7" t="s">
        <v>10648</v>
      </c>
      <c r="M2764" s="7" t="s">
        <v>9997</v>
      </c>
      <c r="N2764" s="7" t="s">
        <v>28</v>
      </c>
      <c r="O2764" s="15" t="s">
        <v>10667</v>
      </c>
      <c r="P2764" s="16"/>
      <c r="Q2764" s="7" t="s">
        <v>10668</v>
      </c>
      <c r="R2764" s="7" t="s">
        <v>23</v>
      </c>
      <c r="S2764" s="7" t="s">
        <v>24</v>
      </c>
      <c r="T2764" s="7" t="s">
        <v>23</v>
      </c>
    </row>
    <row r="2765" spans="1:20" ht="30" customHeight="1">
      <c r="A2765" t="str">
        <f>VLOOKUP(J2765,[1]reportExcel!$C$6:$M$8021,4,FALSE)</f>
        <v>NUEVO ORIENTE</v>
      </c>
      <c r="B2765" t="str">
        <f>VLOOKUP(J2765,[1]reportExcel!$C$6:$M$8021,6,FALSE)</f>
        <v>-75,3167976116</v>
      </c>
      <c r="C2765" t="str">
        <f>VLOOKUP(J2765,[1]reportExcel!$C$6:$M$8021,8,FALSE)</f>
        <v>9,09339107679</v>
      </c>
      <c r="D2765" t="str">
        <f t="shared" si="86"/>
        <v>-75,3182079787</v>
      </c>
      <c r="E2765" t="str">
        <f t="shared" si="87"/>
        <v>9,09382353592</v>
      </c>
      <c r="H2765" s="6" t="s">
        <v>10192</v>
      </c>
      <c r="I2765" s="7" t="s">
        <v>10646</v>
      </c>
      <c r="J2765" s="7" t="s">
        <v>10669</v>
      </c>
      <c r="K2765" s="7" t="s">
        <v>2581</v>
      </c>
      <c r="L2765" s="7" t="s">
        <v>10648</v>
      </c>
      <c r="M2765" s="7" t="s">
        <v>1739</v>
      </c>
      <c r="N2765" s="7" t="s">
        <v>28</v>
      </c>
      <c r="O2765" s="15" t="s">
        <v>10670</v>
      </c>
      <c r="P2765" s="16"/>
      <c r="Q2765" s="7" t="s">
        <v>10671</v>
      </c>
      <c r="R2765" s="7" t="s">
        <v>23</v>
      </c>
      <c r="S2765" s="7" t="s">
        <v>24</v>
      </c>
      <c r="T2765" s="7" t="s">
        <v>23</v>
      </c>
    </row>
    <row r="2766" spans="1:20" ht="30" customHeight="1">
      <c r="A2766" t="str">
        <f>VLOOKUP(J2766,[1]reportExcel!$C$6:$M$8021,4,FALSE)</f>
        <v>SAN MATEO</v>
      </c>
      <c r="B2766" t="str">
        <f>VLOOKUP(J2766,[1]reportExcel!$C$6:$M$8021,6,FALSE)</f>
        <v>-75,4534164138</v>
      </c>
      <c r="C2766" t="str">
        <f>VLOOKUP(J2766,[1]reportExcel!$C$6:$M$8021,8,FALSE)</f>
        <v>9,09940863246</v>
      </c>
      <c r="D2766" t="str">
        <f t="shared" si="86"/>
        <v>-75,4530770903</v>
      </c>
      <c r="E2766" t="str">
        <f t="shared" si="87"/>
        <v>9,09957283636</v>
      </c>
      <c r="H2766" s="6" t="s">
        <v>10192</v>
      </c>
      <c r="I2766" s="7" t="s">
        <v>10646</v>
      </c>
      <c r="J2766" s="7" t="s">
        <v>10672</v>
      </c>
      <c r="K2766" s="7" t="s">
        <v>2581</v>
      </c>
      <c r="L2766" s="7" t="s">
        <v>10648</v>
      </c>
      <c r="M2766" s="7" t="s">
        <v>6191</v>
      </c>
      <c r="N2766" s="7" t="s">
        <v>28</v>
      </c>
      <c r="O2766" s="15" t="s">
        <v>10673</v>
      </c>
      <c r="P2766" s="16"/>
      <c r="Q2766" s="7" t="s">
        <v>10674</v>
      </c>
      <c r="R2766" s="7" t="s">
        <v>23</v>
      </c>
      <c r="S2766" s="7" t="s">
        <v>24</v>
      </c>
      <c r="T2766" s="7" t="s">
        <v>23</v>
      </c>
    </row>
    <row r="2767" spans="1:20" ht="30" customHeight="1">
      <c r="A2767" t="str">
        <f>VLOOKUP(J2767,[1]reportExcel!$C$6:$M$8021,4,FALSE)</f>
        <v>SAN RAFAEL</v>
      </c>
      <c r="B2767" t="str">
        <f>VLOOKUP(J2767,[1]reportExcel!$C$6:$M$8021,6,FALSE)</f>
        <v>-75,3584858738</v>
      </c>
      <c r="C2767" t="str">
        <f>VLOOKUP(J2767,[1]reportExcel!$C$6:$M$8021,8,FALSE)</f>
        <v>9,10021651656</v>
      </c>
      <c r="D2767" t="str">
        <f t="shared" si="86"/>
        <v>-75,3592239679</v>
      </c>
      <c r="E2767" t="str">
        <f t="shared" si="87"/>
        <v>9,09983031552</v>
      </c>
      <c r="H2767" s="6" t="s">
        <v>10192</v>
      </c>
      <c r="I2767" s="7" t="s">
        <v>10646</v>
      </c>
      <c r="J2767" s="7" t="s">
        <v>10675</v>
      </c>
      <c r="K2767" s="7" t="s">
        <v>2581</v>
      </c>
      <c r="L2767" s="7" t="s">
        <v>10648</v>
      </c>
      <c r="M2767" s="7" t="s">
        <v>2429</v>
      </c>
      <c r="N2767" s="7" t="s">
        <v>28</v>
      </c>
      <c r="O2767" s="15" t="s">
        <v>10676</v>
      </c>
      <c r="P2767" s="16"/>
      <c r="Q2767" s="7" t="s">
        <v>10677</v>
      </c>
      <c r="R2767" s="7" t="s">
        <v>23</v>
      </c>
      <c r="S2767" s="7" t="s">
        <v>24</v>
      </c>
      <c r="T2767" s="7" t="s">
        <v>23</v>
      </c>
    </row>
    <row r="2768" spans="1:20" ht="30" customHeight="1">
      <c r="A2768" t="str">
        <f>VLOOKUP(J2768,[1]reportExcel!$C$6:$M$8021,4,FALSE)</f>
        <v>SANTA FE</v>
      </c>
      <c r="B2768" t="str">
        <f>VLOOKUP(J2768,[1]reportExcel!$C$6:$M$8021,6,FALSE)</f>
        <v>-75,2393601768</v>
      </c>
      <c r="C2768" t="str">
        <f>VLOOKUP(J2768,[1]reportExcel!$C$6:$M$8021,8,FALSE)</f>
        <v>9,03242036451</v>
      </c>
      <c r="D2768" t="str">
        <f t="shared" si="86"/>
        <v>-75,2385378606</v>
      </c>
      <c r="E2768" t="str">
        <f t="shared" si="87"/>
        <v>9,0324281187</v>
      </c>
      <c r="H2768" s="6" t="s">
        <v>10192</v>
      </c>
      <c r="I2768" s="7" t="s">
        <v>10646</v>
      </c>
      <c r="J2768" s="7" t="s">
        <v>10678</v>
      </c>
      <c r="K2768" s="7" t="s">
        <v>2581</v>
      </c>
      <c r="L2768" s="7" t="s">
        <v>10648</v>
      </c>
      <c r="M2768" s="7" t="s">
        <v>4260</v>
      </c>
      <c r="N2768" s="7" t="s">
        <v>28</v>
      </c>
      <c r="O2768" s="15" t="s">
        <v>10679</v>
      </c>
      <c r="P2768" s="16"/>
      <c r="Q2768" s="7" t="s">
        <v>10680</v>
      </c>
      <c r="R2768" s="7" t="s">
        <v>23</v>
      </c>
      <c r="S2768" s="7" t="s">
        <v>24</v>
      </c>
      <c r="T2768" s="7" t="s">
        <v>23</v>
      </c>
    </row>
    <row r="2769" spans="1:20" ht="30" customHeight="1">
      <c r="A2769" t="str">
        <f>VLOOKUP(J2769,[1]reportExcel!$C$6:$M$8021,4,FALSE)</f>
        <v>SANTA ROSA</v>
      </c>
      <c r="B2769" t="str">
        <f>VLOOKUP(J2769,[1]reportExcel!$C$6:$M$8021,6,FALSE)</f>
        <v>-75,3394479468</v>
      </c>
      <c r="C2769" t="str">
        <f>VLOOKUP(J2769,[1]reportExcel!$C$6:$M$8021,8,FALSE)</f>
        <v>9,00627185731</v>
      </c>
      <c r="D2769" t="str">
        <f t="shared" si="86"/>
        <v>-75,3384959232</v>
      </c>
      <c r="E2769" t="str">
        <f t="shared" si="87"/>
        <v>9,00535492911</v>
      </c>
      <c r="H2769" s="6" t="s">
        <v>10192</v>
      </c>
      <c r="I2769" s="7" t="s">
        <v>10646</v>
      </c>
      <c r="J2769" s="7" t="s">
        <v>10681</v>
      </c>
      <c r="K2769" s="7" t="s">
        <v>2581</v>
      </c>
      <c r="L2769" s="7" t="s">
        <v>10648</v>
      </c>
      <c r="M2769" s="7" t="s">
        <v>4643</v>
      </c>
      <c r="N2769" s="7" t="s">
        <v>28</v>
      </c>
      <c r="O2769" s="15" t="s">
        <v>10682</v>
      </c>
      <c r="P2769" s="16"/>
      <c r="Q2769" s="7" t="s">
        <v>10683</v>
      </c>
      <c r="R2769" s="7" t="s">
        <v>23</v>
      </c>
      <c r="S2769" s="7" t="s">
        <v>24</v>
      </c>
      <c r="T2769" s="7" t="s">
        <v>23</v>
      </c>
    </row>
    <row r="2770" spans="1:20" ht="30" customHeight="1">
      <c r="A2770" t="str">
        <f>VLOOKUP(J2770,[1]reportExcel!$C$6:$M$8021,4,FALSE)</f>
        <v>FLECHAS SEVILLA</v>
      </c>
      <c r="B2770" t="str">
        <f>VLOOKUP(J2770,[1]reportExcel!$C$6:$M$8021,6,FALSE)</f>
        <v>-75,5273812068</v>
      </c>
      <c r="C2770" t="str">
        <f>VLOOKUP(J2770,[1]reportExcel!$C$6:$M$8021,8,FALSE)</f>
        <v>9,02641190329</v>
      </c>
      <c r="D2770" t="str">
        <f t="shared" si="86"/>
        <v>-75,5272046649</v>
      </c>
      <c r="E2770" t="str">
        <f t="shared" si="87"/>
        <v>9,02653104943</v>
      </c>
      <c r="H2770" s="6" t="s">
        <v>10192</v>
      </c>
      <c r="I2770" s="7" t="s">
        <v>10646</v>
      </c>
      <c r="J2770" s="7" t="s">
        <v>10684</v>
      </c>
      <c r="K2770" s="7" t="s">
        <v>2581</v>
      </c>
      <c r="L2770" s="7" t="s">
        <v>10648</v>
      </c>
      <c r="M2770" s="7" t="s">
        <v>10685</v>
      </c>
      <c r="N2770" s="7" t="s">
        <v>28</v>
      </c>
      <c r="O2770" s="15" t="s">
        <v>10686</v>
      </c>
      <c r="P2770" s="16"/>
      <c r="Q2770" s="7" t="s">
        <v>10687</v>
      </c>
      <c r="R2770" s="7" t="s">
        <v>23</v>
      </c>
      <c r="S2770" s="7" t="s">
        <v>24</v>
      </c>
      <c r="T2770" s="7" t="s">
        <v>23</v>
      </c>
    </row>
    <row r="2771" spans="1:20" ht="30" customHeight="1">
      <c r="A2771" t="str">
        <f>VLOOKUP(J2771,[1]reportExcel!$C$6:$M$8021,4,FALSE)</f>
        <v>TIERRA GRATA</v>
      </c>
      <c r="B2771" t="str">
        <f>VLOOKUP(J2771,[1]reportExcel!$C$6:$M$8021,6,FALSE)</f>
        <v>-75,3828824007</v>
      </c>
      <c r="C2771" t="str">
        <f>VLOOKUP(J2771,[1]reportExcel!$C$6:$M$8021,8,FALSE)</f>
        <v>9,05963664584</v>
      </c>
      <c r="D2771" t="str">
        <f t="shared" si="86"/>
        <v>-75,441375759</v>
      </c>
      <c r="E2771" t="str">
        <f t="shared" si="87"/>
        <v>9,053074713</v>
      </c>
      <c r="H2771" s="6" t="s">
        <v>10192</v>
      </c>
      <c r="I2771" s="7" t="s">
        <v>10646</v>
      </c>
      <c r="J2771" s="7" t="s">
        <v>10688</v>
      </c>
      <c r="K2771" s="7" t="s">
        <v>2581</v>
      </c>
      <c r="L2771" s="7" t="s">
        <v>10648</v>
      </c>
      <c r="M2771" s="7" t="s">
        <v>10689</v>
      </c>
      <c r="N2771" s="7" t="s">
        <v>28</v>
      </c>
      <c r="O2771" s="15" t="s">
        <v>10690</v>
      </c>
      <c r="P2771" s="16"/>
      <c r="Q2771" s="7" t="s">
        <v>10691</v>
      </c>
      <c r="R2771" s="7" t="s">
        <v>23</v>
      </c>
      <c r="S2771" s="7" t="s">
        <v>24</v>
      </c>
      <c r="T2771" s="7" t="s">
        <v>23</v>
      </c>
    </row>
    <row r="2772" spans="1:20" ht="30" customHeight="1">
      <c r="A2772" t="str">
        <f>VLOOKUP(J2772,[1]reportExcel!$C$6:$M$8021,4,FALSE)</f>
        <v>FLECHAS SABANAS</v>
      </c>
      <c r="B2772" t="str">
        <f>VLOOKUP(J2772,[1]reportExcel!$C$6:$M$8021,6,FALSE)</f>
        <v>-75,212171911</v>
      </c>
      <c r="C2772" t="str">
        <f>VLOOKUP(J2772,[1]reportExcel!$C$6:$M$8021,8,FALSE)</f>
        <v>8,98643919205</v>
      </c>
      <c r="D2772" t="str">
        <f t="shared" si="86"/>
        <v>-75,2108387524</v>
      </c>
      <c r="E2772" t="str">
        <f t="shared" si="87"/>
        <v>8,98523733598</v>
      </c>
      <c r="H2772" s="6" t="s">
        <v>10192</v>
      </c>
      <c r="I2772" s="7" t="s">
        <v>10646</v>
      </c>
      <c r="J2772" s="7" t="s">
        <v>10692</v>
      </c>
      <c r="K2772" s="7" t="s">
        <v>2581</v>
      </c>
      <c r="L2772" s="7" t="s">
        <v>10648</v>
      </c>
      <c r="M2772" s="7" t="s">
        <v>10693</v>
      </c>
      <c r="N2772" s="7" t="s">
        <v>28</v>
      </c>
      <c r="O2772" s="15" t="s">
        <v>10694</v>
      </c>
      <c r="P2772" s="16"/>
      <c r="Q2772" s="7" t="s">
        <v>10695</v>
      </c>
      <c r="R2772" s="7" t="s">
        <v>23</v>
      </c>
      <c r="S2772" s="7" t="s">
        <v>24</v>
      </c>
      <c r="T2772" s="7" t="s">
        <v>23</v>
      </c>
    </row>
    <row r="2773" spans="1:20" ht="30" customHeight="1">
      <c r="A2773" t="str">
        <f>VLOOKUP(J2773,[1]reportExcel!$C$6:$M$8021,4,FALSE)</f>
        <v>GARBADO</v>
      </c>
      <c r="B2773" t="str">
        <f>VLOOKUP(J2773,[1]reportExcel!$C$6:$M$8021,6,FALSE)</f>
        <v>-75,3828824007</v>
      </c>
      <c r="C2773" t="str">
        <f>VLOOKUP(J2773,[1]reportExcel!$C$6:$M$8021,8,FALSE)</f>
        <v>9,05963664584</v>
      </c>
      <c r="D2773" t="str">
        <f t="shared" si="86"/>
        <v>-75,2437754762</v>
      </c>
      <c r="E2773" t="str">
        <f t="shared" si="87"/>
        <v>8,92537194071</v>
      </c>
      <c r="H2773" s="6" t="s">
        <v>10192</v>
      </c>
      <c r="I2773" s="7" t="s">
        <v>10646</v>
      </c>
      <c r="J2773" s="7" t="s">
        <v>10696</v>
      </c>
      <c r="K2773" s="7" t="s">
        <v>2581</v>
      </c>
      <c r="L2773" s="7" t="s">
        <v>10648</v>
      </c>
      <c r="M2773" s="7" t="s">
        <v>10697</v>
      </c>
      <c r="N2773" s="7" t="s">
        <v>28</v>
      </c>
      <c r="O2773" s="15" t="s">
        <v>10698</v>
      </c>
      <c r="P2773" s="16"/>
      <c r="Q2773" s="7" t="s">
        <v>10699</v>
      </c>
      <c r="R2773" s="7" t="s">
        <v>23</v>
      </c>
      <c r="S2773" s="7" t="s">
        <v>24</v>
      </c>
      <c r="T2773" s="7" t="s">
        <v>23</v>
      </c>
    </row>
    <row r="2774" spans="1:20" ht="30" customHeight="1">
      <c r="A2774" t="str">
        <f>VLOOKUP(J2774,[1]reportExcel!$C$6:$M$8021,4,FALSE)</f>
        <v>LA PANAMÁ</v>
      </c>
      <c r="B2774" t="str">
        <f>VLOOKUP(J2774,[1]reportExcel!$C$6:$M$8021,6,FALSE)</f>
        <v>-75,2917634462</v>
      </c>
      <c r="C2774" t="str">
        <f>VLOOKUP(J2774,[1]reportExcel!$C$6:$M$8021,8,FALSE)</f>
        <v>8,96388713816</v>
      </c>
      <c r="D2774" t="str">
        <f t="shared" si="86"/>
        <v>-75,2922453823</v>
      </c>
      <c r="E2774" t="str">
        <f t="shared" si="87"/>
        <v>8,96433535743</v>
      </c>
      <c r="H2774" s="6" t="s">
        <v>10192</v>
      </c>
      <c r="I2774" s="7" t="s">
        <v>10646</v>
      </c>
      <c r="J2774" s="7" t="s">
        <v>10700</v>
      </c>
      <c r="K2774" s="7" t="s">
        <v>2581</v>
      </c>
      <c r="L2774" s="7" t="s">
        <v>10648</v>
      </c>
      <c r="M2774" s="7" t="s">
        <v>10701</v>
      </c>
      <c r="N2774" s="7" t="s">
        <v>28</v>
      </c>
      <c r="O2774" s="15" t="s">
        <v>10702</v>
      </c>
      <c r="P2774" s="16"/>
      <c r="Q2774" s="7" t="s">
        <v>10703</v>
      </c>
      <c r="R2774" s="7" t="s">
        <v>23</v>
      </c>
      <c r="S2774" s="7" t="s">
        <v>24</v>
      </c>
      <c r="T2774" s="7" t="s">
        <v>23</v>
      </c>
    </row>
    <row r="2775" spans="1:20" ht="30" customHeight="1">
      <c r="A2775" t="str">
        <f>VLOOKUP(J2775,[1]reportExcel!$C$6:$M$8021,4,FALSE)</f>
        <v>LA PILONA</v>
      </c>
      <c r="B2775" t="str">
        <f>VLOOKUP(J2775,[1]reportExcel!$C$6:$M$8021,6,FALSE)</f>
        <v>-75,3828824007</v>
      </c>
      <c r="C2775" t="str">
        <f>VLOOKUP(J2775,[1]reportExcel!$C$6:$M$8021,8,FALSE)</f>
        <v>9,05963664584</v>
      </c>
      <c r="D2775" t="str">
        <f t="shared" si="86"/>
        <v>-75,2672655906</v>
      </c>
      <c r="E2775" t="str">
        <f t="shared" si="87"/>
        <v>8,99986413854</v>
      </c>
      <c r="H2775" s="6" t="s">
        <v>10192</v>
      </c>
      <c r="I2775" s="7" t="s">
        <v>10646</v>
      </c>
      <c r="J2775" s="7" t="s">
        <v>10704</v>
      </c>
      <c r="K2775" s="7" t="s">
        <v>2581</v>
      </c>
      <c r="L2775" s="7" t="s">
        <v>10648</v>
      </c>
      <c r="M2775" s="7" t="s">
        <v>10705</v>
      </c>
      <c r="N2775" s="7" t="s">
        <v>28</v>
      </c>
      <c r="O2775" s="15" t="s">
        <v>10706</v>
      </c>
      <c r="P2775" s="16"/>
      <c r="Q2775" s="7" t="s">
        <v>10707</v>
      </c>
      <c r="R2775" s="7" t="s">
        <v>23</v>
      </c>
      <c r="S2775" s="7" t="s">
        <v>24</v>
      </c>
      <c r="T2775" s="7" t="s">
        <v>23</v>
      </c>
    </row>
    <row r="2776" spans="1:20" ht="30" customHeight="1">
      <c r="A2776" t="str">
        <f>VLOOKUP(J2776,[1]reportExcel!$C$6:$M$8021,4,FALSE)</f>
        <v>RETIRO DE LOS PÉREZ</v>
      </c>
      <c r="B2776" t="str">
        <f>VLOOKUP(J2776,[1]reportExcel!$C$6:$M$8021,6,FALSE)</f>
        <v>-75,5133802975</v>
      </c>
      <c r="C2776" t="str">
        <f>VLOOKUP(J2776,[1]reportExcel!$C$6:$M$8021,8,FALSE)</f>
        <v>9,01254273546</v>
      </c>
      <c r="D2776" t="str">
        <f t="shared" si="86"/>
        <v>-75,5134765443</v>
      </c>
      <c r="E2776" t="str">
        <f t="shared" si="87"/>
        <v>9,01231463847</v>
      </c>
      <c r="H2776" s="6" t="s">
        <v>10192</v>
      </c>
      <c r="I2776" s="7" t="s">
        <v>10646</v>
      </c>
      <c r="J2776" s="7" t="s">
        <v>10708</v>
      </c>
      <c r="K2776" s="7" t="s">
        <v>2581</v>
      </c>
      <c r="L2776" s="7" t="s">
        <v>10648</v>
      </c>
      <c r="M2776" s="7" t="s">
        <v>10709</v>
      </c>
      <c r="N2776" s="7" t="s">
        <v>28</v>
      </c>
      <c r="O2776" s="15" t="s">
        <v>10710</v>
      </c>
      <c r="P2776" s="16"/>
      <c r="Q2776" s="7" t="s">
        <v>10711</v>
      </c>
      <c r="R2776" s="7" t="s">
        <v>23</v>
      </c>
      <c r="S2776" s="7" t="s">
        <v>24</v>
      </c>
      <c r="T2776" s="7" t="s">
        <v>23</v>
      </c>
    </row>
    <row r="2777" spans="1:20" ht="30" customHeight="1">
      <c r="A2777" t="str">
        <f>VLOOKUP(J2777,[1]reportExcel!$C$6:$M$8021,4,FALSE)</f>
        <v>ANDALUCÍA</v>
      </c>
      <c r="B2777" t="str">
        <f>VLOOKUP(J2777,[1]reportExcel!$C$6:$M$8021,6,FALSE)</f>
        <v>-75,3749342829</v>
      </c>
      <c r="C2777" t="str">
        <f>VLOOKUP(J2777,[1]reportExcel!$C$6:$M$8021,8,FALSE)</f>
        <v>8,97723596719</v>
      </c>
      <c r="D2777" t="str">
        <f t="shared" si="86"/>
        <v>-75,3750113299</v>
      </c>
      <c r="E2777" t="str">
        <f t="shared" si="87"/>
        <v>8,97733342105</v>
      </c>
      <c r="H2777" s="6" t="s">
        <v>10192</v>
      </c>
      <c r="I2777" s="7" t="s">
        <v>10646</v>
      </c>
      <c r="J2777" s="7" t="s">
        <v>10712</v>
      </c>
      <c r="K2777" s="7" t="s">
        <v>2581</v>
      </c>
      <c r="L2777" s="7" t="s">
        <v>10648</v>
      </c>
      <c r="M2777" s="7" t="s">
        <v>10713</v>
      </c>
      <c r="N2777" s="7" t="s">
        <v>28</v>
      </c>
      <c r="O2777" s="15" t="s">
        <v>10714</v>
      </c>
      <c r="P2777" s="16"/>
      <c r="Q2777" s="7" t="s">
        <v>10715</v>
      </c>
      <c r="R2777" s="7" t="s">
        <v>23</v>
      </c>
      <c r="S2777" s="7" t="s">
        <v>24</v>
      </c>
      <c r="T2777" s="7" t="s">
        <v>23</v>
      </c>
    </row>
    <row r="2778" spans="1:20" ht="30" customHeight="1">
      <c r="A2778" t="str">
        <f>VLOOKUP(J2778,[1]reportExcel!$C$6:$M$8021,4,FALSE)</f>
        <v>LOS ALGARROBOS</v>
      </c>
      <c r="B2778" t="str">
        <f>VLOOKUP(J2778,[1]reportExcel!$C$6:$M$8021,6,FALSE)</f>
        <v>-75,3828824007</v>
      </c>
      <c r="C2778" t="str">
        <f>VLOOKUP(J2778,[1]reportExcel!$C$6:$M$8021,8,FALSE)</f>
        <v>9,05963664584</v>
      </c>
      <c r="D2778" t="str">
        <f t="shared" ref="D2778:D2841" si="88">IF(AND(O2778="0,",NOT(ISNA(B2778))),B2778,O2778)</f>
        <v>-75,4395412156</v>
      </c>
      <c r="E2778" t="str">
        <f t="shared" si="87"/>
        <v>9,09578371135</v>
      </c>
      <c r="H2778" s="6" t="s">
        <v>10192</v>
      </c>
      <c r="I2778" s="7" t="s">
        <v>10646</v>
      </c>
      <c r="J2778" s="7" t="s">
        <v>10716</v>
      </c>
      <c r="K2778" s="7" t="s">
        <v>2581</v>
      </c>
      <c r="L2778" s="7" t="s">
        <v>10648</v>
      </c>
      <c r="M2778" s="7" t="s">
        <v>10717</v>
      </c>
      <c r="N2778" s="7" t="s">
        <v>28</v>
      </c>
      <c r="O2778" s="15" t="s">
        <v>10718</v>
      </c>
      <c r="P2778" s="16"/>
      <c r="Q2778" s="7" t="s">
        <v>10719</v>
      </c>
      <c r="R2778" s="7" t="s">
        <v>23</v>
      </c>
      <c r="S2778" s="7" t="s">
        <v>24</v>
      </c>
      <c r="T2778" s="7" t="s">
        <v>23</v>
      </c>
    </row>
    <row r="2779" spans="1:20" ht="30" customHeight="1">
      <c r="A2779" t="str">
        <f>VLOOKUP(J2779,[1]reportExcel!$C$6:$M$8021,4,FALSE)</f>
        <v>EL TIGRE</v>
      </c>
      <c r="B2779" t="str">
        <f>VLOOKUP(J2779,[1]reportExcel!$C$6:$M$8021,6,FALSE)</f>
        <v>-75,3828824007</v>
      </c>
      <c r="C2779" t="str">
        <f>VLOOKUP(J2779,[1]reportExcel!$C$6:$M$8021,8,FALSE)</f>
        <v>9,05963664584</v>
      </c>
      <c r="D2779" t="str">
        <f t="shared" si="88"/>
        <v>-75,4815141101</v>
      </c>
      <c r="E2779" t="str">
        <f t="shared" si="87"/>
        <v>9,06460157065</v>
      </c>
      <c r="H2779" s="6" t="s">
        <v>10192</v>
      </c>
      <c r="I2779" s="7" t="s">
        <v>10646</v>
      </c>
      <c r="J2779" s="7" t="s">
        <v>10720</v>
      </c>
      <c r="K2779" s="7" t="s">
        <v>2581</v>
      </c>
      <c r="L2779" s="7" t="s">
        <v>10648</v>
      </c>
      <c r="M2779" s="7" t="s">
        <v>2906</v>
      </c>
      <c r="N2779" s="7" t="s">
        <v>28</v>
      </c>
      <c r="O2779" s="15" t="s">
        <v>10721</v>
      </c>
      <c r="P2779" s="16"/>
      <c r="Q2779" s="7" t="s">
        <v>10722</v>
      </c>
      <c r="R2779" s="7" t="s">
        <v>23</v>
      </c>
      <c r="S2779" s="7" t="s">
        <v>24</v>
      </c>
      <c r="T2779" s="7" t="s">
        <v>23</v>
      </c>
    </row>
    <row r="2780" spans="1:20" ht="30" customHeight="1">
      <c r="A2780" t="str">
        <f>VLOOKUP(J2780,[1]reportExcel!$C$6:$M$8021,4,FALSE)</f>
        <v>VILLA FÁTIMA</v>
      </c>
      <c r="B2780" t="str">
        <f>VLOOKUP(J2780,[1]reportExcel!$C$6:$M$8021,6,FALSE)</f>
        <v>-75,3828824007</v>
      </c>
      <c r="C2780" t="str">
        <f>VLOOKUP(J2780,[1]reportExcel!$C$6:$M$8021,8,FALSE)</f>
        <v>9,05963664584</v>
      </c>
      <c r="D2780" t="str">
        <f t="shared" si="88"/>
        <v>-75,4670039393</v>
      </c>
      <c r="E2780" t="str">
        <f t="shared" si="87"/>
        <v>9,04098146902</v>
      </c>
      <c r="H2780" s="6" t="s">
        <v>10192</v>
      </c>
      <c r="I2780" s="7" t="s">
        <v>10646</v>
      </c>
      <c r="J2780" s="7" t="s">
        <v>10723</v>
      </c>
      <c r="K2780" s="7" t="s">
        <v>2581</v>
      </c>
      <c r="L2780" s="7" t="s">
        <v>10648</v>
      </c>
      <c r="M2780" s="7" t="s">
        <v>10464</v>
      </c>
      <c r="N2780" s="7" t="s">
        <v>28</v>
      </c>
      <c r="O2780" s="15" t="s">
        <v>10724</v>
      </c>
      <c r="P2780" s="16"/>
      <c r="Q2780" s="7" t="s">
        <v>10725</v>
      </c>
      <c r="R2780" s="7" t="s">
        <v>23</v>
      </c>
      <c r="S2780" s="7" t="s">
        <v>24</v>
      </c>
      <c r="T2780" s="7" t="s">
        <v>23</v>
      </c>
    </row>
    <row r="2781" spans="1:20" ht="30" customHeight="1">
      <c r="A2781" t="str">
        <f>VLOOKUP(J2781,[1]reportExcel!$C$6:$M$8021,4,FALSE)</f>
        <v>EL DESEO</v>
      </c>
      <c r="B2781" t="str">
        <f>VLOOKUP(J2781,[1]reportExcel!$C$6:$M$8021,6,FALSE)</f>
        <v>-75,3828824007</v>
      </c>
      <c r="C2781" t="str">
        <f>VLOOKUP(J2781,[1]reportExcel!$C$6:$M$8021,8,FALSE)</f>
        <v>9,05963664584</v>
      </c>
      <c r="D2781" t="str">
        <f t="shared" si="88"/>
        <v>-75,2344327469</v>
      </c>
      <c r="E2781" t="str">
        <f t="shared" si="87"/>
        <v>9,05193856347</v>
      </c>
      <c r="H2781" s="6" t="s">
        <v>10192</v>
      </c>
      <c r="I2781" s="7" t="s">
        <v>10646</v>
      </c>
      <c r="J2781" s="7" t="s">
        <v>10726</v>
      </c>
      <c r="K2781" s="7" t="s">
        <v>2581</v>
      </c>
      <c r="L2781" s="7" t="s">
        <v>10648</v>
      </c>
      <c r="M2781" s="7" t="s">
        <v>10727</v>
      </c>
      <c r="N2781" s="7" t="s">
        <v>28</v>
      </c>
      <c r="O2781" s="15" t="s">
        <v>10728</v>
      </c>
      <c r="P2781" s="16"/>
      <c r="Q2781" s="7" t="s">
        <v>10729</v>
      </c>
      <c r="R2781" s="7" t="s">
        <v>23</v>
      </c>
      <c r="S2781" s="7" t="s">
        <v>24</v>
      </c>
      <c r="T2781" s="7" t="s">
        <v>23</v>
      </c>
    </row>
    <row r="2782" spans="1:20" ht="30" customHeight="1">
      <c r="A2782" t="str">
        <f>VLOOKUP(J2782,[1]reportExcel!$C$6:$M$8021,4,FALSE)</f>
        <v>PARAÍSO</v>
      </c>
      <c r="B2782" t="str">
        <f>VLOOKUP(J2782,[1]reportExcel!$C$6:$M$8021,6,FALSE)</f>
        <v>-75,3828824007</v>
      </c>
      <c r="C2782" t="str">
        <f>VLOOKUP(J2782,[1]reportExcel!$C$6:$M$8021,8,FALSE)</f>
        <v>9,05963664584</v>
      </c>
      <c r="D2782" t="str">
        <f t="shared" si="88"/>
        <v>-75,286768775</v>
      </c>
      <c r="E2782" t="str">
        <f t="shared" si="87"/>
        <v>8,933916192</v>
      </c>
      <c r="H2782" s="6" t="s">
        <v>10192</v>
      </c>
      <c r="I2782" s="7" t="s">
        <v>10646</v>
      </c>
      <c r="J2782" s="7" t="s">
        <v>10730</v>
      </c>
      <c r="K2782" s="7" t="s">
        <v>2581</v>
      </c>
      <c r="L2782" s="7" t="s">
        <v>10648</v>
      </c>
      <c r="M2782" s="7" t="s">
        <v>4567</v>
      </c>
      <c r="N2782" s="7" t="s">
        <v>28</v>
      </c>
      <c r="O2782" s="15" t="s">
        <v>10731</v>
      </c>
      <c r="P2782" s="16"/>
      <c r="Q2782" s="7" t="s">
        <v>10732</v>
      </c>
      <c r="R2782" s="7" t="s">
        <v>23</v>
      </c>
      <c r="S2782" s="7" t="s">
        <v>24</v>
      </c>
      <c r="T2782" s="7" t="s">
        <v>23</v>
      </c>
    </row>
    <row r="2783" spans="1:20" ht="30" customHeight="1">
      <c r="A2783" t="str">
        <f>VLOOKUP(J2783,[1]reportExcel!$C$6:$M$8021,4,FALSE)</f>
        <v>LAS JARABAS</v>
      </c>
      <c r="B2783" t="str">
        <f>VLOOKUP(J2783,[1]reportExcel!$C$6:$M$8021,6,FALSE)</f>
        <v>-75,3828824007</v>
      </c>
      <c r="C2783" t="str">
        <f>VLOOKUP(J2783,[1]reportExcel!$C$6:$M$8021,8,FALSE)</f>
        <v>9,05963664584</v>
      </c>
      <c r="D2783" t="str">
        <f t="shared" si="88"/>
        <v>-75,2486833169</v>
      </c>
      <c r="E2783" t="str">
        <f t="shared" si="87"/>
        <v>9,07111593384</v>
      </c>
      <c r="H2783" s="6" t="s">
        <v>10192</v>
      </c>
      <c r="I2783" s="7" t="s">
        <v>10646</v>
      </c>
      <c r="J2783" s="7" t="s">
        <v>10733</v>
      </c>
      <c r="K2783" s="7" t="s">
        <v>2581</v>
      </c>
      <c r="L2783" s="7" t="s">
        <v>10648</v>
      </c>
      <c r="M2783" s="7" t="s">
        <v>10734</v>
      </c>
      <c r="N2783" s="7" t="s">
        <v>28</v>
      </c>
      <c r="O2783" s="15" t="s">
        <v>10735</v>
      </c>
      <c r="P2783" s="16"/>
      <c r="Q2783" s="7" t="s">
        <v>10736</v>
      </c>
      <c r="R2783" s="7" t="s">
        <v>23</v>
      </c>
      <c r="S2783" s="7" t="s">
        <v>24</v>
      </c>
      <c r="T2783" s="7" t="s">
        <v>23</v>
      </c>
    </row>
    <row r="2784" spans="1:20" ht="30" customHeight="1">
      <c r="A2784" t="str">
        <f>VLOOKUP(J2784,[1]reportExcel!$C$6:$M$8021,4,FALSE)</f>
        <v>PAJONAL</v>
      </c>
      <c r="B2784" t="str">
        <f>VLOOKUP(J2784,[1]reportExcel!$C$6:$M$8021,6,FALSE)</f>
        <v>-75,3828824007</v>
      </c>
      <c r="C2784" t="str">
        <f>VLOOKUP(J2784,[1]reportExcel!$C$6:$M$8021,8,FALSE)</f>
        <v>9,05963664584</v>
      </c>
      <c r="D2784" t="str">
        <f t="shared" si="88"/>
        <v>-75,4472305623</v>
      </c>
      <c r="E2784" t="str">
        <f t="shared" si="87"/>
        <v>9,10679852658</v>
      </c>
      <c r="H2784" s="6" t="s">
        <v>10192</v>
      </c>
      <c r="I2784" s="7" t="s">
        <v>10646</v>
      </c>
      <c r="J2784" s="7" t="s">
        <v>10737</v>
      </c>
      <c r="K2784" s="7" t="s">
        <v>2581</v>
      </c>
      <c r="L2784" s="7" t="s">
        <v>10648</v>
      </c>
      <c r="M2784" s="7" t="s">
        <v>10738</v>
      </c>
      <c r="N2784" s="7" t="s">
        <v>28</v>
      </c>
      <c r="O2784" s="15" t="s">
        <v>10739</v>
      </c>
      <c r="P2784" s="16"/>
      <c r="Q2784" s="7" t="s">
        <v>10740</v>
      </c>
      <c r="R2784" s="7" t="s">
        <v>23</v>
      </c>
      <c r="S2784" s="7" t="s">
        <v>24</v>
      </c>
      <c r="T2784" s="7" t="s">
        <v>23</v>
      </c>
    </row>
    <row r="2785" spans="1:20" ht="30" customHeight="1">
      <c r="A2785" t="str">
        <f>VLOOKUP(J2785,[1]reportExcel!$C$6:$M$8021,4,FALSE)</f>
        <v>PISA BONITO</v>
      </c>
      <c r="B2785" t="str">
        <f>VLOOKUP(J2785,[1]reportExcel!$C$6:$M$8021,6,FALSE)</f>
        <v>-75,3828824007</v>
      </c>
      <c r="C2785" t="str">
        <f>VLOOKUP(J2785,[1]reportExcel!$C$6:$M$8021,8,FALSE)</f>
        <v>9,05963664584</v>
      </c>
      <c r="D2785" t="str">
        <f t="shared" si="88"/>
        <v>-75,2150948921</v>
      </c>
      <c r="E2785" t="str">
        <f t="shared" si="87"/>
        <v>8,92030856855</v>
      </c>
      <c r="H2785" s="6" t="s">
        <v>10192</v>
      </c>
      <c r="I2785" s="7" t="s">
        <v>10646</v>
      </c>
      <c r="J2785" s="7" t="s">
        <v>10741</v>
      </c>
      <c r="K2785" s="7" t="s">
        <v>2581</v>
      </c>
      <c r="L2785" s="7" t="s">
        <v>10648</v>
      </c>
      <c r="M2785" s="7" t="s">
        <v>10742</v>
      </c>
      <c r="N2785" s="7" t="s">
        <v>28</v>
      </c>
      <c r="O2785" s="15" t="s">
        <v>10743</v>
      </c>
      <c r="P2785" s="16"/>
      <c r="Q2785" s="7" t="s">
        <v>10744</v>
      </c>
      <c r="R2785" s="7" t="s">
        <v>23</v>
      </c>
      <c r="S2785" s="7" t="s">
        <v>24</v>
      </c>
      <c r="T2785" s="7" t="s">
        <v>23</v>
      </c>
    </row>
    <row r="2786" spans="1:20" ht="30" customHeight="1">
      <c r="A2786" t="str">
        <f>VLOOKUP(J2786,[1]reportExcel!$C$6:$M$8021,4,FALSE)</f>
        <v>LOMAS DE PIEDRA</v>
      </c>
      <c r="B2786" t="str">
        <f>VLOOKUP(J2786,[1]reportExcel!$C$6:$M$8021,6,FALSE)</f>
        <v>-75,3828824007</v>
      </c>
      <c r="C2786" t="str">
        <f>VLOOKUP(J2786,[1]reportExcel!$C$6:$M$8021,8,FALSE)</f>
        <v>9,05963664584</v>
      </c>
      <c r="D2786" t="str">
        <f t="shared" si="88"/>
        <v>-75,3675038693</v>
      </c>
      <c r="E2786" t="str">
        <f t="shared" si="87"/>
        <v>9,03858937297</v>
      </c>
      <c r="H2786" s="6" t="s">
        <v>10192</v>
      </c>
      <c r="I2786" s="7" t="s">
        <v>10646</v>
      </c>
      <c r="J2786" s="7" t="s">
        <v>10745</v>
      </c>
      <c r="K2786" s="7" t="s">
        <v>2581</v>
      </c>
      <c r="L2786" s="7" t="s">
        <v>10648</v>
      </c>
      <c r="M2786" s="7" t="s">
        <v>10746</v>
      </c>
      <c r="N2786" s="7" t="s">
        <v>152</v>
      </c>
      <c r="O2786" s="15" t="s">
        <v>10747</v>
      </c>
      <c r="P2786" s="16"/>
      <c r="Q2786" s="7" t="s">
        <v>10748</v>
      </c>
      <c r="R2786" s="7" t="s">
        <v>23</v>
      </c>
      <c r="S2786" s="7" t="s">
        <v>24</v>
      </c>
      <c r="T2786" s="7" t="s">
        <v>23</v>
      </c>
    </row>
    <row r="2787" spans="1:20" ht="30" customHeight="1">
      <c r="A2787" t="str">
        <f>VLOOKUP(J2787,[1]reportExcel!$C$6:$M$8021,4,FALSE)</f>
        <v>BAJO DE PIEDRA</v>
      </c>
      <c r="B2787" t="str">
        <f>VLOOKUP(J2787,[1]reportExcel!$C$6:$M$8021,6,FALSE)</f>
        <v>-75,3828824007</v>
      </c>
      <c r="C2787" t="str">
        <f>VLOOKUP(J2787,[1]reportExcel!$C$6:$M$8021,8,FALSE)</f>
        <v>9,05963664584</v>
      </c>
      <c r="D2787" t="str">
        <f t="shared" si="88"/>
        <v>-75,4228213264</v>
      </c>
      <c r="E2787" t="str">
        <f t="shared" si="87"/>
        <v>9,09174651585</v>
      </c>
      <c r="H2787" s="6" t="s">
        <v>10192</v>
      </c>
      <c r="I2787" s="7" t="s">
        <v>10646</v>
      </c>
      <c r="J2787" s="7" t="s">
        <v>10749</v>
      </c>
      <c r="K2787" s="7" t="s">
        <v>2581</v>
      </c>
      <c r="L2787" s="7" t="s">
        <v>10648</v>
      </c>
      <c r="M2787" s="7" t="s">
        <v>10750</v>
      </c>
      <c r="N2787" s="7" t="s">
        <v>45</v>
      </c>
      <c r="O2787" s="15" t="s">
        <v>10751</v>
      </c>
      <c r="P2787" s="16"/>
      <c r="Q2787" s="7" t="s">
        <v>10752</v>
      </c>
      <c r="R2787" s="7" t="s">
        <v>23</v>
      </c>
      <c r="S2787" s="7" t="s">
        <v>24</v>
      </c>
      <c r="T2787" s="7" t="s">
        <v>23</v>
      </c>
    </row>
    <row r="2788" spans="1:20" ht="30" customHeight="1">
      <c r="A2788" t="str">
        <f>VLOOKUP(J2788,[1]reportExcel!$C$6:$M$8021,4,FALSE)</f>
        <v>CIÉNAGA DE ORO</v>
      </c>
      <c r="B2788" t="str">
        <f>VLOOKUP(J2788,[1]reportExcel!$C$6:$M$8021,6,FALSE)</f>
        <v>-75,6221093386</v>
      </c>
      <c r="C2788" t="str">
        <f>VLOOKUP(J2788,[1]reportExcel!$C$6:$M$8021,8,FALSE)</f>
        <v>8,87817659518</v>
      </c>
      <c r="D2788" t="str">
        <f t="shared" si="88"/>
        <v>-75,6207853009</v>
      </c>
      <c r="E2788" t="str">
        <f t="shared" si="87"/>
        <v>8,87550305273</v>
      </c>
      <c r="H2788" s="6" t="s">
        <v>10192</v>
      </c>
      <c r="I2788" s="7" t="s">
        <v>10753</v>
      </c>
      <c r="J2788" s="7" t="s">
        <v>10754</v>
      </c>
      <c r="K2788" s="7" t="s">
        <v>2581</v>
      </c>
      <c r="L2788" s="7" t="s">
        <v>10755</v>
      </c>
      <c r="M2788" s="7" t="s">
        <v>10755</v>
      </c>
      <c r="N2788" s="7" t="s">
        <v>20</v>
      </c>
      <c r="O2788" s="15" t="s">
        <v>10756</v>
      </c>
      <c r="P2788" s="16"/>
      <c r="Q2788" s="7" t="s">
        <v>10757</v>
      </c>
      <c r="R2788" s="7" t="s">
        <v>23</v>
      </c>
      <c r="S2788" s="7" t="s">
        <v>24</v>
      </c>
      <c r="T2788" s="7" t="s">
        <v>23</v>
      </c>
    </row>
    <row r="2789" spans="1:20" ht="30" customHeight="1">
      <c r="A2789" t="str">
        <f>VLOOKUP(J2789,[1]reportExcel!$C$6:$M$8021,4,FALSE)</f>
        <v>BERÁSTEGUI</v>
      </c>
      <c r="B2789" t="str">
        <f>VLOOKUP(J2789,[1]reportExcel!$C$6:$M$8021,6,FALSE)</f>
        <v>-75,7069529888</v>
      </c>
      <c r="C2789" t="str">
        <f>VLOOKUP(J2789,[1]reportExcel!$C$6:$M$8021,8,FALSE)</f>
        <v>8,87759583239</v>
      </c>
      <c r="D2789" t="str">
        <f t="shared" si="88"/>
        <v>-75,7081130949</v>
      </c>
      <c r="E2789" t="str">
        <f t="shared" si="87"/>
        <v>8,87700265874</v>
      </c>
      <c r="H2789" s="6" t="s">
        <v>10192</v>
      </c>
      <c r="I2789" s="7" t="s">
        <v>10753</v>
      </c>
      <c r="J2789" s="7" t="s">
        <v>10758</v>
      </c>
      <c r="K2789" s="7" t="s">
        <v>2581</v>
      </c>
      <c r="L2789" s="7" t="s">
        <v>10755</v>
      </c>
      <c r="M2789" s="7" t="s">
        <v>10759</v>
      </c>
      <c r="N2789" s="7" t="s">
        <v>28</v>
      </c>
      <c r="O2789" s="15" t="s">
        <v>10760</v>
      </c>
      <c r="P2789" s="16"/>
      <c r="Q2789" s="7" t="s">
        <v>10761</v>
      </c>
      <c r="R2789" s="7" t="s">
        <v>23</v>
      </c>
      <c r="S2789" s="7" t="s">
        <v>24</v>
      </c>
      <c r="T2789" s="7" t="s">
        <v>23</v>
      </c>
    </row>
    <row r="2790" spans="1:20" ht="30" customHeight="1">
      <c r="A2790" t="str">
        <f>VLOOKUP(J2790,[1]reportExcel!$C$6:$M$8021,4,FALSE)</f>
        <v>LAGUNETA</v>
      </c>
      <c r="B2790" t="str">
        <f>VLOOKUP(J2790,[1]reportExcel!$C$6:$M$8021,6,FALSE)</f>
        <v>-75,5363914134</v>
      </c>
      <c r="C2790" t="str">
        <f>VLOOKUP(J2790,[1]reportExcel!$C$6:$M$8021,8,FALSE)</f>
        <v>8,68117627552</v>
      </c>
      <c r="D2790" t="str">
        <f t="shared" si="88"/>
        <v>-75,5361980069</v>
      </c>
      <c r="E2790" t="str">
        <f t="shared" si="87"/>
        <v>8,68115861293</v>
      </c>
      <c r="H2790" s="6" t="s">
        <v>10192</v>
      </c>
      <c r="I2790" s="7" t="s">
        <v>10753</v>
      </c>
      <c r="J2790" s="7" t="s">
        <v>10762</v>
      </c>
      <c r="K2790" s="7" t="s">
        <v>2581</v>
      </c>
      <c r="L2790" s="7" t="s">
        <v>10755</v>
      </c>
      <c r="M2790" s="7" t="s">
        <v>10763</v>
      </c>
      <c r="N2790" s="7" t="s">
        <v>28</v>
      </c>
      <c r="O2790" s="15" t="s">
        <v>10764</v>
      </c>
      <c r="P2790" s="16"/>
      <c r="Q2790" s="7" t="s">
        <v>10765</v>
      </c>
      <c r="R2790" s="7" t="s">
        <v>23</v>
      </c>
      <c r="S2790" s="7" t="s">
        <v>24</v>
      </c>
      <c r="T2790" s="7" t="s">
        <v>23</v>
      </c>
    </row>
    <row r="2791" spans="1:20" ht="30" customHeight="1">
      <c r="A2791" t="str">
        <f>VLOOKUP(J2791,[1]reportExcel!$C$6:$M$8021,4,FALSE)</f>
        <v>LOS MIMBRES</v>
      </c>
      <c r="B2791" t="str">
        <f>VLOOKUP(J2791,[1]reportExcel!$C$6:$M$8021,6,FALSE)</f>
        <v>-75,6089199384</v>
      </c>
      <c r="C2791" t="str">
        <f>VLOOKUP(J2791,[1]reportExcel!$C$6:$M$8021,8,FALSE)</f>
        <v>8,84326488702</v>
      </c>
      <c r="D2791" t="str">
        <f t="shared" si="88"/>
        <v>-75,6536325072</v>
      </c>
      <c r="E2791" t="str">
        <f t="shared" si="87"/>
        <v>8,95277002993</v>
      </c>
      <c r="H2791" s="6" t="s">
        <v>10192</v>
      </c>
      <c r="I2791" s="7" t="s">
        <v>10753</v>
      </c>
      <c r="J2791" s="7" t="s">
        <v>10766</v>
      </c>
      <c r="K2791" s="7" t="s">
        <v>2581</v>
      </c>
      <c r="L2791" s="7" t="s">
        <v>10755</v>
      </c>
      <c r="M2791" s="7" t="s">
        <v>10767</v>
      </c>
      <c r="N2791" s="7" t="s">
        <v>28</v>
      </c>
      <c r="O2791" s="15" t="s">
        <v>10768</v>
      </c>
      <c r="P2791" s="16"/>
      <c r="Q2791" s="7" t="s">
        <v>10769</v>
      </c>
      <c r="R2791" s="7" t="s">
        <v>23</v>
      </c>
      <c r="S2791" s="7" t="s">
        <v>24</v>
      </c>
      <c r="T2791" s="7" t="s">
        <v>23</v>
      </c>
    </row>
    <row r="2792" spans="1:20" ht="30" customHeight="1">
      <c r="A2792" t="str">
        <f>VLOOKUP(J2792,[1]reportExcel!$C$6:$M$8021,4,FALSE)</f>
        <v>PUNTA DE YÁÑEZ</v>
      </c>
      <c r="B2792" t="str">
        <f>VLOOKUP(J2792,[1]reportExcel!$C$6:$M$8021,6,FALSE)</f>
        <v>-75,6100298631</v>
      </c>
      <c r="C2792" t="str">
        <f>VLOOKUP(J2792,[1]reportExcel!$C$6:$M$8021,8,FALSE)</f>
        <v>9,01640345077</v>
      </c>
      <c r="D2792" t="str">
        <f t="shared" si="88"/>
        <v>-75,6095744963</v>
      </c>
      <c r="E2792" t="str">
        <f t="shared" si="87"/>
        <v>9,01645290544</v>
      </c>
      <c r="H2792" s="6" t="s">
        <v>10192</v>
      </c>
      <c r="I2792" s="7" t="s">
        <v>10753</v>
      </c>
      <c r="J2792" s="7" t="s">
        <v>10770</v>
      </c>
      <c r="K2792" s="7" t="s">
        <v>2581</v>
      </c>
      <c r="L2792" s="7" t="s">
        <v>10755</v>
      </c>
      <c r="M2792" s="7" t="s">
        <v>10771</v>
      </c>
      <c r="N2792" s="7" t="s">
        <v>28</v>
      </c>
      <c r="O2792" s="15" t="s">
        <v>10772</v>
      </c>
      <c r="P2792" s="16"/>
      <c r="Q2792" s="7" t="s">
        <v>10773</v>
      </c>
      <c r="R2792" s="7" t="s">
        <v>23</v>
      </c>
      <c r="S2792" s="7" t="s">
        <v>24</v>
      </c>
      <c r="T2792" s="7" t="s">
        <v>23</v>
      </c>
    </row>
    <row r="2793" spans="1:20" ht="30" customHeight="1">
      <c r="A2793" t="str">
        <f>VLOOKUP(J2793,[1]reportExcel!$C$6:$M$8021,4,FALSE)</f>
        <v>PUERTO DE LA CRUZ</v>
      </c>
      <c r="B2793" t="str">
        <f>VLOOKUP(J2793,[1]reportExcel!$C$6:$M$8021,6,FALSE)</f>
        <v>-75,6069369747</v>
      </c>
      <c r="C2793" t="str">
        <f>VLOOKUP(J2793,[1]reportExcel!$C$6:$M$8021,8,FALSE)</f>
        <v>9,01253943946</v>
      </c>
      <c r="D2793" t="str">
        <f t="shared" si="88"/>
        <v>-75,6063156841</v>
      </c>
      <c r="E2793" t="str">
        <f t="shared" si="87"/>
        <v>9,01281624121</v>
      </c>
      <c r="H2793" s="6" t="s">
        <v>10192</v>
      </c>
      <c r="I2793" s="7" t="s">
        <v>10753</v>
      </c>
      <c r="J2793" s="7" t="s">
        <v>10774</v>
      </c>
      <c r="K2793" s="7" t="s">
        <v>2581</v>
      </c>
      <c r="L2793" s="7" t="s">
        <v>10755</v>
      </c>
      <c r="M2793" s="7" t="s">
        <v>10775</v>
      </c>
      <c r="N2793" s="7" t="s">
        <v>152</v>
      </c>
      <c r="O2793" s="15" t="s">
        <v>10776</v>
      </c>
      <c r="P2793" s="16"/>
      <c r="Q2793" s="7" t="s">
        <v>10777</v>
      </c>
      <c r="R2793" s="7" t="s">
        <v>23</v>
      </c>
      <c r="S2793" s="7" t="s">
        <v>24</v>
      </c>
      <c r="T2793" s="7" t="s">
        <v>23</v>
      </c>
    </row>
    <row r="2794" spans="1:20" ht="30" customHeight="1">
      <c r="A2794" t="str">
        <f>VLOOKUP(J2794,[1]reportExcel!$C$6:$M$8021,4,FALSE)</f>
        <v>MALAGANA</v>
      </c>
      <c r="B2794" t="str">
        <f>VLOOKUP(J2794,[1]reportExcel!$C$6:$M$8021,6,FALSE)</f>
        <v>-75,6089199384</v>
      </c>
      <c r="C2794" t="str">
        <f>VLOOKUP(J2794,[1]reportExcel!$C$6:$M$8021,8,FALSE)</f>
        <v>8,84326488702</v>
      </c>
      <c r="D2794" t="str">
        <f t="shared" si="88"/>
        <v>-75,682960819</v>
      </c>
      <c r="E2794" t="str">
        <f t="shared" si="87"/>
        <v>8,882515182</v>
      </c>
      <c r="H2794" s="6" t="s">
        <v>10192</v>
      </c>
      <c r="I2794" s="7" t="s">
        <v>10753</v>
      </c>
      <c r="J2794" s="7" t="s">
        <v>10778</v>
      </c>
      <c r="K2794" s="7" t="s">
        <v>2581</v>
      </c>
      <c r="L2794" s="7" t="s">
        <v>10755</v>
      </c>
      <c r="M2794" s="7" t="s">
        <v>4352</v>
      </c>
      <c r="N2794" s="7" t="s">
        <v>152</v>
      </c>
      <c r="O2794" s="15" t="s">
        <v>10779</v>
      </c>
      <c r="P2794" s="16"/>
      <c r="Q2794" s="7" t="s">
        <v>10780</v>
      </c>
      <c r="R2794" s="7" t="s">
        <v>23</v>
      </c>
      <c r="S2794" s="7" t="s">
        <v>24</v>
      </c>
      <c r="T2794" s="7" t="s">
        <v>23</v>
      </c>
    </row>
    <row r="2795" spans="1:20" ht="30" customHeight="1">
      <c r="A2795" t="str">
        <f>VLOOKUP(J2795,[1]reportExcel!$C$6:$M$8021,4,FALSE)</f>
        <v>SUÁREZ</v>
      </c>
      <c r="B2795" t="str">
        <f>VLOOKUP(J2795,[1]reportExcel!$C$6:$M$8021,6,FALSE)</f>
        <v>-75,608889884942</v>
      </c>
      <c r="C2795" t="str">
        <f>VLOOKUP(J2795,[1]reportExcel!$C$6:$M$8021,8,FALSE)</f>
        <v>8,843197741331</v>
      </c>
      <c r="D2795" t="str">
        <f t="shared" si="88"/>
        <v>-75,6487549371</v>
      </c>
      <c r="E2795" t="str">
        <f t="shared" si="87"/>
        <v>8,87686467783</v>
      </c>
      <c r="H2795" s="6" t="s">
        <v>10192</v>
      </c>
      <c r="I2795" s="7" t="s">
        <v>10753</v>
      </c>
      <c r="J2795" s="7" t="s">
        <v>10781</v>
      </c>
      <c r="K2795" s="7" t="s">
        <v>2581</v>
      </c>
      <c r="L2795" s="7" t="s">
        <v>10755</v>
      </c>
      <c r="M2795" s="7" t="s">
        <v>9144</v>
      </c>
      <c r="N2795" s="7" t="s">
        <v>152</v>
      </c>
      <c r="O2795" s="15" t="s">
        <v>10782</v>
      </c>
      <c r="P2795" s="16"/>
      <c r="Q2795" s="7" t="s">
        <v>10783</v>
      </c>
      <c r="R2795" s="7" t="s">
        <v>23</v>
      </c>
      <c r="S2795" s="7" t="s">
        <v>24</v>
      </c>
      <c r="T2795" s="7" t="s">
        <v>23</v>
      </c>
    </row>
    <row r="2796" spans="1:20" ht="30" customHeight="1">
      <c r="A2796" t="str">
        <f>VLOOKUP(J2796,[1]reportExcel!$C$6:$M$8021,4,FALSE)</f>
        <v>EL SALADO</v>
      </c>
      <c r="B2796" t="str">
        <f>VLOOKUP(J2796,[1]reportExcel!$C$6:$M$8021,6,FALSE)</f>
        <v>-75,6089199384</v>
      </c>
      <c r="C2796" t="str">
        <f>VLOOKUP(J2796,[1]reportExcel!$C$6:$M$8021,8,FALSE)</f>
        <v>8,84326488702</v>
      </c>
      <c r="D2796" t="str">
        <f t="shared" si="88"/>
        <v>-75,5867618316</v>
      </c>
      <c r="E2796" t="str">
        <f t="shared" si="87"/>
        <v>8,92548190774</v>
      </c>
      <c r="H2796" s="6" t="s">
        <v>10192</v>
      </c>
      <c r="I2796" s="7" t="s">
        <v>10753</v>
      </c>
      <c r="J2796" s="7" t="s">
        <v>10784</v>
      </c>
      <c r="K2796" s="7" t="s">
        <v>2581</v>
      </c>
      <c r="L2796" s="7" t="s">
        <v>10755</v>
      </c>
      <c r="M2796" s="7" t="s">
        <v>985</v>
      </c>
      <c r="N2796" s="7" t="s">
        <v>152</v>
      </c>
      <c r="O2796" s="15" t="s">
        <v>10785</v>
      </c>
      <c r="P2796" s="16"/>
      <c r="Q2796" s="7" t="s">
        <v>10786</v>
      </c>
      <c r="R2796" s="7" t="s">
        <v>23</v>
      </c>
      <c r="S2796" s="7" t="s">
        <v>24</v>
      </c>
      <c r="T2796" s="7" t="s">
        <v>23</v>
      </c>
    </row>
    <row r="2797" spans="1:20" ht="30" customHeight="1">
      <c r="A2797" t="str">
        <f>VLOOKUP(J2797,[1]reportExcel!$C$6:$M$8021,4,FALSE)</f>
        <v>LAS PIEDRAS</v>
      </c>
      <c r="B2797" t="str">
        <f>VLOOKUP(J2797,[1]reportExcel!$C$6:$M$8021,6,FALSE)</f>
        <v>-75,6089199384</v>
      </c>
      <c r="C2797" t="str">
        <f>VLOOKUP(J2797,[1]reportExcel!$C$6:$M$8021,8,FALSE)</f>
        <v>8,84326488702</v>
      </c>
      <c r="D2797" t="str">
        <f t="shared" si="88"/>
        <v>-75,5487137636</v>
      </c>
      <c r="E2797" t="str">
        <f t="shared" si="87"/>
        <v>8,76844573009</v>
      </c>
      <c r="H2797" s="6" t="s">
        <v>10192</v>
      </c>
      <c r="I2797" s="7" t="s">
        <v>10753</v>
      </c>
      <c r="J2797" s="7" t="s">
        <v>10787</v>
      </c>
      <c r="K2797" s="7" t="s">
        <v>2581</v>
      </c>
      <c r="L2797" s="7" t="s">
        <v>10755</v>
      </c>
      <c r="M2797" s="7" t="s">
        <v>4880</v>
      </c>
      <c r="N2797" s="7" t="s">
        <v>152</v>
      </c>
      <c r="O2797" s="15" t="s">
        <v>10788</v>
      </c>
      <c r="P2797" s="16"/>
      <c r="Q2797" s="7" t="s">
        <v>10789</v>
      </c>
      <c r="R2797" s="7" t="s">
        <v>23</v>
      </c>
      <c r="S2797" s="7" t="s">
        <v>24</v>
      </c>
      <c r="T2797" s="7" t="s">
        <v>23</v>
      </c>
    </row>
    <row r="2798" spans="1:20" ht="30" customHeight="1">
      <c r="A2798" t="str">
        <f>VLOOKUP(J2798,[1]reportExcel!$C$6:$M$8021,4,FALSE)</f>
        <v>PIJIGUAYAL</v>
      </c>
      <c r="B2798" t="str">
        <f>VLOOKUP(J2798,[1]reportExcel!$C$6:$M$8021,6,FALSE)</f>
        <v>-75,5406412616</v>
      </c>
      <c r="C2798" t="str">
        <f>VLOOKUP(J2798,[1]reportExcel!$C$6:$M$8021,8,FALSE)</f>
        <v>8,7947035443</v>
      </c>
      <c r="D2798" t="str">
        <f t="shared" si="88"/>
        <v>-75,5403079044</v>
      </c>
      <c r="E2798" t="str">
        <f t="shared" si="87"/>
        <v>8,79611181933</v>
      </c>
      <c r="H2798" s="6" t="s">
        <v>10192</v>
      </c>
      <c r="I2798" s="7" t="s">
        <v>10753</v>
      </c>
      <c r="J2798" s="7" t="s">
        <v>10790</v>
      </c>
      <c r="K2798" s="7" t="s">
        <v>2581</v>
      </c>
      <c r="L2798" s="7" t="s">
        <v>10755</v>
      </c>
      <c r="M2798" s="7" t="s">
        <v>10791</v>
      </c>
      <c r="N2798" s="7" t="s">
        <v>28</v>
      </c>
      <c r="O2798" s="15" t="s">
        <v>10792</v>
      </c>
      <c r="P2798" s="16"/>
      <c r="Q2798" s="7" t="s">
        <v>10793</v>
      </c>
      <c r="R2798" s="7" t="s">
        <v>23</v>
      </c>
      <c r="S2798" s="7" t="s">
        <v>24</v>
      </c>
      <c r="T2798" s="7" t="s">
        <v>23</v>
      </c>
    </row>
    <row r="2799" spans="1:20" ht="30" customHeight="1">
      <c r="A2799" t="str">
        <f>VLOOKUP(J2799,[1]reportExcel!$C$6:$M$8021,4,FALSE)</f>
        <v>SANTIAGO POBRE</v>
      </c>
      <c r="B2799" t="str">
        <f>VLOOKUP(J2799,[1]reportExcel!$C$6:$M$8021,6,FALSE)</f>
        <v>-75,5461728088</v>
      </c>
      <c r="C2799" t="str">
        <f>VLOOKUP(J2799,[1]reportExcel!$C$6:$M$8021,8,FALSE)</f>
        <v>8,62477717309</v>
      </c>
      <c r="D2799" t="str">
        <f t="shared" si="88"/>
        <v>-75,5459534148</v>
      </c>
      <c r="E2799" t="str">
        <f t="shared" si="87"/>
        <v>8,62446828417</v>
      </c>
      <c r="H2799" s="6" t="s">
        <v>10192</v>
      </c>
      <c r="I2799" s="7" t="s">
        <v>10753</v>
      </c>
      <c r="J2799" s="7" t="s">
        <v>10794</v>
      </c>
      <c r="K2799" s="7" t="s">
        <v>2581</v>
      </c>
      <c r="L2799" s="7" t="s">
        <v>10755</v>
      </c>
      <c r="M2799" s="7" t="s">
        <v>10795</v>
      </c>
      <c r="N2799" s="7" t="s">
        <v>152</v>
      </c>
      <c r="O2799" s="15" t="s">
        <v>10796</v>
      </c>
      <c r="P2799" s="16"/>
      <c r="Q2799" s="7" t="s">
        <v>10797</v>
      </c>
      <c r="R2799" s="7" t="s">
        <v>23</v>
      </c>
      <c r="S2799" s="7" t="s">
        <v>24</v>
      </c>
      <c r="T2799" s="7" t="s">
        <v>23</v>
      </c>
    </row>
    <row r="2800" spans="1:20" ht="30" customHeight="1">
      <c r="A2800" t="str">
        <f>VLOOKUP(J2800,[1]reportExcel!$C$6:$M$8021,4,FALSE)</f>
        <v>SAN ANTONIO DEL TÁCHIRA</v>
      </c>
      <c r="B2800" t="str">
        <f>VLOOKUP(J2800,[1]reportExcel!$C$6:$M$8021,6,FALSE)</f>
        <v>-75,5604485836</v>
      </c>
      <c r="C2800" t="str">
        <f>VLOOKUP(J2800,[1]reportExcel!$C$6:$M$8021,8,FALSE)</f>
        <v>8,80558775113</v>
      </c>
      <c r="D2800" t="str">
        <f t="shared" si="88"/>
        <v>-75,5610533927</v>
      </c>
      <c r="E2800" t="str">
        <f t="shared" si="87"/>
        <v>8,80747027877</v>
      </c>
      <c r="H2800" s="6" t="s">
        <v>10192</v>
      </c>
      <c r="I2800" s="7" t="s">
        <v>10753</v>
      </c>
      <c r="J2800" s="7" t="s">
        <v>10798</v>
      </c>
      <c r="K2800" s="7" t="s">
        <v>2581</v>
      </c>
      <c r="L2800" s="7" t="s">
        <v>10755</v>
      </c>
      <c r="M2800" s="7" t="s">
        <v>10799</v>
      </c>
      <c r="N2800" s="7" t="s">
        <v>28</v>
      </c>
      <c r="O2800" s="15" t="s">
        <v>10800</v>
      </c>
      <c r="P2800" s="16"/>
      <c r="Q2800" s="7" t="s">
        <v>10801</v>
      </c>
      <c r="R2800" s="7" t="s">
        <v>23</v>
      </c>
      <c r="S2800" s="7" t="s">
        <v>24</v>
      </c>
      <c r="T2800" s="7" t="s">
        <v>23</v>
      </c>
    </row>
    <row r="2801" spans="1:20" ht="30" customHeight="1">
      <c r="A2801" t="str">
        <f>VLOOKUP(J2801,[1]reportExcel!$C$6:$M$8021,4,FALSE)</f>
        <v>ROSA VIEJA</v>
      </c>
      <c r="B2801" t="str">
        <f>VLOOKUP(J2801,[1]reportExcel!$C$6:$M$8021,6,FALSE)</f>
        <v>-75,6368611956</v>
      </c>
      <c r="C2801" t="str">
        <f>VLOOKUP(J2801,[1]reportExcel!$C$6:$M$8021,8,FALSE)</f>
        <v>8,84268380007</v>
      </c>
      <c r="D2801" t="str">
        <f t="shared" si="88"/>
        <v>-75,6361155218</v>
      </c>
      <c r="E2801" t="str">
        <f t="shared" si="87"/>
        <v>8,84273132857</v>
      </c>
      <c r="H2801" s="6" t="s">
        <v>10192</v>
      </c>
      <c r="I2801" s="7" t="s">
        <v>10753</v>
      </c>
      <c r="J2801" s="7" t="s">
        <v>10802</v>
      </c>
      <c r="K2801" s="7" t="s">
        <v>2581</v>
      </c>
      <c r="L2801" s="7" t="s">
        <v>10755</v>
      </c>
      <c r="M2801" s="7" t="s">
        <v>10803</v>
      </c>
      <c r="N2801" s="7" t="s">
        <v>152</v>
      </c>
      <c r="O2801" s="15" t="s">
        <v>10804</v>
      </c>
      <c r="P2801" s="16"/>
      <c r="Q2801" s="7" t="s">
        <v>10805</v>
      </c>
      <c r="R2801" s="7" t="s">
        <v>23</v>
      </c>
      <c r="S2801" s="7" t="s">
        <v>24</v>
      </c>
      <c r="T2801" s="7" t="s">
        <v>23</v>
      </c>
    </row>
    <row r="2802" spans="1:20" ht="30" customHeight="1">
      <c r="A2802" t="str">
        <f>VLOOKUP(J2802,[1]reportExcel!$C$6:$M$8021,4,FALSE)</f>
        <v>LAS PALMITAS</v>
      </c>
      <c r="B2802" t="str">
        <f>VLOOKUP(J2802,[1]reportExcel!$C$6:$M$8021,6,FALSE)</f>
        <v>-75,6500268445</v>
      </c>
      <c r="C2802" t="str">
        <f>VLOOKUP(J2802,[1]reportExcel!$C$6:$M$8021,8,FALSE)</f>
        <v>8,826132043</v>
      </c>
      <c r="D2802" t="str">
        <f t="shared" si="88"/>
        <v>-75,6504221698</v>
      </c>
      <c r="E2802" t="str">
        <f t="shared" si="87"/>
        <v>8,82678291941</v>
      </c>
      <c r="H2802" s="6" t="s">
        <v>10192</v>
      </c>
      <c r="I2802" s="7" t="s">
        <v>10753</v>
      </c>
      <c r="J2802" s="7" t="s">
        <v>10806</v>
      </c>
      <c r="K2802" s="7" t="s">
        <v>2581</v>
      </c>
      <c r="L2802" s="7" t="s">
        <v>10755</v>
      </c>
      <c r="M2802" s="7" t="s">
        <v>9914</v>
      </c>
      <c r="N2802" s="7" t="s">
        <v>28</v>
      </c>
      <c r="O2802" s="15" t="s">
        <v>10807</v>
      </c>
      <c r="P2802" s="16"/>
      <c r="Q2802" s="7" t="s">
        <v>10808</v>
      </c>
      <c r="R2802" s="7" t="s">
        <v>23</v>
      </c>
      <c r="S2802" s="7" t="s">
        <v>24</v>
      </c>
      <c r="T2802" s="7" t="s">
        <v>23</v>
      </c>
    </row>
    <row r="2803" spans="1:20" ht="30" customHeight="1">
      <c r="A2803" t="str">
        <f>VLOOKUP(J2803,[1]reportExcel!$C$6:$M$8021,4,FALSE)</f>
        <v>LAS BALSAS</v>
      </c>
      <c r="B2803" t="str">
        <f>VLOOKUP(J2803,[1]reportExcel!$C$6:$M$8021,6,FALSE)</f>
        <v>-75,6089199384</v>
      </c>
      <c r="C2803" t="str">
        <f>VLOOKUP(J2803,[1]reportExcel!$C$6:$M$8021,8,FALSE)</f>
        <v>8,84326488702</v>
      </c>
      <c r="D2803" t="str">
        <f t="shared" si="88"/>
        <v>-75,6682075337</v>
      </c>
      <c r="E2803" t="str">
        <f t="shared" si="87"/>
        <v>8,91390395287</v>
      </c>
      <c r="H2803" s="6" t="s">
        <v>10192</v>
      </c>
      <c r="I2803" s="7" t="s">
        <v>10753</v>
      </c>
      <c r="J2803" s="7" t="s">
        <v>10809</v>
      </c>
      <c r="K2803" s="7" t="s">
        <v>2581</v>
      </c>
      <c r="L2803" s="7" t="s">
        <v>10755</v>
      </c>
      <c r="M2803" s="7" t="s">
        <v>10810</v>
      </c>
      <c r="N2803" s="7" t="s">
        <v>152</v>
      </c>
      <c r="O2803" s="15" t="s">
        <v>10811</v>
      </c>
      <c r="P2803" s="16"/>
      <c r="Q2803" s="7" t="s">
        <v>10812</v>
      </c>
      <c r="R2803" s="7" t="s">
        <v>23</v>
      </c>
      <c r="S2803" s="7" t="s">
        <v>24</v>
      </c>
      <c r="T2803" s="7" t="s">
        <v>23</v>
      </c>
    </row>
    <row r="2804" spans="1:20" ht="30" customHeight="1">
      <c r="A2804" t="str">
        <f>VLOOKUP(J2804,[1]reportExcel!$C$6:$M$8021,4,FALSE)</f>
        <v>EGIPTO</v>
      </c>
      <c r="B2804" t="str">
        <f>VLOOKUP(J2804,[1]reportExcel!$C$6:$M$8021,6,FALSE)</f>
        <v>-75,5658838578</v>
      </c>
      <c r="C2804" t="str">
        <f>VLOOKUP(J2804,[1]reportExcel!$C$6:$M$8021,8,FALSE)</f>
        <v>8,9230919356</v>
      </c>
      <c r="D2804" t="str">
        <f t="shared" si="88"/>
        <v>-75,5667672268</v>
      </c>
      <c r="E2804" t="str">
        <f t="shared" si="87"/>
        <v>8,92278231446</v>
      </c>
      <c r="H2804" s="6" t="s">
        <v>10192</v>
      </c>
      <c r="I2804" s="7" t="s">
        <v>10753</v>
      </c>
      <c r="J2804" s="7" t="s">
        <v>10813</v>
      </c>
      <c r="K2804" s="7" t="s">
        <v>2581</v>
      </c>
      <c r="L2804" s="7" t="s">
        <v>10755</v>
      </c>
      <c r="M2804" s="7" t="s">
        <v>10814</v>
      </c>
      <c r="N2804" s="7" t="s">
        <v>152</v>
      </c>
      <c r="O2804" s="15" t="s">
        <v>10815</v>
      </c>
      <c r="P2804" s="16"/>
      <c r="Q2804" s="7" t="s">
        <v>10816</v>
      </c>
      <c r="R2804" s="7" t="s">
        <v>23</v>
      </c>
      <c r="S2804" s="7" t="s">
        <v>24</v>
      </c>
      <c r="T2804" s="7" t="s">
        <v>23</v>
      </c>
    </row>
    <row r="2805" spans="1:20" ht="30" customHeight="1">
      <c r="A2805" t="str">
        <f>VLOOKUP(J2805,[1]reportExcel!$C$6:$M$8021,4,FALSE)</f>
        <v>BARRO PRIETO</v>
      </c>
      <c r="B2805" t="str">
        <f>VLOOKUP(J2805,[1]reportExcel!$C$6:$M$8021,6,FALSE)</f>
        <v>-75,6089199384</v>
      </c>
      <c r="C2805" t="str">
        <f>VLOOKUP(J2805,[1]reportExcel!$C$6:$M$8021,8,FALSE)</f>
        <v>8,84326488702</v>
      </c>
      <c r="D2805" t="str">
        <f t="shared" si="88"/>
        <v>-75,576086496</v>
      </c>
      <c r="E2805" t="str">
        <f t="shared" si="87"/>
        <v>8,83404335922</v>
      </c>
      <c r="H2805" s="6" t="s">
        <v>10192</v>
      </c>
      <c r="I2805" s="7" t="s">
        <v>10753</v>
      </c>
      <c r="J2805" s="7" t="s">
        <v>10817</v>
      </c>
      <c r="K2805" s="7" t="s">
        <v>2581</v>
      </c>
      <c r="L2805" s="7" t="s">
        <v>10755</v>
      </c>
      <c r="M2805" s="7" t="s">
        <v>10818</v>
      </c>
      <c r="N2805" s="7" t="s">
        <v>152</v>
      </c>
      <c r="O2805" s="15" t="s">
        <v>10819</v>
      </c>
      <c r="P2805" s="16"/>
      <c r="Q2805" s="7" t="s">
        <v>10820</v>
      </c>
      <c r="R2805" s="7" t="s">
        <v>23</v>
      </c>
      <c r="S2805" s="7" t="s">
        <v>24</v>
      </c>
      <c r="T2805" s="7" t="s">
        <v>23</v>
      </c>
    </row>
    <row r="2806" spans="1:20" ht="30" customHeight="1">
      <c r="A2806" t="str">
        <f>VLOOKUP(J2806,[1]reportExcel!$C$6:$M$8021,4,FALSE)</f>
        <v>LA DRAGA</v>
      </c>
      <c r="B2806" t="str">
        <f>VLOOKUP(J2806,[1]reportExcel!$C$6:$M$8021,6,FALSE)</f>
        <v>-75,6089199384</v>
      </c>
      <c r="C2806" t="str">
        <f>VLOOKUP(J2806,[1]reportExcel!$C$6:$M$8021,8,FALSE)</f>
        <v>8,84326488702</v>
      </c>
      <c r="D2806" t="str">
        <f t="shared" si="88"/>
        <v>-75,70014529</v>
      </c>
      <c r="E2806" t="str">
        <f t="shared" si="87"/>
        <v>8,94516052883</v>
      </c>
      <c r="H2806" s="6" t="s">
        <v>10192</v>
      </c>
      <c r="I2806" s="7" t="s">
        <v>10753</v>
      </c>
      <c r="J2806" s="7" t="s">
        <v>10821</v>
      </c>
      <c r="K2806" s="7" t="s">
        <v>2581</v>
      </c>
      <c r="L2806" s="7" t="s">
        <v>10755</v>
      </c>
      <c r="M2806" s="7" t="s">
        <v>10822</v>
      </c>
      <c r="N2806" s="7" t="s">
        <v>28</v>
      </c>
      <c r="O2806" s="15" t="s">
        <v>10823</v>
      </c>
      <c r="P2806" s="16"/>
      <c r="Q2806" s="7" t="s">
        <v>10824</v>
      </c>
      <c r="R2806" s="7" t="s">
        <v>23</v>
      </c>
      <c r="S2806" s="7" t="s">
        <v>24</v>
      </c>
      <c r="T2806" s="7" t="s">
        <v>23</v>
      </c>
    </row>
    <row r="2807" spans="1:20" ht="30" customHeight="1">
      <c r="A2807" t="str">
        <f>VLOOKUP(J2807,[1]reportExcel!$C$6:$M$8021,4,FALSE)</f>
        <v>LA ESPERANZA</v>
      </c>
      <c r="B2807" t="str">
        <f>VLOOKUP(J2807,[1]reportExcel!$C$6:$M$8021,6,FALSE)</f>
        <v>-75,608889884942</v>
      </c>
      <c r="C2807" t="str">
        <f>VLOOKUP(J2807,[1]reportExcel!$C$6:$M$8021,8,FALSE)</f>
        <v>8,843197741331</v>
      </c>
      <c r="D2807" t="str">
        <f t="shared" si="88"/>
        <v>-75,707445263</v>
      </c>
      <c r="E2807" t="str">
        <f t="shared" si="87"/>
        <v>8,894870924</v>
      </c>
      <c r="H2807" s="6" t="s">
        <v>10192</v>
      </c>
      <c r="I2807" s="7" t="s">
        <v>10753</v>
      </c>
      <c r="J2807" s="7" t="s">
        <v>10825</v>
      </c>
      <c r="K2807" s="7" t="s">
        <v>2581</v>
      </c>
      <c r="L2807" s="7" t="s">
        <v>10755</v>
      </c>
      <c r="M2807" s="7" t="s">
        <v>3887</v>
      </c>
      <c r="N2807" s="7" t="s">
        <v>152</v>
      </c>
      <c r="O2807" s="15" t="s">
        <v>10826</v>
      </c>
      <c r="P2807" s="16"/>
      <c r="Q2807" s="7" t="s">
        <v>10827</v>
      </c>
      <c r="R2807" s="7" t="s">
        <v>23</v>
      </c>
      <c r="S2807" s="7" t="s">
        <v>24</v>
      </c>
      <c r="T2807" s="7" t="s">
        <v>23</v>
      </c>
    </row>
    <row r="2808" spans="1:20" ht="30" customHeight="1">
      <c r="A2808" t="str">
        <f>VLOOKUP(J2808,[1]reportExcel!$C$6:$M$8021,4,FALSE)</f>
        <v>SANTIAGUITO</v>
      </c>
      <c r="B2808" t="str">
        <f>VLOOKUP(J2808,[1]reportExcel!$C$6:$M$8021,6,FALSE)</f>
        <v>-75,608889884942</v>
      </c>
      <c r="C2808" t="str">
        <f>VLOOKUP(J2808,[1]reportExcel!$C$6:$M$8021,8,FALSE)</f>
        <v>8,843197741331</v>
      </c>
      <c r="D2808" t="str">
        <f t="shared" si="88"/>
        <v>-75,5388713393</v>
      </c>
      <c r="E2808" t="str">
        <f t="shared" si="87"/>
        <v>8,63119955405</v>
      </c>
      <c r="H2808" s="6" t="s">
        <v>10192</v>
      </c>
      <c r="I2808" s="7" t="s">
        <v>10753</v>
      </c>
      <c r="J2808" s="7" t="s">
        <v>10828</v>
      </c>
      <c r="K2808" s="7" t="s">
        <v>2581</v>
      </c>
      <c r="L2808" s="7" t="s">
        <v>10755</v>
      </c>
      <c r="M2808" s="7" t="s">
        <v>10829</v>
      </c>
      <c r="N2808" s="7" t="s">
        <v>152</v>
      </c>
      <c r="O2808" s="15" t="s">
        <v>10830</v>
      </c>
      <c r="P2808" s="16"/>
      <c r="Q2808" s="7" t="s">
        <v>10831</v>
      </c>
      <c r="R2808" s="7" t="s">
        <v>23</v>
      </c>
      <c r="S2808" s="7" t="s">
        <v>24</v>
      </c>
      <c r="T2808" s="7" t="s">
        <v>23</v>
      </c>
    </row>
    <row r="2809" spans="1:20" ht="30" customHeight="1">
      <c r="A2809" t="str">
        <f>VLOOKUP(J2809,[1]reportExcel!$C$6:$M$8021,4,FALSE)</f>
        <v>COTORRA</v>
      </c>
      <c r="B2809" t="str">
        <f>VLOOKUP(J2809,[1]reportExcel!$C$6:$M$8021,6,FALSE)</f>
        <v>-75,7855680706</v>
      </c>
      <c r="C2809" t="str">
        <f>VLOOKUP(J2809,[1]reportExcel!$C$6:$M$8021,8,FALSE)</f>
        <v>9,04026968268</v>
      </c>
      <c r="D2809" t="str">
        <f t="shared" si="88"/>
        <v>-75,7991480544</v>
      </c>
      <c r="E2809" t="str">
        <f t="shared" si="87"/>
        <v>9,03708855987</v>
      </c>
      <c r="H2809" s="6" t="s">
        <v>10192</v>
      </c>
      <c r="I2809" s="7" t="s">
        <v>10832</v>
      </c>
      <c r="J2809" s="7" t="s">
        <v>10833</v>
      </c>
      <c r="K2809" s="7" t="s">
        <v>2581</v>
      </c>
      <c r="L2809" s="7" t="s">
        <v>10834</v>
      </c>
      <c r="M2809" s="7" t="s">
        <v>10834</v>
      </c>
      <c r="N2809" s="7" t="s">
        <v>20</v>
      </c>
      <c r="O2809" s="15" t="s">
        <v>10835</v>
      </c>
      <c r="P2809" s="16"/>
      <c r="Q2809" s="7" t="s">
        <v>10836</v>
      </c>
      <c r="R2809" s="7" t="s">
        <v>23</v>
      </c>
      <c r="S2809" s="7" t="s">
        <v>24</v>
      </c>
      <c r="T2809" s="7" t="s">
        <v>23</v>
      </c>
    </row>
    <row r="2810" spans="1:20" ht="30" customHeight="1">
      <c r="A2810" t="str">
        <f>VLOOKUP(J2810,[1]reportExcel!$C$6:$M$8021,4,FALSE)</f>
        <v>LOS GÓMEZ</v>
      </c>
      <c r="B2810" t="str">
        <f>VLOOKUP(J2810,[1]reportExcel!$C$6:$M$8021,6,FALSE)</f>
        <v>-75,8464260145</v>
      </c>
      <c r="C2810" t="str">
        <f>VLOOKUP(J2810,[1]reportExcel!$C$6:$M$8021,8,FALSE)</f>
        <v>9,05240748181</v>
      </c>
      <c r="D2810" t="str">
        <f t="shared" si="88"/>
        <v>-75,8437882097</v>
      </c>
      <c r="E2810" t="str">
        <f t="shared" si="87"/>
        <v>9,05340006164</v>
      </c>
      <c r="H2810" s="6" t="s">
        <v>10192</v>
      </c>
      <c r="I2810" s="7" t="s">
        <v>10832</v>
      </c>
      <c r="J2810" s="7" t="s">
        <v>10837</v>
      </c>
      <c r="K2810" s="7" t="s">
        <v>2581</v>
      </c>
      <c r="L2810" s="7" t="s">
        <v>10834</v>
      </c>
      <c r="M2810" s="7" t="s">
        <v>1438</v>
      </c>
      <c r="N2810" s="7" t="s">
        <v>28</v>
      </c>
      <c r="O2810" s="15" t="s">
        <v>10838</v>
      </c>
      <c r="P2810" s="16"/>
      <c r="Q2810" s="7" t="s">
        <v>10839</v>
      </c>
      <c r="R2810" s="7" t="s">
        <v>23</v>
      </c>
      <c r="S2810" s="7" t="s">
        <v>24</v>
      </c>
      <c r="T2810" s="7" t="s">
        <v>23</v>
      </c>
    </row>
    <row r="2811" spans="1:20" ht="30" customHeight="1">
      <c r="A2811" t="str">
        <f>VLOOKUP(J2811,[1]reportExcel!$C$6:$M$8021,4,FALSE)</f>
        <v>LOS CEDROS</v>
      </c>
      <c r="B2811" t="str">
        <f>VLOOKUP(J2811,[1]reportExcel!$C$6:$M$8021,6,FALSE)</f>
        <v>-75,7791643995253</v>
      </c>
      <c r="C2811" t="str">
        <f>VLOOKUP(J2811,[1]reportExcel!$C$6:$M$8021,8,FALSE)</f>
        <v>9,0571316039906</v>
      </c>
      <c r="D2811" t="str">
        <f t="shared" si="88"/>
        <v>-75,7918073143</v>
      </c>
      <c r="E2811" t="str">
        <f t="shared" si="87"/>
        <v>9,02961278696</v>
      </c>
      <c r="H2811" s="6" t="s">
        <v>10192</v>
      </c>
      <c r="I2811" s="7" t="s">
        <v>10832</v>
      </c>
      <c r="J2811" s="7" t="s">
        <v>10840</v>
      </c>
      <c r="K2811" s="7" t="s">
        <v>2581</v>
      </c>
      <c r="L2811" s="7" t="s">
        <v>10834</v>
      </c>
      <c r="M2811" s="7" t="s">
        <v>5512</v>
      </c>
      <c r="N2811" s="7" t="s">
        <v>28</v>
      </c>
      <c r="O2811" s="15" t="s">
        <v>10841</v>
      </c>
      <c r="P2811" s="16"/>
      <c r="Q2811" s="7" t="s">
        <v>10842</v>
      </c>
      <c r="R2811" s="7" t="s">
        <v>23</v>
      </c>
      <c r="S2811" s="7" t="s">
        <v>24</v>
      </c>
      <c r="T2811" s="7" t="s">
        <v>23</v>
      </c>
    </row>
    <row r="2812" spans="1:20" ht="30" customHeight="1">
      <c r="A2812" t="str">
        <f>VLOOKUP(J2812,[1]reportExcel!$C$6:$M$8021,4,FALSE)</f>
        <v>PASO DE LAS FLORES</v>
      </c>
      <c r="B2812" t="str">
        <f>VLOOKUP(J2812,[1]reportExcel!$C$6:$M$8021,6,FALSE)</f>
        <v>-75,8166132072</v>
      </c>
      <c r="C2812" t="str">
        <f>VLOOKUP(J2812,[1]reportExcel!$C$6:$M$8021,8,FALSE)</f>
        <v>9,02771407015</v>
      </c>
      <c r="D2812" t="str">
        <f t="shared" si="88"/>
        <v>-75,8171086381</v>
      </c>
      <c r="E2812" t="str">
        <f t="shared" si="87"/>
        <v>9,02759089401</v>
      </c>
      <c r="H2812" s="6" t="s">
        <v>10192</v>
      </c>
      <c r="I2812" s="7" t="s">
        <v>10832</v>
      </c>
      <c r="J2812" s="7" t="s">
        <v>10843</v>
      </c>
      <c r="K2812" s="7" t="s">
        <v>2581</v>
      </c>
      <c r="L2812" s="7" t="s">
        <v>10834</v>
      </c>
      <c r="M2812" s="7" t="s">
        <v>10844</v>
      </c>
      <c r="N2812" s="7" t="s">
        <v>28</v>
      </c>
      <c r="O2812" s="15" t="s">
        <v>10845</v>
      </c>
      <c r="P2812" s="16"/>
      <c r="Q2812" s="7" t="s">
        <v>10846</v>
      </c>
      <c r="R2812" s="7" t="s">
        <v>23</v>
      </c>
      <c r="S2812" s="7" t="s">
        <v>24</v>
      </c>
      <c r="T2812" s="7" t="s">
        <v>23</v>
      </c>
    </row>
    <row r="2813" spans="1:20" ht="30" customHeight="1">
      <c r="A2813" t="str">
        <f>VLOOKUP(J2813,[1]reportExcel!$C$6:$M$8021,4,FALSE)</f>
        <v>VILLA NUEVA</v>
      </c>
      <c r="B2813" t="str">
        <f>VLOOKUP(J2813,[1]reportExcel!$C$6:$M$8021,6,FALSE)</f>
        <v>-75,7561032772</v>
      </c>
      <c r="C2813" t="str">
        <f>VLOOKUP(J2813,[1]reportExcel!$C$6:$M$8021,8,FALSE)</f>
        <v>9,07309874651</v>
      </c>
      <c r="D2813" t="str">
        <f t="shared" si="88"/>
        <v>-75,8003716552</v>
      </c>
      <c r="E2813" t="str">
        <f t="shared" si="87"/>
        <v>9,02307672118</v>
      </c>
      <c r="H2813" s="6" t="s">
        <v>10192</v>
      </c>
      <c r="I2813" s="7" t="s">
        <v>10832</v>
      </c>
      <c r="J2813" s="7" t="s">
        <v>10847</v>
      </c>
      <c r="K2813" s="7" t="s">
        <v>2581</v>
      </c>
      <c r="L2813" s="7" t="s">
        <v>10834</v>
      </c>
      <c r="M2813" s="7" t="s">
        <v>4676</v>
      </c>
      <c r="N2813" s="7" t="s">
        <v>152</v>
      </c>
      <c r="O2813" s="15" t="s">
        <v>10848</v>
      </c>
      <c r="P2813" s="16"/>
      <c r="Q2813" s="7" t="s">
        <v>10849</v>
      </c>
      <c r="R2813" s="7" t="s">
        <v>23</v>
      </c>
      <c r="S2813" s="7" t="s">
        <v>24</v>
      </c>
      <c r="T2813" s="7" t="s">
        <v>23</v>
      </c>
    </row>
    <row r="2814" spans="1:20" ht="30" customHeight="1">
      <c r="A2814" t="str">
        <f>VLOOKUP(J2814,[1]reportExcel!$C$6:$M$8021,4,FALSE)</f>
        <v>ABROJAL</v>
      </c>
      <c r="B2814" t="str">
        <f>VLOOKUP(J2814,[1]reportExcel!$C$6:$M$8021,6,FALSE)</f>
        <v>-75,7791643995253</v>
      </c>
      <c r="C2814" t="str">
        <f>VLOOKUP(J2814,[1]reportExcel!$C$6:$M$8021,8,FALSE)</f>
        <v>9,0571316039906</v>
      </c>
      <c r="D2814" t="str">
        <f t="shared" si="88"/>
        <v>-75,8275888387</v>
      </c>
      <c r="E2814" t="str">
        <f t="shared" si="87"/>
        <v>9,04061103209</v>
      </c>
      <c r="H2814" s="6" t="s">
        <v>10192</v>
      </c>
      <c r="I2814" s="7" t="s">
        <v>10832</v>
      </c>
      <c r="J2814" s="7" t="s">
        <v>10850</v>
      </c>
      <c r="K2814" s="7" t="s">
        <v>2581</v>
      </c>
      <c r="L2814" s="7" t="s">
        <v>10834</v>
      </c>
      <c r="M2814" s="7" t="s">
        <v>10851</v>
      </c>
      <c r="N2814" s="7" t="s">
        <v>28</v>
      </c>
      <c r="O2814" s="15" t="s">
        <v>10852</v>
      </c>
      <c r="P2814" s="16"/>
      <c r="Q2814" s="7" t="s">
        <v>10853</v>
      </c>
      <c r="R2814" s="7" t="s">
        <v>23</v>
      </c>
      <c r="S2814" s="7" t="s">
        <v>24</v>
      </c>
      <c r="T2814" s="7" t="s">
        <v>23</v>
      </c>
    </row>
    <row r="2815" spans="1:20" ht="30" customHeight="1">
      <c r="A2815" t="str">
        <f>VLOOKUP(J2815,[1]reportExcel!$C$6:$M$8021,4,FALSE)</f>
        <v>EL BINDE</v>
      </c>
      <c r="B2815" t="str">
        <f>VLOOKUP(J2815,[1]reportExcel!$C$6:$M$8021,6,FALSE)</f>
        <v>-75,7561032772</v>
      </c>
      <c r="C2815" t="str">
        <f>VLOOKUP(J2815,[1]reportExcel!$C$6:$M$8021,8,FALSE)</f>
        <v>9,07309874651</v>
      </c>
      <c r="D2815" t="str">
        <f t="shared" si="88"/>
        <v>-75,7932020036</v>
      </c>
      <c r="E2815" t="str">
        <f t="shared" si="87"/>
        <v>9,00599676544</v>
      </c>
      <c r="H2815" s="6" t="s">
        <v>10192</v>
      </c>
      <c r="I2815" s="7" t="s">
        <v>10832</v>
      </c>
      <c r="J2815" s="7" t="s">
        <v>10854</v>
      </c>
      <c r="K2815" s="7" t="s">
        <v>2581</v>
      </c>
      <c r="L2815" s="7" t="s">
        <v>10834</v>
      </c>
      <c r="M2815" s="7" t="s">
        <v>10855</v>
      </c>
      <c r="N2815" s="7" t="s">
        <v>152</v>
      </c>
      <c r="O2815" s="15" t="s">
        <v>10856</v>
      </c>
      <c r="P2815" s="16"/>
      <c r="Q2815" s="7" t="s">
        <v>10857</v>
      </c>
      <c r="R2815" s="7" t="s">
        <v>23</v>
      </c>
      <c r="S2815" s="7" t="s">
        <v>24</v>
      </c>
      <c r="T2815" s="7" t="s">
        <v>23</v>
      </c>
    </row>
    <row r="2816" spans="1:20" ht="30" customHeight="1">
      <c r="A2816" t="e">
        <f>VLOOKUP(J2816,[1]reportExcel!$C$6:$M$8021,4,FALSE)</f>
        <v>#N/A</v>
      </c>
      <c r="B2816" t="e">
        <f>VLOOKUP(J2816,[1]reportExcel!$C$6:$M$8021,6,FALSE)</f>
        <v>#N/A</v>
      </c>
      <c r="C2816" t="e">
        <f>VLOOKUP(J2816,[1]reportExcel!$C$6:$M$8021,8,FALSE)</f>
        <v>#N/A</v>
      </c>
      <c r="D2816" t="str">
        <f t="shared" si="88"/>
        <v>-75,8128656526</v>
      </c>
      <c r="E2816" t="str">
        <f t="shared" si="87"/>
        <v>9,01428192857</v>
      </c>
      <c r="H2816" s="6" t="s">
        <v>10192</v>
      </c>
      <c r="I2816" s="7" t="s">
        <v>10832</v>
      </c>
      <c r="J2816" s="7" t="s">
        <v>10858</v>
      </c>
      <c r="K2816" s="7" t="s">
        <v>2581</v>
      </c>
      <c r="L2816" s="7" t="s">
        <v>10834</v>
      </c>
      <c r="M2816" s="7" t="s">
        <v>10859</v>
      </c>
      <c r="N2816" s="7" t="s">
        <v>152</v>
      </c>
      <c r="O2816" s="15" t="s">
        <v>10860</v>
      </c>
      <c r="P2816" s="16"/>
      <c r="Q2816" s="7" t="s">
        <v>10861</v>
      </c>
      <c r="R2816" s="7" t="s">
        <v>23</v>
      </c>
      <c r="S2816" s="7" t="s">
        <v>24</v>
      </c>
      <c r="T2816" s="7" t="s">
        <v>23</v>
      </c>
    </row>
    <row r="2817" spans="1:20" ht="30" customHeight="1">
      <c r="A2817" t="str">
        <f>VLOOKUP(J2817,[1]reportExcel!$C$6:$M$8021,4,FALSE)</f>
        <v>LAS AREPAS</v>
      </c>
      <c r="B2817" t="str">
        <f>VLOOKUP(J2817,[1]reportExcel!$C$6:$M$8021,6,FALSE)</f>
        <v>-75,7791643995253</v>
      </c>
      <c r="C2817" t="str">
        <f>VLOOKUP(J2817,[1]reportExcel!$C$6:$M$8021,8,FALSE)</f>
        <v>9,0571316039906</v>
      </c>
      <c r="D2817" t="str">
        <f t="shared" si="88"/>
        <v>-75,727614496</v>
      </c>
      <c r="E2817" t="str">
        <f t="shared" si="87"/>
        <v>9,072878584</v>
      </c>
      <c r="H2817" s="6" t="s">
        <v>10192</v>
      </c>
      <c r="I2817" s="7" t="s">
        <v>10832</v>
      </c>
      <c r="J2817" s="7" t="s">
        <v>10862</v>
      </c>
      <c r="K2817" s="7" t="s">
        <v>2581</v>
      </c>
      <c r="L2817" s="7" t="s">
        <v>10834</v>
      </c>
      <c r="M2817" s="7" t="s">
        <v>10863</v>
      </c>
      <c r="N2817" s="7" t="s">
        <v>28</v>
      </c>
      <c r="O2817" s="15" t="s">
        <v>10864</v>
      </c>
      <c r="P2817" s="16"/>
      <c r="Q2817" s="7" t="s">
        <v>10865</v>
      </c>
      <c r="R2817" s="7" t="s">
        <v>23</v>
      </c>
      <c r="S2817" s="7" t="s">
        <v>24</v>
      </c>
      <c r="T2817" s="7" t="s">
        <v>23</v>
      </c>
    </row>
    <row r="2818" spans="1:20" ht="30" customHeight="1">
      <c r="A2818" t="str">
        <f>VLOOKUP(J2818,[1]reportExcel!$C$6:$M$8021,4,FALSE)</f>
        <v>TREMENTINO</v>
      </c>
      <c r="B2818" t="str">
        <f>VLOOKUP(J2818,[1]reportExcel!$C$6:$M$8021,6,FALSE)</f>
        <v>-75,7348970908</v>
      </c>
      <c r="C2818" t="str">
        <f>VLOOKUP(J2818,[1]reportExcel!$C$6:$M$8021,8,FALSE)</f>
        <v>9,08984225045</v>
      </c>
      <c r="D2818" t="str">
        <f t="shared" si="88"/>
        <v>-75,7355562117</v>
      </c>
      <c r="E2818" t="str">
        <f t="shared" si="87"/>
        <v>9,09063323301</v>
      </c>
      <c r="H2818" s="6" t="s">
        <v>10192</v>
      </c>
      <c r="I2818" s="7" t="s">
        <v>10832</v>
      </c>
      <c r="J2818" s="7" t="s">
        <v>10866</v>
      </c>
      <c r="K2818" s="7" t="s">
        <v>2581</v>
      </c>
      <c r="L2818" s="7" t="s">
        <v>10834</v>
      </c>
      <c r="M2818" s="7" t="s">
        <v>10867</v>
      </c>
      <c r="N2818" s="7" t="s">
        <v>28</v>
      </c>
      <c r="O2818" s="15" t="s">
        <v>10868</v>
      </c>
      <c r="P2818" s="16"/>
      <c r="Q2818" s="7" t="s">
        <v>10869</v>
      </c>
      <c r="R2818" s="7" t="s">
        <v>23</v>
      </c>
      <c r="S2818" s="7" t="s">
        <v>24</v>
      </c>
      <c r="T2818" s="7" t="s">
        <v>23</v>
      </c>
    </row>
    <row r="2819" spans="1:20" ht="30" customHeight="1">
      <c r="A2819" t="str">
        <f>VLOOKUP(J2819,[1]reportExcel!$C$6:$M$8021,4,FALSE)</f>
        <v>MORALITO</v>
      </c>
      <c r="B2819" t="str">
        <f>VLOOKUP(J2819,[1]reportExcel!$C$6:$M$8021,6,FALSE)</f>
        <v>-75,7791643995253</v>
      </c>
      <c r="C2819" t="str">
        <f>VLOOKUP(J2819,[1]reportExcel!$C$6:$M$8021,8,FALSE)</f>
        <v>9,0571316039906</v>
      </c>
      <c r="D2819" t="str">
        <f t="shared" si="88"/>
        <v>-75,7968771482</v>
      </c>
      <c r="E2819" t="str">
        <f t="shared" si="87"/>
        <v>9,08404091879</v>
      </c>
      <c r="H2819" s="6" t="s">
        <v>10192</v>
      </c>
      <c r="I2819" s="7" t="s">
        <v>10832</v>
      </c>
      <c r="J2819" s="7" t="s">
        <v>10870</v>
      </c>
      <c r="K2819" s="7" t="s">
        <v>2581</v>
      </c>
      <c r="L2819" s="7" t="s">
        <v>10834</v>
      </c>
      <c r="M2819" s="7" t="s">
        <v>10871</v>
      </c>
      <c r="N2819" s="7" t="s">
        <v>28</v>
      </c>
      <c r="O2819" s="15" t="s">
        <v>10872</v>
      </c>
      <c r="P2819" s="16"/>
      <c r="Q2819" s="7" t="s">
        <v>10873</v>
      </c>
      <c r="R2819" s="7" t="s">
        <v>23</v>
      </c>
      <c r="S2819" s="7" t="s">
        <v>24</v>
      </c>
      <c r="T2819" s="7" t="s">
        <v>23</v>
      </c>
    </row>
    <row r="2820" spans="1:20" ht="30" customHeight="1">
      <c r="A2820" t="str">
        <f>VLOOKUP(J2820,[1]reportExcel!$C$6:$M$8021,4,FALSE)</f>
        <v>SAN JOSÉ</v>
      </c>
      <c r="B2820" t="str">
        <f>VLOOKUP(J2820,[1]reportExcel!$C$6:$M$8021,6,FALSE)</f>
        <v>-75,7561032772</v>
      </c>
      <c r="C2820" t="str">
        <f>VLOOKUP(J2820,[1]reportExcel!$C$6:$M$8021,8,FALSE)</f>
        <v>9,07309874651</v>
      </c>
      <c r="D2820" t="str">
        <f t="shared" si="88"/>
        <v>-75,745344807</v>
      </c>
      <c r="E2820" t="str">
        <f t="shared" si="87"/>
        <v>9,037883588</v>
      </c>
      <c r="H2820" s="6" t="s">
        <v>10192</v>
      </c>
      <c r="I2820" s="7" t="s">
        <v>10832</v>
      </c>
      <c r="J2820" s="7" t="s">
        <v>10874</v>
      </c>
      <c r="K2820" s="7" t="s">
        <v>2581</v>
      </c>
      <c r="L2820" s="7" t="s">
        <v>10834</v>
      </c>
      <c r="M2820" s="7" t="s">
        <v>229</v>
      </c>
      <c r="N2820" s="7" t="s">
        <v>45</v>
      </c>
      <c r="O2820" s="15" t="s">
        <v>10875</v>
      </c>
      <c r="P2820" s="16"/>
      <c r="Q2820" s="7" t="s">
        <v>10876</v>
      </c>
      <c r="R2820" s="7" t="s">
        <v>23</v>
      </c>
      <c r="S2820" s="7" t="s">
        <v>24</v>
      </c>
      <c r="T2820" s="7" t="s">
        <v>23</v>
      </c>
    </row>
    <row r="2821" spans="1:20" ht="30" customHeight="1">
      <c r="A2821" t="str">
        <f>VLOOKUP(J2821,[1]reportExcel!$C$6:$M$8021,4,FALSE)</f>
        <v>PUEBLO NUEVO</v>
      </c>
      <c r="B2821" t="str">
        <f>VLOOKUP(J2821,[1]reportExcel!$C$6:$M$8021,6,FALSE)</f>
        <v>-75,7561032772</v>
      </c>
      <c r="C2821" t="str">
        <f>VLOOKUP(J2821,[1]reportExcel!$C$6:$M$8021,8,FALSE)</f>
        <v>9,07309874651</v>
      </c>
      <c r="D2821" t="str">
        <f t="shared" si="88"/>
        <v>-75,7396372157</v>
      </c>
      <c r="E2821" t="str">
        <f t="shared" si="87"/>
        <v>9,05928914665</v>
      </c>
      <c r="H2821" s="6" t="s">
        <v>10192</v>
      </c>
      <c r="I2821" s="7" t="s">
        <v>10832</v>
      </c>
      <c r="J2821" s="7" t="s">
        <v>10877</v>
      </c>
      <c r="K2821" s="7" t="s">
        <v>2581</v>
      </c>
      <c r="L2821" s="7" t="s">
        <v>10834</v>
      </c>
      <c r="M2821" s="7" t="s">
        <v>914</v>
      </c>
      <c r="N2821" s="7" t="s">
        <v>45</v>
      </c>
      <c r="O2821" s="15" t="s">
        <v>10878</v>
      </c>
      <c r="P2821" s="16"/>
      <c r="Q2821" s="7" t="s">
        <v>10879</v>
      </c>
      <c r="R2821" s="7" t="s">
        <v>23</v>
      </c>
      <c r="S2821" s="7" t="s">
        <v>24</v>
      </c>
      <c r="T2821" s="7" t="s">
        <v>23</v>
      </c>
    </row>
    <row r="2822" spans="1:20" ht="30" customHeight="1">
      <c r="A2822" t="str">
        <f>VLOOKUP(J2822,[1]reportExcel!$C$6:$M$8021,4,FALSE)</f>
        <v>SAN PABLO</v>
      </c>
      <c r="B2822" t="str">
        <f>VLOOKUP(J2822,[1]reportExcel!$C$6:$M$8021,6,FALSE)</f>
        <v>-75,7561032772</v>
      </c>
      <c r="C2822" t="str">
        <f>VLOOKUP(J2822,[1]reportExcel!$C$6:$M$8021,8,FALSE)</f>
        <v>9,07309874651</v>
      </c>
      <c r="D2822" t="str">
        <f t="shared" si="88"/>
        <v>-75,7598278394</v>
      </c>
      <c r="E2822" t="str">
        <f t="shared" si="87"/>
        <v>9,0851323428</v>
      </c>
      <c r="H2822" s="6" t="s">
        <v>10192</v>
      </c>
      <c r="I2822" s="7" t="s">
        <v>10832</v>
      </c>
      <c r="J2822" s="7" t="s">
        <v>10880</v>
      </c>
      <c r="K2822" s="7" t="s">
        <v>2581</v>
      </c>
      <c r="L2822" s="7" t="s">
        <v>10834</v>
      </c>
      <c r="M2822" s="7" t="s">
        <v>379</v>
      </c>
      <c r="N2822" s="7" t="s">
        <v>45</v>
      </c>
      <c r="O2822" s="15" t="s">
        <v>10881</v>
      </c>
      <c r="P2822" s="16"/>
      <c r="Q2822" s="7" t="s">
        <v>10882</v>
      </c>
      <c r="R2822" s="7" t="s">
        <v>23</v>
      </c>
      <c r="S2822" s="7" t="s">
        <v>24</v>
      </c>
      <c r="T2822" s="7" t="s">
        <v>23</v>
      </c>
    </row>
    <row r="2823" spans="1:20" ht="30" customHeight="1">
      <c r="A2823" t="str">
        <f>VLOOKUP(J2823,[1]reportExcel!$C$6:$M$8021,4,FALSE)</f>
        <v>LA APARTADA</v>
      </c>
      <c r="B2823" t="str">
        <f>VLOOKUP(J2823,[1]reportExcel!$C$6:$M$8021,6,FALSE)</f>
        <v>-75,3338152962</v>
      </c>
      <c r="C2823" t="str">
        <f>VLOOKUP(J2823,[1]reportExcel!$C$6:$M$8021,8,FALSE)</f>
        <v>8,04435931304</v>
      </c>
      <c r="D2823" t="str">
        <f t="shared" si="88"/>
        <v>-75,3357616802</v>
      </c>
      <c r="E2823" t="str">
        <f t="shared" ref="E2823:E2886" si="89">IF(AND(Q2823="0,",NOT(ISNA(C2823))),C2823,Q2823)</f>
        <v>8,04990063857</v>
      </c>
      <c r="H2823" s="6" t="s">
        <v>10192</v>
      </c>
      <c r="I2823" s="7" t="s">
        <v>10883</v>
      </c>
      <c r="J2823" s="7" t="s">
        <v>10884</v>
      </c>
      <c r="K2823" s="7" t="s">
        <v>2581</v>
      </c>
      <c r="L2823" s="7" t="s">
        <v>10885</v>
      </c>
      <c r="M2823" s="7" t="s">
        <v>10885</v>
      </c>
      <c r="N2823" s="7" t="s">
        <v>20</v>
      </c>
      <c r="O2823" s="15" t="s">
        <v>10886</v>
      </c>
      <c r="P2823" s="16"/>
      <c r="Q2823" s="7" t="s">
        <v>10887</v>
      </c>
      <c r="R2823" s="7" t="s">
        <v>23</v>
      </c>
      <c r="S2823" s="7" t="s">
        <v>24</v>
      </c>
      <c r="T2823" s="7" t="s">
        <v>23</v>
      </c>
    </row>
    <row r="2824" spans="1:20" ht="30" customHeight="1">
      <c r="A2824" t="str">
        <f>VLOOKUP(J2824,[1]reportExcel!$C$6:$M$8021,4,FALSE)</f>
        <v>LA BALSA</v>
      </c>
      <c r="B2824" t="str">
        <f>VLOOKUP(J2824,[1]reportExcel!$C$6:$M$8021,6,FALSE)</f>
        <v>-75,3838803557</v>
      </c>
      <c r="C2824" t="str">
        <f>VLOOKUP(J2824,[1]reportExcel!$C$6:$M$8021,8,FALSE)</f>
        <v>8,02491874077</v>
      </c>
      <c r="D2824" t="str">
        <f t="shared" si="88"/>
        <v>-75,3843389639</v>
      </c>
      <c r="E2824" t="str">
        <f t="shared" si="89"/>
        <v>8,02519996757</v>
      </c>
      <c r="H2824" s="6" t="s">
        <v>10192</v>
      </c>
      <c r="I2824" s="7" t="s">
        <v>10883</v>
      </c>
      <c r="J2824" s="7" t="s">
        <v>10888</v>
      </c>
      <c r="K2824" s="7" t="s">
        <v>2581</v>
      </c>
      <c r="L2824" s="7" t="s">
        <v>10885</v>
      </c>
      <c r="M2824" s="7" t="s">
        <v>7943</v>
      </c>
      <c r="N2824" s="7" t="s">
        <v>28</v>
      </c>
      <c r="O2824" s="15" t="s">
        <v>10889</v>
      </c>
      <c r="P2824" s="16"/>
      <c r="Q2824" s="7" t="s">
        <v>10890</v>
      </c>
      <c r="R2824" s="7" t="s">
        <v>23</v>
      </c>
      <c r="S2824" s="7" t="s">
        <v>24</v>
      </c>
      <c r="T2824" s="7" t="s">
        <v>23</v>
      </c>
    </row>
    <row r="2825" spans="1:20" ht="30" customHeight="1">
      <c r="A2825" t="str">
        <f>VLOOKUP(J2825,[1]reportExcel!$C$6:$M$8021,4,FALSE)</f>
        <v>SITIO NUEVO</v>
      </c>
      <c r="B2825" t="str">
        <f>VLOOKUP(J2825,[1]reportExcel!$C$6:$M$8021,6,FALSE)</f>
        <v>-75,3009639798</v>
      </c>
      <c r="C2825" t="str">
        <f>VLOOKUP(J2825,[1]reportExcel!$C$6:$M$8021,8,FALSE)</f>
        <v>8,04786085559</v>
      </c>
      <c r="D2825" t="str">
        <f t="shared" si="88"/>
        <v>-75,2954044079</v>
      </c>
      <c r="E2825" t="str">
        <f t="shared" si="89"/>
        <v>8,11150402957</v>
      </c>
      <c r="H2825" s="6" t="s">
        <v>10192</v>
      </c>
      <c r="I2825" s="7" t="s">
        <v>10883</v>
      </c>
      <c r="J2825" s="7" t="s">
        <v>10891</v>
      </c>
      <c r="K2825" s="7" t="s">
        <v>2581</v>
      </c>
      <c r="L2825" s="7" t="s">
        <v>10885</v>
      </c>
      <c r="M2825" s="7" t="s">
        <v>4275</v>
      </c>
      <c r="N2825" s="7" t="s">
        <v>152</v>
      </c>
      <c r="O2825" s="15" t="s">
        <v>10892</v>
      </c>
      <c r="P2825" s="16"/>
      <c r="Q2825" s="7" t="s">
        <v>10893</v>
      </c>
      <c r="R2825" s="7" t="s">
        <v>23</v>
      </c>
      <c r="S2825" s="7" t="s">
        <v>24</v>
      </c>
      <c r="T2825" s="7" t="s">
        <v>23</v>
      </c>
    </row>
    <row r="2826" spans="1:20" ht="30" customHeight="1">
      <c r="A2826" t="str">
        <f>VLOOKUP(J2826,[1]reportExcel!$C$6:$M$8021,4,FALSE)</f>
        <v>CAMPO ALEGRE</v>
      </c>
      <c r="B2826" t="str">
        <f>VLOOKUP(J2826,[1]reportExcel!$C$6:$M$8021,6,FALSE)</f>
        <v>-75,2510522855</v>
      </c>
      <c r="C2826" t="str">
        <f>VLOOKUP(J2826,[1]reportExcel!$C$6:$M$8021,8,FALSE)</f>
        <v>8,0116985006</v>
      </c>
      <c r="D2826" t="str">
        <f t="shared" si="88"/>
        <v>-75,2459199426</v>
      </c>
      <c r="E2826" t="str">
        <f t="shared" si="89"/>
        <v>8,00809717708</v>
      </c>
      <c r="H2826" s="6" t="s">
        <v>10192</v>
      </c>
      <c r="I2826" s="7" t="s">
        <v>10883</v>
      </c>
      <c r="J2826" s="7" t="s">
        <v>10894</v>
      </c>
      <c r="K2826" s="7" t="s">
        <v>2581</v>
      </c>
      <c r="L2826" s="7" t="s">
        <v>10885</v>
      </c>
      <c r="M2826" s="7" t="s">
        <v>842</v>
      </c>
      <c r="N2826" s="7" t="s">
        <v>152</v>
      </c>
      <c r="O2826" s="15" t="s">
        <v>10895</v>
      </c>
      <c r="P2826" s="16"/>
      <c r="Q2826" s="7" t="s">
        <v>10896</v>
      </c>
      <c r="R2826" s="7" t="s">
        <v>23</v>
      </c>
      <c r="S2826" s="7" t="s">
        <v>24</v>
      </c>
      <c r="T2826" s="7" t="s">
        <v>23</v>
      </c>
    </row>
    <row r="2827" spans="1:20" ht="30" customHeight="1">
      <c r="A2827" t="str">
        <f>VLOOKUP(J2827,[1]reportExcel!$C$6:$M$8021,4,FALSE)</f>
        <v>PUERTO CÓRDOBA</v>
      </c>
      <c r="B2827" t="str">
        <f>VLOOKUP(J2827,[1]reportExcel!$C$6:$M$8021,6,FALSE)</f>
        <v>-75,3009639798</v>
      </c>
      <c r="C2827" t="str">
        <f>VLOOKUP(J2827,[1]reportExcel!$C$6:$M$8021,8,FALSE)</f>
        <v>8,04786085559</v>
      </c>
      <c r="D2827" t="str">
        <f t="shared" si="88"/>
        <v>-75,3542474615</v>
      </c>
      <c r="E2827" t="str">
        <f t="shared" si="89"/>
        <v>8,06583777473</v>
      </c>
      <c r="H2827" s="6" t="s">
        <v>10192</v>
      </c>
      <c r="I2827" s="7" t="s">
        <v>10883</v>
      </c>
      <c r="J2827" s="7" t="s">
        <v>10897</v>
      </c>
      <c r="K2827" s="7" t="s">
        <v>2581</v>
      </c>
      <c r="L2827" s="7" t="s">
        <v>10885</v>
      </c>
      <c r="M2827" s="7" t="s">
        <v>10475</v>
      </c>
      <c r="N2827" s="7" t="s">
        <v>45</v>
      </c>
      <c r="O2827" s="15" t="s">
        <v>10898</v>
      </c>
      <c r="P2827" s="16"/>
      <c r="Q2827" s="7" t="s">
        <v>10899</v>
      </c>
      <c r="R2827" s="7" t="s">
        <v>23</v>
      </c>
      <c r="S2827" s="7" t="s">
        <v>24</v>
      </c>
      <c r="T2827" s="7" t="s">
        <v>23</v>
      </c>
    </row>
    <row r="2828" spans="1:20" ht="30" customHeight="1">
      <c r="A2828" t="str">
        <f>VLOOKUP(J2828,[1]reportExcel!$C$6:$M$8021,4,FALSE)</f>
        <v>SANTA CRUZ DE LORICA</v>
      </c>
      <c r="B2828" t="str">
        <f>VLOOKUP(J2828,[1]reportExcel!$C$6:$M$8021,6,FALSE)</f>
        <v>-75,8168895444</v>
      </c>
      <c r="C2828" t="str">
        <f>VLOOKUP(J2828,[1]reportExcel!$C$6:$M$8021,8,FALSE)</f>
        <v>9,24036809981</v>
      </c>
      <c r="D2828" t="str">
        <f t="shared" si="88"/>
        <v>-75,8160972268</v>
      </c>
      <c r="E2828" t="str">
        <f t="shared" si="89"/>
        <v>9,2407803614</v>
      </c>
      <c r="H2828" s="6" t="s">
        <v>10192</v>
      </c>
      <c r="I2828" s="7" t="s">
        <v>10900</v>
      </c>
      <c r="J2828" s="7" t="s">
        <v>10901</v>
      </c>
      <c r="K2828" s="7" t="s">
        <v>2581</v>
      </c>
      <c r="L2828" s="7" t="s">
        <v>10902</v>
      </c>
      <c r="M2828" s="7" t="s">
        <v>10903</v>
      </c>
      <c r="N2828" s="7" t="s">
        <v>20</v>
      </c>
      <c r="O2828" s="15" t="s">
        <v>10904</v>
      </c>
      <c r="P2828" s="16"/>
      <c r="Q2828" s="7" t="s">
        <v>10905</v>
      </c>
      <c r="R2828" s="7" t="s">
        <v>23</v>
      </c>
      <c r="S2828" s="7" t="s">
        <v>24</v>
      </c>
      <c r="T2828" s="7" t="s">
        <v>23</v>
      </c>
    </row>
    <row r="2829" spans="1:20" ht="30" customHeight="1">
      <c r="A2829" t="str">
        <f>VLOOKUP(J2829,[1]reportExcel!$C$6:$M$8021,4,FALSE)</f>
        <v>EL CARITO</v>
      </c>
      <c r="B2829" t="str">
        <f>VLOOKUP(J2829,[1]reportExcel!$C$6:$M$8021,6,FALSE)</f>
        <v>-75,8087060685</v>
      </c>
      <c r="C2829" t="str">
        <f>VLOOKUP(J2829,[1]reportExcel!$C$6:$M$8021,8,FALSE)</f>
        <v>9,05301414795</v>
      </c>
      <c r="D2829" t="str">
        <f t="shared" si="88"/>
        <v>-75,8059118388</v>
      </c>
      <c r="E2829" t="str">
        <f t="shared" si="89"/>
        <v>9,05710089875</v>
      </c>
      <c r="H2829" s="6" t="s">
        <v>10192</v>
      </c>
      <c r="I2829" s="7" t="s">
        <v>10900</v>
      </c>
      <c r="J2829" s="7" t="s">
        <v>10906</v>
      </c>
      <c r="K2829" s="7" t="s">
        <v>2581</v>
      </c>
      <c r="L2829" s="7" t="s">
        <v>10902</v>
      </c>
      <c r="M2829" s="7" t="s">
        <v>10907</v>
      </c>
      <c r="N2829" s="7" t="s">
        <v>28</v>
      </c>
      <c r="O2829" s="15" t="s">
        <v>10908</v>
      </c>
      <c r="P2829" s="16"/>
      <c r="Q2829" s="7" t="s">
        <v>10909</v>
      </c>
      <c r="R2829" s="7" t="s">
        <v>23</v>
      </c>
      <c r="S2829" s="7" t="s">
        <v>24</v>
      </c>
      <c r="T2829" s="7" t="s">
        <v>23</v>
      </c>
    </row>
    <row r="2830" spans="1:20" ht="30" customHeight="1">
      <c r="A2830" t="str">
        <f>VLOOKUP(J2830,[1]reportExcel!$C$6:$M$8021,4,FALSE)</f>
        <v>LA DOCTRINA</v>
      </c>
      <c r="B2830" t="str">
        <f>VLOOKUP(J2830,[1]reportExcel!$C$6:$M$8021,6,FALSE)</f>
        <v>-75,8903870477</v>
      </c>
      <c r="C2830" t="str">
        <f>VLOOKUP(J2830,[1]reportExcel!$C$6:$M$8021,8,FALSE)</f>
        <v>9,29194562812</v>
      </c>
      <c r="D2830" t="str">
        <f t="shared" si="88"/>
        <v>-75,8907023812</v>
      </c>
      <c r="E2830" t="str">
        <f t="shared" si="89"/>
        <v>9,29227455564</v>
      </c>
      <c r="H2830" s="6" t="s">
        <v>10192</v>
      </c>
      <c r="I2830" s="7" t="s">
        <v>10900</v>
      </c>
      <c r="J2830" s="7" t="s">
        <v>10910</v>
      </c>
      <c r="K2830" s="7" t="s">
        <v>2581</v>
      </c>
      <c r="L2830" s="7" t="s">
        <v>10902</v>
      </c>
      <c r="M2830" s="7" t="s">
        <v>10911</v>
      </c>
      <c r="N2830" s="7" t="s">
        <v>28</v>
      </c>
      <c r="O2830" s="15" t="s">
        <v>10912</v>
      </c>
      <c r="P2830" s="16"/>
      <c r="Q2830" s="7" t="s">
        <v>10913</v>
      </c>
      <c r="R2830" s="7" t="s">
        <v>23</v>
      </c>
      <c r="S2830" s="7" t="s">
        <v>24</v>
      </c>
      <c r="T2830" s="7" t="s">
        <v>23</v>
      </c>
    </row>
    <row r="2831" spans="1:20" ht="30" customHeight="1">
      <c r="A2831" t="str">
        <f>VLOOKUP(J2831,[1]reportExcel!$C$6:$M$8021,4,FALSE)</f>
        <v>LAS FLORES</v>
      </c>
      <c r="B2831" t="str">
        <f>VLOOKUP(J2831,[1]reportExcel!$C$6:$M$8021,6,FALSE)</f>
        <v>-76,0974425676</v>
      </c>
      <c r="C2831" t="str">
        <f>VLOOKUP(J2831,[1]reportExcel!$C$6:$M$8021,8,FALSE)</f>
        <v>9,11565454747</v>
      </c>
      <c r="D2831" t="str">
        <f t="shared" si="88"/>
        <v>-76,0981194421</v>
      </c>
      <c r="E2831" t="str">
        <f t="shared" si="89"/>
        <v>9,11583372315</v>
      </c>
      <c r="H2831" s="6" t="s">
        <v>10192</v>
      </c>
      <c r="I2831" s="7" t="s">
        <v>10900</v>
      </c>
      <c r="J2831" s="7" t="s">
        <v>10914</v>
      </c>
      <c r="K2831" s="7" t="s">
        <v>2581</v>
      </c>
      <c r="L2831" s="7" t="s">
        <v>10902</v>
      </c>
      <c r="M2831" s="7" t="s">
        <v>1838</v>
      </c>
      <c r="N2831" s="7" t="s">
        <v>28</v>
      </c>
      <c r="O2831" s="15" t="s">
        <v>10915</v>
      </c>
      <c r="P2831" s="16"/>
      <c r="Q2831" s="7" t="s">
        <v>10916</v>
      </c>
      <c r="R2831" s="7" t="s">
        <v>23</v>
      </c>
      <c r="S2831" s="7" t="s">
        <v>24</v>
      </c>
      <c r="T2831" s="7" t="s">
        <v>23</v>
      </c>
    </row>
    <row r="2832" spans="1:20" ht="30" customHeight="1">
      <c r="A2832" t="str">
        <f>VLOOKUP(J2832,[1]reportExcel!$C$6:$M$8021,4,FALSE)</f>
        <v>LOS GÓMEZ</v>
      </c>
      <c r="B2832" t="str">
        <f>VLOOKUP(J2832,[1]reportExcel!$C$6:$M$8021,6,FALSE)</f>
        <v>-75,9177852120649</v>
      </c>
      <c r="C2832" t="str">
        <f>VLOOKUP(J2832,[1]reportExcel!$C$6:$M$8021,8,FALSE)</f>
        <v>9,1637241706617</v>
      </c>
      <c r="D2832" t="str">
        <f t="shared" si="88"/>
        <v>-75,8435674869</v>
      </c>
      <c r="E2832" t="str">
        <f t="shared" si="89"/>
        <v>9,05741490343</v>
      </c>
      <c r="H2832" s="6" t="s">
        <v>10192</v>
      </c>
      <c r="I2832" s="7" t="s">
        <v>10900</v>
      </c>
      <c r="J2832" s="7" t="s">
        <v>10917</v>
      </c>
      <c r="K2832" s="7" t="s">
        <v>2581</v>
      </c>
      <c r="L2832" s="7" t="s">
        <v>10902</v>
      </c>
      <c r="M2832" s="7" t="s">
        <v>1438</v>
      </c>
      <c r="N2832" s="7" t="s">
        <v>28</v>
      </c>
      <c r="O2832" s="15" t="s">
        <v>10918</v>
      </c>
      <c r="P2832" s="16"/>
      <c r="Q2832" s="7" t="s">
        <v>10919</v>
      </c>
      <c r="R2832" s="7" t="s">
        <v>23</v>
      </c>
      <c r="S2832" s="7" t="s">
        <v>24</v>
      </c>
      <c r="T2832" s="7" t="s">
        <v>23</v>
      </c>
    </row>
    <row r="2833" spans="1:20" ht="30" customHeight="1">
      <c r="A2833" t="str">
        <f>VLOOKUP(J2833,[1]reportExcel!$C$6:$M$8021,4,FALSE)</f>
        <v>LOS MONOS</v>
      </c>
      <c r="B2833" t="str">
        <f>VLOOKUP(J2833,[1]reportExcel!$C$6:$M$8021,6,FALSE)</f>
        <v>-75,7930239251</v>
      </c>
      <c r="C2833" t="str">
        <f>VLOOKUP(J2833,[1]reportExcel!$C$6:$M$8021,8,FALSE)</f>
        <v>9,12595306669</v>
      </c>
      <c r="D2833" t="str">
        <f t="shared" si="88"/>
        <v>-75,792927877</v>
      </c>
      <c r="E2833" t="str">
        <f t="shared" si="89"/>
        <v>9,12567588644</v>
      </c>
      <c r="H2833" s="6" t="s">
        <v>10192</v>
      </c>
      <c r="I2833" s="7" t="s">
        <v>10900</v>
      </c>
      <c r="J2833" s="7" t="s">
        <v>10920</v>
      </c>
      <c r="K2833" s="7" t="s">
        <v>2581</v>
      </c>
      <c r="L2833" s="7" t="s">
        <v>10902</v>
      </c>
      <c r="M2833" s="7" t="s">
        <v>10921</v>
      </c>
      <c r="N2833" s="7" t="s">
        <v>28</v>
      </c>
      <c r="O2833" s="15" t="s">
        <v>10922</v>
      </c>
      <c r="P2833" s="16"/>
      <c r="Q2833" s="7" t="s">
        <v>10923</v>
      </c>
      <c r="R2833" s="7" t="s">
        <v>23</v>
      </c>
      <c r="S2833" s="7" t="s">
        <v>24</v>
      </c>
      <c r="T2833" s="7" t="s">
        <v>23</v>
      </c>
    </row>
    <row r="2834" spans="1:20" ht="30" customHeight="1">
      <c r="A2834" t="str">
        <f>VLOOKUP(J2834,[1]reportExcel!$C$6:$M$8021,4,FALSE)</f>
        <v>NARIÑO</v>
      </c>
      <c r="B2834" t="str">
        <f>VLOOKUP(J2834,[1]reportExcel!$C$6:$M$8021,6,FALSE)</f>
        <v>-75,8386415845</v>
      </c>
      <c r="C2834" t="str">
        <f>VLOOKUP(J2834,[1]reportExcel!$C$6:$M$8021,8,FALSE)</f>
        <v>9,16738791625</v>
      </c>
      <c r="D2834" t="str">
        <f t="shared" si="88"/>
        <v>-75,838620988</v>
      </c>
      <c r="E2834" t="str">
        <f t="shared" si="89"/>
        <v>9,16726366485</v>
      </c>
      <c r="H2834" s="6" t="s">
        <v>10192</v>
      </c>
      <c r="I2834" s="7" t="s">
        <v>10900</v>
      </c>
      <c r="J2834" s="7" t="s">
        <v>10924</v>
      </c>
      <c r="K2834" s="7" t="s">
        <v>2581</v>
      </c>
      <c r="L2834" s="7" t="s">
        <v>10902</v>
      </c>
      <c r="M2834" s="7" t="s">
        <v>1744</v>
      </c>
      <c r="N2834" s="7" t="s">
        <v>28</v>
      </c>
      <c r="O2834" s="15" t="s">
        <v>10925</v>
      </c>
      <c r="P2834" s="16"/>
      <c r="Q2834" s="7" t="s">
        <v>10926</v>
      </c>
      <c r="R2834" s="7" t="s">
        <v>23</v>
      </c>
      <c r="S2834" s="7" t="s">
        <v>24</v>
      </c>
      <c r="T2834" s="7" t="s">
        <v>23</v>
      </c>
    </row>
    <row r="2835" spans="1:20" ht="30" customHeight="1">
      <c r="A2835" t="str">
        <f>VLOOKUP(J2835,[1]reportExcel!$C$6:$M$8021,4,FALSE)</f>
        <v>PALO DE AGUA</v>
      </c>
      <c r="B2835" t="str">
        <f>VLOOKUP(J2835,[1]reportExcel!$C$6:$M$8021,6,FALSE)</f>
        <v>-75,8437079154</v>
      </c>
      <c r="C2835" t="str">
        <f>VLOOKUP(J2835,[1]reportExcel!$C$6:$M$8021,8,FALSE)</f>
        <v>9,15889845337</v>
      </c>
      <c r="D2835" t="str">
        <f t="shared" si="88"/>
        <v>-75,8428380682</v>
      </c>
      <c r="E2835" t="str">
        <f t="shared" si="89"/>
        <v>9,15897593833</v>
      </c>
      <c r="H2835" s="6" t="s">
        <v>10192</v>
      </c>
      <c r="I2835" s="7" t="s">
        <v>10900</v>
      </c>
      <c r="J2835" s="7" t="s">
        <v>10927</v>
      </c>
      <c r="K2835" s="7" t="s">
        <v>2581</v>
      </c>
      <c r="L2835" s="7" t="s">
        <v>10902</v>
      </c>
      <c r="M2835" s="7" t="s">
        <v>10928</v>
      </c>
      <c r="N2835" s="7" t="s">
        <v>28</v>
      </c>
      <c r="O2835" s="15" t="s">
        <v>10929</v>
      </c>
      <c r="P2835" s="16"/>
      <c r="Q2835" s="7" t="s">
        <v>10930</v>
      </c>
      <c r="R2835" s="7" t="s">
        <v>23</v>
      </c>
      <c r="S2835" s="7" t="s">
        <v>24</v>
      </c>
      <c r="T2835" s="7" t="s">
        <v>23</v>
      </c>
    </row>
    <row r="2836" spans="1:20" ht="30" customHeight="1">
      <c r="A2836" t="str">
        <f>VLOOKUP(J2836,[1]reportExcel!$C$6:$M$8021,4,FALSE)</f>
        <v>SAN SEBASTIÁN</v>
      </c>
      <c r="B2836" t="str">
        <f>VLOOKUP(J2836,[1]reportExcel!$C$6:$M$8021,6,FALSE)</f>
        <v>-75,7901565693</v>
      </c>
      <c r="C2836" t="str">
        <f>VLOOKUP(J2836,[1]reportExcel!$C$6:$M$8021,8,FALSE)</f>
        <v>9,22493638078</v>
      </c>
      <c r="D2836" t="str">
        <f t="shared" si="88"/>
        <v>-75,7910083077</v>
      </c>
      <c r="E2836" t="str">
        <f t="shared" si="89"/>
        <v>9,22529610225</v>
      </c>
      <c r="H2836" s="6" t="s">
        <v>10192</v>
      </c>
      <c r="I2836" s="7" t="s">
        <v>10900</v>
      </c>
      <c r="J2836" s="7" t="s">
        <v>10931</v>
      </c>
      <c r="K2836" s="7" t="s">
        <v>2581</v>
      </c>
      <c r="L2836" s="7" t="s">
        <v>10902</v>
      </c>
      <c r="M2836" s="7" t="s">
        <v>8957</v>
      </c>
      <c r="N2836" s="7" t="s">
        <v>28</v>
      </c>
      <c r="O2836" s="15" t="s">
        <v>10932</v>
      </c>
      <c r="P2836" s="16"/>
      <c r="Q2836" s="7" t="s">
        <v>10933</v>
      </c>
      <c r="R2836" s="7" t="s">
        <v>23</v>
      </c>
      <c r="S2836" s="7" t="s">
        <v>24</v>
      </c>
      <c r="T2836" s="7" t="s">
        <v>23</v>
      </c>
    </row>
    <row r="2837" spans="1:20" ht="30" customHeight="1">
      <c r="A2837" t="str">
        <f>VLOOKUP(J2837,[1]reportExcel!$C$6:$M$8021,4,FALSE)</f>
        <v>TIERRALTA</v>
      </c>
      <c r="B2837" t="str">
        <f>VLOOKUP(J2837,[1]reportExcel!$C$6:$M$8021,6,FALSE)</f>
        <v>-75,8066454098</v>
      </c>
      <c r="C2837" t="str">
        <f>VLOOKUP(J2837,[1]reportExcel!$C$6:$M$8021,8,FALSE)</f>
        <v>9,10501029486</v>
      </c>
      <c r="D2837" t="str">
        <f t="shared" si="88"/>
        <v>-75,806480569</v>
      </c>
      <c r="E2837" t="str">
        <f t="shared" si="89"/>
        <v>9,105001599</v>
      </c>
      <c r="H2837" s="6" t="s">
        <v>10192</v>
      </c>
      <c r="I2837" s="7" t="s">
        <v>10900</v>
      </c>
      <c r="J2837" s="7" t="s">
        <v>10934</v>
      </c>
      <c r="K2837" s="7" t="s">
        <v>2581</v>
      </c>
      <c r="L2837" s="7" t="s">
        <v>10902</v>
      </c>
      <c r="M2837" s="7" t="s">
        <v>10935</v>
      </c>
      <c r="N2837" s="7" t="s">
        <v>28</v>
      </c>
      <c r="O2837" s="15" t="s">
        <v>10936</v>
      </c>
      <c r="P2837" s="16"/>
      <c r="Q2837" s="7" t="s">
        <v>10937</v>
      </c>
      <c r="R2837" s="7" t="s">
        <v>23</v>
      </c>
      <c r="S2837" s="7" t="s">
        <v>24</v>
      </c>
      <c r="T2837" s="7" t="s">
        <v>23</v>
      </c>
    </row>
    <row r="2838" spans="1:20" ht="30" customHeight="1">
      <c r="A2838" t="str">
        <f>VLOOKUP(J2838,[1]reportExcel!$C$6:$M$8021,4,FALSE)</f>
        <v>SAN ANTERITO</v>
      </c>
      <c r="B2838" t="str">
        <f>VLOOKUP(J2838,[1]reportExcel!$C$6:$M$8021,6,FALSE)</f>
        <v>-76,1059704902</v>
      </c>
      <c r="C2838" t="str">
        <f>VLOOKUP(J2838,[1]reportExcel!$C$6:$M$8021,8,FALSE)</f>
        <v>9,15484749503</v>
      </c>
      <c r="D2838" t="str">
        <f t="shared" si="88"/>
        <v>-76,1059704902</v>
      </c>
      <c r="E2838" t="str">
        <f t="shared" si="89"/>
        <v>9,15484749503</v>
      </c>
      <c r="H2838" s="6" t="s">
        <v>10192</v>
      </c>
      <c r="I2838" s="7" t="s">
        <v>10900</v>
      </c>
      <c r="J2838" s="7" t="s">
        <v>10938</v>
      </c>
      <c r="K2838" s="7" t="s">
        <v>2581</v>
      </c>
      <c r="L2838" s="7" t="s">
        <v>10902</v>
      </c>
      <c r="M2838" s="7" t="s">
        <v>10258</v>
      </c>
      <c r="N2838" s="7" t="s">
        <v>28</v>
      </c>
      <c r="O2838" s="15" t="s">
        <v>102</v>
      </c>
      <c r="P2838" s="16"/>
      <c r="Q2838" s="7" t="s">
        <v>102</v>
      </c>
      <c r="R2838" s="7" t="s">
        <v>23</v>
      </c>
      <c r="S2838" s="7" t="s">
        <v>24</v>
      </c>
      <c r="T2838" s="7" t="s">
        <v>23</v>
      </c>
    </row>
    <row r="2839" spans="1:20" ht="30" customHeight="1">
      <c r="A2839" t="str">
        <f>VLOOKUP(J2839,[1]reportExcel!$C$6:$M$8021,4,FALSE)</f>
        <v>EL LAZO</v>
      </c>
      <c r="B2839" t="str">
        <f>VLOOKUP(J2839,[1]reportExcel!$C$6:$M$8021,6,FALSE)</f>
        <v>-76,0301830465</v>
      </c>
      <c r="C2839" t="str">
        <f>VLOOKUP(J2839,[1]reportExcel!$C$6:$M$8021,8,FALSE)</f>
        <v>9,13954045915</v>
      </c>
      <c r="D2839" t="str">
        <f t="shared" si="88"/>
        <v>-76,0304156294</v>
      </c>
      <c r="E2839" t="str">
        <f t="shared" si="89"/>
        <v>9,13936473357</v>
      </c>
      <c r="H2839" s="6" t="s">
        <v>10192</v>
      </c>
      <c r="I2839" s="7" t="s">
        <v>10900</v>
      </c>
      <c r="J2839" s="7" t="s">
        <v>10939</v>
      </c>
      <c r="K2839" s="7" t="s">
        <v>2581</v>
      </c>
      <c r="L2839" s="7" t="s">
        <v>10902</v>
      </c>
      <c r="M2839" s="7" t="s">
        <v>10940</v>
      </c>
      <c r="N2839" s="7" t="s">
        <v>28</v>
      </c>
      <c r="O2839" s="15" t="s">
        <v>10941</v>
      </c>
      <c r="P2839" s="16"/>
      <c r="Q2839" s="7" t="s">
        <v>10942</v>
      </c>
      <c r="R2839" s="7" t="s">
        <v>23</v>
      </c>
      <c r="S2839" s="7" t="s">
        <v>24</v>
      </c>
      <c r="T2839" s="7" t="s">
        <v>23</v>
      </c>
    </row>
    <row r="2840" spans="1:20" ht="30" customHeight="1">
      <c r="A2840" t="str">
        <f>VLOOKUP(J2840,[1]reportExcel!$C$6:$M$8021,4,FALSE)</f>
        <v>CAMPO ALEGRE</v>
      </c>
      <c r="B2840" t="str">
        <f>VLOOKUP(J2840,[1]reportExcel!$C$6:$M$8021,6,FALSE)</f>
        <v>-75,9177829654</v>
      </c>
      <c r="C2840" t="str">
        <f>VLOOKUP(J2840,[1]reportExcel!$C$6:$M$8021,8,FALSE)</f>
        <v>9,16374453</v>
      </c>
      <c r="D2840" t="str">
        <f t="shared" si="88"/>
        <v>-75,9756611899</v>
      </c>
      <c r="E2840" t="str">
        <f t="shared" si="89"/>
        <v>9,14442718513</v>
      </c>
      <c r="H2840" s="6" t="s">
        <v>10192</v>
      </c>
      <c r="I2840" s="7" t="s">
        <v>10900</v>
      </c>
      <c r="J2840" s="7" t="s">
        <v>10943</v>
      </c>
      <c r="K2840" s="7" t="s">
        <v>2581</v>
      </c>
      <c r="L2840" s="7" t="s">
        <v>10902</v>
      </c>
      <c r="M2840" s="7" t="s">
        <v>842</v>
      </c>
      <c r="N2840" s="7" t="s">
        <v>28</v>
      </c>
      <c r="O2840" s="15" t="s">
        <v>10944</v>
      </c>
      <c r="P2840" s="16"/>
      <c r="Q2840" s="7" t="s">
        <v>10945</v>
      </c>
      <c r="R2840" s="7" t="s">
        <v>23</v>
      </c>
      <c r="S2840" s="7" t="s">
        <v>24</v>
      </c>
      <c r="T2840" s="7" t="s">
        <v>23</v>
      </c>
    </row>
    <row r="2841" spans="1:20" ht="30" customHeight="1">
      <c r="A2841" t="str">
        <f>VLOOKUP(J2841,[1]reportExcel!$C$6:$M$8021,4,FALSE)</f>
        <v>EL CAMPANO DE LOS INDIOS</v>
      </c>
      <c r="B2841" t="str">
        <f>VLOOKUP(J2841,[1]reportExcel!$C$6:$M$8021,6,FALSE)</f>
        <v>-75,9528854672</v>
      </c>
      <c r="C2841" t="str">
        <f>VLOOKUP(J2841,[1]reportExcel!$C$6:$M$8021,8,FALSE)</f>
        <v>9,18445975448</v>
      </c>
      <c r="D2841" t="str">
        <f t="shared" si="88"/>
        <v>-75,9528494242</v>
      </c>
      <c r="E2841" t="str">
        <f t="shared" si="89"/>
        <v>9,18381644509</v>
      </c>
      <c r="H2841" s="6" t="s">
        <v>10192</v>
      </c>
      <c r="I2841" s="7" t="s">
        <v>10900</v>
      </c>
      <c r="J2841" s="7" t="s">
        <v>10946</v>
      </c>
      <c r="K2841" s="7" t="s">
        <v>2581</v>
      </c>
      <c r="L2841" s="7" t="s">
        <v>10902</v>
      </c>
      <c r="M2841" s="7" t="s">
        <v>10947</v>
      </c>
      <c r="N2841" s="7" t="s">
        <v>28</v>
      </c>
      <c r="O2841" s="15" t="s">
        <v>10948</v>
      </c>
      <c r="P2841" s="16"/>
      <c r="Q2841" s="7" t="s">
        <v>10949</v>
      </c>
      <c r="R2841" s="7" t="s">
        <v>23</v>
      </c>
      <c r="S2841" s="7" t="s">
        <v>24</v>
      </c>
      <c r="T2841" s="7" t="s">
        <v>23</v>
      </c>
    </row>
    <row r="2842" spans="1:20" ht="30" customHeight="1">
      <c r="A2842" t="str">
        <f>VLOOKUP(J2842,[1]reportExcel!$C$6:$M$8021,4,FALSE)</f>
        <v>COTOCA ARRIBA</v>
      </c>
      <c r="B2842" t="str">
        <f>VLOOKUP(J2842,[1]reportExcel!$C$6:$M$8021,6,FALSE)</f>
        <v>-75,8391992573</v>
      </c>
      <c r="C2842" t="str">
        <f>VLOOKUP(J2842,[1]reportExcel!$C$6:$M$8021,8,FALSE)</f>
        <v>9,13566521147</v>
      </c>
      <c r="D2842" t="str">
        <f t="shared" ref="D2842:D2905" si="90">IF(AND(O2842="0,",NOT(ISNA(B2842))),B2842,O2842)</f>
        <v>-75,8392115628</v>
      </c>
      <c r="E2842" t="str">
        <f t="shared" si="89"/>
        <v>9,13692915491</v>
      </c>
      <c r="H2842" s="6" t="s">
        <v>10192</v>
      </c>
      <c r="I2842" s="7" t="s">
        <v>10900</v>
      </c>
      <c r="J2842" s="7" t="s">
        <v>10950</v>
      </c>
      <c r="K2842" s="7" t="s">
        <v>2581</v>
      </c>
      <c r="L2842" s="7" t="s">
        <v>10902</v>
      </c>
      <c r="M2842" s="7" t="s">
        <v>10951</v>
      </c>
      <c r="N2842" s="7" t="s">
        <v>28</v>
      </c>
      <c r="O2842" s="15" t="s">
        <v>10952</v>
      </c>
      <c r="P2842" s="16"/>
      <c r="Q2842" s="7" t="s">
        <v>10953</v>
      </c>
      <c r="R2842" s="7" t="s">
        <v>23</v>
      </c>
      <c r="S2842" s="7" t="s">
        <v>24</v>
      </c>
      <c r="T2842" s="7" t="s">
        <v>23</v>
      </c>
    </row>
    <row r="2843" spans="1:20" ht="30" customHeight="1">
      <c r="A2843" t="str">
        <f>VLOOKUP(J2843,[1]reportExcel!$C$6:$M$8021,4,FALSE)</f>
        <v>EL RODEO</v>
      </c>
      <c r="B2843" t="str">
        <f>VLOOKUP(J2843,[1]reportExcel!$C$6:$M$8021,6,FALSE)</f>
        <v>-76,04705538</v>
      </c>
      <c r="C2843" t="str">
        <f>VLOOKUP(J2843,[1]reportExcel!$C$6:$M$8021,8,FALSE)</f>
        <v>9,15345486247</v>
      </c>
      <c r="D2843" t="str">
        <f t="shared" si="90"/>
        <v>-76,046792244</v>
      </c>
      <c r="E2843" t="str">
        <f t="shared" si="89"/>
        <v>9,154208154</v>
      </c>
      <c r="H2843" s="6" t="s">
        <v>10192</v>
      </c>
      <c r="I2843" s="7" t="s">
        <v>10900</v>
      </c>
      <c r="J2843" s="7" t="s">
        <v>10954</v>
      </c>
      <c r="K2843" s="7" t="s">
        <v>2581</v>
      </c>
      <c r="L2843" s="7" t="s">
        <v>10902</v>
      </c>
      <c r="M2843" s="7" t="s">
        <v>7899</v>
      </c>
      <c r="N2843" s="7" t="s">
        <v>28</v>
      </c>
      <c r="O2843" s="15" t="s">
        <v>10955</v>
      </c>
      <c r="P2843" s="16"/>
      <c r="Q2843" s="7" t="s">
        <v>10956</v>
      </c>
      <c r="R2843" s="7" t="s">
        <v>23</v>
      </c>
      <c r="S2843" s="7" t="s">
        <v>24</v>
      </c>
      <c r="T2843" s="7" t="s">
        <v>23</v>
      </c>
    </row>
    <row r="2844" spans="1:20" ht="30" customHeight="1">
      <c r="A2844" t="str">
        <f>VLOOKUP(J2844,[1]reportExcel!$C$6:$M$8021,4,FALSE)</f>
        <v>REMOLINO</v>
      </c>
      <c r="B2844" t="str">
        <f>VLOOKUP(J2844,[1]reportExcel!$C$6:$M$8021,6,FALSE)</f>
        <v>-75,9177829654</v>
      </c>
      <c r="C2844" t="str">
        <f>VLOOKUP(J2844,[1]reportExcel!$C$6:$M$8021,8,FALSE)</f>
        <v>9,16374453</v>
      </c>
      <c r="D2844" t="str">
        <f t="shared" si="90"/>
        <v>-75,9765384634</v>
      </c>
      <c r="E2844" t="str">
        <f t="shared" si="89"/>
        <v>9,06325073211</v>
      </c>
      <c r="H2844" s="6" t="s">
        <v>10192</v>
      </c>
      <c r="I2844" s="7" t="s">
        <v>10900</v>
      </c>
      <c r="J2844" s="7" t="s">
        <v>10957</v>
      </c>
      <c r="K2844" s="7" t="s">
        <v>2581</v>
      </c>
      <c r="L2844" s="7" t="s">
        <v>10902</v>
      </c>
      <c r="M2844" s="7" t="s">
        <v>10958</v>
      </c>
      <c r="N2844" s="7" t="s">
        <v>28</v>
      </c>
      <c r="O2844" s="15" t="s">
        <v>10959</v>
      </c>
      <c r="P2844" s="16"/>
      <c r="Q2844" s="7" t="s">
        <v>10960</v>
      </c>
      <c r="R2844" s="7" t="s">
        <v>23</v>
      </c>
      <c r="S2844" s="7" t="s">
        <v>24</v>
      </c>
      <c r="T2844" s="7" t="s">
        <v>23</v>
      </c>
    </row>
    <row r="2845" spans="1:20" ht="30" customHeight="1">
      <c r="A2845" t="str">
        <f>VLOOKUP(J2845,[1]reportExcel!$C$6:$M$8021,4,FALSE)</f>
        <v>VILLA CONCEPCION</v>
      </c>
      <c r="B2845" t="str">
        <f>VLOOKUP(J2845,[1]reportExcel!$C$6:$M$8021,6,FALSE)</f>
        <v>-76,0358910079</v>
      </c>
      <c r="C2845" t="str">
        <f>VLOOKUP(J2845,[1]reportExcel!$C$6:$M$8021,8,FALSE)</f>
        <v>9,08200978374</v>
      </c>
      <c r="D2845" t="str">
        <f t="shared" si="90"/>
        <v>-76,0367886889</v>
      </c>
      <c r="E2845" t="str">
        <f t="shared" si="89"/>
        <v>9,08135536473</v>
      </c>
      <c r="H2845" s="6" t="s">
        <v>10192</v>
      </c>
      <c r="I2845" s="7" t="s">
        <v>10900</v>
      </c>
      <c r="J2845" s="7" t="s">
        <v>10961</v>
      </c>
      <c r="K2845" s="7" t="s">
        <v>2581</v>
      </c>
      <c r="L2845" s="7" t="s">
        <v>10902</v>
      </c>
      <c r="M2845" s="7" t="s">
        <v>10962</v>
      </c>
      <c r="N2845" s="7" t="s">
        <v>28</v>
      </c>
      <c r="O2845" s="15" t="s">
        <v>10963</v>
      </c>
      <c r="P2845" s="16"/>
      <c r="Q2845" s="7" t="s">
        <v>10964</v>
      </c>
      <c r="R2845" s="7" t="s">
        <v>23</v>
      </c>
      <c r="S2845" s="7" t="s">
        <v>24</v>
      </c>
      <c r="T2845" s="7" t="s">
        <v>23</v>
      </c>
    </row>
    <row r="2846" spans="1:20" ht="30" customHeight="1">
      <c r="A2846" t="str">
        <f>VLOOKUP(J2846,[1]reportExcel!$C$6:$M$8021,4,FALSE)</f>
        <v>MATA DE CAÑA</v>
      </c>
      <c r="B2846" t="str">
        <f>VLOOKUP(J2846,[1]reportExcel!$C$6:$M$8021,6,FALSE)</f>
        <v>-75,82659862</v>
      </c>
      <c r="C2846" t="str">
        <f>VLOOKUP(J2846,[1]reportExcel!$C$6:$M$8021,8,FALSE)</f>
        <v>9,07321583486</v>
      </c>
      <c r="D2846" t="str">
        <f t="shared" si="90"/>
        <v>-75,827394294</v>
      </c>
      <c r="E2846" t="str">
        <f t="shared" si="89"/>
        <v>9,07355627938</v>
      </c>
      <c r="H2846" s="6" t="s">
        <v>10192</v>
      </c>
      <c r="I2846" s="7" t="s">
        <v>10900</v>
      </c>
      <c r="J2846" s="7" t="s">
        <v>10965</v>
      </c>
      <c r="K2846" s="7" t="s">
        <v>2581</v>
      </c>
      <c r="L2846" s="7" t="s">
        <v>10902</v>
      </c>
      <c r="M2846" s="7" t="s">
        <v>10966</v>
      </c>
      <c r="N2846" s="7" t="s">
        <v>28</v>
      </c>
      <c r="O2846" s="15" t="s">
        <v>10967</v>
      </c>
      <c r="P2846" s="16"/>
      <c r="Q2846" s="7" t="s">
        <v>10968</v>
      </c>
      <c r="R2846" s="7" t="s">
        <v>23</v>
      </c>
      <c r="S2846" s="7" t="s">
        <v>24</v>
      </c>
      <c r="T2846" s="7" t="s">
        <v>23</v>
      </c>
    </row>
    <row r="2847" spans="1:20" ht="30" customHeight="1">
      <c r="A2847" t="str">
        <f>VLOOKUP(J2847,[1]reportExcel!$C$6:$M$8021,4,FALSE)</f>
        <v>CASTILLERAL</v>
      </c>
      <c r="B2847" t="str">
        <f>VLOOKUP(J2847,[1]reportExcel!$C$6:$M$8021,6,FALSE)</f>
        <v>-75,8753037099</v>
      </c>
      <c r="C2847" t="str">
        <f>VLOOKUP(J2847,[1]reportExcel!$C$6:$M$8021,8,FALSE)</f>
        <v>9,12264883226</v>
      </c>
      <c r="D2847" t="str">
        <f t="shared" si="90"/>
        <v>-75,8764847094</v>
      </c>
      <c r="E2847" t="str">
        <f t="shared" si="89"/>
        <v>9,12207184682</v>
      </c>
      <c r="H2847" s="6" t="s">
        <v>10192</v>
      </c>
      <c r="I2847" s="7" t="s">
        <v>10900</v>
      </c>
      <c r="J2847" s="7" t="s">
        <v>10969</v>
      </c>
      <c r="K2847" s="7" t="s">
        <v>2581</v>
      </c>
      <c r="L2847" s="7" t="s">
        <v>10902</v>
      </c>
      <c r="M2847" s="7" t="s">
        <v>10970</v>
      </c>
      <c r="N2847" s="7" t="s">
        <v>28</v>
      </c>
      <c r="O2847" s="15" t="s">
        <v>10971</v>
      </c>
      <c r="P2847" s="16"/>
      <c r="Q2847" s="7" t="s">
        <v>10972</v>
      </c>
      <c r="R2847" s="7" t="s">
        <v>23</v>
      </c>
      <c r="S2847" s="7" t="s">
        <v>24</v>
      </c>
      <c r="T2847" s="7" t="s">
        <v>23</v>
      </c>
    </row>
    <row r="2848" spans="1:20" ht="30" customHeight="1">
      <c r="A2848" t="str">
        <f>VLOOKUP(J2848,[1]reportExcel!$C$6:$M$8021,4,FALSE)</f>
        <v>COTOCA ABAJO</v>
      </c>
      <c r="B2848" t="str">
        <f>VLOOKUP(J2848,[1]reportExcel!$C$6:$M$8021,6,FALSE)</f>
        <v>-75,8527415614</v>
      </c>
      <c r="C2848" t="str">
        <f>VLOOKUP(J2848,[1]reportExcel!$C$6:$M$8021,8,FALSE)</f>
        <v>9,21617429412</v>
      </c>
      <c r="D2848" t="str">
        <f t="shared" si="90"/>
        <v>-75,8526320251</v>
      </c>
      <c r="E2848" t="str">
        <f t="shared" si="89"/>
        <v>9,21765523317</v>
      </c>
      <c r="H2848" s="6" t="s">
        <v>10192</v>
      </c>
      <c r="I2848" s="7" t="s">
        <v>10900</v>
      </c>
      <c r="J2848" s="7" t="s">
        <v>10973</v>
      </c>
      <c r="K2848" s="7" t="s">
        <v>2581</v>
      </c>
      <c r="L2848" s="7" t="s">
        <v>10902</v>
      </c>
      <c r="M2848" s="7" t="s">
        <v>10974</v>
      </c>
      <c r="N2848" s="7" t="s">
        <v>28</v>
      </c>
      <c r="O2848" s="15" t="s">
        <v>10975</v>
      </c>
      <c r="P2848" s="16"/>
      <c r="Q2848" s="7" t="s">
        <v>10976</v>
      </c>
      <c r="R2848" s="7" t="s">
        <v>23</v>
      </c>
      <c r="S2848" s="7" t="s">
        <v>24</v>
      </c>
      <c r="T2848" s="7" t="s">
        <v>23</v>
      </c>
    </row>
    <row r="2849" spans="1:20" ht="30" customHeight="1">
      <c r="A2849" t="str">
        <f>VLOOKUP(J2849,[1]reportExcel!$C$6:$M$8021,4,FALSE)</f>
        <v>SAN NICOLÁS DE BARÍ</v>
      </c>
      <c r="B2849" t="str">
        <f>VLOOKUP(J2849,[1]reportExcel!$C$6:$M$8021,6,FALSE)</f>
        <v>-75,8822625962</v>
      </c>
      <c r="C2849" t="str">
        <f>VLOOKUP(J2849,[1]reportExcel!$C$6:$M$8021,8,FALSE)</f>
        <v>9,24820862099</v>
      </c>
      <c r="D2849" t="str">
        <f t="shared" si="90"/>
        <v>-75,8815774315</v>
      </c>
      <c r="E2849" t="str">
        <f t="shared" si="89"/>
        <v>9,24785168395</v>
      </c>
      <c r="H2849" s="6" t="s">
        <v>10192</v>
      </c>
      <c r="I2849" s="7" t="s">
        <v>10900</v>
      </c>
      <c r="J2849" s="7" t="s">
        <v>10977</v>
      </c>
      <c r="K2849" s="7" t="s">
        <v>2581</v>
      </c>
      <c r="L2849" s="7" t="s">
        <v>10902</v>
      </c>
      <c r="M2849" s="7" t="s">
        <v>10978</v>
      </c>
      <c r="N2849" s="7" t="s">
        <v>28</v>
      </c>
      <c r="O2849" s="15" t="s">
        <v>10979</v>
      </c>
      <c r="P2849" s="16"/>
      <c r="Q2849" s="7" t="s">
        <v>10980</v>
      </c>
      <c r="R2849" s="7" t="s">
        <v>23</v>
      </c>
      <c r="S2849" s="7" t="s">
        <v>24</v>
      </c>
      <c r="T2849" s="7" t="s">
        <v>23</v>
      </c>
    </row>
    <row r="2850" spans="1:20" ht="30" customHeight="1">
      <c r="A2850" t="str">
        <f>VLOOKUP(J2850,[1]reportExcel!$C$6:$M$8021,4,FALSE)</f>
        <v>LA SUBIDA</v>
      </c>
      <c r="B2850" t="str">
        <f>VLOOKUP(J2850,[1]reportExcel!$C$6:$M$8021,6,FALSE)</f>
        <v>-75,7946170739</v>
      </c>
      <c r="C2850" t="str">
        <f>VLOOKUP(J2850,[1]reportExcel!$C$6:$M$8021,8,FALSE)</f>
        <v>9,10664449728</v>
      </c>
      <c r="D2850" t="str">
        <f t="shared" si="90"/>
        <v>-75,794855497</v>
      </c>
      <c r="E2850" t="str">
        <f t="shared" si="89"/>
        <v>9,106909916</v>
      </c>
      <c r="H2850" s="6" t="s">
        <v>10192</v>
      </c>
      <c r="I2850" s="7" t="s">
        <v>10900</v>
      </c>
      <c r="J2850" s="7" t="s">
        <v>10981</v>
      </c>
      <c r="K2850" s="7" t="s">
        <v>2581</v>
      </c>
      <c r="L2850" s="7" t="s">
        <v>10902</v>
      </c>
      <c r="M2850" s="7" t="s">
        <v>10982</v>
      </c>
      <c r="N2850" s="7" t="s">
        <v>28</v>
      </c>
      <c r="O2850" s="15" t="s">
        <v>10983</v>
      </c>
      <c r="P2850" s="16"/>
      <c r="Q2850" s="7" t="s">
        <v>10984</v>
      </c>
      <c r="R2850" s="7" t="s">
        <v>23</v>
      </c>
      <c r="S2850" s="7" t="s">
        <v>24</v>
      </c>
      <c r="T2850" s="7" t="s">
        <v>23</v>
      </c>
    </row>
    <row r="2851" spans="1:20" ht="30" customHeight="1">
      <c r="A2851" t="str">
        <f>VLOOKUP(J2851,[1]reportExcel!$C$6:$M$8021,4,FALSE)</f>
        <v>EL PLAYÓN</v>
      </c>
      <c r="B2851" t="str">
        <f>VLOOKUP(J2851,[1]reportExcel!$C$6:$M$8021,6,FALSE)</f>
        <v>-75,8184923664</v>
      </c>
      <c r="C2851" t="str">
        <f>VLOOKUP(J2851,[1]reportExcel!$C$6:$M$8021,8,FALSE)</f>
        <v>9,19014581519</v>
      </c>
      <c r="D2851" t="str">
        <f t="shared" si="90"/>
        <v>-75,8198567587</v>
      </c>
      <c r="E2851" t="str">
        <f t="shared" si="89"/>
        <v>9,19039744769</v>
      </c>
      <c r="H2851" s="6" t="s">
        <v>10192</v>
      </c>
      <c r="I2851" s="7" t="s">
        <v>10900</v>
      </c>
      <c r="J2851" s="7" t="s">
        <v>10985</v>
      </c>
      <c r="K2851" s="7" t="s">
        <v>2581</v>
      </c>
      <c r="L2851" s="7" t="s">
        <v>10902</v>
      </c>
      <c r="M2851" s="7" t="s">
        <v>10986</v>
      </c>
      <c r="N2851" s="7" t="s">
        <v>152</v>
      </c>
      <c r="O2851" s="15" t="s">
        <v>10987</v>
      </c>
      <c r="P2851" s="16"/>
      <c r="Q2851" s="7" t="s">
        <v>10988</v>
      </c>
      <c r="R2851" s="7" t="s">
        <v>23</v>
      </c>
      <c r="S2851" s="7" t="s">
        <v>24</v>
      </c>
      <c r="T2851" s="7" t="s">
        <v>23</v>
      </c>
    </row>
    <row r="2852" spans="1:20" ht="30" customHeight="1">
      <c r="A2852" t="str">
        <f>VLOOKUP(J2852,[1]reportExcel!$C$6:$M$8021,4,FALSE)</f>
        <v>LA PEINADA</v>
      </c>
      <c r="B2852" t="str">
        <f>VLOOKUP(J2852,[1]reportExcel!$C$6:$M$8021,6,FALSE)</f>
        <v>-75,7855907511</v>
      </c>
      <c r="C2852" t="str">
        <f>VLOOKUP(J2852,[1]reportExcel!$C$6:$M$8021,8,FALSE)</f>
        <v>9,16030890566</v>
      </c>
      <c r="D2852" t="str">
        <f t="shared" si="90"/>
        <v>-75,7844238865</v>
      </c>
      <c r="E2852" t="str">
        <f t="shared" si="89"/>
        <v>9,16025723251</v>
      </c>
      <c r="H2852" s="6" t="s">
        <v>10192</v>
      </c>
      <c r="I2852" s="7" t="s">
        <v>10900</v>
      </c>
      <c r="J2852" s="7" t="s">
        <v>10989</v>
      </c>
      <c r="K2852" s="7" t="s">
        <v>2581</v>
      </c>
      <c r="L2852" s="7" t="s">
        <v>10902</v>
      </c>
      <c r="M2852" s="7" t="s">
        <v>10990</v>
      </c>
      <c r="N2852" s="7" t="s">
        <v>28</v>
      </c>
      <c r="O2852" s="15" t="s">
        <v>10991</v>
      </c>
      <c r="P2852" s="16"/>
      <c r="Q2852" s="7" t="s">
        <v>10992</v>
      </c>
      <c r="R2852" s="7" t="s">
        <v>23</v>
      </c>
      <c r="S2852" s="7" t="s">
        <v>24</v>
      </c>
      <c r="T2852" s="7" t="s">
        <v>23</v>
      </c>
    </row>
    <row r="2853" spans="1:20" ht="30" customHeight="1">
      <c r="A2853" t="str">
        <f>VLOOKUP(J2853,[1]reportExcel!$C$6:$M$8021,4,FALSE)</f>
        <v>SANTA LUCÍA</v>
      </c>
      <c r="B2853" t="str">
        <f>VLOOKUP(J2853,[1]reportExcel!$C$6:$M$8021,6,FALSE)</f>
        <v>-75,8913012492</v>
      </c>
      <c r="C2853" t="str">
        <f>VLOOKUP(J2853,[1]reportExcel!$C$6:$M$8021,8,FALSE)</f>
        <v>9,28430649208</v>
      </c>
      <c r="D2853" t="str">
        <f t="shared" si="90"/>
        <v>-75,8915934831</v>
      </c>
      <c r="E2853" t="str">
        <f t="shared" si="89"/>
        <v>9,28438988446</v>
      </c>
      <c r="H2853" s="6" t="s">
        <v>10192</v>
      </c>
      <c r="I2853" s="7" t="s">
        <v>10900</v>
      </c>
      <c r="J2853" s="7" t="s">
        <v>10993</v>
      </c>
      <c r="K2853" s="7" t="s">
        <v>2581</v>
      </c>
      <c r="L2853" s="7" t="s">
        <v>10902</v>
      </c>
      <c r="M2853" s="7" t="s">
        <v>1484</v>
      </c>
      <c r="N2853" s="7" t="s">
        <v>28</v>
      </c>
      <c r="O2853" s="15" t="s">
        <v>10994</v>
      </c>
      <c r="P2853" s="16"/>
      <c r="Q2853" s="7" t="s">
        <v>10995</v>
      </c>
      <c r="R2853" s="7" t="s">
        <v>23</v>
      </c>
      <c r="S2853" s="7" t="s">
        <v>24</v>
      </c>
      <c r="T2853" s="7" t="s">
        <v>23</v>
      </c>
    </row>
    <row r="2854" spans="1:20" ht="30" customHeight="1">
      <c r="A2854" t="str">
        <f>VLOOKUP(J2854,[1]reportExcel!$C$6:$M$8021,4,FALSE)</f>
        <v>LA PALMA</v>
      </c>
      <c r="B2854" t="str">
        <f>VLOOKUP(J2854,[1]reportExcel!$C$6:$M$8021,6,FALSE)</f>
        <v>-75,8159173747</v>
      </c>
      <c r="C2854" t="str">
        <f>VLOOKUP(J2854,[1]reportExcel!$C$6:$M$8021,8,FALSE)</f>
        <v>9,1918438419</v>
      </c>
      <c r="D2854" t="str">
        <f t="shared" si="90"/>
        <v>-75,8171000666</v>
      </c>
      <c r="E2854" t="str">
        <f t="shared" si="89"/>
        <v>9,19120957667</v>
      </c>
      <c r="H2854" s="6" t="s">
        <v>10192</v>
      </c>
      <c r="I2854" s="7" t="s">
        <v>10900</v>
      </c>
      <c r="J2854" s="7" t="s">
        <v>10996</v>
      </c>
      <c r="K2854" s="7" t="s">
        <v>2581</v>
      </c>
      <c r="L2854" s="7" t="s">
        <v>10902</v>
      </c>
      <c r="M2854" s="7" t="s">
        <v>81</v>
      </c>
      <c r="N2854" s="7" t="s">
        <v>152</v>
      </c>
      <c r="O2854" s="15" t="s">
        <v>10997</v>
      </c>
      <c r="P2854" s="16"/>
      <c r="Q2854" s="7" t="s">
        <v>10998</v>
      </c>
      <c r="R2854" s="7" t="s">
        <v>23</v>
      </c>
      <c r="S2854" s="7" t="s">
        <v>24</v>
      </c>
      <c r="T2854" s="7" t="s">
        <v>23</v>
      </c>
    </row>
    <row r="2855" spans="1:20" ht="30" customHeight="1">
      <c r="A2855" t="str">
        <f>VLOOKUP(J2855,[1]reportExcel!$C$6:$M$8021,4,FALSE)</f>
        <v>LOS MORALES</v>
      </c>
      <c r="B2855" t="str">
        <f>VLOOKUP(J2855,[1]reportExcel!$C$6:$M$8021,6,FALSE)</f>
        <v>-75,8073287428</v>
      </c>
      <c r="C2855" t="str">
        <f>VLOOKUP(J2855,[1]reportExcel!$C$6:$M$8021,8,FALSE)</f>
        <v>9,06976955882</v>
      </c>
      <c r="D2855" t="str">
        <f t="shared" si="90"/>
        <v>-75,8078740169</v>
      </c>
      <c r="E2855" t="str">
        <f t="shared" si="89"/>
        <v>9,07007018793</v>
      </c>
      <c r="H2855" s="6" t="s">
        <v>10192</v>
      </c>
      <c r="I2855" s="7" t="s">
        <v>10900</v>
      </c>
      <c r="J2855" s="7" t="s">
        <v>10999</v>
      </c>
      <c r="K2855" s="7" t="s">
        <v>2581</v>
      </c>
      <c r="L2855" s="7" t="s">
        <v>10902</v>
      </c>
      <c r="M2855" s="7" t="s">
        <v>11000</v>
      </c>
      <c r="N2855" s="7" t="s">
        <v>28</v>
      </c>
      <c r="O2855" s="15" t="s">
        <v>11001</v>
      </c>
      <c r="P2855" s="16"/>
      <c r="Q2855" s="7" t="s">
        <v>11002</v>
      </c>
      <c r="R2855" s="7" t="s">
        <v>23</v>
      </c>
      <c r="S2855" s="7" t="s">
        <v>24</v>
      </c>
      <c r="T2855" s="7" t="s">
        <v>23</v>
      </c>
    </row>
    <row r="2856" spans="1:20" ht="30" customHeight="1">
      <c r="A2856" t="str">
        <f>VLOOKUP(J2856,[1]reportExcel!$C$6:$M$8021,4,FALSE)</f>
        <v>EL GUANABANO</v>
      </c>
      <c r="B2856" t="str">
        <f>VLOOKUP(J2856,[1]reportExcel!$C$6:$M$8021,6,FALSE)</f>
        <v>-75,9177829654</v>
      </c>
      <c r="C2856" t="str">
        <f>VLOOKUP(J2856,[1]reportExcel!$C$6:$M$8021,8,FALSE)</f>
        <v>9,16374453</v>
      </c>
      <c r="D2856" t="str">
        <f t="shared" si="90"/>
        <v>-75,9693511801</v>
      </c>
      <c r="E2856" t="str">
        <f t="shared" si="89"/>
        <v>9,14638326655</v>
      </c>
      <c r="H2856" s="6" t="s">
        <v>10192</v>
      </c>
      <c r="I2856" s="7" t="s">
        <v>10900</v>
      </c>
      <c r="J2856" s="7" t="s">
        <v>11003</v>
      </c>
      <c r="K2856" s="7" t="s">
        <v>2581</v>
      </c>
      <c r="L2856" s="7" t="s">
        <v>10902</v>
      </c>
      <c r="M2856" s="7" t="s">
        <v>11004</v>
      </c>
      <c r="N2856" s="7" t="s">
        <v>28</v>
      </c>
      <c r="O2856" s="15" t="s">
        <v>11005</v>
      </c>
      <c r="P2856" s="16"/>
      <c r="Q2856" s="7" t="s">
        <v>11006</v>
      </c>
      <c r="R2856" s="7" t="s">
        <v>23</v>
      </c>
      <c r="S2856" s="7" t="s">
        <v>24</v>
      </c>
      <c r="T2856" s="7" t="s">
        <v>23</v>
      </c>
    </row>
    <row r="2857" spans="1:20" ht="30" customHeight="1">
      <c r="A2857" t="str">
        <f>VLOOKUP(J2857,[1]reportExcel!$C$6:$M$8021,4,FALSE)</f>
        <v>JUAN DE DIOS GARI</v>
      </c>
      <c r="B2857" t="str">
        <f>VLOOKUP(J2857,[1]reportExcel!$C$6:$M$8021,6,FALSE)</f>
        <v>-75,7837429312</v>
      </c>
      <c r="C2857" t="str">
        <f>VLOOKUP(J2857,[1]reportExcel!$C$6:$M$8021,8,FALSE)</f>
        <v>9,23769181617</v>
      </c>
      <c r="D2857" t="str">
        <f t="shared" si="90"/>
        <v>-75,7831268368</v>
      </c>
      <c r="E2857" t="str">
        <f t="shared" si="89"/>
        <v>9,23842414015</v>
      </c>
      <c r="H2857" s="6" t="s">
        <v>10192</v>
      </c>
      <c r="I2857" s="7" t="s">
        <v>10900</v>
      </c>
      <c r="J2857" s="7" t="s">
        <v>11007</v>
      </c>
      <c r="K2857" s="7" t="s">
        <v>2581</v>
      </c>
      <c r="L2857" s="7" t="s">
        <v>10902</v>
      </c>
      <c r="M2857" s="7" t="s">
        <v>11008</v>
      </c>
      <c r="N2857" s="7" t="s">
        <v>45</v>
      </c>
      <c r="O2857" s="15" t="s">
        <v>11009</v>
      </c>
      <c r="P2857" s="16"/>
      <c r="Q2857" s="7" t="s">
        <v>11010</v>
      </c>
      <c r="R2857" s="7" t="s">
        <v>23</v>
      </c>
      <c r="S2857" s="7" t="s">
        <v>24</v>
      </c>
      <c r="T2857" s="7" t="s">
        <v>23</v>
      </c>
    </row>
    <row r="2858" spans="1:20" ht="30" customHeight="1">
      <c r="A2858" t="str">
        <f>VLOOKUP(J2858,[1]reportExcel!$C$6:$M$8021,4,FALSE)</f>
        <v>LOS CÓRDOBAS</v>
      </c>
      <c r="B2858" t="str">
        <f>VLOOKUP(J2858,[1]reportExcel!$C$6:$M$8021,6,FALSE)</f>
        <v>-76,354709992</v>
      </c>
      <c r="C2858" t="str">
        <f>VLOOKUP(J2858,[1]reportExcel!$C$6:$M$8021,8,FALSE)</f>
        <v>8,89510878077</v>
      </c>
      <c r="D2858" t="str">
        <f t="shared" si="90"/>
        <v>-76,3551906966</v>
      </c>
      <c r="E2858" t="str">
        <f t="shared" si="89"/>
        <v>8,89216246089</v>
      </c>
      <c r="H2858" s="6" t="s">
        <v>10192</v>
      </c>
      <c r="I2858" s="7" t="s">
        <v>11011</v>
      </c>
      <c r="J2858" s="7" t="s">
        <v>11012</v>
      </c>
      <c r="K2858" s="7" t="s">
        <v>2581</v>
      </c>
      <c r="L2858" s="7" t="s">
        <v>11013</v>
      </c>
      <c r="M2858" s="7" t="s">
        <v>11013</v>
      </c>
      <c r="N2858" s="7" t="s">
        <v>20</v>
      </c>
      <c r="O2858" s="15" t="s">
        <v>11014</v>
      </c>
      <c r="P2858" s="16"/>
      <c r="Q2858" s="7" t="s">
        <v>11015</v>
      </c>
      <c r="R2858" s="7" t="s">
        <v>23</v>
      </c>
      <c r="S2858" s="7" t="s">
        <v>24</v>
      </c>
      <c r="T2858" s="7" t="s">
        <v>23</v>
      </c>
    </row>
    <row r="2859" spans="1:20" ht="30" customHeight="1">
      <c r="A2859" t="str">
        <f>VLOOKUP(J2859,[1]reportExcel!$C$6:$M$8021,4,FALSE)</f>
        <v>EL EBANO</v>
      </c>
      <c r="B2859" t="str">
        <f>VLOOKUP(J2859,[1]reportExcel!$C$6:$M$8021,6,FALSE)</f>
        <v>-76,1988069922</v>
      </c>
      <c r="C2859" t="str">
        <f>VLOOKUP(J2859,[1]reportExcel!$C$6:$M$8021,8,FALSE)</f>
        <v>8,84798239399</v>
      </c>
      <c r="D2859" t="str">
        <f t="shared" si="90"/>
        <v>-76,1979631925</v>
      </c>
      <c r="E2859" t="str">
        <f t="shared" si="89"/>
        <v>8,84769050548</v>
      </c>
      <c r="H2859" s="6" t="s">
        <v>10192</v>
      </c>
      <c r="I2859" s="7" t="s">
        <v>11011</v>
      </c>
      <c r="J2859" s="7" t="s">
        <v>11016</v>
      </c>
      <c r="K2859" s="7" t="s">
        <v>2581</v>
      </c>
      <c r="L2859" s="7" t="s">
        <v>11013</v>
      </c>
      <c r="M2859" s="7" t="s">
        <v>11017</v>
      </c>
      <c r="N2859" s="7" t="s">
        <v>28</v>
      </c>
      <c r="O2859" s="15" t="s">
        <v>11018</v>
      </c>
      <c r="P2859" s="16"/>
      <c r="Q2859" s="7" t="s">
        <v>11019</v>
      </c>
      <c r="R2859" s="7" t="s">
        <v>23</v>
      </c>
      <c r="S2859" s="7" t="s">
        <v>24</v>
      </c>
      <c r="T2859" s="7" t="s">
        <v>23</v>
      </c>
    </row>
    <row r="2860" spans="1:20" ht="30" customHeight="1">
      <c r="A2860" t="str">
        <f>VLOOKUP(J2860,[1]reportExcel!$C$6:$M$8021,4,FALSE)</f>
        <v>PUERTO REY</v>
      </c>
      <c r="B2860" t="str">
        <f>VLOOKUP(J2860,[1]reportExcel!$C$6:$M$8021,6,FALSE)</f>
        <v>-76,4156989975</v>
      </c>
      <c r="C2860" t="str">
        <f>VLOOKUP(J2860,[1]reportExcel!$C$6:$M$8021,8,FALSE)</f>
        <v>8,88748686128</v>
      </c>
      <c r="D2860" t="str">
        <f t="shared" si="90"/>
        <v>-76,4156995368</v>
      </c>
      <c r="E2860" t="str">
        <f t="shared" si="89"/>
        <v>8,88748709149</v>
      </c>
      <c r="H2860" s="6" t="s">
        <v>10192</v>
      </c>
      <c r="I2860" s="7" t="s">
        <v>11011</v>
      </c>
      <c r="J2860" s="7" t="s">
        <v>11020</v>
      </c>
      <c r="K2860" s="7" t="s">
        <v>2581</v>
      </c>
      <c r="L2860" s="7" t="s">
        <v>11013</v>
      </c>
      <c r="M2860" s="7" t="s">
        <v>3611</v>
      </c>
      <c r="N2860" s="7" t="s">
        <v>28</v>
      </c>
      <c r="O2860" s="15" t="s">
        <v>11021</v>
      </c>
      <c r="P2860" s="16"/>
      <c r="Q2860" s="7" t="s">
        <v>11022</v>
      </c>
      <c r="R2860" s="7" t="s">
        <v>23</v>
      </c>
      <c r="S2860" s="7" t="s">
        <v>24</v>
      </c>
      <c r="T2860" s="7" t="s">
        <v>23</v>
      </c>
    </row>
    <row r="2861" spans="1:20" ht="30" customHeight="1">
      <c r="A2861" t="str">
        <f>VLOOKUP(J2861,[1]reportExcel!$C$6:$M$8021,4,FALSE)</f>
        <v>SANTA ROSA LA CAÑA</v>
      </c>
      <c r="B2861" t="str">
        <f>VLOOKUP(J2861,[1]reportExcel!$C$6:$M$8021,6,FALSE)</f>
        <v>-76,3428016962</v>
      </c>
      <c r="C2861" t="str">
        <f>VLOOKUP(J2861,[1]reportExcel!$C$6:$M$8021,8,FALSE)</f>
        <v>8,79006555322</v>
      </c>
      <c r="D2861" t="str">
        <f t="shared" si="90"/>
        <v>-76,3435790889</v>
      </c>
      <c r="E2861" t="str">
        <f t="shared" si="89"/>
        <v>8,78991214947</v>
      </c>
      <c r="H2861" s="6" t="s">
        <v>10192</v>
      </c>
      <c r="I2861" s="7" t="s">
        <v>11011</v>
      </c>
      <c r="J2861" s="7" t="s">
        <v>11023</v>
      </c>
      <c r="K2861" s="7" t="s">
        <v>2581</v>
      </c>
      <c r="L2861" s="7" t="s">
        <v>11013</v>
      </c>
      <c r="M2861" s="7" t="s">
        <v>11024</v>
      </c>
      <c r="N2861" s="7" t="s">
        <v>28</v>
      </c>
      <c r="O2861" s="15" t="s">
        <v>11025</v>
      </c>
      <c r="P2861" s="16"/>
      <c r="Q2861" s="7" t="s">
        <v>11026</v>
      </c>
      <c r="R2861" s="7" t="s">
        <v>23</v>
      </c>
      <c r="S2861" s="7" t="s">
        <v>24</v>
      </c>
      <c r="T2861" s="7" t="s">
        <v>23</v>
      </c>
    </row>
    <row r="2862" spans="1:20" ht="30" customHeight="1">
      <c r="A2862" t="str">
        <f>VLOOKUP(J2862,[1]reportExcel!$C$6:$M$8021,4,FALSE)</f>
        <v>BUENAVISTA</v>
      </c>
      <c r="B2862" t="str">
        <f>VLOOKUP(J2862,[1]reportExcel!$C$6:$M$8021,6,FALSE)</f>
        <v>-76,2946260658</v>
      </c>
      <c r="C2862" t="str">
        <f>VLOOKUP(J2862,[1]reportExcel!$C$6:$M$8021,8,FALSE)</f>
        <v>8,83816270747</v>
      </c>
      <c r="D2862" t="str">
        <f t="shared" si="90"/>
        <v>-76,2953447884</v>
      </c>
      <c r="E2862" t="str">
        <f t="shared" si="89"/>
        <v>8,87440872232</v>
      </c>
      <c r="H2862" s="6" t="s">
        <v>10192</v>
      </c>
      <c r="I2862" s="7" t="s">
        <v>11011</v>
      </c>
      <c r="J2862" s="7" t="s">
        <v>11027</v>
      </c>
      <c r="K2862" s="7" t="s">
        <v>2581</v>
      </c>
      <c r="L2862" s="7" t="s">
        <v>11013</v>
      </c>
      <c r="M2862" s="7" t="s">
        <v>2690</v>
      </c>
      <c r="N2862" s="7" t="s">
        <v>28</v>
      </c>
      <c r="O2862" s="15" t="s">
        <v>11028</v>
      </c>
      <c r="P2862" s="16"/>
      <c r="Q2862" s="7" t="s">
        <v>11029</v>
      </c>
      <c r="R2862" s="7" t="s">
        <v>23</v>
      </c>
      <c r="S2862" s="7" t="s">
        <v>24</v>
      </c>
      <c r="T2862" s="7" t="s">
        <v>23</v>
      </c>
    </row>
    <row r="2863" spans="1:20" ht="30" customHeight="1">
      <c r="A2863" t="str">
        <f>VLOOKUP(J2863,[1]reportExcel!$C$6:$M$8021,4,FALSE)</f>
        <v>LA SALADA</v>
      </c>
      <c r="B2863" t="str">
        <f>VLOOKUP(J2863,[1]reportExcel!$C$6:$M$8021,6,FALSE)</f>
        <v>-76,2875164069</v>
      </c>
      <c r="C2863" t="str">
        <f>VLOOKUP(J2863,[1]reportExcel!$C$6:$M$8021,8,FALSE)</f>
        <v>8,86170304458</v>
      </c>
      <c r="D2863" t="str">
        <f t="shared" si="90"/>
        <v>-76,2875164426</v>
      </c>
      <c r="E2863" t="str">
        <f t="shared" si="89"/>
        <v>8,86170275443</v>
      </c>
      <c r="H2863" s="6" t="s">
        <v>10192</v>
      </c>
      <c r="I2863" s="7" t="s">
        <v>11011</v>
      </c>
      <c r="J2863" s="7" t="s">
        <v>11030</v>
      </c>
      <c r="K2863" s="7" t="s">
        <v>2581</v>
      </c>
      <c r="L2863" s="7" t="s">
        <v>11013</v>
      </c>
      <c r="M2863" s="7" t="s">
        <v>11031</v>
      </c>
      <c r="N2863" s="7" t="s">
        <v>152</v>
      </c>
      <c r="O2863" s="15" t="s">
        <v>11032</v>
      </c>
      <c r="P2863" s="16"/>
      <c r="Q2863" s="7" t="s">
        <v>11033</v>
      </c>
      <c r="R2863" s="7" t="s">
        <v>23</v>
      </c>
      <c r="S2863" s="7" t="s">
        <v>24</v>
      </c>
      <c r="T2863" s="7" t="s">
        <v>23</v>
      </c>
    </row>
    <row r="2864" spans="1:20" ht="30" customHeight="1">
      <c r="A2864" t="str">
        <f>VLOOKUP(J2864,[1]reportExcel!$C$6:$M$8021,4,FALSE)</f>
        <v>MORINDÓ SANTANA</v>
      </c>
      <c r="B2864" t="str">
        <f>VLOOKUP(J2864,[1]reportExcel!$C$6:$M$8021,6,FALSE)</f>
        <v>-76,1561430502</v>
      </c>
      <c r="C2864" t="str">
        <f>VLOOKUP(J2864,[1]reportExcel!$C$6:$M$8021,8,FALSE)</f>
        <v>8,87924409969</v>
      </c>
      <c r="D2864" t="str">
        <f t="shared" si="90"/>
        <v>-76,1565714402</v>
      </c>
      <c r="E2864" t="str">
        <f t="shared" si="89"/>
        <v>8,88022855366</v>
      </c>
      <c r="H2864" s="6" t="s">
        <v>10192</v>
      </c>
      <c r="I2864" s="7" t="s">
        <v>11011</v>
      </c>
      <c r="J2864" s="7" t="s">
        <v>11034</v>
      </c>
      <c r="K2864" s="7" t="s">
        <v>2581</v>
      </c>
      <c r="L2864" s="7" t="s">
        <v>11013</v>
      </c>
      <c r="M2864" s="7" t="s">
        <v>11035</v>
      </c>
      <c r="N2864" s="7" t="s">
        <v>28</v>
      </c>
      <c r="O2864" s="15" t="s">
        <v>11036</v>
      </c>
      <c r="P2864" s="16"/>
      <c r="Q2864" s="7" t="s">
        <v>11037</v>
      </c>
      <c r="R2864" s="7" t="s">
        <v>23</v>
      </c>
      <c r="S2864" s="7" t="s">
        <v>24</v>
      </c>
      <c r="T2864" s="7" t="s">
        <v>23</v>
      </c>
    </row>
    <row r="2865" spans="1:20" ht="30" customHeight="1">
      <c r="A2865" t="str">
        <f>VLOOKUP(J2865,[1]reportExcel!$C$6:$M$8021,4,FALSE)</f>
        <v>JALISCO</v>
      </c>
      <c r="B2865" t="str">
        <f>VLOOKUP(J2865,[1]reportExcel!$C$6:$M$8021,6,FALSE)</f>
        <v>-76,2660861007</v>
      </c>
      <c r="C2865" t="str">
        <f>VLOOKUP(J2865,[1]reportExcel!$C$6:$M$8021,8,FALSE)</f>
        <v>8,84272784026</v>
      </c>
      <c r="D2865" t="str">
        <f t="shared" si="90"/>
        <v>-76,2661195207</v>
      </c>
      <c r="E2865" t="str">
        <f t="shared" si="89"/>
        <v>8,84290090743</v>
      </c>
      <c r="H2865" s="6" t="s">
        <v>10192</v>
      </c>
      <c r="I2865" s="7" t="s">
        <v>11011</v>
      </c>
      <c r="J2865" s="7" t="s">
        <v>11038</v>
      </c>
      <c r="K2865" s="7" t="s">
        <v>2581</v>
      </c>
      <c r="L2865" s="7" t="s">
        <v>11013</v>
      </c>
      <c r="M2865" s="7" t="s">
        <v>11039</v>
      </c>
      <c r="N2865" s="7" t="s">
        <v>28</v>
      </c>
      <c r="O2865" s="15" t="s">
        <v>11040</v>
      </c>
      <c r="P2865" s="16"/>
      <c r="Q2865" s="7" t="s">
        <v>11041</v>
      </c>
      <c r="R2865" s="7" t="s">
        <v>23</v>
      </c>
      <c r="S2865" s="7" t="s">
        <v>24</v>
      </c>
      <c r="T2865" s="7" t="s">
        <v>23</v>
      </c>
    </row>
    <row r="2866" spans="1:20" ht="30" customHeight="1">
      <c r="A2866" t="str">
        <f>VLOOKUP(J2866,[1]reportExcel!$C$6:$M$8021,4,FALSE)</f>
        <v>EL GUÁIMARO</v>
      </c>
      <c r="B2866" t="str">
        <f>VLOOKUP(J2866,[1]reportExcel!$C$6:$M$8021,6,FALSE)</f>
        <v>-76,2946260658</v>
      </c>
      <c r="C2866" t="str">
        <f>VLOOKUP(J2866,[1]reportExcel!$C$6:$M$8021,8,FALSE)</f>
        <v>8,83816270747</v>
      </c>
      <c r="D2866" t="str">
        <f t="shared" si="90"/>
        <v>-76,3634212844</v>
      </c>
      <c r="E2866" t="str">
        <f t="shared" si="89"/>
        <v>8,86136514221</v>
      </c>
      <c r="H2866" s="6" t="s">
        <v>10192</v>
      </c>
      <c r="I2866" s="7" t="s">
        <v>11011</v>
      </c>
      <c r="J2866" s="7" t="s">
        <v>11042</v>
      </c>
      <c r="K2866" s="7" t="s">
        <v>2581</v>
      </c>
      <c r="L2866" s="7" t="s">
        <v>11013</v>
      </c>
      <c r="M2866" s="7" t="s">
        <v>11043</v>
      </c>
      <c r="N2866" s="7" t="s">
        <v>28</v>
      </c>
      <c r="O2866" s="15" t="s">
        <v>11044</v>
      </c>
      <c r="P2866" s="16"/>
      <c r="Q2866" s="7" t="s">
        <v>11045</v>
      </c>
      <c r="R2866" s="7" t="s">
        <v>23</v>
      </c>
      <c r="S2866" s="7" t="s">
        <v>24</v>
      </c>
      <c r="T2866" s="7" t="s">
        <v>23</v>
      </c>
    </row>
    <row r="2867" spans="1:20" ht="30" customHeight="1">
      <c r="A2867" t="str">
        <f>VLOOKUP(J2867,[1]reportExcel!$C$6:$M$8021,4,FALSE)</f>
        <v>LA APONDERANCIA</v>
      </c>
      <c r="B2867" t="str">
        <f>VLOOKUP(J2867,[1]reportExcel!$C$6:$M$8021,6,FALSE)</f>
        <v>-76,2946260658</v>
      </c>
      <c r="C2867" t="str">
        <f>VLOOKUP(J2867,[1]reportExcel!$C$6:$M$8021,8,FALSE)</f>
        <v>8,83816270747</v>
      </c>
      <c r="D2867" t="str">
        <f t="shared" si="90"/>
        <v>-76,1520068484</v>
      </c>
      <c r="E2867" t="str">
        <f t="shared" si="89"/>
        <v>8,81362083489</v>
      </c>
      <c r="H2867" s="6" t="s">
        <v>10192</v>
      </c>
      <c r="I2867" s="7" t="s">
        <v>11011</v>
      </c>
      <c r="J2867" s="7" t="s">
        <v>11046</v>
      </c>
      <c r="K2867" s="7" t="s">
        <v>2581</v>
      </c>
      <c r="L2867" s="7" t="s">
        <v>11013</v>
      </c>
      <c r="M2867" s="7" t="s">
        <v>11047</v>
      </c>
      <c r="N2867" s="7" t="s">
        <v>28</v>
      </c>
      <c r="O2867" s="15" t="s">
        <v>11048</v>
      </c>
      <c r="P2867" s="16"/>
      <c r="Q2867" s="7" t="s">
        <v>11049</v>
      </c>
      <c r="R2867" s="7" t="s">
        <v>23</v>
      </c>
      <c r="S2867" s="7" t="s">
        <v>24</v>
      </c>
      <c r="T2867" s="7" t="s">
        <v>23</v>
      </c>
    </row>
    <row r="2868" spans="1:20" ht="30" customHeight="1">
      <c r="A2868" t="str">
        <f>VLOOKUP(J2868,[1]reportExcel!$C$6:$M$8021,4,FALSE)</f>
        <v>LOS ESQUIMALES</v>
      </c>
      <c r="B2868" t="str">
        <f>VLOOKUP(J2868,[1]reportExcel!$C$6:$M$8021,6,FALSE)</f>
        <v>-76,2946260658</v>
      </c>
      <c r="C2868" t="str">
        <f>VLOOKUP(J2868,[1]reportExcel!$C$6:$M$8021,8,FALSE)</f>
        <v>8,83816270747</v>
      </c>
      <c r="D2868" t="str">
        <f t="shared" si="90"/>
        <v>-76,2321409351</v>
      </c>
      <c r="E2868" t="str">
        <f t="shared" si="89"/>
        <v>8,83813432747</v>
      </c>
      <c r="H2868" s="6" t="s">
        <v>10192</v>
      </c>
      <c r="I2868" s="7" t="s">
        <v>11011</v>
      </c>
      <c r="J2868" s="7" t="s">
        <v>11050</v>
      </c>
      <c r="K2868" s="7" t="s">
        <v>2581</v>
      </c>
      <c r="L2868" s="7" t="s">
        <v>11013</v>
      </c>
      <c r="M2868" s="7" t="s">
        <v>11051</v>
      </c>
      <c r="N2868" s="7" t="s">
        <v>45</v>
      </c>
      <c r="O2868" s="15" t="s">
        <v>11052</v>
      </c>
      <c r="P2868" s="16"/>
      <c r="Q2868" s="7" t="s">
        <v>11053</v>
      </c>
      <c r="R2868" s="7" t="s">
        <v>23</v>
      </c>
      <c r="S2868" s="7" t="s">
        <v>24</v>
      </c>
      <c r="T2868" s="7" t="s">
        <v>23</v>
      </c>
    </row>
    <row r="2869" spans="1:20" ht="30" customHeight="1">
      <c r="A2869" t="str">
        <f>VLOOKUP(J2869,[1]reportExcel!$C$6:$M$8021,4,FALSE)</f>
        <v>MINUTO DE DIOS</v>
      </c>
      <c r="B2869" t="str">
        <f>VLOOKUP(J2869,[1]reportExcel!$C$6:$M$8021,6,FALSE)</f>
        <v>-76,2946260658</v>
      </c>
      <c r="C2869" t="str">
        <f>VLOOKUP(J2869,[1]reportExcel!$C$6:$M$8021,8,FALSE)</f>
        <v>8,83816270747</v>
      </c>
      <c r="D2869" t="str">
        <f t="shared" si="90"/>
        <v>-76,4131175536</v>
      </c>
      <c r="E2869" t="str">
        <f t="shared" si="89"/>
        <v>8,8797989885</v>
      </c>
      <c r="H2869" s="6" t="s">
        <v>10192</v>
      </c>
      <c r="I2869" s="7" t="s">
        <v>11011</v>
      </c>
      <c r="J2869" s="7" t="s">
        <v>11054</v>
      </c>
      <c r="K2869" s="7" t="s">
        <v>2581</v>
      </c>
      <c r="L2869" s="7" t="s">
        <v>11013</v>
      </c>
      <c r="M2869" s="7" t="s">
        <v>8746</v>
      </c>
      <c r="N2869" s="7" t="s">
        <v>45</v>
      </c>
      <c r="O2869" s="15" t="s">
        <v>11055</v>
      </c>
      <c r="P2869" s="16"/>
      <c r="Q2869" s="7" t="s">
        <v>11056</v>
      </c>
      <c r="R2869" s="7" t="s">
        <v>23</v>
      </c>
      <c r="S2869" s="7" t="s">
        <v>24</v>
      </c>
      <c r="T2869" s="7" t="s">
        <v>23</v>
      </c>
    </row>
    <row r="2870" spans="1:20" ht="30" customHeight="1">
      <c r="A2870" t="str">
        <f>VLOOKUP(J2870,[1]reportExcel!$C$6:$M$8021,4,FALSE)</f>
        <v>NUEVO NARIÑO</v>
      </c>
      <c r="B2870" t="str">
        <f>VLOOKUP(J2870,[1]reportExcel!$C$6:$M$8021,6,FALSE)</f>
        <v>-76,2946260658</v>
      </c>
      <c r="C2870" t="str">
        <f>VLOOKUP(J2870,[1]reportExcel!$C$6:$M$8021,8,FALSE)</f>
        <v>8,83816270747</v>
      </c>
      <c r="D2870" t="str">
        <f t="shared" si="90"/>
        <v>-76,2974038175</v>
      </c>
      <c r="E2870" t="str">
        <f t="shared" si="89"/>
        <v>8,81435032911</v>
      </c>
      <c r="H2870" s="6" t="s">
        <v>10192</v>
      </c>
      <c r="I2870" s="7" t="s">
        <v>11011</v>
      </c>
      <c r="J2870" s="7" t="s">
        <v>11057</v>
      </c>
      <c r="K2870" s="7" t="s">
        <v>2581</v>
      </c>
      <c r="L2870" s="7" t="s">
        <v>11013</v>
      </c>
      <c r="M2870" s="7" t="s">
        <v>11058</v>
      </c>
      <c r="N2870" s="7" t="s">
        <v>28</v>
      </c>
      <c r="O2870" s="15" t="s">
        <v>11059</v>
      </c>
      <c r="P2870" s="16"/>
      <c r="Q2870" s="7" t="s">
        <v>11060</v>
      </c>
      <c r="R2870" s="7" t="s">
        <v>23</v>
      </c>
      <c r="S2870" s="7" t="s">
        <v>24</v>
      </c>
      <c r="T2870" s="7" t="s">
        <v>23</v>
      </c>
    </row>
    <row r="2871" spans="1:20" ht="30" customHeight="1">
      <c r="A2871" t="str">
        <f>VLOOKUP(J2871,[1]reportExcel!$C$6:$M$8021,4,FALSE)</f>
        <v>MOMIL</v>
      </c>
      <c r="B2871" t="str">
        <f>VLOOKUP(J2871,[1]reportExcel!$C$6:$M$8021,6,FALSE)</f>
        <v>-75,6766729838</v>
      </c>
      <c r="C2871" t="str">
        <f>VLOOKUP(J2871,[1]reportExcel!$C$6:$M$8021,8,FALSE)</f>
        <v>9,24002156913</v>
      </c>
      <c r="D2871" t="str">
        <f t="shared" si="90"/>
        <v>-75,6779588318</v>
      </c>
      <c r="E2871" t="str">
        <f t="shared" si="89"/>
        <v>9,24071061295</v>
      </c>
      <c r="H2871" s="6" t="s">
        <v>10192</v>
      </c>
      <c r="I2871" s="7" t="s">
        <v>11061</v>
      </c>
      <c r="J2871" s="7" t="s">
        <v>11062</v>
      </c>
      <c r="K2871" s="7" t="s">
        <v>2581</v>
      </c>
      <c r="L2871" s="7" t="s">
        <v>11063</v>
      </c>
      <c r="M2871" s="7" t="s">
        <v>11063</v>
      </c>
      <c r="N2871" s="7" t="s">
        <v>20</v>
      </c>
      <c r="O2871" s="15" t="s">
        <v>11064</v>
      </c>
      <c r="P2871" s="16"/>
      <c r="Q2871" s="7" t="s">
        <v>11065</v>
      </c>
      <c r="R2871" s="7" t="s">
        <v>23</v>
      </c>
      <c r="S2871" s="7" t="s">
        <v>24</v>
      </c>
      <c r="T2871" s="7" t="s">
        <v>23</v>
      </c>
    </row>
    <row r="2872" spans="1:20" ht="30" customHeight="1">
      <c r="A2872" t="str">
        <f>VLOOKUP(J2872,[1]reportExcel!$C$6:$M$8021,4,FALSE)</f>
        <v>SABANETA</v>
      </c>
      <c r="B2872" t="str">
        <f>VLOOKUP(J2872,[1]reportExcel!$C$6:$M$8021,6,FALSE)</f>
        <v>-75,6306697386</v>
      </c>
      <c r="C2872" t="str">
        <f>VLOOKUP(J2872,[1]reportExcel!$C$6:$M$8021,8,FALSE)</f>
        <v>9,29203594132</v>
      </c>
      <c r="D2872" t="str">
        <f t="shared" si="90"/>
        <v>-75,6308757836</v>
      </c>
      <c r="E2872" t="str">
        <f t="shared" si="89"/>
        <v>9,29253596322</v>
      </c>
      <c r="H2872" s="6" t="s">
        <v>10192</v>
      </c>
      <c r="I2872" s="7" t="s">
        <v>11061</v>
      </c>
      <c r="J2872" s="7" t="s">
        <v>11066</v>
      </c>
      <c r="K2872" s="7" t="s">
        <v>2581</v>
      </c>
      <c r="L2872" s="7" t="s">
        <v>11063</v>
      </c>
      <c r="M2872" s="7" t="s">
        <v>2210</v>
      </c>
      <c r="N2872" s="7" t="s">
        <v>28</v>
      </c>
      <c r="O2872" s="15" t="s">
        <v>11067</v>
      </c>
      <c r="P2872" s="16"/>
      <c r="Q2872" s="7" t="s">
        <v>11068</v>
      </c>
      <c r="R2872" s="7" t="s">
        <v>23</v>
      </c>
      <c r="S2872" s="7" t="s">
        <v>24</v>
      </c>
      <c r="T2872" s="7" t="s">
        <v>23</v>
      </c>
    </row>
    <row r="2873" spans="1:20" ht="30" customHeight="1">
      <c r="A2873" t="str">
        <f>VLOOKUP(J2873,[1]reportExcel!$C$6:$M$8021,4,FALSE)</f>
        <v>SACANA</v>
      </c>
      <c r="B2873" t="str">
        <f>VLOOKUP(J2873,[1]reportExcel!$C$6:$M$8021,6,FALSE)</f>
        <v>-75,6397663941</v>
      </c>
      <c r="C2873" t="str">
        <f>VLOOKUP(J2873,[1]reportExcel!$C$6:$M$8021,8,FALSE)</f>
        <v>9,32375760252</v>
      </c>
      <c r="D2873" t="str">
        <f t="shared" si="90"/>
        <v>-75,6390410502</v>
      </c>
      <c r="E2873" t="str">
        <f t="shared" si="89"/>
        <v>9,32025693817</v>
      </c>
      <c r="H2873" s="6" t="s">
        <v>10192</v>
      </c>
      <c r="I2873" s="7" t="s">
        <v>11061</v>
      </c>
      <c r="J2873" s="7" t="s">
        <v>11069</v>
      </c>
      <c r="K2873" s="7" t="s">
        <v>2581</v>
      </c>
      <c r="L2873" s="7" t="s">
        <v>11063</v>
      </c>
      <c r="M2873" s="7" t="s">
        <v>11070</v>
      </c>
      <c r="N2873" s="7" t="s">
        <v>28</v>
      </c>
      <c r="O2873" s="15" t="s">
        <v>11071</v>
      </c>
      <c r="P2873" s="16"/>
      <c r="Q2873" s="7" t="s">
        <v>11072</v>
      </c>
      <c r="R2873" s="7" t="s">
        <v>23</v>
      </c>
      <c r="S2873" s="7" t="s">
        <v>24</v>
      </c>
      <c r="T2873" s="7" t="s">
        <v>23</v>
      </c>
    </row>
    <row r="2874" spans="1:20" ht="30" customHeight="1">
      <c r="A2874" t="str">
        <f>VLOOKUP(J2874,[1]reportExcel!$C$6:$M$8021,4,FALSE)</f>
        <v>TREMENTINO</v>
      </c>
      <c r="B2874" t="str">
        <f>VLOOKUP(J2874,[1]reportExcel!$C$6:$M$8021,6,FALSE)</f>
        <v>-75,6167873116</v>
      </c>
      <c r="C2874" t="str">
        <f>VLOOKUP(J2874,[1]reportExcel!$C$6:$M$8021,8,FALSE)</f>
        <v>9,24451363379</v>
      </c>
      <c r="D2874" t="str">
        <f t="shared" si="90"/>
        <v>-75,6175919315</v>
      </c>
      <c r="E2874" t="str">
        <f t="shared" si="89"/>
        <v>9,24432660326</v>
      </c>
      <c r="H2874" s="6" t="s">
        <v>10192</v>
      </c>
      <c r="I2874" s="7" t="s">
        <v>11061</v>
      </c>
      <c r="J2874" s="7" t="s">
        <v>11073</v>
      </c>
      <c r="K2874" s="7" t="s">
        <v>2581</v>
      </c>
      <c r="L2874" s="7" t="s">
        <v>11063</v>
      </c>
      <c r="M2874" s="7" t="s">
        <v>10867</v>
      </c>
      <c r="N2874" s="7" t="s">
        <v>45</v>
      </c>
      <c r="O2874" s="15" t="s">
        <v>11074</v>
      </c>
      <c r="P2874" s="16"/>
      <c r="Q2874" s="7" t="s">
        <v>11075</v>
      </c>
      <c r="R2874" s="7" t="s">
        <v>23</v>
      </c>
      <c r="S2874" s="7" t="s">
        <v>24</v>
      </c>
      <c r="T2874" s="7" t="s">
        <v>23</v>
      </c>
    </row>
    <row r="2875" spans="1:20" ht="30" customHeight="1">
      <c r="A2875" t="str">
        <f>VLOOKUP(J2875,[1]reportExcel!$C$6:$M$8021,4,FALSE)</f>
        <v>PUEBLECITO</v>
      </c>
      <c r="B2875" t="str">
        <f>VLOOKUP(J2875,[1]reportExcel!$C$6:$M$8021,6,FALSE)</f>
        <v>-75,6815252886</v>
      </c>
      <c r="C2875" t="str">
        <f>VLOOKUP(J2875,[1]reportExcel!$C$6:$M$8021,8,FALSE)</f>
        <v>9,26344765346</v>
      </c>
      <c r="D2875" t="str">
        <f t="shared" si="90"/>
        <v>-75,6801869387</v>
      </c>
      <c r="E2875" t="str">
        <f t="shared" si="89"/>
        <v>9,26376389412</v>
      </c>
      <c r="H2875" s="6" t="s">
        <v>10192</v>
      </c>
      <c r="I2875" s="7" t="s">
        <v>11061</v>
      </c>
      <c r="J2875" s="7" t="s">
        <v>11076</v>
      </c>
      <c r="K2875" s="7" t="s">
        <v>2581</v>
      </c>
      <c r="L2875" s="7" t="s">
        <v>11063</v>
      </c>
      <c r="M2875" s="7" t="s">
        <v>11077</v>
      </c>
      <c r="N2875" s="7" t="s">
        <v>45</v>
      </c>
      <c r="O2875" s="15" t="s">
        <v>11078</v>
      </c>
      <c r="P2875" s="16"/>
      <c r="Q2875" s="7" t="s">
        <v>11079</v>
      </c>
      <c r="R2875" s="7" t="s">
        <v>23</v>
      </c>
      <c r="S2875" s="7" t="s">
        <v>24</v>
      </c>
      <c r="T2875" s="7" t="s">
        <v>23</v>
      </c>
    </row>
    <row r="2876" spans="1:20" ht="30" customHeight="1">
      <c r="A2876" t="str">
        <f>VLOOKUP(J2876,[1]reportExcel!$C$6:$M$8021,4,FALSE)</f>
        <v>GUAYMARAL</v>
      </c>
      <c r="B2876" t="str">
        <f>VLOOKUP(J2876,[1]reportExcel!$C$6:$M$8021,6,FALSE)</f>
        <v>-75,6457358863605</v>
      </c>
      <c r="C2876" t="str">
        <f>VLOOKUP(J2876,[1]reportExcel!$C$6:$M$8021,8,FALSE)</f>
        <v>9,2647241227831</v>
      </c>
      <c r="D2876" t="str">
        <f t="shared" si="90"/>
        <v>-75,5861687322</v>
      </c>
      <c r="E2876" t="str">
        <f t="shared" si="89"/>
        <v>9,27226286673</v>
      </c>
      <c r="H2876" s="6" t="s">
        <v>10192</v>
      </c>
      <c r="I2876" s="7" t="s">
        <v>11061</v>
      </c>
      <c r="J2876" s="7" t="s">
        <v>11080</v>
      </c>
      <c r="K2876" s="7" t="s">
        <v>2581</v>
      </c>
      <c r="L2876" s="7" t="s">
        <v>11063</v>
      </c>
      <c r="M2876" s="7" t="s">
        <v>9353</v>
      </c>
      <c r="N2876" s="7" t="s">
        <v>28</v>
      </c>
      <c r="O2876" s="15" t="s">
        <v>11081</v>
      </c>
      <c r="P2876" s="16"/>
      <c r="Q2876" s="7" t="s">
        <v>11082</v>
      </c>
      <c r="R2876" s="7" t="s">
        <v>23</v>
      </c>
      <c r="S2876" s="7" t="s">
        <v>24</v>
      </c>
      <c r="T2876" s="7" t="s">
        <v>23</v>
      </c>
    </row>
    <row r="2877" spans="1:20" ht="30" customHeight="1">
      <c r="A2877" t="str">
        <f>VLOOKUP(J2877,[1]reportExcel!$C$6:$M$8021,4,FALSE)</f>
        <v>BETULIA</v>
      </c>
      <c r="B2877" t="str">
        <f>VLOOKUP(J2877,[1]reportExcel!$C$6:$M$8021,6,FALSE)</f>
        <v>-75,6457432796</v>
      </c>
      <c r="C2877" t="str">
        <f>VLOOKUP(J2877,[1]reportExcel!$C$6:$M$8021,8,FALSE)</f>
        <v>9,26473814329</v>
      </c>
      <c r="D2877" t="str">
        <f t="shared" si="90"/>
        <v>-75,6819023778</v>
      </c>
      <c r="E2877" t="str">
        <f t="shared" si="89"/>
        <v>9,29366189396</v>
      </c>
      <c r="H2877" s="6" t="s">
        <v>10192</v>
      </c>
      <c r="I2877" s="7" t="s">
        <v>11061</v>
      </c>
      <c r="J2877" s="7" t="s">
        <v>11083</v>
      </c>
      <c r="K2877" s="7" t="s">
        <v>2581</v>
      </c>
      <c r="L2877" s="7" t="s">
        <v>11063</v>
      </c>
      <c r="M2877" s="7" t="s">
        <v>549</v>
      </c>
      <c r="N2877" s="7" t="s">
        <v>45</v>
      </c>
      <c r="O2877" s="15" t="s">
        <v>11084</v>
      </c>
      <c r="P2877" s="16"/>
      <c r="Q2877" s="7" t="s">
        <v>11085</v>
      </c>
      <c r="R2877" s="7" t="s">
        <v>23</v>
      </c>
      <c r="S2877" s="7" t="s">
        <v>24</v>
      </c>
      <c r="T2877" s="7" t="s">
        <v>23</v>
      </c>
    </row>
    <row r="2878" spans="1:20" ht="30" customHeight="1">
      <c r="A2878" t="str">
        <f>VLOOKUP(J2878,[1]reportExcel!$C$6:$M$8021,4,FALSE)</f>
        <v>MONTELÍBANO</v>
      </c>
      <c r="B2878" t="str">
        <f>VLOOKUP(J2878,[1]reportExcel!$C$6:$M$8021,6,FALSE)</f>
        <v>-75,4088497209</v>
      </c>
      <c r="C2878" t="str">
        <f>VLOOKUP(J2878,[1]reportExcel!$C$6:$M$8021,8,FALSE)</f>
        <v>7,98570061466</v>
      </c>
      <c r="D2878" t="str">
        <f t="shared" si="90"/>
        <v>-75,4168167918</v>
      </c>
      <c r="E2878" t="str">
        <f t="shared" si="89"/>
        <v>7,97377871713</v>
      </c>
      <c r="H2878" s="6" t="s">
        <v>10192</v>
      </c>
      <c r="I2878" s="7" t="s">
        <v>11086</v>
      </c>
      <c r="J2878" s="7" t="s">
        <v>11087</v>
      </c>
      <c r="K2878" s="7" t="s">
        <v>2581</v>
      </c>
      <c r="L2878" s="7" t="s">
        <v>11088</v>
      </c>
      <c r="M2878" s="7" t="s">
        <v>11088</v>
      </c>
      <c r="N2878" s="7" t="s">
        <v>20</v>
      </c>
      <c r="O2878" s="15" t="s">
        <v>11089</v>
      </c>
      <c r="P2878" s="16"/>
      <c r="Q2878" s="7" t="s">
        <v>11090</v>
      </c>
      <c r="R2878" s="7" t="s">
        <v>23</v>
      </c>
      <c r="S2878" s="7" t="s">
        <v>24</v>
      </c>
      <c r="T2878" s="7" t="s">
        <v>23</v>
      </c>
    </row>
    <row r="2879" spans="1:20" ht="30" customHeight="1">
      <c r="A2879" t="str">
        <f>VLOOKUP(J2879,[1]reportExcel!$C$6:$M$8021,4,FALSE)</f>
        <v>EL ANCLAR</v>
      </c>
      <c r="B2879" t="str">
        <f>VLOOKUP(J2879,[1]reportExcel!$C$6:$M$8021,6,FALSE)</f>
        <v>-75,4891836444</v>
      </c>
      <c r="C2879" t="str">
        <f>VLOOKUP(J2879,[1]reportExcel!$C$6:$M$8021,8,FALSE)</f>
        <v>8,05585634108</v>
      </c>
      <c r="D2879" t="str">
        <f t="shared" si="90"/>
        <v>-75,4909660557</v>
      </c>
      <c r="E2879" t="str">
        <f t="shared" si="89"/>
        <v>8,05844213848</v>
      </c>
      <c r="H2879" s="6" t="s">
        <v>10192</v>
      </c>
      <c r="I2879" s="7" t="s">
        <v>11086</v>
      </c>
      <c r="J2879" s="7" t="s">
        <v>11091</v>
      </c>
      <c r="K2879" s="7" t="s">
        <v>2581</v>
      </c>
      <c r="L2879" s="7" t="s">
        <v>11088</v>
      </c>
      <c r="M2879" s="7" t="s">
        <v>11092</v>
      </c>
      <c r="N2879" s="7" t="s">
        <v>28</v>
      </c>
      <c r="O2879" s="15" t="s">
        <v>11093</v>
      </c>
      <c r="P2879" s="16"/>
      <c r="Q2879" s="7" t="s">
        <v>11094</v>
      </c>
      <c r="R2879" s="7" t="s">
        <v>23</v>
      </c>
      <c r="S2879" s="7" t="s">
        <v>24</v>
      </c>
      <c r="T2879" s="7" t="s">
        <v>23</v>
      </c>
    </row>
    <row r="2880" spans="1:20" ht="30" customHeight="1">
      <c r="A2880" t="str">
        <f>VLOOKUP(J2880,[1]reportExcel!$C$6:$M$8021,4,FALSE)</f>
        <v>SAN FRANCISCO DEL RAYO</v>
      </c>
      <c r="B2880" t="str">
        <f>VLOOKUP(J2880,[1]reportExcel!$C$6:$M$8021,6,FALSE)</f>
        <v>-75,7611749437</v>
      </c>
      <c r="C2880" t="str">
        <f>VLOOKUP(J2880,[1]reportExcel!$C$6:$M$8021,8,FALSE)</f>
        <v>8,12081790096</v>
      </c>
      <c r="D2880" t="str">
        <f t="shared" si="90"/>
        <v>-75,7598555152</v>
      </c>
      <c r="E2880" t="str">
        <f t="shared" si="89"/>
        <v>8,12144098408</v>
      </c>
      <c r="H2880" s="6" t="s">
        <v>10192</v>
      </c>
      <c r="I2880" s="7" t="s">
        <v>11086</v>
      </c>
      <c r="J2880" s="7" t="s">
        <v>11095</v>
      </c>
      <c r="K2880" s="7" t="s">
        <v>2581</v>
      </c>
      <c r="L2880" s="7" t="s">
        <v>11088</v>
      </c>
      <c r="M2880" s="7" t="s">
        <v>11096</v>
      </c>
      <c r="N2880" s="7" t="s">
        <v>28</v>
      </c>
      <c r="O2880" s="15" t="s">
        <v>11097</v>
      </c>
      <c r="P2880" s="16"/>
      <c r="Q2880" s="7" t="s">
        <v>11098</v>
      </c>
      <c r="R2880" s="7" t="s">
        <v>23</v>
      </c>
      <c r="S2880" s="7" t="s">
        <v>24</v>
      </c>
      <c r="T2880" s="7" t="s">
        <v>23</v>
      </c>
    </row>
    <row r="2881" spans="1:20" ht="30" customHeight="1">
      <c r="A2881" t="str">
        <f>VLOOKUP(J2881,[1]reportExcel!$C$6:$M$8021,4,FALSE)</f>
        <v>TIERRADENTRO</v>
      </c>
      <c r="B2881" t="str">
        <f>VLOOKUP(J2881,[1]reportExcel!$C$6:$M$8021,6,FALSE)</f>
        <v>-75,8743911037</v>
      </c>
      <c r="C2881" t="str">
        <f>VLOOKUP(J2881,[1]reportExcel!$C$6:$M$8021,8,FALSE)</f>
        <v>7,81090873593</v>
      </c>
      <c r="D2881" t="str">
        <f t="shared" si="90"/>
        <v>-75,875621146</v>
      </c>
      <c r="E2881" t="str">
        <f t="shared" si="89"/>
        <v>7,8125213212</v>
      </c>
      <c r="H2881" s="6" t="s">
        <v>10192</v>
      </c>
      <c r="I2881" s="7" t="s">
        <v>11086</v>
      </c>
      <c r="J2881" s="7" t="s">
        <v>11099</v>
      </c>
      <c r="K2881" s="7" t="s">
        <v>2581</v>
      </c>
      <c r="L2881" s="7" t="s">
        <v>11088</v>
      </c>
      <c r="M2881" s="7" t="s">
        <v>10528</v>
      </c>
      <c r="N2881" s="7" t="s">
        <v>28</v>
      </c>
      <c r="O2881" s="15" t="s">
        <v>11100</v>
      </c>
      <c r="P2881" s="16"/>
      <c r="Q2881" s="7" t="s">
        <v>11101</v>
      </c>
      <c r="R2881" s="7" t="s">
        <v>23</v>
      </c>
      <c r="S2881" s="7" t="s">
        <v>24</v>
      </c>
      <c r="T2881" s="7" t="s">
        <v>23</v>
      </c>
    </row>
    <row r="2882" spans="1:20" ht="30" customHeight="1">
      <c r="A2882" t="str">
        <f>VLOOKUP(J2882,[1]reportExcel!$C$6:$M$8021,4,FALSE)</f>
        <v>PICA PICA NUEVO</v>
      </c>
      <c r="B2882" t="str">
        <f>VLOOKUP(J2882,[1]reportExcel!$C$6:$M$8021,6,FALSE)</f>
        <v>-75,671018581</v>
      </c>
      <c r="C2882" t="str">
        <f>VLOOKUP(J2882,[1]reportExcel!$C$6:$M$8021,8,FALSE)</f>
        <v>8,0151581419</v>
      </c>
      <c r="D2882" t="str">
        <f t="shared" si="90"/>
        <v>-75,6707403371</v>
      </c>
      <c r="E2882" t="str">
        <f t="shared" si="89"/>
        <v>8,01489459264</v>
      </c>
      <c r="H2882" s="6" t="s">
        <v>10192</v>
      </c>
      <c r="I2882" s="7" t="s">
        <v>11086</v>
      </c>
      <c r="J2882" s="7" t="s">
        <v>11102</v>
      </c>
      <c r="K2882" s="7" t="s">
        <v>2581</v>
      </c>
      <c r="L2882" s="7" t="s">
        <v>11088</v>
      </c>
      <c r="M2882" s="7" t="s">
        <v>11103</v>
      </c>
      <c r="N2882" s="7" t="s">
        <v>28</v>
      </c>
      <c r="O2882" s="15" t="s">
        <v>11104</v>
      </c>
      <c r="P2882" s="16"/>
      <c r="Q2882" s="7" t="s">
        <v>11105</v>
      </c>
      <c r="R2882" s="7" t="s">
        <v>23</v>
      </c>
      <c r="S2882" s="7" t="s">
        <v>24</v>
      </c>
      <c r="T2882" s="7" t="s">
        <v>23</v>
      </c>
    </row>
    <row r="2883" spans="1:20" ht="30" customHeight="1">
      <c r="A2883" t="str">
        <f>VLOOKUP(J2883,[1]reportExcel!$C$6:$M$8021,4,FALSE)</f>
        <v>PUERTO ANCHICA</v>
      </c>
      <c r="B2883" t="str">
        <f>VLOOKUP(J2883,[1]reportExcel!$C$6:$M$8021,6,FALSE)</f>
        <v>-75,5081521778</v>
      </c>
      <c r="C2883" t="str">
        <f>VLOOKUP(J2883,[1]reportExcel!$C$6:$M$8021,8,FALSE)</f>
        <v>7,99529807999</v>
      </c>
      <c r="D2883" t="str">
        <f t="shared" si="90"/>
        <v>-75,8507375058</v>
      </c>
      <c r="E2883" t="str">
        <f t="shared" si="89"/>
        <v>7,87031733405</v>
      </c>
      <c r="H2883" s="6" t="s">
        <v>10192</v>
      </c>
      <c r="I2883" s="7" t="s">
        <v>11086</v>
      </c>
      <c r="J2883" s="7" t="s">
        <v>11106</v>
      </c>
      <c r="K2883" s="7" t="s">
        <v>2581</v>
      </c>
      <c r="L2883" s="7" t="s">
        <v>11088</v>
      </c>
      <c r="M2883" s="7" t="s">
        <v>11107</v>
      </c>
      <c r="N2883" s="7" t="s">
        <v>28</v>
      </c>
      <c r="O2883" s="15" t="s">
        <v>11108</v>
      </c>
      <c r="P2883" s="16"/>
      <c r="Q2883" s="7" t="s">
        <v>11109</v>
      </c>
      <c r="R2883" s="7" t="s">
        <v>23</v>
      </c>
      <c r="S2883" s="7" t="s">
        <v>24</v>
      </c>
      <c r="T2883" s="7" t="s">
        <v>23</v>
      </c>
    </row>
    <row r="2884" spans="1:20" ht="30" customHeight="1">
      <c r="A2884" t="str">
        <f>VLOOKUP(J2884,[1]reportExcel!$C$6:$M$8021,4,FALSE)</f>
        <v>CÓRDOBA</v>
      </c>
      <c r="B2884" t="str">
        <f>VLOOKUP(J2884,[1]reportExcel!$C$6:$M$8021,6,FALSE)</f>
        <v>-75,5740535705</v>
      </c>
      <c r="C2884" t="str">
        <f>VLOOKUP(J2884,[1]reportExcel!$C$6:$M$8021,8,FALSE)</f>
        <v>8,04896724435</v>
      </c>
      <c r="D2884" t="str">
        <f t="shared" si="90"/>
        <v>-75,5738299345</v>
      </c>
      <c r="E2884" t="str">
        <f t="shared" si="89"/>
        <v>8,05108036619</v>
      </c>
      <c r="H2884" s="6" t="s">
        <v>10192</v>
      </c>
      <c r="I2884" s="7" t="s">
        <v>11086</v>
      </c>
      <c r="J2884" s="7" t="s">
        <v>11110</v>
      </c>
      <c r="K2884" s="7" t="s">
        <v>2581</v>
      </c>
      <c r="L2884" s="7" t="s">
        <v>11088</v>
      </c>
      <c r="M2884" s="7" t="s">
        <v>2581</v>
      </c>
      <c r="N2884" s="7" t="s">
        <v>28</v>
      </c>
      <c r="O2884" s="15" t="s">
        <v>11111</v>
      </c>
      <c r="P2884" s="16"/>
      <c r="Q2884" s="7" t="s">
        <v>11112</v>
      </c>
      <c r="R2884" s="7" t="s">
        <v>23</v>
      </c>
      <c r="S2884" s="7" t="s">
        <v>24</v>
      </c>
      <c r="T2884" s="7" t="s">
        <v>23</v>
      </c>
    </row>
    <row r="2885" spans="1:20" ht="30" customHeight="1">
      <c r="A2885" t="str">
        <f>VLOOKUP(J2885,[1]reportExcel!$C$6:$M$8021,4,FALSE)</f>
        <v>EL PALMAR</v>
      </c>
      <c r="B2885" t="str">
        <f>VLOOKUP(J2885,[1]reportExcel!$C$6:$M$8021,6,FALSE)</f>
        <v>-75,5081521778</v>
      </c>
      <c r="C2885" t="str">
        <f>VLOOKUP(J2885,[1]reportExcel!$C$6:$M$8021,8,FALSE)</f>
        <v>7,99529807999</v>
      </c>
      <c r="D2885" t="str">
        <f t="shared" si="90"/>
        <v>-75,800189759</v>
      </c>
      <c r="E2885" t="str">
        <f t="shared" si="89"/>
        <v>7,94912554251</v>
      </c>
      <c r="H2885" s="6" t="s">
        <v>10192</v>
      </c>
      <c r="I2885" s="7" t="s">
        <v>11086</v>
      </c>
      <c r="J2885" s="7" t="s">
        <v>11113</v>
      </c>
      <c r="K2885" s="7" t="s">
        <v>2581</v>
      </c>
      <c r="L2885" s="7" t="s">
        <v>11088</v>
      </c>
      <c r="M2885" s="7" t="s">
        <v>4904</v>
      </c>
      <c r="N2885" s="7" t="s">
        <v>28</v>
      </c>
      <c r="O2885" s="15" t="s">
        <v>11114</v>
      </c>
      <c r="P2885" s="16"/>
      <c r="Q2885" s="7" t="s">
        <v>11115</v>
      </c>
      <c r="R2885" s="7" t="s">
        <v>23</v>
      </c>
      <c r="S2885" s="7" t="s">
        <v>24</v>
      </c>
      <c r="T2885" s="7" t="s">
        <v>23</v>
      </c>
    </row>
    <row r="2886" spans="1:20" ht="30" customHeight="1">
      <c r="A2886" t="str">
        <f>VLOOKUP(J2886,[1]reportExcel!$C$6:$M$8021,4,FALSE)</f>
        <v>LAS MARGARITAS</v>
      </c>
      <c r="B2886" t="str">
        <f>VLOOKUP(J2886,[1]reportExcel!$C$6:$M$8021,6,FALSE)</f>
        <v>-75,5914010176</v>
      </c>
      <c r="C2886" t="str">
        <f>VLOOKUP(J2886,[1]reportExcel!$C$6:$M$8021,8,FALSE)</f>
        <v>8,07961117456</v>
      </c>
      <c r="D2886" t="str">
        <f t="shared" si="90"/>
        <v>-75,5924595245</v>
      </c>
      <c r="E2886" t="str">
        <f t="shared" si="89"/>
        <v>8,07997054176</v>
      </c>
      <c r="H2886" s="6" t="s">
        <v>10192</v>
      </c>
      <c r="I2886" s="7" t="s">
        <v>11086</v>
      </c>
      <c r="J2886" s="7" t="s">
        <v>11116</v>
      </c>
      <c r="K2886" s="7" t="s">
        <v>2581</v>
      </c>
      <c r="L2886" s="7" t="s">
        <v>11088</v>
      </c>
      <c r="M2886" s="7" t="s">
        <v>6799</v>
      </c>
      <c r="N2886" s="7" t="s">
        <v>152</v>
      </c>
      <c r="O2886" s="15" t="s">
        <v>11117</v>
      </c>
      <c r="P2886" s="16"/>
      <c r="Q2886" s="7" t="s">
        <v>11118</v>
      </c>
      <c r="R2886" s="7" t="s">
        <v>23</v>
      </c>
      <c r="S2886" s="7" t="s">
        <v>24</v>
      </c>
      <c r="T2886" s="7" t="s">
        <v>23</v>
      </c>
    </row>
    <row r="2887" spans="1:20" ht="30" customHeight="1">
      <c r="A2887" t="str">
        <f>VLOOKUP(J2887,[1]reportExcel!$C$6:$M$8021,4,FALSE)</f>
        <v>PUERTO NUEVO</v>
      </c>
      <c r="B2887" t="str">
        <f>VLOOKUP(J2887,[1]reportExcel!$C$6:$M$8021,6,FALSE)</f>
        <v>-75,5081521778</v>
      </c>
      <c r="C2887" t="str">
        <f>VLOOKUP(J2887,[1]reportExcel!$C$6:$M$8021,8,FALSE)</f>
        <v>7,99529807999</v>
      </c>
      <c r="D2887" t="str">
        <f t="shared" si="90"/>
        <v>-75,8344395015</v>
      </c>
      <c r="E2887" t="str">
        <f t="shared" ref="E2887:E2950" si="91">IF(AND(Q2887="0,",NOT(ISNA(C2887))),C2887,Q2887)</f>
        <v>7,91454501928</v>
      </c>
      <c r="H2887" s="6" t="s">
        <v>10192</v>
      </c>
      <c r="I2887" s="7" t="s">
        <v>11086</v>
      </c>
      <c r="J2887" s="7" t="s">
        <v>11119</v>
      </c>
      <c r="K2887" s="7" t="s">
        <v>2581</v>
      </c>
      <c r="L2887" s="7" t="s">
        <v>11088</v>
      </c>
      <c r="M2887" s="7" t="s">
        <v>7176</v>
      </c>
      <c r="N2887" s="7" t="s">
        <v>28</v>
      </c>
      <c r="O2887" s="15" t="s">
        <v>11120</v>
      </c>
      <c r="P2887" s="16"/>
      <c r="Q2887" s="7" t="s">
        <v>11121</v>
      </c>
      <c r="R2887" s="7" t="s">
        <v>23</v>
      </c>
      <c r="S2887" s="7" t="s">
        <v>24</v>
      </c>
      <c r="T2887" s="7" t="s">
        <v>23</v>
      </c>
    </row>
    <row r="2888" spans="1:20" ht="30" customHeight="1">
      <c r="A2888" t="str">
        <f>VLOOKUP(J2888,[1]reportExcel!$C$6:$M$8021,4,FALSE)</f>
        <v>VILLA CARMINIA</v>
      </c>
      <c r="B2888" t="str">
        <f>VLOOKUP(J2888,[1]reportExcel!$C$6:$M$8021,6,FALSE)</f>
        <v>-75,5081521778</v>
      </c>
      <c r="C2888" t="str">
        <f>VLOOKUP(J2888,[1]reportExcel!$C$6:$M$8021,8,FALSE)</f>
        <v>7,99529807999</v>
      </c>
      <c r="D2888" t="str">
        <f t="shared" si="90"/>
        <v>-75,5564094023</v>
      </c>
      <c r="E2888" t="str">
        <f t="shared" si="91"/>
        <v>7,99763305554</v>
      </c>
      <c r="H2888" s="6" t="s">
        <v>10192</v>
      </c>
      <c r="I2888" s="7" t="s">
        <v>11086</v>
      </c>
      <c r="J2888" s="7" t="s">
        <v>11122</v>
      </c>
      <c r="K2888" s="7" t="s">
        <v>2581</v>
      </c>
      <c r="L2888" s="7" t="s">
        <v>11088</v>
      </c>
      <c r="M2888" s="7" t="s">
        <v>11123</v>
      </c>
      <c r="N2888" s="7" t="s">
        <v>45</v>
      </c>
      <c r="O2888" s="15" t="s">
        <v>11124</v>
      </c>
      <c r="P2888" s="16"/>
      <c r="Q2888" s="7" t="s">
        <v>11125</v>
      </c>
      <c r="R2888" s="7" t="s">
        <v>23</v>
      </c>
      <c r="S2888" s="7" t="s">
        <v>24</v>
      </c>
      <c r="T2888" s="7" t="s">
        <v>23</v>
      </c>
    </row>
    <row r="2889" spans="1:20" ht="30" customHeight="1">
      <c r="A2889" t="str">
        <f>VLOOKUP(J2889,[1]reportExcel!$C$6:$M$8021,4,FALSE)</f>
        <v>MOÑITOS</v>
      </c>
      <c r="B2889" t="str">
        <f>VLOOKUP(J2889,[1]reportExcel!$C$6:$M$8021,6,FALSE)</f>
        <v>-76,134916122</v>
      </c>
      <c r="C2889" t="str">
        <f>VLOOKUP(J2889,[1]reportExcel!$C$6:$M$8021,8,FALSE)</f>
        <v>9,24470996414</v>
      </c>
      <c r="D2889" t="str">
        <f t="shared" si="90"/>
        <v>-76,1293957384</v>
      </c>
      <c r="E2889" t="str">
        <f t="shared" si="91"/>
        <v>9,24527627335</v>
      </c>
      <c r="H2889" s="6" t="s">
        <v>10192</v>
      </c>
      <c r="I2889" s="7" t="s">
        <v>11126</v>
      </c>
      <c r="J2889" s="7" t="s">
        <v>11127</v>
      </c>
      <c r="K2889" s="7" t="s">
        <v>2581</v>
      </c>
      <c r="L2889" s="7" t="s">
        <v>11128</v>
      </c>
      <c r="M2889" s="7" t="s">
        <v>11128</v>
      </c>
      <c r="N2889" s="7" t="s">
        <v>20</v>
      </c>
      <c r="O2889" s="15" t="s">
        <v>11129</v>
      </c>
      <c r="P2889" s="16"/>
      <c r="Q2889" s="7" t="s">
        <v>11130</v>
      </c>
      <c r="R2889" s="7" t="s">
        <v>23</v>
      </c>
      <c r="S2889" s="7" t="s">
        <v>24</v>
      </c>
      <c r="T2889" s="7" t="s">
        <v>23</v>
      </c>
    </row>
    <row r="2890" spans="1:20" ht="30" customHeight="1">
      <c r="A2890" t="str">
        <f>VLOOKUP(J2890,[1]reportExcel!$C$6:$M$8021,4,FALSE)</f>
        <v>RÍO CEDRO</v>
      </c>
      <c r="B2890" t="str">
        <f>VLOOKUP(J2890,[1]reportExcel!$C$6:$M$8021,6,FALSE)</f>
        <v>-76,1759159237</v>
      </c>
      <c r="C2890" t="str">
        <f>VLOOKUP(J2890,[1]reportExcel!$C$6:$M$8021,8,FALSE)</f>
        <v>9,1527630504</v>
      </c>
      <c r="D2890" t="str">
        <f t="shared" si="90"/>
        <v>-76,1765670574</v>
      </c>
      <c r="E2890" t="str">
        <f t="shared" si="91"/>
        <v>9,15210692618</v>
      </c>
      <c r="H2890" s="6" t="s">
        <v>10192</v>
      </c>
      <c r="I2890" s="7" t="s">
        <v>11126</v>
      </c>
      <c r="J2890" s="7" t="s">
        <v>11131</v>
      </c>
      <c r="K2890" s="7" t="s">
        <v>2581</v>
      </c>
      <c r="L2890" s="7" t="s">
        <v>11128</v>
      </c>
      <c r="M2890" s="7" t="s">
        <v>11132</v>
      </c>
      <c r="N2890" s="7" t="s">
        <v>28</v>
      </c>
      <c r="O2890" s="15" t="s">
        <v>11133</v>
      </c>
      <c r="P2890" s="16"/>
      <c r="Q2890" s="7" t="s">
        <v>11134</v>
      </c>
      <c r="R2890" s="7" t="s">
        <v>23</v>
      </c>
      <c r="S2890" s="7" t="s">
        <v>24</v>
      </c>
      <c r="T2890" s="7" t="s">
        <v>23</v>
      </c>
    </row>
    <row r="2891" spans="1:20" ht="30" customHeight="1">
      <c r="A2891" t="str">
        <f>VLOOKUP(J2891,[1]reportExcel!$C$6:$M$8021,4,FALSE)</f>
        <v>SANTANDER DE LA CRUZ</v>
      </c>
      <c r="B2891" t="str">
        <f>VLOOKUP(J2891,[1]reportExcel!$C$6:$M$8021,6,FALSE)</f>
        <v>-76,1745063536</v>
      </c>
      <c r="C2891" t="str">
        <f>VLOOKUP(J2891,[1]reportExcel!$C$6:$M$8021,8,FALSE)</f>
        <v>9,1893748066</v>
      </c>
      <c r="D2891" t="str">
        <f t="shared" si="90"/>
        <v>-76,1741926055</v>
      </c>
      <c r="E2891" t="str">
        <f t="shared" si="91"/>
        <v>9,18924250683</v>
      </c>
      <c r="H2891" s="6" t="s">
        <v>10192</v>
      </c>
      <c r="I2891" s="7" t="s">
        <v>11126</v>
      </c>
      <c r="J2891" s="7" t="s">
        <v>11135</v>
      </c>
      <c r="K2891" s="7" t="s">
        <v>2581</v>
      </c>
      <c r="L2891" s="7" t="s">
        <v>11128</v>
      </c>
      <c r="M2891" s="7" t="s">
        <v>11136</v>
      </c>
      <c r="N2891" s="7" t="s">
        <v>28</v>
      </c>
      <c r="O2891" s="15" t="s">
        <v>11137</v>
      </c>
      <c r="P2891" s="16"/>
      <c r="Q2891" s="7" t="s">
        <v>11138</v>
      </c>
      <c r="R2891" s="7" t="s">
        <v>23</v>
      </c>
      <c r="S2891" s="7" t="s">
        <v>24</v>
      </c>
      <c r="T2891" s="7" t="s">
        <v>23</v>
      </c>
    </row>
    <row r="2892" spans="1:20" ht="30" customHeight="1">
      <c r="A2892" t="str">
        <f>VLOOKUP(J2892,[1]reportExcel!$C$6:$M$8021,4,FALSE)</f>
        <v>LA UNION</v>
      </c>
      <c r="B2892" t="str">
        <f>VLOOKUP(J2892,[1]reportExcel!$C$6:$M$8021,6,FALSE)</f>
        <v>-76,1231508131272</v>
      </c>
      <c r="C2892" t="str">
        <f>VLOOKUP(J2892,[1]reportExcel!$C$6:$M$8021,8,FALSE)</f>
        <v>9,2002706661029</v>
      </c>
      <c r="D2892" t="str">
        <f t="shared" si="90"/>
        <v>-76,1204960649</v>
      </c>
      <c r="E2892" t="str">
        <f t="shared" si="91"/>
        <v>9,16155012388</v>
      </c>
      <c r="H2892" s="6" t="s">
        <v>10192</v>
      </c>
      <c r="I2892" s="7" t="s">
        <v>11126</v>
      </c>
      <c r="J2892" s="7" t="s">
        <v>11139</v>
      </c>
      <c r="K2892" s="7" t="s">
        <v>2581</v>
      </c>
      <c r="L2892" s="7" t="s">
        <v>11128</v>
      </c>
      <c r="M2892" s="7" t="s">
        <v>4760</v>
      </c>
      <c r="N2892" s="7" t="s">
        <v>28</v>
      </c>
      <c r="O2892" s="15" t="s">
        <v>11140</v>
      </c>
      <c r="P2892" s="16"/>
      <c r="Q2892" s="7" t="s">
        <v>11141</v>
      </c>
      <c r="R2892" s="7" t="s">
        <v>23</v>
      </c>
      <c r="S2892" s="7" t="s">
        <v>24</v>
      </c>
      <c r="T2892" s="7" t="s">
        <v>23</v>
      </c>
    </row>
    <row r="2893" spans="1:20" ht="30" customHeight="1">
      <c r="A2893" t="str">
        <f>VLOOKUP(J2893,[1]reportExcel!$C$6:$M$8021,4,FALSE)</f>
        <v>BAJO DEL LIMÓN</v>
      </c>
      <c r="B2893" t="str">
        <f>VLOOKUP(J2893,[1]reportExcel!$C$6:$M$8021,6,FALSE)</f>
        <v>-76,1231508131272</v>
      </c>
      <c r="C2893" t="str">
        <f>VLOOKUP(J2893,[1]reportExcel!$C$6:$M$8021,8,FALSE)</f>
        <v>9,2002706661029</v>
      </c>
      <c r="D2893" t="str">
        <f t="shared" si="90"/>
        <v>-76,1320032269</v>
      </c>
      <c r="E2893" t="str">
        <f t="shared" si="91"/>
        <v>9,19183828354</v>
      </c>
      <c r="H2893" s="6" t="s">
        <v>10192</v>
      </c>
      <c r="I2893" s="7" t="s">
        <v>11126</v>
      </c>
      <c r="J2893" s="7" t="s">
        <v>11142</v>
      </c>
      <c r="K2893" s="7" t="s">
        <v>2581</v>
      </c>
      <c r="L2893" s="7" t="s">
        <v>11128</v>
      </c>
      <c r="M2893" s="7" t="s">
        <v>11143</v>
      </c>
      <c r="N2893" s="7" t="s">
        <v>28</v>
      </c>
      <c r="O2893" s="15" t="s">
        <v>11144</v>
      </c>
      <c r="P2893" s="16"/>
      <c r="Q2893" s="7" t="s">
        <v>11145</v>
      </c>
      <c r="R2893" s="7" t="s">
        <v>23</v>
      </c>
      <c r="S2893" s="7" t="s">
        <v>24</v>
      </c>
      <c r="T2893" s="7" t="s">
        <v>23</v>
      </c>
    </row>
    <row r="2894" spans="1:20" ht="30" customHeight="1">
      <c r="A2894" t="str">
        <f>VLOOKUP(J2894,[1]reportExcel!$C$6:$M$8021,4,FALSE)</f>
        <v>BELLA COHITA</v>
      </c>
      <c r="B2894" t="str">
        <f>VLOOKUP(J2894,[1]reportExcel!$C$6:$M$8021,6,FALSE)</f>
        <v>-76,1231508131272</v>
      </c>
      <c r="C2894" t="str">
        <f>VLOOKUP(J2894,[1]reportExcel!$C$6:$M$8021,8,FALSE)</f>
        <v>9,2002706661029</v>
      </c>
      <c r="D2894" t="str">
        <f t="shared" si="90"/>
        <v>-76,0824261981</v>
      </c>
      <c r="E2894" t="str">
        <f t="shared" si="91"/>
        <v>9,24903122401</v>
      </c>
      <c r="H2894" s="6" t="s">
        <v>10192</v>
      </c>
      <c r="I2894" s="7" t="s">
        <v>11126</v>
      </c>
      <c r="J2894" s="7" t="s">
        <v>11146</v>
      </c>
      <c r="K2894" s="7" t="s">
        <v>2581</v>
      </c>
      <c r="L2894" s="7" t="s">
        <v>11128</v>
      </c>
      <c r="M2894" s="7" t="s">
        <v>11147</v>
      </c>
      <c r="N2894" s="7" t="s">
        <v>28</v>
      </c>
      <c r="O2894" s="15" t="s">
        <v>11148</v>
      </c>
      <c r="P2894" s="16"/>
      <c r="Q2894" s="7" t="s">
        <v>11149</v>
      </c>
      <c r="R2894" s="7" t="s">
        <v>23</v>
      </c>
      <c r="S2894" s="7" t="s">
        <v>24</v>
      </c>
      <c r="T2894" s="7" t="s">
        <v>23</v>
      </c>
    </row>
    <row r="2895" spans="1:20" ht="30" customHeight="1">
      <c r="A2895" t="str">
        <f>VLOOKUP(J2895,[1]reportExcel!$C$6:$M$8021,4,FALSE)</f>
        <v>BROQUELES</v>
      </c>
      <c r="B2895" t="str">
        <f>VLOOKUP(J2895,[1]reportExcel!$C$6:$M$8021,6,FALSE)</f>
        <v>-76,1657712013</v>
      </c>
      <c r="C2895" t="str">
        <f>VLOOKUP(J2895,[1]reportExcel!$C$6:$M$8021,8,FALSE)</f>
        <v>9,21688192622</v>
      </c>
      <c r="D2895" t="str">
        <f t="shared" si="90"/>
        <v>-76,1664124952</v>
      </c>
      <c r="E2895" t="str">
        <f t="shared" si="91"/>
        <v>9,21653828575</v>
      </c>
      <c r="H2895" s="6" t="s">
        <v>10192</v>
      </c>
      <c r="I2895" s="7" t="s">
        <v>11126</v>
      </c>
      <c r="J2895" s="7" t="s">
        <v>11150</v>
      </c>
      <c r="K2895" s="7" t="s">
        <v>2581</v>
      </c>
      <c r="L2895" s="7" t="s">
        <v>11128</v>
      </c>
      <c r="M2895" s="7" t="s">
        <v>11151</v>
      </c>
      <c r="N2895" s="7" t="s">
        <v>28</v>
      </c>
      <c r="O2895" s="15" t="s">
        <v>11152</v>
      </c>
      <c r="P2895" s="16"/>
      <c r="Q2895" s="7" t="s">
        <v>11153</v>
      </c>
      <c r="R2895" s="7" t="s">
        <v>23</v>
      </c>
      <c r="S2895" s="7" t="s">
        <v>24</v>
      </c>
      <c r="T2895" s="7" t="s">
        <v>23</v>
      </c>
    </row>
    <row r="2896" spans="1:20" ht="30" customHeight="1">
      <c r="A2896" t="str">
        <f>VLOOKUP(J2896,[1]reportExcel!$C$6:$M$8021,4,FALSE)</f>
        <v>LA RADA</v>
      </c>
      <c r="B2896" t="str">
        <f>VLOOKUP(J2896,[1]reportExcel!$C$6:$M$8021,6,FALSE)</f>
        <v>-76,1085977854</v>
      </c>
      <c r="C2896" t="str">
        <f>VLOOKUP(J2896,[1]reportExcel!$C$6:$M$8021,8,FALSE)</f>
        <v>9,29489428167</v>
      </c>
      <c r="D2896" t="str">
        <f t="shared" si="90"/>
        <v>-76,1081844556</v>
      </c>
      <c r="E2896" t="str">
        <f t="shared" si="91"/>
        <v>9,29521265638</v>
      </c>
      <c r="H2896" s="6" t="s">
        <v>10192</v>
      </c>
      <c r="I2896" s="7" t="s">
        <v>11126</v>
      </c>
      <c r="J2896" s="7" t="s">
        <v>11154</v>
      </c>
      <c r="K2896" s="7" t="s">
        <v>2581</v>
      </c>
      <c r="L2896" s="7" t="s">
        <v>11128</v>
      </c>
      <c r="M2896" s="7" t="s">
        <v>11155</v>
      </c>
      <c r="N2896" s="7" t="s">
        <v>28</v>
      </c>
      <c r="O2896" s="15" t="s">
        <v>11156</v>
      </c>
      <c r="P2896" s="16"/>
      <c r="Q2896" s="7" t="s">
        <v>11157</v>
      </c>
      <c r="R2896" s="7" t="s">
        <v>23</v>
      </c>
      <c r="S2896" s="7" t="s">
        <v>24</v>
      </c>
      <c r="T2896" s="7" t="s">
        <v>23</v>
      </c>
    </row>
    <row r="2897" spans="1:20" ht="30" customHeight="1">
      <c r="A2897" t="str">
        <f>VLOOKUP(J2897,[1]reportExcel!$C$6:$M$8021,4,FALSE)</f>
        <v>LAS MUJERES</v>
      </c>
      <c r="B2897" t="str">
        <f>VLOOKUP(J2897,[1]reportExcel!$C$6:$M$8021,6,FALSE)</f>
        <v>-76,1377757326</v>
      </c>
      <c r="C2897" t="str">
        <f>VLOOKUP(J2897,[1]reportExcel!$C$6:$M$8021,8,FALSE)</f>
        <v>9,10007036302</v>
      </c>
      <c r="D2897" t="str">
        <f t="shared" si="90"/>
        <v>-76,1370139062</v>
      </c>
      <c r="E2897" t="str">
        <f t="shared" si="91"/>
        <v>9,10016564981</v>
      </c>
      <c r="H2897" s="6" t="s">
        <v>10192</v>
      </c>
      <c r="I2897" s="7" t="s">
        <v>11126</v>
      </c>
      <c r="J2897" s="7" t="s">
        <v>11158</v>
      </c>
      <c r="K2897" s="7" t="s">
        <v>2581</v>
      </c>
      <c r="L2897" s="7" t="s">
        <v>11128</v>
      </c>
      <c r="M2897" s="7" t="s">
        <v>11159</v>
      </c>
      <c r="N2897" s="7" t="s">
        <v>28</v>
      </c>
      <c r="O2897" s="15" t="s">
        <v>11160</v>
      </c>
      <c r="P2897" s="16"/>
      <c r="Q2897" s="7" t="s">
        <v>11161</v>
      </c>
      <c r="R2897" s="7" t="s">
        <v>23</v>
      </c>
      <c r="S2897" s="7" t="s">
        <v>24</v>
      </c>
      <c r="T2897" s="7" t="s">
        <v>23</v>
      </c>
    </row>
    <row r="2898" spans="1:20" ht="30" customHeight="1">
      <c r="A2898" t="e">
        <f>VLOOKUP(J2898,[1]reportExcel!$C$6:$M$8021,4,FALSE)</f>
        <v>#N/A</v>
      </c>
      <c r="B2898" t="e">
        <f>VLOOKUP(J2898,[1]reportExcel!$C$6:$M$8021,6,FALSE)</f>
        <v>#N/A</v>
      </c>
      <c r="C2898" t="e">
        <f>VLOOKUP(J2898,[1]reportExcel!$C$6:$M$8021,8,FALSE)</f>
        <v>#N/A</v>
      </c>
      <c r="D2898" t="str">
        <f t="shared" si="90"/>
        <v>-76,102995275</v>
      </c>
      <c r="E2898" t="str">
        <f t="shared" si="91"/>
        <v>9,19334882521</v>
      </c>
      <c r="H2898" s="6" t="s">
        <v>10192</v>
      </c>
      <c r="I2898" s="7" t="s">
        <v>11126</v>
      </c>
      <c r="J2898" s="7" t="s">
        <v>11162</v>
      </c>
      <c r="K2898" s="7" t="s">
        <v>2581</v>
      </c>
      <c r="L2898" s="7" t="s">
        <v>11128</v>
      </c>
      <c r="M2898" s="7" t="s">
        <v>151</v>
      </c>
      <c r="N2898" s="7" t="s">
        <v>152</v>
      </c>
      <c r="O2898" s="15" t="s">
        <v>11163</v>
      </c>
      <c r="P2898" s="16"/>
      <c r="Q2898" s="7" t="s">
        <v>11164</v>
      </c>
      <c r="R2898" s="7" t="s">
        <v>23</v>
      </c>
      <c r="S2898" s="7" t="s">
        <v>24</v>
      </c>
      <c r="T2898" s="7" t="s">
        <v>23</v>
      </c>
    </row>
    <row r="2899" spans="1:20" ht="30" customHeight="1">
      <c r="A2899" t="str">
        <f>VLOOKUP(J2899,[1]reportExcel!$C$6:$M$8021,4,FALSE)</f>
        <v>PERPETUO SOCORRO</v>
      </c>
      <c r="B2899" t="str">
        <f>VLOOKUP(J2899,[1]reportExcel!$C$6:$M$8021,6,FALSE)</f>
        <v>-76,0696414766</v>
      </c>
      <c r="C2899" t="str">
        <f>VLOOKUP(J2899,[1]reportExcel!$C$6:$M$8021,8,FALSE)</f>
        <v>9,18385974448</v>
      </c>
      <c r="D2899" t="str">
        <f t="shared" si="90"/>
        <v>-76,0702585512</v>
      </c>
      <c r="E2899" t="str">
        <f t="shared" si="91"/>
        <v>9,18386674578</v>
      </c>
      <c r="H2899" s="6" t="s">
        <v>10192</v>
      </c>
      <c r="I2899" s="7" t="s">
        <v>11126</v>
      </c>
      <c r="J2899" s="7" t="s">
        <v>11165</v>
      </c>
      <c r="K2899" s="7" t="s">
        <v>2581</v>
      </c>
      <c r="L2899" s="7" t="s">
        <v>11128</v>
      </c>
      <c r="M2899" s="7" t="s">
        <v>11166</v>
      </c>
      <c r="N2899" s="7" t="s">
        <v>28</v>
      </c>
      <c r="O2899" s="15" t="s">
        <v>11167</v>
      </c>
      <c r="P2899" s="16"/>
      <c r="Q2899" s="7" t="s">
        <v>11168</v>
      </c>
      <c r="R2899" s="7" t="s">
        <v>23</v>
      </c>
      <c r="S2899" s="7" t="s">
        <v>24</v>
      </c>
      <c r="T2899" s="7" t="s">
        <v>23</v>
      </c>
    </row>
    <row r="2900" spans="1:20" ht="30" customHeight="1">
      <c r="A2900" t="str">
        <f>VLOOKUP(J2900,[1]reportExcel!$C$6:$M$8021,4,FALSE)</f>
        <v>PUEBLITO</v>
      </c>
      <c r="B2900" t="str">
        <f>VLOOKUP(J2900,[1]reportExcel!$C$6:$M$8021,6,FALSE)</f>
        <v>-76,1077759077</v>
      </c>
      <c r="C2900" t="str">
        <f>VLOOKUP(J2900,[1]reportExcel!$C$6:$M$8021,8,FALSE)</f>
        <v>9,25544688372</v>
      </c>
      <c r="D2900" t="str">
        <f t="shared" si="90"/>
        <v>-76,108105683</v>
      </c>
      <c r="E2900" t="str">
        <f t="shared" si="91"/>
        <v>9,255901241</v>
      </c>
      <c r="H2900" s="6" t="s">
        <v>10192</v>
      </c>
      <c r="I2900" s="7" t="s">
        <v>11126</v>
      </c>
      <c r="J2900" s="7" t="s">
        <v>11169</v>
      </c>
      <c r="K2900" s="7" t="s">
        <v>2581</v>
      </c>
      <c r="L2900" s="7" t="s">
        <v>11128</v>
      </c>
      <c r="M2900" s="7" t="s">
        <v>1416</v>
      </c>
      <c r="N2900" s="7" t="s">
        <v>152</v>
      </c>
      <c r="O2900" s="15" t="s">
        <v>11170</v>
      </c>
      <c r="P2900" s="16"/>
      <c r="Q2900" s="7" t="s">
        <v>11171</v>
      </c>
      <c r="R2900" s="7" t="s">
        <v>23</v>
      </c>
      <c r="S2900" s="7" t="s">
        <v>24</v>
      </c>
      <c r="T2900" s="7" t="s">
        <v>23</v>
      </c>
    </row>
    <row r="2901" spans="1:20" ht="30" customHeight="1">
      <c r="A2901" t="str">
        <f>VLOOKUP(J2901,[1]reportExcel!$C$6:$M$8021,4,FALSE)</f>
        <v>PLANETA RICA</v>
      </c>
      <c r="B2901" t="str">
        <f>VLOOKUP(J2901,[1]reportExcel!$C$6:$M$8021,6,FALSE)</f>
        <v>-75,584021495</v>
      </c>
      <c r="C2901" t="str">
        <f>VLOOKUP(J2901,[1]reportExcel!$C$6:$M$8021,8,FALSE)</f>
        <v>8,41130405874</v>
      </c>
      <c r="D2901" t="str">
        <f t="shared" si="90"/>
        <v>-75,5832417103</v>
      </c>
      <c r="E2901" t="str">
        <f t="shared" si="91"/>
        <v>8,40820221055</v>
      </c>
      <c r="H2901" s="6" t="s">
        <v>10192</v>
      </c>
      <c r="I2901" s="7" t="s">
        <v>11172</v>
      </c>
      <c r="J2901" s="7" t="s">
        <v>11173</v>
      </c>
      <c r="K2901" s="7" t="s">
        <v>2581</v>
      </c>
      <c r="L2901" s="7" t="s">
        <v>11174</v>
      </c>
      <c r="M2901" s="7" t="s">
        <v>11174</v>
      </c>
      <c r="N2901" s="7" t="s">
        <v>20</v>
      </c>
      <c r="O2901" s="15" t="s">
        <v>11175</v>
      </c>
      <c r="P2901" s="16"/>
      <c r="Q2901" s="7" t="s">
        <v>11176</v>
      </c>
      <c r="R2901" s="7" t="s">
        <v>23</v>
      </c>
      <c r="S2901" s="7" t="s">
        <v>24</v>
      </c>
      <c r="T2901" s="7" t="s">
        <v>23</v>
      </c>
    </row>
    <row r="2902" spans="1:20" ht="30" customHeight="1">
      <c r="A2902" t="str">
        <f>VLOOKUP(J2902,[1]reportExcel!$C$6:$M$8021,4,FALSE)</f>
        <v>ARENOSO</v>
      </c>
      <c r="B2902" t="str">
        <f>VLOOKUP(J2902,[1]reportExcel!$C$6:$M$8021,6,FALSE)</f>
        <v>-75,7391449959</v>
      </c>
      <c r="C2902" t="str">
        <f>VLOOKUP(J2902,[1]reportExcel!$C$6:$M$8021,8,FALSE)</f>
        <v>8,21763981742</v>
      </c>
      <c r="D2902" t="str">
        <f t="shared" si="90"/>
        <v>-75,737423628</v>
      </c>
      <c r="E2902" t="str">
        <f t="shared" si="91"/>
        <v>8,21880330448</v>
      </c>
      <c r="H2902" s="6" t="s">
        <v>10192</v>
      </c>
      <c r="I2902" s="7" t="s">
        <v>11172</v>
      </c>
      <c r="J2902" s="7" t="s">
        <v>11177</v>
      </c>
      <c r="K2902" s="7" t="s">
        <v>2581</v>
      </c>
      <c r="L2902" s="7" t="s">
        <v>11174</v>
      </c>
      <c r="M2902" s="7" t="s">
        <v>11178</v>
      </c>
      <c r="N2902" s="7" t="s">
        <v>28</v>
      </c>
      <c r="O2902" s="15" t="s">
        <v>11179</v>
      </c>
      <c r="P2902" s="16"/>
      <c r="Q2902" s="7" t="s">
        <v>11180</v>
      </c>
      <c r="R2902" s="7" t="s">
        <v>23</v>
      </c>
      <c r="S2902" s="7" t="s">
        <v>24</v>
      </c>
      <c r="T2902" s="7" t="s">
        <v>23</v>
      </c>
    </row>
    <row r="2903" spans="1:20" ht="30" customHeight="1">
      <c r="A2903" t="str">
        <f>VLOOKUP(J2903,[1]reportExcel!$C$6:$M$8021,4,FALSE)</f>
        <v>CAMPO BELLO</v>
      </c>
      <c r="B2903" t="str">
        <f>VLOOKUP(J2903,[1]reportExcel!$C$6:$M$8021,6,FALSE)</f>
        <v>-75,6703384378</v>
      </c>
      <c r="C2903" t="str">
        <f>VLOOKUP(J2903,[1]reportExcel!$C$6:$M$8021,8,FALSE)</f>
        <v>8,09586459203</v>
      </c>
      <c r="D2903" t="str">
        <f t="shared" si="90"/>
        <v>-75,670353006</v>
      </c>
      <c r="E2903" t="str">
        <f t="shared" si="91"/>
        <v>8,09584718947</v>
      </c>
      <c r="H2903" s="6" t="s">
        <v>10192</v>
      </c>
      <c r="I2903" s="7" t="s">
        <v>11172</v>
      </c>
      <c r="J2903" s="7" t="s">
        <v>11181</v>
      </c>
      <c r="K2903" s="7" t="s">
        <v>2581</v>
      </c>
      <c r="L2903" s="7" t="s">
        <v>11174</v>
      </c>
      <c r="M2903" s="7" t="s">
        <v>10623</v>
      </c>
      <c r="N2903" s="7" t="s">
        <v>28</v>
      </c>
      <c r="O2903" s="15" t="s">
        <v>11182</v>
      </c>
      <c r="P2903" s="16"/>
      <c r="Q2903" s="7" t="s">
        <v>11183</v>
      </c>
      <c r="R2903" s="7" t="s">
        <v>23</v>
      </c>
      <c r="S2903" s="7" t="s">
        <v>24</v>
      </c>
      <c r="T2903" s="7" t="s">
        <v>23</v>
      </c>
    </row>
    <row r="2904" spans="1:20" ht="30" customHeight="1">
      <c r="A2904" t="str">
        <f>VLOOKUP(J2904,[1]reportExcel!$C$6:$M$8021,4,FALSE)</f>
        <v>CAROLINA</v>
      </c>
      <c r="B2904" t="str">
        <f>VLOOKUP(J2904,[1]reportExcel!$C$6:$M$8021,6,FALSE)</f>
        <v>-75,6174417305</v>
      </c>
      <c r="C2904" t="str">
        <f>VLOOKUP(J2904,[1]reportExcel!$C$6:$M$8021,8,FALSE)</f>
        <v>8,51096338493</v>
      </c>
      <c r="D2904" t="str">
        <f t="shared" si="90"/>
        <v>-75,6179511339</v>
      </c>
      <c r="E2904" t="str">
        <f t="shared" si="91"/>
        <v>8,51106789844</v>
      </c>
      <c r="H2904" s="6" t="s">
        <v>10192</v>
      </c>
      <c r="I2904" s="7" t="s">
        <v>11172</v>
      </c>
      <c r="J2904" s="7" t="s">
        <v>11184</v>
      </c>
      <c r="K2904" s="7" t="s">
        <v>2581</v>
      </c>
      <c r="L2904" s="7" t="s">
        <v>11174</v>
      </c>
      <c r="M2904" s="7" t="s">
        <v>851</v>
      </c>
      <c r="N2904" s="7" t="s">
        <v>28</v>
      </c>
      <c r="O2904" s="15" t="s">
        <v>11185</v>
      </c>
      <c r="P2904" s="16"/>
      <c r="Q2904" s="7" t="s">
        <v>11186</v>
      </c>
      <c r="R2904" s="7" t="s">
        <v>23</v>
      </c>
      <c r="S2904" s="7" t="s">
        <v>24</v>
      </c>
      <c r="T2904" s="7" t="s">
        <v>23</v>
      </c>
    </row>
    <row r="2905" spans="1:20" ht="30" customHeight="1">
      <c r="A2905" t="str">
        <f>VLOOKUP(J2905,[1]reportExcel!$C$6:$M$8021,4,FALSE)</f>
        <v>SANTANA(CENTRO ALEGRE)</v>
      </c>
      <c r="B2905" t="str">
        <f>VLOOKUP(J2905,[1]reportExcel!$C$6:$M$8021,6,FALSE)</f>
        <v>-75,6318820951</v>
      </c>
      <c r="C2905" t="str">
        <f>VLOOKUP(J2905,[1]reportExcel!$C$6:$M$8021,8,FALSE)</f>
        <v>8,1767318862</v>
      </c>
      <c r="D2905" t="str">
        <f t="shared" si="90"/>
        <v>-75,6317628555</v>
      </c>
      <c r="E2905" t="str">
        <f t="shared" si="91"/>
        <v>8,17702005046</v>
      </c>
      <c r="H2905" s="6" t="s">
        <v>10192</v>
      </c>
      <c r="I2905" s="7" t="s">
        <v>11172</v>
      </c>
      <c r="J2905" s="7" t="s">
        <v>11187</v>
      </c>
      <c r="K2905" s="7" t="s">
        <v>2581</v>
      </c>
      <c r="L2905" s="7" t="s">
        <v>11174</v>
      </c>
      <c r="M2905" s="7" t="s">
        <v>11188</v>
      </c>
      <c r="N2905" s="7" t="s">
        <v>28</v>
      </c>
      <c r="O2905" s="15" t="s">
        <v>11189</v>
      </c>
      <c r="P2905" s="16"/>
      <c r="Q2905" s="7" t="s">
        <v>11190</v>
      </c>
      <c r="R2905" s="7" t="s">
        <v>23</v>
      </c>
      <c r="S2905" s="7" t="s">
        <v>24</v>
      </c>
      <c r="T2905" s="7" t="s">
        <v>23</v>
      </c>
    </row>
    <row r="2906" spans="1:20" ht="30" customHeight="1">
      <c r="A2906" t="str">
        <f>VLOOKUP(J2906,[1]reportExcel!$C$6:$M$8021,4,FALSE)</f>
        <v>EL ALMENDRO</v>
      </c>
      <c r="B2906" t="str">
        <f>VLOOKUP(J2906,[1]reportExcel!$C$6:$M$8021,6,FALSE)</f>
        <v>-75,6460928706</v>
      </c>
      <c r="C2906" t="str">
        <f>VLOOKUP(J2906,[1]reportExcel!$C$6:$M$8021,8,FALSE)</f>
        <v>8,34542135333</v>
      </c>
      <c r="D2906" t="str">
        <f t="shared" ref="D2906:D2969" si="92">IF(AND(O2906="0,",NOT(ISNA(B2906))),B2906,O2906)</f>
        <v>-75,6459634966</v>
      </c>
      <c r="E2906" t="str">
        <f t="shared" si="91"/>
        <v>8,34537206148</v>
      </c>
      <c r="H2906" s="6" t="s">
        <v>10192</v>
      </c>
      <c r="I2906" s="7" t="s">
        <v>11172</v>
      </c>
      <c r="J2906" s="7" t="s">
        <v>11191</v>
      </c>
      <c r="K2906" s="7" t="s">
        <v>2581</v>
      </c>
      <c r="L2906" s="7" t="s">
        <v>11174</v>
      </c>
      <c r="M2906" s="7" t="s">
        <v>11192</v>
      </c>
      <c r="N2906" s="7" t="s">
        <v>28</v>
      </c>
      <c r="O2906" s="15" t="s">
        <v>11193</v>
      </c>
      <c r="P2906" s="16"/>
      <c r="Q2906" s="7" t="s">
        <v>11194</v>
      </c>
      <c r="R2906" s="7" t="s">
        <v>23</v>
      </c>
      <c r="S2906" s="7" t="s">
        <v>24</v>
      </c>
      <c r="T2906" s="7" t="s">
        <v>23</v>
      </c>
    </row>
    <row r="2907" spans="1:20" ht="30" customHeight="1">
      <c r="A2907" t="str">
        <f>VLOOKUP(J2907,[1]reportExcel!$C$6:$M$8021,4,FALSE)</f>
        <v>MARAÑONAL</v>
      </c>
      <c r="B2907" t="str">
        <f>VLOOKUP(J2907,[1]reportExcel!$C$6:$M$8021,6,FALSE)</f>
        <v>-75,6124234158</v>
      </c>
      <c r="C2907" t="str">
        <f>VLOOKUP(J2907,[1]reportExcel!$C$6:$M$8021,8,FALSE)</f>
        <v>8,30789871137</v>
      </c>
      <c r="D2907" t="str">
        <f t="shared" si="92"/>
        <v>-75,6128648638</v>
      </c>
      <c r="E2907" t="str">
        <f t="shared" si="91"/>
        <v>8,30813745854</v>
      </c>
      <c r="H2907" s="6" t="s">
        <v>10192</v>
      </c>
      <c r="I2907" s="7" t="s">
        <v>11172</v>
      </c>
      <c r="J2907" s="7" t="s">
        <v>11195</v>
      </c>
      <c r="K2907" s="7" t="s">
        <v>2581</v>
      </c>
      <c r="L2907" s="7" t="s">
        <v>11174</v>
      </c>
      <c r="M2907" s="7" t="s">
        <v>11196</v>
      </c>
      <c r="N2907" s="7" t="s">
        <v>28</v>
      </c>
      <c r="O2907" s="15" t="s">
        <v>11197</v>
      </c>
      <c r="P2907" s="16"/>
      <c r="Q2907" s="7" t="s">
        <v>11198</v>
      </c>
      <c r="R2907" s="7" t="s">
        <v>23</v>
      </c>
      <c r="S2907" s="7" t="s">
        <v>24</v>
      </c>
      <c r="T2907" s="7" t="s">
        <v>23</v>
      </c>
    </row>
    <row r="2908" spans="1:20" ht="30" customHeight="1">
      <c r="A2908" t="str">
        <f>VLOOKUP(J2908,[1]reportExcel!$C$6:$M$8021,4,FALSE)</f>
        <v>PLAZA BONITA</v>
      </c>
      <c r="B2908" t="str">
        <f>VLOOKUP(J2908,[1]reportExcel!$C$6:$M$8021,6,FALSE)</f>
        <v>-75,5205454322</v>
      </c>
      <c r="C2908" t="str">
        <f>VLOOKUP(J2908,[1]reportExcel!$C$6:$M$8021,8,FALSE)</f>
        <v>8,29508048823</v>
      </c>
      <c r="D2908" t="str">
        <f t="shared" si="92"/>
        <v>-75,5204646457</v>
      </c>
      <c r="E2908" t="str">
        <f t="shared" si="91"/>
        <v>8,2951055539</v>
      </c>
      <c r="H2908" s="6" t="s">
        <v>10192</v>
      </c>
      <c r="I2908" s="7" t="s">
        <v>11172</v>
      </c>
      <c r="J2908" s="7" t="s">
        <v>11199</v>
      </c>
      <c r="K2908" s="7" t="s">
        <v>2581</v>
      </c>
      <c r="L2908" s="7" t="s">
        <v>11174</v>
      </c>
      <c r="M2908" s="7" t="s">
        <v>11200</v>
      </c>
      <c r="N2908" s="7" t="s">
        <v>28</v>
      </c>
      <c r="O2908" s="15" t="s">
        <v>11201</v>
      </c>
      <c r="P2908" s="16"/>
      <c r="Q2908" s="7" t="s">
        <v>11202</v>
      </c>
      <c r="R2908" s="7" t="s">
        <v>23</v>
      </c>
      <c r="S2908" s="7" t="s">
        <v>24</v>
      </c>
      <c r="T2908" s="7" t="s">
        <v>23</v>
      </c>
    </row>
    <row r="2909" spans="1:20" ht="30" customHeight="1">
      <c r="A2909" t="str">
        <f>VLOOKUP(J2909,[1]reportExcel!$C$6:$M$8021,4,FALSE)</f>
        <v>PROVIDENCIA</v>
      </c>
      <c r="B2909" t="str">
        <f>VLOOKUP(J2909,[1]reportExcel!$C$6:$M$8021,6,FALSE)</f>
        <v>-75,434231689</v>
      </c>
      <c r="C2909" t="str">
        <f>VLOOKUP(J2909,[1]reportExcel!$C$6:$M$8021,8,FALSE)</f>
        <v>8,38783240234</v>
      </c>
      <c r="D2909" t="str">
        <f t="shared" si="92"/>
        <v>-75,4346864077</v>
      </c>
      <c r="E2909" t="str">
        <f t="shared" si="91"/>
        <v>8,38717938928</v>
      </c>
      <c r="H2909" s="6" t="s">
        <v>10192</v>
      </c>
      <c r="I2909" s="7" t="s">
        <v>11172</v>
      </c>
      <c r="J2909" s="7" t="s">
        <v>11203</v>
      </c>
      <c r="K2909" s="7" t="s">
        <v>2581</v>
      </c>
      <c r="L2909" s="7" t="s">
        <v>11174</v>
      </c>
      <c r="M2909" s="7" t="s">
        <v>2446</v>
      </c>
      <c r="N2909" s="7" t="s">
        <v>28</v>
      </c>
      <c r="O2909" s="15" t="s">
        <v>11204</v>
      </c>
      <c r="P2909" s="16"/>
      <c r="Q2909" s="7" t="s">
        <v>11205</v>
      </c>
      <c r="R2909" s="7" t="s">
        <v>23</v>
      </c>
      <c r="S2909" s="7" t="s">
        <v>24</v>
      </c>
      <c r="T2909" s="7" t="s">
        <v>23</v>
      </c>
    </row>
    <row r="2910" spans="1:20" ht="30" customHeight="1">
      <c r="A2910" t="str">
        <f>VLOOKUP(J2910,[1]reportExcel!$C$6:$M$8021,4,FALSE)</f>
        <v>MEDIO RANCHO</v>
      </c>
      <c r="B2910" t="str">
        <f>VLOOKUP(J2910,[1]reportExcel!$C$6:$M$8021,6,FALSE)</f>
        <v>-75,6246577628</v>
      </c>
      <c r="C2910" t="str">
        <f>VLOOKUP(J2910,[1]reportExcel!$C$6:$M$8021,8,FALSE)</f>
        <v>8,33496418401</v>
      </c>
      <c r="D2910" t="str">
        <f t="shared" si="92"/>
        <v>-75,6251939661</v>
      </c>
      <c r="E2910" t="str">
        <f t="shared" si="91"/>
        <v>8,33485895746</v>
      </c>
      <c r="H2910" s="6" t="s">
        <v>10192</v>
      </c>
      <c r="I2910" s="7" t="s">
        <v>11172</v>
      </c>
      <c r="J2910" s="7" t="s">
        <v>11206</v>
      </c>
      <c r="K2910" s="7" t="s">
        <v>2581</v>
      </c>
      <c r="L2910" s="7" t="s">
        <v>11174</v>
      </c>
      <c r="M2910" s="7" t="s">
        <v>11207</v>
      </c>
      <c r="N2910" s="7" t="s">
        <v>152</v>
      </c>
      <c r="O2910" s="15" t="s">
        <v>11208</v>
      </c>
      <c r="P2910" s="16"/>
      <c r="Q2910" s="7" t="s">
        <v>11209</v>
      </c>
      <c r="R2910" s="7" t="s">
        <v>23</v>
      </c>
      <c r="S2910" s="7" t="s">
        <v>24</v>
      </c>
      <c r="T2910" s="7" t="s">
        <v>23</v>
      </c>
    </row>
    <row r="2911" spans="1:20" ht="30" customHeight="1">
      <c r="A2911" t="str">
        <f>VLOOKUP(J2911,[1]reportExcel!$C$6:$M$8021,4,FALSE)</f>
        <v>PAMPLONA</v>
      </c>
      <c r="B2911" t="str">
        <f>VLOOKUP(J2911,[1]reportExcel!$C$6:$M$8021,6,FALSE)</f>
        <v>-75,5467041973</v>
      </c>
      <c r="C2911" t="str">
        <f>VLOOKUP(J2911,[1]reportExcel!$C$6:$M$8021,8,FALSE)</f>
        <v>8,373541537</v>
      </c>
      <c r="D2911" t="str">
        <f t="shared" si="92"/>
        <v>-75,5467295962</v>
      </c>
      <c r="E2911" t="str">
        <f t="shared" si="91"/>
        <v>8,3735124734</v>
      </c>
      <c r="H2911" s="6" t="s">
        <v>10192</v>
      </c>
      <c r="I2911" s="7" t="s">
        <v>11172</v>
      </c>
      <c r="J2911" s="7" t="s">
        <v>11210</v>
      </c>
      <c r="K2911" s="7" t="s">
        <v>2581</v>
      </c>
      <c r="L2911" s="7" t="s">
        <v>11174</v>
      </c>
      <c r="M2911" s="7" t="s">
        <v>11211</v>
      </c>
      <c r="N2911" s="7" t="s">
        <v>152</v>
      </c>
      <c r="O2911" s="15" t="s">
        <v>11212</v>
      </c>
      <c r="P2911" s="16"/>
      <c r="Q2911" s="7" t="s">
        <v>11213</v>
      </c>
      <c r="R2911" s="7" t="s">
        <v>23</v>
      </c>
      <c r="S2911" s="7" t="s">
        <v>24</v>
      </c>
      <c r="T2911" s="7" t="s">
        <v>23</v>
      </c>
    </row>
    <row r="2912" spans="1:20" ht="30" customHeight="1">
      <c r="A2912" t="str">
        <f>VLOOKUP(J2912,[1]reportExcel!$C$6:$M$8021,4,FALSE)</f>
        <v>EL REPARO</v>
      </c>
      <c r="B2912" t="str">
        <f>VLOOKUP(J2912,[1]reportExcel!$C$6:$M$8021,6,FALSE)</f>
        <v>-75,6994723295</v>
      </c>
      <c r="C2912" t="str">
        <f>VLOOKUP(J2912,[1]reportExcel!$C$6:$M$8021,8,FALSE)</f>
        <v>8,22800159183</v>
      </c>
      <c r="D2912" t="str">
        <f t="shared" si="92"/>
        <v>-75,5641024159</v>
      </c>
      <c r="E2912" t="str">
        <f t="shared" si="91"/>
        <v>8,38687562571</v>
      </c>
      <c r="H2912" s="6" t="s">
        <v>10192</v>
      </c>
      <c r="I2912" s="7" t="s">
        <v>11172</v>
      </c>
      <c r="J2912" s="7" t="s">
        <v>11214</v>
      </c>
      <c r="K2912" s="7" t="s">
        <v>2581</v>
      </c>
      <c r="L2912" s="7" t="s">
        <v>11174</v>
      </c>
      <c r="M2912" s="7" t="s">
        <v>11215</v>
      </c>
      <c r="N2912" s="7" t="s">
        <v>152</v>
      </c>
      <c r="O2912" s="15" t="s">
        <v>11216</v>
      </c>
      <c r="P2912" s="16"/>
      <c r="Q2912" s="7" t="s">
        <v>11217</v>
      </c>
      <c r="R2912" s="7" t="s">
        <v>23</v>
      </c>
      <c r="S2912" s="7" t="s">
        <v>24</v>
      </c>
      <c r="T2912" s="7" t="s">
        <v>23</v>
      </c>
    </row>
    <row r="2913" spans="1:20" ht="30" customHeight="1">
      <c r="A2913" t="str">
        <f>VLOOKUP(J2913,[1]reportExcel!$C$6:$M$8021,4,FALSE)</f>
        <v>LOS CERROS</v>
      </c>
      <c r="B2913" t="str">
        <f>VLOOKUP(J2913,[1]reportExcel!$C$6:$M$8021,6,FALSE)</f>
        <v>-75,6994723295</v>
      </c>
      <c r="C2913" t="str">
        <f>VLOOKUP(J2913,[1]reportExcel!$C$6:$M$8021,8,FALSE)</f>
        <v>8,22800159183</v>
      </c>
      <c r="D2913" t="str">
        <f t="shared" si="92"/>
        <v>-75,6578587822</v>
      </c>
      <c r="E2913" t="str">
        <f t="shared" si="91"/>
        <v>8,51215641464</v>
      </c>
      <c r="H2913" s="6" t="s">
        <v>10192</v>
      </c>
      <c r="I2913" s="7" t="s">
        <v>11172</v>
      </c>
      <c r="J2913" s="7" t="s">
        <v>11218</v>
      </c>
      <c r="K2913" s="7" t="s">
        <v>2581</v>
      </c>
      <c r="L2913" s="7" t="s">
        <v>11174</v>
      </c>
      <c r="M2913" s="7" t="s">
        <v>11219</v>
      </c>
      <c r="N2913" s="7" t="s">
        <v>152</v>
      </c>
      <c r="O2913" s="15" t="s">
        <v>11220</v>
      </c>
      <c r="P2913" s="16"/>
      <c r="Q2913" s="7" t="s">
        <v>11221</v>
      </c>
      <c r="R2913" s="7" t="s">
        <v>23</v>
      </c>
      <c r="S2913" s="7" t="s">
        <v>24</v>
      </c>
      <c r="T2913" s="7" t="s">
        <v>23</v>
      </c>
    </row>
    <row r="2914" spans="1:20" ht="30" customHeight="1">
      <c r="A2914" t="str">
        <f>VLOOKUP(J2914,[1]reportExcel!$C$6:$M$8021,4,FALSE)</f>
        <v>LAS PELONAS</v>
      </c>
      <c r="B2914" t="str">
        <f>VLOOKUP(J2914,[1]reportExcel!$C$6:$M$8021,6,FALSE)</f>
        <v>-75,5292544576</v>
      </c>
      <c r="C2914" t="str">
        <f>VLOOKUP(J2914,[1]reportExcel!$C$6:$M$8021,8,FALSE)</f>
        <v>8,44532965743</v>
      </c>
      <c r="D2914" t="str">
        <f t="shared" si="92"/>
        <v>-75,5291813093</v>
      </c>
      <c r="E2914" t="str">
        <f t="shared" si="91"/>
        <v>8,44529293861</v>
      </c>
      <c r="H2914" s="6" t="s">
        <v>10192</v>
      </c>
      <c r="I2914" s="7" t="s">
        <v>11172</v>
      </c>
      <c r="J2914" s="7" t="s">
        <v>11222</v>
      </c>
      <c r="K2914" s="7" t="s">
        <v>2581</v>
      </c>
      <c r="L2914" s="7" t="s">
        <v>11174</v>
      </c>
      <c r="M2914" s="7" t="s">
        <v>11223</v>
      </c>
      <c r="N2914" s="7" t="s">
        <v>28</v>
      </c>
      <c r="O2914" s="15" t="s">
        <v>11224</v>
      </c>
      <c r="P2914" s="16"/>
      <c r="Q2914" s="7" t="s">
        <v>11225</v>
      </c>
      <c r="R2914" s="7" t="s">
        <v>23</v>
      </c>
      <c r="S2914" s="7" t="s">
        <v>24</v>
      </c>
      <c r="T2914" s="7" t="s">
        <v>23</v>
      </c>
    </row>
    <row r="2915" spans="1:20" ht="30" customHeight="1">
      <c r="A2915" t="str">
        <f>VLOOKUP(J2915,[1]reportExcel!$C$6:$M$8021,4,FALSE)</f>
        <v>NUEVO PARAÍSO</v>
      </c>
      <c r="B2915" t="str">
        <f>VLOOKUP(J2915,[1]reportExcel!$C$6:$M$8021,6,FALSE)</f>
        <v>-75,6311568663</v>
      </c>
      <c r="C2915" t="str">
        <f>VLOOKUP(J2915,[1]reportExcel!$C$6:$M$8021,8,FALSE)</f>
        <v>8,22344257796</v>
      </c>
      <c r="D2915" t="str">
        <f t="shared" si="92"/>
        <v>-75,6304293835</v>
      </c>
      <c r="E2915" t="str">
        <f t="shared" si="91"/>
        <v>8,22367978077</v>
      </c>
      <c r="H2915" s="6" t="s">
        <v>10192</v>
      </c>
      <c r="I2915" s="7" t="s">
        <v>11172</v>
      </c>
      <c r="J2915" s="7" t="s">
        <v>11226</v>
      </c>
      <c r="K2915" s="7" t="s">
        <v>2581</v>
      </c>
      <c r="L2915" s="7" t="s">
        <v>11174</v>
      </c>
      <c r="M2915" s="7" t="s">
        <v>10239</v>
      </c>
      <c r="N2915" s="7" t="s">
        <v>152</v>
      </c>
      <c r="O2915" s="15" t="s">
        <v>11227</v>
      </c>
      <c r="P2915" s="16"/>
      <c r="Q2915" s="7" t="s">
        <v>11228</v>
      </c>
      <c r="R2915" s="7" t="s">
        <v>23</v>
      </c>
      <c r="S2915" s="7" t="s">
        <v>24</v>
      </c>
      <c r="T2915" s="7" t="s">
        <v>23</v>
      </c>
    </row>
    <row r="2916" spans="1:20" ht="30" customHeight="1">
      <c r="A2916" t="str">
        <f>VLOOKUP(J2916,[1]reportExcel!$C$6:$M$8021,4,FALSE)</f>
        <v>SANTA ROSA</v>
      </c>
      <c r="B2916" t="str">
        <f>VLOOKUP(J2916,[1]reportExcel!$C$6:$M$8021,6,FALSE)</f>
        <v>-75,6288027401</v>
      </c>
      <c r="C2916" t="str">
        <f>VLOOKUP(J2916,[1]reportExcel!$C$6:$M$8021,8,FALSE)</f>
        <v>8,248499619</v>
      </c>
      <c r="D2916" t="str">
        <f t="shared" si="92"/>
        <v>-75,6287489144</v>
      </c>
      <c r="E2916" t="str">
        <f t="shared" si="91"/>
        <v>8,24855050768</v>
      </c>
      <c r="H2916" s="6" t="s">
        <v>10192</v>
      </c>
      <c r="I2916" s="7" t="s">
        <v>11172</v>
      </c>
      <c r="J2916" s="7" t="s">
        <v>11229</v>
      </c>
      <c r="K2916" s="7" t="s">
        <v>2581</v>
      </c>
      <c r="L2916" s="7" t="s">
        <v>11174</v>
      </c>
      <c r="M2916" s="7" t="s">
        <v>4643</v>
      </c>
      <c r="N2916" s="7" t="s">
        <v>152</v>
      </c>
      <c r="O2916" s="15" t="s">
        <v>11230</v>
      </c>
      <c r="P2916" s="16"/>
      <c r="Q2916" s="7" t="s">
        <v>11231</v>
      </c>
      <c r="R2916" s="7" t="s">
        <v>23</v>
      </c>
      <c r="S2916" s="7" t="s">
        <v>24</v>
      </c>
      <c r="T2916" s="7" t="s">
        <v>23</v>
      </c>
    </row>
    <row r="2917" spans="1:20" ht="30" customHeight="1">
      <c r="A2917" t="str">
        <f>VLOOKUP(J2917,[1]reportExcel!$C$6:$M$8021,4,FALSE)</f>
        <v>ARROYO ARENA</v>
      </c>
      <c r="B2917" t="str">
        <f>VLOOKUP(J2917,[1]reportExcel!$C$6:$M$8021,6,FALSE)</f>
        <v>-75,6158085980936</v>
      </c>
      <c r="C2917" t="str">
        <f>VLOOKUP(J2917,[1]reportExcel!$C$6:$M$8021,8,FALSE)</f>
        <v>8,2963704236778</v>
      </c>
      <c r="D2917" t="str">
        <f t="shared" si="92"/>
        <v>-75,4700719529</v>
      </c>
      <c r="E2917" t="str">
        <f t="shared" si="91"/>
        <v>8,34231646085</v>
      </c>
      <c r="H2917" s="6" t="s">
        <v>10192</v>
      </c>
      <c r="I2917" s="7" t="s">
        <v>11172</v>
      </c>
      <c r="J2917" s="7" t="s">
        <v>11232</v>
      </c>
      <c r="K2917" s="7" t="s">
        <v>2581</v>
      </c>
      <c r="L2917" s="7" t="s">
        <v>11174</v>
      </c>
      <c r="M2917" s="7" t="s">
        <v>4064</v>
      </c>
      <c r="N2917" s="7" t="s">
        <v>152</v>
      </c>
      <c r="O2917" s="15" t="s">
        <v>11233</v>
      </c>
      <c r="P2917" s="16"/>
      <c r="Q2917" s="7" t="s">
        <v>11234</v>
      </c>
      <c r="R2917" s="7" t="s">
        <v>23</v>
      </c>
      <c r="S2917" s="7" t="s">
        <v>24</v>
      </c>
      <c r="T2917" s="7" t="s">
        <v>23</v>
      </c>
    </row>
    <row r="2918" spans="1:20" ht="30" customHeight="1">
      <c r="A2918" t="str">
        <f>VLOOKUP(J2918,[1]reportExcel!$C$6:$M$8021,4,FALSE)</f>
        <v>SAN JERÓNIMO(GOLERO)</v>
      </c>
      <c r="B2918" t="str">
        <f>VLOOKUP(J2918,[1]reportExcel!$C$6:$M$8021,6,FALSE)</f>
        <v>-75,6994723295</v>
      </c>
      <c r="C2918" t="str">
        <f>VLOOKUP(J2918,[1]reportExcel!$C$6:$M$8021,8,FALSE)</f>
        <v>8,22800159183</v>
      </c>
      <c r="D2918" t="str">
        <f t="shared" si="92"/>
        <v>-75,709433163</v>
      </c>
      <c r="E2918" t="str">
        <f t="shared" si="91"/>
        <v>8,30204401339</v>
      </c>
      <c r="H2918" s="6" t="s">
        <v>10192</v>
      </c>
      <c r="I2918" s="7" t="s">
        <v>11172</v>
      </c>
      <c r="J2918" s="7" t="s">
        <v>11235</v>
      </c>
      <c r="K2918" s="7" t="s">
        <v>2581</v>
      </c>
      <c r="L2918" s="7" t="s">
        <v>11174</v>
      </c>
      <c r="M2918" s="7" t="s">
        <v>11236</v>
      </c>
      <c r="N2918" s="7" t="s">
        <v>152</v>
      </c>
      <c r="O2918" s="15" t="s">
        <v>11237</v>
      </c>
      <c r="P2918" s="16"/>
      <c r="Q2918" s="7" t="s">
        <v>11238</v>
      </c>
      <c r="R2918" s="7" t="s">
        <v>23</v>
      </c>
      <c r="S2918" s="7" t="s">
        <v>24</v>
      </c>
      <c r="T2918" s="7" t="s">
        <v>23</v>
      </c>
    </row>
    <row r="2919" spans="1:20" ht="30" customHeight="1">
      <c r="A2919" t="str">
        <f>VLOOKUP(J2919,[1]reportExcel!$C$6:$M$8021,4,FALSE)</f>
        <v>EL GUAYABO</v>
      </c>
      <c r="B2919" t="str">
        <f>VLOOKUP(J2919,[1]reportExcel!$C$6:$M$8021,6,FALSE)</f>
        <v>-75,6158085980936</v>
      </c>
      <c r="C2919" t="str">
        <f>VLOOKUP(J2919,[1]reportExcel!$C$6:$M$8021,8,FALSE)</f>
        <v>8,2963704236778</v>
      </c>
      <c r="D2919" t="str">
        <f t="shared" si="92"/>
        <v>-75,6633923756</v>
      </c>
      <c r="E2919" t="str">
        <f t="shared" si="91"/>
        <v>8,29937659467</v>
      </c>
      <c r="H2919" s="6" t="s">
        <v>10192</v>
      </c>
      <c r="I2919" s="7" t="s">
        <v>11172</v>
      </c>
      <c r="J2919" s="7" t="s">
        <v>11239</v>
      </c>
      <c r="K2919" s="7" t="s">
        <v>2581</v>
      </c>
      <c r="L2919" s="7" t="s">
        <v>11174</v>
      </c>
      <c r="M2919" s="7" t="s">
        <v>11240</v>
      </c>
      <c r="N2919" s="7" t="s">
        <v>152</v>
      </c>
      <c r="O2919" s="15" t="s">
        <v>11241</v>
      </c>
      <c r="P2919" s="16"/>
      <c r="Q2919" s="7" t="s">
        <v>11242</v>
      </c>
      <c r="R2919" s="7" t="s">
        <v>23</v>
      </c>
      <c r="S2919" s="7" t="s">
        <v>24</v>
      </c>
      <c r="T2919" s="7" t="s">
        <v>23</v>
      </c>
    </row>
    <row r="2920" spans="1:20" ht="30" customHeight="1">
      <c r="A2920" t="str">
        <f>VLOOKUP(J2920,[1]reportExcel!$C$6:$M$8021,4,FALSE)</f>
        <v>LOMA DE PIEDRA</v>
      </c>
      <c r="B2920" t="str">
        <f>VLOOKUP(J2920,[1]reportExcel!$C$6:$M$8021,6,FALSE)</f>
        <v>-75,6994723295</v>
      </c>
      <c r="C2920" t="str">
        <f>VLOOKUP(J2920,[1]reportExcel!$C$6:$M$8021,8,FALSE)</f>
        <v>8,22800159183</v>
      </c>
      <c r="D2920" t="str">
        <f t="shared" si="92"/>
        <v>-75,4565382917</v>
      </c>
      <c r="E2920" t="str">
        <f t="shared" si="91"/>
        <v>8,41810632622</v>
      </c>
      <c r="H2920" s="6" t="s">
        <v>10192</v>
      </c>
      <c r="I2920" s="7" t="s">
        <v>11172</v>
      </c>
      <c r="J2920" s="7" t="s">
        <v>11243</v>
      </c>
      <c r="K2920" s="7" t="s">
        <v>2581</v>
      </c>
      <c r="L2920" s="7" t="s">
        <v>11174</v>
      </c>
      <c r="M2920" s="7" t="s">
        <v>1808</v>
      </c>
      <c r="N2920" s="7" t="s">
        <v>152</v>
      </c>
      <c r="O2920" s="15" t="s">
        <v>11244</v>
      </c>
      <c r="P2920" s="16"/>
      <c r="Q2920" s="7" t="s">
        <v>11245</v>
      </c>
      <c r="R2920" s="7" t="s">
        <v>23</v>
      </c>
      <c r="S2920" s="7" t="s">
        <v>24</v>
      </c>
      <c r="T2920" s="7" t="s">
        <v>23</v>
      </c>
    </row>
    <row r="2921" spans="1:20" ht="30" customHeight="1">
      <c r="A2921" t="str">
        <f>VLOOKUP(J2921,[1]reportExcel!$C$6:$M$8021,4,FALSE)</f>
        <v>PUNTA VERDE</v>
      </c>
      <c r="B2921" t="str">
        <f>VLOOKUP(J2921,[1]reportExcel!$C$6:$M$8021,6,FALSE)</f>
        <v>-75,6994723295</v>
      </c>
      <c r="C2921" t="str">
        <f>VLOOKUP(J2921,[1]reportExcel!$C$6:$M$8021,8,FALSE)</f>
        <v>8,22800159183</v>
      </c>
      <c r="D2921" t="str">
        <f t="shared" si="92"/>
        <v>-75,614862566</v>
      </c>
      <c r="E2921" t="str">
        <f t="shared" si="91"/>
        <v>8,345300846</v>
      </c>
      <c r="H2921" s="6" t="s">
        <v>10192</v>
      </c>
      <c r="I2921" s="7" t="s">
        <v>11172</v>
      </c>
      <c r="J2921" s="7" t="s">
        <v>11246</v>
      </c>
      <c r="K2921" s="7" t="s">
        <v>2581</v>
      </c>
      <c r="L2921" s="7" t="s">
        <v>11174</v>
      </c>
      <c r="M2921" s="7" t="s">
        <v>10634</v>
      </c>
      <c r="N2921" s="7" t="s">
        <v>152</v>
      </c>
      <c r="O2921" s="15" t="s">
        <v>11247</v>
      </c>
      <c r="P2921" s="16"/>
      <c r="Q2921" s="7" t="s">
        <v>11248</v>
      </c>
      <c r="R2921" s="7" t="s">
        <v>23</v>
      </c>
      <c r="S2921" s="7" t="s">
        <v>24</v>
      </c>
      <c r="T2921" s="7" t="s">
        <v>23</v>
      </c>
    </row>
    <row r="2922" spans="1:20" ht="30" customHeight="1">
      <c r="A2922" t="str">
        <f>VLOOKUP(J2922,[1]reportExcel!$C$6:$M$8021,4,FALSE)</f>
        <v>SAN ISIDRO</v>
      </c>
      <c r="B2922" t="str">
        <f>VLOOKUP(J2922,[1]reportExcel!$C$6:$M$8021,6,FALSE)</f>
        <v>-75,6158085980936</v>
      </c>
      <c r="C2922" t="str">
        <f>VLOOKUP(J2922,[1]reportExcel!$C$6:$M$8021,8,FALSE)</f>
        <v>8,2963704236778</v>
      </c>
      <c r="D2922" t="str">
        <f t="shared" si="92"/>
        <v>-75,6158085980936</v>
      </c>
      <c r="E2922" t="str">
        <f t="shared" si="91"/>
        <v>8,2963704236778</v>
      </c>
      <c r="H2922" s="6" t="s">
        <v>10192</v>
      </c>
      <c r="I2922" s="7" t="s">
        <v>11172</v>
      </c>
      <c r="J2922" s="7" t="s">
        <v>11249</v>
      </c>
      <c r="K2922" s="7" t="s">
        <v>2581</v>
      </c>
      <c r="L2922" s="7" t="s">
        <v>11174</v>
      </c>
      <c r="M2922" s="7" t="s">
        <v>1569</v>
      </c>
      <c r="N2922" s="7" t="s">
        <v>152</v>
      </c>
      <c r="O2922" s="15" t="s">
        <v>102</v>
      </c>
      <c r="P2922" s="16"/>
      <c r="Q2922" s="7" t="s">
        <v>102</v>
      </c>
      <c r="R2922" s="7" t="s">
        <v>23</v>
      </c>
      <c r="S2922" s="7" t="s">
        <v>24</v>
      </c>
      <c r="T2922" s="7" t="s">
        <v>23</v>
      </c>
    </row>
    <row r="2923" spans="1:20" ht="30" customHeight="1">
      <c r="A2923" t="e">
        <f>VLOOKUP(J2923,[1]reportExcel!$C$6:$M$8021,4,FALSE)</f>
        <v>#N/A</v>
      </c>
      <c r="B2923" t="e">
        <f>VLOOKUP(J2923,[1]reportExcel!$C$6:$M$8021,6,FALSE)</f>
        <v>#N/A</v>
      </c>
      <c r="C2923" t="e">
        <f>VLOOKUP(J2923,[1]reportExcel!$C$6:$M$8021,8,FALSE)</f>
        <v>#N/A</v>
      </c>
      <c r="D2923" t="str">
        <f t="shared" si="92"/>
        <v>-75,6375956546</v>
      </c>
      <c r="E2923" t="str">
        <f t="shared" si="91"/>
        <v>8,1779100287</v>
      </c>
      <c r="H2923" s="6" t="s">
        <v>10192</v>
      </c>
      <c r="I2923" s="7" t="s">
        <v>11172</v>
      </c>
      <c r="J2923" s="7" t="s">
        <v>11250</v>
      </c>
      <c r="K2923" s="7" t="s">
        <v>2581</v>
      </c>
      <c r="L2923" s="7" t="s">
        <v>11174</v>
      </c>
      <c r="M2923" s="7" t="s">
        <v>1356</v>
      </c>
      <c r="N2923" s="7" t="s">
        <v>152</v>
      </c>
      <c r="O2923" s="15" t="s">
        <v>11251</v>
      </c>
      <c r="P2923" s="16"/>
      <c r="Q2923" s="7" t="s">
        <v>11252</v>
      </c>
      <c r="R2923" s="7" t="s">
        <v>23</v>
      </c>
      <c r="S2923" s="7" t="s">
        <v>24</v>
      </c>
      <c r="T2923" s="7" t="s">
        <v>23</v>
      </c>
    </row>
    <row r="2924" spans="1:20" ht="30" customHeight="1">
      <c r="A2924" t="str">
        <f>VLOOKUP(J2924,[1]reportExcel!$C$6:$M$8021,4,FALSE)</f>
        <v>PUEBLO NUEVO</v>
      </c>
      <c r="B2924" t="str">
        <f>VLOOKUP(J2924,[1]reportExcel!$C$6:$M$8021,6,FALSE)</f>
        <v>-75,508177552</v>
      </c>
      <c r="C2924" t="str">
        <f>VLOOKUP(J2924,[1]reportExcel!$C$6:$M$8021,8,FALSE)</f>
        <v>8,50265564367</v>
      </c>
      <c r="D2924" t="str">
        <f t="shared" si="92"/>
        <v>-75,5079697769</v>
      </c>
      <c r="E2924" t="str">
        <f t="shared" si="91"/>
        <v>8,50400390305</v>
      </c>
      <c r="H2924" s="6" t="s">
        <v>10192</v>
      </c>
      <c r="I2924" s="7" t="s">
        <v>11253</v>
      </c>
      <c r="J2924" s="7" t="s">
        <v>11254</v>
      </c>
      <c r="K2924" s="7" t="s">
        <v>2581</v>
      </c>
      <c r="L2924" s="7" t="s">
        <v>914</v>
      </c>
      <c r="M2924" s="7" t="s">
        <v>914</v>
      </c>
      <c r="N2924" s="7" t="s">
        <v>20</v>
      </c>
      <c r="O2924" s="15" t="s">
        <v>11255</v>
      </c>
      <c r="P2924" s="16"/>
      <c r="Q2924" s="7" t="s">
        <v>11256</v>
      </c>
      <c r="R2924" s="7" t="s">
        <v>23</v>
      </c>
      <c r="S2924" s="7" t="s">
        <v>24</v>
      </c>
      <c r="T2924" s="7" t="s">
        <v>23</v>
      </c>
    </row>
    <row r="2925" spans="1:20" ht="30" customHeight="1">
      <c r="A2925" t="str">
        <f>VLOOKUP(J2925,[1]reportExcel!$C$6:$M$8021,4,FALSE)</f>
        <v>ARENA DEL SUR</v>
      </c>
      <c r="B2925" t="str">
        <f>VLOOKUP(J2925,[1]reportExcel!$C$6:$M$8021,6,FALSE)</f>
        <v>-75,4164218404</v>
      </c>
      <c r="C2925" t="str">
        <f>VLOOKUP(J2925,[1]reportExcel!$C$6:$M$8021,8,FALSE)</f>
        <v>8,49792361753</v>
      </c>
      <c r="D2925" t="str">
        <f t="shared" si="92"/>
        <v>-75,4164218404</v>
      </c>
      <c r="E2925" t="str">
        <f t="shared" si="91"/>
        <v>8,49792361753</v>
      </c>
      <c r="H2925" s="6" t="s">
        <v>10192</v>
      </c>
      <c r="I2925" s="7" t="s">
        <v>11253</v>
      </c>
      <c r="J2925" s="7" t="s">
        <v>11257</v>
      </c>
      <c r="K2925" s="7" t="s">
        <v>2581</v>
      </c>
      <c r="L2925" s="7" t="s">
        <v>914</v>
      </c>
      <c r="M2925" s="7" t="s">
        <v>11258</v>
      </c>
      <c r="N2925" s="7" t="s">
        <v>28</v>
      </c>
      <c r="O2925" s="15" t="s">
        <v>102</v>
      </c>
      <c r="P2925" s="16"/>
      <c r="Q2925" s="7" t="s">
        <v>102</v>
      </c>
      <c r="R2925" s="7" t="s">
        <v>23</v>
      </c>
      <c r="S2925" s="7" t="s">
        <v>24</v>
      </c>
      <c r="T2925" s="7" t="s">
        <v>23</v>
      </c>
    </row>
    <row r="2926" spans="1:20" ht="30" customHeight="1">
      <c r="A2926" t="str">
        <f>VLOOKUP(J2926,[1]reportExcel!$C$6:$M$8021,4,FALSE)</f>
        <v>SAN JOSÉ DE CINTURA</v>
      </c>
      <c r="B2926" t="str">
        <f>VLOOKUP(J2926,[1]reportExcel!$C$6:$M$8021,6,FALSE)</f>
        <v>-75,4164218404</v>
      </c>
      <c r="C2926" t="str">
        <f>VLOOKUP(J2926,[1]reportExcel!$C$6:$M$8021,8,FALSE)</f>
        <v>8,49792361753</v>
      </c>
      <c r="D2926" t="str">
        <f t="shared" si="92"/>
        <v>-75,2690685752</v>
      </c>
      <c r="E2926" t="str">
        <f t="shared" si="91"/>
        <v>8,43373686718</v>
      </c>
      <c r="H2926" s="6" t="s">
        <v>10192</v>
      </c>
      <c r="I2926" s="7" t="s">
        <v>11253</v>
      </c>
      <c r="J2926" s="7" t="s">
        <v>11259</v>
      </c>
      <c r="K2926" s="7" t="s">
        <v>2581</v>
      </c>
      <c r="L2926" s="7" t="s">
        <v>914</v>
      </c>
      <c r="M2926" s="7" t="s">
        <v>11260</v>
      </c>
      <c r="N2926" s="7" t="s">
        <v>28</v>
      </c>
      <c r="O2926" s="15" t="s">
        <v>11261</v>
      </c>
      <c r="P2926" s="16"/>
      <c r="Q2926" s="7" t="s">
        <v>11262</v>
      </c>
      <c r="R2926" s="7" t="s">
        <v>23</v>
      </c>
      <c r="S2926" s="7" t="s">
        <v>24</v>
      </c>
      <c r="T2926" s="7" t="s">
        <v>23</v>
      </c>
    </row>
    <row r="2927" spans="1:20" ht="30" customHeight="1">
      <c r="A2927" t="str">
        <f>VLOOKUP(J2927,[1]reportExcel!$C$6:$M$8021,4,FALSE)</f>
        <v>CORCOVAO</v>
      </c>
      <c r="B2927" t="str">
        <f>VLOOKUP(J2927,[1]reportExcel!$C$6:$M$8021,6,FALSE)</f>
        <v>-75,4164218404</v>
      </c>
      <c r="C2927" t="str">
        <f>VLOOKUP(J2927,[1]reportExcel!$C$6:$M$8021,8,FALSE)</f>
        <v>8,49792361753</v>
      </c>
      <c r="D2927" t="str">
        <f t="shared" si="92"/>
        <v>-75,4047980663</v>
      </c>
      <c r="E2927" t="str">
        <f t="shared" si="91"/>
        <v>8,55921146397</v>
      </c>
      <c r="H2927" s="6" t="s">
        <v>10192</v>
      </c>
      <c r="I2927" s="7" t="s">
        <v>11253</v>
      </c>
      <c r="J2927" s="7" t="s">
        <v>11263</v>
      </c>
      <c r="K2927" s="7" t="s">
        <v>2581</v>
      </c>
      <c r="L2927" s="7" t="s">
        <v>914</v>
      </c>
      <c r="M2927" s="7" t="s">
        <v>11264</v>
      </c>
      <c r="N2927" s="7" t="s">
        <v>28</v>
      </c>
      <c r="O2927" s="15" t="s">
        <v>11265</v>
      </c>
      <c r="P2927" s="16"/>
      <c r="Q2927" s="7" t="s">
        <v>11266</v>
      </c>
      <c r="R2927" s="7" t="s">
        <v>23</v>
      </c>
      <c r="S2927" s="7" t="s">
        <v>24</v>
      </c>
      <c r="T2927" s="7" t="s">
        <v>23</v>
      </c>
    </row>
    <row r="2928" spans="1:20" ht="30" customHeight="1">
      <c r="A2928" t="str">
        <f>VLOOKUP(J2928,[1]reportExcel!$C$6:$M$8021,4,FALSE)</f>
        <v>EL VARAL</v>
      </c>
      <c r="B2928" t="str">
        <f>VLOOKUP(J2928,[1]reportExcel!$C$6:$M$8021,6,FALSE)</f>
        <v>-75,4164218404</v>
      </c>
      <c r="C2928" t="str">
        <f>VLOOKUP(J2928,[1]reportExcel!$C$6:$M$8021,8,FALSE)</f>
        <v>8,49792361753</v>
      </c>
      <c r="D2928" t="str">
        <f t="shared" si="92"/>
        <v>-75,4973992804</v>
      </c>
      <c r="E2928" t="str">
        <f t="shared" si="91"/>
        <v>8,55093195377</v>
      </c>
      <c r="H2928" s="6" t="s">
        <v>10192</v>
      </c>
      <c r="I2928" s="7" t="s">
        <v>11253</v>
      </c>
      <c r="J2928" s="7" t="s">
        <v>11267</v>
      </c>
      <c r="K2928" s="7" t="s">
        <v>2581</v>
      </c>
      <c r="L2928" s="7" t="s">
        <v>914</v>
      </c>
      <c r="M2928" s="7" t="s">
        <v>5044</v>
      </c>
      <c r="N2928" s="7" t="s">
        <v>28</v>
      </c>
      <c r="O2928" s="15" t="s">
        <v>11268</v>
      </c>
      <c r="P2928" s="16"/>
      <c r="Q2928" s="7" t="s">
        <v>11269</v>
      </c>
      <c r="R2928" s="7" t="s">
        <v>23</v>
      </c>
      <c r="S2928" s="7" t="s">
        <v>24</v>
      </c>
      <c r="T2928" s="7" t="s">
        <v>23</v>
      </c>
    </row>
    <row r="2929" spans="1:20" ht="30" customHeight="1">
      <c r="A2929" t="str">
        <f>VLOOKUP(J2929,[1]reportExcel!$C$6:$M$8021,4,FALSE)</f>
        <v>EL POBLADO</v>
      </c>
      <c r="B2929" t="str">
        <f>VLOOKUP(J2929,[1]reportExcel!$C$6:$M$8021,6,FALSE)</f>
        <v>-75,4164218404</v>
      </c>
      <c r="C2929" t="str">
        <f>VLOOKUP(J2929,[1]reportExcel!$C$6:$M$8021,8,FALSE)</f>
        <v>8,49792361753</v>
      </c>
      <c r="D2929" t="str">
        <f t="shared" si="92"/>
        <v>-75,401195853</v>
      </c>
      <c r="E2929" t="str">
        <f t="shared" si="91"/>
        <v>8,44579496477</v>
      </c>
      <c r="H2929" s="6" t="s">
        <v>10192</v>
      </c>
      <c r="I2929" s="7" t="s">
        <v>11253</v>
      </c>
      <c r="J2929" s="7" t="s">
        <v>11270</v>
      </c>
      <c r="K2929" s="7" t="s">
        <v>2581</v>
      </c>
      <c r="L2929" s="7" t="s">
        <v>914</v>
      </c>
      <c r="M2929" s="7" t="s">
        <v>11271</v>
      </c>
      <c r="N2929" s="7" t="s">
        <v>28</v>
      </c>
      <c r="O2929" s="15" t="s">
        <v>11272</v>
      </c>
      <c r="P2929" s="16"/>
      <c r="Q2929" s="7" t="s">
        <v>11273</v>
      </c>
      <c r="R2929" s="7" t="s">
        <v>23</v>
      </c>
      <c r="S2929" s="7" t="s">
        <v>24</v>
      </c>
      <c r="T2929" s="7" t="s">
        <v>23</v>
      </c>
    </row>
    <row r="2930" spans="1:20" ht="30" customHeight="1">
      <c r="A2930" t="str">
        <f>VLOOKUP(J2930,[1]reportExcel!$C$6:$M$8021,4,FALSE)</f>
        <v>LA GRANJITA</v>
      </c>
      <c r="B2930" t="str">
        <f>VLOOKUP(J2930,[1]reportExcel!$C$6:$M$8021,6,FALSE)</f>
        <v>-75,5243826512</v>
      </c>
      <c r="C2930" t="str">
        <f>VLOOKUP(J2930,[1]reportExcel!$C$6:$M$8021,8,FALSE)</f>
        <v>8,4517380362</v>
      </c>
      <c r="D2930" t="str">
        <f t="shared" si="92"/>
        <v>-75,5241437788</v>
      </c>
      <c r="E2930" t="str">
        <f t="shared" si="91"/>
        <v>8,45281851994</v>
      </c>
      <c r="H2930" s="6" t="s">
        <v>10192</v>
      </c>
      <c r="I2930" s="7" t="s">
        <v>11253</v>
      </c>
      <c r="J2930" s="7" t="s">
        <v>11274</v>
      </c>
      <c r="K2930" s="7" t="s">
        <v>2581</v>
      </c>
      <c r="L2930" s="7" t="s">
        <v>914</v>
      </c>
      <c r="M2930" s="7" t="s">
        <v>11275</v>
      </c>
      <c r="N2930" s="7" t="s">
        <v>28</v>
      </c>
      <c r="O2930" s="15" t="s">
        <v>11276</v>
      </c>
      <c r="P2930" s="16"/>
      <c r="Q2930" s="7" t="s">
        <v>11277</v>
      </c>
      <c r="R2930" s="7" t="s">
        <v>23</v>
      </c>
      <c r="S2930" s="7" t="s">
        <v>24</v>
      </c>
      <c r="T2930" s="7" t="s">
        <v>23</v>
      </c>
    </row>
    <row r="2931" spans="1:20" ht="30" customHeight="1">
      <c r="A2931" t="str">
        <f>VLOOKUP(J2931,[1]reportExcel!$C$6:$M$8021,4,FALSE)</f>
        <v>LOS LIMONES</v>
      </c>
      <c r="B2931" t="str">
        <f>VLOOKUP(J2931,[1]reportExcel!$C$6:$M$8021,6,FALSE)</f>
        <v>-75,4164218404</v>
      </c>
      <c r="C2931" t="str">
        <f>VLOOKUP(J2931,[1]reportExcel!$C$6:$M$8021,8,FALSE)</f>
        <v>8,49792361753</v>
      </c>
      <c r="D2931" t="str">
        <f t="shared" si="92"/>
        <v>-75,3690290206</v>
      </c>
      <c r="E2931" t="str">
        <f t="shared" si="91"/>
        <v>8,50111546849</v>
      </c>
      <c r="H2931" s="6" t="s">
        <v>10192</v>
      </c>
      <c r="I2931" s="7" t="s">
        <v>11253</v>
      </c>
      <c r="J2931" s="7" t="s">
        <v>11278</v>
      </c>
      <c r="K2931" s="7" t="s">
        <v>2581</v>
      </c>
      <c r="L2931" s="7" t="s">
        <v>914</v>
      </c>
      <c r="M2931" s="7" t="s">
        <v>4796</v>
      </c>
      <c r="N2931" s="7" t="s">
        <v>28</v>
      </c>
      <c r="O2931" s="15" t="s">
        <v>11279</v>
      </c>
      <c r="P2931" s="16"/>
      <c r="Q2931" s="7" t="s">
        <v>11280</v>
      </c>
      <c r="R2931" s="7" t="s">
        <v>23</v>
      </c>
      <c r="S2931" s="7" t="s">
        <v>24</v>
      </c>
      <c r="T2931" s="7" t="s">
        <v>23</v>
      </c>
    </row>
    <row r="2932" spans="1:20" ht="30" customHeight="1">
      <c r="A2932" t="str">
        <f>VLOOKUP(J2932,[1]reportExcel!$C$6:$M$8021,4,FALSE)</f>
        <v>PUERTO SANTO</v>
      </c>
      <c r="B2932" t="str">
        <f>VLOOKUP(J2932,[1]reportExcel!$C$6:$M$8021,6,FALSE)</f>
        <v>-75,3158234219</v>
      </c>
      <c r="C2932" t="str">
        <f>VLOOKUP(J2932,[1]reportExcel!$C$6:$M$8021,8,FALSE)</f>
        <v>8,41311077073</v>
      </c>
      <c r="D2932" t="str">
        <f t="shared" si="92"/>
        <v>-75,3164156464</v>
      </c>
      <c r="E2932" t="str">
        <f t="shared" si="91"/>
        <v>8,41379114079</v>
      </c>
      <c r="H2932" s="6" t="s">
        <v>10192</v>
      </c>
      <c r="I2932" s="7" t="s">
        <v>11253</v>
      </c>
      <c r="J2932" s="7" t="s">
        <v>11281</v>
      </c>
      <c r="K2932" s="7" t="s">
        <v>2581</v>
      </c>
      <c r="L2932" s="7" t="s">
        <v>914</v>
      </c>
      <c r="M2932" s="7" t="s">
        <v>656</v>
      </c>
      <c r="N2932" s="7" t="s">
        <v>28</v>
      </c>
      <c r="O2932" s="15" t="s">
        <v>11282</v>
      </c>
      <c r="P2932" s="16"/>
      <c r="Q2932" s="7" t="s">
        <v>11283</v>
      </c>
      <c r="R2932" s="7" t="s">
        <v>23</v>
      </c>
      <c r="S2932" s="7" t="s">
        <v>24</v>
      </c>
      <c r="T2932" s="7" t="s">
        <v>23</v>
      </c>
    </row>
    <row r="2933" spans="1:20" ht="30" customHeight="1">
      <c r="A2933" t="str">
        <f>VLOOKUP(J2933,[1]reportExcel!$C$6:$M$8021,4,FALSE)</f>
        <v>LA MAGDALENA</v>
      </c>
      <c r="B2933" t="str">
        <f>VLOOKUP(J2933,[1]reportExcel!$C$6:$M$8021,6,FALSE)</f>
        <v>-75,4164218404</v>
      </c>
      <c r="C2933" t="str">
        <f>VLOOKUP(J2933,[1]reportExcel!$C$6:$M$8021,8,FALSE)</f>
        <v>8,49792361753</v>
      </c>
      <c r="D2933" t="str">
        <f t="shared" si="92"/>
        <v>-75,4910776563</v>
      </c>
      <c r="E2933" t="str">
        <f t="shared" si="91"/>
        <v>8,6007097297</v>
      </c>
      <c r="H2933" s="6" t="s">
        <v>10192</v>
      </c>
      <c r="I2933" s="7" t="s">
        <v>11253</v>
      </c>
      <c r="J2933" s="7" t="s">
        <v>11284</v>
      </c>
      <c r="K2933" s="7" t="s">
        <v>2581</v>
      </c>
      <c r="L2933" s="7" t="s">
        <v>914</v>
      </c>
      <c r="M2933" s="7" t="s">
        <v>11285</v>
      </c>
      <c r="N2933" s="7" t="s">
        <v>28</v>
      </c>
      <c r="O2933" s="15" t="s">
        <v>11286</v>
      </c>
      <c r="P2933" s="16"/>
      <c r="Q2933" s="7" t="s">
        <v>11287</v>
      </c>
      <c r="R2933" s="7" t="s">
        <v>23</v>
      </c>
      <c r="S2933" s="7" t="s">
        <v>24</v>
      </c>
      <c r="T2933" s="7" t="s">
        <v>23</v>
      </c>
    </row>
    <row r="2934" spans="1:20" ht="30" customHeight="1">
      <c r="A2934" t="str">
        <f>VLOOKUP(J2934,[1]reportExcel!$C$6:$M$8021,4,FALSE)</f>
        <v>PALMIRA</v>
      </c>
      <c r="B2934" t="str">
        <f>VLOOKUP(J2934,[1]reportExcel!$C$6:$M$8021,6,FALSE)</f>
        <v>-75,4164218404</v>
      </c>
      <c r="C2934" t="str">
        <f>VLOOKUP(J2934,[1]reportExcel!$C$6:$M$8021,8,FALSE)</f>
        <v>8,49792361753</v>
      </c>
      <c r="D2934" t="str">
        <f t="shared" si="92"/>
        <v>-75,4510675425</v>
      </c>
      <c r="E2934" t="str">
        <f t="shared" si="91"/>
        <v>8,54978705406</v>
      </c>
      <c r="H2934" s="6" t="s">
        <v>10192</v>
      </c>
      <c r="I2934" s="7" t="s">
        <v>11253</v>
      </c>
      <c r="J2934" s="7" t="s">
        <v>11288</v>
      </c>
      <c r="K2934" s="7" t="s">
        <v>2581</v>
      </c>
      <c r="L2934" s="7" t="s">
        <v>914</v>
      </c>
      <c r="M2934" s="7" t="s">
        <v>11289</v>
      </c>
      <c r="N2934" s="7" t="s">
        <v>28</v>
      </c>
      <c r="O2934" s="15" t="s">
        <v>11290</v>
      </c>
      <c r="P2934" s="16"/>
      <c r="Q2934" s="7" t="s">
        <v>11291</v>
      </c>
      <c r="R2934" s="7" t="s">
        <v>23</v>
      </c>
      <c r="S2934" s="7" t="s">
        <v>24</v>
      </c>
      <c r="T2934" s="7" t="s">
        <v>23</v>
      </c>
    </row>
    <row r="2935" spans="1:20" ht="30" customHeight="1">
      <c r="A2935" t="str">
        <f>VLOOKUP(J2935,[1]reportExcel!$C$6:$M$8021,4,FALSE)</f>
        <v>NEIVA</v>
      </c>
      <c r="B2935" t="str">
        <f>VLOOKUP(J2935,[1]reportExcel!$C$6:$M$8021,6,FALSE)</f>
        <v>-75,540094771</v>
      </c>
      <c r="C2935" t="str">
        <f>VLOOKUP(J2935,[1]reportExcel!$C$6:$M$8021,8,FALSE)</f>
        <v>8,5500449404</v>
      </c>
      <c r="D2935" t="str">
        <f t="shared" si="92"/>
        <v>-75,5405719969</v>
      </c>
      <c r="E2935" t="str">
        <f t="shared" si="91"/>
        <v>8,55037454501</v>
      </c>
      <c r="H2935" s="6" t="s">
        <v>10192</v>
      </c>
      <c r="I2935" s="7" t="s">
        <v>11253</v>
      </c>
      <c r="J2935" s="7" t="s">
        <v>11292</v>
      </c>
      <c r="K2935" s="7" t="s">
        <v>2581</v>
      </c>
      <c r="L2935" s="7" t="s">
        <v>914</v>
      </c>
      <c r="M2935" s="7" t="s">
        <v>11293</v>
      </c>
      <c r="N2935" s="7" t="s">
        <v>28</v>
      </c>
      <c r="O2935" s="15" t="s">
        <v>11294</v>
      </c>
      <c r="P2935" s="16"/>
      <c r="Q2935" s="7" t="s">
        <v>11295</v>
      </c>
      <c r="R2935" s="7" t="s">
        <v>23</v>
      </c>
      <c r="S2935" s="7" t="s">
        <v>24</v>
      </c>
      <c r="T2935" s="7" t="s">
        <v>23</v>
      </c>
    </row>
    <row r="2936" spans="1:20" ht="30" customHeight="1">
      <c r="A2936" t="str">
        <f>VLOOKUP(J2936,[1]reportExcel!$C$6:$M$8021,4,FALSE)</f>
        <v>ARROYO DE ARENA</v>
      </c>
      <c r="B2936" t="str">
        <f>VLOOKUP(J2936,[1]reportExcel!$C$6:$M$8021,6,FALSE)</f>
        <v>-75,4164218404</v>
      </c>
      <c r="C2936" t="str">
        <f>VLOOKUP(J2936,[1]reportExcel!$C$6:$M$8021,8,FALSE)</f>
        <v>8,49792361753</v>
      </c>
      <c r="D2936" t="str">
        <f t="shared" si="92"/>
        <v>-75,5707288151</v>
      </c>
      <c r="E2936" t="str">
        <f t="shared" si="91"/>
        <v>8,54128416442</v>
      </c>
      <c r="H2936" s="6" t="s">
        <v>10192</v>
      </c>
      <c r="I2936" s="7" t="s">
        <v>11253</v>
      </c>
      <c r="J2936" s="7" t="s">
        <v>11296</v>
      </c>
      <c r="K2936" s="7" t="s">
        <v>2581</v>
      </c>
      <c r="L2936" s="7" t="s">
        <v>914</v>
      </c>
      <c r="M2936" s="7" t="s">
        <v>11297</v>
      </c>
      <c r="N2936" s="7" t="s">
        <v>28</v>
      </c>
      <c r="O2936" s="15" t="s">
        <v>11298</v>
      </c>
      <c r="P2936" s="16"/>
      <c r="Q2936" s="7" t="s">
        <v>11299</v>
      </c>
      <c r="R2936" s="7" t="s">
        <v>23</v>
      </c>
      <c r="S2936" s="7" t="s">
        <v>24</v>
      </c>
      <c r="T2936" s="7" t="s">
        <v>23</v>
      </c>
    </row>
    <row r="2937" spans="1:20" ht="30" customHeight="1">
      <c r="A2937" t="str">
        <f>VLOOKUP(J2937,[1]reportExcel!$C$6:$M$8021,4,FALSE)</f>
        <v>EL CONTENTO</v>
      </c>
      <c r="B2937" t="str">
        <f>VLOOKUP(J2937,[1]reportExcel!$C$6:$M$8021,6,FALSE)</f>
        <v>-75,5672196336</v>
      </c>
      <c r="C2937" t="str">
        <f>VLOOKUP(J2937,[1]reportExcel!$C$6:$M$8021,8,FALSE)</f>
        <v>8,59513635525</v>
      </c>
      <c r="D2937" t="str">
        <f t="shared" si="92"/>
        <v>-75,5676698113</v>
      </c>
      <c r="E2937" t="str">
        <f t="shared" si="91"/>
        <v>8,59410781927</v>
      </c>
      <c r="H2937" s="6" t="s">
        <v>10192</v>
      </c>
      <c r="I2937" s="7" t="s">
        <v>11253</v>
      </c>
      <c r="J2937" s="7" t="s">
        <v>11300</v>
      </c>
      <c r="K2937" s="7" t="s">
        <v>2581</v>
      </c>
      <c r="L2937" s="7" t="s">
        <v>914</v>
      </c>
      <c r="M2937" s="7" t="s">
        <v>9836</v>
      </c>
      <c r="N2937" s="7" t="s">
        <v>28</v>
      </c>
      <c r="O2937" s="15" t="s">
        <v>11301</v>
      </c>
      <c r="P2937" s="16"/>
      <c r="Q2937" s="7" t="s">
        <v>11302</v>
      </c>
      <c r="R2937" s="7" t="s">
        <v>23</v>
      </c>
      <c r="S2937" s="7" t="s">
        <v>24</v>
      </c>
      <c r="T2937" s="7" t="s">
        <v>23</v>
      </c>
    </row>
    <row r="2938" spans="1:20" ht="30" customHeight="1">
      <c r="A2938" t="str">
        <f>VLOOKUP(J2938,[1]reportExcel!$C$6:$M$8021,4,FALSE)</f>
        <v>PRIMAVERA</v>
      </c>
      <c r="B2938" t="str">
        <f>VLOOKUP(J2938,[1]reportExcel!$C$6:$M$8021,6,FALSE)</f>
        <v>-75,4064435961431</v>
      </c>
      <c r="C2938" t="str">
        <f>VLOOKUP(J2938,[1]reportExcel!$C$6:$M$8021,8,FALSE)</f>
        <v>8,482187407373</v>
      </c>
      <c r="D2938" t="str">
        <f t="shared" si="92"/>
        <v>-75,3272221873</v>
      </c>
      <c r="E2938" t="str">
        <f t="shared" si="91"/>
        <v>8,53708187141</v>
      </c>
      <c r="H2938" s="6" t="s">
        <v>10192</v>
      </c>
      <c r="I2938" s="7" t="s">
        <v>11253</v>
      </c>
      <c r="J2938" s="7" t="s">
        <v>11303</v>
      </c>
      <c r="K2938" s="7" t="s">
        <v>2581</v>
      </c>
      <c r="L2938" s="7" t="s">
        <v>914</v>
      </c>
      <c r="M2938" s="7" t="s">
        <v>490</v>
      </c>
      <c r="N2938" s="7" t="s">
        <v>152</v>
      </c>
      <c r="O2938" s="15" t="s">
        <v>11304</v>
      </c>
      <c r="P2938" s="16"/>
      <c r="Q2938" s="7" t="s">
        <v>11305</v>
      </c>
      <c r="R2938" s="7" t="s">
        <v>23</v>
      </c>
      <c r="S2938" s="7" t="s">
        <v>24</v>
      </c>
      <c r="T2938" s="7" t="s">
        <v>23</v>
      </c>
    </row>
    <row r="2939" spans="1:20" ht="30" customHeight="1">
      <c r="A2939" t="e">
        <f>VLOOKUP(J2939,[1]reportExcel!$C$6:$M$8021,4,FALSE)</f>
        <v>#N/A</v>
      </c>
      <c r="B2939" t="e">
        <f>VLOOKUP(J2939,[1]reportExcel!$C$6:$M$8021,6,FALSE)</f>
        <v>#N/A</v>
      </c>
      <c r="C2939" t="e">
        <f>VLOOKUP(J2939,[1]reportExcel!$C$6:$M$8021,8,FALSE)</f>
        <v>#N/A</v>
      </c>
      <c r="D2939" t="str">
        <f t="shared" si="92"/>
        <v>-75,3773980373</v>
      </c>
      <c r="E2939" t="str">
        <f t="shared" si="91"/>
        <v>8,55403313916</v>
      </c>
      <c r="H2939" s="6" t="s">
        <v>10192</v>
      </c>
      <c r="I2939" s="7" t="s">
        <v>11253</v>
      </c>
      <c r="J2939" s="7" t="s">
        <v>11306</v>
      </c>
      <c r="K2939" s="7" t="s">
        <v>2581</v>
      </c>
      <c r="L2939" s="7" t="s">
        <v>914</v>
      </c>
      <c r="M2939" s="7" t="s">
        <v>540</v>
      </c>
      <c r="N2939" s="7" t="s">
        <v>28</v>
      </c>
      <c r="O2939" s="15" t="s">
        <v>11307</v>
      </c>
      <c r="P2939" s="16"/>
      <c r="Q2939" s="7" t="s">
        <v>11308</v>
      </c>
      <c r="R2939" s="7" t="s">
        <v>23</v>
      </c>
      <c r="S2939" s="7" t="s">
        <v>24</v>
      </c>
      <c r="T2939" s="7" t="s">
        <v>23</v>
      </c>
    </row>
    <row r="2940" spans="1:20" ht="30" customHeight="1">
      <c r="A2940" t="str">
        <f>VLOOKUP(J2940,[1]reportExcel!$C$6:$M$8021,4,FALSE)</f>
        <v>EL CAMPANO</v>
      </c>
      <c r="B2940" t="str">
        <f>VLOOKUP(J2940,[1]reportExcel!$C$6:$M$8021,6,FALSE)</f>
        <v>-75,4164218404</v>
      </c>
      <c r="C2940" t="str">
        <f>VLOOKUP(J2940,[1]reportExcel!$C$6:$M$8021,8,FALSE)</f>
        <v>8,49792361753</v>
      </c>
      <c r="D2940" t="str">
        <f t="shared" si="92"/>
        <v>-75,4965750704</v>
      </c>
      <c r="E2940" t="str">
        <f t="shared" si="91"/>
        <v>8,58943353894</v>
      </c>
      <c r="H2940" s="6" t="s">
        <v>10192</v>
      </c>
      <c r="I2940" s="7" t="s">
        <v>11253</v>
      </c>
      <c r="J2940" s="7" t="s">
        <v>11309</v>
      </c>
      <c r="K2940" s="7" t="s">
        <v>2581</v>
      </c>
      <c r="L2940" s="7" t="s">
        <v>914</v>
      </c>
      <c r="M2940" s="7" t="s">
        <v>11310</v>
      </c>
      <c r="N2940" s="7" t="s">
        <v>28</v>
      </c>
      <c r="O2940" s="15" t="s">
        <v>11311</v>
      </c>
      <c r="P2940" s="16"/>
      <c r="Q2940" s="7" t="s">
        <v>11312</v>
      </c>
      <c r="R2940" s="7" t="s">
        <v>23</v>
      </c>
      <c r="S2940" s="7" t="s">
        <v>24</v>
      </c>
      <c r="T2940" s="7" t="s">
        <v>23</v>
      </c>
    </row>
    <row r="2941" spans="1:20" ht="30" customHeight="1">
      <c r="A2941" t="str">
        <f>VLOOKUP(J2941,[1]reportExcel!$C$6:$M$8021,4,FALSE)</f>
        <v>NUEVA ESPERANZA</v>
      </c>
      <c r="B2941" t="str">
        <f>VLOOKUP(J2941,[1]reportExcel!$C$6:$M$8021,6,FALSE)</f>
        <v>-75,4164218404</v>
      </c>
      <c r="C2941" t="str">
        <f>VLOOKUP(J2941,[1]reportExcel!$C$6:$M$8021,8,FALSE)</f>
        <v>8,49792361753</v>
      </c>
      <c r="D2941" t="str">
        <f t="shared" si="92"/>
        <v>-75,2422791461</v>
      </c>
      <c r="E2941" t="str">
        <f t="shared" si="91"/>
        <v>8,36090047382</v>
      </c>
      <c r="H2941" s="6" t="s">
        <v>10192</v>
      </c>
      <c r="I2941" s="7" t="s">
        <v>11253</v>
      </c>
      <c r="J2941" s="7" t="s">
        <v>11313</v>
      </c>
      <c r="K2941" s="7" t="s">
        <v>2581</v>
      </c>
      <c r="L2941" s="7" t="s">
        <v>914</v>
      </c>
      <c r="M2941" s="7" t="s">
        <v>3476</v>
      </c>
      <c r="N2941" s="7" t="s">
        <v>28</v>
      </c>
      <c r="O2941" s="15" t="s">
        <v>11314</v>
      </c>
      <c r="P2941" s="16"/>
      <c r="Q2941" s="7" t="s">
        <v>11315</v>
      </c>
      <c r="R2941" s="7" t="s">
        <v>23</v>
      </c>
      <c r="S2941" s="7" t="s">
        <v>24</v>
      </c>
      <c r="T2941" s="7" t="s">
        <v>23</v>
      </c>
    </row>
    <row r="2942" spans="1:20" ht="30" customHeight="1">
      <c r="A2942" t="str">
        <f>VLOOKUP(J2942,[1]reportExcel!$C$6:$M$8021,4,FALSE)</f>
        <v>CAFÉ PISAO</v>
      </c>
      <c r="B2942" t="str">
        <f>VLOOKUP(J2942,[1]reportExcel!$C$6:$M$8021,6,FALSE)</f>
        <v>-75,4164218404</v>
      </c>
      <c r="C2942" t="str">
        <f>VLOOKUP(J2942,[1]reportExcel!$C$6:$M$8021,8,FALSE)</f>
        <v>8,49792361753</v>
      </c>
      <c r="D2942" t="str">
        <f t="shared" si="92"/>
        <v>-75,3033486585</v>
      </c>
      <c r="E2942" t="str">
        <f t="shared" si="91"/>
        <v>8,44673528945</v>
      </c>
      <c r="H2942" s="6" t="s">
        <v>10192</v>
      </c>
      <c r="I2942" s="7" t="s">
        <v>11253</v>
      </c>
      <c r="J2942" s="7" t="s">
        <v>11316</v>
      </c>
      <c r="K2942" s="7" t="s">
        <v>2581</v>
      </c>
      <c r="L2942" s="7" t="s">
        <v>914</v>
      </c>
      <c r="M2942" s="7" t="s">
        <v>11317</v>
      </c>
      <c r="N2942" s="7" t="s">
        <v>45</v>
      </c>
      <c r="O2942" s="15" t="s">
        <v>11318</v>
      </c>
      <c r="P2942" s="16"/>
      <c r="Q2942" s="7" t="s">
        <v>11319</v>
      </c>
      <c r="R2942" s="7" t="s">
        <v>23</v>
      </c>
      <c r="S2942" s="7" t="s">
        <v>24</v>
      </c>
      <c r="T2942" s="7" t="s">
        <v>23</v>
      </c>
    </row>
    <row r="2943" spans="1:20" ht="30" customHeight="1">
      <c r="A2943" t="str">
        <f>VLOOKUP(J2943,[1]reportExcel!$C$6:$M$8021,4,FALSE)</f>
        <v>LOMA DE PIEDRA</v>
      </c>
      <c r="B2943" t="str">
        <f>VLOOKUP(J2943,[1]reportExcel!$C$6:$M$8021,6,FALSE)</f>
        <v>-75,4164218404</v>
      </c>
      <c r="C2943" t="str">
        <f>VLOOKUP(J2943,[1]reportExcel!$C$6:$M$8021,8,FALSE)</f>
        <v>8,49792361753</v>
      </c>
      <c r="D2943" t="str">
        <f t="shared" si="92"/>
        <v>-75,4571075255</v>
      </c>
      <c r="E2943" t="str">
        <f t="shared" si="91"/>
        <v>8,41950784915</v>
      </c>
      <c r="H2943" s="6" t="s">
        <v>10192</v>
      </c>
      <c r="I2943" s="7" t="s">
        <v>11253</v>
      </c>
      <c r="J2943" s="7" t="s">
        <v>11320</v>
      </c>
      <c r="K2943" s="7" t="s">
        <v>2581</v>
      </c>
      <c r="L2943" s="7" t="s">
        <v>914</v>
      </c>
      <c r="M2943" s="7" t="s">
        <v>1808</v>
      </c>
      <c r="N2943" s="7" t="s">
        <v>45</v>
      </c>
      <c r="O2943" s="15" t="s">
        <v>11321</v>
      </c>
      <c r="P2943" s="16"/>
      <c r="Q2943" s="7" t="s">
        <v>11322</v>
      </c>
      <c r="R2943" s="7" t="s">
        <v>23</v>
      </c>
      <c r="S2943" s="7" t="s">
        <v>24</v>
      </c>
      <c r="T2943" s="7" t="s">
        <v>23</v>
      </c>
    </row>
    <row r="2944" spans="1:20" ht="30" customHeight="1">
      <c r="A2944" t="str">
        <f>VLOOKUP(J2944,[1]reportExcel!$C$6:$M$8021,4,FALSE)</f>
        <v>APARTADA DE BETULIA</v>
      </c>
      <c r="B2944" t="str">
        <f>VLOOKUP(J2944,[1]reportExcel!$C$6:$M$8021,6,FALSE)</f>
        <v>-75,4064435961431</v>
      </c>
      <c r="C2944" t="str">
        <f>VLOOKUP(J2944,[1]reportExcel!$C$6:$M$8021,8,FALSE)</f>
        <v>8,482187407373</v>
      </c>
      <c r="D2944" t="str">
        <f t="shared" si="92"/>
        <v>-75,4384792435</v>
      </c>
      <c r="E2944" t="str">
        <f t="shared" si="91"/>
        <v>8,45954516252</v>
      </c>
      <c r="H2944" s="6" t="s">
        <v>10192</v>
      </c>
      <c r="I2944" s="7" t="s">
        <v>11253</v>
      </c>
      <c r="J2944" s="7" t="s">
        <v>11323</v>
      </c>
      <c r="K2944" s="7" t="s">
        <v>2581</v>
      </c>
      <c r="L2944" s="7" t="s">
        <v>914</v>
      </c>
      <c r="M2944" s="7" t="s">
        <v>11324</v>
      </c>
      <c r="N2944" s="7" t="s">
        <v>152</v>
      </c>
      <c r="O2944" s="15" t="s">
        <v>11325</v>
      </c>
      <c r="P2944" s="16"/>
      <c r="Q2944" s="7" t="s">
        <v>11326</v>
      </c>
      <c r="R2944" s="7" t="s">
        <v>23</v>
      </c>
      <c r="S2944" s="7" t="s">
        <v>24</v>
      </c>
      <c r="T2944" s="7" t="s">
        <v>23</v>
      </c>
    </row>
    <row r="2945" spans="1:20" ht="30" customHeight="1">
      <c r="A2945" t="str">
        <f>VLOOKUP(J2945,[1]reportExcel!$C$6:$M$8021,4,FALSE)</f>
        <v>EL CORRAL</v>
      </c>
      <c r="B2945" t="str">
        <f>VLOOKUP(J2945,[1]reportExcel!$C$6:$M$8021,6,FALSE)</f>
        <v>-75,4064435961431</v>
      </c>
      <c r="C2945" t="str">
        <f>VLOOKUP(J2945,[1]reportExcel!$C$6:$M$8021,8,FALSE)</f>
        <v>8,482187407373</v>
      </c>
      <c r="D2945" t="str">
        <f t="shared" si="92"/>
        <v>-75,3317099382</v>
      </c>
      <c r="E2945" t="str">
        <f t="shared" si="91"/>
        <v>8,41564948933</v>
      </c>
      <c r="H2945" s="6" t="s">
        <v>10192</v>
      </c>
      <c r="I2945" s="7" t="s">
        <v>11253</v>
      </c>
      <c r="J2945" s="7" t="s">
        <v>11327</v>
      </c>
      <c r="K2945" s="7" t="s">
        <v>2581</v>
      </c>
      <c r="L2945" s="7" t="s">
        <v>914</v>
      </c>
      <c r="M2945" s="7" t="s">
        <v>11328</v>
      </c>
      <c r="N2945" s="7" t="s">
        <v>152</v>
      </c>
      <c r="O2945" s="15" t="s">
        <v>11329</v>
      </c>
      <c r="P2945" s="16"/>
      <c r="Q2945" s="7" t="s">
        <v>11330</v>
      </c>
      <c r="R2945" s="7" t="s">
        <v>23</v>
      </c>
      <c r="S2945" s="7" t="s">
        <v>24</v>
      </c>
      <c r="T2945" s="7" t="s">
        <v>23</v>
      </c>
    </row>
    <row r="2946" spans="1:20" ht="30" customHeight="1">
      <c r="A2946" t="str">
        <f>VLOOKUP(J2946,[1]reportExcel!$C$6:$M$8021,4,FALSE)</f>
        <v>EL CHIPAL</v>
      </c>
      <c r="B2946" t="str">
        <f>VLOOKUP(J2946,[1]reportExcel!$C$6:$M$8021,6,FALSE)</f>
        <v>-75,4064435961431</v>
      </c>
      <c r="C2946" t="str">
        <f>VLOOKUP(J2946,[1]reportExcel!$C$6:$M$8021,8,FALSE)</f>
        <v>8,482187407373</v>
      </c>
      <c r="D2946" t="str">
        <f t="shared" si="92"/>
        <v>-75,2974105382</v>
      </c>
      <c r="E2946" t="str">
        <f t="shared" si="91"/>
        <v>8,31685830972</v>
      </c>
      <c r="H2946" s="6" t="s">
        <v>10192</v>
      </c>
      <c r="I2946" s="7" t="s">
        <v>11253</v>
      </c>
      <c r="J2946" s="7" t="s">
        <v>11331</v>
      </c>
      <c r="K2946" s="7" t="s">
        <v>2581</v>
      </c>
      <c r="L2946" s="7" t="s">
        <v>914</v>
      </c>
      <c r="M2946" s="7" t="s">
        <v>11332</v>
      </c>
      <c r="N2946" s="7" t="s">
        <v>28</v>
      </c>
      <c r="O2946" s="15" t="s">
        <v>11333</v>
      </c>
      <c r="P2946" s="16"/>
      <c r="Q2946" s="7" t="s">
        <v>11334</v>
      </c>
      <c r="R2946" s="7" t="s">
        <v>23</v>
      </c>
      <c r="S2946" s="7" t="s">
        <v>24</v>
      </c>
      <c r="T2946" s="7" t="s">
        <v>23</v>
      </c>
    </row>
    <row r="2947" spans="1:20" ht="30" customHeight="1">
      <c r="A2947" t="str">
        <f>VLOOKUP(J2947,[1]reportExcel!$C$6:$M$8021,4,FALSE)</f>
        <v>EL DESEO</v>
      </c>
      <c r="B2947" t="str">
        <f>VLOOKUP(J2947,[1]reportExcel!$C$6:$M$8021,6,FALSE)</f>
        <v>-75,4064435961431</v>
      </c>
      <c r="C2947" t="str">
        <f>VLOOKUP(J2947,[1]reportExcel!$C$6:$M$8021,8,FALSE)</f>
        <v>8,482187407373</v>
      </c>
      <c r="D2947" t="str">
        <f t="shared" si="92"/>
        <v>-75,2899994561</v>
      </c>
      <c r="E2947" t="str">
        <f t="shared" si="91"/>
        <v>8,33844004824</v>
      </c>
      <c r="H2947" s="6" t="s">
        <v>10192</v>
      </c>
      <c r="I2947" s="7" t="s">
        <v>11253</v>
      </c>
      <c r="J2947" s="7" t="s">
        <v>11335</v>
      </c>
      <c r="K2947" s="7" t="s">
        <v>2581</v>
      </c>
      <c r="L2947" s="7" t="s">
        <v>914</v>
      </c>
      <c r="M2947" s="7" t="s">
        <v>10727</v>
      </c>
      <c r="N2947" s="7" t="s">
        <v>152</v>
      </c>
      <c r="O2947" s="15" t="s">
        <v>11336</v>
      </c>
      <c r="P2947" s="16"/>
      <c r="Q2947" s="7" t="s">
        <v>11337</v>
      </c>
      <c r="R2947" s="7" t="s">
        <v>23</v>
      </c>
      <c r="S2947" s="7" t="s">
        <v>24</v>
      </c>
      <c r="T2947" s="7" t="s">
        <v>23</v>
      </c>
    </row>
    <row r="2948" spans="1:20" ht="30" customHeight="1">
      <c r="A2948" t="str">
        <f>VLOOKUP(J2948,[1]reportExcel!$C$6:$M$8021,4,FALSE)</f>
        <v>EL TOCHE</v>
      </c>
      <c r="B2948" t="str">
        <f>VLOOKUP(J2948,[1]reportExcel!$C$6:$M$8021,6,FALSE)</f>
        <v>-75,4064435961431</v>
      </c>
      <c r="C2948" t="str">
        <f>VLOOKUP(J2948,[1]reportExcel!$C$6:$M$8021,8,FALSE)</f>
        <v>8,482187407373</v>
      </c>
      <c r="D2948" t="str">
        <f t="shared" si="92"/>
        <v>-75,5071968361</v>
      </c>
      <c r="E2948" t="str">
        <f t="shared" si="91"/>
        <v>8,57987557354</v>
      </c>
      <c r="H2948" s="6" t="s">
        <v>10192</v>
      </c>
      <c r="I2948" s="7" t="s">
        <v>11253</v>
      </c>
      <c r="J2948" s="7" t="s">
        <v>11338</v>
      </c>
      <c r="K2948" s="7" t="s">
        <v>2581</v>
      </c>
      <c r="L2948" s="7" t="s">
        <v>914</v>
      </c>
      <c r="M2948" s="7" t="s">
        <v>11339</v>
      </c>
      <c r="N2948" s="7" t="s">
        <v>152</v>
      </c>
      <c r="O2948" s="15" t="s">
        <v>11340</v>
      </c>
      <c r="P2948" s="16"/>
      <c r="Q2948" s="7" t="s">
        <v>11341</v>
      </c>
      <c r="R2948" s="7" t="s">
        <v>23</v>
      </c>
      <c r="S2948" s="7" t="s">
        <v>24</v>
      </c>
      <c r="T2948" s="7" t="s">
        <v>23</v>
      </c>
    </row>
    <row r="2949" spans="1:20" ht="30" customHeight="1">
      <c r="A2949" t="str">
        <f>VLOOKUP(J2949,[1]reportExcel!$C$6:$M$8021,4,FALSE)</f>
        <v>VILLA ESPERANZA</v>
      </c>
      <c r="B2949" t="str">
        <f>VLOOKUP(J2949,[1]reportExcel!$C$6:$M$8021,6,FALSE)</f>
        <v>-75,4064435961431</v>
      </c>
      <c r="C2949" t="str">
        <f>VLOOKUP(J2949,[1]reportExcel!$C$6:$M$8021,8,FALSE)</f>
        <v>8,482187407373</v>
      </c>
      <c r="D2949" t="str">
        <f t="shared" si="92"/>
        <v>-75,370294534</v>
      </c>
      <c r="E2949" t="str">
        <f t="shared" si="91"/>
        <v>8,54402093892</v>
      </c>
      <c r="H2949" s="6" t="s">
        <v>10192</v>
      </c>
      <c r="I2949" s="7" t="s">
        <v>11253</v>
      </c>
      <c r="J2949" s="7" t="s">
        <v>11342</v>
      </c>
      <c r="K2949" s="7" t="s">
        <v>2581</v>
      </c>
      <c r="L2949" s="7" t="s">
        <v>914</v>
      </c>
      <c r="M2949" s="7" t="s">
        <v>7210</v>
      </c>
      <c r="N2949" s="7" t="s">
        <v>152</v>
      </c>
      <c r="O2949" s="15" t="s">
        <v>11343</v>
      </c>
      <c r="P2949" s="16"/>
      <c r="Q2949" s="7" t="s">
        <v>11344</v>
      </c>
      <c r="R2949" s="7" t="s">
        <v>23</v>
      </c>
      <c r="S2949" s="7" t="s">
        <v>24</v>
      </c>
      <c r="T2949" s="7" t="s">
        <v>23</v>
      </c>
    </row>
    <row r="2950" spans="1:20" ht="30" customHeight="1">
      <c r="A2950" t="str">
        <f>VLOOKUP(J2950,[1]reportExcel!$C$6:$M$8021,4,FALSE)</f>
        <v>PUERTO ESCONDIDO</v>
      </c>
      <c r="B2950" t="str">
        <f>VLOOKUP(J2950,[1]reportExcel!$C$6:$M$8021,6,FALSE)</f>
        <v>-76,2614747184</v>
      </c>
      <c r="C2950" t="str">
        <f>VLOOKUP(J2950,[1]reportExcel!$C$6:$M$8021,8,FALSE)</f>
        <v>9,00219120432</v>
      </c>
      <c r="D2950" t="str">
        <f t="shared" si="92"/>
        <v>-76,2604107447</v>
      </c>
      <c r="E2950" t="str">
        <f t="shared" si="91"/>
        <v>9,00537056386</v>
      </c>
      <c r="H2950" s="6" t="s">
        <v>10192</v>
      </c>
      <c r="I2950" s="7" t="s">
        <v>11345</v>
      </c>
      <c r="J2950" s="7" t="s">
        <v>11346</v>
      </c>
      <c r="K2950" s="7" t="s">
        <v>2581</v>
      </c>
      <c r="L2950" s="7" t="s">
        <v>2678</v>
      </c>
      <c r="M2950" s="7" t="s">
        <v>2678</v>
      </c>
      <c r="N2950" s="7" t="s">
        <v>20</v>
      </c>
      <c r="O2950" s="15" t="s">
        <v>11347</v>
      </c>
      <c r="P2950" s="16"/>
      <c r="Q2950" s="7" t="s">
        <v>11348</v>
      </c>
      <c r="R2950" s="7" t="s">
        <v>23</v>
      </c>
      <c r="S2950" s="7" t="s">
        <v>24</v>
      </c>
      <c r="T2950" s="7" t="s">
        <v>23</v>
      </c>
    </row>
    <row r="2951" spans="1:20" ht="30" customHeight="1">
      <c r="A2951" t="str">
        <f>VLOOKUP(J2951,[1]reportExcel!$C$6:$M$8021,4,FALSE)</f>
        <v>CRISTO REY</v>
      </c>
      <c r="B2951" t="str">
        <f>VLOOKUP(J2951,[1]reportExcel!$C$6:$M$8021,6,FALSE)</f>
        <v>-76,2283504955</v>
      </c>
      <c r="C2951" t="str">
        <f>VLOOKUP(J2951,[1]reportExcel!$C$6:$M$8021,8,FALSE)</f>
        <v>9,07357315769</v>
      </c>
      <c r="D2951" t="str">
        <f t="shared" si="92"/>
        <v>-76,2275519742</v>
      </c>
      <c r="E2951" t="str">
        <f t="shared" ref="E2951:E3014" si="93">IF(AND(Q2951="0,",NOT(ISNA(C2951))),C2951,Q2951)</f>
        <v>9,07377650147</v>
      </c>
      <c r="H2951" s="6" t="s">
        <v>10192</v>
      </c>
      <c r="I2951" s="7" t="s">
        <v>11345</v>
      </c>
      <c r="J2951" s="7" t="s">
        <v>11349</v>
      </c>
      <c r="K2951" s="7" t="s">
        <v>2581</v>
      </c>
      <c r="L2951" s="7" t="s">
        <v>2678</v>
      </c>
      <c r="M2951" s="7" t="s">
        <v>11350</v>
      </c>
      <c r="N2951" s="7" t="s">
        <v>28</v>
      </c>
      <c r="O2951" s="15" t="s">
        <v>11351</v>
      </c>
      <c r="P2951" s="16"/>
      <c r="Q2951" s="7" t="s">
        <v>11352</v>
      </c>
      <c r="R2951" s="7" t="s">
        <v>23</v>
      </c>
      <c r="S2951" s="7" t="s">
        <v>24</v>
      </c>
      <c r="T2951" s="7" t="s">
        <v>23</v>
      </c>
    </row>
    <row r="2952" spans="1:20" ht="30" customHeight="1">
      <c r="A2952" t="str">
        <f>VLOOKUP(J2952,[1]reportExcel!$C$6:$M$8021,4,FALSE)</f>
        <v>EL PANTANO</v>
      </c>
      <c r="B2952" t="str">
        <f>VLOOKUP(J2952,[1]reportExcel!$C$6:$M$8021,6,FALSE)</f>
        <v>-76,0922642167</v>
      </c>
      <c r="C2952" t="str">
        <f>VLOOKUP(J2952,[1]reportExcel!$C$6:$M$8021,8,FALSE)</f>
        <v>8,96150288862</v>
      </c>
      <c r="D2952" t="str">
        <f t="shared" si="92"/>
        <v>-76,0917967371</v>
      </c>
      <c r="E2952" t="str">
        <f t="shared" si="93"/>
        <v>8,96158021124</v>
      </c>
      <c r="H2952" s="6" t="s">
        <v>10192</v>
      </c>
      <c r="I2952" s="7" t="s">
        <v>11345</v>
      </c>
      <c r="J2952" s="7" t="s">
        <v>11353</v>
      </c>
      <c r="K2952" s="7" t="s">
        <v>2581</v>
      </c>
      <c r="L2952" s="7" t="s">
        <v>2678</v>
      </c>
      <c r="M2952" s="7" t="s">
        <v>11354</v>
      </c>
      <c r="N2952" s="7" t="s">
        <v>28</v>
      </c>
      <c r="O2952" s="15" t="s">
        <v>11355</v>
      </c>
      <c r="P2952" s="16"/>
      <c r="Q2952" s="7" t="s">
        <v>11356</v>
      </c>
      <c r="R2952" s="7" t="s">
        <v>23</v>
      </c>
      <c r="S2952" s="7" t="s">
        <v>24</v>
      </c>
      <c r="T2952" s="7" t="s">
        <v>23</v>
      </c>
    </row>
    <row r="2953" spans="1:20" ht="30" customHeight="1">
      <c r="A2953" t="str">
        <f>VLOOKUP(J2953,[1]reportExcel!$C$6:$M$8021,4,FALSE)</f>
        <v>SAN JOSÉ DE CANALETE</v>
      </c>
      <c r="B2953" t="str">
        <f>VLOOKUP(J2953,[1]reportExcel!$C$6:$M$8021,6,FALSE)</f>
        <v>-76,2604972359</v>
      </c>
      <c r="C2953" t="str">
        <f>VLOOKUP(J2953,[1]reportExcel!$C$6:$M$8021,8,FALSE)</f>
        <v>8,97154469543</v>
      </c>
      <c r="D2953" t="str">
        <f t="shared" si="92"/>
        <v>-76,2607985518</v>
      </c>
      <c r="E2953" t="str">
        <f t="shared" si="93"/>
        <v>8,97130236993</v>
      </c>
      <c r="H2953" s="6" t="s">
        <v>10192</v>
      </c>
      <c r="I2953" s="7" t="s">
        <v>11345</v>
      </c>
      <c r="J2953" s="7" t="s">
        <v>11357</v>
      </c>
      <c r="K2953" s="7" t="s">
        <v>2581</v>
      </c>
      <c r="L2953" s="7" t="s">
        <v>2678</v>
      </c>
      <c r="M2953" s="7" t="s">
        <v>11358</v>
      </c>
      <c r="N2953" s="7" t="s">
        <v>28</v>
      </c>
      <c r="O2953" s="15" t="s">
        <v>11359</v>
      </c>
      <c r="P2953" s="16"/>
      <c r="Q2953" s="7" t="s">
        <v>11360</v>
      </c>
      <c r="R2953" s="7" t="s">
        <v>23</v>
      </c>
      <c r="S2953" s="7" t="s">
        <v>24</v>
      </c>
      <c r="T2953" s="7" t="s">
        <v>23</v>
      </c>
    </row>
    <row r="2954" spans="1:20" ht="30" customHeight="1">
      <c r="A2954" t="str">
        <f>VLOOKUP(J2954,[1]reportExcel!$C$6:$M$8021,4,FALSE)</f>
        <v>VILLA ESTER</v>
      </c>
      <c r="B2954" t="str">
        <f>VLOOKUP(J2954,[1]reportExcel!$C$6:$M$8021,6,FALSE)</f>
        <v>-76,1250800751</v>
      </c>
      <c r="C2954" t="str">
        <f>VLOOKUP(J2954,[1]reportExcel!$C$6:$M$8021,8,FALSE)</f>
        <v>9,06403481536</v>
      </c>
      <c r="D2954" t="str">
        <f t="shared" si="92"/>
        <v>-76,1258276489</v>
      </c>
      <c r="E2954" t="str">
        <f t="shared" si="93"/>
        <v>9,06401513633</v>
      </c>
      <c r="H2954" s="6" t="s">
        <v>10192</v>
      </c>
      <c r="I2954" s="7" t="s">
        <v>11345</v>
      </c>
      <c r="J2954" s="7" t="s">
        <v>11361</v>
      </c>
      <c r="K2954" s="7" t="s">
        <v>2581</v>
      </c>
      <c r="L2954" s="7" t="s">
        <v>2678</v>
      </c>
      <c r="M2954" s="7" t="s">
        <v>11362</v>
      </c>
      <c r="N2954" s="7" t="s">
        <v>28</v>
      </c>
      <c r="O2954" s="15" t="s">
        <v>11363</v>
      </c>
      <c r="P2954" s="16"/>
      <c r="Q2954" s="7" t="s">
        <v>11364</v>
      </c>
      <c r="R2954" s="7" t="s">
        <v>23</v>
      </c>
      <c r="S2954" s="7" t="s">
        <v>24</v>
      </c>
      <c r="T2954" s="7" t="s">
        <v>23</v>
      </c>
    </row>
    <row r="2955" spans="1:20" ht="30" customHeight="1">
      <c r="A2955" t="str">
        <f>VLOOKUP(J2955,[1]reportExcel!$C$6:$M$8021,4,FALSE)</f>
        <v>ARIZAL</v>
      </c>
      <c r="B2955" t="str">
        <f>VLOOKUP(J2955,[1]reportExcel!$C$6:$M$8021,6,FALSE)</f>
        <v>-76,2789822897</v>
      </c>
      <c r="C2955" t="str">
        <f>VLOOKUP(J2955,[1]reportExcel!$C$6:$M$8021,8,FALSE)</f>
        <v>8,92309164493</v>
      </c>
      <c r="D2955" t="str">
        <f t="shared" si="92"/>
        <v>-76,2785979835</v>
      </c>
      <c r="E2955" t="str">
        <f t="shared" si="93"/>
        <v>8,92302331336</v>
      </c>
      <c r="H2955" s="6" t="s">
        <v>10192</v>
      </c>
      <c r="I2955" s="7" t="s">
        <v>11345</v>
      </c>
      <c r="J2955" s="7" t="s">
        <v>11365</v>
      </c>
      <c r="K2955" s="7" t="s">
        <v>2581</v>
      </c>
      <c r="L2955" s="7" t="s">
        <v>2678</v>
      </c>
      <c r="M2955" s="7" t="s">
        <v>11366</v>
      </c>
      <c r="N2955" s="7" t="s">
        <v>28</v>
      </c>
      <c r="O2955" s="15" t="s">
        <v>11367</v>
      </c>
      <c r="P2955" s="16"/>
      <c r="Q2955" s="7" t="s">
        <v>11368</v>
      </c>
      <c r="R2955" s="7" t="s">
        <v>23</v>
      </c>
      <c r="S2955" s="7" t="s">
        <v>24</v>
      </c>
      <c r="T2955" s="7" t="s">
        <v>23</v>
      </c>
    </row>
    <row r="2956" spans="1:20" ht="30" customHeight="1">
      <c r="A2956" t="str">
        <f>VLOOKUP(J2956,[1]reportExcel!$C$6:$M$8021,4,FALSE)</f>
        <v>SAN LUIS</v>
      </c>
      <c r="B2956" t="str">
        <f>VLOOKUP(J2956,[1]reportExcel!$C$6:$M$8021,6,FALSE)</f>
        <v>-76,1549922115</v>
      </c>
      <c r="C2956" t="str">
        <f>VLOOKUP(J2956,[1]reportExcel!$C$6:$M$8021,8,FALSE)</f>
        <v>9,03650051732</v>
      </c>
      <c r="D2956" t="str">
        <f t="shared" si="92"/>
        <v>-76,1549172723</v>
      </c>
      <c r="E2956" t="str">
        <f t="shared" si="93"/>
        <v>9,03722921561</v>
      </c>
      <c r="H2956" s="6" t="s">
        <v>10192</v>
      </c>
      <c r="I2956" s="7" t="s">
        <v>11345</v>
      </c>
      <c r="J2956" s="7" t="s">
        <v>11369</v>
      </c>
      <c r="K2956" s="7" t="s">
        <v>2581</v>
      </c>
      <c r="L2956" s="7" t="s">
        <v>2678</v>
      </c>
      <c r="M2956" s="7" t="s">
        <v>544</v>
      </c>
      <c r="N2956" s="7" t="s">
        <v>28</v>
      </c>
      <c r="O2956" s="15" t="s">
        <v>11370</v>
      </c>
      <c r="P2956" s="16"/>
      <c r="Q2956" s="7" t="s">
        <v>11371</v>
      </c>
      <c r="R2956" s="7" t="s">
        <v>23</v>
      </c>
      <c r="S2956" s="7" t="s">
        <v>24</v>
      </c>
      <c r="T2956" s="7" t="s">
        <v>23</v>
      </c>
    </row>
    <row r="2957" spans="1:20" ht="30" customHeight="1">
      <c r="A2957" t="str">
        <f>VLOOKUP(J2957,[1]reportExcel!$C$6:$M$8021,4,FALSE)</f>
        <v>LAS MUJERES</v>
      </c>
      <c r="B2957" t="str">
        <f>VLOOKUP(J2957,[1]reportExcel!$C$6:$M$8021,6,FALSE)</f>
        <v>-76,1819737859</v>
      </c>
      <c r="C2957" t="str">
        <f>VLOOKUP(J2957,[1]reportExcel!$C$6:$M$8021,8,FALSE)</f>
        <v>8,92868289912</v>
      </c>
      <c r="D2957" t="str">
        <f t="shared" si="92"/>
        <v>-76,1819725619</v>
      </c>
      <c r="E2957" t="str">
        <f t="shared" si="93"/>
        <v>8,92869817455</v>
      </c>
      <c r="H2957" s="6" t="s">
        <v>10192</v>
      </c>
      <c r="I2957" s="7" t="s">
        <v>11345</v>
      </c>
      <c r="J2957" s="7" t="s">
        <v>11372</v>
      </c>
      <c r="K2957" s="7" t="s">
        <v>2581</v>
      </c>
      <c r="L2957" s="7" t="s">
        <v>2678</v>
      </c>
      <c r="M2957" s="7" t="s">
        <v>11159</v>
      </c>
      <c r="N2957" s="7" t="s">
        <v>28</v>
      </c>
      <c r="O2957" s="15" t="s">
        <v>11373</v>
      </c>
      <c r="P2957" s="16"/>
      <c r="Q2957" s="7" t="s">
        <v>11374</v>
      </c>
      <c r="R2957" s="7" t="s">
        <v>23</v>
      </c>
      <c r="S2957" s="7" t="s">
        <v>24</v>
      </c>
      <c r="T2957" s="7" t="s">
        <v>23</v>
      </c>
    </row>
    <row r="2958" spans="1:20" ht="30" customHeight="1">
      <c r="A2958" t="str">
        <f>VLOOKUP(J2958,[1]reportExcel!$C$6:$M$8021,4,FALSE)</f>
        <v>EL SILENCIO</v>
      </c>
      <c r="B2958" t="str">
        <f>VLOOKUP(J2958,[1]reportExcel!$C$6:$M$8021,6,FALSE)</f>
        <v>-76,1939905411</v>
      </c>
      <c r="C2958" t="str">
        <f>VLOOKUP(J2958,[1]reportExcel!$C$6:$M$8021,8,FALSE)</f>
        <v>8,98750174972</v>
      </c>
      <c r="D2958" t="str">
        <f t="shared" si="92"/>
        <v>-76,1747866369</v>
      </c>
      <c r="E2958" t="str">
        <f t="shared" si="93"/>
        <v>8,98249832358</v>
      </c>
      <c r="H2958" s="6" t="s">
        <v>10192</v>
      </c>
      <c r="I2958" s="7" t="s">
        <v>11345</v>
      </c>
      <c r="J2958" s="7" t="s">
        <v>11375</v>
      </c>
      <c r="K2958" s="7" t="s">
        <v>2581</v>
      </c>
      <c r="L2958" s="7" t="s">
        <v>2678</v>
      </c>
      <c r="M2958" s="7" t="s">
        <v>2375</v>
      </c>
      <c r="N2958" s="7" t="s">
        <v>28</v>
      </c>
      <c r="O2958" s="15" t="s">
        <v>11376</v>
      </c>
      <c r="P2958" s="16"/>
      <c r="Q2958" s="7" t="s">
        <v>11377</v>
      </c>
      <c r="R2958" s="7" t="s">
        <v>23</v>
      </c>
      <c r="S2958" s="7" t="s">
        <v>24</v>
      </c>
      <c r="T2958" s="7" t="s">
        <v>23</v>
      </c>
    </row>
    <row r="2959" spans="1:20" ht="30" customHeight="1">
      <c r="A2959" t="str">
        <f>VLOOKUP(J2959,[1]reportExcel!$C$6:$M$8021,4,FALSE)</f>
        <v>SAN MIGUEL</v>
      </c>
      <c r="B2959" t="str">
        <f>VLOOKUP(J2959,[1]reportExcel!$C$6:$M$8021,6,FALSE)</f>
        <v>-76,1939905411</v>
      </c>
      <c r="C2959" t="str">
        <f>VLOOKUP(J2959,[1]reportExcel!$C$6:$M$8021,8,FALSE)</f>
        <v>8,98750174972</v>
      </c>
      <c r="D2959" t="str">
        <f t="shared" si="92"/>
        <v>-76,3054150962</v>
      </c>
      <c r="E2959" t="str">
        <f t="shared" si="93"/>
        <v>8,96129476395</v>
      </c>
      <c r="H2959" s="6" t="s">
        <v>10192</v>
      </c>
      <c r="I2959" s="7" t="s">
        <v>11345</v>
      </c>
      <c r="J2959" s="7" t="s">
        <v>11378</v>
      </c>
      <c r="K2959" s="7" t="s">
        <v>2581</v>
      </c>
      <c r="L2959" s="7" t="s">
        <v>2678</v>
      </c>
      <c r="M2959" s="7" t="s">
        <v>1577</v>
      </c>
      <c r="N2959" s="7" t="s">
        <v>28</v>
      </c>
      <c r="O2959" s="15" t="s">
        <v>11379</v>
      </c>
      <c r="P2959" s="16"/>
      <c r="Q2959" s="7" t="s">
        <v>11380</v>
      </c>
      <c r="R2959" s="7" t="s">
        <v>23</v>
      </c>
      <c r="S2959" s="7" t="s">
        <v>24</v>
      </c>
      <c r="T2959" s="7" t="s">
        <v>23</v>
      </c>
    </row>
    <row r="2960" spans="1:20" ht="30" customHeight="1">
      <c r="A2960" t="str">
        <f>VLOOKUP(J2960,[1]reportExcel!$C$6:$M$8021,4,FALSE)</f>
        <v>SANTA ISABEL</v>
      </c>
      <c r="B2960" t="str">
        <f>VLOOKUP(J2960,[1]reportExcel!$C$6:$M$8021,6,FALSE)</f>
        <v>-76,1939909789695</v>
      </c>
      <c r="C2960" t="str">
        <f>VLOOKUP(J2960,[1]reportExcel!$C$6:$M$8021,8,FALSE)</f>
        <v>8,9874588152911</v>
      </c>
      <c r="D2960" t="str">
        <f t="shared" si="92"/>
        <v>-76,1336214034</v>
      </c>
      <c r="E2960" t="str">
        <f t="shared" si="93"/>
        <v>9,014520138</v>
      </c>
      <c r="H2960" s="6" t="s">
        <v>10192</v>
      </c>
      <c r="I2960" s="7" t="s">
        <v>11345</v>
      </c>
      <c r="J2960" s="7" t="s">
        <v>11381</v>
      </c>
      <c r="K2960" s="7" t="s">
        <v>2581</v>
      </c>
      <c r="L2960" s="7" t="s">
        <v>2678</v>
      </c>
      <c r="M2960" s="7" t="s">
        <v>2022</v>
      </c>
      <c r="N2960" s="7" t="s">
        <v>28</v>
      </c>
      <c r="O2960" s="15" t="s">
        <v>11382</v>
      </c>
      <c r="P2960" s="16"/>
      <c r="Q2960" s="7" t="s">
        <v>11383</v>
      </c>
      <c r="R2960" s="7" t="s">
        <v>23</v>
      </c>
      <c r="S2960" s="7" t="s">
        <v>24</v>
      </c>
      <c r="T2960" s="7" t="s">
        <v>23</v>
      </c>
    </row>
    <row r="2961" spans="1:20" ht="30" customHeight="1">
      <c r="A2961" t="str">
        <f>VLOOKUP(J2961,[1]reportExcel!$C$6:$M$8021,4,FALSE)</f>
        <v>PUERTO LIBERTADOR</v>
      </c>
      <c r="B2961" t="str">
        <f>VLOOKUP(J2961,[1]reportExcel!$C$6:$M$8021,6,FALSE)</f>
        <v>-75,6720222869</v>
      </c>
      <c r="C2961" t="str">
        <f>VLOOKUP(J2961,[1]reportExcel!$C$6:$M$8021,8,FALSE)</f>
        <v>7,88927921391</v>
      </c>
      <c r="D2961" t="str">
        <f t="shared" si="92"/>
        <v>-75,6718011007</v>
      </c>
      <c r="E2961" t="str">
        <f t="shared" si="93"/>
        <v>7,88883325281</v>
      </c>
      <c r="H2961" s="6" t="s">
        <v>10192</v>
      </c>
      <c r="I2961" s="7" t="s">
        <v>11384</v>
      </c>
      <c r="J2961" s="7" t="s">
        <v>11385</v>
      </c>
      <c r="K2961" s="7" t="s">
        <v>2581</v>
      </c>
      <c r="L2961" s="7" t="s">
        <v>11386</v>
      </c>
      <c r="M2961" s="7" t="s">
        <v>11386</v>
      </c>
      <c r="N2961" s="7" t="s">
        <v>20</v>
      </c>
      <c r="O2961" s="15" t="s">
        <v>11387</v>
      </c>
      <c r="P2961" s="16"/>
      <c r="Q2961" s="7" t="s">
        <v>11388</v>
      </c>
      <c r="R2961" s="7" t="s">
        <v>23</v>
      </c>
      <c r="S2961" s="7" t="s">
        <v>24</v>
      </c>
      <c r="T2961" s="7" t="s">
        <v>23</v>
      </c>
    </row>
    <row r="2962" spans="1:20" ht="30" customHeight="1">
      <c r="A2962" t="str">
        <f>VLOOKUP(J2962,[1]reportExcel!$C$6:$M$8021,4,FALSE)</f>
        <v>LA RICA</v>
      </c>
      <c r="B2962" t="str">
        <f>VLOOKUP(J2962,[1]reportExcel!$C$6:$M$8021,6,FALSE)</f>
        <v>-75,7795244729</v>
      </c>
      <c r="C2962" t="str">
        <f>VLOOKUP(J2962,[1]reportExcel!$C$6:$M$8021,8,FALSE)</f>
        <v>7,78160521993</v>
      </c>
      <c r="D2962" t="str">
        <f t="shared" si="92"/>
        <v>-75,7795261514</v>
      </c>
      <c r="E2962" t="str">
        <f t="shared" si="93"/>
        <v>7,78160401197</v>
      </c>
      <c r="H2962" s="6" t="s">
        <v>10192</v>
      </c>
      <c r="I2962" s="7" t="s">
        <v>11384</v>
      </c>
      <c r="J2962" s="7" t="s">
        <v>11389</v>
      </c>
      <c r="K2962" s="7" t="s">
        <v>2581</v>
      </c>
      <c r="L2962" s="7" t="s">
        <v>11386</v>
      </c>
      <c r="M2962" s="7" t="s">
        <v>11390</v>
      </c>
      <c r="N2962" s="7" t="s">
        <v>28</v>
      </c>
      <c r="O2962" s="15" t="s">
        <v>11391</v>
      </c>
      <c r="P2962" s="16"/>
      <c r="Q2962" s="7" t="s">
        <v>11392</v>
      </c>
      <c r="R2962" s="7" t="s">
        <v>23</v>
      </c>
      <c r="S2962" s="7" t="s">
        <v>24</v>
      </c>
      <c r="T2962" s="7" t="s">
        <v>23</v>
      </c>
    </row>
    <row r="2963" spans="1:20" ht="30" customHeight="1">
      <c r="A2963" t="str">
        <f>VLOOKUP(J2963,[1]reportExcel!$C$6:$M$8021,4,FALSE)</f>
        <v>PICA PICA VIEJO</v>
      </c>
      <c r="B2963" t="str">
        <f>VLOOKUP(J2963,[1]reportExcel!$C$6:$M$8021,6,FALSE)</f>
        <v>-75,6765611488</v>
      </c>
      <c r="C2963" t="str">
        <f>VLOOKUP(J2963,[1]reportExcel!$C$6:$M$8021,8,FALSE)</f>
        <v>8,01369517142</v>
      </c>
      <c r="D2963" t="str">
        <f t="shared" si="92"/>
        <v>-75,6768083597</v>
      </c>
      <c r="E2963" t="str">
        <f t="shared" si="93"/>
        <v>8,01357761874</v>
      </c>
      <c r="H2963" s="6" t="s">
        <v>10192</v>
      </c>
      <c r="I2963" s="7" t="s">
        <v>11384</v>
      </c>
      <c r="J2963" s="7" t="s">
        <v>11393</v>
      </c>
      <c r="K2963" s="7" t="s">
        <v>2581</v>
      </c>
      <c r="L2963" s="7" t="s">
        <v>11386</v>
      </c>
      <c r="M2963" s="7" t="s">
        <v>11394</v>
      </c>
      <c r="N2963" s="7" t="s">
        <v>28</v>
      </c>
      <c r="O2963" s="15" t="s">
        <v>11395</v>
      </c>
      <c r="P2963" s="16"/>
      <c r="Q2963" s="7" t="s">
        <v>11396</v>
      </c>
      <c r="R2963" s="7" t="s">
        <v>23</v>
      </c>
      <c r="S2963" s="7" t="s">
        <v>24</v>
      </c>
      <c r="T2963" s="7" t="s">
        <v>23</v>
      </c>
    </row>
    <row r="2964" spans="1:20" ht="30" customHeight="1">
      <c r="A2964" t="str">
        <f>VLOOKUP(J2964,[1]reportExcel!$C$6:$M$8021,4,FALSE)</f>
        <v>VILLANUEVA</v>
      </c>
      <c r="B2964" t="str">
        <f>VLOOKUP(J2964,[1]reportExcel!$C$6:$M$8021,6,FALSE)</f>
        <v>-75,7398399258</v>
      </c>
      <c r="C2964" t="str">
        <f>VLOOKUP(J2964,[1]reportExcel!$C$6:$M$8021,8,FALSE)</f>
        <v>7,83498227345</v>
      </c>
      <c r="D2964" t="str">
        <f t="shared" si="92"/>
        <v>-75,7409113256</v>
      </c>
      <c r="E2964" t="str">
        <f t="shared" si="93"/>
        <v>7,83491897241</v>
      </c>
      <c r="H2964" s="6" t="s">
        <v>10192</v>
      </c>
      <c r="I2964" s="7" t="s">
        <v>11384</v>
      </c>
      <c r="J2964" s="7" t="s">
        <v>11397</v>
      </c>
      <c r="K2964" s="7" t="s">
        <v>2581</v>
      </c>
      <c r="L2964" s="7" t="s">
        <v>11386</v>
      </c>
      <c r="M2964" s="7" t="s">
        <v>3040</v>
      </c>
      <c r="N2964" s="7" t="s">
        <v>28</v>
      </c>
      <c r="O2964" s="15" t="s">
        <v>11398</v>
      </c>
      <c r="P2964" s="16"/>
      <c r="Q2964" s="7" t="s">
        <v>11399</v>
      </c>
      <c r="R2964" s="7" t="s">
        <v>23</v>
      </c>
      <c r="S2964" s="7" t="s">
        <v>24</v>
      </c>
      <c r="T2964" s="7" t="s">
        <v>23</v>
      </c>
    </row>
    <row r="2965" spans="1:20" ht="30" customHeight="1">
      <c r="A2965" t="str">
        <f>VLOOKUP(J2965,[1]reportExcel!$C$6:$M$8021,4,FALSE)</f>
        <v>JUAN JOSÉ</v>
      </c>
      <c r="B2965" t="str">
        <f>VLOOKUP(J2965,[1]reportExcel!$C$6:$M$8021,6,FALSE)</f>
        <v>-75,8521058685</v>
      </c>
      <c r="C2965" t="str">
        <f>VLOOKUP(J2965,[1]reportExcel!$C$6:$M$8021,8,FALSE)</f>
        <v>7,73270759812</v>
      </c>
      <c r="D2965" t="str">
        <f t="shared" si="92"/>
        <v>-75,8543897232</v>
      </c>
      <c r="E2965" t="str">
        <f t="shared" si="93"/>
        <v>7,73357004013</v>
      </c>
      <c r="H2965" s="6" t="s">
        <v>10192</v>
      </c>
      <c r="I2965" s="7" t="s">
        <v>11384</v>
      </c>
      <c r="J2965" s="7" t="s">
        <v>11400</v>
      </c>
      <c r="K2965" s="7" t="s">
        <v>2581</v>
      </c>
      <c r="L2965" s="7" t="s">
        <v>11386</v>
      </c>
      <c r="M2965" s="7" t="s">
        <v>11401</v>
      </c>
      <c r="N2965" s="7" t="s">
        <v>28</v>
      </c>
      <c r="O2965" s="15" t="s">
        <v>11402</v>
      </c>
      <c r="P2965" s="16"/>
      <c r="Q2965" s="7" t="s">
        <v>11403</v>
      </c>
      <c r="R2965" s="7" t="s">
        <v>23</v>
      </c>
      <c r="S2965" s="7" t="s">
        <v>24</v>
      </c>
      <c r="T2965" s="7" t="s">
        <v>23</v>
      </c>
    </row>
    <row r="2966" spans="1:20" ht="30" customHeight="1">
      <c r="A2966" t="str">
        <f>VLOOKUP(J2966,[1]reportExcel!$C$6:$M$8021,4,FALSE)</f>
        <v>BUENOS AIRES</v>
      </c>
      <c r="B2966" t="str">
        <f>VLOOKUP(J2966,[1]reportExcel!$C$6:$M$8021,6,FALSE)</f>
        <v>-75,6395204345</v>
      </c>
      <c r="C2966" t="str">
        <f>VLOOKUP(J2966,[1]reportExcel!$C$6:$M$8021,8,FALSE)</f>
        <v>7,88899587779</v>
      </c>
      <c r="D2966" t="str">
        <f t="shared" si="92"/>
        <v>-75,6397807032</v>
      </c>
      <c r="E2966" t="str">
        <f t="shared" si="93"/>
        <v>7,88902510903</v>
      </c>
      <c r="H2966" s="6" t="s">
        <v>10192</v>
      </c>
      <c r="I2966" s="7" t="s">
        <v>11384</v>
      </c>
      <c r="J2966" s="7" t="s">
        <v>11404</v>
      </c>
      <c r="K2966" s="7" t="s">
        <v>2581</v>
      </c>
      <c r="L2966" s="7" t="s">
        <v>11386</v>
      </c>
      <c r="M2966" s="7" t="s">
        <v>225</v>
      </c>
      <c r="N2966" s="7" t="s">
        <v>152</v>
      </c>
      <c r="O2966" s="15" t="s">
        <v>11405</v>
      </c>
      <c r="P2966" s="16"/>
      <c r="Q2966" s="7" t="s">
        <v>11406</v>
      </c>
      <c r="R2966" s="7" t="s">
        <v>23</v>
      </c>
      <c r="S2966" s="7" t="s">
        <v>24</v>
      </c>
      <c r="T2966" s="7" t="s">
        <v>23</v>
      </c>
    </row>
    <row r="2967" spans="1:20" ht="30" customHeight="1">
      <c r="A2967" t="str">
        <f>VLOOKUP(J2967,[1]reportExcel!$C$6:$M$8021,4,FALSE)</f>
        <v>SANTA FÉ DE LAS CLARAS</v>
      </c>
      <c r="B2967" t="str">
        <f>VLOOKUP(J2967,[1]reportExcel!$C$6:$M$8021,6,FALSE)</f>
        <v>-75,6866849079</v>
      </c>
      <c r="C2967" t="str">
        <f>VLOOKUP(J2967,[1]reportExcel!$C$6:$M$8021,8,FALSE)</f>
        <v>7,73730817538</v>
      </c>
      <c r="D2967" t="str">
        <f t="shared" si="92"/>
        <v>-75,6866936826</v>
      </c>
      <c r="E2967" t="str">
        <f t="shared" si="93"/>
        <v>7,73708255694</v>
      </c>
      <c r="H2967" s="6" t="s">
        <v>10192</v>
      </c>
      <c r="I2967" s="7" t="s">
        <v>11384</v>
      </c>
      <c r="J2967" s="7" t="s">
        <v>11407</v>
      </c>
      <c r="K2967" s="7" t="s">
        <v>2581</v>
      </c>
      <c r="L2967" s="7" t="s">
        <v>11386</v>
      </c>
      <c r="M2967" s="7" t="s">
        <v>11408</v>
      </c>
      <c r="N2967" s="7" t="s">
        <v>28</v>
      </c>
      <c r="O2967" s="15" t="s">
        <v>11409</v>
      </c>
      <c r="P2967" s="16"/>
      <c r="Q2967" s="7" t="s">
        <v>11410</v>
      </c>
      <c r="R2967" s="7" t="s">
        <v>23</v>
      </c>
      <c r="S2967" s="7" t="s">
        <v>24</v>
      </c>
      <c r="T2967" s="7" t="s">
        <v>23</v>
      </c>
    </row>
    <row r="2968" spans="1:20" ht="30" customHeight="1">
      <c r="A2968" t="str">
        <f>VLOOKUP(J2968,[1]reportExcel!$C$6:$M$8021,4,FALSE)</f>
        <v>SAN JUAN</v>
      </c>
      <c r="B2968" t="str">
        <f>VLOOKUP(J2968,[1]reportExcel!$C$6:$M$8021,6,FALSE)</f>
        <v>-75,7264583884</v>
      </c>
      <c r="C2968" t="str">
        <f>VLOOKUP(J2968,[1]reportExcel!$C$6:$M$8021,8,FALSE)</f>
        <v>7,73053326088</v>
      </c>
      <c r="D2968" t="str">
        <f t="shared" si="92"/>
        <v>-75,7266048143</v>
      </c>
      <c r="E2968" t="str">
        <f t="shared" si="93"/>
        <v>7,73098080222</v>
      </c>
      <c r="H2968" s="6" t="s">
        <v>10192</v>
      </c>
      <c r="I2968" s="7" t="s">
        <v>11384</v>
      </c>
      <c r="J2968" s="7" t="s">
        <v>11411</v>
      </c>
      <c r="K2968" s="7" t="s">
        <v>2581</v>
      </c>
      <c r="L2968" s="7" t="s">
        <v>11386</v>
      </c>
      <c r="M2968" s="7" t="s">
        <v>3505</v>
      </c>
      <c r="N2968" s="7" t="s">
        <v>28</v>
      </c>
      <c r="O2968" s="15" t="s">
        <v>11412</v>
      </c>
      <c r="P2968" s="16"/>
      <c r="Q2968" s="7" t="s">
        <v>11413</v>
      </c>
      <c r="R2968" s="7" t="s">
        <v>23</v>
      </c>
      <c r="S2968" s="7" t="s">
        <v>24</v>
      </c>
      <c r="T2968" s="7" t="s">
        <v>23</v>
      </c>
    </row>
    <row r="2969" spans="1:20" ht="30" customHeight="1">
      <c r="A2969" t="str">
        <f>VLOOKUP(J2969,[1]reportExcel!$C$6:$M$8021,4,FALSE)</f>
        <v>PUERTO BELÉN</v>
      </c>
      <c r="B2969" t="str">
        <f>VLOOKUP(J2969,[1]reportExcel!$C$6:$M$8021,6,FALSE)</f>
        <v>-75,8226962456</v>
      </c>
      <c r="C2969" t="str">
        <f>VLOOKUP(J2969,[1]reportExcel!$C$6:$M$8021,8,FALSE)</f>
        <v>7,83941648958</v>
      </c>
      <c r="D2969" t="str">
        <f t="shared" si="92"/>
        <v>-75,8226958011</v>
      </c>
      <c r="E2969" t="str">
        <f t="shared" si="93"/>
        <v>7,83937618811</v>
      </c>
      <c r="H2969" s="6" t="s">
        <v>10192</v>
      </c>
      <c r="I2969" s="7" t="s">
        <v>11384</v>
      </c>
      <c r="J2969" s="7" t="s">
        <v>11414</v>
      </c>
      <c r="K2969" s="7" t="s">
        <v>2581</v>
      </c>
      <c r="L2969" s="7" t="s">
        <v>11386</v>
      </c>
      <c r="M2969" s="7" t="s">
        <v>11415</v>
      </c>
      <c r="N2969" s="7" t="s">
        <v>28</v>
      </c>
      <c r="O2969" s="15" t="s">
        <v>11416</v>
      </c>
      <c r="P2969" s="16"/>
      <c r="Q2969" s="7" t="s">
        <v>11417</v>
      </c>
      <c r="R2969" s="7" t="s">
        <v>23</v>
      </c>
      <c r="S2969" s="7" t="s">
        <v>24</v>
      </c>
      <c r="T2969" s="7" t="s">
        <v>23</v>
      </c>
    </row>
    <row r="2970" spans="1:20" ht="30" customHeight="1">
      <c r="A2970" t="str">
        <f>VLOOKUP(J2970,[1]reportExcel!$C$6:$M$8021,4,FALSE)</f>
        <v>EL BRILLANTE</v>
      </c>
      <c r="B2970" t="str">
        <f>VLOOKUP(J2970,[1]reportExcel!$C$6:$M$8021,6,FALSE)</f>
        <v>-75,8173919036</v>
      </c>
      <c r="C2970" t="str">
        <f>VLOOKUP(J2970,[1]reportExcel!$C$6:$M$8021,8,FALSE)</f>
        <v>7,86890006138</v>
      </c>
      <c r="D2970" t="str">
        <f t="shared" ref="D2970:D3033" si="94">IF(AND(O2970="0,",NOT(ISNA(B2970))),B2970,O2970)</f>
        <v>-75,818151002</v>
      </c>
      <c r="E2970" t="str">
        <f t="shared" si="93"/>
        <v>7,8686162575</v>
      </c>
      <c r="H2970" s="6" t="s">
        <v>10192</v>
      </c>
      <c r="I2970" s="7" t="s">
        <v>11384</v>
      </c>
      <c r="J2970" s="7" t="s">
        <v>11418</v>
      </c>
      <c r="K2970" s="7" t="s">
        <v>2581</v>
      </c>
      <c r="L2970" s="7" t="s">
        <v>11386</v>
      </c>
      <c r="M2970" s="7" t="s">
        <v>11419</v>
      </c>
      <c r="N2970" s="7" t="s">
        <v>28</v>
      </c>
      <c r="O2970" s="15" t="s">
        <v>11420</v>
      </c>
      <c r="P2970" s="16"/>
      <c r="Q2970" s="7" t="s">
        <v>11421</v>
      </c>
      <c r="R2970" s="7" t="s">
        <v>23</v>
      </c>
      <c r="S2970" s="7" t="s">
        <v>24</v>
      </c>
      <c r="T2970" s="7" t="s">
        <v>23</v>
      </c>
    </row>
    <row r="2971" spans="1:20" ht="30" customHeight="1">
      <c r="A2971" t="str">
        <f>VLOOKUP(J2971,[1]reportExcel!$C$6:$M$8021,4,FALSE)</f>
        <v>PUERTO CAREPA</v>
      </c>
      <c r="B2971" t="str">
        <f>VLOOKUP(J2971,[1]reportExcel!$C$6:$M$8021,6,FALSE)</f>
        <v>-75,768728099</v>
      </c>
      <c r="C2971" t="str">
        <f>VLOOKUP(J2971,[1]reportExcel!$C$6:$M$8021,8,FALSE)</f>
        <v>7,7097977109</v>
      </c>
      <c r="D2971" t="str">
        <f t="shared" si="94"/>
        <v>-75,8055211842</v>
      </c>
      <c r="E2971" t="str">
        <f t="shared" si="93"/>
        <v>7,91987166356</v>
      </c>
      <c r="H2971" s="6" t="s">
        <v>10192</v>
      </c>
      <c r="I2971" s="7" t="s">
        <v>11384</v>
      </c>
      <c r="J2971" s="7" t="s">
        <v>11422</v>
      </c>
      <c r="K2971" s="7" t="s">
        <v>2581</v>
      </c>
      <c r="L2971" s="7" t="s">
        <v>11386</v>
      </c>
      <c r="M2971" s="7" t="s">
        <v>11423</v>
      </c>
      <c r="N2971" s="7" t="s">
        <v>28</v>
      </c>
      <c r="O2971" s="15" t="s">
        <v>11424</v>
      </c>
      <c r="P2971" s="16"/>
      <c r="Q2971" s="7" t="s">
        <v>11425</v>
      </c>
      <c r="R2971" s="7" t="s">
        <v>23</v>
      </c>
      <c r="S2971" s="7" t="s">
        <v>24</v>
      </c>
      <c r="T2971" s="7" t="s">
        <v>23</v>
      </c>
    </row>
    <row r="2972" spans="1:20" ht="30" customHeight="1">
      <c r="A2972" t="str">
        <f>VLOOKUP(J2972,[1]reportExcel!$C$6:$M$8021,4,FALSE)</f>
        <v>TORNO ROJO</v>
      </c>
      <c r="B2972" t="str">
        <f>VLOOKUP(J2972,[1]reportExcel!$C$6:$M$8021,6,FALSE)</f>
        <v>-75,768728099</v>
      </c>
      <c r="C2972" t="str">
        <f>VLOOKUP(J2972,[1]reportExcel!$C$6:$M$8021,8,FALSE)</f>
        <v>7,7097977109</v>
      </c>
      <c r="D2972" t="str">
        <f t="shared" si="94"/>
        <v>-75,5530016543</v>
      </c>
      <c r="E2972" t="str">
        <f t="shared" si="93"/>
        <v>7,96967130735</v>
      </c>
      <c r="H2972" s="6" t="s">
        <v>10192</v>
      </c>
      <c r="I2972" s="7" t="s">
        <v>11384</v>
      </c>
      <c r="J2972" s="7" t="s">
        <v>11426</v>
      </c>
      <c r="K2972" s="7" t="s">
        <v>2581</v>
      </c>
      <c r="L2972" s="7" t="s">
        <v>11386</v>
      </c>
      <c r="M2972" s="7" t="s">
        <v>11427</v>
      </c>
      <c r="N2972" s="7" t="s">
        <v>28</v>
      </c>
      <c r="O2972" s="15" t="s">
        <v>11428</v>
      </c>
      <c r="P2972" s="16"/>
      <c r="Q2972" s="7" t="s">
        <v>11429</v>
      </c>
      <c r="R2972" s="7" t="s">
        <v>23</v>
      </c>
      <c r="S2972" s="7" t="s">
        <v>24</v>
      </c>
      <c r="T2972" s="7" t="s">
        <v>23</v>
      </c>
    </row>
    <row r="2973" spans="1:20" ht="30" customHeight="1">
      <c r="A2973" t="str">
        <f>VLOOKUP(J2973,[1]reportExcel!$C$6:$M$8021,4,FALSE)</f>
        <v>CENTRO AMÉRICA</v>
      </c>
      <c r="B2973" t="str">
        <f>VLOOKUP(J2973,[1]reportExcel!$C$6:$M$8021,6,FALSE)</f>
        <v>-75,768788716846</v>
      </c>
      <c r="C2973" t="str">
        <f>VLOOKUP(J2973,[1]reportExcel!$C$6:$M$8021,8,FALSE)</f>
        <v>7,7096880861952</v>
      </c>
      <c r="D2973" t="str">
        <f t="shared" si="94"/>
        <v>-75,595322072</v>
      </c>
      <c r="E2973" t="str">
        <f t="shared" si="93"/>
        <v>7,92780610816</v>
      </c>
      <c r="H2973" s="6" t="s">
        <v>10192</v>
      </c>
      <c r="I2973" s="7" t="s">
        <v>11384</v>
      </c>
      <c r="J2973" s="7" t="s">
        <v>11430</v>
      </c>
      <c r="K2973" s="7" t="s">
        <v>2581</v>
      </c>
      <c r="L2973" s="7" t="s">
        <v>11386</v>
      </c>
      <c r="M2973" s="7" t="s">
        <v>11431</v>
      </c>
      <c r="N2973" s="7" t="s">
        <v>28</v>
      </c>
      <c r="O2973" s="15" t="s">
        <v>11432</v>
      </c>
      <c r="P2973" s="16"/>
      <c r="Q2973" s="7" t="s">
        <v>11433</v>
      </c>
      <c r="R2973" s="7" t="s">
        <v>23</v>
      </c>
      <c r="S2973" s="7" t="s">
        <v>24</v>
      </c>
      <c r="T2973" s="7" t="s">
        <v>23</v>
      </c>
    </row>
    <row r="2974" spans="1:20" ht="30" customHeight="1">
      <c r="A2974" t="str">
        <f>VLOOKUP(J2974,[1]reportExcel!$C$6:$M$8021,4,FALSE)</f>
        <v>COROSALITO</v>
      </c>
      <c r="B2974" t="str">
        <f>VLOOKUP(J2974,[1]reportExcel!$C$6:$M$8021,6,FALSE)</f>
        <v>-75,768788716846</v>
      </c>
      <c r="C2974" t="str">
        <f>VLOOKUP(J2974,[1]reportExcel!$C$6:$M$8021,8,FALSE)</f>
        <v>7,7096880861952</v>
      </c>
      <c r="D2974" t="str">
        <f t="shared" si="94"/>
        <v>-75,6701039106</v>
      </c>
      <c r="E2974" t="str">
        <f t="shared" si="93"/>
        <v>7,81262452731</v>
      </c>
      <c r="H2974" s="6" t="s">
        <v>10192</v>
      </c>
      <c r="I2974" s="7" t="s">
        <v>11384</v>
      </c>
      <c r="J2974" s="7" t="s">
        <v>11434</v>
      </c>
      <c r="K2974" s="7" t="s">
        <v>2581</v>
      </c>
      <c r="L2974" s="7" t="s">
        <v>11386</v>
      </c>
      <c r="M2974" s="7" t="s">
        <v>11435</v>
      </c>
      <c r="N2974" s="7" t="s">
        <v>152</v>
      </c>
      <c r="O2974" s="15" t="s">
        <v>11436</v>
      </c>
      <c r="P2974" s="16"/>
      <c r="Q2974" s="7" t="s">
        <v>11437</v>
      </c>
      <c r="R2974" s="7" t="s">
        <v>23</v>
      </c>
      <c r="S2974" s="7" t="s">
        <v>24</v>
      </c>
      <c r="T2974" s="7" t="s">
        <v>23</v>
      </c>
    </row>
    <row r="2975" spans="1:20" ht="30" customHeight="1">
      <c r="A2975" t="str">
        <f>VLOOKUP(J2975,[1]reportExcel!$C$6:$M$8021,4,FALSE)</f>
        <v>NUEVA ESPERANZA</v>
      </c>
      <c r="B2975" t="str">
        <f>VLOOKUP(J2975,[1]reportExcel!$C$6:$M$8021,6,FALSE)</f>
        <v>-75,768788716846</v>
      </c>
      <c r="C2975" t="str">
        <f>VLOOKUP(J2975,[1]reportExcel!$C$6:$M$8021,8,FALSE)</f>
        <v>7,7096880861952</v>
      </c>
      <c r="D2975" t="str">
        <f t="shared" si="94"/>
        <v>-75,6923862076</v>
      </c>
      <c r="E2975" t="str">
        <f t="shared" si="93"/>
        <v>7,96685191028</v>
      </c>
      <c r="H2975" s="6" t="s">
        <v>10192</v>
      </c>
      <c r="I2975" s="7" t="s">
        <v>11384</v>
      </c>
      <c r="J2975" s="7" t="s">
        <v>11438</v>
      </c>
      <c r="K2975" s="7" t="s">
        <v>2581</v>
      </c>
      <c r="L2975" s="7" t="s">
        <v>11386</v>
      </c>
      <c r="M2975" s="7" t="s">
        <v>3476</v>
      </c>
      <c r="N2975" s="7" t="s">
        <v>28</v>
      </c>
      <c r="O2975" s="15" t="s">
        <v>11439</v>
      </c>
      <c r="P2975" s="16"/>
      <c r="Q2975" s="7" t="s">
        <v>11440</v>
      </c>
      <c r="R2975" s="7" t="s">
        <v>23</v>
      </c>
      <c r="S2975" s="7" t="s">
        <v>24</v>
      </c>
      <c r="T2975" s="7" t="s">
        <v>23</v>
      </c>
    </row>
    <row r="2976" spans="1:20" ht="30" customHeight="1">
      <c r="A2976" t="str">
        <f>VLOOKUP(J2976,[1]reportExcel!$C$6:$M$8021,4,FALSE)</f>
        <v>PURÍSIMA DE LA CONCEPCIÓN</v>
      </c>
      <c r="B2976" t="str">
        <f>VLOOKUP(J2976,[1]reportExcel!$C$6:$M$8021,6,FALSE)</f>
        <v>-75,7232045562</v>
      </c>
      <c r="C2976" t="str">
        <f>VLOOKUP(J2976,[1]reportExcel!$C$6:$M$8021,8,FALSE)</f>
        <v>9,23854883822</v>
      </c>
      <c r="D2976" t="str">
        <f t="shared" si="94"/>
        <v>-75,7248856036</v>
      </c>
      <c r="E2976" t="str">
        <f t="shared" si="93"/>
        <v>9,23929988718</v>
      </c>
      <c r="H2976" s="6" t="s">
        <v>10192</v>
      </c>
      <c r="I2976" s="7" t="s">
        <v>11441</v>
      </c>
      <c r="J2976" s="7" t="s">
        <v>11442</v>
      </c>
      <c r="K2976" s="7" t="s">
        <v>2581</v>
      </c>
      <c r="L2976" s="7" t="s">
        <v>11443</v>
      </c>
      <c r="M2976" s="7" t="s">
        <v>11443</v>
      </c>
      <c r="N2976" s="7" t="s">
        <v>20</v>
      </c>
      <c r="O2976" s="15" t="s">
        <v>11444</v>
      </c>
      <c r="P2976" s="16"/>
      <c r="Q2976" s="7" t="s">
        <v>11445</v>
      </c>
      <c r="R2976" s="7" t="s">
        <v>23</v>
      </c>
      <c r="S2976" s="7" t="s">
        <v>24</v>
      </c>
      <c r="T2976" s="7" t="s">
        <v>23</v>
      </c>
    </row>
    <row r="2977" spans="1:20" ht="30" customHeight="1">
      <c r="A2977" t="str">
        <f>VLOOKUP(J2977,[1]reportExcel!$C$6:$M$8021,4,FALSE)</f>
        <v>ASERRADERO</v>
      </c>
      <c r="B2977" t="str">
        <f>VLOOKUP(J2977,[1]reportExcel!$C$6:$M$8021,6,FALSE)</f>
        <v>-75,7284787959</v>
      </c>
      <c r="C2977" t="str">
        <f>VLOOKUP(J2977,[1]reportExcel!$C$6:$M$8021,8,FALSE)</f>
        <v>9,27240494058</v>
      </c>
      <c r="D2977" t="str">
        <f t="shared" si="94"/>
        <v>-75,6851908802</v>
      </c>
      <c r="E2977" t="str">
        <f t="shared" si="93"/>
        <v>9,35103366121</v>
      </c>
      <c r="H2977" s="6" t="s">
        <v>10192</v>
      </c>
      <c r="I2977" s="7" t="s">
        <v>11441</v>
      </c>
      <c r="J2977" s="7" t="s">
        <v>11446</v>
      </c>
      <c r="K2977" s="7" t="s">
        <v>2581</v>
      </c>
      <c r="L2977" s="7" t="s">
        <v>11443</v>
      </c>
      <c r="M2977" s="7" t="s">
        <v>11447</v>
      </c>
      <c r="N2977" s="7" t="s">
        <v>28</v>
      </c>
      <c r="O2977" s="15" t="s">
        <v>11448</v>
      </c>
      <c r="P2977" s="16"/>
      <c r="Q2977" s="7" t="s">
        <v>11449</v>
      </c>
      <c r="R2977" s="7" t="s">
        <v>23</v>
      </c>
      <c r="S2977" s="7" t="s">
        <v>24</v>
      </c>
      <c r="T2977" s="7" t="s">
        <v>23</v>
      </c>
    </row>
    <row r="2978" spans="1:20" ht="30" customHeight="1">
      <c r="A2978" t="str">
        <f>VLOOKUP(J2978,[1]reportExcel!$C$6:$M$8021,4,FALSE)</f>
        <v>EL HUESO</v>
      </c>
      <c r="B2978" t="str">
        <f>VLOOKUP(J2978,[1]reportExcel!$C$6:$M$8021,6,FALSE)</f>
        <v>-75,6704793645</v>
      </c>
      <c r="C2978" t="str">
        <f>VLOOKUP(J2978,[1]reportExcel!$C$6:$M$8021,8,FALSE)</f>
        <v>9,33354624639</v>
      </c>
      <c r="D2978" t="str">
        <f t="shared" si="94"/>
        <v>-75,6688641284</v>
      </c>
      <c r="E2978" t="str">
        <f t="shared" si="93"/>
        <v>9,33402752706</v>
      </c>
      <c r="H2978" s="6" t="s">
        <v>10192</v>
      </c>
      <c r="I2978" s="7" t="s">
        <v>11441</v>
      </c>
      <c r="J2978" s="7" t="s">
        <v>11450</v>
      </c>
      <c r="K2978" s="7" t="s">
        <v>2581</v>
      </c>
      <c r="L2978" s="7" t="s">
        <v>11443</v>
      </c>
      <c r="M2978" s="7" t="s">
        <v>11451</v>
      </c>
      <c r="N2978" s="7" t="s">
        <v>28</v>
      </c>
      <c r="O2978" s="15" t="s">
        <v>11452</v>
      </c>
      <c r="P2978" s="16"/>
      <c r="Q2978" s="7" t="s">
        <v>11453</v>
      </c>
      <c r="R2978" s="7" t="s">
        <v>23</v>
      </c>
      <c r="S2978" s="7" t="s">
        <v>24</v>
      </c>
      <c r="T2978" s="7" t="s">
        <v>23</v>
      </c>
    </row>
    <row r="2979" spans="1:20" ht="30" customHeight="1">
      <c r="A2979" t="str">
        <f>VLOOKUP(J2979,[1]reportExcel!$C$6:$M$8021,4,FALSE)</f>
        <v>LOS CORRALES</v>
      </c>
      <c r="B2979" t="str">
        <f>VLOOKUP(J2979,[1]reportExcel!$C$6:$M$8021,6,FALSE)</f>
        <v>-75,7570046533</v>
      </c>
      <c r="C2979" t="str">
        <f>VLOOKUP(J2979,[1]reportExcel!$C$6:$M$8021,8,FALSE)</f>
        <v>9,23715564567</v>
      </c>
      <c r="D2979" t="str">
        <f t="shared" si="94"/>
        <v>-75,7570768502</v>
      </c>
      <c r="E2979" t="str">
        <f t="shared" si="93"/>
        <v>9,23803133165</v>
      </c>
      <c r="H2979" s="6" t="s">
        <v>10192</v>
      </c>
      <c r="I2979" s="7" t="s">
        <v>11441</v>
      </c>
      <c r="J2979" s="7" t="s">
        <v>11454</v>
      </c>
      <c r="K2979" s="7" t="s">
        <v>2581</v>
      </c>
      <c r="L2979" s="7" t="s">
        <v>11443</v>
      </c>
      <c r="M2979" s="7" t="s">
        <v>11455</v>
      </c>
      <c r="N2979" s="7" t="s">
        <v>28</v>
      </c>
      <c r="O2979" s="15" t="s">
        <v>11456</v>
      </c>
      <c r="P2979" s="16"/>
      <c r="Q2979" s="7" t="s">
        <v>11457</v>
      </c>
      <c r="R2979" s="7" t="s">
        <v>23</v>
      </c>
      <c r="S2979" s="7" t="s">
        <v>24</v>
      </c>
      <c r="T2979" s="7" t="s">
        <v>23</v>
      </c>
    </row>
    <row r="2980" spans="1:20" ht="30" customHeight="1">
      <c r="A2980" t="str">
        <f>VLOOKUP(J2980,[1]reportExcel!$C$6:$M$8021,4,FALSE)</f>
        <v>SAN PEDRO DE ARROYO HONDO</v>
      </c>
      <c r="B2980" t="str">
        <f>VLOOKUP(J2980,[1]reportExcel!$C$6:$M$8021,6,FALSE)</f>
        <v>-75,7284787959</v>
      </c>
      <c r="C2980" t="str">
        <f>VLOOKUP(J2980,[1]reportExcel!$C$6:$M$8021,8,FALSE)</f>
        <v>9,27240494058</v>
      </c>
      <c r="D2980" t="str">
        <f t="shared" si="94"/>
        <v>-75,7659990876</v>
      </c>
      <c r="E2980" t="str">
        <f t="shared" si="93"/>
        <v>9,27844644746</v>
      </c>
      <c r="H2980" s="6" t="s">
        <v>10192</v>
      </c>
      <c r="I2980" s="7" t="s">
        <v>11441</v>
      </c>
      <c r="J2980" s="7" t="s">
        <v>11458</v>
      </c>
      <c r="K2980" s="7" t="s">
        <v>2581</v>
      </c>
      <c r="L2980" s="7" t="s">
        <v>11443</v>
      </c>
      <c r="M2980" s="7" t="s">
        <v>11459</v>
      </c>
      <c r="N2980" s="7" t="s">
        <v>28</v>
      </c>
      <c r="O2980" s="15" t="s">
        <v>11460</v>
      </c>
      <c r="P2980" s="16"/>
      <c r="Q2980" s="7" t="s">
        <v>11461</v>
      </c>
      <c r="R2980" s="7" t="s">
        <v>23</v>
      </c>
      <c r="S2980" s="7" t="s">
        <v>24</v>
      </c>
      <c r="T2980" s="7" t="s">
        <v>23</v>
      </c>
    </row>
    <row r="2981" spans="1:20" ht="30" customHeight="1">
      <c r="A2981" t="str">
        <f>VLOOKUP(J2981,[1]reportExcel!$C$6:$M$8021,4,FALSE)</f>
        <v>ARENAL</v>
      </c>
      <c r="B2981" t="str">
        <f>VLOOKUP(J2981,[1]reportExcel!$C$6:$M$8021,6,FALSE)</f>
        <v>-75,7284763694704</v>
      </c>
      <c r="C2981" t="str">
        <f>VLOOKUP(J2981,[1]reportExcel!$C$6:$M$8021,8,FALSE)</f>
        <v>9,27239087742</v>
      </c>
      <c r="D2981" t="str">
        <f t="shared" si="94"/>
        <v>-75,7278843201</v>
      </c>
      <c r="E2981" t="str">
        <f t="shared" si="93"/>
        <v>9,30391567979</v>
      </c>
      <c r="H2981" s="6" t="s">
        <v>10192</v>
      </c>
      <c r="I2981" s="7" t="s">
        <v>11441</v>
      </c>
      <c r="J2981" s="7" t="s">
        <v>11462</v>
      </c>
      <c r="K2981" s="7" t="s">
        <v>2581</v>
      </c>
      <c r="L2981" s="7" t="s">
        <v>11443</v>
      </c>
      <c r="M2981" s="7" t="s">
        <v>3751</v>
      </c>
      <c r="N2981" s="7" t="s">
        <v>45</v>
      </c>
      <c r="O2981" s="15" t="s">
        <v>11463</v>
      </c>
      <c r="P2981" s="16"/>
      <c r="Q2981" s="7" t="s">
        <v>11464</v>
      </c>
      <c r="R2981" s="7" t="s">
        <v>23</v>
      </c>
      <c r="S2981" s="7" t="s">
        <v>24</v>
      </c>
      <c r="T2981" s="7" t="s">
        <v>23</v>
      </c>
    </row>
    <row r="2982" spans="1:20" ht="30" customHeight="1">
      <c r="A2982" t="str">
        <f>VLOOKUP(J2982,[1]reportExcel!$C$6:$M$8021,4,FALSE)</f>
        <v>COMEJEN</v>
      </c>
      <c r="B2982" t="str">
        <f>VLOOKUP(J2982,[1]reportExcel!$C$6:$M$8021,6,FALSE)</f>
        <v>-75,7284763694704</v>
      </c>
      <c r="C2982" t="str">
        <f>VLOOKUP(J2982,[1]reportExcel!$C$6:$M$8021,8,FALSE)</f>
        <v>9,27239087742</v>
      </c>
      <c r="D2982" t="str">
        <f t="shared" si="94"/>
        <v>-75,7107022629</v>
      </c>
      <c r="E2982" t="str">
        <f t="shared" si="93"/>
        <v>9,26275906372</v>
      </c>
      <c r="H2982" s="6" t="s">
        <v>10192</v>
      </c>
      <c r="I2982" s="7" t="s">
        <v>11441</v>
      </c>
      <c r="J2982" s="7" t="s">
        <v>11465</v>
      </c>
      <c r="K2982" s="7" t="s">
        <v>2581</v>
      </c>
      <c r="L2982" s="7" t="s">
        <v>11443</v>
      </c>
      <c r="M2982" s="7" t="s">
        <v>11466</v>
      </c>
      <c r="N2982" s="7" t="s">
        <v>45</v>
      </c>
      <c r="O2982" s="15" t="s">
        <v>11467</v>
      </c>
      <c r="P2982" s="16"/>
      <c r="Q2982" s="7" t="s">
        <v>11468</v>
      </c>
      <c r="R2982" s="7" t="s">
        <v>23</v>
      </c>
      <c r="S2982" s="7" t="s">
        <v>24</v>
      </c>
      <c r="T2982" s="7" t="s">
        <v>23</v>
      </c>
    </row>
    <row r="2983" spans="1:20" ht="30" customHeight="1">
      <c r="A2983" t="str">
        <f>VLOOKUP(J2983,[1]reportExcel!$C$6:$M$8021,4,FALSE)</f>
        <v>SAHAGÚN</v>
      </c>
      <c r="B2983" t="str">
        <f>VLOOKUP(J2983,[1]reportExcel!$C$6:$M$8021,6,FALSE)</f>
        <v>-75,436794027</v>
      </c>
      <c r="C2983" t="str">
        <f>VLOOKUP(J2983,[1]reportExcel!$C$6:$M$8021,8,FALSE)</f>
        <v>8,94250255224</v>
      </c>
      <c r="D2983" t="str">
        <f t="shared" si="94"/>
        <v>-75,4459201696</v>
      </c>
      <c r="E2983" t="str">
        <f t="shared" si="93"/>
        <v>8,94312756605</v>
      </c>
      <c r="H2983" s="6" t="s">
        <v>10192</v>
      </c>
      <c r="I2983" s="7" t="s">
        <v>11469</v>
      </c>
      <c r="J2983" s="7" t="s">
        <v>11470</v>
      </c>
      <c r="K2983" s="7" t="s">
        <v>2581</v>
      </c>
      <c r="L2983" s="7" t="s">
        <v>11471</v>
      </c>
      <c r="M2983" s="7" t="s">
        <v>11471</v>
      </c>
      <c r="N2983" s="7" t="s">
        <v>20</v>
      </c>
      <c r="O2983" s="15" t="s">
        <v>11472</v>
      </c>
      <c r="P2983" s="16"/>
      <c r="Q2983" s="7" t="s">
        <v>11473</v>
      </c>
      <c r="R2983" s="7" t="s">
        <v>23</v>
      </c>
      <c r="S2983" s="7" t="s">
        <v>24</v>
      </c>
      <c r="T2983" s="7" t="s">
        <v>23</v>
      </c>
    </row>
    <row r="2984" spans="1:20" ht="30" customHeight="1">
      <c r="A2984" t="str">
        <f>VLOOKUP(J2984,[1]reportExcel!$C$6:$M$8021,4,FALSE)</f>
        <v>ARENAS DEL NORTE</v>
      </c>
      <c r="B2984" t="str">
        <f>VLOOKUP(J2984,[1]reportExcel!$C$6:$M$8021,6,FALSE)</f>
        <v>-75,4991721971</v>
      </c>
      <c r="C2984" t="str">
        <f>VLOOKUP(J2984,[1]reportExcel!$C$6:$M$8021,8,FALSE)</f>
        <v>8,98703098887</v>
      </c>
      <c r="D2984" t="str">
        <f t="shared" si="94"/>
        <v>-75,4993916038</v>
      </c>
      <c r="E2984" t="str">
        <f t="shared" si="93"/>
        <v>8,98739604346</v>
      </c>
      <c r="H2984" s="6" t="s">
        <v>10192</v>
      </c>
      <c r="I2984" s="7" t="s">
        <v>11469</v>
      </c>
      <c r="J2984" s="7" t="s">
        <v>11474</v>
      </c>
      <c r="K2984" s="7" t="s">
        <v>2581</v>
      </c>
      <c r="L2984" s="7" t="s">
        <v>11471</v>
      </c>
      <c r="M2984" s="7" t="s">
        <v>11475</v>
      </c>
      <c r="N2984" s="7" t="s">
        <v>28</v>
      </c>
      <c r="O2984" s="15" t="s">
        <v>11476</v>
      </c>
      <c r="P2984" s="16"/>
      <c r="Q2984" s="7" t="s">
        <v>11477</v>
      </c>
      <c r="R2984" s="7" t="s">
        <v>23</v>
      </c>
      <c r="S2984" s="7" t="s">
        <v>24</v>
      </c>
      <c r="T2984" s="7" t="s">
        <v>23</v>
      </c>
    </row>
    <row r="2985" spans="1:20" ht="30" customHeight="1">
      <c r="A2985" t="str">
        <f>VLOOKUP(J2985,[1]reportExcel!$C$6:$M$8021,4,FALSE)</f>
        <v>BAJO GRANDE</v>
      </c>
      <c r="B2985" t="str">
        <f>VLOOKUP(J2985,[1]reportExcel!$C$6:$M$8021,6,FALSE)</f>
        <v>-75,5261542483</v>
      </c>
      <c r="C2985" t="str">
        <f>VLOOKUP(J2985,[1]reportExcel!$C$6:$M$8021,8,FALSE)</f>
        <v>8,74387966979</v>
      </c>
      <c r="D2985" t="str">
        <f t="shared" si="94"/>
        <v>-75,5280526364</v>
      </c>
      <c r="E2985" t="str">
        <f t="shared" si="93"/>
        <v>8,74160904712</v>
      </c>
      <c r="H2985" s="6" t="s">
        <v>10192</v>
      </c>
      <c r="I2985" s="7" t="s">
        <v>11469</v>
      </c>
      <c r="J2985" s="7" t="s">
        <v>11478</v>
      </c>
      <c r="K2985" s="7" t="s">
        <v>2581</v>
      </c>
      <c r="L2985" s="7" t="s">
        <v>11471</v>
      </c>
      <c r="M2985" s="7" t="s">
        <v>4021</v>
      </c>
      <c r="N2985" s="7" t="s">
        <v>28</v>
      </c>
      <c r="O2985" s="15" t="s">
        <v>11479</v>
      </c>
      <c r="P2985" s="16"/>
      <c r="Q2985" s="7" t="s">
        <v>11480</v>
      </c>
      <c r="R2985" s="7" t="s">
        <v>23</v>
      </c>
      <c r="S2985" s="7" t="s">
        <v>24</v>
      </c>
      <c r="T2985" s="7" t="s">
        <v>23</v>
      </c>
    </row>
    <row r="2986" spans="1:20" ht="30" customHeight="1">
      <c r="A2986" t="str">
        <f>VLOOKUP(J2986,[1]reportExcel!$C$6:$M$8021,4,FALSE)</f>
        <v>CATALINA</v>
      </c>
      <c r="B2986" t="str">
        <f>VLOOKUP(J2986,[1]reportExcel!$C$6:$M$8021,6,FALSE)</f>
        <v>-75,377082747</v>
      </c>
      <c r="C2986" t="str">
        <f>VLOOKUP(J2986,[1]reportExcel!$C$6:$M$8021,8,FALSE)</f>
        <v>8,86041158257</v>
      </c>
      <c r="D2986" t="str">
        <f t="shared" si="94"/>
        <v>-75,3771753663</v>
      </c>
      <c r="E2986" t="str">
        <f t="shared" si="93"/>
        <v>8,86023472248</v>
      </c>
      <c r="H2986" s="6" t="s">
        <v>10192</v>
      </c>
      <c r="I2986" s="7" t="s">
        <v>11469</v>
      </c>
      <c r="J2986" s="7" t="s">
        <v>11481</v>
      </c>
      <c r="K2986" s="7" t="s">
        <v>2581</v>
      </c>
      <c r="L2986" s="7" t="s">
        <v>11471</v>
      </c>
      <c r="M2986" s="7" t="s">
        <v>11482</v>
      </c>
      <c r="N2986" s="7" t="s">
        <v>28</v>
      </c>
      <c r="O2986" s="15" t="s">
        <v>11483</v>
      </c>
      <c r="P2986" s="16"/>
      <c r="Q2986" s="7" t="s">
        <v>11484</v>
      </c>
      <c r="R2986" s="7" t="s">
        <v>23</v>
      </c>
      <c r="S2986" s="7" t="s">
        <v>24</v>
      </c>
      <c r="T2986" s="7" t="s">
        <v>23</v>
      </c>
    </row>
    <row r="2987" spans="1:20" ht="30" customHeight="1">
      <c r="A2987" t="str">
        <f>VLOOKUP(J2987,[1]reportExcel!$C$6:$M$8021,4,FALSE)</f>
        <v>COLOMBOY</v>
      </c>
      <c r="B2987" t="str">
        <f>VLOOKUP(J2987,[1]reportExcel!$C$6:$M$8021,6,FALSE)</f>
        <v>-75,495347421</v>
      </c>
      <c r="C2987" t="str">
        <f>VLOOKUP(J2987,[1]reportExcel!$C$6:$M$8021,8,FALSE)</f>
        <v>8,7366235587</v>
      </c>
      <c r="D2987" t="str">
        <f t="shared" si="94"/>
        <v>-75,4954611686</v>
      </c>
      <c r="E2987" t="str">
        <f t="shared" si="93"/>
        <v>8,73716832496</v>
      </c>
      <c r="H2987" s="6" t="s">
        <v>10192</v>
      </c>
      <c r="I2987" s="7" t="s">
        <v>11469</v>
      </c>
      <c r="J2987" s="7" t="s">
        <v>11485</v>
      </c>
      <c r="K2987" s="7" t="s">
        <v>2581</v>
      </c>
      <c r="L2987" s="7" t="s">
        <v>11471</v>
      </c>
      <c r="M2987" s="7" t="s">
        <v>11486</v>
      </c>
      <c r="N2987" s="7" t="s">
        <v>28</v>
      </c>
      <c r="O2987" s="15" t="s">
        <v>11487</v>
      </c>
      <c r="P2987" s="16"/>
      <c r="Q2987" s="7" t="s">
        <v>11488</v>
      </c>
      <c r="R2987" s="7" t="s">
        <v>23</v>
      </c>
      <c r="S2987" s="7" t="s">
        <v>24</v>
      </c>
      <c r="T2987" s="7" t="s">
        <v>23</v>
      </c>
    </row>
    <row r="2988" spans="1:20" ht="30" customHeight="1">
      <c r="A2988" t="str">
        <f>VLOOKUP(J2988,[1]reportExcel!$C$6:$M$8021,4,FALSE)</f>
        <v>EL CRUCERO</v>
      </c>
      <c r="B2988" t="str">
        <f>VLOOKUP(J2988,[1]reportExcel!$C$6:$M$8021,6,FALSE)</f>
        <v>-75,3979722012</v>
      </c>
      <c r="C2988" t="str">
        <f>VLOOKUP(J2988,[1]reportExcel!$C$6:$M$8021,8,FALSE)</f>
        <v>8,63144147857</v>
      </c>
      <c r="D2988" t="str">
        <f t="shared" si="94"/>
        <v>-75,3989275863</v>
      </c>
      <c r="E2988" t="str">
        <f t="shared" si="93"/>
        <v>8,63071327789</v>
      </c>
      <c r="H2988" s="6" t="s">
        <v>10192</v>
      </c>
      <c r="I2988" s="7" t="s">
        <v>11469</v>
      </c>
      <c r="J2988" s="7" t="s">
        <v>11489</v>
      </c>
      <c r="K2988" s="7" t="s">
        <v>2581</v>
      </c>
      <c r="L2988" s="7" t="s">
        <v>11471</v>
      </c>
      <c r="M2988" s="7" t="s">
        <v>9015</v>
      </c>
      <c r="N2988" s="7" t="s">
        <v>28</v>
      </c>
      <c r="O2988" s="15" t="s">
        <v>11490</v>
      </c>
      <c r="P2988" s="16"/>
      <c r="Q2988" s="7" t="s">
        <v>11491</v>
      </c>
      <c r="R2988" s="7" t="s">
        <v>23</v>
      </c>
      <c r="S2988" s="7" t="s">
        <v>24</v>
      </c>
      <c r="T2988" s="7" t="s">
        <v>23</v>
      </c>
    </row>
    <row r="2989" spans="1:20" ht="30" customHeight="1">
      <c r="A2989" t="str">
        <f>VLOOKUP(J2989,[1]reportExcel!$C$6:$M$8021,4,FALSE)</f>
        <v>EL VIAJANO</v>
      </c>
      <c r="B2989" t="str">
        <f>VLOOKUP(J2989,[1]reportExcel!$C$6:$M$8021,6,FALSE)</f>
        <v>-75,4812647681</v>
      </c>
      <c r="C2989" t="str">
        <f>VLOOKUP(J2989,[1]reportExcel!$C$6:$M$8021,8,FALSE)</f>
        <v>8,63157408567</v>
      </c>
      <c r="D2989" t="str">
        <f t="shared" si="94"/>
        <v>-75,481054953</v>
      </c>
      <c r="E2989" t="str">
        <f t="shared" si="93"/>
        <v>8,631405383</v>
      </c>
      <c r="H2989" s="6" t="s">
        <v>10192</v>
      </c>
      <c r="I2989" s="7" t="s">
        <v>11469</v>
      </c>
      <c r="J2989" s="7" t="s">
        <v>11492</v>
      </c>
      <c r="K2989" s="7" t="s">
        <v>2581</v>
      </c>
      <c r="L2989" s="7" t="s">
        <v>11471</v>
      </c>
      <c r="M2989" s="7" t="s">
        <v>10483</v>
      </c>
      <c r="N2989" s="7" t="s">
        <v>28</v>
      </c>
      <c r="O2989" s="15" t="s">
        <v>11493</v>
      </c>
      <c r="P2989" s="16"/>
      <c r="Q2989" s="7" t="s">
        <v>11494</v>
      </c>
      <c r="R2989" s="7" t="s">
        <v>23</v>
      </c>
      <c r="S2989" s="7" t="s">
        <v>24</v>
      </c>
      <c r="T2989" s="7" t="s">
        <v>23</v>
      </c>
    </row>
    <row r="2990" spans="1:20" ht="30" customHeight="1">
      <c r="A2990" t="str">
        <f>VLOOKUP(J2990,[1]reportExcel!$C$6:$M$8021,4,FALSE)</f>
        <v>LAS LLANADAS</v>
      </c>
      <c r="B2990" t="str">
        <f>VLOOKUP(J2990,[1]reportExcel!$C$6:$M$8021,6,FALSE)</f>
        <v>-75,3476200816</v>
      </c>
      <c r="C2990" t="str">
        <f>VLOOKUP(J2990,[1]reportExcel!$C$6:$M$8021,8,FALSE)</f>
        <v>8,93948675005</v>
      </c>
      <c r="D2990" t="str">
        <f t="shared" si="94"/>
        <v>-75,3469138332</v>
      </c>
      <c r="E2990" t="str">
        <f t="shared" si="93"/>
        <v>8,93804876486</v>
      </c>
      <c r="H2990" s="6" t="s">
        <v>10192</v>
      </c>
      <c r="I2990" s="7" t="s">
        <v>11469</v>
      </c>
      <c r="J2990" s="7" t="s">
        <v>11495</v>
      </c>
      <c r="K2990" s="7" t="s">
        <v>2581</v>
      </c>
      <c r="L2990" s="7" t="s">
        <v>11471</v>
      </c>
      <c r="M2990" s="7" t="s">
        <v>11496</v>
      </c>
      <c r="N2990" s="7" t="s">
        <v>28</v>
      </c>
      <c r="O2990" s="15" t="s">
        <v>11497</v>
      </c>
      <c r="P2990" s="16"/>
      <c r="Q2990" s="7" t="s">
        <v>11498</v>
      </c>
      <c r="R2990" s="7" t="s">
        <v>23</v>
      </c>
      <c r="S2990" s="7" t="s">
        <v>24</v>
      </c>
      <c r="T2990" s="7" t="s">
        <v>23</v>
      </c>
    </row>
    <row r="2991" spans="1:20" ht="30" customHeight="1">
      <c r="A2991" t="str">
        <f>VLOOKUP(J2991,[1]reportExcel!$C$6:$M$8021,4,FALSE)</f>
        <v>LA YE</v>
      </c>
      <c r="B2991" t="str">
        <f>VLOOKUP(J2991,[1]reportExcel!$C$6:$M$8021,6,FALSE)</f>
        <v>-75,5002735402</v>
      </c>
      <c r="C2991" t="str">
        <f>VLOOKUP(J2991,[1]reportExcel!$C$6:$M$8021,8,FALSE)</f>
        <v>8,82067874018</v>
      </c>
      <c r="D2991" t="str">
        <f t="shared" si="94"/>
        <v>-75,512174494</v>
      </c>
      <c r="E2991" t="str">
        <f t="shared" si="93"/>
        <v>8,809449983</v>
      </c>
      <c r="H2991" s="6" t="s">
        <v>10192</v>
      </c>
      <c r="I2991" s="7" t="s">
        <v>11469</v>
      </c>
      <c r="J2991" s="7" t="s">
        <v>11499</v>
      </c>
      <c r="K2991" s="7" t="s">
        <v>2581</v>
      </c>
      <c r="L2991" s="7" t="s">
        <v>11471</v>
      </c>
      <c r="M2991" s="7" t="s">
        <v>5113</v>
      </c>
      <c r="N2991" s="7" t="s">
        <v>28</v>
      </c>
      <c r="O2991" s="15" t="s">
        <v>11500</v>
      </c>
      <c r="P2991" s="16"/>
      <c r="Q2991" s="7" t="s">
        <v>11501</v>
      </c>
      <c r="R2991" s="7" t="s">
        <v>23</v>
      </c>
      <c r="S2991" s="7" t="s">
        <v>24</v>
      </c>
      <c r="T2991" s="7" t="s">
        <v>23</v>
      </c>
    </row>
    <row r="2992" spans="1:20" ht="30" customHeight="1">
      <c r="A2992" t="str">
        <f>VLOOKUP(J2992,[1]reportExcel!$C$6:$M$8021,4,FALSE)</f>
        <v>MORROCOY</v>
      </c>
      <c r="B2992" t="str">
        <f>VLOOKUP(J2992,[1]reportExcel!$C$6:$M$8021,6,FALSE)</f>
        <v>-75,4398535243</v>
      </c>
      <c r="C2992" t="str">
        <f>VLOOKUP(J2992,[1]reportExcel!$C$6:$M$8021,8,FALSE)</f>
        <v>8,75097789104</v>
      </c>
      <c r="D2992" t="str">
        <f t="shared" si="94"/>
        <v>-75,4397198427</v>
      </c>
      <c r="E2992" t="str">
        <f t="shared" si="93"/>
        <v>8,75052497106</v>
      </c>
      <c r="H2992" s="6" t="s">
        <v>10192</v>
      </c>
      <c r="I2992" s="7" t="s">
        <v>11469</v>
      </c>
      <c r="J2992" s="7" t="s">
        <v>11502</v>
      </c>
      <c r="K2992" s="7" t="s">
        <v>2581</v>
      </c>
      <c r="L2992" s="7" t="s">
        <v>11471</v>
      </c>
      <c r="M2992" s="7" t="s">
        <v>11503</v>
      </c>
      <c r="N2992" s="7" t="s">
        <v>28</v>
      </c>
      <c r="O2992" s="15" t="s">
        <v>11504</v>
      </c>
      <c r="P2992" s="16"/>
      <c r="Q2992" s="7" t="s">
        <v>11505</v>
      </c>
      <c r="R2992" s="7" t="s">
        <v>23</v>
      </c>
      <c r="S2992" s="7" t="s">
        <v>24</v>
      </c>
      <c r="T2992" s="7" t="s">
        <v>23</v>
      </c>
    </row>
    <row r="2993" spans="1:20" ht="30" customHeight="1">
      <c r="A2993" t="str">
        <f>VLOOKUP(J2993,[1]reportExcel!$C$6:$M$8021,4,FALSE)</f>
        <v>RODANIA</v>
      </c>
      <c r="B2993" t="str">
        <f>VLOOKUP(J2993,[1]reportExcel!$C$6:$M$8021,6,FALSE)</f>
        <v>-75,3432652779</v>
      </c>
      <c r="C2993" t="str">
        <f>VLOOKUP(J2993,[1]reportExcel!$C$6:$M$8021,8,FALSE)</f>
        <v>8,73554336513</v>
      </c>
      <c r="D2993" t="str">
        <f t="shared" si="94"/>
        <v>-75,3436859897</v>
      </c>
      <c r="E2993" t="str">
        <f t="shared" si="93"/>
        <v>8,73565865262</v>
      </c>
      <c r="H2993" s="6" t="s">
        <v>10192</v>
      </c>
      <c r="I2993" s="7" t="s">
        <v>11469</v>
      </c>
      <c r="J2993" s="7" t="s">
        <v>11506</v>
      </c>
      <c r="K2993" s="7" t="s">
        <v>2581</v>
      </c>
      <c r="L2993" s="7" t="s">
        <v>11471</v>
      </c>
      <c r="M2993" s="7" t="s">
        <v>11507</v>
      </c>
      <c r="N2993" s="7" t="s">
        <v>28</v>
      </c>
      <c r="O2993" s="15" t="s">
        <v>11508</v>
      </c>
      <c r="P2993" s="16"/>
      <c r="Q2993" s="7" t="s">
        <v>11509</v>
      </c>
      <c r="R2993" s="7" t="s">
        <v>23</v>
      </c>
      <c r="S2993" s="7" t="s">
        <v>24</v>
      </c>
      <c r="T2993" s="7" t="s">
        <v>23</v>
      </c>
    </row>
    <row r="2994" spans="1:20" ht="30" customHeight="1">
      <c r="A2994" t="str">
        <f>VLOOKUP(J2994,[1]reportExcel!$C$6:$M$8021,4,FALSE)</f>
        <v>SALITRAL</v>
      </c>
      <c r="B2994" t="str">
        <f>VLOOKUP(J2994,[1]reportExcel!$C$6:$M$8021,6,FALSE)</f>
        <v>-75,5211624331</v>
      </c>
      <c r="C2994" t="str">
        <f>VLOOKUP(J2994,[1]reportExcel!$C$6:$M$8021,8,FALSE)</f>
        <v>8,82533746705</v>
      </c>
      <c r="D2994" t="str">
        <f t="shared" si="94"/>
        <v>-75,5217187587</v>
      </c>
      <c r="E2994" t="str">
        <f t="shared" si="93"/>
        <v>8,82466504048</v>
      </c>
      <c r="H2994" s="6" t="s">
        <v>10192</v>
      </c>
      <c r="I2994" s="7" t="s">
        <v>11469</v>
      </c>
      <c r="J2994" s="7" t="s">
        <v>11510</v>
      </c>
      <c r="K2994" s="7" t="s">
        <v>2581</v>
      </c>
      <c r="L2994" s="7" t="s">
        <v>11471</v>
      </c>
      <c r="M2994" s="7" t="s">
        <v>11511</v>
      </c>
      <c r="N2994" s="7" t="s">
        <v>28</v>
      </c>
      <c r="O2994" s="15" t="s">
        <v>11512</v>
      </c>
      <c r="P2994" s="16"/>
      <c r="Q2994" s="7" t="s">
        <v>11513</v>
      </c>
      <c r="R2994" s="7" t="s">
        <v>23</v>
      </c>
      <c r="S2994" s="7" t="s">
        <v>24</v>
      </c>
      <c r="T2994" s="7" t="s">
        <v>23</v>
      </c>
    </row>
    <row r="2995" spans="1:20" ht="30" customHeight="1">
      <c r="A2995" t="str">
        <f>VLOOKUP(J2995,[1]reportExcel!$C$6:$M$8021,4,FALSE)</f>
        <v>SAN ANTONIO</v>
      </c>
      <c r="B2995" t="str">
        <f>VLOOKUP(J2995,[1]reportExcel!$C$6:$M$8021,6,FALSE)</f>
        <v>-75,454099388</v>
      </c>
      <c r="C2995" t="str">
        <f>VLOOKUP(J2995,[1]reportExcel!$C$6:$M$8021,8,FALSE)</f>
        <v>8,65259806712</v>
      </c>
      <c r="D2995" t="str">
        <f t="shared" si="94"/>
        <v>-75,4537537735</v>
      </c>
      <c r="E2995" t="str">
        <f t="shared" si="93"/>
        <v>8,65254624972</v>
      </c>
      <c r="H2995" s="6" t="s">
        <v>10192</v>
      </c>
      <c r="I2995" s="7" t="s">
        <v>11469</v>
      </c>
      <c r="J2995" s="7" t="s">
        <v>11514</v>
      </c>
      <c r="K2995" s="7" t="s">
        <v>2581</v>
      </c>
      <c r="L2995" s="7" t="s">
        <v>11471</v>
      </c>
      <c r="M2995" s="7" t="s">
        <v>3835</v>
      </c>
      <c r="N2995" s="7" t="s">
        <v>28</v>
      </c>
      <c r="O2995" s="15" t="s">
        <v>11515</v>
      </c>
      <c r="P2995" s="16"/>
      <c r="Q2995" s="7" t="s">
        <v>11516</v>
      </c>
      <c r="R2995" s="7" t="s">
        <v>23</v>
      </c>
      <c r="S2995" s="7" t="s">
        <v>24</v>
      </c>
      <c r="T2995" s="7" t="s">
        <v>23</v>
      </c>
    </row>
    <row r="2996" spans="1:20" ht="30" customHeight="1">
      <c r="A2996" t="str">
        <f>VLOOKUP(J2996,[1]reportExcel!$C$6:$M$8021,4,FALSE)</f>
        <v>SANTIAGO ABAJO</v>
      </c>
      <c r="B2996" t="str">
        <f>VLOOKUP(J2996,[1]reportExcel!$C$6:$M$8021,6,FALSE)</f>
        <v>-75,3923539608</v>
      </c>
      <c r="C2996" t="str">
        <f>VLOOKUP(J2996,[1]reportExcel!$C$6:$M$8021,8,FALSE)</f>
        <v>8,58783368887</v>
      </c>
      <c r="D2996" t="str">
        <f t="shared" si="94"/>
        <v>-75,3924689366</v>
      </c>
      <c r="E2996" t="str">
        <f t="shared" si="93"/>
        <v>8,58822200422</v>
      </c>
      <c r="H2996" s="6" t="s">
        <v>10192</v>
      </c>
      <c r="I2996" s="7" t="s">
        <v>11469</v>
      </c>
      <c r="J2996" s="7" t="s">
        <v>11517</v>
      </c>
      <c r="K2996" s="7" t="s">
        <v>2581</v>
      </c>
      <c r="L2996" s="7" t="s">
        <v>11471</v>
      </c>
      <c r="M2996" s="7" t="s">
        <v>11518</v>
      </c>
      <c r="N2996" s="7" t="s">
        <v>28</v>
      </c>
      <c r="O2996" s="15" t="s">
        <v>11519</v>
      </c>
      <c r="P2996" s="16"/>
      <c r="Q2996" s="7" t="s">
        <v>11520</v>
      </c>
      <c r="R2996" s="7" t="s">
        <v>23</v>
      </c>
      <c r="S2996" s="7" t="s">
        <v>24</v>
      </c>
      <c r="T2996" s="7" t="s">
        <v>23</v>
      </c>
    </row>
    <row r="2997" spans="1:20" ht="30" customHeight="1">
      <c r="A2997" t="str">
        <f>VLOOKUP(J2997,[1]reportExcel!$C$6:$M$8021,4,FALSE)</f>
        <v>SABANETA</v>
      </c>
      <c r="B2997" t="str">
        <f>VLOOKUP(J2997,[1]reportExcel!$C$6:$M$8021,6,FALSE)</f>
        <v>-75,3170723267</v>
      </c>
      <c r="C2997" t="str">
        <f>VLOOKUP(J2997,[1]reportExcel!$C$6:$M$8021,8,FALSE)</f>
        <v>8,91404524228</v>
      </c>
      <c r="D2997" t="str">
        <f t="shared" si="94"/>
        <v>-75,3168930806</v>
      </c>
      <c r="E2997" t="str">
        <f t="shared" si="93"/>
        <v>8,9133055649</v>
      </c>
      <c r="H2997" s="6" t="s">
        <v>10192</v>
      </c>
      <c r="I2997" s="7" t="s">
        <v>11469</v>
      </c>
      <c r="J2997" s="7" t="s">
        <v>11521</v>
      </c>
      <c r="K2997" s="7" t="s">
        <v>2581</v>
      </c>
      <c r="L2997" s="7" t="s">
        <v>11471</v>
      </c>
      <c r="M2997" s="7" t="s">
        <v>2210</v>
      </c>
      <c r="N2997" s="7" t="s">
        <v>28</v>
      </c>
      <c r="O2997" s="15" t="s">
        <v>11522</v>
      </c>
      <c r="P2997" s="16"/>
      <c r="Q2997" s="7" t="s">
        <v>11523</v>
      </c>
      <c r="R2997" s="7" t="s">
        <v>23</v>
      </c>
      <c r="S2997" s="7" t="s">
        <v>24</v>
      </c>
      <c r="T2997" s="7" t="s">
        <v>23</v>
      </c>
    </row>
    <row r="2998" spans="1:20" ht="30" customHeight="1">
      <c r="A2998" t="str">
        <f>VLOOKUP(J2998,[1]reportExcel!$C$6:$M$8021,4,FALSE)</f>
        <v>AGUAS VIVAS</v>
      </c>
      <c r="B2998" t="str">
        <f>VLOOKUP(J2998,[1]reportExcel!$C$6:$M$8021,6,FALSE)</f>
        <v>-75,3588292415</v>
      </c>
      <c r="C2998" t="str">
        <f>VLOOKUP(J2998,[1]reportExcel!$C$6:$M$8021,8,FALSE)</f>
        <v>8,69768243601</v>
      </c>
      <c r="D2998" t="str">
        <f t="shared" si="94"/>
        <v>-75,3583385635</v>
      </c>
      <c r="E2998" t="str">
        <f t="shared" si="93"/>
        <v>8,69845588148</v>
      </c>
      <c r="H2998" s="6" t="s">
        <v>10192</v>
      </c>
      <c r="I2998" s="7" t="s">
        <v>11469</v>
      </c>
      <c r="J2998" s="7" t="s">
        <v>11524</v>
      </c>
      <c r="K2998" s="7" t="s">
        <v>2581</v>
      </c>
      <c r="L2998" s="7" t="s">
        <v>11471</v>
      </c>
      <c r="M2998" s="7" t="s">
        <v>3282</v>
      </c>
      <c r="N2998" s="7" t="s">
        <v>28</v>
      </c>
      <c r="O2998" s="15" t="s">
        <v>11525</v>
      </c>
      <c r="P2998" s="16"/>
      <c r="Q2998" s="7" t="s">
        <v>11526</v>
      </c>
      <c r="R2998" s="7" t="s">
        <v>23</v>
      </c>
      <c r="S2998" s="7" t="s">
        <v>24</v>
      </c>
      <c r="T2998" s="7" t="s">
        <v>23</v>
      </c>
    </row>
    <row r="2999" spans="1:20" ht="30" customHeight="1">
      <c r="A2999" t="str">
        <f>VLOOKUP(J2999,[1]reportExcel!$C$6:$M$8021,4,FALSE)</f>
        <v>LAS BOCAS</v>
      </c>
      <c r="B2999" t="str">
        <f>VLOOKUP(J2999,[1]reportExcel!$C$6:$M$8021,6,FALSE)</f>
        <v>-75,3632423179</v>
      </c>
      <c r="C2999" t="str">
        <f>VLOOKUP(J2999,[1]reportExcel!$C$6:$M$8021,8,FALSE)</f>
        <v>8,64534567613</v>
      </c>
      <c r="D2999" t="str">
        <f t="shared" si="94"/>
        <v>-75,3644632124</v>
      </c>
      <c r="E2999" t="str">
        <f t="shared" si="93"/>
        <v>8,64560090629</v>
      </c>
      <c r="H2999" s="6" t="s">
        <v>10192</v>
      </c>
      <c r="I2999" s="7" t="s">
        <v>11469</v>
      </c>
      <c r="J2999" s="7" t="s">
        <v>11527</v>
      </c>
      <c r="K2999" s="7" t="s">
        <v>2581</v>
      </c>
      <c r="L2999" s="7" t="s">
        <v>11471</v>
      </c>
      <c r="M2999" s="7" t="s">
        <v>11528</v>
      </c>
      <c r="N2999" s="7" t="s">
        <v>28</v>
      </c>
      <c r="O2999" s="15" t="s">
        <v>11529</v>
      </c>
      <c r="P2999" s="16"/>
      <c r="Q2999" s="7" t="s">
        <v>11530</v>
      </c>
      <c r="R2999" s="7" t="s">
        <v>23</v>
      </c>
      <c r="S2999" s="7" t="s">
        <v>24</v>
      </c>
      <c r="T2999" s="7" t="s">
        <v>23</v>
      </c>
    </row>
    <row r="3000" spans="1:20" ht="30" customHeight="1">
      <c r="A3000" t="str">
        <f>VLOOKUP(J3000,[1]reportExcel!$C$6:$M$8021,4,FALSE)</f>
        <v>PISA FLORES</v>
      </c>
      <c r="B3000" t="str">
        <f>VLOOKUP(J3000,[1]reportExcel!$C$6:$M$8021,6,FALSE)</f>
        <v>-75,4291231803</v>
      </c>
      <c r="C3000" t="str">
        <f>VLOOKUP(J3000,[1]reportExcel!$C$6:$M$8021,8,FALSE)</f>
        <v>8,79786540615</v>
      </c>
      <c r="D3000" t="str">
        <f t="shared" si="94"/>
        <v>-75,373945075</v>
      </c>
      <c r="E3000" t="str">
        <f t="shared" si="93"/>
        <v>8,81130026239</v>
      </c>
      <c r="H3000" s="6" t="s">
        <v>10192</v>
      </c>
      <c r="I3000" s="7" t="s">
        <v>11469</v>
      </c>
      <c r="J3000" s="7" t="s">
        <v>11531</v>
      </c>
      <c r="K3000" s="7" t="s">
        <v>2581</v>
      </c>
      <c r="L3000" s="7" t="s">
        <v>11471</v>
      </c>
      <c r="M3000" s="7" t="s">
        <v>11532</v>
      </c>
      <c r="N3000" s="7" t="s">
        <v>28</v>
      </c>
      <c r="O3000" s="15" t="s">
        <v>11533</v>
      </c>
      <c r="P3000" s="16"/>
      <c r="Q3000" s="7" t="s">
        <v>11534</v>
      </c>
      <c r="R3000" s="7" t="s">
        <v>23</v>
      </c>
      <c r="S3000" s="7" t="s">
        <v>24</v>
      </c>
      <c r="T3000" s="7" t="s">
        <v>23</v>
      </c>
    </row>
    <row r="3001" spans="1:20" ht="30" customHeight="1">
      <c r="A3001" t="str">
        <f>VLOOKUP(J3001,[1]reportExcel!$C$6:$M$8021,4,FALSE)</f>
        <v>EL ROBLE</v>
      </c>
      <c r="B3001" t="str">
        <f>VLOOKUP(J3001,[1]reportExcel!$C$6:$M$8021,6,FALSE)</f>
        <v>-75,4971829165</v>
      </c>
      <c r="C3001" t="str">
        <f>VLOOKUP(J3001,[1]reportExcel!$C$6:$M$8021,8,FALSE)</f>
        <v>8,86633987814</v>
      </c>
      <c r="D3001" t="str">
        <f t="shared" si="94"/>
        <v>-75,497214307</v>
      </c>
      <c r="E3001" t="str">
        <f t="shared" si="93"/>
        <v>8,86635291786</v>
      </c>
      <c r="H3001" s="6" t="s">
        <v>10192</v>
      </c>
      <c r="I3001" s="7" t="s">
        <v>11469</v>
      </c>
      <c r="J3001" s="7" t="s">
        <v>11535</v>
      </c>
      <c r="K3001" s="7" t="s">
        <v>2581</v>
      </c>
      <c r="L3001" s="7" t="s">
        <v>11471</v>
      </c>
      <c r="M3001" s="7" t="s">
        <v>1403</v>
      </c>
      <c r="N3001" s="7" t="s">
        <v>28</v>
      </c>
      <c r="O3001" s="15" t="s">
        <v>11536</v>
      </c>
      <c r="P3001" s="16"/>
      <c r="Q3001" s="7" t="s">
        <v>11537</v>
      </c>
      <c r="R3001" s="7" t="s">
        <v>23</v>
      </c>
      <c r="S3001" s="7" t="s">
        <v>24</v>
      </c>
      <c r="T3001" s="7" t="s">
        <v>23</v>
      </c>
    </row>
    <row r="3002" spans="1:20" ht="30" customHeight="1">
      <c r="A3002" t="str">
        <f>VLOOKUP(J3002,[1]reportExcel!$C$6:$M$8021,4,FALSE)</f>
        <v>EL OLIVO</v>
      </c>
      <c r="B3002" t="str">
        <f>VLOOKUP(J3002,[1]reportExcel!$C$6:$M$8021,6,FALSE)</f>
        <v>-75,4698628503</v>
      </c>
      <c r="C3002" t="str">
        <f>VLOOKUP(J3002,[1]reportExcel!$C$6:$M$8021,8,FALSE)</f>
        <v>8,7141752864</v>
      </c>
      <c r="D3002" t="str">
        <f t="shared" si="94"/>
        <v>-75,4684839095</v>
      </c>
      <c r="E3002" t="str">
        <f t="shared" si="93"/>
        <v>8,71344204378</v>
      </c>
      <c r="H3002" s="6" t="s">
        <v>10192</v>
      </c>
      <c r="I3002" s="7" t="s">
        <v>11469</v>
      </c>
      <c r="J3002" s="7" t="s">
        <v>11538</v>
      </c>
      <c r="K3002" s="7" t="s">
        <v>2581</v>
      </c>
      <c r="L3002" s="7" t="s">
        <v>11471</v>
      </c>
      <c r="M3002" s="7" t="s">
        <v>11539</v>
      </c>
      <c r="N3002" s="7" t="s">
        <v>28</v>
      </c>
      <c r="O3002" s="15" t="s">
        <v>11540</v>
      </c>
      <c r="P3002" s="16"/>
      <c r="Q3002" s="7" t="s">
        <v>11541</v>
      </c>
      <c r="R3002" s="7" t="s">
        <v>23</v>
      </c>
      <c r="S3002" s="7" t="s">
        <v>24</v>
      </c>
      <c r="T3002" s="7" t="s">
        <v>23</v>
      </c>
    </row>
    <row r="3003" spans="1:20" ht="30" customHeight="1">
      <c r="A3003" t="str">
        <f>VLOOKUP(J3003,[1]reportExcel!$C$6:$M$8021,4,FALSE)</f>
        <v>BRUSELAS</v>
      </c>
      <c r="B3003" t="str">
        <f>VLOOKUP(J3003,[1]reportExcel!$C$6:$M$8021,6,FALSE)</f>
        <v>-75,4291080013972</v>
      </c>
      <c r="C3003" t="str">
        <f>VLOOKUP(J3003,[1]reportExcel!$C$6:$M$8021,8,FALSE)</f>
        <v>8,797800574917</v>
      </c>
      <c r="D3003" t="str">
        <f t="shared" si="94"/>
        <v>-75,4950866988</v>
      </c>
      <c r="E3003" t="str">
        <f t="shared" si="93"/>
        <v>8,71860477043</v>
      </c>
      <c r="H3003" s="6" t="s">
        <v>10192</v>
      </c>
      <c r="I3003" s="7" t="s">
        <v>11469</v>
      </c>
      <c r="J3003" s="7" t="s">
        <v>11542</v>
      </c>
      <c r="K3003" s="7" t="s">
        <v>2581</v>
      </c>
      <c r="L3003" s="7" t="s">
        <v>11471</v>
      </c>
      <c r="M3003" s="7" t="s">
        <v>11543</v>
      </c>
      <c r="N3003" s="7" t="s">
        <v>152</v>
      </c>
      <c r="O3003" s="15" t="s">
        <v>11544</v>
      </c>
      <c r="P3003" s="16"/>
      <c r="Q3003" s="7" t="s">
        <v>11545</v>
      </c>
      <c r="R3003" s="7" t="s">
        <v>23</v>
      </c>
      <c r="S3003" s="7" t="s">
        <v>24</v>
      </c>
      <c r="T3003" s="7" t="s">
        <v>23</v>
      </c>
    </row>
    <row r="3004" spans="1:20" ht="30" customHeight="1">
      <c r="A3004" t="str">
        <f>VLOOKUP(J3004,[1]reportExcel!$C$6:$M$8021,4,FALSE)</f>
        <v>LOS BARRILES</v>
      </c>
      <c r="B3004" t="str">
        <f>VLOOKUP(J3004,[1]reportExcel!$C$6:$M$8021,6,FALSE)</f>
        <v>-75,4291080013972</v>
      </c>
      <c r="C3004" t="str">
        <f>VLOOKUP(J3004,[1]reportExcel!$C$6:$M$8021,8,FALSE)</f>
        <v>8,797800574917</v>
      </c>
      <c r="D3004" t="str">
        <f t="shared" si="94"/>
        <v>-75,4291080013972</v>
      </c>
      <c r="E3004" t="str">
        <f t="shared" si="93"/>
        <v>8,797800574917</v>
      </c>
      <c r="H3004" s="6" t="s">
        <v>10192</v>
      </c>
      <c r="I3004" s="7" t="s">
        <v>11469</v>
      </c>
      <c r="J3004" s="7" t="s">
        <v>11546</v>
      </c>
      <c r="K3004" s="7" t="s">
        <v>2581</v>
      </c>
      <c r="L3004" s="7" t="s">
        <v>11471</v>
      </c>
      <c r="M3004" s="7" t="s">
        <v>11547</v>
      </c>
      <c r="N3004" s="7" t="s">
        <v>152</v>
      </c>
      <c r="O3004" s="15" t="s">
        <v>102</v>
      </c>
      <c r="P3004" s="16"/>
      <c r="Q3004" s="7" t="s">
        <v>102</v>
      </c>
      <c r="R3004" s="7" t="s">
        <v>23</v>
      </c>
      <c r="S3004" s="7" t="s">
        <v>24</v>
      </c>
      <c r="T3004" s="7" t="s">
        <v>23</v>
      </c>
    </row>
    <row r="3005" spans="1:20" ht="30" customHeight="1">
      <c r="A3005" t="str">
        <f>VLOOKUP(J3005,[1]reportExcel!$C$6:$M$8021,4,FALSE)</f>
        <v>REMOLINO</v>
      </c>
      <c r="B3005" t="str">
        <f>VLOOKUP(J3005,[1]reportExcel!$C$6:$M$8021,6,FALSE)</f>
        <v>-75,38059851</v>
      </c>
      <c r="C3005" t="str">
        <f>VLOOKUP(J3005,[1]reportExcel!$C$6:$M$8021,8,FALSE)</f>
        <v>8,74573080334</v>
      </c>
      <c r="D3005" t="str">
        <f t="shared" si="94"/>
        <v>-75,3819416532</v>
      </c>
      <c r="E3005" t="str">
        <f t="shared" si="93"/>
        <v>8,74632589046</v>
      </c>
      <c r="H3005" s="6" t="s">
        <v>10192</v>
      </c>
      <c r="I3005" s="7" t="s">
        <v>11469</v>
      </c>
      <c r="J3005" s="7" t="s">
        <v>11548</v>
      </c>
      <c r="K3005" s="7" t="s">
        <v>2581</v>
      </c>
      <c r="L3005" s="7" t="s">
        <v>11471</v>
      </c>
      <c r="M3005" s="7" t="s">
        <v>10958</v>
      </c>
      <c r="N3005" s="7" t="s">
        <v>28</v>
      </c>
      <c r="O3005" s="15" t="s">
        <v>11549</v>
      </c>
      <c r="P3005" s="16"/>
      <c r="Q3005" s="7" t="s">
        <v>11550</v>
      </c>
      <c r="R3005" s="7" t="s">
        <v>23</v>
      </c>
      <c r="S3005" s="7" t="s">
        <v>24</v>
      </c>
      <c r="T3005" s="7" t="s">
        <v>23</v>
      </c>
    </row>
    <row r="3006" spans="1:20" ht="30" customHeight="1">
      <c r="A3006" t="str">
        <f>VLOOKUP(J3006,[1]reportExcel!$C$6:$M$8021,4,FALSE)</f>
        <v>EL GÚAIMARITO</v>
      </c>
      <c r="B3006" t="str">
        <f>VLOOKUP(J3006,[1]reportExcel!$C$6:$M$8021,6,FALSE)</f>
        <v>-75,4852026378</v>
      </c>
      <c r="C3006" t="str">
        <f>VLOOKUP(J3006,[1]reportExcel!$C$6:$M$8021,8,FALSE)</f>
        <v>8,83273211066</v>
      </c>
      <c r="D3006" t="str">
        <f t="shared" si="94"/>
        <v>-75,4859768161</v>
      </c>
      <c r="E3006" t="str">
        <f t="shared" si="93"/>
        <v>8,83166816895</v>
      </c>
      <c r="H3006" s="6" t="s">
        <v>10192</v>
      </c>
      <c r="I3006" s="7" t="s">
        <v>11469</v>
      </c>
      <c r="J3006" s="7" t="s">
        <v>11551</v>
      </c>
      <c r="K3006" s="7" t="s">
        <v>2581</v>
      </c>
      <c r="L3006" s="7" t="s">
        <v>11471</v>
      </c>
      <c r="M3006" s="7" t="s">
        <v>11552</v>
      </c>
      <c r="N3006" s="7" t="s">
        <v>28</v>
      </c>
      <c r="O3006" s="15" t="s">
        <v>11553</v>
      </c>
      <c r="P3006" s="16"/>
      <c r="Q3006" s="7" t="s">
        <v>11554</v>
      </c>
      <c r="R3006" s="7" t="s">
        <v>23</v>
      </c>
      <c r="S3006" s="7" t="s">
        <v>24</v>
      </c>
      <c r="T3006" s="7" t="s">
        <v>23</v>
      </c>
    </row>
    <row r="3007" spans="1:20" ht="30" customHeight="1">
      <c r="A3007" t="str">
        <f>VLOOKUP(J3007,[1]reportExcel!$C$6:$M$8021,4,FALSE)</f>
        <v>TREMENTINO</v>
      </c>
      <c r="B3007" t="str">
        <f>VLOOKUP(J3007,[1]reportExcel!$C$6:$M$8021,6,FALSE)</f>
        <v>-75,4595144272</v>
      </c>
      <c r="C3007" t="str">
        <f>VLOOKUP(J3007,[1]reportExcel!$C$6:$M$8021,8,FALSE)</f>
        <v>8,81076027472</v>
      </c>
      <c r="D3007" t="str">
        <f t="shared" si="94"/>
        <v>-75,4595147386</v>
      </c>
      <c r="E3007" t="str">
        <f t="shared" si="93"/>
        <v>8,81071572736</v>
      </c>
      <c r="H3007" s="6" t="s">
        <v>10192</v>
      </c>
      <c r="I3007" s="7" t="s">
        <v>11469</v>
      </c>
      <c r="J3007" s="7" t="s">
        <v>11555</v>
      </c>
      <c r="K3007" s="7" t="s">
        <v>2581</v>
      </c>
      <c r="L3007" s="7" t="s">
        <v>11471</v>
      </c>
      <c r="M3007" s="7" t="s">
        <v>10867</v>
      </c>
      <c r="N3007" s="7" t="s">
        <v>28</v>
      </c>
      <c r="O3007" s="15" t="s">
        <v>11556</v>
      </c>
      <c r="P3007" s="16"/>
      <c r="Q3007" s="7" t="s">
        <v>11557</v>
      </c>
      <c r="R3007" s="7" t="s">
        <v>23</v>
      </c>
      <c r="S3007" s="7" t="s">
        <v>24</v>
      </c>
      <c r="T3007" s="7" t="s">
        <v>23</v>
      </c>
    </row>
    <row r="3008" spans="1:20" ht="30" customHeight="1">
      <c r="A3008" t="str">
        <f>VLOOKUP(J3008,[1]reportExcel!$C$6:$M$8021,4,FALSE)</f>
        <v>EL GÚAIMARO</v>
      </c>
      <c r="B3008" t="str">
        <f>VLOOKUP(J3008,[1]reportExcel!$C$6:$M$8021,6,FALSE)</f>
        <v>-75,480400561</v>
      </c>
      <c r="C3008" t="str">
        <f>VLOOKUP(J3008,[1]reportExcel!$C$6:$M$8021,8,FALSE)</f>
        <v>8,83824321048</v>
      </c>
      <c r="D3008" t="str">
        <f t="shared" si="94"/>
        <v>-75,4799516914</v>
      </c>
      <c r="E3008" t="str">
        <f t="shared" si="93"/>
        <v>8,83850205262</v>
      </c>
      <c r="H3008" s="6" t="s">
        <v>10192</v>
      </c>
      <c r="I3008" s="7" t="s">
        <v>11469</v>
      </c>
      <c r="J3008" s="7" t="s">
        <v>11558</v>
      </c>
      <c r="K3008" s="7" t="s">
        <v>2581</v>
      </c>
      <c r="L3008" s="7" t="s">
        <v>11471</v>
      </c>
      <c r="M3008" s="7" t="s">
        <v>11559</v>
      </c>
      <c r="N3008" s="7" t="s">
        <v>28</v>
      </c>
      <c r="O3008" s="15" t="s">
        <v>11560</v>
      </c>
      <c r="P3008" s="16"/>
      <c r="Q3008" s="7" t="s">
        <v>11561</v>
      </c>
      <c r="R3008" s="7" t="s">
        <v>23</v>
      </c>
      <c r="S3008" s="7" t="s">
        <v>24</v>
      </c>
      <c r="T3008" s="7" t="s">
        <v>23</v>
      </c>
    </row>
    <row r="3009" spans="1:20" ht="30" customHeight="1">
      <c r="A3009" t="str">
        <f>VLOOKUP(J3009,[1]reportExcel!$C$6:$M$8021,4,FALSE)</f>
        <v>LA BALSA</v>
      </c>
      <c r="B3009" t="str">
        <f>VLOOKUP(J3009,[1]reportExcel!$C$6:$M$8021,6,FALSE)</f>
        <v>-75,4291231803</v>
      </c>
      <c r="C3009" t="str">
        <f>VLOOKUP(J3009,[1]reportExcel!$C$6:$M$8021,8,FALSE)</f>
        <v>8,79786540615</v>
      </c>
      <c r="D3009" t="str">
        <f t="shared" si="94"/>
        <v>-75,503543806</v>
      </c>
      <c r="E3009" t="str">
        <f t="shared" si="93"/>
        <v>8,799081035</v>
      </c>
      <c r="H3009" s="6" t="s">
        <v>10192</v>
      </c>
      <c r="I3009" s="7" t="s">
        <v>11469</v>
      </c>
      <c r="J3009" s="7" t="s">
        <v>11562</v>
      </c>
      <c r="K3009" s="7" t="s">
        <v>2581</v>
      </c>
      <c r="L3009" s="7" t="s">
        <v>11471</v>
      </c>
      <c r="M3009" s="7" t="s">
        <v>7943</v>
      </c>
      <c r="N3009" s="7" t="s">
        <v>152</v>
      </c>
      <c r="O3009" s="15" t="s">
        <v>11563</v>
      </c>
      <c r="P3009" s="16"/>
      <c r="Q3009" s="7" t="s">
        <v>11564</v>
      </c>
      <c r="R3009" s="7" t="s">
        <v>23</v>
      </c>
      <c r="S3009" s="7" t="s">
        <v>24</v>
      </c>
      <c r="T3009" s="7" t="s">
        <v>23</v>
      </c>
    </row>
    <row r="3010" spans="1:20" ht="30" customHeight="1">
      <c r="A3010" t="str">
        <f>VLOOKUP(J3010,[1]reportExcel!$C$6:$M$8021,4,FALSE)</f>
        <v>LAS AGUADITAS</v>
      </c>
      <c r="B3010" t="str">
        <f>VLOOKUP(J3010,[1]reportExcel!$C$6:$M$8021,6,FALSE)</f>
        <v>-75,5152722134</v>
      </c>
      <c r="C3010" t="str">
        <f>VLOOKUP(J3010,[1]reportExcel!$C$6:$M$8021,8,FALSE)</f>
        <v>8,76933292201</v>
      </c>
      <c r="D3010" t="str">
        <f t="shared" si="94"/>
        <v>-75,515022266</v>
      </c>
      <c r="E3010" t="str">
        <f t="shared" si="93"/>
        <v>8,76923395388</v>
      </c>
      <c r="H3010" s="6" t="s">
        <v>10192</v>
      </c>
      <c r="I3010" s="7" t="s">
        <v>11469</v>
      </c>
      <c r="J3010" s="7" t="s">
        <v>11565</v>
      </c>
      <c r="K3010" s="7" t="s">
        <v>2581</v>
      </c>
      <c r="L3010" s="7" t="s">
        <v>11471</v>
      </c>
      <c r="M3010" s="7" t="s">
        <v>11566</v>
      </c>
      <c r="N3010" s="7" t="s">
        <v>28</v>
      </c>
      <c r="O3010" s="15" t="s">
        <v>11567</v>
      </c>
      <c r="P3010" s="16"/>
      <c r="Q3010" s="7" t="s">
        <v>11568</v>
      </c>
      <c r="R3010" s="7" t="s">
        <v>23</v>
      </c>
      <c r="S3010" s="7" t="s">
        <v>24</v>
      </c>
      <c r="T3010" s="7" t="s">
        <v>23</v>
      </c>
    </row>
    <row r="3011" spans="1:20" ht="30" customHeight="1">
      <c r="A3011" t="str">
        <f>VLOOKUP(J3011,[1]reportExcel!$C$6:$M$8021,4,FALSE)</f>
        <v>SAN ANDRESITO</v>
      </c>
      <c r="B3011" t="str">
        <f>VLOOKUP(J3011,[1]reportExcel!$C$6:$M$8021,6,FALSE)</f>
        <v>-75,4291231803</v>
      </c>
      <c r="C3011" t="str">
        <f>VLOOKUP(J3011,[1]reportExcel!$C$6:$M$8021,8,FALSE)</f>
        <v>8,79786540615</v>
      </c>
      <c r="D3011" t="str">
        <f t="shared" si="94"/>
        <v>-75,4919531442</v>
      </c>
      <c r="E3011" t="str">
        <f t="shared" si="93"/>
        <v>8,63974667026</v>
      </c>
      <c r="H3011" s="6" t="s">
        <v>10192</v>
      </c>
      <c r="I3011" s="7" t="s">
        <v>11469</v>
      </c>
      <c r="J3011" s="7" t="s">
        <v>11569</v>
      </c>
      <c r="K3011" s="7" t="s">
        <v>2581</v>
      </c>
      <c r="L3011" s="7" t="s">
        <v>11471</v>
      </c>
      <c r="M3011" s="7" t="s">
        <v>11570</v>
      </c>
      <c r="N3011" s="7" t="s">
        <v>28</v>
      </c>
      <c r="O3011" s="15" t="s">
        <v>11571</v>
      </c>
      <c r="P3011" s="16"/>
      <c r="Q3011" s="7" t="s">
        <v>11572</v>
      </c>
      <c r="R3011" s="7" t="s">
        <v>23</v>
      </c>
      <c r="S3011" s="7" t="s">
        <v>24</v>
      </c>
      <c r="T3011" s="7" t="s">
        <v>23</v>
      </c>
    </row>
    <row r="3012" spans="1:20" ht="30" customHeight="1">
      <c r="A3012" t="str">
        <f>VLOOKUP(J3012,[1]reportExcel!$C$6:$M$8021,4,FALSE)</f>
        <v>EL DIVIDIVI</v>
      </c>
      <c r="B3012" t="str">
        <f>VLOOKUP(J3012,[1]reportExcel!$C$6:$M$8021,6,FALSE)</f>
        <v>-75,381941342</v>
      </c>
      <c r="C3012" t="str">
        <f>VLOOKUP(J3012,[1]reportExcel!$C$6:$M$8021,8,FALSE)</f>
        <v>8,96663876603</v>
      </c>
      <c r="D3012" t="str">
        <f t="shared" si="94"/>
        <v>-75,3813905768</v>
      </c>
      <c r="E3012" t="str">
        <f t="shared" si="93"/>
        <v>8,9663571364</v>
      </c>
      <c r="H3012" s="6" t="s">
        <v>10192</v>
      </c>
      <c r="I3012" s="7" t="s">
        <v>11469</v>
      </c>
      <c r="J3012" s="7" t="s">
        <v>11573</v>
      </c>
      <c r="K3012" s="7" t="s">
        <v>2581</v>
      </c>
      <c r="L3012" s="7" t="s">
        <v>11471</v>
      </c>
      <c r="M3012" s="7" t="s">
        <v>11574</v>
      </c>
      <c r="N3012" s="7" t="s">
        <v>28</v>
      </c>
      <c r="O3012" s="15" t="s">
        <v>11575</v>
      </c>
      <c r="P3012" s="16"/>
      <c r="Q3012" s="7" t="s">
        <v>11576</v>
      </c>
      <c r="R3012" s="7" t="s">
        <v>23</v>
      </c>
      <c r="S3012" s="7" t="s">
        <v>24</v>
      </c>
      <c r="T3012" s="7" t="s">
        <v>23</v>
      </c>
    </row>
    <row r="3013" spans="1:20" ht="30" customHeight="1">
      <c r="A3013" t="str">
        <f>VLOOKUP(J3013,[1]reportExcel!$C$6:$M$8021,4,FALSE)</f>
        <v>SALGUERITO</v>
      </c>
      <c r="B3013" t="str">
        <f>VLOOKUP(J3013,[1]reportExcel!$C$6:$M$8021,6,FALSE)</f>
        <v>-75,4291231803</v>
      </c>
      <c r="C3013" t="str">
        <f>VLOOKUP(J3013,[1]reportExcel!$C$6:$M$8021,8,FALSE)</f>
        <v>8,79786540615</v>
      </c>
      <c r="D3013" t="str">
        <f t="shared" si="94"/>
        <v>-75,3682184932</v>
      </c>
      <c r="E3013" t="str">
        <f t="shared" si="93"/>
        <v>8,89653363628</v>
      </c>
      <c r="H3013" s="6" t="s">
        <v>10192</v>
      </c>
      <c r="I3013" s="7" t="s">
        <v>11469</v>
      </c>
      <c r="J3013" s="7" t="s">
        <v>11577</v>
      </c>
      <c r="K3013" s="7" t="s">
        <v>2581</v>
      </c>
      <c r="L3013" s="7" t="s">
        <v>11471</v>
      </c>
      <c r="M3013" s="7" t="s">
        <v>11578</v>
      </c>
      <c r="N3013" s="7" t="s">
        <v>28</v>
      </c>
      <c r="O3013" s="15" t="s">
        <v>11579</v>
      </c>
      <c r="P3013" s="16"/>
      <c r="Q3013" s="7" t="s">
        <v>11580</v>
      </c>
      <c r="R3013" s="7" t="s">
        <v>23</v>
      </c>
      <c r="S3013" s="7" t="s">
        <v>24</v>
      </c>
      <c r="T3013" s="7" t="s">
        <v>23</v>
      </c>
    </row>
    <row r="3014" spans="1:20" ht="30" customHeight="1">
      <c r="A3014" t="str">
        <f>VLOOKUP(J3014,[1]reportExcel!$C$6:$M$8021,4,FALSE)</f>
        <v>KILÓMETRO 32</v>
      </c>
      <c r="B3014" t="str">
        <f>VLOOKUP(J3014,[1]reportExcel!$C$6:$M$8021,6,FALSE)</f>
        <v>-75,4291231803</v>
      </c>
      <c r="C3014" t="str">
        <f>VLOOKUP(J3014,[1]reportExcel!$C$6:$M$8021,8,FALSE)</f>
        <v>8,79786540615</v>
      </c>
      <c r="D3014" t="str">
        <f t="shared" si="94"/>
        <v>-75,5004768522</v>
      </c>
      <c r="E3014" t="str">
        <f t="shared" si="93"/>
        <v>8,69456670431</v>
      </c>
      <c r="H3014" s="6" t="s">
        <v>10192</v>
      </c>
      <c r="I3014" s="7" t="s">
        <v>11469</v>
      </c>
      <c r="J3014" s="7" t="s">
        <v>11581</v>
      </c>
      <c r="K3014" s="7" t="s">
        <v>2581</v>
      </c>
      <c r="L3014" s="7" t="s">
        <v>11471</v>
      </c>
      <c r="M3014" s="7" t="s">
        <v>11582</v>
      </c>
      <c r="N3014" s="7" t="s">
        <v>152</v>
      </c>
      <c r="O3014" s="15" t="s">
        <v>11583</v>
      </c>
      <c r="P3014" s="16"/>
      <c r="Q3014" s="7" t="s">
        <v>11584</v>
      </c>
      <c r="R3014" s="7" t="s">
        <v>23</v>
      </c>
      <c r="S3014" s="7" t="s">
        <v>24</v>
      </c>
      <c r="T3014" s="7" t="s">
        <v>23</v>
      </c>
    </row>
    <row r="3015" spans="1:20" ht="30" customHeight="1">
      <c r="A3015" t="str">
        <f>VLOOKUP(J3015,[1]reportExcel!$C$6:$M$8021,4,FALSE)</f>
        <v>KILÓMETRO 34</v>
      </c>
      <c r="B3015" t="str">
        <f>VLOOKUP(J3015,[1]reportExcel!$C$6:$M$8021,6,FALSE)</f>
        <v>-75,4291231803</v>
      </c>
      <c r="C3015" t="str">
        <f>VLOOKUP(J3015,[1]reportExcel!$C$6:$M$8021,8,FALSE)</f>
        <v>8,79786540615</v>
      </c>
      <c r="D3015" t="str">
        <f t="shared" si="94"/>
        <v>-75,4932561841</v>
      </c>
      <c r="E3015" t="str">
        <f t="shared" ref="E3015:E3078" si="95">IF(AND(Q3015="0,",NOT(ISNA(C3015))),C3015,Q3015)</f>
        <v>8,68286372981</v>
      </c>
      <c r="H3015" s="6" t="s">
        <v>10192</v>
      </c>
      <c r="I3015" s="7" t="s">
        <v>11469</v>
      </c>
      <c r="J3015" s="7" t="s">
        <v>11585</v>
      </c>
      <c r="K3015" s="7" t="s">
        <v>2581</v>
      </c>
      <c r="L3015" s="7" t="s">
        <v>11471</v>
      </c>
      <c r="M3015" s="7" t="s">
        <v>11586</v>
      </c>
      <c r="N3015" s="7" t="s">
        <v>28</v>
      </c>
      <c r="O3015" s="15" t="s">
        <v>11587</v>
      </c>
      <c r="P3015" s="16"/>
      <c r="Q3015" s="7" t="s">
        <v>11588</v>
      </c>
      <c r="R3015" s="7" t="s">
        <v>23</v>
      </c>
      <c r="S3015" s="7" t="s">
        <v>24</v>
      </c>
      <c r="T3015" s="7" t="s">
        <v>23</v>
      </c>
    </row>
    <row r="3016" spans="1:20" ht="30" customHeight="1">
      <c r="A3016" t="str">
        <f>VLOOKUP(J3016,[1]reportExcel!$C$6:$M$8021,4,FALSE)</f>
        <v>LA MUSICA</v>
      </c>
      <c r="B3016" t="str">
        <f>VLOOKUP(J3016,[1]reportExcel!$C$6:$M$8021,6,FALSE)</f>
        <v>-75,4291080013972</v>
      </c>
      <c r="C3016" t="str">
        <f>VLOOKUP(J3016,[1]reportExcel!$C$6:$M$8021,8,FALSE)</f>
        <v>8,797800574917</v>
      </c>
      <c r="D3016" t="str">
        <f t="shared" si="94"/>
        <v>-75,5018735917</v>
      </c>
      <c r="E3016" t="str">
        <f t="shared" si="95"/>
        <v>8,84175448702</v>
      </c>
      <c r="H3016" s="6" t="s">
        <v>10192</v>
      </c>
      <c r="I3016" s="7" t="s">
        <v>11469</v>
      </c>
      <c r="J3016" s="7" t="s">
        <v>11589</v>
      </c>
      <c r="K3016" s="7" t="s">
        <v>2581</v>
      </c>
      <c r="L3016" s="7" t="s">
        <v>11471</v>
      </c>
      <c r="M3016" s="7" t="s">
        <v>11590</v>
      </c>
      <c r="N3016" s="7" t="s">
        <v>152</v>
      </c>
      <c r="O3016" s="15" t="s">
        <v>11591</v>
      </c>
      <c r="P3016" s="16"/>
      <c r="Q3016" s="7" t="s">
        <v>11592</v>
      </c>
      <c r="R3016" s="7" t="s">
        <v>23</v>
      </c>
      <c r="S3016" s="7" t="s">
        <v>24</v>
      </c>
      <c r="T3016" s="7" t="s">
        <v>23</v>
      </c>
    </row>
    <row r="3017" spans="1:20" ht="30" customHeight="1">
      <c r="A3017" t="str">
        <f>VLOOKUP(J3017,[1]reportExcel!$C$6:$M$8021,4,FALSE)</f>
        <v>LAS CUMBRES</v>
      </c>
      <c r="B3017" t="str">
        <f>VLOOKUP(J3017,[1]reportExcel!$C$6:$M$8021,6,FALSE)</f>
        <v>-75,4291231803</v>
      </c>
      <c r="C3017" t="str">
        <f>VLOOKUP(J3017,[1]reportExcel!$C$6:$M$8021,8,FALSE)</f>
        <v>8,79786540615</v>
      </c>
      <c r="D3017" t="str">
        <f t="shared" si="94"/>
        <v>-75,4291231803</v>
      </c>
      <c r="E3017" t="str">
        <f t="shared" si="95"/>
        <v>8,79786540615</v>
      </c>
      <c r="H3017" s="6" t="s">
        <v>10192</v>
      </c>
      <c r="I3017" s="7" t="s">
        <v>11469</v>
      </c>
      <c r="J3017" s="7" t="s">
        <v>11593</v>
      </c>
      <c r="K3017" s="7" t="s">
        <v>2581</v>
      </c>
      <c r="L3017" s="7" t="s">
        <v>11471</v>
      </c>
      <c r="M3017" s="7" t="s">
        <v>11594</v>
      </c>
      <c r="N3017" s="7" t="s">
        <v>152</v>
      </c>
      <c r="O3017" s="15" t="s">
        <v>102</v>
      </c>
      <c r="P3017" s="16"/>
      <c r="Q3017" s="7" t="s">
        <v>102</v>
      </c>
      <c r="R3017" s="7" t="s">
        <v>23</v>
      </c>
      <c r="S3017" s="7" t="s">
        <v>24</v>
      </c>
      <c r="T3017" s="7" t="s">
        <v>23</v>
      </c>
    </row>
    <row r="3018" spans="1:20" ht="30" customHeight="1">
      <c r="A3018" t="str">
        <f>VLOOKUP(J3018,[1]reportExcel!$C$6:$M$8021,4,FALSE)</f>
        <v>SAN FRANCISCO</v>
      </c>
      <c r="B3018" t="str">
        <f>VLOOKUP(J3018,[1]reportExcel!$C$6:$M$8021,6,FALSE)</f>
        <v>-75,4291231803</v>
      </c>
      <c r="C3018" t="str">
        <f>VLOOKUP(J3018,[1]reportExcel!$C$6:$M$8021,8,FALSE)</f>
        <v>8,79786540615</v>
      </c>
      <c r="D3018" t="str">
        <f t="shared" si="94"/>
        <v>-75,436470392</v>
      </c>
      <c r="E3018" t="str">
        <f t="shared" si="95"/>
        <v>8,699320091</v>
      </c>
      <c r="H3018" s="6" t="s">
        <v>10192</v>
      </c>
      <c r="I3018" s="7" t="s">
        <v>11469</v>
      </c>
      <c r="J3018" s="7" t="s">
        <v>11595</v>
      </c>
      <c r="K3018" s="7" t="s">
        <v>2581</v>
      </c>
      <c r="L3018" s="7" t="s">
        <v>11471</v>
      </c>
      <c r="M3018" s="7" t="s">
        <v>2303</v>
      </c>
      <c r="N3018" s="7" t="s">
        <v>152</v>
      </c>
      <c r="O3018" s="15" t="s">
        <v>11596</v>
      </c>
      <c r="P3018" s="16"/>
      <c r="Q3018" s="7" t="s">
        <v>11597</v>
      </c>
      <c r="R3018" s="7" t="s">
        <v>23</v>
      </c>
      <c r="S3018" s="7" t="s">
        <v>24</v>
      </c>
      <c r="T3018" s="7" t="s">
        <v>23</v>
      </c>
    </row>
    <row r="3019" spans="1:20" ht="30" customHeight="1">
      <c r="A3019" t="str">
        <f>VLOOKUP(J3019,[1]reportExcel!$C$6:$M$8021,4,FALSE)</f>
        <v>LA QUEBRADA</v>
      </c>
      <c r="B3019" t="str">
        <f>VLOOKUP(J3019,[1]reportExcel!$C$6:$M$8021,6,FALSE)</f>
        <v>-75,4291231803</v>
      </c>
      <c r="C3019" t="str">
        <f>VLOOKUP(J3019,[1]reportExcel!$C$6:$M$8021,8,FALSE)</f>
        <v>8,79786540615</v>
      </c>
      <c r="D3019" t="str">
        <f t="shared" si="94"/>
        <v>-75,3207222025</v>
      </c>
      <c r="E3019" t="str">
        <f t="shared" si="95"/>
        <v>8,593980034</v>
      </c>
      <c r="H3019" s="6" t="s">
        <v>10192</v>
      </c>
      <c r="I3019" s="7" t="s">
        <v>11469</v>
      </c>
      <c r="J3019" s="7" t="s">
        <v>11598</v>
      </c>
      <c r="K3019" s="7" t="s">
        <v>2581</v>
      </c>
      <c r="L3019" s="7" t="s">
        <v>11471</v>
      </c>
      <c r="M3019" s="7" t="s">
        <v>6851</v>
      </c>
      <c r="N3019" s="7" t="s">
        <v>28</v>
      </c>
      <c r="O3019" s="15" t="s">
        <v>11599</v>
      </c>
      <c r="P3019" s="16"/>
      <c r="Q3019" s="7" t="s">
        <v>11600</v>
      </c>
      <c r="R3019" s="7" t="s">
        <v>23</v>
      </c>
      <c r="S3019" s="7" t="s">
        <v>24</v>
      </c>
      <c r="T3019" s="7" t="s">
        <v>23</v>
      </c>
    </row>
    <row r="3020" spans="1:20" ht="30" customHeight="1">
      <c r="A3020" t="str">
        <f>VLOOKUP(J3020,[1]reportExcel!$C$6:$M$8021,4,FALSE)</f>
        <v>LOS CHIBOLOS</v>
      </c>
      <c r="B3020" t="str">
        <f>VLOOKUP(J3020,[1]reportExcel!$C$6:$M$8021,6,FALSE)</f>
        <v>-75,4291231803</v>
      </c>
      <c r="C3020" t="str">
        <f>VLOOKUP(J3020,[1]reportExcel!$C$6:$M$8021,8,FALSE)</f>
        <v>8,79786540615</v>
      </c>
      <c r="D3020" t="str">
        <f t="shared" si="94"/>
        <v>-75,396831511</v>
      </c>
      <c r="E3020" t="str">
        <f t="shared" si="95"/>
        <v>8,70710345715</v>
      </c>
      <c r="H3020" s="6" t="s">
        <v>10192</v>
      </c>
      <c r="I3020" s="7" t="s">
        <v>11469</v>
      </c>
      <c r="J3020" s="7" t="s">
        <v>11601</v>
      </c>
      <c r="K3020" s="7" t="s">
        <v>2581</v>
      </c>
      <c r="L3020" s="7" t="s">
        <v>11471</v>
      </c>
      <c r="M3020" s="7" t="s">
        <v>11602</v>
      </c>
      <c r="N3020" s="7" t="s">
        <v>28</v>
      </c>
      <c r="O3020" s="15" t="s">
        <v>11603</v>
      </c>
      <c r="P3020" s="16"/>
      <c r="Q3020" s="7" t="s">
        <v>11604</v>
      </c>
      <c r="R3020" s="7" t="s">
        <v>23</v>
      </c>
      <c r="S3020" s="7" t="s">
        <v>24</v>
      </c>
      <c r="T3020" s="7" t="s">
        <v>23</v>
      </c>
    </row>
    <row r="3021" spans="1:20" ht="30" customHeight="1">
      <c r="A3021" t="str">
        <f>VLOOKUP(J3021,[1]reportExcel!$C$6:$M$8021,4,FALSE)</f>
        <v>NUEVA ESPERANZA</v>
      </c>
      <c r="B3021" t="str">
        <f>VLOOKUP(J3021,[1]reportExcel!$C$6:$M$8021,6,FALSE)</f>
        <v>-75,4521214095</v>
      </c>
      <c r="C3021" t="str">
        <f>VLOOKUP(J3021,[1]reportExcel!$C$6:$M$8021,8,FALSE)</f>
        <v>8,96802214054</v>
      </c>
      <c r="D3021" t="str">
        <f t="shared" si="94"/>
        <v>-75,4526137879</v>
      </c>
      <c r="E3021" t="str">
        <f t="shared" si="95"/>
        <v>8,96767273723</v>
      </c>
      <c r="H3021" s="6" t="s">
        <v>10192</v>
      </c>
      <c r="I3021" s="7" t="s">
        <v>11469</v>
      </c>
      <c r="J3021" s="7" t="s">
        <v>11605</v>
      </c>
      <c r="K3021" s="7" t="s">
        <v>2581</v>
      </c>
      <c r="L3021" s="7" t="s">
        <v>11471</v>
      </c>
      <c r="M3021" s="7" t="s">
        <v>3476</v>
      </c>
      <c r="N3021" s="7" t="s">
        <v>152</v>
      </c>
      <c r="O3021" s="15" t="s">
        <v>11606</v>
      </c>
      <c r="P3021" s="16"/>
      <c r="Q3021" s="7" t="s">
        <v>11607</v>
      </c>
      <c r="R3021" s="7" t="s">
        <v>23</v>
      </c>
      <c r="S3021" s="7" t="s">
        <v>24</v>
      </c>
      <c r="T3021" s="7" t="s">
        <v>23</v>
      </c>
    </row>
    <row r="3022" spans="1:20" ht="30" customHeight="1">
      <c r="A3022" t="str">
        <f>VLOOKUP(J3022,[1]reportExcel!$C$6:$M$8021,4,FALSE)</f>
        <v>SABANA DE LA FUENTE</v>
      </c>
      <c r="B3022" t="str">
        <f>VLOOKUP(J3022,[1]reportExcel!$C$6:$M$8021,6,FALSE)</f>
        <v>-75,4190703739</v>
      </c>
      <c r="C3022" t="str">
        <f>VLOOKUP(J3022,[1]reportExcel!$C$6:$M$8021,8,FALSE)</f>
        <v>8,95944780232</v>
      </c>
      <c r="D3022" t="str">
        <f t="shared" si="94"/>
        <v>-75,413827329</v>
      </c>
      <c r="E3022" t="str">
        <f t="shared" si="95"/>
        <v>8,960529309</v>
      </c>
      <c r="H3022" s="6" t="s">
        <v>10192</v>
      </c>
      <c r="I3022" s="7" t="s">
        <v>11469</v>
      </c>
      <c r="J3022" s="7" t="s">
        <v>11608</v>
      </c>
      <c r="K3022" s="7" t="s">
        <v>2581</v>
      </c>
      <c r="L3022" s="7" t="s">
        <v>11471</v>
      </c>
      <c r="M3022" s="7" t="s">
        <v>11609</v>
      </c>
      <c r="N3022" s="7" t="s">
        <v>152</v>
      </c>
      <c r="O3022" s="15" t="s">
        <v>11610</v>
      </c>
      <c r="P3022" s="16"/>
      <c r="Q3022" s="7" t="s">
        <v>11611</v>
      </c>
      <c r="R3022" s="7" t="s">
        <v>23</v>
      </c>
      <c r="S3022" s="7" t="s">
        <v>24</v>
      </c>
      <c r="T3022" s="7" t="s">
        <v>23</v>
      </c>
    </row>
    <row r="3023" spans="1:20" ht="30" customHeight="1">
      <c r="A3023" t="str">
        <f>VLOOKUP(J3023,[1]reportExcel!$C$6:$M$8021,4,FALSE)</f>
        <v>SAN ANDRÉS DE SOTAVENTO</v>
      </c>
      <c r="B3023" t="str">
        <f>VLOOKUP(J3023,[1]reportExcel!$C$6:$M$8021,6,FALSE)</f>
        <v>-75,5086994626</v>
      </c>
      <c r="C3023" t="str">
        <f>VLOOKUP(J3023,[1]reportExcel!$C$6:$M$8021,8,FALSE)</f>
        <v>9,14488624683</v>
      </c>
      <c r="D3023" t="str">
        <f t="shared" si="94"/>
        <v>-75,5088929562</v>
      </c>
      <c r="E3023" t="str">
        <f t="shared" si="95"/>
        <v>9,14515876439</v>
      </c>
      <c r="H3023" s="6" t="s">
        <v>10192</v>
      </c>
      <c r="I3023" s="7" t="s">
        <v>11612</v>
      </c>
      <c r="J3023" s="7" t="s">
        <v>11613</v>
      </c>
      <c r="K3023" s="7" t="s">
        <v>2581</v>
      </c>
      <c r="L3023" s="7" t="s">
        <v>11614</v>
      </c>
      <c r="M3023" s="7" t="s">
        <v>11614</v>
      </c>
      <c r="N3023" s="7" t="s">
        <v>20</v>
      </c>
      <c r="O3023" s="15" t="s">
        <v>11615</v>
      </c>
      <c r="P3023" s="16"/>
      <c r="Q3023" s="7" t="s">
        <v>11616</v>
      </c>
      <c r="R3023" s="7" t="s">
        <v>23</v>
      </c>
      <c r="S3023" s="7" t="s">
        <v>24</v>
      </c>
      <c r="T3023" s="7" t="s">
        <v>23</v>
      </c>
    </row>
    <row r="3024" spans="1:20" ht="30" customHeight="1">
      <c r="A3024" t="str">
        <f>VLOOKUP(J3024,[1]reportExcel!$C$6:$M$8021,4,FALSE)</f>
        <v>CALLE LARGA</v>
      </c>
      <c r="B3024" t="str">
        <f>VLOOKUP(J3024,[1]reportExcel!$C$6:$M$8021,6,FALSE)</f>
        <v>-75,490561706</v>
      </c>
      <c r="C3024" t="str">
        <f>VLOOKUP(J3024,[1]reportExcel!$C$6:$M$8021,8,FALSE)</f>
        <v>9,19689581182</v>
      </c>
      <c r="D3024" t="str">
        <f t="shared" si="94"/>
        <v>-75,4909806958</v>
      </c>
      <c r="E3024" t="str">
        <f t="shared" si="95"/>
        <v>9,19667834434</v>
      </c>
      <c r="H3024" s="6" t="s">
        <v>10192</v>
      </c>
      <c r="I3024" s="7" t="s">
        <v>11612</v>
      </c>
      <c r="J3024" s="7" t="s">
        <v>11617</v>
      </c>
      <c r="K3024" s="7" t="s">
        <v>2581</v>
      </c>
      <c r="L3024" s="7" t="s">
        <v>11614</v>
      </c>
      <c r="M3024" s="7" t="s">
        <v>7095</v>
      </c>
      <c r="N3024" s="7" t="s">
        <v>28</v>
      </c>
      <c r="O3024" s="15" t="s">
        <v>11618</v>
      </c>
      <c r="P3024" s="16"/>
      <c r="Q3024" s="7" t="s">
        <v>11619</v>
      </c>
      <c r="R3024" s="7" t="s">
        <v>23</v>
      </c>
      <c r="S3024" s="7" t="s">
        <v>24</v>
      </c>
      <c r="T3024" s="7" t="s">
        <v>23</v>
      </c>
    </row>
    <row r="3025" spans="1:20" ht="30" customHeight="1">
      <c r="A3025" t="str">
        <f>VLOOKUP(J3025,[1]reportExcel!$C$6:$M$8021,4,FALSE)</f>
        <v>EL BANCO</v>
      </c>
      <c r="B3025" t="str">
        <f>VLOOKUP(J3025,[1]reportExcel!$C$6:$M$8021,6,FALSE)</f>
        <v>-75,5713391127</v>
      </c>
      <c r="C3025" t="str">
        <f>VLOOKUP(J3025,[1]reportExcel!$C$6:$M$8021,8,FALSE)</f>
        <v>9,05864513693</v>
      </c>
      <c r="D3025" t="str">
        <f t="shared" si="94"/>
        <v>-75,5724879768</v>
      </c>
      <c r="E3025" t="str">
        <f t="shared" si="95"/>
        <v>9,05794537072</v>
      </c>
      <c r="H3025" s="6" t="s">
        <v>10192</v>
      </c>
      <c r="I3025" s="7" t="s">
        <v>11612</v>
      </c>
      <c r="J3025" s="7" t="s">
        <v>11620</v>
      </c>
      <c r="K3025" s="7" t="s">
        <v>2581</v>
      </c>
      <c r="L3025" s="7" t="s">
        <v>11614</v>
      </c>
      <c r="M3025" s="7" t="s">
        <v>11621</v>
      </c>
      <c r="N3025" s="7" t="s">
        <v>28</v>
      </c>
      <c r="O3025" s="15" t="s">
        <v>11622</v>
      </c>
      <c r="P3025" s="16"/>
      <c r="Q3025" s="7" t="s">
        <v>11623</v>
      </c>
      <c r="R3025" s="7" t="s">
        <v>23</v>
      </c>
      <c r="S3025" s="7" t="s">
        <v>24</v>
      </c>
      <c r="T3025" s="7" t="s">
        <v>23</v>
      </c>
    </row>
    <row r="3026" spans="1:20" ht="30" customHeight="1">
      <c r="A3026" t="str">
        <f>VLOOKUP(J3026,[1]reportExcel!$C$6:$M$8021,4,FALSE)</f>
        <v>LOS CARRETOS</v>
      </c>
      <c r="B3026" t="str">
        <f>VLOOKUP(J3026,[1]reportExcel!$C$6:$M$8021,6,FALSE)</f>
        <v>-75,4804437708</v>
      </c>
      <c r="C3026" t="str">
        <f>VLOOKUP(J3026,[1]reportExcel!$C$6:$M$8021,8,FALSE)</f>
        <v>9,22888587261</v>
      </c>
      <c r="D3026" t="str">
        <f t="shared" si="94"/>
        <v>-75,4816984917</v>
      </c>
      <c r="E3026" t="str">
        <f t="shared" si="95"/>
        <v>9,22777130725</v>
      </c>
      <c r="H3026" s="6" t="s">
        <v>10192</v>
      </c>
      <c r="I3026" s="7" t="s">
        <v>11612</v>
      </c>
      <c r="J3026" s="7" t="s">
        <v>11624</v>
      </c>
      <c r="K3026" s="7" t="s">
        <v>2581</v>
      </c>
      <c r="L3026" s="7" t="s">
        <v>11614</v>
      </c>
      <c r="M3026" s="7" t="s">
        <v>11625</v>
      </c>
      <c r="N3026" s="7" t="s">
        <v>28</v>
      </c>
      <c r="O3026" s="15" t="s">
        <v>11626</v>
      </c>
      <c r="P3026" s="16"/>
      <c r="Q3026" s="7" t="s">
        <v>11627</v>
      </c>
      <c r="R3026" s="7" t="s">
        <v>23</v>
      </c>
      <c r="S3026" s="7" t="s">
        <v>24</v>
      </c>
      <c r="T3026" s="7" t="s">
        <v>23</v>
      </c>
    </row>
    <row r="3027" spans="1:20" ht="30" customHeight="1">
      <c r="A3027" t="str">
        <f>VLOOKUP(J3027,[1]reportExcel!$C$6:$M$8021,4,FALSE)</f>
        <v>PUEBLECITO SUR</v>
      </c>
      <c r="B3027" t="str">
        <f>VLOOKUP(J3027,[1]reportExcel!$C$6:$M$8021,6,FALSE)</f>
        <v>-75,5121420603</v>
      </c>
      <c r="C3027" t="str">
        <f>VLOOKUP(J3027,[1]reportExcel!$C$6:$M$8021,8,FALSE)</f>
        <v>9,0551617208</v>
      </c>
      <c r="D3027" t="str">
        <f t="shared" si="94"/>
        <v>-75,5128187455</v>
      </c>
      <c r="E3027" t="str">
        <f t="shared" si="95"/>
        <v>9,05437901166</v>
      </c>
      <c r="H3027" s="6" t="s">
        <v>10192</v>
      </c>
      <c r="I3027" s="7" t="s">
        <v>11612</v>
      </c>
      <c r="J3027" s="7" t="s">
        <v>11628</v>
      </c>
      <c r="K3027" s="7" t="s">
        <v>2581</v>
      </c>
      <c r="L3027" s="7" t="s">
        <v>11614</v>
      </c>
      <c r="M3027" s="7" t="s">
        <v>11629</v>
      </c>
      <c r="N3027" s="7" t="s">
        <v>28</v>
      </c>
      <c r="O3027" s="15" t="s">
        <v>11630</v>
      </c>
      <c r="P3027" s="16"/>
      <c r="Q3027" s="7" t="s">
        <v>11631</v>
      </c>
      <c r="R3027" s="7" t="s">
        <v>23</v>
      </c>
      <c r="S3027" s="7" t="s">
        <v>24</v>
      </c>
      <c r="T3027" s="7" t="s">
        <v>23</v>
      </c>
    </row>
    <row r="3028" spans="1:20" ht="30" customHeight="1">
      <c r="A3028" t="str">
        <f>VLOOKUP(J3028,[1]reportExcel!$C$6:$M$8021,4,FALSE)</f>
        <v>PLAZA BONITA</v>
      </c>
      <c r="B3028" t="str">
        <f>VLOOKUP(J3028,[1]reportExcel!$C$6:$M$8021,6,FALSE)</f>
        <v>-75,5163406473</v>
      </c>
      <c r="C3028" t="str">
        <f>VLOOKUP(J3028,[1]reportExcel!$C$6:$M$8021,8,FALSE)</f>
        <v>9,12183937967</v>
      </c>
      <c r="D3028" t="str">
        <f t="shared" si="94"/>
        <v>-75,4667386504</v>
      </c>
      <c r="E3028" t="str">
        <f t="shared" si="95"/>
        <v>9,17710033943</v>
      </c>
      <c r="H3028" s="6" t="s">
        <v>10192</v>
      </c>
      <c r="I3028" s="7" t="s">
        <v>11612</v>
      </c>
      <c r="J3028" s="7" t="s">
        <v>11632</v>
      </c>
      <c r="K3028" s="7" t="s">
        <v>2581</v>
      </c>
      <c r="L3028" s="7" t="s">
        <v>11614</v>
      </c>
      <c r="M3028" s="7" t="s">
        <v>11200</v>
      </c>
      <c r="N3028" s="7" t="s">
        <v>28</v>
      </c>
      <c r="O3028" s="15" t="s">
        <v>11633</v>
      </c>
      <c r="P3028" s="16"/>
      <c r="Q3028" s="7" t="s">
        <v>11634</v>
      </c>
      <c r="R3028" s="7" t="s">
        <v>23</v>
      </c>
      <c r="S3028" s="7" t="s">
        <v>24</v>
      </c>
      <c r="T3028" s="7" t="s">
        <v>23</v>
      </c>
    </row>
    <row r="3029" spans="1:20" ht="30" customHeight="1">
      <c r="A3029" t="str">
        <f>VLOOKUP(J3029,[1]reportExcel!$C$6:$M$8021,4,FALSE)</f>
        <v>LAS CASITAS</v>
      </c>
      <c r="B3029" t="str">
        <f>VLOOKUP(J3029,[1]reportExcel!$C$6:$M$8021,6,FALSE)</f>
        <v>-75,5163406473</v>
      </c>
      <c r="C3029" t="str">
        <f>VLOOKUP(J3029,[1]reportExcel!$C$6:$M$8021,8,FALSE)</f>
        <v>9,12183937967</v>
      </c>
      <c r="D3029" t="str">
        <f t="shared" si="94"/>
        <v>-75,579382122</v>
      </c>
      <c r="E3029" t="str">
        <f t="shared" si="95"/>
        <v>9,0996662678</v>
      </c>
      <c r="H3029" s="6" t="s">
        <v>10192</v>
      </c>
      <c r="I3029" s="7" t="s">
        <v>11612</v>
      </c>
      <c r="J3029" s="7" t="s">
        <v>11635</v>
      </c>
      <c r="K3029" s="7" t="s">
        <v>2581</v>
      </c>
      <c r="L3029" s="7" t="s">
        <v>11614</v>
      </c>
      <c r="M3029" s="7" t="s">
        <v>9443</v>
      </c>
      <c r="N3029" s="7" t="s">
        <v>28</v>
      </c>
      <c r="O3029" s="15" t="s">
        <v>11636</v>
      </c>
      <c r="P3029" s="16"/>
      <c r="Q3029" s="7" t="s">
        <v>11637</v>
      </c>
      <c r="R3029" s="7" t="s">
        <v>23</v>
      </c>
      <c r="S3029" s="7" t="s">
        <v>24</v>
      </c>
      <c r="T3029" s="7" t="s">
        <v>23</v>
      </c>
    </row>
    <row r="3030" spans="1:20" ht="30" customHeight="1">
      <c r="A3030" t="str">
        <f>VLOOKUP(J3030,[1]reportExcel!$C$6:$M$8021,4,FALSE)</f>
        <v>LOS CASTILLOS</v>
      </c>
      <c r="B3030" t="str">
        <f>VLOOKUP(J3030,[1]reportExcel!$C$6:$M$8021,6,FALSE)</f>
        <v>-75,5594356938</v>
      </c>
      <c r="C3030" t="str">
        <f>VLOOKUP(J3030,[1]reportExcel!$C$6:$M$8021,8,FALSE)</f>
        <v>9,135204683</v>
      </c>
      <c r="D3030" t="str">
        <f t="shared" si="94"/>
        <v>-75,5594748855</v>
      </c>
      <c r="E3030" t="str">
        <f t="shared" si="95"/>
        <v>9,13511027107</v>
      </c>
      <c r="H3030" s="6" t="s">
        <v>10192</v>
      </c>
      <c r="I3030" s="7" t="s">
        <v>11612</v>
      </c>
      <c r="J3030" s="7" t="s">
        <v>11638</v>
      </c>
      <c r="K3030" s="7" t="s">
        <v>2581</v>
      </c>
      <c r="L3030" s="7" t="s">
        <v>11614</v>
      </c>
      <c r="M3030" s="7" t="s">
        <v>11639</v>
      </c>
      <c r="N3030" s="7" t="s">
        <v>28</v>
      </c>
      <c r="O3030" s="15" t="s">
        <v>11640</v>
      </c>
      <c r="P3030" s="16"/>
      <c r="Q3030" s="7" t="s">
        <v>11641</v>
      </c>
      <c r="R3030" s="7" t="s">
        <v>23</v>
      </c>
      <c r="S3030" s="7" t="s">
        <v>24</v>
      </c>
      <c r="T3030" s="7" t="s">
        <v>23</v>
      </c>
    </row>
    <row r="3031" spans="1:20" ht="30" customHeight="1">
      <c r="A3031" t="str">
        <f>VLOOKUP(J3031,[1]reportExcel!$C$6:$M$8021,4,FALSE)</f>
        <v>EL CONTENTO</v>
      </c>
      <c r="B3031" t="str">
        <f>VLOOKUP(J3031,[1]reportExcel!$C$6:$M$8021,6,FALSE)</f>
        <v>-75,4865337965</v>
      </c>
      <c r="C3031" t="str">
        <f>VLOOKUP(J3031,[1]reportExcel!$C$6:$M$8021,8,FALSE)</f>
        <v>9,21246670831</v>
      </c>
      <c r="D3031" t="str">
        <f t="shared" si="94"/>
        <v>-75,4867177311</v>
      </c>
      <c r="E3031" t="str">
        <f t="shared" si="95"/>
        <v>9,2125788943</v>
      </c>
      <c r="H3031" s="6" t="s">
        <v>10192</v>
      </c>
      <c r="I3031" s="7" t="s">
        <v>11612</v>
      </c>
      <c r="J3031" s="7" t="s">
        <v>11642</v>
      </c>
      <c r="K3031" s="7" t="s">
        <v>2581</v>
      </c>
      <c r="L3031" s="7" t="s">
        <v>11614</v>
      </c>
      <c r="M3031" s="7" t="s">
        <v>9836</v>
      </c>
      <c r="N3031" s="7" t="s">
        <v>28</v>
      </c>
      <c r="O3031" s="15" t="s">
        <v>11643</v>
      </c>
      <c r="P3031" s="16"/>
      <c r="Q3031" s="7" t="s">
        <v>11644</v>
      </c>
      <c r="R3031" s="7" t="s">
        <v>23</v>
      </c>
      <c r="S3031" s="7" t="s">
        <v>24</v>
      </c>
      <c r="T3031" s="7" t="s">
        <v>23</v>
      </c>
    </row>
    <row r="3032" spans="1:20" ht="30" customHeight="1">
      <c r="A3032" t="str">
        <f>VLOOKUP(J3032,[1]reportExcel!$C$6:$M$8021,4,FALSE)</f>
        <v>JEJÉN</v>
      </c>
      <c r="B3032" t="str">
        <f>VLOOKUP(J3032,[1]reportExcel!$C$6:$M$8021,6,FALSE)</f>
        <v>-75,5163406473</v>
      </c>
      <c r="C3032" t="str">
        <f>VLOOKUP(J3032,[1]reportExcel!$C$6:$M$8021,8,FALSE)</f>
        <v>9,12183937967</v>
      </c>
      <c r="D3032" t="str">
        <f t="shared" si="94"/>
        <v>-75,4966410836</v>
      </c>
      <c r="E3032" t="str">
        <f t="shared" si="95"/>
        <v>9,16783459967</v>
      </c>
      <c r="H3032" s="6" t="s">
        <v>10192</v>
      </c>
      <c r="I3032" s="7" t="s">
        <v>11612</v>
      </c>
      <c r="J3032" s="7" t="s">
        <v>11645</v>
      </c>
      <c r="K3032" s="7" t="s">
        <v>2581</v>
      </c>
      <c r="L3032" s="7" t="s">
        <v>11614</v>
      </c>
      <c r="M3032" s="7" t="s">
        <v>11646</v>
      </c>
      <c r="N3032" s="7" t="s">
        <v>152</v>
      </c>
      <c r="O3032" s="15" t="s">
        <v>11647</v>
      </c>
      <c r="P3032" s="16"/>
      <c r="Q3032" s="7" t="s">
        <v>11648</v>
      </c>
      <c r="R3032" s="7" t="s">
        <v>23</v>
      </c>
      <c r="S3032" s="7" t="s">
        <v>24</v>
      </c>
      <c r="T3032" s="7" t="s">
        <v>23</v>
      </c>
    </row>
    <row r="3033" spans="1:20" ht="30" customHeight="1">
      <c r="A3033" t="str">
        <f>VLOOKUP(J3033,[1]reportExcel!$C$6:$M$8021,4,FALSE)</f>
        <v>CRUZ DE GUAYABO</v>
      </c>
      <c r="B3033" t="str">
        <f>VLOOKUP(J3033,[1]reportExcel!$C$6:$M$8021,6,FALSE)</f>
        <v>-75,5163406473</v>
      </c>
      <c r="C3033" t="str">
        <f>VLOOKUP(J3033,[1]reportExcel!$C$6:$M$8021,8,FALSE)</f>
        <v>9,12183937967</v>
      </c>
      <c r="D3033" t="str">
        <f t="shared" si="94"/>
        <v>-75,532999552</v>
      </c>
      <c r="E3033" t="str">
        <f t="shared" si="95"/>
        <v>9,10712113454</v>
      </c>
      <c r="H3033" s="6" t="s">
        <v>10192</v>
      </c>
      <c r="I3033" s="7" t="s">
        <v>11612</v>
      </c>
      <c r="J3033" s="7" t="s">
        <v>11649</v>
      </c>
      <c r="K3033" s="7" t="s">
        <v>2581</v>
      </c>
      <c r="L3033" s="7" t="s">
        <v>11614</v>
      </c>
      <c r="M3033" s="7" t="s">
        <v>11650</v>
      </c>
      <c r="N3033" s="7" t="s">
        <v>28</v>
      </c>
      <c r="O3033" s="15" t="s">
        <v>11651</v>
      </c>
      <c r="P3033" s="16"/>
      <c r="Q3033" s="7" t="s">
        <v>11652</v>
      </c>
      <c r="R3033" s="7" t="s">
        <v>23</v>
      </c>
      <c r="S3033" s="7" t="s">
        <v>24</v>
      </c>
      <c r="T3033" s="7" t="s">
        <v>23</v>
      </c>
    </row>
    <row r="3034" spans="1:20" ht="30" customHeight="1">
      <c r="A3034" t="str">
        <f>VLOOKUP(J3034,[1]reportExcel!$C$6:$M$8021,4,FALSE)</f>
        <v>EL HOYAL</v>
      </c>
      <c r="B3034" t="str">
        <f>VLOOKUP(J3034,[1]reportExcel!$C$6:$M$8021,6,FALSE)</f>
        <v>-75,5644328767</v>
      </c>
      <c r="C3034" t="str">
        <f>VLOOKUP(J3034,[1]reportExcel!$C$6:$M$8021,8,FALSE)</f>
        <v>9,02966650143</v>
      </c>
      <c r="D3034" t="str">
        <f t="shared" ref="D3034:D3097" si="96">IF(AND(O3034="0,",NOT(ISNA(B3034))),B3034,O3034)</f>
        <v>-75,5643231773</v>
      </c>
      <c r="E3034" t="str">
        <f t="shared" si="95"/>
        <v>9,03086385356</v>
      </c>
      <c r="H3034" s="6" t="s">
        <v>10192</v>
      </c>
      <c r="I3034" s="7" t="s">
        <v>11612</v>
      </c>
      <c r="J3034" s="7" t="s">
        <v>11653</v>
      </c>
      <c r="K3034" s="7" t="s">
        <v>2581</v>
      </c>
      <c r="L3034" s="7" t="s">
        <v>11614</v>
      </c>
      <c r="M3034" s="7" t="s">
        <v>11654</v>
      </c>
      <c r="N3034" s="7" t="s">
        <v>28</v>
      </c>
      <c r="O3034" s="15" t="s">
        <v>11655</v>
      </c>
      <c r="P3034" s="16"/>
      <c r="Q3034" s="7" t="s">
        <v>11656</v>
      </c>
      <c r="R3034" s="7" t="s">
        <v>23</v>
      </c>
      <c r="S3034" s="7" t="s">
        <v>24</v>
      </c>
      <c r="T3034" s="7" t="s">
        <v>23</v>
      </c>
    </row>
    <row r="3035" spans="1:20" ht="30" customHeight="1">
      <c r="A3035" t="str">
        <f>VLOOKUP(J3035,[1]reportExcel!$C$6:$M$8021,4,FALSE)</f>
        <v>BERLIN</v>
      </c>
      <c r="B3035" t="str">
        <f>VLOOKUP(J3035,[1]reportExcel!$C$6:$M$8021,6,FALSE)</f>
        <v>-75,5163364853606</v>
      </c>
      <c r="C3035" t="str">
        <f>VLOOKUP(J3035,[1]reportExcel!$C$6:$M$8021,8,FALSE)</f>
        <v>9,1218008295096</v>
      </c>
      <c r="D3035" t="str">
        <f t="shared" si="96"/>
        <v>-75,5506828885</v>
      </c>
      <c r="E3035" t="str">
        <f t="shared" si="95"/>
        <v>9,06198348064</v>
      </c>
      <c r="H3035" s="6" t="s">
        <v>10192</v>
      </c>
      <c r="I3035" s="7" t="s">
        <v>11612</v>
      </c>
      <c r="J3035" s="7" t="s">
        <v>11657</v>
      </c>
      <c r="K3035" s="7" t="s">
        <v>2581</v>
      </c>
      <c r="L3035" s="7" t="s">
        <v>11614</v>
      </c>
      <c r="M3035" s="7" t="s">
        <v>11658</v>
      </c>
      <c r="N3035" s="7" t="s">
        <v>152</v>
      </c>
      <c r="O3035" s="15" t="s">
        <v>11659</v>
      </c>
      <c r="P3035" s="16"/>
      <c r="Q3035" s="7" t="s">
        <v>11660</v>
      </c>
      <c r="R3035" s="7" t="s">
        <v>23</v>
      </c>
      <c r="S3035" s="7" t="s">
        <v>24</v>
      </c>
      <c r="T3035" s="7" t="s">
        <v>23</v>
      </c>
    </row>
    <row r="3036" spans="1:20" ht="30" customHeight="1">
      <c r="A3036" t="str">
        <f>VLOOKUP(J3036,[1]reportExcel!$C$6:$M$8021,4,FALSE)</f>
        <v>GARDENIA</v>
      </c>
      <c r="B3036" t="str">
        <f>VLOOKUP(J3036,[1]reportExcel!$C$6:$M$8021,6,FALSE)</f>
        <v>-75,5163364853606</v>
      </c>
      <c r="C3036" t="str">
        <f>VLOOKUP(J3036,[1]reportExcel!$C$6:$M$8021,8,FALSE)</f>
        <v>9,1218008295096</v>
      </c>
      <c r="D3036" t="str">
        <f t="shared" si="96"/>
        <v>-75,5058497877</v>
      </c>
      <c r="E3036" t="str">
        <f t="shared" si="95"/>
        <v>9,18577277576</v>
      </c>
      <c r="H3036" s="6" t="s">
        <v>10192</v>
      </c>
      <c r="I3036" s="7" t="s">
        <v>11612</v>
      </c>
      <c r="J3036" s="7" t="s">
        <v>11661</v>
      </c>
      <c r="K3036" s="7" t="s">
        <v>2581</v>
      </c>
      <c r="L3036" s="7" t="s">
        <v>11614</v>
      </c>
      <c r="M3036" s="7" t="s">
        <v>11662</v>
      </c>
      <c r="N3036" s="7" t="s">
        <v>152</v>
      </c>
      <c r="O3036" s="15" t="s">
        <v>11663</v>
      </c>
      <c r="P3036" s="16"/>
      <c r="Q3036" s="7" t="s">
        <v>11664</v>
      </c>
      <c r="R3036" s="7" t="s">
        <v>23</v>
      </c>
      <c r="S3036" s="7" t="s">
        <v>24</v>
      </c>
      <c r="T3036" s="7" t="s">
        <v>23</v>
      </c>
    </row>
    <row r="3037" spans="1:20" ht="30" customHeight="1">
      <c r="A3037" t="str">
        <f>VLOOKUP(J3037,[1]reportExcel!$C$6:$M$8021,4,FALSE)</f>
        <v>PATIO BONITO NORTE</v>
      </c>
      <c r="B3037" t="str">
        <f>VLOOKUP(J3037,[1]reportExcel!$C$6:$M$8021,6,FALSE)</f>
        <v>-75,5163364853606</v>
      </c>
      <c r="C3037" t="str">
        <f>VLOOKUP(J3037,[1]reportExcel!$C$6:$M$8021,8,FALSE)</f>
        <v>9,1218008295096</v>
      </c>
      <c r="D3037" t="str">
        <f t="shared" si="96"/>
        <v>-75,5110020845</v>
      </c>
      <c r="E3037" t="str">
        <f t="shared" si="95"/>
        <v>9,17399529722</v>
      </c>
      <c r="H3037" s="6" t="s">
        <v>10192</v>
      </c>
      <c r="I3037" s="7" t="s">
        <v>11612</v>
      </c>
      <c r="J3037" s="7" t="s">
        <v>11665</v>
      </c>
      <c r="K3037" s="7" t="s">
        <v>2581</v>
      </c>
      <c r="L3037" s="7" t="s">
        <v>11614</v>
      </c>
      <c r="M3037" s="7" t="s">
        <v>11666</v>
      </c>
      <c r="N3037" s="7" t="s">
        <v>152</v>
      </c>
      <c r="O3037" s="15" t="s">
        <v>11667</v>
      </c>
      <c r="P3037" s="16"/>
      <c r="Q3037" s="7" t="s">
        <v>11668</v>
      </c>
      <c r="R3037" s="7" t="s">
        <v>23</v>
      </c>
      <c r="S3037" s="7" t="s">
        <v>24</v>
      </c>
      <c r="T3037" s="7" t="s">
        <v>23</v>
      </c>
    </row>
    <row r="3038" spans="1:20" ht="30" customHeight="1">
      <c r="A3038" t="str">
        <f>VLOOKUP(J3038,[1]reportExcel!$C$6:$M$8021,4,FALSE)</f>
        <v>PATIO BONITO SUR</v>
      </c>
      <c r="B3038" t="str">
        <f>VLOOKUP(J3038,[1]reportExcel!$C$6:$M$8021,6,FALSE)</f>
        <v>-75,5163364853606</v>
      </c>
      <c r="C3038" t="str">
        <f>VLOOKUP(J3038,[1]reportExcel!$C$6:$M$8021,8,FALSE)</f>
        <v>9,1218008295096</v>
      </c>
      <c r="D3038" t="str">
        <f t="shared" si="96"/>
        <v>-75,5439783385</v>
      </c>
      <c r="E3038" t="str">
        <f t="shared" si="95"/>
        <v>9,08613743628</v>
      </c>
      <c r="H3038" s="6" t="s">
        <v>10192</v>
      </c>
      <c r="I3038" s="7" t="s">
        <v>11612</v>
      </c>
      <c r="J3038" s="7" t="s">
        <v>11669</v>
      </c>
      <c r="K3038" s="7" t="s">
        <v>2581</v>
      </c>
      <c r="L3038" s="7" t="s">
        <v>11614</v>
      </c>
      <c r="M3038" s="7" t="s">
        <v>11670</v>
      </c>
      <c r="N3038" s="7" t="s">
        <v>152</v>
      </c>
      <c r="O3038" s="15" t="s">
        <v>11671</v>
      </c>
      <c r="P3038" s="16"/>
      <c r="Q3038" s="7" t="s">
        <v>11672</v>
      </c>
      <c r="R3038" s="7" t="s">
        <v>23</v>
      </c>
      <c r="S3038" s="7" t="s">
        <v>24</v>
      </c>
      <c r="T3038" s="7" t="s">
        <v>23</v>
      </c>
    </row>
    <row r="3039" spans="1:20" ht="30" customHeight="1">
      <c r="A3039" t="str">
        <f>VLOOKUP(J3039,[1]reportExcel!$C$6:$M$8021,4,FALSE)</f>
        <v>SAN GREGORIO</v>
      </c>
      <c r="B3039" t="str">
        <f>VLOOKUP(J3039,[1]reportExcel!$C$6:$M$8021,6,FALSE)</f>
        <v>-75,5163364853606</v>
      </c>
      <c r="C3039" t="str">
        <f>VLOOKUP(J3039,[1]reportExcel!$C$6:$M$8021,8,FALSE)</f>
        <v>9,1218008295096</v>
      </c>
      <c r="D3039" t="str">
        <f t="shared" si="96"/>
        <v>-75,5605803689</v>
      </c>
      <c r="E3039" t="str">
        <f t="shared" si="95"/>
        <v>9,06804103874</v>
      </c>
      <c r="H3039" s="6" t="s">
        <v>10192</v>
      </c>
      <c r="I3039" s="7" t="s">
        <v>11612</v>
      </c>
      <c r="J3039" s="7" t="s">
        <v>11673</v>
      </c>
      <c r="K3039" s="7" t="s">
        <v>2581</v>
      </c>
      <c r="L3039" s="7" t="s">
        <v>11614</v>
      </c>
      <c r="M3039" s="7" t="s">
        <v>11674</v>
      </c>
      <c r="N3039" s="7" t="s">
        <v>152</v>
      </c>
      <c r="O3039" s="15" t="s">
        <v>11675</v>
      </c>
      <c r="P3039" s="16"/>
      <c r="Q3039" s="7" t="s">
        <v>11676</v>
      </c>
      <c r="R3039" s="7" t="s">
        <v>23</v>
      </c>
      <c r="S3039" s="7" t="s">
        <v>24</v>
      </c>
      <c r="T3039" s="7" t="s">
        <v>23</v>
      </c>
    </row>
    <row r="3040" spans="1:20" ht="30" customHeight="1">
      <c r="A3040" t="str">
        <f>VLOOKUP(J3040,[1]reportExcel!$C$6:$M$8021,4,FALSE)</f>
        <v>SAN ANTERO</v>
      </c>
      <c r="B3040" t="str">
        <f>VLOOKUP(J3040,[1]reportExcel!$C$6:$M$8021,6,FALSE)</f>
        <v>-75,762201967</v>
      </c>
      <c r="C3040" t="str">
        <f>VLOOKUP(J3040,[1]reportExcel!$C$6:$M$8021,8,FALSE)</f>
        <v>9,3709325454</v>
      </c>
      <c r="D3040" t="str">
        <f t="shared" si="96"/>
        <v>-75,7607741431</v>
      </c>
      <c r="E3040" t="str">
        <f t="shared" si="95"/>
        <v>9,37621656532</v>
      </c>
      <c r="H3040" s="6" t="s">
        <v>10192</v>
      </c>
      <c r="I3040" s="7" t="s">
        <v>11677</v>
      </c>
      <c r="J3040" s="7" t="s">
        <v>11678</v>
      </c>
      <c r="K3040" s="7" t="s">
        <v>2581</v>
      </c>
      <c r="L3040" s="7" t="s">
        <v>11679</v>
      </c>
      <c r="M3040" s="7" t="s">
        <v>11679</v>
      </c>
      <c r="N3040" s="7" t="s">
        <v>20</v>
      </c>
      <c r="O3040" s="15" t="s">
        <v>11680</v>
      </c>
      <c r="P3040" s="16"/>
      <c r="Q3040" s="7" t="s">
        <v>11681</v>
      </c>
      <c r="R3040" s="7" t="s">
        <v>23</v>
      </c>
      <c r="S3040" s="7" t="s">
        <v>24</v>
      </c>
      <c r="T3040" s="7" t="s">
        <v>23</v>
      </c>
    </row>
    <row r="3041" spans="1:20" ht="30" customHeight="1">
      <c r="A3041" t="str">
        <f>VLOOKUP(J3041,[1]reportExcel!$C$6:$M$8021,4,FALSE)</f>
        <v>EL PORVENIR</v>
      </c>
      <c r="B3041" t="str">
        <f>VLOOKUP(J3041,[1]reportExcel!$C$6:$M$8021,6,FALSE)</f>
        <v>-75,7079859976</v>
      </c>
      <c r="C3041" t="str">
        <f>VLOOKUP(J3041,[1]reportExcel!$C$6:$M$8021,8,FALSE)</f>
        <v>9,40660993318</v>
      </c>
      <c r="D3041" t="str">
        <f t="shared" si="96"/>
        <v>-75,7086587389</v>
      </c>
      <c r="E3041" t="str">
        <f t="shared" si="95"/>
        <v>9,40595974549</v>
      </c>
      <c r="H3041" s="6" t="s">
        <v>10192</v>
      </c>
      <c r="I3041" s="7" t="s">
        <v>11677</v>
      </c>
      <c r="J3041" s="7" t="s">
        <v>11682</v>
      </c>
      <c r="K3041" s="7" t="s">
        <v>2581</v>
      </c>
      <c r="L3041" s="7" t="s">
        <v>11679</v>
      </c>
      <c r="M3041" s="7" t="s">
        <v>1450</v>
      </c>
      <c r="N3041" s="7" t="s">
        <v>28</v>
      </c>
      <c r="O3041" s="15" t="s">
        <v>11683</v>
      </c>
      <c r="P3041" s="16"/>
      <c r="Q3041" s="7" t="s">
        <v>11684</v>
      </c>
      <c r="R3041" s="7" t="s">
        <v>23</v>
      </c>
      <c r="S3041" s="7" t="s">
        <v>24</v>
      </c>
      <c r="T3041" s="7" t="s">
        <v>23</v>
      </c>
    </row>
    <row r="3042" spans="1:20" ht="30" customHeight="1">
      <c r="A3042" t="str">
        <f>VLOOKUP(J3042,[1]reportExcel!$C$6:$M$8021,4,FALSE)</f>
        <v>NUEVO AGRADO</v>
      </c>
      <c r="B3042" t="str">
        <f>VLOOKUP(J3042,[1]reportExcel!$C$6:$M$8021,6,FALSE)</f>
        <v>-75,8068544877</v>
      </c>
      <c r="C3042" t="str">
        <f>VLOOKUP(J3042,[1]reportExcel!$C$6:$M$8021,8,FALSE)</f>
        <v>9,30797861111</v>
      </c>
      <c r="D3042" t="str">
        <f t="shared" si="96"/>
        <v>-75,8067173793</v>
      </c>
      <c r="E3042" t="str">
        <f t="shared" si="95"/>
        <v>9,3084654712</v>
      </c>
      <c r="H3042" s="6" t="s">
        <v>10192</v>
      </c>
      <c r="I3042" s="7" t="s">
        <v>11677</v>
      </c>
      <c r="J3042" s="7" t="s">
        <v>11685</v>
      </c>
      <c r="K3042" s="7" t="s">
        <v>2581</v>
      </c>
      <c r="L3042" s="7" t="s">
        <v>11679</v>
      </c>
      <c r="M3042" s="7" t="s">
        <v>11686</v>
      </c>
      <c r="N3042" s="7" t="s">
        <v>28</v>
      </c>
      <c r="O3042" s="15" t="s">
        <v>11687</v>
      </c>
      <c r="P3042" s="16"/>
      <c r="Q3042" s="7" t="s">
        <v>11688</v>
      </c>
      <c r="R3042" s="7" t="s">
        <v>23</v>
      </c>
      <c r="S3042" s="7" t="s">
        <v>24</v>
      </c>
      <c r="T3042" s="7" t="s">
        <v>23</v>
      </c>
    </row>
    <row r="3043" spans="1:20" ht="30" customHeight="1">
      <c r="A3043" t="str">
        <f>VLOOKUP(J3043,[1]reportExcel!$C$6:$M$8021,4,FALSE)</f>
        <v>SANTA ROSA DEL BÁLSAMO</v>
      </c>
      <c r="B3043" t="str">
        <f>VLOOKUP(J3043,[1]reportExcel!$C$6:$M$8021,6,FALSE)</f>
        <v>-75,7804635068</v>
      </c>
      <c r="C3043" t="str">
        <f>VLOOKUP(J3043,[1]reportExcel!$C$6:$M$8021,8,FALSE)</f>
        <v>9,34228784234</v>
      </c>
      <c r="D3043" t="str">
        <f t="shared" si="96"/>
        <v>-75,7164236613</v>
      </c>
      <c r="E3043" t="str">
        <f t="shared" si="95"/>
        <v>9,3205142348</v>
      </c>
      <c r="H3043" s="6" t="s">
        <v>10192</v>
      </c>
      <c r="I3043" s="7" t="s">
        <v>11677</v>
      </c>
      <c r="J3043" s="7" t="s">
        <v>11689</v>
      </c>
      <c r="K3043" s="7" t="s">
        <v>2581</v>
      </c>
      <c r="L3043" s="7" t="s">
        <v>11679</v>
      </c>
      <c r="M3043" s="7" t="s">
        <v>11690</v>
      </c>
      <c r="N3043" s="7" t="s">
        <v>28</v>
      </c>
      <c r="O3043" s="15" t="s">
        <v>11691</v>
      </c>
      <c r="P3043" s="16"/>
      <c r="Q3043" s="7" t="s">
        <v>11692</v>
      </c>
      <c r="R3043" s="7" t="s">
        <v>23</v>
      </c>
      <c r="S3043" s="7" t="s">
        <v>24</v>
      </c>
      <c r="T3043" s="7" t="s">
        <v>23</v>
      </c>
    </row>
    <row r="3044" spans="1:20" ht="30" customHeight="1">
      <c r="A3044" t="str">
        <f>VLOOKUP(J3044,[1]reportExcel!$C$6:$M$8021,4,FALSE)</f>
        <v>TIJERETAS</v>
      </c>
      <c r="B3044" t="str">
        <f>VLOOKUP(J3044,[1]reportExcel!$C$6:$M$8021,6,FALSE)</f>
        <v>-75,7881883254</v>
      </c>
      <c r="C3044" t="str">
        <f>VLOOKUP(J3044,[1]reportExcel!$C$6:$M$8021,8,FALSE)</f>
        <v>9,29248422169</v>
      </c>
      <c r="D3044" t="str">
        <f t="shared" si="96"/>
        <v>-75,7878483123</v>
      </c>
      <c r="E3044" t="str">
        <f t="shared" si="95"/>
        <v>9,29212304525</v>
      </c>
      <c r="H3044" s="6" t="s">
        <v>10192</v>
      </c>
      <c r="I3044" s="7" t="s">
        <v>11677</v>
      </c>
      <c r="J3044" s="7" t="s">
        <v>11693</v>
      </c>
      <c r="K3044" s="7" t="s">
        <v>2581</v>
      </c>
      <c r="L3044" s="7" t="s">
        <v>11679</v>
      </c>
      <c r="M3044" s="7" t="s">
        <v>11694</v>
      </c>
      <c r="N3044" s="7" t="s">
        <v>28</v>
      </c>
      <c r="O3044" s="15" t="s">
        <v>11695</v>
      </c>
      <c r="P3044" s="16"/>
      <c r="Q3044" s="7" t="s">
        <v>11696</v>
      </c>
      <c r="R3044" s="7" t="s">
        <v>23</v>
      </c>
      <c r="S3044" s="7" t="s">
        <v>24</v>
      </c>
      <c r="T3044" s="7" t="s">
        <v>23</v>
      </c>
    </row>
    <row r="3045" spans="1:20" ht="30" customHeight="1">
      <c r="A3045" t="str">
        <f>VLOOKUP(J3045,[1]reportExcel!$C$6:$M$8021,4,FALSE)</f>
        <v>BIJAITO</v>
      </c>
      <c r="B3045" t="str">
        <f>VLOOKUP(J3045,[1]reportExcel!$C$6:$M$8021,6,FALSE)</f>
        <v>-75,7804635068</v>
      </c>
      <c r="C3045" t="str">
        <f>VLOOKUP(J3045,[1]reportExcel!$C$6:$M$8021,8,FALSE)</f>
        <v>9,34228784234</v>
      </c>
      <c r="D3045" t="str">
        <f t="shared" si="96"/>
        <v>-75,7302481849</v>
      </c>
      <c r="E3045" t="str">
        <f t="shared" si="95"/>
        <v>9,40459716654</v>
      </c>
      <c r="H3045" s="6" t="s">
        <v>10192</v>
      </c>
      <c r="I3045" s="7" t="s">
        <v>11677</v>
      </c>
      <c r="J3045" s="7" t="s">
        <v>11697</v>
      </c>
      <c r="K3045" s="7" t="s">
        <v>2581</v>
      </c>
      <c r="L3045" s="7" t="s">
        <v>11679</v>
      </c>
      <c r="M3045" s="7" t="s">
        <v>11698</v>
      </c>
      <c r="N3045" s="7" t="s">
        <v>28</v>
      </c>
      <c r="O3045" s="15" t="s">
        <v>11699</v>
      </c>
      <c r="P3045" s="16"/>
      <c r="Q3045" s="7" t="s">
        <v>11700</v>
      </c>
      <c r="R3045" s="7" t="s">
        <v>23</v>
      </c>
      <c r="S3045" s="7" t="s">
        <v>24</v>
      </c>
      <c r="T3045" s="7" t="s">
        <v>23</v>
      </c>
    </row>
    <row r="3046" spans="1:20" ht="30" customHeight="1">
      <c r="A3046" t="str">
        <f>VLOOKUP(J3046,[1]reportExcel!$C$6:$M$8021,4,FALSE)</f>
        <v>CALAO</v>
      </c>
      <c r="B3046" t="str">
        <f>VLOOKUP(J3046,[1]reportExcel!$C$6:$M$8021,6,FALSE)</f>
        <v>-75,7804635068</v>
      </c>
      <c r="C3046" t="str">
        <f>VLOOKUP(J3046,[1]reportExcel!$C$6:$M$8021,8,FALSE)</f>
        <v>9,34228784234</v>
      </c>
      <c r="D3046" t="str">
        <f t="shared" si="96"/>
        <v>-75,7343019767</v>
      </c>
      <c r="E3046" t="str">
        <f t="shared" si="95"/>
        <v>9,41756549224</v>
      </c>
      <c r="H3046" s="6" t="s">
        <v>10192</v>
      </c>
      <c r="I3046" s="7" t="s">
        <v>11677</v>
      </c>
      <c r="J3046" s="7" t="s">
        <v>11701</v>
      </c>
      <c r="K3046" s="7" t="s">
        <v>2581</v>
      </c>
      <c r="L3046" s="7" t="s">
        <v>11679</v>
      </c>
      <c r="M3046" s="7" t="s">
        <v>11702</v>
      </c>
      <c r="N3046" s="7" t="s">
        <v>45</v>
      </c>
      <c r="O3046" s="15" t="s">
        <v>11703</v>
      </c>
      <c r="P3046" s="16"/>
      <c r="Q3046" s="7" t="s">
        <v>11704</v>
      </c>
      <c r="R3046" s="7" t="s">
        <v>23</v>
      </c>
      <c r="S3046" s="7" t="s">
        <v>24</v>
      </c>
      <c r="T3046" s="7" t="s">
        <v>23</v>
      </c>
    </row>
    <row r="3047" spans="1:20" ht="30" customHeight="1">
      <c r="A3047" t="str">
        <f>VLOOKUP(J3047,[1]reportExcel!$C$6:$M$8021,4,FALSE)</f>
        <v>CERROPETRONA</v>
      </c>
      <c r="B3047" t="str">
        <f>VLOOKUP(J3047,[1]reportExcel!$C$6:$M$8021,6,FALSE)</f>
        <v>-75,7804635068</v>
      </c>
      <c r="C3047" t="str">
        <f>VLOOKUP(J3047,[1]reportExcel!$C$6:$M$8021,8,FALSE)</f>
        <v>9,34228784234</v>
      </c>
      <c r="D3047" t="str">
        <f t="shared" si="96"/>
        <v>-75,7804635068</v>
      </c>
      <c r="E3047" t="str">
        <f t="shared" si="95"/>
        <v>9,34228784234</v>
      </c>
      <c r="H3047" s="6" t="s">
        <v>10192</v>
      </c>
      <c r="I3047" s="7" t="s">
        <v>11677</v>
      </c>
      <c r="J3047" s="7" t="s">
        <v>11705</v>
      </c>
      <c r="K3047" s="7" t="s">
        <v>2581</v>
      </c>
      <c r="L3047" s="7" t="s">
        <v>11679</v>
      </c>
      <c r="M3047" s="7" t="s">
        <v>11706</v>
      </c>
      <c r="N3047" s="7" t="s">
        <v>45</v>
      </c>
      <c r="O3047" s="15" t="s">
        <v>102</v>
      </c>
      <c r="P3047" s="16"/>
      <c r="Q3047" s="7" t="s">
        <v>102</v>
      </c>
      <c r="R3047" s="7" t="s">
        <v>23</v>
      </c>
      <c r="S3047" s="7" t="s">
        <v>24</v>
      </c>
      <c r="T3047" s="7" t="s">
        <v>23</v>
      </c>
    </row>
    <row r="3048" spans="1:20" ht="30" customHeight="1">
      <c r="A3048" t="str">
        <f>VLOOKUP(J3048,[1]reportExcel!$C$6:$M$8021,4,FALSE)</f>
        <v>CISPATA</v>
      </c>
      <c r="B3048" t="str">
        <f>VLOOKUP(J3048,[1]reportExcel!$C$6:$M$8021,6,FALSE)</f>
        <v>-75,7804635068</v>
      </c>
      <c r="C3048" t="str">
        <f>VLOOKUP(J3048,[1]reportExcel!$C$6:$M$8021,8,FALSE)</f>
        <v>9,34228784234</v>
      </c>
      <c r="D3048" t="str">
        <f t="shared" si="96"/>
        <v>-75,7749312891</v>
      </c>
      <c r="E3048" t="str">
        <f t="shared" si="95"/>
        <v>9,39662239079</v>
      </c>
      <c r="H3048" s="6" t="s">
        <v>10192</v>
      </c>
      <c r="I3048" s="7" t="s">
        <v>11677</v>
      </c>
      <c r="J3048" s="7" t="s">
        <v>11707</v>
      </c>
      <c r="K3048" s="7" t="s">
        <v>2581</v>
      </c>
      <c r="L3048" s="7" t="s">
        <v>11679</v>
      </c>
      <c r="M3048" s="7" t="s">
        <v>11708</v>
      </c>
      <c r="N3048" s="7" t="s">
        <v>45</v>
      </c>
      <c r="O3048" s="15" t="s">
        <v>11709</v>
      </c>
      <c r="P3048" s="16"/>
      <c r="Q3048" s="7" t="s">
        <v>11710</v>
      </c>
      <c r="R3048" s="7" t="s">
        <v>23</v>
      </c>
      <c r="S3048" s="7" t="s">
        <v>24</v>
      </c>
      <c r="T3048" s="7" t="s">
        <v>23</v>
      </c>
    </row>
    <row r="3049" spans="1:20" ht="30" customHeight="1">
      <c r="A3049" t="str">
        <f>VLOOKUP(J3049,[1]reportExcel!$C$6:$M$8021,4,FALSE)</f>
        <v>EL NARANJO</v>
      </c>
      <c r="B3049" t="str">
        <f>VLOOKUP(J3049,[1]reportExcel!$C$6:$M$8021,6,FALSE)</f>
        <v>-75,7804635068</v>
      </c>
      <c r="C3049" t="str">
        <f>VLOOKUP(J3049,[1]reportExcel!$C$6:$M$8021,8,FALSE)</f>
        <v>9,34228784234</v>
      </c>
      <c r="D3049" t="str">
        <f t="shared" si="96"/>
        <v>-75,7804635068</v>
      </c>
      <c r="E3049" t="str">
        <f t="shared" si="95"/>
        <v>9,34228784234</v>
      </c>
      <c r="H3049" s="6" t="s">
        <v>10192</v>
      </c>
      <c r="I3049" s="7" t="s">
        <v>11677</v>
      </c>
      <c r="J3049" s="7" t="s">
        <v>11711</v>
      </c>
      <c r="K3049" s="7" t="s">
        <v>2581</v>
      </c>
      <c r="L3049" s="7" t="s">
        <v>11679</v>
      </c>
      <c r="M3049" s="7" t="s">
        <v>603</v>
      </c>
      <c r="N3049" s="7" t="s">
        <v>45</v>
      </c>
      <c r="O3049" s="15" t="s">
        <v>102</v>
      </c>
      <c r="P3049" s="16"/>
      <c r="Q3049" s="7" t="s">
        <v>102</v>
      </c>
      <c r="R3049" s="7" t="s">
        <v>23</v>
      </c>
      <c r="S3049" s="7" t="s">
        <v>24</v>
      </c>
      <c r="T3049" s="7" t="s">
        <v>23</v>
      </c>
    </row>
    <row r="3050" spans="1:20" ht="30" customHeight="1">
      <c r="A3050" t="str">
        <f>VLOOKUP(J3050,[1]reportExcel!$C$6:$M$8021,4,FALSE)</f>
        <v>EL PROGRESO</v>
      </c>
      <c r="B3050" t="str">
        <f>VLOOKUP(J3050,[1]reportExcel!$C$6:$M$8021,6,FALSE)</f>
        <v>-75,7804635068</v>
      </c>
      <c r="C3050" t="str">
        <f>VLOOKUP(J3050,[1]reportExcel!$C$6:$M$8021,8,FALSE)</f>
        <v>9,34228784234</v>
      </c>
      <c r="D3050" t="str">
        <f t="shared" si="96"/>
        <v>-75,7892693635</v>
      </c>
      <c r="E3050" t="str">
        <f t="shared" si="95"/>
        <v>9,34667134118</v>
      </c>
      <c r="H3050" s="6" t="s">
        <v>10192</v>
      </c>
      <c r="I3050" s="7" t="s">
        <v>11677</v>
      </c>
      <c r="J3050" s="7" t="s">
        <v>11712</v>
      </c>
      <c r="K3050" s="7" t="s">
        <v>2581</v>
      </c>
      <c r="L3050" s="7" t="s">
        <v>11679</v>
      </c>
      <c r="M3050" s="7" t="s">
        <v>1454</v>
      </c>
      <c r="N3050" s="7" t="s">
        <v>45</v>
      </c>
      <c r="O3050" s="15" t="s">
        <v>11713</v>
      </c>
      <c r="P3050" s="16"/>
      <c r="Q3050" s="7" t="s">
        <v>11714</v>
      </c>
      <c r="R3050" s="7" t="s">
        <v>23</v>
      </c>
      <c r="S3050" s="7" t="s">
        <v>24</v>
      </c>
      <c r="T3050" s="7" t="s">
        <v>23</v>
      </c>
    </row>
    <row r="3051" spans="1:20" ht="30" customHeight="1">
      <c r="A3051" t="str">
        <f>VLOOKUP(J3051,[1]reportExcel!$C$6:$M$8021,4,FALSE)</f>
        <v>EL TRIBUTO</v>
      </c>
      <c r="B3051" t="str">
        <f>VLOOKUP(J3051,[1]reportExcel!$C$6:$M$8021,6,FALSE)</f>
        <v>-75,7804635068</v>
      </c>
      <c r="C3051" t="str">
        <f>VLOOKUP(J3051,[1]reportExcel!$C$6:$M$8021,8,FALSE)</f>
        <v>9,34228784234</v>
      </c>
      <c r="D3051" t="str">
        <f t="shared" si="96"/>
        <v>-75,7965718177</v>
      </c>
      <c r="E3051" t="str">
        <f t="shared" si="95"/>
        <v>9,32583360401</v>
      </c>
      <c r="H3051" s="6" t="s">
        <v>10192</v>
      </c>
      <c r="I3051" s="7" t="s">
        <v>11677</v>
      </c>
      <c r="J3051" s="7" t="s">
        <v>11715</v>
      </c>
      <c r="K3051" s="7" t="s">
        <v>2581</v>
      </c>
      <c r="L3051" s="7" t="s">
        <v>11679</v>
      </c>
      <c r="M3051" s="7" t="s">
        <v>11716</v>
      </c>
      <c r="N3051" s="7" t="s">
        <v>45</v>
      </c>
      <c r="O3051" s="15" t="s">
        <v>11717</v>
      </c>
      <c r="P3051" s="16"/>
      <c r="Q3051" s="7" t="s">
        <v>11718</v>
      </c>
      <c r="R3051" s="7" t="s">
        <v>23</v>
      </c>
      <c r="S3051" s="7" t="s">
        <v>24</v>
      </c>
      <c r="T3051" s="7" t="s">
        <v>23</v>
      </c>
    </row>
    <row r="3052" spans="1:20" ht="30" customHeight="1">
      <c r="A3052" t="str">
        <f>VLOOKUP(J3052,[1]reportExcel!$C$6:$M$8021,4,FALSE)</f>
        <v>GRAU</v>
      </c>
      <c r="B3052" t="str">
        <f>VLOOKUP(J3052,[1]reportExcel!$C$6:$M$8021,6,FALSE)</f>
        <v>-75,7804635068</v>
      </c>
      <c r="C3052" t="str">
        <f>VLOOKUP(J3052,[1]reportExcel!$C$6:$M$8021,8,FALSE)</f>
        <v>9,34228784234</v>
      </c>
      <c r="D3052" t="str">
        <f t="shared" si="96"/>
        <v>-75,7207801591</v>
      </c>
      <c r="E3052" t="str">
        <f t="shared" si="95"/>
        <v>9,41077828434</v>
      </c>
      <c r="H3052" s="6" t="s">
        <v>10192</v>
      </c>
      <c r="I3052" s="7" t="s">
        <v>11677</v>
      </c>
      <c r="J3052" s="7" t="s">
        <v>11719</v>
      </c>
      <c r="K3052" s="7" t="s">
        <v>2581</v>
      </c>
      <c r="L3052" s="7" t="s">
        <v>11679</v>
      </c>
      <c r="M3052" s="7" t="s">
        <v>11720</v>
      </c>
      <c r="N3052" s="7" t="s">
        <v>45</v>
      </c>
      <c r="O3052" s="15" t="s">
        <v>11721</v>
      </c>
      <c r="P3052" s="16"/>
      <c r="Q3052" s="7" t="s">
        <v>11722</v>
      </c>
      <c r="R3052" s="7" t="s">
        <v>23</v>
      </c>
      <c r="S3052" s="7" t="s">
        <v>24</v>
      </c>
      <c r="T3052" s="7" t="s">
        <v>23</v>
      </c>
    </row>
    <row r="3053" spans="1:20" ht="30" customHeight="1">
      <c r="A3053" t="str">
        <f>VLOOKUP(J3053,[1]reportExcel!$C$6:$M$8021,4,FALSE)</f>
        <v>LA BONGUITA</v>
      </c>
      <c r="B3053" t="str">
        <f>VLOOKUP(J3053,[1]reportExcel!$C$6:$M$8021,6,FALSE)</f>
        <v>-75,7804635068</v>
      </c>
      <c r="C3053" t="str">
        <f>VLOOKUP(J3053,[1]reportExcel!$C$6:$M$8021,8,FALSE)</f>
        <v>9,34228784234</v>
      </c>
      <c r="D3053" t="str">
        <f t="shared" si="96"/>
        <v>-75,7657036049</v>
      </c>
      <c r="E3053" t="str">
        <f t="shared" si="95"/>
        <v>9,39371786535</v>
      </c>
      <c r="H3053" s="6" t="s">
        <v>10192</v>
      </c>
      <c r="I3053" s="7" t="s">
        <v>11677</v>
      </c>
      <c r="J3053" s="7" t="s">
        <v>11723</v>
      </c>
      <c r="K3053" s="7" t="s">
        <v>2581</v>
      </c>
      <c r="L3053" s="7" t="s">
        <v>11679</v>
      </c>
      <c r="M3053" s="7" t="s">
        <v>11724</v>
      </c>
      <c r="N3053" s="7" t="s">
        <v>45</v>
      </c>
      <c r="O3053" s="15" t="s">
        <v>11725</v>
      </c>
      <c r="P3053" s="16"/>
      <c r="Q3053" s="7" t="s">
        <v>11726</v>
      </c>
      <c r="R3053" s="7" t="s">
        <v>23</v>
      </c>
      <c r="S3053" s="7" t="s">
        <v>24</v>
      </c>
      <c r="T3053" s="7" t="s">
        <v>23</v>
      </c>
    </row>
    <row r="3054" spans="1:20" ht="30" customHeight="1">
      <c r="A3054" t="str">
        <f>VLOOKUP(J3054,[1]reportExcel!$C$6:$M$8021,4,FALSE)</f>
        <v>LA PARRILLA</v>
      </c>
      <c r="B3054" t="str">
        <f>VLOOKUP(J3054,[1]reportExcel!$C$6:$M$8021,6,FALSE)</f>
        <v>-75,7804635068</v>
      </c>
      <c r="C3054" t="str">
        <f>VLOOKUP(J3054,[1]reportExcel!$C$6:$M$8021,8,FALSE)</f>
        <v>9,34228784234</v>
      </c>
      <c r="D3054" t="str">
        <f t="shared" si="96"/>
        <v>-75,719285933</v>
      </c>
      <c r="E3054" t="str">
        <f t="shared" si="95"/>
        <v>9,40606323351</v>
      </c>
      <c r="H3054" s="6" t="s">
        <v>10192</v>
      </c>
      <c r="I3054" s="7" t="s">
        <v>11677</v>
      </c>
      <c r="J3054" s="7" t="s">
        <v>11727</v>
      </c>
      <c r="K3054" s="7" t="s">
        <v>2581</v>
      </c>
      <c r="L3054" s="7" t="s">
        <v>11679</v>
      </c>
      <c r="M3054" s="7" t="s">
        <v>11728</v>
      </c>
      <c r="N3054" s="7" t="s">
        <v>45</v>
      </c>
      <c r="O3054" s="15" t="s">
        <v>11729</v>
      </c>
      <c r="P3054" s="16"/>
      <c r="Q3054" s="7" t="s">
        <v>11730</v>
      </c>
      <c r="R3054" s="7" t="s">
        <v>23</v>
      </c>
      <c r="S3054" s="7" t="s">
        <v>24</v>
      </c>
      <c r="T3054" s="7" t="s">
        <v>23</v>
      </c>
    </row>
    <row r="3055" spans="1:20" ht="30" customHeight="1">
      <c r="A3055" t="str">
        <f>VLOOKUP(J3055,[1]reportExcel!$C$6:$M$8021,4,FALSE)</f>
        <v>LAS NUBES</v>
      </c>
      <c r="B3055" t="str">
        <f>VLOOKUP(J3055,[1]reportExcel!$C$6:$M$8021,6,FALSE)</f>
        <v>-75,7804635068</v>
      </c>
      <c r="C3055" t="str">
        <f>VLOOKUP(J3055,[1]reportExcel!$C$6:$M$8021,8,FALSE)</f>
        <v>9,34228784234</v>
      </c>
      <c r="D3055" t="str">
        <f t="shared" si="96"/>
        <v>-75,7927225349</v>
      </c>
      <c r="E3055" t="str">
        <f t="shared" si="95"/>
        <v>9,34483022453</v>
      </c>
      <c r="H3055" s="6" t="s">
        <v>10192</v>
      </c>
      <c r="I3055" s="7" t="s">
        <v>11677</v>
      </c>
      <c r="J3055" s="7" t="s">
        <v>11731</v>
      </c>
      <c r="K3055" s="7" t="s">
        <v>2581</v>
      </c>
      <c r="L3055" s="7" t="s">
        <v>11679</v>
      </c>
      <c r="M3055" s="7" t="s">
        <v>11732</v>
      </c>
      <c r="N3055" s="7" t="s">
        <v>28</v>
      </c>
      <c r="O3055" s="15" t="s">
        <v>11733</v>
      </c>
      <c r="P3055" s="16"/>
      <c r="Q3055" s="7" t="s">
        <v>11734</v>
      </c>
      <c r="R3055" s="7" t="s">
        <v>23</v>
      </c>
      <c r="S3055" s="7" t="s">
        <v>24</v>
      </c>
      <c r="T3055" s="7" t="s">
        <v>23</v>
      </c>
    </row>
    <row r="3056" spans="1:20" ht="30" customHeight="1">
      <c r="A3056" t="str">
        <f>VLOOKUP(J3056,[1]reportExcel!$C$6:$M$8021,4,FALSE)</f>
        <v>LETICIA</v>
      </c>
      <c r="B3056" t="str">
        <f>VLOOKUP(J3056,[1]reportExcel!$C$6:$M$8021,6,FALSE)</f>
        <v>-75,7804635068</v>
      </c>
      <c r="C3056" t="str">
        <f>VLOOKUP(J3056,[1]reportExcel!$C$6:$M$8021,8,FALSE)</f>
        <v>9,34228784234</v>
      </c>
      <c r="D3056" t="str">
        <f t="shared" si="96"/>
        <v>-75,8063110759</v>
      </c>
      <c r="E3056" t="str">
        <f t="shared" si="95"/>
        <v>9,33010988406</v>
      </c>
      <c r="H3056" s="6" t="s">
        <v>10192</v>
      </c>
      <c r="I3056" s="7" t="s">
        <v>11677</v>
      </c>
      <c r="J3056" s="7" t="s">
        <v>11735</v>
      </c>
      <c r="K3056" s="7" t="s">
        <v>2581</v>
      </c>
      <c r="L3056" s="7" t="s">
        <v>11679</v>
      </c>
      <c r="M3056" s="7" t="s">
        <v>3599</v>
      </c>
      <c r="N3056" s="7" t="s">
        <v>45</v>
      </c>
      <c r="O3056" s="15" t="s">
        <v>11736</v>
      </c>
      <c r="P3056" s="16"/>
      <c r="Q3056" s="7" t="s">
        <v>11737</v>
      </c>
      <c r="R3056" s="7" t="s">
        <v>23</v>
      </c>
      <c r="S3056" s="7" t="s">
        <v>24</v>
      </c>
      <c r="T3056" s="7" t="s">
        <v>23</v>
      </c>
    </row>
    <row r="3057" spans="1:20" ht="30" customHeight="1">
      <c r="A3057" t="str">
        <f>VLOOKUP(J3057,[1]reportExcel!$C$6:$M$8021,4,FALSE)</f>
        <v>PLAYA BLANCA</v>
      </c>
      <c r="B3057" t="str">
        <f>VLOOKUP(J3057,[1]reportExcel!$C$6:$M$8021,6,FALSE)</f>
        <v>-75,7804635068</v>
      </c>
      <c r="C3057" t="str">
        <f>VLOOKUP(J3057,[1]reportExcel!$C$6:$M$8021,8,FALSE)</f>
        <v>9,34228784234</v>
      </c>
      <c r="D3057" t="str">
        <f t="shared" si="96"/>
        <v>-75,771097283</v>
      </c>
      <c r="E3057" t="str">
        <f t="shared" si="95"/>
        <v>9,400928918</v>
      </c>
      <c r="H3057" s="6" t="s">
        <v>10192</v>
      </c>
      <c r="I3057" s="7" t="s">
        <v>11677</v>
      </c>
      <c r="J3057" s="7" t="s">
        <v>11738</v>
      </c>
      <c r="K3057" s="7" t="s">
        <v>2581</v>
      </c>
      <c r="L3057" s="7" t="s">
        <v>11679</v>
      </c>
      <c r="M3057" s="7" t="s">
        <v>11739</v>
      </c>
      <c r="N3057" s="7" t="s">
        <v>45</v>
      </c>
      <c r="O3057" s="15" t="s">
        <v>11740</v>
      </c>
      <c r="P3057" s="16"/>
      <c r="Q3057" s="7" t="s">
        <v>11741</v>
      </c>
      <c r="R3057" s="7" t="s">
        <v>23</v>
      </c>
      <c r="S3057" s="7" t="s">
        <v>24</v>
      </c>
      <c r="T3057" s="7" t="s">
        <v>23</v>
      </c>
    </row>
    <row r="3058" spans="1:20" ht="30" customHeight="1">
      <c r="A3058" t="str">
        <f>VLOOKUP(J3058,[1]reportExcel!$C$6:$M$8021,4,FALSE)</f>
        <v>PUNTA BOLIVAR</v>
      </c>
      <c r="B3058" t="str">
        <f>VLOOKUP(J3058,[1]reportExcel!$C$6:$M$8021,6,FALSE)</f>
        <v>-75,7804635068</v>
      </c>
      <c r="C3058" t="str">
        <f>VLOOKUP(J3058,[1]reportExcel!$C$6:$M$8021,8,FALSE)</f>
        <v>9,34228784234</v>
      </c>
      <c r="D3058" t="str">
        <f t="shared" si="96"/>
        <v>-75,7244755854</v>
      </c>
      <c r="E3058" t="str">
        <f t="shared" si="95"/>
        <v>9,41404369568</v>
      </c>
      <c r="H3058" s="6" t="s">
        <v>10192</v>
      </c>
      <c r="I3058" s="7" t="s">
        <v>11677</v>
      </c>
      <c r="J3058" s="7" t="s">
        <v>11742</v>
      </c>
      <c r="K3058" s="7" t="s">
        <v>2581</v>
      </c>
      <c r="L3058" s="7" t="s">
        <v>11679</v>
      </c>
      <c r="M3058" s="7" t="s">
        <v>11743</v>
      </c>
      <c r="N3058" s="7" t="s">
        <v>45</v>
      </c>
      <c r="O3058" s="15" t="s">
        <v>11744</v>
      </c>
      <c r="P3058" s="16"/>
      <c r="Q3058" s="7" t="s">
        <v>11745</v>
      </c>
      <c r="R3058" s="7" t="s">
        <v>23</v>
      </c>
      <c r="S3058" s="7" t="s">
        <v>24</v>
      </c>
      <c r="T3058" s="7" t="s">
        <v>23</v>
      </c>
    </row>
    <row r="3059" spans="1:20" ht="30" customHeight="1">
      <c r="A3059" t="str">
        <f>VLOOKUP(J3059,[1]reportExcel!$C$6:$M$8021,4,FALSE)</f>
        <v>SAN JOSE</v>
      </c>
      <c r="B3059" t="str">
        <f>VLOOKUP(J3059,[1]reportExcel!$C$6:$M$8021,6,FALSE)</f>
        <v>-75,7804635068</v>
      </c>
      <c r="C3059" t="str">
        <f>VLOOKUP(J3059,[1]reportExcel!$C$6:$M$8021,8,FALSE)</f>
        <v>9,34228784234</v>
      </c>
      <c r="D3059" t="str">
        <f t="shared" si="96"/>
        <v>-75,7823333119</v>
      </c>
      <c r="E3059" t="str">
        <f t="shared" si="95"/>
        <v>9,34100213476</v>
      </c>
      <c r="H3059" s="6" t="s">
        <v>10192</v>
      </c>
      <c r="I3059" s="7" t="s">
        <v>11677</v>
      </c>
      <c r="J3059" s="7" t="s">
        <v>11746</v>
      </c>
      <c r="K3059" s="7" t="s">
        <v>2581</v>
      </c>
      <c r="L3059" s="7" t="s">
        <v>11679</v>
      </c>
      <c r="M3059" s="7" t="s">
        <v>11747</v>
      </c>
      <c r="N3059" s="7" t="s">
        <v>45</v>
      </c>
      <c r="O3059" s="15" t="s">
        <v>11748</v>
      </c>
      <c r="P3059" s="16"/>
      <c r="Q3059" s="7" t="s">
        <v>11749</v>
      </c>
      <c r="R3059" s="7" t="s">
        <v>23</v>
      </c>
      <c r="S3059" s="7" t="s">
        <v>24</v>
      </c>
      <c r="T3059" s="7" t="s">
        <v>23</v>
      </c>
    </row>
    <row r="3060" spans="1:20" ht="30" customHeight="1">
      <c r="A3060" t="str">
        <f>VLOOKUP(J3060,[1]reportExcel!$C$6:$M$8021,4,FALSE)</f>
        <v>SANTA CRUZ</v>
      </c>
      <c r="B3060" t="str">
        <f>VLOOKUP(J3060,[1]reportExcel!$C$6:$M$8021,6,FALSE)</f>
        <v>-75,7804635068</v>
      </c>
      <c r="C3060" t="str">
        <f>VLOOKUP(J3060,[1]reportExcel!$C$6:$M$8021,8,FALSE)</f>
        <v>9,34228784234</v>
      </c>
      <c r="D3060" t="str">
        <f t="shared" si="96"/>
        <v>-75,7746984365</v>
      </c>
      <c r="E3060" t="str">
        <f t="shared" si="95"/>
        <v>9,31921502773</v>
      </c>
      <c r="H3060" s="6" t="s">
        <v>10192</v>
      </c>
      <c r="I3060" s="7" t="s">
        <v>11677</v>
      </c>
      <c r="J3060" s="7" t="s">
        <v>11750</v>
      </c>
      <c r="K3060" s="7" t="s">
        <v>2581</v>
      </c>
      <c r="L3060" s="7" t="s">
        <v>11679</v>
      </c>
      <c r="M3060" s="7" t="s">
        <v>3219</v>
      </c>
      <c r="N3060" s="7" t="s">
        <v>28</v>
      </c>
      <c r="O3060" s="15" t="s">
        <v>11751</v>
      </c>
      <c r="P3060" s="16"/>
      <c r="Q3060" s="7" t="s">
        <v>11752</v>
      </c>
      <c r="R3060" s="7" t="s">
        <v>23</v>
      </c>
      <c r="S3060" s="7" t="s">
        <v>24</v>
      </c>
      <c r="T3060" s="7" t="s">
        <v>23</v>
      </c>
    </row>
    <row r="3061" spans="1:20" ht="30" customHeight="1">
      <c r="A3061" t="str">
        <f>VLOOKUP(J3061,[1]reportExcel!$C$6:$M$8021,4,FALSE)</f>
        <v>BERNARDO ESCOBAR</v>
      </c>
      <c r="B3061" t="str">
        <f>VLOOKUP(J3061,[1]reportExcel!$C$6:$M$8021,6,FALSE)</f>
        <v>-75,7828881560709</v>
      </c>
      <c r="C3061" t="str">
        <f>VLOOKUP(J3061,[1]reportExcel!$C$6:$M$8021,8,FALSE)</f>
        <v>9,3599365019267</v>
      </c>
      <c r="D3061" t="str">
        <f t="shared" si="96"/>
        <v>-75,749295428</v>
      </c>
      <c r="E3061" t="str">
        <f t="shared" si="95"/>
        <v>9,38980284178</v>
      </c>
      <c r="H3061" s="6" t="s">
        <v>10192</v>
      </c>
      <c r="I3061" s="7" t="s">
        <v>11677</v>
      </c>
      <c r="J3061" s="7" t="s">
        <v>11753</v>
      </c>
      <c r="K3061" s="7" t="s">
        <v>2581</v>
      </c>
      <c r="L3061" s="7" t="s">
        <v>11679</v>
      </c>
      <c r="M3061" s="7" t="s">
        <v>11754</v>
      </c>
      <c r="N3061" s="7" t="s">
        <v>45</v>
      </c>
      <c r="O3061" s="15" t="s">
        <v>11755</v>
      </c>
      <c r="P3061" s="16"/>
      <c r="Q3061" s="7" t="s">
        <v>11756</v>
      </c>
      <c r="R3061" s="7" t="s">
        <v>23</v>
      </c>
      <c r="S3061" s="7" t="s">
        <v>24</v>
      </c>
      <c r="T3061" s="7" t="s">
        <v>23</v>
      </c>
    </row>
    <row r="3062" spans="1:20" ht="30" customHeight="1">
      <c r="A3062" t="str">
        <f>VLOOKUP(J3062,[1]reportExcel!$C$6:$M$8021,4,FALSE)</f>
        <v>MIRIAM PARDO</v>
      </c>
      <c r="B3062" t="str">
        <f>VLOOKUP(J3062,[1]reportExcel!$C$6:$M$8021,6,FALSE)</f>
        <v>-75,7828881560709</v>
      </c>
      <c r="C3062" t="str">
        <f>VLOOKUP(J3062,[1]reportExcel!$C$6:$M$8021,8,FALSE)</f>
        <v>9,3599365019267</v>
      </c>
      <c r="D3062" t="str">
        <f t="shared" si="96"/>
        <v>-75,7442362389</v>
      </c>
      <c r="E3062" t="str">
        <f t="shared" si="95"/>
        <v>9,38060872552</v>
      </c>
      <c r="H3062" s="6" t="s">
        <v>10192</v>
      </c>
      <c r="I3062" s="7" t="s">
        <v>11677</v>
      </c>
      <c r="J3062" s="7" t="s">
        <v>11757</v>
      </c>
      <c r="K3062" s="7" t="s">
        <v>2581</v>
      </c>
      <c r="L3062" s="7" t="s">
        <v>11679</v>
      </c>
      <c r="M3062" s="7" t="s">
        <v>11758</v>
      </c>
      <c r="N3062" s="7" t="s">
        <v>45</v>
      </c>
      <c r="O3062" s="15" t="s">
        <v>11759</v>
      </c>
      <c r="P3062" s="16"/>
      <c r="Q3062" s="7" t="s">
        <v>11760</v>
      </c>
      <c r="R3062" s="7" t="s">
        <v>23</v>
      </c>
      <c r="S3062" s="7" t="s">
        <v>24</v>
      </c>
      <c r="T3062" s="7" t="s">
        <v>23</v>
      </c>
    </row>
    <row r="3063" spans="1:20" ht="30" customHeight="1">
      <c r="A3063" t="str">
        <f>VLOOKUP(J3063,[1]reportExcel!$C$6:$M$8021,4,FALSE)</f>
        <v>SAN MARTÍN 1</v>
      </c>
      <c r="B3063" t="str">
        <f>VLOOKUP(J3063,[1]reportExcel!$C$6:$M$8021,6,FALSE)</f>
        <v>-75,7828881560709</v>
      </c>
      <c r="C3063" t="str">
        <f>VLOOKUP(J3063,[1]reportExcel!$C$6:$M$8021,8,FALSE)</f>
        <v>9,3599365019267</v>
      </c>
      <c r="D3063" t="str">
        <f t="shared" si="96"/>
        <v>-75,7489403513</v>
      </c>
      <c r="E3063" t="str">
        <f t="shared" si="95"/>
        <v>9,37317041869</v>
      </c>
      <c r="H3063" s="6" t="s">
        <v>10192</v>
      </c>
      <c r="I3063" s="7" t="s">
        <v>11677</v>
      </c>
      <c r="J3063" s="7" t="s">
        <v>11761</v>
      </c>
      <c r="K3063" s="7" t="s">
        <v>2581</v>
      </c>
      <c r="L3063" s="7" t="s">
        <v>11679</v>
      </c>
      <c r="M3063" s="7" t="s">
        <v>11762</v>
      </c>
      <c r="N3063" s="7" t="s">
        <v>45</v>
      </c>
      <c r="O3063" s="15" t="s">
        <v>11763</v>
      </c>
      <c r="P3063" s="16"/>
      <c r="Q3063" s="7" t="s">
        <v>11764</v>
      </c>
      <c r="R3063" s="7" t="s">
        <v>23</v>
      </c>
      <c r="S3063" s="7" t="s">
        <v>24</v>
      </c>
      <c r="T3063" s="7" t="s">
        <v>23</v>
      </c>
    </row>
    <row r="3064" spans="1:20" ht="30" customHeight="1">
      <c r="A3064" t="str">
        <f>VLOOKUP(J3064,[1]reportExcel!$C$6:$M$8021,4,FALSE)</f>
        <v>SAN MARTÍN 2</v>
      </c>
      <c r="B3064" t="str">
        <f>VLOOKUP(J3064,[1]reportExcel!$C$6:$M$8021,6,FALSE)</f>
        <v>-75,7828881560709</v>
      </c>
      <c r="C3064" t="str">
        <f>VLOOKUP(J3064,[1]reportExcel!$C$6:$M$8021,8,FALSE)</f>
        <v>9,3599365019267</v>
      </c>
      <c r="D3064" t="str">
        <f t="shared" si="96"/>
        <v>-75,7507899215</v>
      </c>
      <c r="E3064" t="str">
        <f t="shared" si="95"/>
        <v>9,3745256839</v>
      </c>
      <c r="H3064" s="6" t="s">
        <v>10192</v>
      </c>
      <c r="I3064" s="7" t="s">
        <v>11677</v>
      </c>
      <c r="J3064" s="7" t="s">
        <v>11765</v>
      </c>
      <c r="K3064" s="7" t="s">
        <v>2581</v>
      </c>
      <c r="L3064" s="7" t="s">
        <v>11679</v>
      </c>
      <c r="M3064" s="7" t="s">
        <v>11766</v>
      </c>
      <c r="N3064" s="7" t="s">
        <v>45</v>
      </c>
      <c r="O3064" s="15" t="s">
        <v>11767</v>
      </c>
      <c r="P3064" s="16"/>
      <c r="Q3064" s="7" t="s">
        <v>11768</v>
      </c>
      <c r="R3064" s="7" t="s">
        <v>23</v>
      </c>
      <c r="S3064" s="7" t="s">
        <v>24</v>
      </c>
      <c r="T3064" s="7" t="s">
        <v>23</v>
      </c>
    </row>
    <row r="3065" spans="1:20" ht="30" customHeight="1">
      <c r="A3065" t="str">
        <f>VLOOKUP(J3065,[1]reportExcel!$C$6:$M$8021,4,FALSE)</f>
        <v>NARANJO1</v>
      </c>
      <c r="B3065" t="str">
        <f>VLOOKUP(J3065,[1]reportExcel!$C$6:$M$8021,6,FALSE)</f>
        <v>-75,7828881560709</v>
      </c>
      <c r="C3065" t="str">
        <f>VLOOKUP(J3065,[1]reportExcel!$C$6:$M$8021,8,FALSE)</f>
        <v>9,3599365019267</v>
      </c>
      <c r="D3065" t="str">
        <f t="shared" si="96"/>
        <v>-75,7834012289</v>
      </c>
      <c r="E3065" t="str">
        <f t="shared" si="95"/>
        <v>9,33303066372</v>
      </c>
      <c r="H3065" s="6" t="s">
        <v>10192</v>
      </c>
      <c r="I3065" s="7" t="s">
        <v>11677</v>
      </c>
      <c r="J3065" s="7" t="s">
        <v>11769</v>
      </c>
      <c r="K3065" s="7" t="s">
        <v>2581</v>
      </c>
      <c r="L3065" s="7" t="s">
        <v>11679</v>
      </c>
      <c r="M3065" s="7" t="s">
        <v>11770</v>
      </c>
      <c r="N3065" s="7" t="s">
        <v>45</v>
      </c>
      <c r="O3065" s="15" t="s">
        <v>11771</v>
      </c>
      <c r="P3065" s="16"/>
      <c r="Q3065" s="7" t="s">
        <v>11772</v>
      </c>
      <c r="R3065" s="7" t="s">
        <v>23</v>
      </c>
      <c r="S3065" s="7" t="s">
        <v>24</v>
      </c>
      <c r="T3065" s="7" t="s">
        <v>23</v>
      </c>
    </row>
    <row r="3066" spans="1:20" ht="30" customHeight="1">
      <c r="A3066" t="str">
        <f>VLOOKUP(J3066,[1]reportExcel!$C$6:$M$8021,4,FALSE)</f>
        <v>SAN BERNARDO DEL VIENTO</v>
      </c>
      <c r="B3066" t="str">
        <f>VLOOKUP(J3066,[1]reportExcel!$C$6:$M$8021,6,FALSE)</f>
        <v>-75,9540444905</v>
      </c>
      <c r="C3066" t="str">
        <f>VLOOKUP(J3066,[1]reportExcel!$C$6:$M$8021,8,FALSE)</f>
        <v>9,35387799342</v>
      </c>
      <c r="D3066" t="str">
        <f t="shared" si="96"/>
        <v>-75,9547986436</v>
      </c>
      <c r="E3066" t="str">
        <f t="shared" si="95"/>
        <v>9,35228972856</v>
      </c>
      <c r="H3066" s="6" t="s">
        <v>10192</v>
      </c>
      <c r="I3066" s="7" t="s">
        <v>11773</v>
      </c>
      <c r="J3066" s="7" t="s">
        <v>11774</v>
      </c>
      <c r="K3066" s="7" t="s">
        <v>2581</v>
      </c>
      <c r="L3066" s="7" t="s">
        <v>11775</v>
      </c>
      <c r="M3066" s="7" t="s">
        <v>11775</v>
      </c>
      <c r="N3066" s="7" t="s">
        <v>20</v>
      </c>
      <c r="O3066" s="15" t="s">
        <v>11776</v>
      </c>
      <c r="P3066" s="16"/>
      <c r="Q3066" s="7" t="s">
        <v>11777</v>
      </c>
      <c r="R3066" s="7" t="s">
        <v>23</v>
      </c>
      <c r="S3066" s="7" t="s">
        <v>24</v>
      </c>
      <c r="T3066" s="7" t="s">
        <v>23</v>
      </c>
    </row>
    <row r="3067" spans="1:20" ht="30" customHeight="1">
      <c r="A3067" t="str">
        <f>VLOOKUP(J3067,[1]reportExcel!$C$6:$M$8021,4,FALSE)</f>
        <v>JOSÉ MANUEL DE ALTAMIRA</v>
      </c>
      <c r="B3067" t="str">
        <f>VLOOKUP(J3067,[1]reportExcel!$C$6:$M$8021,6,FALSE)</f>
        <v>-75,9847460329</v>
      </c>
      <c r="C3067" t="str">
        <f>VLOOKUP(J3067,[1]reportExcel!$C$6:$M$8021,8,FALSE)</f>
        <v>9,29504088985</v>
      </c>
      <c r="D3067" t="str">
        <f t="shared" si="96"/>
        <v>-75,9846441031</v>
      </c>
      <c r="E3067" t="str">
        <f t="shared" si="95"/>
        <v>9,29544191447</v>
      </c>
      <c r="H3067" s="6" t="s">
        <v>10192</v>
      </c>
      <c r="I3067" s="7" t="s">
        <v>11773</v>
      </c>
      <c r="J3067" s="7" t="s">
        <v>11778</v>
      </c>
      <c r="K3067" s="7" t="s">
        <v>2581</v>
      </c>
      <c r="L3067" s="7" t="s">
        <v>11775</v>
      </c>
      <c r="M3067" s="7" t="s">
        <v>11779</v>
      </c>
      <c r="N3067" s="7" t="s">
        <v>28</v>
      </c>
      <c r="O3067" s="15" t="s">
        <v>11780</v>
      </c>
      <c r="P3067" s="16"/>
      <c r="Q3067" s="7" t="s">
        <v>11781</v>
      </c>
      <c r="R3067" s="7" t="s">
        <v>23</v>
      </c>
      <c r="S3067" s="7" t="s">
        <v>24</v>
      </c>
      <c r="T3067" s="7" t="s">
        <v>23</v>
      </c>
    </row>
    <row r="3068" spans="1:20" ht="30" customHeight="1">
      <c r="A3068" t="str">
        <f>VLOOKUP(J3068,[1]reportExcel!$C$6:$M$8021,4,FALSE)</f>
        <v>PASO NUEVO</v>
      </c>
      <c r="B3068" t="str">
        <f>VLOOKUP(J3068,[1]reportExcel!$C$6:$M$8021,6,FALSE)</f>
        <v>-76,0886222106</v>
      </c>
      <c r="C3068" t="str">
        <f>VLOOKUP(J3068,[1]reportExcel!$C$6:$M$8021,8,FALSE)</f>
        <v>9,32546370732</v>
      </c>
      <c r="D3068" t="str">
        <f t="shared" si="96"/>
        <v>-76,0874435059</v>
      </c>
      <c r="E3068" t="str">
        <f t="shared" si="95"/>
        <v>9,32615117602</v>
      </c>
      <c r="H3068" s="6" t="s">
        <v>10192</v>
      </c>
      <c r="I3068" s="7" t="s">
        <v>11773</v>
      </c>
      <c r="J3068" s="7" t="s">
        <v>11782</v>
      </c>
      <c r="K3068" s="7" t="s">
        <v>2581</v>
      </c>
      <c r="L3068" s="7" t="s">
        <v>11775</v>
      </c>
      <c r="M3068" s="7" t="s">
        <v>11783</v>
      </c>
      <c r="N3068" s="7" t="s">
        <v>28</v>
      </c>
      <c r="O3068" s="15" t="s">
        <v>11784</v>
      </c>
      <c r="P3068" s="16"/>
      <c r="Q3068" s="7" t="s">
        <v>11785</v>
      </c>
      <c r="R3068" s="7" t="s">
        <v>23</v>
      </c>
      <c r="S3068" s="7" t="s">
        <v>24</v>
      </c>
      <c r="T3068" s="7" t="s">
        <v>23</v>
      </c>
    </row>
    <row r="3069" spans="1:20" ht="30" customHeight="1">
      <c r="A3069" t="str">
        <f>VLOOKUP(J3069,[1]reportExcel!$C$6:$M$8021,4,FALSE)</f>
        <v>PLAYAS DEL VIENTO</v>
      </c>
      <c r="B3069" t="str">
        <f>VLOOKUP(J3069,[1]reportExcel!$C$6:$M$8021,6,FALSE)</f>
        <v>-76,0438637716</v>
      </c>
      <c r="C3069" t="str">
        <f>VLOOKUP(J3069,[1]reportExcel!$C$6:$M$8021,8,FALSE)</f>
        <v>9,34123015555</v>
      </c>
      <c r="D3069" t="str">
        <f t="shared" si="96"/>
        <v>-76,0441231578</v>
      </c>
      <c r="E3069" t="str">
        <f t="shared" si="95"/>
        <v>9,34091734757</v>
      </c>
      <c r="H3069" s="6" t="s">
        <v>10192</v>
      </c>
      <c r="I3069" s="7" t="s">
        <v>11773</v>
      </c>
      <c r="J3069" s="7" t="s">
        <v>11786</v>
      </c>
      <c r="K3069" s="7" t="s">
        <v>2581</v>
      </c>
      <c r="L3069" s="7" t="s">
        <v>11775</v>
      </c>
      <c r="M3069" s="7" t="s">
        <v>11787</v>
      </c>
      <c r="N3069" s="7" t="s">
        <v>28</v>
      </c>
      <c r="O3069" s="15" t="s">
        <v>11788</v>
      </c>
      <c r="P3069" s="16"/>
      <c r="Q3069" s="7" t="s">
        <v>11789</v>
      </c>
      <c r="R3069" s="7" t="s">
        <v>23</v>
      </c>
      <c r="S3069" s="7" t="s">
        <v>24</v>
      </c>
      <c r="T3069" s="7" t="s">
        <v>23</v>
      </c>
    </row>
    <row r="3070" spans="1:20" ht="30" customHeight="1">
      <c r="A3070" t="str">
        <f>VLOOKUP(J3070,[1]reportExcel!$C$6:$M$8021,4,FALSE)</f>
        <v>TREMENTINO</v>
      </c>
      <c r="B3070" t="str">
        <f>VLOOKUP(J3070,[1]reportExcel!$C$6:$M$8021,6,FALSE)</f>
        <v>-75,9342060218</v>
      </c>
      <c r="C3070" t="str">
        <f>VLOOKUP(J3070,[1]reportExcel!$C$6:$M$8021,8,FALSE)</f>
        <v>9,31504544063</v>
      </c>
      <c r="D3070" t="str">
        <f t="shared" si="96"/>
        <v>-75,9343537316</v>
      </c>
      <c r="E3070" t="str">
        <f t="shared" si="95"/>
        <v>9,31499830866</v>
      </c>
      <c r="H3070" s="6" t="s">
        <v>10192</v>
      </c>
      <c r="I3070" s="7" t="s">
        <v>11773</v>
      </c>
      <c r="J3070" s="7" t="s">
        <v>11790</v>
      </c>
      <c r="K3070" s="7" t="s">
        <v>2581</v>
      </c>
      <c r="L3070" s="7" t="s">
        <v>11775</v>
      </c>
      <c r="M3070" s="7" t="s">
        <v>10867</v>
      </c>
      <c r="N3070" s="7" t="s">
        <v>28</v>
      </c>
      <c r="O3070" s="15" t="s">
        <v>11791</v>
      </c>
      <c r="P3070" s="16"/>
      <c r="Q3070" s="7" t="s">
        <v>11792</v>
      </c>
      <c r="R3070" s="7" t="s">
        <v>23</v>
      </c>
      <c r="S3070" s="7" t="s">
        <v>24</v>
      </c>
      <c r="T3070" s="7" t="s">
        <v>23</v>
      </c>
    </row>
    <row r="3071" spans="1:20" ht="30" customHeight="1">
      <c r="A3071" t="str">
        <f>VLOOKUP(J3071,[1]reportExcel!$C$6:$M$8021,4,FALSE)</f>
        <v>SAN BLAS DE JUNÍN</v>
      </c>
      <c r="B3071" t="str">
        <f>VLOOKUP(J3071,[1]reportExcel!$C$6:$M$8021,6,FALSE)</f>
        <v>-76,0261935402</v>
      </c>
      <c r="C3071" t="str">
        <f>VLOOKUP(J3071,[1]reportExcel!$C$6:$M$8021,8,FALSE)</f>
        <v>9,22806093354</v>
      </c>
      <c r="D3071" t="str">
        <f t="shared" si="96"/>
        <v>-76,0252606793</v>
      </c>
      <c r="E3071" t="str">
        <f t="shared" si="95"/>
        <v>9,22767411663</v>
      </c>
      <c r="H3071" s="6" t="s">
        <v>10192</v>
      </c>
      <c r="I3071" s="7" t="s">
        <v>11773</v>
      </c>
      <c r="J3071" s="7" t="s">
        <v>11793</v>
      </c>
      <c r="K3071" s="7" t="s">
        <v>2581</v>
      </c>
      <c r="L3071" s="7" t="s">
        <v>11775</v>
      </c>
      <c r="M3071" s="7" t="s">
        <v>11794</v>
      </c>
      <c r="N3071" s="7" t="s">
        <v>28</v>
      </c>
      <c r="O3071" s="15" t="s">
        <v>11795</v>
      </c>
      <c r="P3071" s="16"/>
      <c r="Q3071" s="7" t="s">
        <v>11796</v>
      </c>
      <c r="R3071" s="7" t="s">
        <v>23</v>
      </c>
      <c r="S3071" s="7" t="s">
        <v>24</v>
      </c>
      <c r="T3071" s="7" t="s">
        <v>23</v>
      </c>
    </row>
    <row r="3072" spans="1:20" ht="30" customHeight="1">
      <c r="A3072" t="str">
        <f>VLOOKUP(J3072,[1]reportExcel!$C$6:$M$8021,4,FALSE)</f>
        <v>CHIQUÍ</v>
      </c>
      <c r="B3072" t="str">
        <f>VLOOKUP(J3072,[1]reportExcel!$C$6:$M$8021,6,FALSE)</f>
        <v>-75,9798328742</v>
      </c>
      <c r="C3072" t="str">
        <f>VLOOKUP(J3072,[1]reportExcel!$C$6:$M$8021,8,FALSE)</f>
        <v>9,33243309511</v>
      </c>
      <c r="D3072" t="str">
        <f t="shared" si="96"/>
        <v>-75,9799490265</v>
      </c>
      <c r="E3072" t="str">
        <f t="shared" si="95"/>
        <v>9,332385827</v>
      </c>
      <c r="H3072" s="6" t="s">
        <v>10192</v>
      </c>
      <c r="I3072" s="7" t="s">
        <v>11773</v>
      </c>
      <c r="J3072" s="7" t="s">
        <v>11797</v>
      </c>
      <c r="K3072" s="7" t="s">
        <v>2581</v>
      </c>
      <c r="L3072" s="7" t="s">
        <v>11775</v>
      </c>
      <c r="M3072" s="7" t="s">
        <v>11798</v>
      </c>
      <c r="N3072" s="7" t="s">
        <v>28</v>
      </c>
      <c r="O3072" s="15" t="s">
        <v>11799</v>
      </c>
      <c r="P3072" s="16"/>
      <c r="Q3072" s="7" t="s">
        <v>11800</v>
      </c>
      <c r="R3072" s="7" t="s">
        <v>23</v>
      </c>
      <c r="S3072" s="7" t="s">
        <v>24</v>
      </c>
      <c r="T3072" s="7" t="s">
        <v>23</v>
      </c>
    </row>
    <row r="3073" spans="1:20" ht="30" customHeight="1">
      <c r="A3073" t="str">
        <f>VLOOKUP(J3073,[1]reportExcel!$C$6:$M$8021,4,FALSE)</f>
        <v>PAJONAL</v>
      </c>
      <c r="B3073" t="str">
        <f>VLOOKUP(J3073,[1]reportExcel!$C$6:$M$8021,6,FALSE)</f>
        <v>-75,9819844309</v>
      </c>
      <c r="C3073" t="str">
        <f>VLOOKUP(J3073,[1]reportExcel!$C$6:$M$8021,8,FALSE)</f>
        <v>9,30964491753</v>
      </c>
      <c r="D3073" t="str">
        <f t="shared" si="96"/>
        <v>-75,9812657628</v>
      </c>
      <c r="E3073" t="str">
        <f t="shared" si="95"/>
        <v>9,30920937572</v>
      </c>
      <c r="H3073" s="6" t="s">
        <v>10192</v>
      </c>
      <c r="I3073" s="7" t="s">
        <v>11773</v>
      </c>
      <c r="J3073" s="7" t="s">
        <v>11801</v>
      </c>
      <c r="K3073" s="7" t="s">
        <v>2581</v>
      </c>
      <c r="L3073" s="7" t="s">
        <v>11775</v>
      </c>
      <c r="M3073" s="7" t="s">
        <v>10738</v>
      </c>
      <c r="N3073" s="7" t="s">
        <v>28</v>
      </c>
      <c r="O3073" s="15" t="s">
        <v>11802</v>
      </c>
      <c r="P3073" s="16"/>
      <c r="Q3073" s="7" t="s">
        <v>11803</v>
      </c>
      <c r="R3073" s="7" t="s">
        <v>23</v>
      </c>
      <c r="S3073" s="7" t="s">
        <v>24</v>
      </c>
      <c r="T3073" s="7" t="s">
        <v>23</v>
      </c>
    </row>
    <row r="3074" spans="1:20" ht="30" customHeight="1">
      <c r="A3074" t="str">
        <f>VLOOKUP(J3074,[1]reportExcel!$C$6:$M$8021,4,FALSE)</f>
        <v>SAN JOSÉ DE LAS CAÑAS</v>
      </c>
      <c r="B3074" t="str">
        <f>VLOOKUP(J3074,[1]reportExcel!$C$6:$M$8021,6,FALSE)</f>
        <v>-75,9781673801</v>
      </c>
      <c r="C3074" t="str">
        <f>VLOOKUP(J3074,[1]reportExcel!$C$6:$M$8021,8,FALSE)</f>
        <v>9,32604905368</v>
      </c>
      <c r="D3074" t="str">
        <f t="shared" si="96"/>
        <v>-75,9588461683</v>
      </c>
      <c r="E3074" t="str">
        <f t="shared" si="95"/>
        <v>9,28987550203</v>
      </c>
      <c r="H3074" s="6" t="s">
        <v>10192</v>
      </c>
      <c r="I3074" s="7" t="s">
        <v>11773</v>
      </c>
      <c r="J3074" s="7" t="s">
        <v>11804</v>
      </c>
      <c r="K3074" s="7" t="s">
        <v>2581</v>
      </c>
      <c r="L3074" s="7" t="s">
        <v>11775</v>
      </c>
      <c r="M3074" s="7" t="s">
        <v>11805</v>
      </c>
      <c r="N3074" s="7" t="s">
        <v>28</v>
      </c>
      <c r="O3074" s="15" t="s">
        <v>11806</v>
      </c>
      <c r="P3074" s="16"/>
      <c r="Q3074" s="7" t="s">
        <v>11807</v>
      </c>
      <c r="R3074" s="7" t="s">
        <v>23</v>
      </c>
      <c r="S3074" s="7" t="s">
        <v>24</v>
      </c>
      <c r="T3074" s="7" t="s">
        <v>23</v>
      </c>
    </row>
    <row r="3075" spans="1:20" ht="30" customHeight="1">
      <c r="A3075" t="str">
        <f>VLOOKUP(J3075,[1]reportExcel!$C$6:$M$8021,4,FALSE)</f>
        <v>MIRAMAR</v>
      </c>
      <c r="B3075" t="str">
        <f>VLOOKUP(J3075,[1]reportExcel!$C$6:$M$8021,6,FALSE)</f>
        <v>-76,0637930517</v>
      </c>
      <c r="C3075" t="str">
        <f>VLOOKUP(J3075,[1]reportExcel!$C$6:$M$8021,8,FALSE)</f>
        <v>9,33441397882</v>
      </c>
      <c r="D3075" t="str">
        <f t="shared" si="96"/>
        <v>-76,0636706616</v>
      </c>
      <c r="E3075" t="str">
        <f t="shared" si="95"/>
        <v>9,33447323857</v>
      </c>
      <c r="H3075" s="6" t="s">
        <v>10192</v>
      </c>
      <c r="I3075" s="7" t="s">
        <v>11773</v>
      </c>
      <c r="J3075" s="7" t="s">
        <v>11808</v>
      </c>
      <c r="K3075" s="7" t="s">
        <v>2581</v>
      </c>
      <c r="L3075" s="7" t="s">
        <v>11775</v>
      </c>
      <c r="M3075" s="7" t="s">
        <v>7470</v>
      </c>
      <c r="N3075" s="7" t="s">
        <v>152</v>
      </c>
      <c r="O3075" s="15" t="s">
        <v>11809</v>
      </c>
      <c r="P3075" s="16"/>
      <c r="Q3075" s="7" t="s">
        <v>11810</v>
      </c>
      <c r="R3075" s="7" t="s">
        <v>23</v>
      </c>
      <c r="S3075" s="7" t="s">
        <v>24</v>
      </c>
      <c r="T3075" s="7" t="s">
        <v>23</v>
      </c>
    </row>
    <row r="3076" spans="1:20" ht="30" customHeight="1">
      <c r="A3076" t="str">
        <f>VLOOKUP(J3076,[1]reportExcel!$C$6:$M$8021,4,FALSE)</f>
        <v>BARCELONA</v>
      </c>
      <c r="B3076" t="str">
        <f>VLOOKUP(J3076,[1]reportExcel!$C$6:$M$8021,6,FALSE)</f>
        <v>-75,9781673801</v>
      </c>
      <c r="C3076" t="str">
        <f>VLOOKUP(J3076,[1]reportExcel!$C$6:$M$8021,8,FALSE)</f>
        <v>9,32604905368</v>
      </c>
      <c r="D3076" t="str">
        <f t="shared" si="96"/>
        <v>-76,0513770591</v>
      </c>
      <c r="E3076" t="str">
        <f t="shared" si="95"/>
        <v>9,22103341822</v>
      </c>
      <c r="H3076" s="6" t="s">
        <v>10192</v>
      </c>
      <c r="I3076" s="7" t="s">
        <v>11773</v>
      </c>
      <c r="J3076" s="7" t="s">
        <v>11811</v>
      </c>
      <c r="K3076" s="7" t="s">
        <v>2581</v>
      </c>
      <c r="L3076" s="7" t="s">
        <v>11775</v>
      </c>
      <c r="M3076" s="7" t="s">
        <v>11812</v>
      </c>
      <c r="N3076" s="7" t="s">
        <v>28</v>
      </c>
      <c r="O3076" s="15" t="s">
        <v>11813</v>
      </c>
      <c r="P3076" s="16"/>
      <c r="Q3076" s="7" t="s">
        <v>11814</v>
      </c>
      <c r="R3076" s="7" t="s">
        <v>23</v>
      </c>
      <c r="S3076" s="7" t="s">
        <v>24</v>
      </c>
      <c r="T3076" s="7" t="s">
        <v>23</v>
      </c>
    </row>
    <row r="3077" spans="1:20" ht="30" customHeight="1">
      <c r="A3077" t="str">
        <f>VLOOKUP(J3077,[1]reportExcel!$C$6:$M$8021,4,FALSE)</f>
        <v>CAMINO REAL</v>
      </c>
      <c r="B3077" t="str">
        <f>VLOOKUP(J3077,[1]reportExcel!$C$6:$M$8021,6,FALSE)</f>
        <v>-75,9781673801</v>
      </c>
      <c r="C3077" t="str">
        <f>VLOOKUP(J3077,[1]reportExcel!$C$6:$M$8021,8,FALSE)</f>
        <v>9,32604905368</v>
      </c>
      <c r="D3077" t="str">
        <f t="shared" si="96"/>
        <v>-75,9911945162</v>
      </c>
      <c r="E3077" t="str">
        <f t="shared" si="95"/>
        <v>9,35662113912</v>
      </c>
      <c r="H3077" s="6" t="s">
        <v>10192</v>
      </c>
      <c r="I3077" s="7" t="s">
        <v>11773</v>
      </c>
      <c r="J3077" s="7" t="s">
        <v>11815</v>
      </c>
      <c r="K3077" s="7" t="s">
        <v>2581</v>
      </c>
      <c r="L3077" s="7" t="s">
        <v>11775</v>
      </c>
      <c r="M3077" s="7" t="s">
        <v>11816</v>
      </c>
      <c r="N3077" s="7" t="s">
        <v>28</v>
      </c>
      <c r="O3077" s="15" t="s">
        <v>11817</v>
      </c>
      <c r="P3077" s="16"/>
      <c r="Q3077" s="7" t="s">
        <v>11818</v>
      </c>
      <c r="R3077" s="7" t="s">
        <v>23</v>
      </c>
      <c r="S3077" s="7" t="s">
        <v>24</v>
      </c>
      <c r="T3077" s="7" t="s">
        <v>23</v>
      </c>
    </row>
    <row r="3078" spans="1:20" ht="30" customHeight="1">
      <c r="A3078" t="str">
        <f>VLOOKUP(J3078,[1]reportExcel!$C$6:$M$8021,4,FALSE)</f>
        <v>EL CASTILO</v>
      </c>
      <c r="B3078" t="str">
        <f>VLOOKUP(J3078,[1]reportExcel!$C$6:$M$8021,6,FALSE)</f>
        <v>-75,9781673801</v>
      </c>
      <c r="C3078" t="str">
        <f>VLOOKUP(J3078,[1]reportExcel!$C$6:$M$8021,8,FALSE)</f>
        <v>9,32604905368</v>
      </c>
      <c r="D3078" t="str">
        <f t="shared" si="96"/>
        <v>-76,0254902766</v>
      </c>
      <c r="E3078" t="str">
        <f t="shared" si="95"/>
        <v>9,31744326997</v>
      </c>
      <c r="H3078" s="6" t="s">
        <v>10192</v>
      </c>
      <c r="I3078" s="7" t="s">
        <v>11773</v>
      </c>
      <c r="J3078" s="7" t="s">
        <v>11819</v>
      </c>
      <c r="K3078" s="7" t="s">
        <v>2581</v>
      </c>
      <c r="L3078" s="7" t="s">
        <v>11775</v>
      </c>
      <c r="M3078" s="7" t="s">
        <v>11820</v>
      </c>
      <c r="N3078" s="7" t="s">
        <v>28</v>
      </c>
      <c r="O3078" s="15" t="s">
        <v>11821</v>
      </c>
      <c r="P3078" s="16"/>
      <c r="Q3078" s="7" t="s">
        <v>11822</v>
      </c>
      <c r="R3078" s="7" t="s">
        <v>23</v>
      </c>
      <c r="S3078" s="7" t="s">
        <v>24</v>
      </c>
      <c r="T3078" s="7" t="s">
        <v>23</v>
      </c>
    </row>
    <row r="3079" spans="1:20" ht="30" customHeight="1">
      <c r="A3079" t="str">
        <f>VLOOKUP(J3079,[1]reportExcel!$C$6:$M$8021,4,FALSE)</f>
        <v>TINAJONES</v>
      </c>
      <c r="B3079" t="str">
        <f>VLOOKUP(J3079,[1]reportExcel!$C$6:$M$8021,6,FALSE)</f>
        <v>-75,9781673801</v>
      </c>
      <c r="C3079" t="str">
        <f>VLOOKUP(J3079,[1]reportExcel!$C$6:$M$8021,8,FALSE)</f>
        <v>9,32604905368</v>
      </c>
      <c r="D3079" t="str">
        <f t="shared" si="96"/>
        <v>-75,926855684</v>
      </c>
      <c r="E3079" t="str">
        <f t="shared" ref="E3079:E3142" si="97">IF(AND(Q3079="0,",NOT(ISNA(C3079))),C3079,Q3079)</f>
        <v>9,39902925514</v>
      </c>
      <c r="H3079" s="6" t="s">
        <v>10192</v>
      </c>
      <c r="I3079" s="7" t="s">
        <v>11773</v>
      </c>
      <c r="J3079" s="7" t="s">
        <v>11823</v>
      </c>
      <c r="K3079" s="7" t="s">
        <v>2581</v>
      </c>
      <c r="L3079" s="7" t="s">
        <v>11775</v>
      </c>
      <c r="M3079" s="7" t="s">
        <v>11824</v>
      </c>
      <c r="N3079" s="7" t="s">
        <v>28</v>
      </c>
      <c r="O3079" s="15" t="s">
        <v>11825</v>
      </c>
      <c r="P3079" s="16"/>
      <c r="Q3079" s="7" t="s">
        <v>11826</v>
      </c>
      <c r="R3079" s="7" t="s">
        <v>23</v>
      </c>
      <c r="S3079" s="7" t="s">
        <v>24</v>
      </c>
      <c r="T3079" s="7" t="s">
        <v>23</v>
      </c>
    </row>
    <row r="3080" spans="1:20" ht="30" customHeight="1">
      <c r="A3080" t="str">
        <f>VLOOKUP(J3080,[1]reportExcel!$C$6:$M$8021,4,FALSE)</f>
        <v>EL DARIEN</v>
      </c>
      <c r="B3080" t="str">
        <f>VLOOKUP(J3080,[1]reportExcel!$C$6:$M$8021,6,FALSE)</f>
        <v>-75,9781938359812</v>
      </c>
      <c r="C3080" t="str">
        <f>VLOOKUP(J3080,[1]reportExcel!$C$6:$M$8021,8,FALSE)</f>
        <v>9,3260413420539</v>
      </c>
      <c r="D3080" t="str">
        <f t="shared" si="96"/>
        <v>-75,9877036232</v>
      </c>
      <c r="E3080" t="str">
        <f t="shared" si="97"/>
        <v>9,34450762891</v>
      </c>
      <c r="H3080" s="6" t="s">
        <v>10192</v>
      </c>
      <c r="I3080" s="7" t="s">
        <v>11773</v>
      </c>
      <c r="J3080" s="7" t="s">
        <v>11827</v>
      </c>
      <c r="K3080" s="7" t="s">
        <v>2581</v>
      </c>
      <c r="L3080" s="7" t="s">
        <v>11775</v>
      </c>
      <c r="M3080" s="7" t="s">
        <v>11828</v>
      </c>
      <c r="N3080" s="7" t="s">
        <v>152</v>
      </c>
      <c r="O3080" s="15" t="s">
        <v>11829</v>
      </c>
      <c r="P3080" s="16"/>
      <c r="Q3080" s="7" t="s">
        <v>11830</v>
      </c>
      <c r="R3080" s="7" t="s">
        <v>23</v>
      </c>
      <c r="S3080" s="7" t="s">
        <v>24</v>
      </c>
      <c r="T3080" s="7" t="s">
        <v>23</v>
      </c>
    </row>
    <row r="3081" spans="1:20" ht="30" customHeight="1">
      <c r="A3081" t="str">
        <f>VLOOKUP(J3081,[1]reportExcel!$C$6:$M$8021,4,FALSE)</f>
        <v>SANTA INÉS DE MONTERO</v>
      </c>
      <c r="B3081" t="str">
        <f>VLOOKUP(J3081,[1]reportExcel!$C$6:$M$8021,6,FALSE)</f>
        <v>-75,9781938359812</v>
      </c>
      <c r="C3081" t="str">
        <f>VLOOKUP(J3081,[1]reportExcel!$C$6:$M$8021,8,FALSE)</f>
        <v>9,3260413420539</v>
      </c>
      <c r="D3081" t="str">
        <f t="shared" si="96"/>
        <v>-75,9505105764</v>
      </c>
      <c r="E3081" t="str">
        <f t="shared" si="97"/>
        <v>9,32420644037</v>
      </c>
      <c r="H3081" s="6" t="s">
        <v>10192</v>
      </c>
      <c r="I3081" s="7" t="s">
        <v>11773</v>
      </c>
      <c r="J3081" s="7" t="s">
        <v>11831</v>
      </c>
      <c r="K3081" s="7" t="s">
        <v>2581</v>
      </c>
      <c r="L3081" s="7" t="s">
        <v>11775</v>
      </c>
      <c r="M3081" s="7" t="s">
        <v>11832</v>
      </c>
      <c r="N3081" s="7" t="s">
        <v>152</v>
      </c>
      <c r="O3081" s="15" t="s">
        <v>11833</v>
      </c>
      <c r="P3081" s="16"/>
      <c r="Q3081" s="7" t="s">
        <v>11834</v>
      </c>
      <c r="R3081" s="7" t="s">
        <v>23</v>
      </c>
      <c r="S3081" s="7" t="s">
        <v>24</v>
      </c>
      <c r="T3081" s="7" t="s">
        <v>23</v>
      </c>
    </row>
    <row r="3082" spans="1:20" ht="30" customHeight="1">
      <c r="A3082" t="str">
        <f>VLOOKUP(J3082,[1]reportExcel!$C$6:$M$8021,4,FALSE)</f>
        <v>SAN CARLOS</v>
      </c>
      <c r="B3082" t="str">
        <f>VLOOKUP(J3082,[1]reportExcel!$C$6:$M$8021,6,FALSE)</f>
        <v>-75,6990287551</v>
      </c>
      <c r="C3082" t="str">
        <f>VLOOKUP(J3082,[1]reportExcel!$C$6:$M$8021,8,FALSE)</f>
        <v>8,79921910631</v>
      </c>
      <c r="D3082" t="str">
        <f t="shared" si="96"/>
        <v>-75,698841723</v>
      </c>
      <c r="E3082" t="str">
        <f t="shared" si="97"/>
        <v>8,7991072141</v>
      </c>
      <c r="H3082" s="6" t="s">
        <v>10192</v>
      </c>
      <c r="I3082" s="7" t="s">
        <v>11835</v>
      </c>
      <c r="J3082" s="7" t="s">
        <v>11836</v>
      </c>
      <c r="K3082" s="7" t="s">
        <v>2581</v>
      </c>
      <c r="L3082" s="7" t="s">
        <v>2274</v>
      </c>
      <c r="M3082" s="7" t="s">
        <v>2274</v>
      </c>
      <c r="N3082" s="7" t="s">
        <v>20</v>
      </c>
      <c r="O3082" s="15" t="s">
        <v>11837</v>
      </c>
      <c r="P3082" s="16"/>
      <c r="Q3082" s="7" t="s">
        <v>11838</v>
      </c>
      <c r="R3082" s="7" t="s">
        <v>23</v>
      </c>
      <c r="S3082" s="7" t="s">
        <v>24</v>
      </c>
      <c r="T3082" s="7" t="s">
        <v>23</v>
      </c>
    </row>
    <row r="3083" spans="1:20" ht="30" customHeight="1">
      <c r="A3083" t="str">
        <f>VLOOKUP(J3083,[1]reportExcel!$C$6:$M$8021,4,FALSE)</f>
        <v>EL CAMPANO</v>
      </c>
      <c r="B3083" t="str">
        <f>VLOOKUP(J3083,[1]reportExcel!$C$6:$M$8021,6,FALSE)</f>
        <v>-75,6943462437</v>
      </c>
      <c r="C3083" t="str">
        <f>VLOOKUP(J3083,[1]reportExcel!$C$6:$M$8021,8,FALSE)</f>
        <v>8,70718836337</v>
      </c>
      <c r="D3083" t="str">
        <f t="shared" si="96"/>
        <v>-75,7920290768</v>
      </c>
      <c r="E3083" t="str">
        <f t="shared" si="97"/>
        <v>8,77083609481</v>
      </c>
      <c r="H3083" s="6" t="s">
        <v>10192</v>
      </c>
      <c r="I3083" s="7" t="s">
        <v>11835</v>
      </c>
      <c r="J3083" s="7" t="s">
        <v>11839</v>
      </c>
      <c r="K3083" s="7" t="s">
        <v>2581</v>
      </c>
      <c r="L3083" s="7" t="s">
        <v>2274</v>
      </c>
      <c r="M3083" s="7" t="s">
        <v>11310</v>
      </c>
      <c r="N3083" s="7" t="s">
        <v>152</v>
      </c>
      <c r="O3083" s="15" t="s">
        <v>11840</v>
      </c>
      <c r="P3083" s="16"/>
      <c r="Q3083" s="7" t="s">
        <v>11841</v>
      </c>
      <c r="R3083" s="7" t="s">
        <v>23</v>
      </c>
      <c r="S3083" s="7" t="s">
        <v>24</v>
      </c>
      <c r="T3083" s="7" t="s">
        <v>23</v>
      </c>
    </row>
    <row r="3084" spans="1:20" ht="30" customHeight="1">
      <c r="A3084" t="str">
        <f>VLOOKUP(J3084,[1]reportExcel!$C$6:$M$8021,4,FALSE)</f>
        <v>CARRIZAL</v>
      </c>
      <c r="B3084" t="str">
        <f>VLOOKUP(J3084,[1]reportExcel!$C$6:$M$8021,6,FALSE)</f>
        <v>-75,7505362396</v>
      </c>
      <c r="C3084" t="str">
        <f>VLOOKUP(J3084,[1]reportExcel!$C$6:$M$8021,8,FALSE)</f>
        <v>8,68199188092</v>
      </c>
      <c r="D3084" t="str">
        <f t="shared" si="96"/>
        <v>-75,7515611244</v>
      </c>
      <c r="E3084" t="str">
        <f t="shared" si="97"/>
        <v>8,68254051878</v>
      </c>
      <c r="H3084" s="6" t="s">
        <v>10192</v>
      </c>
      <c r="I3084" s="7" t="s">
        <v>11835</v>
      </c>
      <c r="J3084" s="7" t="s">
        <v>11842</v>
      </c>
      <c r="K3084" s="7" t="s">
        <v>2581</v>
      </c>
      <c r="L3084" s="7" t="s">
        <v>2274</v>
      </c>
      <c r="M3084" s="7" t="s">
        <v>11843</v>
      </c>
      <c r="N3084" s="7" t="s">
        <v>28</v>
      </c>
      <c r="O3084" s="15" t="s">
        <v>11844</v>
      </c>
      <c r="P3084" s="16"/>
      <c r="Q3084" s="7" t="s">
        <v>11845</v>
      </c>
      <c r="R3084" s="7" t="s">
        <v>23</v>
      </c>
      <c r="S3084" s="7" t="s">
        <v>24</v>
      </c>
      <c r="T3084" s="7" t="s">
        <v>23</v>
      </c>
    </row>
    <row r="3085" spans="1:20" ht="30" customHeight="1">
      <c r="A3085" t="str">
        <f>VLOOKUP(J3085,[1]reportExcel!$C$6:$M$8021,4,FALSE)</f>
        <v>GUACHARACAL</v>
      </c>
      <c r="B3085" t="str">
        <f>VLOOKUP(J3085,[1]reportExcel!$C$6:$M$8021,6,FALSE)</f>
        <v>-75,6710983901</v>
      </c>
      <c r="C3085" t="str">
        <f>VLOOKUP(J3085,[1]reportExcel!$C$6:$M$8021,8,FALSE)</f>
        <v>8,55284512024</v>
      </c>
      <c r="D3085" t="str">
        <f t="shared" si="96"/>
        <v>-75,6721295719</v>
      </c>
      <c r="E3085" t="str">
        <f t="shared" si="97"/>
        <v>8,55337159418</v>
      </c>
      <c r="H3085" s="6" t="s">
        <v>10192</v>
      </c>
      <c r="I3085" s="7" t="s">
        <v>11835</v>
      </c>
      <c r="J3085" s="7" t="s">
        <v>11846</v>
      </c>
      <c r="K3085" s="7" t="s">
        <v>2581</v>
      </c>
      <c r="L3085" s="7" t="s">
        <v>2274</v>
      </c>
      <c r="M3085" s="7" t="s">
        <v>11847</v>
      </c>
      <c r="N3085" s="7" t="s">
        <v>28</v>
      </c>
      <c r="O3085" s="15" t="s">
        <v>11848</v>
      </c>
      <c r="P3085" s="16"/>
      <c r="Q3085" s="7" t="s">
        <v>11849</v>
      </c>
      <c r="R3085" s="7" t="s">
        <v>23</v>
      </c>
      <c r="S3085" s="7" t="s">
        <v>24</v>
      </c>
      <c r="T3085" s="7" t="s">
        <v>23</v>
      </c>
    </row>
    <row r="3086" spans="1:20" ht="30" customHeight="1">
      <c r="A3086" t="str">
        <f>VLOOKUP(J3086,[1]reportExcel!$C$6:$M$8021,4,FALSE)</f>
        <v>SANTA ROSA</v>
      </c>
      <c r="B3086" t="str">
        <f>VLOOKUP(J3086,[1]reportExcel!$C$6:$M$8021,6,FALSE)</f>
        <v>-75,6943462437</v>
      </c>
      <c r="C3086" t="str">
        <f>VLOOKUP(J3086,[1]reportExcel!$C$6:$M$8021,8,FALSE)</f>
        <v>8,70718836337</v>
      </c>
      <c r="D3086" t="str">
        <f t="shared" si="96"/>
        <v>-75,6277219348</v>
      </c>
      <c r="E3086" t="str">
        <f t="shared" si="97"/>
        <v>8,75017550813</v>
      </c>
      <c r="H3086" s="6" t="s">
        <v>10192</v>
      </c>
      <c r="I3086" s="7" t="s">
        <v>11835</v>
      </c>
      <c r="J3086" s="7" t="s">
        <v>11850</v>
      </c>
      <c r="K3086" s="7" t="s">
        <v>2581</v>
      </c>
      <c r="L3086" s="7" t="s">
        <v>2274</v>
      </c>
      <c r="M3086" s="7" t="s">
        <v>4643</v>
      </c>
      <c r="N3086" s="7" t="s">
        <v>28</v>
      </c>
      <c r="O3086" s="15" t="s">
        <v>11851</v>
      </c>
      <c r="P3086" s="16"/>
      <c r="Q3086" s="7" t="s">
        <v>11852</v>
      </c>
      <c r="R3086" s="7" t="s">
        <v>23</v>
      </c>
      <c r="S3086" s="7" t="s">
        <v>24</v>
      </c>
      <c r="T3086" s="7" t="s">
        <v>23</v>
      </c>
    </row>
    <row r="3087" spans="1:20" ht="30" customHeight="1">
      <c r="A3087" t="str">
        <f>VLOOKUP(J3087,[1]reportExcel!$C$6:$M$8021,4,FALSE)</f>
        <v>REMEDIO POBRE</v>
      </c>
      <c r="B3087" t="str">
        <f>VLOOKUP(J3087,[1]reportExcel!$C$6:$M$8021,6,FALSE)</f>
        <v>-75,6943462437</v>
      </c>
      <c r="C3087" t="str">
        <f>VLOOKUP(J3087,[1]reportExcel!$C$6:$M$8021,8,FALSE)</f>
        <v>8,70718836337</v>
      </c>
      <c r="D3087" t="str">
        <f t="shared" si="96"/>
        <v>-75,7071425039</v>
      </c>
      <c r="E3087" t="str">
        <f t="shared" si="97"/>
        <v>8,79968952063</v>
      </c>
      <c r="H3087" s="6" t="s">
        <v>10192</v>
      </c>
      <c r="I3087" s="7" t="s">
        <v>11835</v>
      </c>
      <c r="J3087" s="7" t="s">
        <v>11853</v>
      </c>
      <c r="K3087" s="7" t="s">
        <v>2581</v>
      </c>
      <c r="L3087" s="7" t="s">
        <v>2274</v>
      </c>
      <c r="M3087" s="7" t="s">
        <v>11854</v>
      </c>
      <c r="N3087" s="7" t="s">
        <v>152</v>
      </c>
      <c r="O3087" s="15" t="s">
        <v>11855</v>
      </c>
      <c r="P3087" s="16"/>
      <c r="Q3087" s="7" t="s">
        <v>11856</v>
      </c>
      <c r="R3087" s="7" t="s">
        <v>23</v>
      </c>
      <c r="S3087" s="7" t="s">
        <v>24</v>
      </c>
      <c r="T3087" s="7" t="s">
        <v>23</v>
      </c>
    </row>
    <row r="3088" spans="1:20" ht="30" customHeight="1">
      <c r="A3088" t="str">
        <f>VLOOKUP(J3088,[1]reportExcel!$C$6:$M$8021,4,FALSE)</f>
        <v>CABUYA</v>
      </c>
      <c r="B3088" t="str">
        <f>VLOOKUP(J3088,[1]reportExcel!$C$6:$M$8021,6,FALSE)</f>
        <v>-75,6943462437</v>
      </c>
      <c r="C3088" t="str">
        <f>VLOOKUP(J3088,[1]reportExcel!$C$6:$M$8021,8,FALSE)</f>
        <v>8,70718836337</v>
      </c>
      <c r="D3088" t="str">
        <f t="shared" si="96"/>
        <v>-75,7161567576</v>
      </c>
      <c r="E3088" t="str">
        <f t="shared" si="97"/>
        <v>8,82123492097</v>
      </c>
      <c r="H3088" s="6" t="s">
        <v>10192</v>
      </c>
      <c r="I3088" s="7" t="s">
        <v>11835</v>
      </c>
      <c r="J3088" s="7" t="s">
        <v>11857</v>
      </c>
      <c r="K3088" s="7" t="s">
        <v>2581</v>
      </c>
      <c r="L3088" s="7" t="s">
        <v>2274</v>
      </c>
      <c r="M3088" s="7" t="s">
        <v>11858</v>
      </c>
      <c r="N3088" s="7" t="s">
        <v>152</v>
      </c>
      <c r="O3088" s="15" t="s">
        <v>11859</v>
      </c>
      <c r="P3088" s="16"/>
      <c r="Q3088" s="7" t="s">
        <v>11860</v>
      </c>
      <c r="R3088" s="7" t="s">
        <v>23</v>
      </c>
      <c r="S3088" s="7" t="s">
        <v>24</v>
      </c>
      <c r="T3088" s="7" t="s">
        <v>23</v>
      </c>
    </row>
    <row r="3089" spans="1:20" ht="30" customHeight="1">
      <c r="A3089" t="str">
        <f>VLOOKUP(J3089,[1]reportExcel!$C$6:$M$8021,4,FALSE)</f>
        <v>CALLEMAR</v>
      </c>
      <c r="B3089" t="str">
        <f>VLOOKUP(J3089,[1]reportExcel!$C$6:$M$8021,6,FALSE)</f>
        <v>-75,6943462437</v>
      </c>
      <c r="C3089" t="str">
        <f>VLOOKUP(J3089,[1]reportExcel!$C$6:$M$8021,8,FALSE)</f>
        <v>8,70718836337</v>
      </c>
      <c r="D3089" t="str">
        <f t="shared" si="96"/>
        <v>-75,6645124666</v>
      </c>
      <c r="E3089" t="str">
        <f t="shared" si="97"/>
        <v>8,66338298421</v>
      </c>
      <c r="H3089" s="6" t="s">
        <v>10192</v>
      </c>
      <c r="I3089" s="7" t="s">
        <v>11835</v>
      </c>
      <c r="J3089" s="7" t="s">
        <v>11861</v>
      </c>
      <c r="K3089" s="7" t="s">
        <v>2581</v>
      </c>
      <c r="L3089" s="7" t="s">
        <v>2274</v>
      </c>
      <c r="M3089" s="7" t="s">
        <v>11862</v>
      </c>
      <c r="N3089" s="7" t="s">
        <v>28</v>
      </c>
      <c r="O3089" s="15" t="s">
        <v>11863</v>
      </c>
      <c r="P3089" s="16"/>
      <c r="Q3089" s="7" t="s">
        <v>11864</v>
      </c>
      <c r="R3089" s="7" t="s">
        <v>23</v>
      </c>
      <c r="S3089" s="7" t="s">
        <v>24</v>
      </c>
      <c r="T3089" s="7" t="s">
        <v>23</v>
      </c>
    </row>
    <row r="3090" spans="1:20" ht="30" customHeight="1">
      <c r="A3090" t="str">
        <f>VLOOKUP(J3090,[1]reportExcel!$C$6:$M$8021,4,FALSE)</f>
        <v>CIENAGUITA</v>
      </c>
      <c r="B3090" t="str">
        <f>VLOOKUP(J3090,[1]reportExcel!$C$6:$M$8021,6,FALSE)</f>
        <v>-75,7351651498</v>
      </c>
      <c r="C3090" t="str">
        <f>VLOOKUP(J3090,[1]reportExcel!$C$6:$M$8021,8,FALSE)</f>
        <v>8,63695284278</v>
      </c>
      <c r="D3090" t="str">
        <f t="shared" si="96"/>
        <v>-75,7356674181</v>
      </c>
      <c r="E3090" t="str">
        <f t="shared" si="97"/>
        <v>8,6372969422</v>
      </c>
      <c r="H3090" s="6" t="s">
        <v>10192</v>
      </c>
      <c r="I3090" s="7" t="s">
        <v>11835</v>
      </c>
      <c r="J3090" s="7" t="s">
        <v>11865</v>
      </c>
      <c r="K3090" s="7" t="s">
        <v>2581</v>
      </c>
      <c r="L3090" s="7" t="s">
        <v>2274</v>
      </c>
      <c r="M3090" s="7" t="s">
        <v>265</v>
      </c>
      <c r="N3090" s="7" t="s">
        <v>28</v>
      </c>
      <c r="O3090" s="15" t="s">
        <v>11866</v>
      </c>
      <c r="P3090" s="16"/>
      <c r="Q3090" s="7" t="s">
        <v>11867</v>
      </c>
      <c r="R3090" s="7" t="s">
        <v>23</v>
      </c>
      <c r="S3090" s="7" t="s">
        <v>24</v>
      </c>
      <c r="T3090" s="7" t="s">
        <v>23</v>
      </c>
    </row>
    <row r="3091" spans="1:20" ht="30" customHeight="1">
      <c r="A3091" t="str">
        <f>VLOOKUP(J3091,[1]reportExcel!$C$6:$M$8021,4,FALSE)</f>
        <v>EL HATO</v>
      </c>
      <c r="B3091" t="str">
        <f>VLOOKUP(J3091,[1]reportExcel!$C$6:$M$8021,6,FALSE)</f>
        <v>-75,6943462437</v>
      </c>
      <c r="C3091" t="str">
        <f>VLOOKUP(J3091,[1]reportExcel!$C$6:$M$8021,8,FALSE)</f>
        <v>8,70718836337</v>
      </c>
      <c r="D3091" t="str">
        <f t="shared" si="96"/>
        <v>-75,731712722</v>
      </c>
      <c r="E3091" t="str">
        <f t="shared" si="97"/>
        <v>8,788166318</v>
      </c>
      <c r="H3091" s="6" t="s">
        <v>10192</v>
      </c>
      <c r="I3091" s="7" t="s">
        <v>11835</v>
      </c>
      <c r="J3091" s="7" t="s">
        <v>11868</v>
      </c>
      <c r="K3091" s="7" t="s">
        <v>2581</v>
      </c>
      <c r="L3091" s="7" t="s">
        <v>2274</v>
      </c>
      <c r="M3091" s="7" t="s">
        <v>9148</v>
      </c>
      <c r="N3091" s="7" t="s">
        <v>28</v>
      </c>
      <c r="O3091" s="15" t="s">
        <v>11869</v>
      </c>
      <c r="P3091" s="16"/>
      <c r="Q3091" s="7" t="s">
        <v>11870</v>
      </c>
      <c r="R3091" s="7" t="s">
        <v>23</v>
      </c>
      <c r="S3091" s="7" t="s">
        <v>24</v>
      </c>
      <c r="T3091" s="7" t="s">
        <v>23</v>
      </c>
    </row>
    <row r="3092" spans="1:20" ht="30" customHeight="1">
      <c r="A3092" t="str">
        <f>VLOOKUP(J3092,[1]reportExcel!$C$6:$M$8021,4,FALSE)</f>
        <v>SAN MIGUEL</v>
      </c>
      <c r="B3092" t="str">
        <f>VLOOKUP(J3092,[1]reportExcel!$C$6:$M$8021,6,FALSE)</f>
        <v>-75,6943462437</v>
      </c>
      <c r="C3092" t="str">
        <f>VLOOKUP(J3092,[1]reportExcel!$C$6:$M$8021,8,FALSE)</f>
        <v>8,70718836337</v>
      </c>
      <c r="D3092" t="str">
        <f t="shared" si="96"/>
        <v>-75,6522504022</v>
      </c>
      <c r="E3092" t="str">
        <f t="shared" si="97"/>
        <v>8,71945860009</v>
      </c>
      <c r="H3092" s="6" t="s">
        <v>10192</v>
      </c>
      <c r="I3092" s="7" t="s">
        <v>11835</v>
      </c>
      <c r="J3092" s="7" t="s">
        <v>11871</v>
      </c>
      <c r="K3092" s="7" t="s">
        <v>2581</v>
      </c>
      <c r="L3092" s="7" t="s">
        <v>2274</v>
      </c>
      <c r="M3092" s="7" t="s">
        <v>1577</v>
      </c>
      <c r="N3092" s="7" t="s">
        <v>28</v>
      </c>
      <c r="O3092" s="15" t="s">
        <v>11872</v>
      </c>
      <c r="P3092" s="16"/>
      <c r="Q3092" s="7" t="s">
        <v>11873</v>
      </c>
      <c r="R3092" s="7" t="s">
        <v>23</v>
      </c>
      <c r="S3092" s="7" t="s">
        <v>24</v>
      </c>
      <c r="T3092" s="7" t="s">
        <v>23</v>
      </c>
    </row>
    <row r="3093" spans="1:20" ht="30" customHeight="1">
      <c r="A3093" t="str">
        <f>VLOOKUP(J3093,[1]reportExcel!$C$6:$M$8021,4,FALSE)</f>
        <v>EL CHARCO</v>
      </c>
      <c r="B3093" t="str">
        <f>VLOOKUP(J3093,[1]reportExcel!$C$6:$M$8021,6,FALSE)</f>
        <v>-75,6743528608</v>
      </c>
      <c r="C3093" t="str">
        <f>VLOOKUP(J3093,[1]reportExcel!$C$6:$M$8021,8,FALSE)</f>
        <v>8,53325081352</v>
      </c>
      <c r="D3093" t="str">
        <f t="shared" si="96"/>
        <v>-75,6742921827</v>
      </c>
      <c r="E3093" t="str">
        <f t="shared" si="97"/>
        <v>8,53317207041</v>
      </c>
      <c r="H3093" s="6" t="s">
        <v>10192</v>
      </c>
      <c r="I3093" s="7" t="s">
        <v>11835</v>
      </c>
      <c r="J3093" s="7" t="s">
        <v>11874</v>
      </c>
      <c r="K3093" s="7" t="s">
        <v>2581</v>
      </c>
      <c r="L3093" s="7" t="s">
        <v>2274</v>
      </c>
      <c r="M3093" s="7" t="s">
        <v>9225</v>
      </c>
      <c r="N3093" s="7" t="s">
        <v>152</v>
      </c>
      <c r="O3093" s="15" t="s">
        <v>11875</v>
      </c>
      <c r="P3093" s="16"/>
      <c r="Q3093" s="7" t="s">
        <v>11876</v>
      </c>
      <c r="R3093" s="7" t="s">
        <v>23</v>
      </c>
      <c r="S3093" s="7" t="s">
        <v>24</v>
      </c>
      <c r="T3093" s="7" t="s">
        <v>23</v>
      </c>
    </row>
    <row r="3094" spans="1:20" ht="30" customHeight="1">
      <c r="A3094" t="str">
        <f>VLOOKUP(J3094,[1]reportExcel!$C$6:$M$8021,4,FALSE)</f>
        <v>CALLE LARGA</v>
      </c>
      <c r="B3094" t="str">
        <f>VLOOKUP(J3094,[1]reportExcel!$C$6:$M$8021,6,FALSE)</f>
        <v>-75,6943293303292</v>
      </c>
      <c r="C3094" t="str">
        <f>VLOOKUP(J3094,[1]reportExcel!$C$6:$M$8021,8,FALSE)</f>
        <v>8,7071389904924</v>
      </c>
      <c r="D3094" t="str">
        <f t="shared" si="96"/>
        <v>-75,758759553</v>
      </c>
      <c r="E3094" t="str">
        <f t="shared" si="97"/>
        <v>8,756627678</v>
      </c>
      <c r="H3094" s="6" t="s">
        <v>10192</v>
      </c>
      <c r="I3094" s="7" t="s">
        <v>11835</v>
      </c>
      <c r="J3094" s="7" t="s">
        <v>11877</v>
      </c>
      <c r="K3094" s="7" t="s">
        <v>2581</v>
      </c>
      <c r="L3094" s="7" t="s">
        <v>2274</v>
      </c>
      <c r="M3094" s="7" t="s">
        <v>7095</v>
      </c>
      <c r="N3094" s="7" t="s">
        <v>152</v>
      </c>
      <c r="O3094" s="15" t="s">
        <v>11878</v>
      </c>
      <c r="P3094" s="16"/>
      <c r="Q3094" s="7" t="s">
        <v>11879</v>
      </c>
      <c r="R3094" s="7" t="s">
        <v>23</v>
      </c>
      <c r="S3094" s="7" t="s">
        <v>24</v>
      </c>
      <c r="T3094" s="7" t="s">
        <v>23</v>
      </c>
    </row>
    <row r="3095" spans="1:20" ht="30" customHeight="1">
      <c r="A3095" t="str">
        <f>VLOOKUP(J3095,[1]reportExcel!$C$6:$M$8021,4,FALSE)</f>
        <v>CAROLINA</v>
      </c>
      <c r="B3095" t="str">
        <f>VLOOKUP(J3095,[1]reportExcel!$C$6:$M$8021,6,FALSE)</f>
        <v>-75,6943293303292</v>
      </c>
      <c r="C3095" t="str">
        <f>VLOOKUP(J3095,[1]reportExcel!$C$6:$M$8021,8,FALSE)</f>
        <v>8,7071389904924</v>
      </c>
      <c r="D3095" t="str">
        <f t="shared" si="96"/>
        <v>-75,7420609673</v>
      </c>
      <c r="E3095" t="str">
        <f t="shared" si="97"/>
        <v>8,84091641226</v>
      </c>
      <c r="H3095" s="6" t="s">
        <v>10192</v>
      </c>
      <c r="I3095" s="7" t="s">
        <v>11835</v>
      </c>
      <c r="J3095" s="7" t="s">
        <v>11880</v>
      </c>
      <c r="K3095" s="7" t="s">
        <v>2581</v>
      </c>
      <c r="L3095" s="7" t="s">
        <v>2274</v>
      </c>
      <c r="M3095" s="7" t="s">
        <v>851</v>
      </c>
      <c r="N3095" s="7" t="s">
        <v>152</v>
      </c>
      <c r="O3095" s="15" t="s">
        <v>11881</v>
      </c>
      <c r="P3095" s="16"/>
      <c r="Q3095" s="7" t="s">
        <v>11882</v>
      </c>
      <c r="R3095" s="7" t="s">
        <v>23</v>
      </c>
      <c r="S3095" s="7" t="s">
        <v>24</v>
      </c>
      <c r="T3095" s="7" t="s">
        <v>23</v>
      </c>
    </row>
    <row r="3096" spans="1:20" ht="30" customHeight="1">
      <c r="A3096" t="str">
        <f>VLOOKUP(J3096,[1]reportExcel!$C$6:$M$8021,4,FALSE)</f>
        <v>LAS TINAS</v>
      </c>
      <c r="B3096" t="str">
        <f>VLOOKUP(J3096,[1]reportExcel!$C$6:$M$8021,6,FALSE)</f>
        <v>-75,6943293303292</v>
      </c>
      <c r="C3096" t="str">
        <f>VLOOKUP(J3096,[1]reportExcel!$C$6:$M$8021,8,FALSE)</f>
        <v>8,7071389904924</v>
      </c>
      <c r="D3096" t="str">
        <f t="shared" si="96"/>
        <v>-75,7811470101</v>
      </c>
      <c r="E3096" t="str">
        <f t="shared" si="97"/>
        <v>8,75208189008</v>
      </c>
      <c r="H3096" s="6" t="s">
        <v>10192</v>
      </c>
      <c r="I3096" s="7" t="s">
        <v>11835</v>
      </c>
      <c r="J3096" s="7" t="s">
        <v>11883</v>
      </c>
      <c r="K3096" s="7" t="s">
        <v>2581</v>
      </c>
      <c r="L3096" s="7" t="s">
        <v>2274</v>
      </c>
      <c r="M3096" s="7" t="s">
        <v>11884</v>
      </c>
      <c r="N3096" s="7" t="s">
        <v>152</v>
      </c>
      <c r="O3096" s="15" t="s">
        <v>11885</v>
      </c>
      <c r="P3096" s="16"/>
      <c r="Q3096" s="7" t="s">
        <v>11886</v>
      </c>
      <c r="R3096" s="7" t="s">
        <v>23</v>
      </c>
      <c r="S3096" s="7" t="s">
        <v>24</v>
      </c>
      <c r="T3096" s="7" t="s">
        <v>23</v>
      </c>
    </row>
    <row r="3097" spans="1:20" ht="30" customHeight="1">
      <c r="A3097" t="str">
        <f>VLOOKUP(J3097,[1]reportExcel!$C$6:$M$8021,4,FALSE)</f>
        <v>LOS CAÑOS</v>
      </c>
      <c r="B3097" t="str">
        <f>VLOOKUP(J3097,[1]reportExcel!$C$6:$M$8021,6,FALSE)</f>
        <v>-75,6943293303292</v>
      </c>
      <c r="C3097" t="str">
        <f>VLOOKUP(J3097,[1]reportExcel!$C$6:$M$8021,8,FALSE)</f>
        <v>8,7071389904924</v>
      </c>
      <c r="D3097" t="str">
        <f t="shared" si="96"/>
        <v>-75,7630762471</v>
      </c>
      <c r="E3097" t="str">
        <f t="shared" si="97"/>
        <v>8,67074300265</v>
      </c>
      <c r="H3097" s="6" t="s">
        <v>10192</v>
      </c>
      <c r="I3097" s="7" t="s">
        <v>11835</v>
      </c>
      <c r="J3097" s="7" t="s">
        <v>11887</v>
      </c>
      <c r="K3097" s="7" t="s">
        <v>2581</v>
      </c>
      <c r="L3097" s="7" t="s">
        <v>2274</v>
      </c>
      <c r="M3097" s="7" t="s">
        <v>11888</v>
      </c>
      <c r="N3097" s="7" t="s">
        <v>152</v>
      </c>
      <c r="O3097" s="15" t="s">
        <v>11889</v>
      </c>
      <c r="P3097" s="16"/>
      <c r="Q3097" s="7" t="s">
        <v>11890</v>
      </c>
      <c r="R3097" s="7" t="s">
        <v>23</v>
      </c>
      <c r="S3097" s="7" t="s">
        <v>24</v>
      </c>
      <c r="T3097" s="7" t="s">
        <v>23</v>
      </c>
    </row>
    <row r="3098" spans="1:20" ht="30" customHeight="1">
      <c r="A3098" t="str">
        <f>VLOOKUP(J3098,[1]reportExcel!$C$6:$M$8021,4,FALSE)</f>
        <v>SAN JOSÉ DE URÉ</v>
      </c>
      <c r="B3098" t="str">
        <f>VLOOKUP(J3098,[1]reportExcel!$C$6:$M$8021,6,FALSE)</f>
        <v>-75,534854989</v>
      </c>
      <c r="C3098" t="str">
        <f>VLOOKUP(J3098,[1]reportExcel!$C$6:$M$8021,8,FALSE)</f>
        <v>7,78698363943</v>
      </c>
      <c r="D3098" t="str">
        <f t="shared" ref="D3098:D3161" si="98">IF(AND(O3098="0,",NOT(ISNA(B3098))),B3098,O3098)</f>
        <v>-75,5331291795</v>
      </c>
      <c r="E3098" t="str">
        <f t="shared" si="97"/>
        <v>7,78718605251</v>
      </c>
      <c r="H3098" s="6" t="s">
        <v>10192</v>
      </c>
      <c r="I3098" s="7" t="s">
        <v>11891</v>
      </c>
      <c r="J3098" s="7" t="s">
        <v>11892</v>
      </c>
      <c r="K3098" s="7" t="s">
        <v>2581</v>
      </c>
      <c r="L3098" s="7" t="s">
        <v>11893</v>
      </c>
      <c r="M3098" s="7" t="s">
        <v>11893</v>
      </c>
      <c r="N3098" s="7" t="s">
        <v>20</v>
      </c>
      <c r="O3098" s="15" t="s">
        <v>11894</v>
      </c>
      <c r="P3098" s="16"/>
      <c r="Q3098" s="7" t="s">
        <v>11895</v>
      </c>
      <c r="R3098" s="7" t="s">
        <v>23</v>
      </c>
      <c r="S3098" s="7" t="s">
        <v>24</v>
      </c>
      <c r="T3098" s="7" t="s">
        <v>23</v>
      </c>
    </row>
    <row r="3099" spans="1:20" ht="30" customHeight="1">
      <c r="A3099" t="str">
        <f>VLOOKUP(J3099,[1]reportExcel!$C$6:$M$8021,4,FALSE)</f>
        <v>BOCAS DE URÉ</v>
      </c>
      <c r="B3099" t="str">
        <f>VLOOKUP(J3099,[1]reportExcel!$C$6:$M$8021,6,FALSE)</f>
        <v>-75,5126873206</v>
      </c>
      <c r="C3099" t="str">
        <f>VLOOKUP(J3099,[1]reportExcel!$C$6:$M$8021,8,FALSE)</f>
        <v>7,94424178656</v>
      </c>
      <c r="D3099" t="str">
        <f t="shared" si="98"/>
        <v>-75,5129537417</v>
      </c>
      <c r="E3099" t="str">
        <f t="shared" si="97"/>
        <v>7,9435599813</v>
      </c>
      <c r="H3099" s="6" t="s">
        <v>10192</v>
      </c>
      <c r="I3099" s="7" t="s">
        <v>11891</v>
      </c>
      <c r="J3099" s="7" t="s">
        <v>11896</v>
      </c>
      <c r="K3099" s="7" t="s">
        <v>2581</v>
      </c>
      <c r="L3099" s="7" t="s">
        <v>11893</v>
      </c>
      <c r="M3099" s="7" t="s">
        <v>11897</v>
      </c>
      <c r="N3099" s="7" t="s">
        <v>28</v>
      </c>
      <c r="O3099" s="15" t="s">
        <v>11898</v>
      </c>
      <c r="P3099" s="16"/>
      <c r="Q3099" s="7" t="s">
        <v>11899</v>
      </c>
      <c r="R3099" s="7" t="s">
        <v>23</v>
      </c>
      <c r="S3099" s="7" t="s">
        <v>24</v>
      </c>
      <c r="T3099" s="7" t="s">
        <v>23</v>
      </c>
    </row>
    <row r="3100" spans="1:20" ht="30" customHeight="1">
      <c r="A3100" t="str">
        <f>VLOOKUP(J3100,[1]reportExcel!$C$6:$M$8021,4,FALSE)</f>
        <v>BRAZO IZQUIERDO</v>
      </c>
      <c r="B3100" t="str">
        <f>VLOOKUP(J3100,[1]reportExcel!$C$6:$M$8021,6,FALSE)</f>
        <v>-75,5658978436</v>
      </c>
      <c r="C3100" t="str">
        <f>VLOOKUP(J3100,[1]reportExcel!$C$6:$M$8021,8,FALSE)</f>
        <v>7,75328929869</v>
      </c>
      <c r="D3100" t="str">
        <f t="shared" si="98"/>
        <v>-75,630719666</v>
      </c>
      <c r="E3100" t="str">
        <f t="shared" si="97"/>
        <v>7,71129455457</v>
      </c>
      <c r="H3100" s="6" t="s">
        <v>10192</v>
      </c>
      <c r="I3100" s="7" t="s">
        <v>11891</v>
      </c>
      <c r="J3100" s="7" t="s">
        <v>11900</v>
      </c>
      <c r="K3100" s="7" t="s">
        <v>2581</v>
      </c>
      <c r="L3100" s="7" t="s">
        <v>11893</v>
      </c>
      <c r="M3100" s="7" t="s">
        <v>11901</v>
      </c>
      <c r="N3100" s="7" t="s">
        <v>28</v>
      </c>
      <c r="O3100" s="15" t="s">
        <v>11902</v>
      </c>
      <c r="P3100" s="16"/>
      <c r="Q3100" s="7" t="s">
        <v>11903</v>
      </c>
      <c r="R3100" s="7" t="s">
        <v>23</v>
      </c>
      <c r="S3100" s="7" t="s">
        <v>24</v>
      </c>
      <c r="T3100" s="7" t="s">
        <v>23</v>
      </c>
    </row>
    <row r="3101" spans="1:20" ht="30" customHeight="1">
      <c r="A3101" t="str">
        <f>VLOOKUP(J3101,[1]reportExcel!$C$6:$M$8021,4,FALSE)</f>
        <v>FLECHAS</v>
      </c>
      <c r="B3101" t="str">
        <f>VLOOKUP(J3101,[1]reportExcel!$C$6:$M$8021,6,FALSE)</f>
        <v>-75,5658978436</v>
      </c>
      <c r="C3101" t="str">
        <f>VLOOKUP(J3101,[1]reportExcel!$C$6:$M$8021,8,FALSE)</f>
        <v>7,75328929869</v>
      </c>
      <c r="D3101" t="str">
        <f t="shared" si="98"/>
        <v>-75,5583338081</v>
      </c>
      <c r="E3101" t="str">
        <f t="shared" si="97"/>
        <v>7,8836625022</v>
      </c>
      <c r="H3101" s="6" t="s">
        <v>10192</v>
      </c>
      <c r="I3101" s="7" t="s">
        <v>11891</v>
      </c>
      <c r="J3101" s="7" t="s">
        <v>11904</v>
      </c>
      <c r="K3101" s="7" t="s">
        <v>2581</v>
      </c>
      <c r="L3101" s="7" t="s">
        <v>11893</v>
      </c>
      <c r="M3101" s="7" t="s">
        <v>11905</v>
      </c>
      <c r="N3101" s="7" t="s">
        <v>28</v>
      </c>
      <c r="O3101" s="15" t="s">
        <v>11906</v>
      </c>
      <c r="P3101" s="16"/>
      <c r="Q3101" s="7" t="s">
        <v>11907</v>
      </c>
      <c r="R3101" s="7" t="s">
        <v>23</v>
      </c>
      <c r="S3101" s="7" t="s">
        <v>24</v>
      </c>
      <c r="T3101" s="7" t="s">
        <v>23</v>
      </c>
    </row>
    <row r="3102" spans="1:20" ht="30" customHeight="1">
      <c r="A3102" t="str">
        <f>VLOOKUP(J3102,[1]reportExcel!$C$6:$M$8021,4,FALSE)</f>
        <v>LA DORADA</v>
      </c>
      <c r="B3102" t="str">
        <f>VLOOKUP(J3102,[1]reportExcel!$C$6:$M$8021,6,FALSE)</f>
        <v>-75,5658978436</v>
      </c>
      <c r="C3102" t="str">
        <f>VLOOKUP(J3102,[1]reportExcel!$C$6:$M$8021,8,FALSE)</f>
        <v>7,75328929869</v>
      </c>
      <c r="D3102" t="str">
        <f t="shared" si="98"/>
        <v>-75,5246728519</v>
      </c>
      <c r="E3102" t="str">
        <f t="shared" si="97"/>
        <v>7,83897085089</v>
      </c>
      <c r="H3102" s="6" t="s">
        <v>10192</v>
      </c>
      <c r="I3102" s="7" t="s">
        <v>11891</v>
      </c>
      <c r="J3102" s="7" t="s">
        <v>11908</v>
      </c>
      <c r="K3102" s="7" t="s">
        <v>2581</v>
      </c>
      <c r="L3102" s="7" t="s">
        <v>11893</v>
      </c>
      <c r="M3102" s="7" t="s">
        <v>4565</v>
      </c>
      <c r="N3102" s="7" t="s">
        <v>28</v>
      </c>
      <c r="O3102" s="15" t="s">
        <v>11909</v>
      </c>
      <c r="P3102" s="16"/>
      <c r="Q3102" s="7" t="s">
        <v>11910</v>
      </c>
      <c r="R3102" s="7" t="s">
        <v>23</v>
      </c>
      <c r="S3102" s="7" t="s">
        <v>24</v>
      </c>
      <c r="T3102" s="7" t="s">
        <v>23</v>
      </c>
    </row>
    <row r="3103" spans="1:20" ht="30" customHeight="1">
      <c r="A3103" t="str">
        <f>VLOOKUP(J3103,[1]reportExcel!$C$6:$M$8021,4,FALSE)</f>
        <v>VERSALLES</v>
      </c>
      <c r="B3103" t="str">
        <f>VLOOKUP(J3103,[1]reportExcel!$C$6:$M$8021,6,FALSE)</f>
        <v>-75,5658978436</v>
      </c>
      <c r="C3103" t="str">
        <f>VLOOKUP(J3103,[1]reportExcel!$C$6:$M$8021,8,FALSE)</f>
        <v>7,75328929869</v>
      </c>
      <c r="D3103" t="str">
        <f t="shared" si="98"/>
        <v>-75,5804052862</v>
      </c>
      <c r="E3103" t="str">
        <f t="shared" si="97"/>
        <v>7,72509399875</v>
      </c>
      <c r="H3103" s="6" t="s">
        <v>10192</v>
      </c>
      <c r="I3103" s="7" t="s">
        <v>11891</v>
      </c>
      <c r="J3103" s="7" t="s">
        <v>11911</v>
      </c>
      <c r="K3103" s="7" t="s">
        <v>2581</v>
      </c>
      <c r="L3103" s="7" t="s">
        <v>11893</v>
      </c>
      <c r="M3103" s="7" t="s">
        <v>2472</v>
      </c>
      <c r="N3103" s="7" t="s">
        <v>28</v>
      </c>
      <c r="O3103" s="15" t="s">
        <v>11912</v>
      </c>
      <c r="P3103" s="16"/>
      <c r="Q3103" s="7" t="s">
        <v>11913</v>
      </c>
      <c r="R3103" s="7" t="s">
        <v>23</v>
      </c>
      <c r="S3103" s="7" t="s">
        <v>24</v>
      </c>
      <c r="T3103" s="7" t="s">
        <v>23</v>
      </c>
    </row>
    <row r="3104" spans="1:20" ht="30" customHeight="1">
      <c r="A3104" t="str">
        <f>VLOOKUP(J3104,[1]reportExcel!$C$6:$M$8021,4,FALSE)</f>
        <v>VIERA ABAJO</v>
      </c>
      <c r="B3104" t="str">
        <f>VLOOKUP(J3104,[1]reportExcel!$C$6:$M$8021,6,FALSE)</f>
        <v>-75,5658978436</v>
      </c>
      <c r="C3104" t="str">
        <f>VLOOKUP(J3104,[1]reportExcel!$C$6:$M$8021,8,FALSE)</f>
        <v>7,75328929869</v>
      </c>
      <c r="D3104" t="str">
        <f t="shared" si="98"/>
        <v>-75,550633318</v>
      </c>
      <c r="E3104" t="str">
        <f t="shared" si="97"/>
        <v>7,84244467544</v>
      </c>
      <c r="H3104" s="6" t="s">
        <v>10192</v>
      </c>
      <c r="I3104" s="7" t="s">
        <v>11891</v>
      </c>
      <c r="J3104" s="7" t="s">
        <v>11914</v>
      </c>
      <c r="K3104" s="7" t="s">
        <v>2581</v>
      </c>
      <c r="L3104" s="7" t="s">
        <v>11893</v>
      </c>
      <c r="M3104" s="7" t="s">
        <v>11915</v>
      </c>
      <c r="N3104" s="7" t="s">
        <v>28</v>
      </c>
      <c r="O3104" s="15" t="s">
        <v>11916</v>
      </c>
      <c r="P3104" s="16"/>
      <c r="Q3104" s="7" t="s">
        <v>11917</v>
      </c>
      <c r="R3104" s="7" t="s">
        <v>23</v>
      </c>
      <c r="S3104" s="7" t="s">
        <v>24</v>
      </c>
      <c r="T3104" s="7" t="s">
        <v>23</v>
      </c>
    </row>
    <row r="3105" spans="1:20" ht="30" customHeight="1">
      <c r="A3105" t="str">
        <f>VLOOKUP(J3105,[1]reportExcel!$C$6:$M$8021,4,FALSE)</f>
        <v>PUERTO COLOMBIA</v>
      </c>
      <c r="B3105" t="str">
        <f>VLOOKUP(J3105,[1]reportExcel!$C$6:$M$8021,6,FALSE)</f>
        <v>-75,5659151518463</v>
      </c>
      <c r="C3105" t="str">
        <f>VLOOKUP(J3105,[1]reportExcel!$C$6:$M$8021,8,FALSE)</f>
        <v>7,7532272426703</v>
      </c>
      <c r="D3105" t="str">
        <f t="shared" si="98"/>
        <v>-75,5122146767</v>
      </c>
      <c r="E3105" t="str">
        <f t="shared" si="97"/>
        <v>7,88693365267</v>
      </c>
      <c r="H3105" s="6" t="s">
        <v>10192</v>
      </c>
      <c r="I3105" s="7" t="s">
        <v>11891</v>
      </c>
      <c r="J3105" s="7" t="s">
        <v>11918</v>
      </c>
      <c r="K3105" s="7" t="s">
        <v>2581</v>
      </c>
      <c r="L3105" s="7" t="s">
        <v>11893</v>
      </c>
      <c r="M3105" s="7" t="s">
        <v>3330</v>
      </c>
      <c r="N3105" s="7" t="s">
        <v>152</v>
      </c>
      <c r="O3105" s="15" t="s">
        <v>11919</v>
      </c>
      <c r="P3105" s="16"/>
      <c r="Q3105" s="7" t="s">
        <v>11920</v>
      </c>
      <c r="R3105" s="7" t="s">
        <v>23</v>
      </c>
      <c r="S3105" s="7" t="s">
        <v>24</v>
      </c>
      <c r="T3105" s="7" t="s">
        <v>23</v>
      </c>
    </row>
    <row r="3106" spans="1:20" ht="30" customHeight="1">
      <c r="A3106" t="str">
        <f>VLOOKUP(J3106,[1]reportExcel!$C$6:$M$8021,4,FALSE)</f>
        <v>SAN PELAYO</v>
      </c>
      <c r="B3106" t="str">
        <f>VLOOKUP(J3106,[1]reportExcel!$C$6:$M$8021,6,FALSE)</f>
        <v>-75,8322173185</v>
      </c>
      <c r="C3106" t="str">
        <f>VLOOKUP(J3106,[1]reportExcel!$C$6:$M$8021,8,FALSE)</f>
        <v>8,95261525797</v>
      </c>
      <c r="D3106" t="str">
        <f t="shared" si="98"/>
        <v>-75,8351254915</v>
      </c>
      <c r="E3106" t="str">
        <f t="shared" si="97"/>
        <v>8,95800878711</v>
      </c>
      <c r="H3106" s="6" t="s">
        <v>10192</v>
      </c>
      <c r="I3106" s="7" t="s">
        <v>11921</v>
      </c>
      <c r="J3106" s="7" t="s">
        <v>11922</v>
      </c>
      <c r="K3106" s="7" t="s">
        <v>2581</v>
      </c>
      <c r="L3106" s="7" t="s">
        <v>11923</v>
      </c>
      <c r="M3106" s="7" t="s">
        <v>11923</v>
      </c>
      <c r="N3106" s="7" t="s">
        <v>20</v>
      </c>
      <c r="O3106" s="15" t="s">
        <v>11924</v>
      </c>
      <c r="P3106" s="16"/>
      <c r="Q3106" s="7" t="s">
        <v>11925</v>
      </c>
      <c r="R3106" s="7" t="s">
        <v>23</v>
      </c>
      <c r="S3106" s="7" t="s">
        <v>24</v>
      </c>
      <c r="T3106" s="7" t="s">
        <v>23</v>
      </c>
    </row>
    <row r="3107" spans="1:20" ht="30" customHeight="1">
      <c r="A3107" t="str">
        <f>VLOOKUP(J3107,[1]reportExcel!$C$6:$M$8021,4,FALSE)</f>
        <v>BUENOS AIRES</v>
      </c>
      <c r="B3107" t="str">
        <f>VLOOKUP(J3107,[1]reportExcel!$C$6:$M$8021,6,FALSE)</f>
        <v>-76,0501621175</v>
      </c>
      <c r="C3107" t="str">
        <f>VLOOKUP(J3107,[1]reportExcel!$C$6:$M$8021,8,FALSE)</f>
        <v>9,01911655351</v>
      </c>
      <c r="D3107" t="str">
        <f t="shared" si="98"/>
        <v>-76,0508763504</v>
      </c>
      <c r="E3107" t="str">
        <f t="shared" si="97"/>
        <v>9,02029094985</v>
      </c>
      <c r="H3107" s="6" t="s">
        <v>10192</v>
      </c>
      <c r="I3107" s="7" t="s">
        <v>11921</v>
      </c>
      <c r="J3107" s="7" t="s">
        <v>11926</v>
      </c>
      <c r="K3107" s="7" t="s">
        <v>2581</v>
      </c>
      <c r="L3107" s="7" t="s">
        <v>11923</v>
      </c>
      <c r="M3107" s="7" t="s">
        <v>225</v>
      </c>
      <c r="N3107" s="7" t="s">
        <v>28</v>
      </c>
      <c r="O3107" s="15" t="s">
        <v>11927</v>
      </c>
      <c r="P3107" s="16"/>
      <c r="Q3107" s="7" t="s">
        <v>11928</v>
      </c>
      <c r="R3107" s="7" t="s">
        <v>23</v>
      </c>
      <c r="S3107" s="7" t="s">
        <v>24</v>
      </c>
      <c r="T3107" s="7" t="s">
        <v>23</v>
      </c>
    </row>
    <row r="3108" spans="1:20" ht="30" customHeight="1">
      <c r="A3108" t="str">
        <f>VLOOKUP(J3108,[1]reportExcel!$C$6:$M$8021,4,FALSE)</f>
        <v>CARRILLO</v>
      </c>
      <c r="B3108" t="str">
        <f>VLOOKUP(J3108,[1]reportExcel!$C$6:$M$8021,6,FALSE)</f>
        <v>-75,8317154365</v>
      </c>
      <c r="C3108" t="str">
        <f>VLOOKUP(J3108,[1]reportExcel!$C$6:$M$8021,8,FALSE)</f>
        <v>8,98065953921</v>
      </c>
      <c r="D3108" t="str">
        <f t="shared" si="98"/>
        <v>-75,831796101</v>
      </c>
      <c r="E3108" t="str">
        <f t="shared" si="97"/>
        <v>8,987129786</v>
      </c>
      <c r="H3108" s="6" t="s">
        <v>10192</v>
      </c>
      <c r="I3108" s="7" t="s">
        <v>11921</v>
      </c>
      <c r="J3108" s="7" t="s">
        <v>11929</v>
      </c>
      <c r="K3108" s="7" t="s">
        <v>2581</v>
      </c>
      <c r="L3108" s="7" t="s">
        <v>11923</v>
      </c>
      <c r="M3108" s="7" t="s">
        <v>11930</v>
      </c>
      <c r="N3108" s="7" t="s">
        <v>28</v>
      </c>
      <c r="O3108" s="15" t="s">
        <v>11931</v>
      </c>
      <c r="P3108" s="16"/>
      <c r="Q3108" s="7" t="s">
        <v>11932</v>
      </c>
      <c r="R3108" s="7" t="s">
        <v>23</v>
      </c>
      <c r="S3108" s="7" t="s">
        <v>24</v>
      </c>
      <c r="T3108" s="7" t="s">
        <v>23</v>
      </c>
    </row>
    <row r="3109" spans="1:20" ht="30" customHeight="1">
      <c r="A3109" t="str">
        <f>VLOOKUP(J3109,[1]reportExcel!$C$6:$M$8021,4,FALSE)</f>
        <v>LA MADERA</v>
      </c>
      <c r="B3109" t="str">
        <f>VLOOKUP(J3109,[1]reportExcel!$C$6:$M$8021,6,FALSE)</f>
        <v>-75,8604222029</v>
      </c>
      <c r="C3109" t="str">
        <f>VLOOKUP(J3109,[1]reportExcel!$C$6:$M$8021,8,FALSE)</f>
        <v>8,97513905093</v>
      </c>
      <c r="D3109" t="str">
        <f t="shared" si="98"/>
        <v>-75,8631919924</v>
      </c>
      <c r="E3109" t="str">
        <f t="shared" si="97"/>
        <v>8,97281745475</v>
      </c>
      <c r="H3109" s="6" t="s">
        <v>10192</v>
      </c>
      <c r="I3109" s="7" t="s">
        <v>11921</v>
      </c>
      <c r="J3109" s="7" t="s">
        <v>11933</v>
      </c>
      <c r="K3109" s="7" t="s">
        <v>2581</v>
      </c>
      <c r="L3109" s="7" t="s">
        <v>11923</v>
      </c>
      <c r="M3109" s="7" t="s">
        <v>11934</v>
      </c>
      <c r="N3109" s="7" t="s">
        <v>28</v>
      </c>
      <c r="O3109" s="15" t="s">
        <v>11935</v>
      </c>
      <c r="P3109" s="16"/>
      <c r="Q3109" s="7" t="s">
        <v>11936</v>
      </c>
      <c r="R3109" s="7" t="s">
        <v>23</v>
      </c>
      <c r="S3109" s="7" t="s">
        <v>24</v>
      </c>
      <c r="T3109" s="7" t="s">
        <v>23</v>
      </c>
    </row>
    <row r="3110" spans="1:20" ht="30" customHeight="1">
      <c r="A3110" t="str">
        <f>VLOOKUP(J3110,[1]reportExcel!$C$6:$M$8021,4,FALSE)</f>
        <v>LAS GUAMAS</v>
      </c>
      <c r="B3110" t="str">
        <f>VLOOKUP(J3110,[1]reportExcel!$C$6:$M$8021,6,FALSE)</f>
        <v>-75,7390935797</v>
      </c>
      <c r="C3110" t="str">
        <f>VLOOKUP(J3110,[1]reportExcel!$C$6:$M$8021,8,FALSE)</f>
        <v>9,01477350905</v>
      </c>
      <c r="D3110" t="str">
        <f t="shared" si="98"/>
        <v>-75,7394569012</v>
      </c>
      <c r="E3110" t="str">
        <f t="shared" si="97"/>
        <v>9,01401497293</v>
      </c>
      <c r="H3110" s="6" t="s">
        <v>10192</v>
      </c>
      <c r="I3110" s="7" t="s">
        <v>11921</v>
      </c>
      <c r="J3110" s="7" t="s">
        <v>11937</v>
      </c>
      <c r="K3110" s="7" t="s">
        <v>2581</v>
      </c>
      <c r="L3110" s="7" t="s">
        <v>11923</v>
      </c>
      <c r="M3110" s="7" t="s">
        <v>11938</v>
      </c>
      <c r="N3110" s="7" t="s">
        <v>28</v>
      </c>
      <c r="O3110" s="15" t="s">
        <v>11939</v>
      </c>
      <c r="P3110" s="16"/>
      <c r="Q3110" s="7" t="s">
        <v>11940</v>
      </c>
      <c r="R3110" s="7" t="s">
        <v>23</v>
      </c>
      <c r="S3110" s="7" t="s">
        <v>24</v>
      </c>
      <c r="T3110" s="7" t="s">
        <v>23</v>
      </c>
    </row>
    <row r="3111" spans="1:20" ht="30" customHeight="1">
      <c r="A3111" t="str">
        <f>VLOOKUP(J3111,[1]reportExcel!$C$6:$M$8021,4,FALSE)</f>
        <v>SABANANUEVA</v>
      </c>
      <c r="B3111" t="str">
        <f>VLOOKUP(J3111,[1]reportExcel!$C$6:$M$8021,6,FALSE)</f>
        <v>-75,8485600583</v>
      </c>
      <c r="C3111" t="str">
        <f>VLOOKUP(J3111,[1]reportExcel!$C$6:$M$8021,8,FALSE)</f>
        <v>9,03229360244</v>
      </c>
      <c r="D3111" t="str">
        <f t="shared" si="98"/>
        <v>-75,8484001798</v>
      </c>
      <c r="E3111" t="str">
        <f t="shared" si="97"/>
        <v>9,03239678786</v>
      </c>
      <c r="H3111" s="6" t="s">
        <v>10192</v>
      </c>
      <c r="I3111" s="7" t="s">
        <v>11921</v>
      </c>
      <c r="J3111" s="7" t="s">
        <v>11941</v>
      </c>
      <c r="K3111" s="7" t="s">
        <v>2581</v>
      </c>
      <c r="L3111" s="7" t="s">
        <v>11923</v>
      </c>
      <c r="M3111" s="7" t="s">
        <v>11942</v>
      </c>
      <c r="N3111" s="7" t="s">
        <v>28</v>
      </c>
      <c r="O3111" s="15" t="s">
        <v>11943</v>
      </c>
      <c r="P3111" s="16"/>
      <c r="Q3111" s="7" t="s">
        <v>11944</v>
      </c>
      <c r="R3111" s="7" t="s">
        <v>23</v>
      </c>
      <c r="S3111" s="7" t="s">
        <v>24</v>
      </c>
      <c r="T3111" s="7" t="s">
        <v>23</v>
      </c>
    </row>
    <row r="3112" spans="1:20" ht="30" customHeight="1">
      <c r="A3112" t="str">
        <f>VLOOKUP(J3112,[1]reportExcel!$C$6:$M$8021,4,FALSE)</f>
        <v>SAN ISIDRO</v>
      </c>
      <c r="B3112" t="str">
        <f>VLOOKUP(J3112,[1]reportExcel!$C$6:$M$8021,6,FALSE)</f>
        <v>-75,7795842676</v>
      </c>
      <c r="C3112" t="str">
        <f>VLOOKUP(J3112,[1]reportExcel!$C$6:$M$8021,8,FALSE)</f>
        <v>8,97811391365</v>
      </c>
      <c r="D3112" t="str">
        <f t="shared" si="98"/>
        <v>-75,7798042481</v>
      </c>
      <c r="E3112" t="str">
        <f t="shared" si="97"/>
        <v>8,97799586333</v>
      </c>
      <c r="H3112" s="6" t="s">
        <v>10192</v>
      </c>
      <c r="I3112" s="7" t="s">
        <v>11921</v>
      </c>
      <c r="J3112" s="7" t="s">
        <v>11945</v>
      </c>
      <c r="K3112" s="7" t="s">
        <v>2581</v>
      </c>
      <c r="L3112" s="7" t="s">
        <v>11923</v>
      </c>
      <c r="M3112" s="7" t="s">
        <v>1569</v>
      </c>
      <c r="N3112" s="7" t="s">
        <v>28</v>
      </c>
      <c r="O3112" s="15" t="s">
        <v>11946</v>
      </c>
      <c r="P3112" s="16"/>
      <c r="Q3112" s="7" t="s">
        <v>11947</v>
      </c>
      <c r="R3112" s="7" t="s">
        <v>23</v>
      </c>
      <c r="S3112" s="7" t="s">
        <v>24</v>
      </c>
      <c r="T3112" s="7" t="s">
        <v>23</v>
      </c>
    </row>
    <row r="3113" spans="1:20" ht="30" customHeight="1">
      <c r="A3113" t="str">
        <f>VLOOKUP(J3113,[1]reportExcel!$C$6:$M$8021,4,FALSE)</f>
        <v>VALPARAÍSO</v>
      </c>
      <c r="B3113" t="str">
        <f>VLOOKUP(J3113,[1]reportExcel!$C$6:$M$8021,6,FALSE)</f>
        <v>-75,8721222606</v>
      </c>
      <c r="C3113" t="str">
        <f>VLOOKUP(J3113,[1]reportExcel!$C$6:$M$8021,8,FALSE)</f>
        <v>8,92684731313</v>
      </c>
      <c r="D3113" t="str">
        <f t="shared" si="98"/>
        <v>-75,873669669</v>
      </c>
      <c r="E3113" t="str">
        <f t="shared" si="97"/>
        <v>8,925496651</v>
      </c>
      <c r="H3113" s="6" t="s">
        <v>10192</v>
      </c>
      <c r="I3113" s="7" t="s">
        <v>11921</v>
      </c>
      <c r="J3113" s="7" t="s">
        <v>11948</v>
      </c>
      <c r="K3113" s="7" t="s">
        <v>2581</v>
      </c>
      <c r="L3113" s="7" t="s">
        <v>11923</v>
      </c>
      <c r="M3113" s="7" t="s">
        <v>2897</v>
      </c>
      <c r="N3113" s="7" t="s">
        <v>28</v>
      </c>
      <c r="O3113" s="15" t="s">
        <v>11949</v>
      </c>
      <c r="P3113" s="16"/>
      <c r="Q3113" s="7" t="s">
        <v>11950</v>
      </c>
      <c r="R3113" s="7" t="s">
        <v>23</v>
      </c>
      <c r="S3113" s="7" t="s">
        <v>24</v>
      </c>
      <c r="T3113" s="7" t="s">
        <v>23</v>
      </c>
    </row>
    <row r="3114" spans="1:20" ht="30" customHeight="1">
      <c r="A3114" t="str">
        <f>VLOOKUP(J3114,[1]reportExcel!$C$6:$M$8021,4,FALSE)</f>
        <v>PUERTO NUEVO</v>
      </c>
      <c r="B3114" t="str">
        <f>VLOOKUP(J3114,[1]reportExcel!$C$6:$M$8021,6,FALSE)</f>
        <v>-75,7958668779</v>
      </c>
      <c r="C3114" t="str">
        <f>VLOOKUP(J3114,[1]reportExcel!$C$6:$M$8021,8,FALSE)</f>
        <v>8,97805412609</v>
      </c>
      <c r="D3114" t="str">
        <f t="shared" si="98"/>
        <v>-75,79494139</v>
      </c>
      <c r="E3114" t="str">
        <f t="shared" si="97"/>
        <v>8,97861657</v>
      </c>
      <c r="H3114" s="6" t="s">
        <v>10192</v>
      </c>
      <c r="I3114" s="7" t="s">
        <v>11921</v>
      </c>
      <c r="J3114" s="7" t="s">
        <v>11951</v>
      </c>
      <c r="K3114" s="7" t="s">
        <v>2581</v>
      </c>
      <c r="L3114" s="7" t="s">
        <v>11923</v>
      </c>
      <c r="M3114" s="7" t="s">
        <v>7176</v>
      </c>
      <c r="N3114" s="7" t="s">
        <v>28</v>
      </c>
      <c r="O3114" s="15" t="s">
        <v>11952</v>
      </c>
      <c r="P3114" s="16"/>
      <c r="Q3114" s="7" t="s">
        <v>11953</v>
      </c>
      <c r="R3114" s="7" t="s">
        <v>23</v>
      </c>
      <c r="S3114" s="7" t="s">
        <v>24</v>
      </c>
      <c r="T3114" s="7" t="s">
        <v>23</v>
      </c>
    </row>
    <row r="3115" spans="1:20" ht="30" customHeight="1">
      <c r="A3115" t="str">
        <f>VLOOKUP(J3115,[1]reportExcel!$C$6:$M$8021,4,FALSE)</f>
        <v>PELAYITO</v>
      </c>
      <c r="B3115" t="str">
        <f>VLOOKUP(J3115,[1]reportExcel!$C$6:$M$8021,6,FALSE)</f>
        <v>-75,8236087598</v>
      </c>
      <c r="C3115" t="str">
        <f>VLOOKUP(J3115,[1]reportExcel!$C$6:$M$8021,8,FALSE)</f>
        <v>8,93254841126</v>
      </c>
      <c r="D3115" t="str">
        <f t="shared" si="98"/>
        <v>-75,8228397854</v>
      </c>
      <c r="E3115" t="str">
        <f t="shared" si="97"/>
        <v>8,93491618135</v>
      </c>
      <c r="H3115" s="6" t="s">
        <v>10192</v>
      </c>
      <c r="I3115" s="7" t="s">
        <v>11921</v>
      </c>
      <c r="J3115" s="7" t="s">
        <v>11954</v>
      </c>
      <c r="K3115" s="7" t="s">
        <v>2581</v>
      </c>
      <c r="L3115" s="7" t="s">
        <v>11923</v>
      </c>
      <c r="M3115" s="7" t="s">
        <v>11955</v>
      </c>
      <c r="N3115" s="7" t="s">
        <v>28</v>
      </c>
      <c r="O3115" s="15" t="s">
        <v>11956</v>
      </c>
      <c r="P3115" s="16"/>
      <c r="Q3115" s="7" t="s">
        <v>11957</v>
      </c>
      <c r="R3115" s="7" t="s">
        <v>23</v>
      </c>
      <c r="S3115" s="7" t="s">
        <v>24</v>
      </c>
      <c r="T3115" s="7" t="s">
        <v>23</v>
      </c>
    </row>
    <row r="3116" spans="1:20" ht="30" customHeight="1">
      <c r="A3116" t="str">
        <f>VLOOKUP(J3116,[1]reportExcel!$C$6:$M$8021,4,FALSE)</f>
        <v>LAS LAURAS</v>
      </c>
      <c r="B3116" t="str">
        <f>VLOOKUP(J3116,[1]reportExcel!$C$6:$M$8021,6,FALSE)</f>
        <v>-75,9080355628</v>
      </c>
      <c r="C3116" t="str">
        <f>VLOOKUP(J3116,[1]reportExcel!$C$6:$M$8021,8,FALSE)</f>
        <v>8,98797491028</v>
      </c>
      <c r="D3116" t="str">
        <f t="shared" si="98"/>
        <v>-75,760980217</v>
      </c>
      <c r="E3116" t="str">
        <f t="shared" si="97"/>
        <v>8,98648437599</v>
      </c>
      <c r="H3116" s="6" t="s">
        <v>10192</v>
      </c>
      <c r="I3116" s="7" t="s">
        <v>11921</v>
      </c>
      <c r="J3116" s="7" t="s">
        <v>11958</v>
      </c>
      <c r="K3116" s="7" t="s">
        <v>2581</v>
      </c>
      <c r="L3116" s="7" t="s">
        <v>11923</v>
      </c>
      <c r="M3116" s="7" t="s">
        <v>11959</v>
      </c>
      <c r="N3116" s="7" t="s">
        <v>152</v>
      </c>
      <c r="O3116" s="15" t="s">
        <v>11960</v>
      </c>
      <c r="P3116" s="16"/>
      <c r="Q3116" s="7" t="s">
        <v>11961</v>
      </c>
      <c r="R3116" s="7" t="s">
        <v>23</v>
      </c>
      <c r="S3116" s="7" t="s">
        <v>24</v>
      </c>
      <c r="T3116" s="7" t="s">
        <v>23</v>
      </c>
    </row>
    <row r="3117" spans="1:20" ht="30" customHeight="1">
      <c r="A3117" t="str">
        <f>VLOOKUP(J3117,[1]reportExcel!$C$6:$M$8021,4,FALSE)</f>
        <v>EL BONGO</v>
      </c>
      <c r="B3117" t="str">
        <f>VLOOKUP(J3117,[1]reportExcel!$C$6:$M$8021,6,FALSE)</f>
        <v>-75,9080258924485</v>
      </c>
      <c r="C3117" t="str">
        <f>VLOOKUP(J3117,[1]reportExcel!$C$6:$M$8021,8,FALSE)</f>
        <v>8,987947236291</v>
      </c>
      <c r="D3117" t="str">
        <f t="shared" si="98"/>
        <v>-75,8570526676</v>
      </c>
      <c r="E3117" t="str">
        <f t="shared" si="97"/>
        <v>8,93585905424</v>
      </c>
      <c r="H3117" s="6" t="s">
        <v>10192</v>
      </c>
      <c r="I3117" s="7" t="s">
        <v>11921</v>
      </c>
      <c r="J3117" s="7" t="s">
        <v>11962</v>
      </c>
      <c r="K3117" s="7" t="s">
        <v>2581</v>
      </c>
      <c r="L3117" s="7" t="s">
        <v>11923</v>
      </c>
      <c r="M3117" s="7" t="s">
        <v>11963</v>
      </c>
      <c r="N3117" s="7" t="s">
        <v>152</v>
      </c>
      <c r="O3117" s="15" t="s">
        <v>11964</v>
      </c>
      <c r="P3117" s="16"/>
      <c r="Q3117" s="7" t="s">
        <v>11965</v>
      </c>
      <c r="R3117" s="7" t="s">
        <v>23</v>
      </c>
      <c r="S3117" s="7" t="s">
        <v>24</v>
      </c>
      <c r="T3117" s="7" t="s">
        <v>23</v>
      </c>
    </row>
    <row r="3118" spans="1:20" ht="30" customHeight="1">
      <c r="A3118" t="str">
        <f>VLOOKUP(J3118,[1]reportExcel!$C$6:$M$8021,4,FALSE)</f>
        <v>EL CHIQUI</v>
      </c>
      <c r="B3118" t="str">
        <f>VLOOKUP(J3118,[1]reportExcel!$C$6:$M$8021,6,FALSE)</f>
        <v>-75,7472067054</v>
      </c>
      <c r="C3118" t="str">
        <f>VLOOKUP(J3118,[1]reportExcel!$C$6:$M$8021,8,FALSE)</f>
        <v>9,01263016947</v>
      </c>
      <c r="D3118" t="str">
        <f t="shared" si="98"/>
        <v>-75,7476577291</v>
      </c>
      <c r="E3118" t="str">
        <f t="shared" si="97"/>
        <v>9,0112409599</v>
      </c>
      <c r="H3118" s="6" t="s">
        <v>10192</v>
      </c>
      <c r="I3118" s="7" t="s">
        <v>11921</v>
      </c>
      <c r="J3118" s="7" t="s">
        <v>11966</v>
      </c>
      <c r="K3118" s="7" t="s">
        <v>2581</v>
      </c>
      <c r="L3118" s="7" t="s">
        <v>11923</v>
      </c>
      <c r="M3118" s="7" t="s">
        <v>11967</v>
      </c>
      <c r="N3118" s="7" t="s">
        <v>152</v>
      </c>
      <c r="O3118" s="15" t="s">
        <v>11968</v>
      </c>
      <c r="P3118" s="16"/>
      <c r="Q3118" s="7" t="s">
        <v>11969</v>
      </c>
      <c r="R3118" s="7" t="s">
        <v>23</v>
      </c>
      <c r="S3118" s="7" t="s">
        <v>24</v>
      </c>
      <c r="T3118" s="7" t="s">
        <v>23</v>
      </c>
    </row>
    <row r="3119" spans="1:20" ht="30" customHeight="1">
      <c r="A3119" t="str">
        <f>VLOOKUP(J3119,[1]reportExcel!$C$6:$M$8021,4,FALSE)</f>
        <v>RETIRO</v>
      </c>
      <c r="B3119" t="str">
        <f>VLOOKUP(J3119,[1]reportExcel!$C$6:$M$8021,6,FALSE)</f>
        <v>-75,9080355628</v>
      </c>
      <c r="C3119" t="str">
        <f>VLOOKUP(J3119,[1]reportExcel!$C$6:$M$8021,8,FALSE)</f>
        <v>8,98797491028</v>
      </c>
      <c r="D3119" t="str">
        <f t="shared" si="98"/>
        <v>-75,7640395054</v>
      </c>
      <c r="E3119" t="str">
        <f t="shared" si="97"/>
        <v>9,00132022088</v>
      </c>
      <c r="H3119" s="6" t="s">
        <v>10192</v>
      </c>
      <c r="I3119" s="7" t="s">
        <v>11921</v>
      </c>
      <c r="J3119" s="7" t="s">
        <v>11970</v>
      </c>
      <c r="K3119" s="7" t="s">
        <v>2581</v>
      </c>
      <c r="L3119" s="7" t="s">
        <v>11923</v>
      </c>
      <c r="M3119" s="7" t="s">
        <v>2049</v>
      </c>
      <c r="N3119" s="7" t="s">
        <v>152</v>
      </c>
      <c r="O3119" s="15" t="s">
        <v>11971</v>
      </c>
      <c r="P3119" s="16"/>
      <c r="Q3119" s="7" t="s">
        <v>11972</v>
      </c>
      <c r="R3119" s="7" t="s">
        <v>23</v>
      </c>
      <c r="S3119" s="7" t="s">
        <v>24</v>
      </c>
      <c r="T3119" s="7" t="s">
        <v>23</v>
      </c>
    </row>
    <row r="3120" spans="1:20" ht="30" customHeight="1">
      <c r="A3120" t="str">
        <f>VLOOKUP(J3120,[1]reportExcel!$C$6:$M$8021,4,FALSE)</f>
        <v>EL OBLIGADO</v>
      </c>
      <c r="B3120" t="str">
        <f>VLOOKUP(J3120,[1]reportExcel!$C$6:$M$8021,6,FALSE)</f>
        <v>-75,845898914</v>
      </c>
      <c r="C3120" t="str">
        <f>VLOOKUP(J3120,[1]reportExcel!$C$6:$M$8021,8,FALSE)</f>
        <v>8,91287459999</v>
      </c>
      <c r="D3120" t="str">
        <f t="shared" si="98"/>
        <v>-75,8460414557</v>
      </c>
      <c r="E3120" t="str">
        <f t="shared" si="97"/>
        <v>8,91331368788</v>
      </c>
      <c r="H3120" s="6" t="s">
        <v>10192</v>
      </c>
      <c r="I3120" s="7" t="s">
        <v>11921</v>
      </c>
      <c r="J3120" s="7" t="s">
        <v>11973</v>
      </c>
      <c r="K3120" s="7" t="s">
        <v>2581</v>
      </c>
      <c r="L3120" s="7" t="s">
        <v>11923</v>
      </c>
      <c r="M3120" s="7" t="s">
        <v>11974</v>
      </c>
      <c r="N3120" s="7" t="s">
        <v>28</v>
      </c>
      <c r="O3120" s="15" t="s">
        <v>11975</v>
      </c>
      <c r="P3120" s="16"/>
      <c r="Q3120" s="7" t="s">
        <v>11976</v>
      </c>
      <c r="R3120" s="7" t="s">
        <v>23</v>
      </c>
      <c r="S3120" s="7" t="s">
        <v>24</v>
      </c>
      <c r="T3120" s="7" t="s">
        <v>23</v>
      </c>
    </row>
    <row r="3121" spans="1:20" ht="30" customHeight="1">
      <c r="A3121" t="str">
        <f>VLOOKUP(J3121,[1]reportExcel!$C$6:$M$8021,4,FALSE)</f>
        <v>BONGAS MELLAS</v>
      </c>
      <c r="B3121" t="str">
        <f>VLOOKUP(J3121,[1]reportExcel!$C$6:$M$8021,6,FALSE)</f>
        <v>-75,9080355628</v>
      </c>
      <c r="C3121" t="str">
        <f>VLOOKUP(J3121,[1]reportExcel!$C$6:$M$8021,8,FALSE)</f>
        <v>8,98797491028</v>
      </c>
      <c r="D3121" t="str">
        <f t="shared" si="98"/>
        <v>-75,9348481653</v>
      </c>
      <c r="E3121" t="str">
        <f t="shared" si="97"/>
        <v>8,99379713044</v>
      </c>
      <c r="H3121" s="6" t="s">
        <v>10192</v>
      </c>
      <c r="I3121" s="7" t="s">
        <v>11921</v>
      </c>
      <c r="J3121" s="7" t="s">
        <v>11977</v>
      </c>
      <c r="K3121" s="7" t="s">
        <v>2581</v>
      </c>
      <c r="L3121" s="7" t="s">
        <v>11923</v>
      </c>
      <c r="M3121" s="7" t="s">
        <v>11978</v>
      </c>
      <c r="N3121" s="7" t="s">
        <v>28</v>
      </c>
      <c r="O3121" s="15" t="s">
        <v>11979</v>
      </c>
      <c r="P3121" s="16"/>
      <c r="Q3121" s="7" t="s">
        <v>11980</v>
      </c>
      <c r="R3121" s="7" t="s">
        <v>23</v>
      </c>
      <c r="S3121" s="7" t="s">
        <v>24</v>
      </c>
      <c r="T3121" s="7" t="s">
        <v>23</v>
      </c>
    </row>
    <row r="3122" spans="1:20" ht="30" customHeight="1">
      <c r="A3122" t="str">
        <f>VLOOKUP(J3122,[1]reportExcel!$C$6:$M$8021,4,FALSE)</f>
        <v>COROCITO</v>
      </c>
      <c r="B3122" t="str">
        <f>VLOOKUP(J3122,[1]reportExcel!$C$6:$M$8021,6,FALSE)</f>
        <v>-75,9080355628</v>
      </c>
      <c r="C3122" t="str">
        <f>VLOOKUP(J3122,[1]reportExcel!$C$6:$M$8021,8,FALSE)</f>
        <v>8,98797491028</v>
      </c>
      <c r="D3122" t="str">
        <f t="shared" si="98"/>
        <v>-75,798114692</v>
      </c>
      <c r="E3122" t="str">
        <f t="shared" si="97"/>
        <v>8,950640708</v>
      </c>
      <c r="H3122" s="6" t="s">
        <v>10192</v>
      </c>
      <c r="I3122" s="7" t="s">
        <v>11921</v>
      </c>
      <c r="J3122" s="7" t="s">
        <v>11981</v>
      </c>
      <c r="K3122" s="7" t="s">
        <v>2581</v>
      </c>
      <c r="L3122" s="7" t="s">
        <v>11923</v>
      </c>
      <c r="M3122" s="7" t="s">
        <v>4411</v>
      </c>
      <c r="N3122" s="7" t="s">
        <v>152</v>
      </c>
      <c r="O3122" s="15" t="s">
        <v>11982</v>
      </c>
      <c r="P3122" s="16"/>
      <c r="Q3122" s="7" t="s">
        <v>11983</v>
      </c>
      <c r="R3122" s="7" t="s">
        <v>23</v>
      </c>
      <c r="S3122" s="7" t="s">
        <v>24</v>
      </c>
      <c r="T3122" s="7" t="s">
        <v>23</v>
      </c>
    </row>
    <row r="3123" spans="1:20" ht="30" customHeight="1">
      <c r="A3123" t="str">
        <f>VLOOKUP(J3123,[1]reportExcel!$C$6:$M$8021,4,FALSE)</f>
        <v>EL BÁLSAMO</v>
      </c>
      <c r="B3123" t="str">
        <f>VLOOKUP(J3123,[1]reportExcel!$C$6:$M$8021,6,FALSE)</f>
        <v>-75,9080355628</v>
      </c>
      <c r="C3123" t="str">
        <f>VLOOKUP(J3123,[1]reportExcel!$C$6:$M$8021,8,FALSE)</f>
        <v>8,98797491028</v>
      </c>
      <c r="D3123" t="str">
        <f t="shared" si="98"/>
        <v>-76,0358463028</v>
      </c>
      <c r="E3123" t="str">
        <f t="shared" si="97"/>
        <v>9,0037507705</v>
      </c>
      <c r="H3123" s="6" t="s">
        <v>10192</v>
      </c>
      <c r="I3123" s="7" t="s">
        <v>11921</v>
      </c>
      <c r="J3123" s="7" t="s">
        <v>11984</v>
      </c>
      <c r="K3123" s="7" t="s">
        <v>2581</v>
      </c>
      <c r="L3123" s="7" t="s">
        <v>11923</v>
      </c>
      <c r="M3123" s="7" t="s">
        <v>11985</v>
      </c>
      <c r="N3123" s="7" t="s">
        <v>152</v>
      </c>
      <c r="O3123" s="15" t="s">
        <v>11986</v>
      </c>
      <c r="P3123" s="16"/>
      <c r="Q3123" s="7" t="s">
        <v>11987</v>
      </c>
      <c r="R3123" s="7" t="s">
        <v>23</v>
      </c>
      <c r="S3123" s="7" t="s">
        <v>24</v>
      </c>
      <c r="T3123" s="7" t="s">
        <v>23</v>
      </c>
    </row>
    <row r="3124" spans="1:20" ht="30" customHeight="1">
      <c r="A3124" t="str">
        <f>VLOOKUP(J3124,[1]reportExcel!$C$6:$M$8021,4,FALSE)</f>
        <v>EL COROZO</v>
      </c>
      <c r="B3124" t="str">
        <f>VLOOKUP(J3124,[1]reportExcel!$C$6:$M$8021,6,FALSE)</f>
        <v>-75,9080355628</v>
      </c>
      <c r="C3124" t="str">
        <f>VLOOKUP(J3124,[1]reportExcel!$C$6:$M$8021,8,FALSE)</f>
        <v>8,98797491028</v>
      </c>
      <c r="D3124" t="str">
        <f t="shared" si="98"/>
        <v>-75,7456760953</v>
      </c>
      <c r="E3124" t="str">
        <f t="shared" si="97"/>
        <v>8,99357133264</v>
      </c>
      <c r="H3124" s="6" t="s">
        <v>10192</v>
      </c>
      <c r="I3124" s="7" t="s">
        <v>11921</v>
      </c>
      <c r="J3124" s="7" t="s">
        <v>11988</v>
      </c>
      <c r="K3124" s="7" t="s">
        <v>2581</v>
      </c>
      <c r="L3124" s="7" t="s">
        <v>11923</v>
      </c>
      <c r="M3124" s="7" t="s">
        <v>11989</v>
      </c>
      <c r="N3124" s="7" t="s">
        <v>152</v>
      </c>
      <c r="O3124" s="15" t="s">
        <v>11990</v>
      </c>
      <c r="P3124" s="16"/>
      <c r="Q3124" s="7" t="s">
        <v>11991</v>
      </c>
      <c r="R3124" s="7" t="s">
        <v>23</v>
      </c>
      <c r="S3124" s="7" t="s">
        <v>24</v>
      </c>
      <c r="T3124" s="7" t="s">
        <v>23</v>
      </c>
    </row>
    <row r="3125" spans="1:20" ht="30" customHeight="1">
      <c r="A3125" t="str">
        <f>VLOOKUP(J3125,[1]reportExcel!$C$6:$M$8021,4,FALSE)</f>
        <v>MORROCOY</v>
      </c>
      <c r="B3125" t="str">
        <f>VLOOKUP(J3125,[1]reportExcel!$C$6:$M$8021,6,FALSE)</f>
        <v>-75,9080355628</v>
      </c>
      <c r="C3125" t="str">
        <f>VLOOKUP(J3125,[1]reportExcel!$C$6:$M$8021,8,FALSE)</f>
        <v>8,98797491028</v>
      </c>
      <c r="D3125" t="str">
        <f t="shared" si="98"/>
        <v>-76,0498645073</v>
      </c>
      <c r="E3125" t="str">
        <f t="shared" si="97"/>
        <v>8,95986554661</v>
      </c>
      <c r="H3125" s="6" t="s">
        <v>10192</v>
      </c>
      <c r="I3125" s="7" t="s">
        <v>11921</v>
      </c>
      <c r="J3125" s="7" t="s">
        <v>11992</v>
      </c>
      <c r="K3125" s="7" t="s">
        <v>2581</v>
      </c>
      <c r="L3125" s="7" t="s">
        <v>11923</v>
      </c>
      <c r="M3125" s="7" t="s">
        <v>11503</v>
      </c>
      <c r="N3125" s="7" t="s">
        <v>152</v>
      </c>
      <c r="O3125" s="15" t="s">
        <v>11993</v>
      </c>
      <c r="P3125" s="16"/>
      <c r="Q3125" s="7" t="s">
        <v>11994</v>
      </c>
      <c r="R3125" s="7" t="s">
        <v>23</v>
      </c>
      <c r="S3125" s="7" t="s">
        <v>24</v>
      </c>
      <c r="T3125" s="7" t="s">
        <v>23</v>
      </c>
    </row>
    <row r="3126" spans="1:20" ht="30" customHeight="1">
      <c r="A3126" t="str">
        <f>VLOOKUP(J3126,[1]reportExcel!$C$6:$M$8021,4,FALSE)</f>
        <v>PROVIDENCIA</v>
      </c>
      <c r="B3126" t="str">
        <f>VLOOKUP(J3126,[1]reportExcel!$C$6:$M$8021,6,FALSE)</f>
        <v>-75,9080355628</v>
      </c>
      <c r="C3126" t="str">
        <f>VLOOKUP(J3126,[1]reportExcel!$C$6:$M$8021,8,FALSE)</f>
        <v>8,98797491028</v>
      </c>
      <c r="D3126" t="str">
        <f t="shared" si="98"/>
        <v>-75,7666185023</v>
      </c>
      <c r="E3126" t="str">
        <f t="shared" si="97"/>
        <v>8,97294672375</v>
      </c>
      <c r="H3126" s="6" t="s">
        <v>10192</v>
      </c>
      <c r="I3126" s="7" t="s">
        <v>11921</v>
      </c>
      <c r="J3126" s="7" t="s">
        <v>11995</v>
      </c>
      <c r="K3126" s="7" t="s">
        <v>2581</v>
      </c>
      <c r="L3126" s="7" t="s">
        <v>11923</v>
      </c>
      <c r="M3126" s="7" t="s">
        <v>2446</v>
      </c>
      <c r="N3126" s="7" t="s">
        <v>152</v>
      </c>
      <c r="O3126" s="15" t="s">
        <v>11996</v>
      </c>
      <c r="P3126" s="16"/>
      <c r="Q3126" s="7" t="s">
        <v>11997</v>
      </c>
      <c r="R3126" s="7" t="s">
        <v>23</v>
      </c>
      <c r="S3126" s="7" t="s">
        <v>24</v>
      </c>
      <c r="T3126" s="7" t="s">
        <v>23</v>
      </c>
    </row>
    <row r="3127" spans="1:20" ht="30" customHeight="1">
      <c r="A3127" t="str">
        <f>VLOOKUP(J3127,[1]reportExcel!$C$6:$M$8021,4,FALSE)</f>
        <v>TIERRALTA</v>
      </c>
      <c r="B3127" t="str">
        <f>VLOOKUP(J3127,[1]reportExcel!$C$6:$M$8021,6,FALSE)</f>
        <v>-76,0623166279</v>
      </c>
      <c r="C3127" t="str">
        <f>VLOOKUP(J3127,[1]reportExcel!$C$6:$M$8021,8,FALSE)</f>
        <v>8,17224654795</v>
      </c>
      <c r="D3127" t="str">
        <f t="shared" si="98"/>
        <v>-76,0596965689</v>
      </c>
      <c r="E3127" t="str">
        <f t="shared" si="97"/>
        <v>8,17037997285</v>
      </c>
      <c r="H3127" s="6" t="s">
        <v>10192</v>
      </c>
      <c r="I3127" s="7" t="s">
        <v>11998</v>
      </c>
      <c r="J3127" s="7" t="s">
        <v>11999</v>
      </c>
      <c r="K3127" s="7" t="s">
        <v>2581</v>
      </c>
      <c r="L3127" s="7" t="s">
        <v>10935</v>
      </c>
      <c r="M3127" s="7" t="s">
        <v>10935</v>
      </c>
      <c r="N3127" s="7" t="s">
        <v>20</v>
      </c>
      <c r="O3127" s="15" t="s">
        <v>12000</v>
      </c>
      <c r="P3127" s="16"/>
      <c r="Q3127" s="7" t="s">
        <v>12001</v>
      </c>
      <c r="R3127" s="7" t="s">
        <v>23</v>
      </c>
      <c r="S3127" s="7" t="s">
        <v>24</v>
      </c>
      <c r="T3127" s="7" t="s">
        <v>23</v>
      </c>
    </row>
    <row r="3128" spans="1:20" ht="30" customHeight="1">
      <c r="A3128" t="str">
        <f>VLOOKUP(J3128,[1]reportExcel!$C$6:$M$8021,4,FALSE)</f>
        <v>CALLEJAS</v>
      </c>
      <c r="B3128" t="str">
        <f>VLOOKUP(J3128,[1]reportExcel!$C$6:$M$8021,6,FALSE)</f>
        <v>-76,0997599533</v>
      </c>
      <c r="C3128" t="str">
        <f>VLOOKUP(J3128,[1]reportExcel!$C$6:$M$8021,8,FALSE)</f>
        <v>8,14714948124</v>
      </c>
      <c r="D3128" t="str">
        <f t="shared" si="98"/>
        <v>-76,1441521243</v>
      </c>
      <c r="E3128" t="str">
        <f t="shared" si="97"/>
        <v>8,14766823392</v>
      </c>
      <c r="H3128" s="6" t="s">
        <v>10192</v>
      </c>
      <c r="I3128" s="7" t="s">
        <v>11998</v>
      </c>
      <c r="J3128" s="7" t="s">
        <v>12002</v>
      </c>
      <c r="K3128" s="7" t="s">
        <v>2581</v>
      </c>
      <c r="L3128" s="7" t="s">
        <v>10935</v>
      </c>
      <c r="M3128" s="7" t="s">
        <v>12003</v>
      </c>
      <c r="N3128" s="7" t="s">
        <v>28</v>
      </c>
      <c r="O3128" s="15" t="s">
        <v>12004</v>
      </c>
      <c r="P3128" s="16"/>
      <c r="Q3128" s="7" t="s">
        <v>12005</v>
      </c>
      <c r="R3128" s="7" t="s">
        <v>23</v>
      </c>
      <c r="S3128" s="7" t="s">
        <v>24</v>
      </c>
      <c r="T3128" s="7" t="s">
        <v>23</v>
      </c>
    </row>
    <row r="3129" spans="1:20" ht="30" customHeight="1">
      <c r="A3129" t="str">
        <f>VLOOKUP(J3129,[1]reportExcel!$C$6:$M$8021,4,FALSE)</f>
        <v>CARAMELO</v>
      </c>
      <c r="B3129" t="str">
        <f>VLOOKUP(J3129,[1]reportExcel!$C$6:$M$8021,6,FALSE)</f>
        <v>-75,9034229116</v>
      </c>
      <c r="C3129" t="str">
        <f>VLOOKUP(J3129,[1]reportExcel!$C$6:$M$8021,8,FALSE)</f>
        <v>8,26382120619</v>
      </c>
      <c r="D3129" t="str">
        <f t="shared" si="98"/>
        <v>-75,9024579437</v>
      </c>
      <c r="E3129" t="str">
        <f t="shared" si="97"/>
        <v>8,2629810365</v>
      </c>
      <c r="H3129" s="6" t="s">
        <v>10192</v>
      </c>
      <c r="I3129" s="7" t="s">
        <v>11998</v>
      </c>
      <c r="J3129" s="7" t="s">
        <v>12006</v>
      </c>
      <c r="K3129" s="7" t="s">
        <v>2581</v>
      </c>
      <c r="L3129" s="7" t="s">
        <v>10935</v>
      </c>
      <c r="M3129" s="7" t="s">
        <v>12007</v>
      </c>
      <c r="N3129" s="7" t="s">
        <v>28</v>
      </c>
      <c r="O3129" s="15" t="s">
        <v>12008</v>
      </c>
      <c r="P3129" s="16"/>
      <c r="Q3129" s="7" t="s">
        <v>12009</v>
      </c>
      <c r="R3129" s="7" t="s">
        <v>23</v>
      </c>
      <c r="S3129" s="7" t="s">
        <v>24</v>
      </c>
      <c r="T3129" s="7" t="s">
        <v>23</v>
      </c>
    </row>
    <row r="3130" spans="1:20" ht="30" customHeight="1">
      <c r="A3130" t="str">
        <f>VLOOKUP(J3130,[1]reportExcel!$C$6:$M$8021,4,FALSE)</f>
        <v>MANTAGORDAL</v>
      </c>
      <c r="B3130" t="str">
        <f>VLOOKUP(J3130,[1]reportExcel!$C$6:$M$8021,6,FALSE)</f>
        <v>-75,8218237393</v>
      </c>
      <c r="C3130" t="str">
        <f>VLOOKUP(J3130,[1]reportExcel!$C$6:$M$8021,8,FALSE)</f>
        <v>8,22294774411</v>
      </c>
      <c r="D3130" t="str">
        <f t="shared" si="98"/>
        <v>-75,8210991615</v>
      </c>
      <c r="E3130" t="str">
        <f t="shared" si="97"/>
        <v>8,22278139307</v>
      </c>
      <c r="H3130" s="6" t="s">
        <v>10192</v>
      </c>
      <c r="I3130" s="7" t="s">
        <v>11998</v>
      </c>
      <c r="J3130" s="7" t="s">
        <v>12010</v>
      </c>
      <c r="K3130" s="7" t="s">
        <v>2581</v>
      </c>
      <c r="L3130" s="7" t="s">
        <v>10935</v>
      </c>
      <c r="M3130" s="7" t="s">
        <v>12011</v>
      </c>
      <c r="N3130" s="7" t="s">
        <v>28</v>
      </c>
      <c r="O3130" s="15" t="s">
        <v>12012</v>
      </c>
      <c r="P3130" s="16"/>
      <c r="Q3130" s="7" t="s">
        <v>12013</v>
      </c>
      <c r="R3130" s="7" t="s">
        <v>23</v>
      </c>
      <c r="S3130" s="7" t="s">
        <v>24</v>
      </c>
      <c r="T3130" s="7" t="s">
        <v>23</v>
      </c>
    </row>
    <row r="3131" spans="1:20" ht="30" customHeight="1">
      <c r="A3131" t="str">
        <f>VLOOKUP(J3131,[1]reportExcel!$C$6:$M$8021,4,FALSE)</f>
        <v>NUEVA GRANADA</v>
      </c>
      <c r="B3131" t="str">
        <f>VLOOKUP(J3131,[1]reportExcel!$C$6:$M$8021,6,FALSE)</f>
        <v>-75,9248237874</v>
      </c>
      <c r="C3131" t="str">
        <f>VLOOKUP(J3131,[1]reportExcel!$C$6:$M$8021,8,FALSE)</f>
        <v>8,14889960133</v>
      </c>
      <c r="D3131" t="str">
        <f t="shared" si="98"/>
        <v>-75,9248237952</v>
      </c>
      <c r="E3131" t="str">
        <f t="shared" si="97"/>
        <v>8,14889966703</v>
      </c>
      <c r="H3131" s="6" t="s">
        <v>10192</v>
      </c>
      <c r="I3131" s="7" t="s">
        <v>11998</v>
      </c>
      <c r="J3131" s="7" t="s">
        <v>12014</v>
      </c>
      <c r="K3131" s="7" t="s">
        <v>2581</v>
      </c>
      <c r="L3131" s="7" t="s">
        <v>10935</v>
      </c>
      <c r="M3131" s="7" t="s">
        <v>2790</v>
      </c>
      <c r="N3131" s="7" t="s">
        <v>28</v>
      </c>
      <c r="O3131" s="15" t="s">
        <v>12015</v>
      </c>
      <c r="P3131" s="16"/>
      <c r="Q3131" s="7" t="s">
        <v>12016</v>
      </c>
      <c r="R3131" s="7" t="s">
        <v>23</v>
      </c>
      <c r="S3131" s="7" t="s">
        <v>24</v>
      </c>
      <c r="T3131" s="7" t="s">
        <v>23</v>
      </c>
    </row>
    <row r="3132" spans="1:20" ht="30" customHeight="1">
      <c r="A3132" t="str">
        <f>VLOOKUP(J3132,[1]reportExcel!$C$6:$M$8021,4,FALSE)</f>
        <v>SANTA FE RALITO</v>
      </c>
      <c r="B3132" t="str">
        <f>VLOOKUP(J3132,[1]reportExcel!$C$6:$M$8021,6,FALSE)</f>
        <v>-75,8777718668</v>
      </c>
      <c r="C3132" t="str">
        <f>VLOOKUP(J3132,[1]reportExcel!$C$6:$M$8021,8,FALSE)</f>
        <v>8,15788485569</v>
      </c>
      <c r="D3132" t="str">
        <f t="shared" si="98"/>
        <v>-75,8778826705</v>
      </c>
      <c r="E3132" t="str">
        <f t="shared" si="97"/>
        <v>8,15783749682</v>
      </c>
      <c r="H3132" s="6" t="s">
        <v>10192</v>
      </c>
      <c r="I3132" s="7" t="s">
        <v>11998</v>
      </c>
      <c r="J3132" s="7" t="s">
        <v>12017</v>
      </c>
      <c r="K3132" s="7" t="s">
        <v>2581</v>
      </c>
      <c r="L3132" s="7" t="s">
        <v>10935</v>
      </c>
      <c r="M3132" s="7" t="s">
        <v>12018</v>
      </c>
      <c r="N3132" s="7" t="s">
        <v>28</v>
      </c>
      <c r="O3132" s="15" t="s">
        <v>12019</v>
      </c>
      <c r="P3132" s="16"/>
      <c r="Q3132" s="7" t="s">
        <v>12020</v>
      </c>
      <c r="R3132" s="7" t="s">
        <v>23</v>
      </c>
      <c r="S3132" s="7" t="s">
        <v>24</v>
      </c>
      <c r="T3132" s="7" t="s">
        <v>23</v>
      </c>
    </row>
    <row r="3133" spans="1:20" ht="30" customHeight="1">
      <c r="A3133" t="str">
        <f>VLOOKUP(J3133,[1]reportExcel!$C$6:$M$8021,4,FALSE)</f>
        <v>SEVERINERA</v>
      </c>
      <c r="B3133" t="str">
        <f>VLOOKUP(J3133,[1]reportExcel!$C$6:$M$8021,6,FALSE)</f>
        <v>-75,7909434821</v>
      </c>
      <c r="C3133" t="str">
        <f>VLOOKUP(J3133,[1]reportExcel!$C$6:$M$8021,8,FALSE)</f>
        <v>8,24906549459</v>
      </c>
      <c r="D3133" t="str">
        <f t="shared" si="98"/>
        <v>-75,7899896717</v>
      </c>
      <c r="E3133" t="str">
        <f t="shared" si="97"/>
        <v>8,2484645159</v>
      </c>
      <c r="H3133" s="6" t="s">
        <v>10192</v>
      </c>
      <c r="I3133" s="7" t="s">
        <v>11998</v>
      </c>
      <c r="J3133" s="7" t="s">
        <v>12021</v>
      </c>
      <c r="K3133" s="7" t="s">
        <v>2581</v>
      </c>
      <c r="L3133" s="7" t="s">
        <v>10935</v>
      </c>
      <c r="M3133" s="7" t="s">
        <v>12022</v>
      </c>
      <c r="N3133" s="7" t="s">
        <v>28</v>
      </c>
      <c r="O3133" s="15" t="s">
        <v>12023</v>
      </c>
      <c r="P3133" s="16"/>
      <c r="Q3133" s="7" t="s">
        <v>12024</v>
      </c>
      <c r="R3133" s="7" t="s">
        <v>23</v>
      </c>
      <c r="S3133" s="7" t="s">
        <v>24</v>
      </c>
      <c r="T3133" s="7" t="s">
        <v>23</v>
      </c>
    </row>
    <row r="3134" spans="1:20" ht="30" customHeight="1">
      <c r="A3134" t="str">
        <f>VLOOKUP(J3134,[1]reportExcel!$C$6:$M$8021,4,FALSE)</f>
        <v>VOLADOR</v>
      </c>
      <c r="B3134" t="str">
        <f>VLOOKUP(J3134,[1]reportExcel!$C$6:$M$8021,6,FALSE)</f>
        <v>-76,0573515204</v>
      </c>
      <c r="C3134" t="str">
        <f>VLOOKUP(J3134,[1]reportExcel!$C$6:$M$8021,8,FALSE)</f>
        <v>8,30323148028</v>
      </c>
      <c r="D3134" t="str">
        <f t="shared" si="98"/>
        <v>-76,0529947636</v>
      </c>
      <c r="E3134" t="str">
        <f t="shared" si="97"/>
        <v>8,30313247239</v>
      </c>
      <c r="H3134" s="6" t="s">
        <v>10192</v>
      </c>
      <c r="I3134" s="7" t="s">
        <v>11998</v>
      </c>
      <c r="J3134" s="7" t="s">
        <v>12025</v>
      </c>
      <c r="K3134" s="7" t="s">
        <v>2581</v>
      </c>
      <c r="L3134" s="7" t="s">
        <v>10935</v>
      </c>
      <c r="M3134" s="7" t="s">
        <v>12026</v>
      </c>
      <c r="N3134" s="7" t="s">
        <v>28</v>
      </c>
      <c r="O3134" s="15" t="s">
        <v>12027</v>
      </c>
      <c r="P3134" s="16"/>
      <c r="Q3134" s="7" t="s">
        <v>12028</v>
      </c>
      <c r="R3134" s="7" t="s">
        <v>23</v>
      </c>
      <c r="S3134" s="7" t="s">
        <v>24</v>
      </c>
      <c r="T3134" s="7" t="s">
        <v>23</v>
      </c>
    </row>
    <row r="3135" spans="1:20" ht="30" customHeight="1">
      <c r="A3135" t="str">
        <f>VLOOKUP(J3135,[1]reportExcel!$C$6:$M$8021,4,FALSE)</f>
        <v>NUEVO FRASQUILLO</v>
      </c>
      <c r="B3135" t="str">
        <f>VLOOKUP(J3135,[1]reportExcel!$C$6:$M$8021,6,FALSE)</f>
        <v>-76,257525926</v>
      </c>
      <c r="C3135" t="str">
        <f>VLOOKUP(J3135,[1]reportExcel!$C$6:$M$8021,8,FALSE)</f>
        <v>7,95111824914</v>
      </c>
      <c r="D3135" t="str">
        <f t="shared" si="98"/>
        <v>-76,1936248247</v>
      </c>
      <c r="E3135" t="str">
        <f t="shared" si="97"/>
        <v>8,00010397487</v>
      </c>
      <c r="H3135" s="6" t="s">
        <v>10192</v>
      </c>
      <c r="I3135" s="7" t="s">
        <v>11998</v>
      </c>
      <c r="J3135" s="7" t="s">
        <v>12029</v>
      </c>
      <c r="K3135" s="7" t="s">
        <v>2581</v>
      </c>
      <c r="L3135" s="7" t="s">
        <v>10935</v>
      </c>
      <c r="M3135" s="7" t="s">
        <v>12030</v>
      </c>
      <c r="N3135" s="7" t="s">
        <v>28</v>
      </c>
      <c r="O3135" s="15" t="s">
        <v>12031</v>
      </c>
      <c r="P3135" s="16"/>
      <c r="Q3135" s="7" t="s">
        <v>12032</v>
      </c>
      <c r="R3135" s="7" t="s">
        <v>23</v>
      </c>
      <c r="S3135" s="7" t="s">
        <v>24</v>
      </c>
      <c r="T3135" s="7" t="s">
        <v>23</v>
      </c>
    </row>
    <row r="3136" spans="1:20" ht="30" customHeight="1">
      <c r="A3136" t="str">
        <f>VLOOKUP(J3136,[1]reportExcel!$C$6:$M$8021,4,FALSE)</f>
        <v>CARRIZOLA</v>
      </c>
      <c r="B3136" t="str">
        <f>VLOOKUP(J3136,[1]reportExcel!$C$6:$M$8021,6,FALSE)</f>
        <v>-76,1731751965832</v>
      </c>
      <c r="C3136" t="str">
        <f>VLOOKUP(J3136,[1]reportExcel!$C$6:$M$8021,8,FALSE)</f>
        <v>7,8100729767766</v>
      </c>
      <c r="D3136" t="str">
        <f t="shared" si="98"/>
        <v>-76,0946271607</v>
      </c>
      <c r="E3136" t="str">
        <f t="shared" si="97"/>
        <v>8,15327537026</v>
      </c>
      <c r="H3136" s="6" t="s">
        <v>10192</v>
      </c>
      <c r="I3136" s="7" t="s">
        <v>11998</v>
      </c>
      <c r="J3136" s="7" t="s">
        <v>12033</v>
      </c>
      <c r="K3136" s="7" t="s">
        <v>2581</v>
      </c>
      <c r="L3136" s="7" t="s">
        <v>10935</v>
      </c>
      <c r="M3136" s="7" t="s">
        <v>12034</v>
      </c>
      <c r="N3136" s="7" t="s">
        <v>152</v>
      </c>
      <c r="O3136" s="15" t="s">
        <v>12035</v>
      </c>
      <c r="P3136" s="16"/>
      <c r="Q3136" s="7" t="s">
        <v>12036</v>
      </c>
      <c r="R3136" s="7" t="s">
        <v>23</v>
      </c>
      <c r="S3136" s="7" t="s">
        <v>24</v>
      </c>
      <c r="T3136" s="7" t="s">
        <v>23</v>
      </c>
    </row>
    <row r="3137" spans="1:20" ht="30" customHeight="1">
      <c r="A3137" t="e">
        <f>VLOOKUP(J3137,[1]reportExcel!$C$6:$M$8021,4,FALSE)</f>
        <v>#N/A</v>
      </c>
      <c r="B3137" t="e">
        <f>VLOOKUP(J3137,[1]reportExcel!$C$6:$M$8021,6,FALSE)</f>
        <v>#N/A</v>
      </c>
      <c r="C3137" t="e">
        <f>VLOOKUP(J3137,[1]reportExcel!$C$6:$M$8021,8,FALSE)</f>
        <v>#N/A</v>
      </c>
      <c r="D3137" t="str">
        <f t="shared" si="98"/>
        <v>-76,3362114761</v>
      </c>
      <c r="E3137" t="str">
        <f t="shared" si="97"/>
        <v>8,03599207723</v>
      </c>
      <c r="H3137" s="6" t="s">
        <v>10192</v>
      </c>
      <c r="I3137" s="7" t="s">
        <v>11998</v>
      </c>
      <c r="J3137" s="7" t="s">
        <v>12037</v>
      </c>
      <c r="K3137" s="7" t="s">
        <v>2581</v>
      </c>
      <c r="L3137" s="7" t="s">
        <v>10935</v>
      </c>
      <c r="M3137" s="7" t="s">
        <v>12038</v>
      </c>
      <c r="N3137" s="7" t="s">
        <v>28</v>
      </c>
      <c r="O3137" s="15" t="s">
        <v>12039</v>
      </c>
      <c r="P3137" s="16"/>
      <c r="Q3137" s="7" t="s">
        <v>12040</v>
      </c>
      <c r="R3137" s="7" t="s">
        <v>23</v>
      </c>
      <c r="S3137" s="7" t="s">
        <v>24</v>
      </c>
      <c r="T3137" s="7" t="s">
        <v>23</v>
      </c>
    </row>
    <row r="3138" spans="1:20" ht="30" customHeight="1">
      <c r="A3138" t="str">
        <f>VLOOKUP(J3138,[1]reportExcel!$C$6:$M$8021,4,FALSE)</f>
        <v>LOS MORALES</v>
      </c>
      <c r="B3138" t="str">
        <f>VLOOKUP(J3138,[1]reportExcel!$C$6:$M$8021,6,FALSE)</f>
        <v>-76,1730780509</v>
      </c>
      <c r="C3138" t="str">
        <f>VLOOKUP(J3138,[1]reportExcel!$C$6:$M$8021,8,FALSE)</f>
        <v>7,81023154218</v>
      </c>
      <c r="D3138" t="str">
        <f t="shared" si="98"/>
        <v>-76,043741156</v>
      </c>
      <c r="E3138" t="str">
        <f t="shared" si="97"/>
        <v>8,23787824</v>
      </c>
      <c r="H3138" s="6" t="s">
        <v>10192</v>
      </c>
      <c r="I3138" s="7" t="s">
        <v>11998</v>
      </c>
      <c r="J3138" s="7" t="s">
        <v>12041</v>
      </c>
      <c r="K3138" s="7" t="s">
        <v>2581</v>
      </c>
      <c r="L3138" s="7" t="s">
        <v>10935</v>
      </c>
      <c r="M3138" s="7" t="s">
        <v>11000</v>
      </c>
      <c r="N3138" s="7" t="s">
        <v>28</v>
      </c>
      <c r="O3138" s="15" t="s">
        <v>12042</v>
      </c>
      <c r="P3138" s="16"/>
      <c r="Q3138" s="7" t="s">
        <v>12043</v>
      </c>
      <c r="R3138" s="7" t="s">
        <v>23</v>
      </c>
      <c r="S3138" s="7" t="s">
        <v>24</v>
      </c>
      <c r="T3138" s="7" t="s">
        <v>23</v>
      </c>
    </row>
    <row r="3139" spans="1:20" ht="30" customHeight="1">
      <c r="A3139" t="str">
        <f>VLOOKUP(J3139,[1]reportExcel!$C$6:$M$8021,4,FALSE)</f>
        <v>SANTA MARTA</v>
      </c>
      <c r="B3139" t="str">
        <f>VLOOKUP(J3139,[1]reportExcel!$C$6:$M$8021,6,FALSE)</f>
        <v>-75,9129139739</v>
      </c>
      <c r="C3139" t="str">
        <f>VLOOKUP(J3139,[1]reportExcel!$C$6:$M$8021,8,FALSE)</f>
        <v>8,11258899129</v>
      </c>
      <c r="D3139" t="str">
        <f t="shared" si="98"/>
        <v>-75,9126949039</v>
      </c>
      <c r="E3139" t="str">
        <f t="shared" si="97"/>
        <v>8,11314094621</v>
      </c>
      <c r="H3139" s="6" t="s">
        <v>10192</v>
      </c>
      <c r="I3139" s="7" t="s">
        <v>11998</v>
      </c>
      <c r="J3139" s="7" t="s">
        <v>12044</v>
      </c>
      <c r="K3139" s="7" t="s">
        <v>2581</v>
      </c>
      <c r="L3139" s="7" t="s">
        <v>10935</v>
      </c>
      <c r="M3139" s="7" t="s">
        <v>12045</v>
      </c>
      <c r="N3139" s="7" t="s">
        <v>28</v>
      </c>
      <c r="O3139" s="15" t="s">
        <v>12046</v>
      </c>
      <c r="P3139" s="16"/>
      <c r="Q3139" s="7" t="s">
        <v>12047</v>
      </c>
      <c r="R3139" s="7" t="s">
        <v>23</v>
      </c>
      <c r="S3139" s="7" t="s">
        <v>24</v>
      </c>
      <c r="T3139" s="7" t="s">
        <v>23</v>
      </c>
    </row>
    <row r="3140" spans="1:20" ht="30" customHeight="1">
      <c r="A3140" t="str">
        <f>VLOOKUP(J3140,[1]reportExcel!$C$6:$M$8021,4,FALSE)</f>
        <v>VILLA PROVIDENCIA</v>
      </c>
      <c r="B3140" t="str">
        <f>VLOOKUP(J3140,[1]reportExcel!$C$6:$M$8021,6,FALSE)</f>
        <v>-76,1730780509</v>
      </c>
      <c r="C3140" t="str">
        <f>VLOOKUP(J3140,[1]reportExcel!$C$6:$M$8021,8,FALSE)</f>
        <v>7,81023154218</v>
      </c>
      <c r="D3140" t="str">
        <f t="shared" si="98"/>
        <v>-76,1661468464</v>
      </c>
      <c r="E3140" t="str">
        <f t="shared" si="97"/>
        <v>8,08883785623</v>
      </c>
      <c r="H3140" s="6" t="s">
        <v>10192</v>
      </c>
      <c r="I3140" s="7" t="s">
        <v>11998</v>
      </c>
      <c r="J3140" s="7" t="s">
        <v>12048</v>
      </c>
      <c r="K3140" s="7" t="s">
        <v>2581</v>
      </c>
      <c r="L3140" s="7" t="s">
        <v>10935</v>
      </c>
      <c r="M3140" s="7" t="s">
        <v>12049</v>
      </c>
      <c r="N3140" s="7" t="s">
        <v>28</v>
      </c>
      <c r="O3140" s="15" t="s">
        <v>12050</v>
      </c>
      <c r="P3140" s="16"/>
      <c r="Q3140" s="7" t="s">
        <v>12051</v>
      </c>
      <c r="R3140" s="7" t="s">
        <v>23</v>
      </c>
      <c r="S3140" s="7" t="s">
        <v>24</v>
      </c>
      <c r="T3140" s="7" t="s">
        <v>23</v>
      </c>
    </row>
    <row r="3141" spans="1:20" ht="30" customHeight="1">
      <c r="A3141" t="str">
        <f>VLOOKUP(J3141,[1]reportExcel!$C$6:$M$8021,4,FALSE)</f>
        <v>CRUCITO</v>
      </c>
      <c r="B3141" t="str">
        <f>VLOOKUP(J3141,[1]reportExcel!$C$6:$M$8021,6,FALSE)</f>
        <v>-76,1730780509</v>
      </c>
      <c r="C3141" t="str">
        <f>VLOOKUP(J3141,[1]reportExcel!$C$6:$M$8021,8,FALSE)</f>
        <v>7,81023154218</v>
      </c>
      <c r="D3141" t="str">
        <f t="shared" si="98"/>
        <v>-76,2355496191</v>
      </c>
      <c r="E3141" t="str">
        <f t="shared" si="97"/>
        <v>7,88837504476</v>
      </c>
      <c r="H3141" s="6" t="s">
        <v>10192</v>
      </c>
      <c r="I3141" s="7" t="s">
        <v>11998</v>
      </c>
      <c r="J3141" s="7" t="s">
        <v>12052</v>
      </c>
      <c r="K3141" s="7" t="s">
        <v>2581</v>
      </c>
      <c r="L3141" s="7" t="s">
        <v>10935</v>
      </c>
      <c r="M3141" s="7" t="s">
        <v>12053</v>
      </c>
      <c r="N3141" s="7" t="s">
        <v>28</v>
      </c>
      <c r="O3141" s="15" t="s">
        <v>12054</v>
      </c>
      <c r="P3141" s="16"/>
      <c r="Q3141" s="7" t="s">
        <v>12055</v>
      </c>
      <c r="R3141" s="7" t="s">
        <v>23</v>
      </c>
      <c r="S3141" s="7" t="s">
        <v>24</v>
      </c>
      <c r="T3141" s="7" t="s">
        <v>23</v>
      </c>
    </row>
    <row r="3142" spans="1:20" ht="30" customHeight="1">
      <c r="A3142" t="str">
        <f>VLOOKUP(J3142,[1]reportExcel!$C$6:$M$8021,4,FALSE)</f>
        <v>PUEBLO CEDRO</v>
      </c>
      <c r="B3142" t="str">
        <f>VLOOKUP(J3142,[1]reportExcel!$C$6:$M$8021,6,FALSE)</f>
        <v>-75,9105140744</v>
      </c>
      <c r="C3142" t="str">
        <f>VLOOKUP(J3142,[1]reportExcel!$C$6:$M$8021,8,FALSE)</f>
        <v>8,10810417901</v>
      </c>
      <c r="D3142" t="str">
        <f t="shared" si="98"/>
        <v>-75,9114159868</v>
      </c>
      <c r="E3142" t="str">
        <f t="shared" si="97"/>
        <v>8,10615620361</v>
      </c>
      <c r="H3142" s="6" t="s">
        <v>10192</v>
      </c>
      <c r="I3142" s="7" t="s">
        <v>11998</v>
      </c>
      <c r="J3142" s="7" t="s">
        <v>12056</v>
      </c>
      <c r="K3142" s="7" t="s">
        <v>2581</v>
      </c>
      <c r="L3142" s="7" t="s">
        <v>10935</v>
      </c>
      <c r="M3142" s="7" t="s">
        <v>12057</v>
      </c>
      <c r="N3142" s="7" t="s">
        <v>152</v>
      </c>
      <c r="O3142" s="15" t="s">
        <v>12058</v>
      </c>
      <c r="P3142" s="16"/>
      <c r="Q3142" s="7" t="s">
        <v>12059</v>
      </c>
      <c r="R3142" s="7" t="s">
        <v>23</v>
      </c>
      <c r="S3142" s="7" t="s">
        <v>24</v>
      </c>
      <c r="T3142" s="7" t="s">
        <v>23</v>
      </c>
    </row>
    <row r="3143" spans="1:20" ht="30" customHeight="1">
      <c r="A3143" t="str">
        <f>VLOOKUP(J3143,[1]reportExcel!$C$6:$M$8021,4,FALSE)</f>
        <v>BONITO VIENTO</v>
      </c>
      <c r="B3143" t="str">
        <f>VLOOKUP(J3143,[1]reportExcel!$C$6:$M$8021,6,FALSE)</f>
        <v>-76,1730780509</v>
      </c>
      <c r="C3143" t="str">
        <f>VLOOKUP(J3143,[1]reportExcel!$C$6:$M$8021,8,FALSE)</f>
        <v>7,81023154218</v>
      </c>
      <c r="D3143" t="str">
        <f t="shared" si="98"/>
        <v>-75,893293914</v>
      </c>
      <c r="E3143" t="str">
        <f t="shared" ref="E3143:E3206" si="99">IF(AND(Q3143="0,",NOT(ISNA(C3143))),C3143,Q3143)</f>
        <v>8,18765609793</v>
      </c>
      <c r="H3143" s="6" t="s">
        <v>10192</v>
      </c>
      <c r="I3143" s="7" t="s">
        <v>11998</v>
      </c>
      <c r="J3143" s="7" t="s">
        <v>12060</v>
      </c>
      <c r="K3143" s="7" t="s">
        <v>2581</v>
      </c>
      <c r="L3143" s="7" t="s">
        <v>10935</v>
      </c>
      <c r="M3143" s="7" t="s">
        <v>12061</v>
      </c>
      <c r="N3143" s="7" t="s">
        <v>28</v>
      </c>
      <c r="O3143" s="15" t="s">
        <v>12062</v>
      </c>
      <c r="P3143" s="16"/>
      <c r="Q3143" s="7" t="s">
        <v>12063</v>
      </c>
      <c r="R3143" s="7" t="s">
        <v>23</v>
      </c>
      <c r="S3143" s="7" t="s">
        <v>24</v>
      </c>
      <c r="T3143" s="7" t="s">
        <v>23</v>
      </c>
    </row>
    <row r="3144" spans="1:20" ht="30" customHeight="1">
      <c r="A3144" t="str">
        <f>VLOOKUP(J3144,[1]reportExcel!$C$6:$M$8021,4,FALSE)</f>
        <v>CAMPO BELLO</v>
      </c>
      <c r="B3144" t="str">
        <f>VLOOKUP(J3144,[1]reportExcel!$C$6:$M$8021,6,FALSE)</f>
        <v>-76,1731751965832</v>
      </c>
      <c r="C3144" t="str">
        <f>VLOOKUP(J3144,[1]reportExcel!$C$6:$M$8021,8,FALSE)</f>
        <v>7,8100729767766</v>
      </c>
      <c r="D3144" t="str">
        <f t="shared" si="98"/>
        <v>-76,1490180442</v>
      </c>
      <c r="E3144" t="str">
        <f t="shared" si="99"/>
        <v>8,05159348198</v>
      </c>
      <c r="H3144" s="6" t="s">
        <v>10192</v>
      </c>
      <c r="I3144" s="7" t="s">
        <v>11998</v>
      </c>
      <c r="J3144" s="7" t="s">
        <v>12064</v>
      </c>
      <c r="K3144" s="7" t="s">
        <v>2581</v>
      </c>
      <c r="L3144" s="7" t="s">
        <v>10935</v>
      </c>
      <c r="M3144" s="7" t="s">
        <v>10623</v>
      </c>
      <c r="N3144" s="7" t="s">
        <v>45</v>
      </c>
      <c r="O3144" s="15" t="s">
        <v>12065</v>
      </c>
      <c r="P3144" s="16"/>
      <c r="Q3144" s="7" t="s">
        <v>12066</v>
      </c>
      <c r="R3144" s="7" t="s">
        <v>23</v>
      </c>
      <c r="S3144" s="7" t="s">
        <v>24</v>
      </c>
      <c r="T3144" s="7" t="s">
        <v>23</v>
      </c>
    </row>
    <row r="3145" spans="1:20" ht="30" customHeight="1">
      <c r="A3145" t="str">
        <f>VLOOKUP(J3145,[1]reportExcel!$C$6:$M$8021,4,FALSE)</f>
        <v>LAS DELICIAS</v>
      </c>
      <c r="B3145" t="str">
        <f>VLOOKUP(J3145,[1]reportExcel!$C$6:$M$8021,6,FALSE)</f>
        <v>-76,1731751965832</v>
      </c>
      <c r="C3145" t="str">
        <f>VLOOKUP(J3145,[1]reportExcel!$C$6:$M$8021,8,FALSE)</f>
        <v>7,8100729767766</v>
      </c>
      <c r="D3145" t="str">
        <f t="shared" si="98"/>
        <v>-76,1053223138</v>
      </c>
      <c r="E3145" t="str">
        <f t="shared" si="99"/>
        <v>8,1229191137</v>
      </c>
      <c r="H3145" s="6" t="s">
        <v>10192</v>
      </c>
      <c r="I3145" s="7" t="s">
        <v>11998</v>
      </c>
      <c r="J3145" s="7" t="s">
        <v>12067</v>
      </c>
      <c r="K3145" s="7" t="s">
        <v>2581</v>
      </c>
      <c r="L3145" s="7" t="s">
        <v>10935</v>
      </c>
      <c r="M3145" s="7" t="s">
        <v>3843</v>
      </c>
      <c r="N3145" s="7" t="s">
        <v>45</v>
      </c>
      <c r="O3145" s="15" t="s">
        <v>12068</v>
      </c>
      <c r="P3145" s="16"/>
      <c r="Q3145" s="7" t="s">
        <v>12069</v>
      </c>
      <c r="R3145" s="7" t="s">
        <v>23</v>
      </c>
      <c r="S3145" s="7" t="s">
        <v>24</v>
      </c>
      <c r="T3145" s="7" t="s">
        <v>23</v>
      </c>
    </row>
    <row r="3146" spans="1:20" ht="30" customHeight="1">
      <c r="A3146" t="str">
        <f>VLOOKUP(J3146,[1]reportExcel!$C$6:$M$8021,4,FALSE)</f>
        <v>SAN RAFAEL</v>
      </c>
      <c r="B3146" t="str">
        <f>VLOOKUP(J3146,[1]reportExcel!$C$6:$M$8021,6,FALSE)</f>
        <v>-76,1731751965832</v>
      </c>
      <c r="C3146" t="str">
        <f>VLOOKUP(J3146,[1]reportExcel!$C$6:$M$8021,8,FALSE)</f>
        <v>7,8100729767766</v>
      </c>
      <c r="D3146" t="str">
        <f t="shared" si="98"/>
        <v>-76,0879624893</v>
      </c>
      <c r="E3146" t="str">
        <f t="shared" si="99"/>
        <v>8,11648371786</v>
      </c>
      <c r="H3146" s="6" t="s">
        <v>10192</v>
      </c>
      <c r="I3146" s="7" t="s">
        <v>11998</v>
      </c>
      <c r="J3146" s="7" t="s">
        <v>12070</v>
      </c>
      <c r="K3146" s="7" t="s">
        <v>2581</v>
      </c>
      <c r="L3146" s="7" t="s">
        <v>10935</v>
      </c>
      <c r="M3146" s="7" t="s">
        <v>2429</v>
      </c>
      <c r="N3146" s="7" t="s">
        <v>45</v>
      </c>
      <c r="O3146" s="15" t="s">
        <v>12071</v>
      </c>
      <c r="P3146" s="16"/>
      <c r="Q3146" s="7" t="s">
        <v>12072</v>
      </c>
      <c r="R3146" s="7" t="s">
        <v>23</v>
      </c>
      <c r="S3146" s="7" t="s">
        <v>24</v>
      </c>
      <c r="T3146" s="7" t="s">
        <v>23</v>
      </c>
    </row>
    <row r="3147" spans="1:20" ht="30" customHeight="1">
      <c r="A3147" t="str">
        <f>VLOOKUP(J3147,[1]reportExcel!$C$6:$M$8021,4,FALSE)</f>
        <v>EL ROSARIO</v>
      </c>
      <c r="B3147" t="str">
        <f>VLOOKUP(J3147,[1]reportExcel!$C$6:$M$8021,6,FALSE)</f>
        <v>-76,1731751965832</v>
      </c>
      <c r="C3147" t="str">
        <f>VLOOKUP(J3147,[1]reportExcel!$C$6:$M$8021,8,FALSE)</f>
        <v>7,8100729767766</v>
      </c>
      <c r="D3147" t="str">
        <f t="shared" si="98"/>
        <v>-76,0629643299</v>
      </c>
      <c r="E3147" t="str">
        <f t="shared" si="99"/>
        <v>8,13587068564</v>
      </c>
      <c r="H3147" s="6" t="s">
        <v>10192</v>
      </c>
      <c r="I3147" s="7" t="s">
        <v>11998</v>
      </c>
      <c r="J3147" s="7" t="s">
        <v>12073</v>
      </c>
      <c r="K3147" s="7" t="s">
        <v>2581</v>
      </c>
      <c r="L3147" s="7" t="s">
        <v>10935</v>
      </c>
      <c r="M3147" s="7" t="s">
        <v>4666</v>
      </c>
      <c r="N3147" s="7" t="s">
        <v>45</v>
      </c>
      <c r="O3147" s="15" t="s">
        <v>12074</v>
      </c>
      <c r="P3147" s="16"/>
      <c r="Q3147" s="7" t="s">
        <v>12075</v>
      </c>
      <c r="R3147" s="7" t="s">
        <v>23</v>
      </c>
      <c r="S3147" s="7" t="s">
        <v>24</v>
      </c>
      <c r="T3147" s="7" t="s">
        <v>23</v>
      </c>
    </row>
    <row r="3148" spans="1:20" ht="30" customHeight="1">
      <c r="A3148" t="str">
        <f>VLOOKUP(J3148,[1]reportExcel!$C$6:$M$8021,4,FALSE)</f>
        <v>VIRGILIO VARGAS</v>
      </c>
      <c r="B3148" t="str">
        <f>VLOOKUP(J3148,[1]reportExcel!$C$6:$M$8021,6,FALSE)</f>
        <v>-76,1731751965832</v>
      </c>
      <c r="C3148" t="str">
        <f>VLOOKUP(J3148,[1]reportExcel!$C$6:$M$8021,8,FALSE)</f>
        <v>7,8100729767766</v>
      </c>
      <c r="D3148" t="str">
        <f t="shared" si="98"/>
        <v>-76,0580391657</v>
      </c>
      <c r="E3148" t="str">
        <f t="shared" si="99"/>
        <v>8,14910583914</v>
      </c>
      <c r="H3148" s="6" t="s">
        <v>10192</v>
      </c>
      <c r="I3148" s="7" t="s">
        <v>11998</v>
      </c>
      <c r="J3148" s="7" t="s">
        <v>12076</v>
      </c>
      <c r="K3148" s="7" t="s">
        <v>2581</v>
      </c>
      <c r="L3148" s="7" t="s">
        <v>10935</v>
      </c>
      <c r="M3148" s="7" t="s">
        <v>12077</v>
      </c>
      <c r="N3148" s="7" t="s">
        <v>45</v>
      </c>
      <c r="O3148" s="15" t="s">
        <v>12078</v>
      </c>
      <c r="P3148" s="16"/>
      <c r="Q3148" s="7" t="s">
        <v>12079</v>
      </c>
      <c r="R3148" s="7" t="s">
        <v>23</v>
      </c>
      <c r="S3148" s="7" t="s">
        <v>24</v>
      </c>
      <c r="T3148" s="7" t="s">
        <v>23</v>
      </c>
    </row>
    <row r="3149" spans="1:20" ht="30" customHeight="1">
      <c r="A3149" t="str">
        <f>VLOOKUP(J3149,[1]reportExcel!$C$6:$M$8021,4,FALSE)</f>
        <v>NUEVA ESPERANZA</v>
      </c>
      <c r="B3149" t="str">
        <f>VLOOKUP(J3149,[1]reportExcel!$C$6:$M$8021,6,FALSE)</f>
        <v>-76,1731751965832</v>
      </c>
      <c r="C3149" t="str">
        <f>VLOOKUP(J3149,[1]reportExcel!$C$6:$M$8021,8,FALSE)</f>
        <v>7,8100729767766</v>
      </c>
      <c r="D3149" t="str">
        <f t="shared" si="98"/>
        <v>-76,0255370966</v>
      </c>
      <c r="E3149" t="str">
        <f t="shared" si="99"/>
        <v>8,22969596947</v>
      </c>
      <c r="H3149" s="6" t="s">
        <v>10192</v>
      </c>
      <c r="I3149" s="7" t="s">
        <v>11998</v>
      </c>
      <c r="J3149" s="7" t="s">
        <v>12080</v>
      </c>
      <c r="K3149" s="7" t="s">
        <v>2581</v>
      </c>
      <c r="L3149" s="7" t="s">
        <v>10935</v>
      </c>
      <c r="M3149" s="7" t="s">
        <v>3476</v>
      </c>
      <c r="N3149" s="7" t="s">
        <v>45</v>
      </c>
      <c r="O3149" s="15" t="s">
        <v>12081</v>
      </c>
      <c r="P3149" s="16"/>
      <c r="Q3149" s="7" t="s">
        <v>12082</v>
      </c>
      <c r="R3149" s="7" t="s">
        <v>23</v>
      </c>
      <c r="S3149" s="7" t="s">
        <v>24</v>
      </c>
      <c r="T3149" s="7" t="s">
        <v>23</v>
      </c>
    </row>
    <row r="3150" spans="1:20" ht="30" customHeight="1">
      <c r="A3150" t="str">
        <f>VLOOKUP(J3150,[1]reportExcel!$C$6:$M$8021,4,FALSE)</f>
        <v>TUCHÍN</v>
      </c>
      <c r="B3150" t="str">
        <f>VLOOKUP(J3150,[1]reportExcel!$C$6:$M$8021,6,FALSE)</f>
        <v>-75,5526583031</v>
      </c>
      <c r="C3150" t="str">
        <f>VLOOKUP(J3150,[1]reportExcel!$C$6:$M$8021,8,FALSE)</f>
        <v>9,18691768897</v>
      </c>
      <c r="D3150" t="str">
        <f t="shared" si="98"/>
        <v>-75,5538706654</v>
      </c>
      <c r="E3150" t="str">
        <f t="shared" si="99"/>
        <v>9,18656992554</v>
      </c>
      <c r="H3150" s="6" t="s">
        <v>10192</v>
      </c>
      <c r="I3150" s="7" t="s">
        <v>12083</v>
      </c>
      <c r="J3150" s="7" t="s">
        <v>12084</v>
      </c>
      <c r="K3150" s="7" t="s">
        <v>2581</v>
      </c>
      <c r="L3150" s="7" t="s">
        <v>12085</v>
      </c>
      <c r="M3150" s="7" t="s">
        <v>12085</v>
      </c>
      <c r="N3150" s="7" t="s">
        <v>20</v>
      </c>
      <c r="O3150" s="15" t="s">
        <v>12086</v>
      </c>
      <c r="P3150" s="16"/>
      <c r="Q3150" s="7" t="s">
        <v>12087</v>
      </c>
      <c r="R3150" s="7" t="s">
        <v>23</v>
      </c>
      <c r="S3150" s="7" t="s">
        <v>24</v>
      </c>
      <c r="T3150" s="7" t="s">
        <v>23</v>
      </c>
    </row>
    <row r="3151" spans="1:20" ht="30" customHeight="1">
      <c r="A3151" t="str">
        <f>VLOOKUP(J3151,[1]reportExcel!$C$6:$M$8021,4,FALSE)</f>
        <v>BARBACOAS</v>
      </c>
      <c r="B3151" t="str">
        <f>VLOOKUP(J3151,[1]reportExcel!$C$6:$M$8021,6,FALSE)</f>
        <v>-75,5934876798</v>
      </c>
      <c r="C3151" t="str">
        <f>VLOOKUP(J3151,[1]reportExcel!$C$6:$M$8021,8,FALSE)</f>
        <v>9,25209855758</v>
      </c>
      <c r="D3151" t="str">
        <f t="shared" si="98"/>
        <v>-75,5934559413</v>
      </c>
      <c r="E3151" t="str">
        <f t="shared" si="99"/>
        <v>9,25227157664</v>
      </c>
      <c r="H3151" s="6" t="s">
        <v>10192</v>
      </c>
      <c r="I3151" s="7" t="s">
        <v>12083</v>
      </c>
      <c r="J3151" s="7" t="s">
        <v>12088</v>
      </c>
      <c r="K3151" s="7" t="s">
        <v>2581</v>
      </c>
      <c r="L3151" s="7" t="s">
        <v>12085</v>
      </c>
      <c r="M3151" s="7" t="s">
        <v>1871</v>
      </c>
      <c r="N3151" s="7" t="s">
        <v>28</v>
      </c>
      <c r="O3151" s="15" t="s">
        <v>12089</v>
      </c>
      <c r="P3151" s="16"/>
      <c r="Q3151" s="7" t="s">
        <v>12090</v>
      </c>
      <c r="R3151" s="7" t="s">
        <v>23</v>
      </c>
      <c r="S3151" s="7" t="s">
        <v>24</v>
      </c>
      <c r="T3151" s="7" t="s">
        <v>23</v>
      </c>
    </row>
    <row r="3152" spans="1:20" ht="30" customHeight="1">
      <c r="A3152" t="str">
        <f>VLOOKUP(J3152,[1]reportExcel!$C$6:$M$8021,4,FALSE)</f>
        <v>CRUZ CHIQUITA</v>
      </c>
      <c r="B3152" t="str">
        <f>VLOOKUP(J3152,[1]reportExcel!$C$6:$M$8021,6,FALSE)</f>
        <v>-75,5025130872</v>
      </c>
      <c r="C3152" t="str">
        <f>VLOOKUP(J3152,[1]reportExcel!$C$6:$M$8021,8,FALSE)</f>
        <v>9,21106364839</v>
      </c>
      <c r="D3152" t="str">
        <f t="shared" si="98"/>
        <v>-75,501546545</v>
      </c>
      <c r="E3152" t="str">
        <f t="shared" si="99"/>
        <v>9,21602254165</v>
      </c>
      <c r="H3152" s="6" t="s">
        <v>10192</v>
      </c>
      <c r="I3152" s="7" t="s">
        <v>12083</v>
      </c>
      <c r="J3152" s="7" t="s">
        <v>12091</v>
      </c>
      <c r="K3152" s="7" t="s">
        <v>2581</v>
      </c>
      <c r="L3152" s="7" t="s">
        <v>12085</v>
      </c>
      <c r="M3152" s="7" t="s">
        <v>12092</v>
      </c>
      <c r="N3152" s="7" t="s">
        <v>152</v>
      </c>
      <c r="O3152" s="15" t="s">
        <v>12093</v>
      </c>
      <c r="P3152" s="16"/>
      <c r="Q3152" s="7" t="s">
        <v>12094</v>
      </c>
      <c r="R3152" s="7" t="s">
        <v>23</v>
      </c>
      <c r="S3152" s="7" t="s">
        <v>24</v>
      </c>
      <c r="T3152" s="7" t="s">
        <v>23</v>
      </c>
    </row>
    <row r="3153" spans="1:20" ht="30" customHeight="1">
      <c r="A3153" t="str">
        <f>VLOOKUP(J3153,[1]reportExcel!$C$6:$M$8021,4,FALSE)</f>
        <v>FLECHAS</v>
      </c>
      <c r="B3153" t="str">
        <f>VLOOKUP(J3153,[1]reportExcel!$C$6:$M$8021,6,FALSE)</f>
        <v>-75,5288866392</v>
      </c>
      <c r="C3153" t="str">
        <f>VLOOKUP(J3153,[1]reportExcel!$C$6:$M$8021,8,FALSE)</f>
        <v>9,25719332527</v>
      </c>
      <c r="D3153" t="str">
        <f t="shared" si="98"/>
        <v>-75,5245893607</v>
      </c>
      <c r="E3153" t="str">
        <f t="shared" si="99"/>
        <v>9,25851809393</v>
      </c>
      <c r="H3153" s="6" t="s">
        <v>10192</v>
      </c>
      <c r="I3153" s="7" t="s">
        <v>12083</v>
      </c>
      <c r="J3153" s="7" t="s">
        <v>12095</v>
      </c>
      <c r="K3153" s="7" t="s">
        <v>2581</v>
      </c>
      <c r="L3153" s="7" t="s">
        <v>12085</v>
      </c>
      <c r="M3153" s="7" t="s">
        <v>11905</v>
      </c>
      <c r="N3153" s="7" t="s">
        <v>28</v>
      </c>
      <c r="O3153" s="15" t="s">
        <v>12096</v>
      </c>
      <c r="P3153" s="16"/>
      <c r="Q3153" s="7" t="s">
        <v>12097</v>
      </c>
      <c r="R3153" s="7" t="s">
        <v>23</v>
      </c>
      <c r="S3153" s="7" t="s">
        <v>24</v>
      </c>
      <c r="T3153" s="7" t="s">
        <v>23</v>
      </c>
    </row>
    <row r="3154" spans="1:20" ht="30" customHeight="1">
      <c r="A3154" t="str">
        <f>VLOOKUP(J3154,[1]reportExcel!$C$6:$M$8021,4,FALSE)</f>
        <v>MOLINA</v>
      </c>
      <c r="B3154" t="str">
        <f>VLOOKUP(J3154,[1]reportExcel!$C$6:$M$8021,6,FALSE)</f>
        <v>-75,5738090475</v>
      </c>
      <c r="C3154" t="str">
        <f>VLOOKUP(J3154,[1]reportExcel!$C$6:$M$8021,8,FALSE)</f>
        <v>9,24469893283</v>
      </c>
      <c r="D3154" t="str">
        <f t="shared" si="98"/>
        <v>-75,5743109786</v>
      </c>
      <c r="E3154" t="str">
        <f t="shared" si="99"/>
        <v>9,24434105823</v>
      </c>
      <c r="H3154" s="6" t="s">
        <v>10192</v>
      </c>
      <c r="I3154" s="7" t="s">
        <v>12083</v>
      </c>
      <c r="J3154" s="7" t="s">
        <v>12098</v>
      </c>
      <c r="K3154" s="7" t="s">
        <v>2581</v>
      </c>
      <c r="L3154" s="7" t="s">
        <v>12085</v>
      </c>
      <c r="M3154" s="7" t="s">
        <v>9886</v>
      </c>
      <c r="N3154" s="7" t="s">
        <v>28</v>
      </c>
      <c r="O3154" s="15" t="s">
        <v>12099</v>
      </c>
      <c r="P3154" s="16"/>
      <c r="Q3154" s="7" t="s">
        <v>12100</v>
      </c>
      <c r="R3154" s="7" t="s">
        <v>23</v>
      </c>
      <c r="S3154" s="7" t="s">
        <v>24</v>
      </c>
      <c r="T3154" s="7" t="s">
        <v>23</v>
      </c>
    </row>
    <row r="3155" spans="1:20" ht="30" customHeight="1">
      <c r="A3155" t="str">
        <f>VLOOKUP(J3155,[1]reportExcel!$C$6:$M$8021,4,FALSE)</f>
        <v>NUEVA ESTRELLA</v>
      </c>
      <c r="B3155" t="str">
        <f>VLOOKUP(J3155,[1]reportExcel!$C$6:$M$8021,6,FALSE)</f>
        <v>-75,5601003265</v>
      </c>
      <c r="C3155" t="str">
        <f>VLOOKUP(J3155,[1]reportExcel!$C$6:$M$8021,8,FALSE)</f>
        <v>9,17259047186</v>
      </c>
      <c r="D3155" t="str">
        <f t="shared" si="98"/>
        <v>-75,5590277469</v>
      </c>
      <c r="E3155" t="str">
        <f t="shared" si="99"/>
        <v>9,1728206496</v>
      </c>
      <c r="H3155" s="6" t="s">
        <v>10192</v>
      </c>
      <c r="I3155" s="7" t="s">
        <v>12083</v>
      </c>
      <c r="J3155" s="7" t="s">
        <v>12101</v>
      </c>
      <c r="K3155" s="7" t="s">
        <v>2581</v>
      </c>
      <c r="L3155" s="7" t="s">
        <v>12085</v>
      </c>
      <c r="M3155" s="7" t="s">
        <v>12102</v>
      </c>
      <c r="N3155" s="7" t="s">
        <v>28</v>
      </c>
      <c r="O3155" s="15" t="s">
        <v>12103</v>
      </c>
      <c r="P3155" s="16"/>
      <c r="Q3155" s="7" t="s">
        <v>12104</v>
      </c>
      <c r="R3155" s="7" t="s">
        <v>23</v>
      </c>
      <c r="S3155" s="7" t="s">
        <v>24</v>
      </c>
      <c r="T3155" s="7" t="s">
        <v>23</v>
      </c>
    </row>
    <row r="3156" spans="1:20" ht="30" customHeight="1">
      <c r="A3156" t="str">
        <f>VLOOKUP(J3156,[1]reportExcel!$C$6:$M$8021,4,FALSE)</f>
        <v>SAN JUAN DE LA CRUZ</v>
      </c>
      <c r="B3156" t="str">
        <f>VLOOKUP(J3156,[1]reportExcel!$C$6:$M$8021,6,FALSE)</f>
        <v>-75,4912038237</v>
      </c>
      <c r="C3156" t="str">
        <f>VLOOKUP(J3156,[1]reportExcel!$C$6:$M$8021,8,FALSE)</f>
        <v>9,2405825617</v>
      </c>
      <c r="D3156" t="str">
        <f t="shared" si="98"/>
        <v>-75,492618199</v>
      </c>
      <c r="E3156" t="str">
        <f t="shared" si="99"/>
        <v>9,239653118</v>
      </c>
      <c r="H3156" s="6" t="s">
        <v>10192</v>
      </c>
      <c r="I3156" s="7" t="s">
        <v>12083</v>
      </c>
      <c r="J3156" s="7" t="s">
        <v>12105</v>
      </c>
      <c r="K3156" s="7" t="s">
        <v>2581</v>
      </c>
      <c r="L3156" s="7" t="s">
        <v>12085</v>
      </c>
      <c r="M3156" s="7" t="s">
        <v>12106</v>
      </c>
      <c r="N3156" s="7" t="s">
        <v>28</v>
      </c>
      <c r="O3156" s="15" t="s">
        <v>12107</v>
      </c>
      <c r="P3156" s="16"/>
      <c r="Q3156" s="7" t="s">
        <v>12108</v>
      </c>
      <c r="R3156" s="7" t="s">
        <v>23</v>
      </c>
      <c r="S3156" s="7" t="s">
        <v>24</v>
      </c>
      <c r="T3156" s="7" t="s">
        <v>23</v>
      </c>
    </row>
    <row r="3157" spans="1:20" ht="30" customHeight="1">
      <c r="A3157" t="str">
        <f>VLOOKUP(J3157,[1]reportExcel!$C$6:$M$8021,4,FALSE)</f>
        <v>VIDALES</v>
      </c>
      <c r="B3157" t="str">
        <f>VLOOKUP(J3157,[1]reportExcel!$C$6:$M$8021,6,FALSE)</f>
        <v>-75,5299665559</v>
      </c>
      <c r="C3157" t="str">
        <f>VLOOKUP(J3157,[1]reportExcel!$C$6:$M$8021,8,FALSE)</f>
        <v>9,23272823949</v>
      </c>
      <c r="D3157" t="str">
        <f t="shared" si="98"/>
        <v>-75,52919289</v>
      </c>
      <c r="E3157" t="str">
        <f t="shared" si="99"/>
        <v>9,231435545</v>
      </c>
      <c r="H3157" s="6" t="s">
        <v>10192</v>
      </c>
      <c r="I3157" s="7" t="s">
        <v>12083</v>
      </c>
      <c r="J3157" s="7" t="s">
        <v>12109</v>
      </c>
      <c r="K3157" s="7" t="s">
        <v>2581</v>
      </c>
      <c r="L3157" s="7" t="s">
        <v>12085</v>
      </c>
      <c r="M3157" s="7" t="s">
        <v>12110</v>
      </c>
      <c r="N3157" s="7" t="s">
        <v>28</v>
      </c>
      <c r="O3157" s="15" t="s">
        <v>12111</v>
      </c>
      <c r="P3157" s="16"/>
      <c r="Q3157" s="7" t="s">
        <v>12112</v>
      </c>
      <c r="R3157" s="7" t="s">
        <v>23</v>
      </c>
      <c r="S3157" s="7" t="s">
        <v>24</v>
      </c>
      <c r="T3157" s="7" t="s">
        <v>23</v>
      </c>
    </row>
    <row r="3158" spans="1:20" ht="30" customHeight="1">
      <c r="A3158" t="str">
        <f>VLOOKUP(J3158,[1]reportExcel!$C$6:$M$8021,4,FALSE)</f>
        <v>ALGODONCILLO</v>
      </c>
      <c r="B3158" t="str">
        <f>VLOOKUP(J3158,[1]reportExcel!$C$6:$M$8021,6,FALSE)</f>
        <v>-75,5451818052</v>
      </c>
      <c r="C3158" t="str">
        <f>VLOOKUP(J3158,[1]reportExcel!$C$6:$M$8021,8,FALSE)</f>
        <v>9,22339173778</v>
      </c>
      <c r="D3158" t="str">
        <f t="shared" si="98"/>
        <v>-75,5451818052</v>
      </c>
      <c r="E3158" t="str">
        <f t="shared" si="99"/>
        <v>9,22339173778</v>
      </c>
      <c r="H3158" s="6" t="s">
        <v>10192</v>
      </c>
      <c r="I3158" s="7" t="s">
        <v>12083</v>
      </c>
      <c r="J3158" s="7" t="s">
        <v>12113</v>
      </c>
      <c r="K3158" s="7" t="s">
        <v>2581</v>
      </c>
      <c r="L3158" s="7" t="s">
        <v>12085</v>
      </c>
      <c r="M3158" s="7" t="s">
        <v>12114</v>
      </c>
      <c r="N3158" s="7" t="s">
        <v>28</v>
      </c>
      <c r="O3158" s="15" t="s">
        <v>102</v>
      </c>
      <c r="P3158" s="16"/>
      <c r="Q3158" s="7" t="s">
        <v>102</v>
      </c>
      <c r="R3158" s="7" t="s">
        <v>23</v>
      </c>
      <c r="S3158" s="7" t="s">
        <v>24</v>
      </c>
      <c r="T3158" s="7" t="s">
        <v>23</v>
      </c>
    </row>
    <row r="3159" spans="1:20" ht="30" customHeight="1">
      <c r="A3159" t="str">
        <f>VLOOKUP(J3159,[1]reportExcel!$C$6:$M$8021,4,FALSE)</f>
        <v>ANDES</v>
      </c>
      <c r="B3159" t="str">
        <f>VLOOKUP(J3159,[1]reportExcel!$C$6:$M$8021,6,FALSE)</f>
        <v>-75,5451720804879</v>
      </c>
      <c r="C3159" t="str">
        <f>VLOOKUP(J3159,[1]reportExcel!$C$6:$M$8021,8,FALSE)</f>
        <v>9,2233581583033</v>
      </c>
      <c r="D3159" t="str">
        <f t="shared" si="98"/>
        <v>-75,5143932795</v>
      </c>
      <c r="E3159" t="str">
        <f t="shared" si="99"/>
        <v>9,23050853309</v>
      </c>
      <c r="H3159" s="6" t="s">
        <v>10192</v>
      </c>
      <c r="I3159" s="7" t="s">
        <v>12083</v>
      </c>
      <c r="J3159" s="7" t="s">
        <v>12115</v>
      </c>
      <c r="K3159" s="7" t="s">
        <v>2581</v>
      </c>
      <c r="L3159" s="7" t="s">
        <v>12085</v>
      </c>
      <c r="M3159" s="7" t="s">
        <v>221</v>
      </c>
      <c r="N3159" s="7" t="s">
        <v>152</v>
      </c>
      <c r="O3159" s="15" t="s">
        <v>12116</v>
      </c>
      <c r="P3159" s="16"/>
      <c r="Q3159" s="7" t="s">
        <v>12117</v>
      </c>
      <c r="R3159" s="7" t="s">
        <v>23</v>
      </c>
      <c r="S3159" s="7" t="s">
        <v>24</v>
      </c>
      <c r="T3159" s="7" t="s">
        <v>23</v>
      </c>
    </row>
    <row r="3160" spans="1:20" ht="30" customHeight="1">
      <c r="A3160" t="str">
        <f>VLOOKUP(J3160,[1]reportExcel!$C$6:$M$8021,4,FALSE)</f>
        <v>BELÉN</v>
      </c>
      <c r="B3160" t="str">
        <f>VLOOKUP(J3160,[1]reportExcel!$C$6:$M$8021,6,FALSE)</f>
        <v>-75,5451720804879</v>
      </c>
      <c r="C3160" t="str">
        <f>VLOOKUP(J3160,[1]reportExcel!$C$6:$M$8021,8,FALSE)</f>
        <v>9,2233581583033</v>
      </c>
      <c r="D3160" t="str">
        <f t="shared" si="98"/>
        <v>-75,4988308011</v>
      </c>
      <c r="E3160" t="str">
        <f t="shared" si="99"/>
        <v>9,22266168516</v>
      </c>
      <c r="H3160" s="6" t="s">
        <v>10192</v>
      </c>
      <c r="I3160" s="7" t="s">
        <v>12083</v>
      </c>
      <c r="J3160" s="7" t="s">
        <v>12118</v>
      </c>
      <c r="K3160" s="7" t="s">
        <v>2581</v>
      </c>
      <c r="L3160" s="7" t="s">
        <v>12085</v>
      </c>
      <c r="M3160" s="7" t="s">
        <v>5456</v>
      </c>
      <c r="N3160" s="7" t="s">
        <v>152</v>
      </c>
      <c r="O3160" s="15" t="s">
        <v>12119</v>
      </c>
      <c r="P3160" s="16"/>
      <c r="Q3160" s="7" t="s">
        <v>12120</v>
      </c>
      <c r="R3160" s="7" t="s">
        <v>23</v>
      </c>
      <c r="S3160" s="7" t="s">
        <v>24</v>
      </c>
      <c r="T3160" s="7" t="s">
        <v>23</v>
      </c>
    </row>
    <row r="3161" spans="1:20" ht="30" customHeight="1">
      <c r="A3161" t="str">
        <f>VLOOKUP(J3161,[1]reportExcel!$C$6:$M$8021,4,FALSE)</f>
        <v>BELLA VISTA</v>
      </c>
      <c r="B3161" t="str">
        <f>VLOOKUP(J3161,[1]reportExcel!$C$6:$M$8021,6,FALSE)</f>
        <v>-75,5451720804879</v>
      </c>
      <c r="C3161" t="str">
        <f>VLOOKUP(J3161,[1]reportExcel!$C$6:$M$8021,8,FALSE)</f>
        <v>9,2233581583033</v>
      </c>
      <c r="D3161" t="str">
        <f t="shared" si="98"/>
        <v>-75,541069215</v>
      </c>
      <c r="E3161" t="str">
        <f t="shared" si="99"/>
        <v>9,208495694</v>
      </c>
      <c r="H3161" s="6" t="s">
        <v>10192</v>
      </c>
      <c r="I3161" s="7" t="s">
        <v>12083</v>
      </c>
      <c r="J3161" s="7" t="s">
        <v>12121</v>
      </c>
      <c r="K3161" s="7" t="s">
        <v>2581</v>
      </c>
      <c r="L3161" s="7" t="s">
        <v>12085</v>
      </c>
      <c r="M3161" s="7" t="s">
        <v>12122</v>
      </c>
      <c r="N3161" s="7" t="s">
        <v>152</v>
      </c>
      <c r="O3161" s="15" t="s">
        <v>12123</v>
      </c>
      <c r="P3161" s="16"/>
      <c r="Q3161" s="7" t="s">
        <v>12124</v>
      </c>
      <c r="R3161" s="7" t="s">
        <v>23</v>
      </c>
      <c r="S3161" s="7" t="s">
        <v>24</v>
      </c>
      <c r="T3161" s="7" t="s">
        <v>23</v>
      </c>
    </row>
    <row r="3162" spans="1:20" ht="30" customHeight="1">
      <c r="A3162" t="str">
        <f>VLOOKUP(J3162,[1]reportExcel!$C$6:$M$8021,4,FALSE)</f>
        <v>BOMBA</v>
      </c>
      <c r="B3162" t="str">
        <f>VLOOKUP(J3162,[1]reportExcel!$C$6:$M$8021,6,FALSE)</f>
        <v>-75,5451720804879</v>
      </c>
      <c r="C3162" t="str">
        <f>VLOOKUP(J3162,[1]reportExcel!$C$6:$M$8021,8,FALSE)</f>
        <v>9,2233581583033</v>
      </c>
      <c r="D3162" t="str">
        <f t="shared" ref="D3162:D3225" si="100">IF(AND(O3162="0,",NOT(ISNA(B3162))),B3162,O3162)</f>
        <v>-75,5072972351</v>
      </c>
      <c r="E3162" t="str">
        <f t="shared" si="99"/>
        <v>9,27266540527</v>
      </c>
      <c r="H3162" s="6" t="s">
        <v>10192</v>
      </c>
      <c r="I3162" s="7" t="s">
        <v>12083</v>
      </c>
      <c r="J3162" s="7" t="s">
        <v>12125</v>
      </c>
      <c r="K3162" s="7" t="s">
        <v>2581</v>
      </c>
      <c r="L3162" s="7" t="s">
        <v>12085</v>
      </c>
      <c r="M3162" s="7" t="s">
        <v>4662</v>
      </c>
      <c r="N3162" s="7" t="s">
        <v>152</v>
      </c>
      <c r="O3162" s="15" t="s">
        <v>12126</v>
      </c>
      <c r="P3162" s="16"/>
      <c r="Q3162" s="7" t="s">
        <v>12127</v>
      </c>
      <c r="R3162" s="7" t="s">
        <v>23</v>
      </c>
      <c r="S3162" s="7" t="s">
        <v>24</v>
      </c>
      <c r="T3162" s="7" t="s">
        <v>23</v>
      </c>
    </row>
    <row r="3163" spans="1:20" ht="30" customHeight="1">
      <c r="A3163" t="str">
        <f>VLOOKUP(J3163,[1]reportExcel!$C$6:$M$8021,4,FALSE)</f>
        <v>CARRETAL</v>
      </c>
      <c r="B3163" t="str">
        <f>VLOOKUP(J3163,[1]reportExcel!$C$6:$M$8021,6,FALSE)</f>
        <v>-75,5451720804879</v>
      </c>
      <c r="C3163" t="str">
        <f>VLOOKUP(J3163,[1]reportExcel!$C$6:$M$8021,8,FALSE)</f>
        <v>9,2233581583033</v>
      </c>
      <c r="D3163" t="str">
        <f t="shared" si="100"/>
        <v>-75,5313455954</v>
      </c>
      <c r="E3163" t="str">
        <f t="shared" si="99"/>
        <v>9,20303233471</v>
      </c>
      <c r="H3163" s="6" t="s">
        <v>10192</v>
      </c>
      <c r="I3163" s="7" t="s">
        <v>12083</v>
      </c>
      <c r="J3163" s="7" t="s">
        <v>12128</v>
      </c>
      <c r="K3163" s="7" t="s">
        <v>2581</v>
      </c>
      <c r="L3163" s="7" t="s">
        <v>12085</v>
      </c>
      <c r="M3163" s="7" t="s">
        <v>12129</v>
      </c>
      <c r="N3163" s="7" t="s">
        <v>152</v>
      </c>
      <c r="O3163" s="15" t="s">
        <v>12130</v>
      </c>
      <c r="P3163" s="16"/>
      <c r="Q3163" s="7" t="s">
        <v>12131</v>
      </c>
      <c r="R3163" s="7" t="s">
        <v>23</v>
      </c>
      <c r="S3163" s="7" t="s">
        <v>24</v>
      </c>
      <c r="T3163" s="7" t="s">
        <v>23</v>
      </c>
    </row>
    <row r="3164" spans="1:20" ht="30" customHeight="1">
      <c r="A3164" t="str">
        <f>VLOOKUP(J3164,[1]reportExcel!$C$6:$M$8021,4,FALSE)</f>
        <v>EL CARIÑITO</v>
      </c>
      <c r="B3164" t="str">
        <f>VLOOKUP(J3164,[1]reportExcel!$C$6:$M$8021,6,FALSE)</f>
        <v>-75,5451720804879</v>
      </c>
      <c r="C3164" t="str">
        <f>VLOOKUP(J3164,[1]reportExcel!$C$6:$M$8021,8,FALSE)</f>
        <v>9,2233581583033</v>
      </c>
      <c r="D3164" t="str">
        <f t="shared" si="100"/>
        <v>-75,5263384605</v>
      </c>
      <c r="E3164" t="str">
        <f t="shared" si="99"/>
        <v>9,21741511533</v>
      </c>
      <c r="H3164" s="6" t="s">
        <v>10192</v>
      </c>
      <c r="I3164" s="7" t="s">
        <v>12083</v>
      </c>
      <c r="J3164" s="7" t="s">
        <v>12132</v>
      </c>
      <c r="K3164" s="7" t="s">
        <v>2581</v>
      </c>
      <c r="L3164" s="7" t="s">
        <v>12085</v>
      </c>
      <c r="M3164" s="7" t="s">
        <v>12133</v>
      </c>
      <c r="N3164" s="7" t="s">
        <v>152</v>
      </c>
      <c r="O3164" s="15" t="s">
        <v>12134</v>
      </c>
      <c r="P3164" s="16"/>
      <c r="Q3164" s="7" t="s">
        <v>12135</v>
      </c>
      <c r="R3164" s="7" t="s">
        <v>23</v>
      </c>
      <c r="S3164" s="7" t="s">
        <v>24</v>
      </c>
      <c r="T3164" s="7" t="s">
        <v>23</v>
      </c>
    </row>
    <row r="3165" spans="1:20" ht="30" customHeight="1">
      <c r="A3165" t="str">
        <f>VLOOKUP(J3165,[1]reportExcel!$C$6:$M$8021,4,FALSE)</f>
        <v>EL CARMEN</v>
      </c>
      <c r="B3165" t="str">
        <f>VLOOKUP(J3165,[1]reportExcel!$C$6:$M$8021,6,FALSE)</f>
        <v>-75,5451720804879</v>
      </c>
      <c r="C3165" t="str">
        <f>VLOOKUP(J3165,[1]reportExcel!$C$6:$M$8021,8,FALSE)</f>
        <v>9,2233581583033</v>
      </c>
      <c r="D3165" t="str">
        <f t="shared" si="100"/>
        <v>-75,5109234632</v>
      </c>
      <c r="E3165" t="str">
        <f t="shared" si="99"/>
        <v>9,24104360423</v>
      </c>
      <c r="H3165" s="6" t="s">
        <v>10192</v>
      </c>
      <c r="I3165" s="7" t="s">
        <v>12083</v>
      </c>
      <c r="J3165" s="7" t="s">
        <v>12136</v>
      </c>
      <c r="K3165" s="7" t="s">
        <v>2581</v>
      </c>
      <c r="L3165" s="7" t="s">
        <v>12085</v>
      </c>
      <c r="M3165" s="7" t="s">
        <v>5063</v>
      </c>
      <c r="N3165" s="7" t="s">
        <v>152</v>
      </c>
      <c r="O3165" s="15" t="s">
        <v>12137</v>
      </c>
      <c r="P3165" s="16"/>
      <c r="Q3165" s="7" t="s">
        <v>12138</v>
      </c>
      <c r="R3165" s="7" t="s">
        <v>23</v>
      </c>
      <c r="S3165" s="7" t="s">
        <v>24</v>
      </c>
      <c r="T3165" s="7" t="s">
        <v>23</v>
      </c>
    </row>
    <row r="3166" spans="1:20" ht="30" customHeight="1">
      <c r="A3166" t="str">
        <f>VLOOKUP(J3166,[1]reportExcel!$C$6:$M$8021,4,FALSE)</f>
        <v>EL CHUZO</v>
      </c>
      <c r="B3166" t="str">
        <f>VLOOKUP(J3166,[1]reportExcel!$C$6:$M$8021,6,FALSE)</f>
        <v>-75,5451720804879</v>
      </c>
      <c r="C3166" t="str">
        <f>VLOOKUP(J3166,[1]reportExcel!$C$6:$M$8021,8,FALSE)</f>
        <v>9,2233581583033</v>
      </c>
      <c r="D3166" t="str">
        <f t="shared" si="100"/>
        <v>-75,5333460908</v>
      </c>
      <c r="E3166" t="str">
        <f t="shared" si="99"/>
        <v>9,2402268745</v>
      </c>
      <c r="H3166" s="6" t="s">
        <v>10192</v>
      </c>
      <c r="I3166" s="7" t="s">
        <v>12083</v>
      </c>
      <c r="J3166" s="7" t="s">
        <v>12139</v>
      </c>
      <c r="K3166" s="7" t="s">
        <v>2581</v>
      </c>
      <c r="L3166" s="7" t="s">
        <v>12085</v>
      </c>
      <c r="M3166" s="7" t="s">
        <v>12140</v>
      </c>
      <c r="N3166" s="7" t="s">
        <v>152</v>
      </c>
      <c r="O3166" s="15" t="s">
        <v>12141</v>
      </c>
      <c r="P3166" s="16"/>
      <c r="Q3166" s="7" t="s">
        <v>12142</v>
      </c>
      <c r="R3166" s="7" t="s">
        <v>23</v>
      </c>
      <c r="S3166" s="7" t="s">
        <v>24</v>
      </c>
      <c r="T3166" s="7" t="s">
        <v>23</v>
      </c>
    </row>
    <row r="3167" spans="1:20" ht="30" customHeight="1">
      <c r="A3167" t="str">
        <f>VLOOKUP(J3167,[1]reportExcel!$C$6:$M$8021,4,FALSE)</f>
        <v>EL PORVENIR</v>
      </c>
      <c r="B3167" t="str">
        <f>VLOOKUP(J3167,[1]reportExcel!$C$6:$M$8021,6,FALSE)</f>
        <v>-75,5451720804879</v>
      </c>
      <c r="C3167" t="str">
        <f>VLOOKUP(J3167,[1]reportExcel!$C$6:$M$8021,8,FALSE)</f>
        <v>9,2233581583033</v>
      </c>
      <c r="D3167" t="str">
        <f t="shared" si="100"/>
        <v>-75,5424723294</v>
      </c>
      <c r="E3167" t="str">
        <f t="shared" si="99"/>
        <v>9,19835193272</v>
      </c>
      <c r="H3167" s="6" t="s">
        <v>10192</v>
      </c>
      <c r="I3167" s="7" t="s">
        <v>12083</v>
      </c>
      <c r="J3167" s="7" t="s">
        <v>12143</v>
      </c>
      <c r="K3167" s="7" t="s">
        <v>2581</v>
      </c>
      <c r="L3167" s="7" t="s">
        <v>12085</v>
      </c>
      <c r="M3167" s="7" t="s">
        <v>1450</v>
      </c>
      <c r="N3167" s="7" t="s">
        <v>152</v>
      </c>
      <c r="O3167" s="15" t="s">
        <v>12144</v>
      </c>
      <c r="P3167" s="16"/>
      <c r="Q3167" s="7" t="s">
        <v>12145</v>
      </c>
      <c r="R3167" s="7" t="s">
        <v>23</v>
      </c>
      <c r="S3167" s="7" t="s">
        <v>24</v>
      </c>
      <c r="T3167" s="7" t="s">
        <v>23</v>
      </c>
    </row>
    <row r="3168" spans="1:20" ht="30" customHeight="1">
      <c r="A3168" t="str">
        <f>VLOOKUP(J3168,[1]reportExcel!$C$6:$M$8021,4,FALSE)</f>
        <v>EL ROBLE</v>
      </c>
      <c r="B3168" t="str">
        <f>VLOOKUP(J3168,[1]reportExcel!$C$6:$M$8021,6,FALSE)</f>
        <v>-75,5451720804879</v>
      </c>
      <c r="C3168" t="str">
        <f>VLOOKUP(J3168,[1]reportExcel!$C$6:$M$8021,8,FALSE)</f>
        <v>9,2233581583033</v>
      </c>
      <c r="D3168" t="str">
        <f t="shared" si="100"/>
        <v>-75,5301836167</v>
      </c>
      <c r="E3168" t="str">
        <f t="shared" si="99"/>
        <v>9,20847088425</v>
      </c>
      <c r="H3168" s="6" t="s">
        <v>10192</v>
      </c>
      <c r="I3168" s="7" t="s">
        <v>12083</v>
      </c>
      <c r="J3168" s="7" t="s">
        <v>12146</v>
      </c>
      <c r="K3168" s="7" t="s">
        <v>2581</v>
      </c>
      <c r="L3168" s="7" t="s">
        <v>12085</v>
      </c>
      <c r="M3168" s="7" t="s">
        <v>1403</v>
      </c>
      <c r="N3168" s="7" t="s">
        <v>152</v>
      </c>
      <c r="O3168" s="15" t="s">
        <v>12147</v>
      </c>
      <c r="P3168" s="16"/>
      <c r="Q3168" s="7" t="s">
        <v>12148</v>
      </c>
      <c r="R3168" s="7" t="s">
        <v>23</v>
      </c>
      <c r="S3168" s="7" t="s">
        <v>24</v>
      </c>
      <c r="T3168" s="7" t="s">
        <v>23</v>
      </c>
    </row>
    <row r="3169" spans="1:20" ht="30" customHeight="1">
      <c r="A3169" t="str">
        <f>VLOOKUP(J3169,[1]reportExcel!$C$6:$M$8021,4,FALSE)</f>
        <v>GUAYACANES</v>
      </c>
      <c r="B3169" t="str">
        <f>VLOOKUP(J3169,[1]reportExcel!$C$6:$M$8021,6,FALSE)</f>
        <v>-75,5451720804879</v>
      </c>
      <c r="C3169" t="str">
        <f>VLOOKUP(J3169,[1]reportExcel!$C$6:$M$8021,8,FALSE)</f>
        <v>9,2233581583033</v>
      </c>
      <c r="D3169" t="str">
        <f t="shared" si="100"/>
        <v>-75,5126471928</v>
      </c>
      <c r="E3169" t="str">
        <f t="shared" si="99"/>
        <v>9,22017379986</v>
      </c>
      <c r="H3169" s="6" t="s">
        <v>10192</v>
      </c>
      <c r="I3169" s="7" t="s">
        <v>12083</v>
      </c>
      <c r="J3169" s="7" t="s">
        <v>12149</v>
      </c>
      <c r="K3169" s="7" t="s">
        <v>2581</v>
      </c>
      <c r="L3169" s="7" t="s">
        <v>12085</v>
      </c>
      <c r="M3169" s="7" t="s">
        <v>12150</v>
      </c>
      <c r="N3169" s="7" t="s">
        <v>152</v>
      </c>
      <c r="O3169" s="15" t="s">
        <v>12151</v>
      </c>
      <c r="P3169" s="16"/>
      <c r="Q3169" s="7" t="s">
        <v>12152</v>
      </c>
      <c r="R3169" s="7" t="s">
        <v>23</v>
      </c>
      <c r="S3169" s="7" t="s">
        <v>24</v>
      </c>
      <c r="T3169" s="7" t="s">
        <v>23</v>
      </c>
    </row>
    <row r="3170" spans="1:20" ht="30" customHeight="1">
      <c r="A3170" t="str">
        <f>VLOOKUP(J3170,[1]reportExcel!$C$6:$M$8021,4,FALSE)</f>
        <v>LOVERAN</v>
      </c>
      <c r="B3170" t="str">
        <f>VLOOKUP(J3170,[1]reportExcel!$C$6:$M$8021,6,FALSE)</f>
        <v>-75,5451720804879</v>
      </c>
      <c r="C3170" t="str">
        <f>VLOOKUP(J3170,[1]reportExcel!$C$6:$M$8021,8,FALSE)</f>
        <v>9,2233581583033</v>
      </c>
      <c r="D3170" t="str">
        <f t="shared" si="100"/>
        <v>-75,552002622</v>
      </c>
      <c r="E3170" t="str">
        <f t="shared" si="99"/>
        <v>9,22191811116</v>
      </c>
      <c r="H3170" s="6" t="s">
        <v>10192</v>
      </c>
      <c r="I3170" s="7" t="s">
        <v>12083</v>
      </c>
      <c r="J3170" s="7" t="s">
        <v>12153</v>
      </c>
      <c r="K3170" s="7" t="s">
        <v>2581</v>
      </c>
      <c r="L3170" s="7" t="s">
        <v>12085</v>
      </c>
      <c r="M3170" s="7" t="s">
        <v>12154</v>
      </c>
      <c r="N3170" s="7" t="s">
        <v>152</v>
      </c>
      <c r="O3170" s="15" t="s">
        <v>12155</v>
      </c>
      <c r="P3170" s="16"/>
      <c r="Q3170" s="7" t="s">
        <v>12156</v>
      </c>
      <c r="R3170" s="7" t="s">
        <v>23</v>
      </c>
      <c r="S3170" s="7" t="s">
        <v>24</v>
      </c>
      <c r="T3170" s="7" t="s">
        <v>23</v>
      </c>
    </row>
    <row r="3171" spans="1:20" ht="30" customHeight="1">
      <c r="A3171" t="str">
        <f>VLOOKUP(J3171,[1]reportExcel!$C$6:$M$8021,4,FALSE)</f>
        <v>NUEVA ESPERANZA</v>
      </c>
      <c r="B3171" t="str">
        <f>VLOOKUP(J3171,[1]reportExcel!$C$6:$M$8021,6,FALSE)</f>
        <v>-75,5451720804879</v>
      </c>
      <c r="C3171" t="str">
        <f>VLOOKUP(J3171,[1]reportExcel!$C$6:$M$8021,8,FALSE)</f>
        <v>9,2233581583033</v>
      </c>
      <c r="D3171" t="str">
        <f t="shared" si="100"/>
        <v>-75,5246058674</v>
      </c>
      <c r="E3171" t="str">
        <f t="shared" si="99"/>
        <v>9,21206725038</v>
      </c>
      <c r="H3171" s="6" t="s">
        <v>10192</v>
      </c>
      <c r="I3171" s="7" t="s">
        <v>12083</v>
      </c>
      <c r="J3171" s="7" t="s">
        <v>12157</v>
      </c>
      <c r="K3171" s="7" t="s">
        <v>2581</v>
      </c>
      <c r="L3171" s="7" t="s">
        <v>12085</v>
      </c>
      <c r="M3171" s="7" t="s">
        <v>3476</v>
      </c>
      <c r="N3171" s="7" t="s">
        <v>152</v>
      </c>
      <c r="O3171" s="15" t="s">
        <v>12158</v>
      </c>
      <c r="P3171" s="16"/>
      <c r="Q3171" s="7" t="s">
        <v>12159</v>
      </c>
      <c r="R3171" s="7" t="s">
        <v>23</v>
      </c>
      <c r="S3171" s="7" t="s">
        <v>24</v>
      </c>
      <c r="T3171" s="7" t="s">
        <v>23</v>
      </c>
    </row>
    <row r="3172" spans="1:20" ht="30" customHeight="1">
      <c r="A3172" t="str">
        <f>VLOOKUP(J3172,[1]reportExcel!$C$6:$M$8021,4,FALSE)</f>
        <v>NUEVA VIDA</v>
      </c>
      <c r="B3172" t="str">
        <f>VLOOKUP(J3172,[1]reportExcel!$C$6:$M$8021,6,FALSE)</f>
        <v>-75,5451720804879</v>
      </c>
      <c r="C3172" t="str">
        <f>VLOOKUP(J3172,[1]reportExcel!$C$6:$M$8021,8,FALSE)</f>
        <v>9,2233581583033</v>
      </c>
      <c r="D3172" t="str">
        <f t="shared" si="100"/>
        <v>-75,5488953782</v>
      </c>
      <c r="E3172" t="str">
        <f t="shared" si="99"/>
        <v>9,19565537252</v>
      </c>
      <c r="H3172" s="6" t="s">
        <v>10192</v>
      </c>
      <c r="I3172" s="7" t="s">
        <v>12083</v>
      </c>
      <c r="J3172" s="7" t="s">
        <v>12160</v>
      </c>
      <c r="K3172" s="7" t="s">
        <v>2581</v>
      </c>
      <c r="L3172" s="7" t="s">
        <v>12085</v>
      </c>
      <c r="M3172" s="7" t="s">
        <v>12161</v>
      </c>
      <c r="N3172" s="7" t="s">
        <v>152</v>
      </c>
      <c r="O3172" s="15" t="s">
        <v>12162</v>
      </c>
      <c r="P3172" s="16"/>
      <c r="Q3172" s="7" t="s">
        <v>12163</v>
      </c>
      <c r="R3172" s="7" t="s">
        <v>23</v>
      </c>
      <c r="S3172" s="7" t="s">
        <v>24</v>
      </c>
      <c r="T3172" s="7" t="s">
        <v>23</v>
      </c>
    </row>
    <row r="3173" spans="1:20" ht="30" customHeight="1">
      <c r="A3173" t="str">
        <f>VLOOKUP(J3173,[1]reportExcel!$C$6:$M$8021,4,FALSE)</f>
        <v>SABANA NUEVA</v>
      </c>
      <c r="B3173" t="str">
        <f>VLOOKUP(J3173,[1]reportExcel!$C$6:$M$8021,6,FALSE)</f>
        <v>-75,5451720804879</v>
      </c>
      <c r="C3173" t="str">
        <f>VLOOKUP(J3173,[1]reportExcel!$C$6:$M$8021,8,FALSE)</f>
        <v>9,2233581583033</v>
      </c>
      <c r="D3173" t="str">
        <f t="shared" si="100"/>
        <v>-75,5631600735</v>
      </c>
      <c r="E3173" t="str">
        <f t="shared" si="99"/>
        <v>9,22951104205</v>
      </c>
      <c r="H3173" s="6" t="s">
        <v>10192</v>
      </c>
      <c r="I3173" s="7" t="s">
        <v>12083</v>
      </c>
      <c r="J3173" s="7" t="s">
        <v>12164</v>
      </c>
      <c r="K3173" s="7" t="s">
        <v>2581</v>
      </c>
      <c r="L3173" s="7" t="s">
        <v>12085</v>
      </c>
      <c r="M3173" s="7" t="s">
        <v>12165</v>
      </c>
      <c r="N3173" s="7" t="s">
        <v>152</v>
      </c>
      <c r="O3173" s="15" t="s">
        <v>12166</v>
      </c>
      <c r="P3173" s="16"/>
      <c r="Q3173" s="7" t="s">
        <v>12167</v>
      </c>
      <c r="R3173" s="7" t="s">
        <v>23</v>
      </c>
      <c r="S3173" s="7" t="s">
        <v>24</v>
      </c>
      <c r="T3173" s="7" t="s">
        <v>23</v>
      </c>
    </row>
    <row r="3174" spans="1:20" ht="30" customHeight="1">
      <c r="A3174" t="str">
        <f>VLOOKUP(J3174,[1]reportExcel!$C$6:$M$8021,4,FALSE)</f>
        <v>SABANAL</v>
      </c>
      <c r="B3174" t="str">
        <f>VLOOKUP(J3174,[1]reportExcel!$C$6:$M$8021,6,FALSE)</f>
        <v>-75,5451720804879</v>
      </c>
      <c r="C3174" t="str">
        <f>VLOOKUP(J3174,[1]reportExcel!$C$6:$M$8021,8,FALSE)</f>
        <v>9,2233581583033</v>
      </c>
      <c r="D3174" t="str">
        <f t="shared" si="100"/>
        <v>-75,5748457064</v>
      </c>
      <c r="E3174" t="str">
        <f t="shared" si="99"/>
        <v>9,25851159853</v>
      </c>
      <c r="H3174" s="6" t="s">
        <v>10192</v>
      </c>
      <c r="I3174" s="7" t="s">
        <v>12083</v>
      </c>
      <c r="J3174" s="7" t="s">
        <v>12168</v>
      </c>
      <c r="K3174" s="7" t="s">
        <v>2581</v>
      </c>
      <c r="L3174" s="7" t="s">
        <v>12085</v>
      </c>
      <c r="M3174" s="7" t="s">
        <v>12169</v>
      </c>
      <c r="N3174" s="7" t="s">
        <v>152</v>
      </c>
      <c r="O3174" s="15" t="s">
        <v>12170</v>
      </c>
      <c r="P3174" s="16"/>
      <c r="Q3174" s="7" t="s">
        <v>12171</v>
      </c>
      <c r="R3174" s="7" t="s">
        <v>23</v>
      </c>
      <c r="S3174" s="7" t="s">
        <v>24</v>
      </c>
      <c r="T3174" s="7" t="s">
        <v>23</v>
      </c>
    </row>
    <row r="3175" spans="1:20" ht="30" customHeight="1">
      <c r="A3175" t="str">
        <f>VLOOKUP(J3175,[1]reportExcel!$C$6:$M$8021,4,FALSE)</f>
        <v>SANTA CLARA</v>
      </c>
      <c r="B3175" t="str">
        <f>VLOOKUP(J3175,[1]reportExcel!$C$6:$M$8021,6,FALSE)</f>
        <v>-75,5451720804879</v>
      </c>
      <c r="C3175" t="str">
        <f>VLOOKUP(J3175,[1]reportExcel!$C$6:$M$8021,8,FALSE)</f>
        <v>9,2233581583033</v>
      </c>
      <c r="D3175" t="str">
        <f t="shared" si="100"/>
        <v>-75,525951933</v>
      </c>
      <c r="E3175" t="str">
        <f t="shared" si="99"/>
        <v>9,24659003039</v>
      </c>
      <c r="H3175" s="6" t="s">
        <v>10192</v>
      </c>
      <c r="I3175" s="7" t="s">
        <v>12083</v>
      </c>
      <c r="J3175" s="7" t="s">
        <v>12172</v>
      </c>
      <c r="K3175" s="7" t="s">
        <v>2581</v>
      </c>
      <c r="L3175" s="7" t="s">
        <v>12085</v>
      </c>
      <c r="M3175" s="7" t="s">
        <v>5646</v>
      </c>
      <c r="N3175" s="7" t="s">
        <v>152</v>
      </c>
      <c r="O3175" s="15" t="s">
        <v>12173</v>
      </c>
      <c r="P3175" s="16"/>
      <c r="Q3175" s="7" t="s">
        <v>12174</v>
      </c>
      <c r="R3175" s="7" t="s">
        <v>23</v>
      </c>
      <c r="S3175" s="7" t="s">
        <v>24</v>
      </c>
      <c r="T3175" s="7" t="s">
        <v>23</v>
      </c>
    </row>
    <row r="3176" spans="1:20" ht="30" customHeight="1">
      <c r="A3176" t="str">
        <f>VLOOKUP(J3176,[1]reportExcel!$C$6:$M$8021,4,FALSE)</f>
        <v>SANTANDER</v>
      </c>
      <c r="B3176" t="str">
        <f>VLOOKUP(J3176,[1]reportExcel!$C$6:$M$8021,6,FALSE)</f>
        <v>-75,5451720804879</v>
      </c>
      <c r="C3176" t="str">
        <f>VLOOKUP(J3176,[1]reportExcel!$C$6:$M$8021,8,FALSE)</f>
        <v>9,2233581583033</v>
      </c>
      <c r="D3176" t="str">
        <f t="shared" si="100"/>
        <v>-75,5682613944</v>
      </c>
      <c r="E3176" t="str">
        <f t="shared" si="99"/>
        <v>9,22274282644</v>
      </c>
      <c r="H3176" s="6" t="s">
        <v>10192</v>
      </c>
      <c r="I3176" s="7" t="s">
        <v>12083</v>
      </c>
      <c r="J3176" s="7" t="s">
        <v>12175</v>
      </c>
      <c r="K3176" s="7" t="s">
        <v>2581</v>
      </c>
      <c r="L3176" s="7" t="s">
        <v>12085</v>
      </c>
      <c r="M3176" s="7" t="s">
        <v>12176</v>
      </c>
      <c r="N3176" s="7" t="s">
        <v>152</v>
      </c>
      <c r="O3176" s="15" t="s">
        <v>12177</v>
      </c>
      <c r="P3176" s="16"/>
      <c r="Q3176" s="7" t="s">
        <v>12178</v>
      </c>
      <c r="R3176" s="7" t="s">
        <v>23</v>
      </c>
      <c r="S3176" s="7" t="s">
        <v>24</v>
      </c>
      <c r="T3176" s="7" t="s">
        <v>23</v>
      </c>
    </row>
    <row r="3177" spans="1:20" ht="30" customHeight="1">
      <c r="A3177" t="str">
        <f>VLOOKUP(J3177,[1]reportExcel!$C$6:$M$8021,4,FALSE)</f>
        <v>TOLIMA</v>
      </c>
      <c r="B3177" t="str">
        <f>VLOOKUP(J3177,[1]reportExcel!$C$6:$M$8021,6,FALSE)</f>
        <v>-75,5451720804879</v>
      </c>
      <c r="C3177" t="str">
        <f>VLOOKUP(J3177,[1]reportExcel!$C$6:$M$8021,8,FALSE)</f>
        <v>9,2233581583033</v>
      </c>
      <c r="D3177" t="str">
        <f t="shared" si="100"/>
        <v>-75,486111397</v>
      </c>
      <c r="E3177" t="str">
        <f t="shared" si="99"/>
        <v>9,251258137</v>
      </c>
      <c r="H3177" s="6" t="s">
        <v>10192</v>
      </c>
      <c r="I3177" s="7" t="s">
        <v>12083</v>
      </c>
      <c r="J3177" s="7" t="s">
        <v>12179</v>
      </c>
      <c r="K3177" s="7" t="s">
        <v>2581</v>
      </c>
      <c r="L3177" s="7" t="s">
        <v>12085</v>
      </c>
      <c r="M3177" s="7" t="s">
        <v>12180</v>
      </c>
      <c r="N3177" s="7" t="s">
        <v>152</v>
      </c>
      <c r="O3177" s="15" t="s">
        <v>12181</v>
      </c>
      <c r="P3177" s="16"/>
      <c r="Q3177" s="7" t="s">
        <v>12182</v>
      </c>
      <c r="R3177" s="7" t="s">
        <v>23</v>
      </c>
      <c r="S3177" s="7" t="s">
        <v>24</v>
      </c>
      <c r="T3177" s="7" t="s">
        <v>23</v>
      </c>
    </row>
    <row r="3178" spans="1:20" ht="30" customHeight="1">
      <c r="A3178" t="str">
        <f>VLOOKUP(J3178,[1]reportExcel!$C$6:$M$8021,4,FALSE)</f>
        <v>VILLANUEVA</v>
      </c>
      <c r="B3178" t="str">
        <f>VLOOKUP(J3178,[1]reportExcel!$C$6:$M$8021,6,FALSE)</f>
        <v>-75,5451720804879</v>
      </c>
      <c r="C3178" t="str">
        <f>VLOOKUP(J3178,[1]reportExcel!$C$6:$M$8021,8,FALSE)</f>
        <v>9,2233581583033</v>
      </c>
      <c r="D3178" t="str">
        <f t="shared" si="100"/>
        <v>-75,5411669614</v>
      </c>
      <c r="E3178" t="str">
        <f t="shared" si="99"/>
        <v>9,2118380159</v>
      </c>
      <c r="H3178" s="6" t="s">
        <v>10192</v>
      </c>
      <c r="I3178" s="7" t="s">
        <v>12083</v>
      </c>
      <c r="J3178" s="7" t="s">
        <v>12183</v>
      </c>
      <c r="K3178" s="7" t="s">
        <v>2581</v>
      </c>
      <c r="L3178" s="7" t="s">
        <v>12085</v>
      </c>
      <c r="M3178" s="7" t="s">
        <v>3040</v>
      </c>
      <c r="N3178" s="7" t="s">
        <v>152</v>
      </c>
      <c r="O3178" s="15" t="s">
        <v>12184</v>
      </c>
      <c r="P3178" s="16"/>
      <c r="Q3178" s="7" t="s">
        <v>12185</v>
      </c>
      <c r="R3178" s="7" t="s">
        <v>23</v>
      </c>
      <c r="S3178" s="7" t="s">
        <v>24</v>
      </c>
      <c r="T3178" s="7" t="s">
        <v>23</v>
      </c>
    </row>
    <row r="3179" spans="1:20" ht="30" customHeight="1">
      <c r="A3179" t="e">
        <f>VLOOKUP(J3179,[1]reportExcel!$C$6:$M$8021,4,FALSE)</f>
        <v>#N/A</v>
      </c>
      <c r="B3179" t="e">
        <f>VLOOKUP(J3179,[1]reportExcel!$C$6:$M$8021,6,FALSE)</f>
        <v>#N/A</v>
      </c>
      <c r="C3179" t="e">
        <f>VLOOKUP(J3179,[1]reportExcel!$C$6:$M$8021,8,FALSE)</f>
        <v>#N/A</v>
      </c>
      <c r="D3179" t="str">
        <f t="shared" si="100"/>
        <v>0,</v>
      </c>
      <c r="E3179" t="str">
        <f t="shared" si="99"/>
        <v>0,</v>
      </c>
      <c r="H3179" s="6" t="s">
        <v>10192</v>
      </c>
      <c r="I3179" s="7" t="s">
        <v>12083</v>
      </c>
      <c r="J3179" s="7" t="s">
        <v>12186</v>
      </c>
      <c r="K3179" s="7" t="s">
        <v>2581</v>
      </c>
      <c r="L3179" s="7" t="s">
        <v>12085</v>
      </c>
      <c r="M3179" s="7" t="s">
        <v>12187</v>
      </c>
      <c r="N3179" s="7" t="s">
        <v>152</v>
      </c>
      <c r="O3179" s="15" t="s">
        <v>102</v>
      </c>
      <c r="P3179" s="16"/>
      <c r="Q3179" s="7" t="s">
        <v>102</v>
      </c>
      <c r="R3179" s="7" t="s">
        <v>23</v>
      </c>
      <c r="S3179" s="7" t="s">
        <v>24</v>
      </c>
      <c r="T3179" s="7" t="s">
        <v>23</v>
      </c>
    </row>
    <row r="3180" spans="1:20" ht="30" customHeight="1">
      <c r="A3180" t="e">
        <f>VLOOKUP(J3180,[1]reportExcel!$C$6:$M$8021,4,FALSE)</f>
        <v>#N/A</v>
      </c>
      <c r="B3180" t="e">
        <f>VLOOKUP(J3180,[1]reportExcel!$C$6:$M$8021,6,FALSE)</f>
        <v>#N/A</v>
      </c>
      <c r="C3180" t="e">
        <f>VLOOKUP(J3180,[1]reportExcel!$C$6:$M$8021,8,FALSE)</f>
        <v>#N/A</v>
      </c>
      <c r="D3180" t="str">
        <f t="shared" si="100"/>
        <v>0,</v>
      </c>
      <c r="E3180" t="str">
        <f t="shared" si="99"/>
        <v>0,</v>
      </c>
      <c r="H3180" s="6" t="s">
        <v>10192</v>
      </c>
      <c r="I3180" s="7" t="s">
        <v>12083</v>
      </c>
      <c r="J3180" s="7" t="s">
        <v>12188</v>
      </c>
      <c r="K3180" s="7" t="s">
        <v>2581</v>
      </c>
      <c r="L3180" s="7" t="s">
        <v>12085</v>
      </c>
      <c r="M3180" s="7" t="s">
        <v>1473</v>
      </c>
      <c r="N3180" s="7" t="s">
        <v>152</v>
      </c>
      <c r="O3180" s="15" t="s">
        <v>102</v>
      </c>
      <c r="P3180" s="16"/>
      <c r="Q3180" s="7" t="s">
        <v>102</v>
      </c>
      <c r="R3180" s="7" t="s">
        <v>23</v>
      </c>
      <c r="S3180" s="7" t="s">
        <v>24</v>
      </c>
      <c r="T3180" s="7" t="s">
        <v>23</v>
      </c>
    </row>
    <row r="3181" spans="1:20" ht="30" customHeight="1">
      <c r="A3181" t="e">
        <f>VLOOKUP(J3181,[1]reportExcel!$C$6:$M$8021,4,FALSE)</f>
        <v>#N/A</v>
      </c>
      <c r="B3181" t="e">
        <f>VLOOKUP(J3181,[1]reportExcel!$C$6:$M$8021,6,FALSE)</f>
        <v>#N/A</v>
      </c>
      <c r="C3181" t="e">
        <f>VLOOKUP(J3181,[1]reportExcel!$C$6:$M$8021,8,FALSE)</f>
        <v>#N/A</v>
      </c>
      <c r="D3181" t="str">
        <f t="shared" si="100"/>
        <v>0,</v>
      </c>
      <c r="E3181" t="str">
        <f t="shared" si="99"/>
        <v>0,</v>
      </c>
      <c r="H3181" s="6" t="s">
        <v>10192</v>
      </c>
      <c r="I3181" s="7" t="s">
        <v>12083</v>
      </c>
      <c r="J3181" s="7" t="s">
        <v>12189</v>
      </c>
      <c r="K3181" s="7" t="s">
        <v>2581</v>
      </c>
      <c r="L3181" s="7" t="s">
        <v>12085</v>
      </c>
      <c r="M3181" s="7" t="s">
        <v>2979</v>
      </c>
      <c r="N3181" s="7" t="s">
        <v>152</v>
      </c>
      <c r="O3181" s="15" t="s">
        <v>102</v>
      </c>
      <c r="P3181" s="16"/>
      <c r="Q3181" s="7" t="s">
        <v>102</v>
      </c>
      <c r="R3181" s="7" t="s">
        <v>23</v>
      </c>
      <c r="S3181" s="7" t="s">
        <v>24</v>
      </c>
      <c r="T3181" s="7" t="s">
        <v>23</v>
      </c>
    </row>
    <row r="3182" spans="1:20" ht="30" customHeight="1">
      <c r="A3182" t="str">
        <f>VLOOKUP(J3182,[1]reportExcel!$C$6:$M$8021,4,FALSE)</f>
        <v>VALENCIA</v>
      </c>
      <c r="B3182" t="str">
        <f>VLOOKUP(J3182,[1]reportExcel!$C$6:$M$8021,6,FALSE)</f>
        <v>-76,1479385246</v>
      </c>
      <c r="C3182" t="str">
        <f>VLOOKUP(J3182,[1]reportExcel!$C$6:$M$8021,8,FALSE)</f>
        <v>8,25735182413</v>
      </c>
      <c r="D3182" t="str">
        <f t="shared" si="100"/>
        <v>-76,150720786</v>
      </c>
      <c r="E3182" t="str">
        <f t="shared" si="99"/>
        <v>8,25501643828</v>
      </c>
      <c r="H3182" s="6" t="s">
        <v>10192</v>
      </c>
      <c r="I3182" s="7" t="s">
        <v>12190</v>
      </c>
      <c r="J3182" s="7" t="s">
        <v>12191</v>
      </c>
      <c r="K3182" s="7" t="s">
        <v>2581</v>
      </c>
      <c r="L3182" s="7" t="s">
        <v>8968</v>
      </c>
      <c r="M3182" s="7" t="s">
        <v>8968</v>
      </c>
      <c r="N3182" s="7" t="s">
        <v>20</v>
      </c>
      <c r="O3182" s="15" t="s">
        <v>12192</v>
      </c>
      <c r="P3182" s="16"/>
      <c r="Q3182" s="7" t="s">
        <v>12193</v>
      </c>
      <c r="R3182" s="7" t="s">
        <v>23</v>
      </c>
      <c r="S3182" s="7" t="s">
        <v>24</v>
      </c>
      <c r="T3182" s="7" t="s">
        <v>23</v>
      </c>
    </row>
    <row r="3183" spans="1:20" ht="30" customHeight="1">
      <c r="A3183" t="str">
        <f>VLOOKUP(J3183,[1]reportExcel!$C$6:$M$8021,4,FALSE)</f>
        <v>RÍO NUEVO</v>
      </c>
      <c r="B3183" t="str">
        <f>VLOOKUP(J3183,[1]reportExcel!$C$6:$M$8021,6,FALSE)</f>
        <v>-76,0670312272</v>
      </c>
      <c r="C3183" t="str">
        <f>VLOOKUP(J3183,[1]reportExcel!$C$6:$M$8021,8,FALSE)</f>
        <v>8,25114029312</v>
      </c>
      <c r="D3183" t="str">
        <f t="shared" si="100"/>
        <v>-76,0671278169</v>
      </c>
      <c r="E3183" t="str">
        <f t="shared" si="99"/>
        <v>8,25122681464</v>
      </c>
      <c r="H3183" s="6" t="s">
        <v>10192</v>
      </c>
      <c r="I3183" s="7" t="s">
        <v>12190</v>
      </c>
      <c r="J3183" s="7" t="s">
        <v>12194</v>
      </c>
      <c r="K3183" s="7" t="s">
        <v>2581</v>
      </c>
      <c r="L3183" s="7" t="s">
        <v>8968</v>
      </c>
      <c r="M3183" s="7" t="s">
        <v>3696</v>
      </c>
      <c r="N3183" s="7" t="s">
        <v>28</v>
      </c>
      <c r="O3183" s="15" t="s">
        <v>12195</v>
      </c>
      <c r="P3183" s="16"/>
      <c r="Q3183" s="7" t="s">
        <v>12196</v>
      </c>
      <c r="R3183" s="7" t="s">
        <v>23</v>
      </c>
      <c r="S3183" s="7" t="s">
        <v>24</v>
      </c>
      <c r="T3183" s="7" t="s">
        <v>23</v>
      </c>
    </row>
    <row r="3184" spans="1:20" ht="30" customHeight="1">
      <c r="A3184" t="str">
        <f>VLOOKUP(J3184,[1]reportExcel!$C$6:$M$8021,4,FALSE)</f>
        <v>VILLANUEVA</v>
      </c>
      <c r="B3184" t="str">
        <f>VLOOKUP(J3184,[1]reportExcel!$C$6:$M$8021,6,FALSE)</f>
        <v>-76,1189972433</v>
      </c>
      <c r="C3184" t="str">
        <f>VLOOKUP(J3184,[1]reportExcel!$C$6:$M$8021,8,FALSE)</f>
        <v>8,34212786787</v>
      </c>
      <c r="D3184" t="str">
        <f t="shared" si="100"/>
        <v>-76,1189884624</v>
      </c>
      <c r="E3184" t="str">
        <f t="shared" si="99"/>
        <v>8,34222322587</v>
      </c>
      <c r="H3184" s="6" t="s">
        <v>10192</v>
      </c>
      <c r="I3184" s="7" t="s">
        <v>12190</v>
      </c>
      <c r="J3184" s="7" t="s">
        <v>12197</v>
      </c>
      <c r="K3184" s="7" t="s">
        <v>2581</v>
      </c>
      <c r="L3184" s="7" t="s">
        <v>8968</v>
      </c>
      <c r="M3184" s="7" t="s">
        <v>3040</v>
      </c>
      <c r="N3184" s="7" t="s">
        <v>28</v>
      </c>
      <c r="O3184" s="15" t="s">
        <v>12198</v>
      </c>
      <c r="P3184" s="16"/>
      <c r="Q3184" s="7" t="s">
        <v>12199</v>
      </c>
      <c r="R3184" s="7" t="s">
        <v>23</v>
      </c>
      <c r="S3184" s="7" t="s">
        <v>24</v>
      </c>
      <c r="T3184" s="7" t="s">
        <v>23</v>
      </c>
    </row>
    <row r="3185" spans="1:20" ht="30" customHeight="1">
      <c r="A3185" t="str">
        <f>VLOOKUP(J3185,[1]reportExcel!$C$6:$M$8021,4,FALSE)</f>
        <v>MATA DE MAÍZ</v>
      </c>
      <c r="B3185" t="str">
        <f>VLOOKUP(J3185,[1]reportExcel!$C$6:$M$8021,6,FALSE)</f>
        <v>-76,2225421129</v>
      </c>
      <c r="C3185" t="str">
        <f>VLOOKUP(J3185,[1]reportExcel!$C$6:$M$8021,8,FALSE)</f>
        <v>8,21816987737</v>
      </c>
      <c r="D3185" t="str">
        <f t="shared" si="100"/>
        <v>-76,294745219</v>
      </c>
      <c r="E3185" t="str">
        <f t="shared" si="99"/>
        <v>8,26121459728</v>
      </c>
      <c r="H3185" s="6" t="s">
        <v>10192</v>
      </c>
      <c r="I3185" s="7" t="s">
        <v>12190</v>
      </c>
      <c r="J3185" s="7" t="s">
        <v>12200</v>
      </c>
      <c r="K3185" s="7" t="s">
        <v>2581</v>
      </c>
      <c r="L3185" s="7" t="s">
        <v>8968</v>
      </c>
      <c r="M3185" s="7" t="s">
        <v>12201</v>
      </c>
      <c r="N3185" s="7" t="s">
        <v>28</v>
      </c>
      <c r="O3185" s="15" t="s">
        <v>12202</v>
      </c>
      <c r="P3185" s="16"/>
      <c r="Q3185" s="7" t="s">
        <v>12203</v>
      </c>
      <c r="R3185" s="7" t="s">
        <v>23</v>
      </c>
      <c r="S3185" s="7" t="s">
        <v>24</v>
      </c>
      <c r="T3185" s="7" t="s">
        <v>23</v>
      </c>
    </row>
    <row r="3186" spans="1:20" ht="30" customHeight="1">
      <c r="A3186" t="str">
        <f>VLOOKUP(J3186,[1]reportExcel!$C$6:$M$8021,4,FALSE)</f>
        <v>EL REPOSO</v>
      </c>
      <c r="B3186" t="str">
        <f>VLOOKUP(J3186,[1]reportExcel!$C$6:$M$8021,6,FALSE)</f>
        <v>-76,2225421129</v>
      </c>
      <c r="C3186" t="str">
        <f>VLOOKUP(J3186,[1]reportExcel!$C$6:$M$8021,8,FALSE)</f>
        <v>8,21816987737</v>
      </c>
      <c r="D3186" t="str">
        <f t="shared" si="100"/>
        <v>-76,1704545435</v>
      </c>
      <c r="E3186" t="str">
        <f t="shared" si="99"/>
        <v>8,17633098693</v>
      </c>
      <c r="H3186" s="6" t="s">
        <v>10192</v>
      </c>
      <c r="I3186" s="7" t="s">
        <v>12190</v>
      </c>
      <c r="J3186" s="7" t="s">
        <v>12204</v>
      </c>
      <c r="K3186" s="7" t="s">
        <v>2581</v>
      </c>
      <c r="L3186" s="7" t="s">
        <v>8968</v>
      </c>
      <c r="M3186" s="7" t="s">
        <v>359</v>
      </c>
      <c r="N3186" s="7" t="s">
        <v>28</v>
      </c>
      <c r="O3186" s="15" t="s">
        <v>12205</v>
      </c>
      <c r="P3186" s="16"/>
      <c r="Q3186" s="7" t="s">
        <v>12206</v>
      </c>
      <c r="R3186" s="7" t="s">
        <v>23</v>
      </c>
      <c r="S3186" s="7" t="s">
        <v>24</v>
      </c>
      <c r="T3186" s="7" t="s">
        <v>23</v>
      </c>
    </row>
    <row r="3187" spans="1:20" ht="30" customHeight="1">
      <c r="A3187" t="str">
        <f>VLOOKUP(J3187,[1]reportExcel!$C$6:$M$8021,4,FALSE)</f>
        <v>JARAGUAY CENTRAL</v>
      </c>
      <c r="B3187" t="str">
        <f>VLOOKUP(J3187,[1]reportExcel!$C$6:$M$8021,6,FALSE)</f>
        <v>-76,2225421129</v>
      </c>
      <c r="C3187" t="str">
        <f>VLOOKUP(J3187,[1]reportExcel!$C$6:$M$8021,8,FALSE)</f>
        <v>8,21816987737</v>
      </c>
      <c r="D3187" t="str">
        <f t="shared" si="100"/>
        <v>-76,2225421129</v>
      </c>
      <c r="E3187" t="str">
        <f t="shared" si="99"/>
        <v>8,21816987737</v>
      </c>
      <c r="H3187" s="6" t="s">
        <v>10192</v>
      </c>
      <c r="I3187" s="7" t="s">
        <v>12190</v>
      </c>
      <c r="J3187" s="7" t="s">
        <v>12207</v>
      </c>
      <c r="K3187" s="7" t="s">
        <v>2581</v>
      </c>
      <c r="L3187" s="7" t="s">
        <v>8968</v>
      </c>
      <c r="M3187" s="7" t="s">
        <v>12208</v>
      </c>
      <c r="N3187" s="7" t="s">
        <v>28</v>
      </c>
      <c r="O3187" s="15" t="s">
        <v>102</v>
      </c>
      <c r="P3187" s="16"/>
      <c r="Q3187" s="7" t="s">
        <v>102</v>
      </c>
      <c r="R3187" s="7" t="s">
        <v>23</v>
      </c>
      <c r="S3187" s="7" t="s">
        <v>24</v>
      </c>
      <c r="T3187" s="7" t="s">
        <v>23</v>
      </c>
    </row>
    <row r="3188" spans="1:20" ht="30" customHeight="1">
      <c r="A3188" t="str">
        <f>VLOOKUP(J3188,[1]reportExcel!$C$6:$M$8021,4,FALSE)</f>
        <v>MIELES ABAJO</v>
      </c>
      <c r="B3188" t="str">
        <f>VLOOKUP(J3188,[1]reportExcel!$C$6:$M$8021,6,FALSE)</f>
        <v>-76,2225541073068</v>
      </c>
      <c r="C3188" t="str">
        <f>VLOOKUP(J3188,[1]reportExcel!$C$6:$M$8021,8,FALSE)</f>
        <v>8,2181137328919</v>
      </c>
      <c r="D3188" t="str">
        <f t="shared" si="100"/>
        <v>-76,3000787219</v>
      </c>
      <c r="E3188" t="str">
        <f t="shared" si="99"/>
        <v>8,12766960934</v>
      </c>
      <c r="H3188" s="6" t="s">
        <v>10192</v>
      </c>
      <c r="I3188" s="7" t="s">
        <v>12190</v>
      </c>
      <c r="J3188" s="7" t="s">
        <v>12209</v>
      </c>
      <c r="K3188" s="7" t="s">
        <v>2581</v>
      </c>
      <c r="L3188" s="7" t="s">
        <v>8968</v>
      </c>
      <c r="M3188" s="7" t="s">
        <v>12210</v>
      </c>
      <c r="N3188" s="7" t="s">
        <v>28</v>
      </c>
      <c r="O3188" s="15" t="s">
        <v>12211</v>
      </c>
      <c r="P3188" s="16"/>
      <c r="Q3188" s="7" t="s">
        <v>12212</v>
      </c>
      <c r="R3188" s="7" t="s">
        <v>23</v>
      </c>
      <c r="S3188" s="7" t="s">
        <v>24</v>
      </c>
      <c r="T3188" s="7" t="s">
        <v>23</v>
      </c>
    </row>
    <row r="3189" spans="1:20" ht="30" customHeight="1">
      <c r="A3189" t="str">
        <f>VLOOKUP(J3189,[1]reportExcel!$C$6:$M$8021,4,FALSE)</f>
        <v>SANTO DOMINGO</v>
      </c>
      <c r="B3189" t="str">
        <f>VLOOKUP(J3189,[1]reportExcel!$C$6:$M$8021,6,FALSE)</f>
        <v>-76,2225421129</v>
      </c>
      <c r="C3189" t="str">
        <f>VLOOKUP(J3189,[1]reportExcel!$C$6:$M$8021,8,FALSE)</f>
        <v>8,21816987737</v>
      </c>
      <c r="D3189" t="str">
        <f t="shared" si="100"/>
        <v>-76,2907832885</v>
      </c>
      <c r="E3189" t="str">
        <f t="shared" si="99"/>
        <v>8,16086051982</v>
      </c>
      <c r="H3189" s="6" t="s">
        <v>10192</v>
      </c>
      <c r="I3189" s="7" t="s">
        <v>12190</v>
      </c>
      <c r="J3189" s="7" t="s">
        <v>12213</v>
      </c>
      <c r="K3189" s="7" t="s">
        <v>2581</v>
      </c>
      <c r="L3189" s="7" t="s">
        <v>8968</v>
      </c>
      <c r="M3189" s="7" t="s">
        <v>287</v>
      </c>
      <c r="N3189" s="7" t="s">
        <v>28</v>
      </c>
      <c r="O3189" s="15" t="s">
        <v>12214</v>
      </c>
      <c r="P3189" s="16"/>
      <c r="Q3189" s="7" t="s">
        <v>12215</v>
      </c>
      <c r="R3189" s="7" t="s">
        <v>23</v>
      </c>
      <c r="S3189" s="7" t="s">
        <v>24</v>
      </c>
      <c r="T3189" s="7" t="s">
        <v>23</v>
      </c>
    </row>
    <row r="3190" spans="1:20" ht="30" customHeight="1">
      <c r="A3190" t="str">
        <f>VLOOKUP(J3190,[1]reportExcel!$C$6:$M$8021,4,FALSE)</f>
        <v>MANZANARES</v>
      </c>
      <c r="B3190" t="str">
        <f>VLOOKUP(J3190,[1]reportExcel!$C$6:$M$8021,6,FALSE)</f>
        <v>-76,2225421129</v>
      </c>
      <c r="C3190" t="str">
        <f>VLOOKUP(J3190,[1]reportExcel!$C$6:$M$8021,8,FALSE)</f>
        <v>8,21816987737</v>
      </c>
      <c r="D3190" t="str">
        <f t="shared" si="100"/>
        <v>-76,0767736132</v>
      </c>
      <c r="E3190" t="str">
        <f t="shared" si="99"/>
        <v>8,19583512852</v>
      </c>
      <c r="H3190" s="6" t="s">
        <v>10192</v>
      </c>
      <c r="I3190" s="7" t="s">
        <v>12190</v>
      </c>
      <c r="J3190" s="7" t="s">
        <v>12216</v>
      </c>
      <c r="K3190" s="7" t="s">
        <v>2581</v>
      </c>
      <c r="L3190" s="7" t="s">
        <v>8968</v>
      </c>
      <c r="M3190" s="7" t="s">
        <v>6788</v>
      </c>
      <c r="N3190" s="7" t="s">
        <v>28</v>
      </c>
      <c r="O3190" s="15" t="s">
        <v>12217</v>
      </c>
      <c r="P3190" s="16"/>
      <c r="Q3190" s="7" t="s">
        <v>12218</v>
      </c>
      <c r="R3190" s="7" t="s">
        <v>23</v>
      </c>
      <c r="S3190" s="7" t="s">
        <v>24</v>
      </c>
      <c r="T3190" s="7" t="s">
        <v>23</v>
      </c>
    </row>
    <row r="3191" spans="1:20" ht="30" customHeight="1">
      <c r="A3191" t="str">
        <f>VLOOKUP(J3191,[1]reportExcel!$C$6:$M$8021,4,FALSE)</f>
        <v>SAN RAFAEL</v>
      </c>
      <c r="B3191" t="str">
        <f>VLOOKUP(J3191,[1]reportExcel!$C$6:$M$8021,6,FALSE)</f>
        <v>-76,2225421129</v>
      </c>
      <c r="C3191" t="str">
        <f>VLOOKUP(J3191,[1]reportExcel!$C$6:$M$8021,8,FALSE)</f>
        <v>8,21816987737</v>
      </c>
      <c r="D3191" t="str">
        <f t="shared" si="100"/>
        <v>-76,2466720605</v>
      </c>
      <c r="E3191" t="str">
        <f t="shared" si="99"/>
        <v>8,15971072332</v>
      </c>
      <c r="H3191" s="6" t="s">
        <v>10192</v>
      </c>
      <c r="I3191" s="7" t="s">
        <v>12190</v>
      </c>
      <c r="J3191" s="7" t="s">
        <v>12219</v>
      </c>
      <c r="K3191" s="7" t="s">
        <v>2581</v>
      </c>
      <c r="L3191" s="7" t="s">
        <v>8968</v>
      </c>
      <c r="M3191" s="7" t="s">
        <v>2429</v>
      </c>
      <c r="N3191" s="7" t="s">
        <v>28</v>
      </c>
      <c r="O3191" s="15" t="s">
        <v>12220</v>
      </c>
      <c r="P3191" s="16"/>
      <c r="Q3191" s="7" t="s">
        <v>12221</v>
      </c>
      <c r="R3191" s="7" t="s">
        <v>23</v>
      </c>
      <c r="S3191" s="7" t="s">
        <v>24</v>
      </c>
      <c r="T3191" s="7" t="s">
        <v>23</v>
      </c>
    </row>
    <row r="3192" spans="1:20" ht="30" customHeight="1">
      <c r="A3192" t="str">
        <f>VLOOKUP(J3192,[1]reportExcel!$C$6:$M$8021,4,FALSE)</f>
        <v>GUADUAL CENTRAL</v>
      </c>
      <c r="B3192" t="str">
        <f>VLOOKUP(J3192,[1]reportExcel!$C$6:$M$8021,6,FALSE)</f>
        <v>-76,3446204784</v>
      </c>
      <c r="C3192" t="str">
        <f>VLOOKUP(J3192,[1]reportExcel!$C$6:$M$8021,8,FALSE)</f>
        <v>8,10916120924</v>
      </c>
      <c r="D3192" t="str">
        <f t="shared" si="100"/>
        <v>-76,3453339957</v>
      </c>
      <c r="E3192" t="str">
        <f t="shared" si="99"/>
        <v>8,10895657169</v>
      </c>
      <c r="H3192" s="6" t="s">
        <v>10192</v>
      </c>
      <c r="I3192" s="7" t="s">
        <v>12190</v>
      </c>
      <c r="J3192" s="7" t="s">
        <v>12222</v>
      </c>
      <c r="K3192" s="7" t="s">
        <v>2581</v>
      </c>
      <c r="L3192" s="7" t="s">
        <v>8968</v>
      </c>
      <c r="M3192" s="7" t="s">
        <v>12223</v>
      </c>
      <c r="N3192" s="7" t="s">
        <v>28</v>
      </c>
      <c r="O3192" s="15" t="s">
        <v>12224</v>
      </c>
      <c r="P3192" s="16"/>
      <c r="Q3192" s="7" t="s">
        <v>12225</v>
      </c>
      <c r="R3192" s="7" t="s">
        <v>23</v>
      </c>
      <c r="S3192" s="7" t="s">
        <v>24</v>
      </c>
      <c r="T3192" s="7" t="s">
        <v>23</v>
      </c>
    </row>
    <row r="3193" spans="1:20" ht="30" customHeight="1">
      <c r="A3193" t="str">
        <f>VLOOKUP(J3193,[1]reportExcel!$C$6:$M$8021,4,FALSE)</f>
        <v>JERICÓ</v>
      </c>
      <c r="B3193" t="str">
        <f>VLOOKUP(J3193,[1]reportExcel!$C$6:$M$8021,6,FALSE)</f>
        <v>-76,2225421129</v>
      </c>
      <c r="C3193" t="str">
        <f>VLOOKUP(J3193,[1]reportExcel!$C$6:$M$8021,8,FALSE)</f>
        <v>8,21816987737</v>
      </c>
      <c r="D3193" t="str">
        <f t="shared" si="100"/>
        <v>-76,1702594492</v>
      </c>
      <c r="E3193" t="str">
        <f t="shared" si="99"/>
        <v>8,19766263145</v>
      </c>
      <c r="H3193" s="6" t="s">
        <v>10192</v>
      </c>
      <c r="I3193" s="7" t="s">
        <v>12190</v>
      </c>
      <c r="J3193" s="7" t="s">
        <v>12226</v>
      </c>
      <c r="K3193" s="7" t="s">
        <v>2581</v>
      </c>
      <c r="L3193" s="7" t="s">
        <v>8968</v>
      </c>
      <c r="M3193" s="7" t="s">
        <v>1513</v>
      </c>
      <c r="N3193" s="7" t="s">
        <v>152</v>
      </c>
      <c r="O3193" s="15" t="s">
        <v>12227</v>
      </c>
      <c r="P3193" s="16"/>
      <c r="Q3193" s="7" t="s">
        <v>12228</v>
      </c>
      <c r="R3193" s="7" t="s">
        <v>23</v>
      </c>
      <c r="S3193" s="7" t="s">
        <v>24</v>
      </c>
      <c r="T3193" s="7" t="s">
        <v>23</v>
      </c>
    </row>
    <row r="3194" spans="1:20" ht="30" customHeight="1">
      <c r="A3194" t="str">
        <f>VLOOKUP(J3194,[1]reportExcel!$C$6:$M$8021,4,FALSE)</f>
        <v>LA LIBERTAD</v>
      </c>
      <c r="B3194" t="str">
        <f>VLOOKUP(J3194,[1]reportExcel!$C$6:$M$8021,6,FALSE)</f>
        <v>-76,2225421129</v>
      </c>
      <c r="C3194" t="str">
        <f>VLOOKUP(J3194,[1]reportExcel!$C$6:$M$8021,8,FALSE)</f>
        <v>8,21816987737</v>
      </c>
      <c r="D3194" t="str">
        <f t="shared" si="100"/>
        <v>-76,0986046038</v>
      </c>
      <c r="E3194" t="str">
        <f t="shared" si="99"/>
        <v>8,34809763792</v>
      </c>
      <c r="H3194" s="6" t="s">
        <v>10192</v>
      </c>
      <c r="I3194" s="7" t="s">
        <v>12190</v>
      </c>
      <c r="J3194" s="7" t="s">
        <v>12229</v>
      </c>
      <c r="K3194" s="7" t="s">
        <v>2581</v>
      </c>
      <c r="L3194" s="7" t="s">
        <v>8968</v>
      </c>
      <c r="M3194" s="7" t="s">
        <v>12230</v>
      </c>
      <c r="N3194" s="7" t="s">
        <v>152</v>
      </c>
      <c r="O3194" s="15" t="s">
        <v>12231</v>
      </c>
      <c r="P3194" s="16"/>
      <c r="Q3194" s="7" t="s">
        <v>12232</v>
      </c>
      <c r="R3194" s="7" t="s">
        <v>23</v>
      </c>
      <c r="S3194" s="7" t="s">
        <v>24</v>
      </c>
      <c r="T3194" s="7" t="s">
        <v>23</v>
      </c>
    </row>
    <row r="3195" spans="1:20" ht="30" customHeight="1">
      <c r="A3195" t="str">
        <f>VLOOKUP(J3195,[1]reportExcel!$C$6:$M$8021,4,FALSE)</f>
        <v>MARSELLA</v>
      </c>
      <c r="B3195" t="str">
        <f>VLOOKUP(J3195,[1]reportExcel!$C$6:$M$8021,6,FALSE)</f>
        <v>-76,2225421129</v>
      </c>
      <c r="C3195" t="str">
        <f>VLOOKUP(J3195,[1]reportExcel!$C$6:$M$8021,8,FALSE)</f>
        <v>8,21816987737</v>
      </c>
      <c r="D3195" t="str">
        <f t="shared" si="100"/>
        <v>-76,2225421129</v>
      </c>
      <c r="E3195" t="str">
        <f t="shared" si="99"/>
        <v>8,21816987737</v>
      </c>
      <c r="H3195" s="6" t="s">
        <v>10192</v>
      </c>
      <c r="I3195" s="7" t="s">
        <v>12190</v>
      </c>
      <c r="J3195" s="7" t="s">
        <v>12233</v>
      </c>
      <c r="K3195" s="7" t="s">
        <v>2581</v>
      </c>
      <c r="L3195" s="7" t="s">
        <v>8968</v>
      </c>
      <c r="M3195" s="7" t="s">
        <v>1243</v>
      </c>
      <c r="N3195" s="7" t="s">
        <v>45</v>
      </c>
      <c r="O3195" s="15" t="s">
        <v>102</v>
      </c>
      <c r="P3195" s="16"/>
      <c r="Q3195" s="7" t="s">
        <v>102</v>
      </c>
      <c r="R3195" s="7" t="s">
        <v>23</v>
      </c>
      <c r="S3195" s="7" t="s">
        <v>24</v>
      </c>
      <c r="T3195" s="7" t="s">
        <v>23</v>
      </c>
    </row>
    <row r="3196" spans="1:20" ht="30" customHeight="1">
      <c r="A3196" t="str">
        <f>VLOOKUP(J3196,[1]reportExcel!$C$6:$M$8021,4,FALSE)</f>
        <v>LAS NUBES</v>
      </c>
      <c r="B3196" t="str">
        <f>VLOOKUP(J3196,[1]reportExcel!$C$6:$M$8021,6,FALSE)</f>
        <v>-76,2225541073068</v>
      </c>
      <c r="C3196" t="str">
        <f>VLOOKUP(J3196,[1]reportExcel!$C$6:$M$8021,8,FALSE)</f>
        <v>8,2181137328919</v>
      </c>
      <c r="D3196" t="str">
        <f t="shared" si="100"/>
        <v>-76,1877064667</v>
      </c>
      <c r="E3196" t="str">
        <f t="shared" si="99"/>
        <v>8,34758715249</v>
      </c>
      <c r="H3196" s="6" t="s">
        <v>10192</v>
      </c>
      <c r="I3196" s="7" t="s">
        <v>12190</v>
      </c>
      <c r="J3196" s="7" t="s">
        <v>12234</v>
      </c>
      <c r="K3196" s="7" t="s">
        <v>2581</v>
      </c>
      <c r="L3196" s="7" t="s">
        <v>8968</v>
      </c>
      <c r="M3196" s="7" t="s">
        <v>11732</v>
      </c>
      <c r="N3196" s="7" t="s">
        <v>152</v>
      </c>
      <c r="O3196" s="15" t="s">
        <v>12235</v>
      </c>
      <c r="P3196" s="16"/>
      <c r="Q3196" s="7" t="s">
        <v>12236</v>
      </c>
      <c r="R3196" s="7" t="s">
        <v>23</v>
      </c>
      <c r="S3196" s="7" t="s">
        <v>24</v>
      </c>
      <c r="T3196" s="7" t="s">
        <v>23</v>
      </c>
    </row>
    <row r="3197" spans="1:20" ht="30" customHeight="1">
      <c r="A3197" t="str">
        <f>VLOOKUP(J3197,[1]reportExcel!$C$6:$M$8021,4,FALSE)</f>
        <v>AGUA DE DIOS</v>
      </c>
      <c r="B3197" t="str">
        <f>VLOOKUP(J3197,[1]reportExcel!$C$6:$M$8021,6,FALSE)</f>
        <v>-74,6695456055</v>
      </c>
      <c r="C3197" t="str">
        <f>VLOOKUP(J3197,[1]reportExcel!$C$6:$M$8021,8,FALSE)</f>
        <v>4,37585313348</v>
      </c>
      <c r="D3197" t="str">
        <f t="shared" si="100"/>
        <v>-74,6692192503</v>
      </c>
      <c r="E3197" t="str">
        <f t="shared" si="99"/>
        <v>4,37531467846</v>
      </c>
      <c r="H3197" s="6" t="s">
        <v>12237</v>
      </c>
      <c r="I3197" s="7" t="s">
        <v>12238</v>
      </c>
      <c r="J3197" s="7" t="s">
        <v>12239</v>
      </c>
      <c r="K3197" s="7" t="s">
        <v>12240</v>
      </c>
      <c r="L3197" s="7" t="s">
        <v>12241</v>
      </c>
      <c r="M3197" s="7" t="s">
        <v>12241</v>
      </c>
      <c r="N3197" s="7" t="s">
        <v>20</v>
      </c>
      <c r="O3197" s="15" t="s">
        <v>12242</v>
      </c>
      <c r="P3197" s="16"/>
      <c r="Q3197" s="7" t="s">
        <v>12243</v>
      </c>
      <c r="R3197" s="7" t="s">
        <v>23</v>
      </c>
      <c r="S3197" s="7" t="s">
        <v>24</v>
      </c>
      <c r="T3197" s="7" t="s">
        <v>23</v>
      </c>
    </row>
    <row r="3198" spans="1:20" ht="30" customHeight="1">
      <c r="A3198" t="str">
        <f>VLOOKUP(J3198,[1]reportExcel!$C$6:$M$8021,4,FALSE)</f>
        <v>ALBÁN</v>
      </c>
      <c r="B3198" t="str">
        <f>VLOOKUP(J3198,[1]reportExcel!$C$6:$M$8021,6,FALSE)</f>
        <v>-74,4366988598</v>
      </c>
      <c r="C3198" t="str">
        <f>VLOOKUP(J3198,[1]reportExcel!$C$6:$M$8021,8,FALSE)</f>
        <v>4,87608226929</v>
      </c>
      <c r="D3198" t="str">
        <f t="shared" si="100"/>
        <v>-74,4382648986</v>
      </c>
      <c r="E3198" t="str">
        <f t="shared" si="99"/>
        <v>4,87802613952</v>
      </c>
      <c r="H3198" s="6" t="s">
        <v>12237</v>
      </c>
      <c r="I3198" s="7" t="s">
        <v>12244</v>
      </c>
      <c r="J3198" s="7" t="s">
        <v>12245</v>
      </c>
      <c r="K3198" s="7" t="s">
        <v>12240</v>
      </c>
      <c r="L3198" s="7" t="s">
        <v>12246</v>
      </c>
      <c r="M3198" s="7" t="s">
        <v>12246</v>
      </c>
      <c r="N3198" s="7" t="s">
        <v>20</v>
      </c>
      <c r="O3198" s="15" t="s">
        <v>12247</v>
      </c>
      <c r="P3198" s="16"/>
      <c r="Q3198" s="7" t="s">
        <v>12248</v>
      </c>
      <c r="R3198" s="7" t="s">
        <v>23</v>
      </c>
      <c r="S3198" s="7" t="s">
        <v>24</v>
      </c>
      <c r="T3198" s="7" t="s">
        <v>23</v>
      </c>
    </row>
    <row r="3199" spans="1:20" ht="30" customHeight="1">
      <c r="A3199" t="str">
        <f>VLOOKUP(J3199,[1]reportExcel!$C$6:$M$8021,4,FALSE)</f>
        <v>CHIMBE (DANUBIO)</v>
      </c>
      <c r="B3199" t="str">
        <f>VLOOKUP(J3199,[1]reportExcel!$C$6:$M$8021,6,FALSE)</f>
        <v>-74,4672279632</v>
      </c>
      <c r="C3199" t="str">
        <f>VLOOKUP(J3199,[1]reportExcel!$C$6:$M$8021,8,FALSE)</f>
        <v>4,91456261018</v>
      </c>
      <c r="D3199" t="str">
        <f t="shared" si="100"/>
        <v>-74,4666862541</v>
      </c>
      <c r="E3199" t="str">
        <f t="shared" si="99"/>
        <v>4,91499378131</v>
      </c>
      <c r="H3199" s="6" t="s">
        <v>12237</v>
      </c>
      <c r="I3199" s="7" t="s">
        <v>12244</v>
      </c>
      <c r="J3199" s="7" t="s">
        <v>12249</v>
      </c>
      <c r="K3199" s="7" t="s">
        <v>12240</v>
      </c>
      <c r="L3199" s="7" t="s">
        <v>12246</v>
      </c>
      <c r="M3199" s="7" t="s">
        <v>12250</v>
      </c>
      <c r="N3199" s="7" t="s">
        <v>152</v>
      </c>
      <c r="O3199" s="15" t="s">
        <v>12251</v>
      </c>
      <c r="P3199" s="16"/>
      <c r="Q3199" s="7" t="s">
        <v>12252</v>
      </c>
      <c r="R3199" s="7" t="s">
        <v>23</v>
      </c>
      <c r="S3199" s="7" t="s">
        <v>24</v>
      </c>
      <c r="T3199" s="7" t="s">
        <v>23</v>
      </c>
    </row>
    <row r="3200" spans="1:20" ht="30" customHeight="1">
      <c r="A3200" t="str">
        <f>VLOOKUP(J3200,[1]reportExcel!$C$6:$M$8021,4,FALSE)</f>
        <v>PANTANILLO</v>
      </c>
      <c r="B3200" t="str">
        <f>VLOOKUP(J3200,[1]reportExcel!$C$6:$M$8021,6,FALSE)</f>
        <v>-74,4575481268</v>
      </c>
      <c r="C3200" t="str">
        <f>VLOOKUP(J3200,[1]reportExcel!$C$6:$M$8021,8,FALSE)</f>
        <v>4,90110260324</v>
      </c>
      <c r="D3200" t="str">
        <f t="shared" si="100"/>
        <v>-74,4584251462</v>
      </c>
      <c r="E3200" t="str">
        <f t="shared" si="99"/>
        <v>4,90192594171</v>
      </c>
      <c r="H3200" s="6" t="s">
        <v>12237</v>
      </c>
      <c r="I3200" s="7" t="s">
        <v>12244</v>
      </c>
      <c r="J3200" s="7" t="s">
        <v>12253</v>
      </c>
      <c r="K3200" s="7" t="s">
        <v>12240</v>
      </c>
      <c r="L3200" s="7" t="s">
        <v>12246</v>
      </c>
      <c r="M3200" s="7" t="s">
        <v>147</v>
      </c>
      <c r="N3200" s="7" t="s">
        <v>152</v>
      </c>
      <c r="O3200" s="15" t="s">
        <v>12254</v>
      </c>
      <c r="P3200" s="16"/>
      <c r="Q3200" s="7" t="s">
        <v>12255</v>
      </c>
      <c r="R3200" s="7" t="s">
        <v>23</v>
      </c>
      <c r="S3200" s="7" t="s">
        <v>24</v>
      </c>
      <c r="T3200" s="7" t="s">
        <v>23</v>
      </c>
    </row>
    <row r="3201" spans="1:20" ht="30" customHeight="1">
      <c r="A3201" t="str">
        <f>VLOOKUP(J3201,[1]reportExcel!$C$6:$M$8021,4,FALSE)</f>
        <v>LA MARÍA</v>
      </c>
      <c r="B3201" t="str">
        <f>VLOOKUP(J3201,[1]reportExcel!$C$6:$M$8021,6,FALSE)</f>
        <v>-74,4227115593</v>
      </c>
      <c r="C3201" t="str">
        <f>VLOOKUP(J3201,[1]reportExcel!$C$6:$M$8021,8,FALSE)</f>
        <v>4,90840434244</v>
      </c>
      <c r="D3201" t="str">
        <f t="shared" si="100"/>
        <v>-74,4228519388</v>
      </c>
      <c r="E3201" t="str">
        <f t="shared" si="99"/>
        <v>4,90970536242</v>
      </c>
      <c r="H3201" s="6" t="s">
        <v>12237</v>
      </c>
      <c r="I3201" s="7" t="s">
        <v>12244</v>
      </c>
      <c r="J3201" s="7" t="s">
        <v>12256</v>
      </c>
      <c r="K3201" s="7" t="s">
        <v>12240</v>
      </c>
      <c r="L3201" s="7" t="s">
        <v>12246</v>
      </c>
      <c r="M3201" s="7" t="s">
        <v>1458</v>
      </c>
      <c r="N3201" s="7" t="s">
        <v>152</v>
      </c>
      <c r="O3201" s="15" t="s">
        <v>12257</v>
      </c>
      <c r="P3201" s="16"/>
      <c r="Q3201" s="7" t="s">
        <v>12258</v>
      </c>
      <c r="R3201" s="7" t="s">
        <v>23</v>
      </c>
      <c r="S3201" s="7" t="s">
        <v>24</v>
      </c>
      <c r="T3201" s="7" t="s">
        <v>23</v>
      </c>
    </row>
    <row r="3202" spans="1:20" ht="30" customHeight="1">
      <c r="A3202" t="str">
        <f>VLOOKUP(J3202,[1]reportExcel!$C$6:$M$8021,4,FALSE)</f>
        <v>ANAPOIMA</v>
      </c>
      <c r="B3202" t="str">
        <f>VLOOKUP(J3202,[1]reportExcel!$C$6:$M$8021,6,FALSE)</f>
        <v>-74,5306692069</v>
      </c>
      <c r="C3202" t="str">
        <f>VLOOKUP(J3202,[1]reportExcel!$C$6:$M$8021,8,FALSE)</f>
        <v>4,56299758972</v>
      </c>
      <c r="D3202" t="str">
        <f t="shared" si="100"/>
        <v>-74,5285181395</v>
      </c>
      <c r="E3202" t="str">
        <f t="shared" si="99"/>
        <v>4,562955419</v>
      </c>
      <c r="H3202" s="6" t="s">
        <v>12237</v>
      </c>
      <c r="I3202" s="7" t="s">
        <v>12259</v>
      </c>
      <c r="J3202" s="7" t="s">
        <v>12260</v>
      </c>
      <c r="K3202" s="7" t="s">
        <v>12240</v>
      </c>
      <c r="L3202" s="7" t="s">
        <v>12261</v>
      </c>
      <c r="M3202" s="7" t="s">
        <v>12261</v>
      </c>
      <c r="N3202" s="7" t="s">
        <v>20</v>
      </c>
      <c r="O3202" s="15" t="s">
        <v>12262</v>
      </c>
      <c r="P3202" s="16"/>
      <c r="Q3202" s="7" t="s">
        <v>12263</v>
      </c>
      <c r="R3202" s="7" t="s">
        <v>23</v>
      </c>
      <c r="S3202" s="7" t="s">
        <v>24</v>
      </c>
      <c r="T3202" s="7" t="s">
        <v>23</v>
      </c>
    </row>
    <row r="3203" spans="1:20" ht="30" customHeight="1">
      <c r="A3203" t="str">
        <f>VLOOKUP(J3203,[1]reportExcel!$C$6:$M$8021,4,FALSE)</f>
        <v>LA PAZ</v>
      </c>
      <c r="B3203" t="str">
        <f>VLOOKUP(J3203,[1]reportExcel!$C$6:$M$8021,6,FALSE)</f>
        <v>-74,4713465611</v>
      </c>
      <c r="C3203" t="str">
        <f>VLOOKUP(J3203,[1]reportExcel!$C$6:$M$8021,8,FALSE)</f>
        <v>4,53181717476</v>
      </c>
      <c r="D3203" t="str">
        <f t="shared" si="100"/>
        <v>-74,4713465611</v>
      </c>
      <c r="E3203" t="str">
        <f t="shared" si="99"/>
        <v>4,53181717476</v>
      </c>
      <c r="H3203" s="6" t="s">
        <v>12237</v>
      </c>
      <c r="I3203" s="7" t="s">
        <v>12259</v>
      </c>
      <c r="J3203" s="7" t="s">
        <v>12264</v>
      </c>
      <c r="K3203" s="7" t="s">
        <v>12240</v>
      </c>
      <c r="L3203" s="7" t="s">
        <v>12261</v>
      </c>
      <c r="M3203" s="7" t="s">
        <v>8161</v>
      </c>
      <c r="N3203" s="7" t="s">
        <v>288</v>
      </c>
      <c r="O3203" s="15" t="s">
        <v>102</v>
      </c>
      <c r="P3203" s="16"/>
      <c r="Q3203" s="7" t="s">
        <v>102</v>
      </c>
      <c r="R3203" s="7" t="s">
        <v>23</v>
      </c>
      <c r="S3203" s="7" t="s">
        <v>24</v>
      </c>
      <c r="T3203" s="7" t="s">
        <v>23</v>
      </c>
    </row>
    <row r="3204" spans="1:20" ht="30" customHeight="1">
      <c r="A3204" t="str">
        <f>VLOOKUP(J3204,[1]reportExcel!$C$6:$M$8021,4,FALSE)</f>
        <v>SAN ANTONIO DE ANAPOIMA</v>
      </c>
      <c r="B3204" t="str">
        <f>VLOOKUP(J3204,[1]reportExcel!$C$6:$M$8021,6,FALSE)</f>
        <v>-74,5489837027</v>
      </c>
      <c r="C3204" t="str">
        <f>VLOOKUP(J3204,[1]reportExcel!$C$6:$M$8021,8,FALSE)</f>
        <v>4,58139749288</v>
      </c>
      <c r="D3204" t="str">
        <f t="shared" si="100"/>
        <v>-74,5491858236</v>
      </c>
      <c r="E3204" t="str">
        <f t="shared" si="99"/>
        <v>4,58212887111</v>
      </c>
      <c r="H3204" s="6" t="s">
        <v>12237</v>
      </c>
      <c r="I3204" s="7" t="s">
        <v>12259</v>
      </c>
      <c r="J3204" s="7" t="s">
        <v>12265</v>
      </c>
      <c r="K3204" s="7" t="s">
        <v>12240</v>
      </c>
      <c r="L3204" s="7" t="s">
        <v>12261</v>
      </c>
      <c r="M3204" s="7" t="s">
        <v>12266</v>
      </c>
      <c r="N3204" s="7" t="s">
        <v>288</v>
      </c>
      <c r="O3204" s="15" t="s">
        <v>12267</v>
      </c>
      <c r="P3204" s="16"/>
      <c r="Q3204" s="7" t="s">
        <v>12268</v>
      </c>
      <c r="R3204" s="7" t="s">
        <v>23</v>
      </c>
      <c r="S3204" s="7" t="s">
        <v>24</v>
      </c>
      <c r="T3204" s="7" t="s">
        <v>23</v>
      </c>
    </row>
    <row r="3205" spans="1:20" ht="30" customHeight="1">
      <c r="A3205" t="str">
        <f>VLOOKUP(J3205,[1]reportExcel!$C$6:$M$8021,4,FALSE)</f>
        <v>PATIO BONITO</v>
      </c>
      <c r="B3205" t="str">
        <f>VLOOKUP(J3205,[1]reportExcel!$C$6:$M$8021,6,FALSE)</f>
        <v>-74,478425968</v>
      </c>
      <c r="C3205" t="str">
        <f>VLOOKUP(J3205,[1]reportExcel!$C$6:$M$8021,8,FALSE)</f>
        <v>4,51619927426</v>
      </c>
      <c r="D3205" t="str">
        <f t="shared" si="100"/>
        <v>-74,4767991526</v>
      </c>
      <c r="E3205" t="str">
        <f t="shared" si="99"/>
        <v>4,52701683244</v>
      </c>
      <c r="H3205" s="6" t="s">
        <v>12237</v>
      </c>
      <c r="I3205" s="7" t="s">
        <v>12259</v>
      </c>
      <c r="J3205" s="7" t="s">
        <v>12269</v>
      </c>
      <c r="K3205" s="7" t="s">
        <v>12240</v>
      </c>
      <c r="L3205" s="7" t="s">
        <v>12261</v>
      </c>
      <c r="M3205" s="7" t="s">
        <v>10247</v>
      </c>
      <c r="N3205" s="7" t="s">
        <v>152</v>
      </c>
      <c r="O3205" s="15" t="s">
        <v>12270</v>
      </c>
      <c r="P3205" s="16"/>
      <c r="Q3205" s="7" t="s">
        <v>12271</v>
      </c>
      <c r="R3205" s="7" t="s">
        <v>23</v>
      </c>
      <c r="S3205" s="7" t="s">
        <v>24</v>
      </c>
      <c r="T3205" s="7" t="s">
        <v>23</v>
      </c>
    </row>
    <row r="3206" spans="1:20" ht="30" customHeight="1">
      <c r="A3206" t="str">
        <f>VLOOKUP(J3206,[1]reportExcel!$C$6:$M$8021,4,FALSE)</f>
        <v>ANOLAIMA</v>
      </c>
      <c r="B3206" t="str">
        <f>VLOOKUP(J3206,[1]reportExcel!$C$6:$M$8021,6,FALSE)</f>
        <v>-74,4637806503</v>
      </c>
      <c r="C3206" t="str">
        <f>VLOOKUP(J3206,[1]reportExcel!$C$6:$M$8021,8,FALSE)</f>
        <v>4,76166116785</v>
      </c>
      <c r="D3206" t="str">
        <f t="shared" si="100"/>
        <v>-74,4638356057</v>
      </c>
      <c r="E3206" t="str">
        <f t="shared" si="99"/>
        <v>4,76169908987</v>
      </c>
      <c r="H3206" s="6" t="s">
        <v>12237</v>
      </c>
      <c r="I3206" s="7" t="s">
        <v>12272</v>
      </c>
      <c r="J3206" s="7" t="s">
        <v>12273</v>
      </c>
      <c r="K3206" s="7" t="s">
        <v>12240</v>
      </c>
      <c r="L3206" s="7" t="s">
        <v>12274</v>
      </c>
      <c r="M3206" s="7" t="s">
        <v>12274</v>
      </c>
      <c r="N3206" s="7" t="s">
        <v>20</v>
      </c>
      <c r="O3206" s="15" t="s">
        <v>12275</v>
      </c>
      <c r="P3206" s="16"/>
      <c r="Q3206" s="7" t="s">
        <v>12276</v>
      </c>
      <c r="R3206" s="7" t="s">
        <v>23</v>
      </c>
      <c r="S3206" s="7" t="s">
        <v>24</v>
      </c>
      <c r="T3206" s="7" t="s">
        <v>23</v>
      </c>
    </row>
    <row r="3207" spans="1:20" ht="30" customHeight="1">
      <c r="A3207" t="str">
        <f>VLOOKUP(J3207,[1]reportExcel!$C$6:$M$8021,4,FALSE)</f>
        <v>LA FLORIDA</v>
      </c>
      <c r="B3207" t="str">
        <f>VLOOKUP(J3207,[1]reportExcel!$C$6:$M$8021,6,FALSE)</f>
        <v>-74,430453</v>
      </c>
      <c r="C3207" t="str">
        <f>VLOOKUP(J3207,[1]reportExcel!$C$6:$M$8021,8,FALSE)</f>
        <v>4,7690001673</v>
      </c>
      <c r="D3207" t="str">
        <f t="shared" si="100"/>
        <v>-74,4324507993</v>
      </c>
      <c r="E3207" t="str">
        <f t="shared" ref="E3207:E3270" si="101">IF(AND(Q3207="0,",NOT(ISNA(C3207))),C3207,Q3207)</f>
        <v>4,77147764098</v>
      </c>
      <c r="H3207" s="6" t="s">
        <v>12237</v>
      </c>
      <c r="I3207" s="7" t="s">
        <v>12272</v>
      </c>
      <c r="J3207" s="7" t="s">
        <v>12277</v>
      </c>
      <c r="K3207" s="7" t="s">
        <v>12240</v>
      </c>
      <c r="L3207" s="7" t="s">
        <v>12274</v>
      </c>
      <c r="M3207" s="7" t="s">
        <v>1997</v>
      </c>
      <c r="N3207" s="7" t="s">
        <v>45</v>
      </c>
      <c r="O3207" s="15" t="s">
        <v>12278</v>
      </c>
      <c r="P3207" s="16"/>
      <c r="Q3207" s="7" t="s">
        <v>12279</v>
      </c>
      <c r="R3207" s="7" t="s">
        <v>23</v>
      </c>
      <c r="S3207" s="7" t="s">
        <v>24</v>
      </c>
      <c r="T3207" s="7" t="s">
        <v>23</v>
      </c>
    </row>
    <row r="3208" spans="1:20" ht="30" customHeight="1">
      <c r="A3208" t="str">
        <f>VLOOKUP(J3208,[1]reportExcel!$C$6:$M$8021,4,FALSE)</f>
        <v>REVENTONES</v>
      </c>
      <c r="B3208" t="str">
        <f>VLOOKUP(J3208,[1]reportExcel!$C$6:$M$8021,6,FALSE)</f>
        <v>-74,4950812805</v>
      </c>
      <c r="C3208" t="str">
        <f>VLOOKUP(J3208,[1]reportExcel!$C$6:$M$8021,8,FALSE)</f>
        <v>4,80672545649</v>
      </c>
      <c r="D3208" t="str">
        <f t="shared" si="100"/>
        <v>-74,4953330107</v>
      </c>
      <c r="E3208" t="str">
        <f t="shared" si="101"/>
        <v>4,80730348594</v>
      </c>
      <c r="H3208" s="6" t="s">
        <v>12237</v>
      </c>
      <c r="I3208" s="7" t="s">
        <v>12272</v>
      </c>
      <c r="J3208" s="7" t="s">
        <v>12280</v>
      </c>
      <c r="K3208" s="7" t="s">
        <v>12240</v>
      </c>
      <c r="L3208" s="7" t="s">
        <v>12274</v>
      </c>
      <c r="M3208" s="7" t="s">
        <v>12281</v>
      </c>
      <c r="N3208" s="7" t="s">
        <v>45</v>
      </c>
      <c r="O3208" s="15" t="s">
        <v>12282</v>
      </c>
      <c r="P3208" s="16"/>
      <c r="Q3208" s="7" t="s">
        <v>12283</v>
      </c>
      <c r="R3208" s="7" t="s">
        <v>23</v>
      </c>
      <c r="S3208" s="7" t="s">
        <v>24</v>
      </c>
      <c r="T3208" s="7" t="s">
        <v>23</v>
      </c>
    </row>
    <row r="3209" spans="1:20" ht="30" customHeight="1">
      <c r="A3209" t="str">
        <f>VLOOKUP(J3209,[1]reportExcel!$C$6:$M$8021,4,FALSE)</f>
        <v>BOQUERÓN DE ILO</v>
      </c>
      <c r="B3209" t="str">
        <f>VLOOKUP(J3209,[1]reportExcel!$C$6:$M$8021,6,FALSE)</f>
        <v>-74,5143466363</v>
      </c>
      <c r="C3209" t="str">
        <f>VLOOKUP(J3209,[1]reportExcel!$C$6:$M$8021,8,FALSE)</f>
        <v>4,79423293078</v>
      </c>
      <c r="D3209" t="str">
        <f t="shared" si="100"/>
        <v>-74,5139505704</v>
      </c>
      <c r="E3209" t="str">
        <f t="shared" si="101"/>
        <v>4,79410959785</v>
      </c>
      <c r="H3209" s="6" t="s">
        <v>12237</v>
      </c>
      <c r="I3209" s="7" t="s">
        <v>12272</v>
      </c>
      <c r="J3209" s="7" t="s">
        <v>12284</v>
      </c>
      <c r="K3209" s="7" t="s">
        <v>12240</v>
      </c>
      <c r="L3209" s="7" t="s">
        <v>12274</v>
      </c>
      <c r="M3209" s="7" t="s">
        <v>12285</v>
      </c>
      <c r="N3209" s="7" t="s">
        <v>45</v>
      </c>
      <c r="O3209" s="15" t="s">
        <v>12286</v>
      </c>
      <c r="P3209" s="16"/>
      <c r="Q3209" s="7" t="s">
        <v>12287</v>
      </c>
      <c r="R3209" s="7" t="s">
        <v>23</v>
      </c>
      <c r="S3209" s="7" t="s">
        <v>24</v>
      </c>
      <c r="T3209" s="7" t="s">
        <v>23</v>
      </c>
    </row>
    <row r="3210" spans="1:20" ht="30" customHeight="1">
      <c r="A3210" t="str">
        <f>VLOOKUP(J3210,[1]reportExcel!$C$6:$M$8021,4,FALSE)</f>
        <v>CORRALEJAS</v>
      </c>
      <c r="B3210" t="str">
        <f>VLOOKUP(J3210,[1]reportExcel!$C$6:$M$8021,6,FALSE)</f>
        <v>-74,4788610444</v>
      </c>
      <c r="C3210" t="str">
        <f>VLOOKUP(J3210,[1]reportExcel!$C$6:$M$8021,8,FALSE)</f>
        <v>4,81788525583</v>
      </c>
      <c r="D3210" t="str">
        <f t="shared" si="100"/>
        <v>-74,4788314834</v>
      </c>
      <c r="E3210" t="str">
        <f t="shared" si="101"/>
        <v>4,81783249816</v>
      </c>
      <c r="H3210" s="6" t="s">
        <v>12237</v>
      </c>
      <c r="I3210" s="7" t="s">
        <v>12272</v>
      </c>
      <c r="J3210" s="7" t="s">
        <v>12288</v>
      </c>
      <c r="K3210" s="7" t="s">
        <v>12240</v>
      </c>
      <c r="L3210" s="7" t="s">
        <v>12274</v>
      </c>
      <c r="M3210" s="7" t="s">
        <v>12289</v>
      </c>
      <c r="N3210" s="7" t="s">
        <v>45</v>
      </c>
      <c r="O3210" s="15" t="s">
        <v>12290</v>
      </c>
      <c r="P3210" s="16"/>
      <c r="Q3210" s="7" t="s">
        <v>12291</v>
      </c>
      <c r="R3210" s="7" t="s">
        <v>23</v>
      </c>
      <c r="S3210" s="7" t="s">
        <v>24</v>
      </c>
      <c r="T3210" s="7" t="s">
        <v>23</v>
      </c>
    </row>
    <row r="3211" spans="1:20" ht="30" customHeight="1">
      <c r="A3211" t="str">
        <f>VLOOKUP(J3211,[1]reportExcel!$C$6:$M$8021,4,FALSE)</f>
        <v>ARBELÁEZ</v>
      </c>
      <c r="B3211" t="str">
        <f>VLOOKUP(J3211,[1]reportExcel!$C$6:$M$8021,6,FALSE)</f>
        <v>-74,4160840125</v>
      </c>
      <c r="C3211" t="str">
        <f>VLOOKUP(J3211,[1]reportExcel!$C$6:$M$8021,8,FALSE)</f>
        <v>4,27225989155</v>
      </c>
      <c r="D3211" t="str">
        <f t="shared" si="100"/>
        <v>-74,4148233831</v>
      </c>
      <c r="E3211" t="str">
        <f t="shared" si="101"/>
        <v>4,27248220101</v>
      </c>
      <c r="H3211" s="6" t="s">
        <v>12237</v>
      </c>
      <c r="I3211" s="7" t="s">
        <v>12292</v>
      </c>
      <c r="J3211" s="7" t="s">
        <v>12293</v>
      </c>
      <c r="K3211" s="7" t="s">
        <v>12240</v>
      </c>
      <c r="L3211" s="7" t="s">
        <v>12294</v>
      </c>
      <c r="M3211" s="7" t="s">
        <v>12294</v>
      </c>
      <c r="N3211" s="7" t="s">
        <v>20</v>
      </c>
      <c r="O3211" s="15" t="s">
        <v>12295</v>
      </c>
      <c r="P3211" s="16"/>
      <c r="Q3211" s="7" t="s">
        <v>12296</v>
      </c>
      <c r="R3211" s="7" t="s">
        <v>23</v>
      </c>
      <c r="S3211" s="7" t="s">
        <v>24</v>
      </c>
      <c r="T3211" s="7" t="s">
        <v>23</v>
      </c>
    </row>
    <row r="3212" spans="1:20" ht="30" customHeight="1">
      <c r="A3212" t="str">
        <f>VLOOKUP(J3212,[1]reportExcel!$C$6:$M$8021,4,FALSE)</f>
        <v>TISINCE</v>
      </c>
      <c r="B3212" t="str">
        <f>VLOOKUP(J3212,[1]reportExcel!$C$6:$M$8021,6,FALSE)</f>
        <v>-74,3962401753</v>
      </c>
      <c r="C3212" t="str">
        <f>VLOOKUP(J3212,[1]reportExcel!$C$6:$M$8021,8,FALSE)</f>
        <v>4,23276089849</v>
      </c>
      <c r="D3212" t="str">
        <f t="shared" si="100"/>
        <v>-74,4487791989</v>
      </c>
      <c r="E3212" t="str">
        <f t="shared" si="101"/>
        <v>4,23436457626</v>
      </c>
      <c r="H3212" s="6" t="s">
        <v>12237</v>
      </c>
      <c r="I3212" s="7" t="s">
        <v>12292</v>
      </c>
      <c r="J3212" s="7" t="s">
        <v>12297</v>
      </c>
      <c r="K3212" s="7" t="s">
        <v>12240</v>
      </c>
      <c r="L3212" s="7" t="s">
        <v>12294</v>
      </c>
      <c r="M3212" s="7" t="s">
        <v>12298</v>
      </c>
      <c r="N3212" s="7" t="s">
        <v>152</v>
      </c>
      <c r="O3212" s="15" t="s">
        <v>12299</v>
      </c>
      <c r="P3212" s="16"/>
      <c r="Q3212" s="7" t="s">
        <v>12300</v>
      </c>
      <c r="R3212" s="7" t="s">
        <v>23</v>
      </c>
      <c r="S3212" s="7" t="s">
        <v>24</v>
      </c>
      <c r="T3212" s="7" t="s">
        <v>23</v>
      </c>
    </row>
    <row r="3213" spans="1:20" ht="30" customHeight="1">
      <c r="A3213" t="str">
        <f>VLOOKUP(J3213,[1]reportExcel!$C$6:$M$8021,4,FALSE)</f>
        <v>BELTRÁN</v>
      </c>
      <c r="B3213" t="str">
        <f>VLOOKUP(J3213,[1]reportExcel!$C$6:$M$8021,6,FALSE)</f>
        <v>-74,7412351204</v>
      </c>
      <c r="C3213" t="str">
        <f>VLOOKUP(J3213,[1]reportExcel!$C$6:$M$8021,8,FALSE)</f>
        <v>4,80268769976</v>
      </c>
      <c r="D3213" t="str">
        <f t="shared" si="100"/>
        <v>-74,7418022426</v>
      </c>
      <c r="E3213" t="str">
        <f t="shared" si="101"/>
        <v>4,80281214522</v>
      </c>
      <c r="H3213" s="6" t="s">
        <v>12237</v>
      </c>
      <c r="I3213" s="7" t="s">
        <v>12301</v>
      </c>
      <c r="J3213" s="7" t="s">
        <v>12302</v>
      </c>
      <c r="K3213" s="7" t="s">
        <v>12240</v>
      </c>
      <c r="L3213" s="7" t="s">
        <v>12303</v>
      </c>
      <c r="M3213" s="7" t="s">
        <v>12303</v>
      </c>
      <c r="N3213" s="7" t="s">
        <v>20</v>
      </c>
      <c r="O3213" s="15" t="s">
        <v>12304</v>
      </c>
      <c r="P3213" s="16"/>
      <c r="Q3213" s="7" t="s">
        <v>12305</v>
      </c>
      <c r="R3213" s="7" t="s">
        <v>23</v>
      </c>
      <c r="S3213" s="7" t="s">
        <v>24</v>
      </c>
      <c r="T3213" s="7" t="s">
        <v>23</v>
      </c>
    </row>
    <row r="3214" spans="1:20" ht="30" customHeight="1">
      <c r="A3214" t="str">
        <f>VLOOKUP(J3214,[1]reportExcel!$C$6:$M$8021,4,FALSE)</f>
        <v>PAQUILÓ</v>
      </c>
      <c r="B3214" t="str">
        <f>VLOOKUP(J3214,[1]reportExcel!$C$6:$M$8021,6,FALSE)</f>
        <v>-74,7906412939</v>
      </c>
      <c r="C3214" t="str">
        <f>VLOOKUP(J3214,[1]reportExcel!$C$6:$M$8021,8,FALSE)</f>
        <v>4,66408707954</v>
      </c>
      <c r="D3214" t="str">
        <f t="shared" si="100"/>
        <v>-74,7907813812</v>
      </c>
      <c r="E3214" t="str">
        <f t="shared" si="101"/>
        <v>4,66412643477</v>
      </c>
      <c r="H3214" s="6" t="s">
        <v>12237</v>
      </c>
      <c r="I3214" s="7" t="s">
        <v>12301</v>
      </c>
      <c r="J3214" s="7" t="s">
        <v>12306</v>
      </c>
      <c r="K3214" s="7" t="s">
        <v>12240</v>
      </c>
      <c r="L3214" s="7" t="s">
        <v>12303</v>
      </c>
      <c r="M3214" s="7" t="s">
        <v>12307</v>
      </c>
      <c r="N3214" s="7" t="s">
        <v>288</v>
      </c>
      <c r="O3214" s="15" t="s">
        <v>12308</v>
      </c>
      <c r="P3214" s="16"/>
      <c r="Q3214" s="7" t="s">
        <v>12309</v>
      </c>
      <c r="R3214" s="7" t="s">
        <v>23</v>
      </c>
      <c r="S3214" s="7" t="s">
        <v>24</v>
      </c>
      <c r="T3214" s="7" t="s">
        <v>23</v>
      </c>
    </row>
    <row r="3215" spans="1:20" ht="30" customHeight="1">
      <c r="A3215" t="str">
        <f>VLOOKUP(J3215,[1]reportExcel!$C$6:$M$8021,4,FALSE)</f>
        <v>LA POPA</v>
      </c>
      <c r="B3215" t="str">
        <f>VLOOKUP(J3215,[1]reportExcel!$C$6:$M$8021,6,FALSE)</f>
        <v>-74,7845339431</v>
      </c>
      <c r="C3215" t="str">
        <f>VLOOKUP(J3215,[1]reportExcel!$C$6:$M$8021,8,FALSE)</f>
        <v>4,65691096621</v>
      </c>
      <c r="D3215" t="str">
        <f t="shared" si="100"/>
        <v>-74,7850117292</v>
      </c>
      <c r="E3215" t="str">
        <f t="shared" si="101"/>
        <v>4,6564598474</v>
      </c>
      <c r="H3215" s="6" t="s">
        <v>12237</v>
      </c>
      <c r="I3215" s="7" t="s">
        <v>12301</v>
      </c>
      <c r="J3215" s="7" t="s">
        <v>12310</v>
      </c>
      <c r="K3215" s="7" t="s">
        <v>12240</v>
      </c>
      <c r="L3215" s="7" t="s">
        <v>12303</v>
      </c>
      <c r="M3215" s="7" t="s">
        <v>12311</v>
      </c>
      <c r="N3215" s="7" t="s">
        <v>152</v>
      </c>
      <c r="O3215" s="15" t="s">
        <v>12312</v>
      </c>
      <c r="P3215" s="16"/>
      <c r="Q3215" s="7" t="s">
        <v>12313</v>
      </c>
      <c r="R3215" s="7" t="s">
        <v>23</v>
      </c>
      <c r="S3215" s="7" t="s">
        <v>24</v>
      </c>
      <c r="T3215" s="7" t="s">
        <v>23</v>
      </c>
    </row>
    <row r="3216" spans="1:20" ht="30" customHeight="1">
      <c r="A3216" t="str">
        <f>VLOOKUP(J3216,[1]reportExcel!$C$6:$M$8021,4,FALSE)</f>
        <v>PUERTO GRAMALOTAL</v>
      </c>
      <c r="B3216" t="str">
        <f>VLOOKUP(J3216,[1]reportExcel!$C$6:$M$8021,6,FALSE)</f>
        <v>-74,760251544</v>
      </c>
      <c r="C3216" t="str">
        <f>VLOOKUP(J3216,[1]reportExcel!$C$6:$M$8021,8,FALSE)</f>
        <v>4,77786950508</v>
      </c>
      <c r="D3216" t="str">
        <f t="shared" si="100"/>
        <v>-74,7604450999</v>
      </c>
      <c r="E3216" t="str">
        <f t="shared" si="101"/>
        <v>4,77803563714</v>
      </c>
      <c r="H3216" s="6" t="s">
        <v>12237</v>
      </c>
      <c r="I3216" s="7" t="s">
        <v>12301</v>
      </c>
      <c r="J3216" s="7" t="s">
        <v>12314</v>
      </c>
      <c r="K3216" s="7" t="s">
        <v>12240</v>
      </c>
      <c r="L3216" s="7" t="s">
        <v>12303</v>
      </c>
      <c r="M3216" s="7" t="s">
        <v>12315</v>
      </c>
      <c r="N3216" s="7" t="s">
        <v>152</v>
      </c>
      <c r="O3216" s="15" t="s">
        <v>12316</v>
      </c>
      <c r="P3216" s="16"/>
      <c r="Q3216" s="7" t="s">
        <v>12317</v>
      </c>
      <c r="R3216" s="7" t="s">
        <v>23</v>
      </c>
      <c r="S3216" s="7" t="s">
        <v>24</v>
      </c>
      <c r="T3216" s="7" t="s">
        <v>23</v>
      </c>
    </row>
    <row r="3217" spans="1:20" ht="30" customHeight="1">
      <c r="A3217" t="str">
        <f>VLOOKUP(J3217,[1]reportExcel!$C$6:$M$8021,4,FALSE)</f>
        <v>BITUIMA</v>
      </c>
      <c r="B3217" t="str">
        <f>VLOOKUP(J3217,[1]reportExcel!$C$6:$M$8021,6,FALSE)</f>
        <v>-74,5396970208</v>
      </c>
      <c r="C3217" t="str">
        <f>VLOOKUP(J3217,[1]reportExcel!$C$6:$M$8021,8,FALSE)</f>
        <v>4,87203567751</v>
      </c>
      <c r="D3217" t="str">
        <f t="shared" si="100"/>
        <v>-74,5396180099</v>
      </c>
      <c r="E3217" t="str">
        <f t="shared" si="101"/>
        <v>4,87224216957</v>
      </c>
      <c r="H3217" s="6" t="s">
        <v>12237</v>
      </c>
      <c r="I3217" s="7" t="s">
        <v>12318</v>
      </c>
      <c r="J3217" s="7" t="s">
        <v>12319</v>
      </c>
      <c r="K3217" s="7" t="s">
        <v>12240</v>
      </c>
      <c r="L3217" s="7" t="s">
        <v>12320</v>
      </c>
      <c r="M3217" s="7" t="s">
        <v>12320</v>
      </c>
      <c r="N3217" s="7" t="s">
        <v>20</v>
      </c>
      <c r="O3217" s="15" t="s">
        <v>12321</v>
      </c>
      <c r="P3217" s="16"/>
      <c r="Q3217" s="7" t="s">
        <v>12322</v>
      </c>
      <c r="R3217" s="7" t="s">
        <v>23</v>
      </c>
      <c r="S3217" s="7" t="s">
        <v>24</v>
      </c>
      <c r="T3217" s="7" t="s">
        <v>23</v>
      </c>
    </row>
    <row r="3218" spans="1:20" ht="30" customHeight="1">
      <c r="A3218" t="str">
        <f>VLOOKUP(J3218,[1]reportExcel!$C$6:$M$8021,4,FALSE)</f>
        <v>BOQUERÓN DE ILÓ</v>
      </c>
      <c r="B3218" t="str">
        <f>VLOOKUP(J3218,[1]reportExcel!$C$6:$M$8021,6,FALSE)</f>
        <v>-74,5143353124</v>
      </c>
      <c r="C3218" t="str">
        <f>VLOOKUP(J3218,[1]reportExcel!$C$6:$M$8021,8,FALSE)</f>
        <v>4,79463822709</v>
      </c>
      <c r="D3218" t="str">
        <f t="shared" si="100"/>
        <v>-74,5140564862</v>
      </c>
      <c r="E3218" t="str">
        <f t="shared" si="101"/>
        <v>4,79463416232</v>
      </c>
      <c r="H3218" s="6" t="s">
        <v>12237</v>
      </c>
      <c r="I3218" s="7" t="s">
        <v>12318</v>
      </c>
      <c r="J3218" s="7" t="s">
        <v>12323</v>
      </c>
      <c r="K3218" s="7" t="s">
        <v>12240</v>
      </c>
      <c r="L3218" s="7" t="s">
        <v>12320</v>
      </c>
      <c r="M3218" s="7" t="s">
        <v>12324</v>
      </c>
      <c r="N3218" s="7" t="s">
        <v>152</v>
      </c>
      <c r="O3218" s="15" t="s">
        <v>12325</v>
      </c>
      <c r="P3218" s="16"/>
      <c r="Q3218" s="7" t="s">
        <v>12326</v>
      </c>
      <c r="R3218" s="7" t="s">
        <v>23</v>
      </c>
      <c r="S3218" s="7" t="s">
        <v>24</v>
      </c>
      <c r="T3218" s="7" t="s">
        <v>23</v>
      </c>
    </row>
    <row r="3219" spans="1:20" ht="30" customHeight="1">
      <c r="A3219" t="str">
        <f>VLOOKUP(J3219,[1]reportExcel!$C$6:$M$8021,4,FALSE)</f>
        <v>LA SIERRA</v>
      </c>
      <c r="B3219" t="str">
        <f>VLOOKUP(J3219,[1]reportExcel!$C$6:$M$8021,6,FALSE)</f>
        <v>-74,5529018306</v>
      </c>
      <c r="C3219" t="str">
        <f>VLOOKUP(J3219,[1]reportExcel!$C$6:$M$8021,8,FALSE)</f>
        <v>4,79030946759</v>
      </c>
      <c r="D3219" t="str">
        <f t="shared" si="100"/>
        <v>-74,5522521955</v>
      </c>
      <c r="E3219" t="str">
        <f t="shared" si="101"/>
        <v>4,79059586764</v>
      </c>
      <c r="H3219" s="6" t="s">
        <v>12237</v>
      </c>
      <c r="I3219" s="7" t="s">
        <v>12318</v>
      </c>
      <c r="J3219" s="7" t="s">
        <v>12327</v>
      </c>
      <c r="K3219" s="7" t="s">
        <v>12240</v>
      </c>
      <c r="L3219" s="7" t="s">
        <v>12320</v>
      </c>
      <c r="M3219" s="7" t="s">
        <v>1954</v>
      </c>
      <c r="N3219" s="7" t="s">
        <v>152</v>
      </c>
      <c r="O3219" s="15" t="s">
        <v>12328</v>
      </c>
      <c r="P3219" s="16"/>
      <c r="Q3219" s="7" t="s">
        <v>12329</v>
      </c>
      <c r="R3219" s="7" t="s">
        <v>23</v>
      </c>
      <c r="S3219" s="7" t="s">
        <v>24</v>
      </c>
      <c r="T3219" s="7" t="s">
        <v>23</v>
      </c>
    </row>
    <row r="3220" spans="1:20" ht="30" customHeight="1">
      <c r="A3220" t="str">
        <f>VLOOKUP(J3220,[1]reportExcel!$C$6:$M$8021,4,FALSE)</f>
        <v>BOJACÁ</v>
      </c>
      <c r="B3220" t="str">
        <f>VLOOKUP(J3220,[1]reportExcel!$C$6:$M$8021,6,FALSE)</f>
        <v>-74,3475631168</v>
      </c>
      <c r="C3220" t="str">
        <f>VLOOKUP(J3220,[1]reportExcel!$C$6:$M$8021,8,FALSE)</f>
        <v>4,74148625686</v>
      </c>
      <c r="D3220" t="str">
        <f t="shared" si="100"/>
        <v>-74,3445936942</v>
      </c>
      <c r="E3220" t="str">
        <f t="shared" si="101"/>
        <v>4,73720453576</v>
      </c>
      <c r="H3220" s="6" t="s">
        <v>12237</v>
      </c>
      <c r="I3220" s="7" t="s">
        <v>12330</v>
      </c>
      <c r="J3220" s="7" t="s">
        <v>12331</v>
      </c>
      <c r="K3220" s="7" t="s">
        <v>12240</v>
      </c>
      <c r="L3220" s="7" t="s">
        <v>12332</v>
      </c>
      <c r="M3220" s="7" t="s">
        <v>12332</v>
      </c>
      <c r="N3220" s="7" t="s">
        <v>20</v>
      </c>
      <c r="O3220" s="15" t="s">
        <v>12333</v>
      </c>
      <c r="P3220" s="16"/>
      <c r="Q3220" s="7" t="s">
        <v>12334</v>
      </c>
      <c r="R3220" s="7" t="s">
        <v>23</v>
      </c>
      <c r="S3220" s="7" t="s">
        <v>24</v>
      </c>
      <c r="T3220" s="7" t="s">
        <v>23</v>
      </c>
    </row>
    <row r="3221" spans="1:20" ht="30" customHeight="1">
      <c r="A3221" t="str">
        <f>VLOOKUP(J3221,[1]reportExcel!$C$6:$M$8021,4,FALSE)</f>
        <v>SANTA BÁRBARA</v>
      </c>
      <c r="B3221" t="str">
        <f>VLOOKUP(J3221,[1]reportExcel!$C$6:$M$8021,6,FALSE)</f>
        <v>-74,3340423103</v>
      </c>
      <c r="C3221" t="str">
        <f>VLOOKUP(J3221,[1]reportExcel!$C$6:$M$8021,8,FALSE)</f>
        <v>4,70580916191</v>
      </c>
      <c r="D3221" t="str">
        <f t="shared" si="100"/>
        <v>-74,3340423103</v>
      </c>
      <c r="E3221" t="str">
        <f t="shared" si="101"/>
        <v>4,70580916191</v>
      </c>
      <c r="H3221" s="6" t="s">
        <v>12237</v>
      </c>
      <c r="I3221" s="7" t="s">
        <v>12330</v>
      </c>
      <c r="J3221" s="7" t="s">
        <v>12335</v>
      </c>
      <c r="K3221" s="7" t="s">
        <v>12240</v>
      </c>
      <c r="L3221" s="7" t="s">
        <v>12332</v>
      </c>
      <c r="M3221" s="7" t="s">
        <v>1113</v>
      </c>
      <c r="N3221" s="7" t="s">
        <v>152</v>
      </c>
      <c r="O3221" s="15" t="s">
        <v>102</v>
      </c>
      <c r="P3221" s="16"/>
      <c r="Q3221" s="7" t="s">
        <v>102</v>
      </c>
      <c r="R3221" s="7" t="s">
        <v>23</v>
      </c>
      <c r="S3221" s="7" t="s">
        <v>24</v>
      </c>
      <c r="T3221" s="7" t="s">
        <v>23</v>
      </c>
    </row>
    <row r="3222" spans="1:20" ht="30" customHeight="1">
      <c r="A3222" t="str">
        <f>VLOOKUP(J3222,[1]reportExcel!$C$6:$M$8021,4,FALSE)</f>
        <v>CABRERA</v>
      </c>
      <c r="B3222" t="str">
        <f>VLOOKUP(J3222,[1]reportExcel!$C$6:$M$8021,6,FALSE)</f>
        <v>-74,4842837632</v>
      </c>
      <c r="C3222" t="str">
        <f>VLOOKUP(J3222,[1]reportExcel!$C$6:$M$8021,8,FALSE)</f>
        <v>3,98482848051</v>
      </c>
      <c r="D3222" t="str">
        <f t="shared" si="100"/>
        <v>-74,4845451143</v>
      </c>
      <c r="E3222" t="str">
        <f t="shared" si="101"/>
        <v>3,98514461399</v>
      </c>
      <c r="H3222" s="6" t="s">
        <v>12237</v>
      </c>
      <c r="I3222" s="7" t="s">
        <v>12336</v>
      </c>
      <c r="J3222" s="7" t="s">
        <v>12337</v>
      </c>
      <c r="K3222" s="7" t="s">
        <v>12240</v>
      </c>
      <c r="L3222" s="7" t="s">
        <v>12338</v>
      </c>
      <c r="M3222" s="7" t="s">
        <v>12338</v>
      </c>
      <c r="N3222" s="7" t="s">
        <v>20</v>
      </c>
      <c r="O3222" s="15" t="s">
        <v>12339</v>
      </c>
      <c r="P3222" s="16"/>
      <c r="Q3222" s="7" t="s">
        <v>12340</v>
      </c>
      <c r="R3222" s="7" t="s">
        <v>23</v>
      </c>
      <c r="S3222" s="7" t="s">
        <v>24</v>
      </c>
      <c r="T3222" s="7" t="s">
        <v>23</v>
      </c>
    </row>
    <row r="3223" spans="1:20" ht="30" customHeight="1">
      <c r="A3223" t="str">
        <f>VLOOKUP(J3223,[1]reportExcel!$C$6:$M$8021,4,FALSE)</f>
        <v>CACHIPAY</v>
      </c>
      <c r="B3223" t="str">
        <f>VLOOKUP(J3223,[1]reportExcel!$C$6:$M$8021,6,FALSE)</f>
        <v>-74,4359526602</v>
      </c>
      <c r="C3223" t="str">
        <f>VLOOKUP(J3223,[1]reportExcel!$C$6:$M$8021,8,FALSE)</f>
        <v>4,73092890716</v>
      </c>
      <c r="D3223" t="str">
        <f t="shared" si="100"/>
        <v>-74,4357007521</v>
      </c>
      <c r="E3223" t="str">
        <f t="shared" si="101"/>
        <v>4,73095518422</v>
      </c>
      <c r="H3223" s="6" t="s">
        <v>12237</v>
      </c>
      <c r="I3223" s="7" t="s">
        <v>12341</v>
      </c>
      <c r="J3223" s="7" t="s">
        <v>12342</v>
      </c>
      <c r="K3223" s="7" t="s">
        <v>12240</v>
      </c>
      <c r="L3223" s="7" t="s">
        <v>12343</v>
      </c>
      <c r="M3223" s="7" t="s">
        <v>12343</v>
      </c>
      <c r="N3223" s="7" t="s">
        <v>20</v>
      </c>
      <c r="O3223" s="15" t="s">
        <v>12344</v>
      </c>
      <c r="P3223" s="16"/>
      <c r="Q3223" s="7" t="s">
        <v>12345</v>
      </c>
      <c r="R3223" s="7" t="s">
        <v>23</v>
      </c>
      <c r="S3223" s="7" t="s">
        <v>24</v>
      </c>
      <c r="T3223" s="7" t="s">
        <v>23</v>
      </c>
    </row>
    <row r="3224" spans="1:20" ht="30" customHeight="1">
      <c r="A3224" t="str">
        <f>VLOOKUP(J3224,[1]reportExcel!$C$6:$M$8021,4,FALSE)</f>
        <v>PEÑA NEGRA</v>
      </c>
      <c r="B3224" t="str">
        <f>VLOOKUP(J3224,[1]reportExcel!$C$6:$M$8021,6,FALSE)</f>
        <v>-74,4821005698</v>
      </c>
      <c r="C3224" t="str">
        <f>VLOOKUP(J3224,[1]reportExcel!$C$6:$M$8021,8,FALSE)</f>
        <v>4,69985172054</v>
      </c>
      <c r="D3224" t="str">
        <f t="shared" si="100"/>
        <v>-74,4819779133</v>
      </c>
      <c r="E3224" t="str">
        <f t="shared" si="101"/>
        <v>4,7000618341</v>
      </c>
      <c r="H3224" s="6" t="s">
        <v>12237</v>
      </c>
      <c r="I3224" s="7" t="s">
        <v>12341</v>
      </c>
      <c r="J3224" s="7" t="s">
        <v>12346</v>
      </c>
      <c r="K3224" s="7" t="s">
        <v>12240</v>
      </c>
      <c r="L3224" s="7" t="s">
        <v>12343</v>
      </c>
      <c r="M3224" s="7" t="s">
        <v>12347</v>
      </c>
      <c r="N3224" s="7" t="s">
        <v>45</v>
      </c>
      <c r="O3224" s="15" t="s">
        <v>12348</v>
      </c>
      <c r="P3224" s="16"/>
      <c r="Q3224" s="7" t="s">
        <v>12349</v>
      </c>
      <c r="R3224" s="7" t="s">
        <v>23</v>
      </c>
      <c r="S3224" s="7" t="s">
        <v>24</v>
      </c>
      <c r="T3224" s="7" t="s">
        <v>23</v>
      </c>
    </row>
    <row r="3225" spans="1:20" ht="30" customHeight="1">
      <c r="A3225" t="e">
        <f>VLOOKUP(J3225,[1]reportExcel!$C$6:$M$8021,4,FALSE)</f>
        <v>#N/A</v>
      </c>
      <c r="B3225" t="e">
        <f>VLOOKUP(J3225,[1]reportExcel!$C$6:$M$8021,6,FALSE)</f>
        <v>#N/A</v>
      </c>
      <c r="C3225" t="e">
        <f>VLOOKUP(J3225,[1]reportExcel!$C$6:$M$8021,8,FALSE)</f>
        <v>#N/A</v>
      </c>
      <c r="D3225" t="str">
        <f t="shared" si="100"/>
        <v>0,</v>
      </c>
      <c r="E3225" t="str">
        <f t="shared" si="101"/>
        <v>0,</v>
      </c>
      <c r="H3225" s="6" t="s">
        <v>12237</v>
      </c>
      <c r="I3225" s="7" t="s">
        <v>12341</v>
      </c>
      <c r="J3225" s="7" t="s">
        <v>12350</v>
      </c>
      <c r="K3225" s="7" t="s">
        <v>12240</v>
      </c>
      <c r="L3225" s="7" t="s">
        <v>12343</v>
      </c>
      <c r="M3225" s="7" t="s">
        <v>12351</v>
      </c>
      <c r="N3225" s="7" t="s">
        <v>45</v>
      </c>
      <c r="O3225" s="15" t="s">
        <v>102</v>
      </c>
      <c r="P3225" s="16"/>
      <c r="Q3225" s="7" t="s">
        <v>102</v>
      </c>
      <c r="R3225" s="7" t="s">
        <v>23</v>
      </c>
      <c r="S3225" s="7" t="s">
        <v>24</v>
      </c>
      <c r="T3225" s="7" t="s">
        <v>23</v>
      </c>
    </row>
    <row r="3226" spans="1:20" ht="30" customHeight="1">
      <c r="A3226" t="str">
        <f>VLOOKUP(J3226,[1]reportExcel!$C$6:$M$8021,4,FALSE)</f>
        <v>CAJICÁ</v>
      </c>
      <c r="B3226" t="str">
        <f>VLOOKUP(J3226,[1]reportExcel!$C$6:$M$8021,6,FALSE)</f>
        <v>-74,0236365343</v>
      </c>
      <c r="C3226" t="str">
        <f>VLOOKUP(J3226,[1]reportExcel!$C$6:$M$8021,8,FALSE)</f>
        <v>4,92087291414</v>
      </c>
      <c r="D3226" t="str">
        <f t="shared" ref="D3226:D3289" si="102">IF(AND(O3226="0,",NOT(ISNA(B3226))),B3226,O3226)</f>
        <v>-74,0234537112</v>
      </c>
      <c r="E3226" t="str">
        <f t="shared" si="101"/>
        <v>4,92081005268</v>
      </c>
      <c r="H3226" s="6" t="s">
        <v>12237</v>
      </c>
      <c r="I3226" s="7" t="s">
        <v>12352</v>
      </c>
      <c r="J3226" s="7" t="s">
        <v>12353</v>
      </c>
      <c r="K3226" s="7" t="s">
        <v>12240</v>
      </c>
      <c r="L3226" s="7" t="s">
        <v>12354</v>
      </c>
      <c r="M3226" s="7" t="s">
        <v>12354</v>
      </c>
      <c r="N3226" s="7" t="s">
        <v>20</v>
      </c>
      <c r="O3226" s="15" t="s">
        <v>12355</v>
      </c>
      <c r="P3226" s="16"/>
      <c r="Q3226" s="7" t="s">
        <v>12356</v>
      </c>
      <c r="R3226" s="7" t="s">
        <v>23</v>
      </c>
      <c r="S3226" s="7" t="s">
        <v>24</v>
      </c>
      <c r="T3226" s="7" t="s">
        <v>23</v>
      </c>
    </row>
    <row r="3227" spans="1:20" ht="30" customHeight="1">
      <c r="A3227" t="str">
        <f>VLOOKUP(J3227,[1]reportExcel!$C$6:$M$8021,4,FALSE)</f>
        <v>RINCÓN SANTO</v>
      </c>
      <c r="B3227" t="str">
        <f>VLOOKUP(J3227,[1]reportExcel!$C$6:$M$8021,6,FALSE)</f>
        <v>-74,0154889775</v>
      </c>
      <c r="C3227" t="str">
        <f>VLOOKUP(J3227,[1]reportExcel!$C$6:$M$8021,8,FALSE)</f>
        <v>4,93427412607</v>
      </c>
      <c r="D3227" t="str">
        <f t="shared" si="102"/>
        <v>-74,0145776662</v>
      </c>
      <c r="E3227" t="str">
        <f t="shared" si="101"/>
        <v>4,93427507918</v>
      </c>
      <c r="H3227" s="6" t="s">
        <v>12237</v>
      </c>
      <c r="I3227" s="7" t="s">
        <v>12352</v>
      </c>
      <c r="J3227" s="7" t="s">
        <v>12357</v>
      </c>
      <c r="K3227" s="7" t="s">
        <v>12240</v>
      </c>
      <c r="L3227" s="7" t="s">
        <v>12354</v>
      </c>
      <c r="M3227" s="7" t="s">
        <v>12358</v>
      </c>
      <c r="N3227" s="7" t="s">
        <v>45</v>
      </c>
      <c r="O3227" s="15" t="s">
        <v>12359</v>
      </c>
      <c r="P3227" s="16"/>
      <c r="Q3227" s="7" t="s">
        <v>12360</v>
      </c>
      <c r="R3227" s="7" t="s">
        <v>23</v>
      </c>
      <c r="S3227" s="7" t="s">
        <v>24</v>
      </c>
      <c r="T3227" s="7" t="s">
        <v>23</v>
      </c>
    </row>
    <row r="3228" spans="1:20" ht="30" customHeight="1">
      <c r="A3228" t="str">
        <f>VLOOKUP(J3228,[1]reportExcel!$C$6:$M$8021,4,FALSE)</f>
        <v>RIO GRANDE</v>
      </c>
      <c r="B3228" t="str">
        <f>VLOOKUP(J3228,[1]reportExcel!$C$6:$M$8021,6,FALSE)</f>
        <v>-74,0297872083</v>
      </c>
      <c r="C3228" t="str">
        <f>VLOOKUP(J3228,[1]reportExcel!$C$6:$M$8021,8,FALSE)</f>
        <v>4,93074339137</v>
      </c>
      <c r="D3228" t="str">
        <f t="shared" si="102"/>
        <v>-74,0270986804</v>
      </c>
      <c r="E3228" t="str">
        <f t="shared" si="101"/>
        <v>4,90433019057</v>
      </c>
      <c r="H3228" s="6" t="s">
        <v>12237</v>
      </c>
      <c r="I3228" s="7" t="s">
        <v>12352</v>
      </c>
      <c r="J3228" s="7" t="s">
        <v>12361</v>
      </c>
      <c r="K3228" s="7" t="s">
        <v>12240</v>
      </c>
      <c r="L3228" s="7" t="s">
        <v>12354</v>
      </c>
      <c r="M3228" s="7" t="s">
        <v>12362</v>
      </c>
      <c r="N3228" s="7" t="s">
        <v>45</v>
      </c>
      <c r="O3228" s="15" t="s">
        <v>12363</v>
      </c>
      <c r="P3228" s="16"/>
      <c r="Q3228" s="7" t="s">
        <v>12364</v>
      </c>
      <c r="R3228" s="7" t="s">
        <v>23</v>
      </c>
      <c r="S3228" s="7" t="s">
        <v>24</v>
      </c>
      <c r="T3228" s="7" t="s">
        <v>23</v>
      </c>
    </row>
    <row r="3229" spans="1:20" ht="30" customHeight="1">
      <c r="A3229" t="str">
        <f>VLOOKUP(J3229,[1]reportExcel!$C$6:$M$8021,4,FALSE)</f>
        <v>CANELON</v>
      </c>
      <c r="B3229" t="str">
        <f>VLOOKUP(J3229,[1]reportExcel!$C$6:$M$8021,6,FALSE)</f>
        <v>-74,0297979885737</v>
      </c>
      <c r="C3229" t="str">
        <f>VLOOKUP(J3229,[1]reportExcel!$C$6:$M$8021,8,FALSE)</f>
        <v>4,9307327542877</v>
      </c>
      <c r="D3229" t="str">
        <f t="shared" si="102"/>
        <v>-74,0327441988</v>
      </c>
      <c r="E3229" t="str">
        <f t="shared" si="101"/>
        <v>4,90950688499</v>
      </c>
      <c r="H3229" s="6" t="s">
        <v>12237</v>
      </c>
      <c r="I3229" s="7" t="s">
        <v>12352</v>
      </c>
      <c r="J3229" s="7" t="s">
        <v>12365</v>
      </c>
      <c r="K3229" s="7" t="s">
        <v>12240</v>
      </c>
      <c r="L3229" s="7" t="s">
        <v>12354</v>
      </c>
      <c r="M3229" s="7" t="s">
        <v>12366</v>
      </c>
      <c r="N3229" s="7" t="s">
        <v>45</v>
      </c>
      <c r="O3229" s="15" t="s">
        <v>12367</v>
      </c>
      <c r="P3229" s="16"/>
      <c r="Q3229" s="7" t="s">
        <v>12368</v>
      </c>
      <c r="R3229" s="7" t="s">
        <v>23</v>
      </c>
      <c r="S3229" s="7" t="s">
        <v>24</v>
      </c>
      <c r="T3229" s="7" t="s">
        <v>23</v>
      </c>
    </row>
    <row r="3230" spans="1:20" ht="30" customHeight="1">
      <c r="A3230" t="str">
        <f>VLOOKUP(J3230,[1]reportExcel!$C$6:$M$8021,4,FALSE)</f>
        <v>LOS SERENEOS</v>
      </c>
      <c r="B3230" t="str">
        <f>VLOOKUP(J3230,[1]reportExcel!$C$6:$M$8021,6,FALSE)</f>
        <v>-74,0327671989</v>
      </c>
      <c r="C3230" t="str">
        <f>VLOOKUP(J3230,[1]reportExcel!$C$6:$M$8021,8,FALSE)</f>
        <v>4,92504272612</v>
      </c>
      <c r="D3230" t="str">
        <f t="shared" si="102"/>
        <v>-74,0329169067</v>
      </c>
      <c r="E3230" t="str">
        <f t="shared" si="101"/>
        <v>4,92585755825</v>
      </c>
      <c r="H3230" s="6" t="s">
        <v>12237</v>
      </c>
      <c r="I3230" s="7" t="s">
        <v>12352</v>
      </c>
      <c r="J3230" s="7" t="s">
        <v>12369</v>
      </c>
      <c r="K3230" s="7" t="s">
        <v>12240</v>
      </c>
      <c r="L3230" s="7" t="s">
        <v>12354</v>
      </c>
      <c r="M3230" s="7" t="s">
        <v>12370</v>
      </c>
      <c r="N3230" s="7" t="s">
        <v>45</v>
      </c>
      <c r="O3230" s="15" t="s">
        <v>12371</v>
      </c>
      <c r="P3230" s="16"/>
      <c r="Q3230" s="7" t="s">
        <v>12372</v>
      </c>
      <c r="R3230" s="7" t="s">
        <v>23</v>
      </c>
      <c r="S3230" s="7" t="s">
        <v>24</v>
      </c>
      <c r="T3230" s="7" t="s">
        <v>23</v>
      </c>
    </row>
    <row r="3231" spans="1:20" ht="30" customHeight="1">
      <c r="A3231" t="str">
        <f>VLOOKUP(J3231,[1]reportExcel!$C$6:$M$8021,4,FALSE)</f>
        <v>LOS PASOS</v>
      </c>
      <c r="B3231" t="str">
        <f>VLOOKUP(J3231,[1]reportExcel!$C$6:$M$8021,6,FALSE)</f>
        <v>-74,0340500634</v>
      </c>
      <c r="C3231" t="str">
        <f>VLOOKUP(J3231,[1]reportExcel!$C$6:$M$8021,8,FALSE)</f>
        <v>4,89487173105</v>
      </c>
      <c r="D3231" t="str">
        <f t="shared" si="102"/>
        <v>-74,0345101947</v>
      </c>
      <c r="E3231" t="str">
        <f t="shared" si="101"/>
        <v>4,89534493179</v>
      </c>
      <c r="H3231" s="6" t="s">
        <v>12237</v>
      </c>
      <c r="I3231" s="7" t="s">
        <v>12352</v>
      </c>
      <c r="J3231" s="7" t="s">
        <v>12373</v>
      </c>
      <c r="K3231" s="7" t="s">
        <v>12240</v>
      </c>
      <c r="L3231" s="7" t="s">
        <v>12354</v>
      </c>
      <c r="M3231" s="7" t="s">
        <v>12374</v>
      </c>
      <c r="N3231" s="7" t="s">
        <v>45</v>
      </c>
      <c r="O3231" s="15" t="s">
        <v>12375</v>
      </c>
      <c r="P3231" s="16"/>
      <c r="Q3231" s="7" t="s">
        <v>12376</v>
      </c>
      <c r="R3231" s="7" t="s">
        <v>23</v>
      </c>
      <c r="S3231" s="7" t="s">
        <v>24</v>
      </c>
      <c r="T3231" s="7" t="s">
        <v>23</v>
      </c>
    </row>
    <row r="3232" spans="1:20" ht="30" customHeight="1">
      <c r="A3232" t="str">
        <f>VLOOKUP(J3232,[1]reportExcel!$C$6:$M$8021,4,FALSE)</f>
        <v>LA FLORIDA</v>
      </c>
      <c r="B3232" t="str">
        <f>VLOOKUP(J3232,[1]reportExcel!$C$6:$M$8021,6,FALSE)</f>
        <v>-74,0297872083</v>
      </c>
      <c r="C3232" t="str">
        <f>VLOOKUP(J3232,[1]reportExcel!$C$6:$M$8021,8,FALSE)</f>
        <v>4,93074339137</v>
      </c>
      <c r="D3232" t="str">
        <f t="shared" si="102"/>
        <v>-74,0392583084</v>
      </c>
      <c r="E3232" t="str">
        <f t="shared" si="101"/>
        <v>4,91698596034</v>
      </c>
      <c r="H3232" s="6" t="s">
        <v>12237</v>
      </c>
      <c r="I3232" s="7" t="s">
        <v>12352</v>
      </c>
      <c r="J3232" s="7" t="s">
        <v>12377</v>
      </c>
      <c r="K3232" s="7" t="s">
        <v>12240</v>
      </c>
      <c r="L3232" s="7" t="s">
        <v>12354</v>
      </c>
      <c r="M3232" s="7" t="s">
        <v>1997</v>
      </c>
      <c r="N3232" s="7" t="s">
        <v>45</v>
      </c>
      <c r="O3232" s="15" t="s">
        <v>12378</v>
      </c>
      <c r="P3232" s="16"/>
      <c r="Q3232" s="7" t="s">
        <v>12379</v>
      </c>
      <c r="R3232" s="7" t="s">
        <v>23</v>
      </c>
      <c r="S3232" s="7" t="s">
        <v>24</v>
      </c>
      <c r="T3232" s="7" t="s">
        <v>23</v>
      </c>
    </row>
    <row r="3233" spans="1:20" ht="30" customHeight="1">
      <c r="A3233" t="str">
        <f>VLOOKUP(J3233,[1]reportExcel!$C$6:$M$8021,4,FALSE)</f>
        <v>CALAHORRA</v>
      </c>
      <c r="B3233" t="str">
        <f>VLOOKUP(J3233,[1]reportExcel!$C$6:$M$8021,6,FALSE)</f>
        <v>-74,0297872083</v>
      </c>
      <c r="C3233" t="str">
        <f>VLOOKUP(J3233,[1]reportExcel!$C$6:$M$8021,8,FALSE)</f>
        <v>4,93074339137</v>
      </c>
      <c r="D3233" t="str">
        <f t="shared" si="102"/>
        <v>-74,0285532939</v>
      </c>
      <c r="E3233" t="str">
        <f t="shared" si="101"/>
        <v>4,90418879984</v>
      </c>
      <c r="H3233" s="6" t="s">
        <v>12237</v>
      </c>
      <c r="I3233" s="7" t="s">
        <v>12352</v>
      </c>
      <c r="J3233" s="7" t="s">
        <v>12380</v>
      </c>
      <c r="K3233" s="7" t="s">
        <v>12240</v>
      </c>
      <c r="L3233" s="7" t="s">
        <v>12354</v>
      </c>
      <c r="M3233" s="7" t="s">
        <v>12381</v>
      </c>
      <c r="N3233" s="7" t="s">
        <v>45</v>
      </c>
      <c r="O3233" s="15" t="s">
        <v>12382</v>
      </c>
      <c r="P3233" s="16"/>
      <c r="Q3233" s="7" t="s">
        <v>12383</v>
      </c>
      <c r="R3233" s="7" t="s">
        <v>23</v>
      </c>
      <c r="S3233" s="7" t="s">
        <v>24</v>
      </c>
      <c r="T3233" s="7" t="s">
        <v>23</v>
      </c>
    </row>
    <row r="3234" spans="1:20" ht="30" customHeight="1">
      <c r="A3234" t="str">
        <f>VLOOKUP(J3234,[1]reportExcel!$C$6:$M$8021,4,FALSE)</f>
        <v>AGUANICA</v>
      </c>
      <c r="B3234" t="str">
        <f>VLOOKUP(J3234,[1]reportExcel!$C$6:$M$8021,6,FALSE)</f>
        <v>-74,045049869</v>
      </c>
      <c r="C3234" t="str">
        <f>VLOOKUP(J3234,[1]reportExcel!$C$6:$M$8021,8,FALSE)</f>
        <v>4,93358382175</v>
      </c>
      <c r="D3234" t="str">
        <f t="shared" si="102"/>
        <v>-74,0450483859</v>
      </c>
      <c r="E3234" t="str">
        <f t="shared" si="101"/>
        <v>4,93366941307</v>
      </c>
      <c r="H3234" s="6" t="s">
        <v>12237</v>
      </c>
      <c r="I3234" s="7" t="s">
        <v>12352</v>
      </c>
      <c r="J3234" s="7" t="s">
        <v>12384</v>
      </c>
      <c r="K3234" s="7" t="s">
        <v>12240</v>
      </c>
      <c r="L3234" s="7" t="s">
        <v>12354</v>
      </c>
      <c r="M3234" s="7" t="s">
        <v>12385</v>
      </c>
      <c r="N3234" s="7" t="s">
        <v>45</v>
      </c>
      <c r="O3234" s="15" t="s">
        <v>12386</v>
      </c>
      <c r="P3234" s="16"/>
      <c r="Q3234" s="7" t="s">
        <v>12387</v>
      </c>
      <c r="R3234" s="7" t="s">
        <v>23</v>
      </c>
      <c r="S3234" s="7" t="s">
        <v>24</v>
      </c>
      <c r="T3234" s="7" t="s">
        <v>23</v>
      </c>
    </row>
    <row r="3235" spans="1:20" ht="30" customHeight="1">
      <c r="A3235" t="str">
        <f>VLOOKUP(J3235,[1]reportExcel!$C$6:$M$8021,4,FALSE)</f>
        <v>LA PALMA</v>
      </c>
      <c r="B3235" t="str">
        <f>VLOOKUP(J3235,[1]reportExcel!$C$6:$M$8021,6,FALSE)</f>
        <v>-74,040425233</v>
      </c>
      <c r="C3235" t="str">
        <f>VLOOKUP(J3235,[1]reportExcel!$C$6:$M$8021,8,FALSE)</f>
        <v>4,92465908311</v>
      </c>
      <c r="D3235" t="str">
        <f t="shared" si="102"/>
        <v>-74,0439543356</v>
      </c>
      <c r="E3235" t="str">
        <f t="shared" si="101"/>
        <v>4,92107627356</v>
      </c>
      <c r="H3235" s="6" t="s">
        <v>12237</v>
      </c>
      <c r="I3235" s="7" t="s">
        <v>12352</v>
      </c>
      <c r="J3235" s="7" t="s">
        <v>12388</v>
      </c>
      <c r="K3235" s="7" t="s">
        <v>12240</v>
      </c>
      <c r="L3235" s="7" t="s">
        <v>12354</v>
      </c>
      <c r="M3235" s="7" t="s">
        <v>81</v>
      </c>
      <c r="N3235" s="7" t="s">
        <v>45</v>
      </c>
      <c r="O3235" s="15" t="s">
        <v>12389</v>
      </c>
      <c r="P3235" s="16"/>
      <c r="Q3235" s="7" t="s">
        <v>12390</v>
      </c>
      <c r="R3235" s="7" t="s">
        <v>23</v>
      </c>
      <c r="S3235" s="7" t="s">
        <v>24</v>
      </c>
      <c r="T3235" s="7" t="s">
        <v>23</v>
      </c>
    </row>
    <row r="3236" spans="1:20" ht="30" customHeight="1">
      <c r="A3236" t="str">
        <f>VLOOKUP(J3236,[1]reportExcel!$C$6:$M$8021,4,FALSE)</f>
        <v>EL MISTERIO</v>
      </c>
      <c r="B3236" t="str">
        <f>VLOOKUP(J3236,[1]reportExcel!$C$6:$M$8021,6,FALSE)</f>
        <v>-74,0297872083</v>
      </c>
      <c r="C3236" t="str">
        <f>VLOOKUP(J3236,[1]reportExcel!$C$6:$M$8021,8,FALSE)</f>
        <v>4,93074339137</v>
      </c>
      <c r="D3236" t="str">
        <f t="shared" si="102"/>
        <v>-74,0297872083</v>
      </c>
      <c r="E3236" t="str">
        <f t="shared" si="101"/>
        <v>4,93074339137</v>
      </c>
      <c r="H3236" s="6" t="s">
        <v>12237</v>
      </c>
      <c r="I3236" s="7" t="s">
        <v>12352</v>
      </c>
      <c r="J3236" s="7" t="s">
        <v>12391</v>
      </c>
      <c r="K3236" s="7" t="s">
        <v>12240</v>
      </c>
      <c r="L3236" s="7" t="s">
        <v>12354</v>
      </c>
      <c r="M3236" s="7" t="s">
        <v>12392</v>
      </c>
      <c r="N3236" s="7" t="s">
        <v>45</v>
      </c>
      <c r="O3236" s="15" t="s">
        <v>102</v>
      </c>
      <c r="P3236" s="16"/>
      <c r="Q3236" s="7" t="s">
        <v>102</v>
      </c>
      <c r="R3236" s="7" t="s">
        <v>23</v>
      </c>
      <c r="S3236" s="7" t="s">
        <v>24</v>
      </c>
      <c r="T3236" s="7" t="s">
        <v>23</v>
      </c>
    </row>
    <row r="3237" spans="1:20" ht="30" customHeight="1">
      <c r="A3237" t="str">
        <f>VLOOKUP(J3237,[1]reportExcel!$C$6:$M$8021,4,FALSE)</f>
        <v>LA ESPERANZA</v>
      </c>
      <c r="B3237" t="str">
        <f>VLOOKUP(J3237,[1]reportExcel!$C$6:$M$8021,6,FALSE)</f>
        <v>-74,0297872083</v>
      </c>
      <c r="C3237" t="str">
        <f>VLOOKUP(J3237,[1]reportExcel!$C$6:$M$8021,8,FALSE)</f>
        <v>4,93074339137</v>
      </c>
      <c r="D3237" t="str">
        <f t="shared" si="102"/>
        <v>-74,0121238888</v>
      </c>
      <c r="E3237" t="str">
        <f t="shared" si="101"/>
        <v>4,92788684435</v>
      </c>
      <c r="H3237" s="6" t="s">
        <v>12237</v>
      </c>
      <c r="I3237" s="7" t="s">
        <v>12352</v>
      </c>
      <c r="J3237" s="7" t="s">
        <v>12393</v>
      </c>
      <c r="K3237" s="7" t="s">
        <v>12240</v>
      </c>
      <c r="L3237" s="7" t="s">
        <v>12354</v>
      </c>
      <c r="M3237" s="7" t="s">
        <v>3887</v>
      </c>
      <c r="N3237" s="7" t="s">
        <v>45</v>
      </c>
      <c r="O3237" s="15" t="s">
        <v>12394</v>
      </c>
      <c r="P3237" s="16"/>
      <c r="Q3237" s="7" t="s">
        <v>12395</v>
      </c>
      <c r="R3237" s="7" t="s">
        <v>23</v>
      </c>
      <c r="S3237" s="7" t="s">
        <v>24</v>
      </c>
      <c r="T3237" s="7" t="s">
        <v>23</v>
      </c>
    </row>
    <row r="3238" spans="1:20" ht="30" customHeight="1">
      <c r="A3238" t="str">
        <f>VLOOKUP(J3238,[1]reportExcel!$C$6:$M$8021,4,FALSE)</f>
        <v>CAMINO LOS VARGAS</v>
      </c>
      <c r="B3238" t="str">
        <f>VLOOKUP(J3238,[1]reportExcel!$C$6:$M$8021,6,FALSE)</f>
        <v>-74,0297872083</v>
      </c>
      <c r="C3238" t="str">
        <f>VLOOKUP(J3238,[1]reportExcel!$C$6:$M$8021,8,FALSE)</f>
        <v>4,93074339137</v>
      </c>
      <c r="D3238" t="str">
        <f t="shared" si="102"/>
        <v>-74,0414187244</v>
      </c>
      <c r="E3238" t="str">
        <f t="shared" si="101"/>
        <v>4,89920005575</v>
      </c>
      <c r="H3238" s="6" t="s">
        <v>12237</v>
      </c>
      <c r="I3238" s="7" t="s">
        <v>12352</v>
      </c>
      <c r="J3238" s="7" t="s">
        <v>12396</v>
      </c>
      <c r="K3238" s="7" t="s">
        <v>12240</v>
      </c>
      <c r="L3238" s="7" t="s">
        <v>12354</v>
      </c>
      <c r="M3238" s="7" t="s">
        <v>12397</v>
      </c>
      <c r="N3238" s="7" t="s">
        <v>152</v>
      </c>
      <c r="O3238" s="15" t="s">
        <v>12398</v>
      </c>
      <c r="P3238" s="16"/>
      <c r="Q3238" s="7" t="s">
        <v>12399</v>
      </c>
      <c r="R3238" s="7" t="s">
        <v>23</v>
      </c>
      <c r="S3238" s="7" t="s">
        <v>24</v>
      </c>
      <c r="T3238" s="7" t="s">
        <v>23</v>
      </c>
    </row>
    <row r="3239" spans="1:20" ht="30" customHeight="1">
      <c r="A3239" t="str">
        <f>VLOOKUP(J3239,[1]reportExcel!$C$6:$M$8021,4,FALSE)</f>
        <v>LOS LEÓN</v>
      </c>
      <c r="B3239" t="str">
        <f>VLOOKUP(J3239,[1]reportExcel!$C$6:$M$8021,6,FALSE)</f>
        <v>-74,0339457788</v>
      </c>
      <c r="C3239" t="str">
        <f>VLOOKUP(J3239,[1]reportExcel!$C$6:$M$8021,8,FALSE)</f>
        <v>4,92988377001</v>
      </c>
      <c r="D3239" t="str">
        <f t="shared" si="102"/>
        <v>-74,0344419107</v>
      </c>
      <c r="E3239" t="str">
        <f t="shared" si="101"/>
        <v>4,92953767773</v>
      </c>
      <c r="H3239" s="6" t="s">
        <v>12237</v>
      </c>
      <c r="I3239" s="7" t="s">
        <v>12352</v>
      </c>
      <c r="J3239" s="7" t="s">
        <v>12400</v>
      </c>
      <c r="K3239" s="7" t="s">
        <v>12240</v>
      </c>
      <c r="L3239" s="7" t="s">
        <v>12354</v>
      </c>
      <c r="M3239" s="7" t="s">
        <v>12401</v>
      </c>
      <c r="N3239" s="7" t="s">
        <v>45</v>
      </c>
      <c r="O3239" s="15" t="s">
        <v>12402</v>
      </c>
      <c r="P3239" s="16"/>
      <c r="Q3239" s="7" t="s">
        <v>12403</v>
      </c>
      <c r="R3239" s="7" t="s">
        <v>23</v>
      </c>
      <c r="S3239" s="7" t="s">
        <v>24</v>
      </c>
      <c r="T3239" s="7" t="s">
        <v>23</v>
      </c>
    </row>
    <row r="3240" spans="1:20" ht="30" customHeight="1">
      <c r="A3240" t="str">
        <f>VLOOKUP(J3240,[1]reportExcel!$C$6:$M$8021,4,FALSE)</f>
        <v>PABLO HERRERA</v>
      </c>
      <c r="B3240" t="str">
        <f>VLOOKUP(J3240,[1]reportExcel!$C$6:$M$8021,6,FALSE)</f>
        <v>-74,0297872083</v>
      </c>
      <c r="C3240" t="str">
        <f>VLOOKUP(J3240,[1]reportExcel!$C$6:$M$8021,8,FALSE)</f>
        <v>4,93074339137</v>
      </c>
      <c r="D3240" t="str">
        <f t="shared" si="102"/>
        <v>-74,0351842649</v>
      </c>
      <c r="E3240" t="str">
        <f t="shared" si="101"/>
        <v>4,92498008857</v>
      </c>
      <c r="H3240" s="6" t="s">
        <v>12237</v>
      </c>
      <c r="I3240" s="7" t="s">
        <v>12352</v>
      </c>
      <c r="J3240" s="7" t="s">
        <v>12404</v>
      </c>
      <c r="K3240" s="7" t="s">
        <v>12240</v>
      </c>
      <c r="L3240" s="7" t="s">
        <v>12354</v>
      </c>
      <c r="M3240" s="7" t="s">
        <v>12405</v>
      </c>
      <c r="N3240" s="7" t="s">
        <v>45</v>
      </c>
      <c r="O3240" s="15" t="s">
        <v>12406</v>
      </c>
      <c r="P3240" s="16"/>
      <c r="Q3240" s="7" t="s">
        <v>12407</v>
      </c>
      <c r="R3240" s="7" t="s">
        <v>23</v>
      </c>
      <c r="S3240" s="7" t="s">
        <v>24</v>
      </c>
      <c r="T3240" s="7" t="s">
        <v>23</v>
      </c>
    </row>
    <row r="3241" spans="1:20" ht="30" customHeight="1">
      <c r="A3241" t="str">
        <f>VLOOKUP(J3241,[1]reportExcel!$C$6:$M$8021,4,FALSE)</f>
        <v>SANTA INÉS</v>
      </c>
      <c r="B3241" t="str">
        <f>VLOOKUP(J3241,[1]reportExcel!$C$6:$M$8021,6,FALSE)</f>
        <v>-74,0297872083</v>
      </c>
      <c r="C3241" t="str">
        <f>VLOOKUP(J3241,[1]reportExcel!$C$6:$M$8021,8,FALSE)</f>
        <v>4,93074339137</v>
      </c>
      <c r="D3241" t="str">
        <f t="shared" si="102"/>
        <v>-74,0406870728</v>
      </c>
      <c r="E3241" t="str">
        <f t="shared" si="101"/>
        <v>4,92609410979</v>
      </c>
      <c r="H3241" s="6" t="s">
        <v>12237</v>
      </c>
      <c r="I3241" s="7" t="s">
        <v>12352</v>
      </c>
      <c r="J3241" s="7" t="s">
        <v>12408</v>
      </c>
      <c r="K3241" s="7" t="s">
        <v>12240</v>
      </c>
      <c r="L3241" s="7" t="s">
        <v>12354</v>
      </c>
      <c r="M3241" s="7" t="s">
        <v>241</v>
      </c>
      <c r="N3241" s="7" t="s">
        <v>45</v>
      </c>
      <c r="O3241" s="15" t="s">
        <v>12409</v>
      </c>
      <c r="P3241" s="16"/>
      <c r="Q3241" s="7" t="s">
        <v>12410</v>
      </c>
      <c r="R3241" s="7" t="s">
        <v>23</v>
      </c>
      <c r="S3241" s="7" t="s">
        <v>24</v>
      </c>
      <c r="T3241" s="7" t="s">
        <v>23</v>
      </c>
    </row>
    <row r="3242" spans="1:20" ht="30" customHeight="1">
      <c r="A3242" t="str">
        <f>VLOOKUP(J3242,[1]reportExcel!$C$6:$M$8021,4,FALSE)</f>
        <v>BOSQUE MADERO</v>
      </c>
      <c r="B3242" t="str">
        <f>VLOOKUP(J3242,[1]reportExcel!$C$6:$M$8021,6,FALSE)</f>
        <v>-74,0297979885737</v>
      </c>
      <c r="C3242" t="str">
        <f>VLOOKUP(J3242,[1]reportExcel!$C$6:$M$8021,8,FALSE)</f>
        <v>4,9307327542877</v>
      </c>
      <c r="D3242" t="str">
        <f t="shared" si="102"/>
        <v>-74,0280556633</v>
      </c>
      <c r="E3242" t="str">
        <f t="shared" si="101"/>
        <v>4,89140286776</v>
      </c>
      <c r="H3242" s="6" t="s">
        <v>12237</v>
      </c>
      <c r="I3242" s="7" t="s">
        <v>12352</v>
      </c>
      <c r="J3242" s="7" t="s">
        <v>12411</v>
      </c>
      <c r="K3242" s="7" t="s">
        <v>12240</v>
      </c>
      <c r="L3242" s="7" t="s">
        <v>12354</v>
      </c>
      <c r="M3242" s="7" t="s">
        <v>12412</v>
      </c>
      <c r="N3242" s="7" t="s">
        <v>45</v>
      </c>
      <c r="O3242" s="15" t="s">
        <v>12413</v>
      </c>
      <c r="P3242" s="16"/>
      <c r="Q3242" s="7" t="s">
        <v>12414</v>
      </c>
      <c r="R3242" s="7" t="s">
        <v>23</v>
      </c>
      <c r="S3242" s="7" t="s">
        <v>24</v>
      </c>
      <c r="T3242" s="7" t="s">
        <v>23</v>
      </c>
    </row>
    <row r="3243" spans="1:20" ht="30" customHeight="1">
      <c r="A3243" t="str">
        <f>VLOOKUP(J3243,[1]reportExcel!$C$6:$M$8021,4,FALSE)</f>
        <v>QUINTAS DEL MOLINO</v>
      </c>
      <c r="B3243" t="str">
        <f>VLOOKUP(J3243,[1]reportExcel!$C$6:$M$8021,6,FALSE)</f>
        <v>-74,0297979885737</v>
      </c>
      <c r="C3243" t="str">
        <f>VLOOKUP(J3243,[1]reportExcel!$C$6:$M$8021,8,FALSE)</f>
        <v>4,9307327542877</v>
      </c>
      <c r="D3243" t="str">
        <f t="shared" si="102"/>
        <v>-74,0338891868</v>
      </c>
      <c r="E3243" t="str">
        <f t="shared" si="101"/>
        <v>4,9375482192</v>
      </c>
      <c r="H3243" s="6" t="s">
        <v>12237</v>
      </c>
      <c r="I3243" s="7" t="s">
        <v>12352</v>
      </c>
      <c r="J3243" s="7" t="s">
        <v>12415</v>
      </c>
      <c r="K3243" s="7" t="s">
        <v>12240</v>
      </c>
      <c r="L3243" s="7" t="s">
        <v>12354</v>
      </c>
      <c r="M3243" s="7" t="s">
        <v>12416</v>
      </c>
      <c r="N3243" s="7" t="s">
        <v>45</v>
      </c>
      <c r="O3243" s="15" t="s">
        <v>12417</v>
      </c>
      <c r="P3243" s="16"/>
      <c r="Q3243" s="7" t="s">
        <v>12418</v>
      </c>
      <c r="R3243" s="7" t="s">
        <v>23</v>
      </c>
      <c r="S3243" s="7" t="s">
        <v>24</v>
      </c>
      <c r="T3243" s="7" t="s">
        <v>23</v>
      </c>
    </row>
    <row r="3244" spans="1:20" ht="30" customHeight="1">
      <c r="A3244" t="str">
        <f>VLOOKUP(J3244,[1]reportExcel!$C$6:$M$8021,4,FALSE)</f>
        <v>VERDE VIVO</v>
      </c>
      <c r="B3244" t="str">
        <f>VLOOKUP(J3244,[1]reportExcel!$C$6:$M$8021,6,FALSE)</f>
        <v>-74,0297979885737</v>
      </c>
      <c r="C3244" t="str">
        <f>VLOOKUP(J3244,[1]reportExcel!$C$6:$M$8021,8,FALSE)</f>
        <v>4,9307327542877</v>
      </c>
      <c r="D3244" t="str">
        <f t="shared" si="102"/>
        <v>-74,0466143431</v>
      </c>
      <c r="E3244" t="str">
        <f t="shared" si="101"/>
        <v>4,92347236994</v>
      </c>
      <c r="H3244" s="6" t="s">
        <v>12237</v>
      </c>
      <c r="I3244" s="7" t="s">
        <v>12352</v>
      </c>
      <c r="J3244" s="7" t="s">
        <v>12419</v>
      </c>
      <c r="K3244" s="7" t="s">
        <v>12240</v>
      </c>
      <c r="L3244" s="7" t="s">
        <v>12354</v>
      </c>
      <c r="M3244" s="7" t="s">
        <v>12420</v>
      </c>
      <c r="N3244" s="7" t="s">
        <v>45</v>
      </c>
      <c r="O3244" s="15" t="s">
        <v>12421</v>
      </c>
      <c r="P3244" s="16"/>
      <c r="Q3244" s="7" t="s">
        <v>12422</v>
      </c>
      <c r="R3244" s="7" t="s">
        <v>23</v>
      </c>
      <c r="S3244" s="7" t="s">
        <v>24</v>
      </c>
      <c r="T3244" s="7" t="s">
        <v>23</v>
      </c>
    </row>
    <row r="3245" spans="1:20" ht="30" customHeight="1">
      <c r="A3245" t="str">
        <f>VLOOKUP(J3245,[1]reportExcel!$C$6:$M$8021,4,FALSE)</f>
        <v>VILLA DE LOS PINOS</v>
      </c>
      <c r="B3245" t="str">
        <f>VLOOKUP(J3245,[1]reportExcel!$C$6:$M$8021,6,FALSE)</f>
        <v>-74,0297979885737</v>
      </c>
      <c r="C3245" t="str">
        <f>VLOOKUP(J3245,[1]reportExcel!$C$6:$M$8021,8,FALSE)</f>
        <v>4,9307327542877</v>
      </c>
      <c r="D3245" t="str">
        <f t="shared" si="102"/>
        <v>-74,0427767779</v>
      </c>
      <c r="E3245" t="str">
        <f t="shared" si="101"/>
        <v>4,93045362013</v>
      </c>
      <c r="H3245" s="6" t="s">
        <v>12237</v>
      </c>
      <c r="I3245" s="7" t="s">
        <v>12352</v>
      </c>
      <c r="J3245" s="7" t="s">
        <v>12423</v>
      </c>
      <c r="K3245" s="7" t="s">
        <v>12240</v>
      </c>
      <c r="L3245" s="7" t="s">
        <v>12354</v>
      </c>
      <c r="M3245" s="7" t="s">
        <v>12424</v>
      </c>
      <c r="N3245" s="7" t="s">
        <v>45</v>
      </c>
      <c r="O3245" s="15" t="s">
        <v>12425</v>
      </c>
      <c r="P3245" s="16"/>
      <c r="Q3245" s="7" t="s">
        <v>12426</v>
      </c>
      <c r="R3245" s="7" t="s">
        <v>23</v>
      </c>
      <c r="S3245" s="7" t="s">
        <v>24</v>
      </c>
      <c r="T3245" s="7" t="s">
        <v>23</v>
      </c>
    </row>
    <row r="3246" spans="1:20" ht="30" customHeight="1">
      <c r="A3246" t="str">
        <f>VLOOKUP(J3246,[1]reportExcel!$C$6:$M$8021,4,FALSE)</f>
        <v>CAPARRAPÍ</v>
      </c>
      <c r="B3246" t="str">
        <f>VLOOKUP(J3246,[1]reportExcel!$C$6:$M$8021,6,FALSE)</f>
        <v>-74,4921952724</v>
      </c>
      <c r="C3246" t="str">
        <f>VLOOKUP(J3246,[1]reportExcel!$C$6:$M$8021,8,FALSE)</f>
        <v>5,34357122073</v>
      </c>
      <c r="D3246" t="str">
        <f t="shared" si="102"/>
        <v>-74,4911179964</v>
      </c>
      <c r="E3246" t="str">
        <f t="shared" si="101"/>
        <v>5,34794115431</v>
      </c>
      <c r="H3246" s="6" t="s">
        <v>12237</v>
      </c>
      <c r="I3246" s="7" t="s">
        <v>12427</v>
      </c>
      <c r="J3246" s="7" t="s">
        <v>12428</v>
      </c>
      <c r="K3246" s="7" t="s">
        <v>12240</v>
      </c>
      <c r="L3246" s="7" t="s">
        <v>12429</v>
      </c>
      <c r="M3246" s="7" t="s">
        <v>12429</v>
      </c>
      <c r="N3246" s="7" t="s">
        <v>20</v>
      </c>
      <c r="O3246" s="15" t="s">
        <v>12430</v>
      </c>
      <c r="P3246" s="16"/>
      <c r="Q3246" s="7" t="s">
        <v>12431</v>
      </c>
      <c r="R3246" s="7" t="s">
        <v>23</v>
      </c>
      <c r="S3246" s="7" t="s">
        <v>24</v>
      </c>
      <c r="T3246" s="7" t="s">
        <v>23</v>
      </c>
    </row>
    <row r="3247" spans="1:20" ht="30" customHeight="1">
      <c r="A3247" t="str">
        <f>VLOOKUP(J3247,[1]reportExcel!$C$6:$M$8021,4,FALSE)</f>
        <v>CAMBRAS</v>
      </c>
      <c r="B3247" t="str">
        <f>VLOOKUP(J3247,[1]reportExcel!$C$6:$M$8021,6,FALSE)</f>
        <v>-74,5889021086</v>
      </c>
      <c r="C3247" t="str">
        <f>VLOOKUP(J3247,[1]reportExcel!$C$6:$M$8021,8,FALSE)</f>
        <v>5,42205036941</v>
      </c>
      <c r="D3247" t="str">
        <f t="shared" si="102"/>
        <v>-74,5894440958</v>
      </c>
      <c r="E3247" t="str">
        <f t="shared" si="101"/>
        <v>5,42154294933</v>
      </c>
      <c r="H3247" s="6" t="s">
        <v>12237</v>
      </c>
      <c r="I3247" s="7" t="s">
        <v>12427</v>
      </c>
      <c r="J3247" s="7" t="s">
        <v>12432</v>
      </c>
      <c r="K3247" s="7" t="s">
        <v>12240</v>
      </c>
      <c r="L3247" s="7" t="s">
        <v>12429</v>
      </c>
      <c r="M3247" s="7" t="s">
        <v>12433</v>
      </c>
      <c r="N3247" s="7" t="s">
        <v>288</v>
      </c>
      <c r="O3247" s="15" t="s">
        <v>12434</v>
      </c>
      <c r="P3247" s="16"/>
      <c r="Q3247" s="7" t="s">
        <v>12435</v>
      </c>
      <c r="R3247" s="7" t="s">
        <v>23</v>
      </c>
      <c r="S3247" s="7" t="s">
        <v>24</v>
      </c>
      <c r="T3247" s="7" t="s">
        <v>23</v>
      </c>
    </row>
    <row r="3248" spans="1:20" ht="30" customHeight="1">
      <c r="A3248" t="str">
        <f>VLOOKUP(J3248,[1]reportExcel!$C$6:$M$8021,4,FALSE)</f>
        <v>EL DINDAL</v>
      </c>
      <c r="B3248" t="str">
        <f>VLOOKUP(J3248,[1]reportExcel!$C$6:$M$8021,6,FALSE)</f>
        <v>-74,5671936975</v>
      </c>
      <c r="C3248" t="str">
        <f>VLOOKUP(J3248,[1]reportExcel!$C$6:$M$8021,8,FALSE)</f>
        <v>5,29603984672</v>
      </c>
      <c r="D3248" t="str">
        <f t="shared" si="102"/>
        <v>-74,5672700634</v>
      </c>
      <c r="E3248" t="str">
        <f t="shared" si="101"/>
        <v>5,29706207371</v>
      </c>
      <c r="H3248" s="6" t="s">
        <v>12237</v>
      </c>
      <c r="I3248" s="7" t="s">
        <v>12427</v>
      </c>
      <c r="J3248" s="7" t="s">
        <v>12436</v>
      </c>
      <c r="K3248" s="7" t="s">
        <v>12240</v>
      </c>
      <c r="L3248" s="7" t="s">
        <v>12429</v>
      </c>
      <c r="M3248" s="7" t="s">
        <v>12437</v>
      </c>
      <c r="N3248" s="7" t="s">
        <v>288</v>
      </c>
      <c r="O3248" s="15" t="s">
        <v>12438</v>
      </c>
      <c r="P3248" s="16"/>
      <c r="Q3248" s="7" t="s">
        <v>12439</v>
      </c>
      <c r="R3248" s="7" t="s">
        <v>23</v>
      </c>
      <c r="S3248" s="7" t="s">
        <v>24</v>
      </c>
      <c r="T3248" s="7" t="s">
        <v>23</v>
      </c>
    </row>
    <row r="3249" spans="1:20" ht="30" customHeight="1">
      <c r="A3249" t="str">
        <f>VLOOKUP(J3249,[1]reportExcel!$C$6:$M$8021,4,FALSE)</f>
        <v>SAN PEDRO</v>
      </c>
      <c r="B3249" t="str">
        <f>VLOOKUP(J3249,[1]reportExcel!$C$6:$M$8021,6,FALSE)</f>
        <v>-74,4636837135</v>
      </c>
      <c r="C3249" t="str">
        <f>VLOOKUP(J3249,[1]reportExcel!$C$6:$M$8021,8,FALSE)</f>
        <v>5,50023382358</v>
      </c>
      <c r="D3249" t="str">
        <f t="shared" si="102"/>
        <v>-74,4637008376</v>
      </c>
      <c r="E3249" t="str">
        <f t="shared" si="101"/>
        <v>5,50022953199</v>
      </c>
      <c r="H3249" s="6" t="s">
        <v>12237</v>
      </c>
      <c r="I3249" s="7" t="s">
        <v>12427</v>
      </c>
      <c r="J3249" s="7" t="s">
        <v>12440</v>
      </c>
      <c r="K3249" s="7" t="s">
        <v>12240</v>
      </c>
      <c r="L3249" s="7" t="s">
        <v>12429</v>
      </c>
      <c r="M3249" s="7" t="s">
        <v>6631</v>
      </c>
      <c r="N3249" s="7" t="s">
        <v>288</v>
      </c>
      <c r="O3249" s="15" t="s">
        <v>12441</v>
      </c>
      <c r="P3249" s="16"/>
      <c r="Q3249" s="7" t="s">
        <v>12442</v>
      </c>
      <c r="R3249" s="7" t="s">
        <v>23</v>
      </c>
      <c r="S3249" s="7" t="s">
        <v>24</v>
      </c>
      <c r="T3249" s="7" t="s">
        <v>23</v>
      </c>
    </row>
    <row r="3250" spans="1:20" ht="30" customHeight="1">
      <c r="A3250" t="str">
        <f>VLOOKUP(J3250,[1]reportExcel!$C$6:$M$8021,4,FALSE)</f>
        <v>TATI</v>
      </c>
      <c r="B3250" t="str">
        <f>VLOOKUP(J3250,[1]reportExcel!$C$6:$M$8021,6,FALSE)</f>
        <v>-74,5463944976</v>
      </c>
      <c r="C3250" t="str">
        <f>VLOOKUP(J3250,[1]reportExcel!$C$6:$M$8021,8,FALSE)</f>
        <v>5,46627814729</v>
      </c>
      <c r="D3250" t="str">
        <f t="shared" si="102"/>
        <v>-74,5457482511</v>
      </c>
      <c r="E3250" t="str">
        <f t="shared" si="101"/>
        <v>5,46597680096</v>
      </c>
      <c r="H3250" s="6" t="s">
        <v>12237</v>
      </c>
      <c r="I3250" s="7" t="s">
        <v>12427</v>
      </c>
      <c r="J3250" s="7" t="s">
        <v>12443</v>
      </c>
      <c r="K3250" s="7" t="s">
        <v>12240</v>
      </c>
      <c r="L3250" s="7" t="s">
        <v>12429</v>
      </c>
      <c r="M3250" s="7" t="s">
        <v>12444</v>
      </c>
      <c r="N3250" s="7" t="s">
        <v>288</v>
      </c>
      <c r="O3250" s="15" t="s">
        <v>12445</v>
      </c>
      <c r="P3250" s="16"/>
      <c r="Q3250" s="7" t="s">
        <v>12446</v>
      </c>
      <c r="R3250" s="7" t="s">
        <v>23</v>
      </c>
      <c r="S3250" s="7" t="s">
        <v>24</v>
      </c>
      <c r="T3250" s="7" t="s">
        <v>23</v>
      </c>
    </row>
    <row r="3251" spans="1:20" ht="30" customHeight="1">
      <c r="A3251" t="str">
        <f>VLOOKUP(J3251,[1]reportExcel!$C$6:$M$8021,4,FALSE)</f>
        <v>CÓRDOBA</v>
      </c>
      <c r="B3251" t="str">
        <f>VLOOKUP(J3251,[1]reportExcel!$C$6:$M$8021,6,FALSE)</f>
        <v>-74,5475208731</v>
      </c>
      <c r="C3251" t="str">
        <f>VLOOKUP(J3251,[1]reportExcel!$C$6:$M$8021,8,FALSE)</f>
        <v>5,39534553396</v>
      </c>
      <c r="D3251" t="str">
        <f t="shared" si="102"/>
        <v>-74,5480566598</v>
      </c>
      <c r="E3251" t="str">
        <f t="shared" si="101"/>
        <v>5,39585882957</v>
      </c>
      <c r="H3251" s="6" t="s">
        <v>12237</v>
      </c>
      <c r="I3251" s="7" t="s">
        <v>12427</v>
      </c>
      <c r="J3251" s="7" t="s">
        <v>12447</v>
      </c>
      <c r="K3251" s="7" t="s">
        <v>12240</v>
      </c>
      <c r="L3251" s="7" t="s">
        <v>12429</v>
      </c>
      <c r="M3251" s="7" t="s">
        <v>2581</v>
      </c>
      <c r="N3251" s="7" t="s">
        <v>288</v>
      </c>
      <c r="O3251" s="15" t="s">
        <v>12448</v>
      </c>
      <c r="P3251" s="16"/>
      <c r="Q3251" s="7" t="s">
        <v>12449</v>
      </c>
      <c r="R3251" s="7" t="s">
        <v>23</v>
      </c>
      <c r="S3251" s="7" t="s">
        <v>24</v>
      </c>
      <c r="T3251" s="7" t="s">
        <v>23</v>
      </c>
    </row>
    <row r="3252" spans="1:20" ht="30" customHeight="1">
      <c r="A3252" t="str">
        <f>VLOOKUP(J3252,[1]reportExcel!$C$6:$M$8021,4,FALSE)</f>
        <v>SAN CARLOS</v>
      </c>
      <c r="B3252" t="str">
        <f>VLOOKUP(J3252,[1]reportExcel!$C$6:$M$8021,6,FALSE)</f>
        <v>-74,495318356</v>
      </c>
      <c r="C3252" t="str">
        <f>VLOOKUP(J3252,[1]reportExcel!$C$6:$M$8021,8,FALSE)</f>
        <v>5,43990275398</v>
      </c>
      <c r="D3252" t="str">
        <f t="shared" si="102"/>
        <v>-74,496433549</v>
      </c>
      <c r="E3252" t="str">
        <f t="shared" si="101"/>
        <v>5,44095185467</v>
      </c>
      <c r="H3252" s="6" t="s">
        <v>12237</v>
      </c>
      <c r="I3252" s="7" t="s">
        <v>12427</v>
      </c>
      <c r="J3252" s="7" t="s">
        <v>12450</v>
      </c>
      <c r="K3252" s="7" t="s">
        <v>12240</v>
      </c>
      <c r="L3252" s="7" t="s">
        <v>12429</v>
      </c>
      <c r="M3252" s="7" t="s">
        <v>2274</v>
      </c>
      <c r="N3252" s="7" t="s">
        <v>288</v>
      </c>
      <c r="O3252" s="15" t="s">
        <v>12451</v>
      </c>
      <c r="P3252" s="16"/>
      <c r="Q3252" s="7" t="s">
        <v>12452</v>
      </c>
      <c r="R3252" s="7" t="s">
        <v>23</v>
      </c>
      <c r="S3252" s="7" t="s">
        <v>24</v>
      </c>
      <c r="T3252" s="7" t="s">
        <v>23</v>
      </c>
    </row>
    <row r="3253" spans="1:20" ht="30" customHeight="1">
      <c r="A3253" t="str">
        <f>VLOOKUP(J3253,[1]reportExcel!$C$6:$M$8021,4,FALSE)</f>
        <v>CAMBULO</v>
      </c>
      <c r="B3253" t="str">
        <f>VLOOKUP(J3253,[1]reportExcel!$C$6:$M$8021,6,FALSE)</f>
        <v>-74,5388087859</v>
      </c>
      <c r="C3253" t="str">
        <f>VLOOKUP(J3253,[1]reportExcel!$C$6:$M$8021,8,FALSE)</f>
        <v>5,24399615715</v>
      </c>
      <c r="D3253" t="str">
        <f t="shared" si="102"/>
        <v>-74,5386807097</v>
      </c>
      <c r="E3253" t="str">
        <f t="shared" si="101"/>
        <v>5,24416522215</v>
      </c>
      <c r="H3253" s="6" t="s">
        <v>12237</v>
      </c>
      <c r="I3253" s="7" t="s">
        <v>12427</v>
      </c>
      <c r="J3253" s="7" t="s">
        <v>12453</v>
      </c>
      <c r="K3253" s="7" t="s">
        <v>12240</v>
      </c>
      <c r="L3253" s="7" t="s">
        <v>12429</v>
      </c>
      <c r="M3253" s="7" t="s">
        <v>12454</v>
      </c>
      <c r="N3253" s="7" t="s">
        <v>288</v>
      </c>
      <c r="O3253" s="15" t="s">
        <v>12455</v>
      </c>
      <c r="P3253" s="16"/>
      <c r="Q3253" s="7" t="s">
        <v>12456</v>
      </c>
      <c r="R3253" s="7" t="s">
        <v>23</v>
      </c>
      <c r="S3253" s="7" t="s">
        <v>24</v>
      </c>
      <c r="T3253" s="7" t="s">
        <v>23</v>
      </c>
    </row>
    <row r="3254" spans="1:20" ht="30" customHeight="1">
      <c r="A3254" t="str">
        <f>VLOOKUP(J3254,[1]reportExcel!$C$6:$M$8021,4,FALSE)</f>
        <v>SAN PABLO</v>
      </c>
      <c r="B3254" t="str">
        <f>VLOOKUP(J3254,[1]reportExcel!$C$6:$M$8021,6,FALSE)</f>
        <v>-74,4607170254</v>
      </c>
      <c r="C3254" t="str">
        <f>VLOOKUP(J3254,[1]reportExcel!$C$6:$M$8021,8,FALSE)</f>
        <v>5,494347173</v>
      </c>
      <c r="D3254" t="str">
        <f t="shared" si="102"/>
        <v>-74,46175368</v>
      </c>
      <c r="E3254" t="str">
        <f t="shared" si="101"/>
        <v>5,49388978584</v>
      </c>
      <c r="H3254" s="6" t="s">
        <v>12237</v>
      </c>
      <c r="I3254" s="7" t="s">
        <v>12427</v>
      </c>
      <c r="J3254" s="7" t="s">
        <v>12457</v>
      </c>
      <c r="K3254" s="7" t="s">
        <v>12240</v>
      </c>
      <c r="L3254" s="7" t="s">
        <v>12429</v>
      </c>
      <c r="M3254" s="7" t="s">
        <v>379</v>
      </c>
      <c r="N3254" s="7" t="s">
        <v>288</v>
      </c>
      <c r="O3254" s="15" t="s">
        <v>12458</v>
      </c>
      <c r="P3254" s="16"/>
      <c r="Q3254" s="7" t="s">
        <v>12459</v>
      </c>
      <c r="R3254" s="7" t="s">
        <v>23</v>
      </c>
      <c r="S3254" s="7" t="s">
        <v>24</v>
      </c>
      <c r="T3254" s="7" t="s">
        <v>23</v>
      </c>
    </row>
    <row r="3255" spans="1:20" ht="30" customHeight="1">
      <c r="A3255" t="str">
        <f>VLOOKUP(J3255,[1]reportExcel!$C$6:$M$8021,4,FALSE)</f>
        <v>SAN RAMÓN ALTO</v>
      </c>
      <c r="B3255" t="str">
        <f>VLOOKUP(J3255,[1]reportExcel!$C$6:$M$8021,6,FALSE)</f>
        <v>-74,5780682367</v>
      </c>
      <c r="C3255" t="str">
        <f>VLOOKUP(J3255,[1]reportExcel!$C$6:$M$8021,8,FALSE)</f>
        <v>5,35036149005</v>
      </c>
      <c r="D3255" t="str">
        <f t="shared" si="102"/>
        <v>-74,5789861903</v>
      </c>
      <c r="E3255" t="str">
        <f t="shared" si="101"/>
        <v>5,35059140599</v>
      </c>
      <c r="H3255" s="6" t="s">
        <v>12237</v>
      </c>
      <c r="I3255" s="7" t="s">
        <v>12427</v>
      </c>
      <c r="J3255" s="7" t="s">
        <v>12460</v>
      </c>
      <c r="K3255" s="7" t="s">
        <v>12240</v>
      </c>
      <c r="L3255" s="7" t="s">
        <v>12429</v>
      </c>
      <c r="M3255" s="7" t="s">
        <v>12461</v>
      </c>
      <c r="N3255" s="7" t="s">
        <v>288</v>
      </c>
      <c r="O3255" s="15" t="s">
        <v>12462</v>
      </c>
      <c r="P3255" s="16"/>
      <c r="Q3255" s="7" t="s">
        <v>12463</v>
      </c>
      <c r="R3255" s="7" t="s">
        <v>23</v>
      </c>
      <c r="S3255" s="7" t="s">
        <v>24</v>
      </c>
      <c r="T3255" s="7" t="s">
        <v>23</v>
      </c>
    </row>
    <row r="3256" spans="1:20" ht="30" customHeight="1">
      <c r="A3256" t="str">
        <f>VLOOKUP(J3256,[1]reportExcel!$C$6:$M$8021,4,FALSE)</f>
        <v>CÁQUEZA</v>
      </c>
      <c r="B3256" t="str">
        <f>VLOOKUP(J3256,[1]reportExcel!$C$6:$M$8021,6,FALSE)</f>
        <v>-73,9465739177</v>
      </c>
      <c r="C3256" t="str">
        <f>VLOOKUP(J3256,[1]reportExcel!$C$6:$M$8021,8,FALSE)</f>
        <v>4,40366546922</v>
      </c>
      <c r="D3256" t="str">
        <f t="shared" si="102"/>
        <v>-73,9464770211</v>
      </c>
      <c r="E3256" t="str">
        <f t="shared" si="101"/>
        <v>4,4040950188</v>
      </c>
      <c r="H3256" s="6" t="s">
        <v>12237</v>
      </c>
      <c r="I3256" s="7" t="s">
        <v>12464</v>
      </c>
      <c r="J3256" s="7" t="s">
        <v>12465</v>
      </c>
      <c r="K3256" s="7" t="s">
        <v>12240</v>
      </c>
      <c r="L3256" s="7" t="s">
        <v>12466</v>
      </c>
      <c r="M3256" s="7" t="s">
        <v>12466</v>
      </c>
      <c r="N3256" s="7" t="s">
        <v>20</v>
      </c>
      <c r="O3256" s="15" t="s">
        <v>12467</v>
      </c>
      <c r="P3256" s="16"/>
      <c r="Q3256" s="7" t="s">
        <v>12468</v>
      </c>
      <c r="R3256" s="7" t="s">
        <v>23</v>
      </c>
      <c r="S3256" s="7" t="s">
        <v>24</v>
      </c>
      <c r="T3256" s="7" t="s">
        <v>23</v>
      </c>
    </row>
    <row r="3257" spans="1:20" ht="30" customHeight="1">
      <c r="A3257" t="str">
        <f>VLOOKUP(J3257,[1]reportExcel!$C$6:$M$8021,4,FALSE)</f>
        <v>CARMEN DE CARUPA</v>
      </c>
      <c r="B3257" t="str">
        <f>VLOOKUP(J3257,[1]reportExcel!$C$6:$M$8021,6,FALSE)</f>
        <v>-73,9009831039</v>
      </c>
      <c r="C3257" t="str">
        <f>VLOOKUP(J3257,[1]reportExcel!$C$6:$M$8021,8,FALSE)</f>
        <v>5,34908578768</v>
      </c>
      <c r="D3257" t="str">
        <f t="shared" si="102"/>
        <v>-73,901570514</v>
      </c>
      <c r="E3257" t="str">
        <f t="shared" si="101"/>
        <v>5,34911594802</v>
      </c>
      <c r="H3257" s="6" t="s">
        <v>12237</v>
      </c>
      <c r="I3257" s="7" t="s">
        <v>12469</v>
      </c>
      <c r="J3257" s="7" t="s">
        <v>12470</v>
      </c>
      <c r="K3257" s="7" t="s">
        <v>12240</v>
      </c>
      <c r="L3257" s="7" t="s">
        <v>12471</v>
      </c>
      <c r="M3257" s="7" t="s">
        <v>12471</v>
      </c>
      <c r="N3257" s="7" t="s">
        <v>20</v>
      </c>
      <c r="O3257" s="15" t="s">
        <v>12472</v>
      </c>
      <c r="P3257" s="16"/>
      <c r="Q3257" s="7" t="s">
        <v>12473</v>
      </c>
      <c r="R3257" s="7" t="s">
        <v>23</v>
      </c>
      <c r="S3257" s="7" t="s">
        <v>24</v>
      </c>
      <c r="T3257" s="7" t="s">
        <v>23</v>
      </c>
    </row>
    <row r="3258" spans="1:20" ht="30" customHeight="1">
      <c r="A3258" t="str">
        <f>VLOOKUP(J3258,[1]reportExcel!$C$6:$M$8021,4,FALSE)</f>
        <v>CHAGUANÍ</v>
      </c>
      <c r="B3258" t="str">
        <f>VLOOKUP(J3258,[1]reportExcel!$C$6:$M$8021,6,FALSE)</f>
        <v>-74,592714462</v>
      </c>
      <c r="C3258" t="str">
        <f>VLOOKUP(J3258,[1]reportExcel!$C$6:$M$8021,8,FALSE)</f>
        <v>4,94773060064</v>
      </c>
      <c r="D3258" t="str">
        <f t="shared" si="102"/>
        <v>-74,5934553124</v>
      </c>
      <c r="E3258" t="str">
        <f t="shared" si="101"/>
        <v>4,9489152926</v>
      </c>
      <c r="H3258" s="6" t="s">
        <v>12237</v>
      </c>
      <c r="I3258" s="7" t="s">
        <v>12474</v>
      </c>
      <c r="J3258" s="7" t="s">
        <v>12475</v>
      </c>
      <c r="K3258" s="7" t="s">
        <v>12240</v>
      </c>
      <c r="L3258" s="7" t="s">
        <v>12476</v>
      </c>
      <c r="M3258" s="7" t="s">
        <v>12476</v>
      </c>
      <c r="N3258" s="7" t="s">
        <v>20</v>
      </c>
      <c r="O3258" s="15" t="s">
        <v>12477</v>
      </c>
      <c r="P3258" s="16"/>
      <c r="Q3258" s="7" t="s">
        <v>12478</v>
      </c>
      <c r="R3258" s="7" t="s">
        <v>23</v>
      </c>
      <c r="S3258" s="7" t="s">
        <v>24</v>
      </c>
      <c r="T3258" s="7" t="s">
        <v>23</v>
      </c>
    </row>
    <row r="3259" spans="1:20" ht="30" customHeight="1">
      <c r="A3259" t="str">
        <f>VLOOKUP(J3259,[1]reportExcel!$C$6:$M$8021,4,FALSE)</f>
        <v>CHÍA</v>
      </c>
      <c r="B3259" t="str">
        <f>VLOOKUP(J3259,[1]reportExcel!$C$6:$M$8021,6,FALSE)</f>
        <v>-74,0496481882</v>
      </c>
      <c r="C3259" t="str">
        <f>VLOOKUP(J3259,[1]reportExcel!$C$6:$M$8021,8,FALSE)</f>
        <v>4,86580207151</v>
      </c>
      <c r="D3259" t="str">
        <f t="shared" si="102"/>
        <v>-74,0503469604</v>
      </c>
      <c r="E3259" t="str">
        <f t="shared" si="101"/>
        <v>4,86606490054</v>
      </c>
      <c r="H3259" s="6" t="s">
        <v>12237</v>
      </c>
      <c r="I3259" s="7" t="s">
        <v>12479</v>
      </c>
      <c r="J3259" s="7" t="s">
        <v>12480</v>
      </c>
      <c r="K3259" s="7" t="s">
        <v>12240</v>
      </c>
      <c r="L3259" s="7" t="s">
        <v>12481</v>
      </c>
      <c r="M3259" s="7" t="s">
        <v>12481</v>
      </c>
      <c r="N3259" s="7" t="s">
        <v>20</v>
      </c>
      <c r="O3259" s="15" t="s">
        <v>12482</v>
      </c>
      <c r="P3259" s="16"/>
      <c r="Q3259" s="7" t="s">
        <v>12483</v>
      </c>
      <c r="R3259" s="7" t="s">
        <v>23</v>
      </c>
      <c r="S3259" s="7" t="s">
        <v>24</v>
      </c>
      <c r="T3259" s="7" t="s">
        <v>23</v>
      </c>
    </row>
    <row r="3260" spans="1:20" ht="30" customHeight="1">
      <c r="A3260" t="str">
        <f>VLOOKUP(J3260,[1]reportExcel!$C$6:$M$8021,4,FALSE)</f>
        <v>EL ESPEJO</v>
      </c>
      <c r="B3260" t="str">
        <f>VLOOKUP(J3260,[1]reportExcel!$C$6:$M$8021,6,FALSE)</f>
        <v>-74,0367034481305</v>
      </c>
      <c r="C3260" t="str">
        <f>VLOOKUP(J3260,[1]reportExcel!$C$6:$M$8021,8,FALSE)</f>
        <v>4,8656341514326</v>
      </c>
      <c r="D3260" t="str">
        <f t="shared" si="102"/>
        <v>-74,0367034481305</v>
      </c>
      <c r="E3260" t="str">
        <f t="shared" si="101"/>
        <v>4,8656341514326</v>
      </c>
      <c r="H3260" s="6" t="s">
        <v>12237</v>
      </c>
      <c r="I3260" s="7" t="s">
        <v>12479</v>
      </c>
      <c r="J3260" s="7" t="s">
        <v>12484</v>
      </c>
      <c r="K3260" s="7" t="s">
        <v>12240</v>
      </c>
      <c r="L3260" s="7" t="s">
        <v>12481</v>
      </c>
      <c r="M3260" s="7" t="s">
        <v>12485</v>
      </c>
      <c r="N3260" s="7" t="s">
        <v>45</v>
      </c>
      <c r="O3260" s="15" t="s">
        <v>102</v>
      </c>
      <c r="P3260" s="16"/>
      <c r="Q3260" s="7" t="s">
        <v>102</v>
      </c>
      <c r="R3260" s="7" t="s">
        <v>23</v>
      </c>
      <c r="S3260" s="7" t="s">
        <v>24</v>
      </c>
      <c r="T3260" s="7" t="s">
        <v>23</v>
      </c>
    </row>
    <row r="3261" spans="1:20" ht="30" customHeight="1">
      <c r="A3261" t="str">
        <f>VLOOKUP(J3261,[1]reportExcel!$C$6:$M$8021,4,FALSE)</f>
        <v>SINDAMANOY I</v>
      </c>
      <c r="B3261" t="str">
        <f>VLOOKUP(J3261,[1]reportExcel!$C$6:$M$8021,6,FALSE)</f>
        <v>-74,0075512374</v>
      </c>
      <c r="C3261" t="str">
        <f>VLOOKUP(J3261,[1]reportExcel!$C$6:$M$8021,8,FALSE)</f>
        <v>4,88906369115</v>
      </c>
      <c r="D3261" t="str">
        <f t="shared" si="102"/>
        <v>-74,007004023</v>
      </c>
      <c r="E3261" t="str">
        <f t="shared" si="101"/>
        <v>4,89033871569</v>
      </c>
      <c r="H3261" s="6" t="s">
        <v>12237</v>
      </c>
      <c r="I3261" s="7" t="s">
        <v>12479</v>
      </c>
      <c r="J3261" s="7" t="s">
        <v>12486</v>
      </c>
      <c r="K3261" s="7" t="s">
        <v>12240</v>
      </c>
      <c r="L3261" s="7" t="s">
        <v>12481</v>
      </c>
      <c r="M3261" s="7" t="s">
        <v>12487</v>
      </c>
      <c r="N3261" s="7" t="s">
        <v>152</v>
      </c>
      <c r="O3261" s="15" t="s">
        <v>12488</v>
      </c>
      <c r="P3261" s="16"/>
      <c r="Q3261" s="7" t="s">
        <v>12489</v>
      </c>
      <c r="R3261" s="7" t="s">
        <v>23</v>
      </c>
      <c r="S3261" s="7" t="s">
        <v>24</v>
      </c>
      <c r="T3261" s="7" t="s">
        <v>23</v>
      </c>
    </row>
    <row r="3262" spans="1:20" ht="30" customHeight="1">
      <c r="A3262" t="str">
        <f>VLOOKUP(J3262,[1]reportExcel!$C$6:$M$8021,4,FALSE)</f>
        <v>CUATRO ESQUINAS</v>
      </c>
      <c r="B3262" t="str">
        <f>VLOOKUP(J3262,[1]reportExcel!$C$6:$M$8021,6,FALSE)</f>
        <v>-74,0681898838</v>
      </c>
      <c r="C3262" t="str">
        <f>VLOOKUP(J3262,[1]reportExcel!$C$6:$M$8021,8,FALSE)</f>
        <v>4,87345084021</v>
      </c>
      <c r="D3262" t="str">
        <f t="shared" si="102"/>
        <v>-74,0674245084</v>
      </c>
      <c r="E3262" t="str">
        <f t="shared" si="101"/>
        <v>4,87533805703</v>
      </c>
      <c r="H3262" s="6" t="s">
        <v>12237</v>
      </c>
      <c r="I3262" s="7" t="s">
        <v>12479</v>
      </c>
      <c r="J3262" s="7" t="s">
        <v>12490</v>
      </c>
      <c r="K3262" s="7" t="s">
        <v>12240</v>
      </c>
      <c r="L3262" s="7" t="s">
        <v>12481</v>
      </c>
      <c r="M3262" s="7" t="s">
        <v>8141</v>
      </c>
      <c r="N3262" s="7" t="s">
        <v>45</v>
      </c>
      <c r="O3262" s="15" t="s">
        <v>12491</v>
      </c>
      <c r="P3262" s="16"/>
      <c r="Q3262" s="7" t="s">
        <v>12492</v>
      </c>
      <c r="R3262" s="7" t="s">
        <v>23</v>
      </c>
      <c r="S3262" s="7" t="s">
        <v>24</v>
      </c>
      <c r="T3262" s="7" t="s">
        <v>23</v>
      </c>
    </row>
    <row r="3263" spans="1:20" ht="30" customHeight="1">
      <c r="A3263" t="str">
        <f>VLOOKUP(J3263,[1]reportExcel!$C$6:$M$8021,4,FALSE)</f>
        <v>BOJACÁ</v>
      </c>
      <c r="B3263" t="str">
        <f>VLOOKUP(J3263,[1]reportExcel!$C$6:$M$8021,6,FALSE)</f>
        <v>-74,0367034481305</v>
      </c>
      <c r="C3263" t="str">
        <f>VLOOKUP(J3263,[1]reportExcel!$C$6:$M$8021,8,FALSE)</f>
        <v>4,8656341514326</v>
      </c>
      <c r="D3263" t="str">
        <f t="shared" si="102"/>
        <v>-74,0367034481305</v>
      </c>
      <c r="E3263" t="str">
        <f t="shared" si="101"/>
        <v>4,8656341514326</v>
      </c>
      <c r="H3263" s="6" t="s">
        <v>12237</v>
      </c>
      <c r="I3263" s="7" t="s">
        <v>12479</v>
      </c>
      <c r="J3263" s="7" t="s">
        <v>12493</v>
      </c>
      <c r="K3263" s="7" t="s">
        <v>12240</v>
      </c>
      <c r="L3263" s="7" t="s">
        <v>12481</v>
      </c>
      <c r="M3263" s="7" t="s">
        <v>12332</v>
      </c>
      <c r="N3263" s="7" t="s">
        <v>152</v>
      </c>
      <c r="O3263" s="15" t="s">
        <v>102</v>
      </c>
      <c r="P3263" s="16"/>
      <c r="Q3263" s="7" t="s">
        <v>102</v>
      </c>
      <c r="R3263" s="7" t="s">
        <v>23</v>
      </c>
      <c r="S3263" s="7" t="s">
        <v>24</v>
      </c>
      <c r="T3263" s="7" t="s">
        <v>23</v>
      </c>
    </row>
    <row r="3264" spans="1:20" ht="30" customHeight="1">
      <c r="A3264" t="str">
        <f>VLOOKUP(J3264,[1]reportExcel!$C$6:$M$8021,4,FALSE)</f>
        <v>PUEBLO FUERTE</v>
      </c>
      <c r="B3264" t="str">
        <f>VLOOKUP(J3264,[1]reportExcel!$C$6:$M$8021,6,FALSE)</f>
        <v>-74,0367034481305</v>
      </c>
      <c r="C3264" t="str">
        <f>VLOOKUP(J3264,[1]reportExcel!$C$6:$M$8021,8,FALSE)</f>
        <v>4,8656341514326</v>
      </c>
      <c r="D3264" t="str">
        <f t="shared" si="102"/>
        <v>-74,0821961799</v>
      </c>
      <c r="E3264" t="str">
        <f t="shared" si="101"/>
        <v>4,84446266074</v>
      </c>
      <c r="H3264" s="6" t="s">
        <v>12237</v>
      </c>
      <c r="I3264" s="7" t="s">
        <v>12479</v>
      </c>
      <c r="J3264" s="7" t="s">
        <v>12494</v>
      </c>
      <c r="K3264" s="7" t="s">
        <v>12240</v>
      </c>
      <c r="L3264" s="7" t="s">
        <v>12481</v>
      </c>
      <c r="M3264" s="7" t="s">
        <v>12495</v>
      </c>
      <c r="N3264" s="7" t="s">
        <v>45</v>
      </c>
      <c r="O3264" s="15" t="s">
        <v>12496</v>
      </c>
      <c r="P3264" s="16"/>
      <c r="Q3264" s="7" t="s">
        <v>12497</v>
      </c>
      <c r="R3264" s="7" t="s">
        <v>23</v>
      </c>
      <c r="S3264" s="7" t="s">
        <v>24</v>
      </c>
      <c r="T3264" s="7" t="s">
        <v>23</v>
      </c>
    </row>
    <row r="3265" spans="1:20" ht="30" customHeight="1">
      <c r="A3265" t="str">
        <f>VLOOKUP(J3265,[1]reportExcel!$C$6:$M$8021,4,FALSE)</f>
        <v>RINCON DE FAGUA</v>
      </c>
      <c r="B3265" t="str">
        <f>VLOOKUP(J3265,[1]reportExcel!$C$6:$M$8021,6,FALSE)</f>
        <v>-74,0379225741</v>
      </c>
      <c r="C3265" t="str">
        <f>VLOOKUP(J3265,[1]reportExcel!$C$6:$M$8021,8,FALSE)</f>
        <v>4,85775567934</v>
      </c>
      <c r="D3265" t="str">
        <f t="shared" si="102"/>
        <v>-74,0582199366</v>
      </c>
      <c r="E3265" t="str">
        <f t="shared" si="101"/>
        <v>4,89564449532</v>
      </c>
      <c r="H3265" s="6" t="s">
        <v>12237</v>
      </c>
      <c r="I3265" s="7" t="s">
        <v>12479</v>
      </c>
      <c r="J3265" s="7" t="s">
        <v>12498</v>
      </c>
      <c r="K3265" s="7" t="s">
        <v>12240</v>
      </c>
      <c r="L3265" s="7" t="s">
        <v>12481</v>
      </c>
      <c r="M3265" s="7" t="s">
        <v>12499</v>
      </c>
      <c r="N3265" s="7" t="s">
        <v>45</v>
      </c>
      <c r="O3265" s="15" t="s">
        <v>12500</v>
      </c>
      <c r="P3265" s="16"/>
      <c r="Q3265" s="7" t="s">
        <v>12501</v>
      </c>
      <c r="R3265" s="7" t="s">
        <v>23</v>
      </c>
      <c r="S3265" s="7" t="s">
        <v>24</v>
      </c>
      <c r="T3265" s="7" t="s">
        <v>23</v>
      </c>
    </row>
    <row r="3266" spans="1:20" ht="30" customHeight="1">
      <c r="A3266" t="str">
        <f>VLOOKUP(J3266,[1]reportExcel!$C$6:$M$8021,4,FALSE)</f>
        <v>SABANETA</v>
      </c>
      <c r="B3266" t="str">
        <f>VLOOKUP(J3266,[1]reportExcel!$C$6:$M$8021,6,FALSE)</f>
        <v>-74,0367034481305</v>
      </c>
      <c r="C3266" t="str">
        <f>VLOOKUP(J3266,[1]reportExcel!$C$6:$M$8021,8,FALSE)</f>
        <v>4,8656341514326</v>
      </c>
      <c r="D3266" t="str">
        <f t="shared" si="102"/>
        <v>-74,0367034481305</v>
      </c>
      <c r="E3266" t="str">
        <f t="shared" si="101"/>
        <v>4,8656341514326</v>
      </c>
      <c r="H3266" s="6" t="s">
        <v>12237</v>
      </c>
      <c r="I3266" s="7" t="s">
        <v>12479</v>
      </c>
      <c r="J3266" s="7" t="s">
        <v>12502</v>
      </c>
      <c r="K3266" s="7" t="s">
        <v>12240</v>
      </c>
      <c r="L3266" s="7" t="s">
        <v>12481</v>
      </c>
      <c r="M3266" s="7" t="s">
        <v>2210</v>
      </c>
      <c r="N3266" s="7" t="s">
        <v>45</v>
      </c>
      <c r="O3266" s="15" t="s">
        <v>102</v>
      </c>
      <c r="P3266" s="16"/>
      <c r="Q3266" s="7" t="s">
        <v>102</v>
      </c>
      <c r="R3266" s="7" t="s">
        <v>23</v>
      </c>
      <c r="S3266" s="7" t="s">
        <v>24</v>
      </c>
      <c r="T3266" s="7" t="s">
        <v>23</v>
      </c>
    </row>
    <row r="3267" spans="1:20" ht="30" customHeight="1">
      <c r="A3267" t="str">
        <f>VLOOKUP(J3267,[1]reportExcel!$C$6:$M$8021,4,FALSE)</f>
        <v>CHIQUILINDA</v>
      </c>
      <c r="B3267" t="str">
        <f>VLOOKUP(J3267,[1]reportExcel!$C$6:$M$8021,6,FALSE)</f>
        <v>-74,0379225741</v>
      </c>
      <c r="C3267" t="str">
        <f>VLOOKUP(J3267,[1]reportExcel!$C$6:$M$8021,8,FALSE)</f>
        <v>4,85775567934</v>
      </c>
      <c r="D3267" t="str">
        <f t="shared" si="102"/>
        <v>-74,0553377758</v>
      </c>
      <c r="E3267" t="str">
        <f t="shared" si="101"/>
        <v>4,89752699614</v>
      </c>
      <c r="H3267" s="6" t="s">
        <v>12237</v>
      </c>
      <c r="I3267" s="7" t="s">
        <v>12479</v>
      </c>
      <c r="J3267" s="7" t="s">
        <v>12503</v>
      </c>
      <c r="K3267" s="7" t="s">
        <v>12240</v>
      </c>
      <c r="L3267" s="7" t="s">
        <v>12481</v>
      </c>
      <c r="M3267" s="7" t="s">
        <v>12504</v>
      </c>
      <c r="N3267" s="7" t="s">
        <v>45</v>
      </c>
      <c r="O3267" s="15" t="s">
        <v>12505</v>
      </c>
      <c r="P3267" s="16"/>
      <c r="Q3267" s="7" t="s">
        <v>12506</v>
      </c>
      <c r="R3267" s="7" t="s">
        <v>23</v>
      </c>
      <c r="S3267" s="7" t="s">
        <v>24</v>
      </c>
      <c r="T3267" s="7" t="s">
        <v>23</v>
      </c>
    </row>
    <row r="3268" spans="1:20" ht="30" customHeight="1">
      <c r="A3268" t="str">
        <f>VLOOKUP(J3268,[1]reportExcel!$C$6:$M$8021,4,FALSE)</f>
        <v>LA PAZ</v>
      </c>
      <c r="B3268" t="str">
        <f>VLOOKUP(J3268,[1]reportExcel!$C$6:$M$8021,6,FALSE)</f>
        <v>-74,0716088289</v>
      </c>
      <c r="C3268" t="str">
        <f>VLOOKUP(J3268,[1]reportExcel!$C$6:$M$8021,8,FALSE)</f>
        <v>4,85725048667</v>
      </c>
      <c r="D3268" t="str">
        <f t="shared" si="102"/>
        <v>-74,0750136266</v>
      </c>
      <c r="E3268" t="str">
        <f t="shared" si="101"/>
        <v>4,85758556238</v>
      </c>
      <c r="H3268" s="6" t="s">
        <v>12237</v>
      </c>
      <c r="I3268" s="7" t="s">
        <v>12479</v>
      </c>
      <c r="J3268" s="7" t="s">
        <v>12507</v>
      </c>
      <c r="K3268" s="7" t="s">
        <v>12240</v>
      </c>
      <c r="L3268" s="7" t="s">
        <v>12481</v>
      </c>
      <c r="M3268" s="7" t="s">
        <v>8161</v>
      </c>
      <c r="N3268" s="7" t="s">
        <v>152</v>
      </c>
      <c r="O3268" s="15" t="s">
        <v>12508</v>
      </c>
      <c r="P3268" s="16"/>
      <c r="Q3268" s="7" t="s">
        <v>12509</v>
      </c>
      <c r="R3268" s="7" t="s">
        <v>23</v>
      </c>
      <c r="S3268" s="7" t="s">
        <v>24</v>
      </c>
      <c r="T3268" s="7" t="s">
        <v>23</v>
      </c>
    </row>
    <row r="3269" spans="1:20" ht="30" customHeight="1">
      <c r="A3269" t="str">
        <f>VLOOKUP(J3269,[1]reportExcel!$C$6:$M$8021,4,FALSE)</f>
        <v>RINCÓN SANTO</v>
      </c>
      <c r="B3269" t="str">
        <f>VLOOKUP(J3269,[1]reportExcel!$C$6:$M$8021,6,FALSE)</f>
        <v>-74,0379225741</v>
      </c>
      <c r="C3269" t="str">
        <f>VLOOKUP(J3269,[1]reportExcel!$C$6:$M$8021,8,FALSE)</f>
        <v>4,85775567934</v>
      </c>
      <c r="D3269" t="str">
        <f t="shared" si="102"/>
        <v>-74,0379225741</v>
      </c>
      <c r="E3269" t="str">
        <f t="shared" si="101"/>
        <v>4,85775567934</v>
      </c>
      <c r="H3269" s="6" t="s">
        <v>12237</v>
      </c>
      <c r="I3269" s="7" t="s">
        <v>12479</v>
      </c>
      <c r="J3269" s="7" t="s">
        <v>12510</v>
      </c>
      <c r="K3269" s="7" t="s">
        <v>12240</v>
      </c>
      <c r="L3269" s="7" t="s">
        <v>12481</v>
      </c>
      <c r="M3269" s="7" t="s">
        <v>12358</v>
      </c>
      <c r="N3269" s="7" t="s">
        <v>45</v>
      </c>
      <c r="O3269" s="15" t="s">
        <v>102</v>
      </c>
      <c r="P3269" s="16"/>
      <c r="Q3269" s="7" t="s">
        <v>102</v>
      </c>
      <c r="R3269" s="7" t="s">
        <v>23</v>
      </c>
      <c r="S3269" s="7" t="s">
        <v>24</v>
      </c>
      <c r="T3269" s="7" t="s">
        <v>23</v>
      </c>
    </row>
    <row r="3270" spans="1:20" ht="30" customHeight="1">
      <c r="A3270" t="e">
        <f>VLOOKUP(J3270,[1]reportExcel!$C$6:$M$8021,4,FALSE)</f>
        <v>#N/A</v>
      </c>
      <c r="B3270" t="e">
        <f>VLOOKUP(J3270,[1]reportExcel!$C$6:$M$8021,6,FALSE)</f>
        <v>#N/A</v>
      </c>
      <c r="C3270" t="e">
        <f>VLOOKUP(J3270,[1]reportExcel!$C$6:$M$8021,8,FALSE)</f>
        <v>#N/A</v>
      </c>
      <c r="D3270" t="str">
        <f t="shared" si="102"/>
        <v>-74,0740943516</v>
      </c>
      <c r="E3270" t="str">
        <f t="shared" si="101"/>
        <v>4,86183662487</v>
      </c>
      <c r="H3270" s="6" t="s">
        <v>12237</v>
      </c>
      <c r="I3270" s="7" t="s">
        <v>12479</v>
      </c>
      <c r="J3270" s="7" t="s">
        <v>12511</v>
      </c>
      <c r="K3270" s="7" t="s">
        <v>12240</v>
      </c>
      <c r="L3270" s="7" t="s">
        <v>12481</v>
      </c>
      <c r="M3270" s="7" t="s">
        <v>12485</v>
      </c>
      <c r="N3270" s="7" t="s">
        <v>45</v>
      </c>
      <c r="O3270" s="15" t="s">
        <v>12512</v>
      </c>
      <c r="P3270" s="16"/>
      <c r="Q3270" s="7" t="s">
        <v>12513</v>
      </c>
      <c r="R3270" s="7" t="s">
        <v>23</v>
      </c>
      <c r="S3270" s="7" t="s">
        <v>24</v>
      </c>
      <c r="T3270" s="7" t="s">
        <v>23</v>
      </c>
    </row>
    <row r="3271" spans="1:20" ht="30" customHeight="1">
      <c r="A3271" t="e">
        <f>VLOOKUP(J3271,[1]reportExcel!$C$6:$M$8021,4,FALSE)</f>
        <v>#N/A</v>
      </c>
      <c r="B3271" t="e">
        <f>VLOOKUP(J3271,[1]reportExcel!$C$6:$M$8021,6,FALSE)</f>
        <v>#N/A</v>
      </c>
      <c r="C3271" t="e">
        <f>VLOOKUP(J3271,[1]reportExcel!$C$6:$M$8021,8,FALSE)</f>
        <v>#N/A</v>
      </c>
      <c r="D3271" t="str">
        <f t="shared" si="102"/>
        <v>-74,0790276244</v>
      </c>
      <c r="E3271" t="str">
        <f t="shared" ref="E3271:E3334" si="103">IF(AND(Q3271="0,",NOT(ISNA(C3271))),C3271,Q3271)</f>
        <v>4,84898860585</v>
      </c>
      <c r="H3271" s="6" t="s">
        <v>12237</v>
      </c>
      <c r="I3271" s="7" t="s">
        <v>12479</v>
      </c>
      <c r="J3271" s="7" t="s">
        <v>12514</v>
      </c>
      <c r="K3271" s="7" t="s">
        <v>12240</v>
      </c>
      <c r="L3271" s="7" t="s">
        <v>12481</v>
      </c>
      <c r="M3271" s="7" t="s">
        <v>12495</v>
      </c>
      <c r="N3271" s="7" t="s">
        <v>45</v>
      </c>
      <c r="O3271" s="15" t="s">
        <v>12515</v>
      </c>
      <c r="P3271" s="16"/>
      <c r="Q3271" s="7" t="s">
        <v>12516</v>
      </c>
      <c r="R3271" s="7" t="s">
        <v>23</v>
      </c>
      <c r="S3271" s="7" t="s">
        <v>24</v>
      </c>
      <c r="T3271" s="7" t="s">
        <v>23</v>
      </c>
    </row>
    <row r="3272" spans="1:20" ht="30" customHeight="1">
      <c r="A3272" t="str">
        <f>VLOOKUP(J3272,[1]reportExcel!$C$6:$M$8021,4,FALSE)</f>
        <v>PUENTE CACIQUE</v>
      </c>
      <c r="B3272" t="str">
        <f>VLOOKUP(J3272,[1]reportExcel!$C$6:$M$8021,6,FALSE)</f>
        <v>-74,0732288037</v>
      </c>
      <c r="C3272" t="str">
        <f>VLOOKUP(J3272,[1]reportExcel!$C$6:$M$8021,8,FALSE)</f>
        <v>4,8528869592</v>
      </c>
      <c r="D3272" t="str">
        <f t="shared" si="102"/>
        <v>-74,0728849882</v>
      </c>
      <c r="E3272" t="str">
        <f t="shared" si="103"/>
        <v>4,85289596494</v>
      </c>
      <c r="H3272" s="6" t="s">
        <v>12237</v>
      </c>
      <c r="I3272" s="7" t="s">
        <v>12479</v>
      </c>
      <c r="J3272" s="7" t="s">
        <v>12517</v>
      </c>
      <c r="K3272" s="7" t="s">
        <v>12240</v>
      </c>
      <c r="L3272" s="7" t="s">
        <v>12481</v>
      </c>
      <c r="M3272" s="7" t="s">
        <v>12518</v>
      </c>
      <c r="N3272" s="7" t="s">
        <v>45</v>
      </c>
      <c r="O3272" s="15" t="s">
        <v>12519</v>
      </c>
      <c r="P3272" s="16"/>
      <c r="Q3272" s="7" t="s">
        <v>12520</v>
      </c>
      <c r="R3272" s="7" t="s">
        <v>23</v>
      </c>
      <c r="S3272" s="7" t="s">
        <v>24</v>
      </c>
      <c r="T3272" s="7" t="s">
        <v>23</v>
      </c>
    </row>
    <row r="3273" spans="1:20" ht="30" customHeight="1">
      <c r="A3273" t="str">
        <f>VLOOKUP(J3273,[1]reportExcel!$C$6:$M$8021,4,FALSE)</f>
        <v>SANTA BARBARA</v>
      </c>
      <c r="B3273" t="str">
        <f>VLOOKUP(J3273,[1]reportExcel!$C$6:$M$8021,6,FALSE)</f>
        <v>-74,0379225741</v>
      </c>
      <c r="C3273" t="str">
        <f>VLOOKUP(J3273,[1]reportExcel!$C$6:$M$8021,8,FALSE)</f>
        <v>4,85775567934</v>
      </c>
      <c r="D3273" t="str">
        <f t="shared" si="102"/>
        <v>-74,0764786817</v>
      </c>
      <c r="E3273" t="str">
        <f t="shared" si="103"/>
        <v>4,85434949691</v>
      </c>
      <c r="H3273" s="6" t="s">
        <v>12237</v>
      </c>
      <c r="I3273" s="7" t="s">
        <v>12479</v>
      </c>
      <c r="J3273" s="7" t="s">
        <v>12521</v>
      </c>
      <c r="K3273" s="7" t="s">
        <v>12240</v>
      </c>
      <c r="L3273" s="7" t="s">
        <v>12481</v>
      </c>
      <c r="M3273" s="7" t="s">
        <v>2597</v>
      </c>
      <c r="N3273" s="7" t="s">
        <v>45</v>
      </c>
      <c r="O3273" s="15" t="s">
        <v>12522</v>
      </c>
      <c r="P3273" s="16"/>
      <c r="Q3273" s="7" t="s">
        <v>12523</v>
      </c>
      <c r="R3273" s="7" t="s">
        <v>23</v>
      </c>
      <c r="S3273" s="7" t="s">
        <v>24</v>
      </c>
      <c r="T3273" s="7" t="s">
        <v>23</v>
      </c>
    </row>
    <row r="3274" spans="1:20" ht="30" customHeight="1">
      <c r="A3274" t="str">
        <f>VLOOKUP(J3274,[1]reportExcel!$C$6:$M$8021,4,FALSE)</f>
        <v>VILLA JULIANA</v>
      </c>
      <c r="B3274" t="str">
        <f>VLOOKUP(J3274,[1]reportExcel!$C$6:$M$8021,6,FALSE)</f>
        <v>-74,0379225741</v>
      </c>
      <c r="C3274" t="str">
        <f>VLOOKUP(J3274,[1]reportExcel!$C$6:$M$8021,8,FALSE)</f>
        <v>4,85775567934</v>
      </c>
      <c r="D3274" t="str">
        <f t="shared" si="102"/>
        <v>-74,0679046894</v>
      </c>
      <c r="E3274" t="str">
        <f t="shared" si="103"/>
        <v>4,88235114774</v>
      </c>
      <c r="H3274" s="6" t="s">
        <v>12237</v>
      </c>
      <c r="I3274" s="7" t="s">
        <v>12479</v>
      </c>
      <c r="J3274" s="7" t="s">
        <v>12524</v>
      </c>
      <c r="K3274" s="7" t="s">
        <v>12240</v>
      </c>
      <c r="L3274" s="7" t="s">
        <v>12481</v>
      </c>
      <c r="M3274" s="7" t="s">
        <v>12525</v>
      </c>
      <c r="N3274" s="7" t="s">
        <v>45</v>
      </c>
      <c r="O3274" s="15" t="s">
        <v>12526</v>
      </c>
      <c r="P3274" s="16"/>
      <c r="Q3274" s="7" t="s">
        <v>12527</v>
      </c>
      <c r="R3274" s="7" t="s">
        <v>23</v>
      </c>
      <c r="S3274" s="7" t="s">
        <v>24</v>
      </c>
      <c r="T3274" s="7" t="s">
        <v>23</v>
      </c>
    </row>
    <row r="3275" spans="1:20" ht="30" customHeight="1">
      <c r="A3275" t="str">
        <f>VLOOKUP(J3275,[1]reportExcel!$C$6:$M$8021,4,FALSE)</f>
        <v>ENCENILLOS DE SINDAMANOY</v>
      </c>
      <c r="B3275" t="str">
        <f>VLOOKUP(J3275,[1]reportExcel!$C$6:$M$8021,6,FALSE)</f>
        <v>-74,0367034481305</v>
      </c>
      <c r="C3275" t="str">
        <f>VLOOKUP(J3275,[1]reportExcel!$C$6:$M$8021,8,FALSE)</f>
        <v>4,8656341514326</v>
      </c>
      <c r="D3275" t="str">
        <f t="shared" si="102"/>
        <v>-73,9935231804</v>
      </c>
      <c r="E3275" t="str">
        <f t="shared" si="103"/>
        <v>4,89411427516</v>
      </c>
      <c r="H3275" s="6" t="s">
        <v>12237</v>
      </c>
      <c r="I3275" s="7" t="s">
        <v>12479</v>
      </c>
      <c r="J3275" s="7" t="s">
        <v>12528</v>
      </c>
      <c r="K3275" s="7" t="s">
        <v>12240</v>
      </c>
      <c r="L3275" s="7" t="s">
        <v>12481</v>
      </c>
      <c r="M3275" s="7" t="s">
        <v>12529</v>
      </c>
      <c r="N3275" s="7" t="s">
        <v>45</v>
      </c>
      <c r="O3275" s="15" t="s">
        <v>12530</v>
      </c>
      <c r="P3275" s="16"/>
      <c r="Q3275" s="7" t="s">
        <v>12531</v>
      </c>
      <c r="R3275" s="7" t="s">
        <v>23</v>
      </c>
      <c r="S3275" s="7" t="s">
        <v>24</v>
      </c>
      <c r="T3275" s="7" t="s">
        <v>23</v>
      </c>
    </row>
    <row r="3276" spans="1:20" ht="30" customHeight="1">
      <c r="A3276" t="str">
        <f>VLOOKUP(J3276,[1]reportExcel!$C$6:$M$8021,4,FALSE)</f>
        <v>CHIPAQUE</v>
      </c>
      <c r="B3276" t="str">
        <f>VLOOKUP(J3276,[1]reportExcel!$C$6:$M$8021,6,FALSE)</f>
        <v>-74,0445981737</v>
      </c>
      <c r="C3276" t="str">
        <f>VLOOKUP(J3276,[1]reportExcel!$C$6:$M$8021,8,FALSE)</f>
        <v>4,44253070667</v>
      </c>
      <c r="D3276" t="str">
        <f t="shared" si="102"/>
        <v>-74,0448735948</v>
      </c>
      <c r="E3276" t="str">
        <f t="shared" si="103"/>
        <v>4,44267057023</v>
      </c>
      <c r="H3276" s="6" t="s">
        <v>12237</v>
      </c>
      <c r="I3276" s="7" t="s">
        <v>12532</v>
      </c>
      <c r="J3276" s="7" t="s">
        <v>12533</v>
      </c>
      <c r="K3276" s="7" t="s">
        <v>12240</v>
      </c>
      <c r="L3276" s="7" t="s">
        <v>12534</v>
      </c>
      <c r="M3276" s="7" t="s">
        <v>12534</v>
      </c>
      <c r="N3276" s="7" t="s">
        <v>20</v>
      </c>
      <c r="O3276" s="15" t="s">
        <v>12535</v>
      </c>
      <c r="P3276" s="16"/>
      <c r="Q3276" s="7" t="s">
        <v>12536</v>
      </c>
      <c r="R3276" s="7" t="s">
        <v>23</v>
      </c>
      <c r="S3276" s="7" t="s">
        <v>24</v>
      </c>
      <c r="T3276" s="7" t="s">
        <v>23</v>
      </c>
    </row>
    <row r="3277" spans="1:20" ht="30" customHeight="1">
      <c r="A3277" t="str">
        <f>VLOOKUP(J3277,[1]reportExcel!$C$6:$M$8021,4,FALSE)</f>
        <v>LLANO DE CHIPAQUE</v>
      </c>
      <c r="B3277" t="str">
        <f>VLOOKUP(J3277,[1]reportExcel!$C$6:$M$8021,6,FALSE)</f>
        <v>-74,059039792809</v>
      </c>
      <c r="C3277" t="str">
        <f>VLOOKUP(J3277,[1]reportExcel!$C$6:$M$8021,8,FALSE)</f>
        <v>4,426077240098</v>
      </c>
      <c r="D3277" t="str">
        <f t="shared" si="102"/>
        <v>-74,0293487353</v>
      </c>
      <c r="E3277" t="str">
        <f t="shared" si="103"/>
        <v>4,4405394971</v>
      </c>
      <c r="H3277" s="6" t="s">
        <v>12237</v>
      </c>
      <c r="I3277" s="7" t="s">
        <v>12532</v>
      </c>
      <c r="J3277" s="7" t="s">
        <v>12537</v>
      </c>
      <c r="K3277" s="7" t="s">
        <v>12240</v>
      </c>
      <c r="L3277" s="7" t="s">
        <v>12534</v>
      </c>
      <c r="M3277" s="7" t="s">
        <v>12538</v>
      </c>
      <c r="N3277" s="7" t="s">
        <v>45</v>
      </c>
      <c r="O3277" s="15" t="s">
        <v>12539</v>
      </c>
      <c r="P3277" s="16"/>
      <c r="Q3277" s="7" t="s">
        <v>12540</v>
      </c>
      <c r="R3277" s="7" t="s">
        <v>23</v>
      </c>
      <c r="S3277" s="7" t="s">
        <v>24</v>
      </c>
      <c r="T3277" s="7" t="s">
        <v>23</v>
      </c>
    </row>
    <row r="3278" spans="1:20" ht="30" customHeight="1">
      <c r="A3278" t="str">
        <f>VLOOKUP(J3278,[1]reportExcel!$C$6:$M$8021,4,FALSE)</f>
        <v>ABASTICOS</v>
      </c>
      <c r="B3278" t="str">
        <f>VLOOKUP(J3278,[1]reportExcel!$C$6:$M$8021,6,FALSE)</f>
        <v>-74,0014125952</v>
      </c>
      <c r="C3278" t="str">
        <f>VLOOKUP(J3278,[1]reportExcel!$C$6:$M$8021,8,FALSE)</f>
        <v>4,4279383824</v>
      </c>
      <c r="D3278" t="str">
        <f t="shared" si="102"/>
        <v>-74,0014486216</v>
      </c>
      <c r="E3278" t="str">
        <f t="shared" si="103"/>
        <v>4,42790072029</v>
      </c>
      <c r="H3278" s="6" t="s">
        <v>12237</v>
      </c>
      <c r="I3278" s="7" t="s">
        <v>12532</v>
      </c>
      <c r="J3278" s="7" t="s">
        <v>12541</v>
      </c>
      <c r="K3278" s="7" t="s">
        <v>12240</v>
      </c>
      <c r="L3278" s="7" t="s">
        <v>12534</v>
      </c>
      <c r="M3278" s="7" t="s">
        <v>12542</v>
      </c>
      <c r="N3278" s="7" t="s">
        <v>45</v>
      </c>
      <c r="O3278" s="15" t="s">
        <v>12543</v>
      </c>
      <c r="P3278" s="16"/>
      <c r="Q3278" s="7" t="s">
        <v>12544</v>
      </c>
      <c r="R3278" s="7" t="s">
        <v>23</v>
      </c>
      <c r="S3278" s="7" t="s">
        <v>24</v>
      </c>
      <c r="T3278" s="7" t="s">
        <v>23</v>
      </c>
    </row>
    <row r="3279" spans="1:20" ht="30" customHeight="1">
      <c r="A3279" t="str">
        <f>VLOOKUP(J3279,[1]reportExcel!$C$6:$M$8021,4,FALSE)</f>
        <v>CHOACHÍ</v>
      </c>
      <c r="B3279" t="str">
        <f>VLOOKUP(J3279,[1]reportExcel!$C$6:$M$8021,6,FALSE)</f>
        <v>-73,9229671902</v>
      </c>
      <c r="C3279" t="str">
        <f>VLOOKUP(J3279,[1]reportExcel!$C$6:$M$8021,8,FALSE)</f>
        <v>4,52901585653</v>
      </c>
      <c r="D3279" t="str">
        <f t="shared" si="102"/>
        <v>-73,9228969985</v>
      </c>
      <c r="E3279" t="str">
        <f t="shared" si="103"/>
        <v>4,52704366102</v>
      </c>
      <c r="H3279" s="6" t="s">
        <v>12237</v>
      </c>
      <c r="I3279" s="7" t="s">
        <v>12545</v>
      </c>
      <c r="J3279" s="7" t="s">
        <v>12546</v>
      </c>
      <c r="K3279" s="7" t="s">
        <v>12240</v>
      </c>
      <c r="L3279" s="7" t="s">
        <v>12547</v>
      </c>
      <c r="M3279" s="7" t="s">
        <v>12547</v>
      </c>
      <c r="N3279" s="7" t="s">
        <v>20</v>
      </c>
      <c r="O3279" s="15" t="s">
        <v>12548</v>
      </c>
      <c r="P3279" s="16"/>
      <c r="Q3279" s="7" t="s">
        <v>12549</v>
      </c>
      <c r="R3279" s="7" t="s">
        <v>23</v>
      </c>
      <c r="S3279" s="7" t="s">
        <v>24</v>
      </c>
      <c r="T3279" s="7" t="s">
        <v>23</v>
      </c>
    </row>
    <row r="3280" spans="1:20" ht="30" customHeight="1">
      <c r="A3280" t="str">
        <f>VLOOKUP(J3280,[1]reportExcel!$C$6:$M$8021,4,FALSE)</f>
        <v>CHOCONTÁ</v>
      </c>
      <c r="B3280" t="str">
        <f>VLOOKUP(J3280,[1]reportExcel!$C$6:$M$8021,6,FALSE)</f>
        <v>-73,6832205258</v>
      </c>
      <c r="C3280" t="str">
        <f>VLOOKUP(J3280,[1]reportExcel!$C$6:$M$8021,8,FALSE)</f>
        <v>5,14485856952</v>
      </c>
      <c r="D3280" t="str">
        <f t="shared" si="102"/>
        <v>-73,6835259612</v>
      </c>
      <c r="E3280" t="str">
        <f t="shared" si="103"/>
        <v>5,14522357379</v>
      </c>
      <c r="H3280" s="6" t="s">
        <v>12237</v>
      </c>
      <c r="I3280" s="7" t="s">
        <v>12550</v>
      </c>
      <c r="J3280" s="7" t="s">
        <v>12551</v>
      </c>
      <c r="K3280" s="7" t="s">
        <v>12240</v>
      </c>
      <c r="L3280" s="7" t="s">
        <v>12552</v>
      </c>
      <c r="M3280" s="7" t="s">
        <v>12552</v>
      </c>
      <c r="N3280" s="7" t="s">
        <v>20</v>
      </c>
      <c r="O3280" s="15" t="s">
        <v>12553</v>
      </c>
      <c r="P3280" s="16"/>
      <c r="Q3280" s="7" t="s">
        <v>12554</v>
      </c>
      <c r="R3280" s="7" t="s">
        <v>23</v>
      </c>
      <c r="S3280" s="7" t="s">
        <v>24</v>
      </c>
      <c r="T3280" s="7" t="s">
        <v>23</v>
      </c>
    </row>
    <row r="3281" spans="1:20" ht="30" customHeight="1">
      <c r="A3281" t="str">
        <f>VLOOKUP(J3281,[1]reportExcel!$C$6:$M$8021,4,FALSE)</f>
        <v>COGUA</v>
      </c>
      <c r="B3281" t="str">
        <f>VLOOKUP(J3281,[1]reportExcel!$C$6:$M$8021,6,FALSE)</f>
        <v>-73,9782582487</v>
      </c>
      <c r="C3281" t="str">
        <f>VLOOKUP(J3281,[1]reportExcel!$C$6:$M$8021,8,FALSE)</f>
        <v>5,06180883195</v>
      </c>
      <c r="D3281" t="str">
        <f t="shared" si="102"/>
        <v>-73,9784922543</v>
      </c>
      <c r="E3281" t="str">
        <f t="shared" si="103"/>
        <v>5,06184103042</v>
      </c>
      <c r="H3281" s="6" t="s">
        <v>12237</v>
      </c>
      <c r="I3281" s="7" t="s">
        <v>12555</v>
      </c>
      <c r="J3281" s="7" t="s">
        <v>12556</v>
      </c>
      <c r="K3281" s="7" t="s">
        <v>12240</v>
      </c>
      <c r="L3281" s="7" t="s">
        <v>12557</v>
      </c>
      <c r="M3281" s="7" t="s">
        <v>12557</v>
      </c>
      <c r="N3281" s="7" t="s">
        <v>20</v>
      </c>
      <c r="O3281" s="15" t="s">
        <v>12558</v>
      </c>
      <c r="P3281" s="16"/>
      <c r="Q3281" s="7" t="s">
        <v>12559</v>
      </c>
      <c r="R3281" s="7" t="s">
        <v>23</v>
      </c>
      <c r="S3281" s="7" t="s">
        <v>24</v>
      </c>
      <c r="T3281" s="7" t="s">
        <v>23</v>
      </c>
    </row>
    <row r="3282" spans="1:20" ht="30" customHeight="1">
      <c r="A3282" t="str">
        <f>VLOOKUP(J3282,[1]reportExcel!$C$6:$M$8021,4,FALSE)</f>
        <v>RODAMONTAL</v>
      </c>
      <c r="B3282" t="str">
        <f>VLOOKUP(J3282,[1]reportExcel!$C$6:$M$8021,6,FALSE)</f>
        <v>-73,9954398748</v>
      </c>
      <c r="C3282" t="str">
        <f>VLOOKUP(J3282,[1]reportExcel!$C$6:$M$8021,8,FALSE)</f>
        <v>5,05959868544</v>
      </c>
      <c r="D3282" t="str">
        <f t="shared" si="102"/>
        <v>-73,9946111444</v>
      </c>
      <c r="E3282" t="str">
        <f t="shared" si="103"/>
        <v>5,06159513243</v>
      </c>
      <c r="H3282" s="6" t="s">
        <v>12237</v>
      </c>
      <c r="I3282" s="7" t="s">
        <v>12555</v>
      </c>
      <c r="J3282" s="7" t="s">
        <v>12560</v>
      </c>
      <c r="K3282" s="7" t="s">
        <v>12240</v>
      </c>
      <c r="L3282" s="7" t="s">
        <v>12557</v>
      </c>
      <c r="M3282" s="7" t="s">
        <v>12561</v>
      </c>
      <c r="N3282" s="7" t="s">
        <v>152</v>
      </c>
      <c r="O3282" s="15" t="s">
        <v>12562</v>
      </c>
      <c r="P3282" s="16"/>
      <c r="Q3282" s="7" t="s">
        <v>12563</v>
      </c>
      <c r="R3282" s="7" t="s">
        <v>23</v>
      </c>
      <c r="S3282" s="7" t="s">
        <v>24</v>
      </c>
      <c r="T3282" s="7" t="s">
        <v>23</v>
      </c>
    </row>
    <row r="3283" spans="1:20" ht="30" customHeight="1">
      <c r="A3283" t="str">
        <f>VLOOKUP(J3283,[1]reportExcel!$C$6:$M$8021,4,FALSE)</f>
        <v>EL MORTIÑO</v>
      </c>
      <c r="B3283" t="str">
        <f>VLOOKUP(J3283,[1]reportExcel!$C$6:$M$8021,6,FALSE)</f>
        <v>-73,9757648994</v>
      </c>
      <c r="C3283" t="str">
        <f>VLOOKUP(J3283,[1]reportExcel!$C$6:$M$8021,8,FALSE)</f>
        <v>5,1035075206</v>
      </c>
      <c r="D3283" t="str">
        <f t="shared" si="102"/>
        <v>-73,9406476646</v>
      </c>
      <c r="E3283" t="str">
        <f t="shared" si="103"/>
        <v>5,05136412534</v>
      </c>
      <c r="H3283" s="6" t="s">
        <v>12237</v>
      </c>
      <c r="I3283" s="7" t="s">
        <v>12555</v>
      </c>
      <c r="J3283" s="7" t="s">
        <v>12564</v>
      </c>
      <c r="K3283" s="7" t="s">
        <v>12240</v>
      </c>
      <c r="L3283" s="7" t="s">
        <v>12557</v>
      </c>
      <c r="M3283" s="7" t="s">
        <v>12565</v>
      </c>
      <c r="N3283" s="7" t="s">
        <v>152</v>
      </c>
      <c r="O3283" s="15" t="s">
        <v>12566</v>
      </c>
      <c r="P3283" s="16"/>
      <c r="Q3283" s="7" t="s">
        <v>12567</v>
      </c>
      <c r="R3283" s="7" t="s">
        <v>23</v>
      </c>
      <c r="S3283" s="7" t="s">
        <v>24</v>
      </c>
      <c r="T3283" s="7" t="s">
        <v>23</v>
      </c>
    </row>
    <row r="3284" spans="1:20" ht="30" customHeight="1">
      <c r="A3284" t="str">
        <f>VLOOKUP(J3284,[1]reportExcel!$C$6:$M$8021,4,FALSE)</f>
        <v>LA PLAZUELA</v>
      </c>
      <c r="B3284" t="str">
        <f>VLOOKUP(J3284,[1]reportExcel!$C$6:$M$8021,6,FALSE)</f>
        <v>-73,9566432586</v>
      </c>
      <c r="C3284" t="str">
        <f>VLOOKUP(J3284,[1]reportExcel!$C$6:$M$8021,8,FALSE)</f>
        <v>5,09281460941</v>
      </c>
      <c r="D3284" t="str">
        <f t="shared" si="102"/>
        <v>-73,957146432</v>
      </c>
      <c r="E3284" t="str">
        <f t="shared" si="103"/>
        <v>5,09288714422</v>
      </c>
      <c r="H3284" s="6" t="s">
        <v>12237</v>
      </c>
      <c r="I3284" s="7" t="s">
        <v>12555</v>
      </c>
      <c r="J3284" s="7" t="s">
        <v>12568</v>
      </c>
      <c r="K3284" s="7" t="s">
        <v>12240</v>
      </c>
      <c r="L3284" s="7" t="s">
        <v>12557</v>
      </c>
      <c r="M3284" s="7" t="s">
        <v>12569</v>
      </c>
      <c r="N3284" s="7" t="s">
        <v>152</v>
      </c>
      <c r="O3284" s="15" t="s">
        <v>12570</v>
      </c>
      <c r="P3284" s="16"/>
      <c r="Q3284" s="7" t="s">
        <v>12571</v>
      </c>
      <c r="R3284" s="7" t="s">
        <v>23</v>
      </c>
      <c r="S3284" s="7" t="s">
        <v>24</v>
      </c>
      <c r="T3284" s="7" t="s">
        <v>23</v>
      </c>
    </row>
    <row r="3285" spans="1:20" ht="30" customHeight="1">
      <c r="A3285" t="str">
        <f>VLOOKUP(J3285,[1]reportExcel!$C$6:$M$8021,4,FALSE)</f>
        <v>LA CHAPA</v>
      </c>
      <c r="B3285" t="str">
        <f>VLOOKUP(J3285,[1]reportExcel!$C$6:$M$8021,6,FALSE)</f>
        <v>-74,0043717969</v>
      </c>
      <c r="C3285" t="str">
        <f>VLOOKUP(J3285,[1]reportExcel!$C$6:$M$8021,8,FALSE)</f>
        <v>5,04763914954</v>
      </c>
      <c r="D3285" t="str">
        <f t="shared" si="102"/>
        <v>-74,008101445</v>
      </c>
      <c r="E3285" t="str">
        <f t="shared" si="103"/>
        <v>5,04823498</v>
      </c>
      <c r="H3285" s="6" t="s">
        <v>12237</v>
      </c>
      <c r="I3285" s="7" t="s">
        <v>12555</v>
      </c>
      <c r="J3285" s="7" t="s">
        <v>12572</v>
      </c>
      <c r="K3285" s="7" t="s">
        <v>12240</v>
      </c>
      <c r="L3285" s="7" t="s">
        <v>12557</v>
      </c>
      <c r="M3285" s="7" t="s">
        <v>838</v>
      </c>
      <c r="N3285" s="7" t="s">
        <v>152</v>
      </c>
      <c r="O3285" s="15" t="s">
        <v>12573</v>
      </c>
      <c r="P3285" s="16"/>
      <c r="Q3285" s="7" t="s">
        <v>12574</v>
      </c>
      <c r="R3285" s="7" t="s">
        <v>23</v>
      </c>
      <c r="S3285" s="7" t="s">
        <v>24</v>
      </c>
      <c r="T3285" s="7" t="s">
        <v>23</v>
      </c>
    </row>
    <row r="3286" spans="1:20" ht="30" customHeight="1">
      <c r="A3286" t="str">
        <f>VLOOKUP(J3286,[1]reportExcel!$C$6:$M$8021,4,FALSE)</f>
        <v>EL CASCAJAL</v>
      </c>
      <c r="B3286" t="str">
        <f>VLOOKUP(J3286,[1]reportExcel!$C$6:$M$8021,6,FALSE)</f>
        <v>-73,9757648994</v>
      </c>
      <c r="C3286" t="str">
        <f>VLOOKUP(J3286,[1]reportExcel!$C$6:$M$8021,8,FALSE)</f>
        <v>5,1035075206</v>
      </c>
      <c r="D3286" t="str">
        <f t="shared" si="102"/>
        <v>-73,9811515252</v>
      </c>
      <c r="E3286" t="str">
        <f t="shared" si="103"/>
        <v>5,07341961091</v>
      </c>
      <c r="H3286" s="6" t="s">
        <v>12237</v>
      </c>
      <c r="I3286" s="7" t="s">
        <v>12555</v>
      </c>
      <c r="J3286" s="7" t="s">
        <v>12575</v>
      </c>
      <c r="K3286" s="7" t="s">
        <v>12240</v>
      </c>
      <c r="L3286" s="7" t="s">
        <v>12557</v>
      </c>
      <c r="M3286" s="7" t="s">
        <v>12576</v>
      </c>
      <c r="N3286" s="7" t="s">
        <v>152</v>
      </c>
      <c r="O3286" s="15" t="s">
        <v>12577</v>
      </c>
      <c r="P3286" s="16"/>
      <c r="Q3286" s="7" t="s">
        <v>12578</v>
      </c>
      <c r="R3286" s="7" t="s">
        <v>23</v>
      </c>
      <c r="S3286" s="7" t="s">
        <v>24</v>
      </c>
      <c r="T3286" s="7" t="s">
        <v>23</v>
      </c>
    </row>
    <row r="3287" spans="1:20" ht="30" customHeight="1">
      <c r="A3287" t="str">
        <f>VLOOKUP(J3287,[1]reportExcel!$C$6:$M$8021,4,FALSE)</f>
        <v>EL DURAZNO</v>
      </c>
      <c r="B3287" t="str">
        <f>VLOOKUP(J3287,[1]reportExcel!$C$6:$M$8021,6,FALSE)</f>
        <v>-73,9757648994</v>
      </c>
      <c r="C3287" t="str">
        <f>VLOOKUP(J3287,[1]reportExcel!$C$6:$M$8021,8,FALSE)</f>
        <v>5,1035075206</v>
      </c>
      <c r="D3287" t="str">
        <f t="shared" si="102"/>
        <v>-73,9770342729</v>
      </c>
      <c r="E3287" t="str">
        <f t="shared" si="103"/>
        <v>5,08353604165</v>
      </c>
      <c r="H3287" s="6" t="s">
        <v>12237</v>
      </c>
      <c r="I3287" s="7" t="s">
        <v>12555</v>
      </c>
      <c r="J3287" s="7" t="s">
        <v>12579</v>
      </c>
      <c r="K3287" s="7" t="s">
        <v>12240</v>
      </c>
      <c r="L3287" s="7" t="s">
        <v>12557</v>
      </c>
      <c r="M3287" s="7" t="s">
        <v>12580</v>
      </c>
      <c r="N3287" s="7" t="s">
        <v>152</v>
      </c>
      <c r="O3287" s="15" t="s">
        <v>12581</v>
      </c>
      <c r="P3287" s="16"/>
      <c r="Q3287" s="7" t="s">
        <v>12582</v>
      </c>
      <c r="R3287" s="7" t="s">
        <v>23</v>
      </c>
      <c r="S3287" s="7" t="s">
        <v>24</v>
      </c>
      <c r="T3287" s="7" t="s">
        <v>23</v>
      </c>
    </row>
    <row r="3288" spans="1:20" ht="30" customHeight="1">
      <c r="A3288" t="str">
        <f>VLOOKUP(J3288,[1]reportExcel!$C$6:$M$8021,4,FALSE)</f>
        <v>EL OLIVO</v>
      </c>
      <c r="B3288" t="str">
        <f>VLOOKUP(J3288,[1]reportExcel!$C$6:$M$8021,6,FALSE)</f>
        <v>-73,9757648994</v>
      </c>
      <c r="C3288" t="str">
        <f>VLOOKUP(J3288,[1]reportExcel!$C$6:$M$8021,8,FALSE)</f>
        <v>5,1035075206</v>
      </c>
      <c r="D3288" t="str">
        <f t="shared" si="102"/>
        <v>-73,9431108337</v>
      </c>
      <c r="E3288" t="str">
        <f t="shared" si="103"/>
        <v>5,07129561292</v>
      </c>
      <c r="H3288" s="6" t="s">
        <v>12237</v>
      </c>
      <c r="I3288" s="7" t="s">
        <v>12555</v>
      </c>
      <c r="J3288" s="7" t="s">
        <v>12583</v>
      </c>
      <c r="K3288" s="7" t="s">
        <v>12240</v>
      </c>
      <c r="L3288" s="7" t="s">
        <v>12557</v>
      </c>
      <c r="M3288" s="7" t="s">
        <v>11539</v>
      </c>
      <c r="N3288" s="7" t="s">
        <v>152</v>
      </c>
      <c r="O3288" s="15" t="s">
        <v>12584</v>
      </c>
      <c r="P3288" s="16"/>
      <c r="Q3288" s="7" t="s">
        <v>12585</v>
      </c>
      <c r="R3288" s="7" t="s">
        <v>23</v>
      </c>
      <c r="S3288" s="7" t="s">
        <v>24</v>
      </c>
      <c r="T3288" s="7" t="s">
        <v>23</v>
      </c>
    </row>
    <row r="3289" spans="1:20" ht="30" customHeight="1">
      <c r="A3289" t="str">
        <f>VLOOKUP(J3289,[1]reportExcel!$C$6:$M$8021,4,FALSE)</f>
        <v>SAN ANTONIO</v>
      </c>
      <c r="B3289" t="str">
        <f>VLOOKUP(J3289,[1]reportExcel!$C$6:$M$8021,6,FALSE)</f>
        <v>-73,9757648994</v>
      </c>
      <c r="C3289" t="str">
        <f>VLOOKUP(J3289,[1]reportExcel!$C$6:$M$8021,8,FALSE)</f>
        <v>5,1035075206</v>
      </c>
      <c r="D3289" t="str">
        <f t="shared" si="102"/>
        <v>-73,9831624812</v>
      </c>
      <c r="E3289" t="str">
        <f t="shared" si="103"/>
        <v>5,06319175344</v>
      </c>
      <c r="H3289" s="6" t="s">
        <v>12237</v>
      </c>
      <c r="I3289" s="7" t="s">
        <v>12555</v>
      </c>
      <c r="J3289" s="7" t="s">
        <v>12586</v>
      </c>
      <c r="K3289" s="7" t="s">
        <v>12240</v>
      </c>
      <c r="L3289" s="7" t="s">
        <v>12557</v>
      </c>
      <c r="M3289" s="7" t="s">
        <v>3835</v>
      </c>
      <c r="N3289" s="7" t="s">
        <v>152</v>
      </c>
      <c r="O3289" s="15" t="s">
        <v>12587</v>
      </c>
      <c r="P3289" s="16"/>
      <c r="Q3289" s="7" t="s">
        <v>12588</v>
      </c>
      <c r="R3289" s="7" t="s">
        <v>23</v>
      </c>
      <c r="S3289" s="7" t="s">
        <v>24</v>
      </c>
      <c r="T3289" s="7" t="s">
        <v>23</v>
      </c>
    </row>
    <row r="3290" spans="1:20" ht="30" customHeight="1">
      <c r="A3290" t="str">
        <f>VLOOKUP(J3290,[1]reportExcel!$C$6:$M$8021,4,FALSE)</f>
        <v>EL ÁTICO - SECTOR ÁLVAREZ</v>
      </c>
      <c r="B3290" t="str">
        <f>VLOOKUP(J3290,[1]reportExcel!$C$6:$M$8021,6,FALSE)</f>
        <v>-73,9734345596</v>
      </c>
      <c r="C3290" t="str">
        <f>VLOOKUP(J3290,[1]reportExcel!$C$6:$M$8021,8,FALSE)</f>
        <v>5,06795867102</v>
      </c>
      <c r="D3290" t="str">
        <f t="shared" ref="D3290:D3353" si="104">IF(AND(O3290="0,",NOT(ISNA(B3290))),B3290,O3290)</f>
        <v>-73,973397004</v>
      </c>
      <c r="E3290" t="str">
        <f t="shared" si="103"/>
        <v>5,062983183</v>
      </c>
      <c r="H3290" s="6" t="s">
        <v>12237</v>
      </c>
      <c r="I3290" s="7" t="s">
        <v>12555</v>
      </c>
      <c r="J3290" s="7" t="s">
        <v>12589</v>
      </c>
      <c r="K3290" s="7" t="s">
        <v>12240</v>
      </c>
      <c r="L3290" s="7" t="s">
        <v>12557</v>
      </c>
      <c r="M3290" s="7" t="s">
        <v>12590</v>
      </c>
      <c r="N3290" s="7" t="s">
        <v>152</v>
      </c>
      <c r="O3290" s="15" t="s">
        <v>12591</v>
      </c>
      <c r="P3290" s="16"/>
      <c r="Q3290" s="7" t="s">
        <v>12592</v>
      </c>
      <c r="R3290" s="7" t="s">
        <v>23</v>
      </c>
      <c r="S3290" s="7" t="s">
        <v>24</v>
      </c>
      <c r="T3290" s="7" t="s">
        <v>23</v>
      </c>
    </row>
    <row r="3291" spans="1:20" ht="30" customHeight="1">
      <c r="A3291" t="str">
        <f>VLOOKUP(J3291,[1]reportExcel!$C$6:$M$8021,4,FALSE)</f>
        <v>RINCÓN SANTO - SECTOR ZAMORA</v>
      </c>
      <c r="B3291" t="str">
        <f>VLOOKUP(J3291,[1]reportExcel!$C$6:$M$8021,6,FALSE)</f>
        <v>-73,964287706</v>
      </c>
      <c r="C3291" t="str">
        <f>VLOOKUP(J3291,[1]reportExcel!$C$6:$M$8021,8,FALSE)</f>
        <v>5,06106571567</v>
      </c>
      <c r="D3291" t="str">
        <f t="shared" si="104"/>
        <v>-73,9671500274</v>
      </c>
      <c r="E3291" t="str">
        <f t="shared" si="103"/>
        <v>5,06154212599</v>
      </c>
      <c r="H3291" s="6" t="s">
        <v>12237</v>
      </c>
      <c r="I3291" s="7" t="s">
        <v>12555</v>
      </c>
      <c r="J3291" s="7" t="s">
        <v>12593</v>
      </c>
      <c r="K3291" s="7" t="s">
        <v>12240</v>
      </c>
      <c r="L3291" s="7" t="s">
        <v>12557</v>
      </c>
      <c r="M3291" s="7" t="s">
        <v>12594</v>
      </c>
      <c r="N3291" s="7" t="s">
        <v>152</v>
      </c>
      <c r="O3291" s="15" t="s">
        <v>12595</v>
      </c>
      <c r="P3291" s="16"/>
      <c r="Q3291" s="7" t="s">
        <v>12596</v>
      </c>
      <c r="R3291" s="7" t="s">
        <v>23</v>
      </c>
      <c r="S3291" s="7" t="s">
        <v>24</v>
      </c>
      <c r="T3291" s="7" t="s">
        <v>23</v>
      </c>
    </row>
    <row r="3292" spans="1:20" ht="30" customHeight="1">
      <c r="A3292" t="str">
        <f>VLOOKUP(J3292,[1]reportExcel!$C$6:$M$8021,4,FALSE)</f>
        <v>COTA</v>
      </c>
      <c r="B3292" t="str">
        <f>VLOOKUP(J3292,[1]reportExcel!$C$6:$M$8021,6,FALSE)</f>
        <v>-74,1029336394</v>
      </c>
      <c r="C3292" t="str">
        <f>VLOOKUP(J3292,[1]reportExcel!$C$6:$M$8021,8,FALSE)</f>
        <v>4,8087009681</v>
      </c>
      <c r="D3292" t="str">
        <f t="shared" si="104"/>
        <v>-74,1027271672</v>
      </c>
      <c r="E3292" t="str">
        <f t="shared" si="103"/>
        <v>4,81298461</v>
      </c>
      <c r="H3292" s="6" t="s">
        <v>12237</v>
      </c>
      <c r="I3292" s="7" t="s">
        <v>12597</v>
      </c>
      <c r="J3292" s="7" t="s">
        <v>12598</v>
      </c>
      <c r="K3292" s="7" t="s">
        <v>12240</v>
      </c>
      <c r="L3292" s="7" t="s">
        <v>12599</v>
      </c>
      <c r="M3292" s="7" t="s">
        <v>12599</v>
      </c>
      <c r="N3292" s="7" t="s">
        <v>20</v>
      </c>
      <c r="O3292" s="15" t="s">
        <v>12600</v>
      </c>
      <c r="P3292" s="16"/>
      <c r="Q3292" s="7" t="s">
        <v>12601</v>
      </c>
      <c r="R3292" s="7" t="s">
        <v>23</v>
      </c>
      <c r="S3292" s="7" t="s">
        <v>24</v>
      </c>
      <c r="T3292" s="7" t="s">
        <v>23</v>
      </c>
    </row>
    <row r="3293" spans="1:20" ht="30" customHeight="1">
      <c r="A3293" t="str">
        <f>VLOOKUP(J3293,[1]reportExcel!$C$6:$M$8021,4,FALSE)</f>
        <v>CUCUNUBÁ</v>
      </c>
      <c r="B3293" t="str">
        <f>VLOOKUP(J3293,[1]reportExcel!$C$6:$M$8021,6,FALSE)</f>
        <v>-73,766310612</v>
      </c>
      <c r="C3293" t="str">
        <f>VLOOKUP(J3293,[1]reportExcel!$C$6:$M$8021,8,FALSE)</f>
        <v>5,25059033207</v>
      </c>
      <c r="D3293" t="str">
        <f t="shared" si="104"/>
        <v>-73,7662193049</v>
      </c>
      <c r="E3293" t="str">
        <f t="shared" si="103"/>
        <v>5,24976706731</v>
      </c>
      <c r="H3293" s="6" t="s">
        <v>12237</v>
      </c>
      <c r="I3293" s="7" t="s">
        <v>12602</v>
      </c>
      <c r="J3293" s="7" t="s">
        <v>12603</v>
      </c>
      <c r="K3293" s="7" t="s">
        <v>12240</v>
      </c>
      <c r="L3293" s="7" t="s">
        <v>12604</v>
      </c>
      <c r="M3293" s="7" t="s">
        <v>12604</v>
      </c>
      <c r="N3293" s="7" t="s">
        <v>20</v>
      </c>
      <c r="O3293" s="15" t="s">
        <v>12605</v>
      </c>
      <c r="P3293" s="16"/>
      <c r="Q3293" s="7" t="s">
        <v>12606</v>
      </c>
      <c r="R3293" s="7" t="s">
        <v>23</v>
      </c>
      <c r="S3293" s="7" t="s">
        <v>24</v>
      </c>
      <c r="T3293" s="7" t="s">
        <v>23</v>
      </c>
    </row>
    <row r="3294" spans="1:20" ht="30" customHeight="1">
      <c r="A3294" t="str">
        <f>VLOOKUP(J3294,[1]reportExcel!$C$6:$M$8021,4,FALSE)</f>
        <v>EL COLEGIO</v>
      </c>
      <c r="B3294" t="str">
        <f>VLOOKUP(J3294,[1]reportExcel!$C$6:$M$8021,6,FALSE)</f>
        <v>-74,442739512</v>
      </c>
      <c r="C3294" t="str">
        <f>VLOOKUP(J3294,[1]reportExcel!$C$6:$M$8021,8,FALSE)</f>
        <v>4,57826466852</v>
      </c>
      <c r="D3294" t="str">
        <f t="shared" si="104"/>
        <v>-74,4426667684</v>
      </c>
      <c r="E3294" t="str">
        <f t="shared" si="103"/>
        <v>4,57835941509</v>
      </c>
      <c r="H3294" s="6" t="s">
        <v>12237</v>
      </c>
      <c r="I3294" s="7" t="s">
        <v>12607</v>
      </c>
      <c r="J3294" s="7" t="s">
        <v>12608</v>
      </c>
      <c r="K3294" s="7" t="s">
        <v>12240</v>
      </c>
      <c r="L3294" s="7" t="s">
        <v>12609</v>
      </c>
      <c r="M3294" s="7" t="s">
        <v>12609</v>
      </c>
      <c r="N3294" s="7" t="s">
        <v>20</v>
      </c>
      <c r="O3294" s="15" t="s">
        <v>12610</v>
      </c>
      <c r="P3294" s="16"/>
      <c r="Q3294" s="7" t="s">
        <v>12611</v>
      </c>
      <c r="R3294" s="7" t="s">
        <v>23</v>
      </c>
      <c r="S3294" s="7" t="s">
        <v>24</v>
      </c>
      <c r="T3294" s="7" t="s">
        <v>23</v>
      </c>
    </row>
    <row r="3295" spans="1:20" ht="30" customHeight="1">
      <c r="A3295" t="str">
        <f>VLOOKUP(J3295,[1]reportExcel!$C$6:$M$8021,4,FALSE)</f>
        <v>EL TRIUNFO</v>
      </c>
      <c r="B3295" t="str">
        <f>VLOOKUP(J3295,[1]reportExcel!$C$6:$M$8021,6,FALSE)</f>
        <v>-74,4726424401</v>
      </c>
      <c r="C3295" t="str">
        <f>VLOOKUP(J3295,[1]reportExcel!$C$6:$M$8021,8,FALSE)</f>
        <v>4,54330030086</v>
      </c>
      <c r="D3295" t="str">
        <f t="shared" si="104"/>
        <v>-74,4732564067</v>
      </c>
      <c r="E3295" t="str">
        <f t="shared" si="103"/>
        <v>4,54270791943</v>
      </c>
      <c r="H3295" s="6" t="s">
        <v>12237</v>
      </c>
      <c r="I3295" s="7" t="s">
        <v>12607</v>
      </c>
      <c r="J3295" s="7" t="s">
        <v>12612</v>
      </c>
      <c r="K3295" s="7" t="s">
        <v>12240</v>
      </c>
      <c r="L3295" s="7" t="s">
        <v>12609</v>
      </c>
      <c r="M3295" s="7" t="s">
        <v>7460</v>
      </c>
      <c r="N3295" s="7" t="s">
        <v>288</v>
      </c>
      <c r="O3295" s="15" t="s">
        <v>12613</v>
      </c>
      <c r="P3295" s="16"/>
      <c r="Q3295" s="7" t="s">
        <v>12614</v>
      </c>
      <c r="R3295" s="7" t="s">
        <v>23</v>
      </c>
      <c r="S3295" s="7" t="s">
        <v>24</v>
      </c>
      <c r="T3295" s="7" t="s">
        <v>23</v>
      </c>
    </row>
    <row r="3296" spans="1:20" ht="30" customHeight="1">
      <c r="A3296" t="str">
        <f>VLOOKUP(J3296,[1]reportExcel!$C$6:$M$8021,4,FALSE)</f>
        <v>LA VICTORIA</v>
      </c>
      <c r="B3296" t="str">
        <f>VLOOKUP(J3296,[1]reportExcel!$C$6:$M$8021,6,FALSE)</f>
        <v>-74,4136550278</v>
      </c>
      <c r="C3296" t="str">
        <f>VLOOKUP(J3296,[1]reportExcel!$C$6:$M$8021,8,FALSE)</f>
        <v>4,54041496986</v>
      </c>
      <c r="D3296" t="str">
        <f t="shared" si="104"/>
        <v>-74,4115544642</v>
      </c>
      <c r="E3296" t="str">
        <f t="shared" si="103"/>
        <v>4,53987216044</v>
      </c>
      <c r="H3296" s="6" t="s">
        <v>12237</v>
      </c>
      <c r="I3296" s="7" t="s">
        <v>12607</v>
      </c>
      <c r="J3296" s="7" t="s">
        <v>12615</v>
      </c>
      <c r="K3296" s="7" t="s">
        <v>12240</v>
      </c>
      <c r="L3296" s="7" t="s">
        <v>12609</v>
      </c>
      <c r="M3296" s="7" t="s">
        <v>4150</v>
      </c>
      <c r="N3296" s="7" t="s">
        <v>288</v>
      </c>
      <c r="O3296" s="15" t="s">
        <v>12616</v>
      </c>
      <c r="P3296" s="16"/>
      <c r="Q3296" s="7" t="s">
        <v>12617</v>
      </c>
      <c r="R3296" s="7" t="s">
        <v>23</v>
      </c>
      <c r="S3296" s="7" t="s">
        <v>24</v>
      </c>
      <c r="T3296" s="7" t="s">
        <v>23</v>
      </c>
    </row>
    <row r="3297" spans="1:20" ht="30" customHeight="1">
      <c r="A3297" t="str">
        <f>VLOOKUP(J3297,[1]reportExcel!$C$6:$M$8021,4,FALSE)</f>
        <v>PRADILLA</v>
      </c>
      <c r="B3297" t="str">
        <f>VLOOKUP(J3297,[1]reportExcel!$C$6:$M$8021,6,FALSE)</f>
        <v>-74,3935970711</v>
      </c>
      <c r="C3297" t="str">
        <f>VLOOKUP(J3297,[1]reportExcel!$C$6:$M$8021,8,FALSE)</f>
        <v>4,60005870897</v>
      </c>
      <c r="D3297" t="str">
        <f t="shared" si="104"/>
        <v>-74,3932927408</v>
      </c>
      <c r="E3297" t="str">
        <f t="shared" si="103"/>
        <v>4,59940970949</v>
      </c>
      <c r="H3297" s="6" t="s">
        <v>12237</v>
      </c>
      <c r="I3297" s="7" t="s">
        <v>12607</v>
      </c>
      <c r="J3297" s="7" t="s">
        <v>12618</v>
      </c>
      <c r="K3297" s="7" t="s">
        <v>12240</v>
      </c>
      <c r="L3297" s="7" t="s">
        <v>12609</v>
      </c>
      <c r="M3297" s="7" t="s">
        <v>12619</v>
      </c>
      <c r="N3297" s="7" t="s">
        <v>288</v>
      </c>
      <c r="O3297" s="15" t="s">
        <v>12620</v>
      </c>
      <c r="P3297" s="16"/>
      <c r="Q3297" s="7" t="s">
        <v>12621</v>
      </c>
      <c r="R3297" s="7" t="s">
        <v>23</v>
      </c>
      <c r="S3297" s="7" t="s">
        <v>24</v>
      </c>
      <c r="T3297" s="7" t="s">
        <v>23</v>
      </c>
    </row>
    <row r="3298" spans="1:20" ht="30" customHeight="1">
      <c r="A3298" t="str">
        <f>VLOOKUP(J3298,[1]reportExcel!$C$6:$M$8021,4,FALSE)</f>
        <v>EL PEÑÓN</v>
      </c>
      <c r="B3298" t="str">
        <f>VLOOKUP(J3298,[1]reportExcel!$C$6:$M$8021,6,FALSE)</f>
        <v>-74,2901625904</v>
      </c>
      <c r="C3298" t="str">
        <f>VLOOKUP(J3298,[1]reportExcel!$C$6:$M$8021,8,FALSE)</f>
        <v>5,24908341275</v>
      </c>
      <c r="D3298" t="str">
        <f t="shared" si="104"/>
        <v>-74,2901958765</v>
      </c>
      <c r="E3298" t="str">
        <f t="shared" si="103"/>
        <v>5,24882650548</v>
      </c>
      <c r="H3298" s="6" t="s">
        <v>12237</v>
      </c>
      <c r="I3298" s="7" t="s">
        <v>12622</v>
      </c>
      <c r="J3298" s="7" t="s">
        <v>12623</v>
      </c>
      <c r="K3298" s="7" t="s">
        <v>12240</v>
      </c>
      <c r="L3298" s="7" t="s">
        <v>4106</v>
      </c>
      <c r="M3298" s="7" t="s">
        <v>4106</v>
      </c>
      <c r="N3298" s="7" t="s">
        <v>20</v>
      </c>
      <c r="O3298" s="15" t="s">
        <v>12624</v>
      </c>
      <c r="P3298" s="16"/>
      <c r="Q3298" s="7" t="s">
        <v>12625</v>
      </c>
      <c r="R3298" s="7" t="s">
        <v>23</v>
      </c>
      <c r="S3298" s="7" t="s">
        <v>24</v>
      </c>
      <c r="T3298" s="7" t="s">
        <v>23</v>
      </c>
    </row>
    <row r="3299" spans="1:20" ht="30" customHeight="1">
      <c r="A3299" t="str">
        <f>VLOOKUP(J3299,[1]reportExcel!$C$6:$M$8021,4,FALSE)</f>
        <v>GUAYABAL DE TOLEDO</v>
      </c>
      <c r="B3299" t="str">
        <f>VLOOKUP(J3299,[1]reportExcel!$C$6:$M$8021,6,FALSE)</f>
        <v>-74,333731237</v>
      </c>
      <c r="C3299" t="str">
        <f>VLOOKUP(J3299,[1]reportExcel!$C$6:$M$8021,8,FALSE)</f>
        <v>5,30012990457</v>
      </c>
      <c r="D3299" t="str">
        <f t="shared" si="104"/>
        <v>-74,3325475883</v>
      </c>
      <c r="E3299" t="str">
        <f t="shared" si="103"/>
        <v>5,3010567894</v>
      </c>
      <c r="H3299" s="6" t="s">
        <v>12237</v>
      </c>
      <c r="I3299" s="7" t="s">
        <v>12622</v>
      </c>
      <c r="J3299" s="7" t="s">
        <v>12626</v>
      </c>
      <c r="K3299" s="7" t="s">
        <v>12240</v>
      </c>
      <c r="L3299" s="7" t="s">
        <v>4106</v>
      </c>
      <c r="M3299" s="7" t="s">
        <v>12627</v>
      </c>
      <c r="N3299" s="7" t="s">
        <v>288</v>
      </c>
      <c r="O3299" s="15" t="s">
        <v>12628</v>
      </c>
      <c r="P3299" s="16"/>
      <c r="Q3299" s="7" t="s">
        <v>12629</v>
      </c>
      <c r="R3299" s="7" t="s">
        <v>23</v>
      </c>
      <c r="S3299" s="7" t="s">
        <v>24</v>
      </c>
      <c r="T3299" s="7" t="s">
        <v>23</v>
      </c>
    </row>
    <row r="3300" spans="1:20" ht="30" customHeight="1">
      <c r="A3300" t="str">
        <f>VLOOKUP(J3300,[1]reportExcel!$C$6:$M$8021,4,FALSE)</f>
        <v>TALAUTA</v>
      </c>
      <c r="B3300" t="str">
        <f>VLOOKUP(J3300,[1]reportExcel!$C$6:$M$8021,6,FALSE)</f>
        <v>-74,3103202888</v>
      </c>
      <c r="C3300" t="str">
        <f>VLOOKUP(J3300,[1]reportExcel!$C$6:$M$8021,8,FALSE)</f>
        <v>5,24162214212</v>
      </c>
      <c r="D3300" t="str">
        <f t="shared" si="104"/>
        <v>-74,3099861309</v>
      </c>
      <c r="E3300" t="str">
        <f t="shared" si="103"/>
        <v>5,24176871915</v>
      </c>
      <c r="H3300" s="6" t="s">
        <v>12237</v>
      </c>
      <c r="I3300" s="7" t="s">
        <v>12622</v>
      </c>
      <c r="J3300" s="7" t="s">
        <v>12630</v>
      </c>
      <c r="K3300" s="7" t="s">
        <v>12240</v>
      </c>
      <c r="L3300" s="7" t="s">
        <v>4106</v>
      </c>
      <c r="M3300" s="7" t="s">
        <v>12631</v>
      </c>
      <c r="N3300" s="7" t="s">
        <v>288</v>
      </c>
      <c r="O3300" s="15" t="s">
        <v>12632</v>
      </c>
      <c r="P3300" s="16"/>
      <c r="Q3300" s="7" t="s">
        <v>12633</v>
      </c>
      <c r="R3300" s="7" t="s">
        <v>23</v>
      </c>
      <c r="S3300" s="7" t="s">
        <v>24</v>
      </c>
      <c r="T3300" s="7" t="s">
        <v>23</v>
      </c>
    </row>
    <row r="3301" spans="1:20" ht="30" customHeight="1">
      <c r="A3301" t="str">
        <f>VLOOKUP(J3301,[1]reportExcel!$C$6:$M$8021,4,FALSE)</f>
        <v>EL ROSAL</v>
      </c>
      <c r="B3301" t="str">
        <f>VLOOKUP(J3301,[1]reportExcel!$C$6:$M$8021,6,FALSE)</f>
        <v>-74,2619231756</v>
      </c>
      <c r="C3301" t="str">
        <f>VLOOKUP(J3301,[1]reportExcel!$C$6:$M$8021,8,FALSE)</f>
        <v>4,85239455377</v>
      </c>
      <c r="D3301" t="str">
        <f t="shared" si="104"/>
        <v>-74,2630068618</v>
      </c>
      <c r="E3301" t="str">
        <f t="shared" si="103"/>
        <v>4,85053609442</v>
      </c>
      <c r="H3301" s="6" t="s">
        <v>12237</v>
      </c>
      <c r="I3301" s="7" t="s">
        <v>12634</v>
      </c>
      <c r="J3301" s="7" t="s">
        <v>12635</v>
      </c>
      <c r="K3301" s="7" t="s">
        <v>12240</v>
      </c>
      <c r="L3301" s="7" t="s">
        <v>8961</v>
      </c>
      <c r="M3301" s="7" t="s">
        <v>8961</v>
      </c>
      <c r="N3301" s="7" t="s">
        <v>20</v>
      </c>
      <c r="O3301" s="15" t="s">
        <v>12636</v>
      </c>
      <c r="P3301" s="16"/>
      <c r="Q3301" s="7" t="s">
        <v>12637</v>
      </c>
      <c r="R3301" s="7" t="s">
        <v>23</v>
      </c>
      <c r="S3301" s="7" t="s">
        <v>24</v>
      </c>
      <c r="T3301" s="7" t="s">
        <v>23</v>
      </c>
    </row>
    <row r="3302" spans="1:20" ht="30" customHeight="1">
      <c r="A3302" t="str">
        <f>VLOOKUP(J3302,[1]reportExcel!$C$6:$M$8021,4,FALSE)</f>
        <v>CRUZ VERDE</v>
      </c>
      <c r="B3302" t="str">
        <f>VLOOKUP(J3302,[1]reportExcel!$C$6:$M$8021,6,FALSE)</f>
        <v>-74,2369257526</v>
      </c>
      <c r="C3302" t="str">
        <f>VLOOKUP(J3302,[1]reportExcel!$C$6:$M$8021,8,FALSE)</f>
        <v>4,87899320278</v>
      </c>
      <c r="D3302" t="str">
        <f t="shared" si="104"/>
        <v>-74,2707891074</v>
      </c>
      <c r="E3302" t="str">
        <f t="shared" si="103"/>
        <v>4,86680400937</v>
      </c>
      <c r="H3302" s="6" t="s">
        <v>12237</v>
      </c>
      <c r="I3302" s="7" t="s">
        <v>12634</v>
      </c>
      <c r="J3302" s="7" t="s">
        <v>12638</v>
      </c>
      <c r="K3302" s="7" t="s">
        <v>12240</v>
      </c>
      <c r="L3302" s="7" t="s">
        <v>8961</v>
      </c>
      <c r="M3302" s="7" t="s">
        <v>12639</v>
      </c>
      <c r="N3302" s="7" t="s">
        <v>45</v>
      </c>
      <c r="O3302" s="15" t="s">
        <v>12640</v>
      </c>
      <c r="P3302" s="16"/>
      <c r="Q3302" s="7" t="s">
        <v>12641</v>
      </c>
      <c r="R3302" s="7" t="s">
        <v>23</v>
      </c>
      <c r="S3302" s="7" t="s">
        <v>24</v>
      </c>
      <c r="T3302" s="7" t="s">
        <v>23</v>
      </c>
    </row>
    <row r="3303" spans="1:20" ht="30" customHeight="1">
      <c r="A3303" t="str">
        <f>VLOOKUP(J3303,[1]reportExcel!$C$6:$M$8021,4,FALSE)</f>
        <v>PUENTE EL ROSAL</v>
      </c>
      <c r="B3303" t="str">
        <f>VLOOKUP(J3303,[1]reportExcel!$C$6:$M$8021,6,FALSE)</f>
        <v>-74,2369257526</v>
      </c>
      <c r="C3303" t="str">
        <f>VLOOKUP(J3303,[1]reportExcel!$C$6:$M$8021,8,FALSE)</f>
        <v>4,87899320278</v>
      </c>
      <c r="D3303" t="str">
        <f t="shared" si="104"/>
        <v>-74,25896888</v>
      </c>
      <c r="E3303" t="str">
        <f t="shared" si="103"/>
        <v>4,82621348349</v>
      </c>
      <c r="H3303" s="6" t="s">
        <v>12237</v>
      </c>
      <c r="I3303" s="7" t="s">
        <v>12634</v>
      </c>
      <c r="J3303" s="7" t="s">
        <v>12642</v>
      </c>
      <c r="K3303" s="7" t="s">
        <v>12240</v>
      </c>
      <c r="L3303" s="7" t="s">
        <v>8961</v>
      </c>
      <c r="M3303" s="7" t="s">
        <v>12643</v>
      </c>
      <c r="N3303" s="7" t="s">
        <v>45</v>
      </c>
      <c r="O3303" s="15" t="s">
        <v>12644</v>
      </c>
      <c r="P3303" s="16"/>
      <c r="Q3303" s="7" t="s">
        <v>12645</v>
      </c>
      <c r="R3303" s="7" t="s">
        <v>23</v>
      </c>
      <c r="S3303" s="7" t="s">
        <v>24</v>
      </c>
      <c r="T3303" s="7" t="s">
        <v>23</v>
      </c>
    </row>
    <row r="3304" spans="1:20" ht="30" customHeight="1">
      <c r="A3304" t="str">
        <f>VLOOKUP(J3304,[1]reportExcel!$C$6:$M$8021,4,FALSE)</f>
        <v>SAN ANTONIO</v>
      </c>
      <c r="B3304" t="str">
        <f>VLOOKUP(J3304,[1]reportExcel!$C$6:$M$8021,6,FALSE)</f>
        <v>-74,2369257526</v>
      </c>
      <c r="C3304" t="str">
        <f>VLOOKUP(J3304,[1]reportExcel!$C$6:$M$8021,8,FALSE)</f>
        <v>4,87899320278</v>
      </c>
      <c r="D3304" t="str">
        <f t="shared" si="104"/>
        <v>-74,2409048949</v>
      </c>
      <c r="E3304" t="str">
        <f t="shared" si="103"/>
        <v>4,84178194733</v>
      </c>
      <c r="H3304" s="6" t="s">
        <v>12237</v>
      </c>
      <c r="I3304" s="7" t="s">
        <v>12634</v>
      </c>
      <c r="J3304" s="7" t="s">
        <v>12646</v>
      </c>
      <c r="K3304" s="7" t="s">
        <v>12240</v>
      </c>
      <c r="L3304" s="7" t="s">
        <v>8961</v>
      </c>
      <c r="M3304" s="7" t="s">
        <v>3835</v>
      </c>
      <c r="N3304" s="7" t="s">
        <v>45</v>
      </c>
      <c r="O3304" s="15" t="s">
        <v>12647</v>
      </c>
      <c r="P3304" s="16"/>
      <c r="Q3304" s="7" t="s">
        <v>12648</v>
      </c>
      <c r="R3304" s="7" t="s">
        <v>23</v>
      </c>
      <c r="S3304" s="7" t="s">
        <v>24</v>
      </c>
      <c r="T3304" s="7" t="s">
        <v>23</v>
      </c>
    </row>
    <row r="3305" spans="1:20" ht="30" customHeight="1">
      <c r="A3305" t="str">
        <f>VLOOKUP(J3305,[1]reportExcel!$C$6:$M$8021,4,FALSE)</f>
        <v>FACATATIVÁ</v>
      </c>
      <c r="B3305" t="str">
        <f>VLOOKUP(J3305,[1]reportExcel!$C$6:$M$8021,6,FALSE)</f>
        <v>-74,3510146905</v>
      </c>
      <c r="C3305" t="str">
        <f>VLOOKUP(J3305,[1]reportExcel!$C$6:$M$8021,8,FALSE)</f>
        <v>4,81224201458</v>
      </c>
      <c r="D3305" t="str">
        <f t="shared" si="104"/>
        <v>-74,3502169563</v>
      </c>
      <c r="E3305" t="str">
        <f t="shared" si="103"/>
        <v>4,81303164667</v>
      </c>
      <c r="H3305" s="6" t="s">
        <v>12237</v>
      </c>
      <c r="I3305" s="7" t="s">
        <v>12649</v>
      </c>
      <c r="J3305" s="7" t="s">
        <v>12650</v>
      </c>
      <c r="K3305" s="7" t="s">
        <v>12240</v>
      </c>
      <c r="L3305" s="7" t="s">
        <v>12651</v>
      </c>
      <c r="M3305" s="7" t="s">
        <v>12651</v>
      </c>
      <c r="N3305" s="7" t="s">
        <v>20</v>
      </c>
      <c r="O3305" s="15" t="s">
        <v>12652</v>
      </c>
      <c r="P3305" s="16"/>
      <c r="Q3305" s="7" t="s">
        <v>12653</v>
      </c>
      <c r="R3305" s="7" t="s">
        <v>23</v>
      </c>
      <c r="S3305" s="7" t="s">
        <v>24</v>
      </c>
      <c r="T3305" s="7" t="s">
        <v>23</v>
      </c>
    </row>
    <row r="3306" spans="1:20" ht="30" customHeight="1">
      <c r="A3306" t="str">
        <f>VLOOKUP(J3306,[1]reportExcel!$C$6:$M$8021,4,FALSE)</f>
        <v>SAN RAFAEL  BAJO</v>
      </c>
      <c r="B3306" t="str">
        <f>VLOOKUP(J3306,[1]reportExcel!$C$6:$M$8021,6,FALSE)</f>
        <v>-74,3652095903</v>
      </c>
      <c r="C3306" t="str">
        <f>VLOOKUP(J3306,[1]reportExcel!$C$6:$M$8021,8,FALSE)</f>
        <v>4,82402228448</v>
      </c>
      <c r="D3306" t="str">
        <f t="shared" si="104"/>
        <v>-74,364583641</v>
      </c>
      <c r="E3306" t="str">
        <f t="shared" si="103"/>
        <v>4,82483703</v>
      </c>
      <c r="H3306" s="6" t="s">
        <v>12237</v>
      </c>
      <c r="I3306" s="7" t="s">
        <v>12649</v>
      </c>
      <c r="J3306" s="7" t="s">
        <v>12654</v>
      </c>
      <c r="K3306" s="7" t="s">
        <v>12240</v>
      </c>
      <c r="L3306" s="7" t="s">
        <v>12651</v>
      </c>
      <c r="M3306" s="7" t="s">
        <v>12655</v>
      </c>
      <c r="N3306" s="7" t="s">
        <v>152</v>
      </c>
      <c r="O3306" s="15" t="s">
        <v>12656</v>
      </c>
      <c r="P3306" s="16"/>
      <c r="Q3306" s="7" t="s">
        <v>12657</v>
      </c>
      <c r="R3306" s="7" t="s">
        <v>23</v>
      </c>
      <c r="S3306" s="7" t="s">
        <v>24</v>
      </c>
      <c r="T3306" s="7" t="s">
        <v>23</v>
      </c>
    </row>
    <row r="3307" spans="1:20" ht="30" customHeight="1">
      <c r="A3307" t="str">
        <f>VLOOKUP(J3307,[1]reportExcel!$C$6:$M$8021,4,FALSE)</f>
        <v>LOS ANDES</v>
      </c>
      <c r="B3307" t="str">
        <f>VLOOKUP(J3307,[1]reportExcel!$C$6:$M$8021,6,FALSE)</f>
        <v>-74,4057836742</v>
      </c>
      <c r="C3307" t="str">
        <f>VLOOKUP(J3307,[1]reportExcel!$C$6:$M$8021,8,FALSE)</f>
        <v>4,85464587954</v>
      </c>
      <c r="D3307" t="str">
        <f t="shared" si="104"/>
        <v>-74,4056189203</v>
      </c>
      <c r="E3307" t="str">
        <f t="shared" si="103"/>
        <v>4,85479698236</v>
      </c>
      <c r="H3307" s="6" t="s">
        <v>12237</v>
      </c>
      <c r="I3307" s="7" t="s">
        <v>12649</v>
      </c>
      <c r="J3307" s="7" t="s">
        <v>12658</v>
      </c>
      <c r="K3307" s="7" t="s">
        <v>12240</v>
      </c>
      <c r="L3307" s="7" t="s">
        <v>12651</v>
      </c>
      <c r="M3307" s="7" t="s">
        <v>7630</v>
      </c>
      <c r="N3307" s="7" t="s">
        <v>152</v>
      </c>
      <c r="O3307" s="15" t="s">
        <v>12659</v>
      </c>
      <c r="P3307" s="16"/>
      <c r="Q3307" s="7" t="s">
        <v>12660</v>
      </c>
      <c r="R3307" s="7" t="s">
        <v>23</v>
      </c>
      <c r="S3307" s="7" t="s">
        <v>24</v>
      </c>
      <c r="T3307" s="7" t="s">
        <v>23</v>
      </c>
    </row>
    <row r="3308" spans="1:20" ht="30" customHeight="1">
      <c r="A3308" t="str">
        <f>VLOOKUP(J3308,[1]reportExcel!$C$6:$M$8021,4,FALSE)</f>
        <v>LA YERBABUENA</v>
      </c>
      <c r="B3308" t="str">
        <f>VLOOKUP(J3308,[1]reportExcel!$C$6:$M$8021,6,FALSE)</f>
        <v>-74,4043513029</v>
      </c>
      <c r="C3308" t="str">
        <f>VLOOKUP(J3308,[1]reportExcel!$C$6:$M$8021,8,FALSE)</f>
        <v>4,85112436792</v>
      </c>
      <c r="D3308" t="str">
        <f t="shared" si="104"/>
        <v>-74,4031897558</v>
      </c>
      <c r="E3308" t="str">
        <f t="shared" si="103"/>
        <v>4,8496030859</v>
      </c>
      <c r="H3308" s="6" t="s">
        <v>12237</v>
      </c>
      <c r="I3308" s="7" t="s">
        <v>12649</v>
      </c>
      <c r="J3308" s="7" t="s">
        <v>12661</v>
      </c>
      <c r="K3308" s="7" t="s">
        <v>12240</v>
      </c>
      <c r="L3308" s="7" t="s">
        <v>12651</v>
      </c>
      <c r="M3308" s="7" t="s">
        <v>12662</v>
      </c>
      <c r="N3308" s="7" t="s">
        <v>152</v>
      </c>
      <c r="O3308" s="15" t="s">
        <v>12663</v>
      </c>
      <c r="P3308" s="16"/>
      <c r="Q3308" s="7" t="s">
        <v>12664</v>
      </c>
      <c r="R3308" s="7" t="s">
        <v>23</v>
      </c>
      <c r="S3308" s="7" t="s">
        <v>24</v>
      </c>
      <c r="T3308" s="7" t="s">
        <v>23</v>
      </c>
    </row>
    <row r="3309" spans="1:20" ht="30" customHeight="1">
      <c r="A3309" t="str">
        <f>VLOOKUP(J3309,[1]reportExcel!$C$6:$M$8021,4,FALSE)</f>
        <v>ALTO DE CÓRDOBA</v>
      </c>
      <c r="B3309" t="str">
        <f>VLOOKUP(J3309,[1]reportExcel!$C$6:$M$8021,6,FALSE)</f>
        <v>-74,3153339819</v>
      </c>
      <c r="C3309" t="str">
        <f>VLOOKUP(J3309,[1]reportExcel!$C$6:$M$8021,8,FALSE)</f>
        <v>4,81079713989</v>
      </c>
      <c r="D3309" t="str">
        <f t="shared" si="104"/>
        <v>-74,314430153</v>
      </c>
      <c r="E3309" t="str">
        <f t="shared" si="103"/>
        <v>4,813750402</v>
      </c>
      <c r="H3309" s="6" t="s">
        <v>12237</v>
      </c>
      <c r="I3309" s="7" t="s">
        <v>12649</v>
      </c>
      <c r="J3309" s="7" t="s">
        <v>12665</v>
      </c>
      <c r="K3309" s="7" t="s">
        <v>12240</v>
      </c>
      <c r="L3309" s="7" t="s">
        <v>12651</v>
      </c>
      <c r="M3309" s="7" t="s">
        <v>12666</v>
      </c>
      <c r="N3309" s="7" t="s">
        <v>45</v>
      </c>
      <c r="O3309" s="15" t="s">
        <v>12667</v>
      </c>
      <c r="P3309" s="16"/>
      <c r="Q3309" s="7" t="s">
        <v>12668</v>
      </c>
      <c r="R3309" s="7" t="s">
        <v>23</v>
      </c>
      <c r="S3309" s="7" t="s">
        <v>24</v>
      </c>
      <c r="T3309" s="7" t="s">
        <v>23</v>
      </c>
    </row>
    <row r="3310" spans="1:20" ht="30" customHeight="1">
      <c r="A3310" t="str">
        <f>VLOOKUP(J3310,[1]reportExcel!$C$6:$M$8021,4,FALSE)</f>
        <v>LOS ARRAYANES</v>
      </c>
      <c r="B3310" t="str">
        <f>VLOOKUP(J3310,[1]reportExcel!$C$6:$M$8021,6,FALSE)</f>
        <v>-74,3369843564</v>
      </c>
      <c r="C3310" t="str">
        <f>VLOOKUP(J3310,[1]reportExcel!$C$6:$M$8021,8,FALSE)</f>
        <v>4,83320076494</v>
      </c>
      <c r="D3310" t="str">
        <f t="shared" si="104"/>
        <v>-74,3082817028</v>
      </c>
      <c r="E3310" t="str">
        <f t="shared" si="103"/>
        <v>4,83089976844</v>
      </c>
      <c r="H3310" s="6" t="s">
        <v>12237</v>
      </c>
      <c r="I3310" s="7" t="s">
        <v>12649</v>
      </c>
      <c r="J3310" s="7" t="s">
        <v>12669</v>
      </c>
      <c r="K3310" s="7" t="s">
        <v>12240</v>
      </c>
      <c r="L3310" s="7" t="s">
        <v>12651</v>
      </c>
      <c r="M3310" s="7" t="s">
        <v>12670</v>
      </c>
      <c r="N3310" s="7" t="s">
        <v>45</v>
      </c>
      <c r="O3310" s="15" t="s">
        <v>12671</v>
      </c>
      <c r="P3310" s="16"/>
      <c r="Q3310" s="7" t="s">
        <v>12672</v>
      </c>
      <c r="R3310" s="7" t="s">
        <v>23</v>
      </c>
      <c r="S3310" s="7" t="s">
        <v>24</v>
      </c>
      <c r="T3310" s="7" t="s">
        <v>23</v>
      </c>
    </row>
    <row r="3311" spans="1:20" ht="30" customHeight="1">
      <c r="A3311" t="str">
        <f>VLOOKUP(J3311,[1]reportExcel!$C$6:$M$8021,4,FALSE)</f>
        <v>LOS MANZANOS</v>
      </c>
      <c r="B3311" t="str">
        <f>VLOOKUP(J3311,[1]reportExcel!$C$6:$M$8021,6,FALSE)</f>
        <v>-74,3903911559</v>
      </c>
      <c r="C3311" t="str">
        <f>VLOOKUP(J3311,[1]reportExcel!$C$6:$M$8021,8,FALSE)</f>
        <v>4,83701407986</v>
      </c>
      <c r="D3311" t="str">
        <f t="shared" si="104"/>
        <v>-74,393068999</v>
      </c>
      <c r="E3311" t="str">
        <f t="shared" si="103"/>
        <v>4,838639588</v>
      </c>
      <c r="H3311" s="6" t="s">
        <v>12237</v>
      </c>
      <c r="I3311" s="7" t="s">
        <v>12649</v>
      </c>
      <c r="J3311" s="7" t="s">
        <v>12673</v>
      </c>
      <c r="K3311" s="7" t="s">
        <v>12240</v>
      </c>
      <c r="L3311" s="7" t="s">
        <v>12651</v>
      </c>
      <c r="M3311" s="7" t="s">
        <v>12674</v>
      </c>
      <c r="N3311" s="7" t="s">
        <v>152</v>
      </c>
      <c r="O3311" s="15" t="s">
        <v>12675</v>
      </c>
      <c r="P3311" s="16"/>
      <c r="Q3311" s="7" t="s">
        <v>12676</v>
      </c>
      <c r="R3311" s="7" t="s">
        <v>23</v>
      </c>
      <c r="S3311" s="7" t="s">
        <v>24</v>
      </c>
      <c r="T3311" s="7" t="s">
        <v>23</v>
      </c>
    </row>
    <row r="3312" spans="1:20" ht="30" customHeight="1">
      <c r="A3312" t="str">
        <f>VLOOKUP(J3312,[1]reportExcel!$C$6:$M$8021,4,FALSE)</f>
        <v>PASO ANCHO</v>
      </c>
      <c r="B3312" t="str">
        <f>VLOOKUP(J3312,[1]reportExcel!$C$6:$M$8021,6,FALSE)</f>
        <v>-74,2873581858</v>
      </c>
      <c r="C3312" t="str">
        <f>VLOOKUP(J3312,[1]reportExcel!$C$6:$M$8021,8,FALSE)</f>
        <v>4,82693100434</v>
      </c>
      <c r="D3312" t="str">
        <f t="shared" si="104"/>
        <v>-74,2880997061</v>
      </c>
      <c r="E3312" t="str">
        <f t="shared" si="103"/>
        <v>4,82944092626</v>
      </c>
      <c r="H3312" s="6" t="s">
        <v>12237</v>
      </c>
      <c r="I3312" s="7" t="s">
        <v>12649</v>
      </c>
      <c r="J3312" s="7" t="s">
        <v>12677</v>
      </c>
      <c r="K3312" s="7" t="s">
        <v>12240</v>
      </c>
      <c r="L3312" s="7" t="s">
        <v>12651</v>
      </c>
      <c r="M3312" s="7" t="s">
        <v>12678</v>
      </c>
      <c r="N3312" s="7" t="s">
        <v>45</v>
      </c>
      <c r="O3312" s="15" t="s">
        <v>12679</v>
      </c>
      <c r="P3312" s="16"/>
      <c r="Q3312" s="7" t="s">
        <v>12680</v>
      </c>
      <c r="R3312" s="7" t="s">
        <v>23</v>
      </c>
      <c r="S3312" s="7" t="s">
        <v>24</v>
      </c>
      <c r="T3312" s="7" t="s">
        <v>23</v>
      </c>
    </row>
    <row r="3313" spans="1:20" ht="30" customHeight="1">
      <c r="A3313" t="str">
        <f>VLOOKUP(J3313,[1]reportExcel!$C$6:$M$8021,4,FALSE)</f>
        <v>PUEBLO VIEJO</v>
      </c>
      <c r="B3313" t="str">
        <f>VLOOKUP(J3313,[1]reportExcel!$C$6:$M$8021,6,FALSE)</f>
        <v>-74,3632085169</v>
      </c>
      <c r="C3313" t="str">
        <f>VLOOKUP(J3313,[1]reportExcel!$C$6:$M$8021,8,FALSE)</f>
        <v>4,80494117214</v>
      </c>
      <c r="D3313" t="str">
        <f t="shared" si="104"/>
        <v>-74,364997837</v>
      </c>
      <c r="E3313" t="str">
        <f t="shared" si="103"/>
        <v>4,806062923</v>
      </c>
      <c r="H3313" s="6" t="s">
        <v>12237</v>
      </c>
      <c r="I3313" s="7" t="s">
        <v>12649</v>
      </c>
      <c r="J3313" s="7" t="s">
        <v>12681</v>
      </c>
      <c r="K3313" s="7" t="s">
        <v>12240</v>
      </c>
      <c r="L3313" s="7" t="s">
        <v>12651</v>
      </c>
      <c r="M3313" s="7" t="s">
        <v>7063</v>
      </c>
      <c r="N3313" s="7" t="s">
        <v>152</v>
      </c>
      <c r="O3313" s="15" t="s">
        <v>12682</v>
      </c>
      <c r="P3313" s="16"/>
      <c r="Q3313" s="7" t="s">
        <v>12683</v>
      </c>
      <c r="R3313" s="7" t="s">
        <v>23</v>
      </c>
      <c r="S3313" s="7" t="s">
        <v>24</v>
      </c>
      <c r="T3313" s="7" t="s">
        <v>23</v>
      </c>
    </row>
    <row r="3314" spans="1:20" ht="30" customHeight="1">
      <c r="A3314" t="str">
        <f>VLOOKUP(J3314,[1]reportExcel!$C$6:$M$8021,4,FALSE)</f>
        <v>SANTA MARTHA - LA ESPERANZA</v>
      </c>
      <c r="B3314" t="str">
        <f>VLOOKUP(J3314,[1]reportExcel!$C$6:$M$8021,6,FALSE)</f>
        <v>-74,3232057267</v>
      </c>
      <c r="C3314" t="str">
        <f>VLOOKUP(J3314,[1]reportExcel!$C$6:$M$8021,8,FALSE)</f>
        <v>4,79621096187</v>
      </c>
      <c r="D3314" t="str">
        <f t="shared" si="104"/>
        <v>-74,3259773306</v>
      </c>
      <c r="E3314" t="str">
        <f t="shared" si="103"/>
        <v>4,79519014427</v>
      </c>
      <c r="H3314" s="6" t="s">
        <v>12237</v>
      </c>
      <c r="I3314" s="7" t="s">
        <v>12649</v>
      </c>
      <c r="J3314" s="7" t="s">
        <v>12684</v>
      </c>
      <c r="K3314" s="7" t="s">
        <v>12240</v>
      </c>
      <c r="L3314" s="7" t="s">
        <v>12651</v>
      </c>
      <c r="M3314" s="7" t="s">
        <v>12685</v>
      </c>
      <c r="N3314" s="7" t="s">
        <v>45</v>
      </c>
      <c r="O3314" s="15" t="s">
        <v>12686</v>
      </c>
      <c r="P3314" s="16"/>
      <c r="Q3314" s="7" t="s">
        <v>12687</v>
      </c>
      <c r="R3314" s="7" t="s">
        <v>23</v>
      </c>
      <c r="S3314" s="7" t="s">
        <v>24</v>
      </c>
      <c r="T3314" s="7" t="s">
        <v>23</v>
      </c>
    </row>
    <row r="3315" spans="1:20" ht="30" customHeight="1">
      <c r="A3315" t="str">
        <f>VLOOKUP(J3315,[1]reportExcel!$C$6:$M$8021,4,FALSE)</f>
        <v>SAGRADO CORAZÓN</v>
      </c>
      <c r="B3315" t="str">
        <f>VLOOKUP(J3315,[1]reportExcel!$C$6:$M$8021,6,FALSE)</f>
        <v>-74,322705454</v>
      </c>
      <c r="C3315" t="str">
        <f>VLOOKUP(J3315,[1]reportExcel!$C$6:$M$8021,8,FALSE)</f>
        <v>4,79995987037</v>
      </c>
      <c r="D3315" t="str">
        <f t="shared" si="104"/>
        <v>-74,3224452377</v>
      </c>
      <c r="E3315" t="str">
        <f t="shared" si="103"/>
        <v>4,80097704463</v>
      </c>
      <c r="H3315" s="6" t="s">
        <v>12237</v>
      </c>
      <c r="I3315" s="7" t="s">
        <v>12649</v>
      </c>
      <c r="J3315" s="7" t="s">
        <v>12688</v>
      </c>
      <c r="K3315" s="7" t="s">
        <v>12240</v>
      </c>
      <c r="L3315" s="7" t="s">
        <v>12651</v>
      </c>
      <c r="M3315" s="7" t="s">
        <v>12689</v>
      </c>
      <c r="N3315" s="7" t="s">
        <v>45</v>
      </c>
      <c r="O3315" s="15" t="s">
        <v>12690</v>
      </c>
      <c r="P3315" s="16"/>
      <c r="Q3315" s="7" t="s">
        <v>12691</v>
      </c>
      <c r="R3315" s="7" t="s">
        <v>23</v>
      </c>
      <c r="S3315" s="7" t="s">
        <v>24</v>
      </c>
      <c r="T3315" s="7" t="s">
        <v>23</v>
      </c>
    </row>
    <row r="3316" spans="1:20" ht="30" customHeight="1">
      <c r="A3316" t="str">
        <f>VLOOKUP(J3316,[1]reportExcel!$C$6:$M$8021,4,FALSE)</f>
        <v>VILLA MYRIAM</v>
      </c>
      <c r="B3316" t="str">
        <f>VLOOKUP(J3316,[1]reportExcel!$C$6:$M$8021,6,FALSE)</f>
        <v>-74,3633050678</v>
      </c>
      <c r="C3316" t="str">
        <f>VLOOKUP(J3316,[1]reportExcel!$C$6:$M$8021,8,FALSE)</f>
        <v>4,83095050447</v>
      </c>
      <c r="D3316" t="str">
        <f t="shared" si="104"/>
        <v>-74,36350712</v>
      </c>
      <c r="E3316" t="str">
        <f t="shared" si="103"/>
        <v>4,83137722679</v>
      </c>
      <c r="H3316" s="6" t="s">
        <v>12237</v>
      </c>
      <c r="I3316" s="7" t="s">
        <v>12649</v>
      </c>
      <c r="J3316" s="7" t="s">
        <v>12692</v>
      </c>
      <c r="K3316" s="7" t="s">
        <v>12240</v>
      </c>
      <c r="L3316" s="7" t="s">
        <v>12651</v>
      </c>
      <c r="M3316" s="7" t="s">
        <v>12693</v>
      </c>
      <c r="N3316" s="7" t="s">
        <v>152</v>
      </c>
      <c r="O3316" s="15" t="s">
        <v>12694</v>
      </c>
      <c r="P3316" s="16"/>
      <c r="Q3316" s="7" t="s">
        <v>12695</v>
      </c>
      <c r="R3316" s="7" t="s">
        <v>23</v>
      </c>
      <c r="S3316" s="7" t="s">
        <v>24</v>
      </c>
      <c r="T3316" s="7" t="s">
        <v>23</v>
      </c>
    </row>
    <row r="3317" spans="1:20" ht="30" customHeight="1">
      <c r="A3317" t="str">
        <f>VLOOKUP(J3317,[1]reportExcel!$C$6:$M$8021,4,FALSE)</f>
        <v>LOS ROBLES</v>
      </c>
      <c r="B3317" t="str">
        <f>VLOOKUP(J3317,[1]reportExcel!$C$6:$M$8021,6,FALSE)</f>
        <v>-74,4118525812</v>
      </c>
      <c r="C3317" t="str">
        <f>VLOOKUP(J3317,[1]reportExcel!$C$6:$M$8021,8,FALSE)</f>
        <v>4,86303826747</v>
      </c>
      <c r="D3317" t="str">
        <f t="shared" si="104"/>
        <v>-74,4116160669</v>
      </c>
      <c r="E3317" t="str">
        <f t="shared" si="103"/>
        <v>4,86330214619</v>
      </c>
      <c r="H3317" s="6" t="s">
        <v>12237</v>
      </c>
      <c r="I3317" s="7" t="s">
        <v>12649</v>
      </c>
      <c r="J3317" s="7" t="s">
        <v>12696</v>
      </c>
      <c r="K3317" s="7" t="s">
        <v>12240</v>
      </c>
      <c r="L3317" s="7" t="s">
        <v>12651</v>
      </c>
      <c r="M3317" s="7" t="s">
        <v>8698</v>
      </c>
      <c r="N3317" s="7" t="s">
        <v>152</v>
      </c>
      <c r="O3317" s="15" t="s">
        <v>12697</v>
      </c>
      <c r="P3317" s="16"/>
      <c r="Q3317" s="7" t="s">
        <v>12698</v>
      </c>
      <c r="R3317" s="7" t="s">
        <v>23</v>
      </c>
      <c r="S3317" s="7" t="s">
        <v>24</v>
      </c>
      <c r="T3317" s="7" t="s">
        <v>23</v>
      </c>
    </row>
    <row r="3318" spans="1:20" ht="30" customHeight="1">
      <c r="A3318" t="str">
        <f>VLOOKUP(J3318,[1]reportExcel!$C$6:$M$8021,4,FALSE)</f>
        <v>SAN ISIDRO</v>
      </c>
      <c r="B3318" t="str">
        <f>VLOOKUP(J3318,[1]reportExcel!$C$6:$M$8021,6,FALSE)</f>
        <v>-74,3202907886</v>
      </c>
      <c r="C3318" t="str">
        <f>VLOOKUP(J3318,[1]reportExcel!$C$6:$M$8021,8,FALSE)</f>
        <v>4,806403562</v>
      </c>
      <c r="D3318" t="str">
        <f t="shared" si="104"/>
        <v>-74,3210279675</v>
      </c>
      <c r="E3318" t="str">
        <f t="shared" si="103"/>
        <v>4,80902286206</v>
      </c>
      <c r="H3318" s="6" t="s">
        <v>12237</v>
      </c>
      <c r="I3318" s="7" t="s">
        <v>12649</v>
      </c>
      <c r="J3318" s="7" t="s">
        <v>12699</v>
      </c>
      <c r="K3318" s="7" t="s">
        <v>12240</v>
      </c>
      <c r="L3318" s="7" t="s">
        <v>12651</v>
      </c>
      <c r="M3318" s="7" t="s">
        <v>1569</v>
      </c>
      <c r="N3318" s="7" t="s">
        <v>45</v>
      </c>
      <c r="O3318" s="15" t="s">
        <v>12700</v>
      </c>
      <c r="P3318" s="16"/>
      <c r="Q3318" s="7" t="s">
        <v>12701</v>
      </c>
      <c r="R3318" s="7" t="s">
        <v>23</v>
      </c>
      <c r="S3318" s="7" t="s">
        <v>24</v>
      </c>
      <c r="T3318" s="7" t="s">
        <v>23</v>
      </c>
    </row>
    <row r="3319" spans="1:20" ht="30" customHeight="1">
      <c r="A3319" t="str">
        <f>VLOOKUP(J3319,[1]reportExcel!$C$6:$M$8021,4,FALSE)</f>
        <v>TIERRA GRATA ALTA</v>
      </c>
      <c r="B3319" t="str">
        <f>VLOOKUP(J3319,[1]reportExcel!$C$6:$M$8021,6,FALSE)</f>
        <v>-74,2788886623</v>
      </c>
      <c r="C3319" t="str">
        <f>VLOOKUP(J3319,[1]reportExcel!$C$6:$M$8021,8,FALSE)</f>
        <v>4,86009691924</v>
      </c>
      <c r="D3319" t="str">
        <f t="shared" si="104"/>
        <v>-74,279173569</v>
      </c>
      <c r="E3319" t="str">
        <f t="shared" si="103"/>
        <v>4,8602823597</v>
      </c>
      <c r="H3319" s="6" t="s">
        <v>12237</v>
      </c>
      <c r="I3319" s="7" t="s">
        <v>12649</v>
      </c>
      <c r="J3319" s="7" t="s">
        <v>12702</v>
      </c>
      <c r="K3319" s="7" t="s">
        <v>12240</v>
      </c>
      <c r="L3319" s="7" t="s">
        <v>12651</v>
      </c>
      <c r="M3319" s="7" t="s">
        <v>12703</v>
      </c>
      <c r="N3319" s="7" t="s">
        <v>45</v>
      </c>
      <c r="O3319" s="15" t="s">
        <v>12704</v>
      </c>
      <c r="P3319" s="16"/>
      <c r="Q3319" s="7" t="s">
        <v>12705</v>
      </c>
      <c r="R3319" s="7" t="s">
        <v>23</v>
      </c>
      <c r="S3319" s="7" t="s">
        <v>24</v>
      </c>
      <c r="T3319" s="7" t="s">
        <v>23</v>
      </c>
    </row>
    <row r="3320" spans="1:20" ht="30" customHeight="1">
      <c r="A3320" t="str">
        <f>VLOOKUP(J3320,[1]reportExcel!$C$6:$M$8021,4,FALSE)</f>
        <v>TIERRA GRATA (EL CRUCE)</v>
      </c>
      <c r="B3320" t="str">
        <f>VLOOKUP(J3320,[1]reportExcel!$C$6:$M$8021,6,FALSE)</f>
        <v>-74,2750742157</v>
      </c>
      <c r="C3320" t="str">
        <f>VLOOKUP(J3320,[1]reportExcel!$C$6:$M$8021,8,FALSE)</f>
        <v>4,84968026106</v>
      </c>
      <c r="D3320" t="str">
        <f t="shared" si="104"/>
        <v>-74,2749120888</v>
      </c>
      <c r="E3320" t="str">
        <f t="shared" si="103"/>
        <v>4,85071275349</v>
      </c>
      <c r="H3320" s="6" t="s">
        <v>12237</v>
      </c>
      <c r="I3320" s="7" t="s">
        <v>12649</v>
      </c>
      <c r="J3320" s="7" t="s">
        <v>12706</v>
      </c>
      <c r="K3320" s="7" t="s">
        <v>12240</v>
      </c>
      <c r="L3320" s="7" t="s">
        <v>12651</v>
      </c>
      <c r="M3320" s="7" t="s">
        <v>12707</v>
      </c>
      <c r="N3320" s="7" t="s">
        <v>45</v>
      </c>
      <c r="O3320" s="15" t="s">
        <v>12708</v>
      </c>
      <c r="P3320" s="16"/>
      <c r="Q3320" s="7" t="s">
        <v>12709</v>
      </c>
      <c r="R3320" s="7" t="s">
        <v>23</v>
      </c>
      <c r="S3320" s="7" t="s">
        <v>24</v>
      </c>
      <c r="T3320" s="7" t="s">
        <v>23</v>
      </c>
    </row>
    <row r="3321" spans="1:20" ht="30" customHeight="1">
      <c r="A3321" t="str">
        <f>VLOOKUP(J3321,[1]reportExcel!$C$6:$M$8021,4,FALSE)</f>
        <v>SAN JOSÉ</v>
      </c>
      <c r="B3321" t="str">
        <f>VLOOKUP(J3321,[1]reportExcel!$C$6:$M$8021,6,FALSE)</f>
        <v>-74,3369843564</v>
      </c>
      <c r="C3321" t="str">
        <f>VLOOKUP(J3321,[1]reportExcel!$C$6:$M$8021,8,FALSE)</f>
        <v>4,83320076494</v>
      </c>
      <c r="D3321" t="str">
        <f t="shared" si="104"/>
        <v>-74,326907886</v>
      </c>
      <c r="E3321" t="str">
        <f t="shared" si="103"/>
        <v>4,79736295285</v>
      </c>
      <c r="H3321" s="6" t="s">
        <v>12237</v>
      </c>
      <c r="I3321" s="7" t="s">
        <v>12649</v>
      </c>
      <c r="J3321" s="7" t="s">
        <v>12710</v>
      </c>
      <c r="K3321" s="7" t="s">
        <v>12240</v>
      </c>
      <c r="L3321" s="7" t="s">
        <v>12651</v>
      </c>
      <c r="M3321" s="7" t="s">
        <v>229</v>
      </c>
      <c r="N3321" s="7" t="s">
        <v>45</v>
      </c>
      <c r="O3321" s="15" t="s">
        <v>12711</v>
      </c>
      <c r="P3321" s="16"/>
      <c r="Q3321" s="7" t="s">
        <v>12712</v>
      </c>
      <c r="R3321" s="7" t="s">
        <v>23</v>
      </c>
      <c r="S3321" s="7" t="s">
        <v>24</v>
      </c>
      <c r="T3321" s="7" t="s">
        <v>23</v>
      </c>
    </row>
    <row r="3322" spans="1:20" ht="30" customHeight="1">
      <c r="A3322" t="str">
        <f>VLOOKUP(J3322,[1]reportExcel!$C$6:$M$8021,4,FALSE)</f>
        <v>FÓMEQUE</v>
      </c>
      <c r="B3322" t="str">
        <f>VLOOKUP(J3322,[1]reportExcel!$C$6:$M$8021,6,FALSE)</f>
        <v>-73,8927335149</v>
      </c>
      <c r="C3322" t="str">
        <f>VLOOKUP(J3322,[1]reportExcel!$C$6:$M$8021,8,FALSE)</f>
        <v>4,48489559982</v>
      </c>
      <c r="D3322" t="str">
        <f t="shared" si="104"/>
        <v>-73,8925231</v>
      </c>
      <c r="E3322" t="str">
        <f t="shared" si="103"/>
        <v>4,48547472611</v>
      </c>
      <c r="H3322" s="6" t="s">
        <v>12237</v>
      </c>
      <c r="I3322" s="7" t="s">
        <v>12713</v>
      </c>
      <c r="J3322" s="7" t="s">
        <v>12714</v>
      </c>
      <c r="K3322" s="7" t="s">
        <v>12240</v>
      </c>
      <c r="L3322" s="7" t="s">
        <v>12715</v>
      </c>
      <c r="M3322" s="7" t="s">
        <v>12715</v>
      </c>
      <c r="N3322" s="7" t="s">
        <v>20</v>
      </c>
      <c r="O3322" s="15" t="s">
        <v>12716</v>
      </c>
      <c r="P3322" s="16"/>
      <c r="Q3322" s="7" t="s">
        <v>12717</v>
      </c>
      <c r="R3322" s="7" t="s">
        <v>23</v>
      </c>
      <c r="S3322" s="7" t="s">
        <v>24</v>
      </c>
      <c r="T3322" s="7" t="s">
        <v>23</v>
      </c>
    </row>
    <row r="3323" spans="1:20" ht="30" customHeight="1">
      <c r="A3323" t="str">
        <f>VLOOKUP(J3323,[1]reportExcel!$C$6:$M$8021,4,FALSE)</f>
        <v>LA UNIÓN</v>
      </c>
      <c r="B3323" t="str">
        <f>VLOOKUP(J3323,[1]reportExcel!$C$6:$M$8021,6,FALSE)</f>
        <v>-73,9028248526</v>
      </c>
      <c r="C3323" t="str">
        <f>VLOOKUP(J3323,[1]reportExcel!$C$6:$M$8021,8,FALSE)</f>
        <v>4,5018304241</v>
      </c>
      <c r="D3323" t="str">
        <f t="shared" si="104"/>
        <v>-73,9015221491</v>
      </c>
      <c r="E3323" t="str">
        <f t="shared" si="103"/>
        <v>4,50211284636</v>
      </c>
      <c r="H3323" s="6" t="s">
        <v>12237</v>
      </c>
      <c r="I3323" s="7" t="s">
        <v>12713</v>
      </c>
      <c r="J3323" s="7" t="s">
        <v>12718</v>
      </c>
      <c r="K3323" s="7" t="s">
        <v>12240</v>
      </c>
      <c r="L3323" s="7" t="s">
        <v>12715</v>
      </c>
      <c r="M3323" s="7" t="s">
        <v>535</v>
      </c>
      <c r="N3323" s="7" t="s">
        <v>288</v>
      </c>
      <c r="O3323" s="15" t="s">
        <v>12719</v>
      </c>
      <c r="P3323" s="16"/>
      <c r="Q3323" s="7" t="s">
        <v>12720</v>
      </c>
      <c r="R3323" s="7" t="s">
        <v>23</v>
      </c>
      <c r="S3323" s="7" t="s">
        <v>24</v>
      </c>
      <c r="T3323" s="7" t="s">
        <v>23</v>
      </c>
    </row>
    <row r="3324" spans="1:20" ht="30" customHeight="1">
      <c r="A3324" t="str">
        <f>VLOOKUP(J3324,[1]reportExcel!$C$6:$M$8021,4,FALSE)</f>
        <v>FOSCA</v>
      </c>
      <c r="B3324" t="str">
        <f>VLOOKUP(J3324,[1]reportExcel!$C$6:$M$8021,6,FALSE)</f>
        <v>-73,9392954783</v>
      </c>
      <c r="C3324" t="str">
        <f>VLOOKUP(J3324,[1]reportExcel!$C$6:$M$8021,8,FALSE)</f>
        <v>4,33873601179</v>
      </c>
      <c r="D3324" t="str">
        <f t="shared" si="104"/>
        <v>-73,9390162392</v>
      </c>
      <c r="E3324" t="str">
        <f t="shared" si="103"/>
        <v>4,33910044417</v>
      </c>
      <c r="H3324" s="6" t="s">
        <v>12237</v>
      </c>
      <c r="I3324" s="7" t="s">
        <v>12721</v>
      </c>
      <c r="J3324" s="7" t="s">
        <v>12722</v>
      </c>
      <c r="K3324" s="7" t="s">
        <v>12240</v>
      </c>
      <c r="L3324" s="7" t="s">
        <v>12723</v>
      </c>
      <c r="M3324" s="7" t="s">
        <v>12723</v>
      </c>
      <c r="N3324" s="7" t="s">
        <v>20</v>
      </c>
      <c r="O3324" s="15" t="s">
        <v>12724</v>
      </c>
      <c r="P3324" s="16"/>
      <c r="Q3324" s="7" t="s">
        <v>12725</v>
      </c>
      <c r="R3324" s="7" t="s">
        <v>23</v>
      </c>
      <c r="S3324" s="7" t="s">
        <v>24</v>
      </c>
      <c r="T3324" s="7" t="s">
        <v>23</v>
      </c>
    </row>
    <row r="3325" spans="1:20" ht="30" customHeight="1">
      <c r="A3325" t="str">
        <f>VLOOKUP(J3325,[1]reportExcel!$C$6:$M$8021,4,FALSE)</f>
        <v>SÁNAME</v>
      </c>
      <c r="B3325" t="str">
        <f>VLOOKUP(J3325,[1]reportExcel!$C$6:$M$8021,6,FALSE)</f>
        <v>-73,9135933806</v>
      </c>
      <c r="C3325" t="str">
        <f>VLOOKUP(J3325,[1]reportExcel!$C$6:$M$8021,8,FALSE)</f>
        <v>4,34338149138</v>
      </c>
      <c r="D3325" t="str">
        <f t="shared" si="104"/>
        <v>-73,9130979151</v>
      </c>
      <c r="E3325" t="str">
        <f t="shared" si="103"/>
        <v>4,34430660257</v>
      </c>
      <c r="H3325" s="6" t="s">
        <v>12237</v>
      </c>
      <c r="I3325" s="7" t="s">
        <v>12721</v>
      </c>
      <c r="J3325" s="7" t="s">
        <v>12726</v>
      </c>
      <c r="K3325" s="7" t="s">
        <v>12240</v>
      </c>
      <c r="L3325" s="7" t="s">
        <v>12723</v>
      </c>
      <c r="M3325" s="7" t="s">
        <v>12727</v>
      </c>
      <c r="N3325" s="7" t="s">
        <v>288</v>
      </c>
      <c r="O3325" s="15" t="s">
        <v>12728</v>
      </c>
      <c r="P3325" s="16"/>
      <c r="Q3325" s="7" t="s">
        <v>12729</v>
      </c>
      <c r="R3325" s="7" t="s">
        <v>23</v>
      </c>
      <c r="S3325" s="7" t="s">
        <v>24</v>
      </c>
      <c r="T3325" s="7" t="s">
        <v>23</v>
      </c>
    </row>
    <row r="3326" spans="1:20" ht="30" customHeight="1">
      <c r="A3326" t="str">
        <f>VLOOKUP(J3326,[1]reportExcel!$C$6:$M$8021,4,FALSE)</f>
        <v>EL RAMAL</v>
      </c>
      <c r="B3326" t="str">
        <f>VLOOKUP(J3326,[1]reportExcel!$C$6:$M$8021,6,FALSE)</f>
        <v>-73,9533403613</v>
      </c>
      <c r="C3326" t="str">
        <f>VLOOKUP(J3326,[1]reportExcel!$C$6:$M$8021,8,FALSE)</f>
        <v>4,31692309243</v>
      </c>
      <c r="D3326" t="str">
        <f t="shared" si="104"/>
        <v>-73,9533403613</v>
      </c>
      <c r="E3326" t="str">
        <f t="shared" si="103"/>
        <v>4,31692309243</v>
      </c>
      <c r="H3326" s="6" t="s">
        <v>12237</v>
      </c>
      <c r="I3326" s="7" t="s">
        <v>12721</v>
      </c>
      <c r="J3326" s="7" t="s">
        <v>12730</v>
      </c>
      <c r="K3326" s="7" t="s">
        <v>12240</v>
      </c>
      <c r="L3326" s="7" t="s">
        <v>12723</v>
      </c>
      <c r="M3326" s="7" t="s">
        <v>12731</v>
      </c>
      <c r="N3326" s="7" t="s">
        <v>45</v>
      </c>
      <c r="O3326" s="15" t="s">
        <v>102</v>
      </c>
      <c r="P3326" s="16"/>
      <c r="Q3326" s="7" t="s">
        <v>102</v>
      </c>
      <c r="R3326" s="7" t="s">
        <v>23</v>
      </c>
      <c r="S3326" s="7" t="s">
        <v>24</v>
      </c>
      <c r="T3326" s="7" t="s">
        <v>23</v>
      </c>
    </row>
    <row r="3327" spans="1:20" ht="30" customHeight="1">
      <c r="A3327" t="str">
        <f>VLOOKUP(J3327,[1]reportExcel!$C$6:$M$8021,4,FALSE)</f>
        <v>FUNZA</v>
      </c>
      <c r="B3327" t="str">
        <f>VLOOKUP(J3327,[1]reportExcel!$C$6:$M$8021,6,FALSE)</f>
        <v>-74,2019793976</v>
      </c>
      <c r="C3327" t="str">
        <f>VLOOKUP(J3327,[1]reportExcel!$C$6:$M$8021,8,FALSE)</f>
        <v>4,70865653894</v>
      </c>
      <c r="D3327" t="str">
        <f t="shared" si="104"/>
        <v>-74,2014894559</v>
      </c>
      <c r="E3327" t="str">
        <f t="shared" si="103"/>
        <v>4,71038172914</v>
      </c>
      <c r="H3327" s="6" t="s">
        <v>12237</v>
      </c>
      <c r="I3327" s="7" t="s">
        <v>12732</v>
      </c>
      <c r="J3327" s="7" t="s">
        <v>12733</v>
      </c>
      <c r="K3327" s="7" t="s">
        <v>12240</v>
      </c>
      <c r="L3327" s="7" t="s">
        <v>12734</v>
      </c>
      <c r="M3327" s="7" t="s">
        <v>12734</v>
      </c>
      <c r="N3327" s="7" t="s">
        <v>20</v>
      </c>
      <c r="O3327" s="15" t="s">
        <v>12735</v>
      </c>
      <c r="P3327" s="16"/>
      <c r="Q3327" s="7" t="s">
        <v>12736</v>
      </c>
      <c r="R3327" s="7" t="s">
        <v>23</v>
      </c>
      <c r="S3327" s="7" t="s">
        <v>24</v>
      </c>
      <c r="T3327" s="7" t="s">
        <v>23</v>
      </c>
    </row>
    <row r="3328" spans="1:20" ht="30" customHeight="1">
      <c r="A3328" t="str">
        <f>VLOOKUP(J3328,[1]reportExcel!$C$6:$M$8021,4,FALSE)</f>
        <v>EL COCLI</v>
      </c>
      <c r="B3328" t="str">
        <f>VLOOKUP(J3328,[1]reportExcel!$C$6:$M$8021,6,FALSE)</f>
        <v>-74,1976384234309</v>
      </c>
      <c r="C3328" t="str">
        <f>VLOOKUP(J3328,[1]reportExcel!$C$6:$M$8021,8,FALSE)</f>
        <v>4,7434725566812</v>
      </c>
      <c r="D3328" t="str">
        <f t="shared" si="104"/>
        <v>-74,2284539809</v>
      </c>
      <c r="E3328" t="str">
        <f t="shared" si="103"/>
        <v>4,74471846656</v>
      </c>
      <c r="H3328" s="6" t="s">
        <v>12237</v>
      </c>
      <c r="I3328" s="7" t="s">
        <v>12732</v>
      </c>
      <c r="J3328" s="7" t="s">
        <v>12737</v>
      </c>
      <c r="K3328" s="7" t="s">
        <v>12240</v>
      </c>
      <c r="L3328" s="7" t="s">
        <v>12734</v>
      </c>
      <c r="M3328" s="7" t="s">
        <v>12738</v>
      </c>
      <c r="N3328" s="7" t="s">
        <v>45</v>
      </c>
      <c r="O3328" s="15" t="s">
        <v>12739</v>
      </c>
      <c r="P3328" s="16"/>
      <c r="Q3328" s="7" t="s">
        <v>12740</v>
      </c>
      <c r="R3328" s="7" t="s">
        <v>23</v>
      </c>
      <c r="S3328" s="7" t="s">
        <v>24</v>
      </c>
      <c r="T3328" s="7" t="s">
        <v>23</v>
      </c>
    </row>
    <row r="3329" spans="1:20" ht="30" customHeight="1">
      <c r="A3329" t="str">
        <f>VLOOKUP(J3329,[1]reportExcel!$C$6:$M$8021,4,FALSE)</f>
        <v>EL PAPAYO</v>
      </c>
      <c r="B3329" t="str">
        <f>VLOOKUP(J3329,[1]reportExcel!$C$6:$M$8021,6,FALSE)</f>
        <v>-74,1976384234309</v>
      </c>
      <c r="C3329" t="str">
        <f>VLOOKUP(J3329,[1]reportExcel!$C$6:$M$8021,8,FALSE)</f>
        <v>4,7434725566812</v>
      </c>
      <c r="D3329" t="str">
        <f t="shared" si="104"/>
        <v>-74,2267965103</v>
      </c>
      <c r="E3329" t="str">
        <f t="shared" si="103"/>
        <v>4,73120519603</v>
      </c>
      <c r="H3329" s="6" t="s">
        <v>12237</v>
      </c>
      <c r="I3329" s="7" t="s">
        <v>12732</v>
      </c>
      <c r="J3329" s="7" t="s">
        <v>12741</v>
      </c>
      <c r="K3329" s="7" t="s">
        <v>12240</v>
      </c>
      <c r="L3329" s="7" t="s">
        <v>12734</v>
      </c>
      <c r="M3329" s="7" t="s">
        <v>12742</v>
      </c>
      <c r="N3329" s="7" t="s">
        <v>45</v>
      </c>
      <c r="O3329" s="15" t="s">
        <v>12743</v>
      </c>
      <c r="P3329" s="16"/>
      <c r="Q3329" s="7" t="s">
        <v>12744</v>
      </c>
      <c r="R3329" s="7" t="s">
        <v>23</v>
      </c>
      <c r="S3329" s="7" t="s">
        <v>24</v>
      </c>
      <c r="T3329" s="7" t="s">
        <v>23</v>
      </c>
    </row>
    <row r="3330" spans="1:20" ht="30" customHeight="1">
      <c r="A3330" t="str">
        <f>VLOOKUP(J3330,[1]reportExcel!$C$6:$M$8021,4,FALSE)</f>
        <v>SAN ANTONIO LOS PINOS</v>
      </c>
      <c r="B3330" t="str">
        <f>VLOOKUP(J3330,[1]reportExcel!$C$6:$M$8021,6,FALSE)</f>
        <v>-74,1976384234309</v>
      </c>
      <c r="C3330" t="str">
        <f>VLOOKUP(J3330,[1]reportExcel!$C$6:$M$8021,8,FALSE)</f>
        <v>4,7434725566812</v>
      </c>
      <c r="D3330" t="str">
        <f t="shared" si="104"/>
        <v>-74,223451272</v>
      </c>
      <c r="E3330" t="str">
        <f t="shared" si="103"/>
        <v>4,727861211</v>
      </c>
      <c r="H3330" s="6" t="s">
        <v>12237</v>
      </c>
      <c r="I3330" s="7" t="s">
        <v>12732</v>
      </c>
      <c r="J3330" s="7" t="s">
        <v>12745</v>
      </c>
      <c r="K3330" s="7" t="s">
        <v>12240</v>
      </c>
      <c r="L3330" s="7" t="s">
        <v>12734</v>
      </c>
      <c r="M3330" s="7" t="s">
        <v>12746</v>
      </c>
      <c r="N3330" s="7" t="s">
        <v>45</v>
      </c>
      <c r="O3330" s="15" t="s">
        <v>12747</v>
      </c>
      <c r="P3330" s="16"/>
      <c r="Q3330" s="7" t="s">
        <v>12748</v>
      </c>
      <c r="R3330" s="7" t="s">
        <v>23</v>
      </c>
      <c r="S3330" s="7" t="s">
        <v>24</v>
      </c>
      <c r="T3330" s="7" t="s">
        <v>23</v>
      </c>
    </row>
    <row r="3331" spans="1:20" ht="30" customHeight="1">
      <c r="A3331" t="e">
        <f>VLOOKUP(J3331,[1]reportExcel!$C$6:$M$8021,4,FALSE)</f>
        <v>#N/A</v>
      </c>
      <c r="B3331" t="e">
        <f>VLOOKUP(J3331,[1]reportExcel!$C$6:$M$8021,6,FALSE)</f>
        <v>#N/A</v>
      </c>
      <c r="C3331" t="e">
        <f>VLOOKUP(J3331,[1]reportExcel!$C$6:$M$8021,8,FALSE)</f>
        <v>#N/A</v>
      </c>
      <c r="D3331" t="str">
        <f t="shared" si="104"/>
        <v>-74,2197631417</v>
      </c>
      <c r="E3331" t="str">
        <f t="shared" si="103"/>
        <v>4,78832253969</v>
      </c>
      <c r="H3331" s="6" t="s">
        <v>12237</v>
      </c>
      <c r="I3331" s="7" t="s">
        <v>12732</v>
      </c>
      <c r="J3331" s="7" t="s">
        <v>12749</v>
      </c>
      <c r="K3331" s="7" t="s">
        <v>12240</v>
      </c>
      <c r="L3331" s="7" t="s">
        <v>12734</v>
      </c>
      <c r="M3331" s="7" t="s">
        <v>12750</v>
      </c>
      <c r="N3331" s="7" t="s">
        <v>45</v>
      </c>
      <c r="O3331" s="15" t="s">
        <v>12751</v>
      </c>
      <c r="P3331" s="16"/>
      <c r="Q3331" s="7" t="s">
        <v>12752</v>
      </c>
      <c r="R3331" s="7" t="s">
        <v>23</v>
      </c>
      <c r="S3331" s="7" t="s">
        <v>24</v>
      </c>
      <c r="T3331" s="7" t="s">
        <v>23</v>
      </c>
    </row>
    <row r="3332" spans="1:20" ht="30" customHeight="1">
      <c r="A3332" t="str">
        <f>VLOOKUP(J3332,[1]reportExcel!$C$6:$M$8021,4,FALSE)</f>
        <v>FÚQUENE</v>
      </c>
      <c r="B3332" t="str">
        <f>VLOOKUP(J3332,[1]reportExcel!$C$6:$M$8021,6,FALSE)</f>
        <v>-73,7958097988</v>
      </c>
      <c r="C3332" t="str">
        <f>VLOOKUP(J3332,[1]reportExcel!$C$6:$M$8021,8,FALSE)</f>
        <v>5,40400391041</v>
      </c>
      <c r="D3332" t="str">
        <f t="shared" si="104"/>
        <v>-73,7958567831</v>
      </c>
      <c r="E3332" t="str">
        <f t="shared" si="103"/>
        <v>5,40403277371</v>
      </c>
      <c r="H3332" s="6" t="s">
        <v>12237</v>
      </c>
      <c r="I3332" s="7" t="s">
        <v>12753</v>
      </c>
      <c r="J3332" s="7" t="s">
        <v>12754</v>
      </c>
      <c r="K3332" s="7" t="s">
        <v>12240</v>
      </c>
      <c r="L3332" s="7" t="s">
        <v>12755</v>
      </c>
      <c r="M3332" s="7" t="s">
        <v>12755</v>
      </c>
      <c r="N3332" s="7" t="s">
        <v>20</v>
      </c>
      <c r="O3332" s="15" t="s">
        <v>12756</v>
      </c>
      <c r="P3332" s="16"/>
      <c r="Q3332" s="7" t="s">
        <v>12757</v>
      </c>
      <c r="R3332" s="7" t="s">
        <v>23</v>
      </c>
      <c r="S3332" s="7" t="s">
        <v>24</v>
      </c>
      <c r="T3332" s="7" t="s">
        <v>23</v>
      </c>
    </row>
    <row r="3333" spans="1:20" ht="30" customHeight="1">
      <c r="A3333" t="str">
        <f>VLOOKUP(J3333,[1]reportExcel!$C$6:$M$8021,4,FALSE)</f>
        <v>CAPELLANÍA</v>
      </c>
      <c r="B3333" t="str">
        <f>VLOOKUP(J3333,[1]reportExcel!$C$6:$M$8021,6,FALSE)</f>
        <v>-73,7652501689</v>
      </c>
      <c r="C3333" t="str">
        <f>VLOOKUP(J3333,[1]reportExcel!$C$6:$M$8021,8,FALSE)</f>
        <v>5,40575724772</v>
      </c>
      <c r="D3333" t="str">
        <f t="shared" si="104"/>
        <v>-73,765289132</v>
      </c>
      <c r="E3333" t="str">
        <f t="shared" si="103"/>
        <v>5,40577965446</v>
      </c>
      <c r="H3333" s="6" t="s">
        <v>12237</v>
      </c>
      <c r="I3333" s="7" t="s">
        <v>12753</v>
      </c>
      <c r="J3333" s="7" t="s">
        <v>12758</v>
      </c>
      <c r="K3333" s="7" t="s">
        <v>12240</v>
      </c>
      <c r="L3333" s="7" t="s">
        <v>12755</v>
      </c>
      <c r="M3333" s="7" t="s">
        <v>12759</v>
      </c>
      <c r="N3333" s="7" t="s">
        <v>288</v>
      </c>
      <c r="O3333" s="15" t="s">
        <v>12760</v>
      </c>
      <c r="P3333" s="16"/>
      <c r="Q3333" s="7" t="s">
        <v>12761</v>
      </c>
      <c r="R3333" s="7" t="s">
        <v>23</v>
      </c>
      <c r="S3333" s="7" t="s">
        <v>24</v>
      </c>
      <c r="T3333" s="7" t="s">
        <v>23</v>
      </c>
    </row>
    <row r="3334" spans="1:20" ht="30" customHeight="1">
      <c r="A3334" t="str">
        <f>VLOOKUP(J3334,[1]reportExcel!$C$6:$M$8021,4,FALSE)</f>
        <v>NUEVO FÚQUENE</v>
      </c>
      <c r="B3334" t="str">
        <f>VLOOKUP(J3334,[1]reportExcel!$C$6:$M$8021,6,FALSE)</f>
        <v>-73,7698939933</v>
      </c>
      <c r="C3334" t="str">
        <f>VLOOKUP(J3334,[1]reportExcel!$C$6:$M$8021,8,FALSE)</f>
        <v>5,41981693376</v>
      </c>
      <c r="D3334" t="str">
        <f t="shared" si="104"/>
        <v>-73,7613525549</v>
      </c>
      <c r="E3334" t="str">
        <f t="shared" si="103"/>
        <v>5,42987280133</v>
      </c>
      <c r="H3334" s="6" t="s">
        <v>12237</v>
      </c>
      <c r="I3334" s="7" t="s">
        <v>12753</v>
      </c>
      <c r="J3334" s="7" t="s">
        <v>12762</v>
      </c>
      <c r="K3334" s="7" t="s">
        <v>12240</v>
      </c>
      <c r="L3334" s="7" t="s">
        <v>12755</v>
      </c>
      <c r="M3334" s="7" t="s">
        <v>12763</v>
      </c>
      <c r="N3334" s="7" t="s">
        <v>152</v>
      </c>
      <c r="O3334" s="15" t="s">
        <v>12764</v>
      </c>
      <c r="P3334" s="16"/>
      <c r="Q3334" s="7" t="s">
        <v>12765</v>
      </c>
      <c r="R3334" s="7" t="s">
        <v>23</v>
      </c>
      <c r="S3334" s="7" t="s">
        <v>24</v>
      </c>
      <c r="T3334" s="7" t="s">
        <v>23</v>
      </c>
    </row>
    <row r="3335" spans="1:20" ht="30" customHeight="1">
      <c r="A3335" t="str">
        <f>VLOOKUP(J3335,[1]reportExcel!$C$6:$M$8021,4,FALSE)</f>
        <v>FUSAGASUGÁ</v>
      </c>
      <c r="B3335" t="str">
        <f>VLOOKUP(J3335,[1]reportExcel!$C$6:$M$8021,6,FALSE)</f>
        <v>-74,3663679701</v>
      </c>
      <c r="C3335" t="str">
        <f>VLOOKUP(J3335,[1]reportExcel!$C$6:$M$8021,8,FALSE)</f>
        <v>4,33774814193</v>
      </c>
      <c r="D3335" t="str">
        <f t="shared" si="104"/>
        <v>-74,3754601635</v>
      </c>
      <c r="E3335" t="str">
        <f t="shared" ref="E3335:E3398" si="105">IF(AND(Q3335="0,",NOT(ISNA(C3335))),C3335,Q3335)</f>
        <v>4,33667468248</v>
      </c>
      <c r="H3335" s="6" t="s">
        <v>12237</v>
      </c>
      <c r="I3335" s="7" t="s">
        <v>12766</v>
      </c>
      <c r="J3335" s="7" t="s">
        <v>12767</v>
      </c>
      <c r="K3335" s="7" t="s">
        <v>12240</v>
      </c>
      <c r="L3335" s="7" t="s">
        <v>12768</v>
      </c>
      <c r="M3335" s="7" t="s">
        <v>12768</v>
      </c>
      <c r="N3335" s="7" t="s">
        <v>20</v>
      </c>
      <c r="O3335" s="15" t="s">
        <v>12769</v>
      </c>
      <c r="P3335" s="16"/>
      <c r="Q3335" s="7" t="s">
        <v>12770</v>
      </c>
      <c r="R3335" s="7" t="s">
        <v>23</v>
      </c>
      <c r="S3335" s="7" t="s">
        <v>24</v>
      </c>
      <c r="T3335" s="7" t="s">
        <v>23</v>
      </c>
    </row>
    <row r="3336" spans="1:20" ht="30" customHeight="1">
      <c r="A3336" t="str">
        <f>VLOOKUP(J3336,[1]reportExcel!$C$6:$M$8021,4,FALSE)</f>
        <v>LA AGUADITA</v>
      </c>
      <c r="B3336" t="str">
        <f>VLOOKUP(J3336,[1]reportExcel!$C$6:$M$8021,6,FALSE)</f>
        <v>-74,3256921367</v>
      </c>
      <c r="C3336" t="str">
        <f>VLOOKUP(J3336,[1]reportExcel!$C$6:$M$8021,8,FALSE)</f>
        <v>4,3877606456</v>
      </c>
      <c r="D3336" t="str">
        <f t="shared" si="104"/>
        <v>-74,3247977768</v>
      </c>
      <c r="E3336" t="str">
        <f t="shared" si="105"/>
        <v>4,38843370024</v>
      </c>
      <c r="H3336" s="6" t="s">
        <v>12237</v>
      </c>
      <c r="I3336" s="7" t="s">
        <v>12766</v>
      </c>
      <c r="J3336" s="7" t="s">
        <v>12771</v>
      </c>
      <c r="K3336" s="7" t="s">
        <v>12240</v>
      </c>
      <c r="L3336" s="7" t="s">
        <v>12768</v>
      </c>
      <c r="M3336" s="7" t="s">
        <v>12772</v>
      </c>
      <c r="N3336" s="7" t="s">
        <v>45</v>
      </c>
      <c r="O3336" s="15" t="s">
        <v>12773</v>
      </c>
      <c r="P3336" s="16"/>
      <c r="Q3336" s="7" t="s">
        <v>12774</v>
      </c>
      <c r="R3336" s="7" t="s">
        <v>23</v>
      </c>
      <c r="S3336" s="7" t="s">
        <v>24</v>
      </c>
      <c r="T3336" s="7" t="s">
        <v>23</v>
      </c>
    </row>
    <row r="3337" spans="1:20" ht="30" customHeight="1">
      <c r="A3337" t="str">
        <f>VLOOKUP(J3337,[1]reportExcel!$C$6:$M$8021,4,FALSE)</f>
        <v>EL TRIUNFO BOQUERON</v>
      </c>
      <c r="B3337" t="str">
        <f>VLOOKUP(J3337,[1]reportExcel!$C$6:$M$8021,6,FALSE)</f>
        <v>-74,5466030625</v>
      </c>
      <c r="C3337" t="str">
        <f>VLOOKUP(J3337,[1]reportExcel!$C$6:$M$8021,8,FALSE)</f>
        <v>4,25994294553</v>
      </c>
      <c r="D3337" t="str">
        <f t="shared" si="104"/>
        <v>-74,5465846024</v>
      </c>
      <c r="E3337" t="str">
        <f t="shared" si="105"/>
        <v>4,25993538679</v>
      </c>
      <c r="H3337" s="6" t="s">
        <v>12237</v>
      </c>
      <c r="I3337" s="7" t="s">
        <v>12766</v>
      </c>
      <c r="J3337" s="7" t="s">
        <v>12775</v>
      </c>
      <c r="K3337" s="7" t="s">
        <v>12240</v>
      </c>
      <c r="L3337" s="7" t="s">
        <v>12768</v>
      </c>
      <c r="M3337" s="7" t="s">
        <v>12776</v>
      </c>
      <c r="N3337" s="7" t="s">
        <v>45</v>
      </c>
      <c r="O3337" s="15" t="s">
        <v>12777</v>
      </c>
      <c r="P3337" s="16"/>
      <c r="Q3337" s="7" t="s">
        <v>12778</v>
      </c>
      <c r="R3337" s="7" t="s">
        <v>23</v>
      </c>
      <c r="S3337" s="7" t="s">
        <v>24</v>
      </c>
      <c r="T3337" s="7" t="s">
        <v>23</v>
      </c>
    </row>
    <row r="3338" spans="1:20" ht="30" customHeight="1">
      <c r="A3338" t="str">
        <f>VLOOKUP(J3338,[1]reportExcel!$C$6:$M$8021,4,FALSE)</f>
        <v>LA CASCADA</v>
      </c>
      <c r="B3338" t="str">
        <f>VLOOKUP(J3338,[1]reportExcel!$C$6:$M$8021,6,FALSE)</f>
        <v>-74,3903480889</v>
      </c>
      <c r="C3338" t="str">
        <f>VLOOKUP(J3338,[1]reportExcel!$C$6:$M$8021,8,FALSE)</f>
        <v>4,38450880505</v>
      </c>
      <c r="D3338" t="str">
        <f t="shared" si="104"/>
        <v>-74,3907654982</v>
      </c>
      <c r="E3338" t="str">
        <f t="shared" si="105"/>
        <v>4,38466858553</v>
      </c>
      <c r="H3338" s="6" t="s">
        <v>12237</v>
      </c>
      <c r="I3338" s="7" t="s">
        <v>12766</v>
      </c>
      <c r="J3338" s="7" t="s">
        <v>12779</v>
      </c>
      <c r="K3338" s="7" t="s">
        <v>12240</v>
      </c>
      <c r="L3338" s="7" t="s">
        <v>12768</v>
      </c>
      <c r="M3338" s="7" t="s">
        <v>12780</v>
      </c>
      <c r="N3338" s="7" t="s">
        <v>45</v>
      </c>
      <c r="O3338" s="15" t="s">
        <v>12781</v>
      </c>
      <c r="P3338" s="16"/>
      <c r="Q3338" s="7" t="s">
        <v>12782</v>
      </c>
      <c r="R3338" s="7" t="s">
        <v>23</v>
      </c>
      <c r="S3338" s="7" t="s">
        <v>24</v>
      </c>
      <c r="T3338" s="7" t="s">
        <v>23</v>
      </c>
    </row>
    <row r="3339" spans="1:20" ht="30" customHeight="1">
      <c r="A3339" t="str">
        <f>VLOOKUP(J3339,[1]reportExcel!$C$6:$M$8021,4,FALSE)</f>
        <v>RIO BLANCO -LOS PUENTES</v>
      </c>
      <c r="B3339" t="str">
        <f>VLOOKUP(J3339,[1]reportExcel!$C$6:$M$8021,6,FALSE)</f>
        <v>-74,3859759343</v>
      </c>
      <c r="C3339" t="str">
        <f>VLOOKUP(J3339,[1]reportExcel!$C$6:$M$8021,8,FALSE)</f>
        <v>4,39802207648</v>
      </c>
      <c r="D3339" t="str">
        <f t="shared" si="104"/>
        <v>-74,3842401255</v>
      </c>
      <c r="E3339" t="str">
        <f t="shared" si="105"/>
        <v>4,3978366863</v>
      </c>
      <c r="H3339" s="6" t="s">
        <v>12237</v>
      </c>
      <c r="I3339" s="7" t="s">
        <v>12766</v>
      </c>
      <c r="J3339" s="7" t="s">
        <v>12783</v>
      </c>
      <c r="K3339" s="7" t="s">
        <v>12240</v>
      </c>
      <c r="L3339" s="7" t="s">
        <v>12768</v>
      </c>
      <c r="M3339" s="7" t="s">
        <v>12784</v>
      </c>
      <c r="N3339" s="7" t="s">
        <v>45</v>
      </c>
      <c r="O3339" s="15" t="s">
        <v>12785</v>
      </c>
      <c r="P3339" s="16"/>
      <c r="Q3339" s="7" t="s">
        <v>12786</v>
      </c>
      <c r="R3339" s="7" t="s">
        <v>23</v>
      </c>
      <c r="S3339" s="7" t="s">
        <v>24</v>
      </c>
      <c r="T3339" s="7" t="s">
        <v>23</v>
      </c>
    </row>
    <row r="3340" spans="1:20" ht="30" customHeight="1">
      <c r="A3340" t="str">
        <f>VLOOKUP(J3340,[1]reportExcel!$C$6:$M$8021,4,FALSE)</f>
        <v>CHINAUTA</v>
      </c>
      <c r="B3340" t="str">
        <f>VLOOKUP(J3340,[1]reportExcel!$C$6:$M$8021,6,FALSE)</f>
        <v>-74,3883555189</v>
      </c>
      <c r="C3340" t="str">
        <f>VLOOKUP(J3340,[1]reportExcel!$C$6:$M$8021,8,FALSE)</f>
        <v>4,32333483843</v>
      </c>
      <c r="D3340" t="str">
        <f t="shared" si="104"/>
        <v>-74,4549946026</v>
      </c>
      <c r="E3340" t="str">
        <f t="shared" si="105"/>
        <v>4,29413609627</v>
      </c>
      <c r="H3340" s="6" t="s">
        <v>12237</v>
      </c>
      <c r="I3340" s="7" t="s">
        <v>12766</v>
      </c>
      <c r="J3340" s="7" t="s">
        <v>12787</v>
      </c>
      <c r="K3340" s="7" t="s">
        <v>12240</v>
      </c>
      <c r="L3340" s="7" t="s">
        <v>12768</v>
      </c>
      <c r="M3340" s="7" t="s">
        <v>12788</v>
      </c>
      <c r="N3340" s="7" t="s">
        <v>45</v>
      </c>
      <c r="O3340" s="15" t="s">
        <v>12789</v>
      </c>
      <c r="P3340" s="16"/>
      <c r="Q3340" s="7" t="s">
        <v>12790</v>
      </c>
      <c r="R3340" s="7" t="s">
        <v>23</v>
      </c>
      <c r="S3340" s="7" t="s">
        <v>24</v>
      </c>
      <c r="T3340" s="7" t="s">
        <v>23</v>
      </c>
    </row>
    <row r="3341" spans="1:20" ht="30" customHeight="1">
      <c r="A3341" t="str">
        <f>VLOOKUP(J3341,[1]reportExcel!$C$6:$M$8021,4,FALSE)</f>
        <v>LAS PIRAMIDES</v>
      </c>
      <c r="B3341" t="str">
        <f>VLOOKUP(J3341,[1]reportExcel!$C$6:$M$8021,6,FALSE)</f>
        <v>-74,3883589973723</v>
      </c>
      <c r="C3341" t="str">
        <f>VLOOKUP(J3341,[1]reportExcel!$C$6:$M$8021,8,FALSE)</f>
        <v>4,3233343587064</v>
      </c>
      <c r="D3341" t="str">
        <f t="shared" si="104"/>
        <v>-74,505869449</v>
      </c>
      <c r="E3341" t="str">
        <f t="shared" si="105"/>
        <v>4,26351502903</v>
      </c>
      <c r="H3341" s="6" t="s">
        <v>12237</v>
      </c>
      <c r="I3341" s="7" t="s">
        <v>12766</v>
      </c>
      <c r="J3341" s="7" t="s">
        <v>12791</v>
      </c>
      <c r="K3341" s="7" t="s">
        <v>12240</v>
      </c>
      <c r="L3341" s="7" t="s">
        <v>12768</v>
      </c>
      <c r="M3341" s="7" t="s">
        <v>12792</v>
      </c>
      <c r="N3341" s="7" t="s">
        <v>45</v>
      </c>
      <c r="O3341" s="15" t="s">
        <v>12793</v>
      </c>
      <c r="P3341" s="16"/>
      <c r="Q3341" s="7" t="s">
        <v>12794</v>
      </c>
      <c r="R3341" s="7" t="s">
        <v>23</v>
      </c>
      <c r="S3341" s="7" t="s">
        <v>24</v>
      </c>
      <c r="T3341" s="7" t="s">
        <v>23</v>
      </c>
    </row>
    <row r="3342" spans="1:20" ht="30" customHeight="1">
      <c r="A3342" t="str">
        <f>VLOOKUP(J3342,[1]reportExcel!$C$6:$M$8021,4,FALSE)</f>
        <v>GACHALÁ</v>
      </c>
      <c r="B3342" t="str">
        <f>VLOOKUP(J3342,[1]reportExcel!$C$6:$M$8021,6,FALSE)</f>
        <v>-73,5208054785</v>
      </c>
      <c r="C3342" t="str">
        <f>VLOOKUP(J3342,[1]reportExcel!$C$6:$M$8021,8,FALSE)</f>
        <v>4,69319201434</v>
      </c>
      <c r="D3342" t="str">
        <f t="shared" si="104"/>
        <v>-73,5201588297</v>
      </c>
      <c r="E3342" t="str">
        <f t="shared" si="105"/>
        <v>4,69357747191</v>
      </c>
      <c r="H3342" s="6" t="s">
        <v>12237</v>
      </c>
      <c r="I3342" s="7" t="s">
        <v>12795</v>
      </c>
      <c r="J3342" s="7" t="s">
        <v>12796</v>
      </c>
      <c r="K3342" s="7" t="s">
        <v>12240</v>
      </c>
      <c r="L3342" s="7" t="s">
        <v>12797</v>
      </c>
      <c r="M3342" s="7" t="s">
        <v>12797</v>
      </c>
      <c r="N3342" s="7" t="s">
        <v>20</v>
      </c>
      <c r="O3342" s="15" t="s">
        <v>12798</v>
      </c>
      <c r="P3342" s="16"/>
      <c r="Q3342" s="7" t="s">
        <v>12799</v>
      </c>
      <c r="R3342" s="7" t="s">
        <v>23</v>
      </c>
      <c r="S3342" s="7" t="s">
        <v>24</v>
      </c>
      <c r="T3342" s="7" t="s">
        <v>23</v>
      </c>
    </row>
    <row r="3343" spans="1:20" ht="30" customHeight="1">
      <c r="A3343" t="str">
        <f>VLOOKUP(J3343,[1]reportExcel!$C$6:$M$8021,4,FALSE)</f>
        <v>SANTA RITA DEL RÍO NEGRO</v>
      </c>
      <c r="B3343" t="str">
        <f>VLOOKUP(J3343,[1]reportExcel!$C$6:$M$8021,6,FALSE)</f>
        <v>-73,5105304379</v>
      </c>
      <c r="C3343" t="str">
        <f>VLOOKUP(J3343,[1]reportExcel!$C$6:$M$8021,8,FALSE)</f>
        <v>4,65500922995</v>
      </c>
      <c r="D3343" t="str">
        <f t="shared" si="104"/>
        <v>-73,5905828036</v>
      </c>
      <c r="E3343" t="str">
        <f t="shared" si="105"/>
        <v>4,63971634342</v>
      </c>
      <c r="H3343" s="6" t="s">
        <v>12237</v>
      </c>
      <c r="I3343" s="7" t="s">
        <v>12795</v>
      </c>
      <c r="J3343" s="7" t="s">
        <v>12800</v>
      </c>
      <c r="K3343" s="7" t="s">
        <v>12240</v>
      </c>
      <c r="L3343" s="7" t="s">
        <v>12797</v>
      </c>
      <c r="M3343" s="7" t="s">
        <v>12801</v>
      </c>
      <c r="N3343" s="7" t="s">
        <v>288</v>
      </c>
      <c r="O3343" s="15" t="s">
        <v>12802</v>
      </c>
      <c r="P3343" s="16"/>
      <c r="Q3343" s="7" t="s">
        <v>12803</v>
      </c>
      <c r="R3343" s="7" t="s">
        <v>23</v>
      </c>
      <c r="S3343" s="7" t="s">
        <v>24</v>
      </c>
      <c r="T3343" s="7" t="s">
        <v>23</v>
      </c>
    </row>
    <row r="3344" spans="1:20" ht="30" customHeight="1">
      <c r="A3344" t="str">
        <f>VLOOKUP(J3344,[1]reportExcel!$C$6:$M$8021,4,FALSE)</f>
        <v>PALOMAS</v>
      </c>
      <c r="B3344" t="str">
        <f>VLOOKUP(J3344,[1]reportExcel!$C$6:$M$8021,6,FALSE)</f>
        <v>-73,4587064856</v>
      </c>
      <c r="C3344" t="str">
        <f>VLOOKUP(J3344,[1]reportExcel!$C$6:$M$8021,8,FALSE)</f>
        <v>4,70508068234</v>
      </c>
      <c r="D3344" t="str">
        <f t="shared" si="104"/>
        <v>-73,464464134</v>
      </c>
      <c r="E3344" t="str">
        <f t="shared" si="105"/>
        <v>4,703223665</v>
      </c>
      <c r="H3344" s="6" t="s">
        <v>12237</v>
      </c>
      <c r="I3344" s="7" t="s">
        <v>12795</v>
      </c>
      <c r="J3344" s="7" t="s">
        <v>12804</v>
      </c>
      <c r="K3344" s="7" t="s">
        <v>12240</v>
      </c>
      <c r="L3344" s="7" t="s">
        <v>12797</v>
      </c>
      <c r="M3344" s="7" t="s">
        <v>12805</v>
      </c>
      <c r="N3344" s="7" t="s">
        <v>152</v>
      </c>
      <c r="O3344" s="15" t="s">
        <v>12806</v>
      </c>
      <c r="P3344" s="16"/>
      <c r="Q3344" s="7" t="s">
        <v>12807</v>
      </c>
      <c r="R3344" s="7" t="s">
        <v>23</v>
      </c>
      <c r="S3344" s="7" t="s">
        <v>24</v>
      </c>
      <c r="T3344" s="7" t="s">
        <v>23</v>
      </c>
    </row>
    <row r="3345" spans="1:20" ht="30" customHeight="1">
      <c r="A3345" t="str">
        <f>VLOOKUP(J3345,[1]reportExcel!$C$6:$M$8021,4,FALSE)</f>
        <v>GACHANCIPÁ</v>
      </c>
      <c r="B3345" t="str">
        <f>VLOOKUP(J3345,[1]reportExcel!$C$6:$M$8021,6,FALSE)</f>
        <v>-73,872917556</v>
      </c>
      <c r="C3345" t="str">
        <f>VLOOKUP(J3345,[1]reportExcel!$C$6:$M$8021,8,FALSE)</f>
        <v>4,99105037518</v>
      </c>
      <c r="D3345" t="str">
        <f t="shared" si="104"/>
        <v>-73,8734668101</v>
      </c>
      <c r="E3345" t="str">
        <f t="shared" si="105"/>
        <v>4,99091874874</v>
      </c>
      <c r="H3345" s="6" t="s">
        <v>12237</v>
      </c>
      <c r="I3345" s="7" t="s">
        <v>12808</v>
      </c>
      <c r="J3345" s="7" t="s">
        <v>12809</v>
      </c>
      <c r="K3345" s="7" t="s">
        <v>12240</v>
      </c>
      <c r="L3345" s="7" t="s">
        <v>12810</v>
      </c>
      <c r="M3345" s="7" t="s">
        <v>12810</v>
      </c>
      <c r="N3345" s="7" t="s">
        <v>20</v>
      </c>
      <c r="O3345" s="15" t="s">
        <v>12811</v>
      </c>
      <c r="P3345" s="16"/>
      <c r="Q3345" s="7" t="s">
        <v>12812</v>
      </c>
      <c r="R3345" s="7" t="s">
        <v>23</v>
      </c>
      <c r="S3345" s="7" t="s">
        <v>24</v>
      </c>
      <c r="T3345" s="7" t="s">
        <v>23</v>
      </c>
    </row>
    <row r="3346" spans="1:20" ht="30" customHeight="1">
      <c r="A3346" t="str">
        <f>VLOOKUP(J3346,[1]reportExcel!$C$6:$M$8021,4,FALSE)</f>
        <v>EL ROBLE SUR</v>
      </c>
      <c r="B3346" t="str">
        <f>VLOOKUP(J3346,[1]reportExcel!$C$6:$M$8021,6,FALSE)</f>
        <v>-73,8868786112</v>
      </c>
      <c r="C3346" t="str">
        <f>VLOOKUP(J3346,[1]reportExcel!$C$6:$M$8021,8,FALSE)</f>
        <v>4,97616434826</v>
      </c>
      <c r="D3346" t="str">
        <f t="shared" si="104"/>
        <v>-73,8923206985</v>
      </c>
      <c r="E3346" t="str">
        <f t="shared" si="105"/>
        <v>4,97616936524</v>
      </c>
      <c r="H3346" s="6" t="s">
        <v>12237</v>
      </c>
      <c r="I3346" s="7" t="s">
        <v>12808</v>
      </c>
      <c r="J3346" s="7" t="s">
        <v>12813</v>
      </c>
      <c r="K3346" s="7" t="s">
        <v>12240</v>
      </c>
      <c r="L3346" s="7" t="s">
        <v>12810</v>
      </c>
      <c r="M3346" s="7" t="s">
        <v>12814</v>
      </c>
      <c r="N3346" s="7" t="s">
        <v>45</v>
      </c>
      <c r="O3346" s="15" t="s">
        <v>12815</v>
      </c>
      <c r="P3346" s="16"/>
      <c r="Q3346" s="7" t="s">
        <v>12816</v>
      </c>
      <c r="R3346" s="7" t="s">
        <v>23</v>
      </c>
      <c r="S3346" s="7" t="s">
        <v>24</v>
      </c>
      <c r="T3346" s="7" t="s">
        <v>23</v>
      </c>
    </row>
    <row r="3347" spans="1:20" ht="30" customHeight="1">
      <c r="A3347" t="str">
        <f>VLOOKUP(J3347,[1]reportExcel!$C$6:$M$8021,4,FALSE)</f>
        <v>GACHETÁ</v>
      </c>
      <c r="B3347" t="str">
        <f>VLOOKUP(J3347,[1]reportExcel!$C$6:$M$8021,6,FALSE)</f>
        <v>-73,636486426</v>
      </c>
      <c r="C3347" t="str">
        <f>VLOOKUP(J3347,[1]reportExcel!$C$6:$M$8021,8,FALSE)</f>
        <v>4,81632975702</v>
      </c>
      <c r="D3347" t="str">
        <f t="shared" si="104"/>
        <v>-73,6363761477</v>
      </c>
      <c r="E3347" t="str">
        <f t="shared" si="105"/>
        <v>4,81641129086</v>
      </c>
      <c r="H3347" s="6" t="s">
        <v>12237</v>
      </c>
      <c r="I3347" s="7" t="s">
        <v>12817</v>
      </c>
      <c r="J3347" s="7" t="s">
        <v>12818</v>
      </c>
      <c r="K3347" s="7" t="s">
        <v>12240</v>
      </c>
      <c r="L3347" s="7" t="s">
        <v>12819</v>
      </c>
      <c r="M3347" s="7" t="s">
        <v>12819</v>
      </c>
      <c r="N3347" s="7" t="s">
        <v>20</v>
      </c>
      <c r="O3347" s="15" t="s">
        <v>12820</v>
      </c>
      <c r="P3347" s="16"/>
      <c r="Q3347" s="7" t="s">
        <v>12821</v>
      </c>
      <c r="R3347" s="7" t="s">
        <v>23</v>
      </c>
      <c r="S3347" s="7" t="s">
        <v>24</v>
      </c>
      <c r="T3347" s="7" t="s">
        <v>23</v>
      </c>
    </row>
    <row r="3348" spans="1:20" ht="30" customHeight="1">
      <c r="A3348" t="str">
        <f>VLOOKUP(J3348,[1]reportExcel!$C$6:$M$8021,4,FALSE)</f>
        <v>LOS LÓPEZ</v>
      </c>
      <c r="B3348" t="str">
        <f>VLOOKUP(J3348,[1]reportExcel!$C$6:$M$8021,6,FALSE)</f>
        <v>-73,6190300604</v>
      </c>
      <c r="C3348" t="str">
        <f>VLOOKUP(J3348,[1]reportExcel!$C$6:$M$8021,8,FALSE)</f>
        <v>4,86517297711</v>
      </c>
      <c r="D3348" t="str">
        <f t="shared" si="104"/>
        <v>-73,5736704776</v>
      </c>
      <c r="E3348" t="str">
        <f t="shared" si="105"/>
        <v>4,84791426926</v>
      </c>
      <c r="H3348" s="6" t="s">
        <v>12237</v>
      </c>
      <c r="I3348" s="7" t="s">
        <v>12817</v>
      </c>
      <c r="J3348" s="7" t="s">
        <v>12822</v>
      </c>
      <c r="K3348" s="7" t="s">
        <v>12240</v>
      </c>
      <c r="L3348" s="7" t="s">
        <v>12819</v>
      </c>
      <c r="M3348" s="7" t="s">
        <v>12823</v>
      </c>
      <c r="N3348" s="7" t="s">
        <v>288</v>
      </c>
      <c r="O3348" s="15" t="s">
        <v>12824</v>
      </c>
      <c r="P3348" s="16"/>
      <c r="Q3348" s="7" t="s">
        <v>12825</v>
      </c>
      <c r="R3348" s="7" t="s">
        <v>23</v>
      </c>
      <c r="S3348" s="7" t="s">
        <v>24</v>
      </c>
      <c r="T3348" s="7" t="s">
        <v>23</v>
      </c>
    </row>
    <row r="3349" spans="1:20" ht="30" customHeight="1">
      <c r="A3349" t="str">
        <f>VLOOKUP(J3349,[1]reportExcel!$C$6:$M$8021,4,FALSE)</f>
        <v>GAMA</v>
      </c>
      <c r="B3349" t="str">
        <f>VLOOKUP(J3349,[1]reportExcel!$C$6:$M$8021,6,FALSE)</f>
        <v>-73,6107849968</v>
      </c>
      <c r="C3349" t="str">
        <f>VLOOKUP(J3349,[1]reportExcel!$C$6:$M$8021,8,FALSE)</f>
        <v>4,76258311838</v>
      </c>
      <c r="D3349" t="str">
        <f t="shared" si="104"/>
        <v>-73,6110316368</v>
      </c>
      <c r="E3349" t="str">
        <f t="shared" si="105"/>
        <v>4,76334094534</v>
      </c>
      <c r="H3349" s="6" t="s">
        <v>12237</v>
      </c>
      <c r="I3349" s="7" t="s">
        <v>12826</v>
      </c>
      <c r="J3349" s="7" t="s">
        <v>12827</v>
      </c>
      <c r="K3349" s="7" t="s">
        <v>12240</v>
      </c>
      <c r="L3349" s="7" t="s">
        <v>12828</v>
      </c>
      <c r="M3349" s="7" t="s">
        <v>12828</v>
      </c>
      <c r="N3349" s="7" t="s">
        <v>20</v>
      </c>
      <c r="O3349" s="15" t="s">
        <v>12829</v>
      </c>
      <c r="P3349" s="16"/>
      <c r="Q3349" s="7" t="s">
        <v>12830</v>
      </c>
      <c r="R3349" s="7" t="s">
        <v>23</v>
      </c>
      <c r="S3349" s="7" t="s">
        <v>24</v>
      </c>
      <c r="T3349" s="7" t="s">
        <v>23</v>
      </c>
    </row>
    <row r="3350" spans="1:20" ht="30" customHeight="1">
      <c r="A3350" t="str">
        <f>VLOOKUP(J3350,[1]reportExcel!$C$6:$M$8021,4,FALSE)</f>
        <v>SAN ROQUE</v>
      </c>
      <c r="B3350" t="str">
        <f>VLOOKUP(J3350,[1]reportExcel!$C$6:$M$8021,6,FALSE)</f>
        <v>-73,6004913845</v>
      </c>
      <c r="C3350" t="str">
        <f>VLOOKUP(J3350,[1]reportExcel!$C$6:$M$8021,8,FALSE)</f>
        <v>4,72363236024</v>
      </c>
      <c r="D3350" t="str">
        <f t="shared" si="104"/>
        <v>-73,558000242</v>
      </c>
      <c r="E3350" t="str">
        <f t="shared" si="105"/>
        <v>4,71626028682</v>
      </c>
      <c r="H3350" s="6" t="s">
        <v>12237</v>
      </c>
      <c r="I3350" s="7" t="s">
        <v>12826</v>
      </c>
      <c r="J3350" s="7" t="s">
        <v>12831</v>
      </c>
      <c r="K3350" s="7" t="s">
        <v>12240</v>
      </c>
      <c r="L3350" s="7" t="s">
        <v>12828</v>
      </c>
      <c r="M3350" s="7" t="s">
        <v>2438</v>
      </c>
      <c r="N3350" s="7" t="s">
        <v>288</v>
      </c>
      <c r="O3350" s="15" t="s">
        <v>12832</v>
      </c>
      <c r="P3350" s="16"/>
      <c r="Q3350" s="7" t="s">
        <v>12833</v>
      </c>
      <c r="R3350" s="7" t="s">
        <v>23</v>
      </c>
      <c r="S3350" s="7" t="s">
        <v>24</v>
      </c>
      <c r="T3350" s="7" t="s">
        <v>23</v>
      </c>
    </row>
    <row r="3351" spans="1:20" ht="30" customHeight="1">
      <c r="A3351" t="str">
        <f>VLOOKUP(J3351,[1]reportExcel!$C$6:$M$8021,4,FALSE)</f>
        <v>GIRARDOT</v>
      </c>
      <c r="B3351" t="str">
        <f>VLOOKUP(J3351,[1]reportExcel!$C$6:$M$8021,6,FALSE)</f>
        <v>-74,8104629426</v>
      </c>
      <c r="C3351" t="str">
        <f>VLOOKUP(J3351,[1]reportExcel!$C$6:$M$8021,8,FALSE)</f>
        <v>4,30370548896</v>
      </c>
      <c r="D3351" t="str">
        <f t="shared" si="104"/>
        <v>-74,7977961492</v>
      </c>
      <c r="E3351" t="str">
        <f t="shared" si="105"/>
        <v>4,31307939531</v>
      </c>
      <c r="H3351" s="6" t="s">
        <v>12237</v>
      </c>
      <c r="I3351" s="7" t="s">
        <v>12834</v>
      </c>
      <c r="J3351" s="7" t="s">
        <v>12835</v>
      </c>
      <c r="K3351" s="7" t="s">
        <v>12240</v>
      </c>
      <c r="L3351" s="7" t="s">
        <v>12836</v>
      </c>
      <c r="M3351" s="7" t="s">
        <v>12836</v>
      </c>
      <c r="N3351" s="7" t="s">
        <v>20</v>
      </c>
      <c r="O3351" s="15" t="s">
        <v>12837</v>
      </c>
      <c r="P3351" s="16"/>
      <c r="Q3351" s="7" t="s">
        <v>12838</v>
      </c>
      <c r="R3351" s="7" t="s">
        <v>23</v>
      </c>
      <c r="S3351" s="7" t="s">
        <v>24</v>
      </c>
      <c r="T3351" s="7" t="s">
        <v>23</v>
      </c>
    </row>
    <row r="3352" spans="1:20" ht="30" customHeight="1">
      <c r="A3352" t="str">
        <f>VLOOKUP(J3352,[1]reportExcel!$C$6:$M$8021,4,FALSE)</f>
        <v>SAN LORENZO</v>
      </c>
      <c r="B3352" t="str">
        <f>VLOOKUP(J3352,[1]reportExcel!$C$6:$M$8021,6,FALSE)</f>
        <v>-74,8114864467</v>
      </c>
      <c r="C3352" t="str">
        <f>VLOOKUP(J3352,[1]reportExcel!$C$6:$M$8021,8,FALSE)</f>
        <v>4,33818989287</v>
      </c>
      <c r="D3352" t="str">
        <f t="shared" si="104"/>
        <v>-74,8114864467</v>
      </c>
      <c r="E3352" t="str">
        <f t="shared" si="105"/>
        <v>4,33818989287</v>
      </c>
      <c r="H3352" s="6" t="s">
        <v>12237</v>
      </c>
      <c r="I3352" s="7" t="s">
        <v>12834</v>
      </c>
      <c r="J3352" s="7" t="s">
        <v>12839</v>
      </c>
      <c r="K3352" s="7" t="s">
        <v>12240</v>
      </c>
      <c r="L3352" s="7" t="s">
        <v>12836</v>
      </c>
      <c r="M3352" s="7" t="s">
        <v>3876</v>
      </c>
      <c r="N3352" s="7" t="s">
        <v>28</v>
      </c>
      <c r="O3352" s="15" t="s">
        <v>102</v>
      </c>
      <c r="P3352" s="16"/>
      <c r="Q3352" s="7" t="s">
        <v>102</v>
      </c>
      <c r="R3352" s="7" t="s">
        <v>23</v>
      </c>
      <c r="S3352" s="7" t="s">
        <v>24</v>
      </c>
      <c r="T3352" s="7" t="s">
        <v>23</v>
      </c>
    </row>
    <row r="3353" spans="1:20" ht="30" customHeight="1">
      <c r="A3353" t="str">
        <f>VLOOKUP(J3353,[1]reportExcel!$C$6:$M$8021,4,FALSE)</f>
        <v>ACAPULCO</v>
      </c>
      <c r="B3353" t="str">
        <f>VLOOKUP(J3353,[1]reportExcel!$C$6:$M$8021,6,FALSE)</f>
        <v>-74,8114864467</v>
      </c>
      <c r="C3353" t="str">
        <f>VLOOKUP(J3353,[1]reportExcel!$C$6:$M$8021,8,FALSE)</f>
        <v>4,33818989287</v>
      </c>
      <c r="D3353" t="str">
        <f t="shared" si="104"/>
        <v>-74,8114864467</v>
      </c>
      <c r="E3353" t="str">
        <f t="shared" si="105"/>
        <v>4,33818989287</v>
      </c>
      <c r="H3353" s="6" t="s">
        <v>12237</v>
      </c>
      <c r="I3353" s="7" t="s">
        <v>12834</v>
      </c>
      <c r="J3353" s="7" t="s">
        <v>12840</v>
      </c>
      <c r="K3353" s="7" t="s">
        <v>12240</v>
      </c>
      <c r="L3353" s="7" t="s">
        <v>12836</v>
      </c>
      <c r="M3353" s="7" t="s">
        <v>12841</v>
      </c>
      <c r="N3353" s="7" t="s">
        <v>152</v>
      </c>
      <c r="O3353" s="15" t="s">
        <v>102</v>
      </c>
      <c r="P3353" s="16"/>
      <c r="Q3353" s="7" t="s">
        <v>102</v>
      </c>
      <c r="R3353" s="7" t="s">
        <v>23</v>
      </c>
      <c r="S3353" s="7" t="s">
        <v>24</v>
      </c>
      <c r="T3353" s="7" t="s">
        <v>23</v>
      </c>
    </row>
    <row r="3354" spans="1:20" ht="30" customHeight="1">
      <c r="A3354" t="str">
        <f>VLOOKUP(J3354,[1]reportExcel!$C$6:$M$8021,4,FALSE)</f>
        <v>GUABINAL</v>
      </c>
      <c r="B3354" t="str">
        <f>VLOOKUP(J3354,[1]reportExcel!$C$6:$M$8021,6,FALSE)</f>
        <v>-74,8114864467</v>
      </c>
      <c r="C3354" t="str">
        <f>VLOOKUP(J3354,[1]reportExcel!$C$6:$M$8021,8,FALSE)</f>
        <v>4,33818989287</v>
      </c>
      <c r="D3354" t="str">
        <f t="shared" ref="D3354:D3417" si="106">IF(AND(O3354="0,",NOT(ISNA(B3354))),B3354,O3354)</f>
        <v>-74,8114864467</v>
      </c>
      <c r="E3354" t="str">
        <f t="shared" si="105"/>
        <v>4,33818989287</v>
      </c>
      <c r="H3354" s="6" t="s">
        <v>12237</v>
      </c>
      <c r="I3354" s="7" t="s">
        <v>12834</v>
      </c>
      <c r="J3354" s="7" t="s">
        <v>12842</v>
      </c>
      <c r="K3354" s="7" t="s">
        <v>12240</v>
      </c>
      <c r="L3354" s="7" t="s">
        <v>12836</v>
      </c>
      <c r="M3354" s="7" t="s">
        <v>12843</v>
      </c>
      <c r="N3354" s="7" t="s">
        <v>152</v>
      </c>
      <c r="O3354" s="15" t="s">
        <v>102</v>
      </c>
      <c r="P3354" s="16"/>
      <c r="Q3354" s="7" t="s">
        <v>102</v>
      </c>
      <c r="R3354" s="7" t="s">
        <v>23</v>
      </c>
      <c r="S3354" s="7" t="s">
        <v>24</v>
      </c>
      <c r="T3354" s="7" t="s">
        <v>23</v>
      </c>
    </row>
    <row r="3355" spans="1:20" ht="30" customHeight="1">
      <c r="A3355" t="str">
        <f>VLOOKUP(J3355,[1]reportExcel!$C$6:$M$8021,4,FALSE)</f>
        <v>BERLÍN</v>
      </c>
      <c r="B3355" t="str">
        <f>VLOOKUP(J3355,[1]reportExcel!$C$6:$M$8021,6,FALSE)</f>
        <v>-74,8114864467</v>
      </c>
      <c r="C3355" t="str">
        <f>VLOOKUP(J3355,[1]reportExcel!$C$6:$M$8021,8,FALSE)</f>
        <v>4,33818989287</v>
      </c>
      <c r="D3355" t="str">
        <f t="shared" si="106"/>
        <v>-74,8114864467</v>
      </c>
      <c r="E3355" t="str">
        <f t="shared" si="105"/>
        <v>4,33818989287</v>
      </c>
      <c r="H3355" s="6" t="s">
        <v>12237</v>
      </c>
      <c r="I3355" s="7" t="s">
        <v>12834</v>
      </c>
      <c r="J3355" s="7" t="s">
        <v>12844</v>
      </c>
      <c r="K3355" s="7" t="s">
        <v>12240</v>
      </c>
      <c r="L3355" s="7" t="s">
        <v>12836</v>
      </c>
      <c r="M3355" s="7" t="s">
        <v>7118</v>
      </c>
      <c r="N3355" s="7" t="s">
        <v>152</v>
      </c>
      <c r="O3355" s="15" t="s">
        <v>102</v>
      </c>
      <c r="P3355" s="16"/>
      <c r="Q3355" s="7" t="s">
        <v>102</v>
      </c>
      <c r="R3355" s="7" t="s">
        <v>23</v>
      </c>
      <c r="S3355" s="7" t="s">
        <v>24</v>
      </c>
      <c r="T3355" s="7" t="s">
        <v>23</v>
      </c>
    </row>
    <row r="3356" spans="1:20" ht="30" customHeight="1">
      <c r="A3356" t="str">
        <f>VLOOKUP(J3356,[1]reportExcel!$C$6:$M$8021,4,FALSE)</f>
        <v>BARZALOSA</v>
      </c>
      <c r="B3356" t="str">
        <f>VLOOKUP(J3356,[1]reportExcel!$C$6:$M$8021,6,FALSE)</f>
        <v>-74,7878599675</v>
      </c>
      <c r="C3356" t="str">
        <f>VLOOKUP(J3356,[1]reportExcel!$C$6:$M$8021,8,FALSE)</f>
        <v>4,36026730513</v>
      </c>
      <c r="D3356" t="str">
        <f t="shared" si="106"/>
        <v>-74,7899811222</v>
      </c>
      <c r="E3356" t="str">
        <f t="shared" si="105"/>
        <v>4,36016803867</v>
      </c>
      <c r="H3356" s="6" t="s">
        <v>12237</v>
      </c>
      <c r="I3356" s="7" t="s">
        <v>12834</v>
      </c>
      <c r="J3356" s="7" t="s">
        <v>12845</v>
      </c>
      <c r="K3356" s="7" t="s">
        <v>12240</v>
      </c>
      <c r="L3356" s="7" t="s">
        <v>12836</v>
      </c>
      <c r="M3356" s="7" t="s">
        <v>12846</v>
      </c>
      <c r="N3356" s="7" t="s">
        <v>28</v>
      </c>
      <c r="O3356" s="15" t="s">
        <v>12847</v>
      </c>
      <c r="P3356" s="16"/>
      <c r="Q3356" s="7" t="s">
        <v>12848</v>
      </c>
      <c r="R3356" s="7" t="s">
        <v>23</v>
      </c>
      <c r="S3356" s="7" t="s">
        <v>24</v>
      </c>
      <c r="T3356" s="7" t="s">
        <v>23</v>
      </c>
    </row>
    <row r="3357" spans="1:20" ht="30" customHeight="1">
      <c r="A3357" t="str">
        <f>VLOOKUP(J3357,[1]reportExcel!$C$6:$M$8021,4,FALSE)</f>
        <v>PIAMONTE</v>
      </c>
      <c r="B3357" t="str">
        <f>VLOOKUP(J3357,[1]reportExcel!$C$6:$M$8021,6,FALSE)</f>
        <v>-74,7828194025</v>
      </c>
      <c r="C3357" t="str">
        <f>VLOOKUP(J3357,[1]reportExcel!$C$6:$M$8021,8,FALSE)</f>
        <v>4,36693167939</v>
      </c>
      <c r="D3357" t="str">
        <f t="shared" si="106"/>
        <v>-74,7825615915</v>
      </c>
      <c r="E3357" t="str">
        <f t="shared" si="105"/>
        <v>4,36788322821</v>
      </c>
      <c r="H3357" s="6" t="s">
        <v>12237</v>
      </c>
      <c r="I3357" s="7" t="s">
        <v>12834</v>
      </c>
      <c r="J3357" s="7" t="s">
        <v>12849</v>
      </c>
      <c r="K3357" s="7" t="s">
        <v>12240</v>
      </c>
      <c r="L3357" s="7" t="s">
        <v>12836</v>
      </c>
      <c r="M3357" s="7" t="s">
        <v>640</v>
      </c>
      <c r="N3357" s="7" t="s">
        <v>45</v>
      </c>
      <c r="O3357" s="15" t="s">
        <v>12850</v>
      </c>
      <c r="P3357" s="16"/>
      <c r="Q3357" s="7" t="s">
        <v>12851</v>
      </c>
      <c r="R3357" s="7" t="s">
        <v>23</v>
      </c>
      <c r="S3357" s="7" t="s">
        <v>24</v>
      </c>
      <c r="T3357" s="7" t="s">
        <v>23</v>
      </c>
    </row>
    <row r="3358" spans="1:20" ht="30" customHeight="1">
      <c r="A3358" t="str">
        <f>VLOOKUP(J3358,[1]reportExcel!$C$6:$M$8021,4,FALSE)</f>
        <v>GUABINAL CERRO</v>
      </c>
      <c r="B3358" t="str">
        <f>VLOOKUP(J3358,[1]reportExcel!$C$6:$M$8021,6,FALSE)</f>
        <v>-74,8114864467</v>
      </c>
      <c r="C3358" t="str">
        <f>VLOOKUP(J3358,[1]reportExcel!$C$6:$M$8021,8,FALSE)</f>
        <v>4,33818989287</v>
      </c>
      <c r="D3358" t="str">
        <f t="shared" si="106"/>
        <v>-74,8114864467</v>
      </c>
      <c r="E3358" t="str">
        <f t="shared" si="105"/>
        <v>4,33818989287</v>
      </c>
      <c r="H3358" s="6" t="s">
        <v>12237</v>
      </c>
      <c r="I3358" s="7" t="s">
        <v>12834</v>
      </c>
      <c r="J3358" s="7" t="s">
        <v>12852</v>
      </c>
      <c r="K3358" s="7" t="s">
        <v>12240</v>
      </c>
      <c r="L3358" s="7" t="s">
        <v>12836</v>
      </c>
      <c r="M3358" s="7" t="s">
        <v>12853</v>
      </c>
      <c r="N3358" s="7" t="s">
        <v>45</v>
      </c>
      <c r="O3358" s="15" t="s">
        <v>102</v>
      </c>
      <c r="P3358" s="16"/>
      <c r="Q3358" s="7" t="s">
        <v>102</v>
      </c>
      <c r="R3358" s="7" t="s">
        <v>23</v>
      </c>
      <c r="S3358" s="7" t="s">
        <v>24</v>
      </c>
      <c r="T3358" s="7" t="s">
        <v>23</v>
      </c>
    </row>
    <row r="3359" spans="1:20" ht="30" customHeight="1">
      <c r="A3359" t="str">
        <f>VLOOKUP(J3359,[1]reportExcel!$C$6:$M$8021,4,FALSE)</f>
        <v>GRANADA</v>
      </c>
      <c r="B3359" t="str">
        <f>VLOOKUP(J3359,[1]reportExcel!$C$6:$M$8021,6,FALSE)</f>
        <v>-74,3507494579</v>
      </c>
      <c r="C3359" t="str">
        <f>VLOOKUP(J3359,[1]reportExcel!$C$6:$M$8021,8,FALSE)</f>
        <v>4,51964068691</v>
      </c>
      <c r="D3359" t="str">
        <f t="shared" si="106"/>
        <v>-74,3507638172</v>
      </c>
      <c r="E3359" t="str">
        <f t="shared" si="105"/>
        <v>4,51976536572</v>
      </c>
      <c r="H3359" s="6" t="s">
        <v>12237</v>
      </c>
      <c r="I3359" s="7" t="s">
        <v>12854</v>
      </c>
      <c r="J3359" s="7" t="s">
        <v>12855</v>
      </c>
      <c r="K3359" s="7" t="s">
        <v>12240</v>
      </c>
      <c r="L3359" s="7" t="s">
        <v>1352</v>
      </c>
      <c r="M3359" s="7" t="s">
        <v>1352</v>
      </c>
      <c r="N3359" s="7" t="s">
        <v>20</v>
      </c>
      <c r="O3359" s="15" t="s">
        <v>12856</v>
      </c>
      <c r="P3359" s="16"/>
      <c r="Q3359" s="7" t="s">
        <v>12857</v>
      </c>
      <c r="R3359" s="7" t="s">
        <v>23</v>
      </c>
      <c r="S3359" s="7" t="s">
        <v>24</v>
      </c>
      <c r="T3359" s="7" t="s">
        <v>23</v>
      </c>
    </row>
    <row r="3360" spans="1:20" ht="30" customHeight="1">
      <c r="A3360" t="str">
        <f>VLOOKUP(J3360,[1]reportExcel!$C$6:$M$8021,4,FALSE)</f>
        <v>LA VEINTIDOS</v>
      </c>
      <c r="B3360" t="str">
        <f>VLOOKUP(J3360,[1]reportExcel!$C$6:$M$8021,6,FALSE)</f>
        <v>-74,3334597847</v>
      </c>
      <c r="C3360" t="str">
        <f>VLOOKUP(J3360,[1]reportExcel!$C$6:$M$8021,8,FALSE)</f>
        <v>4,52465563001</v>
      </c>
      <c r="D3360" t="str">
        <f t="shared" si="106"/>
        <v>-74,3588161424</v>
      </c>
      <c r="E3360" t="str">
        <f t="shared" si="105"/>
        <v>4,5166171569</v>
      </c>
      <c r="H3360" s="6" t="s">
        <v>12237</v>
      </c>
      <c r="I3360" s="7" t="s">
        <v>12854</v>
      </c>
      <c r="J3360" s="7" t="s">
        <v>12858</v>
      </c>
      <c r="K3360" s="7" t="s">
        <v>12240</v>
      </c>
      <c r="L3360" s="7" t="s">
        <v>1352</v>
      </c>
      <c r="M3360" s="7" t="s">
        <v>12859</v>
      </c>
      <c r="N3360" s="7" t="s">
        <v>152</v>
      </c>
      <c r="O3360" s="15" t="s">
        <v>12860</v>
      </c>
      <c r="P3360" s="16"/>
      <c r="Q3360" s="7" t="s">
        <v>12861</v>
      </c>
      <c r="R3360" s="7" t="s">
        <v>23</v>
      </c>
      <c r="S3360" s="7" t="s">
        <v>24</v>
      </c>
      <c r="T3360" s="7" t="s">
        <v>23</v>
      </c>
    </row>
    <row r="3361" spans="1:20" ht="30" customHeight="1">
      <c r="A3361" t="str">
        <f>VLOOKUP(J3361,[1]reportExcel!$C$6:$M$8021,4,FALSE)</f>
        <v>SAN RAIMUNDO</v>
      </c>
      <c r="B3361" t="str">
        <f>VLOOKUP(J3361,[1]reportExcel!$C$6:$M$8021,6,FALSE)</f>
        <v>-74,3678699225</v>
      </c>
      <c r="C3361" t="str">
        <f>VLOOKUP(J3361,[1]reportExcel!$C$6:$M$8021,8,FALSE)</f>
        <v>4,49849811538</v>
      </c>
      <c r="D3361" t="str">
        <f t="shared" si="106"/>
        <v>-74,3661014697</v>
      </c>
      <c r="E3361" t="str">
        <f t="shared" si="105"/>
        <v>4,50042430386</v>
      </c>
      <c r="H3361" s="6" t="s">
        <v>12237</v>
      </c>
      <c r="I3361" s="7" t="s">
        <v>12854</v>
      </c>
      <c r="J3361" s="7" t="s">
        <v>12862</v>
      </c>
      <c r="K3361" s="7" t="s">
        <v>12240</v>
      </c>
      <c r="L3361" s="7" t="s">
        <v>1352</v>
      </c>
      <c r="M3361" s="7" t="s">
        <v>12863</v>
      </c>
      <c r="N3361" s="7" t="s">
        <v>152</v>
      </c>
      <c r="O3361" s="15" t="s">
        <v>12864</v>
      </c>
      <c r="P3361" s="16"/>
      <c r="Q3361" s="7" t="s">
        <v>12865</v>
      </c>
      <c r="R3361" s="7" t="s">
        <v>23</v>
      </c>
      <c r="S3361" s="7" t="s">
        <v>24</v>
      </c>
      <c r="T3361" s="7" t="s">
        <v>23</v>
      </c>
    </row>
    <row r="3362" spans="1:20" ht="30" customHeight="1">
      <c r="A3362" t="str">
        <f>VLOOKUP(J3362,[1]reportExcel!$C$6:$M$8021,4,FALSE)</f>
        <v>GUACHETÁ</v>
      </c>
      <c r="B3362" t="str">
        <f>VLOOKUP(J3362,[1]reportExcel!$C$6:$M$8021,6,FALSE)</f>
        <v>-73,6868961185</v>
      </c>
      <c r="C3362" t="str">
        <f>VLOOKUP(J3362,[1]reportExcel!$C$6:$M$8021,8,FALSE)</f>
        <v>5,38359008958</v>
      </c>
      <c r="D3362" t="str">
        <f t="shared" si="106"/>
        <v>-73,6870945845</v>
      </c>
      <c r="E3362" t="str">
        <f t="shared" si="105"/>
        <v>5,38374153344</v>
      </c>
      <c r="H3362" s="6" t="s">
        <v>12237</v>
      </c>
      <c r="I3362" s="7" t="s">
        <v>12866</v>
      </c>
      <c r="J3362" s="7" t="s">
        <v>12867</v>
      </c>
      <c r="K3362" s="7" t="s">
        <v>12240</v>
      </c>
      <c r="L3362" s="7" t="s">
        <v>12868</v>
      </c>
      <c r="M3362" s="7" t="s">
        <v>12868</v>
      </c>
      <c r="N3362" s="7" t="s">
        <v>20</v>
      </c>
      <c r="O3362" s="15" t="s">
        <v>12869</v>
      </c>
      <c r="P3362" s="16"/>
      <c r="Q3362" s="7" t="s">
        <v>12870</v>
      </c>
      <c r="R3362" s="7" t="s">
        <v>23</v>
      </c>
      <c r="S3362" s="7" t="s">
        <v>24</v>
      </c>
      <c r="T3362" s="7" t="s">
        <v>23</v>
      </c>
    </row>
    <row r="3363" spans="1:20" ht="30" customHeight="1">
      <c r="A3363" t="str">
        <f>VLOOKUP(J3363,[1]reportExcel!$C$6:$M$8021,4,FALSE)</f>
        <v>GUADUAS</v>
      </c>
      <c r="B3363" t="str">
        <f>VLOOKUP(J3363,[1]reportExcel!$C$6:$M$8021,6,FALSE)</f>
        <v>-74,603414551</v>
      </c>
      <c r="C3363" t="str">
        <f>VLOOKUP(J3363,[1]reportExcel!$C$6:$M$8021,8,FALSE)</f>
        <v>5,07248999376</v>
      </c>
      <c r="D3363" t="str">
        <f t="shared" si="106"/>
        <v>-74,6029553866</v>
      </c>
      <c r="E3363" t="str">
        <f t="shared" si="105"/>
        <v>5,07187008998</v>
      </c>
      <c r="H3363" s="6" t="s">
        <v>12237</v>
      </c>
      <c r="I3363" s="7" t="s">
        <v>12871</v>
      </c>
      <c r="J3363" s="7" t="s">
        <v>12872</v>
      </c>
      <c r="K3363" s="7" t="s">
        <v>12240</v>
      </c>
      <c r="L3363" s="7" t="s">
        <v>12873</v>
      </c>
      <c r="M3363" s="7" t="s">
        <v>12873</v>
      </c>
      <c r="N3363" s="7" t="s">
        <v>20</v>
      </c>
      <c r="O3363" s="15" t="s">
        <v>12874</v>
      </c>
      <c r="P3363" s="16"/>
      <c r="Q3363" s="7" t="s">
        <v>12875</v>
      </c>
      <c r="R3363" s="7" t="s">
        <v>23</v>
      </c>
      <c r="S3363" s="7" t="s">
        <v>24</v>
      </c>
      <c r="T3363" s="7" t="s">
        <v>23</v>
      </c>
    </row>
    <row r="3364" spans="1:20" ht="30" customHeight="1">
      <c r="A3364" t="str">
        <f>VLOOKUP(J3364,[1]reportExcel!$C$6:$M$8021,4,FALSE)</f>
        <v>GUADUERO</v>
      </c>
      <c r="B3364" t="str">
        <f>VLOOKUP(J3364,[1]reportExcel!$C$6:$M$8021,6,FALSE)</f>
        <v>-74,5796760203</v>
      </c>
      <c r="C3364" t="str">
        <f>VLOOKUP(J3364,[1]reportExcel!$C$6:$M$8021,8,FALSE)</f>
        <v>5,19327820577</v>
      </c>
      <c r="D3364" t="str">
        <f t="shared" si="106"/>
        <v>-74,5797806664</v>
      </c>
      <c r="E3364" t="str">
        <f t="shared" si="105"/>
        <v>5,19284652123</v>
      </c>
      <c r="H3364" s="6" t="s">
        <v>12237</v>
      </c>
      <c r="I3364" s="7" t="s">
        <v>12871</v>
      </c>
      <c r="J3364" s="7" t="s">
        <v>12876</v>
      </c>
      <c r="K3364" s="7" t="s">
        <v>12240</v>
      </c>
      <c r="L3364" s="7" t="s">
        <v>12873</v>
      </c>
      <c r="M3364" s="7" t="s">
        <v>12877</v>
      </c>
      <c r="N3364" s="7" t="s">
        <v>288</v>
      </c>
      <c r="O3364" s="15" t="s">
        <v>12878</v>
      </c>
      <c r="P3364" s="16"/>
      <c r="Q3364" s="7" t="s">
        <v>12879</v>
      </c>
      <c r="R3364" s="7" t="s">
        <v>23</v>
      </c>
      <c r="S3364" s="7" t="s">
        <v>24</v>
      </c>
      <c r="T3364" s="7" t="s">
        <v>23</v>
      </c>
    </row>
    <row r="3365" spans="1:20" ht="30" customHeight="1">
      <c r="A3365" t="str">
        <f>VLOOKUP(J3365,[1]reportExcel!$C$6:$M$8021,4,FALSE)</f>
        <v>LA PAZ DE CALAMOIMA</v>
      </c>
      <c r="B3365" t="str">
        <f>VLOOKUP(J3365,[1]reportExcel!$C$6:$M$8021,6,FALSE)</f>
        <v>-74,6295546407</v>
      </c>
      <c r="C3365" t="str">
        <f>VLOOKUP(J3365,[1]reportExcel!$C$6:$M$8021,8,FALSE)</f>
        <v>5,21748599912</v>
      </c>
      <c r="D3365" t="str">
        <f t="shared" si="106"/>
        <v>-74,6301375232</v>
      </c>
      <c r="E3365" t="str">
        <f t="shared" si="105"/>
        <v>5,21765385623</v>
      </c>
      <c r="H3365" s="6" t="s">
        <v>12237</v>
      </c>
      <c r="I3365" s="7" t="s">
        <v>12871</v>
      </c>
      <c r="J3365" s="7" t="s">
        <v>12880</v>
      </c>
      <c r="K3365" s="7" t="s">
        <v>12240</v>
      </c>
      <c r="L3365" s="7" t="s">
        <v>12873</v>
      </c>
      <c r="M3365" s="7" t="s">
        <v>12881</v>
      </c>
      <c r="N3365" s="7" t="s">
        <v>28</v>
      </c>
      <c r="O3365" s="15" t="s">
        <v>12882</v>
      </c>
      <c r="P3365" s="16"/>
      <c r="Q3365" s="7" t="s">
        <v>12883</v>
      </c>
      <c r="R3365" s="7" t="s">
        <v>23</v>
      </c>
      <c r="S3365" s="7" t="s">
        <v>24</v>
      </c>
      <c r="T3365" s="7" t="s">
        <v>23</v>
      </c>
    </row>
    <row r="3366" spans="1:20" ht="30" customHeight="1">
      <c r="A3366" t="str">
        <f>VLOOKUP(J3366,[1]reportExcel!$C$6:$M$8021,4,FALSE)</f>
        <v>PUERTO BOGOTÁ</v>
      </c>
      <c r="B3366" t="str">
        <f>VLOOKUP(J3366,[1]reportExcel!$C$6:$M$8021,6,FALSE)</f>
        <v>-74,7296933168</v>
      </c>
      <c r="C3366" t="str">
        <f>VLOOKUP(J3366,[1]reportExcel!$C$6:$M$8021,8,FALSE)</f>
        <v>5,20763043822</v>
      </c>
      <c r="D3366" t="str">
        <f t="shared" si="106"/>
        <v>-74,7309829156</v>
      </c>
      <c r="E3366" t="str">
        <f t="shared" si="105"/>
        <v>5,20703907492</v>
      </c>
      <c r="H3366" s="6" t="s">
        <v>12237</v>
      </c>
      <c r="I3366" s="7" t="s">
        <v>12871</v>
      </c>
      <c r="J3366" s="7" t="s">
        <v>12884</v>
      </c>
      <c r="K3366" s="7" t="s">
        <v>12240</v>
      </c>
      <c r="L3366" s="7" t="s">
        <v>12873</v>
      </c>
      <c r="M3366" s="7" t="s">
        <v>12885</v>
      </c>
      <c r="N3366" s="7" t="s">
        <v>28</v>
      </c>
      <c r="O3366" s="15" t="s">
        <v>12886</v>
      </c>
      <c r="P3366" s="16"/>
      <c r="Q3366" s="7" t="s">
        <v>12887</v>
      </c>
      <c r="R3366" s="7" t="s">
        <v>23</v>
      </c>
      <c r="S3366" s="7" t="s">
        <v>24</v>
      </c>
      <c r="T3366" s="7" t="s">
        <v>23</v>
      </c>
    </row>
    <row r="3367" spans="1:20" ht="30" customHeight="1">
      <c r="A3367" t="str">
        <f>VLOOKUP(J3367,[1]reportExcel!$C$6:$M$8021,4,FALSE)</f>
        <v>ALTO DEL TRIGO</v>
      </c>
      <c r="B3367" t="str">
        <f>VLOOKUP(J3367,[1]reportExcel!$C$6:$M$8021,6,FALSE)</f>
        <v>-74,5377111273</v>
      </c>
      <c r="C3367" t="str">
        <f>VLOOKUP(J3367,[1]reportExcel!$C$6:$M$8021,8,FALSE)</f>
        <v>4,99950780209</v>
      </c>
      <c r="D3367" t="str">
        <f t="shared" si="106"/>
        <v>-74,5374015197</v>
      </c>
      <c r="E3367" t="str">
        <f t="shared" si="105"/>
        <v>5,00006022824</v>
      </c>
      <c r="H3367" s="6" t="s">
        <v>12237</v>
      </c>
      <c r="I3367" s="7" t="s">
        <v>12871</v>
      </c>
      <c r="J3367" s="7" t="s">
        <v>12888</v>
      </c>
      <c r="K3367" s="7" t="s">
        <v>12240</v>
      </c>
      <c r="L3367" s="7" t="s">
        <v>12873</v>
      </c>
      <c r="M3367" s="7" t="s">
        <v>12889</v>
      </c>
      <c r="N3367" s="7" t="s">
        <v>45</v>
      </c>
      <c r="O3367" s="15" t="s">
        <v>12890</v>
      </c>
      <c r="P3367" s="16"/>
      <c r="Q3367" s="7" t="s">
        <v>12891</v>
      </c>
      <c r="R3367" s="7" t="s">
        <v>23</v>
      </c>
      <c r="S3367" s="7" t="s">
        <v>24</v>
      </c>
      <c r="T3367" s="7" t="s">
        <v>23</v>
      </c>
    </row>
    <row r="3368" spans="1:20" ht="30" customHeight="1">
      <c r="A3368" t="str">
        <f>VLOOKUP(J3368,[1]reportExcel!$C$6:$M$8021,4,FALSE)</f>
        <v>LA CABAÑA</v>
      </c>
      <c r="B3368" t="str">
        <f>VLOOKUP(J3368,[1]reportExcel!$C$6:$M$8021,6,FALSE)</f>
        <v>-74,5478217003</v>
      </c>
      <c r="C3368" t="str">
        <f>VLOOKUP(J3368,[1]reportExcel!$C$6:$M$8021,8,FALSE)</f>
        <v>5,02524503326</v>
      </c>
      <c r="D3368" t="str">
        <f t="shared" si="106"/>
        <v>-74,5477722679</v>
      </c>
      <c r="E3368" t="str">
        <f t="shared" si="105"/>
        <v>5,02503919084</v>
      </c>
      <c r="H3368" s="6" t="s">
        <v>12237</v>
      </c>
      <c r="I3368" s="7" t="s">
        <v>12871</v>
      </c>
      <c r="J3368" s="7" t="s">
        <v>12892</v>
      </c>
      <c r="K3368" s="7" t="s">
        <v>12240</v>
      </c>
      <c r="L3368" s="7" t="s">
        <v>12873</v>
      </c>
      <c r="M3368" s="7" t="s">
        <v>6512</v>
      </c>
      <c r="N3368" s="7" t="s">
        <v>45</v>
      </c>
      <c r="O3368" s="15" t="s">
        <v>12893</v>
      </c>
      <c r="P3368" s="16"/>
      <c r="Q3368" s="7" t="s">
        <v>12894</v>
      </c>
      <c r="R3368" s="7" t="s">
        <v>23</v>
      </c>
      <c r="S3368" s="7" t="s">
        <v>24</v>
      </c>
      <c r="T3368" s="7" t="s">
        <v>23</v>
      </c>
    </row>
    <row r="3369" spans="1:20" ht="30" customHeight="1">
      <c r="A3369" t="str">
        <f>VLOOKUP(J3369,[1]reportExcel!$C$6:$M$8021,4,FALSE)</f>
        <v>GUASCA</v>
      </c>
      <c r="B3369" t="str">
        <f>VLOOKUP(J3369,[1]reportExcel!$C$6:$M$8021,6,FALSE)</f>
        <v>-73,878069051</v>
      </c>
      <c r="C3369" t="str">
        <f>VLOOKUP(J3369,[1]reportExcel!$C$6:$M$8021,8,FALSE)</f>
        <v>4,86754875217</v>
      </c>
      <c r="D3369" t="str">
        <f t="shared" si="106"/>
        <v>-73,8771423949</v>
      </c>
      <c r="E3369" t="str">
        <f t="shared" si="105"/>
        <v>4,86671913331</v>
      </c>
      <c r="H3369" s="6" t="s">
        <v>12237</v>
      </c>
      <c r="I3369" s="7" t="s">
        <v>12895</v>
      </c>
      <c r="J3369" s="7" t="s">
        <v>12896</v>
      </c>
      <c r="K3369" s="7" t="s">
        <v>12240</v>
      </c>
      <c r="L3369" s="7" t="s">
        <v>12897</v>
      </c>
      <c r="M3369" s="7" t="s">
        <v>12897</v>
      </c>
      <c r="N3369" s="7" t="s">
        <v>20</v>
      </c>
      <c r="O3369" s="15" t="s">
        <v>12898</v>
      </c>
      <c r="P3369" s="16"/>
      <c r="Q3369" s="7" t="s">
        <v>12899</v>
      </c>
      <c r="R3369" s="7" t="s">
        <v>23</v>
      </c>
      <c r="S3369" s="7" t="s">
        <v>24</v>
      </c>
      <c r="T3369" s="7" t="s">
        <v>23</v>
      </c>
    </row>
    <row r="3370" spans="1:20" ht="30" customHeight="1">
      <c r="A3370" t="str">
        <f>VLOOKUP(J3370,[1]reportExcel!$C$6:$M$8021,4,FALSE)</f>
        <v>LA CABRERITA</v>
      </c>
      <c r="B3370" t="str">
        <f>VLOOKUP(J3370,[1]reportExcel!$C$6:$M$8021,6,FALSE)</f>
        <v>-73,9339100143</v>
      </c>
      <c r="C3370" t="str">
        <f>VLOOKUP(J3370,[1]reportExcel!$C$6:$M$8021,8,FALSE)</f>
        <v>4,82078666836</v>
      </c>
      <c r="D3370" t="str">
        <f t="shared" si="106"/>
        <v>-73,9349241759</v>
      </c>
      <c r="E3370" t="str">
        <f t="shared" si="105"/>
        <v>4,81939859476</v>
      </c>
      <c r="H3370" s="6" t="s">
        <v>12237</v>
      </c>
      <c r="I3370" s="7" t="s">
        <v>12895</v>
      </c>
      <c r="J3370" s="7" t="s">
        <v>12900</v>
      </c>
      <c r="K3370" s="7" t="s">
        <v>12240</v>
      </c>
      <c r="L3370" s="7" t="s">
        <v>12897</v>
      </c>
      <c r="M3370" s="7" t="s">
        <v>12901</v>
      </c>
      <c r="N3370" s="7" t="s">
        <v>45</v>
      </c>
      <c r="O3370" s="15" t="s">
        <v>12902</v>
      </c>
      <c r="P3370" s="16"/>
      <c r="Q3370" s="7" t="s">
        <v>12903</v>
      </c>
      <c r="R3370" s="7" t="s">
        <v>23</v>
      </c>
      <c r="S3370" s="7" t="s">
        <v>24</v>
      </c>
      <c r="T3370" s="7" t="s">
        <v>23</v>
      </c>
    </row>
    <row r="3371" spans="1:20" ht="30" customHeight="1">
      <c r="A3371" t="str">
        <f>VLOOKUP(J3371,[1]reportExcel!$C$6:$M$8021,4,FALSE)</f>
        <v>GAMBOA (EL PLACER)</v>
      </c>
      <c r="B3371" t="str">
        <f>VLOOKUP(J3371,[1]reportExcel!$C$6:$M$8021,6,FALSE)</f>
        <v>-73,8461966604</v>
      </c>
      <c r="C3371" t="str">
        <f>VLOOKUP(J3371,[1]reportExcel!$C$6:$M$8021,8,FALSE)</f>
        <v>4,8018747976</v>
      </c>
      <c r="D3371" t="str">
        <f t="shared" si="106"/>
        <v>-73,915521464</v>
      </c>
      <c r="E3371" t="str">
        <f t="shared" si="105"/>
        <v>4,844322855</v>
      </c>
      <c r="H3371" s="6" t="s">
        <v>12237</v>
      </c>
      <c r="I3371" s="7" t="s">
        <v>12895</v>
      </c>
      <c r="J3371" s="7" t="s">
        <v>12904</v>
      </c>
      <c r="K3371" s="7" t="s">
        <v>12240</v>
      </c>
      <c r="L3371" s="7" t="s">
        <v>12897</v>
      </c>
      <c r="M3371" s="7" t="s">
        <v>12905</v>
      </c>
      <c r="N3371" s="7" t="s">
        <v>45</v>
      </c>
      <c r="O3371" s="15" t="s">
        <v>12906</v>
      </c>
      <c r="P3371" s="16"/>
      <c r="Q3371" s="7" t="s">
        <v>12907</v>
      </c>
      <c r="R3371" s="7" t="s">
        <v>23</v>
      </c>
      <c r="S3371" s="7" t="s">
        <v>24</v>
      </c>
      <c r="T3371" s="7" t="s">
        <v>23</v>
      </c>
    </row>
    <row r="3372" spans="1:20" ht="30" customHeight="1">
      <c r="A3372" t="str">
        <f>VLOOKUP(J3372,[1]reportExcel!$C$6:$M$8021,4,FALSE)</f>
        <v>GUATAQUÍ</v>
      </c>
      <c r="B3372" t="str">
        <f>VLOOKUP(J3372,[1]reportExcel!$C$6:$M$8021,6,FALSE)</f>
        <v>-74,7903274636</v>
      </c>
      <c r="C3372" t="str">
        <f>VLOOKUP(J3372,[1]reportExcel!$C$6:$M$8021,8,FALSE)</f>
        <v>4,51810415836</v>
      </c>
      <c r="D3372" t="str">
        <f t="shared" si="106"/>
        <v>-74,7899684165</v>
      </c>
      <c r="E3372" t="str">
        <f t="shared" si="105"/>
        <v>4,5174185796</v>
      </c>
      <c r="H3372" s="6" t="s">
        <v>12237</v>
      </c>
      <c r="I3372" s="7" t="s">
        <v>12908</v>
      </c>
      <c r="J3372" s="7" t="s">
        <v>12909</v>
      </c>
      <c r="K3372" s="7" t="s">
        <v>12240</v>
      </c>
      <c r="L3372" s="7" t="s">
        <v>12910</v>
      </c>
      <c r="M3372" s="7" t="s">
        <v>12910</v>
      </c>
      <c r="N3372" s="7" t="s">
        <v>20</v>
      </c>
      <c r="O3372" s="15" t="s">
        <v>12911</v>
      </c>
      <c r="P3372" s="16"/>
      <c r="Q3372" s="7" t="s">
        <v>12912</v>
      </c>
      <c r="R3372" s="7" t="s">
        <v>23</v>
      </c>
      <c r="S3372" s="7" t="s">
        <v>24</v>
      </c>
      <c r="T3372" s="7" t="s">
        <v>23</v>
      </c>
    </row>
    <row r="3373" spans="1:20" ht="30" customHeight="1">
      <c r="A3373" t="str">
        <f>VLOOKUP(J3373,[1]reportExcel!$C$6:$M$8021,4,FALSE)</f>
        <v>EL PORVENIR</v>
      </c>
      <c r="B3373" t="str">
        <f>VLOOKUP(J3373,[1]reportExcel!$C$6:$M$8021,6,FALSE)</f>
        <v>-74,8025530333</v>
      </c>
      <c r="C3373" t="str">
        <f>VLOOKUP(J3373,[1]reportExcel!$C$6:$M$8021,8,FALSE)</f>
        <v>4,45918218535</v>
      </c>
      <c r="D3373" t="str">
        <f t="shared" si="106"/>
        <v>-74,8025753259</v>
      </c>
      <c r="E3373" t="str">
        <f t="shared" si="105"/>
        <v>4,45909987281</v>
      </c>
      <c r="H3373" s="6" t="s">
        <v>12237</v>
      </c>
      <c r="I3373" s="7" t="s">
        <v>12908</v>
      </c>
      <c r="J3373" s="7" t="s">
        <v>12913</v>
      </c>
      <c r="K3373" s="7" t="s">
        <v>12240</v>
      </c>
      <c r="L3373" s="7" t="s">
        <v>12910</v>
      </c>
      <c r="M3373" s="7" t="s">
        <v>1450</v>
      </c>
      <c r="N3373" s="7" t="s">
        <v>288</v>
      </c>
      <c r="O3373" s="15" t="s">
        <v>12914</v>
      </c>
      <c r="P3373" s="16"/>
      <c r="Q3373" s="7" t="s">
        <v>12915</v>
      </c>
      <c r="R3373" s="7" t="s">
        <v>23</v>
      </c>
      <c r="S3373" s="7" t="s">
        <v>24</v>
      </c>
      <c r="T3373" s="7" t="s">
        <v>23</v>
      </c>
    </row>
    <row r="3374" spans="1:20" ht="30" customHeight="1">
      <c r="A3374" t="str">
        <f>VLOOKUP(J3374,[1]reportExcel!$C$6:$M$8021,4,FALSE)</f>
        <v>LAS ISLAS</v>
      </c>
      <c r="B3374" t="str">
        <f>VLOOKUP(J3374,[1]reportExcel!$C$6:$M$8021,6,FALSE)</f>
        <v>-74,7810883475</v>
      </c>
      <c r="C3374" t="str">
        <f>VLOOKUP(J3374,[1]reportExcel!$C$6:$M$8021,8,FALSE)</f>
        <v>4,51750341128</v>
      </c>
      <c r="D3374" t="str">
        <f t="shared" si="106"/>
        <v>-74,8013308992</v>
      </c>
      <c r="E3374" t="str">
        <f t="shared" si="105"/>
        <v>4,46915345764</v>
      </c>
      <c r="H3374" s="6" t="s">
        <v>12237</v>
      </c>
      <c r="I3374" s="7" t="s">
        <v>12908</v>
      </c>
      <c r="J3374" s="7" t="s">
        <v>12916</v>
      </c>
      <c r="K3374" s="7" t="s">
        <v>12240</v>
      </c>
      <c r="L3374" s="7" t="s">
        <v>12910</v>
      </c>
      <c r="M3374" s="7" t="s">
        <v>12917</v>
      </c>
      <c r="N3374" s="7" t="s">
        <v>152</v>
      </c>
      <c r="O3374" s="15" t="s">
        <v>12918</v>
      </c>
      <c r="P3374" s="16"/>
      <c r="Q3374" s="7" t="s">
        <v>12919</v>
      </c>
      <c r="R3374" s="7" t="s">
        <v>23</v>
      </c>
      <c r="S3374" s="7" t="s">
        <v>24</v>
      </c>
      <c r="T3374" s="7" t="s">
        <v>23</v>
      </c>
    </row>
    <row r="3375" spans="1:20" ht="30" customHeight="1">
      <c r="A3375" t="str">
        <f>VLOOKUP(J3375,[1]reportExcel!$C$6:$M$8021,4,FALSE)</f>
        <v>GUATAVITA</v>
      </c>
      <c r="B3375" t="str">
        <f>VLOOKUP(J3375,[1]reportExcel!$C$6:$M$8021,6,FALSE)</f>
        <v>-73,8333374514</v>
      </c>
      <c r="C3375" t="str">
        <f>VLOOKUP(J3375,[1]reportExcel!$C$6:$M$8021,8,FALSE)</f>
        <v>4,93396486437</v>
      </c>
      <c r="D3375" t="str">
        <f t="shared" si="106"/>
        <v>-73,8329037894</v>
      </c>
      <c r="E3375" t="str">
        <f t="shared" si="105"/>
        <v>4,93513630968</v>
      </c>
      <c r="H3375" s="6" t="s">
        <v>12237</v>
      </c>
      <c r="I3375" s="7" t="s">
        <v>12920</v>
      </c>
      <c r="J3375" s="7" t="s">
        <v>12921</v>
      </c>
      <c r="K3375" s="7" t="s">
        <v>12240</v>
      </c>
      <c r="L3375" s="7" t="s">
        <v>12922</v>
      </c>
      <c r="M3375" s="7" t="s">
        <v>12922</v>
      </c>
      <c r="N3375" s="7" t="s">
        <v>20</v>
      </c>
      <c r="O3375" s="15" t="s">
        <v>12923</v>
      </c>
      <c r="P3375" s="16"/>
      <c r="Q3375" s="7" t="s">
        <v>12924</v>
      </c>
      <c r="R3375" s="7" t="s">
        <v>23</v>
      </c>
      <c r="S3375" s="7" t="s">
        <v>24</v>
      </c>
      <c r="T3375" s="7" t="s">
        <v>23</v>
      </c>
    </row>
    <row r="3376" spans="1:20" ht="30" customHeight="1">
      <c r="A3376" t="str">
        <f>VLOOKUP(J3376,[1]reportExcel!$C$6:$M$8021,4,FALSE)</f>
        <v>MONTECILLO</v>
      </c>
      <c r="B3376" t="str">
        <f>VLOOKUP(J3376,[1]reportExcel!$C$6:$M$8021,6,FALSE)</f>
        <v>-73,7861461044</v>
      </c>
      <c r="C3376" t="str">
        <f>VLOOKUP(J3376,[1]reportExcel!$C$6:$M$8021,8,FALSE)</f>
        <v>4,91425600891</v>
      </c>
      <c r="D3376" t="str">
        <f t="shared" si="106"/>
        <v>-73,7861461044</v>
      </c>
      <c r="E3376" t="str">
        <f t="shared" si="105"/>
        <v>4,91425600891</v>
      </c>
      <c r="H3376" s="6" t="s">
        <v>12237</v>
      </c>
      <c r="I3376" s="7" t="s">
        <v>12920</v>
      </c>
      <c r="J3376" s="7" t="s">
        <v>12925</v>
      </c>
      <c r="K3376" s="7" t="s">
        <v>12240</v>
      </c>
      <c r="L3376" s="7" t="s">
        <v>12922</v>
      </c>
      <c r="M3376" s="7" t="s">
        <v>12926</v>
      </c>
      <c r="N3376" s="7" t="s">
        <v>45</v>
      </c>
      <c r="O3376" s="15" t="s">
        <v>102</v>
      </c>
      <c r="P3376" s="16"/>
      <c r="Q3376" s="7" t="s">
        <v>102</v>
      </c>
      <c r="R3376" s="7" t="s">
        <v>23</v>
      </c>
      <c r="S3376" s="7" t="s">
        <v>24</v>
      </c>
      <c r="T3376" s="7" t="s">
        <v>23</v>
      </c>
    </row>
    <row r="3377" spans="1:20" ht="30" customHeight="1">
      <c r="A3377" t="str">
        <f>VLOOKUP(J3377,[1]reportExcel!$C$6:$M$8021,4,FALSE)</f>
        <v>GUAYABAL DE SÍQUIMA</v>
      </c>
      <c r="B3377" t="str">
        <f>VLOOKUP(J3377,[1]reportExcel!$C$6:$M$8021,6,FALSE)</f>
        <v>-74,4673483566</v>
      </c>
      <c r="C3377" t="str">
        <f>VLOOKUP(J3377,[1]reportExcel!$C$6:$M$8021,8,FALSE)</f>
        <v>4,87794137161</v>
      </c>
      <c r="D3377" t="str">
        <f t="shared" si="106"/>
        <v>-74,4674372775</v>
      </c>
      <c r="E3377" t="str">
        <f t="shared" si="105"/>
        <v>4,87796944798</v>
      </c>
      <c r="H3377" s="6" t="s">
        <v>12237</v>
      </c>
      <c r="I3377" s="7" t="s">
        <v>12927</v>
      </c>
      <c r="J3377" s="7" t="s">
        <v>12928</v>
      </c>
      <c r="K3377" s="7" t="s">
        <v>12240</v>
      </c>
      <c r="L3377" s="7" t="s">
        <v>12929</v>
      </c>
      <c r="M3377" s="7" t="s">
        <v>12929</v>
      </c>
      <c r="N3377" s="7" t="s">
        <v>20</v>
      </c>
      <c r="O3377" s="15" t="s">
        <v>12930</v>
      </c>
      <c r="P3377" s="16"/>
      <c r="Q3377" s="7" t="s">
        <v>12931</v>
      </c>
      <c r="R3377" s="7" t="s">
        <v>23</v>
      </c>
      <c r="S3377" s="7" t="s">
        <v>24</v>
      </c>
      <c r="T3377" s="7" t="s">
        <v>23</v>
      </c>
    </row>
    <row r="3378" spans="1:20" ht="30" customHeight="1">
      <c r="A3378" t="str">
        <f>VLOOKUP(J3378,[1]reportExcel!$C$6:$M$8021,4,FALSE)</f>
        <v>ALTO DEL TRIGO</v>
      </c>
      <c r="B3378" t="str">
        <f>VLOOKUP(J3378,[1]reportExcel!$C$6:$M$8021,6,FALSE)</f>
        <v>-74,4733009085</v>
      </c>
      <c r="C3378" t="str">
        <f>VLOOKUP(J3378,[1]reportExcel!$C$6:$M$8021,8,FALSE)</f>
        <v>4,8408326753</v>
      </c>
      <c r="D3378" t="str">
        <f t="shared" si="106"/>
        <v>-74,473277956</v>
      </c>
      <c r="E3378" t="str">
        <f t="shared" si="105"/>
        <v>4,840904015</v>
      </c>
      <c r="H3378" s="6" t="s">
        <v>12237</v>
      </c>
      <c r="I3378" s="7" t="s">
        <v>12927</v>
      </c>
      <c r="J3378" s="7" t="s">
        <v>12932</v>
      </c>
      <c r="K3378" s="7" t="s">
        <v>12240</v>
      </c>
      <c r="L3378" s="7" t="s">
        <v>12929</v>
      </c>
      <c r="M3378" s="7" t="s">
        <v>12889</v>
      </c>
      <c r="N3378" s="7" t="s">
        <v>45</v>
      </c>
      <c r="O3378" s="15" t="s">
        <v>12933</v>
      </c>
      <c r="P3378" s="16"/>
      <c r="Q3378" s="7" t="s">
        <v>12934</v>
      </c>
      <c r="R3378" s="7" t="s">
        <v>23</v>
      </c>
      <c r="S3378" s="7" t="s">
        <v>24</v>
      </c>
      <c r="T3378" s="7" t="s">
        <v>23</v>
      </c>
    </row>
    <row r="3379" spans="1:20" ht="30" customHeight="1">
      <c r="A3379" t="str">
        <f>VLOOKUP(J3379,[1]reportExcel!$C$6:$M$8021,4,FALSE)</f>
        <v>GUAYABETAL</v>
      </c>
      <c r="B3379" t="str">
        <f>VLOOKUP(J3379,[1]reportExcel!$C$6:$M$8021,6,FALSE)</f>
        <v>-73,8170325455</v>
      </c>
      <c r="C3379" t="str">
        <f>VLOOKUP(J3379,[1]reportExcel!$C$6:$M$8021,8,FALSE)</f>
        <v>4,2170694586</v>
      </c>
      <c r="D3379" t="str">
        <f t="shared" si="106"/>
        <v>-73,8150933246</v>
      </c>
      <c r="E3379" t="str">
        <f t="shared" si="105"/>
        <v>4,21529724505</v>
      </c>
      <c r="H3379" s="6" t="s">
        <v>12237</v>
      </c>
      <c r="I3379" s="7" t="s">
        <v>12935</v>
      </c>
      <c r="J3379" s="7" t="s">
        <v>12936</v>
      </c>
      <c r="K3379" s="7" t="s">
        <v>12240</v>
      </c>
      <c r="L3379" s="7" t="s">
        <v>12937</v>
      </c>
      <c r="M3379" s="7" t="s">
        <v>12937</v>
      </c>
      <c r="N3379" s="7" t="s">
        <v>20</v>
      </c>
      <c r="O3379" s="15" t="s">
        <v>12938</v>
      </c>
      <c r="P3379" s="16"/>
      <c r="Q3379" s="7" t="s">
        <v>12939</v>
      </c>
      <c r="R3379" s="7" t="s">
        <v>23</v>
      </c>
      <c r="S3379" s="7" t="s">
        <v>24</v>
      </c>
      <c r="T3379" s="7" t="s">
        <v>23</v>
      </c>
    </row>
    <row r="3380" spans="1:20" ht="30" customHeight="1">
      <c r="A3380" t="str">
        <f>VLOOKUP(J3380,[1]reportExcel!$C$6:$M$8021,4,FALSE)</f>
        <v>MONTERREDONDO</v>
      </c>
      <c r="B3380" t="str">
        <f>VLOOKUP(J3380,[1]reportExcel!$C$6:$M$8021,6,FALSE)</f>
        <v>-73,8258999103</v>
      </c>
      <c r="C3380" t="str">
        <f>VLOOKUP(J3380,[1]reportExcel!$C$6:$M$8021,8,FALSE)</f>
        <v>4,25430521143</v>
      </c>
      <c r="D3380" t="str">
        <f t="shared" si="106"/>
        <v>-73,825890395</v>
      </c>
      <c r="E3380" t="str">
        <f t="shared" si="105"/>
        <v>4,25468685451</v>
      </c>
      <c r="H3380" s="6" t="s">
        <v>12237</v>
      </c>
      <c r="I3380" s="7" t="s">
        <v>12935</v>
      </c>
      <c r="J3380" s="7" t="s">
        <v>12940</v>
      </c>
      <c r="K3380" s="7" t="s">
        <v>12240</v>
      </c>
      <c r="L3380" s="7" t="s">
        <v>12937</v>
      </c>
      <c r="M3380" s="7" t="s">
        <v>12941</v>
      </c>
      <c r="N3380" s="7" t="s">
        <v>152</v>
      </c>
      <c r="O3380" s="15" t="s">
        <v>12942</v>
      </c>
      <c r="P3380" s="16"/>
      <c r="Q3380" s="7" t="s">
        <v>12943</v>
      </c>
      <c r="R3380" s="7" t="s">
        <v>23</v>
      </c>
      <c r="S3380" s="7" t="s">
        <v>24</v>
      </c>
      <c r="T3380" s="7" t="s">
        <v>23</v>
      </c>
    </row>
    <row r="3381" spans="1:20" ht="30" customHeight="1">
      <c r="A3381" t="str">
        <f>VLOOKUP(J3381,[1]reportExcel!$C$6:$M$8021,4,FALSE)</f>
        <v>LAS MESAS</v>
      </c>
      <c r="B3381" t="str">
        <f>VLOOKUP(J3381,[1]reportExcel!$C$6:$M$8021,6,FALSE)</f>
        <v>-73,8369698451</v>
      </c>
      <c r="C3381" t="str">
        <f>VLOOKUP(J3381,[1]reportExcel!$C$6:$M$8021,8,FALSE)</f>
        <v>4,23026687382</v>
      </c>
      <c r="D3381" t="str">
        <f t="shared" si="106"/>
        <v>-73,876236758</v>
      </c>
      <c r="E3381" t="str">
        <f t="shared" si="105"/>
        <v>4,21387123582</v>
      </c>
      <c r="H3381" s="6" t="s">
        <v>12237</v>
      </c>
      <c r="I3381" s="7" t="s">
        <v>12935</v>
      </c>
      <c r="J3381" s="7" t="s">
        <v>12944</v>
      </c>
      <c r="K3381" s="7" t="s">
        <v>12240</v>
      </c>
      <c r="L3381" s="7" t="s">
        <v>12937</v>
      </c>
      <c r="M3381" s="7" t="s">
        <v>12945</v>
      </c>
      <c r="N3381" s="7" t="s">
        <v>45</v>
      </c>
      <c r="O3381" s="15" t="s">
        <v>12946</v>
      </c>
      <c r="P3381" s="16"/>
      <c r="Q3381" s="7" t="s">
        <v>12947</v>
      </c>
      <c r="R3381" s="7" t="s">
        <v>23</v>
      </c>
      <c r="S3381" s="7" t="s">
        <v>24</v>
      </c>
      <c r="T3381" s="7" t="s">
        <v>23</v>
      </c>
    </row>
    <row r="3382" spans="1:20" ht="30" customHeight="1">
      <c r="A3382" t="str">
        <f>VLOOKUP(J3382,[1]reportExcel!$C$6:$M$8021,4,FALSE)</f>
        <v>LIMONCITOS</v>
      </c>
      <c r="B3382" t="str">
        <f>VLOOKUP(J3382,[1]reportExcel!$C$6:$M$8021,6,FALSE)</f>
        <v>-73,8369698451</v>
      </c>
      <c r="C3382" t="str">
        <f>VLOOKUP(J3382,[1]reportExcel!$C$6:$M$8021,8,FALSE)</f>
        <v>4,23026687382</v>
      </c>
      <c r="D3382" t="str">
        <f t="shared" si="106"/>
        <v>-73,832342593</v>
      </c>
      <c r="E3382" t="str">
        <f t="shared" si="105"/>
        <v>4,27284398845</v>
      </c>
      <c r="H3382" s="6" t="s">
        <v>12237</v>
      </c>
      <c r="I3382" s="7" t="s">
        <v>12935</v>
      </c>
      <c r="J3382" s="7" t="s">
        <v>12948</v>
      </c>
      <c r="K3382" s="7" t="s">
        <v>12240</v>
      </c>
      <c r="L3382" s="7" t="s">
        <v>12937</v>
      </c>
      <c r="M3382" s="7" t="s">
        <v>12949</v>
      </c>
      <c r="N3382" s="7" t="s">
        <v>45</v>
      </c>
      <c r="O3382" s="15" t="s">
        <v>12950</v>
      </c>
      <c r="P3382" s="16"/>
      <c r="Q3382" s="7" t="s">
        <v>12951</v>
      </c>
      <c r="R3382" s="7" t="s">
        <v>23</v>
      </c>
      <c r="S3382" s="7" t="s">
        <v>24</v>
      </c>
      <c r="T3382" s="7" t="s">
        <v>23</v>
      </c>
    </row>
    <row r="3383" spans="1:20" ht="30" customHeight="1">
      <c r="A3383" t="str">
        <f>VLOOKUP(J3383,[1]reportExcel!$C$6:$M$8021,4,FALSE)</f>
        <v>SAN ANTONIO</v>
      </c>
      <c r="B3383" t="str">
        <f>VLOOKUP(J3383,[1]reportExcel!$C$6:$M$8021,6,FALSE)</f>
        <v>-73,8369698451</v>
      </c>
      <c r="C3383" t="str">
        <f>VLOOKUP(J3383,[1]reportExcel!$C$6:$M$8021,8,FALSE)</f>
        <v>4,23026687382</v>
      </c>
      <c r="D3383" t="str">
        <f t="shared" si="106"/>
        <v>-73,8179975886</v>
      </c>
      <c r="E3383" t="str">
        <f t="shared" si="105"/>
        <v>4,20436359918</v>
      </c>
      <c r="H3383" s="6" t="s">
        <v>12237</v>
      </c>
      <c r="I3383" s="7" t="s">
        <v>12935</v>
      </c>
      <c r="J3383" s="7" t="s">
        <v>12952</v>
      </c>
      <c r="K3383" s="7" t="s">
        <v>12240</v>
      </c>
      <c r="L3383" s="7" t="s">
        <v>12937</v>
      </c>
      <c r="M3383" s="7" t="s">
        <v>3835</v>
      </c>
      <c r="N3383" s="7" t="s">
        <v>45</v>
      </c>
      <c r="O3383" s="15" t="s">
        <v>12953</v>
      </c>
      <c r="P3383" s="16"/>
      <c r="Q3383" s="7" t="s">
        <v>12954</v>
      </c>
      <c r="R3383" s="7" t="s">
        <v>23</v>
      </c>
      <c r="S3383" s="7" t="s">
        <v>24</v>
      </c>
      <c r="T3383" s="7" t="s">
        <v>23</v>
      </c>
    </row>
    <row r="3384" spans="1:20" ht="30" customHeight="1">
      <c r="A3384" t="str">
        <f>VLOOKUP(J3384,[1]reportExcel!$C$6:$M$8021,4,FALSE)</f>
        <v>SAN MIGUEL</v>
      </c>
      <c r="B3384" t="str">
        <f>VLOOKUP(J3384,[1]reportExcel!$C$6:$M$8021,6,FALSE)</f>
        <v>-73,8369698451</v>
      </c>
      <c r="C3384" t="str">
        <f>VLOOKUP(J3384,[1]reportExcel!$C$6:$M$8021,8,FALSE)</f>
        <v>4,23026687382</v>
      </c>
      <c r="D3384" t="str">
        <f t="shared" si="106"/>
        <v>-73,8096103635</v>
      </c>
      <c r="E3384" t="str">
        <f t="shared" si="105"/>
        <v>4,21085963652</v>
      </c>
      <c r="H3384" s="6" t="s">
        <v>12237</v>
      </c>
      <c r="I3384" s="7" t="s">
        <v>12935</v>
      </c>
      <c r="J3384" s="7" t="s">
        <v>12955</v>
      </c>
      <c r="K3384" s="7" t="s">
        <v>12240</v>
      </c>
      <c r="L3384" s="7" t="s">
        <v>12937</v>
      </c>
      <c r="M3384" s="7" t="s">
        <v>1577</v>
      </c>
      <c r="N3384" s="7" t="s">
        <v>45</v>
      </c>
      <c r="O3384" s="15" t="s">
        <v>12956</v>
      </c>
      <c r="P3384" s="16"/>
      <c r="Q3384" s="7" t="s">
        <v>12957</v>
      </c>
      <c r="R3384" s="7" t="s">
        <v>23</v>
      </c>
      <c r="S3384" s="7" t="s">
        <v>24</v>
      </c>
      <c r="T3384" s="7" t="s">
        <v>23</v>
      </c>
    </row>
    <row r="3385" spans="1:20" ht="30" customHeight="1">
      <c r="A3385" t="str">
        <f>VLOOKUP(J3385,[1]reportExcel!$C$6:$M$8021,4,FALSE)</f>
        <v>LAS MESETAS</v>
      </c>
      <c r="B3385" t="str">
        <f>VLOOKUP(J3385,[1]reportExcel!$C$6:$M$8021,6,FALSE)</f>
        <v>-73,8369724350359</v>
      </c>
      <c r="C3385" t="str">
        <f>VLOOKUP(J3385,[1]reportExcel!$C$6:$M$8021,8,FALSE)</f>
        <v>4,2302660605678</v>
      </c>
      <c r="D3385" t="str">
        <f t="shared" si="106"/>
        <v>-73,8209935728</v>
      </c>
      <c r="E3385" t="str">
        <f t="shared" si="105"/>
        <v>4,25101989944</v>
      </c>
      <c r="H3385" s="6" t="s">
        <v>12237</v>
      </c>
      <c r="I3385" s="7" t="s">
        <v>12935</v>
      </c>
      <c r="J3385" s="7" t="s">
        <v>12958</v>
      </c>
      <c r="K3385" s="7" t="s">
        <v>12240</v>
      </c>
      <c r="L3385" s="7" t="s">
        <v>12937</v>
      </c>
      <c r="M3385" s="7" t="s">
        <v>12959</v>
      </c>
      <c r="N3385" s="7" t="s">
        <v>45</v>
      </c>
      <c r="O3385" s="15" t="s">
        <v>12960</v>
      </c>
      <c r="P3385" s="16"/>
      <c r="Q3385" s="7" t="s">
        <v>12961</v>
      </c>
      <c r="R3385" s="7" t="s">
        <v>23</v>
      </c>
      <c r="S3385" s="7" t="s">
        <v>24</v>
      </c>
      <c r="T3385" s="7" t="s">
        <v>23</v>
      </c>
    </row>
    <row r="3386" spans="1:20" ht="30" customHeight="1">
      <c r="A3386" t="str">
        <f>VLOOKUP(J3386,[1]reportExcel!$C$6:$M$8021,4,FALSE)</f>
        <v>GUTIÉRREZ</v>
      </c>
      <c r="B3386" t="str">
        <f>VLOOKUP(J3386,[1]reportExcel!$C$6:$M$8021,6,FALSE)</f>
        <v>-74,002986808</v>
      </c>
      <c r="C3386" t="str">
        <f>VLOOKUP(J3386,[1]reportExcel!$C$6:$M$8021,8,FALSE)</f>
        <v>4,25493902272</v>
      </c>
      <c r="D3386" t="str">
        <f t="shared" si="106"/>
        <v>-74,0030457779</v>
      </c>
      <c r="E3386" t="str">
        <f t="shared" si="105"/>
        <v>4,25467590551</v>
      </c>
      <c r="H3386" s="6" t="s">
        <v>12237</v>
      </c>
      <c r="I3386" s="7" t="s">
        <v>12962</v>
      </c>
      <c r="J3386" s="7" t="s">
        <v>12963</v>
      </c>
      <c r="K3386" s="7" t="s">
        <v>12240</v>
      </c>
      <c r="L3386" s="7" t="s">
        <v>12964</v>
      </c>
      <c r="M3386" s="7" t="s">
        <v>12964</v>
      </c>
      <c r="N3386" s="7" t="s">
        <v>20</v>
      </c>
      <c r="O3386" s="15" t="s">
        <v>12965</v>
      </c>
      <c r="P3386" s="16"/>
      <c r="Q3386" s="7" t="s">
        <v>12966</v>
      </c>
      <c r="R3386" s="7" t="s">
        <v>23</v>
      </c>
      <c r="S3386" s="7" t="s">
        <v>24</v>
      </c>
      <c r="T3386" s="7" t="s">
        <v>23</v>
      </c>
    </row>
    <row r="3387" spans="1:20" ht="30" customHeight="1">
      <c r="A3387" t="str">
        <f>VLOOKUP(J3387,[1]reportExcel!$C$6:$M$8021,4,FALSE)</f>
        <v>PASCOTE</v>
      </c>
      <c r="B3387" t="str">
        <f>VLOOKUP(J3387,[1]reportExcel!$C$6:$M$8021,6,FALSE)</f>
        <v>-74,0223696837</v>
      </c>
      <c r="C3387" t="str">
        <f>VLOOKUP(J3387,[1]reportExcel!$C$6:$M$8021,8,FALSE)</f>
        <v>4,16721847648</v>
      </c>
      <c r="D3387" t="str">
        <f t="shared" si="106"/>
        <v>-73,9923811815</v>
      </c>
      <c r="E3387" t="str">
        <f t="shared" si="105"/>
        <v>4,21212729536</v>
      </c>
      <c r="H3387" s="6" t="s">
        <v>12237</v>
      </c>
      <c r="I3387" s="7" t="s">
        <v>12962</v>
      </c>
      <c r="J3387" s="7" t="s">
        <v>12967</v>
      </c>
      <c r="K3387" s="7" t="s">
        <v>12240</v>
      </c>
      <c r="L3387" s="7" t="s">
        <v>12964</v>
      </c>
      <c r="M3387" s="7" t="s">
        <v>12968</v>
      </c>
      <c r="N3387" s="7" t="s">
        <v>152</v>
      </c>
      <c r="O3387" s="15" t="s">
        <v>12969</v>
      </c>
      <c r="P3387" s="16"/>
      <c r="Q3387" s="7" t="s">
        <v>12970</v>
      </c>
      <c r="R3387" s="7" t="s">
        <v>23</v>
      </c>
      <c r="S3387" s="7" t="s">
        <v>24</v>
      </c>
      <c r="T3387" s="7" t="s">
        <v>23</v>
      </c>
    </row>
    <row r="3388" spans="1:20" ht="30" customHeight="1">
      <c r="A3388" t="str">
        <f>VLOOKUP(J3388,[1]reportExcel!$C$6:$M$8021,4,FALSE)</f>
        <v>SAN ANTONIO</v>
      </c>
      <c r="B3388" t="str">
        <f>VLOOKUP(J3388,[1]reportExcel!$C$6:$M$8021,6,FALSE)</f>
        <v>-74,0223696837</v>
      </c>
      <c r="C3388" t="str">
        <f>VLOOKUP(J3388,[1]reportExcel!$C$6:$M$8021,8,FALSE)</f>
        <v>4,16721847648</v>
      </c>
      <c r="D3388" t="str">
        <f t="shared" si="106"/>
        <v>-73,9870196589</v>
      </c>
      <c r="E3388" t="str">
        <f t="shared" si="105"/>
        <v>4,22056299606</v>
      </c>
      <c r="H3388" s="6" t="s">
        <v>12237</v>
      </c>
      <c r="I3388" s="7" t="s">
        <v>12962</v>
      </c>
      <c r="J3388" s="7" t="s">
        <v>12971</v>
      </c>
      <c r="K3388" s="7" t="s">
        <v>12240</v>
      </c>
      <c r="L3388" s="7" t="s">
        <v>12964</v>
      </c>
      <c r="M3388" s="7" t="s">
        <v>3835</v>
      </c>
      <c r="N3388" s="7" t="s">
        <v>152</v>
      </c>
      <c r="O3388" s="15" t="s">
        <v>12972</v>
      </c>
      <c r="P3388" s="16"/>
      <c r="Q3388" s="7" t="s">
        <v>12973</v>
      </c>
      <c r="R3388" s="7" t="s">
        <v>23</v>
      </c>
      <c r="S3388" s="7" t="s">
        <v>24</v>
      </c>
      <c r="T3388" s="7" t="s">
        <v>23</v>
      </c>
    </row>
    <row r="3389" spans="1:20" ht="30" customHeight="1">
      <c r="A3389" t="str">
        <f>VLOOKUP(J3389,[1]reportExcel!$C$6:$M$8021,4,FALSE)</f>
        <v>JERUSALÉN</v>
      </c>
      <c r="B3389" t="str">
        <f>VLOOKUP(J3389,[1]reportExcel!$C$6:$M$8021,6,FALSE)</f>
        <v>-74,6946601122</v>
      </c>
      <c r="C3389" t="str">
        <f>VLOOKUP(J3389,[1]reportExcel!$C$6:$M$8021,8,FALSE)</f>
        <v>4,56243784729</v>
      </c>
      <c r="D3389" t="str">
        <f t="shared" si="106"/>
        <v>-74,6954162724</v>
      </c>
      <c r="E3389" t="str">
        <f t="shared" si="105"/>
        <v>4,56230969976</v>
      </c>
      <c r="H3389" s="6" t="s">
        <v>12237</v>
      </c>
      <c r="I3389" s="7" t="s">
        <v>12974</v>
      </c>
      <c r="J3389" s="7" t="s">
        <v>12975</v>
      </c>
      <c r="K3389" s="7" t="s">
        <v>12240</v>
      </c>
      <c r="L3389" s="7" t="s">
        <v>2572</v>
      </c>
      <c r="M3389" s="7" t="s">
        <v>2572</v>
      </c>
      <c r="N3389" s="7" t="s">
        <v>20</v>
      </c>
      <c r="O3389" s="15" t="s">
        <v>12976</v>
      </c>
      <c r="P3389" s="16"/>
      <c r="Q3389" s="7" t="s">
        <v>12977</v>
      </c>
      <c r="R3389" s="7" t="s">
        <v>23</v>
      </c>
      <c r="S3389" s="7" t="s">
        <v>24</v>
      </c>
      <c r="T3389" s="7" t="s">
        <v>23</v>
      </c>
    </row>
    <row r="3390" spans="1:20" ht="30" customHeight="1">
      <c r="A3390" t="str">
        <f>VLOOKUP(J3390,[1]reportExcel!$C$6:$M$8021,4,FALSE)</f>
        <v>JUNÍN</v>
      </c>
      <c r="B3390" t="str">
        <f>VLOOKUP(J3390,[1]reportExcel!$C$6:$M$8021,6,FALSE)</f>
        <v>-73,662973651</v>
      </c>
      <c r="C3390" t="str">
        <f>VLOOKUP(J3390,[1]reportExcel!$C$6:$M$8021,8,FALSE)</f>
        <v>4,79029733471</v>
      </c>
      <c r="D3390" t="str">
        <f t="shared" si="106"/>
        <v>-73,6629251148</v>
      </c>
      <c r="E3390" t="str">
        <f t="shared" si="105"/>
        <v>4,79038167706</v>
      </c>
      <c r="H3390" s="6" t="s">
        <v>12237</v>
      </c>
      <c r="I3390" s="7" t="s">
        <v>12978</v>
      </c>
      <c r="J3390" s="7" t="s">
        <v>12979</v>
      </c>
      <c r="K3390" s="7" t="s">
        <v>12240</v>
      </c>
      <c r="L3390" s="7" t="s">
        <v>12980</v>
      </c>
      <c r="M3390" s="7" t="s">
        <v>12980</v>
      </c>
      <c r="N3390" s="7" t="s">
        <v>20</v>
      </c>
      <c r="O3390" s="15" t="s">
        <v>12981</v>
      </c>
      <c r="P3390" s="16"/>
      <c r="Q3390" s="7" t="s">
        <v>12982</v>
      </c>
      <c r="R3390" s="7" t="s">
        <v>23</v>
      </c>
      <c r="S3390" s="7" t="s">
        <v>24</v>
      </c>
      <c r="T3390" s="7" t="s">
        <v>23</v>
      </c>
    </row>
    <row r="3391" spans="1:20" ht="30" customHeight="1">
      <c r="A3391" t="str">
        <f>VLOOKUP(J3391,[1]reportExcel!$C$6:$M$8021,4,FALSE)</f>
        <v>CLARAVAL</v>
      </c>
      <c r="B3391" t="str">
        <f>VLOOKUP(J3391,[1]reportExcel!$C$6:$M$8021,6,FALSE)</f>
        <v>-73,6372557908</v>
      </c>
      <c r="C3391" t="str">
        <f>VLOOKUP(J3391,[1]reportExcel!$C$6:$M$8021,8,FALSE)</f>
        <v>4,64670780959</v>
      </c>
      <c r="D3391" t="str">
        <f t="shared" si="106"/>
        <v>-73,6397915148</v>
      </c>
      <c r="E3391" t="str">
        <f t="shared" si="105"/>
        <v>4,64999269134</v>
      </c>
      <c r="H3391" s="6" t="s">
        <v>12237</v>
      </c>
      <c r="I3391" s="7" t="s">
        <v>12978</v>
      </c>
      <c r="J3391" s="7" t="s">
        <v>12983</v>
      </c>
      <c r="K3391" s="7" t="s">
        <v>12240</v>
      </c>
      <c r="L3391" s="7" t="s">
        <v>12980</v>
      </c>
      <c r="M3391" s="7" t="s">
        <v>12984</v>
      </c>
      <c r="N3391" s="7" t="s">
        <v>45</v>
      </c>
      <c r="O3391" s="15" t="s">
        <v>12985</v>
      </c>
      <c r="P3391" s="16"/>
      <c r="Q3391" s="7" t="s">
        <v>12986</v>
      </c>
      <c r="R3391" s="7" t="s">
        <v>23</v>
      </c>
      <c r="S3391" s="7" t="s">
        <v>24</v>
      </c>
      <c r="T3391" s="7" t="s">
        <v>23</v>
      </c>
    </row>
    <row r="3392" spans="1:20" ht="30" customHeight="1">
      <c r="A3392" t="str">
        <f>VLOOKUP(J3392,[1]reportExcel!$C$6:$M$8021,4,FALSE)</f>
        <v>CHUSCALES</v>
      </c>
      <c r="B3392" t="str">
        <f>VLOOKUP(J3392,[1]reportExcel!$C$6:$M$8021,6,FALSE)</f>
        <v>-73,6538500072</v>
      </c>
      <c r="C3392" t="str">
        <f>VLOOKUP(J3392,[1]reportExcel!$C$6:$M$8021,8,FALSE)</f>
        <v>4,63758386749</v>
      </c>
      <c r="D3392" t="str">
        <f t="shared" si="106"/>
        <v>-73,6568975674</v>
      </c>
      <c r="E3392" t="str">
        <f t="shared" si="105"/>
        <v>4,64051519032</v>
      </c>
      <c r="H3392" s="6" t="s">
        <v>12237</v>
      </c>
      <c r="I3392" s="7" t="s">
        <v>12978</v>
      </c>
      <c r="J3392" s="7" t="s">
        <v>12987</v>
      </c>
      <c r="K3392" s="7" t="s">
        <v>12240</v>
      </c>
      <c r="L3392" s="7" t="s">
        <v>12980</v>
      </c>
      <c r="M3392" s="7" t="s">
        <v>12988</v>
      </c>
      <c r="N3392" s="7" t="s">
        <v>45</v>
      </c>
      <c r="O3392" s="15" t="s">
        <v>12989</v>
      </c>
      <c r="P3392" s="16"/>
      <c r="Q3392" s="7" t="s">
        <v>12990</v>
      </c>
      <c r="R3392" s="7" t="s">
        <v>23</v>
      </c>
      <c r="S3392" s="7" t="s">
        <v>24</v>
      </c>
      <c r="T3392" s="7" t="s">
        <v>23</v>
      </c>
    </row>
    <row r="3393" spans="1:20" ht="30" customHeight="1">
      <c r="A3393" t="str">
        <f>VLOOKUP(J3393,[1]reportExcel!$C$6:$M$8021,4,FALSE)</f>
        <v>SUEVA</v>
      </c>
      <c r="B3393" t="str">
        <f>VLOOKUP(J3393,[1]reportExcel!$C$6:$M$8021,6,FALSE)</f>
        <v>-73,7036728647</v>
      </c>
      <c r="C3393" t="str">
        <f>VLOOKUP(J3393,[1]reportExcel!$C$6:$M$8021,8,FALSE)</f>
        <v>4,80817263107</v>
      </c>
      <c r="D3393" t="str">
        <f t="shared" si="106"/>
        <v>-73,7030221083</v>
      </c>
      <c r="E3393" t="str">
        <f t="shared" si="105"/>
        <v>4,80883857968</v>
      </c>
      <c r="H3393" s="6" t="s">
        <v>12237</v>
      </c>
      <c r="I3393" s="7" t="s">
        <v>12978</v>
      </c>
      <c r="J3393" s="7" t="s">
        <v>12991</v>
      </c>
      <c r="K3393" s="7" t="s">
        <v>12240</v>
      </c>
      <c r="L3393" s="7" t="s">
        <v>12980</v>
      </c>
      <c r="M3393" s="7" t="s">
        <v>12992</v>
      </c>
      <c r="N3393" s="7" t="s">
        <v>45</v>
      </c>
      <c r="O3393" s="15" t="s">
        <v>12993</v>
      </c>
      <c r="P3393" s="16"/>
      <c r="Q3393" s="7" t="s">
        <v>12994</v>
      </c>
      <c r="R3393" s="7" t="s">
        <v>23</v>
      </c>
      <c r="S3393" s="7" t="s">
        <v>24</v>
      </c>
      <c r="T3393" s="7" t="s">
        <v>23</v>
      </c>
    </row>
    <row r="3394" spans="1:20" ht="30" customHeight="1">
      <c r="A3394" t="str">
        <f>VLOOKUP(J3394,[1]reportExcel!$C$6:$M$8021,4,FALSE)</f>
        <v>PUENTE LISIO</v>
      </c>
      <c r="B3394" t="str">
        <f>VLOOKUP(J3394,[1]reportExcel!$C$6:$M$8021,6,FALSE)</f>
        <v>-73,693025804</v>
      </c>
      <c r="C3394" t="str">
        <f>VLOOKUP(J3394,[1]reportExcel!$C$6:$M$8021,8,FALSE)</f>
        <v>4,7068852968</v>
      </c>
      <c r="D3394" t="str">
        <f t="shared" si="106"/>
        <v>-73,6822959637</v>
      </c>
      <c r="E3394" t="str">
        <f t="shared" si="105"/>
        <v>4,81662231761</v>
      </c>
      <c r="H3394" s="6" t="s">
        <v>12237</v>
      </c>
      <c r="I3394" s="7" t="s">
        <v>12978</v>
      </c>
      <c r="J3394" s="7" t="s">
        <v>12995</v>
      </c>
      <c r="K3394" s="7" t="s">
        <v>12240</v>
      </c>
      <c r="L3394" s="7" t="s">
        <v>12980</v>
      </c>
      <c r="M3394" s="7" t="s">
        <v>12996</v>
      </c>
      <c r="N3394" s="7" t="s">
        <v>45</v>
      </c>
      <c r="O3394" s="15" t="s">
        <v>12997</v>
      </c>
      <c r="P3394" s="16"/>
      <c r="Q3394" s="7" t="s">
        <v>12998</v>
      </c>
      <c r="R3394" s="7" t="s">
        <v>23</v>
      </c>
      <c r="S3394" s="7" t="s">
        <v>24</v>
      </c>
      <c r="T3394" s="7" t="s">
        <v>23</v>
      </c>
    </row>
    <row r="3395" spans="1:20" ht="30" customHeight="1">
      <c r="A3395" t="str">
        <f>VLOOKUP(J3395,[1]reportExcel!$C$6:$M$8021,4,FALSE)</f>
        <v>RAMAL</v>
      </c>
      <c r="B3395" t="str">
        <f>VLOOKUP(J3395,[1]reportExcel!$C$6:$M$8021,6,FALSE)</f>
        <v>-73,693025804</v>
      </c>
      <c r="C3395" t="str">
        <f>VLOOKUP(J3395,[1]reportExcel!$C$6:$M$8021,8,FALSE)</f>
        <v>4,7068852968</v>
      </c>
      <c r="D3395" t="str">
        <f t="shared" si="106"/>
        <v>-73,6647266798</v>
      </c>
      <c r="E3395" t="str">
        <f t="shared" si="105"/>
        <v>4,82693216543</v>
      </c>
      <c r="H3395" s="6" t="s">
        <v>12237</v>
      </c>
      <c r="I3395" s="7" t="s">
        <v>12978</v>
      </c>
      <c r="J3395" s="7" t="s">
        <v>12999</v>
      </c>
      <c r="K3395" s="7" t="s">
        <v>12240</v>
      </c>
      <c r="L3395" s="7" t="s">
        <v>12980</v>
      </c>
      <c r="M3395" s="7" t="s">
        <v>13000</v>
      </c>
      <c r="N3395" s="7" t="s">
        <v>45</v>
      </c>
      <c r="O3395" s="15" t="s">
        <v>13001</v>
      </c>
      <c r="P3395" s="16"/>
      <c r="Q3395" s="7" t="s">
        <v>13002</v>
      </c>
      <c r="R3395" s="7" t="s">
        <v>23</v>
      </c>
      <c r="S3395" s="7" t="s">
        <v>24</v>
      </c>
      <c r="T3395" s="7" t="s">
        <v>23</v>
      </c>
    </row>
    <row r="3396" spans="1:20" ht="30" customHeight="1">
      <c r="A3396" t="str">
        <f>VLOOKUP(J3396,[1]reportExcel!$C$6:$M$8021,4,FALSE)</f>
        <v>SAN FRANCISCO</v>
      </c>
      <c r="B3396" t="str">
        <f>VLOOKUP(J3396,[1]reportExcel!$C$6:$M$8021,6,FALSE)</f>
        <v>-73,6930242600479</v>
      </c>
      <c r="C3396" t="str">
        <f>VLOOKUP(J3396,[1]reportExcel!$C$6:$M$8021,8,FALSE)</f>
        <v>4,7068796752022</v>
      </c>
      <c r="D3396" t="str">
        <f t="shared" si="106"/>
        <v>-73,713588341</v>
      </c>
      <c r="E3396" t="str">
        <f t="shared" si="105"/>
        <v>4,78823703411</v>
      </c>
      <c r="H3396" s="6" t="s">
        <v>12237</v>
      </c>
      <c r="I3396" s="7" t="s">
        <v>12978</v>
      </c>
      <c r="J3396" s="7" t="s">
        <v>13003</v>
      </c>
      <c r="K3396" s="7" t="s">
        <v>12240</v>
      </c>
      <c r="L3396" s="7" t="s">
        <v>12980</v>
      </c>
      <c r="M3396" s="7" t="s">
        <v>2303</v>
      </c>
      <c r="N3396" s="7" t="s">
        <v>45</v>
      </c>
      <c r="O3396" s="15" t="s">
        <v>13004</v>
      </c>
      <c r="P3396" s="16"/>
      <c r="Q3396" s="7" t="s">
        <v>13005</v>
      </c>
      <c r="R3396" s="7" t="s">
        <v>23</v>
      </c>
      <c r="S3396" s="7" t="s">
        <v>24</v>
      </c>
      <c r="T3396" s="7" t="s">
        <v>23</v>
      </c>
    </row>
    <row r="3397" spans="1:20" ht="30" customHeight="1">
      <c r="A3397" t="str">
        <f>VLOOKUP(J3397,[1]reportExcel!$C$6:$M$8021,4,FALSE)</f>
        <v>LA CALERA</v>
      </c>
      <c r="B3397" t="str">
        <f>VLOOKUP(J3397,[1]reportExcel!$C$6:$M$8021,6,FALSE)</f>
        <v>-73,9701238854</v>
      </c>
      <c r="C3397" t="str">
        <f>VLOOKUP(J3397,[1]reportExcel!$C$6:$M$8021,8,FALSE)</f>
        <v>4,72014400857</v>
      </c>
      <c r="D3397" t="str">
        <f t="shared" si="106"/>
        <v>-73,967966495</v>
      </c>
      <c r="E3397" t="str">
        <f t="shared" si="105"/>
        <v>4,72138578652</v>
      </c>
      <c r="H3397" s="6" t="s">
        <v>12237</v>
      </c>
      <c r="I3397" s="7" t="s">
        <v>13006</v>
      </c>
      <c r="J3397" s="7" t="s">
        <v>13007</v>
      </c>
      <c r="K3397" s="7" t="s">
        <v>12240</v>
      </c>
      <c r="L3397" s="7" t="s">
        <v>13008</v>
      </c>
      <c r="M3397" s="7" t="s">
        <v>13008</v>
      </c>
      <c r="N3397" s="7" t="s">
        <v>20</v>
      </c>
      <c r="O3397" s="15" t="s">
        <v>13009</v>
      </c>
      <c r="P3397" s="16"/>
      <c r="Q3397" s="7" t="s">
        <v>13010</v>
      </c>
      <c r="R3397" s="7" t="s">
        <v>23</v>
      </c>
      <c r="S3397" s="7" t="s">
        <v>24</v>
      </c>
      <c r="T3397" s="7" t="s">
        <v>23</v>
      </c>
    </row>
    <row r="3398" spans="1:20" ht="30" customHeight="1">
      <c r="A3398" t="str">
        <f>VLOOKUP(J3398,[1]reportExcel!$C$6:$M$8021,4,FALSE)</f>
        <v>MUNDONUEVO</v>
      </c>
      <c r="B3398" t="str">
        <f>VLOOKUP(J3398,[1]reportExcel!$C$6:$M$8021,6,FALSE)</f>
        <v>-73,8685449562</v>
      </c>
      <c r="C3398" t="str">
        <f>VLOOKUP(J3398,[1]reportExcel!$C$6:$M$8021,8,FALSE)</f>
        <v>4,66074290104</v>
      </c>
      <c r="D3398" t="str">
        <f t="shared" si="106"/>
        <v>-73,8678072951</v>
      </c>
      <c r="E3398" t="str">
        <f t="shared" si="105"/>
        <v>4,66119833129</v>
      </c>
      <c r="H3398" s="6" t="s">
        <v>12237</v>
      </c>
      <c r="I3398" s="7" t="s">
        <v>13006</v>
      </c>
      <c r="J3398" s="7" t="s">
        <v>13011</v>
      </c>
      <c r="K3398" s="7" t="s">
        <v>12240</v>
      </c>
      <c r="L3398" s="7" t="s">
        <v>13008</v>
      </c>
      <c r="M3398" s="7" t="s">
        <v>13012</v>
      </c>
      <c r="N3398" s="7" t="s">
        <v>288</v>
      </c>
      <c r="O3398" s="15" t="s">
        <v>13013</v>
      </c>
      <c r="P3398" s="16"/>
      <c r="Q3398" s="7" t="s">
        <v>13014</v>
      </c>
      <c r="R3398" s="7" t="s">
        <v>23</v>
      </c>
      <c r="S3398" s="7" t="s">
        <v>24</v>
      </c>
      <c r="T3398" s="7" t="s">
        <v>23</v>
      </c>
    </row>
    <row r="3399" spans="1:20" ht="30" customHeight="1">
      <c r="A3399" t="str">
        <f>VLOOKUP(J3399,[1]reportExcel!$C$6:$M$8021,4,FALSE)</f>
        <v>EL SALITRE</v>
      </c>
      <c r="B3399" t="str">
        <f>VLOOKUP(J3399,[1]reportExcel!$C$6:$M$8021,6,FALSE)</f>
        <v>-73,9924623108</v>
      </c>
      <c r="C3399" t="str">
        <f>VLOOKUP(J3399,[1]reportExcel!$C$6:$M$8021,8,FALSE)</f>
        <v>4,6790017393</v>
      </c>
      <c r="D3399" t="str">
        <f t="shared" si="106"/>
        <v>-73,9900045809</v>
      </c>
      <c r="E3399" t="str">
        <f t="shared" ref="E3399:E3462" si="107">IF(AND(Q3399="0,",NOT(ISNA(C3399))),C3399,Q3399)</f>
        <v>4,6778095075</v>
      </c>
      <c r="H3399" s="6" t="s">
        <v>12237</v>
      </c>
      <c r="I3399" s="7" t="s">
        <v>13006</v>
      </c>
      <c r="J3399" s="7" t="s">
        <v>13015</v>
      </c>
      <c r="K3399" s="7" t="s">
        <v>12240</v>
      </c>
      <c r="L3399" s="7" t="s">
        <v>13008</v>
      </c>
      <c r="M3399" s="7" t="s">
        <v>13016</v>
      </c>
      <c r="N3399" s="7" t="s">
        <v>45</v>
      </c>
      <c r="O3399" s="15" t="s">
        <v>13017</v>
      </c>
      <c r="P3399" s="16"/>
      <c r="Q3399" s="7" t="s">
        <v>13018</v>
      </c>
      <c r="R3399" s="7" t="s">
        <v>23</v>
      </c>
      <c r="S3399" s="7" t="s">
        <v>24</v>
      </c>
      <c r="T3399" s="7" t="s">
        <v>23</v>
      </c>
    </row>
    <row r="3400" spans="1:20" ht="30" customHeight="1">
      <c r="A3400" t="str">
        <f>VLOOKUP(J3400,[1]reportExcel!$C$6:$M$8021,4,FALSE)</f>
        <v>TREINTA Y SEIS</v>
      </c>
      <c r="B3400" t="str">
        <f>VLOOKUP(J3400,[1]reportExcel!$C$6:$M$8021,6,FALSE)</f>
        <v>-73,9300829676</v>
      </c>
      <c r="C3400" t="str">
        <f>VLOOKUP(J3400,[1]reportExcel!$C$6:$M$8021,8,FALSE)</f>
        <v>4,70004536611</v>
      </c>
      <c r="D3400" t="str">
        <f t="shared" si="106"/>
        <v>-73,9058921578</v>
      </c>
      <c r="E3400" t="str">
        <f t="shared" si="107"/>
        <v>4,64883931178</v>
      </c>
      <c r="H3400" s="6" t="s">
        <v>12237</v>
      </c>
      <c r="I3400" s="7" t="s">
        <v>13006</v>
      </c>
      <c r="J3400" s="7" t="s">
        <v>13019</v>
      </c>
      <c r="K3400" s="7" t="s">
        <v>12240</v>
      </c>
      <c r="L3400" s="7" t="s">
        <v>13008</v>
      </c>
      <c r="M3400" s="7" t="s">
        <v>13020</v>
      </c>
      <c r="N3400" s="7" t="s">
        <v>45</v>
      </c>
      <c r="O3400" s="15" t="s">
        <v>13021</v>
      </c>
      <c r="P3400" s="16"/>
      <c r="Q3400" s="7" t="s">
        <v>13022</v>
      </c>
      <c r="R3400" s="7" t="s">
        <v>23</v>
      </c>
      <c r="S3400" s="7" t="s">
        <v>24</v>
      </c>
      <c r="T3400" s="7" t="s">
        <v>23</v>
      </c>
    </row>
    <row r="3401" spans="1:20" ht="30" customHeight="1">
      <c r="A3401" t="str">
        <f>VLOOKUP(J3401,[1]reportExcel!$C$6:$M$8021,4,FALSE)</f>
        <v>ALTAMAR</v>
      </c>
      <c r="B3401" t="str">
        <f>VLOOKUP(J3401,[1]reportExcel!$C$6:$M$8021,6,FALSE)</f>
        <v>-73,9300829676</v>
      </c>
      <c r="C3401" t="str">
        <f>VLOOKUP(J3401,[1]reportExcel!$C$6:$M$8021,8,FALSE)</f>
        <v>4,70004536611</v>
      </c>
      <c r="D3401" t="str">
        <f t="shared" si="106"/>
        <v>-73,952687905</v>
      </c>
      <c r="E3401" t="str">
        <f t="shared" si="107"/>
        <v>4,73068326</v>
      </c>
      <c r="H3401" s="6" t="s">
        <v>12237</v>
      </c>
      <c r="I3401" s="7" t="s">
        <v>13006</v>
      </c>
      <c r="J3401" s="7" t="s">
        <v>13023</v>
      </c>
      <c r="K3401" s="7" t="s">
        <v>12240</v>
      </c>
      <c r="L3401" s="7" t="s">
        <v>13008</v>
      </c>
      <c r="M3401" s="7" t="s">
        <v>13024</v>
      </c>
      <c r="N3401" s="7" t="s">
        <v>45</v>
      </c>
      <c r="O3401" s="15" t="s">
        <v>13025</v>
      </c>
      <c r="P3401" s="16"/>
      <c r="Q3401" s="7" t="s">
        <v>13026</v>
      </c>
      <c r="R3401" s="7" t="s">
        <v>23</v>
      </c>
      <c r="S3401" s="7" t="s">
        <v>24</v>
      </c>
      <c r="T3401" s="7" t="s">
        <v>23</v>
      </c>
    </row>
    <row r="3402" spans="1:20" ht="30" customHeight="1">
      <c r="A3402" t="str">
        <f>VLOOKUP(J3402,[1]reportExcel!$C$6:$M$8021,4,FALSE)</f>
        <v>EL MANZANO</v>
      </c>
      <c r="B3402" t="str">
        <f>VLOOKUP(J3402,[1]reportExcel!$C$6:$M$8021,6,FALSE)</f>
        <v>-73,9300829676</v>
      </c>
      <c r="C3402" t="str">
        <f>VLOOKUP(J3402,[1]reportExcel!$C$6:$M$8021,8,FALSE)</f>
        <v>4,70004536611</v>
      </c>
      <c r="D3402" t="str">
        <f t="shared" si="106"/>
        <v>-73,8714920045</v>
      </c>
      <c r="E3402" t="str">
        <f t="shared" si="107"/>
        <v>4,67114080123</v>
      </c>
      <c r="H3402" s="6" t="s">
        <v>12237</v>
      </c>
      <c r="I3402" s="7" t="s">
        <v>13006</v>
      </c>
      <c r="J3402" s="7" t="s">
        <v>13027</v>
      </c>
      <c r="K3402" s="7" t="s">
        <v>12240</v>
      </c>
      <c r="L3402" s="7" t="s">
        <v>13008</v>
      </c>
      <c r="M3402" s="7" t="s">
        <v>6481</v>
      </c>
      <c r="N3402" s="7" t="s">
        <v>45</v>
      </c>
      <c r="O3402" s="15" t="s">
        <v>13028</v>
      </c>
      <c r="P3402" s="16"/>
      <c r="Q3402" s="7" t="s">
        <v>13029</v>
      </c>
      <c r="R3402" s="7" t="s">
        <v>23</v>
      </c>
      <c r="S3402" s="7" t="s">
        <v>24</v>
      </c>
      <c r="T3402" s="7" t="s">
        <v>23</v>
      </c>
    </row>
    <row r="3403" spans="1:20" ht="30" customHeight="1">
      <c r="A3403" t="str">
        <f>VLOOKUP(J3403,[1]reportExcel!$C$6:$M$8021,4,FALSE)</f>
        <v>LA AURORA ALTA</v>
      </c>
      <c r="B3403" t="str">
        <f>VLOOKUP(J3403,[1]reportExcel!$C$6:$M$8021,6,FALSE)</f>
        <v>-73,9300829676</v>
      </c>
      <c r="C3403" t="str">
        <f>VLOOKUP(J3403,[1]reportExcel!$C$6:$M$8021,8,FALSE)</f>
        <v>4,70004536611</v>
      </c>
      <c r="D3403" t="str">
        <f t="shared" si="106"/>
        <v>-74,0100145453</v>
      </c>
      <c r="E3403" t="str">
        <f t="shared" si="107"/>
        <v>4,76330658945</v>
      </c>
      <c r="H3403" s="6" t="s">
        <v>12237</v>
      </c>
      <c r="I3403" s="7" t="s">
        <v>13006</v>
      </c>
      <c r="J3403" s="7" t="s">
        <v>13030</v>
      </c>
      <c r="K3403" s="7" t="s">
        <v>12240</v>
      </c>
      <c r="L3403" s="7" t="s">
        <v>13008</v>
      </c>
      <c r="M3403" s="7" t="s">
        <v>13031</v>
      </c>
      <c r="N3403" s="7" t="s">
        <v>45</v>
      </c>
      <c r="O3403" s="15" t="s">
        <v>13032</v>
      </c>
      <c r="P3403" s="16"/>
      <c r="Q3403" s="7" t="s">
        <v>13033</v>
      </c>
      <c r="R3403" s="7" t="s">
        <v>23</v>
      </c>
      <c r="S3403" s="7" t="s">
        <v>24</v>
      </c>
      <c r="T3403" s="7" t="s">
        <v>23</v>
      </c>
    </row>
    <row r="3404" spans="1:20" ht="30" customHeight="1">
      <c r="A3404" t="str">
        <f>VLOOKUP(J3404,[1]reportExcel!$C$6:$M$8021,4,FALSE)</f>
        <v>LA CAPILLA</v>
      </c>
      <c r="B3404" t="str">
        <f>VLOOKUP(J3404,[1]reportExcel!$C$6:$M$8021,6,FALSE)</f>
        <v>-73,9300829676</v>
      </c>
      <c r="C3404" t="str">
        <f>VLOOKUP(J3404,[1]reportExcel!$C$6:$M$8021,8,FALSE)</f>
        <v>4,70004536611</v>
      </c>
      <c r="D3404" t="str">
        <f t="shared" si="106"/>
        <v>-74,0128672982</v>
      </c>
      <c r="E3404" t="str">
        <f t="shared" si="107"/>
        <v>4,75953854145</v>
      </c>
      <c r="H3404" s="6" t="s">
        <v>12237</v>
      </c>
      <c r="I3404" s="7" t="s">
        <v>13006</v>
      </c>
      <c r="J3404" s="7" t="s">
        <v>13034</v>
      </c>
      <c r="K3404" s="7" t="s">
        <v>12240</v>
      </c>
      <c r="L3404" s="7" t="s">
        <v>13008</v>
      </c>
      <c r="M3404" s="7" t="s">
        <v>5741</v>
      </c>
      <c r="N3404" s="7" t="s">
        <v>45</v>
      </c>
      <c r="O3404" s="15" t="s">
        <v>13035</v>
      </c>
      <c r="P3404" s="16"/>
      <c r="Q3404" s="7" t="s">
        <v>13036</v>
      </c>
      <c r="R3404" s="7" t="s">
        <v>23</v>
      </c>
      <c r="S3404" s="7" t="s">
        <v>24</v>
      </c>
      <c r="T3404" s="7" t="s">
        <v>23</v>
      </c>
    </row>
    <row r="3405" spans="1:20" ht="30" customHeight="1">
      <c r="A3405" t="str">
        <f>VLOOKUP(J3405,[1]reportExcel!$C$6:$M$8021,4,FALSE)</f>
        <v>MÁRQUEZ</v>
      </c>
      <c r="B3405" t="str">
        <f>VLOOKUP(J3405,[1]reportExcel!$C$6:$M$8021,6,FALSE)</f>
        <v>-73,9300829676</v>
      </c>
      <c r="C3405" t="str">
        <f>VLOOKUP(J3405,[1]reportExcel!$C$6:$M$8021,8,FALSE)</f>
        <v>4,70004536611</v>
      </c>
      <c r="D3405" t="str">
        <f t="shared" si="106"/>
        <v>-73,98370686</v>
      </c>
      <c r="E3405" t="str">
        <f t="shared" si="107"/>
        <v>4,77888057023</v>
      </c>
      <c r="H3405" s="6" t="s">
        <v>12237</v>
      </c>
      <c r="I3405" s="7" t="s">
        <v>13006</v>
      </c>
      <c r="J3405" s="7" t="s">
        <v>13037</v>
      </c>
      <c r="K3405" s="7" t="s">
        <v>12240</v>
      </c>
      <c r="L3405" s="7" t="s">
        <v>13008</v>
      </c>
      <c r="M3405" s="7" t="s">
        <v>13038</v>
      </c>
      <c r="N3405" s="7" t="s">
        <v>45</v>
      </c>
      <c r="O3405" s="15" t="s">
        <v>13039</v>
      </c>
      <c r="P3405" s="16"/>
      <c r="Q3405" s="7" t="s">
        <v>13040</v>
      </c>
      <c r="R3405" s="7" t="s">
        <v>23</v>
      </c>
      <c r="S3405" s="7" t="s">
        <v>24</v>
      </c>
      <c r="T3405" s="7" t="s">
        <v>23</v>
      </c>
    </row>
    <row r="3406" spans="1:20" ht="30" customHeight="1">
      <c r="A3406" t="str">
        <f>VLOOKUP(J3406,[1]reportExcel!$C$6:$M$8021,4,FALSE)</f>
        <v>SAN CAYETANO</v>
      </c>
      <c r="B3406" t="str">
        <f>VLOOKUP(J3406,[1]reportExcel!$C$6:$M$8021,6,FALSE)</f>
        <v>-73,9300829676</v>
      </c>
      <c r="C3406" t="str">
        <f>VLOOKUP(J3406,[1]reportExcel!$C$6:$M$8021,8,FALSE)</f>
        <v>4,70004536611</v>
      </c>
      <c r="D3406" t="str">
        <f t="shared" si="106"/>
        <v>-73,9517938482</v>
      </c>
      <c r="E3406" t="str">
        <f t="shared" si="107"/>
        <v>4,77682727892</v>
      </c>
      <c r="H3406" s="6" t="s">
        <v>12237</v>
      </c>
      <c r="I3406" s="7" t="s">
        <v>13006</v>
      </c>
      <c r="J3406" s="7" t="s">
        <v>13041</v>
      </c>
      <c r="K3406" s="7" t="s">
        <v>12240</v>
      </c>
      <c r="L3406" s="7" t="s">
        <v>13008</v>
      </c>
      <c r="M3406" s="7" t="s">
        <v>4826</v>
      </c>
      <c r="N3406" s="7" t="s">
        <v>45</v>
      </c>
      <c r="O3406" s="15" t="s">
        <v>13042</v>
      </c>
      <c r="P3406" s="16"/>
      <c r="Q3406" s="7" t="s">
        <v>13043</v>
      </c>
      <c r="R3406" s="7" t="s">
        <v>23</v>
      </c>
      <c r="S3406" s="7" t="s">
        <v>24</v>
      </c>
      <c r="T3406" s="7" t="s">
        <v>23</v>
      </c>
    </row>
    <row r="3407" spans="1:20" ht="30" customHeight="1">
      <c r="A3407" t="str">
        <f>VLOOKUP(J3407,[1]reportExcel!$C$6:$M$8021,4,FALSE)</f>
        <v>SAN JOSÉ DEL TRIUNFO</v>
      </c>
      <c r="B3407" t="str">
        <f>VLOOKUP(J3407,[1]reportExcel!$C$6:$M$8021,6,FALSE)</f>
        <v>-73,9300829676</v>
      </c>
      <c r="C3407" t="str">
        <f>VLOOKUP(J3407,[1]reportExcel!$C$6:$M$8021,8,FALSE)</f>
        <v>4,70004536611</v>
      </c>
      <c r="D3407" t="str">
        <f t="shared" si="106"/>
        <v>-73,981826163</v>
      </c>
      <c r="E3407" t="str">
        <f t="shared" si="107"/>
        <v>4,767504152</v>
      </c>
      <c r="H3407" s="6" t="s">
        <v>12237</v>
      </c>
      <c r="I3407" s="7" t="s">
        <v>13006</v>
      </c>
      <c r="J3407" s="7" t="s">
        <v>13044</v>
      </c>
      <c r="K3407" s="7" t="s">
        <v>12240</v>
      </c>
      <c r="L3407" s="7" t="s">
        <v>13008</v>
      </c>
      <c r="M3407" s="7" t="s">
        <v>13045</v>
      </c>
      <c r="N3407" s="7" t="s">
        <v>45</v>
      </c>
      <c r="O3407" s="15" t="s">
        <v>13046</v>
      </c>
      <c r="P3407" s="16"/>
      <c r="Q3407" s="7" t="s">
        <v>13047</v>
      </c>
      <c r="R3407" s="7" t="s">
        <v>23</v>
      </c>
      <c r="S3407" s="7" t="s">
        <v>24</v>
      </c>
      <c r="T3407" s="7" t="s">
        <v>23</v>
      </c>
    </row>
    <row r="3408" spans="1:20" ht="30" customHeight="1">
      <c r="A3408" t="str">
        <f>VLOOKUP(J3408,[1]reportExcel!$C$6:$M$8021,4,FALSE)</f>
        <v>LA MESA</v>
      </c>
      <c r="B3408" t="str">
        <f>VLOOKUP(J3408,[1]reportExcel!$C$6:$M$8021,6,FALSE)</f>
        <v>-74,4542881209</v>
      </c>
      <c r="C3408" t="str">
        <f>VLOOKUP(J3408,[1]reportExcel!$C$6:$M$8021,8,FALSE)</f>
        <v>4,63537372117</v>
      </c>
      <c r="D3408" t="str">
        <f t="shared" si="106"/>
        <v>-74,4615492187</v>
      </c>
      <c r="E3408" t="str">
        <f t="shared" si="107"/>
        <v>4,63104312817</v>
      </c>
      <c r="H3408" s="6" t="s">
        <v>12237</v>
      </c>
      <c r="I3408" s="7" t="s">
        <v>13048</v>
      </c>
      <c r="J3408" s="7" t="s">
        <v>13049</v>
      </c>
      <c r="K3408" s="7" t="s">
        <v>12240</v>
      </c>
      <c r="L3408" s="7" t="s">
        <v>8813</v>
      </c>
      <c r="M3408" s="7" t="s">
        <v>8813</v>
      </c>
      <c r="N3408" s="7" t="s">
        <v>20</v>
      </c>
      <c r="O3408" s="15" t="s">
        <v>13050</v>
      </c>
      <c r="P3408" s="16"/>
      <c r="Q3408" s="7" t="s">
        <v>13051</v>
      </c>
      <c r="R3408" s="7" t="s">
        <v>23</v>
      </c>
      <c r="S3408" s="7" t="s">
        <v>24</v>
      </c>
      <c r="T3408" s="7" t="s">
        <v>23</v>
      </c>
    </row>
    <row r="3409" spans="1:20" ht="30" customHeight="1">
      <c r="A3409" t="str">
        <f>VLOOKUP(J3409,[1]reportExcel!$C$6:$M$8021,4,FALSE)</f>
        <v>LA ESPERANZA</v>
      </c>
      <c r="B3409" t="str">
        <f>VLOOKUP(J3409,[1]reportExcel!$C$6:$M$8021,6,FALSE)</f>
        <v>-74,4323564825</v>
      </c>
      <c r="C3409" t="str">
        <f>VLOOKUP(J3409,[1]reportExcel!$C$6:$M$8021,8,FALSE)</f>
        <v>4,69752839803</v>
      </c>
      <c r="D3409" t="str">
        <f t="shared" si="106"/>
        <v>-74,4315205153</v>
      </c>
      <c r="E3409" t="str">
        <f t="shared" si="107"/>
        <v>4,69810557811</v>
      </c>
      <c r="H3409" s="6" t="s">
        <v>12237</v>
      </c>
      <c r="I3409" s="7" t="s">
        <v>13048</v>
      </c>
      <c r="J3409" s="7" t="s">
        <v>13052</v>
      </c>
      <c r="K3409" s="7" t="s">
        <v>12240</v>
      </c>
      <c r="L3409" s="7" t="s">
        <v>8813</v>
      </c>
      <c r="M3409" s="7" t="s">
        <v>3887</v>
      </c>
      <c r="N3409" s="7" t="s">
        <v>45</v>
      </c>
      <c r="O3409" s="15" t="s">
        <v>13053</v>
      </c>
      <c r="P3409" s="16"/>
      <c r="Q3409" s="7" t="s">
        <v>13054</v>
      </c>
      <c r="R3409" s="7" t="s">
        <v>23</v>
      </c>
      <c r="S3409" s="7" t="s">
        <v>24</v>
      </c>
      <c r="T3409" s="7" t="s">
        <v>23</v>
      </c>
    </row>
    <row r="3410" spans="1:20" ht="30" customHeight="1">
      <c r="A3410" t="str">
        <f>VLOOKUP(J3410,[1]reportExcel!$C$6:$M$8021,4,FALSE)</f>
        <v>SAN JAVIER</v>
      </c>
      <c r="B3410" t="str">
        <f>VLOOKUP(J3410,[1]reportExcel!$C$6:$M$8021,6,FALSE)</f>
        <v>-74,4630890208</v>
      </c>
      <c r="C3410" t="str">
        <f>VLOOKUP(J3410,[1]reportExcel!$C$6:$M$8021,8,FALSE)</f>
        <v>4,65421528793</v>
      </c>
      <c r="D3410" t="str">
        <f t="shared" si="106"/>
        <v>-74,4624687276</v>
      </c>
      <c r="E3410" t="str">
        <f t="shared" si="107"/>
        <v>4,65503831791</v>
      </c>
      <c r="H3410" s="6" t="s">
        <v>12237</v>
      </c>
      <c r="I3410" s="7" t="s">
        <v>13048</v>
      </c>
      <c r="J3410" s="7" t="s">
        <v>13055</v>
      </c>
      <c r="K3410" s="7" t="s">
        <v>12240</v>
      </c>
      <c r="L3410" s="7" t="s">
        <v>8813</v>
      </c>
      <c r="M3410" s="7" t="s">
        <v>13056</v>
      </c>
      <c r="N3410" s="7" t="s">
        <v>45</v>
      </c>
      <c r="O3410" s="15" t="s">
        <v>13057</v>
      </c>
      <c r="P3410" s="16"/>
      <c r="Q3410" s="7" t="s">
        <v>13058</v>
      </c>
      <c r="R3410" s="7" t="s">
        <v>23</v>
      </c>
      <c r="S3410" s="7" t="s">
        <v>24</v>
      </c>
      <c r="T3410" s="7" t="s">
        <v>23</v>
      </c>
    </row>
    <row r="3411" spans="1:20" ht="30" customHeight="1">
      <c r="A3411" t="str">
        <f>VLOOKUP(J3411,[1]reportExcel!$C$6:$M$8021,4,FALSE)</f>
        <v>SAN JOAQUÍN</v>
      </c>
      <c r="B3411" t="str">
        <f>VLOOKUP(J3411,[1]reportExcel!$C$6:$M$8021,6,FALSE)</f>
        <v>-74,519324996</v>
      </c>
      <c r="C3411" t="str">
        <f>VLOOKUP(J3411,[1]reportExcel!$C$6:$M$8021,8,FALSE)</f>
        <v>4,63707254822</v>
      </c>
      <c r="D3411" t="str">
        <f t="shared" si="106"/>
        <v>-74,5191480027</v>
      </c>
      <c r="E3411" t="str">
        <f t="shared" si="107"/>
        <v>4,63665496566</v>
      </c>
      <c r="H3411" s="6" t="s">
        <v>12237</v>
      </c>
      <c r="I3411" s="7" t="s">
        <v>13048</v>
      </c>
      <c r="J3411" s="7" t="s">
        <v>13059</v>
      </c>
      <c r="K3411" s="7" t="s">
        <v>12240</v>
      </c>
      <c r="L3411" s="7" t="s">
        <v>8813</v>
      </c>
      <c r="M3411" s="7" t="s">
        <v>4360</v>
      </c>
      <c r="N3411" s="7" t="s">
        <v>45</v>
      </c>
      <c r="O3411" s="15" t="s">
        <v>13060</v>
      </c>
      <c r="P3411" s="16"/>
      <c r="Q3411" s="7" t="s">
        <v>13061</v>
      </c>
      <c r="R3411" s="7" t="s">
        <v>23</v>
      </c>
      <c r="S3411" s="7" t="s">
        <v>24</v>
      </c>
      <c r="T3411" s="7" t="s">
        <v>23</v>
      </c>
    </row>
    <row r="3412" spans="1:20" ht="30" customHeight="1">
      <c r="A3412" t="str">
        <f>VLOOKUP(J3412,[1]reportExcel!$C$6:$M$8021,4,FALSE)</f>
        <v>LA PALMA</v>
      </c>
      <c r="B3412" t="str">
        <f>VLOOKUP(J3412,[1]reportExcel!$C$6:$M$8021,6,FALSE)</f>
        <v>-74,3909112772</v>
      </c>
      <c r="C3412" t="str">
        <f>VLOOKUP(J3412,[1]reportExcel!$C$6:$M$8021,8,FALSE)</f>
        <v>5,35896522525</v>
      </c>
      <c r="D3412" t="str">
        <f t="shared" si="106"/>
        <v>-74,3910209321</v>
      </c>
      <c r="E3412" t="str">
        <f t="shared" si="107"/>
        <v>5,35881843551</v>
      </c>
      <c r="H3412" s="6" t="s">
        <v>12237</v>
      </c>
      <c r="I3412" s="7" t="s">
        <v>13062</v>
      </c>
      <c r="J3412" s="7" t="s">
        <v>13063</v>
      </c>
      <c r="K3412" s="7" t="s">
        <v>12240</v>
      </c>
      <c r="L3412" s="7" t="s">
        <v>81</v>
      </c>
      <c r="M3412" s="7" t="s">
        <v>81</v>
      </c>
      <c r="N3412" s="7" t="s">
        <v>20</v>
      </c>
      <c r="O3412" s="15" t="s">
        <v>13064</v>
      </c>
      <c r="P3412" s="16"/>
      <c r="Q3412" s="7" t="s">
        <v>13065</v>
      </c>
      <c r="R3412" s="7" t="s">
        <v>23</v>
      </c>
      <c r="S3412" s="7" t="s">
        <v>24</v>
      </c>
      <c r="T3412" s="7" t="s">
        <v>23</v>
      </c>
    </row>
    <row r="3413" spans="1:20" ht="30" customHeight="1">
      <c r="A3413" t="str">
        <f>VLOOKUP(J3413,[1]reportExcel!$C$6:$M$8021,4,FALSE)</f>
        <v>LA PEÑA</v>
      </c>
      <c r="B3413" t="str">
        <f>VLOOKUP(J3413,[1]reportExcel!$C$6:$M$8021,6,FALSE)</f>
        <v>-74,3940765359</v>
      </c>
      <c r="C3413" t="str">
        <f>VLOOKUP(J3413,[1]reportExcel!$C$6:$M$8021,8,FALSE)</f>
        <v>5,19887437828</v>
      </c>
      <c r="D3413" t="str">
        <f t="shared" si="106"/>
        <v>-74,3940946971</v>
      </c>
      <c r="E3413" t="str">
        <f t="shared" si="107"/>
        <v>5,19896214326</v>
      </c>
      <c r="H3413" s="6" t="s">
        <v>12237</v>
      </c>
      <c r="I3413" s="7" t="s">
        <v>13066</v>
      </c>
      <c r="J3413" s="7" t="s">
        <v>13067</v>
      </c>
      <c r="K3413" s="7" t="s">
        <v>12240</v>
      </c>
      <c r="L3413" s="7" t="s">
        <v>3397</v>
      </c>
      <c r="M3413" s="7" t="s">
        <v>3397</v>
      </c>
      <c r="N3413" s="7" t="s">
        <v>20</v>
      </c>
      <c r="O3413" s="15" t="s">
        <v>13068</v>
      </c>
      <c r="P3413" s="16"/>
      <c r="Q3413" s="7" t="s">
        <v>13069</v>
      </c>
      <c r="R3413" s="7" t="s">
        <v>23</v>
      </c>
      <c r="S3413" s="7" t="s">
        <v>24</v>
      </c>
      <c r="T3413" s="7" t="s">
        <v>23</v>
      </c>
    </row>
    <row r="3414" spans="1:20" ht="30" customHeight="1">
      <c r="A3414" t="str">
        <f>VLOOKUP(J3414,[1]reportExcel!$C$6:$M$8021,4,FALSE)</f>
        <v>LA VEGA</v>
      </c>
      <c r="B3414" t="str">
        <f>VLOOKUP(J3414,[1]reportExcel!$C$6:$M$8021,6,FALSE)</f>
        <v>-74,3311543673</v>
      </c>
      <c r="C3414" t="str">
        <f>VLOOKUP(J3414,[1]reportExcel!$C$6:$M$8021,8,FALSE)</f>
        <v>4,99054270397</v>
      </c>
      <c r="D3414" t="str">
        <f t="shared" si="106"/>
        <v>-74,331153833</v>
      </c>
      <c r="E3414" t="str">
        <f t="shared" si="107"/>
        <v>4,993079959</v>
      </c>
      <c r="H3414" s="6" t="s">
        <v>12237</v>
      </c>
      <c r="I3414" s="7" t="s">
        <v>13070</v>
      </c>
      <c r="J3414" s="7" t="s">
        <v>13071</v>
      </c>
      <c r="K3414" s="7" t="s">
        <v>12240</v>
      </c>
      <c r="L3414" s="7" t="s">
        <v>8454</v>
      </c>
      <c r="M3414" s="7" t="s">
        <v>8454</v>
      </c>
      <c r="N3414" s="7" t="s">
        <v>20</v>
      </c>
      <c r="O3414" s="15" t="s">
        <v>13072</v>
      </c>
      <c r="P3414" s="16"/>
      <c r="Q3414" s="7" t="s">
        <v>13073</v>
      </c>
      <c r="R3414" s="7" t="s">
        <v>23</v>
      </c>
      <c r="S3414" s="7" t="s">
        <v>24</v>
      </c>
      <c r="T3414" s="7" t="s">
        <v>23</v>
      </c>
    </row>
    <row r="3415" spans="1:20" ht="30" customHeight="1">
      <c r="A3415" t="str">
        <f>VLOOKUP(J3415,[1]reportExcel!$C$6:$M$8021,4,FALSE)</f>
        <v>LENGUAZAQUE</v>
      </c>
      <c r="B3415" t="str">
        <f>VLOOKUP(J3415,[1]reportExcel!$C$6:$M$8021,6,FALSE)</f>
        <v>-73,7114452271</v>
      </c>
      <c r="C3415" t="str">
        <f>VLOOKUP(J3415,[1]reportExcel!$C$6:$M$8021,8,FALSE)</f>
        <v>5,30602649574</v>
      </c>
      <c r="D3415" t="str">
        <f t="shared" si="106"/>
        <v>-73,7114939184</v>
      </c>
      <c r="E3415" t="str">
        <f t="shared" si="107"/>
        <v>5,30614737724</v>
      </c>
      <c r="H3415" s="6" t="s">
        <v>12237</v>
      </c>
      <c r="I3415" s="7" t="s">
        <v>13074</v>
      </c>
      <c r="J3415" s="7" t="s">
        <v>13075</v>
      </c>
      <c r="K3415" s="7" t="s">
        <v>12240</v>
      </c>
      <c r="L3415" s="7" t="s">
        <v>13076</v>
      </c>
      <c r="M3415" s="7" t="s">
        <v>13076</v>
      </c>
      <c r="N3415" s="7" t="s">
        <v>20</v>
      </c>
      <c r="O3415" s="15" t="s">
        <v>13077</v>
      </c>
      <c r="P3415" s="16"/>
      <c r="Q3415" s="7" t="s">
        <v>13078</v>
      </c>
      <c r="R3415" s="7" t="s">
        <v>23</v>
      </c>
      <c r="S3415" s="7" t="s">
        <v>24</v>
      </c>
      <c r="T3415" s="7" t="s">
        <v>23</v>
      </c>
    </row>
    <row r="3416" spans="1:20" ht="30" customHeight="1">
      <c r="A3416" t="str">
        <f>VLOOKUP(J3416,[1]reportExcel!$C$6:$M$8021,4,FALSE)</f>
        <v>MACHETÁ</v>
      </c>
      <c r="B3416" t="str">
        <f>VLOOKUP(J3416,[1]reportExcel!$C$6:$M$8021,6,FALSE)</f>
        <v>-73,6065091545</v>
      </c>
      <c r="C3416" t="str">
        <f>VLOOKUP(J3416,[1]reportExcel!$C$6:$M$8021,8,FALSE)</f>
        <v>5,0799154903</v>
      </c>
      <c r="D3416" t="str">
        <f t="shared" si="106"/>
        <v>-73,6083234775</v>
      </c>
      <c r="E3416" t="str">
        <f t="shared" si="107"/>
        <v>5,08019042488</v>
      </c>
      <c r="H3416" s="6" t="s">
        <v>12237</v>
      </c>
      <c r="I3416" s="7" t="s">
        <v>13079</v>
      </c>
      <c r="J3416" s="7" t="s">
        <v>13080</v>
      </c>
      <c r="K3416" s="7" t="s">
        <v>12240</v>
      </c>
      <c r="L3416" s="7" t="s">
        <v>13081</v>
      </c>
      <c r="M3416" s="7" t="s">
        <v>13081</v>
      </c>
      <c r="N3416" s="7" t="s">
        <v>20</v>
      </c>
      <c r="O3416" s="15" t="s">
        <v>13082</v>
      </c>
      <c r="P3416" s="16"/>
      <c r="Q3416" s="7" t="s">
        <v>13083</v>
      </c>
      <c r="R3416" s="7" t="s">
        <v>23</v>
      </c>
      <c r="S3416" s="7" t="s">
        <v>24</v>
      </c>
      <c r="T3416" s="7" t="s">
        <v>23</v>
      </c>
    </row>
    <row r="3417" spans="1:20" ht="30" customHeight="1">
      <c r="A3417" t="str">
        <f>VLOOKUP(J3417,[1]reportExcel!$C$6:$M$8021,4,FALSE)</f>
        <v>MADRID</v>
      </c>
      <c r="B3417" t="str">
        <f>VLOOKUP(J3417,[1]reportExcel!$C$6:$M$8021,6,FALSE)</f>
        <v>-74,2667554524</v>
      </c>
      <c r="C3417" t="str">
        <f>VLOOKUP(J3417,[1]reportExcel!$C$6:$M$8021,8,FALSE)</f>
        <v>4,73284520314</v>
      </c>
      <c r="D3417" t="str">
        <f t="shared" si="106"/>
        <v>-74,2637266314</v>
      </c>
      <c r="E3417" t="str">
        <f t="shared" si="107"/>
        <v>4,73273240481</v>
      </c>
      <c r="H3417" s="6" t="s">
        <v>12237</v>
      </c>
      <c r="I3417" s="7" t="s">
        <v>13084</v>
      </c>
      <c r="J3417" s="7" t="s">
        <v>13085</v>
      </c>
      <c r="K3417" s="7" t="s">
        <v>12240</v>
      </c>
      <c r="L3417" s="7" t="s">
        <v>4232</v>
      </c>
      <c r="M3417" s="7" t="s">
        <v>4232</v>
      </c>
      <c r="N3417" s="7" t="s">
        <v>20</v>
      </c>
      <c r="O3417" s="15" t="s">
        <v>13086</v>
      </c>
      <c r="P3417" s="16"/>
      <c r="Q3417" s="7" t="s">
        <v>13087</v>
      </c>
      <c r="R3417" s="7" t="s">
        <v>23</v>
      </c>
      <c r="S3417" s="7" t="s">
        <v>24</v>
      </c>
      <c r="T3417" s="7" t="s">
        <v>23</v>
      </c>
    </row>
    <row r="3418" spans="1:20" ht="30" customHeight="1">
      <c r="A3418" t="str">
        <f>VLOOKUP(J3418,[1]reportExcel!$C$6:$M$8021,4,FALSE)</f>
        <v>LA CUESTA</v>
      </c>
      <c r="B3418" t="str">
        <f>VLOOKUP(J3418,[1]reportExcel!$C$6:$M$8021,6,FALSE)</f>
        <v>-74,1989672759</v>
      </c>
      <c r="C3418" t="str">
        <f>VLOOKUP(J3418,[1]reportExcel!$C$6:$M$8021,8,FALSE)</f>
        <v>4,85075951283</v>
      </c>
      <c r="D3418" t="str">
        <f t="shared" ref="D3418:D3481" si="108">IF(AND(O3418="0,",NOT(ISNA(B3418))),B3418,O3418)</f>
        <v>-74,200573339</v>
      </c>
      <c r="E3418" t="str">
        <f t="shared" si="107"/>
        <v>4,848911744</v>
      </c>
      <c r="H3418" s="6" t="s">
        <v>12237</v>
      </c>
      <c r="I3418" s="7" t="s">
        <v>13084</v>
      </c>
      <c r="J3418" s="7" t="s">
        <v>13088</v>
      </c>
      <c r="K3418" s="7" t="s">
        <v>12240</v>
      </c>
      <c r="L3418" s="7" t="s">
        <v>4232</v>
      </c>
      <c r="M3418" s="7" t="s">
        <v>13089</v>
      </c>
      <c r="N3418" s="7" t="s">
        <v>45</v>
      </c>
      <c r="O3418" s="15" t="s">
        <v>13090</v>
      </c>
      <c r="P3418" s="16"/>
      <c r="Q3418" s="7" t="s">
        <v>13091</v>
      </c>
      <c r="R3418" s="7" t="s">
        <v>23</v>
      </c>
      <c r="S3418" s="7" t="s">
        <v>24</v>
      </c>
      <c r="T3418" s="7" t="s">
        <v>23</v>
      </c>
    </row>
    <row r="3419" spans="1:20" ht="30" customHeight="1">
      <c r="A3419" t="str">
        <f>VLOOKUP(J3419,[1]reportExcel!$C$6:$M$8021,4,FALSE)</f>
        <v>EL CORZO</v>
      </c>
      <c r="B3419" t="str">
        <f>VLOOKUP(J3419,[1]reportExcel!$C$6:$M$8021,6,FALSE)</f>
        <v>-74,3175666511</v>
      </c>
      <c r="C3419" t="str">
        <f>VLOOKUP(J3419,[1]reportExcel!$C$6:$M$8021,8,FALSE)</f>
        <v>4,77359393595</v>
      </c>
      <c r="D3419" t="str">
        <f t="shared" si="108"/>
        <v>-74,3168502595</v>
      </c>
      <c r="E3419" t="str">
        <f t="shared" si="107"/>
        <v>4,77290685011</v>
      </c>
      <c r="H3419" s="6" t="s">
        <v>12237</v>
      </c>
      <c r="I3419" s="7" t="s">
        <v>13084</v>
      </c>
      <c r="J3419" s="7" t="s">
        <v>13092</v>
      </c>
      <c r="K3419" s="7" t="s">
        <v>12240</v>
      </c>
      <c r="L3419" s="7" t="s">
        <v>4232</v>
      </c>
      <c r="M3419" s="7" t="s">
        <v>13093</v>
      </c>
      <c r="N3419" s="7" t="s">
        <v>45</v>
      </c>
      <c r="O3419" s="15" t="s">
        <v>13094</v>
      </c>
      <c r="P3419" s="16"/>
      <c r="Q3419" s="7" t="s">
        <v>13095</v>
      </c>
      <c r="R3419" s="7" t="s">
        <v>23</v>
      </c>
      <c r="S3419" s="7" t="s">
        <v>24</v>
      </c>
      <c r="T3419" s="7" t="s">
        <v>23</v>
      </c>
    </row>
    <row r="3420" spans="1:20" ht="30" customHeight="1">
      <c r="A3420" t="str">
        <f>VLOOKUP(J3420,[1]reportExcel!$C$6:$M$8021,4,FALSE)</f>
        <v>PUENTE DE PIEDRA</v>
      </c>
      <c r="B3420" t="str">
        <f>VLOOKUP(J3420,[1]reportExcel!$C$6:$M$8021,6,FALSE)</f>
        <v>-74,2242188728</v>
      </c>
      <c r="C3420" t="str">
        <f>VLOOKUP(J3420,[1]reportExcel!$C$6:$M$8021,8,FALSE)</f>
        <v>4,81792388253</v>
      </c>
      <c r="D3420" t="str">
        <f t="shared" si="108"/>
        <v>-74,223144799</v>
      </c>
      <c r="E3420" t="str">
        <f t="shared" si="107"/>
        <v>4,817937656</v>
      </c>
      <c r="H3420" s="6" t="s">
        <v>12237</v>
      </c>
      <c r="I3420" s="7" t="s">
        <v>13084</v>
      </c>
      <c r="J3420" s="7" t="s">
        <v>13096</v>
      </c>
      <c r="K3420" s="7" t="s">
        <v>12240</v>
      </c>
      <c r="L3420" s="7" t="s">
        <v>4232</v>
      </c>
      <c r="M3420" s="7" t="s">
        <v>13097</v>
      </c>
      <c r="N3420" s="7" t="s">
        <v>45</v>
      </c>
      <c r="O3420" s="15" t="s">
        <v>13098</v>
      </c>
      <c r="P3420" s="16"/>
      <c r="Q3420" s="7" t="s">
        <v>13099</v>
      </c>
      <c r="R3420" s="7" t="s">
        <v>23</v>
      </c>
      <c r="S3420" s="7" t="s">
        <v>24</v>
      </c>
      <c r="T3420" s="7" t="s">
        <v>23</v>
      </c>
    </row>
    <row r="3421" spans="1:20" ht="30" customHeight="1">
      <c r="A3421" t="str">
        <f>VLOOKUP(J3421,[1]reportExcel!$C$6:$M$8021,4,FALSE)</f>
        <v>CHAUTA</v>
      </c>
      <c r="B3421" t="str">
        <f>VLOOKUP(J3421,[1]reportExcel!$C$6:$M$8021,6,FALSE)</f>
        <v>-74,248498049</v>
      </c>
      <c r="C3421" t="str">
        <f>VLOOKUP(J3421,[1]reportExcel!$C$6:$M$8021,8,FALSE)</f>
        <v>4,81620341672</v>
      </c>
      <c r="D3421" t="str">
        <f t="shared" si="108"/>
        <v>-74,2458442766</v>
      </c>
      <c r="E3421" t="str">
        <f t="shared" si="107"/>
        <v>4,81654453378</v>
      </c>
      <c r="H3421" s="6" t="s">
        <v>12237</v>
      </c>
      <c r="I3421" s="7" t="s">
        <v>13084</v>
      </c>
      <c r="J3421" s="7" t="s">
        <v>13100</v>
      </c>
      <c r="K3421" s="7" t="s">
        <v>12240</v>
      </c>
      <c r="L3421" s="7" t="s">
        <v>4232</v>
      </c>
      <c r="M3421" s="7" t="s">
        <v>13101</v>
      </c>
      <c r="N3421" s="7" t="s">
        <v>45</v>
      </c>
      <c r="O3421" s="15" t="s">
        <v>13102</v>
      </c>
      <c r="P3421" s="16"/>
      <c r="Q3421" s="7" t="s">
        <v>13103</v>
      </c>
      <c r="R3421" s="7" t="s">
        <v>23</v>
      </c>
      <c r="S3421" s="7" t="s">
        <v>24</v>
      </c>
      <c r="T3421" s="7" t="s">
        <v>23</v>
      </c>
    </row>
    <row r="3422" spans="1:20" ht="30" customHeight="1">
      <c r="A3422" t="str">
        <f>VLOOKUP(J3422,[1]reportExcel!$C$6:$M$8021,4,FALSE)</f>
        <v>MOYANO</v>
      </c>
      <c r="B3422" t="str">
        <f>VLOOKUP(J3422,[1]reportExcel!$C$6:$M$8021,6,FALSE)</f>
        <v>-74,3000381853</v>
      </c>
      <c r="C3422" t="str">
        <f>VLOOKUP(J3422,[1]reportExcel!$C$6:$M$8021,8,FALSE)</f>
        <v>4,79960547706</v>
      </c>
      <c r="D3422" t="str">
        <f t="shared" si="108"/>
        <v>-74,300584512</v>
      </c>
      <c r="E3422" t="str">
        <f t="shared" si="107"/>
        <v>4,8001887932</v>
      </c>
      <c r="H3422" s="6" t="s">
        <v>12237</v>
      </c>
      <c r="I3422" s="7" t="s">
        <v>13084</v>
      </c>
      <c r="J3422" s="7" t="s">
        <v>13104</v>
      </c>
      <c r="K3422" s="7" t="s">
        <v>12240</v>
      </c>
      <c r="L3422" s="7" t="s">
        <v>4232</v>
      </c>
      <c r="M3422" s="7" t="s">
        <v>13105</v>
      </c>
      <c r="N3422" s="7" t="s">
        <v>45</v>
      </c>
      <c r="O3422" s="15" t="s">
        <v>13106</v>
      </c>
      <c r="P3422" s="16"/>
      <c r="Q3422" s="7" t="s">
        <v>13107</v>
      </c>
      <c r="R3422" s="7" t="s">
        <v>23</v>
      </c>
      <c r="S3422" s="7" t="s">
        <v>24</v>
      </c>
      <c r="T3422" s="7" t="s">
        <v>23</v>
      </c>
    </row>
    <row r="3423" spans="1:20" ht="30" customHeight="1">
      <c r="A3423" t="str">
        <f>VLOOKUP(J3423,[1]reportExcel!$C$6:$M$8021,4,FALSE)</f>
        <v>MANTA</v>
      </c>
      <c r="B3423" t="str">
        <f>VLOOKUP(J3423,[1]reportExcel!$C$6:$M$8021,6,FALSE)</f>
        <v>-73,5404699987</v>
      </c>
      <c r="C3423" t="str">
        <f>VLOOKUP(J3423,[1]reportExcel!$C$6:$M$8021,8,FALSE)</f>
        <v>5,00919863012</v>
      </c>
      <c r="D3423" t="str">
        <f t="shared" si="108"/>
        <v>-73,5404981602</v>
      </c>
      <c r="E3423" t="str">
        <f t="shared" si="107"/>
        <v>5,00905719083</v>
      </c>
      <c r="H3423" s="6" t="s">
        <v>12237</v>
      </c>
      <c r="I3423" s="7" t="s">
        <v>13108</v>
      </c>
      <c r="J3423" s="7" t="s">
        <v>13109</v>
      </c>
      <c r="K3423" s="7" t="s">
        <v>12240</v>
      </c>
      <c r="L3423" s="7" t="s">
        <v>13110</v>
      </c>
      <c r="M3423" s="7" t="s">
        <v>13110</v>
      </c>
      <c r="N3423" s="7" t="s">
        <v>20</v>
      </c>
      <c r="O3423" s="15" t="s">
        <v>13111</v>
      </c>
      <c r="P3423" s="16"/>
      <c r="Q3423" s="7" t="s">
        <v>13112</v>
      </c>
      <c r="R3423" s="7" t="s">
        <v>23</v>
      </c>
      <c r="S3423" s="7" t="s">
        <v>24</v>
      </c>
      <c r="T3423" s="7" t="s">
        <v>23</v>
      </c>
    </row>
    <row r="3424" spans="1:20" ht="30" customHeight="1">
      <c r="A3424" t="str">
        <f>VLOOKUP(J3424,[1]reportExcel!$C$6:$M$8021,4,FALSE)</f>
        <v>MEDINA</v>
      </c>
      <c r="B3424" t="str">
        <f>VLOOKUP(J3424,[1]reportExcel!$C$6:$M$8021,6,FALSE)</f>
        <v>-73,3505279079</v>
      </c>
      <c r="C3424" t="str">
        <f>VLOOKUP(J3424,[1]reportExcel!$C$6:$M$8021,8,FALSE)</f>
        <v>4,50865387796</v>
      </c>
      <c r="D3424" t="str">
        <f t="shared" si="108"/>
        <v>-73,3491229581</v>
      </c>
      <c r="E3424" t="str">
        <f t="shared" si="107"/>
        <v>4,50661521497</v>
      </c>
      <c r="H3424" s="6" t="s">
        <v>12237</v>
      </c>
      <c r="I3424" s="7" t="s">
        <v>13113</v>
      </c>
      <c r="J3424" s="7" t="s">
        <v>13114</v>
      </c>
      <c r="K3424" s="7" t="s">
        <v>12240</v>
      </c>
      <c r="L3424" s="7" t="s">
        <v>13115</v>
      </c>
      <c r="M3424" s="7" t="s">
        <v>13115</v>
      </c>
      <c r="N3424" s="7" t="s">
        <v>20</v>
      </c>
      <c r="O3424" s="15" t="s">
        <v>13116</v>
      </c>
      <c r="P3424" s="16"/>
      <c r="Q3424" s="7" t="s">
        <v>13117</v>
      </c>
      <c r="R3424" s="7" t="s">
        <v>23</v>
      </c>
      <c r="S3424" s="7" t="s">
        <v>24</v>
      </c>
      <c r="T3424" s="7" t="s">
        <v>23</v>
      </c>
    </row>
    <row r="3425" spans="1:20" ht="30" customHeight="1">
      <c r="A3425" t="str">
        <f>VLOOKUP(J3425,[1]reportExcel!$C$6:$M$8021,4,FALSE)</f>
        <v>SAN PEDRO DE GUAJARAY</v>
      </c>
      <c r="B3425" t="str">
        <f>VLOOKUP(J3425,[1]reportExcel!$C$6:$M$8021,6,FALSE)</f>
        <v>-73,4577802588</v>
      </c>
      <c r="C3425" t="str">
        <f>VLOOKUP(J3425,[1]reportExcel!$C$6:$M$8021,8,FALSE)</f>
        <v>4,33762940195</v>
      </c>
      <c r="D3425" t="str">
        <f t="shared" si="108"/>
        <v>-73,4577212047</v>
      </c>
      <c r="E3425" t="str">
        <f t="shared" si="107"/>
        <v>4,33773942111</v>
      </c>
      <c r="H3425" s="6" t="s">
        <v>12237</v>
      </c>
      <c r="I3425" s="7" t="s">
        <v>13113</v>
      </c>
      <c r="J3425" s="7" t="s">
        <v>13118</v>
      </c>
      <c r="K3425" s="7" t="s">
        <v>12240</v>
      </c>
      <c r="L3425" s="7" t="s">
        <v>13115</v>
      </c>
      <c r="M3425" s="7" t="s">
        <v>13119</v>
      </c>
      <c r="N3425" s="7" t="s">
        <v>288</v>
      </c>
      <c r="O3425" s="15" t="s">
        <v>13120</v>
      </c>
      <c r="P3425" s="16"/>
      <c r="Q3425" s="7" t="s">
        <v>13121</v>
      </c>
      <c r="R3425" s="7" t="s">
        <v>23</v>
      </c>
      <c r="S3425" s="7" t="s">
        <v>24</v>
      </c>
      <c r="T3425" s="7" t="s">
        <v>23</v>
      </c>
    </row>
    <row r="3426" spans="1:20" ht="30" customHeight="1">
      <c r="A3426" t="str">
        <f>VLOOKUP(J3426,[1]reportExcel!$C$6:$M$8021,4,FALSE)</f>
        <v>SANTA TERESITA</v>
      </c>
      <c r="B3426" t="str">
        <f>VLOOKUP(J3426,[1]reportExcel!$C$6:$M$8021,6,FALSE)</f>
        <v>-73,3664353617</v>
      </c>
      <c r="C3426" t="str">
        <f>VLOOKUP(J3426,[1]reportExcel!$C$6:$M$8021,8,FALSE)</f>
        <v>4,38839699627</v>
      </c>
      <c r="D3426" t="str">
        <f t="shared" si="108"/>
        <v>-73,3664926007</v>
      </c>
      <c r="E3426" t="str">
        <f t="shared" si="107"/>
        <v>4,38848770638</v>
      </c>
      <c r="H3426" s="6" t="s">
        <v>12237</v>
      </c>
      <c r="I3426" s="7" t="s">
        <v>13113</v>
      </c>
      <c r="J3426" s="7" t="s">
        <v>13122</v>
      </c>
      <c r="K3426" s="7" t="s">
        <v>12240</v>
      </c>
      <c r="L3426" s="7" t="s">
        <v>13115</v>
      </c>
      <c r="M3426" s="7" t="s">
        <v>4647</v>
      </c>
      <c r="N3426" s="7" t="s">
        <v>288</v>
      </c>
      <c r="O3426" s="15" t="s">
        <v>13123</v>
      </c>
      <c r="P3426" s="16"/>
      <c r="Q3426" s="7" t="s">
        <v>13124</v>
      </c>
      <c r="R3426" s="7" t="s">
        <v>23</v>
      </c>
      <c r="S3426" s="7" t="s">
        <v>24</v>
      </c>
      <c r="T3426" s="7" t="s">
        <v>23</v>
      </c>
    </row>
    <row r="3427" spans="1:20" ht="30" customHeight="1">
      <c r="A3427" t="str">
        <f>VLOOKUP(J3427,[1]reportExcel!$C$6:$M$8021,4,FALSE)</f>
        <v>MESA DE LOS REYES</v>
      </c>
      <c r="B3427" t="str">
        <f>VLOOKUP(J3427,[1]reportExcel!$C$6:$M$8021,6,FALSE)</f>
        <v>-73,2560880706</v>
      </c>
      <c r="C3427" t="str">
        <f>VLOOKUP(J3427,[1]reportExcel!$C$6:$M$8021,8,FALSE)</f>
        <v>4,5231209761</v>
      </c>
      <c r="D3427" t="str">
        <f t="shared" si="108"/>
        <v>-73,2560880706</v>
      </c>
      <c r="E3427" t="str">
        <f t="shared" si="107"/>
        <v>4,5231209761</v>
      </c>
      <c r="H3427" s="6" t="s">
        <v>12237</v>
      </c>
      <c r="I3427" s="7" t="s">
        <v>13113</v>
      </c>
      <c r="J3427" s="7" t="s">
        <v>13125</v>
      </c>
      <c r="K3427" s="7" t="s">
        <v>12240</v>
      </c>
      <c r="L3427" s="7" t="s">
        <v>13115</v>
      </c>
      <c r="M3427" s="7" t="s">
        <v>13126</v>
      </c>
      <c r="N3427" s="7" t="s">
        <v>288</v>
      </c>
      <c r="O3427" s="15" t="s">
        <v>102</v>
      </c>
      <c r="P3427" s="16"/>
      <c r="Q3427" s="7" t="s">
        <v>102</v>
      </c>
      <c r="R3427" s="7" t="s">
        <v>23</v>
      </c>
      <c r="S3427" s="7" t="s">
        <v>24</v>
      </c>
      <c r="T3427" s="7" t="s">
        <v>23</v>
      </c>
    </row>
    <row r="3428" spans="1:20" ht="30" customHeight="1">
      <c r="A3428" t="str">
        <f>VLOOKUP(J3428,[1]reportExcel!$C$6:$M$8021,4,FALSE)</f>
        <v>LOS ALPES</v>
      </c>
      <c r="B3428" t="str">
        <f>VLOOKUP(J3428,[1]reportExcel!$C$6:$M$8021,6,FALSE)</f>
        <v>-73,4507422532</v>
      </c>
      <c r="C3428" t="str">
        <f>VLOOKUP(J3428,[1]reportExcel!$C$6:$M$8021,8,FALSE)</f>
        <v>4,42501438685</v>
      </c>
      <c r="D3428" t="str">
        <f t="shared" si="108"/>
        <v>-73,4506639702</v>
      </c>
      <c r="E3428" t="str">
        <f t="shared" si="107"/>
        <v>4,42502134421</v>
      </c>
      <c r="H3428" s="6" t="s">
        <v>12237</v>
      </c>
      <c r="I3428" s="7" t="s">
        <v>13113</v>
      </c>
      <c r="J3428" s="7" t="s">
        <v>13127</v>
      </c>
      <c r="K3428" s="7" t="s">
        <v>12240</v>
      </c>
      <c r="L3428" s="7" t="s">
        <v>13115</v>
      </c>
      <c r="M3428" s="7" t="s">
        <v>13128</v>
      </c>
      <c r="N3428" s="7" t="s">
        <v>288</v>
      </c>
      <c r="O3428" s="15" t="s">
        <v>13129</v>
      </c>
      <c r="P3428" s="16"/>
      <c r="Q3428" s="7" t="s">
        <v>13130</v>
      </c>
      <c r="R3428" s="7" t="s">
        <v>23</v>
      </c>
      <c r="S3428" s="7" t="s">
        <v>24</v>
      </c>
      <c r="T3428" s="7" t="s">
        <v>23</v>
      </c>
    </row>
    <row r="3429" spans="1:20" ht="30" customHeight="1">
      <c r="A3429" t="str">
        <f>VLOOKUP(J3429,[1]reportExcel!$C$6:$M$8021,4,FALSE)</f>
        <v>LA ESMERALDA</v>
      </c>
      <c r="B3429" t="str">
        <f>VLOOKUP(J3429,[1]reportExcel!$C$6:$M$8021,6,FALSE)</f>
        <v>-73,4978547282</v>
      </c>
      <c r="C3429" t="str">
        <f>VLOOKUP(J3429,[1]reportExcel!$C$6:$M$8021,8,FALSE)</f>
        <v>4,3862716426</v>
      </c>
      <c r="D3429" t="str">
        <f t="shared" si="108"/>
        <v>-73,4978221835</v>
      </c>
      <c r="E3429" t="str">
        <f t="shared" si="107"/>
        <v>4,38631369567</v>
      </c>
      <c r="H3429" s="6" t="s">
        <v>12237</v>
      </c>
      <c r="I3429" s="7" t="s">
        <v>13113</v>
      </c>
      <c r="J3429" s="7" t="s">
        <v>13131</v>
      </c>
      <c r="K3429" s="7" t="s">
        <v>12240</v>
      </c>
      <c r="L3429" s="7" t="s">
        <v>13115</v>
      </c>
      <c r="M3429" s="7" t="s">
        <v>902</v>
      </c>
      <c r="N3429" s="7" t="s">
        <v>152</v>
      </c>
      <c r="O3429" s="15" t="s">
        <v>13132</v>
      </c>
      <c r="P3429" s="16"/>
      <c r="Q3429" s="7" t="s">
        <v>13133</v>
      </c>
      <c r="R3429" s="7" t="s">
        <v>23</v>
      </c>
      <c r="S3429" s="7" t="s">
        <v>24</v>
      </c>
      <c r="T3429" s="7" t="s">
        <v>23</v>
      </c>
    </row>
    <row r="3430" spans="1:20" ht="30" customHeight="1">
      <c r="A3430" t="str">
        <f>VLOOKUP(J3430,[1]reportExcel!$C$6:$M$8021,4,FALSE)</f>
        <v>GAZADUJE</v>
      </c>
      <c r="B3430" t="str">
        <f>VLOOKUP(J3430,[1]reportExcel!$C$6:$M$8021,6,FALSE)</f>
        <v>-73,3248424395</v>
      </c>
      <c r="C3430" t="str">
        <f>VLOOKUP(J3430,[1]reportExcel!$C$6:$M$8021,8,FALSE)</f>
        <v>4,57484093317</v>
      </c>
      <c r="D3430" t="str">
        <f t="shared" si="108"/>
        <v>-73,3257589465</v>
      </c>
      <c r="E3430" t="str">
        <f t="shared" si="107"/>
        <v>4,57394366478</v>
      </c>
      <c r="H3430" s="6" t="s">
        <v>12237</v>
      </c>
      <c r="I3430" s="7" t="s">
        <v>13113</v>
      </c>
      <c r="J3430" s="7" t="s">
        <v>13134</v>
      </c>
      <c r="K3430" s="7" t="s">
        <v>12240</v>
      </c>
      <c r="L3430" s="7" t="s">
        <v>13115</v>
      </c>
      <c r="M3430" s="7" t="s">
        <v>13135</v>
      </c>
      <c r="N3430" s="7" t="s">
        <v>288</v>
      </c>
      <c r="O3430" s="15" t="s">
        <v>13136</v>
      </c>
      <c r="P3430" s="16"/>
      <c r="Q3430" s="7" t="s">
        <v>13137</v>
      </c>
      <c r="R3430" s="7" t="s">
        <v>23</v>
      </c>
      <c r="S3430" s="7" t="s">
        <v>24</v>
      </c>
      <c r="T3430" s="7" t="s">
        <v>23</v>
      </c>
    </row>
    <row r="3431" spans="1:20" ht="30" customHeight="1">
      <c r="A3431" t="str">
        <f>VLOOKUP(J3431,[1]reportExcel!$C$6:$M$8021,4,FALSE)</f>
        <v>MOSQUERA</v>
      </c>
      <c r="B3431" t="str">
        <f>VLOOKUP(J3431,[1]reportExcel!$C$6:$M$8021,6,FALSE)</f>
        <v>-74,2282684727</v>
      </c>
      <c r="C3431" t="str">
        <f>VLOOKUP(J3431,[1]reportExcel!$C$6:$M$8021,8,FALSE)</f>
        <v>4,71430462524</v>
      </c>
      <c r="D3431" t="str">
        <f t="shared" si="108"/>
        <v>-74,2193416046</v>
      </c>
      <c r="E3431" t="str">
        <f t="shared" si="107"/>
        <v>4,70701024824</v>
      </c>
      <c r="H3431" s="6" t="s">
        <v>12237</v>
      </c>
      <c r="I3431" s="7" t="s">
        <v>13138</v>
      </c>
      <c r="J3431" s="7" t="s">
        <v>13139</v>
      </c>
      <c r="K3431" s="7" t="s">
        <v>12240</v>
      </c>
      <c r="L3431" s="7" t="s">
        <v>13140</v>
      </c>
      <c r="M3431" s="7" t="s">
        <v>13140</v>
      </c>
      <c r="N3431" s="7" t="s">
        <v>20</v>
      </c>
      <c r="O3431" s="15" t="s">
        <v>13141</v>
      </c>
      <c r="P3431" s="16"/>
      <c r="Q3431" s="7" t="s">
        <v>13142</v>
      </c>
      <c r="R3431" s="7" t="s">
        <v>23</v>
      </c>
      <c r="S3431" s="7" t="s">
        <v>24</v>
      </c>
      <c r="T3431" s="7" t="s">
        <v>23</v>
      </c>
    </row>
    <row r="3432" spans="1:20" ht="30" customHeight="1">
      <c r="A3432" t="str">
        <f>VLOOKUP(J3432,[1]reportExcel!$C$6:$M$8021,4,FALSE)</f>
        <v>LOS PUENTES</v>
      </c>
      <c r="B3432" t="str">
        <f>VLOOKUP(J3432,[1]reportExcel!$C$6:$M$8021,6,FALSE)</f>
        <v>-74,2559606578</v>
      </c>
      <c r="C3432" t="str">
        <f>VLOOKUP(J3432,[1]reportExcel!$C$6:$M$8021,8,FALSE)</f>
        <v>4,68418169141</v>
      </c>
      <c r="D3432" t="str">
        <f t="shared" si="108"/>
        <v>-74,256013384</v>
      </c>
      <c r="E3432" t="str">
        <f t="shared" si="107"/>
        <v>4,68418254</v>
      </c>
      <c r="H3432" s="6" t="s">
        <v>12237</v>
      </c>
      <c r="I3432" s="7" t="s">
        <v>13138</v>
      </c>
      <c r="J3432" s="7" t="s">
        <v>13143</v>
      </c>
      <c r="K3432" s="7" t="s">
        <v>12240</v>
      </c>
      <c r="L3432" s="7" t="s">
        <v>13140</v>
      </c>
      <c r="M3432" s="7" t="s">
        <v>13144</v>
      </c>
      <c r="N3432" s="7" t="s">
        <v>45</v>
      </c>
      <c r="O3432" s="15" t="s">
        <v>13145</v>
      </c>
      <c r="P3432" s="16"/>
      <c r="Q3432" s="7" t="s">
        <v>13146</v>
      </c>
      <c r="R3432" s="7" t="s">
        <v>23</v>
      </c>
      <c r="S3432" s="7" t="s">
        <v>24</v>
      </c>
      <c r="T3432" s="7" t="s">
        <v>23</v>
      </c>
    </row>
    <row r="3433" spans="1:20" ht="30" customHeight="1">
      <c r="A3433" t="str">
        <f>VLOOKUP(J3433,[1]reportExcel!$C$6:$M$8021,4,FALSE)</f>
        <v>PARCELAS</v>
      </c>
      <c r="B3433" t="str">
        <f>VLOOKUP(J3433,[1]reportExcel!$C$6:$M$8021,6,FALSE)</f>
        <v>-74,2363468925</v>
      </c>
      <c r="C3433" t="str">
        <f>VLOOKUP(J3433,[1]reportExcel!$C$6:$M$8021,8,FALSE)</f>
        <v>4,67287505245</v>
      </c>
      <c r="D3433" t="str">
        <f t="shared" si="108"/>
        <v>-74,2414947597</v>
      </c>
      <c r="E3433" t="str">
        <f t="shared" si="107"/>
        <v>4,66126237245</v>
      </c>
      <c r="H3433" s="6" t="s">
        <v>12237</v>
      </c>
      <c r="I3433" s="7" t="s">
        <v>13138</v>
      </c>
      <c r="J3433" s="7" t="s">
        <v>13147</v>
      </c>
      <c r="K3433" s="7" t="s">
        <v>12240</v>
      </c>
      <c r="L3433" s="7" t="s">
        <v>13140</v>
      </c>
      <c r="M3433" s="7" t="s">
        <v>13148</v>
      </c>
      <c r="N3433" s="7" t="s">
        <v>45</v>
      </c>
      <c r="O3433" s="15" t="s">
        <v>13149</v>
      </c>
      <c r="P3433" s="16"/>
      <c r="Q3433" s="7" t="s">
        <v>13150</v>
      </c>
      <c r="R3433" s="7" t="s">
        <v>23</v>
      </c>
      <c r="S3433" s="7" t="s">
        <v>24</v>
      </c>
      <c r="T3433" s="7" t="s">
        <v>23</v>
      </c>
    </row>
    <row r="3434" spans="1:20" ht="30" customHeight="1">
      <c r="A3434" t="str">
        <f>VLOOKUP(J3434,[1]reportExcel!$C$6:$M$8021,4,FALSE)</f>
        <v>PENCAL</v>
      </c>
      <c r="B3434" t="str">
        <f>VLOOKUP(J3434,[1]reportExcel!$C$6:$M$8021,6,FALSE)</f>
        <v>-74,2363468925</v>
      </c>
      <c r="C3434" t="str">
        <f>VLOOKUP(J3434,[1]reportExcel!$C$6:$M$8021,8,FALSE)</f>
        <v>4,67287505245</v>
      </c>
      <c r="D3434" t="str">
        <f t="shared" si="108"/>
        <v>-74,2958885566</v>
      </c>
      <c r="E3434" t="str">
        <f t="shared" si="107"/>
        <v>4,69777222662</v>
      </c>
      <c r="H3434" s="6" t="s">
        <v>12237</v>
      </c>
      <c r="I3434" s="7" t="s">
        <v>13138</v>
      </c>
      <c r="J3434" s="7" t="s">
        <v>13151</v>
      </c>
      <c r="K3434" s="7" t="s">
        <v>12240</v>
      </c>
      <c r="L3434" s="7" t="s">
        <v>13140</v>
      </c>
      <c r="M3434" s="7" t="s">
        <v>13152</v>
      </c>
      <c r="N3434" s="7" t="s">
        <v>45</v>
      </c>
      <c r="O3434" s="15" t="s">
        <v>13153</v>
      </c>
      <c r="P3434" s="16"/>
      <c r="Q3434" s="7" t="s">
        <v>13154</v>
      </c>
      <c r="R3434" s="7" t="s">
        <v>23</v>
      </c>
      <c r="S3434" s="7" t="s">
        <v>24</v>
      </c>
      <c r="T3434" s="7" t="s">
        <v>23</v>
      </c>
    </row>
    <row r="3435" spans="1:20" ht="30" customHeight="1">
      <c r="A3435" t="str">
        <f>VLOOKUP(J3435,[1]reportExcel!$C$6:$M$8021,4,FALSE)</f>
        <v>QUINTAS DE SERREZUELA</v>
      </c>
      <c r="B3435" t="str">
        <f>VLOOKUP(J3435,[1]reportExcel!$C$6:$M$8021,6,FALSE)</f>
        <v>-74,2360572887654</v>
      </c>
      <c r="C3435" t="str">
        <f>VLOOKUP(J3435,[1]reportExcel!$C$6:$M$8021,8,FALSE)</f>
        <v>4,6732313141888</v>
      </c>
      <c r="D3435" t="str">
        <f t="shared" si="108"/>
        <v>-74,2426523686</v>
      </c>
      <c r="E3435" t="str">
        <f t="shared" si="107"/>
        <v>4,70034440813</v>
      </c>
      <c r="H3435" s="6" t="s">
        <v>12237</v>
      </c>
      <c r="I3435" s="7" t="s">
        <v>13138</v>
      </c>
      <c r="J3435" s="7" t="s">
        <v>13155</v>
      </c>
      <c r="K3435" s="7" t="s">
        <v>12240</v>
      </c>
      <c r="L3435" s="7" t="s">
        <v>13140</v>
      </c>
      <c r="M3435" s="7" t="s">
        <v>13156</v>
      </c>
      <c r="N3435" s="7" t="s">
        <v>45</v>
      </c>
      <c r="O3435" s="15" t="s">
        <v>13157</v>
      </c>
      <c r="P3435" s="16"/>
      <c r="Q3435" s="7" t="s">
        <v>13158</v>
      </c>
      <c r="R3435" s="7" t="s">
        <v>23</v>
      </c>
      <c r="S3435" s="7" t="s">
        <v>24</v>
      </c>
      <c r="T3435" s="7" t="s">
        <v>23</v>
      </c>
    </row>
    <row r="3436" spans="1:20" ht="30" customHeight="1">
      <c r="A3436" t="str">
        <f>VLOOKUP(J3436,[1]reportExcel!$C$6:$M$8021,4,FALSE)</f>
        <v>NARIÑO</v>
      </c>
      <c r="B3436" t="str">
        <f>VLOOKUP(J3436,[1]reportExcel!$C$6:$M$8021,6,FALSE)</f>
        <v>-74,8267466425</v>
      </c>
      <c r="C3436" t="str">
        <f>VLOOKUP(J3436,[1]reportExcel!$C$6:$M$8021,8,FALSE)</f>
        <v>4,39920338244</v>
      </c>
      <c r="D3436" t="str">
        <f t="shared" si="108"/>
        <v>-74,8247329958</v>
      </c>
      <c r="E3436" t="str">
        <f t="shared" si="107"/>
        <v>4,39983661649</v>
      </c>
      <c r="H3436" s="6" t="s">
        <v>12237</v>
      </c>
      <c r="I3436" s="7" t="s">
        <v>13159</v>
      </c>
      <c r="J3436" s="7" t="s">
        <v>13160</v>
      </c>
      <c r="K3436" s="7" t="s">
        <v>12240</v>
      </c>
      <c r="L3436" s="7" t="s">
        <v>1744</v>
      </c>
      <c r="M3436" s="7" t="s">
        <v>1744</v>
      </c>
      <c r="N3436" s="7" t="s">
        <v>20</v>
      </c>
      <c r="O3436" s="15" t="s">
        <v>13161</v>
      </c>
      <c r="P3436" s="16"/>
      <c r="Q3436" s="7" t="s">
        <v>13162</v>
      </c>
      <c r="R3436" s="7" t="s">
        <v>23</v>
      </c>
      <c r="S3436" s="7" t="s">
        <v>24</v>
      </c>
      <c r="T3436" s="7" t="s">
        <v>23</v>
      </c>
    </row>
    <row r="3437" spans="1:20" ht="30" customHeight="1">
      <c r="A3437" t="str">
        <f>VLOOKUP(J3437,[1]reportExcel!$C$6:$M$8021,4,FALSE)</f>
        <v>NEMOCÓN</v>
      </c>
      <c r="B3437" t="str">
        <f>VLOOKUP(J3437,[1]reportExcel!$C$6:$M$8021,6,FALSE)</f>
        <v>-73,8788906876</v>
      </c>
      <c r="C3437" t="str">
        <f>VLOOKUP(J3437,[1]reportExcel!$C$6:$M$8021,8,FALSE)</f>
        <v>5,06759181007</v>
      </c>
      <c r="D3437" t="str">
        <f t="shared" si="108"/>
        <v>-73,8778894768</v>
      </c>
      <c r="E3437" t="str">
        <f t="shared" si="107"/>
        <v>5,0687018248</v>
      </c>
      <c r="H3437" s="6" t="s">
        <v>12237</v>
      </c>
      <c r="I3437" s="7" t="s">
        <v>13163</v>
      </c>
      <c r="J3437" s="7" t="s">
        <v>13164</v>
      </c>
      <c r="K3437" s="7" t="s">
        <v>12240</v>
      </c>
      <c r="L3437" s="7" t="s">
        <v>13165</v>
      </c>
      <c r="M3437" s="7" t="s">
        <v>13165</v>
      </c>
      <c r="N3437" s="7" t="s">
        <v>20</v>
      </c>
      <c r="O3437" s="15" t="s">
        <v>13166</v>
      </c>
      <c r="P3437" s="16"/>
      <c r="Q3437" s="7" t="s">
        <v>13167</v>
      </c>
      <c r="R3437" s="7" t="s">
        <v>23</v>
      </c>
      <c r="S3437" s="7" t="s">
        <v>24</v>
      </c>
      <c r="T3437" s="7" t="s">
        <v>23</v>
      </c>
    </row>
    <row r="3438" spans="1:20" ht="30" customHeight="1">
      <c r="A3438" t="str">
        <f>VLOOKUP(J3438,[1]reportExcel!$C$6:$M$8021,4,FALSE)</f>
        <v>PATIO BONITO</v>
      </c>
      <c r="B3438" t="str">
        <f>VLOOKUP(J3438,[1]reportExcel!$C$6:$M$8021,6,FALSE)</f>
        <v>-73,8960360801</v>
      </c>
      <c r="C3438" t="str">
        <f>VLOOKUP(J3438,[1]reportExcel!$C$6:$M$8021,8,FALSE)</f>
        <v>5,12867210655</v>
      </c>
      <c r="D3438" t="str">
        <f t="shared" si="108"/>
        <v>-73,8960887676</v>
      </c>
      <c r="E3438" t="str">
        <f t="shared" si="107"/>
        <v>5,12964392136</v>
      </c>
      <c r="H3438" s="6" t="s">
        <v>12237</v>
      </c>
      <c r="I3438" s="7" t="s">
        <v>13163</v>
      </c>
      <c r="J3438" s="7" t="s">
        <v>13168</v>
      </c>
      <c r="K3438" s="7" t="s">
        <v>12240</v>
      </c>
      <c r="L3438" s="7" t="s">
        <v>13165</v>
      </c>
      <c r="M3438" s="7" t="s">
        <v>10247</v>
      </c>
      <c r="N3438" s="7" t="s">
        <v>152</v>
      </c>
      <c r="O3438" s="15" t="s">
        <v>13169</v>
      </c>
      <c r="P3438" s="16"/>
      <c r="Q3438" s="7" t="s">
        <v>13170</v>
      </c>
      <c r="R3438" s="7" t="s">
        <v>23</v>
      </c>
      <c r="S3438" s="7" t="s">
        <v>24</v>
      </c>
      <c r="T3438" s="7" t="s">
        <v>23</v>
      </c>
    </row>
    <row r="3439" spans="1:20" ht="30" customHeight="1">
      <c r="A3439" t="str">
        <f>VLOOKUP(J3439,[1]reportExcel!$C$6:$M$8021,4,FALSE)</f>
        <v>EL ORATORIO</v>
      </c>
      <c r="B3439" t="str">
        <f>VLOOKUP(J3439,[1]reportExcel!$C$6:$M$8021,6,FALSE)</f>
        <v>-73,8837301833</v>
      </c>
      <c r="C3439" t="str">
        <f>VLOOKUP(J3439,[1]reportExcel!$C$6:$M$8021,8,FALSE)</f>
        <v>5,09380464498</v>
      </c>
      <c r="D3439" t="str">
        <f t="shared" si="108"/>
        <v>-73,9233694886</v>
      </c>
      <c r="E3439" t="str">
        <f t="shared" si="107"/>
        <v>5,08117237766</v>
      </c>
      <c r="H3439" s="6" t="s">
        <v>12237</v>
      </c>
      <c r="I3439" s="7" t="s">
        <v>13163</v>
      </c>
      <c r="J3439" s="7" t="s">
        <v>13171</v>
      </c>
      <c r="K3439" s="7" t="s">
        <v>12240</v>
      </c>
      <c r="L3439" s="7" t="s">
        <v>13165</v>
      </c>
      <c r="M3439" s="7" t="s">
        <v>13172</v>
      </c>
      <c r="N3439" s="7" t="s">
        <v>152</v>
      </c>
      <c r="O3439" s="15" t="s">
        <v>13173</v>
      </c>
      <c r="P3439" s="16"/>
      <c r="Q3439" s="7" t="s">
        <v>13174</v>
      </c>
      <c r="R3439" s="7" t="s">
        <v>23</v>
      </c>
      <c r="S3439" s="7" t="s">
        <v>24</v>
      </c>
      <c r="T3439" s="7" t="s">
        <v>23</v>
      </c>
    </row>
    <row r="3440" spans="1:20" ht="30" customHeight="1">
      <c r="A3440" t="str">
        <f>VLOOKUP(J3440,[1]reportExcel!$C$6:$M$8021,4,FALSE)</f>
        <v>LA PUERTA</v>
      </c>
      <c r="B3440" t="str">
        <f>VLOOKUP(J3440,[1]reportExcel!$C$6:$M$8021,6,FALSE)</f>
        <v>-73,8837301833</v>
      </c>
      <c r="C3440" t="str">
        <f>VLOOKUP(J3440,[1]reportExcel!$C$6:$M$8021,8,FALSE)</f>
        <v>5,09380464498</v>
      </c>
      <c r="D3440" t="str">
        <f t="shared" si="108"/>
        <v>-73,8979689044</v>
      </c>
      <c r="E3440" t="str">
        <f t="shared" si="107"/>
        <v>5,06297150663</v>
      </c>
      <c r="H3440" s="6" t="s">
        <v>12237</v>
      </c>
      <c r="I3440" s="7" t="s">
        <v>13163</v>
      </c>
      <c r="J3440" s="7" t="s">
        <v>13175</v>
      </c>
      <c r="K3440" s="7" t="s">
        <v>12240</v>
      </c>
      <c r="L3440" s="7" t="s">
        <v>13165</v>
      </c>
      <c r="M3440" s="7" t="s">
        <v>13176</v>
      </c>
      <c r="N3440" s="7" t="s">
        <v>152</v>
      </c>
      <c r="O3440" s="15" t="s">
        <v>13177</v>
      </c>
      <c r="P3440" s="16"/>
      <c r="Q3440" s="7" t="s">
        <v>13178</v>
      </c>
      <c r="R3440" s="7" t="s">
        <v>23</v>
      </c>
      <c r="S3440" s="7" t="s">
        <v>24</v>
      </c>
      <c r="T3440" s="7" t="s">
        <v>23</v>
      </c>
    </row>
    <row r="3441" spans="1:20" ht="30" customHeight="1">
      <c r="A3441" t="str">
        <f>VLOOKUP(J3441,[1]reportExcel!$C$6:$M$8021,4,FALSE)</f>
        <v>CAMACHO</v>
      </c>
      <c r="B3441" t="str">
        <f>VLOOKUP(J3441,[1]reportExcel!$C$6:$M$8021,6,FALSE)</f>
        <v>-73,8758905578</v>
      </c>
      <c r="C3441" t="str">
        <f>VLOOKUP(J3441,[1]reportExcel!$C$6:$M$8021,8,FALSE)</f>
        <v>5,05847047894</v>
      </c>
      <c r="D3441" t="str">
        <f t="shared" si="108"/>
        <v>-73,8750137991</v>
      </c>
      <c r="E3441" t="str">
        <f t="shared" si="107"/>
        <v>5,05826460357</v>
      </c>
      <c r="H3441" s="6" t="s">
        <v>12237</v>
      </c>
      <c r="I3441" s="7" t="s">
        <v>13163</v>
      </c>
      <c r="J3441" s="7" t="s">
        <v>13179</v>
      </c>
      <c r="K3441" s="7" t="s">
        <v>12240</v>
      </c>
      <c r="L3441" s="7" t="s">
        <v>13165</v>
      </c>
      <c r="M3441" s="7" t="s">
        <v>13180</v>
      </c>
      <c r="N3441" s="7" t="s">
        <v>152</v>
      </c>
      <c r="O3441" s="15" t="s">
        <v>13181</v>
      </c>
      <c r="P3441" s="16"/>
      <c r="Q3441" s="7" t="s">
        <v>13182</v>
      </c>
      <c r="R3441" s="7" t="s">
        <v>23</v>
      </c>
      <c r="S3441" s="7" t="s">
        <v>24</v>
      </c>
      <c r="T3441" s="7" t="s">
        <v>23</v>
      </c>
    </row>
    <row r="3442" spans="1:20" ht="30" customHeight="1">
      <c r="A3442" t="e">
        <f>VLOOKUP(J3442,[1]reportExcel!$C$6:$M$8021,4,FALSE)</f>
        <v>#N/A</v>
      </c>
      <c r="B3442" t="e">
        <f>VLOOKUP(J3442,[1]reportExcel!$C$6:$M$8021,6,FALSE)</f>
        <v>#N/A</v>
      </c>
      <c r="C3442" t="e">
        <f>VLOOKUP(J3442,[1]reportExcel!$C$6:$M$8021,8,FALSE)</f>
        <v>#N/A</v>
      </c>
      <c r="D3442" t="str">
        <f t="shared" si="108"/>
        <v>-73,8981261151</v>
      </c>
      <c r="E3442" t="str">
        <f t="shared" si="107"/>
        <v>5,11711075257</v>
      </c>
      <c r="H3442" s="6" t="s">
        <v>12237</v>
      </c>
      <c r="I3442" s="7" t="s">
        <v>13163</v>
      </c>
      <c r="J3442" s="7" t="s">
        <v>13183</v>
      </c>
      <c r="K3442" s="7" t="s">
        <v>12240</v>
      </c>
      <c r="L3442" s="7" t="s">
        <v>13165</v>
      </c>
      <c r="M3442" s="7" t="s">
        <v>69</v>
      </c>
      <c r="N3442" s="7" t="s">
        <v>45</v>
      </c>
      <c r="O3442" s="15" t="s">
        <v>13184</v>
      </c>
      <c r="P3442" s="16"/>
      <c r="Q3442" s="7" t="s">
        <v>13185</v>
      </c>
      <c r="R3442" s="7" t="s">
        <v>23</v>
      </c>
      <c r="S3442" s="7" t="s">
        <v>24</v>
      </c>
      <c r="T3442" s="7" t="s">
        <v>23</v>
      </c>
    </row>
    <row r="3443" spans="1:20" ht="30" customHeight="1">
      <c r="A3443" t="str">
        <f>VLOOKUP(J3443,[1]reportExcel!$C$6:$M$8021,4,FALSE)</f>
        <v>NILO</v>
      </c>
      <c r="B3443" t="str">
        <f>VLOOKUP(J3443,[1]reportExcel!$C$6:$M$8021,6,FALSE)</f>
        <v>-74,6205087644</v>
      </c>
      <c r="C3443" t="str">
        <f>VLOOKUP(J3443,[1]reportExcel!$C$6:$M$8021,8,FALSE)</f>
        <v>4,30686374054</v>
      </c>
      <c r="D3443" t="str">
        <f t="shared" si="108"/>
        <v>-74,6199683585</v>
      </c>
      <c r="E3443" t="str">
        <f t="shared" si="107"/>
        <v>4,30580601104</v>
      </c>
      <c r="H3443" s="6" t="s">
        <v>12237</v>
      </c>
      <c r="I3443" s="7" t="s">
        <v>13186</v>
      </c>
      <c r="J3443" s="7" t="s">
        <v>13187</v>
      </c>
      <c r="K3443" s="7" t="s">
        <v>12240</v>
      </c>
      <c r="L3443" s="7" t="s">
        <v>13188</v>
      </c>
      <c r="M3443" s="7" t="s">
        <v>13188</v>
      </c>
      <c r="N3443" s="7" t="s">
        <v>20</v>
      </c>
      <c r="O3443" s="15" t="s">
        <v>13189</v>
      </c>
      <c r="P3443" s="16"/>
      <c r="Q3443" s="7" t="s">
        <v>13190</v>
      </c>
      <c r="R3443" s="7" t="s">
        <v>23</v>
      </c>
      <c r="S3443" s="7" t="s">
        <v>24</v>
      </c>
      <c r="T3443" s="7" t="s">
        <v>23</v>
      </c>
    </row>
    <row r="3444" spans="1:20" ht="30" customHeight="1">
      <c r="A3444" t="str">
        <f>VLOOKUP(J3444,[1]reportExcel!$C$6:$M$8021,4,FALSE)</f>
        <v>LA ESMERALDA</v>
      </c>
      <c r="B3444" t="str">
        <f>VLOOKUP(J3444,[1]reportExcel!$C$6:$M$8021,6,FALSE)</f>
        <v>-74,6144989546</v>
      </c>
      <c r="C3444" t="str">
        <f>VLOOKUP(J3444,[1]reportExcel!$C$6:$M$8021,8,FALSE)</f>
        <v>4,2953166713</v>
      </c>
      <c r="D3444" t="str">
        <f t="shared" si="108"/>
        <v>-74,6978129195</v>
      </c>
      <c r="E3444" t="str">
        <f t="shared" si="107"/>
        <v>4,22317906206</v>
      </c>
      <c r="H3444" s="6" t="s">
        <v>12237</v>
      </c>
      <c r="I3444" s="7" t="s">
        <v>13186</v>
      </c>
      <c r="J3444" s="7" t="s">
        <v>13191</v>
      </c>
      <c r="K3444" s="7" t="s">
        <v>12240</v>
      </c>
      <c r="L3444" s="7" t="s">
        <v>13188</v>
      </c>
      <c r="M3444" s="7" t="s">
        <v>902</v>
      </c>
      <c r="N3444" s="7" t="s">
        <v>288</v>
      </c>
      <c r="O3444" s="15" t="s">
        <v>13192</v>
      </c>
      <c r="P3444" s="16"/>
      <c r="Q3444" s="7" t="s">
        <v>13193</v>
      </c>
      <c r="R3444" s="7" t="s">
        <v>23</v>
      </c>
      <c r="S3444" s="7" t="s">
        <v>24</v>
      </c>
      <c r="T3444" s="7" t="s">
        <v>23</v>
      </c>
    </row>
    <row r="3445" spans="1:20" ht="30" customHeight="1">
      <c r="A3445" t="str">
        <f>VLOOKUP(J3445,[1]reportExcel!$C$6:$M$8021,4,FALSE)</f>
        <v>PUEBLO NUEVO</v>
      </c>
      <c r="B3445" t="str">
        <f>VLOOKUP(J3445,[1]reportExcel!$C$6:$M$8021,6,FALSE)</f>
        <v>-74,5419014976</v>
      </c>
      <c r="C3445" t="str">
        <f>VLOOKUP(J3445,[1]reportExcel!$C$6:$M$8021,8,FALSE)</f>
        <v>4,34766631989</v>
      </c>
      <c r="D3445" t="str">
        <f t="shared" si="108"/>
        <v>-74,542037921</v>
      </c>
      <c r="E3445" t="str">
        <f t="shared" si="107"/>
        <v>4,347833953</v>
      </c>
      <c r="H3445" s="6" t="s">
        <v>12237</v>
      </c>
      <c r="I3445" s="7" t="s">
        <v>13186</v>
      </c>
      <c r="J3445" s="7" t="s">
        <v>13194</v>
      </c>
      <c r="K3445" s="7" t="s">
        <v>12240</v>
      </c>
      <c r="L3445" s="7" t="s">
        <v>13188</v>
      </c>
      <c r="M3445" s="7" t="s">
        <v>914</v>
      </c>
      <c r="N3445" s="7" t="s">
        <v>288</v>
      </c>
      <c r="O3445" s="15" t="s">
        <v>13195</v>
      </c>
      <c r="P3445" s="16"/>
      <c r="Q3445" s="7" t="s">
        <v>13196</v>
      </c>
      <c r="R3445" s="7" t="s">
        <v>23</v>
      </c>
      <c r="S3445" s="7" t="s">
        <v>24</v>
      </c>
      <c r="T3445" s="7" t="s">
        <v>23</v>
      </c>
    </row>
    <row r="3446" spans="1:20" ht="30" customHeight="1">
      <c r="A3446" t="e">
        <f>VLOOKUP(J3446,[1]reportExcel!$C$6:$M$8021,4,FALSE)</f>
        <v>#N/A</v>
      </c>
      <c r="B3446" t="e">
        <f>VLOOKUP(J3446,[1]reportExcel!$C$6:$M$8021,6,FALSE)</f>
        <v>#N/A</v>
      </c>
      <c r="C3446" t="e">
        <f>VLOOKUP(J3446,[1]reportExcel!$C$6:$M$8021,8,FALSE)</f>
        <v>#N/A</v>
      </c>
      <c r="D3446" t="str">
        <f t="shared" si="108"/>
        <v>-74,6795741432</v>
      </c>
      <c r="E3446" t="str">
        <f t="shared" si="107"/>
        <v>4,27199717002</v>
      </c>
      <c r="H3446" s="6" t="s">
        <v>12237</v>
      </c>
      <c r="I3446" s="7" t="s">
        <v>13186</v>
      </c>
      <c r="J3446" s="7" t="s">
        <v>13197</v>
      </c>
      <c r="K3446" s="7" t="s">
        <v>12240</v>
      </c>
      <c r="L3446" s="7" t="s">
        <v>13188</v>
      </c>
      <c r="M3446" s="7" t="s">
        <v>13198</v>
      </c>
      <c r="N3446" s="7" t="s">
        <v>45</v>
      </c>
      <c r="O3446" s="15" t="s">
        <v>13199</v>
      </c>
      <c r="P3446" s="16"/>
      <c r="Q3446" s="7" t="s">
        <v>13200</v>
      </c>
      <c r="R3446" s="7" t="s">
        <v>23</v>
      </c>
      <c r="S3446" s="7" t="s">
        <v>24</v>
      </c>
      <c r="T3446" s="7" t="s">
        <v>23</v>
      </c>
    </row>
    <row r="3447" spans="1:20" ht="30" customHeight="1">
      <c r="A3447" t="str">
        <f>VLOOKUP(J3447,[1]reportExcel!$C$6:$M$8021,4,FALSE)</f>
        <v>NIMAIMA</v>
      </c>
      <c r="B3447" t="str">
        <f>VLOOKUP(J3447,[1]reportExcel!$C$6:$M$8021,6,FALSE)</f>
        <v>-74,3866002203</v>
      </c>
      <c r="C3447" t="str">
        <f>VLOOKUP(J3447,[1]reportExcel!$C$6:$M$8021,8,FALSE)</f>
        <v>5,12592170134</v>
      </c>
      <c r="D3447" t="str">
        <f t="shared" si="108"/>
        <v>-74,3860115955</v>
      </c>
      <c r="E3447" t="str">
        <f t="shared" si="107"/>
        <v>5,12602571317</v>
      </c>
      <c r="H3447" s="6" t="s">
        <v>12237</v>
      </c>
      <c r="I3447" s="7" t="s">
        <v>13201</v>
      </c>
      <c r="J3447" s="7" t="s">
        <v>13202</v>
      </c>
      <c r="K3447" s="7" t="s">
        <v>12240</v>
      </c>
      <c r="L3447" s="7" t="s">
        <v>13203</v>
      </c>
      <c r="M3447" s="7" t="s">
        <v>13203</v>
      </c>
      <c r="N3447" s="7" t="s">
        <v>20</v>
      </c>
      <c r="O3447" s="15" t="s">
        <v>13204</v>
      </c>
      <c r="P3447" s="16"/>
      <c r="Q3447" s="7" t="s">
        <v>13205</v>
      </c>
      <c r="R3447" s="7" t="s">
        <v>23</v>
      </c>
      <c r="S3447" s="7" t="s">
        <v>24</v>
      </c>
      <c r="T3447" s="7" t="s">
        <v>23</v>
      </c>
    </row>
    <row r="3448" spans="1:20" ht="30" customHeight="1">
      <c r="A3448" t="str">
        <f>VLOOKUP(J3448,[1]reportExcel!$C$6:$M$8021,4,FALSE)</f>
        <v>TOBIA</v>
      </c>
      <c r="B3448" t="str">
        <f>VLOOKUP(J3448,[1]reportExcel!$C$6:$M$8021,6,FALSE)</f>
        <v>-74,4500514755</v>
      </c>
      <c r="C3448" t="str">
        <f>VLOOKUP(J3448,[1]reportExcel!$C$6:$M$8021,8,FALSE)</f>
        <v>5,12294798994</v>
      </c>
      <c r="D3448" t="str">
        <f t="shared" si="108"/>
        <v>-74,4490630368</v>
      </c>
      <c r="E3448" t="str">
        <f t="shared" si="107"/>
        <v>5,12359987913</v>
      </c>
      <c r="H3448" s="6" t="s">
        <v>12237</v>
      </c>
      <c r="I3448" s="7" t="s">
        <v>13201</v>
      </c>
      <c r="J3448" s="7" t="s">
        <v>13206</v>
      </c>
      <c r="K3448" s="7" t="s">
        <v>12240</v>
      </c>
      <c r="L3448" s="7" t="s">
        <v>13203</v>
      </c>
      <c r="M3448" s="7" t="s">
        <v>13207</v>
      </c>
      <c r="N3448" s="7" t="s">
        <v>288</v>
      </c>
      <c r="O3448" s="15" t="s">
        <v>13208</v>
      </c>
      <c r="P3448" s="16"/>
      <c r="Q3448" s="7" t="s">
        <v>13209</v>
      </c>
      <c r="R3448" s="7" t="s">
        <v>23</v>
      </c>
      <c r="S3448" s="7" t="s">
        <v>24</v>
      </c>
      <c r="T3448" s="7" t="s">
        <v>23</v>
      </c>
    </row>
    <row r="3449" spans="1:20" ht="30" customHeight="1">
      <c r="A3449" t="str">
        <f>VLOOKUP(J3449,[1]reportExcel!$C$6:$M$8021,4,FALSE)</f>
        <v>NOCAIMA</v>
      </c>
      <c r="B3449" t="str">
        <f>VLOOKUP(J3449,[1]reportExcel!$C$6:$M$8021,6,FALSE)</f>
        <v>-74,3774736098</v>
      </c>
      <c r="C3449" t="str">
        <f>VLOOKUP(J3449,[1]reportExcel!$C$6:$M$8021,8,FALSE)</f>
        <v>5,06941560618</v>
      </c>
      <c r="D3449" t="str">
        <f t="shared" si="108"/>
        <v>-74,3791125286</v>
      </c>
      <c r="E3449" t="str">
        <f t="shared" si="107"/>
        <v>5,06946324832</v>
      </c>
      <c r="H3449" s="6" t="s">
        <v>12237</v>
      </c>
      <c r="I3449" s="7" t="s">
        <v>13210</v>
      </c>
      <c r="J3449" s="7" t="s">
        <v>13211</v>
      </c>
      <c r="K3449" s="7" t="s">
        <v>12240</v>
      </c>
      <c r="L3449" s="7" t="s">
        <v>13212</v>
      </c>
      <c r="M3449" s="7" t="s">
        <v>13212</v>
      </c>
      <c r="N3449" s="7" t="s">
        <v>20</v>
      </c>
      <c r="O3449" s="15" t="s">
        <v>13213</v>
      </c>
      <c r="P3449" s="16"/>
      <c r="Q3449" s="7" t="s">
        <v>13214</v>
      </c>
      <c r="R3449" s="7" t="s">
        <v>23</v>
      </c>
      <c r="S3449" s="7" t="s">
        <v>24</v>
      </c>
      <c r="T3449" s="7" t="s">
        <v>23</v>
      </c>
    </row>
    <row r="3450" spans="1:20" ht="30" customHeight="1">
      <c r="A3450" t="str">
        <f>VLOOKUP(J3450,[1]reportExcel!$C$6:$M$8021,4,FALSE)</f>
        <v>TOBIA CHICA</v>
      </c>
      <c r="B3450" t="str">
        <f>VLOOKUP(J3450,[1]reportExcel!$C$6:$M$8021,6,FALSE)</f>
        <v>-74,3999833152</v>
      </c>
      <c r="C3450" t="str">
        <f>VLOOKUP(J3450,[1]reportExcel!$C$6:$M$8021,8,FALSE)</f>
        <v>5,05308466959</v>
      </c>
      <c r="D3450" t="str">
        <f t="shared" si="108"/>
        <v>-74,4005717398</v>
      </c>
      <c r="E3450" t="str">
        <f t="shared" si="107"/>
        <v>5,05354068516</v>
      </c>
      <c r="H3450" s="6" t="s">
        <v>12237</v>
      </c>
      <c r="I3450" s="7" t="s">
        <v>13210</v>
      </c>
      <c r="J3450" s="7" t="s">
        <v>13215</v>
      </c>
      <c r="K3450" s="7" t="s">
        <v>12240</v>
      </c>
      <c r="L3450" s="7" t="s">
        <v>13212</v>
      </c>
      <c r="M3450" s="7" t="s">
        <v>13216</v>
      </c>
      <c r="N3450" s="7" t="s">
        <v>288</v>
      </c>
      <c r="O3450" s="15" t="s">
        <v>13217</v>
      </c>
      <c r="P3450" s="16"/>
      <c r="Q3450" s="7" t="s">
        <v>13218</v>
      </c>
      <c r="R3450" s="7" t="s">
        <v>23</v>
      </c>
      <c r="S3450" s="7" t="s">
        <v>24</v>
      </c>
      <c r="T3450" s="7" t="s">
        <v>23</v>
      </c>
    </row>
    <row r="3451" spans="1:20" ht="30" customHeight="1">
      <c r="A3451" t="str">
        <f>VLOOKUP(J3451,[1]reportExcel!$C$6:$M$8021,4,FALSE)</f>
        <v>VENECIA</v>
      </c>
      <c r="B3451" t="str">
        <f>VLOOKUP(J3451,[1]reportExcel!$C$6:$M$8021,6,FALSE)</f>
        <v>-74,4777195337</v>
      </c>
      <c r="C3451" t="str">
        <f>VLOOKUP(J3451,[1]reportExcel!$C$6:$M$8021,8,FALSE)</f>
        <v>4,08916639341</v>
      </c>
      <c r="D3451" t="str">
        <f t="shared" si="108"/>
        <v>-74,4781884861</v>
      </c>
      <c r="E3451" t="str">
        <f t="shared" si="107"/>
        <v>4,0889533173</v>
      </c>
      <c r="H3451" s="6" t="s">
        <v>12237</v>
      </c>
      <c r="I3451" s="7" t="s">
        <v>13219</v>
      </c>
      <c r="J3451" s="7" t="s">
        <v>13220</v>
      </c>
      <c r="K3451" s="7" t="s">
        <v>12240</v>
      </c>
      <c r="L3451" s="7" t="s">
        <v>2915</v>
      </c>
      <c r="M3451" s="7" t="s">
        <v>2915</v>
      </c>
      <c r="N3451" s="7" t="s">
        <v>20</v>
      </c>
      <c r="O3451" s="15" t="s">
        <v>13221</v>
      </c>
      <c r="P3451" s="16"/>
      <c r="Q3451" s="7" t="s">
        <v>13222</v>
      </c>
      <c r="R3451" s="7" t="s">
        <v>23</v>
      </c>
      <c r="S3451" s="7" t="s">
        <v>24</v>
      </c>
      <c r="T3451" s="7" t="s">
        <v>23</v>
      </c>
    </row>
    <row r="3452" spans="1:20" ht="30" customHeight="1">
      <c r="A3452" t="str">
        <f>VLOOKUP(J3452,[1]reportExcel!$C$6:$M$8021,4,FALSE)</f>
        <v>APOSENTOS</v>
      </c>
      <c r="B3452" t="str">
        <f>VLOOKUP(J3452,[1]reportExcel!$C$6:$M$8021,6,FALSE)</f>
        <v>-74,5146626717</v>
      </c>
      <c r="C3452" t="str">
        <f>VLOOKUP(J3452,[1]reportExcel!$C$6:$M$8021,8,FALSE)</f>
        <v>4,02788324808</v>
      </c>
      <c r="D3452" t="str">
        <f t="shared" si="108"/>
        <v>-74,5145429153</v>
      </c>
      <c r="E3452" t="str">
        <f t="shared" si="107"/>
        <v>4,02793378837</v>
      </c>
      <c r="H3452" s="6" t="s">
        <v>12237</v>
      </c>
      <c r="I3452" s="7" t="s">
        <v>13219</v>
      </c>
      <c r="J3452" s="7" t="s">
        <v>13223</v>
      </c>
      <c r="K3452" s="7" t="s">
        <v>12240</v>
      </c>
      <c r="L3452" s="7" t="s">
        <v>2915</v>
      </c>
      <c r="M3452" s="7" t="s">
        <v>13224</v>
      </c>
      <c r="N3452" s="7" t="s">
        <v>28</v>
      </c>
      <c r="O3452" s="15" t="s">
        <v>13225</v>
      </c>
      <c r="P3452" s="16"/>
      <c r="Q3452" s="7" t="s">
        <v>13226</v>
      </c>
      <c r="R3452" s="7" t="s">
        <v>23</v>
      </c>
      <c r="S3452" s="7" t="s">
        <v>24</v>
      </c>
      <c r="T3452" s="7" t="s">
        <v>23</v>
      </c>
    </row>
    <row r="3453" spans="1:20" ht="30" customHeight="1">
      <c r="A3453" t="str">
        <f>VLOOKUP(J3453,[1]reportExcel!$C$6:$M$8021,4,FALSE)</f>
        <v>EL TRÉBOL</v>
      </c>
      <c r="B3453" t="str">
        <f>VLOOKUP(J3453,[1]reportExcel!$C$6:$M$8021,6,FALSE)</f>
        <v>-74,4861681223</v>
      </c>
      <c r="C3453" t="str">
        <f>VLOOKUP(J3453,[1]reportExcel!$C$6:$M$8021,8,FALSE)</f>
        <v>4,08453366922</v>
      </c>
      <c r="D3453" t="str">
        <f t="shared" si="108"/>
        <v>-74,4861865402</v>
      </c>
      <c r="E3453" t="str">
        <f t="shared" si="107"/>
        <v>4,08453921314</v>
      </c>
      <c r="H3453" s="6" t="s">
        <v>12237</v>
      </c>
      <c r="I3453" s="7" t="s">
        <v>13219</v>
      </c>
      <c r="J3453" s="7" t="s">
        <v>13227</v>
      </c>
      <c r="K3453" s="7" t="s">
        <v>12240</v>
      </c>
      <c r="L3453" s="7" t="s">
        <v>2915</v>
      </c>
      <c r="M3453" s="7" t="s">
        <v>6671</v>
      </c>
      <c r="N3453" s="7" t="s">
        <v>152</v>
      </c>
      <c r="O3453" s="15" t="s">
        <v>13228</v>
      </c>
      <c r="P3453" s="16"/>
      <c r="Q3453" s="7" t="s">
        <v>13229</v>
      </c>
      <c r="R3453" s="7" t="s">
        <v>23</v>
      </c>
      <c r="S3453" s="7" t="s">
        <v>24</v>
      </c>
      <c r="T3453" s="7" t="s">
        <v>23</v>
      </c>
    </row>
    <row r="3454" spans="1:20" ht="30" customHeight="1">
      <c r="A3454" t="str">
        <f>VLOOKUP(J3454,[1]reportExcel!$C$6:$M$8021,4,FALSE)</f>
        <v>PACHO</v>
      </c>
      <c r="B3454" t="str">
        <f>VLOOKUP(J3454,[1]reportExcel!$C$6:$M$8021,6,FALSE)</f>
        <v>-74,1461795404</v>
      </c>
      <c r="C3454" t="str">
        <f>VLOOKUP(J3454,[1]reportExcel!$C$6:$M$8021,8,FALSE)</f>
        <v>5,1508200093</v>
      </c>
      <c r="D3454" t="str">
        <f t="shared" si="108"/>
        <v>-74,156116064</v>
      </c>
      <c r="E3454" t="str">
        <f t="shared" si="107"/>
        <v>5,13694532224</v>
      </c>
      <c r="H3454" s="6" t="s">
        <v>12237</v>
      </c>
      <c r="I3454" s="7" t="s">
        <v>13230</v>
      </c>
      <c r="J3454" s="7" t="s">
        <v>13231</v>
      </c>
      <c r="K3454" s="7" t="s">
        <v>12240</v>
      </c>
      <c r="L3454" s="7" t="s">
        <v>13232</v>
      </c>
      <c r="M3454" s="7" t="s">
        <v>13232</v>
      </c>
      <c r="N3454" s="7" t="s">
        <v>20</v>
      </c>
      <c r="O3454" s="15" t="s">
        <v>13233</v>
      </c>
      <c r="P3454" s="16"/>
      <c r="Q3454" s="7" t="s">
        <v>13234</v>
      </c>
      <c r="R3454" s="7" t="s">
        <v>23</v>
      </c>
      <c r="S3454" s="7" t="s">
        <v>24</v>
      </c>
      <c r="T3454" s="7" t="s">
        <v>23</v>
      </c>
    </row>
    <row r="3455" spans="1:20" ht="30" customHeight="1">
      <c r="A3455" t="str">
        <f>VLOOKUP(J3455,[1]reportExcel!$C$6:$M$8021,4,FALSE)</f>
        <v>PASUNCHA</v>
      </c>
      <c r="B3455" t="str">
        <f>VLOOKUP(J3455,[1]reportExcel!$C$6:$M$8021,6,FALSE)</f>
        <v>-74,2203473849</v>
      </c>
      <c r="C3455" t="str">
        <f>VLOOKUP(J3455,[1]reportExcel!$C$6:$M$8021,8,FALSE)</f>
        <v>5,25482046549</v>
      </c>
      <c r="D3455" t="str">
        <f t="shared" si="108"/>
        <v>-74,2204720028</v>
      </c>
      <c r="E3455" t="str">
        <f t="shared" si="107"/>
        <v>5,25469923799</v>
      </c>
      <c r="H3455" s="6" t="s">
        <v>12237</v>
      </c>
      <c r="I3455" s="7" t="s">
        <v>13230</v>
      </c>
      <c r="J3455" s="7" t="s">
        <v>13235</v>
      </c>
      <c r="K3455" s="7" t="s">
        <v>12240</v>
      </c>
      <c r="L3455" s="7" t="s">
        <v>13232</v>
      </c>
      <c r="M3455" s="7" t="s">
        <v>13236</v>
      </c>
      <c r="N3455" s="7" t="s">
        <v>288</v>
      </c>
      <c r="O3455" s="15" t="s">
        <v>13237</v>
      </c>
      <c r="P3455" s="16"/>
      <c r="Q3455" s="7" t="s">
        <v>13238</v>
      </c>
      <c r="R3455" s="7" t="s">
        <v>23</v>
      </c>
      <c r="S3455" s="7" t="s">
        <v>24</v>
      </c>
      <c r="T3455" s="7" t="s">
        <v>23</v>
      </c>
    </row>
    <row r="3456" spans="1:20" ht="30" customHeight="1">
      <c r="A3456" t="str">
        <f>VLOOKUP(J3456,[1]reportExcel!$C$6:$M$8021,4,FALSE)</f>
        <v>PAIME</v>
      </c>
      <c r="B3456" t="str">
        <f>VLOOKUP(J3456,[1]reportExcel!$C$6:$M$8021,6,FALSE)</f>
        <v>-74,1528046237</v>
      </c>
      <c r="C3456" t="str">
        <f>VLOOKUP(J3456,[1]reportExcel!$C$6:$M$8021,8,FALSE)</f>
        <v>5,370820318</v>
      </c>
      <c r="D3456" t="str">
        <f t="shared" si="108"/>
        <v>-74,1522155939</v>
      </c>
      <c r="E3456" t="str">
        <f t="shared" si="107"/>
        <v>5,37048460317</v>
      </c>
      <c r="H3456" s="6" t="s">
        <v>12237</v>
      </c>
      <c r="I3456" s="7" t="s">
        <v>13239</v>
      </c>
      <c r="J3456" s="7" t="s">
        <v>13240</v>
      </c>
      <c r="K3456" s="7" t="s">
        <v>12240</v>
      </c>
      <c r="L3456" s="7" t="s">
        <v>13241</v>
      </c>
      <c r="M3456" s="7" t="s">
        <v>13241</v>
      </c>
      <c r="N3456" s="7" t="s">
        <v>20</v>
      </c>
      <c r="O3456" s="15" t="s">
        <v>13242</v>
      </c>
      <c r="P3456" s="16"/>
      <c r="Q3456" s="7" t="s">
        <v>13243</v>
      </c>
      <c r="R3456" s="7" t="s">
        <v>23</v>
      </c>
      <c r="S3456" s="7" t="s">
        <v>24</v>
      </c>
      <c r="T3456" s="7" t="s">
        <v>23</v>
      </c>
    </row>
    <row r="3457" spans="1:20" ht="30" customHeight="1">
      <c r="A3457" t="str">
        <f>VLOOKUP(J3457,[1]reportExcel!$C$6:$M$8021,4,FALSE)</f>
        <v>CUATRO CAMINOS</v>
      </c>
      <c r="B3457" t="str">
        <f>VLOOKUP(J3457,[1]reportExcel!$C$6:$M$8021,6,FALSE)</f>
        <v>-74,1872274252</v>
      </c>
      <c r="C3457" t="str">
        <f>VLOOKUP(J3457,[1]reportExcel!$C$6:$M$8021,8,FALSE)</f>
        <v>5,33589415711</v>
      </c>
      <c r="D3457" t="str">
        <f t="shared" si="108"/>
        <v>-74,1876106219</v>
      </c>
      <c r="E3457" t="str">
        <f t="shared" si="107"/>
        <v>5,33516939893</v>
      </c>
      <c r="H3457" s="6" t="s">
        <v>12237</v>
      </c>
      <c r="I3457" s="7" t="s">
        <v>13239</v>
      </c>
      <c r="J3457" s="7" t="s">
        <v>13244</v>
      </c>
      <c r="K3457" s="7" t="s">
        <v>12240</v>
      </c>
      <c r="L3457" s="7" t="s">
        <v>13241</v>
      </c>
      <c r="M3457" s="7" t="s">
        <v>13245</v>
      </c>
      <c r="N3457" s="7" t="s">
        <v>288</v>
      </c>
      <c r="O3457" s="15" t="s">
        <v>13246</v>
      </c>
      <c r="P3457" s="16"/>
      <c r="Q3457" s="7" t="s">
        <v>13247</v>
      </c>
      <c r="R3457" s="7" t="s">
        <v>23</v>
      </c>
      <c r="S3457" s="7" t="s">
        <v>24</v>
      </c>
      <c r="T3457" s="7" t="s">
        <v>23</v>
      </c>
    </row>
    <row r="3458" spans="1:20" ht="30" customHeight="1">
      <c r="A3458" t="str">
        <f>VLOOKUP(J3458,[1]reportExcel!$C$6:$M$8021,4,FALSE)</f>
        <v>TUDELA</v>
      </c>
      <c r="B3458" t="str">
        <f>VLOOKUP(J3458,[1]reportExcel!$C$6:$M$8021,6,FALSE)</f>
        <v>-74,1971893334</v>
      </c>
      <c r="C3458" t="str">
        <f>VLOOKUP(J3458,[1]reportExcel!$C$6:$M$8021,8,FALSE)</f>
        <v>5,38064171147</v>
      </c>
      <c r="D3458" t="str">
        <f t="shared" si="108"/>
        <v>-74,1972029749</v>
      </c>
      <c r="E3458" t="str">
        <f t="shared" si="107"/>
        <v>5,38065601727</v>
      </c>
      <c r="H3458" s="6" t="s">
        <v>12237</v>
      </c>
      <c r="I3458" s="7" t="s">
        <v>13239</v>
      </c>
      <c r="J3458" s="7" t="s">
        <v>13248</v>
      </c>
      <c r="K3458" s="7" t="s">
        <v>12240</v>
      </c>
      <c r="L3458" s="7" t="s">
        <v>13241</v>
      </c>
      <c r="M3458" s="7" t="s">
        <v>13249</v>
      </c>
      <c r="N3458" s="7" t="s">
        <v>288</v>
      </c>
      <c r="O3458" s="15" t="s">
        <v>13250</v>
      </c>
      <c r="P3458" s="16"/>
      <c r="Q3458" s="7" t="s">
        <v>13251</v>
      </c>
      <c r="R3458" s="7" t="s">
        <v>23</v>
      </c>
      <c r="S3458" s="7" t="s">
        <v>24</v>
      </c>
      <c r="T3458" s="7" t="s">
        <v>23</v>
      </c>
    </row>
    <row r="3459" spans="1:20" ht="30" customHeight="1">
      <c r="A3459" t="str">
        <f>VLOOKUP(J3459,[1]reportExcel!$C$6:$M$8021,4,FALSE)</f>
        <v>EL PLOMO (EL PARAÍSO)</v>
      </c>
      <c r="B3459" t="str">
        <f>VLOOKUP(J3459,[1]reportExcel!$C$6:$M$8021,6,FALSE)</f>
        <v>-74,1641354153</v>
      </c>
      <c r="C3459" t="str">
        <f>VLOOKUP(J3459,[1]reportExcel!$C$6:$M$8021,8,FALSE)</f>
        <v>5,38756952736</v>
      </c>
      <c r="D3459" t="str">
        <f t="shared" si="108"/>
        <v>-74,1641354153</v>
      </c>
      <c r="E3459" t="str">
        <f t="shared" si="107"/>
        <v>5,38756952736</v>
      </c>
      <c r="H3459" s="6" t="s">
        <v>12237</v>
      </c>
      <c r="I3459" s="7" t="s">
        <v>13239</v>
      </c>
      <c r="J3459" s="7" t="s">
        <v>13252</v>
      </c>
      <c r="K3459" s="7" t="s">
        <v>12240</v>
      </c>
      <c r="L3459" s="7" t="s">
        <v>13241</v>
      </c>
      <c r="M3459" s="7" t="s">
        <v>13253</v>
      </c>
      <c r="N3459" s="7" t="s">
        <v>288</v>
      </c>
      <c r="O3459" s="15" t="s">
        <v>102</v>
      </c>
      <c r="P3459" s="16"/>
      <c r="Q3459" s="7" t="s">
        <v>102</v>
      </c>
      <c r="R3459" s="7" t="s">
        <v>23</v>
      </c>
      <c r="S3459" s="7" t="s">
        <v>24</v>
      </c>
      <c r="T3459" s="7" t="s">
        <v>23</v>
      </c>
    </row>
    <row r="3460" spans="1:20" ht="30" customHeight="1">
      <c r="A3460" t="str">
        <f>VLOOKUP(J3460,[1]reportExcel!$C$6:$M$8021,4,FALSE)</f>
        <v>VENECIA</v>
      </c>
      <c r="B3460" t="str">
        <f>VLOOKUP(J3460,[1]reportExcel!$C$6:$M$8021,6,FALSE)</f>
        <v>-74,1641354153</v>
      </c>
      <c r="C3460" t="str">
        <f>VLOOKUP(J3460,[1]reportExcel!$C$6:$M$8021,8,FALSE)</f>
        <v>5,38756952736</v>
      </c>
      <c r="D3460" t="str">
        <f t="shared" si="108"/>
        <v>-74,1096624558</v>
      </c>
      <c r="E3460" t="str">
        <f t="shared" si="107"/>
        <v>5,41993819343</v>
      </c>
      <c r="H3460" s="6" t="s">
        <v>12237</v>
      </c>
      <c r="I3460" s="7" t="s">
        <v>13239</v>
      </c>
      <c r="J3460" s="7" t="s">
        <v>13254</v>
      </c>
      <c r="K3460" s="7" t="s">
        <v>12240</v>
      </c>
      <c r="L3460" s="7" t="s">
        <v>13241</v>
      </c>
      <c r="M3460" s="7" t="s">
        <v>2915</v>
      </c>
      <c r="N3460" s="7" t="s">
        <v>288</v>
      </c>
      <c r="O3460" s="15" t="s">
        <v>13255</v>
      </c>
      <c r="P3460" s="16"/>
      <c r="Q3460" s="7" t="s">
        <v>13256</v>
      </c>
      <c r="R3460" s="7" t="s">
        <v>23</v>
      </c>
      <c r="S3460" s="7" t="s">
        <v>24</v>
      </c>
      <c r="T3460" s="7" t="s">
        <v>23</v>
      </c>
    </row>
    <row r="3461" spans="1:20" ht="30" customHeight="1">
      <c r="A3461" t="str">
        <f>VLOOKUP(J3461,[1]reportExcel!$C$6:$M$8021,4,FALSE)</f>
        <v>PANDI</v>
      </c>
      <c r="B3461" t="str">
        <f>VLOOKUP(J3461,[1]reportExcel!$C$6:$M$8021,6,FALSE)</f>
        <v>-74,4867344587</v>
      </c>
      <c r="C3461" t="str">
        <f>VLOOKUP(J3461,[1]reportExcel!$C$6:$M$8021,8,FALSE)</f>
        <v>4,19123152625</v>
      </c>
      <c r="D3461" t="str">
        <f t="shared" si="108"/>
        <v>-74,4866421835</v>
      </c>
      <c r="E3461" t="str">
        <f t="shared" si="107"/>
        <v>4,19039063967</v>
      </c>
      <c r="H3461" s="6" t="s">
        <v>12237</v>
      </c>
      <c r="I3461" s="7" t="s">
        <v>13257</v>
      </c>
      <c r="J3461" s="7" t="s">
        <v>13258</v>
      </c>
      <c r="K3461" s="7" t="s">
        <v>12240</v>
      </c>
      <c r="L3461" s="7" t="s">
        <v>13259</v>
      </c>
      <c r="M3461" s="7" t="s">
        <v>13259</v>
      </c>
      <c r="N3461" s="7" t="s">
        <v>20</v>
      </c>
      <c r="O3461" s="15" t="s">
        <v>13260</v>
      </c>
      <c r="P3461" s="16"/>
      <c r="Q3461" s="7" t="s">
        <v>13261</v>
      </c>
      <c r="R3461" s="7" t="s">
        <v>23</v>
      </c>
      <c r="S3461" s="7" t="s">
        <v>24</v>
      </c>
      <c r="T3461" s="7" t="s">
        <v>23</v>
      </c>
    </row>
    <row r="3462" spans="1:20" ht="30" customHeight="1">
      <c r="A3462" t="str">
        <f>VLOOKUP(J3462,[1]reportExcel!$C$6:$M$8021,4,FALSE)</f>
        <v>PARATEBUENO</v>
      </c>
      <c r="B3462" t="str">
        <f>VLOOKUP(J3462,[1]reportExcel!$C$6:$M$8021,6,FALSE)</f>
        <v>-73,2128638635</v>
      </c>
      <c r="C3462" t="str">
        <f>VLOOKUP(J3462,[1]reportExcel!$C$6:$M$8021,8,FALSE)</f>
        <v>4,37502628853</v>
      </c>
      <c r="D3462" t="str">
        <f t="shared" si="108"/>
        <v>-73,2128246502</v>
      </c>
      <c r="E3462" t="str">
        <f t="shared" si="107"/>
        <v>4,37483210325</v>
      </c>
      <c r="H3462" s="6" t="s">
        <v>12237</v>
      </c>
      <c r="I3462" s="7" t="s">
        <v>13262</v>
      </c>
      <c r="J3462" s="7" t="s">
        <v>13263</v>
      </c>
      <c r="K3462" s="7" t="s">
        <v>12240</v>
      </c>
      <c r="L3462" s="7" t="s">
        <v>13264</v>
      </c>
      <c r="M3462" s="7" t="s">
        <v>13264</v>
      </c>
      <c r="N3462" s="7" t="s">
        <v>20</v>
      </c>
      <c r="O3462" s="15" t="s">
        <v>13265</v>
      </c>
      <c r="P3462" s="16"/>
      <c r="Q3462" s="7" t="s">
        <v>13266</v>
      </c>
      <c r="R3462" s="7" t="s">
        <v>23</v>
      </c>
      <c r="S3462" s="7" t="s">
        <v>24</v>
      </c>
      <c r="T3462" s="7" t="s">
        <v>23</v>
      </c>
    </row>
    <row r="3463" spans="1:20" ht="30" customHeight="1">
      <c r="A3463" t="str">
        <f>VLOOKUP(J3463,[1]reportExcel!$C$6:$M$8021,4,FALSE)</f>
        <v>MAYA</v>
      </c>
      <c r="B3463" t="str">
        <f>VLOOKUP(J3463,[1]reportExcel!$C$6:$M$8021,6,FALSE)</f>
        <v>-73,1331732942</v>
      </c>
      <c r="C3463" t="str">
        <f>VLOOKUP(J3463,[1]reportExcel!$C$6:$M$8021,8,FALSE)</f>
        <v>4,49168392062</v>
      </c>
      <c r="D3463" t="str">
        <f t="shared" si="108"/>
        <v>-73,1331729852</v>
      </c>
      <c r="E3463" t="str">
        <f t="shared" ref="E3463:E3526" si="109">IF(AND(Q3463="0,",NOT(ISNA(C3463))),C3463,Q3463)</f>
        <v>4,49155431246</v>
      </c>
      <c r="H3463" s="6" t="s">
        <v>12237</v>
      </c>
      <c r="I3463" s="7" t="s">
        <v>13262</v>
      </c>
      <c r="J3463" s="7" t="s">
        <v>13267</v>
      </c>
      <c r="K3463" s="7" t="s">
        <v>12240</v>
      </c>
      <c r="L3463" s="7" t="s">
        <v>13264</v>
      </c>
      <c r="M3463" s="7" t="s">
        <v>13268</v>
      </c>
      <c r="N3463" s="7" t="s">
        <v>288</v>
      </c>
      <c r="O3463" s="15" t="s">
        <v>13269</v>
      </c>
      <c r="P3463" s="16"/>
      <c r="Q3463" s="7" t="s">
        <v>13270</v>
      </c>
      <c r="R3463" s="7" t="s">
        <v>23</v>
      </c>
      <c r="S3463" s="7" t="s">
        <v>24</v>
      </c>
      <c r="T3463" s="7" t="s">
        <v>23</v>
      </c>
    </row>
    <row r="3464" spans="1:20" ht="30" customHeight="1">
      <c r="A3464" t="str">
        <f>VLOOKUP(J3464,[1]reportExcel!$C$6:$M$8021,4,FALSE)</f>
        <v>SANTA CECILIA</v>
      </c>
      <c r="B3464" t="str">
        <f>VLOOKUP(J3464,[1]reportExcel!$C$6:$M$8021,6,FALSE)</f>
        <v>-73,3423273556</v>
      </c>
      <c r="C3464" t="str">
        <f>VLOOKUP(J3464,[1]reportExcel!$C$6:$M$8021,8,FALSE)</f>
        <v>4,35087880218</v>
      </c>
      <c r="D3464" t="str">
        <f t="shared" si="108"/>
        <v>-73,3429549109</v>
      </c>
      <c r="E3464" t="str">
        <f t="shared" si="109"/>
        <v>4,35055652731</v>
      </c>
      <c r="H3464" s="6" t="s">
        <v>12237</v>
      </c>
      <c r="I3464" s="7" t="s">
        <v>13262</v>
      </c>
      <c r="J3464" s="7" t="s">
        <v>13271</v>
      </c>
      <c r="K3464" s="7" t="s">
        <v>12240</v>
      </c>
      <c r="L3464" s="7" t="s">
        <v>13264</v>
      </c>
      <c r="M3464" s="7" t="s">
        <v>9541</v>
      </c>
      <c r="N3464" s="7" t="s">
        <v>288</v>
      </c>
      <c r="O3464" s="15" t="s">
        <v>13272</v>
      </c>
      <c r="P3464" s="16"/>
      <c r="Q3464" s="7" t="s">
        <v>13273</v>
      </c>
      <c r="R3464" s="7" t="s">
        <v>23</v>
      </c>
      <c r="S3464" s="7" t="s">
        <v>24</v>
      </c>
      <c r="T3464" s="7" t="s">
        <v>23</v>
      </c>
    </row>
    <row r="3465" spans="1:20" ht="30" customHeight="1">
      <c r="A3465" t="str">
        <f>VLOOKUP(J3465,[1]reportExcel!$C$6:$M$8021,4,FALSE)</f>
        <v>EL ENGAÑO</v>
      </c>
      <c r="B3465" t="str">
        <f>VLOOKUP(J3465,[1]reportExcel!$C$6:$M$8021,6,FALSE)</f>
        <v>-73,2215573408</v>
      </c>
      <c r="C3465" t="str">
        <f>VLOOKUP(J3465,[1]reportExcel!$C$6:$M$8021,8,FALSE)</f>
        <v>4,63044226668</v>
      </c>
      <c r="D3465" t="str">
        <f t="shared" si="108"/>
        <v>-73,221526514</v>
      </c>
      <c r="E3465" t="str">
        <f t="shared" si="109"/>
        <v>4,63039781119</v>
      </c>
      <c r="H3465" s="6" t="s">
        <v>12237</v>
      </c>
      <c r="I3465" s="7" t="s">
        <v>13262</v>
      </c>
      <c r="J3465" s="7" t="s">
        <v>13274</v>
      </c>
      <c r="K3465" s="7" t="s">
        <v>12240</v>
      </c>
      <c r="L3465" s="7" t="s">
        <v>13264</v>
      </c>
      <c r="M3465" s="7" t="s">
        <v>13275</v>
      </c>
      <c r="N3465" s="7" t="s">
        <v>288</v>
      </c>
      <c r="O3465" s="15" t="s">
        <v>13276</v>
      </c>
      <c r="P3465" s="16"/>
      <c r="Q3465" s="7" t="s">
        <v>13277</v>
      </c>
      <c r="R3465" s="7" t="s">
        <v>23</v>
      </c>
      <c r="S3465" s="7" t="s">
        <v>24</v>
      </c>
      <c r="T3465" s="7" t="s">
        <v>23</v>
      </c>
    </row>
    <row r="3466" spans="1:20" ht="30" customHeight="1">
      <c r="A3466" t="str">
        <f>VLOOKUP(J3466,[1]reportExcel!$C$6:$M$8021,4,FALSE)</f>
        <v>EL JAPÓN</v>
      </c>
      <c r="B3466" t="str">
        <f>VLOOKUP(J3466,[1]reportExcel!$C$6:$M$8021,6,FALSE)</f>
        <v>-73,2410149238</v>
      </c>
      <c r="C3466" t="str">
        <f>VLOOKUP(J3466,[1]reportExcel!$C$6:$M$8021,8,FALSE)</f>
        <v>4,36761300533</v>
      </c>
      <c r="D3466" t="str">
        <f t="shared" si="108"/>
        <v>-73,297804167</v>
      </c>
      <c r="E3466" t="str">
        <f t="shared" si="109"/>
        <v>4,374065643</v>
      </c>
      <c r="H3466" s="6" t="s">
        <v>12237</v>
      </c>
      <c r="I3466" s="7" t="s">
        <v>13262</v>
      </c>
      <c r="J3466" s="7" t="s">
        <v>13278</v>
      </c>
      <c r="K3466" s="7" t="s">
        <v>12240</v>
      </c>
      <c r="L3466" s="7" t="s">
        <v>13264</v>
      </c>
      <c r="M3466" s="7" t="s">
        <v>13279</v>
      </c>
      <c r="N3466" s="7" t="s">
        <v>152</v>
      </c>
      <c r="O3466" s="15" t="s">
        <v>13280</v>
      </c>
      <c r="P3466" s="16"/>
      <c r="Q3466" s="7" t="s">
        <v>13281</v>
      </c>
      <c r="R3466" s="7" t="s">
        <v>23</v>
      </c>
      <c r="S3466" s="7" t="s">
        <v>24</v>
      </c>
      <c r="T3466" s="7" t="s">
        <v>23</v>
      </c>
    </row>
    <row r="3467" spans="1:20" ht="30" customHeight="1">
      <c r="A3467" t="str">
        <f>VLOOKUP(J3467,[1]reportExcel!$C$6:$M$8021,4,FALSE)</f>
        <v>CABULLARITO</v>
      </c>
      <c r="B3467" t="str">
        <f>VLOOKUP(J3467,[1]reportExcel!$C$6:$M$8021,6,FALSE)</f>
        <v>-73,1873171817044</v>
      </c>
      <c r="C3467" t="str">
        <f>VLOOKUP(J3467,[1]reportExcel!$C$6:$M$8021,8,FALSE)</f>
        <v>4,4526229979925</v>
      </c>
      <c r="D3467" t="str">
        <f t="shared" si="108"/>
        <v>-73,1131846728</v>
      </c>
      <c r="E3467" t="str">
        <f t="shared" si="109"/>
        <v>4,48683978425</v>
      </c>
      <c r="H3467" s="6" t="s">
        <v>12237</v>
      </c>
      <c r="I3467" s="7" t="s">
        <v>13262</v>
      </c>
      <c r="J3467" s="7" t="s">
        <v>13282</v>
      </c>
      <c r="K3467" s="7" t="s">
        <v>12240</v>
      </c>
      <c r="L3467" s="7" t="s">
        <v>13264</v>
      </c>
      <c r="M3467" s="7" t="s">
        <v>13283</v>
      </c>
      <c r="N3467" s="7" t="s">
        <v>45</v>
      </c>
      <c r="O3467" s="15" t="s">
        <v>13284</v>
      </c>
      <c r="P3467" s="16"/>
      <c r="Q3467" s="7" t="s">
        <v>13285</v>
      </c>
      <c r="R3467" s="7" t="s">
        <v>23</v>
      </c>
      <c r="S3467" s="7" t="s">
        <v>24</v>
      </c>
      <c r="T3467" s="7" t="s">
        <v>23</v>
      </c>
    </row>
    <row r="3468" spans="1:20" ht="30" customHeight="1">
      <c r="A3468" t="str">
        <f>VLOOKUP(J3468,[1]reportExcel!$C$6:$M$8021,4,FALSE)</f>
        <v>PASCA</v>
      </c>
      <c r="B3468" t="str">
        <f>VLOOKUP(J3468,[1]reportExcel!$C$6:$M$8021,6,FALSE)</f>
        <v>-74,3049760038</v>
      </c>
      <c r="C3468" t="str">
        <f>VLOOKUP(J3468,[1]reportExcel!$C$6:$M$8021,8,FALSE)</f>
        <v>4,31027283605</v>
      </c>
      <c r="D3468" t="str">
        <f t="shared" si="108"/>
        <v>-74,3024837134</v>
      </c>
      <c r="E3468" t="str">
        <f t="shared" si="109"/>
        <v>4,30905937901</v>
      </c>
      <c r="H3468" s="6" t="s">
        <v>12237</v>
      </c>
      <c r="I3468" s="7" t="s">
        <v>13286</v>
      </c>
      <c r="J3468" s="7" t="s">
        <v>13287</v>
      </c>
      <c r="K3468" s="7" t="s">
        <v>12240</v>
      </c>
      <c r="L3468" s="7" t="s">
        <v>13288</v>
      </c>
      <c r="M3468" s="7" t="s">
        <v>13288</v>
      </c>
      <c r="N3468" s="7" t="s">
        <v>20</v>
      </c>
      <c r="O3468" s="15" t="s">
        <v>13289</v>
      </c>
      <c r="P3468" s="16"/>
      <c r="Q3468" s="7" t="s">
        <v>13290</v>
      </c>
      <c r="R3468" s="7" t="s">
        <v>23</v>
      </c>
      <c r="S3468" s="7" t="s">
        <v>24</v>
      </c>
      <c r="T3468" s="7" t="s">
        <v>23</v>
      </c>
    </row>
    <row r="3469" spans="1:20" ht="30" customHeight="1">
      <c r="A3469" t="str">
        <f>VLOOKUP(J3469,[1]reportExcel!$C$6:$M$8021,4,FALSE)</f>
        <v>GUCHIPAS</v>
      </c>
      <c r="B3469" t="str">
        <f>VLOOKUP(J3469,[1]reportExcel!$C$6:$M$8021,6,FALSE)</f>
        <v>-74,2741411986</v>
      </c>
      <c r="C3469" t="str">
        <f>VLOOKUP(J3469,[1]reportExcel!$C$6:$M$8021,8,FALSE)</f>
        <v>4,29305374454</v>
      </c>
      <c r="D3469" t="str">
        <f t="shared" si="108"/>
        <v>-74,3176854842</v>
      </c>
      <c r="E3469" t="str">
        <f t="shared" si="109"/>
        <v>4,32453686577</v>
      </c>
      <c r="H3469" s="6" t="s">
        <v>12237</v>
      </c>
      <c r="I3469" s="7" t="s">
        <v>13286</v>
      </c>
      <c r="J3469" s="7" t="s">
        <v>13291</v>
      </c>
      <c r="K3469" s="7" t="s">
        <v>12240</v>
      </c>
      <c r="L3469" s="7" t="s">
        <v>13288</v>
      </c>
      <c r="M3469" s="7" t="s">
        <v>13292</v>
      </c>
      <c r="N3469" s="7" t="s">
        <v>152</v>
      </c>
      <c r="O3469" s="15" t="s">
        <v>13293</v>
      </c>
      <c r="P3469" s="16"/>
      <c r="Q3469" s="7" t="s">
        <v>13294</v>
      </c>
      <c r="R3469" s="7" t="s">
        <v>23</v>
      </c>
      <c r="S3469" s="7" t="s">
        <v>24</v>
      </c>
      <c r="T3469" s="7" t="s">
        <v>23</v>
      </c>
    </row>
    <row r="3470" spans="1:20" ht="30" customHeight="1">
      <c r="A3470" t="str">
        <f>VLOOKUP(J3470,[1]reportExcel!$C$6:$M$8021,4,FALSE)</f>
        <v>PUERTO SALGAR</v>
      </c>
      <c r="B3470" t="str">
        <f>VLOOKUP(J3470,[1]reportExcel!$C$6:$M$8021,6,FALSE)</f>
        <v>-74,6527181227</v>
      </c>
      <c r="C3470" t="str">
        <f>VLOOKUP(J3470,[1]reportExcel!$C$6:$M$8021,8,FALSE)</f>
        <v>5,46497923712</v>
      </c>
      <c r="D3470" t="str">
        <f t="shared" si="108"/>
        <v>-74,6537031753</v>
      </c>
      <c r="E3470" t="str">
        <f t="shared" si="109"/>
        <v>5,46542650967</v>
      </c>
      <c r="H3470" s="6" t="s">
        <v>12237</v>
      </c>
      <c r="I3470" s="7" t="s">
        <v>13295</v>
      </c>
      <c r="J3470" s="7" t="s">
        <v>13296</v>
      </c>
      <c r="K3470" s="7" t="s">
        <v>12240</v>
      </c>
      <c r="L3470" s="7" t="s">
        <v>13297</v>
      </c>
      <c r="M3470" s="7" t="s">
        <v>13297</v>
      </c>
      <c r="N3470" s="7" t="s">
        <v>20</v>
      </c>
      <c r="O3470" s="15" t="s">
        <v>13298</v>
      </c>
      <c r="P3470" s="16"/>
      <c r="Q3470" s="7" t="s">
        <v>13299</v>
      </c>
      <c r="R3470" s="7" t="s">
        <v>23</v>
      </c>
      <c r="S3470" s="7" t="s">
        <v>24</v>
      </c>
      <c r="T3470" s="7" t="s">
        <v>23</v>
      </c>
    </row>
    <row r="3471" spans="1:20" ht="30" customHeight="1">
      <c r="A3471" t="str">
        <f>VLOOKUP(J3471,[1]reportExcel!$C$6:$M$8021,4,FALSE)</f>
        <v>COLORADOS</v>
      </c>
      <c r="B3471" t="str">
        <f>VLOOKUP(J3471,[1]reportExcel!$C$6:$M$8021,6,FALSE)</f>
        <v>-74,5939465578</v>
      </c>
      <c r="C3471" t="str">
        <f>VLOOKUP(J3471,[1]reportExcel!$C$6:$M$8021,8,FALSE)</f>
        <v>5,46967117672</v>
      </c>
      <c r="D3471" t="str">
        <f t="shared" si="108"/>
        <v>-74,5947111312</v>
      </c>
      <c r="E3471" t="str">
        <f t="shared" si="109"/>
        <v>5,47068601721</v>
      </c>
      <c r="H3471" s="6" t="s">
        <v>12237</v>
      </c>
      <c r="I3471" s="7" t="s">
        <v>13295</v>
      </c>
      <c r="J3471" s="7" t="s">
        <v>13300</v>
      </c>
      <c r="K3471" s="7" t="s">
        <v>12240</v>
      </c>
      <c r="L3471" s="7" t="s">
        <v>13297</v>
      </c>
      <c r="M3471" s="7" t="s">
        <v>13301</v>
      </c>
      <c r="N3471" s="7" t="s">
        <v>288</v>
      </c>
      <c r="O3471" s="15" t="s">
        <v>13302</v>
      </c>
      <c r="P3471" s="16"/>
      <c r="Q3471" s="7" t="s">
        <v>13303</v>
      </c>
      <c r="R3471" s="7" t="s">
        <v>23</v>
      </c>
      <c r="S3471" s="7" t="s">
        <v>24</v>
      </c>
      <c r="T3471" s="7" t="s">
        <v>23</v>
      </c>
    </row>
    <row r="3472" spans="1:20" ht="30" customHeight="1">
      <c r="A3472" t="str">
        <f>VLOOKUP(J3472,[1]reportExcel!$C$6:$M$8021,4,FALSE)</f>
        <v>PUERTO LIBRE</v>
      </c>
      <c r="B3472" t="str">
        <f>VLOOKUP(J3472,[1]reportExcel!$C$6:$M$8021,6,FALSE)</f>
        <v>-74,6297004217</v>
      </c>
      <c r="C3472" t="str">
        <f>VLOOKUP(J3472,[1]reportExcel!$C$6:$M$8021,8,FALSE)</f>
        <v>5,75742582964</v>
      </c>
      <c r="D3472" t="str">
        <f t="shared" si="108"/>
        <v>-74,6298142697</v>
      </c>
      <c r="E3472" t="str">
        <f t="shared" si="109"/>
        <v>5,75718247028</v>
      </c>
      <c r="H3472" s="6" t="s">
        <v>12237</v>
      </c>
      <c r="I3472" s="7" t="s">
        <v>13295</v>
      </c>
      <c r="J3472" s="7" t="s">
        <v>13304</v>
      </c>
      <c r="K3472" s="7" t="s">
        <v>12240</v>
      </c>
      <c r="L3472" s="7" t="s">
        <v>13297</v>
      </c>
      <c r="M3472" s="7" t="s">
        <v>13305</v>
      </c>
      <c r="N3472" s="7" t="s">
        <v>152</v>
      </c>
      <c r="O3472" s="15" t="s">
        <v>13306</v>
      </c>
      <c r="P3472" s="16"/>
      <c r="Q3472" s="7" t="s">
        <v>13307</v>
      </c>
      <c r="R3472" s="7" t="s">
        <v>23</v>
      </c>
      <c r="S3472" s="7" t="s">
        <v>24</v>
      </c>
      <c r="T3472" s="7" t="s">
        <v>23</v>
      </c>
    </row>
    <row r="3473" spans="1:20" ht="30" customHeight="1">
      <c r="A3473" t="str">
        <f>VLOOKUP(J3473,[1]reportExcel!$C$6:$M$8021,4,FALSE)</f>
        <v>MORRO COLORADO</v>
      </c>
      <c r="B3473" t="str">
        <f>VLOOKUP(J3473,[1]reportExcel!$C$6:$M$8021,6,FALSE)</f>
        <v>-74,5689412769</v>
      </c>
      <c r="C3473" t="str">
        <f>VLOOKUP(J3473,[1]reportExcel!$C$6:$M$8021,8,FALSE)</f>
        <v>5,70988696768</v>
      </c>
      <c r="D3473" t="str">
        <f t="shared" si="108"/>
        <v>-74,5688498839</v>
      </c>
      <c r="E3473" t="str">
        <f t="shared" si="109"/>
        <v>5,7094301904</v>
      </c>
      <c r="H3473" s="6" t="s">
        <v>12237</v>
      </c>
      <c r="I3473" s="7" t="s">
        <v>13295</v>
      </c>
      <c r="J3473" s="7" t="s">
        <v>13308</v>
      </c>
      <c r="K3473" s="7" t="s">
        <v>12240</v>
      </c>
      <c r="L3473" s="7" t="s">
        <v>13297</v>
      </c>
      <c r="M3473" s="7" t="s">
        <v>13309</v>
      </c>
      <c r="N3473" s="7" t="s">
        <v>152</v>
      </c>
      <c r="O3473" s="15" t="s">
        <v>13310</v>
      </c>
      <c r="P3473" s="16"/>
      <c r="Q3473" s="7" t="s">
        <v>13311</v>
      </c>
      <c r="R3473" s="7" t="s">
        <v>23</v>
      </c>
      <c r="S3473" s="7" t="s">
        <v>24</v>
      </c>
      <c r="T3473" s="7" t="s">
        <v>23</v>
      </c>
    </row>
    <row r="3474" spans="1:20" ht="30" customHeight="1">
      <c r="A3474" t="str">
        <f>VLOOKUP(J3474,[1]reportExcel!$C$6:$M$8021,4,FALSE)</f>
        <v>PULÍ</v>
      </c>
      <c r="B3474" t="str">
        <f>VLOOKUP(J3474,[1]reportExcel!$C$6:$M$8021,6,FALSE)</f>
        <v>-74,7149545601</v>
      </c>
      <c r="C3474" t="str">
        <f>VLOOKUP(J3474,[1]reportExcel!$C$6:$M$8021,8,FALSE)</f>
        <v>4,68153163114</v>
      </c>
      <c r="D3474" t="str">
        <f t="shared" si="108"/>
        <v>-74,7144742699</v>
      </c>
      <c r="E3474" t="str">
        <f t="shared" si="109"/>
        <v>4,68179462875</v>
      </c>
      <c r="H3474" s="6" t="s">
        <v>12237</v>
      </c>
      <c r="I3474" s="7" t="s">
        <v>13312</v>
      </c>
      <c r="J3474" s="7" t="s">
        <v>13313</v>
      </c>
      <c r="K3474" s="7" t="s">
        <v>12240</v>
      </c>
      <c r="L3474" s="7" t="s">
        <v>13314</v>
      </c>
      <c r="M3474" s="7" t="s">
        <v>13314</v>
      </c>
      <c r="N3474" s="7" t="s">
        <v>20</v>
      </c>
      <c r="O3474" s="15" t="s">
        <v>13315</v>
      </c>
      <c r="P3474" s="16"/>
      <c r="Q3474" s="7" t="s">
        <v>13316</v>
      </c>
      <c r="R3474" s="7" t="s">
        <v>23</v>
      </c>
      <c r="S3474" s="7" t="s">
        <v>24</v>
      </c>
      <c r="T3474" s="7" t="s">
        <v>23</v>
      </c>
    </row>
    <row r="3475" spans="1:20" ht="30" customHeight="1">
      <c r="A3475" t="str">
        <f>VLOOKUP(J3475,[1]reportExcel!$C$6:$M$8021,4,FALSE)</f>
        <v>PALESTINA</v>
      </c>
      <c r="B3475" t="str">
        <f>VLOOKUP(J3475,[1]reportExcel!$C$6:$M$8021,6,FALSE)</f>
        <v>-74,593438323</v>
      </c>
      <c r="C3475" t="str">
        <f>VLOOKUP(J3475,[1]reportExcel!$C$6:$M$8021,8,FALSE)</f>
        <v>4,69450524711</v>
      </c>
      <c r="D3475" t="str">
        <f t="shared" si="108"/>
        <v>-74,5937180318</v>
      </c>
      <c r="E3475" t="str">
        <f t="shared" si="109"/>
        <v>4,69489490674</v>
      </c>
      <c r="H3475" s="6" t="s">
        <v>12237</v>
      </c>
      <c r="I3475" s="7" t="s">
        <v>13312</v>
      </c>
      <c r="J3475" s="7" t="s">
        <v>13317</v>
      </c>
      <c r="K3475" s="7" t="s">
        <v>12240</v>
      </c>
      <c r="L3475" s="7" t="s">
        <v>13314</v>
      </c>
      <c r="M3475" s="7" t="s">
        <v>6966</v>
      </c>
      <c r="N3475" s="7" t="s">
        <v>45</v>
      </c>
      <c r="O3475" s="15" t="s">
        <v>13318</v>
      </c>
      <c r="P3475" s="16"/>
      <c r="Q3475" s="7" t="s">
        <v>13319</v>
      </c>
      <c r="R3475" s="7" t="s">
        <v>23</v>
      </c>
      <c r="S3475" s="7" t="s">
        <v>24</v>
      </c>
      <c r="T3475" s="7" t="s">
        <v>23</v>
      </c>
    </row>
    <row r="3476" spans="1:20" ht="30" customHeight="1">
      <c r="A3476" t="str">
        <f>VLOOKUP(J3476,[1]reportExcel!$C$6:$M$8021,4,FALSE)</f>
        <v>QUEBRADANEGRA</v>
      </c>
      <c r="B3476" t="str">
        <f>VLOOKUP(J3476,[1]reportExcel!$C$6:$M$8021,6,FALSE)</f>
        <v>-74,4799157399</v>
      </c>
      <c r="C3476" t="str">
        <f>VLOOKUP(J3476,[1]reportExcel!$C$6:$M$8021,8,FALSE)</f>
        <v>5,11823402805</v>
      </c>
      <c r="D3476" t="str">
        <f t="shared" si="108"/>
        <v>-74,4801450411</v>
      </c>
      <c r="E3476" t="str">
        <f t="shared" si="109"/>
        <v>5,11806886067</v>
      </c>
      <c r="H3476" s="6" t="s">
        <v>12237</v>
      </c>
      <c r="I3476" s="7" t="s">
        <v>13320</v>
      </c>
      <c r="J3476" s="7" t="s">
        <v>13321</v>
      </c>
      <c r="K3476" s="7" t="s">
        <v>12240</v>
      </c>
      <c r="L3476" s="7" t="s">
        <v>13322</v>
      </c>
      <c r="M3476" s="7" t="s">
        <v>13322</v>
      </c>
      <c r="N3476" s="7" t="s">
        <v>20</v>
      </c>
      <c r="O3476" s="15" t="s">
        <v>13323</v>
      </c>
      <c r="P3476" s="16"/>
      <c r="Q3476" s="7" t="s">
        <v>13324</v>
      </c>
      <c r="R3476" s="7" t="s">
        <v>23</v>
      </c>
      <c r="S3476" s="7" t="s">
        <v>24</v>
      </c>
      <c r="T3476" s="7" t="s">
        <v>23</v>
      </c>
    </row>
    <row r="3477" spans="1:20" ht="30" customHeight="1">
      <c r="A3477" t="str">
        <f>VLOOKUP(J3477,[1]reportExcel!$C$6:$M$8021,4,FALSE)</f>
        <v>LA MAGDALENA</v>
      </c>
      <c r="B3477" t="str">
        <f>VLOOKUP(J3477,[1]reportExcel!$C$6:$M$8021,6,FALSE)</f>
        <v>-74,4873908137</v>
      </c>
      <c r="C3477" t="str">
        <f>VLOOKUP(J3477,[1]reportExcel!$C$6:$M$8021,8,FALSE)</f>
        <v>5,08001514598</v>
      </c>
      <c r="D3477" t="str">
        <f t="shared" si="108"/>
        <v>-74,4873641405</v>
      </c>
      <c r="E3477" t="str">
        <f t="shared" si="109"/>
        <v>5,08050562472</v>
      </c>
      <c r="H3477" s="6" t="s">
        <v>12237</v>
      </c>
      <c r="I3477" s="7" t="s">
        <v>13320</v>
      </c>
      <c r="J3477" s="7" t="s">
        <v>13325</v>
      </c>
      <c r="K3477" s="7" t="s">
        <v>12240</v>
      </c>
      <c r="L3477" s="7" t="s">
        <v>13322</v>
      </c>
      <c r="M3477" s="7" t="s">
        <v>11285</v>
      </c>
      <c r="N3477" s="7" t="s">
        <v>288</v>
      </c>
      <c r="O3477" s="15" t="s">
        <v>13326</v>
      </c>
      <c r="P3477" s="16"/>
      <c r="Q3477" s="7" t="s">
        <v>13327</v>
      </c>
      <c r="R3477" s="7" t="s">
        <v>23</v>
      </c>
      <c r="S3477" s="7" t="s">
        <v>24</v>
      </c>
      <c r="T3477" s="7" t="s">
        <v>23</v>
      </c>
    </row>
    <row r="3478" spans="1:20" ht="30" customHeight="1">
      <c r="A3478" t="str">
        <f>VLOOKUP(J3478,[1]reportExcel!$C$6:$M$8021,4,FALSE)</f>
        <v>TOBIA - LA MILAGROSA</v>
      </c>
      <c r="B3478" t="str">
        <f>VLOOKUP(J3478,[1]reportExcel!$C$6:$M$8021,6,FALSE)</f>
        <v>-74,451247078</v>
      </c>
      <c r="C3478" t="str">
        <f>VLOOKUP(J3478,[1]reportExcel!$C$6:$M$8021,8,FALSE)</f>
        <v>5,12233658856</v>
      </c>
      <c r="D3478" t="str">
        <f t="shared" si="108"/>
        <v>-74,4512182736</v>
      </c>
      <c r="E3478" t="str">
        <f t="shared" si="109"/>
        <v>5,1222233719</v>
      </c>
      <c r="H3478" s="6" t="s">
        <v>12237</v>
      </c>
      <c r="I3478" s="7" t="s">
        <v>13320</v>
      </c>
      <c r="J3478" s="7" t="s">
        <v>13328</v>
      </c>
      <c r="K3478" s="7" t="s">
        <v>12240</v>
      </c>
      <c r="L3478" s="7" t="s">
        <v>13322</v>
      </c>
      <c r="M3478" s="7" t="s">
        <v>13329</v>
      </c>
      <c r="N3478" s="7" t="s">
        <v>28</v>
      </c>
      <c r="O3478" s="15" t="s">
        <v>13330</v>
      </c>
      <c r="P3478" s="16"/>
      <c r="Q3478" s="7" t="s">
        <v>13331</v>
      </c>
      <c r="R3478" s="7" t="s">
        <v>23</v>
      </c>
      <c r="S3478" s="7" t="s">
        <v>24</v>
      </c>
      <c r="T3478" s="7" t="s">
        <v>23</v>
      </c>
    </row>
    <row r="3479" spans="1:20" ht="30" customHeight="1">
      <c r="A3479" t="str">
        <f>VLOOKUP(J3479,[1]reportExcel!$C$6:$M$8021,4,FALSE)</f>
        <v>QUETAME</v>
      </c>
      <c r="B3479" t="str">
        <f>VLOOKUP(J3479,[1]reportExcel!$C$6:$M$8021,6,FALSE)</f>
        <v>-73,8629352741</v>
      </c>
      <c r="C3479" t="str">
        <f>VLOOKUP(J3479,[1]reportExcel!$C$6:$M$8021,8,FALSE)</f>
        <v>4,32984569491</v>
      </c>
      <c r="D3479" t="str">
        <f t="shared" si="108"/>
        <v>-73,863113968</v>
      </c>
      <c r="E3479" t="str">
        <f t="shared" si="109"/>
        <v>4,32982614634</v>
      </c>
      <c r="H3479" s="6" t="s">
        <v>12237</v>
      </c>
      <c r="I3479" s="7" t="s">
        <v>13332</v>
      </c>
      <c r="J3479" s="7" t="s">
        <v>13333</v>
      </c>
      <c r="K3479" s="7" t="s">
        <v>12240</v>
      </c>
      <c r="L3479" s="7" t="s">
        <v>13334</v>
      </c>
      <c r="M3479" s="7" t="s">
        <v>13334</v>
      </c>
      <c r="N3479" s="7" t="s">
        <v>20</v>
      </c>
      <c r="O3479" s="15" t="s">
        <v>13335</v>
      </c>
      <c r="P3479" s="16"/>
      <c r="Q3479" s="7" t="s">
        <v>13336</v>
      </c>
      <c r="R3479" s="7" t="s">
        <v>23</v>
      </c>
      <c r="S3479" s="7" t="s">
        <v>24</v>
      </c>
      <c r="T3479" s="7" t="s">
        <v>23</v>
      </c>
    </row>
    <row r="3480" spans="1:20" ht="30" customHeight="1">
      <c r="A3480" t="str">
        <f>VLOOKUP(J3480,[1]reportExcel!$C$6:$M$8021,4,FALSE)</f>
        <v>PUENTE QUETAME</v>
      </c>
      <c r="B3480" t="str">
        <f>VLOOKUP(J3480,[1]reportExcel!$C$6:$M$8021,6,FALSE)</f>
        <v>-73,8705360551</v>
      </c>
      <c r="C3480" t="str">
        <f>VLOOKUP(J3480,[1]reportExcel!$C$6:$M$8021,8,FALSE)</f>
        <v>4,3288487476</v>
      </c>
      <c r="D3480" t="str">
        <f t="shared" si="108"/>
        <v>-73,8717563901</v>
      </c>
      <c r="E3480" t="str">
        <f t="shared" si="109"/>
        <v>4,33166643418</v>
      </c>
      <c r="H3480" s="6" t="s">
        <v>12237</v>
      </c>
      <c r="I3480" s="7" t="s">
        <v>13332</v>
      </c>
      <c r="J3480" s="7" t="s">
        <v>13337</v>
      </c>
      <c r="K3480" s="7" t="s">
        <v>12240</v>
      </c>
      <c r="L3480" s="7" t="s">
        <v>13334</v>
      </c>
      <c r="M3480" s="7" t="s">
        <v>13338</v>
      </c>
      <c r="N3480" s="7" t="s">
        <v>288</v>
      </c>
      <c r="O3480" s="15" t="s">
        <v>13339</v>
      </c>
      <c r="P3480" s="16"/>
      <c r="Q3480" s="7" t="s">
        <v>13340</v>
      </c>
      <c r="R3480" s="7" t="s">
        <v>23</v>
      </c>
      <c r="S3480" s="7" t="s">
        <v>24</v>
      </c>
      <c r="T3480" s="7" t="s">
        <v>23</v>
      </c>
    </row>
    <row r="3481" spans="1:20" ht="30" customHeight="1">
      <c r="A3481" t="str">
        <f>VLOOKUP(J3481,[1]reportExcel!$C$6:$M$8021,4,FALSE)</f>
        <v>GUACAPATE</v>
      </c>
      <c r="B3481" t="str">
        <f>VLOOKUP(J3481,[1]reportExcel!$C$6:$M$8021,6,FALSE)</f>
        <v>-73,8526870688371</v>
      </c>
      <c r="C3481" t="str">
        <f>VLOOKUP(J3481,[1]reportExcel!$C$6:$M$8021,8,FALSE)</f>
        <v>4,3347560624471</v>
      </c>
      <c r="D3481" t="str">
        <f t="shared" si="108"/>
        <v>-73,8659179133</v>
      </c>
      <c r="E3481" t="str">
        <f t="shared" si="109"/>
        <v>4,31239279358</v>
      </c>
      <c r="H3481" s="6" t="s">
        <v>12237</v>
      </c>
      <c r="I3481" s="7" t="s">
        <v>13332</v>
      </c>
      <c r="J3481" s="7" t="s">
        <v>13341</v>
      </c>
      <c r="K3481" s="7" t="s">
        <v>12240</v>
      </c>
      <c r="L3481" s="7" t="s">
        <v>13334</v>
      </c>
      <c r="M3481" s="7" t="s">
        <v>13342</v>
      </c>
      <c r="N3481" s="7" t="s">
        <v>45</v>
      </c>
      <c r="O3481" s="15" t="s">
        <v>13343</v>
      </c>
      <c r="P3481" s="16"/>
      <c r="Q3481" s="7" t="s">
        <v>13344</v>
      </c>
      <c r="R3481" s="7" t="s">
        <v>23</v>
      </c>
      <c r="S3481" s="7" t="s">
        <v>24</v>
      </c>
      <c r="T3481" s="7" t="s">
        <v>23</v>
      </c>
    </row>
    <row r="3482" spans="1:20" ht="30" customHeight="1">
      <c r="A3482" t="str">
        <f>VLOOKUP(J3482,[1]reportExcel!$C$6:$M$8021,4,FALSE)</f>
        <v>QUIPILE</v>
      </c>
      <c r="B3482" t="str">
        <f>VLOOKUP(J3482,[1]reportExcel!$C$6:$M$8021,6,FALSE)</f>
        <v>-74,5334510616</v>
      </c>
      <c r="C3482" t="str">
        <f>VLOOKUP(J3482,[1]reportExcel!$C$6:$M$8021,8,FALSE)</f>
        <v>4,74473436</v>
      </c>
      <c r="D3482" t="str">
        <f t="shared" ref="D3482:D3545" si="110">IF(AND(O3482="0,",NOT(ISNA(B3482))),B3482,O3482)</f>
        <v>-74,5337016265</v>
      </c>
      <c r="E3482" t="str">
        <f t="shared" si="109"/>
        <v>4,74480125713</v>
      </c>
      <c r="H3482" s="6" t="s">
        <v>12237</v>
      </c>
      <c r="I3482" s="7" t="s">
        <v>13345</v>
      </c>
      <c r="J3482" s="7" t="s">
        <v>13346</v>
      </c>
      <c r="K3482" s="7" t="s">
        <v>12240</v>
      </c>
      <c r="L3482" s="7" t="s">
        <v>13347</v>
      </c>
      <c r="M3482" s="7" t="s">
        <v>13347</v>
      </c>
      <c r="N3482" s="7" t="s">
        <v>20</v>
      </c>
      <c r="O3482" s="15" t="s">
        <v>13348</v>
      </c>
      <c r="P3482" s="16"/>
      <c r="Q3482" s="7" t="s">
        <v>13349</v>
      </c>
      <c r="R3482" s="7" t="s">
        <v>23</v>
      </c>
      <c r="S3482" s="7" t="s">
        <v>24</v>
      </c>
      <c r="T3482" s="7" t="s">
        <v>23</v>
      </c>
    </row>
    <row r="3483" spans="1:20" ht="30" customHeight="1">
      <c r="A3483" t="str">
        <f>VLOOKUP(J3483,[1]reportExcel!$C$6:$M$8021,4,FALSE)</f>
        <v>LA SIERRA</v>
      </c>
      <c r="B3483" t="str">
        <f>VLOOKUP(J3483,[1]reportExcel!$C$6:$M$8021,6,FALSE)</f>
        <v>-74,5513789903</v>
      </c>
      <c r="C3483" t="str">
        <f>VLOOKUP(J3483,[1]reportExcel!$C$6:$M$8021,8,FALSE)</f>
        <v>4,78945740831</v>
      </c>
      <c r="D3483" t="str">
        <f t="shared" si="110"/>
        <v>-74,5518607778</v>
      </c>
      <c r="E3483" t="str">
        <f t="shared" si="109"/>
        <v>4,78899686909</v>
      </c>
      <c r="H3483" s="6" t="s">
        <v>12237</v>
      </c>
      <c r="I3483" s="7" t="s">
        <v>13345</v>
      </c>
      <c r="J3483" s="7" t="s">
        <v>13350</v>
      </c>
      <c r="K3483" s="7" t="s">
        <v>12240</v>
      </c>
      <c r="L3483" s="7" t="s">
        <v>13347</v>
      </c>
      <c r="M3483" s="7" t="s">
        <v>1954</v>
      </c>
      <c r="N3483" s="7" t="s">
        <v>288</v>
      </c>
      <c r="O3483" s="15" t="s">
        <v>13351</v>
      </c>
      <c r="P3483" s="16"/>
      <c r="Q3483" s="7" t="s">
        <v>13352</v>
      </c>
      <c r="R3483" s="7" t="s">
        <v>23</v>
      </c>
      <c r="S3483" s="7" t="s">
        <v>24</v>
      </c>
      <c r="T3483" s="7" t="s">
        <v>23</v>
      </c>
    </row>
    <row r="3484" spans="1:20" ht="30" customHeight="1">
      <c r="A3484" t="str">
        <f>VLOOKUP(J3484,[1]reportExcel!$C$6:$M$8021,4,FALSE)</f>
        <v>LA VIRGEN</v>
      </c>
      <c r="B3484" t="str">
        <f>VLOOKUP(J3484,[1]reportExcel!$C$6:$M$8021,6,FALSE)</f>
        <v>-74,5679677076</v>
      </c>
      <c r="C3484" t="str">
        <f>VLOOKUP(J3484,[1]reportExcel!$C$6:$M$8021,8,FALSE)</f>
        <v>4,65371326657</v>
      </c>
      <c r="D3484" t="str">
        <f t="shared" si="110"/>
        <v>-74,5681985995</v>
      </c>
      <c r="E3484" t="str">
        <f t="shared" si="109"/>
        <v>4,65207355636</v>
      </c>
      <c r="H3484" s="6" t="s">
        <v>12237</v>
      </c>
      <c r="I3484" s="7" t="s">
        <v>13345</v>
      </c>
      <c r="J3484" s="7" t="s">
        <v>13353</v>
      </c>
      <c r="K3484" s="7" t="s">
        <v>12240</v>
      </c>
      <c r="L3484" s="7" t="s">
        <v>13347</v>
      </c>
      <c r="M3484" s="7" t="s">
        <v>13354</v>
      </c>
      <c r="N3484" s="7" t="s">
        <v>288</v>
      </c>
      <c r="O3484" s="15" t="s">
        <v>13355</v>
      </c>
      <c r="P3484" s="16"/>
      <c r="Q3484" s="7" t="s">
        <v>13356</v>
      </c>
      <c r="R3484" s="7" t="s">
        <v>23</v>
      </c>
      <c r="S3484" s="7" t="s">
        <v>24</v>
      </c>
      <c r="T3484" s="7" t="s">
        <v>23</v>
      </c>
    </row>
    <row r="3485" spans="1:20" ht="30" customHeight="1">
      <c r="A3485" t="str">
        <f>VLOOKUP(J3485,[1]reportExcel!$C$6:$M$8021,4,FALSE)</f>
        <v>SANTA MARTA</v>
      </c>
      <c r="B3485" t="str">
        <f>VLOOKUP(J3485,[1]reportExcel!$C$6:$M$8021,6,FALSE)</f>
        <v>-74,5649421104</v>
      </c>
      <c r="C3485" t="str">
        <f>VLOOKUP(J3485,[1]reportExcel!$C$6:$M$8021,8,FALSE)</f>
        <v>4,77541974533</v>
      </c>
      <c r="D3485" t="str">
        <f t="shared" si="110"/>
        <v>-74,5649403387</v>
      </c>
      <c r="E3485" t="str">
        <f t="shared" si="109"/>
        <v>4,77541748712</v>
      </c>
      <c r="H3485" s="6" t="s">
        <v>12237</v>
      </c>
      <c r="I3485" s="7" t="s">
        <v>13345</v>
      </c>
      <c r="J3485" s="7" t="s">
        <v>13357</v>
      </c>
      <c r="K3485" s="7" t="s">
        <v>12240</v>
      </c>
      <c r="L3485" s="7" t="s">
        <v>13347</v>
      </c>
      <c r="M3485" s="7" t="s">
        <v>12045</v>
      </c>
      <c r="N3485" s="7" t="s">
        <v>288</v>
      </c>
      <c r="O3485" s="15" t="s">
        <v>13358</v>
      </c>
      <c r="P3485" s="16"/>
      <c r="Q3485" s="7" t="s">
        <v>13359</v>
      </c>
      <c r="R3485" s="7" t="s">
        <v>23</v>
      </c>
      <c r="S3485" s="7" t="s">
        <v>24</v>
      </c>
      <c r="T3485" s="7" t="s">
        <v>23</v>
      </c>
    </row>
    <row r="3486" spans="1:20" ht="30" customHeight="1">
      <c r="A3486" t="str">
        <f>VLOOKUP(J3486,[1]reportExcel!$C$6:$M$8021,4,FALSE)</f>
        <v>LA BOTICA</v>
      </c>
      <c r="B3486" t="str">
        <f>VLOOKUP(J3486,[1]reportExcel!$C$6:$M$8021,6,FALSE)</f>
        <v>-74,5731017794</v>
      </c>
      <c r="C3486" t="str">
        <f>VLOOKUP(J3486,[1]reportExcel!$C$6:$M$8021,8,FALSE)</f>
        <v>4,71125186252</v>
      </c>
      <c r="D3486" t="str">
        <f t="shared" si="110"/>
        <v>-74,573070522</v>
      </c>
      <c r="E3486" t="str">
        <f t="shared" si="109"/>
        <v>4,71124401231</v>
      </c>
      <c r="H3486" s="6" t="s">
        <v>12237</v>
      </c>
      <c r="I3486" s="7" t="s">
        <v>13345</v>
      </c>
      <c r="J3486" s="7" t="s">
        <v>13360</v>
      </c>
      <c r="K3486" s="7" t="s">
        <v>12240</v>
      </c>
      <c r="L3486" s="7" t="s">
        <v>13347</v>
      </c>
      <c r="M3486" s="7" t="s">
        <v>13361</v>
      </c>
      <c r="N3486" s="7" t="s">
        <v>288</v>
      </c>
      <c r="O3486" s="15" t="s">
        <v>13362</v>
      </c>
      <c r="P3486" s="16"/>
      <c r="Q3486" s="7" t="s">
        <v>13363</v>
      </c>
      <c r="R3486" s="7" t="s">
        <v>23</v>
      </c>
      <c r="S3486" s="7" t="s">
        <v>24</v>
      </c>
      <c r="T3486" s="7" t="s">
        <v>23</v>
      </c>
    </row>
    <row r="3487" spans="1:20" ht="30" customHeight="1">
      <c r="A3487" t="str">
        <f>VLOOKUP(J3487,[1]reportExcel!$C$6:$M$8021,4,FALSE)</f>
        <v>APULO</v>
      </c>
      <c r="B3487" t="str">
        <f>VLOOKUP(J3487,[1]reportExcel!$C$6:$M$8021,6,FALSE)</f>
        <v>-74,5892974772</v>
      </c>
      <c r="C3487" t="str">
        <f>VLOOKUP(J3487,[1]reportExcel!$C$6:$M$8021,8,FALSE)</f>
        <v>4,52796012335</v>
      </c>
      <c r="D3487" t="str">
        <f t="shared" si="110"/>
        <v>-74,5938056203</v>
      </c>
      <c r="E3487" t="str">
        <f t="shared" si="109"/>
        <v>4,52034489324</v>
      </c>
      <c r="H3487" s="6" t="s">
        <v>12237</v>
      </c>
      <c r="I3487" s="7" t="s">
        <v>13364</v>
      </c>
      <c r="J3487" s="7" t="s">
        <v>13365</v>
      </c>
      <c r="K3487" s="7" t="s">
        <v>12240</v>
      </c>
      <c r="L3487" s="7" t="s">
        <v>13366</v>
      </c>
      <c r="M3487" s="7" t="s">
        <v>13366</v>
      </c>
      <c r="N3487" s="7" t="s">
        <v>20</v>
      </c>
      <c r="O3487" s="15" t="s">
        <v>13367</v>
      </c>
      <c r="P3487" s="16"/>
      <c r="Q3487" s="7" t="s">
        <v>13368</v>
      </c>
      <c r="R3487" s="7" t="s">
        <v>23</v>
      </c>
      <c r="S3487" s="7" t="s">
        <v>24</v>
      </c>
      <c r="T3487" s="7" t="s">
        <v>23</v>
      </c>
    </row>
    <row r="3488" spans="1:20" ht="30" customHeight="1">
      <c r="A3488" t="str">
        <f>VLOOKUP(J3488,[1]reportExcel!$C$6:$M$8021,4,FALSE)</f>
        <v>RICAURTE</v>
      </c>
      <c r="B3488" t="str">
        <f>VLOOKUP(J3488,[1]reportExcel!$C$6:$M$8021,6,FALSE)</f>
        <v>-74,7739208228</v>
      </c>
      <c r="C3488" t="str">
        <f>VLOOKUP(J3488,[1]reportExcel!$C$6:$M$8021,8,FALSE)</f>
        <v>4,28409029975</v>
      </c>
      <c r="D3488" t="str">
        <f t="shared" si="110"/>
        <v>-74,7728657999</v>
      </c>
      <c r="E3488" t="str">
        <f t="shared" si="109"/>
        <v>4,28211362022</v>
      </c>
      <c r="H3488" s="6" t="s">
        <v>12237</v>
      </c>
      <c r="I3488" s="7" t="s">
        <v>13369</v>
      </c>
      <c r="J3488" s="7" t="s">
        <v>13370</v>
      </c>
      <c r="K3488" s="7" t="s">
        <v>12240</v>
      </c>
      <c r="L3488" s="7" t="s">
        <v>8722</v>
      </c>
      <c r="M3488" s="7" t="s">
        <v>8722</v>
      </c>
      <c r="N3488" s="7" t="s">
        <v>20</v>
      </c>
      <c r="O3488" s="15" t="s">
        <v>13371</v>
      </c>
      <c r="P3488" s="16"/>
      <c r="Q3488" s="7" t="s">
        <v>13372</v>
      </c>
      <c r="R3488" s="7" t="s">
        <v>23</v>
      </c>
      <c r="S3488" s="7" t="s">
        <v>24</v>
      </c>
      <c r="T3488" s="7" t="s">
        <v>23</v>
      </c>
    </row>
    <row r="3489" spans="1:20" ht="30" customHeight="1">
      <c r="A3489" t="str">
        <f>VLOOKUP(J3489,[1]reportExcel!$C$6:$M$8021,4,FALSE)</f>
        <v>MANUEL SUR</v>
      </c>
      <c r="B3489" t="str">
        <f>VLOOKUP(J3489,[1]reportExcel!$C$6:$M$8021,6,FALSE)</f>
        <v>-74,7295296931</v>
      </c>
      <c r="C3489" t="str">
        <f>VLOOKUP(J3489,[1]reportExcel!$C$6:$M$8021,8,FALSE)</f>
        <v>4,30763637344</v>
      </c>
      <c r="D3489" t="str">
        <f t="shared" si="110"/>
        <v>-74,749933204</v>
      </c>
      <c r="E3489" t="str">
        <f t="shared" si="109"/>
        <v>4,353071437</v>
      </c>
      <c r="H3489" s="6" t="s">
        <v>12237</v>
      </c>
      <c r="I3489" s="7" t="s">
        <v>13369</v>
      </c>
      <c r="J3489" s="7" t="s">
        <v>13373</v>
      </c>
      <c r="K3489" s="7" t="s">
        <v>12240</v>
      </c>
      <c r="L3489" s="7" t="s">
        <v>8722</v>
      </c>
      <c r="M3489" s="7" t="s">
        <v>13374</v>
      </c>
      <c r="N3489" s="7" t="s">
        <v>152</v>
      </c>
      <c r="O3489" s="15" t="s">
        <v>13375</v>
      </c>
      <c r="P3489" s="16"/>
      <c r="Q3489" s="7" t="s">
        <v>13376</v>
      </c>
      <c r="R3489" s="7" t="s">
        <v>23</v>
      </c>
      <c r="S3489" s="7" t="s">
        <v>24</v>
      </c>
      <c r="T3489" s="7" t="s">
        <v>23</v>
      </c>
    </row>
    <row r="3490" spans="1:20" ht="30" customHeight="1">
      <c r="A3490" t="str">
        <f>VLOOKUP(J3490,[1]reportExcel!$C$6:$M$8021,4,FALSE)</f>
        <v>EL PASO</v>
      </c>
      <c r="B3490" t="str">
        <f>VLOOKUP(J3490,[1]reportExcel!$C$6:$M$8021,6,FALSE)</f>
        <v>-74,7462742923</v>
      </c>
      <c r="C3490" t="str">
        <f>VLOOKUP(J3490,[1]reportExcel!$C$6:$M$8021,8,FALSE)</f>
        <v>4,25192820889</v>
      </c>
      <c r="D3490" t="str">
        <f t="shared" si="110"/>
        <v>-74,7458992807</v>
      </c>
      <c r="E3490" t="str">
        <f t="shared" si="109"/>
        <v>4,25153939724</v>
      </c>
      <c r="H3490" s="6" t="s">
        <v>12237</v>
      </c>
      <c r="I3490" s="7" t="s">
        <v>13369</v>
      </c>
      <c r="J3490" s="7" t="s">
        <v>13377</v>
      </c>
      <c r="K3490" s="7" t="s">
        <v>12240</v>
      </c>
      <c r="L3490" s="7" t="s">
        <v>8722</v>
      </c>
      <c r="M3490" s="7" t="s">
        <v>9805</v>
      </c>
      <c r="N3490" s="7" t="s">
        <v>45</v>
      </c>
      <c r="O3490" s="15" t="s">
        <v>13378</v>
      </c>
      <c r="P3490" s="16"/>
      <c r="Q3490" s="7" t="s">
        <v>13379</v>
      </c>
      <c r="R3490" s="7" t="s">
        <v>23</v>
      </c>
      <c r="S3490" s="7" t="s">
        <v>24</v>
      </c>
      <c r="T3490" s="7" t="s">
        <v>23</v>
      </c>
    </row>
    <row r="3491" spans="1:20" ht="30" customHeight="1">
      <c r="A3491" t="str">
        <f>VLOOKUP(J3491,[1]reportExcel!$C$6:$M$8021,4,FALSE)</f>
        <v>EL PORTAL</v>
      </c>
      <c r="B3491" t="str">
        <f>VLOOKUP(J3491,[1]reportExcel!$C$6:$M$8021,6,FALSE)</f>
        <v>-74,7295296931</v>
      </c>
      <c r="C3491" t="str">
        <f>VLOOKUP(J3491,[1]reportExcel!$C$6:$M$8021,8,FALSE)</f>
        <v>4,30763637344</v>
      </c>
      <c r="D3491" t="str">
        <f t="shared" si="110"/>
        <v>-74,7174512749</v>
      </c>
      <c r="E3491" t="str">
        <f t="shared" si="109"/>
        <v>4,25414842342</v>
      </c>
      <c r="H3491" s="6" t="s">
        <v>12237</v>
      </c>
      <c r="I3491" s="7" t="s">
        <v>13369</v>
      </c>
      <c r="J3491" s="7" t="s">
        <v>13380</v>
      </c>
      <c r="K3491" s="7" t="s">
        <v>12240</v>
      </c>
      <c r="L3491" s="7" t="s">
        <v>8722</v>
      </c>
      <c r="M3491" s="7" t="s">
        <v>13381</v>
      </c>
      <c r="N3491" s="7" t="s">
        <v>45</v>
      </c>
      <c r="O3491" s="15" t="s">
        <v>13382</v>
      </c>
      <c r="P3491" s="16"/>
      <c r="Q3491" s="7" t="s">
        <v>13383</v>
      </c>
      <c r="R3491" s="7" t="s">
        <v>23</v>
      </c>
      <c r="S3491" s="7" t="s">
        <v>24</v>
      </c>
      <c r="T3491" s="7" t="s">
        <v>23</v>
      </c>
    </row>
    <row r="3492" spans="1:20" ht="30" customHeight="1">
      <c r="A3492" t="str">
        <f>VLOOKUP(J3492,[1]reportExcel!$C$6:$M$8021,4,FALSE)</f>
        <v>LAS VARAS</v>
      </c>
      <c r="B3492" t="str">
        <f>VLOOKUP(J3492,[1]reportExcel!$C$6:$M$8021,6,FALSE)</f>
        <v>-74,7295296931</v>
      </c>
      <c r="C3492" t="str">
        <f>VLOOKUP(J3492,[1]reportExcel!$C$6:$M$8021,8,FALSE)</f>
        <v>4,30763637344</v>
      </c>
      <c r="D3492" t="str">
        <f t="shared" si="110"/>
        <v>-74,7183795026</v>
      </c>
      <c r="E3492" t="str">
        <f t="shared" si="109"/>
        <v>4,29689854761</v>
      </c>
      <c r="H3492" s="6" t="s">
        <v>12237</v>
      </c>
      <c r="I3492" s="7" t="s">
        <v>13369</v>
      </c>
      <c r="J3492" s="7" t="s">
        <v>13384</v>
      </c>
      <c r="K3492" s="7" t="s">
        <v>12240</v>
      </c>
      <c r="L3492" s="7" t="s">
        <v>8722</v>
      </c>
      <c r="M3492" s="7" t="s">
        <v>13385</v>
      </c>
      <c r="N3492" s="7" t="s">
        <v>45</v>
      </c>
      <c r="O3492" s="15" t="s">
        <v>13386</v>
      </c>
      <c r="P3492" s="16"/>
      <c r="Q3492" s="7" t="s">
        <v>13387</v>
      </c>
      <c r="R3492" s="7" t="s">
        <v>23</v>
      </c>
      <c r="S3492" s="7" t="s">
        <v>24</v>
      </c>
      <c r="T3492" s="7" t="s">
        <v>23</v>
      </c>
    </row>
    <row r="3493" spans="1:20" ht="30" customHeight="1">
      <c r="A3493" t="str">
        <f>VLOOKUP(J3493,[1]reportExcel!$C$6:$M$8021,4,FALSE)</f>
        <v>SAN MARCOS POBLADO</v>
      </c>
      <c r="B3493" t="str">
        <f>VLOOKUP(J3493,[1]reportExcel!$C$6:$M$8021,6,FALSE)</f>
        <v>-74,7295296931</v>
      </c>
      <c r="C3493" t="str">
        <f>VLOOKUP(J3493,[1]reportExcel!$C$6:$M$8021,8,FALSE)</f>
        <v>4,30763637344</v>
      </c>
      <c r="D3493" t="str">
        <f t="shared" si="110"/>
        <v>-74,7232965896</v>
      </c>
      <c r="E3493" t="str">
        <f t="shared" si="109"/>
        <v>4,29334866297</v>
      </c>
      <c r="H3493" s="6" t="s">
        <v>12237</v>
      </c>
      <c r="I3493" s="7" t="s">
        <v>13369</v>
      </c>
      <c r="J3493" s="7" t="s">
        <v>13388</v>
      </c>
      <c r="K3493" s="7" t="s">
        <v>12240</v>
      </c>
      <c r="L3493" s="7" t="s">
        <v>8722</v>
      </c>
      <c r="M3493" s="7" t="s">
        <v>13389</v>
      </c>
      <c r="N3493" s="7" t="s">
        <v>45</v>
      </c>
      <c r="O3493" s="15" t="s">
        <v>13390</v>
      </c>
      <c r="P3493" s="16"/>
      <c r="Q3493" s="7" t="s">
        <v>13391</v>
      </c>
      <c r="R3493" s="7" t="s">
        <v>23</v>
      </c>
      <c r="S3493" s="7" t="s">
        <v>24</v>
      </c>
      <c r="T3493" s="7" t="s">
        <v>23</v>
      </c>
    </row>
    <row r="3494" spans="1:20" ht="30" customHeight="1">
      <c r="A3494" t="str">
        <f>VLOOKUP(J3494,[1]reportExcel!$C$6:$M$8021,4,FALSE)</f>
        <v>SAN MARTÍN</v>
      </c>
      <c r="B3494" t="str">
        <f>VLOOKUP(J3494,[1]reportExcel!$C$6:$M$8021,6,FALSE)</f>
        <v>-74,7490502954</v>
      </c>
      <c r="C3494" t="str">
        <f>VLOOKUP(J3494,[1]reportExcel!$C$6:$M$8021,8,FALSE)</f>
        <v>4,25793118333</v>
      </c>
      <c r="D3494" t="str">
        <f t="shared" si="110"/>
        <v>-74,7462130966</v>
      </c>
      <c r="E3494" t="str">
        <f t="shared" si="109"/>
        <v>4,25951236651</v>
      </c>
      <c r="H3494" s="6" t="s">
        <v>12237</v>
      </c>
      <c r="I3494" s="7" t="s">
        <v>13369</v>
      </c>
      <c r="J3494" s="7" t="s">
        <v>13392</v>
      </c>
      <c r="K3494" s="7" t="s">
        <v>12240</v>
      </c>
      <c r="L3494" s="7" t="s">
        <v>8722</v>
      </c>
      <c r="M3494" s="7" t="s">
        <v>4432</v>
      </c>
      <c r="N3494" s="7" t="s">
        <v>45</v>
      </c>
      <c r="O3494" s="15" t="s">
        <v>13393</v>
      </c>
      <c r="P3494" s="16"/>
      <c r="Q3494" s="7" t="s">
        <v>13394</v>
      </c>
      <c r="R3494" s="7" t="s">
        <v>23</v>
      </c>
      <c r="S3494" s="7" t="s">
        <v>24</v>
      </c>
      <c r="T3494" s="7" t="s">
        <v>23</v>
      </c>
    </row>
    <row r="3495" spans="1:20" ht="30" customHeight="1">
      <c r="A3495" t="str">
        <f>VLOOKUP(J3495,[1]reportExcel!$C$6:$M$8021,4,FALSE)</f>
        <v>SAN ANTONIO DEL TEQUENDAMA</v>
      </c>
      <c r="B3495" t="str">
        <f>VLOOKUP(J3495,[1]reportExcel!$C$6:$M$8021,6,FALSE)</f>
        <v>-74,3518163072</v>
      </c>
      <c r="C3495" t="str">
        <f>VLOOKUP(J3495,[1]reportExcel!$C$6:$M$8021,8,FALSE)</f>
        <v>4,61607411706</v>
      </c>
      <c r="D3495" t="str">
        <f t="shared" si="110"/>
        <v>-74,3514505895</v>
      </c>
      <c r="E3495" t="str">
        <f t="shared" si="109"/>
        <v>4,61613464307</v>
      </c>
      <c r="H3495" s="6" t="s">
        <v>12237</v>
      </c>
      <c r="I3495" s="7" t="s">
        <v>13395</v>
      </c>
      <c r="J3495" s="7" t="s">
        <v>13396</v>
      </c>
      <c r="K3495" s="7" t="s">
        <v>12240</v>
      </c>
      <c r="L3495" s="7" t="s">
        <v>13397</v>
      </c>
      <c r="M3495" s="7" t="s">
        <v>13397</v>
      </c>
      <c r="N3495" s="7" t="s">
        <v>20</v>
      </c>
      <c r="O3495" s="15" t="s">
        <v>13398</v>
      </c>
      <c r="P3495" s="16"/>
      <c r="Q3495" s="7" t="s">
        <v>13399</v>
      </c>
      <c r="R3495" s="7" t="s">
        <v>23</v>
      </c>
      <c r="S3495" s="7" t="s">
        <v>24</v>
      </c>
      <c r="T3495" s="7" t="s">
        <v>23</v>
      </c>
    </row>
    <row r="3496" spans="1:20" ht="30" customHeight="1">
      <c r="A3496" t="str">
        <f>VLOOKUP(J3496,[1]reportExcel!$C$6:$M$8021,4,FALSE)</f>
        <v>SANTANDERCITO</v>
      </c>
      <c r="B3496" t="str">
        <f>VLOOKUP(J3496,[1]reportExcel!$C$6:$M$8021,6,FALSE)</f>
        <v>-74,3424705275</v>
      </c>
      <c r="C3496" t="str">
        <f>VLOOKUP(J3496,[1]reportExcel!$C$6:$M$8021,8,FALSE)</f>
        <v>4,59391465593</v>
      </c>
      <c r="D3496" t="str">
        <f t="shared" si="110"/>
        <v>-74,3421188887</v>
      </c>
      <c r="E3496" t="str">
        <f t="shared" si="109"/>
        <v>4,59280719175</v>
      </c>
      <c r="H3496" s="6" t="s">
        <v>12237</v>
      </c>
      <c r="I3496" s="7" t="s">
        <v>13395</v>
      </c>
      <c r="J3496" s="7" t="s">
        <v>13400</v>
      </c>
      <c r="K3496" s="7" t="s">
        <v>12240</v>
      </c>
      <c r="L3496" s="7" t="s">
        <v>13397</v>
      </c>
      <c r="M3496" s="7" t="s">
        <v>13401</v>
      </c>
      <c r="N3496" s="7" t="s">
        <v>288</v>
      </c>
      <c r="O3496" s="15" t="s">
        <v>13402</v>
      </c>
      <c r="P3496" s="16"/>
      <c r="Q3496" s="7" t="s">
        <v>13403</v>
      </c>
      <c r="R3496" s="7" t="s">
        <v>23</v>
      </c>
      <c r="S3496" s="7" t="s">
        <v>24</v>
      </c>
      <c r="T3496" s="7" t="s">
        <v>23</v>
      </c>
    </row>
    <row r="3497" spans="1:20" ht="30" customHeight="1">
      <c r="A3497" t="str">
        <f>VLOOKUP(J3497,[1]reportExcel!$C$6:$M$8021,4,FALSE)</f>
        <v>PUEBLO NUEVO</v>
      </c>
      <c r="B3497" t="str">
        <f>VLOOKUP(J3497,[1]reportExcel!$C$6:$M$8021,6,FALSE)</f>
        <v>-74,3685387157</v>
      </c>
      <c r="C3497" t="str">
        <f>VLOOKUP(J3497,[1]reportExcel!$C$6:$M$8021,8,FALSE)</f>
        <v>4,59369867583</v>
      </c>
      <c r="D3497" t="str">
        <f t="shared" si="110"/>
        <v>-74,3691171766</v>
      </c>
      <c r="E3497" t="str">
        <f t="shared" si="109"/>
        <v>4,59300679343</v>
      </c>
      <c r="H3497" s="6" t="s">
        <v>12237</v>
      </c>
      <c r="I3497" s="7" t="s">
        <v>13395</v>
      </c>
      <c r="J3497" s="7" t="s">
        <v>13404</v>
      </c>
      <c r="K3497" s="7" t="s">
        <v>12240</v>
      </c>
      <c r="L3497" s="7" t="s">
        <v>13397</v>
      </c>
      <c r="M3497" s="7" t="s">
        <v>914</v>
      </c>
      <c r="N3497" s="7" t="s">
        <v>45</v>
      </c>
      <c r="O3497" s="15" t="s">
        <v>13405</v>
      </c>
      <c r="P3497" s="16"/>
      <c r="Q3497" s="7" t="s">
        <v>13406</v>
      </c>
      <c r="R3497" s="7" t="s">
        <v>23</v>
      </c>
      <c r="S3497" s="7" t="s">
        <v>24</v>
      </c>
      <c r="T3497" s="7" t="s">
        <v>23</v>
      </c>
    </row>
    <row r="3498" spans="1:20" ht="30" customHeight="1">
      <c r="A3498" t="str">
        <f>VLOOKUP(J3498,[1]reportExcel!$C$6:$M$8021,4,FALSE)</f>
        <v>BELLAVISTA</v>
      </c>
      <c r="B3498" t="str">
        <f>VLOOKUP(J3498,[1]reportExcel!$C$6:$M$8021,6,FALSE)</f>
        <v>-74,3505637523</v>
      </c>
      <c r="C3498" t="str">
        <f>VLOOKUP(J3498,[1]reportExcel!$C$6:$M$8021,8,FALSE)</f>
        <v>4,58871007595</v>
      </c>
      <c r="D3498" t="str">
        <f t="shared" si="110"/>
        <v>-74,350044378</v>
      </c>
      <c r="E3498" t="str">
        <f t="shared" si="109"/>
        <v>4,58815877459</v>
      </c>
      <c r="H3498" s="6" t="s">
        <v>12237</v>
      </c>
      <c r="I3498" s="7" t="s">
        <v>13395</v>
      </c>
      <c r="J3498" s="7" t="s">
        <v>13407</v>
      </c>
      <c r="K3498" s="7" t="s">
        <v>12240</v>
      </c>
      <c r="L3498" s="7" t="s">
        <v>13397</v>
      </c>
      <c r="M3498" s="7" t="s">
        <v>1044</v>
      </c>
      <c r="N3498" s="7" t="s">
        <v>45</v>
      </c>
      <c r="O3498" s="15" t="s">
        <v>13408</v>
      </c>
      <c r="P3498" s="16"/>
      <c r="Q3498" s="7" t="s">
        <v>13409</v>
      </c>
      <c r="R3498" s="7" t="s">
        <v>23</v>
      </c>
      <c r="S3498" s="7" t="s">
        <v>24</v>
      </c>
      <c r="T3498" s="7" t="s">
        <v>23</v>
      </c>
    </row>
    <row r="3499" spans="1:20" ht="30" customHeight="1">
      <c r="A3499" t="str">
        <f>VLOOKUP(J3499,[1]reportExcel!$C$6:$M$8021,4,FALSE)</f>
        <v>PRADILLA</v>
      </c>
      <c r="B3499" t="str">
        <f>VLOOKUP(J3499,[1]reportExcel!$C$6:$M$8021,6,FALSE)</f>
        <v>-74,3923537845</v>
      </c>
      <c r="C3499" t="str">
        <f>VLOOKUP(J3499,[1]reportExcel!$C$6:$M$8021,8,FALSE)</f>
        <v>4,60057738741</v>
      </c>
      <c r="D3499" t="str">
        <f t="shared" si="110"/>
        <v>-74,3917448879</v>
      </c>
      <c r="E3499" t="str">
        <f t="shared" si="109"/>
        <v>4,59977929474</v>
      </c>
      <c r="H3499" s="6" t="s">
        <v>12237</v>
      </c>
      <c r="I3499" s="7" t="s">
        <v>13395</v>
      </c>
      <c r="J3499" s="7" t="s">
        <v>13410</v>
      </c>
      <c r="K3499" s="7" t="s">
        <v>12240</v>
      </c>
      <c r="L3499" s="7" t="s">
        <v>13397</v>
      </c>
      <c r="M3499" s="7" t="s">
        <v>12619</v>
      </c>
      <c r="N3499" s="7" t="s">
        <v>45</v>
      </c>
      <c r="O3499" s="15" t="s">
        <v>13411</v>
      </c>
      <c r="P3499" s="16"/>
      <c r="Q3499" s="7" t="s">
        <v>13412</v>
      </c>
      <c r="R3499" s="7" t="s">
        <v>23</v>
      </c>
      <c r="S3499" s="7" t="s">
        <v>24</v>
      </c>
      <c r="T3499" s="7" t="s">
        <v>23</v>
      </c>
    </row>
    <row r="3500" spans="1:20" ht="30" customHeight="1">
      <c r="A3500" t="str">
        <f>VLOOKUP(J3500,[1]reportExcel!$C$6:$M$8021,4,FALSE)</f>
        <v>LOS NARANJOS</v>
      </c>
      <c r="B3500" t="str">
        <f>VLOOKUP(J3500,[1]reportExcel!$C$6:$M$8021,6,FALSE)</f>
        <v>-74,3888081447</v>
      </c>
      <c r="C3500" t="str">
        <f>VLOOKUP(J3500,[1]reportExcel!$C$6:$M$8021,8,FALSE)</f>
        <v>4,59929334351</v>
      </c>
      <c r="D3500" t="str">
        <f t="shared" si="110"/>
        <v>-74,3878468262</v>
      </c>
      <c r="E3500" t="str">
        <f t="shared" si="109"/>
        <v>4,59812328653</v>
      </c>
      <c r="H3500" s="6" t="s">
        <v>12237</v>
      </c>
      <c r="I3500" s="7" t="s">
        <v>13395</v>
      </c>
      <c r="J3500" s="7" t="s">
        <v>13413</v>
      </c>
      <c r="K3500" s="7" t="s">
        <v>12240</v>
      </c>
      <c r="L3500" s="7" t="s">
        <v>13397</v>
      </c>
      <c r="M3500" s="7" t="s">
        <v>13414</v>
      </c>
      <c r="N3500" s="7" t="s">
        <v>45</v>
      </c>
      <c r="O3500" s="15" t="s">
        <v>13415</v>
      </c>
      <c r="P3500" s="16"/>
      <c r="Q3500" s="7" t="s">
        <v>13416</v>
      </c>
      <c r="R3500" s="7" t="s">
        <v>23</v>
      </c>
      <c r="S3500" s="7" t="s">
        <v>24</v>
      </c>
      <c r="T3500" s="7" t="s">
        <v>23</v>
      </c>
    </row>
    <row r="3501" spans="1:20" ht="30" customHeight="1">
      <c r="A3501" t="str">
        <f>VLOOKUP(J3501,[1]reportExcel!$C$6:$M$8021,4,FALSE)</f>
        <v>VILLA PRADILLA</v>
      </c>
      <c r="B3501" t="str">
        <f>VLOOKUP(J3501,[1]reportExcel!$C$6:$M$8021,6,FALSE)</f>
        <v>-74,3938802753</v>
      </c>
      <c r="C3501" t="str">
        <f>VLOOKUP(J3501,[1]reportExcel!$C$6:$M$8021,8,FALSE)</f>
        <v>4,60703491203</v>
      </c>
      <c r="D3501" t="str">
        <f t="shared" si="110"/>
        <v>-74,3938181423</v>
      </c>
      <c r="E3501" t="str">
        <f t="shared" si="109"/>
        <v>4,60701184824</v>
      </c>
      <c r="H3501" s="6" t="s">
        <v>12237</v>
      </c>
      <c r="I3501" s="7" t="s">
        <v>13395</v>
      </c>
      <c r="J3501" s="7" t="s">
        <v>13417</v>
      </c>
      <c r="K3501" s="7" t="s">
        <v>12240</v>
      </c>
      <c r="L3501" s="7" t="s">
        <v>13397</v>
      </c>
      <c r="M3501" s="7" t="s">
        <v>13418</v>
      </c>
      <c r="N3501" s="7" t="s">
        <v>45</v>
      </c>
      <c r="O3501" s="15" t="s">
        <v>13419</v>
      </c>
      <c r="P3501" s="16"/>
      <c r="Q3501" s="7" t="s">
        <v>13420</v>
      </c>
      <c r="R3501" s="7" t="s">
        <v>23</v>
      </c>
      <c r="S3501" s="7" t="s">
        <v>24</v>
      </c>
      <c r="T3501" s="7" t="s">
        <v>23</v>
      </c>
    </row>
    <row r="3502" spans="1:20" ht="30" customHeight="1">
      <c r="A3502" t="str">
        <f>VLOOKUP(J3502,[1]reportExcel!$C$6:$M$8021,4,FALSE)</f>
        <v>VILLA SHYN(CASA MOVILES)</v>
      </c>
      <c r="B3502" t="str">
        <f>VLOOKUP(J3502,[1]reportExcel!$C$6:$M$8021,6,FALSE)</f>
        <v>-74,3433286306</v>
      </c>
      <c r="C3502" t="str">
        <f>VLOOKUP(J3502,[1]reportExcel!$C$6:$M$8021,8,FALSE)</f>
        <v>4,58953652357</v>
      </c>
      <c r="D3502" t="str">
        <f t="shared" si="110"/>
        <v>-74,3432865076</v>
      </c>
      <c r="E3502" t="str">
        <f t="shared" si="109"/>
        <v>4,58947208497</v>
      </c>
      <c r="H3502" s="6" t="s">
        <v>12237</v>
      </c>
      <c r="I3502" s="7" t="s">
        <v>13395</v>
      </c>
      <c r="J3502" s="7" t="s">
        <v>13421</v>
      </c>
      <c r="K3502" s="7" t="s">
        <v>12240</v>
      </c>
      <c r="L3502" s="7" t="s">
        <v>13397</v>
      </c>
      <c r="M3502" s="7" t="s">
        <v>13422</v>
      </c>
      <c r="N3502" s="7" t="s">
        <v>45</v>
      </c>
      <c r="O3502" s="15" t="s">
        <v>13423</v>
      </c>
      <c r="P3502" s="16"/>
      <c r="Q3502" s="7" t="s">
        <v>13424</v>
      </c>
      <c r="R3502" s="7" t="s">
        <v>23</v>
      </c>
      <c r="S3502" s="7" t="s">
        <v>24</v>
      </c>
      <c r="T3502" s="7" t="s">
        <v>23</v>
      </c>
    </row>
    <row r="3503" spans="1:20" ht="30" customHeight="1">
      <c r="A3503" t="str">
        <f>VLOOKUP(J3503,[1]reportExcel!$C$6:$M$8021,4,FALSE)</f>
        <v>SAN BERNARDO</v>
      </c>
      <c r="B3503" t="str">
        <f>VLOOKUP(J3503,[1]reportExcel!$C$6:$M$8021,6,FALSE)</f>
        <v>-74,4245212301</v>
      </c>
      <c r="C3503" t="str">
        <f>VLOOKUP(J3503,[1]reportExcel!$C$6:$M$8021,8,FALSE)</f>
        <v>4,18027585646</v>
      </c>
      <c r="D3503" t="str">
        <f t="shared" si="110"/>
        <v>-74,422961919</v>
      </c>
      <c r="E3503" t="str">
        <f t="shared" si="109"/>
        <v>4,1794285861</v>
      </c>
      <c r="H3503" s="6" t="s">
        <v>12237</v>
      </c>
      <c r="I3503" s="7" t="s">
        <v>13425</v>
      </c>
      <c r="J3503" s="7" t="s">
        <v>13426</v>
      </c>
      <c r="K3503" s="7" t="s">
        <v>12240</v>
      </c>
      <c r="L3503" s="7" t="s">
        <v>9203</v>
      </c>
      <c r="M3503" s="7" t="s">
        <v>9203</v>
      </c>
      <c r="N3503" s="7" t="s">
        <v>20</v>
      </c>
      <c r="O3503" s="15" t="s">
        <v>13427</v>
      </c>
      <c r="P3503" s="16"/>
      <c r="Q3503" s="7" t="s">
        <v>13428</v>
      </c>
      <c r="R3503" s="7" t="s">
        <v>23</v>
      </c>
      <c r="S3503" s="7" t="s">
        <v>24</v>
      </c>
      <c r="T3503" s="7" t="s">
        <v>23</v>
      </c>
    </row>
    <row r="3504" spans="1:20" ht="30" customHeight="1">
      <c r="A3504" t="str">
        <f>VLOOKUP(J3504,[1]reportExcel!$C$6:$M$8021,4,FALSE)</f>
        <v>PORTONES</v>
      </c>
      <c r="B3504" t="str">
        <f>VLOOKUP(J3504,[1]reportExcel!$C$6:$M$8021,6,FALSE)</f>
        <v>-74,3551065669</v>
      </c>
      <c r="C3504" t="str">
        <f>VLOOKUP(J3504,[1]reportExcel!$C$6:$M$8021,8,FALSE)</f>
        <v>4,14147999941</v>
      </c>
      <c r="D3504" t="str">
        <f t="shared" si="110"/>
        <v>-74,4422386158</v>
      </c>
      <c r="E3504" t="str">
        <f t="shared" si="109"/>
        <v>4,21437288049</v>
      </c>
      <c r="H3504" s="6" t="s">
        <v>12237</v>
      </c>
      <c r="I3504" s="7" t="s">
        <v>13425</v>
      </c>
      <c r="J3504" s="7" t="s">
        <v>13429</v>
      </c>
      <c r="K3504" s="7" t="s">
        <v>12240</v>
      </c>
      <c r="L3504" s="7" t="s">
        <v>9203</v>
      </c>
      <c r="M3504" s="7" t="s">
        <v>13430</v>
      </c>
      <c r="N3504" s="7" t="s">
        <v>45</v>
      </c>
      <c r="O3504" s="15" t="s">
        <v>13431</v>
      </c>
      <c r="P3504" s="16"/>
      <c r="Q3504" s="7" t="s">
        <v>13432</v>
      </c>
      <c r="R3504" s="7" t="s">
        <v>23</v>
      </c>
      <c r="S3504" s="7" t="s">
        <v>24</v>
      </c>
      <c r="T3504" s="7" t="s">
        <v>23</v>
      </c>
    </row>
    <row r="3505" spans="1:20" ht="30" customHeight="1">
      <c r="A3505" t="str">
        <f>VLOOKUP(J3505,[1]reportExcel!$C$6:$M$8021,4,FALSE)</f>
        <v>PUEBLO NUEVO</v>
      </c>
      <c r="B3505" t="str">
        <f>VLOOKUP(J3505,[1]reportExcel!$C$6:$M$8021,6,FALSE)</f>
        <v>-74,0232151772</v>
      </c>
      <c r="C3505" t="str">
        <f>VLOOKUP(J3505,[1]reportExcel!$C$6:$M$8021,8,FALSE)</f>
        <v>5,3332487719</v>
      </c>
      <c r="D3505" t="str">
        <f t="shared" si="110"/>
        <v>-74,0247543795</v>
      </c>
      <c r="E3505" t="str">
        <f t="shared" si="109"/>
        <v>5,33293676886</v>
      </c>
      <c r="H3505" s="6" t="s">
        <v>12237</v>
      </c>
      <c r="I3505" s="7" t="s">
        <v>13433</v>
      </c>
      <c r="J3505" s="7" t="s">
        <v>13434</v>
      </c>
      <c r="K3505" s="7" t="s">
        <v>12240</v>
      </c>
      <c r="L3505" s="7" t="s">
        <v>4826</v>
      </c>
      <c r="M3505" s="7" t="s">
        <v>914</v>
      </c>
      <c r="N3505" s="7" t="s">
        <v>20</v>
      </c>
      <c r="O3505" s="15" t="s">
        <v>13435</v>
      </c>
      <c r="P3505" s="16"/>
      <c r="Q3505" s="7" t="s">
        <v>13436</v>
      </c>
      <c r="R3505" s="7" t="s">
        <v>23</v>
      </c>
      <c r="S3505" s="7" t="s">
        <v>24</v>
      </c>
      <c r="T3505" s="7" t="s">
        <v>23</v>
      </c>
    </row>
    <row r="3506" spans="1:20" ht="30" customHeight="1">
      <c r="A3506" t="str">
        <f>VLOOKUP(J3506,[1]reportExcel!$C$6:$M$8021,4,FALSE)</f>
        <v>CAMANCHA</v>
      </c>
      <c r="B3506" t="str">
        <f>VLOOKUP(J3506,[1]reportExcel!$C$6:$M$8021,6,FALSE)</f>
        <v>-74,0896910642</v>
      </c>
      <c r="C3506" t="str">
        <f>VLOOKUP(J3506,[1]reportExcel!$C$6:$M$8021,8,FALSE)</f>
        <v>5,40860495915</v>
      </c>
      <c r="D3506" t="str">
        <f t="shared" si="110"/>
        <v>-74,0912525347</v>
      </c>
      <c r="E3506" t="str">
        <f t="shared" si="109"/>
        <v>5,40755871999</v>
      </c>
      <c r="H3506" s="6" t="s">
        <v>12237</v>
      </c>
      <c r="I3506" s="7" t="s">
        <v>13433</v>
      </c>
      <c r="J3506" s="7" t="s">
        <v>13437</v>
      </c>
      <c r="K3506" s="7" t="s">
        <v>12240</v>
      </c>
      <c r="L3506" s="7" t="s">
        <v>4826</v>
      </c>
      <c r="M3506" s="7" t="s">
        <v>13438</v>
      </c>
      <c r="N3506" s="7" t="s">
        <v>288</v>
      </c>
      <c r="O3506" s="15" t="s">
        <v>13439</v>
      </c>
      <c r="P3506" s="16"/>
      <c r="Q3506" s="7" t="s">
        <v>13440</v>
      </c>
      <c r="R3506" s="7" t="s">
        <v>23</v>
      </c>
      <c r="S3506" s="7" t="s">
        <v>24</v>
      </c>
      <c r="T3506" s="7" t="s">
        <v>23</v>
      </c>
    </row>
    <row r="3507" spans="1:20" ht="30" customHeight="1">
      <c r="A3507" t="str">
        <f>VLOOKUP(J3507,[1]reportExcel!$C$6:$M$8021,4,FALSE)</f>
        <v>CUIBUCO</v>
      </c>
      <c r="B3507" t="str">
        <f>VLOOKUP(J3507,[1]reportExcel!$C$6:$M$8021,6,FALSE)</f>
        <v>-74,1480467522</v>
      </c>
      <c r="C3507" t="str">
        <f>VLOOKUP(J3507,[1]reportExcel!$C$6:$M$8021,8,FALSE)</f>
        <v>5,3159577264</v>
      </c>
      <c r="D3507" t="str">
        <f t="shared" si="110"/>
        <v>-74,1480465479</v>
      </c>
      <c r="E3507" t="str">
        <f t="shared" si="109"/>
        <v>5,31595263589</v>
      </c>
      <c r="H3507" s="6" t="s">
        <v>12237</v>
      </c>
      <c r="I3507" s="7" t="s">
        <v>13433</v>
      </c>
      <c r="J3507" s="7" t="s">
        <v>13441</v>
      </c>
      <c r="K3507" s="7" t="s">
        <v>12240</v>
      </c>
      <c r="L3507" s="7" t="s">
        <v>4826</v>
      </c>
      <c r="M3507" s="7" t="s">
        <v>13442</v>
      </c>
      <c r="N3507" s="7" t="s">
        <v>288</v>
      </c>
      <c r="O3507" s="15" t="s">
        <v>13443</v>
      </c>
      <c r="P3507" s="16"/>
      <c r="Q3507" s="7" t="s">
        <v>13444</v>
      </c>
      <c r="R3507" s="7" t="s">
        <v>23</v>
      </c>
      <c r="S3507" s="7" t="s">
        <v>24</v>
      </c>
      <c r="T3507" s="7" t="s">
        <v>23</v>
      </c>
    </row>
    <row r="3508" spans="1:20" ht="30" customHeight="1">
      <c r="A3508" t="str">
        <f>VLOOKUP(J3508,[1]reportExcel!$C$6:$M$8021,4,FALSE)</f>
        <v>LAS MERCEDES</v>
      </c>
      <c r="B3508" t="str">
        <f>VLOOKUP(J3508,[1]reportExcel!$C$6:$M$8021,6,FALSE)</f>
        <v>-74,048117658</v>
      </c>
      <c r="C3508" t="str">
        <f>VLOOKUP(J3508,[1]reportExcel!$C$6:$M$8021,8,FALSE)</f>
        <v>5,31943799267</v>
      </c>
      <c r="D3508" t="str">
        <f t="shared" si="110"/>
        <v>-74,0493726429</v>
      </c>
      <c r="E3508" t="str">
        <f t="shared" si="109"/>
        <v>5,31784053076</v>
      </c>
      <c r="H3508" s="6" t="s">
        <v>12237</v>
      </c>
      <c r="I3508" s="7" t="s">
        <v>13433</v>
      </c>
      <c r="J3508" s="7" t="s">
        <v>13445</v>
      </c>
      <c r="K3508" s="7" t="s">
        <v>12240</v>
      </c>
      <c r="L3508" s="7" t="s">
        <v>4826</v>
      </c>
      <c r="M3508" s="7" t="s">
        <v>4953</v>
      </c>
      <c r="N3508" s="7" t="s">
        <v>288</v>
      </c>
      <c r="O3508" s="15" t="s">
        <v>13446</v>
      </c>
      <c r="P3508" s="16"/>
      <c r="Q3508" s="7" t="s">
        <v>13447</v>
      </c>
      <c r="R3508" s="7" t="s">
        <v>23</v>
      </c>
      <c r="S3508" s="7" t="s">
        <v>24</v>
      </c>
      <c r="T3508" s="7" t="s">
        <v>23</v>
      </c>
    </row>
    <row r="3509" spans="1:20" ht="30" customHeight="1">
      <c r="A3509" t="str">
        <f>VLOOKUP(J3509,[1]reportExcel!$C$6:$M$8021,4,FALSE)</f>
        <v>ALBERGUE</v>
      </c>
      <c r="B3509" t="str">
        <f>VLOOKUP(J3509,[1]reportExcel!$C$6:$M$8021,6,FALSE)</f>
        <v>-74,075046787</v>
      </c>
      <c r="C3509" t="str">
        <f>VLOOKUP(J3509,[1]reportExcel!$C$6:$M$8021,8,FALSE)</f>
        <v>5,30153190746</v>
      </c>
      <c r="D3509" t="str">
        <f t="shared" si="110"/>
        <v>-74,0753044633</v>
      </c>
      <c r="E3509" t="str">
        <f t="shared" si="109"/>
        <v>5,30153483829</v>
      </c>
      <c r="H3509" s="6" t="s">
        <v>12237</v>
      </c>
      <c r="I3509" s="7" t="s">
        <v>13433</v>
      </c>
      <c r="J3509" s="7" t="s">
        <v>13448</v>
      </c>
      <c r="K3509" s="7" t="s">
        <v>12240</v>
      </c>
      <c r="L3509" s="7" t="s">
        <v>4826</v>
      </c>
      <c r="M3509" s="7" t="s">
        <v>13449</v>
      </c>
      <c r="N3509" s="7" t="s">
        <v>152</v>
      </c>
      <c r="O3509" s="15" t="s">
        <v>13450</v>
      </c>
      <c r="P3509" s="16"/>
      <c r="Q3509" s="7" t="s">
        <v>13451</v>
      </c>
      <c r="R3509" s="7" t="s">
        <v>23</v>
      </c>
      <c r="S3509" s="7" t="s">
        <v>24</v>
      </c>
      <c r="T3509" s="7" t="s">
        <v>23</v>
      </c>
    </row>
    <row r="3510" spans="1:20" ht="30" customHeight="1">
      <c r="A3510" t="str">
        <f>VLOOKUP(J3510,[1]reportExcel!$C$6:$M$8021,4,FALSE)</f>
        <v>SAN FRANCISCO</v>
      </c>
      <c r="B3510" t="str">
        <f>VLOOKUP(J3510,[1]reportExcel!$C$6:$M$8021,6,FALSE)</f>
        <v>-74,2896976345</v>
      </c>
      <c r="C3510" t="str">
        <f>VLOOKUP(J3510,[1]reportExcel!$C$6:$M$8021,8,FALSE)</f>
        <v>4,97248326158</v>
      </c>
      <c r="D3510" t="str">
        <f t="shared" si="110"/>
        <v>-74,2896710065</v>
      </c>
      <c r="E3510" t="str">
        <f t="shared" si="109"/>
        <v>4,97291953172</v>
      </c>
      <c r="H3510" s="6" t="s">
        <v>12237</v>
      </c>
      <c r="I3510" s="7" t="s">
        <v>13452</v>
      </c>
      <c r="J3510" s="7" t="s">
        <v>13453</v>
      </c>
      <c r="K3510" s="7" t="s">
        <v>12240</v>
      </c>
      <c r="L3510" s="7" t="s">
        <v>2303</v>
      </c>
      <c r="M3510" s="7" t="s">
        <v>2303</v>
      </c>
      <c r="N3510" s="7" t="s">
        <v>20</v>
      </c>
      <c r="O3510" s="15" t="s">
        <v>13454</v>
      </c>
      <c r="P3510" s="16"/>
      <c r="Q3510" s="7" t="s">
        <v>13455</v>
      </c>
      <c r="R3510" s="7" t="s">
        <v>23</v>
      </c>
      <c r="S3510" s="7" t="s">
        <v>24</v>
      </c>
      <c r="T3510" s="7" t="s">
        <v>23</v>
      </c>
    </row>
    <row r="3511" spans="1:20" ht="30" customHeight="1">
      <c r="A3511" t="str">
        <f>VLOOKUP(J3511,[1]reportExcel!$C$6:$M$8021,4,FALSE)</f>
        <v>SAN JUAN DE RIOSECO</v>
      </c>
      <c r="B3511" t="str">
        <f>VLOOKUP(J3511,[1]reportExcel!$C$6:$M$8021,6,FALSE)</f>
        <v>-74,621655905</v>
      </c>
      <c r="C3511" t="str">
        <f>VLOOKUP(J3511,[1]reportExcel!$C$6:$M$8021,8,FALSE)</f>
        <v>4,84725315287</v>
      </c>
      <c r="D3511" t="str">
        <f t="shared" si="110"/>
        <v>-74,6219134166</v>
      </c>
      <c r="E3511" t="str">
        <f t="shared" si="109"/>
        <v>4,84757915971</v>
      </c>
      <c r="H3511" s="6" t="s">
        <v>12237</v>
      </c>
      <c r="I3511" s="7" t="s">
        <v>13456</v>
      </c>
      <c r="J3511" s="7" t="s">
        <v>13457</v>
      </c>
      <c r="K3511" s="7" t="s">
        <v>12240</v>
      </c>
      <c r="L3511" s="7" t="s">
        <v>13458</v>
      </c>
      <c r="M3511" s="7" t="s">
        <v>13458</v>
      </c>
      <c r="N3511" s="7" t="s">
        <v>20</v>
      </c>
      <c r="O3511" s="15" t="s">
        <v>13459</v>
      </c>
      <c r="P3511" s="16"/>
      <c r="Q3511" s="7" t="s">
        <v>13460</v>
      </c>
      <c r="R3511" s="7" t="s">
        <v>23</v>
      </c>
      <c r="S3511" s="7" t="s">
        <v>24</v>
      </c>
      <c r="T3511" s="7" t="s">
        <v>23</v>
      </c>
    </row>
    <row r="3512" spans="1:20" ht="30" customHeight="1">
      <c r="A3512" t="str">
        <f>VLOOKUP(J3512,[1]reportExcel!$C$6:$M$8021,4,FALSE)</f>
        <v>CAMBAO</v>
      </c>
      <c r="B3512" t="str">
        <f>VLOOKUP(J3512,[1]reportExcel!$C$6:$M$8021,6,FALSE)</f>
        <v>-74,737153806</v>
      </c>
      <c r="C3512" t="str">
        <f>VLOOKUP(J3512,[1]reportExcel!$C$6:$M$8021,8,FALSE)</f>
        <v>4,90758729325</v>
      </c>
      <c r="D3512" t="str">
        <f t="shared" si="110"/>
        <v>-74,7362125242</v>
      </c>
      <c r="E3512" t="str">
        <f t="shared" si="109"/>
        <v>4,90794855452</v>
      </c>
      <c r="H3512" s="6" t="s">
        <v>12237</v>
      </c>
      <c r="I3512" s="7" t="s">
        <v>13456</v>
      </c>
      <c r="J3512" s="7" t="s">
        <v>13461</v>
      </c>
      <c r="K3512" s="7" t="s">
        <v>12240</v>
      </c>
      <c r="L3512" s="7" t="s">
        <v>13458</v>
      </c>
      <c r="M3512" s="7" t="s">
        <v>13462</v>
      </c>
      <c r="N3512" s="7" t="s">
        <v>288</v>
      </c>
      <c r="O3512" s="15" t="s">
        <v>13463</v>
      </c>
      <c r="P3512" s="16"/>
      <c r="Q3512" s="7" t="s">
        <v>13464</v>
      </c>
      <c r="R3512" s="7" t="s">
        <v>23</v>
      </c>
      <c r="S3512" s="7" t="s">
        <v>24</v>
      </c>
      <c r="T3512" s="7" t="s">
        <v>23</v>
      </c>
    </row>
    <row r="3513" spans="1:20" ht="30" customHeight="1">
      <c r="A3513" t="str">
        <f>VLOOKUP(J3513,[1]reportExcel!$C$6:$M$8021,4,FALSE)</f>
        <v>SAN NICOLÁS</v>
      </c>
      <c r="B3513" t="str">
        <f>VLOOKUP(J3513,[1]reportExcel!$C$6:$M$8021,6,FALSE)</f>
        <v>-74,6725301718</v>
      </c>
      <c r="C3513" t="str">
        <f>VLOOKUP(J3513,[1]reportExcel!$C$6:$M$8021,8,FALSE)</f>
        <v>4,77069116744</v>
      </c>
      <c r="D3513" t="str">
        <f t="shared" si="110"/>
        <v>-74,6723733127</v>
      </c>
      <c r="E3513" t="str">
        <f t="shared" si="109"/>
        <v>4,77076616676</v>
      </c>
      <c r="H3513" s="6" t="s">
        <v>12237</v>
      </c>
      <c r="I3513" s="7" t="s">
        <v>13456</v>
      </c>
      <c r="J3513" s="7" t="s">
        <v>13465</v>
      </c>
      <c r="K3513" s="7" t="s">
        <v>12240</v>
      </c>
      <c r="L3513" s="7" t="s">
        <v>13458</v>
      </c>
      <c r="M3513" s="7" t="s">
        <v>2589</v>
      </c>
      <c r="N3513" s="7" t="s">
        <v>288</v>
      </c>
      <c r="O3513" s="15" t="s">
        <v>13466</v>
      </c>
      <c r="P3513" s="16"/>
      <c r="Q3513" s="7" t="s">
        <v>13467</v>
      </c>
      <c r="R3513" s="7" t="s">
        <v>23</v>
      </c>
      <c r="S3513" s="7" t="s">
        <v>24</v>
      </c>
      <c r="T3513" s="7" t="s">
        <v>23</v>
      </c>
    </row>
    <row r="3514" spans="1:20" ht="30" customHeight="1">
      <c r="A3514" t="str">
        <f>VLOOKUP(J3514,[1]reportExcel!$C$6:$M$8021,4,FALSE)</f>
        <v>SASAIMA</v>
      </c>
      <c r="B3514" t="str">
        <f>VLOOKUP(J3514,[1]reportExcel!$C$6:$M$8021,6,FALSE)</f>
        <v>-74,4329479077</v>
      </c>
      <c r="C3514" t="str">
        <f>VLOOKUP(J3514,[1]reportExcel!$C$6:$M$8021,8,FALSE)</f>
        <v>4,96211397458</v>
      </c>
      <c r="D3514" t="str">
        <f t="shared" si="110"/>
        <v>-74,4326283935</v>
      </c>
      <c r="E3514" t="str">
        <f t="shared" si="109"/>
        <v>4,96216463559</v>
      </c>
      <c r="H3514" s="6" t="s">
        <v>12237</v>
      </c>
      <c r="I3514" s="7" t="s">
        <v>13468</v>
      </c>
      <c r="J3514" s="7" t="s">
        <v>13469</v>
      </c>
      <c r="K3514" s="7" t="s">
        <v>12240</v>
      </c>
      <c r="L3514" s="7" t="s">
        <v>13470</v>
      </c>
      <c r="M3514" s="7" t="s">
        <v>13470</v>
      </c>
      <c r="N3514" s="7" t="s">
        <v>20</v>
      </c>
      <c r="O3514" s="15" t="s">
        <v>13471</v>
      </c>
      <c r="P3514" s="16"/>
      <c r="Q3514" s="7" t="s">
        <v>13472</v>
      </c>
      <c r="R3514" s="7" t="s">
        <v>23</v>
      </c>
      <c r="S3514" s="7" t="s">
        <v>24</v>
      </c>
      <c r="T3514" s="7" t="s">
        <v>23</v>
      </c>
    </row>
    <row r="3515" spans="1:20" ht="30" customHeight="1">
      <c r="A3515" t="str">
        <f>VLOOKUP(J3515,[1]reportExcel!$C$6:$M$8021,4,FALSE)</f>
        <v>SESQUILÉ</v>
      </c>
      <c r="B3515" t="str">
        <f>VLOOKUP(J3515,[1]reportExcel!$C$6:$M$8021,6,FALSE)</f>
        <v>-73,7967351846</v>
      </c>
      <c r="C3515" t="str">
        <f>VLOOKUP(J3515,[1]reportExcel!$C$6:$M$8021,8,FALSE)</f>
        <v>5,0451953391</v>
      </c>
      <c r="D3515" t="str">
        <f t="shared" si="110"/>
        <v>-73,7961289492</v>
      </c>
      <c r="E3515" t="str">
        <f t="shared" si="109"/>
        <v>5,04472822375</v>
      </c>
      <c r="H3515" s="6" t="s">
        <v>12237</v>
      </c>
      <c r="I3515" s="7" t="s">
        <v>13473</v>
      </c>
      <c r="J3515" s="7" t="s">
        <v>13474</v>
      </c>
      <c r="K3515" s="7" t="s">
        <v>12240</v>
      </c>
      <c r="L3515" s="7" t="s">
        <v>13475</v>
      </c>
      <c r="M3515" s="7" t="s">
        <v>13475</v>
      </c>
      <c r="N3515" s="7" t="s">
        <v>20</v>
      </c>
      <c r="O3515" s="15" t="s">
        <v>13476</v>
      </c>
      <c r="P3515" s="16"/>
      <c r="Q3515" s="7" t="s">
        <v>13477</v>
      </c>
      <c r="R3515" s="7" t="s">
        <v>23</v>
      </c>
      <c r="S3515" s="7" t="s">
        <v>24</v>
      </c>
      <c r="T3515" s="7" t="s">
        <v>23</v>
      </c>
    </row>
    <row r="3516" spans="1:20" ht="30" customHeight="1">
      <c r="A3516" t="str">
        <f>VLOOKUP(J3516,[1]reportExcel!$C$6:$M$8021,4,FALSE)</f>
        <v>LA PLAYA</v>
      </c>
      <c r="B3516" t="str">
        <f>VLOOKUP(J3516,[1]reportExcel!$C$6:$M$8021,6,FALSE)</f>
        <v>-73,7990801808</v>
      </c>
      <c r="C3516" t="str">
        <f>VLOOKUP(J3516,[1]reportExcel!$C$6:$M$8021,8,FALSE)</f>
        <v>5,05539387129</v>
      </c>
      <c r="D3516" t="str">
        <f t="shared" si="110"/>
        <v>-73,7966588709</v>
      </c>
      <c r="E3516" t="str">
        <f t="shared" si="109"/>
        <v>5,05576471862</v>
      </c>
      <c r="H3516" s="6" t="s">
        <v>12237</v>
      </c>
      <c r="I3516" s="7" t="s">
        <v>13473</v>
      </c>
      <c r="J3516" s="7" t="s">
        <v>13478</v>
      </c>
      <c r="K3516" s="7" t="s">
        <v>12240</v>
      </c>
      <c r="L3516" s="7" t="s">
        <v>13475</v>
      </c>
      <c r="M3516" s="7" t="s">
        <v>7777</v>
      </c>
      <c r="N3516" s="7" t="s">
        <v>45</v>
      </c>
      <c r="O3516" s="15" t="s">
        <v>13479</v>
      </c>
      <c r="P3516" s="16"/>
      <c r="Q3516" s="7" t="s">
        <v>13480</v>
      </c>
      <c r="R3516" s="7" t="s">
        <v>23</v>
      </c>
      <c r="S3516" s="7" t="s">
        <v>24</v>
      </c>
      <c r="T3516" s="7" t="s">
        <v>23</v>
      </c>
    </row>
    <row r="3517" spans="1:20" ht="30" customHeight="1">
      <c r="A3517" t="str">
        <f>VLOOKUP(J3517,[1]reportExcel!$C$6:$M$8021,4,FALSE)</f>
        <v>BOITIVA SAN ROQUE</v>
      </c>
      <c r="B3517" t="str">
        <f>VLOOKUP(J3517,[1]reportExcel!$C$6:$M$8021,6,FALSE)</f>
        <v>-73,7751278556</v>
      </c>
      <c r="C3517" t="str">
        <f>VLOOKUP(J3517,[1]reportExcel!$C$6:$M$8021,8,FALSE)</f>
        <v>4,99957925668</v>
      </c>
      <c r="D3517" t="str">
        <f t="shared" si="110"/>
        <v>-73,7888344221</v>
      </c>
      <c r="E3517" t="str">
        <f t="shared" si="109"/>
        <v>5,04642999206</v>
      </c>
      <c r="H3517" s="6" t="s">
        <v>12237</v>
      </c>
      <c r="I3517" s="7" t="s">
        <v>13473</v>
      </c>
      <c r="J3517" s="7" t="s">
        <v>13481</v>
      </c>
      <c r="K3517" s="7" t="s">
        <v>12240</v>
      </c>
      <c r="L3517" s="7" t="s">
        <v>13475</v>
      </c>
      <c r="M3517" s="7" t="s">
        <v>13482</v>
      </c>
      <c r="N3517" s="7" t="s">
        <v>45</v>
      </c>
      <c r="O3517" s="15" t="s">
        <v>13483</v>
      </c>
      <c r="P3517" s="16"/>
      <c r="Q3517" s="7" t="s">
        <v>13484</v>
      </c>
      <c r="R3517" s="7" t="s">
        <v>23</v>
      </c>
      <c r="S3517" s="7" t="s">
        <v>24</v>
      </c>
      <c r="T3517" s="7" t="s">
        <v>23</v>
      </c>
    </row>
    <row r="3518" spans="1:20" ht="30" customHeight="1">
      <c r="A3518" t="str">
        <f>VLOOKUP(J3518,[1]reportExcel!$C$6:$M$8021,4,FALSE)</f>
        <v>SIATOYA</v>
      </c>
      <c r="B3518" t="str">
        <f>VLOOKUP(J3518,[1]reportExcel!$C$6:$M$8021,6,FALSE)</f>
        <v>-73,8069561509</v>
      </c>
      <c r="C3518" t="str">
        <f>VLOOKUP(J3518,[1]reportExcel!$C$6:$M$8021,8,FALSE)</f>
        <v>5,05233214787</v>
      </c>
      <c r="D3518" t="str">
        <f t="shared" si="110"/>
        <v>-73,8072950803</v>
      </c>
      <c r="E3518" t="str">
        <f t="shared" si="109"/>
        <v>5,05184220339</v>
      </c>
      <c r="H3518" s="6" t="s">
        <v>12237</v>
      </c>
      <c r="I3518" s="7" t="s">
        <v>13473</v>
      </c>
      <c r="J3518" s="7" t="s">
        <v>13485</v>
      </c>
      <c r="K3518" s="7" t="s">
        <v>12240</v>
      </c>
      <c r="L3518" s="7" t="s">
        <v>13475</v>
      </c>
      <c r="M3518" s="7" t="s">
        <v>13486</v>
      </c>
      <c r="N3518" s="7" t="s">
        <v>45</v>
      </c>
      <c r="O3518" s="15" t="s">
        <v>13487</v>
      </c>
      <c r="P3518" s="16"/>
      <c r="Q3518" s="7" t="s">
        <v>13488</v>
      </c>
      <c r="R3518" s="7" t="s">
        <v>23</v>
      </c>
      <c r="S3518" s="7" t="s">
        <v>24</v>
      </c>
      <c r="T3518" s="7" t="s">
        <v>23</v>
      </c>
    </row>
    <row r="3519" spans="1:20" ht="30" customHeight="1">
      <c r="A3519" t="str">
        <f>VLOOKUP(J3519,[1]reportExcel!$C$6:$M$8021,4,FALSE)</f>
        <v>SIBATÉ</v>
      </c>
      <c r="B3519" t="str">
        <f>VLOOKUP(J3519,[1]reportExcel!$C$6:$M$8021,6,FALSE)</f>
        <v>-74,258749391</v>
      </c>
      <c r="C3519" t="str">
        <f>VLOOKUP(J3519,[1]reportExcel!$C$6:$M$8021,8,FALSE)</f>
        <v>4,48787134322</v>
      </c>
      <c r="D3519" t="str">
        <f t="shared" si="110"/>
        <v>-74,2578772349</v>
      </c>
      <c r="E3519" t="str">
        <f t="shared" si="109"/>
        <v>4,49261081381</v>
      </c>
      <c r="H3519" s="6" t="s">
        <v>12237</v>
      </c>
      <c r="I3519" s="7" t="s">
        <v>13489</v>
      </c>
      <c r="J3519" s="7" t="s">
        <v>13490</v>
      </c>
      <c r="K3519" s="7" t="s">
        <v>12240</v>
      </c>
      <c r="L3519" s="7" t="s">
        <v>13491</v>
      </c>
      <c r="M3519" s="7" t="s">
        <v>13491</v>
      </c>
      <c r="N3519" s="7" t="s">
        <v>20</v>
      </c>
      <c r="O3519" s="15" t="s">
        <v>13492</v>
      </c>
      <c r="P3519" s="16"/>
      <c r="Q3519" s="7" t="s">
        <v>13493</v>
      </c>
      <c r="R3519" s="7" t="s">
        <v>23</v>
      </c>
      <c r="S3519" s="7" t="s">
        <v>24</v>
      </c>
      <c r="T3519" s="7" t="s">
        <v>23</v>
      </c>
    </row>
    <row r="3520" spans="1:20" ht="30" customHeight="1">
      <c r="A3520" t="str">
        <f>VLOOKUP(J3520,[1]reportExcel!$C$6:$M$8021,4,FALSE)</f>
        <v>SAN BENITO CENTRO</v>
      </c>
      <c r="B3520" t="str">
        <f>VLOOKUP(J3520,[1]reportExcel!$C$6:$M$8021,6,FALSE)</f>
        <v>-74,2433585431</v>
      </c>
      <c r="C3520" t="str">
        <f>VLOOKUP(J3520,[1]reportExcel!$C$6:$M$8021,8,FALSE)</f>
        <v>4,50624138172</v>
      </c>
      <c r="D3520" t="str">
        <f t="shared" si="110"/>
        <v>-74,2428952433</v>
      </c>
      <c r="E3520" t="str">
        <f t="shared" si="109"/>
        <v>4,50582755759</v>
      </c>
      <c r="H3520" s="6" t="s">
        <v>12237</v>
      </c>
      <c r="I3520" s="7" t="s">
        <v>13489</v>
      </c>
      <c r="J3520" s="7" t="s">
        <v>13494</v>
      </c>
      <c r="K3520" s="7" t="s">
        <v>12240</v>
      </c>
      <c r="L3520" s="7" t="s">
        <v>13491</v>
      </c>
      <c r="M3520" s="7" t="s">
        <v>13495</v>
      </c>
      <c r="N3520" s="7" t="s">
        <v>45</v>
      </c>
      <c r="O3520" s="15" t="s">
        <v>13496</v>
      </c>
      <c r="P3520" s="16"/>
      <c r="Q3520" s="7" t="s">
        <v>13497</v>
      </c>
      <c r="R3520" s="7" t="s">
        <v>23</v>
      </c>
      <c r="S3520" s="7" t="s">
        <v>24</v>
      </c>
      <c r="T3520" s="7" t="s">
        <v>23</v>
      </c>
    </row>
    <row r="3521" spans="1:20" ht="30" customHeight="1">
      <c r="A3521" t="str">
        <f>VLOOKUP(J3521,[1]reportExcel!$C$6:$M$8021,4,FALSE)</f>
        <v>CHACUA CENTRO</v>
      </c>
      <c r="B3521" t="str">
        <f>VLOOKUP(J3521,[1]reportExcel!$C$6:$M$8021,6,FALSE)</f>
        <v>-74,2316546949</v>
      </c>
      <c r="C3521" t="str">
        <f>VLOOKUP(J3521,[1]reportExcel!$C$6:$M$8021,8,FALSE)</f>
        <v>4,5266485566</v>
      </c>
      <c r="D3521" t="str">
        <f t="shared" si="110"/>
        <v>-74,2316497221</v>
      </c>
      <c r="E3521" t="str">
        <f t="shared" si="109"/>
        <v>4,52642289942</v>
      </c>
      <c r="H3521" s="6" t="s">
        <v>12237</v>
      </c>
      <c r="I3521" s="7" t="s">
        <v>13489</v>
      </c>
      <c r="J3521" s="7" t="s">
        <v>13498</v>
      </c>
      <c r="K3521" s="7" t="s">
        <v>12240</v>
      </c>
      <c r="L3521" s="7" t="s">
        <v>13491</v>
      </c>
      <c r="M3521" s="7" t="s">
        <v>13499</v>
      </c>
      <c r="N3521" s="7" t="s">
        <v>45</v>
      </c>
      <c r="O3521" s="15" t="s">
        <v>13500</v>
      </c>
      <c r="P3521" s="16"/>
      <c r="Q3521" s="7" t="s">
        <v>13501</v>
      </c>
      <c r="R3521" s="7" t="s">
        <v>23</v>
      </c>
      <c r="S3521" s="7" t="s">
        <v>24</v>
      </c>
      <c r="T3521" s="7" t="s">
        <v>23</v>
      </c>
    </row>
    <row r="3522" spans="1:20" ht="30" customHeight="1">
      <c r="A3522" t="str">
        <f>VLOOKUP(J3522,[1]reportExcel!$C$6:$M$8021,4,FALSE)</f>
        <v>PERICO SECTOR LA HONDA</v>
      </c>
      <c r="B3522" t="str">
        <f>VLOOKUP(J3522,[1]reportExcel!$C$6:$M$8021,6,FALSE)</f>
        <v>-74,263470493</v>
      </c>
      <c r="C3522" t="str">
        <f>VLOOKUP(J3522,[1]reportExcel!$C$6:$M$8021,8,FALSE)</f>
        <v>4,46594388708</v>
      </c>
      <c r="D3522" t="str">
        <f t="shared" si="110"/>
        <v>-74,2701065769</v>
      </c>
      <c r="E3522" t="str">
        <f t="shared" si="109"/>
        <v>4,4550186853</v>
      </c>
      <c r="H3522" s="6" t="s">
        <v>12237</v>
      </c>
      <c r="I3522" s="7" t="s">
        <v>13489</v>
      </c>
      <c r="J3522" s="7" t="s">
        <v>13502</v>
      </c>
      <c r="K3522" s="7" t="s">
        <v>12240</v>
      </c>
      <c r="L3522" s="7" t="s">
        <v>13491</v>
      </c>
      <c r="M3522" s="7" t="s">
        <v>13503</v>
      </c>
      <c r="N3522" s="7" t="s">
        <v>45</v>
      </c>
      <c r="O3522" s="15" t="s">
        <v>13504</v>
      </c>
      <c r="P3522" s="16"/>
      <c r="Q3522" s="7" t="s">
        <v>13505</v>
      </c>
      <c r="R3522" s="7" t="s">
        <v>23</v>
      </c>
      <c r="S3522" s="7" t="s">
        <v>24</v>
      </c>
      <c r="T3522" s="7" t="s">
        <v>23</v>
      </c>
    </row>
    <row r="3523" spans="1:20" ht="30" customHeight="1">
      <c r="A3523" t="str">
        <f>VLOOKUP(J3523,[1]reportExcel!$C$6:$M$8021,4,FALSE)</f>
        <v>PERICO SECTOR LA MACARENA</v>
      </c>
      <c r="B3523" t="str">
        <f>VLOOKUP(J3523,[1]reportExcel!$C$6:$M$8021,6,FALSE)</f>
        <v>-74,263470493</v>
      </c>
      <c r="C3523" t="str">
        <f>VLOOKUP(J3523,[1]reportExcel!$C$6:$M$8021,8,FALSE)</f>
        <v>4,46594388708</v>
      </c>
      <c r="D3523" t="str">
        <f t="shared" si="110"/>
        <v>-74,2606763346</v>
      </c>
      <c r="E3523" t="str">
        <f t="shared" si="109"/>
        <v>4,46977735984</v>
      </c>
      <c r="H3523" s="6" t="s">
        <v>12237</v>
      </c>
      <c r="I3523" s="7" t="s">
        <v>13489</v>
      </c>
      <c r="J3523" s="7" t="s">
        <v>13506</v>
      </c>
      <c r="K3523" s="7" t="s">
        <v>12240</v>
      </c>
      <c r="L3523" s="7" t="s">
        <v>13491</v>
      </c>
      <c r="M3523" s="7" t="s">
        <v>13507</v>
      </c>
      <c r="N3523" s="7" t="s">
        <v>45</v>
      </c>
      <c r="O3523" s="15" t="s">
        <v>13508</v>
      </c>
      <c r="P3523" s="16"/>
      <c r="Q3523" s="7" t="s">
        <v>13509</v>
      </c>
      <c r="R3523" s="7" t="s">
        <v>23</v>
      </c>
      <c r="S3523" s="7" t="s">
        <v>24</v>
      </c>
      <c r="T3523" s="7" t="s">
        <v>23</v>
      </c>
    </row>
    <row r="3524" spans="1:20" ht="30" customHeight="1">
      <c r="A3524" t="str">
        <f>VLOOKUP(J3524,[1]reportExcel!$C$6:$M$8021,4,FALSE)</f>
        <v>SAN FORTUNATO SECTOR LOS ZORROS</v>
      </c>
      <c r="B3524" t="str">
        <f>VLOOKUP(J3524,[1]reportExcel!$C$6:$M$8021,6,FALSE)</f>
        <v>-74,263470493</v>
      </c>
      <c r="C3524" t="str">
        <f>VLOOKUP(J3524,[1]reportExcel!$C$6:$M$8021,8,FALSE)</f>
        <v>4,46594388708</v>
      </c>
      <c r="D3524" t="str">
        <f t="shared" si="110"/>
        <v>-74,256556722</v>
      </c>
      <c r="E3524" t="str">
        <f t="shared" si="109"/>
        <v>4,480718498</v>
      </c>
      <c r="H3524" s="6" t="s">
        <v>12237</v>
      </c>
      <c r="I3524" s="7" t="s">
        <v>13489</v>
      </c>
      <c r="J3524" s="7" t="s">
        <v>13510</v>
      </c>
      <c r="K3524" s="7" t="s">
        <v>12240</v>
      </c>
      <c r="L3524" s="7" t="s">
        <v>13491</v>
      </c>
      <c r="M3524" s="7" t="s">
        <v>13511</v>
      </c>
      <c r="N3524" s="7" t="s">
        <v>45</v>
      </c>
      <c r="O3524" s="15" t="s">
        <v>13512</v>
      </c>
      <c r="P3524" s="16"/>
      <c r="Q3524" s="7" t="s">
        <v>13513</v>
      </c>
      <c r="R3524" s="7" t="s">
        <v>23</v>
      </c>
      <c r="S3524" s="7" t="s">
        <v>24</v>
      </c>
      <c r="T3524" s="7" t="s">
        <v>23</v>
      </c>
    </row>
    <row r="3525" spans="1:20" ht="30" customHeight="1">
      <c r="A3525" t="str">
        <f>VLOOKUP(J3525,[1]reportExcel!$C$6:$M$8021,4,FALSE)</f>
        <v>SAN MIGUEL</v>
      </c>
      <c r="B3525" t="str">
        <f>VLOOKUP(J3525,[1]reportExcel!$C$6:$M$8021,6,FALSE)</f>
        <v>-74,263470493</v>
      </c>
      <c r="C3525" t="str">
        <f>VLOOKUP(J3525,[1]reportExcel!$C$6:$M$8021,8,FALSE)</f>
        <v>4,46594388708</v>
      </c>
      <c r="D3525" t="str">
        <f t="shared" si="110"/>
        <v>-74,3006144874</v>
      </c>
      <c r="E3525" t="str">
        <f t="shared" si="109"/>
        <v>4,44715405746</v>
      </c>
      <c r="H3525" s="6" t="s">
        <v>12237</v>
      </c>
      <c r="I3525" s="7" t="s">
        <v>13489</v>
      </c>
      <c r="J3525" s="7" t="s">
        <v>13514</v>
      </c>
      <c r="K3525" s="7" t="s">
        <v>12240</v>
      </c>
      <c r="L3525" s="7" t="s">
        <v>13491</v>
      </c>
      <c r="M3525" s="7" t="s">
        <v>1577</v>
      </c>
      <c r="N3525" s="7" t="s">
        <v>45</v>
      </c>
      <c r="O3525" s="15" t="s">
        <v>13515</v>
      </c>
      <c r="P3525" s="16"/>
      <c r="Q3525" s="7" t="s">
        <v>13516</v>
      </c>
      <c r="R3525" s="7" t="s">
        <v>23</v>
      </c>
      <c r="S3525" s="7" t="s">
        <v>24</v>
      </c>
      <c r="T3525" s="7" t="s">
        <v>23</v>
      </c>
    </row>
    <row r="3526" spans="1:20" ht="30" customHeight="1">
      <c r="A3526" t="str">
        <f>VLOOKUP(J3526,[1]reportExcel!$C$6:$M$8021,4,FALSE)</f>
        <v>LA UNIÓN SECTOR LA UNIÓN</v>
      </c>
      <c r="B3526" t="str">
        <f>VLOOKUP(J3526,[1]reportExcel!$C$6:$M$8021,6,FALSE)</f>
        <v>-74,263470493</v>
      </c>
      <c r="C3526" t="str">
        <f>VLOOKUP(J3526,[1]reportExcel!$C$6:$M$8021,8,FALSE)</f>
        <v>4,46594388708</v>
      </c>
      <c r="D3526" t="str">
        <f t="shared" si="110"/>
        <v>-74,2685213368</v>
      </c>
      <c r="E3526" t="str">
        <f t="shared" si="109"/>
        <v>4,5081765181</v>
      </c>
      <c r="H3526" s="6" t="s">
        <v>12237</v>
      </c>
      <c r="I3526" s="7" t="s">
        <v>13489</v>
      </c>
      <c r="J3526" s="7" t="s">
        <v>13517</v>
      </c>
      <c r="K3526" s="7" t="s">
        <v>12240</v>
      </c>
      <c r="L3526" s="7" t="s">
        <v>13491</v>
      </c>
      <c r="M3526" s="7" t="s">
        <v>13518</v>
      </c>
      <c r="N3526" s="7" t="s">
        <v>45</v>
      </c>
      <c r="O3526" s="15" t="s">
        <v>13519</v>
      </c>
      <c r="P3526" s="16"/>
      <c r="Q3526" s="7" t="s">
        <v>13520</v>
      </c>
      <c r="R3526" s="7" t="s">
        <v>23</v>
      </c>
      <c r="S3526" s="7" t="s">
        <v>24</v>
      </c>
      <c r="T3526" s="7" t="s">
        <v>23</v>
      </c>
    </row>
    <row r="3527" spans="1:20" ht="30" customHeight="1">
      <c r="A3527" t="str">
        <f>VLOOKUP(J3527,[1]reportExcel!$C$6:$M$8021,4,FALSE)</f>
        <v>LA UNIÓN SECTOR PIE DE ALTO</v>
      </c>
      <c r="B3527" t="str">
        <f>VLOOKUP(J3527,[1]reportExcel!$C$6:$M$8021,6,FALSE)</f>
        <v>-74,263470493</v>
      </c>
      <c r="C3527" t="str">
        <f>VLOOKUP(J3527,[1]reportExcel!$C$6:$M$8021,8,FALSE)</f>
        <v>4,46594388708</v>
      </c>
      <c r="D3527" t="str">
        <f t="shared" si="110"/>
        <v>-74,2716143612</v>
      </c>
      <c r="E3527" t="str">
        <f t="shared" ref="E3527:E3590" si="111">IF(AND(Q3527="0,",NOT(ISNA(C3527))),C3527,Q3527)</f>
        <v>4,49173633009</v>
      </c>
      <c r="H3527" s="6" t="s">
        <v>12237</v>
      </c>
      <c r="I3527" s="7" t="s">
        <v>13489</v>
      </c>
      <c r="J3527" s="7" t="s">
        <v>13521</v>
      </c>
      <c r="K3527" s="7" t="s">
        <v>12240</v>
      </c>
      <c r="L3527" s="7" t="s">
        <v>13491</v>
      </c>
      <c r="M3527" s="7" t="s">
        <v>13522</v>
      </c>
      <c r="N3527" s="7" t="s">
        <v>45</v>
      </c>
      <c r="O3527" s="15" t="s">
        <v>13523</v>
      </c>
      <c r="P3527" s="16"/>
      <c r="Q3527" s="7" t="s">
        <v>13524</v>
      </c>
      <c r="R3527" s="7" t="s">
        <v>23</v>
      </c>
      <c r="S3527" s="7" t="s">
        <v>24</v>
      </c>
      <c r="T3527" s="7" t="s">
        <v>23</v>
      </c>
    </row>
    <row r="3528" spans="1:20" ht="30" customHeight="1">
      <c r="A3528" t="str">
        <f>VLOOKUP(J3528,[1]reportExcel!$C$6:$M$8021,4,FALSE)</f>
        <v>SAN BENITO SECTOR JAZMÍN</v>
      </c>
      <c r="B3528" t="str">
        <f>VLOOKUP(J3528,[1]reportExcel!$C$6:$M$8021,6,FALSE)</f>
        <v>-74,263470493</v>
      </c>
      <c r="C3528" t="str">
        <f>VLOOKUP(J3528,[1]reportExcel!$C$6:$M$8021,8,FALSE)</f>
        <v>4,46594388708</v>
      </c>
      <c r="D3528" t="str">
        <f t="shared" si="110"/>
        <v>-74,2401254302</v>
      </c>
      <c r="E3528" t="str">
        <f t="shared" si="111"/>
        <v>4,51485041733</v>
      </c>
      <c r="H3528" s="6" t="s">
        <v>12237</v>
      </c>
      <c r="I3528" s="7" t="s">
        <v>13489</v>
      </c>
      <c r="J3528" s="7" t="s">
        <v>13525</v>
      </c>
      <c r="K3528" s="7" t="s">
        <v>12240</v>
      </c>
      <c r="L3528" s="7" t="s">
        <v>13491</v>
      </c>
      <c r="M3528" s="7" t="s">
        <v>13526</v>
      </c>
      <c r="N3528" s="7" t="s">
        <v>45</v>
      </c>
      <c r="O3528" s="15" t="s">
        <v>13527</v>
      </c>
      <c r="P3528" s="16"/>
      <c r="Q3528" s="7" t="s">
        <v>13528</v>
      </c>
      <c r="R3528" s="7" t="s">
        <v>23</v>
      </c>
      <c r="S3528" s="7" t="s">
        <v>24</v>
      </c>
      <c r="T3528" s="7" t="s">
        <v>23</v>
      </c>
    </row>
    <row r="3529" spans="1:20" ht="30" customHeight="1">
      <c r="A3529" t="str">
        <f>VLOOKUP(J3529,[1]reportExcel!$C$6:$M$8021,4,FALSE)</f>
        <v>SILVANIA</v>
      </c>
      <c r="B3529" t="str">
        <f>VLOOKUP(J3529,[1]reportExcel!$C$6:$M$8021,6,FALSE)</f>
        <v>-74,404636826</v>
      </c>
      <c r="C3529" t="str">
        <f>VLOOKUP(J3529,[1]reportExcel!$C$6:$M$8021,8,FALSE)</f>
        <v>4,38132922601</v>
      </c>
      <c r="D3529" t="str">
        <f t="shared" si="110"/>
        <v>-74,4055246172</v>
      </c>
      <c r="E3529" t="str">
        <f t="shared" si="111"/>
        <v>4,3819448056</v>
      </c>
      <c r="H3529" s="6" t="s">
        <v>12237</v>
      </c>
      <c r="I3529" s="7" t="s">
        <v>13529</v>
      </c>
      <c r="J3529" s="7" t="s">
        <v>13530</v>
      </c>
      <c r="K3529" s="7" t="s">
        <v>12240</v>
      </c>
      <c r="L3529" s="7" t="s">
        <v>13531</v>
      </c>
      <c r="M3529" s="7" t="s">
        <v>13531</v>
      </c>
      <c r="N3529" s="7" t="s">
        <v>20</v>
      </c>
      <c r="O3529" s="15" t="s">
        <v>13532</v>
      </c>
      <c r="P3529" s="16"/>
      <c r="Q3529" s="7" t="s">
        <v>13533</v>
      </c>
      <c r="R3529" s="7" t="s">
        <v>23</v>
      </c>
      <c r="S3529" s="7" t="s">
        <v>24</v>
      </c>
      <c r="T3529" s="7" t="s">
        <v>23</v>
      </c>
    </row>
    <row r="3530" spans="1:20" ht="30" customHeight="1">
      <c r="A3530" t="str">
        <f>VLOOKUP(J3530,[1]reportExcel!$C$6:$M$8021,4,FALSE)</f>
        <v>AZAFRANAL</v>
      </c>
      <c r="B3530" t="str">
        <f>VLOOKUP(J3530,[1]reportExcel!$C$6:$M$8021,6,FALSE)</f>
        <v>-74,3806525597</v>
      </c>
      <c r="C3530" t="str">
        <f>VLOOKUP(J3530,[1]reportExcel!$C$6:$M$8021,8,FALSE)</f>
        <v>4,44028060548</v>
      </c>
      <c r="D3530" t="str">
        <f t="shared" si="110"/>
        <v>-74,380271639</v>
      </c>
      <c r="E3530" t="str">
        <f t="shared" si="111"/>
        <v>4,440847798</v>
      </c>
      <c r="H3530" s="6" t="s">
        <v>12237</v>
      </c>
      <c r="I3530" s="7" t="s">
        <v>13529</v>
      </c>
      <c r="J3530" s="7" t="s">
        <v>13534</v>
      </c>
      <c r="K3530" s="7" t="s">
        <v>12240</v>
      </c>
      <c r="L3530" s="7" t="s">
        <v>13531</v>
      </c>
      <c r="M3530" s="7" t="s">
        <v>13535</v>
      </c>
      <c r="N3530" s="7" t="s">
        <v>152</v>
      </c>
      <c r="O3530" s="15" t="s">
        <v>13536</v>
      </c>
      <c r="P3530" s="16"/>
      <c r="Q3530" s="7" t="s">
        <v>13537</v>
      </c>
      <c r="R3530" s="7" t="s">
        <v>23</v>
      </c>
      <c r="S3530" s="7" t="s">
        <v>24</v>
      </c>
      <c r="T3530" s="7" t="s">
        <v>23</v>
      </c>
    </row>
    <row r="3531" spans="1:20" ht="30" customHeight="1">
      <c r="A3531" t="str">
        <f>VLOOKUP(J3531,[1]reportExcel!$C$6:$M$8021,4,FALSE)</f>
        <v>SUBIA</v>
      </c>
      <c r="B3531" t="str">
        <f>VLOOKUP(J3531,[1]reportExcel!$C$6:$M$8021,6,FALSE)</f>
        <v>-74,3826120933</v>
      </c>
      <c r="C3531" t="str">
        <f>VLOOKUP(J3531,[1]reportExcel!$C$6:$M$8021,8,FALSE)</f>
        <v>4,47045943243</v>
      </c>
      <c r="D3531" t="str">
        <f t="shared" si="110"/>
        <v>-74,3841918197</v>
      </c>
      <c r="E3531" t="str">
        <f t="shared" si="111"/>
        <v>4,46963382911</v>
      </c>
      <c r="H3531" s="6" t="s">
        <v>12237</v>
      </c>
      <c r="I3531" s="7" t="s">
        <v>13529</v>
      </c>
      <c r="J3531" s="7" t="s">
        <v>13538</v>
      </c>
      <c r="K3531" s="7" t="s">
        <v>12240</v>
      </c>
      <c r="L3531" s="7" t="s">
        <v>13531</v>
      </c>
      <c r="M3531" s="7" t="s">
        <v>13539</v>
      </c>
      <c r="N3531" s="7" t="s">
        <v>288</v>
      </c>
      <c r="O3531" s="15" t="s">
        <v>13540</v>
      </c>
      <c r="P3531" s="16"/>
      <c r="Q3531" s="7" t="s">
        <v>13541</v>
      </c>
      <c r="R3531" s="7" t="s">
        <v>23</v>
      </c>
      <c r="S3531" s="7" t="s">
        <v>24</v>
      </c>
      <c r="T3531" s="7" t="s">
        <v>23</v>
      </c>
    </row>
    <row r="3532" spans="1:20" ht="30" customHeight="1">
      <c r="A3532" t="str">
        <f>VLOOKUP(J3532,[1]reportExcel!$C$6:$M$8021,4,FALSE)</f>
        <v>AGUA BONITA</v>
      </c>
      <c r="B3532" t="str">
        <f>VLOOKUP(J3532,[1]reportExcel!$C$6:$M$8021,6,FALSE)</f>
        <v>-74,3706500961</v>
      </c>
      <c r="C3532" t="str">
        <f>VLOOKUP(J3532,[1]reportExcel!$C$6:$M$8021,8,FALSE)</f>
        <v>4,43670682298</v>
      </c>
      <c r="D3532" t="str">
        <f t="shared" si="110"/>
        <v>-74,32780395</v>
      </c>
      <c r="E3532" t="str">
        <f t="shared" si="111"/>
        <v>4,431719542</v>
      </c>
      <c r="H3532" s="6" t="s">
        <v>12237</v>
      </c>
      <c r="I3532" s="7" t="s">
        <v>13529</v>
      </c>
      <c r="J3532" s="7" t="s">
        <v>13542</v>
      </c>
      <c r="K3532" s="7" t="s">
        <v>12240</v>
      </c>
      <c r="L3532" s="7" t="s">
        <v>13531</v>
      </c>
      <c r="M3532" s="7" t="s">
        <v>6555</v>
      </c>
      <c r="N3532" s="7" t="s">
        <v>45</v>
      </c>
      <c r="O3532" s="15" t="s">
        <v>13543</v>
      </c>
      <c r="P3532" s="16"/>
      <c r="Q3532" s="7" t="s">
        <v>13544</v>
      </c>
      <c r="R3532" s="7" t="s">
        <v>23</v>
      </c>
      <c r="S3532" s="7" t="s">
        <v>24</v>
      </c>
      <c r="T3532" s="7" t="s">
        <v>23</v>
      </c>
    </row>
    <row r="3533" spans="1:20" ht="30" customHeight="1">
      <c r="A3533" t="str">
        <f>VLOOKUP(J3533,[1]reportExcel!$C$6:$M$8021,4,FALSE)</f>
        <v>SIMIJACA</v>
      </c>
      <c r="B3533" t="str">
        <f>VLOOKUP(J3533,[1]reportExcel!$C$6:$M$8021,6,FALSE)</f>
        <v>-73,8501021221</v>
      </c>
      <c r="C3533" t="str">
        <f>VLOOKUP(J3533,[1]reportExcel!$C$6:$M$8021,8,FALSE)</f>
        <v>5,50477875195</v>
      </c>
      <c r="D3533" t="str">
        <f t="shared" si="110"/>
        <v>-73,8503228188</v>
      </c>
      <c r="E3533" t="str">
        <f t="shared" si="111"/>
        <v>5,5054287938</v>
      </c>
      <c r="H3533" s="6" t="s">
        <v>12237</v>
      </c>
      <c r="I3533" s="7" t="s">
        <v>13545</v>
      </c>
      <c r="J3533" s="7" t="s">
        <v>13546</v>
      </c>
      <c r="K3533" s="7" t="s">
        <v>12240</v>
      </c>
      <c r="L3533" s="7" t="s">
        <v>13547</v>
      </c>
      <c r="M3533" s="7" t="s">
        <v>13547</v>
      </c>
      <c r="N3533" s="7" t="s">
        <v>20</v>
      </c>
      <c r="O3533" s="15" t="s">
        <v>13548</v>
      </c>
      <c r="P3533" s="16"/>
      <c r="Q3533" s="7" t="s">
        <v>13549</v>
      </c>
      <c r="R3533" s="7" t="s">
        <v>23</v>
      </c>
      <c r="S3533" s="7" t="s">
        <v>24</v>
      </c>
      <c r="T3533" s="7" t="s">
        <v>23</v>
      </c>
    </row>
    <row r="3534" spans="1:20" ht="30" customHeight="1">
      <c r="A3534" t="str">
        <f>VLOOKUP(J3534,[1]reportExcel!$C$6:$M$8021,4,FALSE)</f>
        <v>EL RETÉN</v>
      </c>
      <c r="B3534" t="str">
        <f>VLOOKUP(J3534,[1]reportExcel!$C$6:$M$8021,6,FALSE)</f>
        <v>-73,8288775688</v>
      </c>
      <c r="C3534" t="str">
        <f>VLOOKUP(J3534,[1]reportExcel!$C$6:$M$8021,8,FALSE)</f>
        <v>5,49358814548</v>
      </c>
      <c r="D3534" t="str">
        <f t="shared" si="110"/>
        <v>-73,8292945621</v>
      </c>
      <c r="E3534" t="str">
        <f t="shared" si="111"/>
        <v>5,4931642113</v>
      </c>
      <c r="H3534" s="6" t="s">
        <v>12237</v>
      </c>
      <c r="I3534" s="7" t="s">
        <v>13545</v>
      </c>
      <c r="J3534" s="7" t="s">
        <v>13550</v>
      </c>
      <c r="K3534" s="7" t="s">
        <v>12240</v>
      </c>
      <c r="L3534" s="7" t="s">
        <v>13547</v>
      </c>
      <c r="M3534" s="7" t="s">
        <v>13551</v>
      </c>
      <c r="N3534" s="7" t="s">
        <v>152</v>
      </c>
      <c r="O3534" s="15" t="s">
        <v>13552</v>
      </c>
      <c r="P3534" s="16"/>
      <c r="Q3534" s="7" t="s">
        <v>13553</v>
      </c>
      <c r="R3534" s="7" t="s">
        <v>23</v>
      </c>
      <c r="S3534" s="7" t="s">
        <v>24</v>
      </c>
      <c r="T3534" s="7" t="s">
        <v>23</v>
      </c>
    </row>
    <row r="3535" spans="1:20" ht="30" customHeight="1">
      <c r="A3535" t="str">
        <f>VLOOKUP(J3535,[1]reportExcel!$C$6:$M$8021,4,FALSE)</f>
        <v>CENTRO SECTOR JUAN PACHO</v>
      </c>
      <c r="B3535" t="str">
        <f>VLOOKUP(J3535,[1]reportExcel!$C$6:$M$8021,6,FALSE)</f>
        <v>-73,8453374721</v>
      </c>
      <c r="C3535" t="str">
        <f>VLOOKUP(J3535,[1]reportExcel!$C$6:$M$8021,8,FALSE)</f>
        <v>5,50897240668</v>
      </c>
      <c r="D3535" t="str">
        <f t="shared" si="110"/>
        <v>-73,8453374721</v>
      </c>
      <c r="E3535" t="str">
        <f t="shared" si="111"/>
        <v>5,50897240668</v>
      </c>
      <c r="H3535" s="6" t="s">
        <v>12237</v>
      </c>
      <c r="I3535" s="7" t="s">
        <v>13545</v>
      </c>
      <c r="J3535" s="7" t="s">
        <v>13554</v>
      </c>
      <c r="K3535" s="7" t="s">
        <v>12240</v>
      </c>
      <c r="L3535" s="7" t="s">
        <v>13547</v>
      </c>
      <c r="M3535" s="7" t="s">
        <v>13555</v>
      </c>
      <c r="N3535" s="7" t="s">
        <v>45</v>
      </c>
      <c r="O3535" s="15" t="s">
        <v>102</v>
      </c>
      <c r="P3535" s="16"/>
      <c r="Q3535" s="7" t="s">
        <v>102</v>
      </c>
      <c r="R3535" s="7" t="s">
        <v>23</v>
      </c>
      <c r="S3535" s="7" t="s">
        <v>24</v>
      </c>
      <c r="T3535" s="7" t="s">
        <v>23</v>
      </c>
    </row>
    <row r="3536" spans="1:20" ht="30" customHeight="1">
      <c r="A3536" t="str">
        <f>VLOOKUP(J3536,[1]reportExcel!$C$6:$M$8021,4,FALSE)</f>
        <v>SANTA LUCIA</v>
      </c>
      <c r="B3536" t="str">
        <f>VLOOKUP(J3536,[1]reportExcel!$C$6:$M$8021,6,FALSE)</f>
        <v>-73,8453797650888</v>
      </c>
      <c r="C3536" t="str">
        <f>VLOOKUP(J3536,[1]reportExcel!$C$6:$M$8021,8,FALSE)</f>
        <v>5,5089532853417</v>
      </c>
      <c r="D3536" t="str">
        <f t="shared" si="110"/>
        <v>-73,8382630112</v>
      </c>
      <c r="E3536" t="str">
        <f t="shared" si="111"/>
        <v>5,51619349422</v>
      </c>
      <c r="H3536" s="6" t="s">
        <v>12237</v>
      </c>
      <c r="I3536" s="7" t="s">
        <v>13545</v>
      </c>
      <c r="J3536" s="7" t="s">
        <v>13556</v>
      </c>
      <c r="K3536" s="7" t="s">
        <v>12240</v>
      </c>
      <c r="L3536" s="7" t="s">
        <v>13547</v>
      </c>
      <c r="M3536" s="7" t="s">
        <v>5188</v>
      </c>
      <c r="N3536" s="7" t="s">
        <v>45</v>
      </c>
      <c r="O3536" s="15" t="s">
        <v>13557</v>
      </c>
      <c r="P3536" s="16"/>
      <c r="Q3536" s="7" t="s">
        <v>13558</v>
      </c>
      <c r="R3536" s="7" t="s">
        <v>23</v>
      </c>
      <c r="S3536" s="7" t="s">
        <v>24</v>
      </c>
      <c r="T3536" s="7" t="s">
        <v>23</v>
      </c>
    </row>
    <row r="3537" spans="1:20" ht="30" customHeight="1">
      <c r="A3537" t="str">
        <f>VLOOKUP(J3537,[1]reportExcel!$C$6:$M$8021,4,FALSE)</f>
        <v>SOACHA</v>
      </c>
      <c r="B3537" t="str">
        <f>VLOOKUP(J3537,[1]reportExcel!$C$6:$M$8021,6,FALSE)</f>
        <v>-74,1949015405</v>
      </c>
      <c r="C3537" t="str">
        <f>VLOOKUP(J3537,[1]reportExcel!$C$6:$M$8021,8,FALSE)</f>
        <v>4,58639001648</v>
      </c>
      <c r="D3537" t="str">
        <f t="shared" si="110"/>
        <v>-74,2154309452</v>
      </c>
      <c r="E3537" t="str">
        <f t="shared" si="111"/>
        <v>4,57939176705</v>
      </c>
      <c r="H3537" s="6" t="s">
        <v>12237</v>
      </c>
      <c r="I3537" s="7" t="s">
        <v>13559</v>
      </c>
      <c r="J3537" s="7" t="s">
        <v>13560</v>
      </c>
      <c r="K3537" s="7" t="s">
        <v>12240</v>
      </c>
      <c r="L3537" s="7" t="s">
        <v>13561</v>
      </c>
      <c r="M3537" s="7" t="s">
        <v>13561</v>
      </c>
      <c r="N3537" s="7" t="s">
        <v>20</v>
      </c>
      <c r="O3537" s="15" t="s">
        <v>13562</v>
      </c>
      <c r="P3537" s="16"/>
      <c r="Q3537" s="7" t="s">
        <v>13563</v>
      </c>
      <c r="R3537" s="7" t="s">
        <v>23</v>
      </c>
      <c r="S3537" s="7" t="s">
        <v>24</v>
      </c>
      <c r="T3537" s="7" t="s">
        <v>23</v>
      </c>
    </row>
    <row r="3538" spans="1:20" ht="30" customHeight="1">
      <c r="A3538" t="str">
        <f>VLOOKUP(J3538,[1]reportExcel!$C$6:$M$8021,4,FALSE)</f>
        <v>CHARQUITO</v>
      </c>
      <c r="B3538" t="str">
        <f>VLOOKUP(J3538,[1]reportExcel!$C$6:$M$8021,6,FALSE)</f>
        <v>-74,2807744713</v>
      </c>
      <c r="C3538" t="str">
        <f>VLOOKUP(J3538,[1]reportExcel!$C$6:$M$8021,8,FALSE)</f>
        <v>4,53920150742</v>
      </c>
      <c r="D3538" t="str">
        <f t="shared" si="110"/>
        <v>-74,2778560436</v>
      </c>
      <c r="E3538" t="str">
        <f t="shared" si="111"/>
        <v>4,54301905203</v>
      </c>
      <c r="H3538" s="6" t="s">
        <v>12237</v>
      </c>
      <c r="I3538" s="7" t="s">
        <v>13559</v>
      </c>
      <c r="J3538" s="7" t="s">
        <v>13564</v>
      </c>
      <c r="K3538" s="7" t="s">
        <v>12240</v>
      </c>
      <c r="L3538" s="7" t="s">
        <v>13561</v>
      </c>
      <c r="M3538" s="7" t="s">
        <v>13565</v>
      </c>
      <c r="N3538" s="7" t="s">
        <v>152</v>
      </c>
      <c r="O3538" s="15" t="s">
        <v>13566</v>
      </c>
      <c r="P3538" s="16"/>
      <c r="Q3538" s="7" t="s">
        <v>13567</v>
      </c>
      <c r="R3538" s="7" t="s">
        <v>23</v>
      </c>
      <c r="S3538" s="7" t="s">
        <v>24</v>
      </c>
      <c r="T3538" s="7" t="s">
        <v>23</v>
      </c>
    </row>
    <row r="3539" spans="1:20" ht="30" customHeight="1">
      <c r="A3539" t="str">
        <f>VLOOKUP(J3539,[1]reportExcel!$C$6:$M$8021,4,FALSE)</f>
        <v>CHACUA CABRERA</v>
      </c>
      <c r="B3539" t="str">
        <f>VLOOKUP(J3539,[1]reportExcel!$C$6:$M$8021,6,FALSE)</f>
        <v>-74,222796423</v>
      </c>
      <c r="C3539" t="str">
        <f>VLOOKUP(J3539,[1]reportExcel!$C$6:$M$8021,8,FALSE)</f>
        <v>4,52972686437</v>
      </c>
      <c r="D3539" t="str">
        <f t="shared" si="110"/>
        <v>-74,2230157225</v>
      </c>
      <c r="E3539" t="str">
        <f t="shared" si="111"/>
        <v>4,5301186834</v>
      </c>
      <c r="H3539" s="6" t="s">
        <v>12237</v>
      </c>
      <c r="I3539" s="7" t="s">
        <v>13559</v>
      </c>
      <c r="J3539" s="7" t="s">
        <v>13568</v>
      </c>
      <c r="K3539" s="7" t="s">
        <v>12240</v>
      </c>
      <c r="L3539" s="7" t="s">
        <v>13561</v>
      </c>
      <c r="M3539" s="7" t="s">
        <v>13569</v>
      </c>
      <c r="N3539" s="7" t="s">
        <v>152</v>
      </c>
      <c r="O3539" s="15" t="s">
        <v>13570</v>
      </c>
      <c r="P3539" s="16"/>
      <c r="Q3539" s="7" t="s">
        <v>13571</v>
      </c>
      <c r="R3539" s="7" t="s">
        <v>23</v>
      </c>
      <c r="S3539" s="7" t="s">
        <v>24</v>
      </c>
      <c r="T3539" s="7" t="s">
        <v>23</v>
      </c>
    </row>
    <row r="3540" spans="1:20" ht="30" customHeight="1">
      <c r="A3540" t="str">
        <f>VLOOKUP(J3540,[1]reportExcel!$C$6:$M$8021,4,FALSE)</f>
        <v>SOPÓ</v>
      </c>
      <c r="B3540" t="str">
        <f>VLOOKUP(J3540,[1]reportExcel!$C$6:$M$8021,6,FALSE)</f>
        <v>-73,9388852876</v>
      </c>
      <c r="C3540" t="str">
        <f>VLOOKUP(J3540,[1]reportExcel!$C$6:$M$8021,8,FALSE)</f>
        <v>4,90694243699</v>
      </c>
      <c r="D3540" t="str">
        <f t="shared" si="110"/>
        <v>-73,9433295095</v>
      </c>
      <c r="E3540" t="str">
        <f t="shared" si="111"/>
        <v>4,91539965901</v>
      </c>
      <c r="H3540" s="6" t="s">
        <v>12237</v>
      </c>
      <c r="I3540" s="7" t="s">
        <v>13572</v>
      </c>
      <c r="J3540" s="7" t="s">
        <v>13573</v>
      </c>
      <c r="K3540" s="7" t="s">
        <v>12240</v>
      </c>
      <c r="L3540" s="7" t="s">
        <v>13574</v>
      </c>
      <c r="M3540" s="7" t="s">
        <v>13574</v>
      </c>
      <c r="N3540" s="7" t="s">
        <v>20</v>
      </c>
      <c r="O3540" s="15" t="s">
        <v>13575</v>
      </c>
      <c r="P3540" s="16"/>
      <c r="Q3540" s="7" t="s">
        <v>13576</v>
      </c>
      <c r="R3540" s="7" t="s">
        <v>23</v>
      </c>
      <c r="S3540" s="7" t="s">
        <v>24</v>
      </c>
      <c r="T3540" s="7" t="s">
        <v>23</v>
      </c>
    </row>
    <row r="3541" spans="1:20" ht="30" customHeight="1">
      <c r="A3541" t="str">
        <f>VLOOKUP(J3541,[1]reportExcel!$C$6:$M$8021,4,FALSE)</f>
        <v>HATOGRANDE</v>
      </c>
      <c r="B3541" t="str">
        <f>VLOOKUP(J3541,[1]reportExcel!$C$6:$M$8021,6,FALSE)</f>
        <v>-73,9963541023</v>
      </c>
      <c r="C3541" t="str">
        <f>VLOOKUP(J3541,[1]reportExcel!$C$6:$M$8021,8,FALSE)</f>
        <v>4,92439892158</v>
      </c>
      <c r="D3541" t="str">
        <f t="shared" si="110"/>
        <v>-73,9963258845</v>
      </c>
      <c r="E3541" t="str">
        <f t="shared" si="111"/>
        <v>4,92449984315</v>
      </c>
      <c r="H3541" s="6" t="s">
        <v>12237</v>
      </c>
      <c r="I3541" s="7" t="s">
        <v>13572</v>
      </c>
      <c r="J3541" s="7" t="s">
        <v>13577</v>
      </c>
      <c r="K3541" s="7" t="s">
        <v>12240</v>
      </c>
      <c r="L3541" s="7" t="s">
        <v>13574</v>
      </c>
      <c r="M3541" s="7" t="s">
        <v>13578</v>
      </c>
      <c r="N3541" s="7" t="s">
        <v>152</v>
      </c>
      <c r="O3541" s="15" t="s">
        <v>13579</v>
      </c>
      <c r="P3541" s="16"/>
      <c r="Q3541" s="7" t="s">
        <v>13580</v>
      </c>
      <c r="R3541" s="7" t="s">
        <v>23</v>
      </c>
      <c r="S3541" s="7" t="s">
        <v>24</v>
      </c>
      <c r="T3541" s="7" t="s">
        <v>23</v>
      </c>
    </row>
    <row r="3542" spans="1:20" ht="30" customHeight="1">
      <c r="A3542" t="str">
        <f>VLOOKUP(J3542,[1]reportExcel!$C$6:$M$8021,4,FALSE)</f>
        <v>GRATAMIRA</v>
      </c>
      <c r="B3542" t="str">
        <f>VLOOKUP(J3542,[1]reportExcel!$C$6:$M$8021,6,FALSE)</f>
        <v>-73,9419026699</v>
      </c>
      <c r="C3542" t="str">
        <f>VLOOKUP(J3542,[1]reportExcel!$C$6:$M$8021,8,FALSE)</f>
        <v>4,88630827198</v>
      </c>
      <c r="D3542" t="str">
        <f t="shared" si="110"/>
        <v>-73,9421870667</v>
      </c>
      <c r="E3542" t="str">
        <f t="shared" si="111"/>
        <v>4,88556674337</v>
      </c>
      <c r="H3542" s="6" t="s">
        <v>12237</v>
      </c>
      <c r="I3542" s="7" t="s">
        <v>13572</v>
      </c>
      <c r="J3542" s="7" t="s">
        <v>13581</v>
      </c>
      <c r="K3542" s="7" t="s">
        <v>12240</v>
      </c>
      <c r="L3542" s="7" t="s">
        <v>13574</v>
      </c>
      <c r="M3542" s="7" t="s">
        <v>13582</v>
      </c>
      <c r="N3542" s="7" t="s">
        <v>152</v>
      </c>
      <c r="O3542" s="15" t="s">
        <v>13583</v>
      </c>
      <c r="P3542" s="16"/>
      <c r="Q3542" s="7" t="s">
        <v>13584</v>
      </c>
      <c r="R3542" s="7" t="s">
        <v>23</v>
      </c>
      <c r="S3542" s="7" t="s">
        <v>24</v>
      </c>
      <c r="T3542" s="7" t="s">
        <v>23</v>
      </c>
    </row>
    <row r="3543" spans="1:20" ht="30" customHeight="1">
      <c r="A3543" t="str">
        <f>VLOOKUP(J3543,[1]reportExcel!$C$6:$M$8021,4,FALSE)</f>
        <v>MERCENARIO</v>
      </c>
      <c r="B3543" t="str">
        <f>VLOOKUP(J3543,[1]reportExcel!$C$6:$M$8021,6,FALSE)</f>
        <v>-73,9674402396</v>
      </c>
      <c r="C3543" t="str">
        <f>VLOOKUP(J3543,[1]reportExcel!$C$6:$M$8021,8,FALSE)</f>
        <v>4,85138387169</v>
      </c>
      <c r="D3543" t="str">
        <f t="shared" si="110"/>
        <v>-73,9677269859</v>
      </c>
      <c r="E3543" t="str">
        <f t="shared" si="111"/>
        <v>4,85103253168</v>
      </c>
      <c r="H3543" s="6" t="s">
        <v>12237</v>
      </c>
      <c r="I3543" s="7" t="s">
        <v>13572</v>
      </c>
      <c r="J3543" s="7" t="s">
        <v>13585</v>
      </c>
      <c r="K3543" s="7" t="s">
        <v>12240</v>
      </c>
      <c r="L3543" s="7" t="s">
        <v>13574</v>
      </c>
      <c r="M3543" s="7" t="s">
        <v>13586</v>
      </c>
      <c r="N3543" s="7" t="s">
        <v>152</v>
      </c>
      <c r="O3543" s="15" t="s">
        <v>13587</v>
      </c>
      <c r="P3543" s="16"/>
      <c r="Q3543" s="7" t="s">
        <v>13588</v>
      </c>
      <c r="R3543" s="7" t="s">
        <v>23</v>
      </c>
      <c r="S3543" s="7" t="s">
        <v>24</v>
      </c>
      <c r="T3543" s="7" t="s">
        <v>23</v>
      </c>
    </row>
    <row r="3544" spans="1:20" ht="30" customHeight="1">
      <c r="A3544" t="str">
        <f>VLOOKUP(J3544,[1]reportExcel!$C$6:$M$8021,4,FALSE)</f>
        <v>LA DIANA</v>
      </c>
      <c r="B3544" t="str">
        <f>VLOOKUP(J3544,[1]reportExcel!$C$6:$M$8021,6,FALSE)</f>
        <v>-73,9553738189</v>
      </c>
      <c r="C3544" t="str">
        <f>VLOOKUP(J3544,[1]reportExcel!$C$6:$M$8021,8,FALSE)</f>
        <v>4,94145949651</v>
      </c>
      <c r="D3544" t="str">
        <f t="shared" si="110"/>
        <v>-73,9542645723</v>
      </c>
      <c r="E3544" t="str">
        <f t="shared" si="111"/>
        <v>4,9409830707</v>
      </c>
      <c r="H3544" s="6" t="s">
        <v>12237</v>
      </c>
      <c r="I3544" s="7" t="s">
        <v>13572</v>
      </c>
      <c r="J3544" s="7" t="s">
        <v>13589</v>
      </c>
      <c r="K3544" s="7" t="s">
        <v>12240</v>
      </c>
      <c r="L3544" s="7" t="s">
        <v>13574</v>
      </c>
      <c r="M3544" s="7" t="s">
        <v>13590</v>
      </c>
      <c r="N3544" s="7" t="s">
        <v>152</v>
      </c>
      <c r="O3544" s="15" t="s">
        <v>13591</v>
      </c>
      <c r="P3544" s="16"/>
      <c r="Q3544" s="7" t="s">
        <v>13592</v>
      </c>
      <c r="R3544" s="7" t="s">
        <v>23</v>
      </c>
      <c r="S3544" s="7" t="s">
        <v>24</v>
      </c>
      <c r="T3544" s="7" t="s">
        <v>23</v>
      </c>
    </row>
    <row r="3545" spans="1:20" ht="30" customHeight="1">
      <c r="A3545" t="e">
        <f>VLOOKUP(J3545,[1]reportExcel!$C$6:$M$8021,4,FALSE)</f>
        <v>#N/A</v>
      </c>
      <c r="B3545" t="e">
        <f>VLOOKUP(J3545,[1]reportExcel!$C$6:$M$8021,6,FALSE)</f>
        <v>#N/A</v>
      </c>
      <c r="C3545" t="e">
        <f>VLOOKUP(J3545,[1]reportExcel!$C$6:$M$8021,8,FALSE)</f>
        <v>#N/A</v>
      </c>
      <c r="D3545" t="str">
        <f t="shared" si="110"/>
        <v>-73,9518101008</v>
      </c>
      <c r="E3545" t="str">
        <f t="shared" si="111"/>
        <v>4,92129695603</v>
      </c>
      <c r="H3545" s="6" t="s">
        <v>12237</v>
      </c>
      <c r="I3545" s="7" t="s">
        <v>13572</v>
      </c>
      <c r="J3545" s="7" t="s">
        <v>13593</v>
      </c>
      <c r="K3545" s="7" t="s">
        <v>12240</v>
      </c>
      <c r="L3545" s="7" t="s">
        <v>13574</v>
      </c>
      <c r="M3545" s="7" t="s">
        <v>13594</v>
      </c>
      <c r="N3545" s="7" t="s">
        <v>152</v>
      </c>
      <c r="O3545" s="15" t="s">
        <v>13595</v>
      </c>
      <c r="P3545" s="16"/>
      <c r="Q3545" s="7" t="s">
        <v>13596</v>
      </c>
      <c r="R3545" s="7" t="s">
        <v>23</v>
      </c>
      <c r="S3545" s="7" t="s">
        <v>24</v>
      </c>
      <c r="T3545" s="7" t="s">
        <v>23</v>
      </c>
    </row>
    <row r="3546" spans="1:20" ht="30" customHeight="1">
      <c r="A3546" t="str">
        <f>VLOOKUP(J3546,[1]reportExcel!$C$6:$M$8021,4,FALSE)</f>
        <v>SUBACHOQUE</v>
      </c>
      <c r="B3546" t="str">
        <f>VLOOKUP(J3546,[1]reportExcel!$C$6:$M$8021,6,FALSE)</f>
        <v>-74,1722359631</v>
      </c>
      <c r="C3546" t="str">
        <f>VLOOKUP(J3546,[1]reportExcel!$C$6:$M$8021,8,FALSE)</f>
        <v>4,92837400479</v>
      </c>
      <c r="D3546" t="str">
        <f t="shared" ref="D3546:D3609" si="112">IF(AND(O3546="0,",NOT(ISNA(B3546))),B3546,O3546)</f>
        <v>-74,1727096099</v>
      </c>
      <c r="E3546" t="str">
        <f t="shared" si="111"/>
        <v>4,92907887681</v>
      </c>
      <c r="H3546" s="6" t="s">
        <v>12237</v>
      </c>
      <c r="I3546" s="7" t="s">
        <v>13597</v>
      </c>
      <c r="J3546" s="7" t="s">
        <v>13598</v>
      </c>
      <c r="K3546" s="7" t="s">
        <v>12240</v>
      </c>
      <c r="L3546" s="7" t="s">
        <v>13599</v>
      </c>
      <c r="M3546" s="7" t="s">
        <v>13599</v>
      </c>
      <c r="N3546" s="7" t="s">
        <v>20</v>
      </c>
      <c r="O3546" s="15" t="s">
        <v>13600</v>
      </c>
      <c r="P3546" s="16"/>
      <c r="Q3546" s="7" t="s">
        <v>13601</v>
      </c>
      <c r="R3546" s="7" t="s">
        <v>23</v>
      </c>
      <c r="S3546" s="7" t="s">
        <v>24</v>
      </c>
      <c r="T3546" s="7" t="s">
        <v>23</v>
      </c>
    </row>
    <row r="3547" spans="1:20" ht="30" customHeight="1">
      <c r="A3547" t="str">
        <f>VLOOKUP(J3547,[1]reportExcel!$C$6:$M$8021,4,FALSE)</f>
        <v>LA PRADERA</v>
      </c>
      <c r="B3547" t="str">
        <f>VLOOKUP(J3547,[1]reportExcel!$C$6:$M$8021,6,FALSE)</f>
        <v>-74,1329394985</v>
      </c>
      <c r="C3547" t="str">
        <f>VLOOKUP(J3547,[1]reportExcel!$C$6:$M$8021,8,FALSE)</f>
        <v>5,00317564906</v>
      </c>
      <c r="D3547" t="str">
        <f t="shared" si="112"/>
        <v>-74,1327614829</v>
      </c>
      <c r="E3547" t="str">
        <f t="shared" si="111"/>
        <v>5,00260404656</v>
      </c>
      <c r="H3547" s="6" t="s">
        <v>12237</v>
      </c>
      <c r="I3547" s="7" t="s">
        <v>13597</v>
      </c>
      <c r="J3547" s="7" t="s">
        <v>13602</v>
      </c>
      <c r="K3547" s="7" t="s">
        <v>12240</v>
      </c>
      <c r="L3547" s="7" t="s">
        <v>13599</v>
      </c>
      <c r="M3547" s="7" t="s">
        <v>7196</v>
      </c>
      <c r="N3547" s="7" t="s">
        <v>45</v>
      </c>
      <c r="O3547" s="15" t="s">
        <v>13603</v>
      </c>
      <c r="P3547" s="16"/>
      <c r="Q3547" s="7" t="s">
        <v>13604</v>
      </c>
      <c r="R3547" s="7" t="s">
        <v>23</v>
      </c>
      <c r="S3547" s="7" t="s">
        <v>24</v>
      </c>
      <c r="T3547" s="7" t="s">
        <v>23</v>
      </c>
    </row>
    <row r="3548" spans="1:20" ht="30" customHeight="1">
      <c r="A3548" t="str">
        <f>VLOOKUP(J3548,[1]reportExcel!$C$6:$M$8021,4,FALSE)</f>
        <v>GALDAMEZ</v>
      </c>
      <c r="B3548" t="str">
        <f>VLOOKUP(J3548,[1]reportExcel!$C$6:$M$8021,6,FALSE)</f>
        <v>-74,1541617222</v>
      </c>
      <c r="C3548" t="str">
        <f>VLOOKUP(J3548,[1]reportExcel!$C$6:$M$8021,8,FALSE)</f>
        <v>4,91374805952</v>
      </c>
      <c r="D3548" t="str">
        <f t="shared" si="112"/>
        <v>-74,1538564771</v>
      </c>
      <c r="E3548" t="str">
        <f t="shared" si="111"/>
        <v>4,91549135911</v>
      </c>
      <c r="H3548" s="6" t="s">
        <v>12237</v>
      </c>
      <c r="I3548" s="7" t="s">
        <v>13597</v>
      </c>
      <c r="J3548" s="7" t="s">
        <v>13605</v>
      </c>
      <c r="K3548" s="7" t="s">
        <v>12240</v>
      </c>
      <c r="L3548" s="7" t="s">
        <v>13599</v>
      </c>
      <c r="M3548" s="7" t="s">
        <v>13606</v>
      </c>
      <c r="N3548" s="7" t="s">
        <v>45</v>
      </c>
      <c r="O3548" s="15" t="s">
        <v>13607</v>
      </c>
      <c r="P3548" s="16"/>
      <c r="Q3548" s="7" t="s">
        <v>13608</v>
      </c>
      <c r="R3548" s="7" t="s">
        <v>23</v>
      </c>
      <c r="S3548" s="7" t="s">
        <v>24</v>
      </c>
      <c r="T3548" s="7" t="s">
        <v>23</v>
      </c>
    </row>
    <row r="3549" spans="1:20" ht="30" customHeight="1">
      <c r="A3549" t="str">
        <f>VLOOKUP(J3549,[1]reportExcel!$C$6:$M$8021,4,FALSE)</f>
        <v>CASCAJAL</v>
      </c>
      <c r="B3549" t="str">
        <f>VLOOKUP(J3549,[1]reportExcel!$C$6:$M$8021,6,FALSE)</f>
        <v>-74,1572842575024</v>
      </c>
      <c r="C3549" t="str">
        <f>VLOOKUP(J3549,[1]reportExcel!$C$6:$M$8021,8,FALSE)</f>
        <v>4,9707863903076</v>
      </c>
      <c r="D3549" t="str">
        <f t="shared" si="112"/>
        <v>-74,1555927524</v>
      </c>
      <c r="E3549" t="str">
        <f t="shared" si="111"/>
        <v>4,9634225656</v>
      </c>
      <c r="H3549" s="6" t="s">
        <v>12237</v>
      </c>
      <c r="I3549" s="7" t="s">
        <v>13597</v>
      </c>
      <c r="J3549" s="7" t="s">
        <v>13609</v>
      </c>
      <c r="K3549" s="7" t="s">
        <v>12240</v>
      </c>
      <c r="L3549" s="7" t="s">
        <v>13599</v>
      </c>
      <c r="M3549" s="7" t="s">
        <v>3327</v>
      </c>
      <c r="N3549" s="7" t="s">
        <v>45</v>
      </c>
      <c r="O3549" s="15" t="s">
        <v>13610</v>
      </c>
      <c r="P3549" s="16"/>
      <c r="Q3549" s="7" t="s">
        <v>13611</v>
      </c>
      <c r="R3549" s="7" t="s">
        <v>23</v>
      </c>
      <c r="S3549" s="7" t="s">
        <v>24</v>
      </c>
      <c r="T3549" s="7" t="s">
        <v>23</v>
      </c>
    </row>
    <row r="3550" spans="1:20" ht="30" customHeight="1">
      <c r="A3550" t="str">
        <f>VLOOKUP(J3550,[1]reportExcel!$C$6:$M$8021,4,FALSE)</f>
        <v>LLANITOS</v>
      </c>
      <c r="B3550" t="str">
        <f>VLOOKUP(J3550,[1]reportExcel!$C$6:$M$8021,6,FALSE)</f>
        <v>-74,1572842575024</v>
      </c>
      <c r="C3550" t="str">
        <f>VLOOKUP(J3550,[1]reportExcel!$C$6:$M$8021,8,FALSE)</f>
        <v>4,9707863903076</v>
      </c>
      <c r="D3550" t="str">
        <f t="shared" si="112"/>
        <v>-74,1819328804</v>
      </c>
      <c r="E3550" t="str">
        <f t="shared" si="111"/>
        <v>4,94244185958</v>
      </c>
      <c r="H3550" s="6" t="s">
        <v>12237</v>
      </c>
      <c r="I3550" s="7" t="s">
        <v>13597</v>
      </c>
      <c r="J3550" s="7" t="s">
        <v>13612</v>
      </c>
      <c r="K3550" s="7" t="s">
        <v>12240</v>
      </c>
      <c r="L3550" s="7" t="s">
        <v>13599</v>
      </c>
      <c r="M3550" s="7" t="s">
        <v>7223</v>
      </c>
      <c r="N3550" s="7" t="s">
        <v>45</v>
      </c>
      <c r="O3550" s="15" t="s">
        <v>13613</v>
      </c>
      <c r="P3550" s="16"/>
      <c r="Q3550" s="7" t="s">
        <v>13614</v>
      </c>
      <c r="R3550" s="7" t="s">
        <v>23</v>
      </c>
      <c r="S3550" s="7" t="s">
        <v>24</v>
      </c>
      <c r="T3550" s="7" t="s">
        <v>23</v>
      </c>
    </row>
    <row r="3551" spans="1:20" ht="30" customHeight="1">
      <c r="A3551" t="str">
        <f>VLOOKUP(J3551,[1]reportExcel!$C$6:$M$8021,4,FALSE)</f>
        <v>SUESCA</v>
      </c>
      <c r="B3551" t="str">
        <f>VLOOKUP(J3551,[1]reportExcel!$C$6:$M$8021,6,FALSE)</f>
        <v>-73,7983610513</v>
      </c>
      <c r="C3551" t="str">
        <f>VLOOKUP(J3551,[1]reportExcel!$C$6:$M$8021,8,FALSE)</f>
        <v>5,10343692597</v>
      </c>
      <c r="D3551" t="str">
        <f t="shared" si="112"/>
        <v>-73,7982887059</v>
      </c>
      <c r="E3551" t="str">
        <f t="shared" si="111"/>
        <v>5,1035175118</v>
      </c>
      <c r="H3551" s="6" t="s">
        <v>12237</v>
      </c>
      <c r="I3551" s="7" t="s">
        <v>13615</v>
      </c>
      <c r="J3551" s="7" t="s">
        <v>13616</v>
      </c>
      <c r="K3551" s="7" t="s">
        <v>12240</v>
      </c>
      <c r="L3551" s="7" t="s">
        <v>13617</v>
      </c>
      <c r="M3551" s="7" t="s">
        <v>13617</v>
      </c>
      <c r="N3551" s="7" t="s">
        <v>20</v>
      </c>
      <c r="O3551" s="15" t="s">
        <v>13618</v>
      </c>
      <c r="P3551" s="16"/>
      <c r="Q3551" s="7" t="s">
        <v>13619</v>
      </c>
      <c r="R3551" s="7" t="s">
        <v>23</v>
      </c>
      <c r="S3551" s="7" t="s">
        <v>24</v>
      </c>
      <c r="T3551" s="7" t="s">
        <v>23</v>
      </c>
    </row>
    <row r="3552" spans="1:20" ht="30" customHeight="1">
      <c r="A3552" t="str">
        <f>VLOOKUP(J3552,[1]reportExcel!$C$6:$M$8021,4,FALSE)</f>
        <v>HATO GRANDE</v>
      </c>
      <c r="B3552" t="str">
        <f>VLOOKUP(J3552,[1]reportExcel!$C$6:$M$8021,6,FALSE)</f>
        <v>-73,7030525188</v>
      </c>
      <c r="C3552" t="str">
        <f>VLOOKUP(J3552,[1]reportExcel!$C$6:$M$8021,8,FALSE)</f>
        <v>5,21366817218</v>
      </c>
      <c r="D3552" t="str">
        <f t="shared" si="112"/>
        <v>-73,7060489563</v>
      </c>
      <c r="E3552" t="str">
        <f t="shared" si="111"/>
        <v>5,21615885699</v>
      </c>
      <c r="H3552" s="6" t="s">
        <v>12237</v>
      </c>
      <c r="I3552" s="7" t="s">
        <v>13615</v>
      </c>
      <c r="J3552" s="7" t="s">
        <v>13620</v>
      </c>
      <c r="K3552" s="7" t="s">
        <v>12240</v>
      </c>
      <c r="L3552" s="7" t="s">
        <v>13617</v>
      </c>
      <c r="M3552" s="7" t="s">
        <v>13621</v>
      </c>
      <c r="N3552" s="7" t="s">
        <v>152</v>
      </c>
      <c r="O3552" s="15" t="s">
        <v>13622</v>
      </c>
      <c r="P3552" s="16"/>
      <c r="Q3552" s="7" t="s">
        <v>13623</v>
      </c>
      <c r="R3552" s="7" t="s">
        <v>23</v>
      </c>
      <c r="S3552" s="7" t="s">
        <v>24</v>
      </c>
      <c r="T3552" s="7" t="s">
        <v>23</v>
      </c>
    </row>
    <row r="3553" spans="1:20" ht="30" customHeight="1">
      <c r="A3553" t="str">
        <f>VLOOKUP(J3553,[1]reportExcel!$C$6:$M$8021,4,FALSE)</f>
        <v>SANTA ROSITA</v>
      </c>
      <c r="B3553" t="str">
        <f>VLOOKUP(J3553,[1]reportExcel!$C$6:$M$8021,6,FALSE)</f>
        <v>-73,7523470976</v>
      </c>
      <c r="C3553" t="str">
        <f>VLOOKUP(J3553,[1]reportExcel!$C$6:$M$8021,8,FALSE)</f>
        <v>5,10549454651</v>
      </c>
      <c r="D3553" t="str">
        <f t="shared" si="112"/>
        <v>-73,7519262513</v>
      </c>
      <c r="E3553" t="str">
        <f t="shared" si="111"/>
        <v>5,10742051828</v>
      </c>
      <c r="H3553" s="6" t="s">
        <v>12237</v>
      </c>
      <c r="I3553" s="7" t="s">
        <v>13615</v>
      </c>
      <c r="J3553" s="7" t="s">
        <v>13624</v>
      </c>
      <c r="K3553" s="7" t="s">
        <v>12240</v>
      </c>
      <c r="L3553" s="7" t="s">
        <v>13617</v>
      </c>
      <c r="M3553" s="7" t="s">
        <v>877</v>
      </c>
      <c r="N3553" s="7" t="s">
        <v>152</v>
      </c>
      <c r="O3553" s="15" t="s">
        <v>13625</v>
      </c>
      <c r="P3553" s="16"/>
      <c r="Q3553" s="7" t="s">
        <v>13626</v>
      </c>
      <c r="R3553" s="7" t="s">
        <v>23</v>
      </c>
      <c r="S3553" s="7" t="s">
        <v>24</v>
      </c>
      <c r="T3553" s="7" t="s">
        <v>23</v>
      </c>
    </row>
    <row r="3554" spans="1:20" ht="30" customHeight="1">
      <c r="A3554" t="str">
        <f>VLOOKUP(J3554,[1]reportExcel!$C$6:$M$8021,4,FALSE)</f>
        <v>CACICAZGO</v>
      </c>
      <c r="B3554" t="str">
        <f>VLOOKUP(J3554,[1]reportExcel!$C$6:$M$8021,6,FALSE)</f>
        <v>-73,7887572936</v>
      </c>
      <c r="C3554" t="str">
        <f>VLOOKUP(J3554,[1]reportExcel!$C$6:$M$8021,8,FALSE)</f>
        <v>5,08831679275</v>
      </c>
      <c r="D3554" t="str">
        <f t="shared" si="112"/>
        <v>-73,7888709991</v>
      </c>
      <c r="E3554" t="str">
        <f t="shared" si="111"/>
        <v>5,08818947292</v>
      </c>
      <c r="H3554" s="6" t="s">
        <v>12237</v>
      </c>
      <c r="I3554" s="7" t="s">
        <v>13615</v>
      </c>
      <c r="J3554" s="7" t="s">
        <v>13627</v>
      </c>
      <c r="K3554" s="7" t="s">
        <v>12240</v>
      </c>
      <c r="L3554" s="7" t="s">
        <v>13617</v>
      </c>
      <c r="M3554" s="7" t="s">
        <v>13628</v>
      </c>
      <c r="N3554" s="7" t="s">
        <v>152</v>
      </c>
      <c r="O3554" s="15" t="s">
        <v>13629</v>
      </c>
      <c r="P3554" s="16"/>
      <c r="Q3554" s="7" t="s">
        <v>13630</v>
      </c>
      <c r="R3554" s="7" t="s">
        <v>23</v>
      </c>
      <c r="S3554" s="7" t="s">
        <v>24</v>
      </c>
      <c r="T3554" s="7" t="s">
        <v>23</v>
      </c>
    </row>
    <row r="3555" spans="1:20" ht="30" customHeight="1">
      <c r="A3555" t="str">
        <f>VLOOKUP(J3555,[1]reportExcel!$C$6:$M$8021,4,FALSE)</f>
        <v>SUPATÁ</v>
      </c>
      <c r="B3555" t="str">
        <f>VLOOKUP(J3555,[1]reportExcel!$C$6:$M$8021,6,FALSE)</f>
        <v>-74,2358358078</v>
      </c>
      <c r="C3555" t="str">
        <f>VLOOKUP(J3555,[1]reportExcel!$C$6:$M$8021,8,FALSE)</f>
        <v>5,06181223997</v>
      </c>
      <c r="D3555" t="str">
        <f t="shared" si="112"/>
        <v>-74,2354038495</v>
      </c>
      <c r="E3555" t="str">
        <f t="shared" si="111"/>
        <v>5,06161647674</v>
      </c>
      <c r="H3555" s="6" t="s">
        <v>12237</v>
      </c>
      <c r="I3555" s="7" t="s">
        <v>13631</v>
      </c>
      <c r="J3555" s="7" t="s">
        <v>13632</v>
      </c>
      <c r="K3555" s="7" t="s">
        <v>12240</v>
      </c>
      <c r="L3555" s="7" t="s">
        <v>13633</v>
      </c>
      <c r="M3555" s="7" t="s">
        <v>13633</v>
      </c>
      <c r="N3555" s="7" t="s">
        <v>20</v>
      </c>
      <c r="O3555" s="15" t="s">
        <v>13634</v>
      </c>
      <c r="P3555" s="16"/>
      <c r="Q3555" s="7" t="s">
        <v>13635</v>
      </c>
      <c r="R3555" s="7" t="s">
        <v>23</v>
      </c>
      <c r="S3555" s="7" t="s">
        <v>24</v>
      </c>
      <c r="T3555" s="7" t="s">
        <v>23</v>
      </c>
    </row>
    <row r="3556" spans="1:20" ht="30" customHeight="1">
      <c r="A3556" t="str">
        <f>VLOOKUP(J3556,[1]reportExcel!$C$6:$M$8021,4,FALSE)</f>
        <v>LA MAGOLA</v>
      </c>
      <c r="B3556" t="str">
        <f>VLOOKUP(J3556,[1]reportExcel!$C$6:$M$8021,6,FALSE)</f>
        <v>-74,2713319041</v>
      </c>
      <c r="C3556" t="str">
        <f>VLOOKUP(J3556,[1]reportExcel!$C$6:$M$8021,8,FALSE)</f>
        <v>5,03421372177</v>
      </c>
      <c r="D3556" t="str">
        <f t="shared" si="112"/>
        <v>-74,2712979831</v>
      </c>
      <c r="E3556" t="str">
        <f t="shared" si="111"/>
        <v>5,03397140394</v>
      </c>
      <c r="H3556" s="6" t="s">
        <v>12237</v>
      </c>
      <c r="I3556" s="7" t="s">
        <v>13631</v>
      </c>
      <c r="J3556" s="7" t="s">
        <v>13636</v>
      </c>
      <c r="K3556" s="7" t="s">
        <v>12240</v>
      </c>
      <c r="L3556" s="7" t="s">
        <v>13633</v>
      </c>
      <c r="M3556" s="7" t="s">
        <v>13637</v>
      </c>
      <c r="N3556" s="7" t="s">
        <v>45</v>
      </c>
      <c r="O3556" s="15" t="s">
        <v>13638</v>
      </c>
      <c r="P3556" s="16"/>
      <c r="Q3556" s="7" t="s">
        <v>13639</v>
      </c>
      <c r="R3556" s="7" t="s">
        <v>23</v>
      </c>
      <c r="S3556" s="7" t="s">
        <v>24</v>
      </c>
      <c r="T3556" s="7" t="s">
        <v>23</v>
      </c>
    </row>
    <row r="3557" spans="1:20" ht="30" customHeight="1">
      <c r="A3557" t="str">
        <f>VLOOKUP(J3557,[1]reportExcel!$C$6:$M$8021,4,FALSE)</f>
        <v>SUSA</v>
      </c>
      <c r="B3557" t="str">
        <f>VLOOKUP(J3557,[1]reportExcel!$C$6:$M$8021,6,FALSE)</f>
        <v>-73,8136833668</v>
      </c>
      <c r="C3557" t="str">
        <f>VLOOKUP(J3557,[1]reportExcel!$C$6:$M$8021,8,FALSE)</f>
        <v>5,45327943347</v>
      </c>
      <c r="D3557" t="str">
        <f t="shared" si="112"/>
        <v>-73,8140048231</v>
      </c>
      <c r="E3557" t="str">
        <f t="shared" si="111"/>
        <v>5,45486633706</v>
      </c>
      <c r="H3557" s="6" t="s">
        <v>12237</v>
      </c>
      <c r="I3557" s="7" t="s">
        <v>13640</v>
      </c>
      <c r="J3557" s="7" t="s">
        <v>13641</v>
      </c>
      <c r="K3557" s="7" t="s">
        <v>12240</v>
      </c>
      <c r="L3557" s="7" t="s">
        <v>13642</v>
      </c>
      <c r="M3557" s="7" t="s">
        <v>13642</v>
      </c>
      <c r="N3557" s="7" t="s">
        <v>20</v>
      </c>
      <c r="O3557" s="15" t="s">
        <v>13643</v>
      </c>
      <c r="P3557" s="16"/>
      <c r="Q3557" s="7" t="s">
        <v>13644</v>
      </c>
      <c r="R3557" s="7" t="s">
        <v>23</v>
      </c>
      <c r="S3557" s="7" t="s">
        <v>24</v>
      </c>
      <c r="T3557" s="7" t="s">
        <v>23</v>
      </c>
    </row>
    <row r="3558" spans="1:20" ht="30" customHeight="1">
      <c r="A3558" t="str">
        <f>VLOOKUP(J3558,[1]reportExcel!$C$6:$M$8021,4,FALSE)</f>
        <v>SUTATAUSA</v>
      </c>
      <c r="B3558" t="str">
        <f>VLOOKUP(J3558,[1]reportExcel!$C$6:$M$8021,6,FALSE)</f>
        <v>-73,8530083914</v>
      </c>
      <c r="C3558" t="str">
        <f>VLOOKUP(J3558,[1]reportExcel!$C$6:$M$8021,8,FALSE)</f>
        <v>5,2473689617</v>
      </c>
      <c r="D3558" t="str">
        <f t="shared" si="112"/>
        <v>-73,853153077</v>
      </c>
      <c r="E3558" t="str">
        <f t="shared" si="111"/>
        <v>5,24748742315</v>
      </c>
      <c r="H3558" s="6" t="s">
        <v>12237</v>
      </c>
      <c r="I3558" s="7" t="s">
        <v>13645</v>
      </c>
      <c r="J3558" s="7" t="s">
        <v>13646</v>
      </c>
      <c r="K3558" s="7" t="s">
        <v>12240</v>
      </c>
      <c r="L3558" s="7" t="s">
        <v>13647</v>
      </c>
      <c r="M3558" s="7" t="s">
        <v>13647</v>
      </c>
      <c r="N3558" s="7" t="s">
        <v>20</v>
      </c>
      <c r="O3558" s="15" t="s">
        <v>13648</v>
      </c>
      <c r="P3558" s="16"/>
      <c r="Q3558" s="7" t="s">
        <v>13649</v>
      </c>
      <c r="R3558" s="7" t="s">
        <v>23</v>
      </c>
      <c r="S3558" s="7" t="s">
        <v>24</v>
      </c>
      <c r="T3558" s="7" t="s">
        <v>23</v>
      </c>
    </row>
    <row r="3559" spans="1:20" ht="30" customHeight="1">
      <c r="A3559" t="str">
        <f>VLOOKUP(J3559,[1]reportExcel!$C$6:$M$8021,4,FALSE)</f>
        <v>LAS PEÑAS</v>
      </c>
      <c r="B3559" t="str">
        <f>VLOOKUP(J3559,[1]reportExcel!$C$6:$M$8021,6,FALSE)</f>
        <v>-73,8553269217</v>
      </c>
      <c r="C3559" t="str">
        <f>VLOOKUP(J3559,[1]reportExcel!$C$6:$M$8021,8,FALSE)</f>
        <v>5,24289424758</v>
      </c>
      <c r="D3559" t="str">
        <f t="shared" si="112"/>
        <v>-73,8482300632</v>
      </c>
      <c r="E3559" t="str">
        <f t="shared" si="111"/>
        <v>5,19843206365</v>
      </c>
      <c r="H3559" s="6" t="s">
        <v>12237</v>
      </c>
      <c r="I3559" s="7" t="s">
        <v>13645</v>
      </c>
      <c r="J3559" s="7" t="s">
        <v>13650</v>
      </c>
      <c r="K3559" s="7" t="s">
        <v>12240</v>
      </c>
      <c r="L3559" s="7" t="s">
        <v>13647</v>
      </c>
      <c r="M3559" s="7" t="s">
        <v>13651</v>
      </c>
      <c r="N3559" s="7" t="s">
        <v>45</v>
      </c>
      <c r="O3559" s="15" t="s">
        <v>13652</v>
      </c>
      <c r="P3559" s="16"/>
      <c r="Q3559" s="7" t="s">
        <v>13653</v>
      </c>
      <c r="R3559" s="7" t="s">
        <v>23</v>
      </c>
      <c r="S3559" s="7" t="s">
        <v>24</v>
      </c>
      <c r="T3559" s="7" t="s">
        <v>23</v>
      </c>
    </row>
    <row r="3560" spans="1:20" ht="30" customHeight="1">
      <c r="A3560" t="str">
        <f>VLOOKUP(J3560,[1]reportExcel!$C$6:$M$8021,4,FALSE)</f>
        <v>CHIRCAL DE SANTA BARBARA</v>
      </c>
      <c r="B3560" t="str">
        <f>VLOOKUP(J3560,[1]reportExcel!$C$6:$M$8021,6,FALSE)</f>
        <v>-73,8553706058637</v>
      </c>
      <c r="C3560" t="str">
        <f>VLOOKUP(J3560,[1]reportExcel!$C$6:$M$8021,8,FALSE)</f>
        <v>5,2428725019355</v>
      </c>
      <c r="D3560" t="str">
        <f t="shared" si="112"/>
        <v>-73,8527094385</v>
      </c>
      <c r="E3560" t="str">
        <f t="shared" si="111"/>
        <v>5,24171896113</v>
      </c>
      <c r="H3560" s="6" t="s">
        <v>12237</v>
      </c>
      <c r="I3560" s="7" t="s">
        <v>13645</v>
      </c>
      <c r="J3560" s="7" t="s">
        <v>13654</v>
      </c>
      <c r="K3560" s="7" t="s">
        <v>12240</v>
      </c>
      <c r="L3560" s="7" t="s">
        <v>13647</v>
      </c>
      <c r="M3560" s="7" t="s">
        <v>13655</v>
      </c>
      <c r="N3560" s="7" t="s">
        <v>45</v>
      </c>
      <c r="O3560" s="15" t="s">
        <v>13656</v>
      </c>
      <c r="P3560" s="16"/>
      <c r="Q3560" s="7" t="s">
        <v>13657</v>
      </c>
      <c r="R3560" s="7" t="s">
        <v>23</v>
      </c>
      <c r="S3560" s="7" t="s">
        <v>24</v>
      </c>
      <c r="T3560" s="7" t="s">
        <v>23</v>
      </c>
    </row>
    <row r="3561" spans="1:20" ht="30" customHeight="1">
      <c r="A3561" t="str">
        <f>VLOOKUP(J3561,[1]reportExcel!$C$6:$M$8021,4,FALSE)</f>
        <v>LA QUINTA</v>
      </c>
      <c r="B3561" t="str">
        <f>VLOOKUP(J3561,[1]reportExcel!$C$6:$M$8021,6,FALSE)</f>
        <v>-73,8553706058637</v>
      </c>
      <c r="C3561" t="str">
        <f>VLOOKUP(J3561,[1]reportExcel!$C$6:$M$8021,8,FALSE)</f>
        <v>5,2428725019355</v>
      </c>
      <c r="D3561" t="str">
        <f t="shared" si="112"/>
        <v>-73,8485899015</v>
      </c>
      <c r="E3561" t="str">
        <f t="shared" si="111"/>
        <v>5,24459172246</v>
      </c>
      <c r="H3561" s="6" t="s">
        <v>12237</v>
      </c>
      <c r="I3561" s="7" t="s">
        <v>13645</v>
      </c>
      <c r="J3561" s="7" t="s">
        <v>13658</v>
      </c>
      <c r="K3561" s="7" t="s">
        <v>12240</v>
      </c>
      <c r="L3561" s="7" t="s">
        <v>13647</v>
      </c>
      <c r="M3561" s="7" t="s">
        <v>7165</v>
      </c>
      <c r="N3561" s="7" t="s">
        <v>45</v>
      </c>
      <c r="O3561" s="15" t="s">
        <v>13659</v>
      </c>
      <c r="P3561" s="16"/>
      <c r="Q3561" s="7" t="s">
        <v>13660</v>
      </c>
      <c r="R3561" s="7" t="s">
        <v>23</v>
      </c>
      <c r="S3561" s="7" t="s">
        <v>24</v>
      </c>
      <c r="T3561" s="7" t="s">
        <v>23</v>
      </c>
    </row>
    <row r="3562" spans="1:20" ht="30" customHeight="1">
      <c r="A3562" t="str">
        <f>VLOOKUP(J3562,[1]reportExcel!$C$6:$M$8021,4,FALSE)</f>
        <v>TABIO</v>
      </c>
      <c r="B3562" t="str">
        <f>VLOOKUP(J3562,[1]reportExcel!$C$6:$M$8021,6,FALSE)</f>
        <v>-74,0984754623</v>
      </c>
      <c r="C3562" t="str">
        <f>VLOOKUP(J3562,[1]reportExcel!$C$6:$M$8021,8,FALSE)</f>
        <v>4,9164173473</v>
      </c>
      <c r="D3562" t="str">
        <f t="shared" si="112"/>
        <v>-74,0961796864</v>
      </c>
      <c r="E3562" t="str">
        <f t="shared" si="111"/>
        <v>4,91720363832</v>
      </c>
      <c r="H3562" s="6" t="s">
        <v>12237</v>
      </c>
      <c r="I3562" s="7" t="s">
        <v>13661</v>
      </c>
      <c r="J3562" s="7" t="s">
        <v>13662</v>
      </c>
      <c r="K3562" s="7" t="s">
        <v>12240</v>
      </c>
      <c r="L3562" s="7" t="s">
        <v>13663</v>
      </c>
      <c r="M3562" s="7" t="s">
        <v>13663</v>
      </c>
      <c r="N3562" s="7" t="s">
        <v>20</v>
      </c>
      <c r="O3562" s="15" t="s">
        <v>13664</v>
      </c>
      <c r="P3562" s="16"/>
      <c r="Q3562" s="7" t="s">
        <v>13665</v>
      </c>
      <c r="R3562" s="7" t="s">
        <v>23</v>
      </c>
      <c r="S3562" s="7" t="s">
        <v>24</v>
      </c>
      <c r="T3562" s="7" t="s">
        <v>23</v>
      </c>
    </row>
    <row r="3563" spans="1:20" ht="30" customHeight="1">
      <c r="A3563" t="str">
        <f>VLOOKUP(J3563,[1]reportExcel!$C$6:$M$8021,4,FALSE)</f>
        <v>CARRÓN</v>
      </c>
      <c r="B3563" t="str">
        <f>VLOOKUP(J3563,[1]reportExcel!$C$6:$M$8021,6,FALSE)</f>
        <v>-74,1060906166</v>
      </c>
      <c r="C3563" t="str">
        <f>VLOOKUP(J3563,[1]reportExcel!$C$6:$M$8021,8,FALSE)</f>
        <v>4,91627990499</v>
      </c>
      <c r="D3563" t="str">
        <f t="shared" si="112"/>
        <v>-74,1061433903</v>
      </c>
      <c r="E3563" t="str">
        <f t="shared" si="111"/>
        <v>4,9172886573</v>
      </c>
      <c r="H3563" s="6" t="s">
        <v>12237</v>
      </c>
      <c r="I3563" s="7" t="s">
        <v>13661</v>
      </c>
      <c r="J3563" s="7" t="s">
        <v>13666</v>
      </c>
      <c r="K3563" s="7" t="s">
        <v>12240</v>
      </c>
      <c r="L3563" s="7" t="s">
        <v>13663</v>
      </c>
      <c r="M3563" s="7" t="s">
        <v>13667</v>
      </c>
      <c r="N3563" s="7" t="s">
        <v>45</v>
      </c>
      <c r="O3563" s="15" t="s">
        <v>13668</v>
      </c>
      <c r="P3563" s="16"/>
      <c r="Q3563" s="7" t="s">
        <v>13669</v>
      </c>
      <c r="R3563" s="7" t="s">
        <v>23</v>
      </c>
      <c r="S3563" s="7" t="s">
        <v>24</v>
      </c>
      <c r="T3563" s="7" t="s">
        <v>23</v>
      </c>
    </row>
    <row r="3564" spans="1:20" ht="30" customHeight="1">
      <c r="A3564" t="str">
        <f>VLOOKUP(J3564,[1]reportExcel!$C$6:$M$8021,4,FALSE)</f>
        <v>EL PENCIL</v>
      </c>
      <c r="B3564" t="str">
        <f>VLOOKUP(J3564,[1]reportExcel!$C$6:$M$8021,6,FALSE)</f>
        <v>-74,0939541582</v>
      </c>
      <c r="C3564" t="str">
        <f>VLOOKUP(J3564,[1]reportExcel!$C$6:$M$8021,8,FALSE)</f>
        <v>4,92648875689</v>
      </c>
      <c r="D3564" t="str">
        <f t="shared" si="112"/>
        <v>-74,0939846187</v>
      </c>
      <c r="E3564" t="str">
        <f t="shared" si="111"/>
        <v>4,9261096095</v>
      </c>
      <c r="H3564" s="6" t="s">
        <v>12237</v>
      </c>
      <c r="I3564" s="7" t="s">
        <v>13661</v>
      </c>
      <c r="J3564" s="7" t="s">
        <v>13670</v>
      </c>
      <c r="K3564" s="7" t="s">
        <v>12240</v>
      </c>
      <c r="L3564" s="7" t="s">
        <v>13663</v>
      </c>
      <c r="M3564" s="7" t="s">
        <v>13671</v>
      </c>
      <c r="N3564" s="7" t="s">
        <v>45</v>
      </c>
      <c r="O3564" s="15" t="s">
        <v>13672</v>
      </c>
      <c r="P3564" s="16"/>
      <c r="Q3564" s="7" t="s">
        <v>13673</v>
      </c>
      <c r="R3564" s="7" t="s">
        <v>23</v>
      </c>
      <c r="S3564" s="7" t="s">
        <v>24</v>
      </c>
      <c r="T3564" s="7" t="s">
        <v>23</v>
      </c>
    </row>
    <row r="3565" spans="1:20" ht="30" customHeight="1">
      <c r="A3565" t="str">
        <f>VLOOKUP(J3565,[1]reportExcel!$C$6:$M$8021,4,FALSE)</f>
        <v>PARCELACIÓN TERMALES</v>
      </c>
      <c r="B3565" t="str">
        <f>VLOOKUP(J3565,[1]reportExcel!$C$6:$M$8021,6,FALSE)</f>
        <v>-74,1042552171</v>
      </c>
      <c r="C3565" t="str">
        <f>VLOOKUP(J3565,[1]reportExcel!$C$6:$M$8021,8,FALSE)</f>
        <v>4,90867058176</v>
      </c>
      <c r="D3565" t="str">
        <f t="shared" si="112"/>
        <v>-74,1045522139</v>
      </c>
      <c r="E3565" t="str">
        <f t="shared" si="111"/>
        <v>4,90846535343</v>
      </c>
      <c r="H3565" s="6" t="s">
        <v>12237</v>
      </c>
      <c r="I3565" s="7" t="s">
        <v>13661</v>
      </c>
      <c r="J3565" s="7" t="s">
        <v>13674</v>
      </c>
      <c r="K3565" s="7" t="s">
        <v>12240</v>
      </c>
      <c r="L3565" s="7" t="s">
        <v>13663</v>
      </c>
      <c r="M3565" s="7" t="s">
        <v>13675</v>
      </c>
      <c r="N3565" s="7" t="s">
        <v>45</v>
      </c>
      <c r="O3565" s="15" t="s">
        <v>13676</v>
      </c>
      <c r="P3565" s="16"/>
      <c r="Q3565" s="7" t="s">
        <v>13677</v>
      </c>
      <c r="R3565" s="7" t="s">
        <v>23</v>
      </c>
      <c r="S3565" s="7" t="s">
        <v>24</v>
      </c>
      <c r="T3565" s="7" t="s">
        <v>23</v>
      </c>
    </row>
    <row r="3566" spans="1:20" ht="30" customHeight="1">
      <c r="A3566" t="str">
        <f>VLOOKUP(J3566,[1]reportExcel!$C$6:$M$8021,4,FALSE)</f>
        <v>CHICÚ</v>
      </c>
      <c r="B3566" t="str">
        <f>VLOOKUP(J3566,[1]reportExcel!$C$6:$M$8021,6,FALSE)</f>
        <v>-74,0970314951</v>
      </c>
      <c r="C3566" t="str">
        <f>VLOOKUP(J3566,[1]reportExcel!$C$6:$M$8021,8,FALSE)</f>
        <v>4,90639621287</v>
      </c>
      <c r="D3566" t="str">
        <f t="shared" si="112"/>
        <v>-74,0970003536</v>
      </c>
      <c r="E3566" t="str">
        <f t="shared" si="111"/>
        <v>4,90719612164</v>
      </c>
      <c r="H3566" s="6" t="s">
        <v>12237</v>
      </c>
      <c r="I3566" s="7" t="s">
        <v>13661</v>
      </c>
      <c r="J3566" s="7" t="s">
        <v>13678</v>
      </c>
      <c r="K3566" s="7" t="s">
        <v>12240</v>
      </c>
      <c r="L3566" s="7" t="s">
        <v>13663</v>
      </c>
      <c r="M3566" s="7" t="s">
        <v>13679</v>
      </c>
      <c r="N3566" s="7" t="s">
        <v>45</v>
      </c>
      <c r="O3566" s="15" t="s">
        <v>13680</v>
      </c>
      <c r="P3566" s="16"/>
      <c r="Q3566" s="7" t="s">
        <v>13681</v>
      </c>
      <c r="R3566" s="7" t="s">
        <v>23</v>
      </c>
      <c r="S3566" s="7" t="s">
        <v>24</v>
      </c>
      <c r="T3566" s="7" t="s">
        <v>23</v>
      </c>
    </row>
    <row r="3567" spans="1:20" ht="30" customHeight="1">
      <c r="A3567" t="str">
        <f>VLOOKUP(J3567,[1]reportExcel!$C$6:$M$8021,4,FALSE)</f>
        <v>EL BOTE</v>
      </c>
      <c r="B3567" t="str">
        <f>VLOOKUP(J3567,[1]reportExcel!$C$6:$M$8021,6,FALSE)</f>
        <v>-74,0850890182</v>
      </c>
      <c r="C3567" t="str">
        <f>VLOOKUP(J3567,[1]reportExcel!$C$6:$M$8021,8,FALSE)</f>
        <v>4,95143946362</v>
      </c>
      <c r="D3567" t="str">
        <f t="shared" si="112"/>
        <v>-74,072428589</v>
      </c>
      <c r="E3567" t="str">
        <f t="shared" si="111"/>
        <v>4,97470991149</v>
      </c>
      <c r="H3567" s="6" t="s">
        <v>12237</v>
      </c>
      <c r="I3567" s="7" t="s">
        <v>13661</v>
      </c>
      <c r="J3567" s="7" t="s">
        <v>13682</v>
      </c>
      <c r="K3567" s="7" t="s">
        <v>12240</v>
      </c>
      <c r="L3567" s="7" t="s">
        <v>13663</v>
      </c>
      <c r="M3567" s="7" t="s">
        <v>13683</v>
      </c>
      <c r="N3567" s="7" t="s">
        <v>45</v>
      </c>
      <c r="O3567" s="15" t="s">
        <v>13684</v>
      </c>
      <c r="P3567" s="16"/>
      <c r="Q3567" s="7" t="s">
        <v>13685</v>
      </c>
      <c r="R3567" s="7" t="s">
        <v>23</v>
      </c>
      <c r="S3567" s="7" t="s">
        <v>24</v>
      </c>
      <c r="T3567" s="7" t="s">
        <v>23</v>
      </c>
    </row>
    <row r="3568" spans="1:20" ht="30" customHeight="1">
      <c r="A3568" t="str">
        <f>VLOOKUP(J3568,[1]reportExcel!$C$6:$M$8021,4,FALSE)</f>
        <v>TERPEL</v>
      </c>
      <c r="B3568" t="str">
        <f>VLOOKUP(J3568,[1]reportExcel!$C$6:$M$8021,6,FALSE)</f>
        <v>-74,0850890182</v>
      </c>
      <c r="C3568" t="str">
        <f>VLOOKUP(J3568,[1]reportExcel!$C$6:$M$8021,8,FALSE)</f>
        <v>4,95143946362</v>
      </c>
      <c r="D3568" t="str">
        <f t="shared" si="112"/>
        <v>-74,0821884832</v>
      </c>
      <c r="E3568" t="str">
        <f t="shared" si="111"/>
        <v>4,92276144945</v>
      </c>
      <c r="H3568" s="6" t="s">
        <v>12237</v>
      </c>
      <c r="I3568" s="7" t="s">
        <v>13661</v>
      </c>
      <c r="J3568" s="7" t="s">
        <v>13686</v>
      </c>
      <c r="K3568" s="7" t="s">
        <v>12240</v>
      </c>
      <c r="L3568" s="7" t="s">
        <v>13663</v>
      </c>
      <c r="M3568" s="7" t="s">
        <v>13687</v>
      </c>
      <c r="N3568" s="7" t="s">
        <v>45</v>
      </c>
      <c r="O3568" s="15" t="s">
        <v>13688</v>
      </c>
      <c r="P3568" s="16"/>
      <c r="Q3568" s="7" t="s">
        <v>13689</v>
      </c>
      <c r="R3568" s="7" t="s">
        <v>23</v>
      </c>
      <c r="S3568" s="7" t="s">
        <v>24</v>
      </c>
      <c r="T3568" s="7" t="s">
        <v>23</v>
      </c>
    </row>
    <row r="3569" spans="1:20" ht="30" customHeight="1">
      <c r="A3569" t="str">
        <f>VLOOKUP(J3569,[1]reportExcel!$C$6:$M$8021,4,FALSE)</f>
        <v>LOURDES</v>
      </c>
      <c r="B3569" t="str">
        <f>VLOOKUP(J3569,[1]reportExcel!$C$6:$M$8021,6,FALSE)</f>
        <v>-74,0850890182</v>
      </c>
      <c r="C3569" t="str">
        <f>VLOOKUP(J3569,[1]reportExcel!$C$6:$M$8021,8,FALSE)</f>
        <v>4,95143946362</v>
      </c>
      <c r="D3569" t="str">
        <f t="shared" si="112"/>
        <v>-74,0850890182</v>
      </c>
      <c r="E3569" t="str">
        <f t="shared" si="111"/>
        <v>4,95143946362</v>
      </c>
      <c r="H3569" s="6" t="s">
        <v>12237</v>
      </c>
      <c r="I3569" s="7" t="s">
        <v>13661</v>
      </c>
      <c r="J3569" s="7" t="s">
        <v>13690</v>
      </c>
      <c r="K3569" s="7" t="s">
        <v>12240</v>
      </c>
      <c r="L3569" s="7" t="s">
        <v>13663</v>
      </c>
      <c r="M3569" s="7" t="s">
        <v>9071</v>
      </c>
      <c r="N3569" s="7" t="s">
        <v>45</v>
      </c>
      <c r="O3569" s="15" t="s">
        <v>102</v>
      </c>
      <c r="P3569" s="16"/>
      <c r="Q3569" s="7" t="s">
        <v>102</v>
      </c>
      <c r="R3569" s="7" t="s">
        <v>23</v>
      </c>
      <c r="S3569" s="7" t="s">
        <v>24</v>
      </c>
      <c r="T3569" s="7" t="s">
        <v>23</v>
      </c>
    </row>
    <row r="3570" spans="1:20" ht="30" customHeight="1">
      <c r="A3570" t="str">
        <f>VLOOKUP(J3570,[1]reportExcel!$C$6:$M$8021,4,FALSE)</f>
        <v>TAUSA</v>
      </c>
      <c r="B3570" t="str">
        <f>VLOOKUP(J3570,[1]reportExcel!$C$6:$M$8021,6,FALSE)</f>
        <v>-73,8875918059</v>
      </c>
      <c r="C3570" t="str">
        <f>VLOOKUP(J3570,[1]reportExcel!$C$6:$M$8021,8,FALSE)</f>
        <v>5,19568350829</v>
      </c>
      <c r="D3570" t="str">
        <f t="shared" si="112"/>
        <v>-73,8864782256</v>
      </c>
      <c r="E3570" t="str">
        <f t="shared" si="111"/>
        <v>5,19655208391</v>
      </c>
      <c r="H3570" s="6" t="s">
        <v>12237</v>
      </c>
      <c r="I3570" s="7" t="s">
        <v>13691</v>
      </c>
      <c r="J3570" s="7" t="s">
        <v>13692</v>
      </c>
      <c r="K3570" s="7" t="s">
        <v>12240</v>
      </c>
      <c r="L3570" s="7" t="s">
        <v>13693</v>
      </c>
      <c r="M3570" s="7" t="s">
        <v>13693</v>
      </c>
      <c r="N3570" s="7" t="s">
        <v>20</v>
      </c>
      <c r="O3570" s="15" t="s">
        <v>13694</v>
      </c>
      <c r="P3570" s="16"/>
      <c r="Q3570" s="7" t="s">
        <v>13695</v>
      </c>
      <c r="R3570" s="7" t="s">
        <v>23</v>
      </c>
      <c r="S3570" s="7" t="s">
        <v>24</v>
      </c>
      <c r="T3570" s="7" t="s">
        <v>23</v>
      </c>
    </row>
    <row r="3571" spans="1:20" ht="30" customHeight="1">
      <c r="A3571" t="str">
        <f>VLOOKUP(J3571,[1]reportExcel!$C$6:$M$8021,4,FALSE)</f>
        <v>BOQUERÓN</v>
      </c>
      <c r="B3571" t="str">
        <f>VLOOKUP(J3571,[1]reportExcel!$C$6:$M$8021,6,FALSE)</f>
        <v>-73,8802899796</v>
      </c>
      <c r="C3571" t="str">
        <f>VLOOKUP(J3571,[1]reportExcel!$C$6:$M$8021,8,FALSE)</f>
        <v>5,1858449338</v>
      </c>
      <c r="D3571" t="str">
        <f t="shared" si="112"/>
        <v>-73,8781587623</v>
      </c>
      <c r="E3571" t="str">
        <f t="shared" si="111"/>
        <v>5,18507616599</v>
      </c>
      <c r="H3571" s="6" t="s">
        <v>12237</v>
      </c>
      <c r="I3571" s="7" t="s">
        <v>13691</v>
      </c>
      <c r="J3571" s="7" t="s">
        <v>13696</v>
      </c>
      <c r="K3571" s="7" t="s">
        <v>12240</v>
      </c>
      <c r="L3571" s="7" t="s">
        <v>13693</v>
      </c>
      <c r="M3571" s="7" t="s">
        <v>104</v>
      </c>
      <c r="N3571" s="7" t="s">
        <v>45</v>
      </c>
      <c r="O3571" s="15" t="s">
        <v>13697</v>
      </c>
      <c r="P3571" s="16"/>
      <c r="Q3571" s="7" t="s">
        <v>13698</v>
      </c>
      <c r="R3571" s="7" t="s">
        <v>23</v>
      </c>
      <c r="S3571" s="7" t="s">
        <v>24</v>
      </c>
      <c r="T3571" s="7" t="s">
        <v>23</v>
      </c>
    </row>
    <row r="3572" spans="1:20" ht="30" customHeight="1">
      <c r="A3572" t="str">
        <f>VLOOKUP(J3572,[1]reportExcel!$C$6:$M$8021,4,FALSE)</f>
        <v>DIVINO NIÑO</v>
      </c>
      <c r="B3572" t="str">
        <f>VLOOKUP(J3572,[1]reportExcel!$C$6:$M$8021,6,FALSE)</f>
        <v>-73,9459103599</v>
      </c>
      <c r="C3572" t="str">
        <f>VLOOKUP(J3572,[1]reportExcel!$C$6:$M$8021,8,FALSE)</f>
        <v>5,16959070094</v>
      </c>
      <c r="D3572" t="str">
        <f t="shared" si="112"/>
        <v>-73,882300265</v>
      </c>
      <c r="E3572" t="str">
        <f t="shared" si="111"/>
        <v>5,19744256747</v>
      </c>
      <c r="H3572" s="6" t="s">
        <v>12237</v>
      </c>
      <c r="I3572" s="7" t="s">
        <v>13691</v>
      </c>
      <c r="J3572" s="7" t="s">
        <v>13699</v>
      </c>
      <c r="K3572" s="7" t="s">
        <v>12240</v>
      </c>
      <c r="L3572" s="7" t="s">
        <v>13693</v>
      </c>
      <c r="M3572" s="7" t="s">
        <v>13700</v>
      </c>
      <c r="N3572" s="7" t="s">
        <v>45</v>
      </c>
      <c r="O3572" s="15" t="s">
        <v>13701</v>
      </c>
      <c r="P3572" s="16"/>
      <c r="Q3572" s="7" t="s">
        <v>13702</v>
      </c>
      <c r="R3572" s="7" t="s">
        <v>23</v>
      </c>
      <c r="S3572" s="7" t="s">
        <v>24</v>
      </c>
      <c r="T3572" s="7" t="s">
        <v>23</v>
      </c>
    </row>
    <row r="3573" spans="1:20" ht="30" customHeight="1">
      <c r="A3573" t="str">
        <f>VLOOKUP(J3573,[1]reportExcel!$C$6:$M$8021,4,FALSE)</f>
        <v>TENA</v>
      </c>
      <c r="B3573" t="str">
        <f>VLOOKUP(J3573,[1]reportExcel!$C$6:$M$8021,6,FALSE)</f>
        <v>-74,3896312414</v>
      </c>
      <c r="C3573" t="str">
        <f>VLOOKUP(J3573,[1]reportExcel!$C$6:$M$8021,8,FALSE)</f>
        <v>4,6552672945</v>
      </c>
      <c r="D3573" t="str">
        <f t="shared" si="112"/>
        <v>-74,3895411831</v>
      </c>
      <c r="E3573" t="str">
        <f t="shared" si="111"/>
        <v>4,65532786239</v>
      </c>
      <c r="H3573" s="6" t="s">
        <v>12237</v>
      </c>
      <c r="I3573" s="7" t="s">
        <v>13703</v>
      </c>
      <c r="J3573" s="7" t="s">
        <v>13704</v>
      </c>
      <c r="K3573" s="7" t="s">
        <v>12240</v>
      </c>
      <c r="L3573" s="7" t="s">
        <v>13705</v>
      </c>
      <c r="M3573" s="7" t="s">
        <v>13705</v>
      </c>
      <c r="N3573" s="7" t="s">
        <v>20</v>
      </c>
      <c r="O3573" s="15" t="s">
        <v>13706</v>
      </c>
      <c r="P3573" s="16"/>
      <c r="Q3573" s="7" t="s">
        <v>13707</v>
      </c>
      <c r="R3573" s="7" t="s">
        <v>23</v>
      </c>
      <c r="S3573" s="7" t="s">
        <v>24</v>
      </c>
      <c r="T3573" s="7" t="s">
        <v>23</v>
      </c>
    </row>
    <row r="3574" spans="1:20" ht="30" customHeight="1">
      <c r="A3574" t="str">
        <f>VLOOKUP(J3574,[1]reportExcel!$C$6:$M$8021,4,FALSE)</f>
        <v>LA GRAN VÍA</v>
      </c>
      <c r="B3574" t="str">
        <f>VLOOKUP(J3574,[1]reportExcel!$C$6:$M$8021,6,FALSE)</f>
        <v>-74,4144622003</v>
      </c>
      <c r="C3574" t="str">
        <f>VLOOKUP(J3574,[1]reportExcel!$C$6:$M$8021,8,FALSE)</f>
        <v>4,64998530928</v>
      </c>
      <c r="D3574" t="str">
        <f t="shared" si="112"/>
        <v>-74,4133360845</v>
      </c>
      <c r="E3574" t="str">
        <f t="shared" si="111"/>
        <v>4,65013360526</v>
      </c>
      <c r="H3574" s="6" t="s">
        <v>12237</v>
      </c>
      <c r="I3574" s="7" t="s">
        <v>13703</v>
      </c>
      <c r="J3574" s="7" t="s">
        <v>13708</v>
      </c>
      <c r="K3574" s="7" t="s">
        <v>12240</v>
      </c>
      <c r="L3574" s="7" t="s">
        <v>13705</v>
      </c>
      <c r="M3574" s="7" t="s">
        <v>13709</v>
      </c>
      <c r="N3574" s="7" t="s">
        <v>288</v>
      </c>
      <c r="O3574" s="15" t="s">
        <v>13710</v>
      </c>
      <c r="P3574" s="16"/>
      <c r="Q3574" s="7" t="s">
        <v>13711</v>
      </c>
      <c r="R3574" s="7" t="s">
        <v>23</v>
      </c>
      <c r="S3574" s="7" t="s">
        <v>24</v>
      </c>
      <c r="T3574" s="7" t="s">
        <v>23</v>
      </c>
    </row>
    <row r="3575" spans="1:20" ht="30" customHeight="1">
      <c r="A3575" t="str">
        <f>VLOOKUP(J3575,[1]reportExcel!$C$6:$M$8021,4,FALSE)</f>
        <v>TENJO</v>
      </c>
      <c r="B3575" t="str">
        <f>VLOOKUP(J3575,[1]reportExcel!$C$6:$M$8021,6,FALSE)</f>
        <v>-74,1434518171</v>
      </c>
      <c r="C3575" t="str">
        <f>VLOOKUP(J3575,[1]reportExcel!$C$6:$M$8021,8,FALSE)</f>
        <v>4,87171577268</v>
      </c>
      <c r="D3575" t="str">
        <f t="shared" si="112"/>
        <v>-74,1439551406</v>
      </c>
      <c r="E3575" t="str">
        <f t="shared" si="111"/>
        <v>4,87195981007</v>
      </c>
      <c r="H3575" s="6" t="s">
        <v>12237</v>
      </c>
      <c r="I3575" s="7" t="s">
        <v>13712</v>
      </c>
      <c r="J3575" s="7" t="s">
        <v>13713</v>
      </c>
      <c r="K3575" s="7" t="s">
        <v>12240</v>
      </c>
      <c r="L3575" s="7" t="s">
        <v>13714</v>
      </c>
      <c r="M3575" s="7" t="s">
        <v>13714</v>
      </c>
      <c r="N3575" s="7" t="s">
        <v>20</v>
      </c>
      <c r="O3575" s="15" t="s">
        <v>13715</v>
      </c>
      <c r="P3575" s="16"/>
      <c r="Q3575" s="7" t="s">
        <v>13716</v>
      </c>
      <c r="R3575" s="7" t="s">
        <v>23</v>
      </c>
      <c r="S3575" s="7" t="s">
        <v>24</v>
      </c>
      <c r="T3575" s="7" t="s">
        <v>23</v>
      </c>
    </row>
    <row r="3576" spans="1:20" ht="30" customHeight="1">
      <c r="A3576" t="str">
        <f>VLOOKUP(J3576,[1]reportExcel!$C$6:$M$8021,4,FALSE)</f>
        <v>LA PUNTA</v>
      </c>
      <c r="B3576" t="str">
        <f>VLOOKUP(J3576,[1]reportExcel!$C$6:$M$8021,6,FALSE)</f>
        <v>-74,146602680583</v>
      </c>
      <c r="C3576" t="str">
        <f>VLOOKUP(J3576,[1]reportExcel!$C$6:$M$8021,8,FALSE)</f>
        <v>4,8397927807663</v>
      </c>
      <c r="D3576" t="str">
        <f t="shared" si="112"/>
        <v>-74,2075880211</v>
      </c>
      <c r="E3576" t="str">
        <f t="shared" si="111"/>
        <v>4,79586613861</v>
      </c>
      <c r="H3576" s="6" t="s">
        <v>12237</v>
      </c>
      <c r="I3576" s="7" t="s">
        <v>13712</v>
      </c>
      <c r="J3576" s="7" t="s">
        <v>13717</v>
      </c>
      <c r="K3576" s="7" t="s">
        <v>12240</v>
      </c>
      <c r="L3576" s="7" t="s">
        <v>13714</v>
      </c>
      <c r="M3576" s="7" t="s">
        <v>13718</v>
      </c>
      <c r="N3576" s="7" t="s">
        <v>45</v>
      </c>
      <c r="O3576" s="15" t="s">
        <v>13719</v>
      </c>
      <c r="P3576" s="16"/>
      <c r="Q3576" s="7" t="s">
        <v>13720</v>
      </c>
      <c r="R3576" s="7" t="s">
        <v>23</v>
      </c>
      <c r="S3576" s="7" t="s">
        <v>24</v>
      </c>
      <c r="T3576" s="7" t="s">
        <v>23</v>
      </c>
    </row>
    <row r="3577" spans="1:20" ht="30" customHeight="1">
      <c r="A3577" t="str">
        <f>VLOOKUP(J3577,[1]reportExcel!$C$6:$M$8021,4,FALSE)</f>
        <v>PAN DE AZÚCAR</v>
      </c>
      <c r="B3577" t="str">
        <f>VLOOKUP(J3577,[1]reportExcel!$C$6:$M$8021,6,FALSE)</f>
        <v>-74,1344817219</v>
      </c>
      <c r="C3577" t="str">
        <f>VLOOKUP(J3577,[1]reportExcel!$C$6:$M$8021,8,FALSE)</f>
        <v>4,88070011077</v>
      </c>
      <c r="D3577" t="str">
        <f t="shared" si="112"/>
        <v>-74,1343487278</v>
      </c>
      <c r="E3577" t="str">
        <f t="shared" si="111"/>
        <v>4,88060678602</v>
      </c>
      <c r="H3577" s="6" t="s">
        <v>12237</v>
      </c>
      <c r="I3577" s="7" t="s">
        <v>13712</v>
      </c>
      <c r="J3577" s="7" t="s">
        <v>13721</v>
      </c>
      <c r="K3577" s="7" t="s">
        <v>12240</v>
      </c>
      <c r="L3577" s="7" t="s">
        <v>13714</v>
      </c>
      <c r="M3577" s="7" t="s">
        <v>2229</v>
      </c>
      <c r="N3577" s="7" t="s">
        <v>45</v>
      </c>
      <c r="O3577" s="15" t="s">
        <v>13722</v>
      </c>
      <c r="P3577" s="16"/>
      <c r="Q3577" s="7" t="s">
        <v>13723</v>
      </c>
      <c r="R3577" s="7" t="s">
        <v>23</v>
      </c>
      <c r="S3577" s="7" t="s">
        <v>24</v>
      </c>
      <c r="T3577" s="7" t="s">
        <v>23</v>
      </c>
    </row>
    <row r="3578" spans="1:20" ht="30" customHeight="1">
      <c r="A3578" t="str">
        <f>VLOOKUP(J3578,[1]reportExcel!$C$6:$M$8021,4,FALSE)</f>
        <v>EL PALMAR</v>
      </c>
      <c r="B3578" t="str">
        <f>VLOOKUP(J3578,[1]reportExcel!$C$6:$M$8021,6,FALSE)</f>
        <v>-74,1465318989</v>
      </c>
      <c r="C3578" t="str">
        <f>VLOOKUP(J3578,[1]reportExcel!$C$6:$M$8021,8,FALSE)</f>
        <v>4,83992891102</v>
      </c>
      <c r="D3578" t="str">
        <f t="shared" si="112"/>
        <v>-74,1383151841</v>
      </c>
      <c r="E3578" t="str">
        <f t="shared" si="111"/>
        <v>4,87960264557</v>
      </c>
      <c r="H3578" s="6" t="s">
        <v>12237</v>
      </c>
      <c r="I3578" s="7" t="s">
        <v>13712</v>
      </c>
      <c r="J3578" s="7" t="s">
        <v>13724</v>
      </c>
      <c r="K3578" s="7" t="s">
        <v>12240</v>
      </c>
      <c r="L3578" s="7" t="s">
        <v>13714</v>
      </c>
      <c r="M3578" s="7" t="s">
        <v>4904</v>
      </c>
      <c r="N3578" s="7" t="s">
        <v>45</v>
      </c>
      <c r="O3578" s="15" t="s">
        <v>13725</v>
      </c>
      <c r="P3578" s="16"/>
      <c r="Q3578" s="7" t="s">
        <v>13726</v>
      </c>
      <c r="R3578" s="7" t="s">
        <v>23</v>
      </c>
      <c r="S3578" s="7" t="s">
        <v>24</v>
      </c>
      <c r="T3578" s="7" t="s">
        <v>23</v>
      </c>
    </row>
    <row r="3579" spans="1:20" ht="30" customHeight="1">
      <c r="A3579" t="str">
        <f>VLOOKUP(J3579,[1]reportExcel!$C$6:$M$8021,4,FALSE)</f>
        <v>GRATAMIRA</v>
      </c>
      <c r="B3579" t="str">
        <f>VLOOKUP(J3579,[1]reportExcel!$C$6:$M$8021,6,FALSE)</f>
        <v>-74,1465318989</v>
      </c>
      <c r="C3579" t="str">
        <f>VLOOKUP(J3579,[1]reportExcel!$C$6:$M$8021,8,FALSE)</f>
        <v>4,83992891102</v>
      </c>
      <c r="D3579" t="str">
        <f t="shared" si="112"/>
        <v>-74,1346760284</v>
      </c>
      <c r="E3579" t="str">
        <f t="shared" si="111"/>
        <v>4,86282699036</v>
      </c>
      <c r="H3579" s="6" t="s">
        <v>12237</v>
      </c>
      <c r="I3579" s="7" t="s">
        <v>13712</v>
      </c>
      <c r="J3579" s="7" t="s">
        <v>13727</v>
      </c>
      <c r="K3579" s="7" t="s">
        <v>12240</v>
      </c>
      <c r="L3579" s="7" t="s">
        <v>13714</v>
      </c>
      <c r="M3579" s="7" t="s">
        <v>13582</v>
      </c>
      <c r="N3579" s="7" t="s">
        <v>45</v>
      </c>
      <c r="O3579" s="15" t="s">
        <v>13728</v>
      </c>
      <c r="P3579" s="16"/>
      <c r="Q3579" s="7" t="s">
        <v>13729</v>
      </c>
      <c r="R3579" s="7" t="s">
        <v>23</v>
      </c>
      <c r="S3579" s="7" t="s">
        <v>24</v>
      </c>
      <c r="T3579" s="7" t="s">
        <v>23</v>
      </c>
    </row>
    <row r="3580" spans="1:20" ht="30" customHeight="1">
      <c r="A3580" t="str">
        <f>VLOOKUP(J3580,[1]reportExcel!$C$6:$M$8021,4,FALSE)</f>
        <v>BARRIO LOS CATADI</v>
      </c>
      <c r="B3580" t="str">
        <f>VLOOKUP(J3580,[1]reportExcel!$C$6:$M$8021,6,FALSE)</f>
        <v>-74,1465318989</v>
      </c>
      <c r="C3580" t="str">
        <f>VLOOKUP(J3580,[1]reportExcel!$C$6:$M$8021,8,FALSE)</f>
        <v>4,83992891102</v>
      </c>
      <c r="D3580" t="str">
        <f t="shared" si="112"/>
        <v>-74,1733782531</v>
      </c>
      <c r="E3580" t="str">
        <f t="shared" si="111"/>
        <v>4,78504638581</v>
      </c>
      <c r="H3580" s="6" t="s">
        <v>12237</v>
      </c>
      <c r="I3580" s="7" t="s">
        <v>13712</v>
      </c>
      <c r="J3580" s="7" t="s">
        <v>13730</v>
      </c>
      <c r="K3580" s="7" t="s">
        <v>12240</v>
      </c>
      <c r="L3580" s="7" t="s">
        <v>13714</v>
      </c>
      <c r="M3580" s="7" t="s">
        <v>13731</v>
      </c>
      <c r="N3580" s="7" t="s">
        <v>45</v>
      </c>
      <c r="O3580" s="15" t="s">
        <v>13732</v>
      </c>
      <c r="P3580" s="16"/>
      <c r="Q3580" s="7" t="s">
        <v>13733</v>
      </c>
      <c r="R3580" s="7" t="s">
        <v>23</v>
      </c>
      <c r="S3580" s="7" t="s">
        <v>24</v>
      </c>
      <c r="T3580" s="7" t="s">
        <v>23</v>
      </c>
    </row>
    <row r="3581" spans="1:20" ht="30" customHeight="1">
      <c r="A3581" t="str">
        <f>VLOOKUP(J3581,[1]reportExcel!$C$6:$M$8021,4,FALSE)</f>
        <v>LA CASCAJERA</v>
      </c>
      <c r="B3581" t="str">
        <f>VLOOKUP(J3581,[1]reportExcel!$C$6:$M$8021,6,FALSE)</f>
        <v>-74,1465318989</v>
      </c>
      <c r="C3581" t="str">
        <f>VLOOKUP(J3581,[1]reportExcel!$C$6:$M$8021,8,FALSE)</f>
        <v>4,83992891102</v>
      </c>
      <c r="D3581" t="str">
        <f t="shared" si="112"/>
        <v>-74,1517397332</v>
      </c>
      <c r="E3581" t="str">
        <f t="shared" si="111"/>
        <v>4,87454877422</v>
      </c>
      <c r="H3581" s="6" t="s">
        <v>12237</v>
      </c>
      <c r="I3581" s="7" t="s">
        <v>13712</v>
      </c>
      <c r="J3581" s="7" t="s">
        <v>13734</v>
      </c>
      <c r="K3581" s="7" t="s">
        <v>12240</v>
      </c>
      <c r="L3581" s="7" t="s">
        <v>13714</v>
      </c>
      <c r="M3581" s="7" t="s">
        <v>13735</v>
      </c>
      <c r="N3581" s="7" t="s">
        <v>45</v>
      </c>
      <c r="O3581" s="15" t="s">
        <v>13736</v>
      </c>
      <c r="P3581" s="16"/>
      <c r="Q3581" s="7" t="s">
        <v>13737</v>
      </c>
      <c r="R3581" s="7" t="s">
        <v>23</v>
      </c>
      <c r="S3581" s="7" t="s">
        <v>24</v>
      </c>
      <c r="T3581" s="7" t="s">
        <v>23</v>
      </c>
    </row>
    <row r="3582" spans="1:20" ht="30" customHeight="1">
      <c r="A3582" t="str">
        <f>VLOOKUP(J3582,[1]reportExcel!$C$6:$M$8021,4,FALSE)</f>
        <v>LOS PINOS</v>
      </c>
      <c r="B3582" t="str">
        <f>VLOOKUP(J3582,[1]reportExcel!$C$6:$M$8021,6,FALSE)</f>
        <v>-74,1465318989</v>
      </c>
      <c r="C3582" t="str">
        <f>VLOOKUP(J3582,[1]reportExcel!$C$6:$M$8021,8,FALSE)</f>
        <v>4,83992891102</v>
      </c>
      <c r="D3582" t="str">
        <f t="shared" si="112"/>
        <v>-74,1306745</v>
      </c>
      <c r="E3582" t="str">
        <f t="shared" si="111"/>
        <v>4,88339992656</v>
      </c>
      <c r="H3582" s="6" t="s">
        <v>12237</v>
      </c>
      <c r="I3582" s="7" t="s">
        <v>13712</v>
      </c>
      <c r="J3582" s="7" t="s">
        <v>13738</v>
      </c>
      <c r="K3582" s="7" t="s">
        <v>12240</v>
      </c>
      <c r="L3582" s="7" t="s">
        <v>13714</v>
      </c>
      <c r="M3582" s="7" t="s">
        <v>13739</v>
      </c>
      <c r="N3582" s="7" t="s">
        <v>45</v>
      </c>
      <c r="O3582" s="15" t="s">
        <v>13740</v>
      </c>
      <c r="P3582" s="16"/>
      <c r="Q3582" s="7" t="s">
        <v>13741</v>
      </c>
      <c r="R3582" s="7" t="s">
        <v>23</v>
      </c>
      <c r="S3582" s="7" t="s">
        <v>24</v>
      </c>
      <c r="T3582" s="7" t="s">
        <v>23</v>
      </c>
    </row>
    <row r="3583" spans="1:20" ht="30" customHeight="1">
      <c r="A3583" t="str">
        <f>VLOOKUP(J3583,[1]reportExcel!$C$6:$M$8021,4,FALSE)</f>
        <v>VÍA JUAICA-LA PEÑA</v>
      </c>
      <c r="B3583" t="str">
        <f>VLOOKUP(J3583,[1]reportExcel!$C$6:$M$8021,6,FALSE)</f>
        <v>-74,1465318989</v>
      </c>
      <c r="C3583" t="str">
        <f>VLOOKUP(J3583,[1]reportExcel!$C$6:$M$8021,8,FALSE)</f>
        <v>4,83992891102</v>
      </c>
      <c r="D3583" t="str">
        <f t="shared" si="112"/>
        <v>-74,1142182604</v>
      </c>
      <c r="E3583" t="str">
        <f t="shared" si="111"/>
        <v>4,89665584952</v>
      </c>
      <c r="H3583" s="6" t="s">
        <v>12237</v>
      </c>
      <c r="I3583" s="7" t="s">
        <v>13712</v>
      </c>
      <c r="J3583" s="7" t="s">
        <v>13742</v>
      </c>
      <c r="K3583" s="7" t="s">
        <v>12240</v>
      </c>
      <c r="L3583" s="7" t="s">
        <v>13714</v>
      </c>
      <c r="M3583" s="7" t="s">
        <v>13743</v>
      </c>
      <c r="N3583" s="7" t="s">
        <v>45</v>
      </c>
      <c r="O3583" s="15" t="s">
        <v>13744</v>
      </c>
      <c r="P3583" s="16"/>
      <c r="Q3583" s="7" t="s">
        <v>13745</v>
      </c>
      <c r="R3583" s="7" t="s">
        <v>23</v>
      </c>
      <c r="S3583" s="7" t="s">
        <v>24</v>
      </c>
      <c r="T3583" s="7" t="s">
        <v>23</v>
      </c>
    </row>
    <row r="3584" spans="1:20" ht="30" customHeight="1">
      <c r="A3584" t="str">
        <f>VLOOKUP(J3584,[1]reportExcel!$C$6:$M$8021,4,FALSE)</f>
        <v>ZOQUE</v>
      </c>
      <c r="B3584" t="str">
        <f>VLOOKUP(J3584,[1]reportExcel!$C$6:$M$8021,6,FALSE)</f>
        <v>-74,1465318989</v>
      </c>
      <c r="C3584" t="str">
        <f>VLOOKUP(J3584,[1]reportExcel!$C$6:$M$8021,8,FALSE)</f>
        <v>4,83992891102</v>
      </c>
      <c r="D3584" t="str">
        <f t="shared" si="112"/>
        <v>-74,1243692976</v>
      </c>
      <c r="E3584" t="str">
        <f t="shared" si="111"/>
        <v>4,88393808719</v>
      </c>
      <c r="H3584" s="6" t="s">
        <v>12237</v>
      </c>
      <c r="I3584" s="7" t="s">
        <v>13712</v>
      </c>
      <c r="J3584" s="7" t="s">
        <v>13746</v>
      </c>
      <c r="K3584" s="7" t="s">
        <v>12240</v>
      </c>
      <c r="L3584" s="7" t="s">
        <v>13714</v>
      </c>
      <c r="M3584" s="7" t="s">
        <v>13747</v>
      </c>
      <c r="N3584" s="7" t="s">
        <v>45</v>
      </c>
      <c r="O3584" s="15" t="s">
        <v>13748</v>
      </c>
      <c r="P3584" s="16"/>
      <c r="Q3584" s="7" t="s">
        <v>13749</v>
      </c>
      <c r="R3584" s="7" t="s">
        <v>23</v>
      </c>
      <c r="S3584" s="7" t="s">
        <v>24</v>
      </c>
      <c r="T3584" s="7" t="s">
        <v>23</v>
      </c>
    </row>
    <row r="3585" spans="1:20" ht="30" customHeight="1">
      <c r="A3585" t="str">
        <f>VLOOKUP(J3585,[1]reportExcel!$C$6:$M$8021,4,FALSE)</f>
        <v>TIBACUY</v>
      </c>
      <c r="B3585" t="str">
        <f>VLOOKUP(J3585,[1]reportExcel!$C$6:$M$8021,6,FALSE)</f>
        <v>-74,4525463161</v>
      </c>
      <c r="C3585" t="str">
        <f>VLOOKUP(J3585,[1]reportExcel!$C$6:$M$8021,8,FALSE)</f>
        <v>4,34801043663</v>
      </c>
      <c r="D3585" t="str">
        <f t="shared" si="112"/>
        <v>-74,4526612198</v>
      </c>
      <c r="E3585" t="str">
        <f t="shared" si="111"/>
        <v>4,34859760533</v>
      </c>
      <c r="H3585" s="6" t="s">
        <v>12237</v>
      </c>
      <c r="I3585" s="7" t="s">
        <v>13750</v>
      </c>
      <c r="J3585" s="7" t="s">
        <v>13751</v>
      </c>
      <c r="K3585" s="7" t="s">
        <v>12240</v>
      </c>
      <c r="L3585" s="7" t="s">
        <v>13752</v>
      </c>
      <c r="M3585" s="7" t="s">
        <v>13752</v>
      </c>
      <c r="N3585" s="7" t="s">
        <v>20</v>
      </c>
      <c r="O3585" s="15" t="s">
        <v>13753</v>
      </c>
      <c r="P3585" s="16"/>
      <c r="Q3585" s="7" t="s">
        <v>13754</v>
      </c>
      <c r="R3585" s="7" t="s">
        <v>23</v>
      </c>
      <c r="S3585" s="7" t="s">
        <v>24</v>
      </c>
      <c r="T3585" s="7" t="s">
        <v>23</v>
      </c>
    </row>
    <row r="3586" spans="1:20" ht="30" customHeight="1">
      <c r="A3586" t="str">
        <f>VLOOKUP(J3586,[1]reportExcel!$C$6:$M$8021,4,FALSE)</f>
        <v>BATEAS</v>
      </c>
      <c r="B3586" t="str">
        <f>VLOOKUP(J3586,[1]reportExcel!$C$6:$M$8021,6,FALSE)</f>
        <v>-74,515282162</v>
      </c>
      <c r="C3586" t="str">
        <f>VLOOKUP(J3586,[1]reportExcel!$C$6:$M$8021,8,FALSE)</f>
        <v>4,31745930362</v>
      </c>
      <c r="D3586" t="str">
        <f t="shared" si="112"/>
        <v>-74,5153454465</v>
      </c>
      <c r="E3586" t="str">
        <f t="shared" si="111"/>
        <v>4,31783555163</v>
      </c>
      <c r="H3586" s="6" t="s">
        <v>12237</v>
      </c>
      <c r="I3586" s="7" t="s">
        <v>13750</v>
      </c>
      <c r="J3586" s="7" t="s">
        <v>13755</v>
      </c>
      <c r="K3586" s="7" t="s">
        <v>12240</v>
      </c>
      <c r="L3586" s="7" t="s">
        <v>13752</v>
      </c>
      <c r="M3586" s="7" t="s">
        <v>13756</v>
      </c>
      <c r="N3586" s="7" t="s">
        <v>152</v>
      </c>
      <c r="O3586" s="15" t="s">
        <v>13757</v>
      </c>
      <c r="P3586" s="16"/>
      <c r="Q3586" s="7" t="s">
        <v>13758</v>
      </c>
      <c r="R3586" s="7" t="s">
        <v>23</v>
      </c>
      <c r="S3586" s="7" t="s">
        <v>24</v>
      </c>
      <c r="T3586" s="7" t="s">
        <v>23</v>
      </c>
    </row>
    <row r="3587" spans="1:20" ht="30" customHeight="1">
      <c r="A3587" t="str">
        <f>VLOOKUP(J3587,[1]reportExcel!$C$6:$M$8021,4,FALSE)</f>
        <v>CUMACA</v>
      </c>
      <c r="B3587" t="str">
        <f>VLOOKUP(J3587,[1]reportExcel!$C$6:$M$8021,6,FALSE)</f>
        <v>-74,4693866002</v>
      </c>
      <c r="C3587" t="str">
        <f>VLOOKUP(J3587,[1]reportExcel!$C$6:$M$8021,8,FALSE)</f>
        <v>4,33669667365</v>
      </c>
      <c r="D3587" t="str">
        <f t="shared" si="112"/>
        <v>-74,4694224596</v>
      </c>
      <c r="E3587" t="str">
        <f t="shared" si="111"/>
        <v>4,33672357458</v>
      </c>
      <c r="H3587" s="6" t="s">
        <v>12237</v>
      </c>
      <c r="I3587" s="7" t="s">
        <v>13750</v>
      </c>
      <c r="J3587" s="7" t="s">
        <v>13759</v>
      </c>
      <c r="K3587" s="7" t="s">
        <v>12240</v>
      </c>
      <c r="L3587" s="7" t="s">
        <v>13752</v>
      </c>
      <c r="M3587" s="7" t="s">
        <v>13760</v>
      </c>
      <c r="N3587" s="7" t="s">
        <v>45</v>
      </c>
      <c r="O3587" s="15" t="s">
        <v>13761</v>
      </c>
      <c r="P3587" s="16"/>
      <c r="Q3587" s="7" t="s">
        <v>13762</v>
      </c>
      <c r="R3587" s="7" t="s">
        <v>23</v>
      </c>
      <c r="S3587" s="7" t="s">
        <v>24</v>
      </c>
      <c r="T3587" s="7" t="s">
        <v>23</v>
      </c>
    </row>
    <row r="3588" spans="1:20" ht="30" customHeight="1">
      <c r="A3588" t="str">
        <f>VLOOKUP(J3588,[1]reportExcel!$C$6:$M$8021,4,FALSE)</f>
        <v>TIBIRITA</v>
      </c>
      <c r="B3588" t="str">
        <f>VLOOKUP(J3588,[1]reportExcel!$C$6:$M$8021,6,FALSE)</f>
        <v>-73,5046538029</v>
      </c>
      <c r="C3588" t="str">
        <f>VLOOKUP(J3588,[1]reportExcel!$C$6:$M$8021,8,FALSE)</f>
        <v>5,05244592211</v>
      </c>
      <c r="D3588" t="str">
        <f t="shared" si="112"/>
        <v>-73,5045147407</v>
      </c>
      <c r="E3588" t="str">
        <f t="shared" si="111"/>
        <v>5,05227733692</v>
      </c>
      <c r="H3588" s="6" t="s">
        <v>12237</v>
      </c>
      <c r="I3588" s="7" t="s">
        <v>13763</v>
      </c>
      <c r="J3588" s="7" t="s">
        <v>13764</v>
      </c>
      <c r="K3588" s="7" t="s">
        <v>12240</v>
      </c>
      <c r="L3588" s="7" t="s">
        <v>13765</v>
      </c>
      <c r="M3588" s="7" t="s">
        <v>13765</v>
      </c>
      <c r="N3588" s="7" t="s">
        <v>20</v>
      </c>
      <c r="O3588" s="15" t="s">
        <v>13766</v>
      </c>
      <c r="P3588" s="16"/>
      <c r="Q3588" s="7" t="s">
        <v>13767</v>
      </c>
      <c r="R3588" s="7" t="s">
        <v>23</v>
      </c>
      <c r="S3588" s="7" t="s">
        <v>24</v>
      </c>
      <c r="T3588" s="7" t="s">
        <v>23</v>
      </c>
    </row>
    <row r="3589" spans="1:20" ht="30" customHeight="1">
      <c r="A3589" t="str">
        <f>VLOOKUP(J3589,[1]reportExcel!$C$6:$M$8021,4,FALSE)</f>
        <v>TOCAIMA</v>
      </c>
      <c r="B3589" t="str">
        <f>VLOOKUP(J3589,[1]reportExcel!$C$6:$M$8021,6,FALSE)</f>
        <v>-74,6359025106</v>
      </c>
      <c r="C3589" t="str">
        <f>VLOOKUP(J3589,[1]reportExcel!$C$6:$M$8021,8,FALSE)</f>
        <v>4,46092251893</v>
      </c>
      <c r="D3589" t="str">
        <f t="shared" si="112"/>
        <v>-74,6363056249</v>
      </c>
      <c r="E3589" t="str">
        <f t="shared" si="111"/>
        <v>4,45927226504</v>
      </c>
      <c r="H3589" s="6" t="s">
        <v>12237</v>
      </c>
      <c r="I3589" s="7" t="s">
        <v>13768</v>
      </c>
      <c r="J3589" s="7" t="s">
        <v>13769</v>
      </c>
      <c r="K3589" s="7" t="s">
        <v>12240</v>
      </c>
      <c r="L3589" s="7" t="s">
        <v>13770</v>
      </c>
      <c r="M3589" s="7" t="s">
        <v>13770</v>
      </c>
      <c r="N3589" s="7" t="s">
        <v>20</v>
      </c>
      <c r="O3589" s="15" t="s">
        <v>13771</v>
      </c>
      <c r="P3589" s="16"/>
      <c r="Q3589" s="7" t="s">
        <v>13772</v>
      </c>
      <c r="R3589" s="7" t="s">
        <v>23</v>
      </c>
      <c r="S3589" s="7" t="s">
        <v>24</v>
      </c>
      <c r="T3589" s="7" t="s">
        <v>23</v>
      </c>
    </row>
    <row r="3590" spans="1:20" ht="30" customHeight="1">
      <c r="A3590" t="str">
        <f>VLOOKUP(J3590,[1]reportExcel!$C$6:$M$8021,4,FALSE)</f>
        <v>PUBENZA</v>
      </c>
      <c r="B3590" t="str">
        <f>VLOOKUP(J3590,[1]reportExcel!$C$6:$M$8021,6,FALSE)</f>
        <v>-74,7339199372</v>
      </c>
      <c r="C3590" t="str">
        <f>VLOOKUP(J3590,[1]reportExcel!$C$6:$M$8021,8,FALSE)</f>
        <v>4,39813718438</v>
      </c>
      <c r="D3590" t="str">
        <f t="shared" si="112"/>
        <v>-74,732639561</v>
      </c>
      <c r="E3590" t="str">
        <f t="shared" si="111"/>
        <v>4,399440237</v>
      </c>
      <c r="H3590" s="6" t="s">
        <v>12237</v>
      </c>
      <c r="I3590" s="7" t="s">
        <v>13768</v>
      </c>
      <c r="J3590" s="7" t="s">
        <v>13773</v>
      </c>
      <c r="K3590" s="7" t="s">
        <v>12240</v>
      </c>
      <c r="L3590" s="7" t="s">
        <v>13770</v>
      </c>
      <c r="M3590" s="7" t="s">
        <v>13774</v>
      </c>
      <c r="N3590" s="7" t="s">
        <v>152</v>
      </c>
      <c r="O3590" s="15" t="s">
        <v>13775</v>
      </c>
      <c r="P3590" s="16"/>
      <c r="Q3590" s="7" t="s">
        <v>13776</v>
      </c>
      <c r="R3590" s="7" t="s">
        <v>23</v>
      </c>
      <c r="S3590" s="7" t="s">
        <v>24</v>
      </c>
      <c r="T3590" s="7" t="s">
        <v>23</v>
      </c>
    </row>
    <row r="3591" spans="1:20" ht="30" customHeight="1">
      <c r="A3591" t="str">
        <f>VLOOKUP(J3591,[1]reportExcel!$C$6:$M$8021,4,FALSE)</f>
        <v>LA SALADA</v>
      </c>
      <c r="B3591" t="str">
        <f>VLOOKUP(J3591,[1]reportExcel!$C$6:$M$8021,6,FALSE)</f>
        <v>-74,6971141419</v>
      </c>
      <c r="C3591" t="str">
        <f>VLOOKUP(J3591,[1]reportExcel!$C$6:$M$8021,8,FALSE)</f>
        <v>4,42197785429</v>
      </c>
      <c r="D3591" t="str">
        <f t="shared" si="112"/>
        <v>-74,6986164935</v>
      </c>
      <c r="E3591" t="str">
        <f t="shared" ref="E3591:E3654" si="113">IF(AND(Q3591="0,",NOT(ISNA(C3591))),C3591,Q3591)</f>
        <v>4,42330791422</v>
      </c>
      <c r="H3591" s="6" t="s">
        <v>12237</v>
      </c>
      <c r="I3591" s="7" t="s">
        <v>13768</v>
      </c>
      <c r="J3591" s="7" t="s">
        <v>13777</v>
      </c>
      <c r="K3591" s="7" t="s">
        <v>12240</v>
      </c>
      <c r="L3591" s="7" t="s">
        <v>13770</v>
      </c>
      <c r="M3591" s="7" t="s">
        <v>11031</v>
      </c>
      <c r="N3591" s="7" t="s">
        <v>152</v>
      </c>
      <c r="O3591" s="15" t="s">
        <v>13778</v>
      </c>
      <c r="P3591" s="16"/>
      <c r="Q3591" s="7" t="s">
        <v>13779</v>
      </c>
      <c r="R3591" s="7" t="s">
        <v>23</v>
      </c>
      <c r="S3591" s="7" t="s">
        <v>24</v>
      </c>
      <c r="T3591" s="7" t="s">
        <v>23</v>
      </c>
    </row>
    <row r="3592" spans="1:20" ht="30" customHeight="1">
      <c r="A3592" t="str">
        <f>VLOOKUP(J3592,[1]reportExcel!$C$6:$M$8021,4,FALSE)</f>
        <v>LA COLORADA</v>
      </c>
      <c r="B3592" t="str">
        <f>VLOOKUP(J3592,[1]reportExcel!$C$6:$M$8021,6,FALSE)</f>
        <v>-74,6664117389</v>
      </c>
      <c r="C3592" t="str">
        <f>VLOOKUP(J3592,[1]reportExcel!$C$6:$M$8021,8,FALSE)</f>
        <v>4,44886393457</v>
      </c>
      <c r="D3592" t="str">
        <f t="shared" si="112"/>
        <v>-74,6635811352</v>
      </c>
      <c r="E3592" t="str">
        <f t="shared" si="113"/>
        <v>4,44884185741</v>
      </c>
      <c r="H3592" s="6" t="s">
        <v>12237</v>
      </c>
      <c r="I3592" s="7" t="s">
        <v>13768</v>
      </c>
      <c r="J3592" s="7" t="s">
        <v>13780</v>
      </c>
      <c r="K3592" s="7" t="s">
        <v>12240</v>
      </c>
      <c r="L3592" s="7" t="s">
        <v>13770</v>
      </c>
      <c r="M3592" s="7" t="s">
        <v>13781</v>
      </c>
      <c r="N3592" s="7" t="s">
        <v>152</v>
      </c>
      <c r="O3592" s="15" t="s">
        <v>13782</v>
      </c>
      <c r="P3592" s="16"/>
      <c r="Q3592" s="7" t="s">
        <v>13783</v>
      </c>
      <c r="R3592" s="7" t="s">
        <v>23</v>
      </c>
      <c r="S3592" s="7" t="s">
        <v>24</v>
      </c>
      <c r="T3592" s="7" t="s">
        <v>23</v>
      </c>
    </row>
    <row r="3593" spans="1:20" ht="30" customHeight="1">
      <c r="A3593" t="str">
        <f>VLOOKUP(J3593,[1]reportExcel!$C$6:$M$8021,4,FALSE)</f>
        <v>SAN CARLOS</v>
      </c>
      <c r="B3593" t="str">
        <f>VLOOKUP(J3593,[1]reportExcel!$C$6:$M$8021,6,FALSE)</f>
        <v>-74,6482157938</v>
      </c>
      <c r="C3593" t="str">
        <f>VLOOKUP(J3593,[1]reportExcel!$C$6:$M$8021,8,FALSE)</f>
        <v>4,45229404471</v>
      </c>
      <c r="D3593" t="str">
        <f t="shared" si="112"/>
        <v>-74,563109047</v>
      </c>
      <c r="E3593" t="str">
        <f t="shared" si="113"/>
        <v>4,446267632</v>
      </c>
      <c r="H3593" s="6" t="s">
        <v>12237</v>
      </c>
      <c r="I3593" s="7" t="s">
        <v>13768</v>
      </c>
      <c r="J3593" s="7" t="s">
        <v>13784</v>
      </c>
      <c r="K3593" s="7" t="s">
        <v>12240</v>
      </c>
      <c r="L3593" s="7" t="s">
        <v>13770</v>
      </c>
      <c r="M3593" s="7" t="s">
        <v>2274</v>
      </c>
      <c r="N3593" s="7" t="s">
        <v>152</v>
      </c>
      <c r="O3593" s="15" t="s">
        <v>13785</v>
      </c>
      <c r="P3593" s="16"/>
      <c r="Q3593" s="7" t="s">
        <v>13786</v>
      </c>
      <c r="R3593" s="7" t="s">
        <v>23</v>
      </c>
      <c r="S3593" s="7" t="s">
        <v>24</v>
      </c>
      <c r="T3593" s="7" t="s">
        <v>23</v>
      </c>
    </row>
    <row r="3594" spans="1:20" ht="30" customHeight="1">
      <c r="A3594" t="str">
        <f>VLOOKUP(J3594,[1]reportExcel!$C$6:$M$8021,4,FALSE)</f>
        <v>TOCANCIPÁ</v>
      </c>
      <c r="B3594" t="str">
        <f>VLOOKUP(J3594,[1]reportExcel!$C$6:$M$8021,6,FALSE)</f>
        <v>-73,9117458065</v>
      </c>
      <c r="C3594" t="str">
        <f>VLOOKUP(J3594,[1]reportExcel!$C$6:$M$8021,8,FALSE)</f>
        <v>4,96514274816</v>
      </c>
      <c r="D3594" t="str">
        <f t="shared" si="112"/>
        <v>-73,9120940816</v>
      </c>
      <c r="E3594" t="str">
        <f t="shared" si="113"/>
        <v>4,96478385194</v>
      </c>
      <c r="H3594" s="6" t="s">
        <v>12237</v>
      </c>
      <c r="I3594" s="7" t="s">
        <v>13787</v>
      </c>
      <c r="J3594" s="7" t="s">
        <v>13788</v>
      </c>
      <c r="K3594" s="7" t="s">
        <v>12240</v>
      </c>
      <c r="L3594" s="7" t="s">
        <v>13789</v>
      </c>
      <c r="M3594" s="7" t="s">
        <v>13789</v>
      </c>
      <c r="N3594" s="7" t="s">
        <v>20</v>
      </c>
      <c r="O3594" s="15" t="s">
        <v>13790</v>
      </c>
      <c r="P3594" s="16"/>
      <c r="Q3594" s="7" t="s">
        <v>13791</v>
      </c>
      <c r="R3594" s="7" t="s">
        <v>23</v>
      </c>
      <c r="S3594" s="7" t="s">
        <v>24</v>
      </c>
      <c r="T3594" s="7" t="s">
        <v>23</v>
      </c>
    </row>
    <row r="3595" spans="1:20" ht="30" customHeight="1">
      <c r="A3595" t="str">
        <f>VLOOKUP(J3595,[1]reportExcel!$C$6:$M$8021,4,FALSE)</f>
        <v>CHAUTA</v>
      </c>
      <c r="B3595" t="str">
        <f>VLOOKUP(J3595,[1]reportExcel!$C$6:$M$8021,6,FALSE)</f>
        <v>-73,9234857373</v>
      </c>
      <c r="C3595" t="str">
        <f>VLOOKUP(J3595,[1]reportExcel!$C$6:$M$8021,8,FALSE)</f>
        <v>4,96232687736</v>
      </c>
      <c r="D3595" t="str">
        <f t="shared" si="112"/>
        <v>-73,9238843931</v>
      </c>
      <c r="E3595" t="str">
        <f t="shared" si="113"/>
        <v>4,96244160914</v>
      </c>
      <c r="H3595" s="6" t="s">
        <v>12237</v>
      </c>
      <c r="I3595" s="7" t="s">
        <v>13787</v>
      </c>
      <c r="J3595" s="7" t="s">
        <v>13792</v>
      </c>
      <c r="K3595" s="7" t="s">
        <v>12240</v>
      </c>
      <c r="L3595" s="7" t="s">
        <v>13789</v>
      </c>
      <c r="M3595" s="7" t="s">
        <v>13101</v>
      </c>
      <c r="N3595" s="7" t="s">
        <v>152</v>
      </c>
      <c r="O3595" s="15" t="s">
        <v>13793</v>
      </c>
      <c r="P3595" s="16"/>
      <c r="Q3595" s="7" t="s">
        <v>13794</v>
      </c>
      <c r="R3595" s="7" t="s">
        <v>23</v>
      </c>
      <c r="S3595" s="7" t="s">
        <v>24</v>
      </c>
      <c r="T3595" s="7" t="s">
        <v>23</v>
      </c>
    </row>
    <row r="3596" spans="1:20" ht="30" customHeight="1">
      <c r="A3596" t="str">
        <f>VLOOKUP(J3596,[1]reportExcel!$C$6:$M$8021,4,FALSE)</f>
        <v>DULCINEA</v>
      </c>
      <c r="B3596" t="str">
        <f>VLOOKUP(J3596,[1]reportExcel!$C$6:$M$8021,6,FALSE)</f>
        <v>-73,9386166987</v>
      </c>
      <c r="C3596" t="str">
        <f>VLOOKUP(J3596,[1]reportExcel!$C$6:$M$8021,8,FALSE)</f>
        <v>4,95122951023</v>
      </c>
      <c r="D3596" t="str">
        <f t="shared" si="112"/>
        <v>-73,9385856644</v>
      </c>
      <c r="E3596" t="str">
        <f t="shared" si="113"/>
        <v>4,95128243337</v>
      </c>
      <c r="H3596" s="6" t="s">
        <v>12237</v>
      </c>
      <c r="I3596" s="7" t="s">
        <v>13787</v>
      </c>
      <c r="J3596" s="7" t="s">
        <v>13795</v>
      </c>
      <c r="K3596" s="7" t="s">
        <v>12240</v>
      </c>
      <c r="L3596" s="7" t="s">
        <v>13789</v>
      </c>
      <c r="M3596" s="7" t="s">
        <v>13796</v>
      </c>
      <c r="N3596" s="7" t="s">
        <v>152</v>
      </c>
      <c r="O3596" s="15" t="s">
        <v>13797</v>
      </c>
      <c r="P3596" s="16"/>
      <c r="Q3596" s="7" t="s">
        <v>13798</v>
      </c>
      <c r="R3596" s="7" t="s">
        <v>23</v>
      </c>
      <c r="S3596" s="7" t="s">
        <v>24</v>
      </c>
      <c r="T3596" s="7" t="s">
        <v>23</v>
      </c>
    </row>
    <row r="3597" spans="1:20" ht="30" customHeight="1">
      <c r="A3597" t="e">
        <f>VLOOKUP(J3597,[1]reportExcel!$C$6:$M$8021,4,FALSE)</f>
        <v>#N/A</v>
      </c>
      <c r="B3597" t="e">
        <f>VLOOKUP(J3597,[1]reportExcel!$C$6:$M$8021,6,FALSE)</f>
        <v>#N/A</v>
      </c>
      <c r="C3597" t="e">
        <f>VLOOKUP(J3597,[1]reportExcel!$C$6:$M$8021,8,FALSE)</f>
        <v>#N/A</v>
      </c>
      <c r="D3597" t="str">
        <f t="shared" si="112"/>
        <v>-73,9537185533</v>
      </c>
      <c r="E3597" t="str">
        <f t="shared" si="113"/>
        <v>4,94649159283</v>
      </c>
      <c r="H3597" s="6" t="s">
        <v>12237</v>
      </c>
      <c r="I3597" s="7" t="s">
        <v>13787</v>
      </c>
      <c r="J3597" s="7" t="s">
        <v>13799</v>
      </c>
      <c r="K3597" s="7" t="s">
        <v>12240</v>
      </c>
      <c r="L3597" s="7" t="s">
        <v>13789</v>
      </c>
      <c r="M3597" s="7" t="s">
        <v>13800</v>
      </c>
      <c r="N3597" s="7" t="s">
        <v>152</v>
      </c>
      <c r="O3597" s="15" t="s">
        <v>13801</v>
      </c>
      <c r="P3597" s="16"/>
      <c r="Q3597" s="7" t="s">
        <v>13802</v>
      </c>
      <c r="R3597" s="7" t="s">
        <v>23</v>
      </c>
      <c r="S3597" s="7" t="s">
        <v>24</v>
      </c>
      <c r="T3597" s="7" t="s">
        <v>23</v>
      </c>
    </row>
    <row r="3598" spans="1:20" ht="30" customHeight="1">
      <c r="A3598" t="str">
        <f>VLOOKUP(J3598,[1]reportExcel!$C$6:$M$8021,4,FALSE)</f>
        <v>SAN JAVIER</v>
      </c>
      <c r="B3598" t="str">
        <f>VLOOKUP(J3598,[1]reportExcel!$C$6:$M$8021,6,FALSE)</f>
        <v>-73,928985515</v>
      </c>
      <c r="C3598" t="str">
        <f>VLOOKUP(J3598,[1]reportExcel!$C$6:$M$8021,8,FALSE)</f>
        <v>4,96232684814</v>
      </c>
      <c r="D3598" t="str">
        <f t="shared" si="112"/>
        <v>-73,9270618433</v>
      </c>
      <c r="E3598" t="str">
        <f t="shared" si="113"/>
        <v>4,96226109672</v>
      </c>
      <c r="H3598" s="6" t="s">
        <v>12237</v>
      </c>
      <c r="I3598" s="7" t="s">
        <v>13787</v>
      </c>
      <c r="J3598" s="7" t="s">
        <v>13803</v>
      </c>
      <c r="K3598" s="7" t="s">
        <v>12240</v>
      </c>
      <c r="L3598" s="7" t="s">
        <v>13789</v>
      </c>
      <c r="M3598" s="7" t="s">
        <v>13056</v>
      </c>
      <c r="N3598" s="7" t="s">
        <v>152</v>
      </c>
      <c r="O3598" s="15" t="s">
        <v>13804</v>
      </c>
      <c r="P3598" s="16"/>
      <c r="Q3598" s="7" t="s">
        <v>13805</v>
      </c>
      <c r="R3598" s="7" t="s">
        <v>23</v>
      </c>
      <c r="S3598" s="7" t="s">
        <v>24</v>
      </c>
      <c r="T3598" s="7" t="s">
        <v>23</v>
      </c>
    </row>
    <row r="3599" spans="1:20" ht="30" customHeight="1">
      <c r="A3599" t="str">
        <f>VLOOKUP(J3599,[1]reportExcel!$C$6:$M$8021,4,FALSE)</f>
        <v>TOLIMA-MILENION</v>
      </c>
      <c r="B3599" t="str">
        <f>VLOOKUP(J3599,[1]reportExcel!$C$6:$M$8021,6,FALSE)</f>
        <v>-73,9335482719</v>
      </c>
      <c r="C3599" t="str">
        <f>VLOOKUP(J3599,[1]reportExcel!$C$6:$M$8021,8,FALSE)</f>
        <v>4,96387100309</v>
      </c>
      <c r="D3599" t="str">
        <f t="shared" si="112"/>
        <v>-73,9335344574</v>
      </c>
      <c r="E3599" t="str">
        <f t="shared" si="113"/>
        <v>4,96427624552</v>
      </c>
      <c r="H3599" s="6" t="s">
        <v>12237</v>
      </c>
      <c r="I3599" s="7" t="s">
        <v>13787</v>
      </c>
      <c r="J3599" s="7" t="s">
        <v>13806</v>
      </c>
      <c r="K3599" s="7" t="s">
        <v>12240</v>
      </c>
      <c r="L3599" s="7" t="s">
        <v>13789</v>
      </c>
      <c r="M3599" s="7" t="s">
        <v>13807</v>
      </c>
      <c r="N3599" s="7" t="s">
        <v>152</v>
      </c>
      <c r="O3599" s="15" t="s">
        <v>13808</v>
      </c>
      <c r="P3599" s="16"/>
      <c r="Q3599" s="7" t="s">
        <v>13809</v>
      </c>
      <c r="R3599" s="7" t="s">
        <v>23</v>
      </c>
      <c r="S3599" s="7" t="s">
        <v>24</v>
      </c>
      <c r="T3599" s="7" t="s">
        <v>23</v>
      </c>
    </row>
    <row r="3600" spans="1:20" ht="30" customHeight="1">
      <c r="A3600" t="str">
        <f>VLOOKUP(J3600,[1]reportExcel!$C$6:$M$8021,4,FALSE)</f>
        <v>LA FUENTE</v>
      </c>
      <c r="B3600" t="str">
        <f>VLOOKUP(J3600,[1]reportExcel!$C$6:$M$8021,6,FALSE)</f>
        <v>-73,9382690522</v>
      </c>
      <c r="C3600" t="str">
        <f>VLOOKUP(J3600,[1]reportExcel!$C$6:$M$8021,8,FALSE)</f>
        <v>5,00386623304</v>
      </c>
      <c r="D3600" t="str">
        <f t="shared" si="112"/>
        <v>-73,9379870167</v>
      </c>
      <c r="E3600" t="str">
        <f t="shared" si="113"/>
        <v>5,00473990192</v>
      </c>
      <c r="H3600" s="6" t="s">
        <v>12237</v>
      </c>
      <c r="I3600" s="7" t="s">
        <v>13787</v>
      </c>
      <c r="J3600" s="7" t="s">
        <v>13810</v>
      </c>
      <c r="K3600" s="7" t="s">
        <v>12240</v>
      </c>
      <c r="L3600" s="7" t="s">
        <v>13789</v>
      </c>
      <c r="M3600" s="7" t="s">
        <v>13811</v>
      </c>
      <c r="N3600" s="7" t="s">
        <v>152</v>
      </c>
      <c r="O3600" s="15" t="s">
        <v>13812</v>
      </c>
      <c r="P3600" s="16"/>
      <c r="Q3600" s="7" t="s">
        <v>13813</v>
      </c>
      <c r="R3600" s="7" t="s">
        <v>23</v>
      </c>
      <c r="S3600" s="7" t="s">
        <v>24</v>
      </c>
      <c r="T3600" s="7" t="s">
        <v>23</v>
      </c>
    </row>
    <row r="3601" spans="1:20" ht="30" customHeight="1">
      <c r="A3601" t="str">
        <f>VLOOKUP(J3601,[1]reportExcel!$C$6:$M$8021,4,FALSE)</f>
        <v>CETINA</v>
      </c>
      <c r="B3601" t="str">
        <f>VLOOKUP(J3601,[1]reportExcel!$C$6:$M$8021,6,FALSE)</f>
        <v>-73,9284103292</v>
      </c>
      <c r="C3601" t="str">
        <f>VLOOKUP(J3601,[1]reportExcel!$C$6:$M$8021,8,FALSE)</f>
        <v>4,96865287108</v>
      </c>
      <c r="D3601" t="str">
        <f t="shared" si="112"/>
        <v>-73,900905995</v>
      </c>
      <c r="E3601" t="str">
        <f t="shared" si="113"/>
        <v>4,965396832</v>
      </c>
      <c r="H3601" s="6" t="s">
        <v>12237</v>
      </c>
      <c r="I3601" s="7" t="s">
        <v>13787</v>
      </c>
      <c r="J3601" s="7" t="s">
        <v>13814</v>
      </c>
      <c r="K3601" s="7" t="s">
        <v>12240</v>
      </c>
      <c r="L3601" s="7" t="s">
        <v>13789</v>
      </c>
      <c r="M3601" s="7" t="s">
        <v>13815</v>
      </c>
      <c r="N3601" s="7" t="s">
        <v>152</v>
      </c>
      <c r="O3601" s="15" t="s">
        <v>13816</v>
      </c>
      <c r="P3601" s="16"/>
      <c r="Q3601" s="7" t="s">
        <v>13817</v>
      </c>
      <c r="R3601" s="7" t="s">
        <v>23</v>
      </c>
      <c r="S3601" s="7" t="s">
        <v>24</v>
      </c>
      <c r="T3601" s="7" t="s">
        <v>23</v>
      </c>
    </row>
    <row r="3602" spans="1:20" ht="30" customHeight="1">
      <c r="A3602" t="e">
        <f>VLOOKUP(J3602,[1]reportExcel!$C$6:$M$8021,4,FALSE)</f>
        <v>#N/A</v>
      </c>
      <c r="B3602" t="e">
        <f>VLOOKUP(J3602,[1]reportExcel!$C$6:$M$8021,6,FALSE)</f>
        <v>#N/A</v>
      </c>
      <c r="C3602" t="e">
        <f>VLOOKUP(J3602,[1]reportExcel!$C$6:$M$8021,8,FALSE)</f>
        <v>#N/A</v>
      </c>
      <c r="D3602" t="str">
        <f t="shared" si="112"/>
        <v>-73,9375949861</v>
      </c>
      <c r="E3602" t="str">
        <f t="shared" si="113"/>
        <v>4,95866038298</v>
      </c>
      <c r="H3602" s="6" t="s">
        <v>12237</v>
      </c>
      <c r="I3602" s="7" t="s">
        <v>13787</v>
      </c>
      <c r="J3602" s="7" t="s">
        <v>13818</v>
      </c>
      <c r="K3602" s="7" t="s">
        <v>12240</v>
      </c>
      <c r="L3602" s="7" t="s">
        <v>13789</v>
      </c>
      <c r="M3602" s="7" t="s">
        <v>13819</v>
      </c>
      <c r="N3602" s="7" t="s">
        <v>152</v>
      </c>
      <c r="O3602" s="15" t="s">
        <v>13820</v>
      </c>
      <c r="P3602" s="16"/>
      <c r="Q3602" s="7" t="s">
        <v>13821</v>
      </c>
      <c r="R3602" s="7" t="s">
        <v>23</v>
      </c>
      <c r="S3602" s="7" t="s">
        <v>24</v>
      </c>
      <c r="T3602" s="7" t="s">
        <v>23</v>
      </c>
    </row>
    <row r="3603" spans="1:20" ht="30" customHeight="1">
      <c r="A3603" t="str">
        <f>VLOOKUP(J3603,[1]reportExcel!$C$6:$M$8021,4,FALSE)</f>
        <v>CHICALÁ</v>
      </c>
      <c r="B3603" t="str">
        <f>VLOOKUP(J3603,[1]reportExcel!$C$6:$M$8021,6,FALSE)</f>
        <v>-73,9284103292</v>
      </c>
      <c r="C3603" t="str">
        <f>VLOOKUP(J3603,[1]reportExcel!$C$6:$M$8021,8,FALSE)</f>
        <v>4,96865287108</v>
      </c>
      <c r="D3603" t="str">
        <f t="shared" si="112"/>
        <v>-73,9268020829</v>
      </c>
      <c r="E3603" t="str">
        <f t="shared" si="113"/>
        <v>4,95668643919</v>
      </c>
      <c r="H3603" s="6" t="s">
        <v>12237</v>
      </c>
      <c r="I3603" s="7" t="s">
        <v>13787</v>
      </c>
      <c r="J3603" s="7" t="s">
        <v>13822</v>
      </c>
      <c r="K3603" s="7" t="s">
        <v>12240</v>
      </c>
      <c r="L3603" s="7" t="s">
        <v>13789</v>
      </c>
      <c r="M3603" s="7" t="s">
        <v>13823</v>
      </c>
      <c r="N3603" s="7" t="s">
        <v>45</v>
      </c>
      <c r="O3603" s="15" t="s">
        <v>13824</v>
      </c>
      <c r="P3603" s="16"/>
      <c r="Q3603" s="7" t="s">
        <v>13825</v>
      </c>
      <c r="R3603" s="7" t="s">
        <v>23</v>
      </c>
      <c r="S3603" s="7" t="s">
        <v>24</v>
      </c>
      <c r="T3603" s="7" t="s">
        <v>23</v>
      </c>
    </row>
    <row r="3604" spans="1:20" ht="30" customHeight="1">
      <c r="A3604" t="str">
        <f>VLOOKUP(J3604,[1]reportExcel!$C$6:$M$8021,4,FALSE)</f>
        <v>LAS QUINTAS</v>
      </c>
      <c r="B3604" t="str">
        <f>VLOOKUP(J3604,[1]reportExcel!$C$6:$M$8021,6,FALSE)</f>
        <v>-73,9284103292</v>
      </c>
      <c r="C3604" t="str">
        <f>VLOOKUP(J3604,[1]reportExcel!$C$6:$M$8021,8,FALSE)</f>
        <v>4,96865287108</v>
      </c>
      <c r="D3604" t="str">
        <f t="shared" si="112"/>
        <v>-73,9646000562</v>
      </c>
      <c r="E3604" t="str">
        <f t="shared" si="113"/>
        <v>4,94487682236</v>
      </c>
      <c r="H3604" s="6" t="s">
        <v>12237</v>
      </c>
      <c r="I3604" s="7" t="s">
        <v>13787</v>
      </c>
      <c r="J3604" s="7" t="s">
        <v>13826</v>
      </c>
      <c r="K3604" s="7" t="s">
        <v>12240</v>
      </c>
      <c r="L3604" s="7" t="s">
        <v>13789</v>
      </c>
      <c r="M3604" s="7" t="s">
        <v>13827</v>
      </c>
      <c r="N3604" s="7" t="s">
        <v>45</v>
      </c>
      <c r="O3604" s="15" t="s">
        <v>13828</v>
      </c>
      <c r="P3604" s="16"/>
      <c r="Q3604" s="7" t="s">
        <v>13829</v>
      </c>
      <c r="R3604" s="7" t="s">
        <v>23</v>
      </c>
      <c r="S3604" s="7" t="s">
        <v>24</v>
      </c>
      <c r="T3604" s="7" t="s">
        <v>23</v>
      </c>
    </row>
    <row r="3605" spans="1:20" ht="30" customHeight="1">
      <c r="A3605" t="str">
        <f>VLOOKUP(J3605,[1]reportExcel!$C$6:$M$8021,4,FALSE)</f>
        <v>COLPAPEL</v>
      </c>
      <c r="B3605" t="str">
        <f>VLOOKUP(J3605,[1]reportExcel!$C$6:$M$8021,6,FALSE)</f>
        <v>-73,9284419551663</v>
      </c>
      <c r="C3605" t="str">
        <f>VLOOKUP(J3605,[1]reportExcel!$C$6:$M$8021,8,FALSE)</f>
        <v>4,9686415680506</v>
      </c>
      <c r="D3605" t="str">
        <f t="shared" si="112"/>
        <v>-73,9405804369</v>
      </c>
      <c r="E3605" t="str">
        <f t="shared" si="113"/>
        <v>4,9389047804</v>
      </c>
      <c r="H3605" s="6" t="s">
        <v>12237</v>
      </c>
      <c r="I3605" s="7" t="s">
        <v>13787</v>
      </c>
      <c r="J3605" s="7" t="s">
        <v>13830</v>
      </c>
      <c r="K3605" s="7" t="s">
        <v>12240</v>
      </c>
      <c r="L3605" s="7" t="s">
        <v>13789</v>
      </c>
      <c r="M3605" s="7" t="s">
        <v>13831</v>
      </c>
      <c r="N3605" s="7" t="s">
        <v>152</v>
      </c>
      <c r="O3605" s="15" t="s">
        <v>13832</v>
      </c>
      <c r="P3605" s="16"/>
      <c r="Q3605" s="7" t="s">
        <v>13833</v>
      </c>
      <c r="R3605" s="7" t="s">
        <v>23</v>
      </c>
      <c r="S3605" s="7" t="s">
        <v>24</v>
      </c>
      <c r="T3605" s="7" t="s">
        <v>23</v>
      </c>
    </row>
    <row r="3606" spans="1:20" ht="30" customHeight="1">
      <c r="A3606" t="str">
        <f>VLOOKUP(J3606,[1]reportExcel!$C$6:$M$8021,4,FALSE)</f>
        <v>CHAUTA - CASTELBLANCO</v>
      </c>
      <c r="B3606" t="str">
        <f>VLOOKUP(J3606,[1]reportExcel!$C$6:$M$8021,6,FALSE)</f>
        <v>-73,9284419551663</v>
      </c>
      <c r="C3606" t="str">
        <f>VLOOKUP(J3606,[1]reportExcel!$C$6:$M$8021,8,FALSE)</f>
        <v>4,9686415680506</v>
      </c>
      <c r="D3606" t="str">
        <f t="shared" si="112"/>
        <v>-73,9284419551663</v>
      </c>
      <c r="E3606" t="str">
        <f t="shared" si="113"/>
        <v>4,9686415680506</v>
      </c>
      <c r="H3606" s="6" t="s">
        <v>12237</v>
      </c>
      <c r="I3606" s="7" t="s">
        <v>13787</v>
      </c>
      <c r="J3606" s="7" t="s">
        <v>13834</v>
      </c>
      <c r="K3606" s="7" t="s">
        <v>12240</v>
      </c>
      <c r="L3606" s="7" t="s">
        <v>13789</v>
      </c>
      <c r="M3606" s="7" t="s">
        <v>13835</v>
      </c>
      <c r="N3606" s="7" t="s">
        <v>45</v>
      </c>
      <c r="O3606" s="15" t="s">
        <v>102</v>
      </c>
      <c r="P3606" s="16"/>
      <c r="Q3606" s="7" t="s">
        <v>102</v>
      </c>
      <c r="R3606" s="7" t="s">
        <v>23</v>
      </c>
      <c r="S3606" s="7" t="s">
        <v>24</v>
      </c>
      <c r="T3606" s="7" t="s">
        <v>23</v>
      </c>
    </row>
    <row r="3607" spans="1:20" ht="30" customHeight="1">
      <c r="A3607" t="str">
        <f>VLOOKUP(J3607,[1]reportExcel!$C$6:$M$8021,4,FALSE)</f>
        <v>SAN VICTORINO</v>
      </c>
      <c r="B3607" t="str">
        <f>VLOOKUP(J3607,[1]reportExcel!$C$6:$M$8021,6,FALSE)</f>
        <v>-73,9284419551663</v>
      </c>
      <c r="C3607" t="str">
        <f>VLOOKUP(J3607,[1]reportExcel!$C$6:$M$8021,8,FALSE)</f>
        <v>4,9686415680506</v>
      </c>
      <c r="D3607" t="str">
        <f t="shared" si="112"/>
        <v>-73,9218875203</v>
      </c>
      <c r="E3607" t="str">
        <f t="shared" si="113"/>
        <v>4,94722650042</v>
      </c>
      <c r="H3607" s="6" t="s">
        <v>12237</v>
      </c>
      <c r="I3607" s="7" t="s">
        <v>13787</v>
      </c>
      <c r="J3607" s="7" t="s">
        <v>13836</v>
      </c>
      <c r="K3607" s="7" t="s">
        <v>12240</v>
      </c>
      <c r="L3607" s="7" t="s">
        <v>13789</v>
      </c>
      <c r="M3607" s="7" t="s">
        <v>13837</v>
      </c>
      <c r="N3607" s="7" t="s">
        <v>45</v>
      </c>
      <c r="O3607" s="15" t="s">
        <v>13838</v>
      </c>
      <c r="P3607" s="16"/>
      <c r="Q3607" s="7" t="s">
        <v>13839</v>
      </c>
      <c r="R3607" s="7" t="s">
        <v>23</v>
      </c>
      <c r="S3607" s="7" t="s">
        <v>24</v>
      </c>
      <c r="T3607" s="7" t="s">
        <v>23</v>
      </c>
    </row>
    <row r="3608" spans="1:20" ht="30" customHeight="1">
      <c r="A3608" t="str">
        <f>VLOOKUP(J3608,[1]reportExcel!$C$6:$M$8021,4,FALSE)</f>
        <v>CAMINOS DE SIE</v>
      </c>
      <c r="B3608" t="str">
        <f>VLOOKUP(J3608,[1]reportExcel!$C$6:$M$8021,6,FALSE)</f>
        <v>-73,9284419551663</v>
      </c>
      <c r="C3608" t="str">
        <f>VLOOKUP(J3608,[1]reportExcel!$C$6:$M$8021,8,FALSE)</f>
        <v>4,9686415680506</v>
      </c>
      <c r="D3608" t="str">
        <f t="shared" si="112"/>
        <v>-73,9294784903</v>
      </c>
      <c r="E3608" t="str">
        <f t="shared" si="113"/>
        <v>4,96475697002</v>
      </c>
      <c r="H3608" s="6" t="s">
        <v>12237</v>
      </c>
      <c r="I3608" s="7" t="s">
        <v>13787</v>
      </c>
      <c r="J3608" s="7" t="s">
        <v>13840</v>
      </c>
      <c r="K3608" s="7" t="s">
        <v>12240</v>
      </c>
      <c r="L3608" s="7" t="s">
        <v>13789</v>
      </c>
      <c r="M3608" s="7" t="s">
        <v>13841</v>
      </c>
      <c r="N3608" s="7" t="s">
        <v>152</v>
      </c>
      <c r="O3608" s="15" t="s">
        <v>13842</v>
      </c>
      <c r="P3608" s="16"/>
      <c r="Q3608" s="7" t="s">
        <v>13843</v>
      </c>
      <c r="R3608" s="7" t="s">
        <v>23</v>
      </c>
      <c r="S3608" s="7" t="s">
        <v>24</v>
      </c>
      <c r="T3608" s="7" t="s">
        <v>23</v>
      </c>
    </row>
    <row r="3609" spans="1:20" ht="30" customHeight="1">
      <c r="A3609" t="str">
        <f>VLOOKUP(J3609,[1]reportExcel!$C$6:$M$8021,4,FALSE)</f>
        <v>CHICO NORTE</v>
      </c>
      <c r="B3609" t="str">
        <f>VLOOKUP(J3609,[1]reportExcel!$C$6:$M$8021,6,FALSE)</f>
        <v>-73,9284419551663</v>
      </c>
      <c r="C3609" t="str">
        <f>VLOOKUP(J3609,[1]reportExcel!$C$6:$M$8021,8,FALSE)</f>
        <v>4,9686415680506</v>
      </c>
      <c r="D3609" t="str">
        <f t="shared" si="112"/>
        <v>-73,9478908538</v>
      </c>
      <c r="E3609" t="str">
        <f t="shared" si="113"/>
        <v>4,94331517588</v>
      </c>
      <c r="H3609" s="6" t="s">
        <v>12237</v>
      </c>
      <c r="I3609" s="7" t="s">
        <v>13787</v>
      </c>
      <c r="J3609" s="7" t="s">
        <v>13844</v>
      </c>
      <c r="K3609" s="7" t="s">
        <v>12240</v>
      </c>
      <c r="L3609" s="7" t="s">
        <v>13789</v>
      </c>
      <c r="M3609" s="7" t="s">
        <v>13845</v>
      </c>
      <c r="N3609" s="7" t="s">
        <v>152</v>
      </c>
      <c r="O3609" s="15" t="s">
        <v>13846</v>
      </c>
      <c r="P3609" s="16"/>
      <c r="Q3609" s="7" t="s">
        <v>13847</v>
      </c>
      <c r="R3609" s="7" t="s">
        <v>23</v>
      </c>
      <c r="S3609" s="7" t="s">
        <v>24</v>
      </c>
      <c r="T3609" s="7" t="s">
        <v>23</v>
      </c>
    </row>
    <row r="3610" spans="1:20" ht="30" customHeight="1">
      <c r="A3610" t="str">
        <f>VLOOKUP(J3610,[1]reportExcel!$C$6:$M$8021,4,FALSE)</f>
        <v>BUENOS AIRES</v>
      </c>
      <c r="B3610" t="str">
        <f>VLOOKUP(J3610,[1]reportExcel!$C$6:$M$8021,6,FALSE)</f>
        <v>-73,9284419551663</v>
      </c>
      <c r="C3610" t="str">
        <f>VLOOKUP(J3610,[1]reportExcel!$C$6:$M$8021,8,FALSE)</f>
        <v>4,9686415680506</v>
      </c>
      <c r="D3610" t="str">
        <f t="shared" ref="D3610:D3673" si="114">IF(AND(O3610="0,",NOT(ISNA(B3610))),B3610,O3610)</f>
        <v>-73,933252238</v>
      </c>
      <c r="E3610" t="str">
        <f t="shared" si="113"/>
        <v>4,932673579</v>
      </c>
      <c r="H3610" s="6" t="s">
        <v>12237</v>
      </c>
      <c r="I3610" s="7" t="s">
        <v>13787</v>
      </c>
      <c r="J3610" s="7" t="s">
        <v>13848</v>
      </c>
      <c r="K3610" s="7" t="s">
        <v>12240</v>
      </c>
      <c r="L3610" s="7" t="s">
        <v>13789</v>
      </c>
      <c r="M3610" s="7" t="s">
        <v>225</v>
      </c>
      <c r="N3610" s="7" t="s">
        <v>45</v>
      </c>
      <c r="O3610" s="15" t="s">
        <v>13849</v>
      </c>
      <c r="P3610" s="16"/>
      <c r="Q3610" s="7" t="s">
        <v>13850</v>
      </c>
      <c r="R3610" s="7" t="s">
        <v>23</v>
      </c>
      <c r="S3610" s="7" t="s">
        <v>24</v>
      </c>
      <c r="T3610" s="7" t="s">
        <v>23</v>
      </c>
    </row>
    <row r="3611" spans="1:20" ht="30" customHeight="1">
      <c r="A3611" t="str">
        <f>VLOOKUP(J3611,[1]reportExcel!$C$6:$M$8021,4,FALSE)</f>
        <v>EL PORVENIR</v>
      </c>
      <c r="B3611" t="str">
        <f>VLOOKUP(J3611,[1]reportExcel!$C$6:$M$8021,6,FALSE)</f>
        <v>-73,9284419551663</v>
      </c>
      <c r="C3611" t="str">
        <f>VLOOKUP(J3611,[1]reportExcel!$C$6:$M$8021,8,FALSE)</f>
        <v>4,9686415680506</v>
      </c>
      <c r="D3611" t="str">
        <f t="shared" si="114"/>
        <v>-73,9168245343</v>
      </c>
      <c r="E3611" t="str">
        <f t="shared" si="113"/>
        <v>4,99212284952</v>
      </c>
      <c r="H3611" s="6" t="s">
        <v>12237</v>
      </c>
      <c r="I3611" s="7" t="s">
        <v>13787</v>
      </c>
      <c r="J3611" s="7" t="s">
        <v>13851</v>
      </c>
      <c r="K3611" s="7" t="s">
        <v>12240</v>
      </c>
      <c r="L3611" s="7" t="s">
        <v>13789</v>
      </c>
      <c r="M3611" s="7" t="s">
        <v>1450</v>
      </c>
      <c r="N3611" s="7" t="s">
        <v>45</v>
      </c>
      <c r="O3611" s="15" t="s">
        <v>13852</v>
      </c>
      <c r="P3611" s="16"/>
      <c r="Q3611" s="7" t="s">
        <v>13853</v>
      </c>
      <c r="R3611" s="7" t="s">
        <v>23</v>
      </c>
      <c r="S3611" s="7" t="s">
        <v>24</v>
      </c>
      <c r="T3611" s="7" t="s">
        <v>23</v>
      </c>
    </row>
    <row r="3612" spans="1:20" ht="30" customHeight="1">
      <c r="A3612" t="str">
        <f>VLOOKUP(J3612,[1]reportExcel!$C$6:$M$8021,4,FALSE)</f>
        <v>EL DIVINO NIÑO</v>
      </c>
      <c r="B3612" t="str">
        <f>VLOOKUP(J3612,[1]reportExcel!$C$6:$M$8021,6,FALSE)</f>
        <v>-73,9284419551663</v>
      </c>
      <c r="C3612" t="str">
        <f>VLOOKUP(J3612,[1]reportExcel!$C$6:$M$8021,8,FALSE)</f>
        <v>4,9686415680506</v>
      </c>
      <c r="D3612" t="str">
        <f t="shared" si="114"/>
        <v>-73,9187678319</v>
      </c>
      <c r="E3612" t="str">
        <f t="shared" si="113"/>
        <v>4,95764052856</v>
      </c>
      <c r="H3612" s="6" t="s">
        <v>12237</v>
      </c>
      <c r="I3612" s="7" t="s">
        <v>13787</v>
      </c>
      <c r="J3612" s="7" t="s">
        <v>13854</v>
      </c>
      <c r="K3612" s="7" t="s">
        <v>12240</v>
      </c>
      <c r="L3612" s="7" t="s">
        <v>13789</v>
      </c>
      <c r="M3612" s="7" t="s">
        <v>13855</v>
      </c>
      <c r="N3612" s="7" t="s">
        <v>45</v>
      </c>
      <c r="O3612" s="15" t="s">
        <v>13856</v>
      </c>
      <c r="P3612" s="16"/>
      <c r="Q3612" s="7" t="s">
        <v>13857</v>
      </c>
      <c r="R3612" s="7" t="s">
        <v>23</v>
      </c>
      <c r="S3612" s="7" t="s">
        <v>24</v>
      </c>
      <c r="T3612" s="7" t="s">
        <v>23</v>
      </c>
    </row>
    <row r="3613" spans="1:20" ht="30" customHeight="1">
      <c r="A3613" t="str">
        <f>VLOOKUP(J3613,[1]reportExcel!$C$6:$M$8021,4,FALSE)</f>
        <v>LOS MANZANOS</v>
      </c>
      <c r="B3613" t="str">
        <f>VLOOKUP(J3613,[1]reportExcel!$C$6:$M$8021,6,FALSE)</f>
        <v>-73,9284419551663</v>
      </c>
      <c r="C3613" t="str">
        <f>VLOOKUP(J3613,[1]reportExcel!$C$6:$M$8021,8,FALSE)</f>
        <v>4,9686415680506</v>
      </c>
      <c r="D3613" t="str">
        <f t="shared" si="114"/>
        <v>-73,9140484528</v>
      </c>
      <c r="E3613" t="str">
        <f t="shared" si="113"/>
        <v>4,95526691736</v>
      </c>
      <c r="H3613" s="6" t="s">
        <v>12237</v>
      </c>
      <c r="I3613" s="7" t="s">
        <v>13787</v>
      </c>
      <c r="J3613" s="7" t="s">
        <v>13858</v>
      </c>
      <c r="K3613" s="7" t="s">
        <v>12240</v>
      </c>
      <c r="L3613" s="7" t="s">
        <v>13789</v>
      </c>
      <c r="M3613" s="7" t="s">
        <v>12674</v>
      </c>
      <c r="N3613" s="7" t="s">
        <v>45</v>
      </c>
      <c r="O3613" s="15" t="s">
        <v>13859</v>
      </c>
      <c r="P3613" s="16"/>
      <c r="Q3613" s="7" t="s">
        <v>13860</v>
      </c>
      <c r="R3613" s="7" t="s">
        <v>23</v>
      </c>
      <c r="S3613" s="7" t="s">
        <v>24</v>
      </c>
      <c r="T3613" s="7" t="s">
        <v>23</v>
      </c>
    </row>
    <row r="3614" spans="1:20" ht="30" customHeight="1">
      <c r="A3614" t="str">
        <f>VLOOKUP(J3614,[1]reportExcel!$C$6:$M$8021,4,FALSE)</f>
        <v>TOPAIPÍ</v>
      </c>
      <c r="B3614" t="str">
        <f>VLOOKUP(J3614,[1]reportExcel!$C$6:$M$8021,6,FALSE)</f>
        <v>-74,3018757174</v>
      </c>
      <c r="C3614" t="str">
        <f>VLOOKUP(J3614,[1]reportExcel!$C$6:$M$8021,8,FALSE)</f>
        <v>5,33581787388</v>
      </c>
      <c r="D3614" t="str">
        <f t="shared" si="114"/>
        <v>-74,3006326154</v>
      </c>
      <c r="E3614" t="str">
        <f t="shared" si="113"/>
        <v>5,33622359875</v>
      </c>
      <c r="H3614" s="6" t="s">
        <v>12237</v>
      </c>
      <c r="I3614" s="7" t="s">
        <v>13861</v>
      </c>
      <c r="J3614" s="7" t="s">
        <v>13862</v>
      </c>
      <c r="K3614" s="7" t="s">
        <v>12240</v>
      </c>
      <c r="L3614" s="7" t="s">
        <v>13863</v>
      </c>
      <c r="M3614" s="7" t="s">
        <v>13863</v>
      </c>
      <c r="N3614" s="7" t="s">
        <v>20</v>
      </c>
      <c r="O3614" s="15" t="s">
        <v>13864</v>
      </c>
      <c r="P3614" s="16"/>
      <c r="Q3614" s="7" t="s">
        <v>13865</v>
      </c>
      <c r="R3614" s="7" t="s">
        <v>23</v>
      </c>
      <c r="S3614" s="7" t="s">
        <v>24</v>
      </c>
      <c r="T3614" s="7" t="s">
        <v>23</v>
      </c>
    </row>
    <row r="3615" spans="1:20" ht="30" customHeight="1">
      <c r="A3615" t="str">
        <f>VLOOKUP(J3615,[1]reportExcel!$C$6:$M$8021,4,FALSE)</f>
        <v>SAN ANTONIO DE AGUILERA</v>
      </c>
      <c r="B3615" t="str">
        <f>VLOOKUP(J3615,[1]reportExcel!$C$6:$M$8021,6,FALSE)</f>
        <v>-74,2389790447</v>
      </c>
      <c r="C3615" t="str">
        <f>VLOOKUP(J3615,[1]reportExcel!$C$6:$M$8021,8,FALSE)</f>
        <v>5,34195590817</v>
      </c>
      <c r="D3615" t="str">
        <f t="shared" si="114"/>
        <v>-74,2383591775</v>
      </c>
      <c r="E3615" t="str">
        <f t="shared" si="113"/>
        <v>5,34181438355</v>
      </c>
      <c r="H3615" s="6" t="s">
        <v>12237</v>
      </c>
      <c r="I3615" s="7" t="s">
        <v>13861</v>
      </c>
      <c r="J3615" s="7" t="s">
        <v>13866</v>
      </c>
      <c r="K3615" s="7" t="s">
        <v>12240</v>
      </c>
      <c r="L3615" s="7" t="s">
        <v>13863</v>
      </c>
      <c r="M3615" s="7" t="s">
        <v>13867</v>
      </c>
      <c r="N3615" s="7" t="s">
        <v>288</v>
      </c>
      <c r="O3615" s="15" t="s">
        <v>13868</v>
      </c>
      <c r="P3615" s="16"/>
      <c r="Q3615" s="7" t="s">
        <v>13869</v>
      </c>
      <c r="R3615" s="7" t="s">
        <v>23</v>
      </c>
      <c r="S3615" s="7" t="s">
        <v>24</v>
      </c>
      <c r="T3615" s="7" t="s">
        <v>23</v>
      </c>
    </row>
    <row r="3616" spans="1:20" ht="30" customHeight="1">
      <c r="A3616" t="str">
        <f>VLOOKUP(J3616,[1]reportExcel!$C$6:$M$8021,4,FALSE)</f>
        <v>EL NARANJAL</v>
      </c>
      <c r="B3616" t="str">
        <f>VLOOKUP(J3616,[1]reportExcel!$C$6:$M$8021,6,FALSE)</f>
        <v>-74,3336708861</v>
      </c>
      <c r="C3616" t="str">
        <f>VLOOKUP(J3616,[1]reportExcel!$C$6:$M$8021,8,FALSE)</f>
        <v>5,39070468796</v>
      </c>
      <c r="D3616" t="str">
        <f t="shared" si="114"/>
        <v>-74,3336801754</v>
      </c>
      <c r="E3616" t="str">
        <f t="shared" si="113"/>
        <v>5,39080196378</v>
      </c>
      <c r="H3616" s="6" t="s">
        <v>12237</v>
      </c>
      <c r="I3616" s="7" t="s">
        <v>13861</v>
      </c>
      <c r="J3616" s="7" t="s">
        <v>13870</v>
      </c>
      <c r="K3616" s="7" t="s">
        <v>12240</v>
      </c>
      <c r="L3616" s="7" t="s">
        <v>13863</v>
      </c>
      <c r="M3616" s="7" t="s">
        <v>13871</v>
      </c>
      <c r="N3616" s="7" t="s">
        <v>288</v>
      </c>
      <c r="O3616" s="15" t="s">
        <v>13872</v>
      </c>
      <c r="P3616" s="16"/>
      <c r="Q3616" s="7" t="s">
        <v>13873</v>
      </c>
      <c r="R3616" s="7" t="s">
        <v>23</v>
      </c>
      <c r="S3616" s="7" t="s">
        <v>24</v>
      </c>
      <c r="T3616" s="7" t="s">
        <v>23</v>
      </c>
    </row>
    <row r="3617" spans="1:20" ht="30" customHeight="1">
      <c r="A3617" t="str">
        <f>VLOOKUP(J3617,[1]reportExcel!$C$6:$M$8021,4,FALSE)</f>
        <v>UBALÁ</v>
      </c>
      <c r="B3617" t="str">
        <f>VLOOKUP(J3617,[1]reportExcel!$C$6:$M$8021,6,FALSE)</f>
        <v>-73,5323067672</v>
      </c>
      <c r="C3617" t="str">
        <f>VLOOKUP(J3617,[1]reportExcel!$C$6:$M$8021,8,FALSE)</f>
        <v>4,74817719383</v>
      </c>
      <c r="D3617" t="str">
        <f t="shared" si="114"/>
        <v>-73,5315000926</v>
      </c>
      <c r="E3617" t="str">
        <f t="shared" si="113"/>
        <v>4,74752288166</v>
      </c>
      <c r="H3617" s="6" t="s">
        <v>12237</v>
      </c>
      <c r="I3617" s="7" t="s">
        <v>13874</v>
      </c>
      <c r="J3617" s="7" t="s">
        <v>13875</v>
      </c>
      <c r="K3617" s="7" t="s">
        <v>12240</v>
      </c>
      <c r="L3617" s="7" t="s">
        <v>13876</v>
      </c>
      <c r="M3617" s="7" t="s">
        <v>13876</v>
      </c>
      <c r="N3617" s="7" t="s">
        <v>20</v>
      </c>
      <c r="O3617" s="15" t="s">
        <v>13877</v>
      </c>
      <c r="P3617" s="16"/>
      <c r="Q3617" s="7" t="s">
        <v>13878</v>
      </c>
      <c r="R3617" s="7" t="s">
        <v>23</v>
      </c>
      <c r="S3617" s="7" t="s">
        <v>24</v>
      </c>
      <c r="T3617" s="7" t="s">
        <v>23</v>
      </c>
    </row>
    <row r="3618" spans="1:20" ht="30" customHeight="1">
      <c r="A3618" t="str">
        <f>VLOOKUP(J3618,[1]reportExcel!$C$6:$M$8021,4,FALSE)</f>
        <v>LAGUNA AZUL</v>
      </c>
      <c r="B3618" t="str">
        <f>VLOOKUP(J3618,[1]reportExcel!$C$6:$M$8021,6,FALSE)</f>
        <v>-73,4595416</v>
      </c>
      <c r="C3618" t="str">
        <f>VLOOKUP(J3618,[1]reportExcel!$C$6:$M$8021,8,FALSE)</f>
        <v>4,81084368717</v>
      </c>
      <c r="D3618" t="str">
        <f t="shared" si="114"/>
        <v>-73,4589236423</v>
      </c>
      <c r="E3618" t="str">
        <f t="shared" si="113"/>
        <v>4,81075872482</v>
      </c>
      <c r="H3618" s="6" t="s">
        <v>12237</v>
      </c>
      <c r="I3618" s="7" t="s">
        <v>13874</v>
      </c>
      <c r="J3618" s="7" t="s">
        <v>13879</v>
      </c>
      <c r="K3618" s="7" t="s">
        <v>12240</v>
      </c>
      <c r="L3618" s="7" t="s">
        <v>13876</v>
      </c>
      <c r="M3618" s="7" t="s">
        <v>13880</v>
      </c>
      <c r="N3618" s="7" t="s">
        <v>288</v>
      </c>
      <c r="O3618" s="15" t="s">
        <v>13881</v>
      </c>
      <c r="P3618" s="16"/>
      <c r="Q3618" s="7" t="s">
        <v>13882</v>
      </c>
      <c r="R3618" s="7" t="s">
        <v>23</v>
      </c>
      <c r="S3618" s="7" t="s">
        <v>24</v>
      </c>
      <c r="T3618" s="7" t="s">
        <v>23</v>
      </c>
    </row>
    <row r="3619" spans="1:20" ht="30" customHeight="1">
      <c r="A3619" t="str">
        <f>VLOOKUP(J3619,[1]reportExcel!$C$6:$M$8021,4,FALSE)</f>
        <v>MÁMBITA</v>
      </c>
      <c r="B3619" t="str">
        <f>VLOOKUP(J3619,[1]reportExcel!$C$6:$M$8021,6,FALSE)</f>
        <v>-73,3242166634</v>
      </c>
      <c r="C3619" t="str">
        <f>VLOOKUP(J3619,[1]reportExcel!$C$6:$M$8021,8,FALSE)</f>
        <v>4,76523201266</v>
      </c>
      <c r="D3619" t="str">
        <f t="shared" si="114"/>
        <v>-73,3242186974</v>
      </c>
      <c r="E3619" t="str">
        <f t="shared" si="113"/>
        <v>4,76523332761</v>
      </c>
      <c r="H3619" s="6" t="s">
        <v>12237</v>
      </c>
      <c r="I3619" s="7" t="s">
        <v>13874</v>
      </c>
      <c r="J3619" s="7" t="s">
        <v>13883</v>
      </c>
      <c r="K3619" s="7" t="s">
        <v>12240</v>
      </c>
      <c r="L3619" s="7" t="s">
        <v>13876</v>
      </c>
      <c r="M3619" s="7" t="s">
        <v>13884</v>
      </c>
      <c r="N3619" s="7" t="s">
        <v>288</v>
      </c>
      <c r="O3619" s="15" t="s">
        <v>13885</v>
      </c>
      <c r="P3619" s="16"/>
      <c r="Q3619" s="7" t="s">
        <v>13886</v>
      </c>
      <c r="R3619" s="7" t="s">
        <v>23</v>
      </c>
      <c r="S3619" s="7" t="s">
        <v>24</v>
      </c>
      <c r="T3619" s="7" t="s">
        <v>23</v>
      </c>
    </row>
    <row r="3620" spans="1:20" ht="30" customHeight="1">
      <c r="A3620" t="str">
        <f>VLOOKUP(J3620,[1]reportExcel!$C$6:$M$8021,4,FALSE)</f>
        <v>SAN PEDRO DE JAGUA</v>
      </c>
      <c r="B3620" t="str">
        <f>VLOOKUP(J3620,[1]reportExcel!$C$6:$M$8021,6,FALSE)</f>
        <v>-73,3240707941</v>
      </c>
      <c r="C3620" t="str">
        <f>VLOOKUP(J3620,[1]reportExcel!$C$6:$M$8021,8,FALSE)</f>
        <v>4,64595323373</v>
      </c>
      <c r="D3620" t="str">
        <f t="shared" si="114"/>
        <v>-73,3237812985</v>
      </c>
      <c r="E3620" t="str">
        <f t="shared" si="113"/>
        <v>4,64580809807</v>
      </c>
      <c r="H3620" s="6" t="s">
        <v>12237</v>
      </c>
      <c r="I3620" s="7" t="s">
        <v>13874</v>
      </c>
      <c r="J3620" s="7" t="s">
        <v>13887</v>
      </c>
      <c r="K3620" s="7" t="s">
        <v>12240</v>
      </c>
      <c r="L3620" s="7" t="s">
        <v>13876</v>
      </c>
      <c r="M3620" s="7" t="s">
        <v>13888</v>
      </c>
      <c r="N3620" s="7" t="s">
        <v>288</v>
      </c>
      <c r="O3620" s="15" t="s">
        <v>13889</v>
      </c>
      <c r="P3620" s="16"/>
      <c r="Q3620" s="7" t="s">
        <v>13890</v>
      </c>
      <c r="R3620" s="7" t="s">
        <v>23</v>
      </c>
      <c r="S3620" s="7" t="s">
        <v>24</v>
      </c>
      <c r="T3620" s="7" t="s">
        <v>23</v>
      </c>
    </row>
    <row r="3621" spans="1:20" ht="30" customHeight="1">
      <c r="A3621" t="str">
        <f>VLOOKUP(J3621,[1]reportExcel!$C$6:$M$8021,4,FALSE)</f>
        <v>SANTA ROSA</v>
      </c>
      <c r="B3621" t="str">
        <f>VLOOKUP(J3621,[1]reportExcel!$C$6:$M$8021,6,FALSE)</f>
        <v>-73,3972678943</v>
      </c>
      <c r="C3621" t="str">
        <f>VLOOKUP(J3621,[1]reportExcel!$C$6:$M$8021,8,FALSE)</f>
        <v>4,81016816618</v>
      </c>
      <c r="D3621" t="str">
        <f t="shared" si="114"/>
        <v>-73,3969362482</v>
      </c>
      <c r="E3621" t="str">
        <f t="shared" si="113"/>
        <v>4,81000728989</v>
      </c>
      <c r="H3621" s="6" t="s">
        <v>12237</v>
      </c>
      <c r="I3621" s="7" t="s">
        <v>13874</v>
      </c>
      <c r="J3621" s="7" t="s">
        <v>13891</v>
      </c>
      <c r="K3621" s="7" t="s">
        <v>12240</v>
      </c>
      <c r="L3621" s="7" t="s">
        <v>13876</v>
      </c>
      <c r="M3621" s="7" t="s">
        <v>4643</v>
      </c>
      <c r="N3621" s="7" t="s">
        <v>288</v>
      </c>
      <c r="O3621" s="15" t="s">
        <v>13892</v>
      </c>
      <c r="P3621" s="16"/>
      <c r="Q3621" s="7" t="s">
        <v>13893</v>
      </c>
      <c r="R3621" s="7" t="s">
        <v>23</v>
      </c>
      <c r="S3621" s="7" t="s">
        <v>24</v>
      </c>
      <c r="T3621" s="7" t="s">
        <v>23</v>
      </c>
    </row>
    <row r="3622" spans="1:20" ht="30" customHeight="1">
      <c r="A3622" t="str">
        <f>VLOOKUP(J3622,[1]reportExcel!$C$6:$M$8021,4,FALSE)</f>
        <v>SOYA</v>
      </c>
      <c r="B3622" t="str">
        <f>VLOOKUP(J3622,[1]reportExcel!$C$6:$M$8021,6,FALSE)</f>
        <v>-73,4765221763</v>
      </c>
      <c r="C3622" t="str">
        <f>VLOOKUP(J3622,[1]reportExcel!$C$6:$M$8021,8,FALSE)</f>
        <v>4,80395081589</v>
      </c>
      <c r="D3622" t="str">
        <f t="shared" si="114"/>
        <v>-73,4765221763</v>
      </c>
      <c r="E3622" t="str">
        <f t="shared" si="113"/>
        <v>4,80395081589</v>
      </c>
      <c r="H3622" s="6" t="s">
        <v>12237</v>
      </c>
      <c r="I3622" s="7" t="s">
        <v>13874</v>
      </c>
      <c r="J3622" s="7" t="s">
        <v>13894</v>
      </c>
      <c r="K3622" s="7" t="s">
        <v>12240</v>
      </c>
      <c r="L3622" s="7" t="s">
        <v>13876</v>
      </c>
      <c r="M3622" s="7" t="s">
        <v>13895</v>
      </c>
      <c r="N3622" s="7" t="s">
        <v>288</v>
      </c>
      <c r="O3622" s="15" t="s">
        <v>102</v>
      </c>
      <c r="P3622" s="16"/>
      <c r="Q3622" s="7" t="s">
        <v>102</v>
      </c>
      <c r="R3622" s="7" t="s">
        <v>23</v>
      </c>
      <c r="S3622" s="7" t="s">
        <v>24</v>
      </c>
      <c r="T3622" s="7" t="s">
        <v>23</v>
      </c>
    </row>
    <row r="3623" spans="1:20" ht="30" customHeight="1">
      <c r="A3623" t="str">
        <f>VLOOKUP(J3623,[1]reportExcel!$C$6:$M$8021,4,FALSE)</f>
        <v>SANTA BÁRBARA</v>
      </c>
      <c r="B3623" t="str">
        <f>VLOOKUP(J3623,[1]reportExcel!$C$6:$M$8021,6,FALSE)</f>
        <v>-73,4083046587744</v>
      </c>
      <c r="C3623" t="str">
        <f>VLOOKUP(J3623,[1]reportExcel!$C$6:$M$8021,8,FALSE)</f>
        <v>4,7591979036339</v>
      </c>
      <c r="D3623" t="str">
        <f t="shared" si="114"/>
        <v>-73,4871756711</v>
      </c>
      <c r="E3623" t="str">
        <f t="shared" si="113"/>
        <v>4,78256615526</v>
      </c>
      <c r="H3623" s="6" t="s">
        <v>12237</v>
      </c>
      <c r="I3623" s="7" t="s">
        <v>13874</v>
      </c>
      <c r="J3623" s="7" t="s">
        <v>13896</v>
      </c>
      <c r="K3623" s="7" t="s">
        <v>12240</v>
      </c>
      <c r="L3623" s="7" t="s">
        <v>13876</v>
      </c>
      <c r="M3623" s="7" t="s">
        <v>1113</v>
      </c>
      <c r="N3623" s="7" t="s">
        <v>45</v>
      </c>
      <c r="O3623" s="15" t="s">
        <v>13897</v>
      </c>
      <c r="P3623" s="16"/>
      <c r="Q3623" s="7" t="s">
        <v>13898</v>
      </c>
      <c r="R3623" s="7" t="s">
        <v>23</v>
      </c>
      <c r="S3623" s="7" t="s">
        <v>24</v>
      </c>
      <c r="T3623" s="7" t="s">
        <v>23</v>
      </c>
    </row>
    <row r="3624" spans="1:20" ht="30" customHeight="1">
      <c r="A3624" t="str">
        <f>VLOOKUP(J3624,[1]reportExcel!$C$6:$M$8021,4,FALSE)</f>
        <v>UBAQUE</v>
      </c>
      <c r="B3624" t="str">
        <f>VLOOKUP(J3624,[1]reportExcel!$C$6:$M$8021,6,FALSE)</f>
        <v>-73,9341737281</v>
      </c>
      <c r="C3624" t="str">
        <f>VLOOKUP(J3624,[1]reportExcel!$C$6:$M$8021,8,FALSE)</f>
        <v>4,48378896934</v>
      </c>
      <c r="D3624" t="str">
        <f t="shared" si="114"/>
        <v>-73,9334633747</v>
      </c>
      <c r="E3624" t="str">
        <f t="shared" si="113"/>
        <v>4,4837999031</v>
      </c>
      <c r="H3624" s="6" t="s">
        <v>12237</v>
      </c>
      <c r="I3624" s="7" t="s">
        <v>13899</v>
      </c>
      <c r="J3624" s="7" t="s">
        <v>13900</v>
      </c>
      <c r="K3624" s="7" t="s">
        <v>12240</v>
      </c>
      <c r="L3624" s="7" t="s">
        <v>13901</v>
      </c>
      <c r="M3624" s="7" t="s">
        <v>13901</v>
      </c>
      <c r="N3624" s="7" t="s">
        <v>20</v>
      </c>
      <c r="O3624" s="15" t="s">
        <v>13902</v>
      </c>
      <c r="P3624" s="16"/>
      <c r="Q3624" s="7" t="s">
        <v>13903</v>
      </c>
      <c r="R3624" s="7" t="s">
        <v>23</v>
      </c>
      <c r="S3624" s="7" t="s">
        <v>24</v>
      </c>
      <c r="T3624" s="7" t="s">
        <v>23</v>
      </c>
    </row>
    <row r="3625" spans="1:20" ht="30" customHeight="1">
      <c r="A3625" t="str">
        <f>VLOOKUP(J3625,[1]reportExcel!$C$6:$M$8021,4,FALSE)</f>
        <v>VILLA DE SAN DIEGO DE UBATÉ</v>
      </c>
      <c r="B3625" t="str">
        <f>VLOOKUP(J3625,[1]reportExcel!$C$6:$M$8021,6,FALSE)</f>
        <v>-73,819612402</v>
      </c>
      <c r="C3625" t="str">
        <f>VLOOKUP(J3625,[1]reportExcel!$C$6:$M$8021,8,FALSE)</f>
        <v>5,30516427858</v>
      </c>
      <c r="D3625" t="str">
        <f t="shared" si="114"/>
        <v>-73,814345661</v>
      </c>
      <c r="E3625" t="str">
        <f t="shared" si="113"/>
        <v>5,30754135963</v>
      </c>
      <c r="H3625" s="6" t="s">
        <v>12237</v>
      </c>
      <c r="I3625" s="7" t="s">
        <v>13904</v>
      </c>
      <c r="J3625" s="7" t="s">
        <v>13905</v>
      </c>
      <c r="K3625" s="7" t="s">
        <v>12240</v>
      </c>
      <c r="L3625" s="7" t="s">
        <v>13906</v>
      </c>
      <c r="M3625" s="7" t="s">
        <v>13906</v>
      </c>
      <c r="N3625" s="7" t="s">
        <v>20</v>
      </c>
      <c r="O3625" s="15" t="s">
        <v>13907</v>
      </c>
      <c r="P3625" s="16"/>
      <c r="Q3625" s="7" t="s">
        <v>13908</v>
      </c>
      <c r="R3625" s="7" t="s">
        <v>23</v>
      </c>
      <c r="S3625" s="7" t="s">
        <v>24</v>
      </c>
      <c r="T3625" s="7" t="s">
        <v>23</v>
      </c>
    </row>
    <row r="3626" spans="1:20" ht="30" customHeight="1">
      <c r="A3626" t="str">
        <f>VLOOKUP(J3626,[1]reportExcel!$C$6:$M$8021,4,FALSE)</f>
        <v>GUATANCUY</v>
      </c>
      <c r="B3626" t="str">
        <f>VLOOKUP(J3626,[1]reportExcel!$C$6:$M$8021,6,FALSE)</f>
        <v>-73,820445879</v>
      </c>
      <c r="C3626" t="str">
        <f>VLOOKUP(J3626,[1]reportExcel!$C$6:$M$8021,8,FALSE)</f>
        <v>5,31543702535</v>
      </c>
      <c r="D3626" t="str">
        <f t="shared" si="114"/>
        <v>-73,7954580759</v>
      </c>
      <c r="E3626" t="str">
        <f t="shared" si="113"/>
        <v>5,34774020661</v>
      </c>
      <c r="H3626" s="6" t="s">
        <v>12237</v>
      </c>
      <c r="I3626" s="7" t="s">
        <v>13904</v>
      </c>
      <c r="J3626" s="7" t="s">
        <v>13909</v>
      </c>
      <c r="K3626" s="7" t="s">
        <v>12240</v>
      </c>
      <c r="L3626" s="7" t="s">
        <v>13906</v>
      </c>
      <c r="M3626" s="7" t="s">
        <v>13910</v>
      </c>
      <c r="N3626" s="7" t="s">
        <v>45</v>
      </c>
      <c r="O3626" s="15" t="s">
        <v>13911</v>
      </c>
      <c r="P3626" s="16"/>
      <c r="Q3626" s="7" t="s">
        <v>13912</v>
      </c>
      <c r="R3626" s="7" t="s">
        <v>23</v>
      </c>
      <c r="S3626" s="7" t="s">
        <v>24</v>
      </c>
      <c r="T3626" s="7" t="s">
        <v>23</v>
      </c>
    </row>
    <row r="3627" spans="1:20" ht="30" customHeight="1">
      <c r="A3627" t="str">
        <f>VLOOKUP(J3627,[1]reportExcel!$C$6:$M$8021,4,FALSE)</f>
        <v>VOLCÁN BAJO</v>
      </c>
      <c r="B3627" t="str">
        <f>VLOOKUP(J3627,[1]reportExcel!$C$6:$M$8021,6,FALSE)</f>
        <v>-73,820445879</v>
      </c>
      <c r="C3627" t="str">
        <f>VLOOKUP(J3627,[1]reportExcel!$C$6:$M$8021,8,FALSE)</f>
        <v>5,31543702535</v>
      </c>
      <c r="D3627" t="str">
        <f t="shared" si="114"/>
        <v>-73,8182932598</v>
      </c>
      <c r="E3627" t="str">
        <f t="shared" si="113"/>
        <v>5,31960026715</v>
      </c>
      <c r="H3627" s="6" t="s">
        <v>12237</v>
      </c>
      <c r="I3627" s="7" t="s">
        <v>13904</v>
      </c>
      <c r="J3627" s="7" t="s">
        <v>13913</v>
      </c>
      <c r="K3627" s="7" t="s">
        <v>12240</v>
      </c>
      <c r="L3627" s="7" t="s">
        <v>13906</v>
      </c>
      <c r="M3627" s="7" t="s">
        <v>13914</v>
      </c>
      <c r="N3627" s="7" t="s">
        <v>45</v>
      </c>
      <c r="O3627" s="15" t="s">
        <v>13915</v>
      </c>
      <c r="P3627" s="16"/>
      <c r="Q3627" s="7" t="s">
        <v>13916</v>
      </c>
      <c r="R3627" s="7" t="s">
        <v>23</v>
      </c>
      <c r="S3627" s="7" t="s">
        <v>24</v>
      </c>
      <c r="T3627" s="7" t="s">
        <v>23</v>
      </c>
    </row>
    <row r="3628" spans="1:20" ht="30" customHeight="1">
      <c r="A3628" t="str">
        <f>VLOOKUP(J3628,[1]reportExcel!$C$6:$M$8021,4,FALSE)</f>
        <v>SAN LUIS</v>
      </c>
      <c r="B3628" t="str">
        <f>VLOOKUP(J3628,[1]reportExcel!$C$6:$M$8021,6,FALSE)</f>
        <v>-73,820445879</v>
      </c>
      <c r="C3628" t="str">
        <f>VLOOKUP(J3628,[1]reportExcel!$C$6:$M$8021,8,FALSE)</f>
        <v>5,31543702535</v>
      </c>
      <c r="D3628" t="str">
        <f t="shared" si="114"/>
        <v>-73,833694346</v>
      </c>
      <c r="E3628" t="str">
        <f t="shared" si="113"/>
        <v>5,30619761304</v>
      </c>
      <c r="H3628" s="6" t="s">
        <v>12237</v>
      </c>
      <c r="I3628" s="7" t="s">
        <v>13904</v>
      </c>
      <c r="J3628" s="7" t="s">
        <v>13917</v>
      </c>
      <c r="K3628" s="7" t="s">
        <v>12240</v>
      </c>
      <c r="L3628" s="7" t="s">
        <v>13906</v>
      </c>
      <c r="M3628" s="7" t="s">
        <v>544</v>
      </c>
      <c r="N3628" s="7" t="s">
        <v>45</v>
      </c>
      <c r="O3628" s="15" t="s">
        <v>13918</v>
      </c>
      <c r="P3628" s="16"/>
      <c r="Q3628" s="7" t="s">
        <v>13919</v>
      </c>
      <c r="R3628" s="7" t="s">
        <v>23</v>
      </c>
      <c r="S3628" s="7" t="s">
        <v>24</v>
      </c>
      <c r="T3628" s="7" t="s">
        <v>23</v>
      </c>
    </row>
    <row r="3629" spans="1:20" ht="30" customHeight="1">
      <c r="A3629" t="str">
        <f>VLOOKUP(J3629,[1]reportExcel!$C$6:$M$8021,4,FALSE)</f>
        <v>PALOGORDO</v>
      </c>
      <c r="B3629" t="str">
        <f>VLOOKUP(J3629,[1]reportExcel!$C$6:$M$8021,6,FALSE)</f>
        <v>-73,820445879</v>
      </c>
      <c r="C3629" t="str">
        <f>VLOOKUP(J3629,[1]reportExcel!$C$6:$M$8021,8,FALSE)</f>
        <v>5,31543702535</v>
      </c>
      <c r="D3629" t="str">
        <f t="shared" si="114"/>
        <v>-73,7989062312</v>
      </c>
      <c r="E3629" t="str">
        <f t="shared" si="113"/>
        <v>5,32933029464</v>
      </c>
      <c r="H3629" s="6" t="s">
        <v>12237</v>
      </c>
      <c r="I3629" s="7" t="s">
        <v>13904</v>
      </c>
      <c r="J3629" s="7" t="s">
        <v>13920</v>
      </c>
      <c r="K3629" s="7" t="s">
        <v>12240</v>
      </c>
      <c r="L3629" s="7" t="s">
        <v>13906</v>
      </c>
      <c r="M3629" s="7" t="s">
        <v>13921</v>
      </c>
      <c r="N3629" s="7" t="s">
        <v>45</v>
      </c>
      <c r="O3629" s="15" t="s">
        <v>13922</v>
      </c>
      <c r="P3629" s="16"/>
      <c r="Q3629" s="7" t="s">
        <v>13923</v>
      </c>
      <c r="R3629" s="7" t="s">
        <v>23</v>
      </c>
      <c r="S3629" s="7" t="s">
        <v>24</v>
      </c>
      <c r="T3629" s="7" t="s">
        <v>23</v>
      </c>
    </row>
    <row r="3630" spans="1:20" ht="30" customHeight="1">
      <c r="A3630" t="str">
        <f>VLOOKUP(J3630,[1]reportExcel!$C$6:$M$8021,4,FALSE)</f>
        <v>CENTRO DEL LLANO</v>
      </c>
      <c r="B3630" t="str">
        <f>VLOOKUP(J3630,[1]reportExcel!$C$6:$M$8021,6,FALSE)</f>
        <v>-73,820445879</v>
      </c>
      <c r="C3630" t="str">
        <f>VLOOKUP(J3630,[1]reportExcel!$C$6:$M$8021,8,FALSE)</f>
        <v>5,31543702535</v>
      </c>
      <c r="D3630" t="str">
        <f t="shared" si="114"/>
        <v>-73,8066717197</v>
      </c>
      <c r="E3630" t="str">
        <f t="shared" si="113"/>
        <v>5,31829707437</v>
      </c>
      <c r="H3630" s="6" t="s">
        <v>12237</v>
      </c>
      <c r="I3630" s="7" t="s">
        <v>13904</v>
      </c>
      <c r="J3630" s="7" t="s">
        <v>13924</v>
      </c>
      <c r="K3630" s="7" t="s">
        <v>12240</v>
      </c>
      <c r="L3630" s="7" t="s">
        <v>13906</v>
      </c>
      <c r="M3630" s="7" t="s">
        <v>13925</v>
      </c>
      <c r="N3630" s="7" t="s">
        <v>45</v>
      </c>
      <c r="O3630" s="15" t="s">
        <v>13926</v>
      </c>
      <c r="P3630" s="16"/>
      <c r="Q3630" s="7" t="s">
        <v>13927</v>
      </c>
      <c r="R3630" s="7" t="s">
        <v>23</v>
      </c>
      <c r="S3630" s="7" t="s">
        <v>24</v>
      </c>
      <c r="T3630" s="7" t="s">
        <v>23</v>
      </c>
    </row>
    <row r="3631" spans="1:20" ht="30" customHeight="1">
      <c r="A3631" t="str">
        <f>VLOOKUP(J3631,[1]reportExcel!$C$6:$M$8021,4,FALSE)</f>
        <v>TAUSAVITA BAJO</v>
      </c>
      <c r="B3631" t="str">
        <f>VLOOKUP(J3631,[1]reportExcel!$C$6:$M$8021,6,FALSE)</f>
        <v>-73,820445879</v>
      </c>
      <c r="C3631" t="str">
        <f>VLOOKUP(J3631,[1]reportExcel!$C$6:$M$8021,8,FALSE)</f>
        <v>5,31543702535</v>
      </c>
      <c r="D3631" t="str">
        <f t="shared" si="114"/>
        <v>-73,8201652165</v>
      </c>
      <c r="E3631" t="str">
        <f t="shared" si="113"/>
        <v>5,28777540019</v>
      </c>
      <c r="H3631" s="6" t="s">
        <v>12237</v>
      </c>
      <c r="I3631" s="7" t="s">
        <v>13904</v>
      </c>
      <c r="J3631" s="7" t="s">
        <v>13928</v>
      </c>
      <c r="K3631" s="7" t="s">
        <v>12240</v>
      </c>
      <c r="L3631" s="7" t="s">
        <v>13906</v>
      </c>
      <c r="M3631" s="7" t="s">
        <v>13929</v>
      </c>
      <c r="N3631" s="7" t="s">
        <v>45</v>
      </c>
      <c r="O3631" s="15" t="s">
        <v>13930</v>
      </c>
      <c r="P3631" s="16"/>
      <c r="Q3631" s="7" t="s">
        <v>13931</v>
      </c>
      <c r="R3631" s="7" t="s">
        <v>23</v>
      </c>
      <c r="S3631" s="7" t="s">
        <v>24</v>
      </c>
      <c r="T3631" s="7" t="s">
        <v>23</v>
      </c>
    </row>
    <row r="3632" spans="1:20" ht="30" customHeight="1">
      <c r="A3632" t="str">
        <f>VLOOKUP(J3632,[1]reportExcel!$C$6:$M$8021,4,FALSE)</f>
        <v>VIENTO LIBRE-LAS BRISAS</v>
      </c>
      <c r="B3632" t="str">
        <f>VLOOKUP(J3632,[1]reportExcel!$C$6:$M$8021,6,FALSE)</f>
        <v>-73,820445879</v>
      </c>
      <c r="C3632" t="str">
        <f>VLOOKUP(J3632,[1]reportExcel!$C$6:$M$8021,8,FALSE)</f>
        <v>5,31543702535</v>
      </c>
      <c r="D3632" t="str">
        <f t="shared" si="114"/>
        <v>-73,820445879</v>
      </c>
      <c r="E3632" t="str">
        <f t="shared" si="113"/>
        <v>5,31543702535</v>
      </c>
      <c r="H3632" s="6" t="s">
        <v>12237</v>
      </c>
      <c r="I3632" s="7" t="s">
        <v>13904</v>
      </c>
      <c r="J3632" s="7" t="s">
        <v>13932</v>
      </c>
      <c r="K3632" s="7" t="s">
        <v>12240</v>
      </c>
      <c r="L3632" s="7" t="s">
        <v>13906</v>
      </c>
      <c r="M3632" s="7" t="s">
        <v>13933</v>
      </c>
      <c r="N3632" s="7" t="s">
        <v>45</v>
      </c>
      <c r="O3632" s="15" t="s">
        <v>102</v>
      </c>
      <c r="P3632" s="16"/>
      <c r="Q3632" s="7" t="s">
        <v>102</v>
      </c>
      <c r="R3632" s="7" t="s">
        <v>23</v>
      </c>
      <c r="S3632" s="7" t="s">
        <v>24</v>
      </c>
      <c r="T3632" s="7" t="s">
        <v>23</v>
      </c>
    </row>
    <row r="3633" spans="1:20" ht="30" customHeight="1">
      <c r="A3633" t="str">
        <f>VLOOKUP(J3633,[1]reportExcel!$C$6:$M$8021,4,FALSE)</f>
        <v>APARTADERO</v>
      </c>
      <c r="B3633" t="str">
        <f>VLOOKUP(J3633,[1]reportExcel!$C$6:$M$8021,6,FALSE)</f>
        <v>-73,8204886404655</v>
      </c>
      <c r="C3633" t="str">
        <f>VLOOKUP(J3633,[1]reportExcel!$C$6:$M$8021,8,FALSE)</f>
        <v>5,3154155617302</v>
      </c>
      <c r="D3633" t="str">
        <f t="shared" si="114"/>
        <v>-73,8204886404655</v>
      </c>
      <c r="E3633" t="str">
        <f t="shared" si="113"/>
        <v>5,3154155617302</v>
      </c>
      <c r="H3633" s="6" t="s">
        <v>12237</v>
      </c>
      <c r="I3633" s="7" t="s">
        <v>13904</v>
      </c>
      <c r="J3633" s="7" t="s">
        <v>13934</v>
      </c>
      <c r="K3633" s="7" t="s">
        <v>12240</v>
      </c>
      <c r="L3633" s="7" t="s">
        <v>13906</v>
      </c>
      <c r="M3633" s="7" t="s">
        <v>13935</v>
      </c>
      <c r="N3633" s="7" t="s">
        <v>45</v>
      </c>
      <c r="O3633" s="15" t="s">
        <v>102</v>
      </c>
      <c r="P3633" s="16"/>
      <c r="Q3633" s="7" t="s">
        <v>102</v>
      </c>
      <c r="R3633" s="7" t="s">
        <v>23</v>
      </c>
      <c r="S3633" s="7" t="s">
        <v>24</v>
      </c>
      <c r="T3633" s="7" t="s">
        <v>23</v>
      </c>
    </row>
    <row r="3634" spans="1:20" ht="30" customHeight="1">
      <c r="A3634" t="str">
        <f>VLOOKUP(J3634,[1]reportExcel!$C$6:$M$8021,4,FALSE)</f>
        <v>TAUSAVITA ALTO</v>
      </c>
      <c r="B3634" t="str">
        <f>VLOOKUP(J3634,[1]reportExcel!$C$6:$M$8021,6,FALSE)</f>
        <v>-73,8204886404655</v>
      </c>
      <c r="C3634" t="str">
        <f>VLOOKUP(J3634,[1]reportExcel!$C$6:$M$8021,8,FALSE)</f>
        <v>5,3154155617302</v>
      </c>
      <c r="D3634" t="str">
        <f t="shared" si="114"/>
        <v>-73,8191287004</v>
      </c>
      <c r="E3634" t="str">
        <f t="shared" si="113"/>
        <v>5,26960966424</v>
      </c>
      <c r="H3634" s="6" t="s">
        <v>12237</v>
      </c>
      <c r="I3634" s="7" t="s">
        <v>13904</v>
      </c>
      <c r="J3634" s="7" t="s">
        <v>13936</v>
      </c>
      <c r="K3634" s="7" t="s">
        <v>12240</v>
      </c>
      <c r="L3634" s="7" t="s">
        <v>13906</v>
      </c>
      <c r="M3634" s="7" t="s">
        <v>13937</v>
      </c>
      <c r="N3634" s="7" t="s">
        <v>45</v>
      </c>
      <c r="O3634" s="15" t="s">
        <v>13938</v>
      </c>
      <c r="P3634" s="16"/>
      <c r="Q3634" s="7" t="s">
        <v>13939</v>
      </c>
      <c r="R3634" s="7" t="s">
        <v>23</v>
      </c>
      <c r="S3634" s="7" t="s">
        <v>24</v>
      </c>
      <c r="T3634" s="7" t="s">
        <v>23</v>
      </c>
    </row>
    <row r="3635" spans="1:20" ht="30" customHeight="1">
      <c r="A3635" t="str">
        <f>VLOOKUP(J3635,[1]reportExcel!$C$6:$M$8021,4,FALSE)</f>
        <v>UNE</v>
      </c>
      <c r="B3635" t="str">
        <f>VLOOKUP(J3635,[1]reportExcel!$C$6:$M$8021,6,FALSE)</f>
        <v>-74,0252070679</v>
      </c>
      <c r="C3635" t="str">
        <f>VLOOKUP(J3635,[1]reportExcel!$C$6:$M$8021,8,FALSE)</f>
        <v>4,40260375845</v>
      </c>
      <c r="D3635" t="str">
        <f t="shared" si="114"/>
        <v>-74,0251807261</v>
      </c>
      <c r="E3635" t="str">
        <f t="shared" si="113"/>
        <v>4,40245072334</v>
      </c>
      <c r="H3635" s="6" t="s">
        <v>12237</v>
      </c>
      <c r="I3635" s="7" t="s">
        <v>13940</v>
      </c>
      <c r="J3635" s="7" t="s">
        <v>13941</v>
      </c>
      <c r="K3635" s="7" t="s">
        <v>12240</v>
      </c>
      <c r="L3635" s="7" t="s">
        <v>13942</v>
      </c>
      <c r="M3635" s="7" t="s">
        <v>13942</v>
      </c>
      <c r="N3635" s="7" t="s">
        <v>20</v>
      </c>
      <c r="O3635" s="15" t="s">
        <v>13943</v>
      </c>
      <c r="P3635" s="16"/>
      <c r="Q3635" s="7" t="s">
        <v>13944</v>
      </c>
      <c r="R3635" s="7" t="s">
        <v>23</v>
      </c>
      <c r="S3635" s="7" t="s">
        <v>24</v>
      </c>
      <c r="T3635" s="7" t="s">
        <v>23</v>
      </c>
    </row>
    <row r="3636" spans="1:20" ht="30" customHeight="1">
      <c r="A3636" t="str">
        <f>VLOOKUP(J3636,[1]reportExcel!$C$6:$M$8021,4,FALSE)</f>
        <v>TIMASITA</v>
      </c>
      <c r="B3636" t="str">
        <f>VLOOKUP(J3636,[1]reportExcel!$C$6:$M$8021,6,FALSE)</f>
        <v>-74,0695236109832</v>
      </c>
      <c r="C3636" t="str">
        <f>VLOOKUP(J3636,[1]reportExcel!$C$6:$M$8021,8,FALSE)</f>
        <v>4,3033868355321</v>
      </c>
      <c r="D3636" t="str">
        <f t="shared" si="114"/>
        <v>-74,022271067</v>
      </c>
      <c r="E3636" t="str">
        <f t="shared" si="113"/>
        <v>4,425777955</v>
      </c>
      <c r="H3636" s="6" t="s">
        <v>12237</v>
      </c>
      <c r="I3636" s="7" t="s">
        <v>13940</v>
      </c>
      <c r="J3636" s="7" t="s">
        <v>13945</v>
      </c>
      <c r="K3636" s="7" t="s">
        <v>12240</v>
      </c>
      <c r="L3636" s="7" t="s">
        <v>13942</v>
      </c>
      <c r="M3636" s="7" t="s">
        <v>13946</v>
      </c>
      <c r="N3636" s="7" t="s">
        <v>45</v>
      </c>
      <c r="O3636" s="15" t="s">
        <v>13947</v>
      </c>
      <c r="P3636" s="16"/>
      <c r="Q3636" s="7" t="s">
        <v>13948</v>
      </c>
      <c r="R3636" s="7" t="s">
        <v>23</v>
      </c>
      <c r="S3636" s="7" t="s">
        <v>24</v>
      </c>
      <c r="T3636" s="7" t="s">
        <v>23</v>
      </c>
    </row>
    <row r="3637" spans="1:20" ht="30" customHeight="1">
      <c r="A3637" t="str">
        <f>VLOOKUP(J3637,[1]reportExcel!$C$6:$M$8021,4,FALSE)</f>
        <v>ÚTICA</v>
      </c>
      <c r="B3637" t="str">
        <f>VLOOKUP(J3637,[1]reportExcel!$C$6:$M$8021,6,FALSE)</f>
        <v>-74,4835295388</v>
      </c>
      <c r="C3637" t="str">
        <f>VLOOKUP(J3637,[1]reportExcel!$C$6:$M$8021,8,FALSE)</f>
        <v>5,19089695391</v>
      </c>
      <c r="D3637" t="str">
        <f t="shared" si="114"/>
        <v>-74,4831194836</v>
      </c>
      <c r="E3637" t="str">
        <f t="shared" si="113"/>
        <v>5,19058902078</v>
      </c>
      <c r="H3637" s="6" t="s">
        <v>12237</v>
      </c>
      <c r="I3637" s="7" t="s">
        <v>13949</v>
      </c>
      <c r="J3637" s="7" t="s">
        <v>13950</v>
      </c>
      <c r="K3637" s="7" t="s">
        <v>12240</v>
      </c>
      <c r="L3637" s="7" t="s">
        <v>13951</v>
      </c>
      <c r="M3637" s="7" t="s">
        <v>13951</v>
      </c>
      <c r="N3637" s="7" t="s">
        <v>20</v>
      </c>
      <c r="O3637" s="15" t="s">
        <v>13952</v>
      </c>
      <c r="P3637" s="16"/>
      <c r="Q3637" s="7" t="s">
        <v>13953</v>
      </c>
      <c r="R3637" s="7" t="s">
        <v>23</v>
      </c>
      <c r="S3637" s="7" t="s">
        <v>24</v>
      </c>
      <c r="T3637" s="7" t="s">
        <v>23</v>
      </c>
    </row>
    <row r="3638" spans="1:20" ht="30" customHeight="1">
      <c r="A3638" t="str">
        <f>VLOOKUP(J3638,[1]reportExcel!$C$6:$M$8021,4,FALSE)</f>
        <v>VERGARA</v>
      </c>
      <c r="B3638" t="str">
        <f>VLOOKUP(J3638,[1]reportExcel!$C$6:$M$8021,6,FALSE)</f>
        <v>-74,3454678068</v>
      </c>
      <c r="C3638" t="str">
        <f>VLOOKUP(J3638,[1]reportExcel!$C$6:$M$8021,8,FALSE)</f>
        <v>5,11812063068</v>
      </c>
      <c r="D3638" t="str">
        <f t="shared" si="114"/>
        <v>-74,3463679542</v>
      </c>
      <c r="E3638" t="str">
        <f t="shared" si="113"/>
        <v>5,11730960751</v>
      </c>
      <c r="H3638" s="6" t="s">
        <v>12237</v>
      </c>
      <c r="I3638" s="7" t="s">
        <v>13954</v>
      </c>
      <c r="J3638" s="7" t="s">
        <v>13955</v>
      </c>
      <c r="K3638" s="7" t="s">
        <v>12240</v>
      </c>
      <c r="L3638" s="7" t="s">
        <v>13956</v>
      </c>
      <c r="M3638" s="7" t="s">
        <v>13956</v>
      </c>
      <c r="N3638" s="7" t="s">
        <v>20</v>
      </c>
      <c r="O3638" s="15" t="s">
        <v>13957</v>
      </c>
      <c r="P3638" s="16"/>
      <c r="Q3638" s="7" t="s">
        <v>13958</v>
      </c>
      <c r="R3638" s="7" t="s">
        <v>23</v>
      </c>
      <c r="S3638" s="7" t="s">
        <v>24</v>
      </c>
      <c r="T3638" s="7" t="s">
        <v>23</v>
      </c>
    </row>
    <row r="3639" spans="1:20" ht="30" customHeight="1">
      <c r="A3639" t="str">
        <f>VLOOKUP(J3639,[1]reportExcel!$C$6:$M$8021,4,FALSE)</f>
        <v>GUACAMAYAS</v>
      </c>
      <c r="B3639" t="str">
        <f>VLOOKUP(J3639,[1]reportExcel!$C$6:$M$8021,6,FALSE)</f>
        <v>-74,2818775179</v>
      </c>
      <c r="C3639" t="str">
        <f>VLOOKUP(J3639,[1]reportExcel!$C$6:$M$8021,8,FALSE)</f>
        <v>5,15470626832</v>
      </c>
      <c r="D3639" t="str">
        <f t="shared" si="114"/>
        <v>-74,2819458735</v>
      </c>
      <c r="E3639" t="str">
        <f t="shared" si="113"/>
        <v>5,15407392387</v>
      </c>
      <c r="H3639" s="6" t="s">
        <v>12237</v>
      </c>
      <c r="I3639" s="7" t="s">
        <v>13954</v>
      </c>
      <c r="J3639" s="7" t="s">
        <v>13959</v>
      </c>
      <c r="K3639" s="7" t="s">
        <v>12240</v>
      </c>
      <c r="L3639" s="7" t="s">
        <v>13956</v>
      </c>
      <c r="M3639" s="7" t="s">
        <v>5698</v>
      </c>
      <c r="N3639" s="7" t="s">
        <v>288</v>
      </c>
      <c r="O3639" s="15" t="s">
        <v>13960</v>
      </c>
      <c r="P3639" s="16"/>
      <c r="Q3639" s="7" t="s">
        <v>13961</v>
      </c>
      <c r="R3639" s="7" t="s">
        <v>23</v>
      </c>
      <c r="S3639" s="7" t="s">
        <v>24</v>
      </c>
      <c r="T3639" s="7" t="s">
        <v>23</v>
      </c>
    </row>
    <row r="3640" spans="1:20" ht="30" customHeight="1">
      <c r="A3640" t="str">
        <f>VLOOKUP(J3640,[1]reportExcel!$C$6:$M$8021,4,FALSE)</f>
        <v>VILLA OLARTE</v>
      </c>
      <c r="B3640" t="str">
        <f>VLOOKUP(J3640,[1]reportExcel!$C$6:$M$8021,6,FALSE)</f>
        <v>-74,3104399447</v>
      </c>
      <c r="C3640" t="str">
        <f>VLOOKUP(J3640,[1]reportExcel!$C$6:$M$8021,8,FALSE)</f>
        <v>5,13048311511</v>
      </c>
      <c r="D3640" t="str">
        <f t="shared" si="114"/>
        <v>-74,3173073858</v>
      </c>
      <c r="E3640" t="str">
        <f t="shared" si="113"/>
        <v>5,17272592818</v>
      </c>
      <c r="H3640" s="6" t="s">
        <v>12237</v>
      </c>
      <c r="I3640" s="7" t="s">
        <v>13954</v>
      </c>
      <c r="J3640" s="7" t="s">
        <v>13962</v>
      </c>
      <c r="K3640" s="7" t="s">
        <v>12240</v>
      </c>
      <c r="L3640" s="7" t="s">
        <v>13956</v>
      </c>
      <c r="M3640" s="7" t="s">
        <v>13963</v>
      </c>
      <c r="N3640" s="7" t="s">
        <v>45</v>
      </c>
      <c r="O3640" s="15" t="s">
        <v>13964</v>
      </c>
      <c r="P3640" s="16"/>
      <c r="Q3640" s="7" t="s">
        <v>13965</v>
      </c>
      <c r="R3640" s="7" t="s">
        <v>23</v>
      </c>
      <c r="S3640" s="7" t="s">
        <v>24</v>
      </c>
      <c r="T3640" s="7" t="s">
        <v>23</v>
      </c>
    </row>
    <row r="3641" spans="1:20" ht="30" customHeight="1">
      <c r="A3641" t="str">
        <f>VLOOKUP(J3641,[1]reportExcel!$C$6:$M$8021,4,FALSE)</f>
        <v>CERINZA</v>
      </c>
      <c r="B3641" t="str">
        <f>VLOOKUP(J3641,[1]reportExcel!$C$6:$M$8021,6,FALSE)</f>
        <v>-74,2638977831</v>
      </c>
      <c r="C3641" t="str">
        <f>VLOOKUP(J3641,[1]reportExcel!$C$6:$M$8021,8,FALSE)</f>
        <v>5,15117654612</v>
      </c>
      <c r="D3641" t="str">
        <f t="shared" si="114"/>
        <v>-74,2640249452</v>
      </c>
      <c r="E3641" t="str">
        <f t="shared" si="113"/>
        <v>5,15086996075</v>
      </c>
      <c r="H3641" s="6" t="s">
        <v>12237</v>
      </c>
      <c r="I3641" s="7" t="s">
        <v>13954</v>
      </c>
      <c r="J3641" s="7" t="s">
        <v>13966</v>
      </c>
      <c r="K3641" s="7" t="s">
        <v>12240</v>
      </c>
      <c r="L3641" s="7" t="s">
        <v>13956</v>
      </c>
      <c r="M3641" s="7" t="s">
        <v>5517</v>
      </c>
      <c r="N3641" s="7" t="s">
        <v>288</v>
      </c>
      <c r="O3641" s="15" t="s">
        <v>13967</v>
      </c>
      <c r="P3641" s="16"/>
      <c r="Q3641" s="7" t="s">
        <v>13968</v>
      </c>
      <c r="R3641" s="7" t="s">
        <v>23</v>
      </c>
      <c r="S3641" s="7" t="s">
        <v>24</v>
      </c>
      <c r="T3641" s="7" t="s">
        <v>23</v>
      </c>
    </row>
    <row r="3642" spans="1:20" ht="30" customHeight="1">
      <c r="A3642" t="str">
        <f>VLOOKUP(J3642,[1]reportExcel!$C$6:$M$8021,4,FALSE)</f>
        <v>CORCEGA</v>
      </c>
      <c r="B3642" t="str">
        <f>VLOOKUP(J3642,[1]reportExcel!$C$6:$M$8021,6,FALSE)</f>
        <v>-74,3104399447</v>
      </c>
      <c r="C3642" t="str">
        <f>VLOOKUP(J3642,[1]reportExcel!$C$6:$M$8021,8,FALSE)</f>
        <v>5,13048311511</v>
      </c>
      <c r="D3642" t="str">
        <f t="shared" si="114"/>
        <v>-74,251523153</v>
      </c>
      <c r="E3642" t="str">
        <f t="shared" si="113"/>
        <v>5,12056375564</v>
      </c>
      <c r="H3642" s="6" t="s">
        <v>12237</v>
      </c>
      <c r="I3642" s="7" t="s">
        <v>13954</v>
      </c>
      <c r="J3642" s="7" t="s">
        <v>13969</v>
      </c>
      <c r="K3642" s="7" t="s">
        <v>12240</v>
      </c>
      <c r="L3642" s="7" t="s">
        <v>13956</v>
      </c>
      <c r="M3642" s="7" t="s">
        <v>13970</v>
      </c>
      <c r="N3642" s="7" t="s">
        <v>45</v>
      </c>
      <c r="O3642" s="15" t="s">
        <v>13971</v>
      </c>
      <c r="P3642" s="16"/>
      <c r="Q3642" s="7" t="s">
        <v>13972</v>
      </c>
      <c r="R3642" s="7" t="s">
        <v>23</v>
      </c>
      <c r="S3642" s="7" t="s">
        <v>24</v>
      </c>
      <c r="T3642" s="7" t="s">
        <v>23</v>
      </c>
    </row>
    <row r="3643" spans="1:20" ht="30" customHeight="1">
      <c r="A3643" t="str">
        <f>VLOOKUP(J3643,[1]reportExcel!$C$6:$M$8021,4,FALSE)</f>
        <v>VIANÍ</v>
      </c>
      <c r="B3643" t="str">
        <f>VLOOKUP(J3643,[1]reportExcel!$C$6:$M$8021,6,FALSE)</f>
        <v>-74,5614873454</v>
      </c>
      <c r="C3643" t="str">
        <f>VLOOKUP(J3643,[1]reportExcel!$C$6:$M$8021,8,FALSE)</f>
        <v>4,87524411005</v>
      </c>
      <c r="D3643" t="str">
        <f t="shared" si="114"/>
        <v>-74,5613311936</v>
      </c>
      <c r="E3643" t="str">
        <f t="shared" si="113"/>
        <v>4,87520248858</v>
      </c>
      <c r="H3643" s="6" t="s">
        <v>12237</v>
      </c>
      <c r="I3643" s="7" t="s">
        <v>13973</v>
      </c>
      <c r="J3643" s="7" t="s">
        <v>13974</v>
      </c>
      <c r="K3643" s="7" t="s">
        <v>12240</v>
      </c>
      <c r="L3643" s="7" t="s">
        <v>13975</v>
      </c>
      <c r="M3643" s="7" t="s">
        <v>13975</v>
      </c>
      <c r="N3643" s="7" t="s">
        <v>20</v>
      </c>
      <c r="O3643" s="15" t="s">
        <v>13976</v>
      </c>
      <c r="P3643" s="16"/>
      <c r="Q3643" s="7" t="s">
        <v>13977</v>
      </c>
      <c r="R3643" s="7" t="s">
        <v>23</v>
      </c>
      <c r="S3643" s="7" t="s">
        <v>24</v>
      </c>
      <c r="T3643" s="7" t="s">
        <v>23</v>
      </c>
    </row>
    <row r="3644" spans="1:20" ht="30" customHeight="1">
      <c r="A3644" t="str">
        <f>VLOOKUP(J3644,[1]reportExcel!$C$6:$M$8021,4,FALSE)</f>
        <v>VILLAGÓMEZ</v>
      </c>
      <c r="B3644" t="str">
        <f>VLOOKUP(J3644,[1]reportExcel!$C$6:$M$8021,6,FALSE)</f>
        <v>-74,1951646544</v>
      </c>
      <c r="C3644" t="str">
        <f>VLOOKUP(J3644,[1]reportExcel!$C$6:$M$8021,8,FALSE)</f>
        <v>5,27318303948</v>
      </c>
      <c r="D3644" t="str">
        <f t="shared" si="114"/>
        <v>-74,1951478206</v>
      </c>
      <c r="E3644" t="str">
        <f t="shared" si="113"/>
        <v>5,27302546567</v>
      </c>
      <c r="H3644" s="6" t="s">
        <v>12237</v>
      </c>
      <c r="I3644" s="7" t="s">
        <v>13978</v>
      </c>
      <c r="J3644" s="7" t="s">
        <v>13979</v>
      </c>
      <c r="K3644" s="7" t="s">
        <v>12240</v>
      </c>
      <c r="L3644" s="7" t="s">
        <v>13980</v>
      </c>
      <c r="M3644" s="7" t="s">
        <v>13980</v>
      </c>
      <c r="N3644" s="7" t="s">
        <v>20</v>
      </c>
      <c r="O3644" s="15" t="s">
        <v>13981</v>
      </c>
      <c r="P3644" s="16"/>
      <c r="Q3644" s="7" t="s">
        <v>13982</v>
      </c>
      <c r="R3644" s="7" t="s">
        <v>23</v>
      </c>
      <c r="S3644" s="7" t="s">
        <v>24</v>
      </c>
      <c r="T3644" s="7" t="s">
        <v>23</v>
      </c>
    </row>
    <row r="3645" spans="1:20" ht="30" customHeight="1">
      <c r="A3645" t="str">
        <f>VLOOKUP(J3645,[1]reportExcel!$C$6:$M$8021,4,FALSE)</f>
        <v>VILLAPINZÓN</v>
      </c>
      <c r="B3645" t="str">
        <f>VLOOKUP(J3645,[1]reportExcel!$C$6:$M$8021,6,FALSE)</f>
        <v>-73,5968135965</v>
      </c>
      <c r="C3645" t="str">
        <f>VLOOKUP(J3645,[1]reportExcel!$C$6:$M$8021,8,FALSE)</f>
        <v>5,21481263033</v>
      </c>
      <c r="D3645" t="str">
        <f t="shared" si="114"/>
        <v>-73,5953530971</v>
      </c>
      <c r="E3645" t="str">
        <f t="shared" si="113"/>
        <v>5,2164390104</v>
      </c>
      <c r="H3645" s="6" t="s">
        <v>12237</v>
      </c>
      <c r="I3645" s="7" t="s">
        <v>13983</v>
      </c>
      <c r="J3645" s="7" t="s">
        <v>13984</v>
      </c>
      <c r="K3645" s="7" t="s">
        <v>12240</v>
      </c>
      <c r="L3645" s="7" t="s">
        <v>13985</v>
      </c>
      <c r="M3645" s="7" t="s">
        <v>13985</v>
      </c>
      <c r="N3645" s="7" t="s">
        <v>20</v>
      </c>
      <c r="O3645" s="15" t="s">
        <v>13986</v>
      </c>
      <c r="P3645" s="16"/>
      <c r="Q3645" s="7" t="s">
        <v>13987</v>
      </c>
      <c r="R3645" s="7" t="s">
        <v>23</v>
      </c>
      <c r="S3645" s="7" t="s">
        <v>24</v>
      </c>
      <c r="T3645" s="7" t="s">
        <v>23</v>
      </c>
    </row>
    <row r="3646" spans="1:20" ht="30" customHeight="1">
      <c r="A3646" t="str">
        <f>VLOOKUP(J3646,[1]reportExcel!$C$6:$M$8021,4,FALSE)</f>
        <v>VILLETA</v>
      </c>
      <c r="B3646" t="str">
        <f>VLOOKUP(J3646,[1]reportExcel!$C$6:$M$8021,6,FALSE)</f>
        <v>-74,4728933192</v>
      </c>
      <c r="C3646" t="str">
        <f>VLOOKUP(J3646,[1]reportExcel!$C$6:$M$8021,8,FALSE)</f>
        <v>5,00942832997</v>
      </c>
      <c r="D3646" t="str">
        <f t="shared" si="114"/>
        <v>-74,4697042298</v>
      </c>
      <c r="E3646" t="str">
        <f t="shared" si="113"/>
        <v>5,01279238093</v>
      </c>
      <c r="H3646" s="6" t="s">
        <v>12237</v>
      </c>
      <c r="I3646" s="7" t="s">
        <v>13988</v>
      </c>
      <c r="J3646" s="7" t="s">
        <v>13989</v>
      </c>
      <c r="K3646" s="7" t="s">
        <v>12240</v>
      </c>
      <c r="L3646" s="7" t="s">
        <v>13990</v>
      </c>
      <c r="M3646" s="7" t="s">
        <v>13990</v>
      </c>
      <c r="N3646" s="7" t="s">
        <v>20</v>
      </c>
      <c r="O3646" s="15" t="s">
        <v>13991</v>
      </c>
      <c r="P3646" s="16"/>
      <c r="Q3646" s="7" t="s">
        <v>13992</v>
      </c>
      <c r="R3646" s="7" t="s">
        <v>23</v>
      </c>
      <c r="S3646" s="7" t="s">
        <v>24</v>
      </c>
      <c r="T3646" s="7" t="s">
        <v>23</v>
      </c>
    </row>
    <row r="3647" spans="1:20" ht="30" customHeight="1">
      <c r="A3647" t="str">
        <f>VLOOKUP(J3647,[1]reportExcel!$C$6:$M$8021,4,FALSE)</f>
        <v>BAGAZAL</v>
      </c>
      <c r="B3647" t="str">
        <f>VLOOKUP(J3647,[1]reportExcel!$C$6:$M$8021,6,FALSE)</f>
        <v>-74,4851283846</v>
      </c>
      <c r="C3647" t="str">
        <f>VLOOKUP(J3647,[1]reportExcel!$C$6:$M$8021,8,FALSE)</f>
        <v>4,98421869763</v>
      </c>
      <c r="D3647" t="str">
        <f t="shared" si="114"/>
        <v>-74,4860081103</v>
      </c>
      <c r="E3647" t="str">
        <f t="shared" si="113"/>
        <v>4,98348946446</v>
      </c>
      <c r="H3647" s="6" t="s">
        <v>12237</v>
      </c>
      <c r="I3647" s="7" t="s">
        <v>13988</v>
      </c>
      <c r="J3647" s="7" t="s">
        <v>13993</v>
      </c>
      <c r="K3647" s="7" t="s">
        <v>12240</v>
      </c>
      <c r="L3647" s="7" t="s">
        <v>13990</v>
      </c>
      <c r="M3647" s="7" t="s">
        <v>13994</v>
      </c>
      <c r="N3647" s="7" t="s">
        <v>45</v>
      </c>
      <c r="O3647" s="15" t="s">
        <v>13995</v>
      </c>
      <c r="P3647" s="16"/>
      <c r="Q3647" s="7" t="s">
        <v>13996</v>
      </c>
      <c r="R3647" s="7" t="s">
        <v>23</v>
      </c>
      <c r="S3647" s="7" t="s">
        <v>24</v>
      </c>
      <c r="T3647" s="7" t="s">
        <v>23</v>
      </c>
    </row>
    <row r="3648" spans="1:20" ht="30" customHeight="1">
      <c r="A3648" t="str">
        <f>VLOOKUP(J3648,[1]reportExcel!$C$6:$M$8021,4,FALSE)</f>
        <v>EL PUENTE</v>
      </c>
      <c r="B3648" t="str">
        <f>VLOOKUP(J3648,[1]reportExcel!$C$6:$M$8021,6,FALSE)</f>
        <v>-74,4883774135</v>
      </c>
      <c r="C3648" t="str">
        <f>VLOOKUP(J3648,[1]reportExcel!$C$6:$M$8021,8,FALSE)</f>
        <v>4,99153664485</v>
      </c>
      <c r="D3648" t="str">
        <f t="shared" si="114"/>
        <v>-74,4885952456</v>
      </c>
      <c r="E3648" t="str">
        <f t="shared" si="113"/>
        <v>4,99156488953</v>
      </c>
      <c r="H3648" s="6" t="s">
        <v>12237</v>
      </c>
      <c r="I3648" s="7" t="s">
        <v>13988</v>
      </c>
      <c r="J3648" s="7" t="s">
        <v>13997</v>
      </c>
      <c r="K3648" s="7" t="s">
        <v>12240</v>
      </c>
      <c r="L3648" s="7" t="s">
        <v>13990</v>
      </c>
      <c r="M3648" s="7" t="s">
        <v>13998</v>
      </c>
      <c r="N3648" s="7" t="s">
        <v>45</v>
      </c>
      <c r="O3648" s="15" t="s">
        <v>13999</v>
      </c>
      <c r="P3648" s="16"/>
      <c r="Q3648" s="7" t="s">
        <v>14000</v>
      </c>
      <c r="R3648" s="7" t="s">
        <v>23</v>
      </c>
      <c r="S3648" s="7" t="s">
        <v>24</v>
      </c>
      <c r="T3648" s="7" t="s">
        <v>23</v>
      </c>
    </row>
    <row r="3649" spans="1:20" ht="30" customHeight="1">
      <c r="A3649" t="str">
        <f>VLOOKUP(J3649,[1]reportExcel!$C$6:$M$8021,4,FALSE)</f>
        <v>VIOTÁ</v>
      </c>
      <c r="B3649" t="str">
        <f>VLOOKUP(J3649,[1]reportExcel!$C$6:$M$8021,6,FALSE)</f>
        <v>-74,5229563819</v>
      </c>
      <c r="C3649" t="str">
        <f>VLOOKUP(J3649,[1]reportExcel!$C$6:$M$8021,8,FALSE)</f>
        <v>4,44050176757</v>
      </c>
      <c r="D3649" t="str">
        <f t="shared" si="114"/>
        <v>-74,5231620222</v>
      </c>
      <c r="E3649" t="str">
        <f t="shared" si="113"/>
        <v>4,43935379121</v>
      </c>
      <c r="H3649" s="6" t="s">
        <v>12237</v>
      </c>
      <c r="I3649" s="7" t="s">
        <v>14001</v>
      </c>
      <c r="J3649" s="7" t="s">
        <v>14002</v>
      </c>
      <c r="K3649" s="7" t="s">
        <v>12240</v>
      </c>
      <c r="L3649" s="7" t="s">
        <v>14003</v>
      </c>
      <c r="M3649" s="7" t="s">
        <v>14003</v>
      </c>
      <c r="N3649" s="7" t="s">
        <v>20</v>
      </c>
      <c r="O3649" s="15" t="s">
        <v>14004</v>
      </c>
      <c r="P3649" s="16"/>
      <c r="Q3649" s="7" t="s">
        <v>14005</v>
      </c>
      <c r="R3649" s="7" t="s">
        <v>23</v>
      </c>
      <c r="S3649" s="7" t="s">
        <v>24</v>
      </c>
      <c r="T3649" s="7" t="s">
        <v>23</v>
      </c>
    </row>
    <row r="3650" spans="1:20" ht="30" customHeight="1">
      <c r="A3650" t="str">
        <f>VLOOKUP(J3650,[1]reportExcel!$C$6:$M$8021,4,FALSE)</f>
        <v>SAN GABRIEL</v>
      </c>
      <c r="B3650" t="str">
        <f>VLOOKUP(J3650,[1]reportExcel!$C$6:$M$8021,6,FALSE)</f>
        <v>-74,4534026544</v>
      </c>
      <c r="C3650" t="str">
        <f>VLOOKUP(J3650,[1]reportExcel!$C$6:$M$8021,8,FALSE)</f>
        <v>4,47537534021</v>
      </c>
      <c r="D3650" t="str">
        <f t="shared" si="114"/>
        <v>-74,4532827073</v>
      </c>
      <c r="E3650" t="str">
        <f t="shared" si="113"/>
        <v>4,47536050073</v>
      </c>
      <c r="H3650" s="6" t="s">
        <v>12237</v>
      </c>
      <c r="I3650" s="7" t="s">
        <v>14001</v>
      </c>
      <c r="J3650" s="7" t="s">
        <v>14006</v>
      </c>
      <c r="K3650" s="7" t="s">
        <v>12240</v>
      </c>
      <c r="L3650" s="7" t="s">
        <v>14003</v>
      </c>
      <c r="M3650" s="7" t="s">
        <v>14007</v>
      </c>
      <c r="N3650" s="7" t="s">
        <v>288</v>
      </c>
      <c r="O3650" s="15" t="s">
        <v>14008</v>
      </c>
      <c r="P3650" s="16"/>
      <c r="Q3650" s="7" t="s">
        <v>14009</v>
      </c>
      <c r="R3650" s="7" t="s">
        <v>23</v>
      </c>
      <c r="S3650" s="7" t="s">
        <v>24</v>
      </c>
      <c r="T3650" s="7" t="s">
        <v>23</v>
      </c>
    </row>
    <row r="3651" spans="1:20" ht="30" customHeight="1">
      <c r="A3651" t="str">
        <f>VLOOKUP(J3651,[1]reportExcel!$C$6:$M$8021,4,FALSE)</f>
        <v>EL PIÑAL</v>
      </c>
      <c r="B3651" t="str">
        <f>VLOOKUP(J3651,[1]reportExcel!$C$6:$M$8021,6,FALSE)</f>
        <v>-74,5605039234</v>
      </c>
      <c r="C3651" t="str">
        <f>VLOOKUP(J3651,[1]reportExcel!$C$6:$M$8021,8,FALSE)</f>
        <v>4,44742532188</v>
      </c>
      <c r="D3651" t="str">
        <f t="shared" si="114"/>
        <v>-74,5601300823</v>
      </c>
      <c r="E3651" t="str">
        <f t="shared" si="113"/>
        <v>4,44774208253</v>
      </c>
      <c r="H3651" s="6" t="s">
        <v>12237</v>
      </c>
      <c r="I3651" s="7" t="s">
        <v>14001</v>
      </c>
      <c r="J3651" s="7" t="s">
        <v>14010</v>
      </c>
      <c r="K3651" s="7" t="s">
        <v>12240</v>
      </c>
      <c r="L3651" s="7" t="s">
        <v>14003</v>
      </c>
      <c r="M3651" s="7" t="s">
        <v>5244</v>
      </c>
      <c r="N3651" s="7" t="s">
        <v>288</v>
      </c>
      <c r="O3651" s="15" t="s">
        <v>14011</v>
      </c>
      <c r="P3651" s="16"/>
      <c r="Q3651" s="7" t="s">
        <v>14012</v>
      </c>
      <c r="R3651" s="7" t="s">
        <v>23</v>
      </c>
      <c r="S3651" s="7" t="s">
        <v>24</v>
      </c>
      <c r="T3651" s="7" t="s">
        <v>23</v>
      </c>
    </row>
    <row r="3652" spans="1:20" ht="30" customHeight="1">
      <c r="A3652" t="str">
        <f>VLOOKUP(J3652,[1]reportExcel!$C$6:$M$8021,4,FALSE)</f>
        <v>LIBERIA</v>
      </c>
      <c r="B3652" t="str">
        <f>VLOOKUP(J3652,[1]reportExcel!$C$6:$M$8021,6,FALSE)</f>
        <v>-74,4861239187</v>
      </c>
      <c r="C3652" t="str">
        <f>VLOOKUP(J3652,[1]reportExcel!$C$6:$M$8021,8,FALSE)</f>
        <v>4,43598613031</v>
      </c>
      <c r="D3652" t="str">
        <f t="shared" si="114"/>
        <v>-74,4995124765</v>
      </c>
      <c r="E3652" t="str">
        <f t="shared" si="113"/>
        <v>4,38285604617</v>
      </c>
      <c r="H3652" s="6" t="s">
        <v>12237</v>
      </c>
      <c r="I3652" s="7" t="s">
        <v>14001</v>
      </c>
      <c r="J3652" s="7" t="s">
        <v>14013</v>
      </c>
      <c r="K3652" s="7" t="s">
        <v>12240</v>
      </c>
      <c r="L3652" s="7" t="s">
        <v>14003</v>
      </c>
      <c r="M3652" s="7" t="s">
        <v>283</v>
      </c>
      <c r="N3652" s="7" t="s">
        <v>288</v>
      </c>
      <c r="O3652" s="15" t="s">
        <v>14014</v>
      </c>
      <c r="P3652" s="16"/>
      <c r="Q3652" s="7" t="s">
        <v>14015</v>
      </c>
      <c r="R3652" s="7" t="s">
        <v>23</v>
      </c>
      <c r="S3652" s="7" t="s">
        <v>24</v>
      </c>
      <c r="T3652" s="7" t="s">
        <v>23</v>
      </c>
    </row>
    <row r="3653" spans="1:20" ht="30" customHeight="1">
      <c r="A3653" t="str">
        <f>VLOOKUP(J3653,[1]reportExcel!$C$6:$M$8021,4,FALSE)</f>
        <v>YACOPÍ</v>
      </c>
      <c r="B3653" t="str">
        <f>VLOOKUP(J3653,[1]reportExcel!$C$6:$M$8021,6,FALSE)</f>
        <v>-74,3384266368</v>
      </c>
      <c r="C3653" t="str">
        <f>VLOOKUP(J3653,[1]reportExcel!$C$6:$M$8021,8,FALSE)</f>
        <v>5,45953992922</v>
      </c>
      <c r="D3653" t="str">
        <f t="shared" si="114"/>
        <v>-74,3380248611</v>
      </c>
      <c r="E3653" t="str">
        <f t="shared" si="113"/>
        <v>5,45928242265</v>
      </c>
      <c r="H3653" s="6" t="s">
        <v>12237</v>
      </c>
      <c r="I3653" s="7" t="s">
        <v>14016</v>
      </c>
      <c r="J3653" s="7" t="s">
        <v>14017</v>
      </c>
      <c r="K3653" s="7" t="s">
        <v>12240</v>
      </c>
      <c r="L3653" s="7" t="s">
        <v>14018</v>
      </c>
      <c r="M3653" s="7" t="s">
        <v>14018</v>
      </c>
      <c r="N3653" s="7" t="s">
        <v>20</v>
      </c>
      <c r="O3653" s="15" t="s">
        <v>14019</v>
      </c>
      <c r="P3653" s="16"/>
      <c r="Q3653" s="7" t="s">
        <v>14020</v>
      </c>
      <c r="R3653" s="7" t="s">
        <v>23</v>
      </c>
      <c r="S3653" s="7" t="s">
        <v>24</v>
      </c>
      <c r="T3653" s="7" t="s">
        <v>23</v>
      </c>
    </row>
    <row r="3654" spans="1:20" ht="30" customHeight="1">
      <c r="A3654" t="str">
        <f>VLOOKUP(J3654,[1]reportExcel!$C$6:$M$8021,4,FALSE)</f>
        <v>GUADUALITO</v>
      </c>
      <c r="B3654" t="str">
        <f>VLOOKUP(J3654,[1]reportExcel!$C$6:$M$8021,6,FALSE)</f>
        <v>-74,306616151</v>
      </c>
      <c r="C3654" t="str">
        <f>VLOOKUP(J3654,[1]reportExcel!$C$6:$M$8021,8,FALSE)</f>
        <v>5,55617137956</v>
      </c>
      <c r="D3654" t="str">
        <f t="shared" si="114"/>
        <v>-74,3067413755</v>
      </c>
      <c r="E3654" t="str">
        <f t="shared" si="113"/>
        <v>5,55630578723</v>
      </c>
      <c r="H3654" s="6" t="s">
        <v>12237</v>
      </c>
      <c r="I3654" s="7" t="s">
        <v>14016</v>
      </c>
      <c r="J3654" s="7" t="s">
        <v>14021</v>
      </c>
      <c r="K3654" s="7" t="s">
        <v>12240</v>
      </c>
      <c r="L3654" s="7" t="s">
        <v>14018</v>
      </c>
      <c r="M3654" s="7" t="s">
        <v>2818</v>
      </c>
      <c r="N3654" s="7" t="s">
        <v>288</v>
      </c>
      <c r="O3654" s="15" t="s">
        <v>14022</v>
      </c>
      <c r="P3654" s="16"/>
      <c r="Q3654" s="7" t="s">
        <v>14023</v>
      </c>
      <c r="R3654" s="7" t="s">
        <v>23</v>
      </c>
      <c r="S3654" s="7" t="s">
        <v>24</v>
      </c>
      <c r="T3654" s="7" t="s">
        <v>23</v>
      </c>
    </row>
    <row r="3655" spans="1:20" ht="30" customHeight="1">
      <c r="A3655" t="str">
        <f>VLOOKUP(J3655,[1]reportExcel!$C$6:$M$8021,4,FALSE)</f>
        <v>IBAMA</v>
      </c>
      <c r="B3655" t="str">
        <f>VLOOKUP(J3655,[1]reportExcel!$C$6:$M$8021,6,FALSE)</f>
        <v>-74,2714191933</v>
      </c>
      <c r="C3655" t="str">
        <f>VLOOKUP(J3655,[1]reportExcel!$C$6:$M$8021,8,FALSE)</f>
        <v>5,42210796094</v>
      </c>
      <c r="D3655" t="str">
        <f t="shared" si="114"/>
        <v>-74,2714194995</v>
      </c>
      <c r="E3655" t="str">
        <f t="shared" ref="E3655:E3718" si="115">IF(AND(Q3655="0,",NOT(ISNA(C3655))),C3655,Q3655)</f>
        <v>5,42188681032</v>
      </c>
      <c r="H3655" s="6" t="s">
        <v>12237</v>
      </c>
      <c r="I3655" s="7" t="s">
        <v>14016</v>
      </c>
      <c r="J3655" s="7" t="s">
        <v>14024</v>
      </c>
      <c r="K3655" s="7" t="s">
        <v>12240</v>
      </c>
      <c r="L3655" s="7" t="s">
        <v>14018</v>
      </c>
      <c r="M3655" s="7" t="s">
        <v>14025</v>
      </c>
      <c r="N3655" s="7" t="s">
        <v>288</v>
      </c>
      <c r="O3655" s="15" t="s">
        <v>14026</v>
      </c>
      <c r="P3655" s="16"/>
      <c r="Q3655" s="7" t="s">
        <v>14027</v>
      </c>
      <c r="R3655" s="7" t="s">
        <v>23</v>
      </c>
      <c r="S3655" s="7" t="s">
        <v>24</v>
      </c>
      <c r="T3655" s="7" t="s">
        <v>23</v>
      </c>
    </row>
    <row r="3656" spans="1:20" ht="30" customHeight="1">
      <c r="A3656" t="str">
        <f>VLOOKUP(J3656,[1]reportExcel!$C$6:$M$8021,4,FALSE)</f>
        <v>LLANO MATEO</v>
      </c>
      <c r="B3656" t="str">
        <f>VLOOKUP(J3656,[1]reportExcel!$C$6:$M$8021,6,FALSE)</f>
        <v>-74,3906666623</v>
      </c>
      <c r="C3656" t="str">
        <f>VLOOKUP(J3656,[1]reportExcel!$C$6:$M$8021,8,FALSE)</f>
        <v>5,59245316813</v>
      </c>
      <c r="D3656" t="str">
        <f t="shared" si="114"/>
        <v>-74,3899786655</v>
      </c>
      <c r="E3656" t="str">
        <f t="shared" si="115"/>
        <v>5,59339811304</v>
      </c>
      <c r="H3656" s="6" t="s">
        <v>12237</v>
      </c>
      <c r="I3656" s="7" t="s">
        <v>14016</v>
      </c>
      <c r="J3656" s="7" t="s">
        <v>14028</v>
      </c>
      <c r="K3656" s="7" t="s">
        <v>12240</v>
      </c>
      <c r="L3656" s="7" t="s">
        <v>14018</v>
      </c>
      <c r="M3656" s="7" t="s">
        <v>14029</v>
      </c>
      <c r="N3656" s="7" t="s">
        <v>288</v>
      </c>
      <c r="O3656" s="15" t="s">
        <v>14030</v>
      </c>
      <c r="P3656" s="16"/>
      <c r="Q3656" s="7" t="s">
        <v>14031</v>
      </c>
      <c r="R3656" s="7" t="s">
        <v>23</v>
      </c>
      <c r="S3656" s="7" t="s">
        <v>24</v>
      </c>
      <c r="T3656" s="7" t="s">
        <v>23</v>
      </c>
    </row>
    <row r="3657" spans="1:20" ht="30" customHeight="1">
      <c r="A3657" t="str">
        <f>VLOOKUP(J3657,[1]reportExcel!$C$6:$M$8021,4,FALSE)</f>
        <v>TERÁN</v>
      </c>
      <c r="B3657" t="str">
        <f>VLOOKUP(J3657,[1]reportExcel!$C$6:$M$8021,6,FALSE)</f>
        <v>-74,4492289992</v>
      </c>
      <c r="C3657" t="str">
        <f>VLOOKUP(J3657,[1]reportExcel!$C$6:$M$8021,8,FALSE)</f>
        <v>5,7163606425</v>
      </c>
      <c r="D3657" t="str">
        <f t="shared" si="114"/>
        <v>-74,4494849359</v>
      </c>
      <c r="E3657" t="str">
        <f t="shared" si="115"/>
        <v>5,71628338039</v>
      </c>
      <c r="H3657" s="6" t="s">
        <v>12237</v>
      </c>
      <c r="I3657" s="7" t="s">
        <v>14016</v>
      </c>
      <c r="J3657" s="7" t="s">
        <v>14032</v>
      </c>
      <c r="K3657" s="7" t="s">
        <v>12240</v>
      </c>
      <c r="L3657" s="7" t="s">
        <v>14018</v>
      </c>
      <c r="M3657" s="7" t="s">
        <v>14033</v>
      </c>
      <c r="N3657" s="7" t="s">
        <v>288</v>
      </c>
      <c r="O3657" s="15" t="s">
        <v>14034</v>
      </c>
      <c r="P3657" s="16"/>
      <c r="Q3657" s="7" t="s">
        <v>14035</v>
      </c>
      <c r="R3657" s="7" t="s">
        <v>23</v>
      </c>
      <c r="S3657" s="7" t="s">
        <v>24</v>
      </c>
      <c r="T3657" s="7" t="s">
        <v>23</v>
      </c>
    </row>
    <row r="3658" spans="1:20" ht="30" customHeight="1">
      <c r="A3658" t="str">
        <f>VLOOKUP(J3658,[1]reportExcel!$C$6:$M$8021,4,FALSE)</f>
        <v>APOSENTOS</v>
      </c>
      <c r="B3658" t="str">
        <f>VLOOKUP(J3658,[1]reportExcel!$C$6:$M$8021,6,FALSE)</f>
        <v>-74,3648113977</v>
      </c>
      <c r="C3658" t="str">
        <f>VLOOKUP(J3658,[1]reportExcel!$C$6:$M$8021,8,FALSE)</f>
        <v>5,59133613622</v>
      </c>
      <c r="D3658" t="str">
        <f t="shared" si="114"/>
        <v>-74,3042814204</v>
      </c>
      <c r="E3658" t="str">
        <f t="shared" si="115"/>
        <v>5,52452991534</v>
      </c>
      <c r="H3658" s="6" t="s">
        <v>12237</v>
      </c>
      <c r="I3658" s="7" t="s">
        <v>14016</v>
      </c>
      <c r="J3658" s="7" t="s">
        <v>14036</v>
      </c>
      <c r="K3658" s="7" t="s">
        <v>12240</v>
      </c>
      <c r="L3658" s="7" t="s">
        <v>14018</v>
      </c>
      <c r="M3658" s="7" t="s">
        <v>13224</v>
      </c>
      <c r="N3658" s="7" t="s">
        <v>288</v>
      </c>
      <c r="O3658" s="15" t="s">
        <v>14037</v>
      </c>
      <c r="P3658" s="16"/>
      <c r="Q3658" s="7" t="s">
        <v>14038</v>
      </c>
      <c r="R3658" s="7" t="s">
        <v>23</v>
      </c>
      <c r="S3658" s="7" t="s">
        <v>24</v>
      </c>
      <c r="T3658" s="7" t="s">
        <v>23</v>
      </c>
    </row>
    <row r="3659" spans="1:20" ht="30" customHeight="1">
      <c r="A3659" t="str">
        <f>VLOOKUP(J3659,[1]reportExcel!$C$6:$M$8021,4,FALSE)</f>
        <v>PATEVACA</v>
      </c>
      <c r="B3659" t="str">
        <f>VLOOKUP(J3659,[1]reportExcel!$C$6:$M$8021,6,FALSE)</f>
        <v>-74,4263373794</v>
      </c>
      <c r="C3659" t="str">
        <f>VLOOKUP(J3659,[1]reportExcel!$C$6:$M$8021,8,FALSE)</f>
        <v>5,75836365606</v>
      </c>
      <c r="D3659" t="str">
        <f t="shared" si="114"/>
        <v>-74,42491532</v>
      </c>
      <c r="E3659" t="str">
        <f t="shared" si="115"/>
        <v>5,757799372</v>
      </c>
      <c r="H3659" s="6" t="s">
        <v>12237</v>
      </c>
      <c r="I3659" s="7" t="s">
        <v>14016</v>
      </c>
      <c r="J3659" s="7" t="s">
        <v>14039</v>
      </c>
      <c r="K3659" s="7" t="s">
        <v>12240</v>
      </c>
      <c r="L3659" s="7" t="s">
        <v>14018</v>
      </c>
      <c r="M3659" s="7" t="s">
        <v>14040</v>
      </c>
      <c r="N3659" s="7" t="s">
        <v>288</v>
      </c>
      <c r="O3659" s="15" t="s">
        <v>14041</v>
      </c>
      <c r="P3659" s="16"/>
      <c r="Q3659" s="7" t="s">
        <v>14042</v>
      </c>
      <c r="R3659" s="7" t="s">
        <v>23</v>
      </c>
      <c r="S3659" s="7" t="s">
        <v>24</v>
      </c>
      <c r="T3659" s="7" t="s">
        <v>23</v>
      </c>
    </row>
    <row r="3660" spans="1:20" ht="30" customHeight="1">
      <c r="A3660" t="str">
        <f>VLOOKUP(J3660,[1]reportExcel!$C$6:$M$8021,4,FALSE)</f>
        <v>EL CASTILLO</v>
      </c>
      <c r="B3660" t="str">
        <f>VLOOKUP(J3660,[1]reportExcel!$C$6:$M$8021,6,FALSE)</f>
        <v>-74,3371209104</v>
      </c>
      <c r="C3660" t="str">
        <f>VLOOKUP(J3660,[1]reportExcel!$C$6:$M$8021,8,FALSE)</f>
        <v>5,74272686717</v>
      </c>
      <c r="D3660" t="str">
        <f t="shared" si="114"/>
        <v>-74,3370878037</v>
      </c>
      <c r="E3660" t="str">
        <f t="shared" si="115"/>
        <v>5,74259570481</v>
      </c>
      <c r="H3660" s="6" t="s">
        <v>12237</v>
      </c>
      <c r="I3660" s="7" t="s">
        <v>14016</v>
      </c>
      <c r="J3660" s="7" t="s">
        <v>14043</v>
      </c>
      <c r="K3660" s="7" t="s">
        <v>12240</v>
      </c>
      <c r="L3660" s="7" t="s">
        <v>14018</v>
      </c>
      <c r="M3660" s="7" t="s">
        <v>6355</v>
      </c>
      <c r="N3660" s="7" t="s">
        <v>288</v>
      </c>
      <c r="O3660" s="15" t="s">
        <v>14044</v>
      </c>
      <c r="P3660" s="16"/>
      <c r="Q3660" s="7" t="s">
        <v>14045</v>
      </c>
      <c r="R3660" s="7" t="s">
        <v>23</v>
      </c>
      <c r="S3660" s="7" t="s">
        <v>24</v>
      </c>
      <c r="T3660" s="7" t="s">
        <v>23</v>
      </c>
    </row>
    <row r="3661" spans="1:20" ht="30" customHeight="1">
      <c r="A3661" t="str">
        <f>VLOOKUP(J3661,[1]reportExcel!$C$6:$M$8021,4,FALSE)</f>
        <v>ZIPACÓN</v>
      </c>
      <c r="B3661" t="str">
        <f>VLOOKUP(J3661,[1]reportExcel!$C$6:$M$8021,6,FALSE)</f>
        <v>-74,3794037269</v>
      </c>
      <c r="C3661" t="str">
        <f>VLOOKUP(J3661,[1]reportExcel!$C$6:$M$8021,8,FALSE)</f>
        <v>4,76009498133</v>
      </c>
      <c r="D3661" t="str">
        <f t="shared" si="114"/>
        <v>-74,3795933564</v>
      </c>
      <c r="E3661" t="str">
        <f t="shared" si="115"/>
        <v>4,75992897105</v>
      </c>
      <c r="H3661" s="6" t="s">
        <v>12237</v>
      </c>
      <c r="I3661" s="7" t="s">
        <v>14046</v>
      </c>
      <c r="J3661" s="7" t="s">
        <v>14047</v>
      </c>
      <c r="K3661" s="7" t="s">
        <v>12240</v>
      </c>
      <c r="L3661" s="7" t="s">
        <v>14048</v>
      </c>
      <c r="M3661" s="7" t="s">
        <v>14048</v>
      </c>
      <c r="N3661" s="7" t="s">
        <v>20</v>
      </c>
      <c r="O3661" s="15" t="s">
        <v>14049</v>
      </c>
      <c r="P3661" s="16"/>
      <c r="Q3661" s="7" t="s">
        <v>14050</v>
      </c>
      <c r="R3661" s="7" t="s">
        <v>23</v>
      </c>
      <c r="S3661" s="7" t="s">
        <v>24</v>
      </c>
      <c r="T3661" s="7" t="s">
        <v>23</v>
      </c>
    </row>
    <row r="3662" spans="1:20" ht="30" customHeight="1">
      <c r="A3662" t="str">
        <f>VLOOKUP(J3662,[1]reportExcel!$C$6:$M$8021,4,FALSE)</f>
        <v>EL OCASO</v>
      </c>
      <c r="B3662" t="str">
        <f>VLOOKUP(J3662,[1]reportExcel!$C$6:$M$8021,6,FALSE)</f>
        <v>-74,4260225148</v>
      </c>
      <c r="C3662" t="str">
        <f>VLOOKUP(J3662,[1]reportExcel!$C$6:$M$8021,8,FALSE)</f>
        <v>4,70610087601</v>
      </c>
      <c r="D3662" t="str">
        <f t="shared" si="114"/>
        <v>-74,4258718341</v>
      </c>
      <c r="E3662" t="str">
        <f t="shared" si="115"/>
        <v>4,70490091738</v>
      </c>
      <c r="H3662" s="6" t="s">
        <v>12237</v>
      </c>
      <c r="I3662" s="7" t="s">
        <v>14046</v>
      </c>
      <c r="J3662" s="7" t="s">
        <v>14051</v>
      </c>
      <c r="K3662" s="7" t="s">
        <v>12240</v>
      </c>
      <c r="L3662" s="7" t="s">
        <v>14048</v>
      </c>
      <c r="M3662" s="7" t="s">
        <v>14052</v>
      </c>
      <c r="N3662" s="7" t="s">
        <v>45</v>
      </c>
      <c r="O3662" s="15" t="s">
        <v>14053</v>
      </c>
      <c r="P3662" s="16"/>
      <c r="Q3662" s="7" t="s">
        <v>14054</v>
      </c>
      <c r="R3662" s="7" t="s">
        <v>23</v>
      </c>
      <c r="S3662" s="7" t="s">
        <v>24</v>
      </c>
      <c r="T3662" s="7" t="s">
        <v>23</v>
      </c>
    </row>
    <row r="3663" spans="1:20" ht="30" customHeight="1">
      <c r="A3663" t="str">
        <f>VLOOKUP(J3663,[1]reportExcel!$C$6:$M$8021,4,FALSE)</f>
        <v>LA CAPILLA</v>
      </c>
      <c r="B3663" t="str">
        <f>VLOOKUP(J3663,[1]reportExcel!$C$6:$M$8021,6,FALSE)</f>
        <v>-74,4279331775</v>
      </c>
      <c r="C3663" t="str">
        <f>VLOOKUP(J3663,[1]reportExcel!$C$6:$M$8021,8,FALSE)</f>
        <v>4,71911950719</v>
      </c>
      <c r="D3663" t="str">
        <f t="shared" si="114"/>
        <v>-74,4280247624</v>
      </c>
      <c r="E3663" t="str">
        <f t="shared" si="115"/>
        <v>4,71931622309</v>
      </c>
      <c r="H3663" s="6" t="s">
        <v>12237</v>
      </c>
      <c r="I3663" s="7" t="s">
        <v>14046</v>
      </c>
      <c r="J3663" s="7" t="s">
        <v>14055</v>
      </c>
      <c r="K3663" s="7" t="s">
        <v>12240</v>
      </c>
      <c r="L3663" s="7" t="s">
        <v>14048</v>
      </c>
      <c r="M3663" s="7" t="s">
        <v>5741</v>
      </c>
      <c r="N3663" s="7" t="s">
        <v>45</v>
      </c>
      <c r="O3663" s="15" t="s">
        <v>14056</v>
      </c>
      <c r="P3663" s="16"/>
      <c r="Q3663" s="7" t="s">
        <v>14057</v>
      </c>
      <c r="R3663" s="7" t="s">
        <v>23</v>
      </c>
      <c r="S3663" s="7" t="s">
        <v>24</v>
      </c>
      <c r="T3663" s="7" t="s">
        <v>23</v>
      </c>
    </row>
    <row r="3664" spans="1:20" ht="30" customHeight="1">
      <c r="A3664" t="str">
        <f>VLOOKUP(J3664,[1]reportExcel!$C$6:$M$8021,4,FALSE)</f>
        <v>LA ESTACIÓN</v>
      </c>
      <c r="B3664" t="str">
        <f>VLOOKUP(J3664,[1]reportExcel!$C$6:$M$8021,6,FALSE)</f>
        <v>-74,3735501804</v>
      </c>
      <c r="C3664" t="str">
        <f>VLOOKUP(J3664,[1]reportExcel!$C$6:$M$8021,8,FALSE)</f>
        <v>4,76014763295</v>
      </c>
      <c r="D3664" t="str">
        <f t="shared" si="114"/>
        <v>-74,3748325199</v>
      </c>
      <c r="E3664" t="str">
        <f t="shared" si="115"/>
        <v>4,75970923767</v>
      </c>
      <c r="H3664" s="6" t="s">
        <v>12237</v>
      </c>
      <c r="I3664" s="7" t="s">
        <v>14046</v>
      </c>
      <c r="J3664" s="7" t="s">
        <v>14058</v>
      </c>
      <c r="K3664" s="7" t="s">
        <v>12240</v>
      </c>
      <c r="L3664" s="7" t="s">
        <v>14048</v>
      </c>
      <c r="M3664" s="7" t="s">
        <v>258</v>
      </c>
      <c r="N3664" s="7" t="s">
        <v>45</v>
      </c>
      <c r="O3664" s="15" t="s">
        <v>14059</v>
      </c>
      <c r="P3664" s="16"/>
      <c r="Q3664" s="7" t="s">
        <v>14060</v>
      </c>
      <c r="R3664" s="7" t="s">
        <v>23</v>
      </c>
      <c r="S3664" s="7" t="s">
        <v>24</v>
      </c>
      <c r="T3664" s="7" t="s">
        <v>23</v>
      </c>
    </row>
    <row r="3665" spans="1:20" ht="30" customHeight="1">
      <c r="A3665" t="str">
        <f>VLOOKUP(J3665,[1]reportExcel!$C$6:$M$8021,4,FALSE)</f>
        <v>CARTAGENA</v>
      </c>
      <c r="B3665" t="str">
        <f>VLOOKUP(J3665,[1]reportExcel!$C$6:$M$8021,6,FALSE)</f>
        <v>-74,4174734445</v>
      </c>
      <c r="C3665" t="str">
        <f>VLOOKUP(J3665,[1]reportExcel!$C$6:$M$8021,8,FALSE)</f>
        <v>4,7094607154</v>
      </c>
      <c r="D3665" t="str">
        <f t="shared" si="114"/>
        <v>-74,4169342751</v>
      </c>
      <c r="E3665" t="str">
        <f t="shared" si="115"/>
        <v>4,70960586745</v>
      </c>
      <c r="H3665" s="6" t="s">
        <v>12237</v>
      </c>
      <c r="I3665" s="7" t="s">
        <v>14046</v>
      </c>
      <c r="J3665" s="7" t="s">
        <v>14061</v>
      </c>
      <c r="K3665" s="7" t="s">
        <v>12240</v>
      </c>
      <c r="L3665" s="7" t="s">
        <v>14048</v>
      </c>
      <c r="M3665" s="7" t="s">
        <v>6982</v>
      </c>
      <c r="N3665" s="7" t="s">
        <v>45</v>
      </c>
      <c r="O3665" s="15" t="s">
        <v>14062</v>
      </c>
      <c r="P3665" s="16"/>
      <c r="Q3665" s="7" t="s">
        <v>14063</v>
      </c>
      <c r="R3665" s="7" t="s">
        <v>23</v>
      </c>
      <c r="S3665" s="7" t="s">
        <v>24</v>
      </c>
      <c r="T3665" s="7" t="s">
        <v>23</v>
      </c>
    </row>
    <row r="3666" spans="1:20" ht="30" customHeight="1">
      <c r="A3666" t="str">
        <f>VLOOKUP(J3666,[1]reportExcel!$C$6:$M$8021,4,FALSE)</f>
        <v>LA CABAÑA</v>
      </c>
      <c r="B3666" t="str">
        <f>VLOOKUP(J3666,[1]reportExcel!$C$6:$M$8021,6,FALSE)</f>
        <v>-74,4245450197</v>
      </c>
      <c r="C3666" t="str">
        <f>VLOOKUP(J3666,[1]reportExcel!$C$6:$M$8021,8,FALSE)</f>
        <v>4,71018605446</v>
      </c>
      <c r="D3666" t="str">
        <f t="shared" si="114"/>
        <v>-74,4243288197</v>
      </c>
      <c r="E3666" t="str">
        <f t="shared" si="115"/>
        <v>4,70990285742</v>
      </c>
      <c r="H3666" s="6" t="s">
        <v>12237</v>
      </c>
      <c r="I3666" s="7" t="s">
        <v>14046</v>
      </c>
      <c r="J3666" s="7" t="s">
        <v>14064</v>
      </c>
      <c r="K3666" s="7" t="s">
        <v>12240</v>
      </c>
      <c r="L3666" s="7" t="s">
        <v>14048</v>
      </c>
      <c r="M3666" s="7" t="s">
        <v>6512</v>
      </c>
      <c r="N3666" s="7" t="s">
        <v>45</v>
      </c>
      <c r="O3666" s="15" t="s">
        <v>14065</v>
      </c>
      <c r="P3666" s="16"/>
      <c r="Q3666" s="7" t="s">
        <v>14066</v>
      </c>
      <c r="R3666" s="7" t="s">
        <v>23</v>
      </c>
      <c r="S3666" s="7" t="s">
        <v>24</v>
      </c>
      <c r="T3666" s="7" t="s">
        <v>23</v>
      </c>
    </row>
    <row r="3667" spans="1:20" ht="30" customHeight="1">
      <c r="A3667" t="str">
        <f>VLOOKUP(J3667,[1]reportExcel!$C$6:$M$8021,4,FALSE)</f>
        <v>ZIPAQUIRÁ</v>
      </c>
      <c r="B3667" t="str">
        <f>VLOOKUP(J3667,[1]reportExcel!$C$6:$M$8021,6,FALSE)</f>
        <v>-73,9924030664</v>
      </c>
      <c r="C3667" t="str">
        <f>VLOOKUP(J3667,[1]reportExcel!$C$6:$M$8021,8,FALSE)</f>
        <v>5,02348294157</v>
      </c>
      <c r="D3667" t="str">
        <f t="shared" si="114"/>
        <v>-73,9944757558</v>
      </c>
      <c r="E3667" t="str">
        <f t="shared" si="115"/>
        <v>5,02547142431</v>
      </c>
      <c r="H3667" s="6" t="s">
        <v>12237</v>
      </c>
      <c r="I3667" s="7" t="s">
        <v>14067</v>
      </c>
      <c r="J3667" s="7" t="s">
        <v>14068</v>
      </c>
      <c r="K3667" s="7" t="s">
        <v>12240</v>
      </c>
      <c r="L3667" s="7" t="s">
        <v>14069</v>
      </c>
      <c r="M3667" s="7" t="s">
        <v>14069</v>
      </c>
      <c r="N3667" s="7" t="s">
        <v>20</v>
      </c>
      <c r="O3667" s="15" t="s">
        <v>14070</v>
      </c>
      <c r="P3667" s="16"/>
      <c r="Q3667" s="7" t="s">
        <v>14071</v>
      </c>
      <c r="R3667" s="7" t="s">
        <v>23</v>
      </c>
      <c r="S3667" s="7" t="s">
        <v>24</v>
      </c>
      <c r="T3667" s="7" t="s">
        <v>23</v>
      </c>
    </row>
    <row r="3668" spans="1:20" ht="30" customHeight="1">
      <c r="A3668" t="str">
        <f>VLOOKUP(J3668,[1]reportExcel!$C$6:$M$8021,4,FALSE)</f>
        <v>LA GRANJA</v>
      </c>
      <c r="B3668" t="str">
        <f>VLOOKUP(J3668,[1]reportExcel!$C$6:$M$8021,6,FALSE)</f>
        <v>-73,9535234014</v>
      </c>
      <c r="C3668" t="str">
        <f>VLOOKUP(J3668,[1]reportExcel!$C$6:$M$8021,8,FALSE)</f>
        <v>5,04217933523</v>
      </c>
      <c r="D3668" t="str">
        <f t="shared" si="114"/>
        <v>-73,9533827825</v>
      </c>
      <c r="E3668" t="str">
        <f t="shared" si="115"/>
        <v>5,04236556011</v>
      </c>
      <c r="H3668" s="6" t="s">
        <v>12237</v>
      </c>
      <c r="I3668" s="7" t="s">
        <v>14067</v>
      </c>
      <c r="J3668" s="7" t="s">
        <v>14072</v>
      </c>
      <c r="K3668" s="7" t="s">
        <v>12240</v>
      </c>
      <c r="L3668" s="7" t="s">
        <v>14069</v>
      </c>
      <c r="M3668" s="7" t="s">
        <v>1473</v>
      </c>
      <c r="N3668" s="7" t="s">
        <v>152</v>
      </c>
      <c r="O3668" s="15" t="s">
        <v>14073</v>
      </c>
      <c r="P3668" s="16"/>
      <c r="Q3668" s="7" t="s">
        <v>14074</v>
      </c>
      <c r="R3668" s="7" t="s">
        <v>23</v>
      </c>
      <c r="S3668" s="7" t="s">
        <v>24</v>
      </c>
      <c r="T3668" s="7" t="s">
        <v>23</v>
      </c>
    </row>
    <row r="3669" spans="1:20" ht="30" customHeight="1">
      <c r="A3669" t="str">
        <f>VLOOKUP(J3669,[1]reportExcel!$C$6:$M$8021,4,FALSE)</f>
        <v>BARANDILLAS</v>
      </c>
      <c r="B3669" t="str">
        <f>VLOOKUP(J3669,[1]reportExcel!$C$6:$M$8021,6,FALSE)</f>
        <v>-74,048446552</v>
      </c>
      <c r="C3669" t="str">
        <f>VLOOKUP(J3669,[1]reportExcel!$C$6:$M$8021,8,FALSE)</f>
        <v>5,0665742705</v>
      </c>
      <c r="D3669" t="str">
        <f t="shared" si="114"/>
        <v>-73,9672515461</v>
      </c>
      <c r="E3669" t="str">
        <f t="shared" si="115"/>
        <v>5,0253266636</v>
      </c>
      <c r="H3669" s="6" t="s">
        <v>12237</v>
      </c>
      <c r="I3669" s="7" t="s">
        <v>14067</v>
      </c>
      <c r="J3669" s="7" t="s">
        <v>14075</v>
      </c>
      <c r="K3669" s="7" t="s">
        <v>12240</v>
      </c>
      <c r="L3669" s="7" t="s">
        <v>14069</v>
      </c>
      <c r="M3669" s="7" t="s">
        <v>14076</v>
      </c>
      <c r="N3669" s="7" t="s">
        <v>45</v>
      </c>
      <c r="O3669" s="15" t="s">
        <v>14077</v>
      </c>
      <c r="P3669" s="16"/>
      <c r="Q3669" s="7" t="s">
        <v>14078</v>
      </c>
      <c r="R3669" s="7" t="s">
        <v>23</v>
      </c>
      <c r="S3669" s="7" t="s">
        <v>24</v>
      </c>
      <c r="T3669" s="7" t="s">
        <v>23</v>
      </c>
    </row>
    <row r="3670" spans="1:20" ht="30" customHeight="1">
      <c r="A3670" t="str">
        <f>VLOOKUP(J3670,[1]reportExcel!$C$6:$M$8021,4,FALSE)</f>
        <v>RÍO FRÍO</v>
      </c>
      <c r="B3670" t="str">
        <f>VLOOKUP(J3670,[1]reportExcel!$C$6:$M$8021,6,FALSE)</f>
        <v>-74,048446552</v>
      </c>
      <c r="C3670" t="str">
        <f>VLOOKUP(J3670,[1]reportExcel!$C$6:$M$8021,8,FALSE)</f>
        <v>5,0665742705</v>
      </c>
      <c r="D3670" t="str">
        <f t="shared" si="114"/>
        <v>-74,0639222316</v>
      </c>
      <c r="E3670" t="str">
        <f t="shared" si="115"/>
        <v>5,02082604919</v>
      </c>
      <c r="H3670" s="6" t="s">
        <v>12237</v>
      </c>
      <c r="I3670" s="7" t="s">
        <v>14067</v>
      </c>
      <c r="J3670" s="7" t="s">
        <v>14079</v>
      </c>
      <c r="K3670" s="7" t="s">
        <v>12240</v>
      </c>
      <c r="L3670" s="7" t="s">
        <v>14069</v>
      </c>
      <c r="M3670" s="7" t="s">
        <v>14080</v>
      </c>
      <c r="N3670" s="7" t="s">
        <v>152</v>
      </c>
      <c r="O3670" s="15" t="s">
        <v>14081</v>
      </c>
      <c r="P3670" s="16"/>
      <c r="Q3670" s="7" t="s">
        <v>14082</v>
      </c>
      <c r="R3670" s="7" t="s">
        <v>23</v>
      </c>
      <c r="S3670" s="7" t="s">
        <v>24</v>
      </c>
      <c r="T3670" s="7" t="s">
        <v>23</v>
      </c>
    </row>
    <row r="3671" spans="1:20" ht="30" customHeight="1">
      <c r="A3671" t="str">
        <f>VLOOKUP(J3671,[1]reportExcel!$C$6:$M$8021,4,FALSE)</f>
        <v>PASOANCHO</v>
      </c>
      <c r="B3671" t="str">
        <f>VLOOKUP(J3671,[1]reportExcel!$C$6:$M$8021,6,FALSE)</f>
        <v>-74,048446552</v>
      </c>
      <c r="C3671" t="str">
        <f>VLOOKUP(J3671,[1]reportExcel!$C$6:$M$8021,8,FALSE)</f>
        <v>5,0665742705</v>
      </c>
      <c r="D3671" t="str">
        <f t="shared" si="114"/>
        <v>-73,9795606962</v>
      </c>
      <c r="E3671" t="str">
        <f t="shared" si="115"/>
        <v>5,00563795539</v>
      </c>
      <c r="H3671" s="6" t="s">
        <v>12237</v>
      </c>
      <c r="I3671" s="7" t="s">
        <v>14067</v>
      </c>
      <c r="J3671" s="7" t="s">
        <v>14083</v>
      </c>
      <c r="K3671" s="7" t="s">
        <v>12240</v>
      </c>
      <c r="L3671" s="7" t="s">
        <v>14069</v>
      </c>
      <c r="M3671" s="7" t="s">
        <v>14084</v>
      </c>
      <c r="N3671" s="7" t="s">
        <v>45</v>
      </c>
      <c r="O3671" s="15" t="s">
        <v>14085</v>
      </c>
      <c r="P3671" s="16"/>
      <c r="Q3671" s="7" t="s">
        <v>14086</v>
      </c>
      <c r="R3671" s="7" t="s">
        <v>23</v>
      </c>
      <c r="S3671" s="7" t="s">
        <v>24</v>
      </c>
      <c r="T3671" s="7" t="s">
        <v>23</v>
      </c>
    </row>
    <row r="3672" spans="1:20" ht="30" customHeight="1">
      <c r="A3672" t="str">
        <f>VLOOKUP(J3672,[1]reportExcel!$C$6:$M$8021,4,FALSE)</f>
        <v>SAN JORGE PALO BAJO</v>
      </c>
      <c r="B3672" t="str">
        <f>VLOOKUP(J3672,[1]reportExcel!$C$6:$M$8021,6,FALSE)</f>
        <v>-74,048446552</v>
      </c>
      <c r="C3672" t="str">
        <f>VLOOKUP(J3672,[1]reportExcel!$C$6:$M$8021,8,FALSE)</f>
        <v>5,0665742705</v>
      </c>
      <c r="D3672" t="str">
        <f t="shared" si="114"/>
        <v>-74,025250006</v>
      </c>
      <c r="E3672" t="str">
        <f t="shared" si="115"/>
        <v>4,99795287905</v>
      </c>
      <c r="H3672" s="6" t="s">
        <v>12237</v>
      </c>
      <c r="I3672" s="7" t="s">
        <v>14067</v>
      </c>
      <c r="J3672" s="7" t="s">
        <v>14087</v>
      </c>
      <c r="K3672" s="7" t="s">
        <v>12240</v>
      </c>
      <c r="L3672" s="7" t="s">
        <v>14069</v>
      </c>
      <c r="M3672" s="7" t="s">
        <v>14088</v>
      </c>
      <c r="N3672" s="7" t="s">
        <v>152</v>
      </c>
      <c r="O3672" s="15" t="s">
        <v>14089</v>
      </c>
      <c r="P3672" s="16"/>
      <c r="Q3672" s="7" t="s">
        <v>14090</v>
      </c>
      <c r="R3672" s="7" t="s">
        <v>23</v>
      </c>
      <c r="S3672" s="7" t="s">
        <v>24</v>
      </c>
      <c r="T3672" s="7" t="s">
        <v>23</v>
      </c>
    </row>
    <row r="3673" spans="1:20" ht="30" customHeight="1">
      <c r="A3673" t="str">
        <f>VLOOKUP(J3673,[1]reportExcel!$C$6:$M$8021,4,FALSE)</f>
        <v>SAN JORGE PALO ALTO</v>
      </c>
      <c r="B3673" t="str">
        <f>VLOOKUP(J3673,[1]reportExcel!$C$6:$M$8021,6,FALSE)</f>
        <v>-74,048446552</v>
      </c>
      <c r="C3673" t="str">
        <f>VLOOKUP(J3673,[1]reportExcel!$C$6:$M$8021,8,FALSE)</f>
        <v>5,0665742705</v>
      </c>
      <c r="D3673" t="str">
        <f t="shared" si="114"/>
        <v>-74,030790417</v>
      </c>
      <c r="E3673" t="str">
        <f t="shared" si="115"/>
        <v>4,99292118245</v>
      </c>
      <c r="H3673" s="6" t="s">
        <v>12237</v>
      </c>
      <c r="I3673" s="7" t="s">
        <v>14067</v>
      </c>
      <c r="J3673" s="7" t="s">
        <v>14091</v>
      </c>
      <c r="K3673" s="7" t="s">
        <v>12240</v>
      </c>
      <c r="L3673" s="7" t="s">
        <v>14069</v>
      </c>
      <c r="M3673" s="7" t="s">
        <v>14092</v>
      </c>
      <c r="N3673" s="7" t="s">
        <v>152</v>
      </c>
      <c r="O3673" s="15" t="s">
        <v>14093</v>
      </c>
      <c r="P3673" s="16"/>
      <c r="Q3673" s="7" t="s">
        <v>14094</v>
      </c>
      <c r="R3673" s="7" t="s">
        <v>23</v>
      </c>
      <c r="S3673" s="7" t="s">
        <v>24</v>
      </c>
      <c r="T3673" s="7" t="s">
        <v>23</v>
      </c>
    </row>
    <row r="3674" spans="1:20" ht="30" customHeight="1">
      <c r="A3674" t="str">
        <f>VLOOKUP(J3674,[1]reportExcel!$C$6:$M$8021,4,FALSE)</f>
        <v>ALTO DEL ÁGUILA</v>
      </c>
      <c r="B3674" t="str">
        <f>VLOOKUP(J3674,[1]reportExcel!$C$6:$M$8021,6,FALSE)</f>
        <v>-74,048446552</v>
      </c>
      <c r="C3674" t="str">
        <f>VLOOKUP(J3674,[1]reportExcel!$C$6:$M$8021,8,FALSE)</f>
        <v>5,0665742705</v>
      </c>
      <c r="D3674" t="str">
        <f t="shared" ref="D3674:D3737" si="116">IF(AND(O3674="0,",NOT(ISNA(B3674))),B3674,O3674)</f>
        <v>-74,0237191876</v>
      </c>
      <c r="E3674" t="str">
        <f t="shared" si="115"/>
        <v>5,0280316816</v>
      </c>
      <c r="H3674" s="6" t="s">
        <v>12237</v>
      </c>
      <c r="I3674" s="7" t="s">
        <v>14067</v>
      </c>
      <c r="J3674" s="7" t="s">
        <v>14095</v>
      </c>
      <c r="K3674" s="7" t="s">
        <v>12240</v>
      </c>
      <c r="L3674" s="7" t="s">
        <v>14069</v>
      </c>
      <c r="M3674" s="7" t="s">
        <v>14096</v>
      </c>
      <c r="N3674" s="7" t="s">
        <v>152</v>
      </c>
      <c r="O3674" s="15" t="s">
        <v>14097</v>
      </c>
      <c r="P3674" s="16"/>
      <c r="Q3674" s="7" t="s">
        <v>14098</v>
      </c>
      <c r="R3674" s="7" t="s">
        <v>23</v>
      </c>
      <c r="S3674" s="7" t="s">
        <v>24</v>
      </c>
      <c r="T3674" s="7" t="s">
        <v>23</v>
      </c>
    </row>
    <row r="3675" spans="1:20" ht="30" customHeight="1">
      <c r="A3675" t="str">
        <f>VLOOKUP(J3675,[1]reportExcel!$C$6:$M$8021,4,FALSE)</f>
        <v>APOSENTOS ALTOS</v>
      </c>
      <c r="B3675" t="str">
        <f>VLOOKUP(J3675,[1]reportExcel!$C$6:$M$8021,6,FALSE)</f>
        <v>-74,048446552</v>
      </c>
      <c r="C3675" t="str">
        <f>VLOOKUP(J3675,[1]reportExcel!$C$6:$M$8021,8,FALSE)</f>
        <v>5,0665742705</v>
      </c>
      <c r="D3675" t="str">
        <f t="shared" si="116"/>
        <v>-74,0092755409</v>
      </c>
      <c r="E3675" t="str">
        <f t="shared" si="115"/>
        <v>5,03571320111</v>
      </c>
      <c r="H3675" s="6" t="s">
        <v>12237</v>
      </c>
      <c r="I3675" s="7" t="s">
        <v>14067</v>
      </c>
      <c r="J3675" s="7" t="s">
        <v>14099</v>
      </c>
      <c r="K3675" s="7" t="s">
        <v>12240</v>
      </c>
      <c r="L3675" s="7" t="s">
        <v>14069</v>
      </c>
      <c r="M3675" s="7" t="s">
        <v>14100</v>
      </c>
      <c r="N3675" s="7" t="s">
        <v>45</v>
      </c>
      <c r="O3675" s="15" t="s">
        <v>14101</v>
      </c>
      <c r="P3675" s="16"/>
      <c r="Q3675" s="7" t="s">
        <v>14102</v>
      </c>
      <c r="R3675" s="7" t="s">
        <v>23</v>
      </c>
      <c r="S3675" s="7" t="s">
        <v>24</v>
      </c>
      <c r="T3675" s="7" t="s">
        <v>23</v>
      </c>
    </row>
    <row r="3676" spans="1:20" ht="30" customHeight="1">
      <c r="A3676" t="str">
        <f>VLOOKUP(J3676,[1]reportExcel!$C$6:$M$8021,4,FALSE)</f>
        <v>BOLÍVAR 83</v>
      </c>
      <c r="B3676" t="str">
        <f>VLOOKUP(J3676,[1]reportExcel!$C$6:$M$8021,6,FALSE)</f>
        <v>-74,048446552</v>
      </c>
      <c r="C3676" t="str">
        <f>VLOOKUP(J3676,[1]reportExcel!$C$6:$M$8021,8,FALSE)</f>
        <v>5,0665742705</v>
      </c>
      <c r="D3676" t="str">
        <f t="shared" si="116"/>
        <v>-74,0099904416</v>
      </c>
      <c r="E3676" t="str">
        <f t="shared" si="115"/>
        <v>5,03236686571</v>
      </c>
      <c r="H3676" s="6" t="s">
        <v>12237</v>
      </c>
      <c r="I3676" s="7" t="s">
        <v>14067</v>
      </c>
      <c r="J3676" s="7" t="s">
        <v>14103</v>
      </c>
      <c r="K3676" s="7" t="s">
        <v>12240</v>
      </c>
      <c r="L3676" s="7" t="s">
        <v>14069</v>
      </c>
      <c r="M3676" s="7" t="s">
        <v>14104</v>
      </c>
      <c r="N3676" s="7" t="s">
        <v>45</v>
      </c>
      <c r="O3676" s="15" t="s">
        <v>14105</v>
      </c>
      <c r="P3676" s="16"/>
      <c r="Q3676" s="7" t="s">
        <v>14106</v>
      </c>
      <c r="R3676" s="7" t="s">
        <v>23</v>
      </c>
      <c r="S3676" s="7" t="s">
        <v>24</v>
      </c>
      <c r="T3676" s="7" t="s">
        <v>23</v>
      </c>
    </row>
    <row r="3677" spans="1:20" ht="30" customHeight="1">
      <c r="A3677" t="str">
        <f>VLOOKUP(J3677,[1]reportExcel!$C$6:$M$8021,4,FALSE)</f>
        <v>BOSQUES DE SILECIA</v>
      </c>
      <c r="B3677" t="str">
        <f>VLOOKUP(J3677,[1]reportExcel!$C$6:$M$8021,6,FALSE)</f>
        <v>-74,048446552</v>
      </c>
      <c r="C3677" t="str">
        <f>VLOOKUP(J3677,[1]reportExcel!$C$6:$M$8021,8,FALSE)</f>
        <v>5,0665742705</v>
      </c>
      <c r="D3677" t="str">
        <f t="shared" si="116"/>
        <v>-74,0089749705</v>
      </c>
      <c r="E3677" t="str">
        <f t="shared" si="115"/>
        <v>5,03745787607</v>
      </c>
      <c r="H3677" s="6" t="s">
        <v>12237</v>
      </c>
      <c r="I3677" s="7" t="s">
        <v>14067</v>
      </c>
      <c r="J3677" s="7" t="s">
        <v>14107</v>
      </c>
      <c r="K3677" s="7" t="s">
        <v>12240</v>
      </c>
      <c r="L3677" s="7" t="s">
        <v>14069</v>
      </c>
      <c r="M3677" s="7" t="s">
        <v>14108</v>
      </c>
      <c r="N3677" s="7" t="s">
        <v>45</v>
      </c>
      <c r="O3677" s="15" t="s">
        <v>14109</v>
      </c>
      <c r="P3677" s="16"/>
      <c r="Q3677" s="7" t="s">
        <v>14110</v>
      </c>
      <c r="R3677" s="7" t="s">
        <v>23</v>
      </c>
      <c r="S3677" s="7" t="s">
        <v>24</v>
      </c>
      <c r="T3677" s="7" t="s">
        <v>23</v>
      </c>
    </row>
    <row r="3678" spans="1:20" ht="30" customHeight="1">
      <c r="A3678" t="str">
        <f>VLOOKUP(J3678,[1]reportExcel!$C$6:$M$8021,4,FALSE)</f>
        <v>EL EMPALIZADO</v>
      </c>
      <c r="B3678" t="str">
        <f>VLOOKUP(J3678,[1]reportExcel!$C$6:$M$8021,6,FALSE)</f>
        <v>-74,0230316674442</v>
      </c>
      <c r="C3678" t="str">
        <f>VLOOKUP(J3678,[1]reportExcel!$C$6:$M$8021,8,FALSE)</f>
        <v>5,0455702008146</v>
      </c>
      <c r="D3678" t="str">
        <f t="shared" si="116"/>
        <v>-74,0628520939</v>
      </c>
      <c r="E3678" t="str">
        <f t="shared" si="115"/>
        <v>5,09072814636</v>
      </c>
      <c r="H3678" s="6" t="s">
        <v>12237</v>
      </c>
      <c r="I3678" s="7" t="s">
        <v>14067</v>
      </c>
      <c r="J3678" s="7" t="s">
        <v>14111</v>
      </c>
      <c r="K3678" s="7" t="s">
        <v>12240</v>
      </c>
      <c r="L3678" s="7" t="s">
        <v>14069</v>
      </c>
      <c r="M3678" s="7" t="s">
        <v>14112</v>
      </c>
      <c r="N3678" s="7" t="s">
        <v>152</v>
      </c>
      <c r="O3678" s="15" t="s">
        <v>14113</v>
      </c>
      <c r="P3678" s="16"/>
      <c r="Q3678" s="7" t="s">
        <v>14114</v>
      </c>
      <c r="R3678" s="7" t="s">
        <v>23</v>
      </c>
      <c r="S3678" s="7" t="s">
        <v>24</v>
      </c>
      <c r="T3678" s="7" t="s">
        <v>23</v>
      </c>
    </row>
    <row r="3679" spans="1:20" ht="30" customHeight="1">
      <c r="A3679" t="str">
        <f>VLOOKUP(J3679,[1]reportExcel!$C$6:$M$8021,4,FALSE)</f>
        <v>EL RUDAL</v>
      </c>
      <c r="B3679" t="str">
        <f>VLOOKUP(J3679,[1]reportExcel!$C$6:$M$8021,6,FALSE)</f>
        <v>-74,048446552</v>
      </c>
      <c r="C3679" t="str">
        <f>VLOOKUP(J3679,[1]reportExcel!$C$6:$M$8021,8,FALSE)</f>
        <v>5,0665742705</v>
      </c>
      <c r="D3679" t="str">
        <f t="shared" si="116"/>
        <v>-73,9846154837</v>
      </c>
      <c r="E3679" t="str">
        <f t="shared" si="115"/>
        <v>5,0160304451</v>
      </c>
      <c r="H3679" s="6" t="s">
        <v>12237</v>
      </c>
      <c r="I3679" s="7" t="s">
        <v>14067</v>
      </c>
      <c r="J3679" s="7" t="s">
        <v>14115</v>
      </c>
      <c r="K3679" s="7" t="s">
        <v>12240</v>
      </c>
      <c r="L3679" s="7" t="s">
        <v>14069</v>
      </c>
      <c r="M3679" s="7" t="s">
        <v>14116</v>
      </c>
      <c r="N3679" s="7" t="s">
        <v>45</v>
      </c>
      <c r="O3679" s="15" t="s">
        <v>14117</v>
      </c>
      <c r="P3679" s="16"/>
      <c r="Q3679" s="7" t="s">
        <v>14118</v>
      </c>
      <c r="R3679" s="7" t="s">
        <v>23</v>
      </c>
      <c r="S3679" s="7" t="s">
        <v>24</v>
      </c>
      <c r="T3679" s="7" t="s">
        <v>23</v>
      </c>
    </row>
    <row r="3680" spans="1:20" ht="30" customHeight="1">
      <c r="A3680" t="str">
        <f>VLOOKUP(J3680,[1]reportExcel!$C$6:$M$8021,4,FALSE)</f>
        <v>LOTEO BANOY</v>
      </c>
      <c r="B3680" t="str">
        <f>VLOOKUP(J3680,[1]reportExcel!$C$6:$M$8021,6,FALSE)</f>
        <v>-74,048446552</v>
      </c>
      <c r="C3680" t="str">
        <f>VLOOKUP(J3680,[1]reportExcel!$C$6:$M$8021,8,FALSE)</f>
        <v>5,0665742705</v>
      </c>
      <c r="D3680" t="str">
        <f t="shared" si="116"/>
        <v>-74,048446552</v>
      </c>
      <c r="E3680" t="str">
        <f t="shared" si="115"/>
        <v>5,0665742705</v>
      </c>
      <c r="H3680" s="6" t="s">
        <v>12237</v>
      </c>
      <c r="I3680" s="7" t="s">
        <v>14067</v>
      </c>
      <c r="J3680" s="7" t="s">
        <v>14119</v>
      </c>
      <c r="K3680" s="7" t="s">
        <v>12240</v>
      </c>
      <c r="L3680" s="7" t="s">
        <v>14069</v>
      </c>
      <c r="M3680" s="7" t="s">
        <v>14120</v>
      </c>
      <c r="N3680" s="7" t="s">
        <v>45</v>
      </c>
      <c r="O3680" s="15" t="s">
        <v>102</v>
      </c>
      <c r="P3680" s="16"/>
      <c r="Q3680" s="7" t="s">
        <v>102</v>
      </c>
      <c r="R3680" s="7" t="s">
        <v>23</v>
      </c>
      <c r="S3680" s="7" t="s">
        <v>24</v>
      </c>
      <c r="T3680" s="7" t="s">
        <v>23</v>
      </c>
    </row>
    <row r="3681" spans="1:20" ht="30" customHeight="1">
      <c r="A3681" t="str">
        <f>VLOOKUP(J3681,[1]reportExcel!$C$6:$M$8021,4,FALSE)</f>
        <v>LOTEO LA PAZ- BOMBA TERPEL- LOTEO SUSAGUÁ</v>
      </c>
      <c r="B3681" t="str">
        <f>VLOOKUP(J3681,[1]reportExcel!$C$6:$M$8021,6,FALSE)</f>
        <v>-74,048446552</v>
      </c>
      <c r="C3681" t="str">
        <f>VLOOKUP(J3681,[1]reportExcel!$C$6:$M$8021,8,FALSE)</f>
        <v>5,0665742705</v>
      </c>
      <c r="D3681" t="str">
        <f t="shared" si="116"/>
        <v>-73,9817731062</v>
      </c>
      <c r="E3681" t="str">
        <f t="shared" si="115"/>
        <v>5,02434500981</v>
      </c>
      <c r="H3681" s="6" t="s">
        <v>12237</v>
      </c>
      <c r="I3681" s="7" t="s">
        <v>14067</v>
      </c>
      <c r="J3681" s="7" t="s">
        <v>14121</v>
      </c>
      <c r="K3681" s="7" t="s">
        <v>12240</v>
      </c>
      <c r="L3681" s="7" t="s">
        <v>14069</v>
      </c>
      <c r="M3681" s="7" t="s">
        <v>14122</v>
      </c>
      <c r="N3681" s="7" t="s">
        <v>45</v>
      </c>
      <c r="O3681" s="15" t="s">
        <v>14123</v>
      </c>
      <c r="P3681" s="16"/>
      <c r="Q3681" s="7" t="s">
        <v>14124</v>
      </c>
      <c r="R3681" s="7" t="s">
        <v>23</v>
      </c>
      <c r="S3681" s="7" t="s">
        <v>24</v>
      </c>
      <c r="T3681" s="7" t="s">
        <v>23</v>
      </c>
    </row>
    <row r="3682" spans="1:20" ht="30" customHeight="1">
      <c r="A3682" t="str">
        <f>VLOOKUP(J3682,[1]reportExcel!$C$6:$M$8021,4,FALSE)</f>
        <v>LOTEO SANTA ISABEL</v>
      </c>
      <c r="B3682" t="str">
        <f>VLOOKUP(J3682,[1]reportExcel!$C$6:$M$8021,6,FALSE)</f>
        <v>-74,048446552</v>
      </c>
      <c r="C3682" t="str">
        <f>VLOOKUP(J3682,[1]reportExcel!$C$6:$M$8021,8,FALSE)</f>
        <v>5,0665742705</v>
      </c>
      <c r="D3682" t="str">
        <f t="shared" si="116"/>
        <v>-73,9784695604</v>
      </c>
      <c r="E3682" t="str">
        <f t="shared" si="115"/>
        <v>5,03313143942</v>
      </c>
      <c r="H3682" s="6" t="s">
        <v>12237</v>
      </c>
      <c r="I3682" s="7" t="s">
        <v>14067</v>
      </c>
      <c r="J3682" s="7" t="s">
        <v>14125</v>
      </c>
      <c r="K3682" s="7" t="s">
        <v>12240</v>
      </c>
      <c r="L3682" s="7" t="s">
        <v>14069</v>
      </c>
      <c r="M3682" s="7" t="s">
        <v>14126</v>
      </c>
      <c r="N3682" s="7" t="s">
        <v>45</v>
      </c>
      <c r="O3682" s="15" t="s">
        <v>14127</v>
      </c>
      <c r="P3682" s="16"/>
      <c r="Q3682" s="7" t="s">
        <v>14128</v>
      </c>
      <c r="R3682" s="7" t="s">
        <v>23</v>
      </c>
      <c r="S3682" s="7" t="s">
        <v>24</v>
      </c>
      <c r="T3682" s="7" t="s">
        <v>23</v>
      </c>
    </row>
    <row r="3683" spans="1:20" ht="30" customHeight="1">
      <c r="A3683" t="str">
        <f>VLOOKUP(J3683,[1]reportExcel!$C$6:$M$8021,4,FALSE)</f>
        <v>PORTACHUELO</v>
      </c>
      <c r="B3683" t="str">
        <f>VLOOKUP(J3683,[1]reportExcel!$C$6:$M$8021,6,FALSE)</f>
        <v>-74,005143726</v>
      </c>
      <c r="C3683" t="str">
        <f>VLOOKUP(J3683,[1]reportExcel!$C$6:$M$8021,8,FALSE)</f>
        <v>5,00348534463</v>
      </c>
      <c r="D3683" t="str">
        <f t="shared" si="116"/>
        <v>-74,0051967851</v>
      </c>
      <c r="E3683" t="str">
        <f t="shared" si="115"/>
        <v>5,00340278582</v>
      </c>
      <c r="H3683" s="6" t="s">
        <v>12237</v>
      </c>
      <c r="I3683" s="7" t="s">
        <v>14067</v>
      </c>
      <c r="J3683" s="7" t="s">
        <v>14129</v>
      </c>
      <c r="K3683" s="7" t="s">
        <v>12240</v>
      </c>
      <c r="L3683" s="7" t="s">
        <v>14069</v>
      </c>
      <c r="M3683" s="7" t="s">
        <v>216</v>
      </c>
      <c r="N3683" s="7" t="s">
        <v>45</v>
      </c>
      <c r="O3683" s="15" t="s">
        <v>14130</v>
      </c>
      <c r="P3683" s="16"/>
      <c r="Q3683" s="7" t="s">
        <v>14131</v>
      </c>
      <c r="R3683" s="7" t="s">
        <v>23</v>
      </c>
      <c r="S3683" s="7" t="s">
        <v>24</v>
      </c>
      <c r="T3683" s="7" t="s">
        <v>23</v>
      </c>
    </row>
    <row r="3684" spans="1:20" ht="30" customHeight="1">
      <c r="A3684" t="str">
        <f>VLOOKUP(J3684,[1]reportExcel!$C$6:$M$8021,4,FALSE)</f>
        <v>SAN GABRIEL</v>
      </c>
      <c r="B3684" t="str">
        <f>VLOOKUP(J3684,[1]reportExcel!$C$6:$M$8021,6,FALSE)</f>
        <v>-74,0230316674442</v>
      </c>
      <c r="C3684" t="str">
        <f>VLOOKUP(J3684,[1]reportExcel!$C$6:$M$8021,8,FALSE)</f>
        <v>5,0455702008146</v>
      </c>
      <c r="D3684" t="str">
        <f t="shared" si="116"/>
        <v>-73,9825937367</v>
      </c>
      <c r="E3684" t="str">
        <f t="shared" si="115"/>
        <v>5,02162110151</v>
      </c>
      <c r="H3684" s="6" t="s">
        <v>12237</v>
      </c>
      <c r="I3684" s="7" t="s">
        <v>14067</v>
      </c>
      <c r="J3684" s="7" t="s">
        <v>14132</v>
      </c>
      <c r="K3684" s="7" t="s">
        <v>12240</v>
      </c>
      <c r="L3684" s="7" t="s">
        <v>14069</v>
      </c>
      <c r="M3684" s="7" t="s">
        <v>14007</v>
      </c>
      <c r="N3684" s="7" t="s">
        <v>152</v>
      </c>
      <c r="O3684" s="15" t="s">
        <v>14133</v>
      </c>
      <c r="P3684" s="16"/>
      <c r="Q3684" s="7" t="s">
        <v>14134</v>
      </c>
      <c r="R3684" s="7" t="s">
        <v>23</v>
      </c>
      <c r="S3684" s="7" t="s">
        <v>24</v>
      </c>
      <c r="T3684" s="7" t="s">
        <v>23</v>
      </c>
    </row>
    <row r="3685" spans="1:20" ht="30" customHeight="1">
      <c r="A3685" t="str">
        <f>VLOOKUP(J3685,[1]reportExcel!$C$6:$M$8021,4,FALSE)</f>
        <v>SAN MIGUEL</v>
      </c>
      <c r="B3685" t="str">
        <f>VLOOKUP(J3685,[1]reportExcel!$C$6:$M$8021,6,FALSE)</f>
        <v>-73,9562130609</v>
      </c>
      <c r="C3685" t="str">
        <f>VLOOKUP(J3685,[1]reportExcel!$C$6:$M$8021,8,FALSE)</f>
        <v>5,0334558571</v>
      </c>
      <c r="D3685" t="str">
        <f t="shared" si="116"/>
        <v>-73,9578282355</v>
      </c>
      <c r="E3685" t="str">
        <f t="shared" si="115"/>
        <v>5,03405640271</v>
      </c>
      <c r="H3685" s="6" t="s">
        <v>12237</v>
      </c>
      <c r="I3685" s="7" t="s">
        <v>14067</v>
      </c>
      <c r="J3685" s="7" t="s">
        <v>14135</v>
      </c>
      <c r="K3685" s="7" t="s">
        <v>12240</v>
      </c>
      <c r="L3685" s="7" t="s">
        <v>14069</v>
      </c>
      <c r="M3685" s="7" t="s">
        <v>1577</v>
      </c>
      <c r="N3685" s="7" t="s">
        <v>45</v>
      </c>
      <c r="O3685" s="15" t="s">
        <v>14136</v>
      </c>
      <c r="P3685" s="16"/>
      <c r="Q3685" s="7" t="s">
        <v>14137</v>
      </c>
      <c r="R3685" s="7" t="s">
        <v>23</v>
      </c>
      <c r="S3685" s="7" t="s">
        <v>24</v>
      </c>
      <c r="T3685" s="7" t="s">
        <v>23</v>
      </c>
    </row>
    <row r="3686" spans="1:20" ht="30" customHeight="1">
      <c r="A3686" t="str">
        <f>VLOOKUP(J3686,[1]reportExcel!$C$6:$M$8021,4,FALSE)</f>
        <v>SANTIAGO PÉREZ</v>
      </c>
      <c r="B3686" t="str">
        <f>VLOOKUP(J3686,[1]reportExcel!$C$6:$M$8021,6,FALSE)</f>
        <v>-74,048446552</v>
      </c>
      <c r="C3686" t="str">
        <f>VLOOKUP(J3686,[1]reportExcel!$C$6:$M$8021,8,FALSE)</f>
        <v>5,0665742705</v>
      </c>
      <c r="D3686" t="str">
        <f t="shared" si="116"/>
        <v>-74,017388697</v>
      </c>
      <c r="E3686" t="str">
        <f t="shared" si="115"/>
        <v>5,02519060476</v>
      </c>
      <c r="H3686" s="6" t="s">
        <v>12237</v>
      </c>
      <c r="I3686" s="7" t="s">
        <v>14067</v>
      </c>
      <c r="J3686" s="7" t="s">
        <v>14138</v>
      </c>
      <c r="K3686" s="7" t="s">
        <v>12240</v>
      </c>
      <c r="L3686" s="7" t="s">
        <v>14069</v>
      </c>
      <c r="M3686" s="7" t="s">
        <v>14139</v>
      </c>
      <c r="N3686" s="7" t="s">
        <v>45</v>
      </c>
      <c r="O3686" s="15" t="s">
        <v>14140</v>
      </c>
      <c r="P3686" s="16"/>
      <c r="Q3686" s="7" t="s">
        <v>14141</v>
      </c>
      <c r="R3686" s="7" t="s">
        <v>23</v>
      </c>
      <c r="S3686" s="7" t="s">
        <v>24</v>
      </c>
      <c r="T3686" s="7" t="s">
        <v>23</v>
      </c>
    </row>
    <row r="3687" spans="1:20" ht="30" customHeight="1">
      <c r="A3687" t="str">
        <f>VLOOKUP(J3687,[1]reportExcel!$C$6:$M$8021,4,FALSE)</f>
        <v>LA MARIELA</v>
      </c>
      <c r="B3687" t="str">
        <f>VLOOKUP(J3687,[1]reportExcel!$C$6:$M$8021,6,FALSE)</f>
        <v>-73,9640612012</v>
      </c>
      <c r="C3687" t="str">
        <f>VLOOKUP(J3687,[1]reportExcel!$C$6:$M$8021,8,FALSE)</f>
        <v>5,01931617905</v>
      </c>
      <c r="D3687" t="str">
        <f t="shared" si="116"/>
        <v>-73,9641687747</v>
      </c>
      <c r="E3687" t="str">
        <f t="shared" si="115"/>
        <v>5,01926096037</v>
      </c>
      <c r="H3687" s="6" t="s">
        <v>12237</v>
      </c>
      <c r="I3687" s="7" t="s">
        <v>14067</v>
      </c>
      <c r="J3687" s="7" t="s">
        <v>14142</v>
      </c>
      <c r="K3687" s="7" t="s">
        <v>12240</v>
      </c>
      <c r="L3687" s="7" t="s">
        <v>14069</v>
      </c>
      <c r="M3687" s="7" t="s">
        <v>615</v>
      </c>
      <c r="N3687" s="7" t="s">
        <v>45</v>
      </c>
      <c r="O3687" s="15" t="s">
        <v>14143</v>
      </c>
      <c r="P3687" s="16"/>
      <c r="Q3687" s="7" t="s">
        <v>14144</v>
      </c>
      <c r="R3687" s="7" t="s">
        <v>23</v>
      </c>
      <c r="S3687" s="7" t="s">
        <v>24</v>
      </c>
      <c r="T3687" s="7" t="s">
        <v>23</v>
      </c>
    </row>
    <row r="3688" spans="1:20" ht="30" customHeight="1">
      <c r="A3688" t="str">
        <f>VLOOKUP(J3688,[1]reportExcel!$C$6:$M$8021,4,FALSE)</f>
        <v>EL CODITO</v>
      </c>
      <c r="B3688" t="str">
        <f>VLOOKUP(J3688,[1]reportExcel!$C$6:$M$8021,6,FALSE)</f>
        <v>-73,9685245485</v>
      </c>
      <c r="C3688" t="str">
        <f>VLOOKUP(J3688,[1]reportExcel!$C$6:$M$8021,8,FALSE)</f>
        <v>5,04116277349</v>
      </c>
      <c r="D3688" t="str">
        <f t="shared" si="116"/>
        <v>-73,96838318</v>
      </c>
      <c r="E3688" t="str">
        <f t="shared" si="115"/>
        <v>5,041185584</v>
      </c>
      <c r="H3688" s="6" t="s">
        <v>12237</v>
      </c>
      <c r="I3688" s="7" t="s">
        <v>14067</v>
      </c>
      <c r="J3688" s="7" t="s">
        <v>14145</v>
      </c>
      <c r="K3688" s="7" t="s">
        <v>12240</v>
      </c>
      <c r="L3688" s="7" t="s">
        <v>14069</v>
      </c>
      <c r="M3688" s="7" t="s">
        <v>14146</v>
      </c>
      <c r="N3688" s="7" t="s">
        <v>45</v>
      </c>
      <c r="O3688" s="15" t="s">
        <v>14147</v>
      </c>
      <c r="P3688" s="16"/>
      <c r="Q3688" s="7" t="s">
        <v>14148</v>
      </c>
      <c r="R3688" s="7" t="s">
        <v>23</v>
      </c>
      <c r="S3688" s="7" t="s">
        <v>24</v>
      </c>
      <c r="T3688" s="7" t="s">
        <v>23</v>
      </c>
    </row>
    <row r="3689" spans="1:20" ht="30" customHeight="1">
      <c r="A3689" t="str">
        <f>VLOOKUP(J3689,[1]reportExcel!$C$6:$M$8021,4,FALSE)</f>
        <v>EL KIOSKO LA GRANJA</v>
      </c>
      <c r="B3689" t="str">
        <f>VLOOKUP(J3689,[1]reportExcel!$C$6:$M$8021,6,FALSE)</f>
        <v>-73,9628725263</v>
      </c>
      <c r="C3689" t="str">
        <f>VLOOKUP(J3689,[1]reportExcel!$C$6:$M$8021,8,FALSE)</f>
        <v>5,03878007763</v>
      </c>
      <c r="D3689" t="str">
        <f t="shared" si="116"/>
        <v>-73,9629440058</v>
      </c>
      <c r="E3689" t="str">
        <f t="shared" si="115"/>
        <v>5,03876999378</v>
      </c>
      <c r="H3689" s="6" t="s">
        <v>12237</v>
      </c>
      <c r="I3689" s="7" t="s">
        <v>14067</v>
      </c>
      <c r="J3689" s="7" t="s">
        <v>14149</v>
      </c>
      <c r="K3689" s="7" t="s">
        <v>12240</v>
      </c>
      <c r="L3689" s="7" t="s">
        <v>14069</v>
      </c>
      <c r="M3689" s="7" t="s">
        <v>14150</v>
      </c>
      <c r="N3689" s="7" t="s">
        <v>45</v>
      </c>
      <c r="O3689" s="15" t="s">
        <v>14151</v>
      </c>
      <c r="P3689" s="16"/>
      <c r="Q3689" s="7" t="s">
        <v>14152</v>
      </c>
      <c r="R3689" s="7" t="s">
        <v>23</v>
      </c>
      <c r="S3689" s="7" t="s">
        <v>24</v>
      </c>
      <c r="T3689" s="7" t="s">
        <v>23</v>
      </c>
    </row>
    <row r="3690" spans="1:20" ht="30" customHeight="1">
      <c r="A3690" t="str">
        <f>VLOOKUP(J3690,[1]reportExcel!$C$6:$M$8021,4,FALSE)</f>
        <v>LA ESCUELA</v>
      </c>
      <c r="B3690" t="str">
        <f>VLOOKUP(J3690,[1]reportExcel!$C$6:$M$8021,6,FALSE)</f>
        <v>-73,9670969557</v>
      </c>
      <c r="C3690" t="str">
        <f>VLOOKUP(J3690,[1]reportExcel!$C$6:$M$8021,8,FALSE)</f>
        <v>5,03651342982</v>
      </c>
      <c r="D3690" t="str">
        <f t="shared" si="116"/>
        <v>-73,9664040681</v>
      </c>
      <c r="E3690" t="str">
        <f t="shared" si="115"/>
        <v>5,03625175034</v>
      </c>
      <c r="H3690" s="6" t="s">
        <v>12237</v>
      </c>
      <c r="I3690" s="7" t="s">
        <v>14067</v>
      </c>
      <c r="J3690" s="7" t="s">
        <v>14153</v>
      </c>
      <c r="K3690" s="7" t="s">
        <v>12240</v>
      </c>
      <c r="L3690" s="7" t="s">
        <v>14069</v>
      </c>
      <c r="M3690" s="7" t="s">
        <v>14154</v>
      </c>
      <c r="N3690" s="7" t="s">
        <v>45</v>
      </c>
      <c r="O3690" s="15" t="s">
        <v>14155</v>
      </c>
      <c r="P3690" s="16"/>
      <c r="Q3690" s="7" t="s">
        <v>14156</v>
      </c>
      <c r="R3690" s="7" t="s">
        <v>23</v>
      </c>
      <c r="S3690" s="7" t="s">
        <v>24</v>
      </c>
      <c r="T3690" s="7" t="s">
        <v>23</v>
      </c>
    </row>
    <row r="3691" spans="1:20" ht="30" customHeight="1">
      <c r="A3691" t="str">
        <f>VLOOKUP(J3691,[1]reportExcel!$C$6:$M$8021,4,FALSE)</f>
        <v>ARGELIA</v>
      </c>
      <c r="B3691" t="str">
        <f>VLOOKUP(J3691,[1]reportExcel!$C$6:$M$8021,6,FALSE)</f>
        <v>-74,048446552</v>
      </c>
      <c r="C3691" t="str">
        <f>VLOOKUP(J3691,[1]reportExcel!$C$6:$M$8021,8,FALSE)</f>
        <v>5,0665742705</v>
      </c>
      <c r="D3691" t="str">
        <f t="shared" si="116"/>
        <v>-73,9929808612</v>
      </c>
      <c r="E3691" t="str">
        <f t="shared" si="115"/>
        <v>5,04116113649</v>
      </c>
      <c r="H3691" s="6" t="s">
        <v>12237</v>
      </c>
      <c r="I3691" s="7" t="s">
        <v>14067</v>
      </c>
      <c r="J3691" s="7" t="s">
        <v>14157</v>
      </c>
      <c r="K3691" s="7" t="s">
        <v>12240</v>
      </c>
      <c r="L3691" s="7" t="s">
        <v>14069</v>
      </c>
      <c r="M3691" s="7" t="s">
        <v>420</v>
      </c>
      <c r="N3691" s="7" t="s">
        <v>45</v>
      </c>
      <c r="O3691" s="15" t="s">
        <v>14158</v>
      </c>
      <c r="P3691" s="16"/>
      <c r="Q3691" s="7" t="s">
        <v>14159</v>
      </c>
      <c r="R3691" s="7" t="s">
        <v>23</v>
      </c>
      <c r="S3691" s="7" t="s">
        <v>24</v>
      </c>
      <c r="T3691" s="7" t="s">
        <v>23</v>
      </c>
    </row>
    <row r="3692" spans="1:20" ht="30" customHeight="1">
      <c r="A3692" t="str">
        <f>VLOOKUP(J3692,[1]reportExcel!$C$6:$M$8021,4,FALSE)</f>
        <v>ARGELIA II</v>
      </c>
      <c r="B3692" t="str">
        <f>VLOOKUP(J3692,[1]reportExcel!$C$6:$M$8021,6,FALSE)</f>
        <v>-74,0230316674442</v>
      </c>
      <c r="C3692" t="str">
        <f>VLOOKUP(J3692,[1]reportExcel!$C$6:$M$8021,8,FALSE)</f>
        <v>5,0455702008146</v>
      </c>
      <c r="D3692" t="str">
        <f t="shared" si="116"/>
        <v>-73,9911556801</v>
      </c>
      <c r="E3692" t="str">
        <f t="shared" si="115"/>
        <v>5,04260366917</v>
      </c>
      <c r="H3692" s="6" t="s">
        <v>12237</v>
      </c>
      <c r="I3692" s="7" t="s">
        <v>14067</v>
      </c>
      <c r="J3692" s="7" t="s">
        <v>14160</v>
      </c>
      <c r="K3692" s="7" t="s">
        <v>12240</v>
      </c>
      <c r="L3692" s="7" t="s">
        <v>14069</v>
      </c>
      <c r="M3692" s="7" t="s">
        <v>14161</v>
      </c>
      <c r="N3692" s="7" t="s">
        <v>45</v>
      </c>
      <c r="O3692" s="15" t="s">
        <v>14162</v>
      </c>
      <c r="P3692" s="16"/>
      <c r="Q3692" s="7" t="s">
        <v>14163</v>
      </c>
      <c r="R3692" s="7" t="s">
        <v>23</v>
      </c>
      <c r="S3692" s="7" t="s">
        <v>24</v>
      </c>
      <c r="T3692" s="7" t="s">
        <v>23</v>
      </c>
    </row>
    <row r="3693" spans="1:20" ht="30" customHeight="1">
      <c r="A3693" t="str">
        <f>VLOOKUP(J3693,[1]reportExcel!$C$6:$M$8021,4,FALSE)</f>
        <v>ARGELIA III</v>
      </c>
      <c r="B3693" t="str">
        <f>VLOOKUP(J3693,[1]reportExcel!$C$6:$M$8021,6,FALSE)</f>
        <v>-74,0230316674442</v>
      </c>
      <c r="C3693" t="str">
        <f>VLOOKUP(J3693,[1]reportExcel!$C$6:$M$8021,8,FALSE)</f>
        <v>5,0455702008146</v>
      </c>
      <c r="D3693" t="str">
        <f t="shared" si="116"/>
        <v>-73,9901021036</v>
      </c>
      <c r="E3693" t="str">
        <f t="shared" si="115"/>
        <v>5,04346609965</v>
      </c>
      <c r="H3693" s="6" t="s">
        <v>12237</v>
      </c>
      <c r="I3693" s="7" t="s">
        <v>14067</v>
      </c>
      <c r="J3693" s="7" t="s">
        <v>14164</v>
      </c>
      <c r="K3693" s="7" t="s">
        <v>12240</v>
      </c>
      <c r="L3693" s="7" t="s">
        <v>14069</v>
      </c>
      <c r="M3693" s="7" t="s">
        <v>14165</v>
      </c>
      <c r="N3693" s="7" t="s">
        <v>45</v>
      </c>
      <c r="O3693" s="15" t="s">
        <v>14166</v>
      </c>
      <c r="P3693" s="16"/>
      <c r="Q3693" s="7" t="s">
        <v>14167</v>
      </c>
      <c r="R3693" s="7" t="s">
        <v>23</v>
      </c>
      <c r="S3693" s="7" t="s">
        <v>24</v>
      </c>
      <c r="T3693" s="7" t="s">
        <v>23</v>
      </c>
    </row>
    <row r="3694" spans="1:20" ht="30" customHeight="1">
      <c r="A3694" t="str">
        <f>VLOOKUP(J3694,[1]reportExcel!$C$6:$M$8021,4,FALSE)</f>
        <v>MALAGON</v>
      </c>
      <c r="B3694" t="str">
        <f>VLOOKUP(J3694,[1]reportExcel!$C$6:$M$8021,6,FALSE)</f>
        <v>-74,0230316674442</v>
      </c>
      <c r="C3694" t="str">
        <f>VLOOKUP(J3694,[1]reportExcel!$C$6:$M$8021,8,FALSE)</f>
        <v>5,0455702008146</v>
      </c>
      <c r="D3694" t="str">
        <f t="shared" si="116"/>
        <v>-73,9795618748</v>
      </c>
      <c r="E3694" t="str">
        <f t="shared" si="115"/>
        <v>5,02711971928</v>
      </c>
      <c r="H3694" s="6" t="s">
        <v>12237</v>
      </c>
      <c r="I3694" s="7" t="s">
        <v>14067</v>
      </c>
      <c r="J3694" s="7" t="s">
        <v>14168</v>
      </c>
      <c r="K3694" s="7" t="s">
        <v>12240</v>
      </c>
      <c r="L3694" s="7" t="s">
        <v>14069</v>
      </c>
      <c r="M3694" s="7" t="s">
        <v>14169</v>
      </c>
      <c r="N3694" s="7" t="s">
        <v>45</v>
      </c>
      <c r="O3694" s="15" t="s">
        <v>14170</v>
      </c>
      <c r="P3694" s="16"/>
      <c r="Q3694" s="7" t="s">
        <v>14171</v>
      </c>
      <c r="R3694" s="7" t="s">
        <v>23</v>
      </c>
      <c r="S3694" s="7" t="s">
        <v>24</v>
      </c>
      <c r="T3694" s="7" t="s">
        <v>23</v>
      </c>
    </row>
    <row r="3695" spans="1:20" ht="30" customHeight="1">
      <c r="A3695" t="str">
        <f>VLOOKUP(J3695,[1]reportExcel!$C$6:$M$8021,4,FALSE)</f>
        <v>SAN FRANCISCO DE QUIBDO</v>
      </c>
      <c r="B3695" t="str">
        <f>VLOOKUP(J3695,[1]reportExcel!$C$6:$M$8021,6,FALSE)</f>
        <v>-76,6511246326</v>
      </c>
      <c r="C3695" t="str">
        <f>VLOOKUP(J3695,[1]reportExcel!$C$6:$M$8021,8,FALSE)</f>
        <v>5,69234946505</v>
      </c>
      <c r="D3695" t="str">
        <f t="shared" si="116"/>
        <v>-76,6383968965</v>
      </c>
      <c r="E3695" t="str">
        <f t="shared" si="115"/>
        <v>5,68099642356</v>
      </c>
      <c r="H3695" s="6" t="s">
        <v>14172</v>
      </c>
      <c r="I3695" s="7" t="s">
        <v>14173</v>
      </c>
      <c r="J3695" s="7" t="s">
        <v>14174</v>
      </c>
      <c r="K3695" s="7" t="s">
        <v>14175</v>
      </c>
      <c r="L3695" s="7" t="s">
        <v>14176</v>
      </c>
      <c r="M3695" s="7" t="s">
        <v>14177</v>
      </c>
      <c r="N3695" s="7" t="s">
        <v>20</v>
      </c>
      <c r="O3695" s="15" t="s">
        <v>14178</v>
      </c>
      <c r="P3695" s="16"/>
      <c r="Q3695" s="7" t="s">
        <v>14179</v>
      </c>
      <c r="R3695" s="7" t="s">
        <v>23</v>
      </c>
      <c r="S3695" s="7" t="s">
        <v>24</v>
      </c>
      <c r="T3695" s="7" t="s">
        <v>23</v>
      </c>
    </row>
    <row r="3696" spans="1:20" ht="30" customHeight="1">
      <c r="A3696" t="str">
        <f>VLOOKUP(J3696,[1]reportExcel!$C$6:$M$8021,4,FALSE)</f>
        <v>BOCA DE TANANDÓ</v>
      </c>
      <c r="B3696" t="str">
        <f>VLOOKUP(J3696,[1]reportExcel!$C$6:$M$8021,6,FALSE)</f>
        <v>-76,4074528551</v>
      </c>
      <c r="C3696" t="str">
        <f>VLOOKUP(J3696,[1]reportExcel!$C$6:$M$8021,8,FALSE)</f>
        <v>5,9089594236</v>
      </c>
      <c r="D3696" t="str">
        <f t="shared" si="116"/>
        <v>-76,4074528551</v>
      </c>
      <c r="E3696" t="str">
        <f t="shared" si="115"/>
        <v>5,9089594236</v>
      </c>
      <c r="H3696" s="6" t="s">
        <v>14172</v>
      </c>
      <c r="I3696" s="7" t="s">
        <v>14173</v>
      </c>
      <c r="J3696" s="7" t="s">
        <v>14180</v>
      </c>
      <c r="K3696" s="7" t="s">
        <v>14175</v>
      </c>
      <c r="L3696" s="7" t="s">
        <v>14176</v>
      </c>
      <c r="M3696" s="7" t="s">
        <v>14181</v>
      </c>
      <c r="N3696" s="7" t="s">
        <v>28</v>
      </c>
      <c r="O3696" s="15" t="s">
        <v>102</v>
      </c>
      <c r="P3696" s="16"/>
      <c r="Q3696" s="7" t="s">
        <v>102</v>
      </c>
      <c r="R3696" s="7" t="s">
        <v>23</v>
      </c>
      <c r="S3696" s="7" t="s">
        <v>24</v>
      </c>
      <c r="T3696" s="7" t="s">
        <v>23</v>
      </c>
    </row>
    <row r="3697" spans="1:20" ht="30" customHeight="1">
      <c r="A3697" t="str">
        <f>VLOOKUP(J3697,[1]reportExcel!$C$6:$M$8021,4,FALSE)</f>
        <v>CALAHORRA</v>
      </c>
      <c r="B3697" t="str">
        <f>VLOOKUP(J3697,[1]reportExcel!$C$6:$M$8021,6,FALSE)</f>
        <v>-76,4074528551</v>
      </c>
      <c r="C3697" t="str">
        <f>VLOOKUP(J3697,[1]reportExcel!$C$6:$M$8021,8,FALSE)</f>
        <v>5,9089594236</v>
      </c>
      <c r="D3697" t="str">
        <f t="shared" si="116"/>
        <v>-76,8465327467</v>
      </c>
      <c r="E3697" t="str">
        <f t="shared" si="115"/>
        <v>5,76199126812</v>
      </c>
      <c r="H3697" s="6" t="s">
        <v>14172</v>
      </c>
      <c r="I3697" s="7" t="s">
        <v>14173</v>
      </c>
      <c r="J3697" s="7" t="s">
        <v>14182</v>
      </c>
      <c r="K3697" s="7" t="s">
        <v>14175</v>
      </c>
      <c r="L3697" s="7" t="s">
        <v>14176</v>
      </c>
      <c r="M3697" s="7" t="s">
        <v>12381</v>
      </c>
      <c r="N3697" s="7" t="s">
        <v>28</v>
      </c>
      <c r="O3697" s="15" t="s">
        <v>14183</v>
      </c>
      <c r="P3697" s="16"/>
      <c r="Q3697" s="7" t="s">
        <v>14184</v>
      </c>
      <c r="R3697" s="7" t="s">
        <v>23</v>
      </c>
      <c r="S3697" s="7" t="s">
        <v>24</v>
      </c>
      <c r="T3697" s="7" t="s">
        <v>23</v>
      </c>
    </row>
    <row r="3698" spans="1:20" ht="30" customHeight="1">
      <c r="A3698" t="str">
        <f>VLOOKUP(J3698,[1]reportExcel!$C$6:$M$8021,4,FALSE)</f>
        <v>CAMPOBONITO</v>
      </c>
      <c r="B3698" t="str">
        <f>VLOOKUP(J3698,[1]reportExcel!$C$6:$M$8021,6,FALSE)</f>
        <v>-76,4074528551</v>
      </c>
      <c r="C3698" t="str">
        <f>VLOOKUP(J3698,[1]reportExcel!$C$6:$M$8021,8,FALSE)</f>
        <v>5,9089594236</v>
      </c>
      <c r="D3698" t="str">
        <f t="shared" si="116"/>
        <v>-76,4074528551</v>
      </c>
      <c r="E3698" t="str">
        <f t="shared" si="115"/>
        <v>5,9089594236</v>
      </c>
      <c r="H3698" s="6" t="s">
        <v>14172</v>
      </c>
      <c r="I3698" s="7" t="s">
        <v>14173</v>
      </c>
      <c r="J3698" s="7" t="s">
        <v>14185</v>
      </c>
      <c r="K3698" s="7" t="s">
        <v>14175</v>
      </c>
      <c r="L3698" s="7" t="s">
        <v>14176</v>
      </c>
      <c r="M3698" s="7" t="s">
        <v>14186</v>
      </c>
      <c r="N3698" s="7" t="s">
        <v>28</v>
      </c>
      <c r="O3698" s="15" t="s">
        <v>102</v>
      </c>
      <c r="P3698" s="16"/>
      <c r="Q3698" s="7" t="s">
        <v>102</v>
      </c>
      <c r="R3698" s="7" t="s">
        <v>23</v>
      </c>
      <c r="S3698" s="7" t="s">
        <v>24</v>
      </c>
      <c r="T3698" s="7" t="s">
        <v>23</v>
      </c>
    </row>
    <row r="3699" spans="1:20" ht="30" customHeight="1">
      <c r="A3699" t="str">
        <f>VLOOKUP(J3699,[1]reportExcel!$C$6:$M$8021,4,FALSE)</f>
        <v>GUARANDÓ</v>
      </c>
      <c r="B3699" t="str">
        <f>VLOOKUP(J3699,[1]reportExcel!$C$6:$M$8021,6,FALSE)</f>
        <v>-76,4074528551</v>
      </c>
      <c r="C3699" t="str">
        <f>VLOOKUP(J3699,[1]reportExcel!$C$6:$M$8021,8,FALSE)</f>
        <v>5,9089594236</v>
      </c>
      <c r="D3699" t="str">
        <f t="shared" si="116"/>
        <v>-76,9001345798</v>
      </c>
      <c r="E3699" t="str">
        <f t="shared" si="115"/>
        <v>5,81427103616</v>
      </c>
      <c r="H3699" s="6" t="s">
        <v>14172</v>
      </c>
      <c r="I3699" s="7" t="s">
        <v>14173</v>
      </c>
      <c r="J3699" s="7" t="s">
        <v>14187</v>
      </c>
      <c r="K3699" s="7" t="s">
        <v>14175</v>
      </c>
      <c r="L3699" s="7" t="s">
        <v>14176</v>
      </c>
      <c r="M3699" s="7" t="s">
        <v>14188</v>
      </c>
      <c r="N3699" s="7" t="s">
        <v>28</v>
      </c>
      <c r="O3699" s="15" t="s">
        <v>14189</v>
      </c>
      <c r="P3699" s="16"/>
      <c r="Q3699" s="7" t="s">
        <v>14190</v>
      </c>
      <c r="R3699" s="7" t="s">
        <v>23</v>
      </c>
      <c r="S3699" s="7" t="s">
        <v>24</v>
      </c>
      <c r="T3699" s="7" t="s">
        <v>23</v>
      </c>
    </row>
    <row r="3700" spans="1:20" ht="30" customHeight="1">
      <c r="A3700" t="str">
        <f>VLOOKUP(J3700,[1]reportExcel!$C$6:$M$8021,4,FALSE)</f>
        <v>GUAYABAL</v>
      </c>
      <c r="B3700" t="str">
        <f>VLOOKUP(J3700,[1]reportExcel!$C$6:$M$8021,6,FALSE)</f>
        <v>-76,6427671213</v>
      </c>
      <c r="C3700" t="str">
        <f>VLOOKUP(J3700,[1]reportExcel!$C$6:$M$8021,8,FALSE)</f>
        <v>5,73690614429</v>
      </c>
      <c r="D3700" t="str">
        <f t="shared" si="116"/>
        <v>-76,6432608656</v>
      </c>
      <c r="E3700" t="str">
        <f t="shared" si="115"/>
        <v>5,7375930217</v>
      </c>
      <c r="H3700" s="6" t="s">
        <v>14172</v>
      </c>
      <c r="I3700" s="7" t="s">
        <v>14173</v>
      </c>
      <c r="J3700" s="7" t="s">
        <v>14191</v>
      </c>
      <c r="K3700" s="7" t="s">
        <v>14175</v>
      </c>
      <c r="L3700" s="7" t="s">
        <v>14176</v>
      </c>
      <c r="M3700" s="7" t="s">
        <v>7600</v>
      </c>
      <c r="N3700" s="7" t="s">
        <v>28</v>
      </c>
      <c r="O3700" s="15" t="s">
        <v>14192</v>
      </c>
      <c r="P3700" s="16"/>
      <c r="Q3700" s="7" t="s">
        <v>14193</v>
      </c>
      <c r="R3700" s="7" t="s">
        <v>23</v>
      </c>
      <c r="S3700" s="7" t="s">
        <v>24</v>
      </c>
      <c r="T3700" s="7" t="s">
        <v>23</v>
      </c>
    </row>
    <row r="3701" spans="1:20" ht="30" customHeight="1">
      <c r="A3701" t="str">
        <f>VLOOKUP(J3701,[1]reportExcel!$C$6:$M$8021,4,FALSE)</f>
        <v>LA TROJE</v>
      </c>
      <c r="B3701" t="str">
        <f>VLOOKUP(J3701,[1]reportExcel!$C$6:$M$8021,6,FALSE)</f>
        <v>-76,6093099569</v>
      </c>
      <c r="C3701" t="str">
        <f>VLOOKUP(J3701,[1]reportExcel!$C$6:$M$8021,8,FALSE)</f>
        <v>5,72484356351</v>
      </c>
      <c r="D3701" t="str">
        <f t="shared" si="116"/>
        <v>-76,6090023054</v>
      </c>
      <c r="E3701" t="str">
        <f t="shared" si="115"/>
        <v>5,7249948116</v>
      </c>
      <c r="H3701" s="6" t="s">
        <v>14172</v>
      </c>
      <c r="I3701" s="7" t="s">
        <v>14173</v>
      </c>
      <c r="J3701" s="7" t="s">
        <v>14194</v>
      </c>
      <c r="K3701" s="7" t="s">
        <v>14175</v>
      </c>
      <c r="L3701" s="7" t="s">
        <v>14176</v>
      </c>
      <c r="M3701" s="7" t="s">
        <v>14195</v>
      </c>
      <c r="N3701" s="7" t="s">
        <v>28</v>
      </c>
      <c r="O3701" s="15" t="s">
        <v>14196</v>
      </c>
      <c r="P3701" s="16"/>
      <c r="Q3701" s="7" t="s">
        <v>14197</v>
      </c>
      <c r="R3701" s="7" t="s">
        <v>23</v>
      </c>
      <c r="S3701" s="7" t="s">
        <v>24</v>
      </c>
      <c r="T3701" s="7" t="s">
        <v>23</v>
      </c>
    </row>
    <row r="3702" spans="1:20" ht="30" customHeight="1">
      <c r="A3702" t="str">
        <f>VLOOKUP(J3702,[1]reportExcel!$C$6:$M$8021,4,FALSE)</f>
        <v>LAS MERCEDES</v>
      </c>
      <c r="B3702" t="str">
        <f>VLOOKUP(J3702,[1]reportExcel!$C$6:$M$8021,6,FALSE)</f>
        <v>-76,4074528551</v>
      </c>
      <c r="C3702" t="str">
        <f>VLOOKUP(J3702,[1]reportExcel!$C$6:$M$8021,8,FALSE)</f>
        <v>5,9089594236</v>
      </c>
      <c r="D3702" t="str">
        <f t="shared" si="116"/>
        <v>-76,6965790906</v>
      </c>
      <c r="E3702" t="str">
        <f t="shared" si="115"/>
        <v>5,82066066368</v>
      </c>
      <c r="H3702" s="6" t="s">
        <v>14172</v>
      </c>
      <c r="I3702" s="7" t="s">
        <v>14173</v>
      </c>
      <c r="J3702" s="7" t="s">
        <v>14198</v>
      </c>
      <c r="K3702" s="7" t="s">
        <v>14175</v>
      </c>
      <c r="L3702" s="7" t="s">
        <v>14176</v>
      </c>
      <c r="M3702" s="7" t="s">
        <v>4953</v>
      </c>
      <c r="N3702" s="7" t="s">
        <v>28</v>
      </c>
      <c r="O3702" s="15" t="s">
        <v>14199</v>
      </c>
      <c r="P3702" s="16"/>
      <c r="Q3702" s="7" t="s">
        <v>14200</v>
      </c>
      <c r="R3702" s="7" t="s">
        <v>23</v>
      </c>
      <c r="S3702" s="7" t="s">
        <v>24</v>
      </c>
      <c r="T3702" s="7" t="s">
        <v>23</v>
      </c>
    </row>
    <row r="3703" spans="1:20" ht="30" customHeight="1">
      <c r="A3703" t="str">
        <f>VLOOKUP(J3703,[1]reportExcel!$C$6:$M$8021,4,FALSE)</f>
        <v>SAN RAFAEL DE NEGUA</v>
      </c>
      <c r="B3703" t="str">
        <f>VLOOKUP(J3703,[1]reportExcel!$C$6:$M$8021,6,FALSE)</f>
        <v>-76,6189108322</v>
      </c>
      <c r="C3703" t="str">
        <f>VLOOKUP(J3703,[1]reportExcel!$C$6:$M$8021,8,FALSE)</f>
        <v>5,82981300227</v>
      </c>
      <c r="D3703" t="str">
        <f t="shared" si="116"/>
        <v>-76,6187704259</v>
      </c>
      <c r="E3703" t="str">
        <f t="shared" si="115"/>
        <v>5,82973388879</v>
      </c>
      <c r="H3703" s="6" t="s">
        <v>14172</v>
      </c>
      <c r="I3703" s="7" t="s">
        <v>14173</v>
      </c>
      <c r="J3703" s="7" t="s">
        <v>14201</v>
      </c>
      <c r="K3703" s="7" t="s">
        <v>14175</v>
      </c>
      <c r="L3703" s="7" t="s">
        <v>14176</v>
      </c>
      <c r="M3703" s="7" t="s">
        <v>14202</v>
      </c>
      <c r="N3703" s="7" t="s">
        <v>28</v>
      </c>
      <c r="O3703" s="15" t="s">
        <v>14203</v>
      </c>
      <c r="P3703" s="16"/>
      <c r="Q3703" s="7" t="s">
        <v>14204</v>
      </c>
      <c r="R3703" s="7" t="s">
        <v>23</v>
      </c>
      <c r="S3703" s="7" t="s">
        <v>24</v>
      </c>
      <c r="T3703" s="7" t="s">
        <v>23</v>
      </c>
    </row>
    <row r="3704" spans="1:20" ht="30" customHeight="1">
      <c r="A3704" t="str">
        <f>VLOOKUP(J3704,[1]reportExcel!$C$6:$M$8021,4,FALSE)</f>
        <v>SAN FRANCISCO DE ICHO</v>
      </c>
      <c r="B3704" t="str">
        <f>VLOOKUP(J3704,[1]reportExcel!$C$6:$M$8021,6,FALSE)</f>
        <v>-76,5397857168</v>
      </c>
      <c r="C3704" t="str">
        <f>VLOOKUP(J3704,[1]reportExcel!$C$6:$M$8021,8,FALSE)</f>
        <v>5,80063108486</v>
      </c>
      <c r="D3704" t="str">
        <f t="shared" si="116"/>
        <v>-76,5397897966</v>
      </c>
      <c r="E3704" t="str">
        <f t="shared" si="115"/>
        <v>5,80063019578</v>
      </c>
      <c r="H3704" s="6" t="s">
        <v>14172</v>
      </c>
      <c r="I3704" s="7" t="s">
        <v>14173</v>
      </c>
      <c r="J3704" s="7" t="s">
        <v>14205</v>
      </c>
      <c r="K3704" s="7" t="s">
        <v>14175</v>
      </c>
      <c r="L3704" s="7" t="s">
        <v>14176</v>
      </c>
      <c r="M3704" s="7" t="s">
        <v>14206</v>
      </c>
      <c r="N3704" s="7" t="s">
        <v>28</v>
      </c>
      <c r="O3704" s="15" t="s">
        <v>14207</v>
      </c>
      <c r="P3704" s="16"/>
      <c r="Q3704" s="7" t="s">
        <v>14208</v>
      </c>
      <c r="R3704" s="7" t="s">
        <v>23</v>
      </c>
      <c r="S3704" s="7" t="s">
        <v>24</v>
      </c>
      <c r="T3704" s="7" t="s">
        <v>23</v>
      </c>
    </row>
    <row r="3705" spans="1:20" ht="30" customHeight="1">
      <c r="A3705" t="str">
        <f>VLOOKUP(J3705,[1]reportExcel!$C$6:$M$8021,4,FALSE)</f>
        <v>TAGACHÍ</v>
      </c>
      <c r="B3705" t="str">
        <f>VLOOKUP(J3705,[1]reportExcel!$C$6:$M$8021,6,FALSE)</f>
        <v>-76,7262600249</v>
      </c>
      <c r="C3705" t="str">
        <f>VLOOKUP(J3705,[1]reportExcel!$C$6:$M$8021,8,FALSE)</f>
        <v>6,22094530138</v>
      </c>
      <c r="D3705" t="str">
        <f t="shared" si="116"/>
        <v>-76,7262282577</v>
      </c>
      <c r="E3705" t="str">
        <f t="shared" si="115"/>
        <v>6,2212049748</v>
      </c>
      <c r="H3705" s="6" t="s">
        <v>14172</v>
      </c>
      <c r="I3705" s="7" t="s">
        <v>14173</v>
      </c>
      <c r="J3705" s="7" t="s">
        <v>14209</v>
      </c>
      <c r="K3705" s="7" t="s">
        <v>14175</v>
      </c>
      <c r="L3705" s="7" t="s">
        <v>14176</v>
      </c>
      <c r="M3705" s="7" t="s">
        <v>14210</v>
      </c>
      <c r="N3705" s="7" t="s">
        <v>28</v>
      </c>
      <c r="O3705" s="15" t="s">
        <v>14211</v>
      </c>
      <c r="P3705" s="16"/>
      <c r="Q3705" s="7" t="s">
        <v>14212</v>
      </c>
      <c r="R3705" s="7" t="s">
        <v>23</v>
      </c>
      <c r="S3705" s="7" t="s">
        <v>24</v>
      </c>
      <c r="T3705" s="7" t="s">
        <v>23</v>
      </c>
    </row>
    <row r="3706" spans="1:20" ht="30" customHeight="1">
      <c r="A3706" t="str">
        <f>VLOOKUP(J3706,[1]reportExcel!$C$6:$M$8021,4,FALSE)</f>
        <v>TUTUNENDÓ</v>
      </c>
      <c r="B3706" t="str">
        <f>VLOOKUP(J3706,[1]reportExcel!$C$6:$M$8021,6,FALSE)</f>
        <v>-76,5372783422</v>
      </c>
      <c r="C3706" t="str">
        <f>VLOOKUP(J3706,[1]reportExcel!$C$6:$M$8021,8,FALSE)</f>
        <v>5,74355525398</v>
      </c>
      <c r="D3706" t="str">
        <f t="shared" si="116"/>
        <v>-76,5399749795</v>
      </c>
      <c r="E3706" t="str">
        <f t="shared" si="115"/>
        <v>5,74426619587</v>
      </c>
      <c r="H3706" s="6" t="s">
        <v>14172</v>
      </c>
      <c r="I3706" s="7" t="s">
        <v>14173</v>
      </c>
      <c r="J3706" s="7" t="s">
        <v>14213</v>
      </c>
      <c r="K3706" s="7" t="s">
        <v>14175</v>
      </c>
      <c r="L3706" s="7" t="s">
        <v>14176</v>
      </c>
      <c r="M3706" s="7" t="s">
        <v>14214</v>
      </c>
      <c r="N3706" s="7" t="s">
        <v>28</v>
      </c>
      <c r="O3706" s="15" t="s">
        <v>14215</v>
      </c>
      <c r="P3706" s="16"/>
      <c r="Q3706" s="7" t="s">
        <v>14216</v>
      </c>
      <c r="R3706" s="7" t="s">
        <v>23</v>
      </c>
      <c r="S3706" s="7" t="s">
        <v>24</v>
      </c>
      <c r="T3706" s="7" t="s">
        <v>23</v>
      </c>
    </row>
    <row r="3707" spans="1:20" ht="30" customHeight="1">
      <c r="A3707" t="str">
        <f>VLOOKUP(J3707,[1]reportExcel!$C$6:$M$8021,4,FALSE)</f>
        <v>GUADALUPE</v>
      </c>
      <c r="B3707" t="str">
        <f>VLOOKUP(J3707,[1]reportExcel!$C$6:$M$8021,6,FALSE)</f>
        <v>-76,5666591229</v>
      </c>
      <c r="C3707" t="str">
        <f>VLOOKUP(J3707,[1]reportExcel!$C$6:$M$8021,8,FALSE)</f>
        <v>5,71503240146</v>
      </c>
      <c r="D3707" t="str">
        <f t="shared" si="116"/>
        <v>-76,5666940131</v>
      </c>
      <c r="E3707" t="str">
        <f t="shared" si="115"/>
        <v>5,71498028303</v>
      </c>
      <c r="H3707" s="6" t="s">
        <v>14172</v>
      </c>
      <c r="I3707" s="7" t="s">
        <v>14173</v>
      </c>
      <c r="J3707" s="7" t="s">
        <v>14217</v>
      </c>
      <c r="K3707" s="7" t="s">
        <v>14175</v>
      </c>
      <c r="L3707" s="7" t="s">
        <v>14176</v>
      </c>
      <c r="M3707" s="7" t="s">
        <v>1365</v>
      </c>
      <c r="N3707" s="7" t="s">
        <v>28</v>
      </c>
      <c r="O3707" s="15" t="s">
        <v>14218</v>
      </c>
      <c r="P3707" s="16"/>
      <c r="Q3707" s="7" t="s">
        <v>14219</v>
      </c>
      <c r="R3707" s="7" t="s">
        <v>23</v>
      </c>
      <c r="S3707" s="7" t="s">
        <v>24</v>
      </c>
      <c r="T3707" s="7" t="s">
        <v>23</v>
      </c>
    </row>
    <row r="3708" spans="1:20" ht="30" customHeight="1">
      <c r="A3708" t="str">
        <f>VLOOKUP(J3708,[1]reportExcel!$C$6:$M$8021,4,FALSE)</f>
        <v>GITRADO</v>
      </c>
      <c r="B3708" t="str">
        <f>VLOOKUP(J3708,[1]reportExcel!$C$6:$M$8021,6,FALSE)</f>
        <v>-76,4074528551</v>
      </c>
      <c r="C3708" t="str">
        <f>VLOOKUP(J3708,[1]reportExcel!$C$6:$M$8021,8,FALSE)</f>
        <v>5,9089594236</v>
      </c>
      <c r="D3708" t="str">
        <f t="shared" si="116"/>
        <v>-76,4074528551</v>
      </c>
      <c r="E3708" t="str">
        <f t="shared" si="115"/>
        <v>5,9089594236</v>
      </c>
      <c r="H3708" s="6" t="s">
        <v>14172</v>
      </c>
      <c r="I3708" s="7" t="s">
        <v>14173</v>
      </c>
      <c r="J3708" s="7" t="s">
        <v>14220</v>
      </c>
      <c r="K3708" s="7" t="s">
        <v>14175</v>
      </c>
      <c r="L3708" s="7" t="s">
        <v>14176</v>
      </c>
      <c r="M3708" s="7" t="s">
        <v>14221</v>
      </c>
      <c r="N3708" s="7" t="s">
        <v>28</v>
      </c>
      <c r="O3708" s="15" t="s">
        <v>102</v>
      </c>
      <c r="P3708" s="16"/>
      <c r="Q3708" s="7" t="s">
        <v>102</v>
      </c>
      <c r="R3708" s="7" t="s">
        <v>23</v>
      </c>
      <c r="S3708" s="7" t="s">
        <v>24</v>
      </c>
      <c r="T3708" s="7" t="s">
        <v>23</v>
      </c>
    </row>
    <row r="3709" spans="1:20" ht="30" customHeight="1">
      <c r="A3709" t="str">
        <f>VLOOKUP(J3709,[1]reportExcel!$C$6:$M$8021,4,FALSE)</f>
        <v>MOJAUDO</v>
      </c>
      <c r="B3709" t="str">
        <f>VLOOKUP(J3709,[1]reportExcel!$C$6:$M$8021,6,FALSE)</f>
        <v>-76,4074528551</v>
      </c>
      <c r="C3709" t="str">
        <f>VLOOKUP(J3709,[1]reportExcel!$C$6:$M$8021,8,FALSE)</f>
        <v>5,9089594236</v>
      </c>
      <c r="D3709" t="str">
        <f t="shared" si="116"/>
        <v>-76,4074528551</v>
      </c>
      <c r="E3709" t="str">
        <f t="shared" si="115"/>
        <v>5,9089594236</v>
      </c>
      <c r="H3709" s="6" t="s">
        <v>14172</v>
      </c>
      <c r="I3709" s="7" t="s">
        <v>14173</v>
      </c>
      <c r="J3709" s="7" t="s">
        <v>14222</v>
      </c>
      <c r="K3709" s="7" t="s">
        <v>14175</v>
      </c>
      <c r="L3709" s="7" t="s">
        <v>14176</v>
      </c>
      <c r="M3709" s="7" t="s">
        <v>14223</v>
      </c>
      <c r="N3709" s="7" t="s">
        <v>28</v>
      </c>
      <c r="O3709" s="15" t="s">
        <v>102</v>
      </c>
      <c r="P3709" s="16"/>
      <c r="Q3709" s="7" t="s">
        <v>102</v>
      </c>
      <c r="R3709" s="7" t="s">
        <v>23</v>
      </c>
      <c r="S3709" s="7" t="s">
        <v>24</v>
      </c>
      <c r="T3709" s="7" t="s">
        <v>23</v>
      </c>
    </row>
    <row r="3710" spans="1:20" ht="30" customHeight="1">
      <c r="A3710" t="str">
        <f>VLOOKUP(J3710,[1]reportExcel!$C$6:$M$8021,4,FALSE)</f>
        <v>SANCENO</v>
      </c>
      <c r="B3710" t="str">
        <f>VLOOKUP(J3710,[1]reportExcel!$C$6:$M$8021,6,FALSE)</f>
        <v>-76,4074528551</v>
      </c>
      <c r="C3710" t="str">
        <f>VLOOKUP(J3710,[1]reportExcel!$C$6:$M$8021,8,FALSE)</f>
        <v>5,9089594236</v>
      </c>
      <c r="D3710" t="str">
        <f t="shared" si="116"/>
        <v>-76,691267243</v>
      </c>
      <c r="E3710" t="str">
        <f t="shared" si="115"/>
        <v>5,73060489712</v>
      </c>
      <c r="H3710" s="6" t="s">
        <v>14172</v>
      </c>
      <c r="I3710" s="7" t="s">
        <v>14173</v>
      </c>
      <c r="J3710" s="7" t="s">
        <v>14224</v>
      </c>
      <c r="K3710" s="7" t="s">
        <v>14175</v>
      </c>
      <c r="L3710" s="7" t="s">
        <v>14176</v>
      </c>
      <c r="M3710" s="7" t="s">
        <v>14225</v>
      </c>
      <c r="N3710" s="7" t="s">
        <v>28</v>
      </c>
      <c r="O3710" s="15" t="s">
        <v>14226</v>
      </c>
      <c r="P3710" s="16"/>
      <c r="Q3710" s="7" t="s">
        <v>14227</v>
      </c>
      <c r="R3710" s="7" t="s">
        <v>23</v>
      </c>
      <c r="S3710" s="7" t="s">
        <v>24</v>
      </c>
      <c r="T3710" s="7" t="s">
        <v>23</v>
      </c>
    </row>
    <row r="3711" spans="1:20" ht="30" customHeight="1">
      <c r="A3711" t="str">
        <f>VLOOKUP(J3711,[1]reportExcel!$C$6:$M$8021,4,FALSE)</f>
        <v>BOCA DE NAURITÁ (NAURITÁ)</v>
      </c>
      <c r="B3711" t="str">
        <f>VLOOKUP(J3711,[1]reportExcel!$C$6:$M$8021,6,FALSE)</f>
        <v>-76,4074528551</v>
      </c>
      <c r="C3711" t="str">
        <f>VLOOKUP(J3711,[1]reportExcel!$C$6:$M$8021,8,FALSE)</f>
        <v>5,9089594236</v>
      </c>
      <c r="D3711" t="str">
        <f t="shared" si="116"/>
        <v>-76,5836097542</v>
      </c>
      <c r="E3711" t="str">
        <f t="shared" si="115"/>
        <v>5,87525937364</v>
      </c>
      <c r="H3711" s="6" t="s">
        <v>14172</v>
      </c>
      <c r="I3711" s="7" t="s">
        <v>14173</v>
      </c>
      <c r="J3711" s="7" t="s">
        <v>14228</v>
      </c>
      <c r="K3711" s="7" t="s">
        <v>14175</v>
      </c>
      <c r="L3711" s="7" t="s">
        <v>14176</v>
      </c>
      <c r="M3711" s="7" t="s">
        <v>14229</v>
      </c>
      <c r="N3711" s="7" t="s">
        <v>28</v>
      </c>
      <c r="O3711" s="15" t="s">
        <v>14230</v>
      </c>
      <c r="P3711" s="16"/>
      <c r="Q3711" s="7" t="s">
        <v>14231</v>
      </c>
      <c r="R3711" s="7" t="s">
        <v>23</v>
      </c>
      <c r="S3711" s="7" t="s">
        <v>24</v>
      </c>
      <c r="T3711" s="7" t="s">
        <v>23</v>
      </c>
    </row>
    <row r="3712" spans="1:20" ht="30" customHeight="1">
      <c r="A3712" t="str">
        <f>VLOOKUP(J3712,[1]reportExcel!$C$6:$M$8021,4,FALSE)</f>
        <v>EL FUERTE</v>
      </c>
      <c r="B3712" t="str">
        <f>VLOOKUP(J3712,[1]reportExcel!$C$6:$M$8021,6,FALSE)</f>
        <v>-76,4074528551</v>
      </c>
      <c r="C3712" t="str">
        <f>VLOOKUP(J3712,[1]reportExcel!$C$6:$M$8021,8,FALSE)</f>
        <v>5,9089594236</v>
      </c>
      <c r="D3712" t="str">
        <f t="shared" si="116"/>
        <v>-76,4074528551</v>
      </c>
      <c r="E3712" t="str">
        <f t="shared" si="115"/>
        <v>5,9089594236</v>
      </c>
      <c r="H3712" s="6" t="s">
        <v>14172</v>
      </c>
      <c r="I3712" s="7" t="s">
        <v>14173</v>
      </c>
      <c r="J3712" s="7" t="s">
        <v>14232</v>
      </c>
      <c r="K3712" s="7" t="s">
        <v>14175</v>
      </c>
      <c r="L3712" s="7" t="s">
        <v>14176</v>
      </c>
      <c r="M3712" s="7" t="s">
        <v>14233</v>
      </c>
      <c r="N3712" s="7" t="s">
        <v>28</v>
      </c>
      <c r="O3712" s="15" t="s">
        <v>102</v>
      </c>
      <c r="P3712" s="16"/>
      <c r="Q3712" s="7" t="s">
        <v>102</v>
      </c>
      <c r="R3712" s="7" t="s">
        <v>23</v>
      </c>
      <c r="S3712" s="7" t="s">
        <v>24</v>
      </c>
      <c r="T3712" s="7" t="s">
        <v>23</v>
      </c>
    </row>
    <row r="3713" spans="1:20" ht="30" customHeight="1">
      <c r="A3713" t="str">
        <f>VLOOKUP(J3713,[1]reportExcel!$C$6:$M$8021,4,FALSE)</f>
        <v>SAN ANTONIO DE ICHO</v>
      </c>
      <c r="B3713" t="str">
        <f>VLOOKUP(J3713,[1]reportExcel!$C$6:$M$8021,6,FALSE)</f>
        <v>-76,6375274222</v>
      </c>
      <c r="C3713" t="str">
        <f>VLOOKUP(J3713,[1]reportExcel!$C$6:$M$8021,8,FALSE)</f>
        <v>5,79774446051</v>
      </c>
      <c r="D3713" t="str">
        <f t="shared" si="116"/>
        <v>-76,6371441304</v>
      </c>
      <c r="E3713" t="str">
        <f t="shared" si="115"/>
        <v>5,79753842915</v>
      </c>
      <c r="H3713" s="6" t="s">
        <v>14172</v>
      </c>
      <c r="I3713" s="7" t="s">
        <v>14173</v>
      </c>
      <c r="J3713" s="7" t="s">
        <v>14234</v>
      </c>
      <c r="K3713" s="7" t="s">
        <v>14175</v>
      </c>
      <c r="L3713" s="7" t="s">
        <v>14176</v>
      </c>
      <c r="M3713" s="7" t="s">
        <v>14235</v>
      </c>
      <c r="N3713" s="7" t="s">
        <v>152</v>
      </c>
      <c r="O3713" s="15" t="s">
        <v>14236</v>
      </c>
      <c r="P3713" s="16"/>
      <c r="Q3713" s="7" t="s">
        <v>14237</v>
      </c>
      <c r="R3713" s="7" t="s">
        <v>23</v>
      </c>
      <c r="S3713" s="7" t="s">
        <v>24</v>
      </c>
      <c r="T3713" s="7" t="s">
        <v>23</v>
      </c>
    </row>
    <row r="3714" spans="1:20" ht="30" customHeight="1">
      <c r="A3714" t="str">
        <f>VLOOKUP(J3714,[1]reportExcel!$C$6:$M$8021,4,FALSE)</f>
        <v>BOCA DE NEMOTÁ (NEMOTÁ)</v>
      </c>
      <c r="B3714" t="str">
        <f>VLOOKUP(J3714,[1]reportExcel!$C$6:$M$8021,6,FALSE)</f>
        <v>-76,4074528551</v>
      </c>
      <c r="C3714" t="str">
        <f>VLOOKUP(J3714,[1]reportExcel!$C$6:$M$8021,8,FALSE)</f>
        <v>5,9089594236</v>
      </c>
      <c r="D3714" t="str">
        <f t="shared" si="116"/>
        <v>-76,6053102802</v>
      </c>
      <c r="E3714" t="str">
        <f t="shared" si="115"/>
        <v>5,86355517537</v>
      </c>
      <c r="H3714" s="6" t="s">
        <v>14172</v>
      </c>
      <c r="I3714" s="7" t="s">
        <v>14173</v>
      </c>
      <c r="J3714" s="7" t="s">
        <v>14238</v>
      </c>
      <c r="K3714" s="7" t="s">
        <v>14175</v>
      </c>
      <c r="L3714" s="7" t="s">
        <v>14176</v>
      </c>
      <c r="M3714" s="7" t="s">
        <v>14239</v>
      </c>
      <c r="N3714" s="7" t="s">
        <v>28</v>
      </c>
      <c r="O3714" s="15" t="s">
        <v>14240</v>
      </c>
      <c r="P3714" s="16"/>
      <c r="Q3714" s="7" t="s">
        <v>14241</v>
      </c>
      <c r="R3714" s="7" t="s">
        <v>23</v>
      </c>
      <c r="S3714" s="7" t="s">
        <v>24</v>
      </c>
      <c r="T3714" s="7" t="s">
        <v>23</v>
      </c>
    </row>
    <row r="3715" spans="1:20" ht="30" customHeight="1">
      <c r="A3715" t="str">
        <f>VLOOKUP(J3715,[1]reportExcel!$C$6:$M$8021,4,FALSE)</f>
        <v>PACURITA (CABÍ)</v>
      </c>
      <c r="B3715" t="str">
        <f>VLOOKUP(J3715,[1]reportExcel!$C$6:$M$8021,6,FALSE)</f>
        <v>-76,5958027159</v>
      </c>
      <c r="C3715" t="str">
        <f>VLOOKUP(J3715,[1]reportExcel!$C$6:$M$8021,8,FALSE)</f>
        <v>5,68270036474</v>
      </c>
      <c r="D3715" t="str">
        <f t="shared" si="116"/>
        <v>-76,5973856687</v>
      </c>
      <c r="E3715" t="str">
        <f t="shared" si="115"/>
        <v>5,68245369009</v>
      </c>
      <c r="H3715" s="6" t="s">
        <v>14172</v>
      </c>
      <c r="I3715" s="7" t="s">
        <v>14173</v>
      </c>
      <c r="J3715" s="7" t="s">
        <v>14242</v>
      </c>
      <c r="K3715" s="7" t="s">
        <v>14175</v>
      </c>
      <c r="L3715" s="7" t="s">
        <v>14176</v>
      </c>
      <c r="M3715" s="7" t="s">
        <v>14243</v>
      </c>
      <c r="N3715" s="7" t="s">
        <v>28</v>
      </c>
      <c r="O3715" s="15" t="s">
        <v>14244</v>
      </c>
      <c r="P3715" s="16"/>
      <c r="Q3715" s="7" t="s">
        <v>14245</v>
      </c>
      <c r="R3715" s="7" t="s">
        <v>23</v>
      </c>
      <c r="S3715" s="7" t="s">
        <v>24</v>
      </c>
      <c r="T3715" s="7" t="s">
        <v>23</v>
      </c>
    </row>
    <row r="3716" spans="1:20" ht="30" customHeight="1">
      <c r="A3716" t="str">
        <f>VLOOKUP(J3716,[1]reportExcel!$C$6:$M$8021,4,FALSE)</f>
        <v>PUERTO MURILLO</v>
      </c>
      <c r="B3716" t="str">
        <f>VLOOKUP(J3716,[1]reportExcel!$C$6:$M$8021,6,FALSE)</f>
        <v>-76,4074528551</v>
      </c>
      <c r="C3716" t="str">
        <f>VLOOKUP(J3716,[1]reportExcel!$C$6:$M$8021,8,FALSE)</f>
        <v>5,9089594236</v>
      </c>
      <c r="D3716" t="str">
        <f t="shared" si="116"/>
        <v>-76,4074528551</v>
      </c>
      <c r="E3716" t="str">
        <f t="shared" si="115"/>
        <v>5,9089594236</v>
      </c>
      <c r="H3716" s="6" t="s">
        <v>14172</v>
      </c>
      <c r="I3716" s="7" t="s">
        <v>14173</v>
      </c>
      <c r="J3716" s="7" t="s">
        <v>14246</v>
      </c>
      <c r="K3716" s="7" t="s">
        <v>14175</v>
      </c>
      <c r="L3716" s="7" t="s">
        <v>14176</v>
      </c>
      <c r="M3716" s="7" t="s">
        <v>1893</v>
      </c>
      <c r="N3716" s="7" t="s">
        <v>28</v>
      </c>
      <c r="O3716" s="15" t="s">
        <v>102</v>
      </c>
      <c r="P3716" s="16"/>
      <c r="Q3716" s="7" t="s">
        <v>102</v>
      </c>
      <c r="R3716" s="7" t="s">
        <v>23</v>
      </c>
      <c r="S3716" s="7" t="s">
        <v>24</v>
      </c>
      <c r="T3716" s="7" t="s">
        <v>23</v>
      </c>
    </row>
    <row r="3717" spans="1:20" ht="30" customHeight="1">
      <c r="A3717" t="str">
        <f>VLOOKUP(J3717,[1]reportExcel!$C$6:$M$8021,4,FALSE)</f>
        <v>VILLA DEL ROSARIO</v>
      </c>
      <c r="B3717" t="str">
        <f>VLOOKUP(J3717,[1]reportExcel!$C$6:$M$8021,6,FALSE)</f>
        <v>-76,4074528551</v>
      </c>
      <c r="C3717" t="str">
        <f>VLOOKUP(J3717,[1]reportExcel!$C$6:$M$8021,8,FALSE)</f>
        <v>5,9089594236</v>
      </c>
      <c r="D3717" t="str">
        <f t="shared" si="116"/>
        <v>-76,5440063354</v>
      </c>
      <c r="E3717" t="str">
        <f t="shared" si="115"/>
        <v>5,89524370556</v>
      </c>
      <c r="H3717" s="6" t="s">
        <v>14172</v>
      </c>
      <c r="I3717" s="7" t="s">
        <v>14173</v>
      </c>
      <c r="J3717" s="7" t="s">
        <v>14247</v>
      </c>
      <c r="K3717" s="7" t="s">
        <v>14175</v>
      </c>
      <c r="L3717" s="7" t="s">
        <v>14176</v>
      </c>
      <c r="M3717" s="7" t="s">
        <v>14248</v>
      </c>
      <c r="N3717" s="7" t="s">
        <v>28</v>
      </c>
      <c r="O3717" s="15" t="s">
        <v>14249</v>
      </c>
      <c r="P3717" s="16"/>
      <c r="Q3717" s="7" t="s">
        <v>14250</v>
      </c>
      <c r="R3717" s="7" t="s">
        <v>23</v>
      </c>
      <c r="S3717" s="7" t="s">
        <v>24</v>
      </c>
      <c r="T3717" s="7" t="s">
        <v>23</v>
      </c>
    </row>
    <row r="3718" spans="1:20" ht="30" customHeight="1">
      <c r="A3718" t="str">
        <f>VLOOKUP(J3718,[1]reportExcel!$C$6:$M$8021,4,FALSE)</f>
        <v>WINANDO</v>
      </c>
      <c r="B3718" t="str">
        <f>VLOOKUP(J3718,[1]reportExcel!$C$6:$M$8021,6,FALSE)</f>
        <v>-76,4074528551</v>
      </c>
      <c r="C3718" t="str">
        <f>VLOOKUP(J3718,[1]reportExcel!$C$6:$M$8021,8,FALSE)</f>
        <v>5,9089594236</v>
      </c>
      <c r="D3718" t="str">
        <f t="shared" si="116"/>
        <v>-76,868808188</v>
      </c>
      <c r="E3718" t="str">
        <f t="shared" si="115"/>
        <v>5,79229708449</v>
      </c>
      <c r="H3718" s="6" t="s">
        <v>14172</v>
      </c>
      <c r="I3718" s="7" t="s">
        <v>14173</v>
      </c>
      <c r="J3718" s="7" t="s">
        <v>14251</v>
      </c>
      <c r="K3718" s="7" t="s">
        <v>14175</v>
      </c>
      <c r="L3718" s="7" t="s">
        <v>14176</v>
      </c>
      <c r="M3718" s="7" t="s">
        <v>14252</v>
      </c>
      <c r="N3718" s="7" t="s">
        <v>28</v>
      </c>
      <c r="O3718" s="15" t="s">
        <v>14253</v>
      </c>
      <c r="P3718" s="16"/>
      <c r="Q3718" s="7" t="s">
        <v>14254</v>
      </c>
      <c r="R3718" s="7" t="s">
        <v>23</v>
      </c>
      <c r="S3718" s="7" t="s">
        <v>24</v>
      </c>
      <c r="T3718" s="7" t="s">
        <v>23</v>
      </c>
    </row>
    <row r="3719" spans="1:20" ht="30" customHeight="1">
      <c r="A3719" t="str">
        <f>VLOOKUP(J3719,[1]reportExcel!$C$6:$M$8021,4,FALSE)</f>
        <v>BARRANCO</v>
      </c>
      <c r="B3719" t="str">
        <f>VLOOKUP(J3719,[1]reportExcel!$C$6:$M$8021,6,FALSE)</f>
        <v>-76,4074528551</v>
      </c>
      <c r="C3719" t="str">
        <f>VLOOKUP(J3719,[1]reportExcel!$C$6:$M$8021,8,FALSE)</f>
        <v>5,9089594236</v>
      </c>
      <c r="D3719" t="str">
        <f t="shared" si="116"/>
        <v>-76,6758088625</v>
      </c>
      <c r="E3719" t="str">
        <f t="shared" ref="E3719:E3782" si="117">IF(AND(Q3719="0,",NOT(ISNA(C3719))),C3719,Q3719)</f>
        <v>5,73565461177</v>
      </c>
      <c r="H3719" s="6" t="s">
        <v>14172</v>
      </c>
      <c r="I3719" s="7" t="s">
        <v>14173</v>
      </c>
      <c r="J3719" s="7" t="s">
        <v>14255</v>
      </c>
      <c r="K3719" s="7" t="s">
        <v>14175</v>
      </c>
      <c r="L3719" s="7" t="s">
        <v>14176</v>
      </c>
      <c r="M3719" s="7" t="s">
        <v>14256</v>
      </c>
      <c r="N3719" s="7" t="s">
        <v>45</v>
      </c>
      <c r="O3719" s="15" t="s">
        <v>14257</v>
      </c>
      <c r="P3719" s="16"/>
      <c r="Q3719" s="7" t="s">
        <v>14258</v>
      </c>
      <c r="R3719" s="7" t="s">
        <v>23</v>
      </c>
      <c r="S3719" s="7" t="s">
        <v>24</v>
      </c>
      <c r="T3719" s="7" t="s">
        <v>23</v>
      </c>
    </row>
    <row r="3720" spans="1:20" ht="30" customHeight="1">
      <c r="A3720" t="str">
        <f>VLOOKUP(J3720,[1]reportExcel!$C$6:$M$8021,4,FALSE)</f>
        <v>SAN JOAQUIN</v>
      </c>
      <c r="B3720" t="str">
        <f>VLOOKUP(J3720,[1]reportExcel!$C$6:$M$8021,6,FALSE)</f>
        <v>-76,6546697173625</v>
      </c>
      <c r="C3720" t="str">
        <f>VLOOKUP(J3720,[1]reportExcel!$C$6:$M$8021,8,FALSE)</f>
        <v>5,9454694998446</v>
      </c>
      <c r="D3720" t="str">
        <f t="shared" si="116"/>
        <v>-76,6237476212</v>
      </c>
      <c r="E3720" t="str">
        <f t="shared" si="117"/>
        <v>5,84344933991</v>
      </c>
      <c r="H3720" s="6" t="s">
        <v>14172</v>
      </c>
      <c r="I3720" s="7" t="s">
        <v>14173</v>
      </c>
      <c r="J3720" s="7" t="s">
        <v>14259</v>
      </c>
      <c r="K3720" s="7" t="s">
        <v>14175</v>
      </c>
      <c r="L3720" s="7" t="s">
        <v>14176</v>
      </c>
      <c r="M3720" s="7" t="s">
        <v>14260</v>
      </c>
      <c r="N3720" s="7" t="s">
        <v>152</v>
      </c>
      <c r="O3720" s="15" t="s">
        <v>14261</v>
      </c>
      <c r="P3720" s="16"/>
      <c r="Q3720" s="7" t="s">
        <v>14262</v>
      </c>
      <c r="R3720" s="7" t="s">
        <v>23</v>
      </c>
      <c r="S3720" s="7" t="s">
        <v>24</v>
      </c>
      <c r="T3720" s="7" t="s">
        <v>23</v>
      </c>
    </row>
    <row r="3721" spans="1:20" ht="30" customHeight="1">
      <c r="A3721" t="str">
        <f>VLOOKUP(J3721,[1]reportExcel!$C$6:$M$8021,4,FALSE)</f>
        <v>ACANDÍ</v>
      </c>
      <c r="B3721" t="str">
        <f>VLOOKUP(J3721,[1]reportExcel!$C$6:$M$8021,6,FALSE)</f>
        <v>-77,2786180632</v>
      </c>
      <c r="C3721" t="str">
        <f>VLOOKUP(J3721,[1]reportExcel!$C$6:$M$8021,8,FALSE)</f>
        <v>8,5109498959</v>
      </c>
      <c r="D3721" t="str">
        <f t="shared" si="116"/>
        <v>-77,2800957148</v>
      </c>
      <c r="E3721" t="str">
        <f t="shared" si="117"/>
        <v>8,51140193491</v>
      </c>
      <c r="H3721" s="6" t="s">
        <v>14172</v>
      </c>
      <c r="I3721" s="7" t="s">
        <v>14263</v>
      </c>
      <c r="J3721" s="7" t="s">
        <v>14264</v>
      </c>
      <c r="K3721" s="7" t="s">
        <v>14175</v>
      </c>
      <c r="L3721" s="7" t="s">
        <v>14265</v>
      </c>
      <c r="M3721" s="7" t="s">
        <v>14265</v>
      </c>
      <c r="N3721" s="7" t="s">
        <v>20</v>
      </c>
      <c r="O3721" s="15" t="s">
        <v>14266</v>
      </c>
      <c r="P3721" s="16"/>
      <c r="Q3721" s="7" t="s">
        <v>14267</v>
      </c>
      <c r="R3721" s="7" t="s">
        <v>23</v>
      </c>
      <c r="S3721" s="7" t="s">
        <v>24</v>
      </c>
      <c r="T3721" s="7" t="s">
        <v>23</v>
      </c>
    </row>
    <row r="3722" spans="1:20" ht="30" customHeight="1">
      <c r="A3722" t="str">
        <f>VLOOKUP(J3722,[1]reportExcel!$C$6:$M$8021,4,FALSE)</f>
        <v>CAPURGANÁ</v>
      </c>
      <c r="B3722" t="str">
        <f>VLOOKUP(J3722,[1]reportExcel!$C$6:$M$8021,6,FALSE)</f>
        <v>-77,3423803749</v>
      </c>
      <c r="C3722" t="str">
        <f>VLOOKUP(J3722,[1]reportExcel!$C$6:$M$8021,8,FALSE)</f>
        <v>8,63397807412</v>
      </c>
      <c r="D3722" t="str">
        <f t="shared" si="116"/>
        <v>-77,349397233</v>
      </c>
      <c r="E3722" t="str">
        <f t="shared" si="117"/>
        <v>8,63500925092</v>
      </c>
      <c r="H3722" s="6" t="s">
        <v>14172</v>
      </c>
      <c r="I3722" s="7" t="s">
        <v>14263</v>
      </c>
      <c r="J3722" s="7" t="s">
        <v>14268</v>
      </c>
      <c r="K3722" s="7" t="s">
        <v>14175</v>
      </c>
      <c r="L3722" s="7" t="s">
        <v>14265</v>
      </c>
      <c r="M3722" s="7" t="s">
        <v>14269</v>
      </c>
      <c r="N3722" s="7" t="s">
        <v>28</v>
      </c>
      <c r="O3722" s="15" t="s">
        <v>14270</v>
      </c>
      <c r="P3722" s="16"/>
      <c r="Q3722" s="7" t="s">
        <v>14271</v>
      </c>
      <c r="R3722" s="7" t="s">
        <v>23</v>
      </c>
      <c r="S3722" s="7" t="s">
        <v>24</v>
      </c>
      <c r="T3722" s="7" t="s">
        <v>23</v>
      </c>
    </row>
    <row r="3723" spans="1:20" ht="30" customHeight="1">
      <c r="A3723" t="str">
        <f>VLOOKUP(J3723,[1]reportExcel!$C$6:$M$8021,4,FALSE)</f>
        <v>LA CALETA</v>
      </c>
      <c r="B3723" t="str">
        <f>VLOOKUP(J3723,[1]reportExcel!$C$6:$M$8021,6,FALSE)</f>
        <v>-77,2605777612</v>
      </c>
      <c r="C3723" t="str">
        <f>VLOOKUP(J3723,[1]reportExcel!$C$6:$M$8021,8,FALSE)</f>
        <v>8,38319125958</v>
      </c>
      <c r="D3723" t="str">
        <f t="shared" si="116"/>
        <v>-77,2646651665</v>
      </c>
      <c r="E3723" t="str">
        <f t="shared" si="117"/>
        <v>8,4730152193</v>
      </c>
      <c r="H3723" s="6" t="s">
        <v>14172</v>
      </c>
      <c r="I3723" s="7" t="s">
        <v>14263</v>
      </c>
      <c r="J3723" s="7" t="s">
        <v>14272</v>
      </c>
      <c r="K3723" s="7" t="s">
        <v>14175</v>
      </c>
      <c r="L3723" s="7" t="s">
        <v>14265</v>
      </c>
      <c r="M3723" s="7" t="s">
        <v>14273</v>
      </c>
      <c r="N3723" s="7" t="s">
        <v>28</v>
      </c>
      <c r="O3723" s="15" t="s">
        <v>14274</v>
      </c>
      <c r="P3723" s="16"/>
      <c r="Q3723" s="7" t="s">
        <v>14275</v>
      </c>
      <c r="R3723" s="7" t="s">
        <v>23</v>
      </c>
      <c r="S3723" s="7" t="s">
        <v>24</v>
      </c>
      <c r="T3723" s="7" t="s">
        <v>23</v>
      </c>
    </row>
    <row r="3724" spans="1:20" ht="30" customHeight="1">
      <c r="A3724" t="str">
        <f>VLOOKUP(J3724,[1]reportExcel!$C$6:$M$8021,4,FALSE)</f>
        <v>SAN FRANCISCO</v>
      </c>
      <c r="B3724" t="str">
        <f>VLOOKUP(J3724,[1]reportExcel!$C$6:$M$8021,6,FALSE)</f>
        <v>-77,1100427892</v>
      </c>
      <c r="C3724" t="str">
        <f>VLOOKUP(J3724,[1]reportExcel!$C$6:$M$8021,8,FALSE)</f>
        <v>8,36209630204</v>
      </c>
      <c r="D3724" t="str">
        <f t="shared" si="116"/>
        <v>-77,1101823826</v>
      </c>
      <c r="E3724" t="str">
        <f t="shared" si="117"/>
        <v>8,36098986768</v>
      </c>
      <c r="H3724" s="6" t="s">
        <v>14172</v>
      </c>
      <c r="I3724" s="7" t="s">
        <v>14263</v>
      </c>
      <c r="J3724" s="7" t="s">
        <v>14276</v>
      </c>
      <c r="K3724" s="7" t="s">
        <v>14175</v>
      </c>
      <c r="L3724" s="7" t="s">
        <v>14265</v>
      </c>
      <c r="M3724" s="7" t="s">
        <v>2303</v>
      </c>
      <c r="N3724" s="7" t="s">
        <v>152</v>
      </c>
      <c r="O3724" s="15" t="s">
        <v>14277</v>
      </c>
      <c r="P3724" s="16"/>
      <c r="Q3724" s="7" t="s">
        <v>14278</v>
      </c>
      <c r="R3724" s="7" t="s">
        <v>23</v>
      </c>
      <c r="S3724" s="7" t="s">
        <v>24</v>
      </c>
      <c r="T3724" s="7" t="s">
        <v>23</v>
      </c>
    </row>
    <row r="3725" spans="1:20" ht="30" customHeight="1">
      <c r="A3725" t="e">
        <f>VLOOKUP(J3725,[1]reportExcel!$C$6:$M$8021,4,FALSE)</f>
        <v>#N/A</v>
      </c>
      <c r="B3725" t="e">
        <f>VLOOKUP(J3725,[1]reportExcel!$C$6:$M$8021,6,FALSE)</f>
        <v>#N/A</v>
      </c>
      <c r="C3725" t="e">
        <f>VLOOKUP(J3725,[1]reportExcel!$C$6:$M$8021,8,FALSE)</f>
        <v>#N/A</v>
      </c>
      <c r="D3725" t="str">
        <f t="shared" si="116"/>
        <v>-77,2734897402</v>
      </c>
      <c r="E3725" t="str">
        <f t="shared" si="117"/>
        <v>8,45316637258</v>
      </c>
      <c r="H3725" s="6" t="s">
        <v>14172</v>
      </c>
      <c r="I3725" s="7" t="s">
        <v>14263</v>
      </c>
      <c r="J3725" s="7" t="s">
        <v>14279</v>
      </c>
      <c r="K3725" s="7" t="s">
        <v>14175</v>
      </c>
      <c r="L3725" s="7" t="s">
        <v>14265</v>
      </c>
      <c r="M3725" s="7" t="s">
        <v>1577</v>
      </c>
      <c r="N3725" s="7" t="s">
        <v>28</v>
      </c>
      <c r="O3725" s="15" t="s">
        <v>14280</v>
      </c>
      <c r="P3725" s="16"/>
      <c r="Q3725" s="7" t="s">
        <v>14281</v>
      </c>
      <c r="R3725" s="7" t="s">
        <v>23</v>
      </c>
      <c r="S3725" s="7" t="s">
        <v>24</v>
      </c>
      <c r="T3725" s="7" t="s">
        <v>23</v>
      </c>
    </row>
    <row r="3726" spans="1:20" ht="30" customHeight="1">
      <c r="A3726" t="str">
        <f>VLOOKUP(J3726,[1]reportExcel!$C$6:$M$8021,4,FALSE)</f>
        <v>CHUGANDÍ</v>
      </c>
      <c r="B3726" t="str">
        <f>VLOOKUP(J3726,[1]reportExcel!$C$6:$M$8021,6,FALSE)</f>
        <v>-77,2605777612</v>
      </c>
      <c r="C3726" t="str">
        <f>VLOOKUP(J3726,[1]reportExcel!$C$6:$M$8021,8,FALSE)</f>
        <v>8,38319125958</v>
      </c>
      <c r="D3726" t="str">
        <f t="shared" si="116"/>
        <v>-77,1911560398</v>
      </c>
      <c r="E3726" t="str">
        <f t="shared" si="117"/>
        <v>8,40463468536</v>
      </c>
      <c r="H3726" s="6" t="s">
        <v>14172</v>
      </c>
      <c r="I3726" s="7" t="s">
        <v>14263</v>
      </c>
      <c r="J3726" s="7" t="s">
        <v>14282</v>
      </c>
      <c r="K3726" s="7" t="s">
        <v>14175</v>
      </c>
      <c r="L3726" s="7" t="s">
        <v>14265</v>
      </c>
      <c r="M3726" s="7" t="s">
        <v>14283</v>
      </c>
      <c r="N3726" s="7" t="s">
        <v>28</v>
      </c>
      <c r="O3726" s="15" t="s">
        <v>14284</v>
      </c>
      <c r="P3726" s="16"/>
      <c r="Q3726" s="7" t="s">
        <v>14285</v>
      </c>
      <c r="R3726" s="7" t="s">
        <v>23</v>
      </c>
      <c r="S3726" s="7" t="s">
        <v>24</v>
      </c>
      <c r="T3726" s="7" t="s">
        <v>23</v>
      </c>
    </row>
    <row r="3727" spans="1:20" ht="30" customHeight="1">
      <c r="A3727" t="str">
        <f>VLOOKUP(J3727,[1]reportExcel!$C$6:$M$8021,4,FALSE)</f>
        <v>SAPZURRO</v>
      </c>
      <c r="B3727" t="str">
        <f>VLOOKUP(J3727,[1]reportExcel!$C$6:$M$8021,6,FALSE)</f>
        <v>-77,3480355508</v>
      </c>
      <c r="C3727" t="str">
        <f>VLOOKUP(J3727,[1]reportExcel!$C$6:$M$8021,8,FALSE)</f>
        <v>8,64828235347</v>
      </c>
      <c r="D3727" t="str">
        <f t="shared" si="116"/>
        <v>-77,3661978521</v>
      </c>
      <c r="E3727" t="str">
        <f t="shared" si="117"/>
        <v>8,6605545919</v>
      </c>
      <c r="H3727" s="6" t="s">
        <v>14172</v>
      </c>
      <c r="I3727" s="7" t="s">
        <v>14263</v>
      </c>
      <c r="J3727" s="7" t="s">
        <v>14286</v>
      </c>
      <c r="K3727" s="7" t="s">
        <v>14175</v>
      </c>
      <c r="L3727" s="7" t="s">
        <v>14265</v>
      </c>
      <c r="M3727" s="7" t="s">
        <v>14287</v>
      </c>
      <c r="N3727" s="7" t="s">
        <v>28</v>
      </c>
      <c r="O3727" s="15" t="s">
        <v>14288</v>
      </c>
      <c r="P3727" s="16"/>
      <c r="Q3727" s="7" t="s">
        <v>14289</v>
      </c>
      <c r="R3727" s="7" t="s">
        <v>23</v>
      </c>
      <c r="S3727" s="7" t="s">
        <v>24</v>
      </c>
      <c r="T3727" s="7" t="s">
        <v>23</v>
      </c>
    </row>
    <row r="3728" spans="1:20" ht="30" customHeight="1">
      <c r="A3728" t="str">
        <f>VLOOKUP(J3728,[1]reportExcel!$C$6:$M$8021,4,FALSE)</f>
        <v>PEÑALOSA</v>
      </c>
      <c r="B3728" t="str">
        <f>VLOOKUP(J3728,[1]reportExcel!$C$6:$M$8021,6,FALSE)</f>
        <v>-77,2605777612</v>
      </c>
      <c r="C3728" t="str">
        <f>VLOOKUP(J3728,[1]reportExcel!$C$6:$M$8021,8,FALSE)</f>
        <v>8,38319125958</v>
      </c>
      <c r="D3728" t="str">
        <f t="shared" si="116"/>
        <v>-77,2596258983</v>
      </c>
      <c r="E3728" t="str">
        <f t="shared" si="117"/>
        <v>8,40430504872</v>
      </c>
      <c r="H3728" s="6" t="s">
        <v>14172</v>
      </c>
      <c r="I3728" s="7" t="s">
        <v>14263</v>
      </c>
      <c r="J3728" s="7" t="s">
        <v>14290</v>
      </c>
      <c r="K3728" s="7" t="s">
        <v>14175</v>
      </c>
      <c r="L3728" s="7" t="s">
        <v>14265</v>
      </c>
      <c r="M3728" s="7" t="s">
        <v>14291</v>
      </c>
      <c r="N3728" s="7" t="s">
        <v>28</v>
      </c>
      <c r="O3728" s="15" t="s">
        <v>14292</v>
      </c>
      <c r="P3728" s="16"/>
      <c r="Q3728" s="7" t="s">
        <v>14293</v>
      </c>
      <c r="R3728" s="7" t="s">
        <v>23</v>
      </c>
      <c r="S3728" s="7" t="s">
        <v>24</v>
      </c>
      <c r="T3728" s="7" t="s">
        <v>23</v>
      </c>
    </row>
    <row r="3729" spans="1:20" ht="30" customHeight="1">
      <c r="A3729" t="str">
        <f>VLOOKUP(J3729,[1]reportExcel!$C$6:$M$8021,4,FALSE)</f>
        <v>PIE DE PATO</v>
      </c>
      <c r="B3729" t="str">
        <f>VLOOKUP(J3729,[1]reportExcel!$C$6:$M$8021,6,FALSE)</f>
        <v>-76,975714731</v>
      </c>
      <c r="C3729" t="str">
        <f>VLOOKUP(J3729,[1]reportExcel!$C$6:$M$8021,8,FALSE)</f>
        <v>5,51548003909</v>
      </c>
      <c r="D3729" t="str">
        <f t="shared" si="116"/>
        <v>-76,9743941367</v>
      </c>
      <c r="E3729" t="str">
        <f t="shared" si="117"/>
        <v>5,51630698233</v>
      </c>
      <c r="H3729" s="6" t="s">
        <v>14172</v>
      </c>
      <c r="I3729" s="7" t="s">
        <v>14294</v>
      </c>
      <c r="J3729" s="7" t="s">
        <v>14295</v>
      </c>
      <c r="K3729" s="7" t="s">
        <v>14175</v>
      </c>
      <c r="L3729" s="7" t="s">
        <v>14296</v>
      </c>
      <c r="M3729" s="7" t="s">
        <v>14297</v>
      </c>
      <c r="N3729" s="7" t="s">
        <v>20</v>
      </c>
      <c r="O3729" s="15" t="s">
        <v>14298</v>
      </c>
      <c r="P3729" s="16"/>
      <c r="Q3729" s="7" t="s">
        <v>14299</v>
      </c>
      <c r="R3729" s="7" t="s">
        <v>23</v>
      </c>
      <c r="S3729" s="7" t="s">
        <v>24</v>
      </c>
      <c r="T3729" s="7" t="s">
        <v>23</v>
      </c>
    </row>
    <row r="3730" spans="1:20" ht="30" customHeight="1">
      <c r="A3730" t="str">
        <f>VLOOKUP(J3730,[1]reportExcel!$C$6:$M$8021,4,FALSE)</f>
        <v>AMPARRADO</v>
      </c>
      <c r="B3730" t="str">
        <f>VLOOKUP(J3730,[1]reportExcel!$C$6:$M$8021,6,FALSE)</f>
        <v>-77,0872682912</v>
      </c>
      <c r="C3730" t="str">
        <f>VLOOKUP(J3730,[1]reportExcel!$C$6:$M$8021,8,FALSE)</f>
        <v>5,6922758692</v>
      </c>
      <c r="D3730" t="str">
        <f t="shared" si="116"/>
        <v>-76,971708671</v>
      </c>
      <c r="E3730" t="str">
        <f t="shared" si="117"/>
        <v>5,440261902</v>
      </c>
      <c r="H3730" s="6" t="s">
        <v>14172</v>
      </c>
      <c r="I3730" s="7" t="s">
        <v>14294</v>
      </c>
      <c r="J3730" s="7" t="s">
        <v>14300</v>
      </c>
      <c r="K3730" s="7" t="s">
        <v>14175</v>
      </c>
      <c r="L3730" s="7" t="s">
        <v>14296</v>
      </c>
      <c r="M3730" s="7" t="s">
        <v>14301</v>
      </c>
      <c r="N3730" s="7" t="s">
        <v>28</v>
      </c>
      <c r="O3730" s="15" t="s">
        <v>14302</v>
      </c>
      <c r="P3730" s="16"/>
      <c r="Q3730" s="7" t="s">
        <v>14303</v>
      </c>
      <c r="R3730" s="7" t="s">
        <v>23</v>
      </c>
      <c r="S3730" s="7" t="s">
        <v>24</v>
      </c>
      <c r="T3730" s="7" t="s">
        <v>23</v>
      </c>
    </row>
    <row r="3731" spans="1:20" ht="30" customHeight="1">
      <c r="A3731" t="str">
        <f>VLOOKUP(J3731,[1]reportExcel!$C$6:$M$8021,4,FALSE)</f>
        <v>APARTADÓ</v>
      </c>
      <c r="B3731" t="str">
        <f>VLOOKUP(J3731,[1]reportExcel!$C$6:$M$8021,6,FALSE)</f>
        <v>-77,0872682912</v>
      </c>
      <c r="C3731" t="str">
        <f>VLOOKUP(J3731,[1]reportExcel!$C$6:$M$8021,8,FALSE)</f>
        <v>5,6922758692</v>
      </c>
      <c r="D3731" t="str">
        <f t="shared" si="116"/>
        <v>-76,9758160819</v>
      </c>
      <c r="E3731" t="str">
        <f t="shared" si="117"/>
        <v>5,39090614387</v>
      </c>
      <c r="H3731" s="6" t="s">
        <v>14172</v>
      </c>
      <c r="I3731" s="7" t="s">
        <v>14294</v>
      </c>
      <c r="J3731" s="7" t="s">
        <v>14304</v>
      </c>
      <c r="K3731" s="7" t="s">
        <v>14175</v>
      </c>
      <c r="L3731" s="7" t="s">
        <v>14296</v>
      </c>
      <c r="M3731" s="7" t="s">
        <v>337</v>
      </c>
      <c r="N3731" s="7" t="s">
        <v>288</v>
      </c>
      <c r="O3731" s="15" t="s">
        <v>14305</v>
      </c>
      <c r="P3731" s="16"/>
      <c r="Q3731" s="7" t="s">
        <v>14306</v>
      </c>
      <c r="R3731" s="7" t="s">
        <v>23</v>
      </c>
      <c r="S3731" s="7" t="s">
        <v>24</v>
      </c>
      <c r="T3731" s="7" t="s">
        <v>23</v>
      </c>
    </row>
    <row r="3732" spans="1:20" ht="30" customHeight="1">
      <c r="A3732" t="str">
        <f>VLOOKUP(J3732,[1]reportExcel!$C$6:$M$8021,4,FALSE)</f>
        <v>CHACHAJÓ</v>
      </c>
      <c r="B3732" t="str">
        <f>VLOOKUP(J3732,[1]reportExcel!$C$6:$M$8021,6,FALSE)</f>
        <v>-77,0872682912</v>
      </c>
      <c r="C3732" t="str">
        <f>VLOOKUP(J3732,[1]reportExcel!$C$6:$M$8021,8,FALSE)</f>
        <v>5,6922758692</v>
      </c>
      <c r="D3732" t="str">
        <f t="shared" si="116"/>
        <v>-77,0872682912</v>
      </c>
      <c r="E3732" t="str">
        <f t="shared" si="117"/>
        <v>5,6922758692</v>
      </c>
      <c r="H3732" s="6" t="s">
        <v>14172</v>
      </c>
      <c r="I3732" s="7" t="s">
        <v>14294</v>
      </c>
      <c r="J3732" s="7" t="s">
        <v>14307</v>
      </c>
      <c r="K3732" s="7" t="s">
        <v>14175</v>
      </c>
      <c r="L3732" s="7" t="s">
        <v>14296</v>
      </c>
      <c r="M3732" s="7" t="s">
        <v>14308</v>
      </c>
      <c r="N3732" s="7" t="s">
        <v>288</v>
      </c>
      <c r="O3732" s="15" t="s">
        <v>102</v>
      </c>
      <c r="P3732" s="16"/>
      <c r="Q3732" s="7" t="s">
        <v>102</v>
      </c>
      <c r="R3732" s="7" t="s">
        <v>23</v>
      </c>
      <c r="S3732" s="7" t="s">
        <v>24</v>
      </c>
      <c r="T3732" s="7" t="s">
        <v>23</v>
      </c>
    </row>
    <row r="3733" spans="1:20" ht="30" customHeight="1">
      <c r="A3733" t="str">
        <f>VLOOKUP(J3733,[1]reportExcel!$C$6:$M$8021,4,FALSE)</f>
        <v>NAUCA</v>
      </c>
      <c r="B3733" t="str">
        <f>VLOOKUP(J3733,[1]reportExcel!$C$6:$M$8021,6,FALSE)</f>
        <v>-77,0872682912</v>
      </c>
      <c r="C3733" t="str">
        <f>VLOOKUP(J3733,[1]reportExcel!$C$6:$M$8021,8,FALSE)</f>
        <v>5,6922758692</v>
      </c>
      <c r="D3733" t="str">
        <f t="shared" si="116"/>
        <v>-77,0171041471</v>
      </c>
      <c r="E3733" t="str">
        <f t="shared" si="117"/>
        <v>5,6052415228</v>
      </c>
      <c r="H3733" s="6" t="s">
        <v>14172</v>
      </c>
      <c r="I3733" s="7" t="s">
        <v>14294</v>
      </c>
      <c r="J3733" s="7" t="s">
        <v>14309</v>
      </c>
      <c r="K3733" s="7" t="s">
        <v>14175</v>
      </c>
      <c r="L3733" s="7" t="s">
        <v>14296</v>
      </c>
      <c r="M3733" s="7" t="s">
        <v>14310</v>
      </c>
      <c r="N3733" s="7" t="s">
        <v>288</v>
      </c>
      <c r="O3733" s="15" t="s">
        <v>14311</v>
      </c>
      <c r="P3733" s="16"/>
      <c r="Q3733" s="7" t="s">
        <v>14312</v>
      </c>
      <c r="R3733" s="7" t="s">
        <v>23</v>
      </c>
      <c r="S3733" s="7" t="s">
        <v>24</v>
      </c>
      <c r="T3733" s="7" t="s">
        <v>23</v>
      </c>
    </row>
    <row r="3734" spans="1:20" ht="30" customHeight="1">
      <c r="A3734" t="str">
        <f>VLOOKUP(J3734,[1]reportExcel!$C$6:$M$8021,4,FALSE)</f>
        <v>SAN FRANCISCO DE CUGUCHO</v>
      </c>
      <c r="B3734" t="str">
        <f>VLOOKUP(J3734,[1]reportExcel!$C$6:$M$8021,6,FALSE)</f>
        <v>-77,0872682912</v>
      </c>
      <c r="C3734" t="str">
        <f>VLOOKUP(J3734,[1]reportExcel!$C$6:$M$8021,8,FALSE)</f>
        <v>5,6922758692</v>
      </c>
      <c r="D3734" t="str">
        <f t="shared" si="116"/>
        <v>-77,0872682912</v>
      </c>
      <c r="E3734" t="str">
        <f t="shared" si="117"/>
        <v>5,6922758692</v>
      </c>
      <c r="H3734" s="6" t="s">
        <v>14172</v>
      </c>
      <c r="I3734" s="7" t="s">
        <v>14294</v>
      </c>
      <c r="J3734" s="7" t="s">
        <v>14313</v>
      </c>
      <c r="K3734" s="7" t="s">
        <v>14175</v>
      </c>
      <c r="L3734" s="7" t="s">
        <v>14296</v>
      </c>
      <c r="M3734" s="7" t="s">
        <v>14314</v>
      </c>
      <c r="N3734" s="7" t="s">
        <v>28</v>
      </c>
      <c r="O3734" s="15" t="s">
        <v>102</v>
      </c>
      <c r="P3734" s="16"/>
      <c r="Q3734" s="7" t="s">
        <v>102</v>
      </c>
      <c r="R3734" s="7" t="s">
        <v>23</v>
      </c>
      <c r="S3734" s="7" t="s">
        <v>24</v>
      </c>
      <c r="T3734" s="7" t="s">
        <v>23</v>
      </c>
    </row>
    <row r="3735" spans="1:20" ht="30" customHeight="1">
      <c r="A3735" t="str">
        <f>VLOOKUP(J3735,[1]reportExcel!$C$6:$M$8021,4,FALSE)</f>
        <v>SANTA CATALINA DE CATRU</v>
      </c>
      <c r="B3735" t="str">
        <f>VLOOKUP(J3735,[1]reportExcel!$C$6:$M$8021,6,FALSE)</f>
        <v>-77,0872682912</v>
      </c>
      <c r="C3735" t="str">
        <f>VLOOKUP(J3735,[1]reportExcel!$C$6:$M$8021,8,FALSE)</f>
        <v>5,6922758692</v>
      </c>
      <c r="D3735" t="str">
        <f t="shared" si="116"/>
        <v>-77,0337940659</v>
      </c>
      <c r="E3735" t="str">
        <f t="shared" si="117"/>
        <v>5,33609045343</v>
      </c>
      <c r="H3735" s="6" t="s">
        <v>14172</v>
      </c>
      <c r="I3735" s="7" t="s">
        <v>14294</v>
      </c>
      <c r="J3735" s="7" t="s">
        <v>14315</v>
      </c>
      <c r="K3735" s="7" t="s">
        <v>14175</v>
      </c>
      <c r="L3735" s="7" t="s">
        <v>14296</v>
      </c>
      <c r="M3735" s="7" t="s">
        <v>14316</v>
      </c>
      <c r="N3735" s="7" t="s">
        <v>28</v>
      </c>
      <c r="O3735" s="15" t="s">
        <v>14317</v>
      </c>
      <c r="P3735" s="16"/>
      <c r="Q3735" s="7" t="s">
        <v>14318</v>
      </c>
      <c r="R3735" s="7" t="s">
        <v>23</v>
      </c>
      <c r="S3735" s="7" t="s">
        <v>24</v>
      </c>
      <c r="T3735" s="7" t="s">
        <v>23</v>
      </c>
    </row>
    <row r="3736" spans="1:20" ht="30" customHeight="1">
      <c r="A3736" t="str">
        <f>VLOOKUP(J3736,[1]reportExcel!$C$6:$M$8021,4,FALSE)</f>
        <v>YUCAL</v>
      </c>
      <c r="B3736" t="str">
        <f>VLOOKUP(J3736,[1]reportExcel!$C$6:$M$8021,6,FALSE)</f>
        <v>-77,0872682912</v>
      </c>
      <c r="C3736" t="str">
        <f>VLOOKUP(J3736,[1]reportExcel!$C$6:$M$8021,8,FALSE)</f>
        <v>5,6922758692</v>
      </c>
      <c r="D3736" t="str">
        <f t="shared" si="116"/>
        <v>-77,0872682912</v>
      </c>
      <c r="E3736" t="str">
        <f t="shared" si="117"/>
        <v>5,6922758692</v>
      </c>
      <c r="H3736" s="6" t="s">
        <v>14172</v>
      </c>
      <c r="I3736" s="7" t="s">
        <v>14294</v>
      </c>
      <c r="J3736" s="7" t="s">
        <v>14319</v>
      </c>
      <c r="K3736" s="7" t="s">
        <v>14175</v>
      </c>
      <c r="L3736" s="7" t="s">
        <v>14296</v>
      </c>
      <c r="M3736" s="7" t="s">
        <v>3864</v>
      </c>
      <c r="N3736" s="7" t="s">
        <v>28</v>
      </c>
      <c r="O3736" s="15" t="s">
        <v>102</v>
      </c>
      <c r="P3736" s="16"/>
      <c r="Q3736" s="7" t="s">
        <v>102</v>
      </c>
      <c r="R3736" s="7" t="s">
        <v>23</v>
      </c>
      <c r="S3736" s="7" t="s">
        <v>24</v>
      </c>
      <c r="T3736" s="7" t="s">
        <v>23</v>
      </c>
    </row>
    <row r="3737" spans="1:20" ht="30" customHeight="1">
      <c r="A3737" t="str">
        <f>VLOOKUP(J3737,[1]reportExcel!$C$6:$M$8021,4,FALSE)</f>
        <v>BATATAL</v>
      </c>
      <c r="B3737" t="str">
        <f>VLOOKUP(J3737,[1]reportExcel!$C$6:$M$8021,6,FALSE)</f>
        <v>-77,0872682912</v>
      </c>
      <c r="C3737" t="str">
        <f>VLOOKUP(J3737,[1]reportExcel!$C$6:$M$8021,8,FALSE)</f>
        <v>5,6922758692</v>
      </c>
      <c r="D3737" t="str">
        <f t="shared" si="116"/>
        <v>-76,9328082587</v>
      </c>
      <c r="E3737" t="str">
        <f t="shared" si="117"/>
        <v>5,3514990825</v>
      </c>
      <c r="H3737" s="6" t="s">
        <v>14172</v>
      </c>
      <c r="I3737" s="7" t="s">
        <v>14294</v>
      </c>
      <c r="J3737" s="7" t="s">
        <v>14320</v>
      </c>
      <c r="K3737" s="7" t="s">
        <v>14175</v>
      </c>
      <c r="L3737" s="7" t="s">
        <v>14296</v>
      </c>
      <c r="M3737" s="7" t="s">
        <v>14321</v>
      </c>
      <c r="N3737" s="7" t="s">
        <v>288</v>
      </c>
      <c r="O3737" s="15" t="s">
        <v>14322</v>
      </c>
      <c r="P3737" s="16"/>
      <c r="Q3737" s="7" t="s">
        <v>14323</v>
      </c>
      <c r="R3737" s="7" t="s">
        <v>23</v>
      </c>
      <c r="S3737" s="7" t="s">
        <v>24</v>
      </c>
      <c r="T3737" s="7" t="s">
        <v>23</v>
      </c>
    </row>
    <row r="3738" spans="1:20" ht="30" customHeight="1">
      <c r="A3738" t="str">
        <f>VLOOKUP(J3738,[1]reportExcel!$C$6:$M$8021,4,FALSE)</f>
        <v>BELLA VISTA</v>
      </c>
      <c r="B3738" t="str">
        <f>VLOOKUP(J3738,[1]reportExcel!$C$6:$M$8021,6,FALSE)</f>
        <v>-77,0872682912</v>
      </c>
      <c r="C3738" t="str">
        <f>VLOOKUP(J3738,[1]reportExcel!$C$6:$M$8021,8,FALSE)</f>
        <v>5,6922758692</v>
      </c>
      <c r="D3738" t="str">
        <f t="shared" ref="D3738:D3801" si="118">IF(AND(O3738="0,",NOT(ISNA(B3738))),B3738,O3738)</f>
        <v>-77,0062078961</v>
      </c>
      <c r="E3738" t="str">
        <f t="shared" si="117"/>
        <v>5,29438965906</v>
      </c>
      <c r="H3738" s="6" t="s">
        <v>14172</v>
      </c>
      <c r="I3738" s="7" t="s">
        <v>14294</v>
      </c>
      <c r="J3738" s="7" t="s">
        <v>14324</v>
      </c>
      <c r="K3738" s="7" t="s">
        <v>14175</v>
      </c>
      <c r="L3738" s="7" t="s">
        <v>14296</v>
      </c>
      <c r="M3738" s="7" t="s">
        <v>12122</v>
      </c>
      <c r="N3738" s="7" t="s">
        <v>152</v>
      </c>
      <c r="O3738" s="15" t="s">
        <v>14325</v>
      </c>
      <c r="P3738" s="16"/>
      <c r="Q3738" s="7" t="s">
        <v>14326</v>
      </c>
      <c r="R3738" s="7" t="s">
        <v>23</v>
      </c>
      <c r="S3738" s="7" t="s">
        <v>24</v>
      </c>
      <c r="T3738" s="7" t="s">
        <v>23</v>
      </c>
    </row>
    <row r="3739" spans="1:20" ht="30" customHeight="1">
      <c r="A3739" t="str">
        <f>VLOOKUP(J3739,[1]reportExcel!$C$6:$M$8021,4,FALSE)</f>
        <v>CHIGORODÓ</v>
      </c>
      <c r="B3739" t="str">
        <f>VLOOKUP(J3739,[1]reportExcel!$C$6:$M$8021,6,FALSE)</f>
        <v>-77,0872682912</v>
      </c>
      <c r="C3739" t="str">
        <f>VLOOKUP(J3739,[1]reportExcel!$C$6:$M$8021,8,FALSE)</f>
        <v>5,6922758692</v>
      </c>
      <c r="D3739" t="str">
        <f t="shared" si="118"/>
        <v>-77,0872682912</v>
      </c>
      <c r="E3739" t="str">
        <f t="shared" si="117"/>
        <v>5,6922758692</v>
      </c>
      <c r="H3739" s="6" t="s">
        <v>14172</v>
      </c>
      <c r="I3739" s="7" t="s">
        <v>14294</v>
      </c>
      <c r="J3739" s="7" t="s">
        <v>14327</v>
      </c>
      <c r="K3739" s="7" t="s">
        <v>14175</v>
      </c>
      <c r="L3739" s="7" t="s">
        <v>14296</v>
      </c>
      <c r="M3739" s="7" t="s">
        <v>919</v>
      </c>
      <c r="N3739" s="7" t="s">
        <v>28</v>
      </c>
      <c r="O3739" s="15" t="s">
        <v>102</v>
      </c>
      <c r="P3739" s="16"/>
      <c r="Q3739" s="7" t="s">
        <v>102</v>
      </c>
      <c r="R3739" s="7" t="s">
        <v>23</v>
      </c>
      <c r="S3739" s="7" t="s">
        <v>24</v>
      </c>
      <c r="T3739" s="7" t="s">
        <v>23</v>
      </c>
    </row>
    <row r="3740" spans="1:20" ht="30" customHeight="1">
      <c r="A3740" t="str">
        <f>VLOOKUP(J3740,[1]reportExcel!$C$6:$M$8021,4,FALSE)</f>
        <v>EL SALTO(BELLA LUZ)</v>
      </c>
      <c r="B3740" t="str">
        <f>VLOOKUP(J3740,[1]reportExcel!$C$6:$M$8021,6,FALSE)</f>
        <v>-77,0872682912</v>
      </c>
      <c r="C3740" t="str">
        <f>VLOOKUP(J3740,[1]reportExcel!$C$6:$M$8021,8,FALSE)</f>
        <v>5,6922758692</v>
      </c>
      <c r="D3740" t="str">
        <f t="shared" si="118"/>
        <v>-77,0872682912</v>
      </c>
      <c r="E3740" t="str">
        <f t="shared" si="117"/>
        <v>5,6922758692</v>
      </c>
      <c r="H3740" s="6" t="s">
        <v>14172</v>
      </c>
      <c r="I3740" s="7" t="s">
        <v>14294</v>
      </c>
      <c r="J3740" s="7" t="s">
        <v>14328</v>
      </c>
      <c r="K3740" s="7" t="s">
        <v>14175</v>
      </c>
      <c r="L3740" s="7" t="s">
        <v>14296</v>
      </c>
      <c r="M3740" s="7" t="s">
        <v>14329</v>
      </c>
      <c r="N3740" s="7" t="s">
        <v>28</v>
      </c>
      <c r="O3740" s="15" t="s">
        <v>102</v>
      </c>
      <c r="P3740" s="16"/>
      <c r="Q3740" s="7" t="s">
        <v>102</v>
      </c>
      <c r="R3740" s="7" t="s">
        <v>23</v>
      </c>
      <c r="S3740" s="7" t="s">
        <v>24</v>
      </c>
      <c r="T3740" s="7" t="s">
        <v>23</v>
      </c>
    </row>
    <row r="3741" spans="1:20" ht="30" customHeight="1">
      <c r="A3741" t="str">
        <f>VLOOKUP(J3741,[1]reportExcel!$C$6:$M$8021,4,FALSE)</f>
        <v>DOCACINA</v>
      </c>
      <c r="B3741" t="str">
        <f>VLOOKUP(J3741,[1]reportExcel!$C$6:$M$8021,6,FALSE)</f>
        <v>-77,0872682912</v>
      </c>
      <c r="C3741" t="str">
        <f>VLOOKUP(J3741,[1]reportExcel!$C$6:$M$8021,8,FALSE)</f>
        <v>5,6922758692</v>
      </c>
      <c r="D3741" t="str">
        <f t="shared" si="118"/>
        <v>-77,0872682912</v>
      </c>
      <c r="E3741" t="str">
        <f t="shared" si="117"/>
        <v>5,6922758692</v>
      </c>
      <c r="H3741" s="6" t="s">
        <v>14172</v>
      </c>
      <c r="I3741" s="7" t="s">
        <v>14294</v>
      </c>
      <c r="J3741" s="7" t="s">
        <v>14330</v>
      </c>
      <c r="K3741" s="7" t="s">
        <v>14175</v>
      </c>
      <c r="L3741" s="7" t="s">
        <v>14296</v>
      </c>
      <c r="M3741" s="7" t="s">
        <v>14331</v>
      </c>
      <c r="N3741" s="7" t="s">
        <v>28</v>
      </c>
      <c r="O3741" s="15" t="s">
        <v>102</v>
      </c>
      <c r="P3741" s="16"/>
      <c r="Q3741" s="7" t="s">
        <v>102</v>
      </c>
      <c r="R3741" s="7" t="s">
        <v>23</v>
      </c>
      <c r="S3741" s="7" t="s">
        <v>24</v>
      </c>
      <c r="T3741" s="7" t="s">
        <v>23</v>
      </c>
    </row>
    <row r="3742" spans="1:20" ht="30" customHeight="1">
      <c r="A3742" t="str">
        <f>VLOOKUP(J3742,[1]reportExcel!$C$6:$M$8021,4,FALSE)</f>
        <v>DOMINICO</v>
      </c>
      <c r="B3742" t="str">
        <f>VLOOKUP(J3742,[1]reportExcel!$C$6:$M$8021,6,FALSE)</f>
        <v>-77,0872682912</v>
      </c>
      <c r="C3742" t="str">
        <f>VLOOKUP(J3742,[1]reportExcel!$C$6:$M$8021,8,FALSE)</f>
        <v>5,6922758692</v>
      </c>
      <c r="D3742" t="str">
        <f t="shared" si="118"/>
        <v>-77,0872682912</v>
      </c>
      <c r="E3742" t="str">
        <f t="shared" si="117"/>
        <v>5,6922758692</v>
      </c>
      <c r="H3742" s="6" t="s">
        <v>14172</v>
      </c>
      <c r="I3742" s="7" t="s">
        <v>14294</v>
      </c>
      <c r="J3742" s="7" t="s">
        <v>14332</v>
      </c>
      <c r="K3742" s="7" t="s">
        <v>14175</v>
      </c>
      <c r="L3742" s="7" t="s">
        <v>14296</v>
      </c>
      <c r="M3742" s="7" t="s">
        <v>14333</v>
      </c>
      <c r="N3742" s="7" t="s">
        <v>28</v>
      </c>
      <c r="O3742" s="15" t="s">
        <v>102</v>
      </c>
      <c r="P3742" s="16"/>
      <c r="Q3742" s="7" t="s">
        <v>102</v>
      </c>
      <c r="R3742" s="7" t="s">
        <v>23</v>
      </c>
      <c r="S3742" s="7" t="s">
        <v>24</v>
      </c>
      <c r="T3742" s="7" t="s">
        <v>23</v>
      </c>
    </row>
    <row r="3743" spans="1:20" ht="30" customHeight="1">
      <c r="A3743" t="str">
        <f>VLOOKUP(J3743,[1]reportExcel!$C$6:$M$8021,4,FALSE)</f>
        <v>GEANDO</v>
      </c>
      <c r="B3743" t="str">
        <f>VLOOKUP(J3743,[1]reportExcel!$C$6:$M$8021,6,FALSE)</f>
        <v>-77,0872682912</v>
      </c>
      <c r="C3743" t="str">
        <f>VLOOKUP(J3743,[1]reportExcel!$C$6:$M$8021,8,FALSE)</f>
        <v>5,6922758692</v>
      </c>
      <c r="D3743" t="str">
        <f t="shared" si="118"/>
        <v>-77,0872682912</v>
      </c>
      <c r="E3743" t="str">
        <f t="shared" si="117"/>
        <v>5,6922758692</v>
      </c>
      <c r="H3743" s="6" t="s">
        <v>14172</v>
      </c>
      <c r="I3743" s="7" t="s">
        <v>14294</v>
      </c>
      <c r="J3743" s="7" t="s">
        <v>14334</v>
      </c>
      <c r="K3743" s="7" t="s">
        <v>14175</v>
      </c>
      <c r="L3743" s="7" t="s">
        <v>14296</v>
      </c>
      <c r="M3743" s="7" t="s">
        <v>14335</v>
      </c>
      <c r="N3743" s="7" t="s">
        <v>28</v>
      </c>
      <c r="O3743" s="15" t="s">
        <v>102</v>
      </c>
      <c r="P3743" s="16"/>
      <c r="Q3743" s="7" t="s">
        <v>102</v>
      </c>
      <c r="R3743" s="7" t="s">
        <v>23</v>
      </c>
      <c r="S3743" s="7" t="s">
        <v>24</v>
      </c>
      <c r="T3743" s="7" t="s">
        <v>23</v>
      </c>
    </row>
    <row r="3744" spans="1:20" ht="30" customHeight="1">
      <c r="A3744" t="str">
        <f>VLOOKUP(J3744,[1]reportExcel!$C$6:$M$8021,4,FALSE)</f>
        <v>IRUTO</v>
      </c>
      <c r="B3744" t="str">
        <f>VLOOKUP(J3744,[1]reportExcel!$C$6:$M$8021,6,FALSE)</f>
        <v>-77,0872682912</v>
      </c>
      <c r="C3744" t="str">
        <f>VLOOKUP(J3744,[1]reportExcel!$C$6:$M$8021,8,FALSE)</f>
        <v>5,6922758692</v>
      </c>
      <c r="D3744" t="str">
        <f t="shared" si="118"/>
        <v>-77,0872682912</v>
      </c>
      <c r="E3744" t="str">
        <f t="shared" si="117"/>
        <v>5,6922758692</v>
      </c>
      <c r="H3744" s="6" t="s">
        <v>14172</v>
      </c>
      <c r="I3744" s="7" t="s">
        <v>14294</v>
      </c>
      <c r="J3744" s="7" t="s">
        <v>14336</v>
      </c>
      <c r="K3744" s="7" t="s">
        <v>14175</v>
      </c>
      <c r="L3744" s="7" t="s">
        <v>14296</v>
      </c>
      <c r="M3744" s="7" t="s">
        <v>14337</v>
      </c>
      <c r="N3744" s="7" t="s">
        <v>28</v>
      </c>
      <c r="O3744" s="15" t="s">
        <v>102</v>
      </c>
      <c r="P3744" s="16"/>
      <c r="Q3744" s="7" t="s">
        <v>102</v>
      </c>
      <c r="R3744" s="7" t="s">
        <v>23</v>
      </c>
      <c r="S3744" s="7" t="s">
        <v>24</v>
      </c>
      <c r="T3744" s="7" t="s">
        <v>23</v>
      </c>
    </row>
    <row r="3745" spans="1:20" ht="30" customHeight="1">
      <c r="A3745" t="str">
        <f>VLOOKUP(J3745,[1]reportExcel!$C$6:$M$8021,4,FALSE)</f>
        <v>LA DIVISA</v>
      </c>
      <c r="B3745" t="str">
        <f>VLOOKUP(J3745,[1]reportExcel!$C$6:$M$8021,6,FALSE)</f>
        <v>-77,0872682912</v>
      </c>
      <c r="C3745" t="str">
        <f>VLOOKUP(J3745,[1]reportExcel!$C$6:$M$8021,8,FALSE)</f>
        <v>5,6922758692</v>
      </c>
      <c r="D3745" t="str">
        <f t="shared" si="118"/>
        <v>-77,0872682912</v>
      </c>
      <c r="E3745" t="str">
        <f t="shared" si="117"/>
        <v>5,6922758692</v>
      </c>
      <c r="H3745" s="6" t="s">
        <v>14172</v>
      </c>
      <c r="I3745" s="7" t="s">
        <v>14294</v>
      </c>
      <c r="J3745" s="7" t="s">
        <v>14338</v>
      </c>
      <c r="K3745" s="7" t="s">
        <v>14175</v>
      </c>
      <c r="L3745" s="7" t="s">
        <v>14296</v>
      </c>
      <c r="M3745" s="7" t="s">
        <v>14339</v>
      </c>
      <c r="N3745" s="7" t="s">
        <v>28</v>
      </c>
      <c r="O3745" s="15" t="s">
        <v>102</v>
      </c>
      <c r="P3745" s="16"/>
      <c r="Q3745" s="7" t="s">
        <v>102</v>
      </c>
      <c r="R3745" s="7" t="s">
        <v>23</v>
      </c>
      <c r="S3745" s="7" t="s">
        <v>24</v>
      </c>
      <c r="T3745" s="7" t="s">
        <v>23</v>
      </c>
    </row>
    <row r="3746" spans="1:20" ht="30" customHeight="1">
      <c r="A3746" t="str">
        <f>VLOOKUP(J3746,[1]reportExcel!$C$6:$M$8021,4,FALSE)</f>
        <v>LA FELICIA</v>
      </c>
      <c r="B3746" t="str">
        <f>VLOOKUP(J3746,[1]reportExcel!$C$6:$M$8021,6,FALSE)</f>
        <v>-77,0872682912</v>
      </c>
      <c r="C3746" t="str">
        <f>VLOOKUP(J3746,[1]reportExcel!$C$6:$M$8021,8,FALSE)</f>
        <v>5,6922758692</v>
      </c>
      <c r="D3746" t="str">
        <f t="shared" si="118"/>
        <v>-77,0872682912</v>
      </c>
      <c r="E3746" t="str">
        <f t="shared" si="117"/>
        <v>5,6922758692</v>
      </c>
      <c r="H3746" s="6" t="s">
        <v>14172</v>
      </c>
      <c r="I3746" s="7" t="s">
        <v>14294</v>
      </c>
      <c r="J3746" s="7" t="s">
        <v>14340</v>
      </c>
      <c r="K3746" s="7" t="s">
        <v>14175</v>
      </c>
      <c r="L3746" s="7" t="s">
        <v>14296</v>
      </c>
      <c r="M3746" s="7" t="s">
        <v>14341</v>
      </c>
      <c r="N3746" s="7" t="s">
        <v>28</v>
      </c>
      <c r="O3746" s="15" t="s">
        <v>102</v>
      </c>
      <c r="P3746" s="16"/>
      <c r="Q3746" s="7" t="s">
        <v>102</v>
      </c>
      <c r="R3746" s="7" t="s">
        <v>23</v>
      </c>
      <c r="S3746" s="7" t="s">
        <v>24</v>
      </c>
      <c r="T3746" s="7" t="s">
        <v>23</v>
      </c>
    </row>
    <row r="3747" spans="1:20" ht="30" customHeight="1">
      <c r="A3747" t="str">
        <f>VLOOKUP(J3747,[1]reportExcel!$C$6:$M$8021,4,FALSE)</f>
        <v>LA LOMA</v>
      </c>
      <c r="B3747" t="str">
        <f>VLOOKUP(J3747,[1]reportExcel!$C$6:$M$8021,6,FALSE)</f>
        <v>-77,0872682912</v>
      </c>
      <c r="C3747" t="str">
        <f>VLOOKUP(J3747,[1]reportExcel!$C$6:$M$8021,8,FALSE)</f>
        <v>5,6922758692</v>
      </c>
      <c r="D3747" t="str">
        <f t="shared" si="118"/>
        <v>-77,0872682912</v>
      </c>
      <c r="E3747" t="str">
        <f t="shared" si="117"/>
        <v>5,6922758692</v>
      </c>
      <c r="H3747" s="6" t="s">
        <v>14172</v>
      </c>
      <c r="I3747" s="7" t="s">
        <v>14294</v>
      </c>
      <c r="J3747" s="7" t="s">
        <v>14342</v>
      </c>
      <c r="K3747" s="7" t="s">
        <v>14175</v>
      </c>
      <c r="L3747" s="7" t="s">
        <v>14296</v>
      </c>
      <c r="M3747" s="7" t="s">
        <v>44</v>
      </c>
      <c r="N3747" s="7" t="s">
        <v>28</v>
      </c>
      <c r="O3747" s="15" t="s">
        <v>102</v>
      </c>
      <c r="P3747" s="16"/>
      <c r="Q3747" s="7" t="s">
        <v>102</v>
      </c>
      <c r="R3747" s="7" t="s">
        <v>23</v>
      </c>
      <c r="S3747" s="7" t="s">
        <v>24</v>
      </c>
      <c r="T3747" s="7" t="s">
        <v>23</v>
      </c>
    </row>
    <row r="3748" spans="1:20" ht="30" customHeight="1">
      <c r="A3748" t="str">
        <f>VLOOKUP(J3748,[1]reportExcel!$C$6:$M$8021,4,FALSE)</f>
        <v>PAVARANDÓ(PUREZA)</v>
      </c>
      <c r="B3748" t="str">
        <f>VLOOKUP(J3748,[1]reportExcel!$C$6:$M$8021,6,FALSE)</f>
        <v>-77,087268</v>
      </c>
      <c r="C3748" t="str">
        <f>VLOOKUP(J3748,[1]reportExcel!$C$6:$M$8021,8,FALSE)</f>
        <v>5,692276</v>
      </c>
      <c r="D3748" t="str">
        <f t="shared" si="118"/>
        <v>-77,087268</v>
      </c>
      <c r="E3748" t="str">
        <f t="shared" si="117"/>
        <v>5,692276</v>
      </c>
      <c r="H3748" s="6" t="s">
        <v>14172</v>
      </c>
      <c r="I3748" s="7" t="s">
        <v>14294</v>
      </c>
      <c r="J3748" s="7" t="s">
        <v>14343</v>
      </c>
      <c r="K3748" s="7" t="s">
        <v>14175</v>
      </c>
      <c r="L3748" s="7" t="s">
        <v>14296</v>
      </c>
      <c r="M3748" s="7" t="s">
        <v>14344</v>
      </c>
      <c r="N3748" s="7" t="s">
        <v>28</v>
      </c>
      <c r="O3748" s="15" t="s">
        <v>102</v>
      </c>
      <c r="P3748" s="16"/>
      <c r="Q3748" s="7" t="s">
        <v>102</v>
      </c>
      <c r="R3748" s="7" t="s">
        <v>23</v>
      </c>
      <c r="S3748" s="7" t="s">
        <v>24</v>
      </c>
      <c r="T3748" s="7" t="s">
        <v>23</v>
      </c>
    </row>
    <row r="3749" spans="1:20" ht="30" customHeight="1">
      <c r="A3749" t="str">
        <f>VLOOKUP(J3749,[1]reportExcel!$C$6:$M$8021,4,FALSE)</f>
        <v>LAS DELICIAS</v>
      </c>
      <c r="B3749" t="str">
        <f>VLOOKUP(J3749,[1]reportExcel!$C$6:$M$8021,6,FALSE)</f>
        <v>-77,0872682912</v>
      </c>
      <c r="C3749" t="str">
        <f>VLOOKUP(J3749,[1]reportExcel!$C$6:$M$8021,8,FALSE)</f>
        <v>5,6922758692</v>
      </c>
      <c r="D3749" t="str">
        <f t="shared" si="118"/>
        <v>-76,9305980156</v>
      </c>
      <c r="E3749" t="str">
        <f t="shared" si="117"/>
        <v>5,3681459152</v>
      </c>
      <c r="H3749" s="6" t="s">
        <v>14172</v>
      </c>
      <c r="I3749" s="7" t="s">
        <v>14294</v>
      </c>
      <c r="J3749" s="7" t="s">
        <v>14345</v>
      </c>
      <c r="K3749" s="7" t="s">
        <v>14175</v>
      </c>
      <c r="L3749" s="7" t="s">
        <v>14296</v>
      </c>
      <c r="M3749" s="7" t="s">
        <v>3843</v>
      </c>
      <c r="N3749" s="7" t="s">
        <v>28</v>
      </c>
      <c r="O3749" s="15" t="s">
        <v>14346</v>
      </c>
      <c r="P3749" s="16"/>
      <c r="Q3749" s="7" t="s">
        <v>14347</v>
      </c>
      <c r="R3749" s="7" t="s">
        <v>23</v>
      </c>
      <c r="S3749" s="7" t="s">
        <v>24</v>
      </c>
      <c r="T3749" s="7" t="s">
        <v>23</v>
      </c>
    </row>
    <row r="3750" spans="1:20" ht="30" customHeight="1">
      <c r="A3750" t="str">
        <f>VLOOKUP(J3750,[1]reportExcel!$C$6:$M$8021,4,FALSE)</f>
        <v>MOJAUDÓ</v>
      </c>
      <c r="B3750" t="str">
        <f>VLOOKUP(J3750,[1]reportExcel!$C$6:$M$8021,6,FALSE)</f>
        <v>-77,0872682912</v>
      </c>
      <c r="C3750" t="str">
        <f>VLOOKUP(J3750,[1]reportExcel!$C$6:$M$8021,8,FALSE)</f>
        <v>5,6922758692</v>
      </c>
      <c r="D3750" t="str">
        <f t="shared" si="118"/>
        <v>-77,0872682912</v>
      </c>
      <c r="E3750" t="str">
        <f t="shared" si="117"/>
        <v>5,6922758692</v>
      </c>
      <c r="H3750" s="6" t="s">
        <v>14172</v>
      </c>
      <c r="I3750" s="7" t="s">
        <v>14294</v>
      </c>
      <c r="J3750" s="7" t="s">
        <v>14348</v>
      </c>
      <c r="K3750" s="7" t="s">
        <v>14175</v>
      </c>
      <c r="L3750" s="7" t="s">
        <v>14296</v>
      </c>
      <c r="M3750" s="7" t="s">
        <v>14349</v>
      </c>
      <c r="N3750" s="7" t="s">
        <v>28</v>
      </c>
      <c r="O3750" s="15" t="s">
        <v>102</v>
      </c>
      <c r="P3750" s="16"/>
      <c r="Q3750" s="7" t="s">
        <v>102</v>
      </c>
      <c r="R3750" s="7" t="s">
        <v>23</v>
      </c>
      <c r="S3750" s="7" t="s">
        <v>24</v>
      </c>
      <c r="T3750" s="7" t="s">
        <v>23</v>
      </c>
    </row>
    <row r="3751" spans="1:20" ht="30" customHeight="1">
      <c r="A3751" t="str">
        <f>VLOOKUP(J3751,[1]reportExcel!$C$6:$M$8021,4,FALSE)</f>
        <v>NUNCIDÓ</v>
      </c>
      <c r="B3751" t="str">
        <f>VLOOKUP(J3751,[1]reportExcel!$C$6:$M$8021,6,FALSE)</f>
        <v>-77,0872682912</v>
      </c>
      <c r="C3751" t="str">
        <f>VLOOKUP(J3751,[1]reportExcel!$C$6:$M$8021,8,FALSE)</f>
        <v>5,6922758692</v>
      </c>
      <c r="D3751" t="str">
        <f t="shared" si="118"/>
        <v>-77,0872682912</v>
      </c>
      <c r="E3751" t="str">
        <f t="shared" si="117"/>
        <v>5,6922758692</v>
      </c>
      <c r="H3751" s="6" t="s">
        <v>14172</v>
      </c>
      <c r="I3751" s="7" t="s">
        <v>14294</v>
      </c>
      <c r="J3751" s="7" t="s">
        <v>14350</v>
      </c>
      <c r="K3751" s="7" t="s">
        <v>14175</v>
      </c>
      <c r="L3751" s="7" t="s">
        <v>14296</v>
      </c>
      <c r="M3751" s="7" t="s">
        <v>14351</v>
      </c>
      <c r="N3751" s="7" t="s">
        <v>28</v>
      </c>
      <c r="O3751" s="15" t="s">
        <v>102</v>
      </c>
      <c r="P3751" s="16"/>
      <c r="Q3751" s="7" t="s">
        <v>102</v>
      </c>
      <c r="R3751" s="7" t="s">
        <v>23</v>
      </c>
      <c r="S3751" s="7" t="s">
        <v>24</v>
      </c>
      <c r="T3751" s="7" t="s">
        <v>23</v>
      </c>
    </row>
    <row r="3752" spans="1:20" ht="30" customHeight="1">
      <c r="A3752" t="str">
        <f>VLOOKUP(J3752,[1]reportExcel!$C$6:$M$8021,4,FALSE)</f>
        <v>PUESTO INDIO</v>
      </c>
      <c r="B3752" t="str">
        <f>VLOOKUP(J3752,[1]reportExcel!$C$6:$M$8021,6,FALSE)</f>
        <v>-77,0872682912</v>
      </c>
      <c r="C3752" t="str">
        <f>VLOOKUP(J3752,[1]reportExcel!$C$6:$M$8021,8,FALSE)</f>
        <v>5,6922758692</v>
      </c>
      <c r="D3752" t="str">
        <f t="shared" si="118"/>
        <v>-77,0872682912</v>
      </c>
      <c r="E3752" t="str">
        <f t="shared" si="117"/>
        <v>5,6922758692</v>
      </c>
      <c r="H3752" s="6" t="s">
        <v>14172</v>
      </c>
      <c r="I3752" s="7" t="s">
        <v>14294</v>
      </c>
      <c r="J3752" s="7" t="s">
        <v>14352</v>
      </c>
      <c r="K3752" s="7" t="s">
        <v>14175</v>
      </c>
      <c r="L3752" s="7" t="s">
        <v>14296</v>
      </c>
      <c r="M3752" s="7" t="s">
        <v>14353</v>
      </c>
      <c r="N3752" s="7" t="s">
        <v>28</v>
      </c>
      <c r="O3752" s="15" t="s">
        <v>102</v>
      </c>
      <c r="P3752" s="16"/>
      <c r="Q3752" s="7" t="s">
        <v>102</v>
      </c>
      <c r="R3752" s="7" t="s">
        <v>23</v>
      </c>
      <c r="S3752" s="7" t="s">
        <v>24</v>
      </c>
      <c r="T3752" s="7" t="s">
        <v>23</v>
      </c>
    </row>
    <row r="3753" spans="1:20" ht="30" customHeight="1">
      <c r="A3753" t="str">
        <f>VLOOKUP(J3753,[1]reportExcel!$C$6:$M$8021,4,FALSE)</f>
        <v>SANTA MARIA DE CONDOTO</v>
      </c>
      <c r="B3753" t="str">
        <f>VLOOKUP(J3753,[1]reportExcel!$C$6:$M$8021,6,FALSE)</f>
        <v>-77,0872682912</v>
      </c>
      <c r="C3753" t="str">
        <f>VLOOKUP(J3753,[1]reportExcel!$C$6:$M$8021,8,FALSE)</f>
        <v>5,6922758692</v>
      </c>
      <c r="D3753" t="str">
        <f t="shared" si="118"/>
        <v>-77,0872682912</v>
      </c>
      <c r="E3753" t="str">
        <f t="shared" si="117"/>
        <v>5,6922758692</v>
      </c>
      <c r="H3753" s="6" t="s">
        <v>14172</v>
      </c>
      <c r="I3753" s="7" t="s">
        <v>14294</v>
      </c>
      <c r="J3753" s="7" t="s">
        <v>14354</v>
      </c>
      <c r="K3753" s="7" t="s">
        <v>14175</v>
      </c>
      <c r="L3753" s="7" t="s">
        <v>14296</v>
      </c>
      <c r="M3753" s="7" t="s">
        <v>14355</v>
      </c>
      <c r="N3753" s="7" t="s">
        <v>28</v>
      </c>
      <c r="O3753" s="15" t="s">
        <v>102</v>
      </c>
      <c r="P3753" s="16"/>
      <c r="Q3753" s="7" t="s">
        <v>102</v>
      </c>
      <c r="R3753" s="7" t="s">
        <v>23</v>
      </c>
      <c r="S3753" s="7" t="s">
        <v>24</v>
      </c>
      <c r="T3753" s="7" t="s">
        <v>23</v>
      </c>
    </row>
    <row r="3754" spans="1:20" ht="30" customHeight="1">
      <c r="A3754" t="str">
        <f>VLOOKUP(J3754,[1]reportExcel!$C$6:$M$8021,4,FALSE)</f>
        <v>AMPARRAIDA(SANTA RITA)</v>
      </c>
      <c r="B3754" t="str">
        <f>VLOOKUP(J3754,[1]reportExcel!$C$6:$M$8021,6,FALSE)</f>
        <v>-77,0872682912</v>
      </c>
      <c r="C3754" t="str">
        <f>VLOOKUP(J3754,[1]reportExcel!$C$6:$M$8021,8,FALSE)</f>
        <v>5,6922758692</v>
      </c>
      <c r="D3754" t="str">
        <f t="shared" si="118"/>
        <v>-77,0872682912</v>
      </c>
      <c r="E3754" t="str">
        <f t="shared" si="117"/>
        <v>5,6922758692</v>
      </c>
      <c r="H3754" s="6" t="s">
        <v>14172</v>
      </c>
      <c r="I3754" s="7" t="s">
        <v>14294</v>
      </c>
      <c r="J3754" s="7" t="s">
        <v>14356</v>
      </c>
      <c r="K3754" s="7" t="s">
        <v>14175</v>
      </c>
      <c r="L3754" s="7" t="s">
        <v>14296</v>
      </c>
      <c r="M3754" s="7" t="s">
        <v>14357</v>
      </c>
      <c r="N3754" s="7" t="s">
        <v>45</v>
      </c>
      <c r="O3754" s="15" t="s">
        <v>102</v>
      </c>
      <c r="P3754" s="16"/>
      <c r="Q3754" s="7" t="s">
        <v>102</v>
      </c>
      <c r="R3754" s="7" t="s">
        <v>23</v>
      </c>
      <c r="S3754" s="7" t="s">
        <v>24</v>
      </c>
      <c r="T3754" s="7" t="s">
        <v>23</v>
      </c>
    </row>
    <row r="3755" spans="1:20" ht="30" customHeight="1">
      <c r="A3755" t="str">
        <f>VLOOKUP(J3755,[1]reportExcel!$C$6:$M$8021,4,FALSE)</f>
        <v>PUERTO MARTÍNEZ</v>
      </c>
      <c r="B3755" t="str">
        <f>VLOOKUP(J3755,[1]reportExcel!$C$6:$M$8021,6,FALSE)</f>
        <v>-77,0872682912</v>
      </c>
      <c r="C3755" t="str">
        <f>VLOOKUP(J3755,[1]reportExcel!$C$6:$M$8021,8,FALSE)</f>
        <v>5,6922758692</v>
      </c>
      <c r="D3755" t="str">
        <f t="shared" si="118"/>
        <v>-76,9945266186</v>
      </c>
      <c r="E3755" t="str">
        <f t="shared" si="117"/>
        <v>5,58604035054</v>
      </c>
      <c r="H3755" s="6" t="s">
        <v>14172</v>
      </c>
      <c r="I3755" s="7" t="s">
        <v>14294</v>
      </c>
      <c r="J3755" s="7" t="s">
        <v>14358</v>
      </c>
      <c r="K3755" s="7" t="s">
        <v>14175</v>
      </c>
      <c r="L3755" s="7" t="s">
        <v>14296</v>
      </c>
      <c r="M3755" s="7" t="s">
        <v>14359</v>
      </c>
      <c r="N3755" s="7" t="s">
        <v>45</v>
      </c>
      <c r="O3755" s="15" t="s">
        <v>14360</v>
      </c>
      <c r="P3755" s="16"/>
      <c r="Q3755" s="7" t="s">
        <v>14361</v>
      </c>
      <c r="R3755" s="7" t="s">
        <v>23</v>
      </c>
      <c r="S3755" s="7" t="s">
        <v>24</v>
      </c>
      <c r="T3755" s="7" t="s">
        <v>23</v>
      </c>
    </row>
    <row r="3756" spans="1:20" ht="30" customHeight="1">
      <c r="A3756" t="str">
        <f>VLOOKUP(J3756,[1]reportExcel!$C$6:$M$8021,4,FALSE)</f>
        <v>GUINEO</v>
      </c>
      <c r="B3756" t="str">
        <f>VLOOKUP(J3756,[1]reportExcel!$C$6:$M$8021,6,FALSE)</f>
        <v>-77,0872682912</v>
      </c>
      <c r="C3756" t="str">
        <f>VLOOKUP(J3756,[1]reportExcel!$C$6:$M$8021,8,FALSE)</f>
        <v>5,6922758692</v>
      </c>
      <c r="D3756" t="str">
        <f t="shared" si="118"/>
        <v>-77,0872682912</v>
      </c>
      <c r="E3756" t="str">
        <f t="shared" si="117"/>
        <v>5,6922758692</v>
      </c>
      <c r="H3756" s="6" t="s">
        <v>14172</v>
      </c>
      <c r="I3756" s="7" t="s">
        <v>14294</v>
      </c>
      <c r="J3756" s="7" t="s">
        <v>14362</v>
      </c>
      <c r="K3756" s="7" t="s">
        <v>14175</v>
      </c>
      <c r="L3756" s="7" t="s">
        <v>14296</v>
      </c>
      <c r="M3756" s="7" t="s">
        <v>14363</v>
      </c>
      <c r="N3756" s="7" t="s">
        <v>45</v>
      </c>
      <c r="O3756" s="15" t="s">
        <v>102</v>
      </c>
      <c r="P3756" s="16"/>
      <c r="Q3756" s="7" t="s">
        <v>102</v>
      </c>
      <c r="R3756" s="7" t="s">
        <v>23</v>
      </c>
      <c r="S3756" s="7" t="s">
        <v>24</v>
      </c>
      <c r="T3756" s="7" t="s">
        <v>23</v>
      </c>
    </row>
    <row r="3757" spans="1:20" ht="30" customHeight="1">
      <c r="A3757" t="str">
        <f>VLOOKUP(J3757,[1]reportExcel!$C$6:$M$8021,4,FALSE)</f>
        <v>MIACORA</v>
      </c>
      <c r="B3757" t="str">
        <f>VLOOKUP(J3757,[1]reportExcel!$C$6:$M$8021,6,FALSE)</f>
        <v>-77,0872682912</v>
      </c>
      <c r="C3757" t="str">
        <f>VLOOKUP(J3757,[1]reportExcel!$C$6:$M$8021,8,FALSE)</f>
        <v>5,6922758692</v>
      </c>
      <c r="D3757" t="str">
        <f t="shared" si="118"/>
        <v>-77,0872682912</v>
      </c>
      <c r="E3757" t="str">
        <f t="shared" si="117"/>
        <v>5,6922758692</v>
      </c>
      <c r="H3757" s="6" t="s">
        <v>14172</v>
      </c>
      <c r="I3757" s="7" t="s">
        <v>14294</v>
      </c>
      <c r="J3757" s="7" t="s">
        <v>14364</v>
      </c>
      <c r="K3757" s="7" t="s">
        <v>14175</v>
      </c>
      <c r="L3757" s="7" t="s">
        <v>14296</v>
      </c>
      <c r="M3757" s="7" t="s">
        <v>14365</v>
      </c>
      <c r="N3757" s="7" t="s">
        <v>45</v>
      </c>
      <c r="O3757" s="15" t="s">
        <v>102</v>
      </c>
      <c r="P3757" s="16"/>
      <c r="Q3757" s="7" t="s">
        <v>102</v>
      </c>
      <c r="R3757" s="7" t="s">
        <v>23</v>
      </c>
      <c r="S3757" s="7" t="s">
        <v>24</v>
      </c>
      <c r="T3757" s="7" t="s">
        <v>23</v>
      </c>
    </row>
    <row r="3758" spans="1:20" ht="30" customHeight="1">
      <c r="A3758" t="str">
        <f>VLOOKUP(J3758,[1]reportExcel!$C$6:$M$8021,4,FALSE)</f>
        <v>PLAYITA</v>
      </c>
      <c r="B3758" t="str">
        <f>VLOOKUP(J3758,[1]reportExcel!$C$6:$M$8021,6,FALSE)</f>
        <v>-77,0872682912</v>
      </c>
      <c r="C3758" t="str">
        <f>VLOOKUP(J3758,[1]reportExcel!$C$6:$M$8021,8,FALSE)</f>
        <v>5,6922758692</v>
      </c>
      <c r="D3758" t="str">
        <f t="shared" si="118"/>
        <v>-77,0872682912</v>
      </c>
      <c r="E3758" t="str">
        <f t="shared" si="117"/>
        <v>5,6922758692</v>
      </c>
      <c r="H3758" s="6" t="s">
        <v>14172</v>
      </c>
      <c r="I3758" s="7" t="s">
        <v>14294</v>
      </c>
      <c r="J3758" s="7" t="s">
        <v>14366</v>
      </c>
      <c r="K3758" s="7" t="s">
        <v>14175</v>
      </c>
      <c r="L3758" s="7" t="s">
        <v>14296</v>
      </c>
      <c r="M3758" s="7" t="s">
        <v>14367</v>
      </c>
      <c r="N3758" s="7" t="s">
        <v>45</v>
      </c>
      <c r="O3758" s="15" t="s">
        <v>102</v>
      </c>
      <c r="P3758" s="16"/>
      <c r="Q3758" s="7" t="s">
        <v>102</v>
      </c>
      <c r="R3758" s="7" t="s">
        <v>23</v>
      </c>
      <c r="S3758" s="7" t="s">
        <v>24</v>
      </c>
      <c r="T3758" s="7" t="s">
        <v>23</v>
      </c>
    </row>
    <row r="3759" spans="1:20" ht="30" customHeight="1">
      <c r="A3759" t="str">
        <f>VLOOKUP(J3759,[1]reportExcel!$C$6:$M$8021,4,FALSE)</f>
        <v>PUERTO ALEGRE</v>
      </c>
      <c r="B3759" t="str">
        <f>VLOOKUP(J3759,[1]reportExcel!$C$6:$M$8021,6,FALSE)</f>
        <v>-77,0872682912</v>
      </c>
      <c r="C3759" t="str">
        <f>VLOOKUP(J3759,[1]reportExcel!$C$6:$M$8021,8,FALSE)</f>
        <v>5,6922758692</v>
      </c>
      <c r="D3759" t="str">
        <f t="shared" si="118"/>
        <v>-77,0872682912</v>
      </c>
      <c r="E3759" t="str">
        <f t="shared" si="117"/>
        <v>5,6922758692</v>
      </c>
      <c r="H3759" s="6" t="s">
        <v>14172</v>
      </c>
      <c r="I3759" s="7" t="s">
        <v>14294</v>
      </c>
      <c r="J3759" s="7" t="s">
        <v>14368</v>
      </c>
      <c r="K3759" s="7" t="s">
        <v>14175</v>
      </c>
      <c r="L3759" s="7" t="s">
        <v>14296</v>
      </c>
      <c r="M3759" s="7" t="s">
        <v>14369</v>
      </c>
      <c r="N3759" s="7" t="s">
        <v>45</v>
      </c>
      <c r="O3759" s="15" t="s">
        <v>102</v>
      </c>
      <c r="P3759" s="16"/>
      <c r="Q3759" s="7" t="s">
        <v>102</v>
      </c>
      <c r="R3759" s="7" t="s">
        <v>23</v>
      </c>
      <c r="S3759" s="7" t="s">
        <v>24</v>
      </c>
      <c r="T3759" s="7" t="s">
        <v>23</v>
      </c>
    </row>
    <row r="3760" spans="1:20" ht="30" customHeight="1">
      <c r="A3760" t="str">
        <f>VLOOKUP(J3760,[1]reportExcel!$C$6:$M$8021,4,FALSE)</f>
        <v>PUERTO CÓRDOBA URUDO</v>
      </c>
      <c r="B3760" t="str">
        <f>VLOOKUP(J3760,[1]reportExcel!$C$6:$M$8021,6,FALSE)</f>
        <v>-77,0872682912</v>
      </c>
      <c r="C3760" t="str">
        <f>VLOOKUP(J3760,[1]reportExcel!$C$6:$M$8021,8,FALSE)</f>
        <v>5,6922758692</v>
      </c>
      <c r="D3760" t="str">
        <f t="shared" si="118"/>
        <v>-77,0872682912</v>
      </c>
      <c r="E3760" t="str">
        <f t="shared" si="117"/>
        <v>5,6922758692</v>
      </c>
      <c r="H3760" s="6" t="s">
        <v>14172</v>
      </c>
      <c r="I3760" s="7" t="s">
        <v>14294</v>
      </c>
      <c r="J3760" s="7" t="s">
        <v>14370</v>
      </c>
      <c r="K3760" s="7" t="s">
        <v>14175</v>
      </c>
      <c r="L3760" s="7" t="s">
        <v>14296</v>
      </c>
      <c r="M3760" s="7" t="s">
        <v>14371</v>
      </c>
      <c r="N3760" s="7" t="s">
        <v>45</v>
      </c>
      <c r="O3760" s="15" t="s">
        <v>102</v>
      </c>
      <c r="P3760" s="16"/>
      <c r="Q3760" s="7" t="s">
        <v>102</v>
      </c>
      <c r="R3760" s="7" t="s">
        <v>23</v>
      </c>
      <c r="S3760" s="7" t="s">
        <v>24</v>
      </c>
      <c r="T3760" s="7" t="s">
        <v>23</v>
      </c>
    </row>
    <row r="3761" spans="1:20" ht="30" customHeight="1">
      <c r="A3761" t="str">
        <f>VLOOKUP(J3761,[1]reportExcel!$C$6:$M$8021,4,FALSE)</f>
        <v>PUERTO ECHEVERRY</v>
      </c>
      <c r="B3761" t="str">
        <f>VLOOKUP(J3761,[1]reportExcel!$C$6:$M$8021,6,FALSE)</f>
        <v>-77,0872682912</v>
      </c>
      <c r="C3761" t="str">
        <f>VLOOKUP(J3761,[1]reportExcel!$C$6:$M$8021,8,FALSE)</f>
        <v>5,6922758692</v>
      </c>
      <c r="D3761" t="str">
        <f t="shared" si="118"/>
        <v>-76,9628344327</v>
      </c>
      <c r="E3761" t="str">
        <f t="shared" si="117"/>
        <v>5,32230891365</v>
      </c>
      <c r="H3761" s="6" t="s">
        <v>14172</v>
      </c>
      <c r="I3761" s="7" t="s">
        <v>14294</v>
      </c>
      <c r="J3761" s="7" t="s">
        <v>14372</v>
      </c>
      <c r="K3761" s="7" t="s">
        <v>14175</v>
      </c>
      <c r="L3761" s="7" t="s">
        <v>14296</v>
      </c>
      <c r="M3761" s="7" t="s">
        <v>14373</v>
      </c>
      <c r="N3761" s="7" t="s">
        <v>45</v>
      </c>
      <c r="O3761" s="15" t="s">
        <v>14374</v>
      </c>
      <c r="P3761" s="16"/>
      <c r="Q3761" s="7" t="s">
        <v>14375</v>
      </c>
      <c r="R3761" s="7" t="s">
        <v>23</v>
      </c>
      <c r="S3761" s="7" t="s">
        <v>24</v>
      </c>
      <c r="T3761" s="7" t="s">
        <v>23</v>
      </c>
    </row>
    <row r="3762" spans="1:20" ht="30" customHeight="1">
      <c r="A3762" t="str">
        <f>VLOOKUP(J3762,[1]reportExcel!$C$6:$M$8021,4,FALSE)</f>
        <v>PUERTO LIBIA</v>
      </c>
      <c r="B3762" t="str">
        <f>VLOOKUP(J3762,[1]reportExcel!$C$6:$M$8021,6,FALSE)</f>
        <v>-77,0872682912</v>
      </c>
      <c r="C3762" t="str">
        <f>VLOOKUP(J3762,[1]reportExcel!$C$6:$M$8021,8,FALSE)</f>
        <v>5,6922758692</v>
      </c>
      <c r="D3762" t="str">
        <f t="shared" si="118"/>
        <v>-77,0872682912</v>
      </c>
      <c r="E3762" t="str">
        <f t="shared" si="117"/>
        <v>5,6922758692</v>
      </c>
      <c r="H3762" s="6" t="s">
        <v>14172</v>
      </c>
      <c r="I3762" s="7" t="s">
        <v>14294</v>
      </c>
      <c r="J3762" s="7" t="s">
        <v>14376</v>
      </c>
      <c r="K3762" s="7" t="s">
        <v>14175</v>
      </c>
      <c r="L3762" s="7" t="s">
        <v>14296</v>
      </c>
      <c r="M3762" s="7" t="s">
        <v>14377</v>
      </c>
      <c r="N3762" s="7" t="s">
        <v>45</v>
      </c>
      <c r="O3762" s="15" t="s">
        <v>102</v>
      </c>
      <c r="P3762" s="16"/>
      <c r="Q3762" s="7" t="s">
        <v>102</v>
      </c>
      <c r="R3762" s="7" t="s">
        <v>23</v>
      </c>
      <c r="S3762" s="7" t="s">
        <v>24</v>
      </c>
      <c r="T3762" s="7" t="s">
        <v>23</v>
      </c>
    </row>
    <row r="3763" spans="1:20" ht="30" customHeight="1">
      <c r="A3763" t="str">
        <f>VLOOKUP(J3763,[1]reportExcel!$C$6:$M$8021,4,FALSE)</f>
        <v>PUNTO CAIMINTO</v>
      </c>
      <c r="B3763" t="str">
        <f>VLOOKUP(J3763,[1]reportExcel!$C$6:$M$8021,6,FALSE)</f>
        <v>-77,0872682912</v>
      </c>
      <c r="C3763" t="str">
        <f>VLOOKUP(J3763,[1]reportExcel!$C$6:$M$8021,8,FALSE)</f>
        <v>5,6922758692</v>
      </c>
      <c r="D3763" t="str">
        <f t="shared" si="118"/>
        <v>-77,0872682912</v>
      </c>
      <c r="E3763" t="str">
        <f t="shared" si="117"/>
        <v>5,6922758692</v>
      </c>
      <c r="H3763" s="6" t="s">
        <v>14172</v>
      </c>
      <c r="I3763" s="7" t="s">
        <v>14294</v>
      </c>
      <c r="J3763" s="7" t="s">
        <v>14378</v>
      </c>
      <c r="K3763" s="7" t="s">
        <v>14175</v>
      </c>
      <c r="L3763" s="7" t="s">
        <v>14296</v>
      </c>
      <c r="M3763" s="7" t="s">
        <v>14379</v>
      </c>
      <c r="N3763" s="7" t="s">
        <v>45</v>
      </c>
      <c r="O3763" s="15" t="s">
        <v>102</v>
      </c>
      <c r="P3763" s="16"/>
      <c r="Q3763" s="7" t="s">
        <v>102</v>
      </c>
      <c r="R3763" s="7" t="s">
        <v>23</v>
      </c>
      <c r="S3763" s="7" t="s">
        <v>24</v>
      </c>
      <c r="T3763" s="7" t="s">
        <v>23</v>
      </c>
    </row>
    <row r="3764" spans="1:20" ht="30" customHeight="1">
      <c r="A3764" t="str">
        <f>VLOOKUP(J3764,[1]reportExcel!$C$6:$M$8021,4,FALSE)</f>
        <v>BOCA DE LEÓN</v>
      </c>
      <c r="B3764" t="str">
        <f>VLOOKUP(J3764,[1]reportExcel!$C$6:$M$8021,6,FALSE)</f>
        <v>-77,0872350317985</v>
      </c>
      <c r="C3764" t="str">
        <f>VLOOKUP(J3764,[1]reportExcel!$C$6:$M$8021,8,FALSE)</f>
        <v>5,6921716931021</v>
      </c>
      <c r="D3764" t="str">
        <f t="shared" si="118"/>
        <v>-76,991778383</v>
      </c>
      <c r="E3764" t="str">
        <f t="shared" si="117"/>
        <v>5,39638226331</v>
      </c>
      <c r="H3764" s="6" t="s">
        <v>14172</v>
      </c>
      <c r="I3764" s="7" t="s">
        <v>14294</v>
      </c>
      <c r="J3764" s="7" t="s">
        <v>14380</v>
      </c>
      <c r="K3764" s="7" t="s">
        <v>14175</v>
      </c>
      <c r="L3764" s="7" t="s">
        <v>14296</v>
      </c>
      <c r="M3764" s="7" t="s">
        <v>14381</v>
      </c>
      <c r="N3764" s="7" t="s">
        <v>45</v>
      </c>
      <c r="O3764" s="15" t="s">
        <v>14382</v>
      </c>
      <c r="P3764" s="16"/>
      <c r="Q3764" s="7" t="s">
        <v>14383</v>
      </c>
      <c r="R3764" s="7" t="s">
        <v>23</v>
      </c>
      <c r="S3764" s="7" t="s">
        <v>24</v>
      </c>
      <c r="T3764" s="7" t="s">
        <v>23</v>
      </c>
    </row>
    <row r="3765" spans="1:20" ht="30" customHeight="1">
      <c r="A3765" t="str">
        <f>VLOOKUP(J3765,[1]reportExcel!$C$6:$M$8021,4,FALSE)</f>
        <v>YUTO</v>
      </c>
      <c r="B3765" t="str">
        <f>VLOOKUP(J3765,[1]reportExcel!$C$6:$M$8021,6,FALSE)</f>
        <v>-76,6361819732</v>
      </c>
      <c r="C3765" t="str">
        <f>VLOOKUP(J3765,[1]reportExcel!$C$6:$M$8021,8,FALSE)</f>
        <v>5,53113252017</v>
      </c>
      <c r="D3765" t="str">
        <f t="shared" si="118"/>
        <v>-76,6365334497</v>
      </c>
      <c r="E3765" t="str">
        <f t="shared" si="117"/>
        <v>5,53082848038</v>
      </c>
      <c r="H3765" s="6" t="s">
        <v>14172</v>
      </c>
      <c r="I3765" s="7" t="s">
        <v>14384</v>
      </c>
      <c r="J3765" s="7" t="s">
        <v>14385</v>
      </c>
      <c r="K3765" s="7" t="s">
        <v>14175</v>
      </c>
      <c r="L3765" s="7" t="s">
        <v>14386</v>
      </c>
      <c r="M3765" s="7" t="s">
        <v>14387</v>
      </c>
      <c r="N3765" s="7" t="s">
        <v>20</v>
      </c>
      <c r="O3765" s="15" t="s">
        <v>14388</v>
      </c>
      <c r="P3765" s="16"/>
      <c r="Q3765" s="7" t="s">
        <v>14389</v>
      </c>
      <c r="R3765" s="7" t="s">
        <v>23</v>
      </c>
      <c r="S3765" s="7" t="s">
        <v>24</v>
      </c>
      <c r="T3765" s="7" t="s">
        <v>23</v>
      </c>
    </row>
    <row r="3766" spans="1:20" ht="30" customHeight="1">
      <c r="A3766" t="str">
        <f>VLOOKUP(J3766,[1]reportExcel!$C$6:$M$8021,4,FALSE)</f>
        <v>ARENAL</v>
      </c>
      <c r="B3766" t="str">
        <f>VLOOKUP(J3766,[1]reportExcel!$C$6:$M$8021,6,FALSE)</f>
        <v>-76,6149716814</v>
      </c>
      <c r="C3766" t="str">
        <f>VLOOKUP(J3766,[1]reportExcel!$C$6:$M$8021,8,FALSE)</f>
        <v>5,52927363545</v>
      </c>
      <c r="D3766" t="str">
        <f t="shared" si="118"/>
        <v>-76,6154806845</v>
      </c>
      <c r="E3766" t="str">
        <f t="shared" si="117"/>
        <v>5,52975776592</v>
      </c>
      <c r="H3766" s="6" t="s">
        <v>14172</v>
      </c>
      <c r="I3766" s="7" t="s">
        <v>14384</v>
      </c>
      <c r="J3766" s="7" t="s">
        <v>14390</v>
      </c>
      <c r="K3766" s="7" t="s">
        <v>14175</v>
      </c>
      <c r="L3766" s="7" t="s">
        <v>14386</v>
      </c>
      <c r="M3766" s="7" t="s">
        <v>3751</v>
      </c>
      <c r="N3766" s="7" t="s">
        <v>28</v>
      </c>
      <c r="O3766" s="15" t="s">
        <v>14391</v>
      </c>
      <c r="P3766" s="16"/>
      <c r="Q3766" s="7" t="s">
        <v>14392</v>
      </c>
      <c r="R3766" s="7" t="s">
        <v>23</v>
      </c>
      <c r="S3766" s="7" t="s">
        <v>24</v>
      </c>
      <c r="T3766" s="7" t="s">
        <v>23</v>
      </c>
    </row>
    <row r="3767" spans="1:20" ht="30" customHeight="1">
      <c r="A3767" t="str">
        <f>VLOOKUP(J3767,[1]reportExcel!$C$6:$M$8021,4,FALSE)</f>
        <v>DOÑA JOSEFA</v>
      </c>
      <c r="B3767" t="str">
        <f>VLOOKUP(J3767,[1]reportExcel!$C$6:$M$8021,6,FALSE)</f>
        <v>-76,6465047512</v>
      </c>
      <c r="C3767" t="str">
        <f>VLOOKUP(J3767,[1]reportExcel!$C$6:$M$8021,8,FALSE)</f>
        <v>5,55145645672</v>
      </c>
      <c r="D3767" t="str">
        <f t="shared" si="118"/>
        <v>-76,6471622862</v>
      </c>
      <c r="E3767" t="str">
        <f t="shared" si="117"/>
        <v>5,55147429688</v>
      </c>
      <c r="H3767" s="6" t="s">
        <v>14172</v>
      </c>
      <c r="I3767" s="7" t="s">
        <v>14384</v>
      </c>
      <c r="J3767" s="7" t="s">
        <v>14393</v>
      </c>
      <c r="K3767" s="7" t="s">
        <v>14175</v>
      </c>
      <c r="L3767" s="7" t="s">
        <v>14386</v>
      </c>
      <c r="M3767" s="7" t="s">
        <v>14394</v>
      </c>
      <c r="N3767" s="7" t="s">
        <v>28</v>
      </c>
      <c r="O3767" s="15" t="s">
        <v>14395</v>
      </c>
      <c r="P3767" s="16"/>
      <c r="Q3767" s="7" t="s">
        <v>14396</v>
      </c>
      <c r="R3767" s="7" t="s">
        <v>23</v>
      </c>
      <c r="S3767" s="7" t="s">
        <v>24</v>
      </c>
      <c r="T3767" s="7" t="s">
        <v>23</v>
      </c>
    </row>
    <row r="3768" spans="1:20" ht="30" customHeight="1">
      <c r="A3768" t="str">
        <f>VLOOKUP(J3768,[1]reportExcel!$C$6:$M$8021,4,FALSE)</f>
        <v>SAMURINDÓ</v>
      </c>
      <c r="B3768" t="str">
        <f>VLOOKUP(J3768,[1]reportExcel!$C$6:$M$8021,6,FALSE)</f>
        <v>-76,6526198088</v>
      </c>
      <c r="C3768" t="str">
        <f>VLOOKUP(J3768,[1]reportExcel!$C$6:$M$8021,8,FALSE)</f>
        <v>5,58741646705</v>
      </c>
      <c r="D3768" t="str">
        <f t="shared" si="118"/>
        <v>-76,6525827834</v>
      </c>
      <c r="E3768" t="str">
        <f t="shared" si="117"/>
        <v>5,58712005182</v>
      </c>
      <c r="H3768" s="6" t="s">
        <v>14172</v>
      </c>
      <c r="I3768" s="7" t="s">
        <v>14384</v>
      </c>
      <c r="J3768" s="7" t="s">
        <v>14397</v>
      </c>
      <c r="K3768" s="7" t="s">
        <v>14175</v>
      </c>
      <c r="L3768" s="7" t="s">
        <v>14386</v>
      </c>
      <c r="M3768" s="7" t="s">
        <v>14398</v>
      </c>
      <c r="N3768" s="7" t="s">
        <v>28</v>
      </c>
      <c r="O3768" s="15" t="s">
        <v>14399</v>
      </c>
      <c r="P3768" s="16"/>
      <c r="Q3768" s="7" t="s">
        <v>14400</v>
      </c>
      <c r="R3768" s="7" t="s">
        <v>23</v>
      </c>
      <c r="S3768" s="7" t="s">
        <v>24</v>
      </c>
      <c r="T3768" s="7" t="s">
        <v>23</v>
      </c>
    </row>
    <row r="3769" spans="1:20" ht="30" customHeight="1">
      <c r="A3769" t="str">
        <f>VLOOKUP(J3769,[1]reportExcel!$C$6:$M$8021,4,FALSE)</f>
        <v>REAL DE TANANDÓ</v>
      </c>
      <c r="B3769" t="str">
        <f>VLOOKUP(J3769,[1]reportExcel!$C$6:$M$8021,6,FALSE)</f>
        <v>-76,5998020104</v>
      </c>
      <c r="C3769" t="str">
        <f>VLOOKUP(J3769,[1]reportExcel!$C$6:$M$8021,8,FALSE)</f>
        <v>5,61233717177</v>
      </c>
      <c r="D3769" t="str">
        <f t="shared" si="118"/>
        <v>-76,5997885314</v>
      </c>
      <c r="E3769" t="str">
        <f t="shared" si="117"/>
        <v>5,61234416129</v>
      </c>
      <c r="H3769" s="6" t="s">
        <v>14172</v>
      </c>
      <c r="I3769" s="7" t="s">
        <v>14384</v>
      </c>
      <c r="J3769" s="7" t="s">
        <v>14401</v>
      </c>
      <c r="K3769" s="7" t="s">
        <v>14175</v>
      </c>
      <c r="L3769" s="7" t="s">
        <v>14386</v>
      </c>
      <c r="M3769" s="7" t="s">
        <v>14402</v>
      </c>
      <c r="N3769" s="7" t="s">
        <v>28</v>
      </c>
      <c r="O3769" s="15" t="s">
        <v>14403</v>
      </c>
      <c r="P3769" s="16"/>
      <c r="Q3769" s="7" t="s">
        <v>14404</v>
      </c>
      <c r="R3769" s="7" t="s">
        <v>23</v>
      </c>
      <c r="S3769" s="7" t="s">
        <v>24</v>
      </c>
      <c r="T3769" s="7" t="s">
        <v>23</v>
      </c>
    </row>
    <row r="3770" spans="1:20" ht="30" customHeight="1">
      <c r="A3770" t="str">
        <f>VLOOKUP(J3770,[1]reportExcel!$C$6:$M$8021,4,FALSE)</f>
        <v>MOTOLDÓ</v>
      </c>
      <c r="B3770" t="str">
        <f>VLOOKUP(J3770,[1]reportExcel!$C$6:$M$8021,6,FALSE)</f>
        <v>-76,6111768812</v>
      </c>
      <c r="C3770" t="str">
        <f>VLOOKUP(J3770,[1]reportExcel!$C$6:$M$8021,8,FALSE)</f>
        <v>5,55351339064</v>
      </c>
      <c r="D3770" t="str">
        <f t="shared" si="118"/>
        <v>-76,5803984181</v>
      </c>
      <c r="E3770" t="str">
        <f t="shared" si="117"/>
        <v>5,58718204221</v>
      </c>
      <c r="H3770" s="6" t="s">
        <v>14172</v>
      </c>
      <c r="I3770" s="7" t="s">
        <v>14384</v>
      </c>
      <c r="J3770" s="7" t="s">
        <v>14405</v>
      </c>
      <c r="K3770" s="7" t="s">
        <v>14175</v>
      </c>
      <c r="L3770" s="7" t="s">
        <v>14386</v>
      </c>
      <c r="M3770" s="7" t="s">
        <v>14406</v>
      </c>
      <c r="N3770" s="7" t="s">
        <v>28</v>
      </c>
      <c r="O3770" s="15" t="s">
        <v>14407</v>
      </c>
      <c r="P3770" s="16"/>
      <c r="Q3770" s="7" t="s">
        <v>14408</v>
      </c>
      <c r="R3770" s="7" t="s">
        <v>23</v>
      </c>
      <c r="S3770" s="7" t="s">
        <v>24</v>
      </c>
      <c r="T3770" s="7" t="s">
        <v>23</v>
      </c>
    </row>
    <row r="3771" spans="1:20" ht="30" customHeight="1">
      <c r="A3771" t="str">
        <f>VLOOKUP(J3771,[1]reportExcel!$C$6:$M$8021,4,FALSE)</f>
        <v>SAN JOSÉ DE PURRÉ</v>
      </c>
      <c r="B3771" t="str">
        <f>VLOOKUP(J3771,[1]reportExcel!$C$6:$M$8021,6,FALSE)</f>
        <v>-76,6111768812</v>
      </c>
      <c r="C3771" t="str">
        <f>VLOOKUP(J3771,[1]reportExcel!$C$6:$M$8021,8,FALSE)</f>
        <v>5,55351339064</v>
      </c>
      <c r="D3771" t="str">
        <f t="shared" si="118"/>
        <v>-76,5530725826</v>
      </c>
      <c r="E3771" t="str">
        <f t="shared" si="117"/>
        <v>5,64015258664</v>
      </c>
      <c r="H3771" s="6" t="s">
        <v>14172</v>
      </c>
      <c r="I3771" s="7" t="s">
        <v>14384</v>
      </c>
      <c r="J3771" s="7" t="s">
        <v>14409</v>
      </c>
      <c r="K3771" s="7" t="s">
        <v>14175</v>
      </c>
      <c r="L3771" s="7" t="s">
        <v>14386</v>
      </c>
      <c r="M3771" s="7" t="s">
        <v>14410</v>
      </c>
      <c r="N3771" s="7" t="s">
        <v>28</v>
      </c>
      <c r="O3771" s="15" t="s">
        <v>14411</v>
      </c>
      <c r="P3771" s="16"/>
      <c r="Q3771" s="7" t="s">
        <v>14412</v>
      </c>
      <c r="R3771" s="7" t="s">
        <v>23</v>
      </c>
      <c r="S3771" s="7" t="s">
        <v>24</v>
      </c>
      <c r="T3771" s="7" t="s">
        <v>23</v>
      </c>
    </row>
    <row r="3772" spans="1:20" ht="30" customHeight="1">
      <c r="A3772" t="str">
        <f>VLOOKUP(J3772,[1]reportExcel!$C$6:$M$8021,4,FALSE)</f>
        <v>SAN MARTÍN DE PURRÉ</v>
      </c>
      <c r="B3772" t="str">
        <f>VLOOKUP(J3772,[1]reportExcel!$C$6:$M$8021,6,FALSE)</f>
        <v>-76,6111768812</v>
      </c>
      <c r="C3772" t="str">
        <f>VLOOKUP(J3772,[1]reportExcel!$C$6:$M$8021,8,FALSE)</f>
        <v>5,55351339064</v>
      </c>
      <c r="D3772" t="str">
        <f t="shared" si="118"/>
        <v>-76,5849795669</v>
      </c>
      <c r="E3772" t="str">
        <f t="shared" si="117"/>
        <v>5,64779486173</v>
      </c>
      <c r="H3772" s="6" t="s">
        <v>14172</v>
      </c>
      <c r="I3772" s="7" t="s">
        <v>14384</v>
      </c>
      <c r="J3772" s="7" t="s">
        <v>14413</v>
      </c>
      <c r="K3772" s="7" t="s">
        <v>14175</v>
      </c>
      <c r="L3772" s="7" t="s">
        <v>14386</v>
      </c>
      <c r="M3772" s="7" t="s">
        <v>14414</v>
      </c>
      <c r="N3772" s="7" t="s">
        <v>28</v>
      </c>
      <c r="O3772" s="15" t="s">
        <v>14415</v>
      </c>
      <c r="P3772" s="16"/>
      <c r="Q3772" s="7" t="s">
        <v>14416</v>
      </c>
      <c r="R3772" s="7" t="s">
        <v>23</v>
      </c>
      <c r="S3772" s="7" t="s">
        <v>24</v>
      </c>
      <c r="T3772" s="7" t="s">
        <v>23</v>
      </c>
    </row>
    <row r="3773" spans="1:20" ht="30" customHeight="1">
      <c r="A3773" t="str">
        <f>VLOOKUP(J3773,[1]reportExcel!$C$6:$M$8021,4,FALSE)</f>
        <v>LA MOLANA</v>
      </c>
      <c r="B3773" t="str">
        <f>VLOOKUP(J3773,[1]reportExcel!$C$6:$M$8021,6,FALSE)</f>
        <v>-76,6111768812</v>
      </c>
      <c r="C3773" t="str">
        <f>VLOOKUP(J3773,[1]reportExcel!$C$6:$M$8021,8,FALSE)</f>
        <v>5,55351339064</v>
      </c>
      <c r="D3773" t="str">
        <f t="shared" si="118"/>
        <v>-76,6733353944</v>
      </c>
      <c r="E3773" t="str">
        <f t="shared" si="117"/>
        <v>5,60862844401</v>
      </c>
      <c r="H3773" s="6" t="s">
        <v>14172</v>
      </c>
      <c r="I3773" s="7" t="s">
        <v>14384</v>
      </c>
      <c r="J3773" s="7" t="s">
        <v>14417</v>
      </c>
      <c r="K3773" s="7" t="s">
        <v>14175</v>
      </c>
      <c r="L3773" s="7" t="s">
        <v>14386</v>
      </c>
      <c r="M3773" s="7" t="s">
        <v>14418</v>
      </c>
      <c r="N3773" s="7" t="s">
        <v>28</v>
      </c>
      <c r="O3773" s="15" t="s">
        <v>14419</v>
      </c>
      <c r="P3773" s="16"/>
      <c r="Q3773" s="7" t="s">
        <v>14420</v>
      </c>
      <c r="R3773" s="7" t="s">
        <v>23</v>
      </c>
      <c r="S3773" s="7" t="s">
        <v>24</v>
      </c>
      <c r="T3773" s="7" t="s">
        <v>23</v>
      </c>
    </row>
    <row r="3774" spans="1:20" ht="30" customHeight="1">
      <c r="A3774" t="str">
        <f>VLOOKUP(J3774,[1]reportExcel!$C$6:$M$8021,4,FALSE)</f>
        <v>PUENTE DE TANANDÓ</v>
      </c>
      <c r="B3774" t="str">
        <f>VLOOKUP(J3774,[1]reportExcel!$C$6:$M$8021,6,FALSE)</f>
        <v>-76,6111768812</v>
      </c>
      <c r="C3774" t="str">
        <f>VLOOKUP(J3774,[1]reportExcel!$C$6:$M$8021,8,FALSE)</f>
        <v>5,55351339064</v>
      </c>
      <c r="D3774" t="str">
        <f t="shared" si="118"/>
        <v>-76,6427898606</v>
      </c>
      <c r="E3774" t="str">
        <f t="shared" si="117"/>
        <v>5,61611629685</v>
      </c>
      <c r="H3774" s="6" t="s">
        <v>14172</v>
      </c>
      <c r="I3774" s="7" t="s">
        <v>14384</v>
      </c>
      <c r="J3774" s="7" t="s">
        <v>14421</v>
      </c>
      <c r="K3774" s="7" t="s">
        <v>14175</v>
      </c>
      <c r="L3774" s="7" t="s">
        <v>14386</v>
      </c>
      <c r="M3774" s="7" t="s">
        <v>14422</v>
      </c>
      <c r="N3774" s="7" t="s">
        <v>28</v>
      </c>
      <c r="O3774" s="15" t="s">
        <v>14423</v>
      </c>
      <c r="P3774" s="16"/>
      <c r="Q3774" s="7" t="s">
        <v>14424</v>
      </c>
      <c r="R3774" s="7" t="s">
        <v>23</v>
      </c>
      <c r="S3774" s="7" t="s">
        <v>24</v>
      </c>
      <c r="T3774" s="7" t="s">
        <v>23</v>
      </c>
    </row>
    <row r="3775" spans="1:20" ht="30" customHeight="1">
      <c r="A3775" t="str">
        <f>VLOOKUP(J3775,[1]reportExcel!$C$6:$M$8021,4,FALSE)</f>
        <v>PUENTE DE PAIMADÓ</v>
      </c>
      <c r="B3775" t="str">
        <f>VLOOKUP(J3775,[1]reportExcel!$C$6:$M$8021,6,FALSE)</f>
        <v>-76,6111768812</v>
      </c>
      <c r="C3775" t="str">
        <f>VLOOKUP(J3775,[1]reportExcel!$C$6:$M$8021,8,FALSE)</f>
        <v>5,55351339064</v>
      </c>
      <c r="D3775" t="str">
        <f t="shared" si="118"/>
        <v>-76,6276438455</v>
      </c>
      <c r="E3775" t="str">
        <f t="shared" si="117"/>
        <v>5,44302298104</v>
      </c>
      <c r="H3775" s="6" t="s">
        <v>14172</v>
      </c>
      <c r="I3775" s="7" t="s">
        <v>14384</v>
      </c>
      <c r="J3775" s="7" t="s">
        <v>14425</v>
      </c>
      <c r="K3775" s="7" t="s">
        <v>14175</v>
      </c>
      <c r="L3775" s="7" t="s">
        <v>14386</v>
      </c>
      <c r="M3775" s="7" t="s">
        <v>14426</v>
      </c>
      <c r="N3775" s="7" t="s">
        <v>28</v>
      </c>
      <c r="O3775" s="15" t="s">
        <v>14427</v>
      </c>
      <c r="P3775" s="16"/>
      <c r="Q3775" s="7" t="s">
        <v>14428</v>
      </c>
      <c r="R3775" s="7" t="s">
        <v>23</v>
      </c>
      <c r="S3775" s="7" t="s">
        <v>24</v>
      </c>
      <c r="T3775" s="7" t="s">
        <v>23</v>
      </c>
    </row>
    <row r="3776" spans="1:20" ht="30" customHeight="1">
      <c r="A3776" t="str">
        <f>VLOOKUP(J3776,[1]reportExcel!$C$6:$M$8021,4,FALSE)</f>
        <v>REAL DE TANANDÓ (2DO)</v>
      </c>
      <c r="B3776" t="str">
        <f>VLOOKUP(J3776,[1]reportExcel!$C$6:$M$8021,6,FALSE)</f>
        <v>-76,6111884947609</v>
      </c>
      <c r="C3776" t="str">
        <f>VLOOKUP(J3776,[1]reportExcel!$C$6:$M$8021,8,FALSE)</f>
        <v>5,5534592674088</v>
      </c>
      <c r="D3776" t="str">
        <f t="shared" si="118"/>
        <v>-76,6009638961</v>
      </c>
      <c r="E3776" t="str">
        <f t="shared" si="117"/>
        <v>5,60998135049</v>
      </c>
      <c r="H3776" s="6" t="s">
        <v>14172</v>
      </c>
      <c r="I3776" s="7" t="s">
        <v>14384</v>
      </c>
      <c r="J3776" s="7" t="s">
        <v>14429</v>
      </c>
      <c r="K3776" s="7" t="s">
        <v>14175</v>
      </c>
      <c r="L3776" s="7" t="s">
        <v>14386</v>
      </c>
      <c r="M3776" s="7" t="s">
        <v>14430</v>
      </c>
      <c r="N3776" s="7" t="s">
        <v>45</v>
      </c>
      <c r="O3776" s="15" t="s">
        <v>14431</v>
      </c>
      <c r="P3776" s="16"/>
      <c r="Q3776" s="7" t="s">
        <v>14432</v>
      </c>
      <c r="R3776" s="7" t="s">
        <v>23</v>
      </c>
      <c r="S3776" s="7" t="s">
        <v>24</v>
      </c>
      <c r="T3776" s="7" t="s">
        <v>23</v>
      </c>
    </row>
    <row r="3777" spans="1:20" ht="30" customHeight="1">
      <c r="A3777" t="str">
        <f>VLOOKUP(J3777,[1]reportExcel!$C$6:$M$8021,4,FALSE)</f>
        <v>VARIANTE DE MOTOLDÓ</v>
      </c>
      <c r="B3777" t="str">
        <f>VLOOKUP(J3777,[1]reportExcel!$C$6:$M$8021,6,FALSE)</f>
        <v>-76,6111884947609</v>
      </c>
      <c r="C3777" t="str">
        <f>VLOOKUP(J3777,[1]reportExcel!$C$6:$M$8021,8,FALSE)</f>
        <v>5,5534592674088</v>
      </c>
      <c r="D3777" t="str">
        <f t="shared" si="118"/>
        <v>-76,5409470722</v>
      </c>
      <c r="E3777" t="str">
        <f t="shared" si="117"/>
        <v>5,6114132886</v>
      </c>
      <c r="H3777" s="6" t="s">
        <v>14172</v>
      </c>
      <c r="I3777" s="7" t="s">
        <v>14384</v>
      </c>
      <c r="J3777" s="7" t="s">
        <v>14433</v>
      </c>
      <c r="K3777" s="7" t="s">
        <v>14175</v>
      </c>
      <c r="L3777" s="7" t="s">
        <v>14386</v>
      </c>
      <c r="M3777" s="7" t="s">
        <v>14434</v>
      </c>
      <c r="N3777" s="7" t="s">
        <v>45</v>
      </c>
      <c r="O3777" s="15" t="s">
        <v>14435</v>
      </c>
      <c r="P3777" s="16"/>
      <c r="Q3777" s="7" t="s">
        <v>14436</v>
      </c>
      <c r="R3777" s="7" t="s">
        <v>23</v>
      </c>
      <c r="S3777" s="7" t="s">
        <v>24</v>
      </c>
      <c r="T3777" s="7" t="s">
        <v>23</v>
      </c>
    </row>
    <row r="3778" spans="1:20" ht="30" customHeight="1">
      <c r="A3778" t="str">
        <f>VLOOKUP(J3778,[1]reportExcel!$C$6:$M$8021,4,FALSE)</f>
        <v>BAGADÓ</v>
      </c>
      <c r="B3778" t="str">
        <f>VLOOKUP(J3778,[1]reportExcel!$C$6:$M$8021,6,FALSE)</f>
        <v>-76,415960274</v>
      </c>
      <c r="C3778" t="str">
        <f>VLOOKUP(J3778,[1]reportExcel!$C$6:$M$8021,8,FALSE)</f>
        <v>5,41171542089</v>
      </c>
      <c r="D3778" t="str">
        <f t="shared" si="118"/>
        <v>-76,4152936715</v>
      </c>
      <c r="E3778" t="str">
        <f t="shared" si="117"/>
        <v>5,41055568413</v>
      </c>
      <c r="H3778" s="6" t="s">
        <v>14172</v>
      </c>
      <c r="I3778" s="7" t="s">
        <v>14437</v>
      </c>
      <c r="J3778" s="7" t="s">
        <v>14438</v>
      </c>
      <c r="K3778" s="7" t="s">
        <v>14175</v>
      </c>
      <c r="L3778" s="7" t="s">
        <v>14439</v>
      </c>
      <c r="M3778" s="7" t="s">
        <v>14439</v>
      </c>
      <c r="N3778" s="7" t="s">
        <v>20</v>
      </c>
      <c r="O3778" s="15" t="s">
        <v>14440</v>
      </c>
      <c r="P3778" s="16"/>
      <c r="Q3778" s="7" t="s">
        <v>14441</v>
      </c>
      <c r="R3778" s="7" t="s">
        <v>23</v>
      </c>
      <c r="S3778" s="7" t="s">
        <v>24</v>
      </c>
      <c r="T3778" s="7" t="s">
        <v>23</v>
      </c>
    </row>
    <row r="3779" spans="1:20" ht="30" customHeight="1">
      <c r="A3779" t="str">
        <f>VLOOKUP(J3779,[1]reportExcel!$C$6:$M$8021,4,FALSE)</f>
        <v>DABAIBE</v>
      </c>
      <c r="B3779" t="str">
        <f>VLOOKUP(J3779,[1]reportExcel!$C$6:$M$8021,6,FALSE)</f>
        <v>-76,228007869</v>
      </c>
      <c r="C3779" t="str">
        <f>VLOOKUP(J3779,[1]reportExcel!$C$6:$M$8021,8,FALSE)</f>
        <v>5,49324166305</v>
      </c>
      <c r="D3779" t="str">
        <f t="shared" si="118"/>
        <v>-76,228007869</v>
      </c>
      <c r="E3779" t="str">
        <f t="shared" si="117"/>
        <v>5,49324166305</v>
      </c>
      <c r="H3779" s="6" t="s">
        <v>14172</v>
      </c>
      <c r="I3779" s="7" t="s">
        <v>14437</v>
      </c>
      <c r="J3779" s="7" t="s">
        <v>14442</v>
      </c>
      <c r="K3779" s="7" t="s">
        <v>14175</v>
      </c>
      <c r="L3779" s="7" t="s">
        <v>14439</v>
      </c>
      <c r="M3779" s="7" t="s">
        <v>14443</v>
      </c>
      <c r="N3779" s="7" t="s">
        <v>28</v>
      </c>
      <c r="O3779" s="15" t="s">
        <v>102</v>
      </c>
      <c r="P3779" s="16"/>
      <c r="Q3779" s="7" t="s">
        <v>102</v>
      </c>
      <c r="R3779" s="7" t="s">
        <v>23</v>
      </c>
      <c r="S3779" s="7" t="s">
        <v>24</v>
      </c>
      <c r="T3779" s="7" t="s">
        <v>23</v>
      </c>
    </row>
    <row r="3780" spans="1:20" ht="30" customHeight="1">
      <c r="A3780" t="str">
        <f>VLOOKUP(J3780,[1]reportExcel!$C$6:$M$8021,4,FALSE)</f>
        <v>ENGRIVADÓ</v>
      </c>
      <c r="B3780" t="str">
        <f>VLOOKUP(J3780,[1]reportExcel!$C$6:$M$8021,6,FALSE)</f>
        <v>-76,228007869</v>
      </c>
      <c r="C3780" t="str">
        <f>VLOOKUP(J3780,[1]reportExcel!$C$6:$M$8021,8,FALSE)</f>
        <v>5,49324166305</v>
      </c>
      <c r="D3780" t="str">
        <f t="shared" si="118"/>
        <v>-76,3088788002</v>
      </c>
      <c r="E3780" t="str">
        <f t="shared" si="117"/>
        <v>5,39055186901</v>
      </c>
      <c r="H3780" s="6" t="s">
        <v>14172</v>
      </c>
      <c r="I3780" s="7" t="s">
        <v>14437</v>
      </c>
      <c r="J3780" s="7" t="s">
        <v>14444</v>
      </c>
      <c r="K3780" s="7" t="s">
        <v>14175</v>
      </c>
      <c r="L3780" s="7" t="s">
        <v>14439</v>
      </c>
      <c r="M3780" s="7" t="s">
        <v>14445</v>
      </c>
      <c r="N3780" s="7" t="s">
        <v>288</v>
      </c>
      <c r="O3780" s="15" t="s">
        <v>14446</v>
      </c>
      <c r="P3780" s="16"/>
      <c r="Q3780" s="7" t="s">
        <v>14447</v>
      </c>
      <c r="R3780" s="7" t="s">
        <v>23</v>
      </c>
      <c r="S3780" s="7" t="s">
        <v>24</v>
      </c>
      <c r="T3780" s="7" t="s">
        <v>23</v>
      </c>
    </row>
    <row r="3781" spans="1:20" ht="30" customHeight="1">
      <c r="A3781" t="str">
        <f>VLOOKUP(J3781,[1]reportExcel!$C$6:$M$8021,4,FALSE)</f>
        <v>LA SIERRA</v>
      </c>
      <c r="B3781" t="str">
        <f>VLOOKUP(J3781,[1]reportExcel!$C$6:$M$8021,6,FALSE)</f>
        <v>-76,3582866013</v>
      </c>
      <c r="C3781" t="str">
        <f>VLOOKUP(J3781,[1]reportExcel!$C$6:$M$8021,8,FALSE)</f>
        <v>5,40332098241</v>
      </c>
      <c r="D3781" t="str">
        <f t="shared" si="118"/>
        <v>-76,3574119972</v>
      </c>
      <c r="E3781" t="str">
        <f t="shared" si="117"/>
        <v>5,40289292713</v>
      </c>
      <c r="H3781" s="6" t="s">
        <v>14172</v>
      </c>
      <c r="I3781" s="7" t="s">
        <v>14437</v>
      </c>
      <c r="J3781" s="7" t="s">
        <v>14448</v>
      </c>
      <c r="K3781" s="7" t="s">
        <v>14175</v>
      </c>
      <c r="L3781" s="7" t="s">
        <v>14439</v>
      </c>
      <c r="M3781" s="7" t="s">
        <v>1954</v>
      </c>
      <c r="N3781" s="7" t="s">
        <v>288</v>
      </c>
      <c r="O3781" s="15" t="s">
        <v>14449</v>
      </c>
      <c r="P3781" s="16"/>
      <c r="Q3781" s="7" t="s">
        <v>14450</v>
      </c>
      <c r="R3781" s="7" t="s">
        <v>23</v>
      </c>
      <c r="S3781" s="7" t="s">
        <v>24</v>
      </c>
      <c r="T3781" s="7" t="s">
        <v>23</v>
      </c>
    </row>
    <row r="3782" spans="1:20" ht="30" customHeight="1">
      <c r="A3782" t="str">
        <f>VLOOKUP(J3782,[1]reportExcel!$C$6:$M$8021,4,FALSE)</f>
        <v>PIEDRA HONDA</v>
      </c>
      <c r="B3782" t="str">
        <f>VLOOKUP(J3782,[1]reportExcel!$C$6:$M$8021,6,FALSE)</f>
        <v>-76,228007869</v>
      </c>
      <c r="C3782" t="str">
        <f>VLOOKUP(J3782,[1]reportExcel!$C$6:$M$8021,8,FALSE)</f>
        <v>5,49324166305</v>
      </c>
      <c r="D3782" t="str">
        <f t="shared" si="118"/>
        <v>-76,228007869</v>
      </c>
      <c r="E3782" t="str">
        <f t="shared" si="117"/>
        <v>5,49324166305</v>
      </c>
      <c r="H3782" s="6" t="s">
        <v>14172</v>
      </c>
      <c r="I3782" s="7" t="s">
        <v>14437</v>
      </c>
      <c r="J3782" s="7" t="s">
        <v>14451</v>
      </c>
      <c r="K3782" s="7" t="s">
        <v>14175</v>
      </c>
      <c r="L3782" s="7" t="s">
        <v>14439</v>
      </c>
      <c r="M3782" s="7" t="s">
        <v>14452</v>
      </c>
      <c r="N3782" s="7" t="s">
        <v>288</v>
      </c>
      <c r="O3782" s="15" t="s">
        <v>102</v>
      </c>
      <c r="P3782" s="16"/>
      <c r="Q3782" s="7" t="s">
        <v>102</v>
      </c>
      <c r="R3782" s="7" t="s">
        <v>23</v>
      </c>
      <c r="S3782" s="7" t="s">
        <v>24</v>
      </c>
      <c r="T3782" s="7" t="s">
        <v>23</v>
      </c>
    </row>
    <row r="3783" spans="1:20" ht="30" customHeight="1">
      <c r="A3783" t="str">
        <f>VLOOKUP(J3783,[1]reportExcel!$C$6:$M$8021,4,FALSE)</f>
        <v>SAN MARINO</v>
      </c>
      <c r="B3783" t="str">
        <f>VLOOKUP(J3783,[1]reportExcel!$C$6:$M$8021,6,FALSE)</f>
        <v>-76,228007869</v>
      </c>
      <c r="C3783" t="str">
        <f>VLOOKUP(J3783,[1]reportExcel!$C$6:$M$8021,8,FALSE)</f>
        <v>5,49324166305</v>
      </c>
      <c r="D3783" t="str">
        <f t="shared" si="118"/>
        <v>-76,228007869</v>
      </c>
      <c r="E3783" t="str">
        <f t="shared" ref="E3783:E3846" si="119">IF(AND(Q3783="0,",NOT(ISNA(C3783))),C3783,Q3783)</f>
        <v>5,49324166305</v>
      </c>
      <c r="H3783" s="6" t="s">
        <v>14172</v>
      </c>
      <c r="I3783" s="7" t="s">
        <v>14437</v>
      </c>
      <c r="J3783" s="7" t="s">
        <v>14453</v>
      </c>
      <c r="K3783" s="7" t="s">
        <v>14175</v>
      </c>
      <c r="L3783" s="7" t="s">
        <v>14439</v>
      </c>
      <c r="M3783" s="7" t="s">
        <v>14454</v>
      </c>
      <c r="N3783" s="7" t="s">
        <v>288</v>
      </c>
      <c r="O3783" s="15" t="s">
        <v>102</v>
      </c>
      <c r="P3783" s="16"/>
      <c r="Q3783" s="7" t="s">
        <v>102</v>
      </c>
      <c r="R3783" s="7" t="s">
        <v>23</v>
      </c>
      <c r="S3783" s="7" t="s">
        <v>24</v>
      </c>
      <c r="T3783" s="7" t="s">
        <v>23</v>
      </c>
    </row>
    <row r="3784" spans="1:20" ht="30" customHeight="1">
      <c r="A3784" t="str">
        <f>VLOOKUP(J3784,[1]reportExcel!$C$6:$M$8021,4,FALSE)</f>
        <v>EL SALTO</v>
      </c>
      <c r="B3784" t="str">
        <f>VLOOKUP(J3784,[1]reportExcel!$C$6:$M$8021,6,FALSE)</f>
        <v>-76,228007869</v>
      </c>
      <c r="C3784" t="str">
        <f>VLOOKUP(J3784,[1]reportExcel!$C$6:$M$8021,8,FALSE)</f>
        <v>5,49324166305</v>
      </c>
      <c r="D3784" t="str">
        <f t="shared" si="118"/>
        <v>-76,3385558178</v>
      </c>
      <c r="E3784" t="str">
        <f t="shared" si="119"/>
        <v>5,39574769511</v>
      </c>
      <c r="H3784" s="6" t="s">
        <v>14172</v>
      </c>
      <c r="I3784" s="7" t="s">
        <v>14437</v>
      </c>
      <c r="J3784" s="7" t="s">
        <v>14455</v>
      </c>
      <c r="K3784" s="7" t="s">
        <v>14175</v>
      </c>
      <c r="L3784" s="7" t="s">
        <v>14439</v>
      </c>
      <c r="M3784" s="7" t="s">
        <v>1339</v>
      </c>
      <c r="N3784" s="7" t="s">
        <v>152</v>
      </c>
      <c r="O3784" s="15" t="s">
        <v>14456</v>
      </c>
      <c r="P3784" s="16"/>
      <c r="Q3784" s="7" t="s">
        <v>14457</v>
      </c>
      <c r="R3784" s="7" t="s">
        <v>23</v>
      </c>
      <c r="S3784" s="7" t="s">
        <v>24</v>
      </c>
      <c r="T3784" s="7" t="s">
        <v>23</v>
      </c>
    </row>
    <row r="3785" spans="1:20" ht="30" customHeight="1">
      <c r="A3785" t="str">
        <f>VLOOKUP(J3785,[1]reportExcel!$C$6:$M$8021,4,FALSE)</f>
        <v>PLAYA BONITA</v>
      </c>
      <c r="B3785" t="str">
        <f>VLOOKUP(J3785,[1]reportExcel!$C$6:$M$8021,6,FALSE)</f>
        <v>-76,228007869</v>
      </c>
      <c r="C3785" t="str">
        <f>VLOOKUP(J3785,[1]reportExcel!$C$6:$M$8021,8,FALSE)</f>
        <v>5,49324166305</v>
      </c>
      <c r="D3785" t="str">
        <f t="shared" si="118"/>
        <v>-76,3360958644</v>
      </c>
      <c r="E3785" t="str">
        <f t="shared" si="119"/>
        <v>5,39593118565</v>
      </c>
      <c r="H3785" s="6" t="s">
        <v>14172</v>
      </c>
      <c r="I3785" s="7" t="s">
        <v>14437</v>
      </c>
      <c r="J3785" s="7" t="s">
        <v>14458</v>
      </c>
      <c r="K3785" s="7" t="s">
        <v>14175</v>
      </c>
      <c r="L3785" s="7" t="s">
        <v>14439</v>
      </c>
      <c r="M3785" s="7" t="s">
        <v>14459</v>
      </c>
      <c r="N3785" s="7" t="s">
        <v>152</v>
      </c>
      <c r="O3785" s="15" t="s">
        <v>14460</v>
      </c>
      <c r="P3785" s="16"/>
      <c r="Q3785" s="7" t="s">
        <v>14461</v>
      </c>
      <c r="R3785" s="7" t="s">
        <v>23</v>
      </c>
      <c r="S3785" s="7" t="s">
        <v>24</v>
      </c>
      <c r="T3785" s="7" t="s">
        <v>23</v>
      </c>
    </row>
    <row r="3786" spans="1:20" ht="30" customHeight="1">
      <c r="A3786" t="str">
        <f>VLOOKUP(J3786,[1]reportExcel!$C$6:$M$8021,4,FALSE)</f>
        <v>VIVÍCORA</v>
      </c>
      <c r="B3786" t="str">
        <f>VLOOKUP(J3786,[1]reportExcel!$C$6:$M$8021,6,FALSE)</f>
        <v>-76,228007869</v>
      </c>
      <c r="C3786" t="str">
        <f>VLOOKUP(J3786,[1]reportExcel!$C$6:$M$8021,8,FALSE)</f>
        <v>5,49324166305</v>
      </c>
      <c r="D3786" t="str">
        <f t="shared" si="118"/>
        <v>-76,228007869</v>
      </c>
      <c r="E3786" t="str">
        <f t="shared" si="119"/>
        <v>5,49324166305</v>
      </c>
      <c r="H3786" s="6" t="s">
        <v>14172</v>
      </c>
      <c r="I3786" s="7" t="s">
        <v>14437</v>
      </c>
      <c r="J3786" s="7" t="s">
        <v>14462</v>
      </c>
      <c r="K3786" s="7" t="s">
        <v>14175</v>
      </c>
      <c r="L3786" s="7" t="s">
        <v>14439</v>
      </c>
      <c r="M3786" s="7" t="s">
        <v>14463</v>
      </c>
      <c r="N3786" s="7" t="s">
        <v>288</v>
      </c>
      <c r="O3786" s="15" t="s">
        <v>102</v>
      </c>
      <c r="P3786" s="16"/>
      <c r="Q3786" s="7" t="s">
        <v>102</v>
      </c>
      <c r="R3786" s="7" t="s">
        <v>23</v>
      </c>
      <c r="S3786" s="7" t="s">
        <v>24</v>
      </c>
      <c r="T3786" s="7" t="s">
        <v>23</v>
      </c>
    </row>
    <row r="3787" spans="1:20" ht="30" customHeight="1">
      <c r="A3787" t="str">
        <f>VLOOKUP(J3787,[1]reportExcel!$C$6:$M$8021,4,FALSE)</f>
        <v>PESCADITO</v>
      </c>
      <c r="B3787" t="str">
        <f>VLOOKUP(J3787,[1]reportExcel!$C$6:$M$8021,6,FALSE)</f>
        <v>-76,228007869</v>
      </c>
      <c r="C3787" t="str">
        <f>VLOOKUP(J3787,[1]reportExcel!$C$6:$M$8021,8,FALSE)</f>
        <v>5,49324166305</v>
      </c>
      <c r="D3787" t="str">
        <f t="shared" si="118"/>
        <v>-76,228007869</v>
      </c>
      <c r="E3787" t="str">
        <f t="shared" si="119"/>
        <v>5,49324166305</v>
      </c>
      <c r="H3787" s="6" t="s">
        <v>14172</v>
      </c>
      <c r="I3787" s="7" t="s">
        <v>14437</v>
      </c>
      <c r="J3787" s="7" t="s">
        <v>14464</v>
      </c>
      <c r="K3787" s="7" t="s">
        <v>14175</v>
      </c>
      <c r="L3787" s="7" t="s">
        <v>14439</v>
      </c>
      <c r="M3787" s="7" t="s">
        <v>14465</v>
      </c>
      <c r="N3787" s="7" t="s">
        <v>28</v>
      </c>
      <c r="O3787" s="15" t="s">
        <v>102</v>
      </c>
      <c r="P3787" s="16"/>
      <c r="Q3787" s="7" t="s">
        <v>102</v>
      </c>
      <c r="R3787" s="7" t="s">
        <v>23</v>
      </c>
      <c r="S3787" s="7" t="s">
        <v>24</v>
      </c>
      <c r="T3787" s="7" t="s">
        <v>23</v>
      </c>
    </row>
    <row r="3788" spans="1:20" ht="30" customHeight="1">
      <c r="A3788" t="str">
        <f>VLOOKUP(J3788,[1]reportExcel!$C$6:$M$8021,4,FALSE)</f>
        <v>CUAJANDÓ</v>
      </c>
      <c r="B3788" t="str">
        <f>VLOOKUP(J3788,[1]reportExcel!$C$6:$M$8021,6,FALSE)</f>
        <v>-76,2280338190661</v>
      </c>
      <c r="C3788" t="str">
        <f>VLOOKUP(J3788,[1]reportExcel!$C$6:$M$8021,8,FALSE)</f>
        <v>5,4931910998397</v>
      </c>
      <c r="D3788" t="str">
        <f t="shared" si="118"/>
        <v>-76,3265966757</v>
      </c>
      <c r="E3788" t="str">
        <f t="shared" si="119"/>
        <v>5,39145647788</v>
      </c>
      <c r="H3788" s="6" t="s">
        <v>14172</v>
      </c>
      <c r="I3788" s="7" t="s">
        <v>14437</v>
      </c>
      <c r="J3788" s="7" t="s">
        <v>14466</v>
      </c>
      <c r="K3788" s="7" t="s">
        <v>14175</v>
      </c>
      <c r="L3788" s="7" t="s">
        <v>14439</v>
      </c>
      <c r="M3788" s="7" t="s">
        <v>14467</v>
      </c>
      <c r="N3788" s="7" t="s">
        <v>28</v>
      </c>
      <c r="O3788" s="15" t="s">
        <v>14468</v>
      </c>
      <c r="P3788" s="16"/>
      <c r="Q3788" s="7" t="s">
        <v>14469</v>
      </c>
      <c r="R3788" s="7" t="s">
        <v>23</v>
      </c>
      <c r="S3788" s="7" t="s">
        <v>24</v>
      </c>
      <c r="T3788" s="7" t="s">
        <v>23</v>
      </c>
    </row>
    <row r="3789" spans="1:20" ht="30" customHeight="1">
      <c r="A3789" t="str">
        <f>VLOOKUP(J3789,[1]reportExcel!$C$6:$M$8021,4,FALSE)</f>
        <v>MUCHICHI</v>
      </c>
      <c r="B3789" t="str">
        <f>VLOOKUP(J3789,[1]reportExcel!$C$6:$M$8021,6,FALSE)</f>
        <v>-76,2280338190661</v>
      </c>
      <c r="C3789" t="str">
        <f>VLOOKUP(J3789,[1]reportExcel!$C$6:$M$8021,8,FALSE)</f>
        <v>5,4931910998397</v>
      </c>
      <c r="D3789" t="str">
        <f t="shared" si="118"/>
        <v>-76,3539279998</v>
      </c>
      <c r="E3789" t="str">
        <f t="shared" si="119"/>
        <v>5,40169939838</v>
      </c>
      <c r="H3789" s="6" t="s">
        <v>14172</v>
      </c>
      <c r="I3789" s="7" t="s">
        <v>14437</v>
      </c>
      <c r="J3789" s="7" t="s">
        <v>14470</v>
      </c>
      <c r="K3789" s="7" t="s">
        <v>14175</v>
      </c>
      <c r="L3789" s="7" t="s">
        <v>14439</v>
      </c>
      <c r="M3789" s="7" t="s">
        <v>14471</v>
      </c>
      <c r="N3789" s="7" t="s">
        <v>45</v>
      </c>
      <c r="O3789" s="15" t="s">
        <v>14472</v>
      </c>
      <c r="P3789" s="16"/>
      <c r="Q3789" s="7" t="s">
        <v>14473</v>
      </c>
      <c r="R3789" s="7" t="s">
        <v>23</v>
      </c>
      <c r="S3789" s="7" t="s">
        <v>24</v>
      </c>
      <c r="T3789" s="7" t="s">
        <v>23</v>
      </c>
    </row>
    <row r="3790" spans="1:20" ht="30" customHeight="1">
      <c r="A3790" t="str">
        <f>VLOOKUP(J3790,[1]reportExcel!$C$6:$M$8021,4,FALSE)</f>
        <v>OCHOA</v>
      </c>
      <c r="B3790" t="str">
        <f>VLOOKUP(J3790,[1]reportExcel!$C$6:$M$8021,6,FALSE)</f>
        <v>-76,2280338190661</v>
      </c>
      <c r="C3790" t="str">
        <f>VLOOKUP(J3790,[1]reportExcel!$C$6:$M$8021,8,FALSE)</f>
        <v>5,4931910998397</v>
      </c>
      <c r="D3790" t="str">
        <f t="shared" si="118"/>
        <v>-76,3483799891</v>
      </c>
      <c r="E3790" t="str">
        <f t="shared" si="119"/>
        <v>5,39389221461</v>
      </c>
      <c r="H3790" s="6" t="s">
        <v>14172</v>
      </c>
      <c r="I3790" s="7" t="s">
        <v>14437</v>
      </c>
      <c r="J3790" s="7" t="s">
        <v>14474</v>
      </c>
      <c r="K3790" s="7" t="s">
        <v>14175</v>
      </c>
      <c r="L3790" s="7" t="s">
        <v>14439</v>
      </c>
      <c r="M3790" s="7" t="s">
        <v>14475</v>
      </c>
      <c r="N3790" s="7" t="s">
        <v>45</v>
      </c>
      <c r="O3790" s="15" t="s">
        <v>14476</v>
      </c>
      <c r="P3790" s="16"/>
      <c r="Q3790" s="7" t="s">
        <v>14477</v>
      </c>
      <c r="R3790" s="7" t="s">
        <v>23</v>
      </c>
      <c r="S3790" s="7" t="s">
        <v>24</v>
      </c>
      <c r="T3790" s="7" t="s">
        <v>23</v>
      </c>
    </row>
    <row r="3791" spans="1:20" ht="30" customHeight="1">
      <c r="A3791" t="str">
        <f>VLOOKUP(J3791,[1]reportExcel!$C$6:$M$8021,4,FALSE)</f>
        <v>CIUDAD MÚTIS</v>
      </c>
      <c r="B3791" t="str">
        <f>VLOOKUP(J3791,[1]reportExcel!$C$6:$M$8021,6,FALSE)</f>
        <v>-77,4037730964</v>
      </c>
      <c r="C3791" t="str">
        <f>VLOOKUP(J3791,[1]reportExcel!$C$6:$M$8021,8,FALSE)</f>
        <v>6,2244703848</v>
      </c>
      <c r="D3791" t="str">
        <f t="shared" si="118"/>
        <v>-77,4020347686</v>
      </c>
      <c r="E3791" t="str">
        <f t="shared" si="119"/>
        <v>6,22210938552</v>
      </c>
      <c r="H3791" s="6" t="s">
        <v>14172</v>
      </c>
      <c r="I3791" s="7" t="s">
        <v>14478</v>
      </c>
      <c r="J3791" s="7" t="s">
        <v>14479</v>
      </c>
      <c r="K3791" s="7" t="s">
        <v>14175</v>
      </c>
      <c r="L3791" s="7" t="s">
        <v>14480</v>
      </c>
      <c r="M3791" s="7" t="s">
        <v>14481</v>
      </c>
      <c r="N3791" s="7" t="s">
        <v>20</v>
      </c>
      <c r="O3791" s="15" t="s">
        <v>14482</v>
      </c>
      <c r="P3791" s="16"/>
      <c r="Q3791" s="7" t="s">
        <v>14483</v>
      </c>
      <c r="R3791" s="7" t="s">
        <v>23</v>
      </c>
      <c r="S3791" s="7" t="s">
        <v>24</v>
      </c>
      <c r="T3791" s="7" t="s">
        <v>23</v>
      </c>
    </row>
    <row r="3792" spans="1:20" ht="30" customHeight="1">
      <c r="A3792" t="str">
        <f>VLOOKUP(J3792,[1]reportExcel!$C$6:$M$8021,4,FALSE)</f>
        <v>CUPICA</v>
      </c>
      <c r="B3792" t="str">
        <f>VLOOKUP(J3792,[1]reportExcel!$C$6:$M$8021,6,FALSE)</f>
        <v>-77,3522945445</v>
      </c>
      <c r="C3792" t="str">
        <f>VLOOKUP(J3792,[1]reportExcel!$C$6:$M$8021,8,FALSE)</f>
        <v>6,25434468723</v>
      </c>
      <c r="D3792" t="str">
        <f t="shared" si="118"/>
        <v>-77,3522945445</v>
      </c>
      <c r="E3792" t="str">
        <f t="shared" si="119"/>
        <v>6,25434468723</v>
      </c>
      <c r="H3792" s="6" t="s">
        <v>14172</v>
      </c>
      <c r="I3792" s="7" t="s">
        <v>14478</v>
      </c>
      <c r="J3792" s="7" t="s">
        <v>14484</v>
      </c>
      <c r="K3792" s="7" t="s">
        <v>14175</v>
      </c>
      <c r="L3792" s="7" t="s">
        <v>14480</v>
      </c>
      <c r="M3792" s="7" t="s">
        <v>14485</v>
      </c>
      <c r="N3792" s="7" t="s">
        <v>28</v>
      </c>
      <c r="O3792" s="15" t="s">
        <v>102</v>
      </c>
      <c r="P3792" s="16"/>
      <c r="Q3792" s="7" t="s">
        <v>102</v>
      </c>
      <c r="R3792" s="7" t="s">
        <v>23</v>
      </c>
      <c r="S3792" s="7" t="s">
        <v>24</v>
      </c>
      <c r="T3792" s="7" t="s">
        <v>23</v>
      </c>
    </row>
    <row r="3793" spans="1:20" ht="30" customHeight="1">
      <c r="A3793" t="str">
        <f>VLOOKUP(J3793,[1]reportExcel!$C$6:$M$8021,4,FALSE)</f>
        <v>EL VALLE</v>
      </c>
      <c r="B3793" t="str">
        <f>VLOOKUP(J3793,[1]reportExcel!$C$6:$M$8021,6,FALSE)</f>
        <v>-77,4305973336</v>
      </c>
      <c r="C3793" t="str">
        <f>VLOOKUP(J3793,[1]reportExcel!$C$6:$M$8021,8,FALSE)</f>
        <v>6,1047115253</v>
      </c>
      <c r="D3793" t="str">
        <f t="shared" si="118"/>
        <v>-77,427549344</v>
      </c>
      <c r="E3793" t="str">
        <f t="shared" si="119"/>
        <v>6,10388914234</v>
      </c>
      <c r="H3793" s="6" t="s">
        <v>14172</v>
      </c>
      <c r="I3793" s="7" t="s">
        <v>14478</v>
      </c>
      <c r="J3793" s="7" t="s">
        <v>14486</v>
      </c>
      <c r="K3793" s="7" t="s">
        <v>14175</v>
      </c>
      <c r="L3793" s="7" t="s">
        <v>14480</v>
      </c>
      <c r="M3793" s="7" t="s">
        <v>2694</v>
      </c>
      <c r="N3793" s="7" t="s">
        <v>28</v>
      </c>
      <c r="O3793" s="15" t="s">
        <v>14487</v>
      </c>
      <c r="P3793" s="16"/>
      <c r="Q3793" s="7" t="s">
        <v>14488</v>
      </c>
      <c r="R3793" s="7" t="s">
        <v>23</v>
      </c>
      <c r="S3793" s="7" t="s">
        <v>24</v>
      </c>
      <c r="T3793" s="7" t="s">
        <v>23</v>
      </c>
    </row>
    <row r="3794" spans="1:20" ht="30" customHeight="1">
      <c r="A3794" t="str">
        <f>VLOOKUP(J3794,[1]reportExcel!$C$6:$M$8021,4,FALSE)</f>
        <v>HUACA</v>
      </c>
      <c r="B3794" t="str">
        <f>VLOOKUP(J3794,[1]reportExcel!$C$6:$M$8021,6,FALSE)</f>
        <v>-77,3522945445</v>
      </c>
      <c r="C3794" t="str">
        <f>VLOOKUP(J3794,[1]reportExcel!$C$6:$M$8021,8,FALSE)</f>
        <v>6,25434468723</v>
      </c>
      <c r="D3794" t="str">
        <f t="shared" si="118"/>
        <v>-77,3769694938</v>
      </c>
      <c r="E3794" t="str">
        <f t="shared" si="119"/>
        <v>6,31009204908</v>
      </c>
      <c r="H3794" s="6" t="s">
        <v>14172</v>
      </c>
      <c r="I3794" s="7" t="s">
        <v>14478</v>
      </c>
      <c r="J3794" s="7" t="s">
        <v>14489</v>
      </c>
      <c r="K3794" s="7" t="s">
        <v>14175</v>
      </c>
      <c r="L3794" s="7" t="s">
        <v>14480</v>
      </c>
      <c r="M3794" s="7" t="s">
        <v>14490</v>
      </c>
      <c r="N3794" s="7" t="s">
        <v>28</v>
      </c>
      <c r="O3794" s="15" t="s">
        <v>14491</v>
      </c>
      <c r="P3794" s="16"/>
      <c r="Q3794" s="7" t="s">
        <v>14492</v>
      </c>
      <c r="R3794" s="7" t="s">
        <v>23</v>
      </c>
      <c r="S3794" s="7" t="s">
        <v>24</v>
      </c>
      <c r="T3794" s="7" t="s">
        <v>23</v>
      </c>
    </row>
    <row r="3795" spans="1:20" ht="30" customHeight="1">
      <c r="A3795" t="str">
        <f>VLOOKUP(J3795,[1]reportExcel!$C$6:$M$8021,4,FALSE)</f>
        <v>HUINA</v>
      </c>
      <c r="B3795" t="str">
        <f>VLOOKUP(J3795,[1]reportExcel!$C$6:$M$8021,6,FALSE)</f>
        <v>-77,4584352085</v>
      </c>
      <c r="C3795" t="str">
        <f>VLOOKUP(J3795,[1]reportExcel!$C$6:$M$8021,8,FALSE)</f>
        <v>6,27262063799</v>
      </c>
      <c r="D3795" t="str">
        <f t="shared" si="118"/>
        <v>-77,4558423457</v>
      </c>
      <c r="E3795" t="str">
        <f t="shared" si="119"/>
        <v>6,27065358695</v>
      </c>
      <c r="H3795" s="6" t="s">
        <v>14172</v>
      </c>
      <c r="I3795" s="7" t="s">
        <v>14478</v>
      </c>
      <c r="J3795" s="7" t="s">
        <v>14493</v>
      </c>
      <c r="K3795" s="7" t="s">
        <v>14175</v>
      </c>
      <c r="L3795" s="7" t="s">
        <v>14480</v>
      </c>
      <c r="M3795" s="7" t="s">
        <v>14494</v>
      </c>
      <c r="N3795" s="7" t="s">
        <v>28</v>
      </c>
      <c r="O3795" s="15" t="s">
        <v>14495</v>
      </c>
      <c r="P3795" s="16"/>
      <c r="Q3795" s="7" t="s">
        <v>14496</v>
      </c>
      <c r="R3795" s="7" t="s">
        <v>23</v>
      </c>
      <c r="S3795" s="7" t="s">
        <v>24</v>
      </c>
      <c r="T3795" s="7" t="s">
        <v>23</v>
      </c>
    </row>
    <row r="3796" spans="1:20" ht="30" customHeight="1">
      <c r="A3796" t="str">
        <f>VLOOKUP(J3796,[1]reportExcel!$C$6:$M$8021,4,FALSE)</f>
        <v>MECANA</v>
      </c>
      <c r="B3796" t="str">
        <f>VLOOKUP(J3796,[1]reportExcel!$C$6:$M$8021,6,FALSE)</f>
        <v>-77,3522945445</v>
      </c>
      <c r="C3796" t="str">
        <f>VLOOKUP(J3796,[1]reportExcel!$C$6:$M$8021,8,FALSE)</f>
        <v>6,25434468723</v>
      </c>
      <c r="D3796" t="str">
        <f t="shared" si="118"/>
        <v>-77,3872151823</v>
      </c>
      <c r="E3796" t="str">
        <f t="shared" si="119"/>
        <v>6,26478700448</v>
      </c>
      <c r="H3796" s="6" t="s">
        <v>14172</v>
      </c>
      <c r="I3796" s="7" t="s">
        <v>14478</v>
      </c>
      <c r="J3796" s="7" t="s">
        <v>14497</v>
      </c>
      <c r="K3796" s="7" t="s">
        <v>14175</v>
      </c>
      <c r="L3796" s="7" t="s">
        <v>14480</v>
      </c>
      <c r="M3796" s="7" t="s">
        <v>14498</v>
      </c>
      <c r="N3796" s="7" t="s">
        <v>28</v>
      </c>
      <c r="O3796" s="15" t="s">
        <v>14499</v>
      </c>
      <c r="P3796" s="16"/>
      <c r="Q3796" s="7" t="s">
        <v>14500</v>
      </c>
      <c r="R3796" s="7" t="s">
        <v>23</v>
      </c>
      <c r="S3796" s="7" t="s">
        <v>24</v>
      </c>
      <c r="T3796" s="7" t="s">
        <v>23</v>
      </c>
    </row>
    <row r="3797" spans="1:20" ht="30" customHeight="1">
      <c r="A3797" t="str">
        <f>VLOOKUP(J3797,[1]reportExcel!$C$6:$M$8021,4,FALSE)</f>
        <v>NABUGÁ</v>
      </c>
      <c r="B3797" t="str">
        <f>VLOOKUP(J3797,[1]reportExcel!$C$6:$M$8021,6,FALSE)</f>
        <v>-77,3643989766</v>
      </c>
      <c r="C3797" t="str">
        <f>VLOOKUP(J3797,[1]reportExcel!$C$6:$M$8021,8,FALSE)</f>
        <v>6,38994150692</v>
      </c>
      <c r="D3797" t="str">
        <f t="shared" si="118"/>
        <v>-77,3591227805</v>
      </c>
      <c r="E3797" t="str">
        <f t="shared" si="119"/>
        <v>6,39144919616</v>
      </c>
      <c r="H3797" s="6" t="s">
        <v>14172</v>
      </c>
      <c r="I3797" s="7" t="s">
        <v>14478</v>
      </c>
      <c r="J3797" s="7" t="s">
        <v>14501</v>
      </c>
      <c r="K3797" s="7" t="s">
        <v>14175</v>
      </c>
      <c r="L3797" s="7" t="s">
        <v>14480</v>
      </c>
      <c r="M3797" s="7" t="s">
        <v>14502</v>
      </c>
      <c r="N3797" s="7" t="s">
        <v>28</v>
      </c>
      <c r="O3797" s="15" t="s">
        <v>14503</v>
      </c>
      <c r="P3797" s="16"/>
      <c r="Q3797" s="7" t="s">
        <v>14504</v>
      </c>
      <c r="R3797" s="7" t="s">
        <v>23</v>
      </c>
      <c r="S3797" s="7" t="s">
        <v>24</v>
      </c>
      <c r="T3797" s="7" t="s">
        <v>23</v>
      </c>
    </row>
    <row r="3798" spans="1:20" ht="30" customHeight="1">
      <c r="A3798" t="str">
        <f>VLOOKUP(J3798,[1]reportExcel!$C$6:$M$8021,4,FALSE)</f>
        <v>PLAYITA POTE</v>
      </c>
      <c r="B3798" t="str">
        <f>VLOOKUP(J3798,[1]reportExcel!$C$6:$M$8021,6,FALSE)</f>
        <v>-77,3534189706386</v>
      </c>
      <c r="C3798" t="str">
        <f>VLOOKUP(J3798,[1]reportExcel!$C$6:$M$8021,8,FALSE)</f>
        <v>6,2941181939012</v>
      </c>
      <c r="D3798" t="str">
        <f t="shared" si="118"/>
        <v>-77,3695553298</v>
      </c>
      <c r="E3798" t="str">
        <f t="shared" si="119"/>
        <v>6,35152265844</v>
      </c>
      <c r="H3798" s="6" t="s">
        <v>14172</v>
      </c>
      <c r="I3798" s="7" t="s">
        <v>14478</v>
      </c>
      <c r="J3798" s="7" t="s">
        <v>14505</v>
      </c>
      <c r="K3798" s="7" t="s">
        <v>14175</v>
      </c>
      <c r="L3798" s="7" t="s">
        <v>14480</v>
      </c>
      <c r="M3798" s="7" t="s">
        <v>14506</v>
      </c>
      <c r="N3798" s="7" t="s">
        <v>28</v>
      </c>
      <c r="O3798" s="15" t="s">
        <v>14507</v>
      </c>
      <c r="P3798" s="16"/>
      <c r="Q3798" s="7" t="s">
        <v>14508</v>
      </c>
      <c r="R3798" s="7" t="s">
        <v>23</v>
      </c>
      <c r="S3798" s="7" t="s">
        <v>24</v>
      </c>
      <c r="T3798" s="7" t="s">
        <v>23</v>
      </c>
    </row>
    <row r="3799" spans="1:20" ht="30" customHeight="1">
      <c r="A3799" t="str">
        <f>VLOOKUP(J3799,[1]reportExcel!$C$6:$M$8021,4,FALSE)</f>
        <v>PIZARRO</v>
      </c>
      <c r="B3799" t="str">
        <f>VLOOKUP(J3799,[1]reportExcel!$C$6:$M$8021,6,FALSE)</f>
        <v>-77,36431791</v>
      </c>
      <c r="C3799" t="str">
        <f>VLOOKUP(J3799,[1]reportExcel!$C$6:$M$8021,8,FALSE)</f>
        <v>4,95394902999</v>
      </c>
      <c r="D3799" t="str">
        <f t="shared" si="118"/>
        <v>-77,3654122009</v>
      </c>
      <c r="E3799" t="str">
        <f t="shared" si="119"/>
        <v>4,95462720339</v>
      </c>
      <c r="H3799" s="6" t="s">
        <v>14172</v>
      </c>
      <c r="I3799" s="7" t="s">
        <v>14509</v>
      </c>
      <c r="J3799" s="7" t="s">
        <v>14510</v>
      </c>
      <c r="K3799" s="7" t="s">
        <v>14175</v>
      </c>
      <c r="L3799" s="7" t="s">
        <v>14511</v>
      </c>
      <c r="M3799" s="7" t="s">
        <v>14512</v>
      </c>
      <c r="N3799" s="7" t="s">
        <v>20</v>
      </c>
      <c r="O3799" s="15" t="s">
        <v>14513</v>
      </c>
      <c r="P3799" s="16"/>
      <c r="Q3799" s="7" t="s">
        <v>14514</v>
      </c>
      <c r="R3799" s="7" t="s">
        <v>23</v>
      </c>
      <c r="S3799" s="7" t="s">
        <v>24</v>
      </c>
      <c r="T3799" s="7" t="s">
        <v>23</v>
      </c>
    </row>
    <row r="3800" spans="1:20" ht="30" customHeight="1">
      <c r="A3800" t="str">
        <f>VLOOKUP(J3800,[1]reportExcel!$C$6:$M$8021,4,FALSE)</f>
        <v>BELÉN DE DOCAMPODO</v>
      </c>
      <c r="B3800" t="str">
        <f>VLOOKUP(J3800,[1]reportExcel!$C$6:$M$8021,6,FALSE)</f>
        <v>-77,2304140886</v>
      </c>
      <c r="C3800" t="str">
        <f>VLOOKUP(J3800,[1]reportExcel!$C$6:$M$8021,8,FALSE)</f>
        <v>4,73165138558</v>
      </c>
      <c r="D3800" t="str">
        <f t="shared" si="118"/>
        <v>-77,2304140886</v>
      </c>
      <c r="E3800" t="str">
        <f t="shared" si="119"/>
        <v>4,73165138558</v>
      </c>
      <c r="H3800" s="6" t="s">
        <v>14172</v>
      </c>
      <c r="I3800" s="7" t="s">
        <v>14509</v>
      </c>
      <c r="J3800" s="7" t="s">
        <v>14515</v>
      </c>
      <c r="K3800" s="7" t="s">
        <v>14175</v>
      </c>
      <c r="L3800" s="7" t="s">
        <v>14511</v>
      </c>
      <c r="M3800" s="7" t="s">
        <v>14516</v>
      </c>
      <c r="N3800" s="7" t="s">
        <v>28</v>
      </c>
      <c r="O3800" s="15" t="s">
        <v>102</v>
      </c>
      <c r="P3800" s="16"/>
      <c r="Q3800" s="7" t="s">
        <v>102</v>
      </c>
      <c r="R3800" s="7" t="s">
        <v>23</v>
      </c>
      <c r="S3800" s="7" t="s">
        <v>24</v>
      </c>
      <c r="T3800" s="7" t="s">
        <v>23</v>
      </c>
    </row>
    <row r="3801" spans="1:20" ht="30" customHeight="1">
      <c r="A3801" t="str">
        <f>VLOOKUP(J3801,[1]reportExcel!$C$6:$M$8021,4,FALSE)</f>
        <v>CUEVITA</v>
      </c>
      <c r="B3801" t="str">
        <f>VLOOKUP(J3801,[1]reportExcel!$C$6:$M$8021,6,FALSE)</f>
        <v>-77,4206248787</v>
      </c>
      <c r="C3801" t="str">
        <f>VLOOKUP(J3801,[1]reportExcel!$C$6:$M$8021,8,FALSE)</f>
        <v>5,44641943247</v>
      </c>
      <c r="D3801" t="str">
        <f t="shared" si="118"/>
        <v>-77,4226304372</v>
      </c>
      <c r="E3801" t="str">
        <f t="shared" si="119"/>
        <v>5,44516505984</v>
      </c>
      <c r="H3801" s="6" t="s">
        <v>14172</v>
      </c>
      <c r="I3801" s="7" t="s">
        <v>14509</v>
      </c>
      <c r="J3801" s="7" t="s">
        <v>14517</v>
      </c>
      <c r="K3801" s="7" t="s">
        <v>14175</v>
      </c>
      <c r="L3801" s="7" t="s">
        <v>14511</v>
      </c>
      <c r="M3801" s="7" t="s">
        <v>14518</v>
      </c>
      <c r="N3801" s="7" t="s">
        <v>28</v>
      </c>
      <c r="O3801" s="15" t="s">
        <v>14519</v>
      </c>
      <c r="P3801" s="16"/>
      <c r="Q3801" s="7" t="s">
        <v>14520</v>
      </c>
      <c r="R3801" s="7" t="s">
        <v>23</v>
      </c>
      <c r="S3801" s="7" t="s">
        <v>24</v>
      </c>
      <c r="T3801" s="7" t="s">
        <v>23</v>
      </c>
    </row>
    <row r="3802" spans="1:20" ht="30" customHeight="1">
      <c r="A3802" t="str">
        <f>VLOOKUP(J3802,[1]reportExcel!$C$6:$M$8021,4,FALSE)</f>
        <v>DOTENEDÓ</v>
      </c>
      <c r="B3802" t="str">
        <f>VLOOKUP(J3802,[1]reportExcel!$C$6:$M$8021,6,FALSE)</f>
        <v>-77,2304140886</v>
      </c>
      <c r="C3802" t="str">
        <f>VLOOKUP(J3802,[1]reportExcel!$C$6:$M$8021,8,FALSE)</f>
        <v>4,73165138558</v>
      </c>
      <c r="D3802" t="str">
        <f t="shared" ref="D3802:D3865" si="120">IF(AND(O3802="0,",NOT(ISNA(B3802))),B3802,O3802)</f>
        <v>-77,2304140886</v>
      </c>
      <c r="E3802" t="str">
        <f t="shared" si="119"/>
        <v>4,73165138558</v>
      </c>
      <c r="H3802" s="6" t="s">
        <v>14172</v>
      </c>
      <c r="I3802" s="7" t="s">
        <v>14509</v>
      </c>
      <c r="J3802" s="7" t="s">
        <v>14521</v>
      </c>
      <c r="K3802" s="7" t="s">
        <v>14175</v>
      </c>
      <c r="L3802" s="7" t="s">
        <v>14511</v>
      </c>
      <c r="M3802" s="7" t="s">
        <v>14522</v>
      </c>
      <c r="N3802" s="7" t="s">
        <v>288</v>
      </c>
      <c r="O3802" s="15" t="s">
        <v>102</v>
      </c>
      <c r="P3802" s="16"/>
      <c r="Q3802" s="7" t="s">
        <v>102</v>
      </c>
      <c r="R3802" s="7" t="s">
        <v>23</v>
      </c>
      <c r="S3802" s="7" t="s">
        <v>24</v>
      </c>
      <c r="T3802" s="7" t="s">
        <v>23</v>
      </c>
    </row>
    <row r="3803" spans="1:20" ht="30" customHeight="1">
      <c r="A3803" t="str">
        <f>VLOOKUP(J3803,[1]reportExcel!$C$6:$M$8021,4,FALSE)</f>
        <v>HIJUÁ</v>
      </c>
      <c r="B3803" t="str">
        <f>VLOOKUP(J3803,[1]reportExcel!$C$6:$M$8021,6,FALSE)</f>
        <v>-77,2304140886</v>
      </c>
      <c r="C3803" t="str">
        <f>VLOOKUP(J3803,[1]reportExcel!$C$6:$M$8021,8,FALSE)</f>
        <v>4,73165138558</v>
      </c>
      <c r="D3803" t="str">
        <f t="shared" si="120"/>
        <v>-77,2304140886</v>
      </c>
      <c r="E3803" t="str">
        <f t="shared" si="119"/>
        <v>4,73165138558</v>
      </c>
      <c r="H3803" s="6" t="s">
        <v>14172</v>
      </c>
      <c r="I3803" s="7" t="s">
        <v>14509</v>
      </c>
      <c r="J3803" s="7" t="s">
        <v>14523</v>
      </c>
      <c r="K3803" s="7" t="s">
        <v>14175</v>
      </c>
      <c r="L3803" s="7" t="s">
        <v>14511</v>
      </c>
      <c r="M3803" s="7" t="s">
        <v>14524</v>
      </c>
      <c r="N3803" s="7" t="s">
        <v>288</v>
      </c>
      <c r="O3803" s="15" t="s">
        <v>102</v>
      </c>
      <c r="P3803" s="16"/>
      <c r="Q3803" s="7" t="s">
        <v>102</v>
      </c>
      <c r="R3803" s="7" t="s">
        <v>23</v>
      </c>
      <c r="S3803" s="7" t="s">
        <v>24</v>
      </c>
      <c r="T3803" s="7" t="s">
        <v>23</v>
      </c>
    </row>
    <row r="3804" spans="1:20" ht="30" customHeight="1">
      <c r="A3804" t="str">
        <f>VLOOKUP(J3804,[1]reportExcel!$C$6:$M$8021,4,FALSE)</f>
        <v>ORPÚA</v>
      </c>
      <c r="B3804" t="str">
        <f>VLOOKUP(J3804,[1]reportExcel!$C$6:$M$8021,6,FALSE)</f>
        <v>-77,3188717713</v>
      </c>
      <c r="C3804" t="str">
        <f>VLOOKUP(J3804,[1]reportExcel!$C$6:$M$8021,8,FALSE)</f>
        <v>4,57274151736</v>
      </c>
      <c r="D3804" t="str">
        <f t="shared" si="120"/>
        <v>-77,3189875461</v>
      </c>
      <c r="E3804" t="str">
        <f t="shared" si="119"/>
        <v>4,5730920886</v>
      </c>
      <c r="H3804" s="6" t="s">
        <v>14172</v>
      </c>
      <c r="I3804" s="7" t="s">
        <v>14509</v>
      </c>
      <c r="J3804" s="7" t="s">
        <v>14525</v>
      </c>
      <c r="K3804" s="7" t="s">
        <v>14175</v>
      </c>
      <c r="L3804" s="7" t="s">
        <v>14511</v>
      </c>
      <c r="M3804" s="7" t="s">
        <v>14526</v>
      </c>
      <c r="N3804" s="7" t="s">
        <v>288</v>
      </c>
      <c r="O3804" s="15" t="s">
        <v>14527</v>
      </c>
      <c r="P3804" s="16"/>
      <c r="Q3804" s="7" t="s">
        <v>14528</v>
      </c>
      <c r="R3804" s="7" t="s">
        <v>23</v>
      </c>
      <c r="S3804" s="7" t="s">
        <v>24</v>
      </c>
      <c r="T3804" s="7" t="s">
        <v>23</v>
      </c>
    </row>
    <row r="3805" spans="1:20" ht="30" customHeight="1">
      <c r="A3805" t="str">
        <f>VLOOKUP(J3805,[1]reportExcel!$C$6:$M$8021,4,FALSE)</f>
        <v>PAVASA</v>
      </c>
      <c r="B3805" t="str">
        <f>VLOOKUP(J3805,[1]reportExcel!$C$6:$M$8021,6,FALSE)</f>
        <v>-77,2304140886</v>
      </c>
      <c r="C3805" t="str">
        <f>VLOOKUP(J3805,[1]reportExcel!$C$6:$M$8021,8,FALSE)</f>
        <v>4,73165138558</v>
      </c>
      <c r="D3805" t="str">
        <f t="shared" si="120"/>
        <v>-77,3546762482</v>
      </c>
      <c r="E3805" t="str">
        <f t="shared" si="119"/>
        <v>5,33418579446</v>
      </c>
      <c r="H3805" s="6" t="s">
        <v>14172</v>
      </c>
      <c r="I3805" s="7" t="s">
        <v>14509</v>
      </c>
      <c r="J3805" s="7" t="s">
        <v>14529</v>
      </c>
      <c r="K3805" s="7" t="s">
        <v>14175</v>
      </c>
      <c r="L3805" s="7" t="s">
        <v>14511</v>
      </c>
      <c r="M3805" s="7" t="s">
        <v>14530</v>
      </c>
      <c r="N3805" s="7" t="s">
        <v>28</v>
      </c>
      <c r="O3805" s="15" t="s">
        <v>14531</v>
      </c>
      <c r="P3805" s="16"/>
      <c r="Q3805" s="7" t="s">
        <v>14532</v>
      </c>
      <c r="R3805" s="7" t="s">
        <v>23</v>
      </c>
      <c r="S3805" s="7" t="s">
        <v>24</v>
      </c>
      <c r="T3805" s="7" t="s">
        <v>23</v>
      </c>
    </row>
    <row r="3806" spans="1:20" ht="30" customHeight="1">
      <c r="A3806" t="str">
        <f>VLOOKUP(J3806,[1]reportExcel!$C$6:$M$8021,4,FALSE)</f>
        <v>PILIZA</v>
      </c>
      <c r="B3806" t="str">
        <f>VLOOKUP(J3806,[1]reportExcel!$C$6:$M$8021,6,FALSE)</f>
        <v>-77,3744643772</v>
      </c>
      <c r="C3806" t="str">
        <f>VLOOKUP(J3806,[1]reportExcel!$C$6:$M$8021,8,FALSE)</f>
        <v>5,07742879787</v>
      </c>
      <c r="D3806" t="str">
        <f t="shared" si="120"/>
        <v>-77,374491608</v>
      </c>
      <c r="E3806" t="str">
        <f t="shared" si="119"/>
        <v>5,07741239216</v>
      </c>
      <c r="H3806" s="6" t="s">
        <v>14172</v>
      </c>
      <c r="I3806" s="7" t="s">
        <v>14509</v>
      </c>
      <c r="J3806" s="7" t="s">
        <v>14533</v>
      </c>
      <c r="K3806" s="7" t="s">
        <v>14175</v>
      </c>
      <c r="L3806" s="7" t="s">
        <v>14511</v>
      </c>
      <c r="M3806" s="7" t="s">
        <v>14534</v>
      </c>
      <c r="N3806" s="7" t="s">
        <v>28</v>
      </c>
      <c r="O3806" s="15" t="s">
        <v>14535</v>
      </c>
      <c r="P3806" s="16"/>
      <c r="Q3806" s="7" t="s">
        <v>14536</v>
      </c>
      <c r="R3806" s="7" t="s">
        <v>23</v>
      </c>
      <c r="S3806" s="7" t="s">
        <v>24</v>
      </c>
      <c r="T3806" s="7" t="s">
        <v>23</v>
      </c>
    </row>
    <row r="3807" spans="1:20" ht="30" customHeight="1">
      <c r="A3807" t="str">
        <f>VLOOKUP(J3807,[1]reportExcel!$C$6:$M$8021,4,FALSE)</f>
        <v>PLAYITA</v>
      </c>
      <c r="B3807" t="str">
        <f>VLOOKUP(J3807,[1]reportExcel!$C$6:$M$8021,6,FALSE)</f>
        <v>-77,2304140886</v>
      </c>
      <c r="C3807" t="str">
        <f>VLOOKUP(J3807,[1]reportExcel!$C$6:$M$8021,8,FALSE)</f>
        <v>4,73165138558</v>
      </c>
      <c r="D3807" t="str">
        <f t="shared" si="120"/>
        <v>-77,2304140886</v>
      </c>
      <c r="E3807" t="str">
        <f t="shared" si="119"/>
        <v>4,73165138558</v>
      </c>
      <c r="H3807" s="6" t="s">
        <v>14172</v>
      </c>
      <c r="I3807" s="7" t="s">
        <v>14509</v>
      </c>
      <c r="J3807" s="7" t="s">
        <v>14537</v>
      </c>
      <c r="K3807" s="7" t="s">
        <v>14175</v>
      </c>
      <c r="L3807" s="7" t="s">
        <v>14511</v>
      </c>
      <c r="M3807" s="7" t="s">
        <v>14367</v>
      </c>
      <c r="N3807" s="7" t="s">
        <v>288</v>
      </c>
      <c r="O3807" s="15" t="s">
        <v>102</v>
      </c>
      <c r="P3807" s="16"/>
      <c r="Q3807" s="7" t="s">
        <v>102</v>
      </c>
      <c r="R3807" s="7" t="s">
        <v>23</v>
      </c>
      <c r="S3807" s="7" t="s">
        <v>24</v>
      </c>
      <c r="T3807" s="7" t="s">
        <v>23</v>
      </c>
    </row>
    <row r="3808" spans="1:20" ht="30" customHeight="1">
      <c r="A3808" t="str">
        <f>VLOOKUP(J3808,[1]reportExcel!$C$6:$M$8021,4,FALSE)</f>
        <v>PUNTA PURRICHA</v>
      </c>
      <c r="B3808" t="str">
        <f>VLOOKUP(J3808,[1]reportExcel!$C$6:$M$8021,6,FALSE)</f>
        <v>-77,2304140886</v>
      </c>
      <c r="C3808" t="str">
        <f>VLOOKUP(J3808,[1]reportExcel!$C$6:$M$8021,8,FALSE)</f>
        <v>4,73165138558</v>
      </c>
      <c r="D3808" t="str">
        <f t="shared" si="120"/>
        <v>-77,2304140886</v>
      </c>
      <c r="E3808" t="str">
        <f t="shared" si="119"/>
        <v>4,73165138558</v>
      </c>
      <c r="H3808" s="6" t="s">
        <v>14172</v>
      </c>
      <c r="I3808" s="7" t="s">
        <v>14509</v>
      </c>
      <c r="J3808" s="7" t="s">
        <v>14538</v>
      </c>
      <c r="K3808" s="7" t="s">
        <v>14175</v>
      </c>
      <c r="L3808" s="7" t="s">
        <v>14511</v>
      </c>
      <c r="M3808" s="7" t="s">
        <v>14539</v>
      </c>
      <c r="N3808" s="7" t="s">
        <v>288</v>
      </c>
      <c r="O3808" s="15" t="s">
        <v>102</v>
      </c>
      <c r="P3808" s="16"/>
      <c r="Q3808" s="7" t="s">
        <v>102</v>
      </c>
      <c r="R3808" s="7" t="s">
        <v>23</v>
      </c>
      <c r="S3808" s="7" t="s">
        <v>24</v>
      </c>
      <c r="T3808" s="7" t="s">
        <v>23</v>
      </c>
    </row>
    <row r="3809" spans="1:20" ht="30" customHeight="1">
      <c r="A3809" t="str">
        <f>VLOOKUP(J3809,[1]reportExcel!$C$6:$M$8021,4,FALSE)</f>
        <v>SIVIRÚ</v>
      </c>
      <c r="B3809" t="str">
        <f>VLOOKUP(J3809,[1]reportExcel!$C$6:$M$8021,6,FALSE)</f>
        <v>-77,3433970793</v>
      </c>
      <c r="C3809" t="str">
        <f>VLOOKUP(J3809,[1]reportExcel!$C$6:$M$8021,8,FALSE)</f>
        <v>4,80472545601</v>
      </c>
      <c r="D3809" t="str">
        <f t="shared" si="120"/>
        <v>-77,3429514592</v>
      </c>
      <c r="E3809" t="str">
        <f t="shared" si="119"/>
        <v>4,80595292326</v>
      </c>
      <c r="H3809" s="6" t="s">
        <v>14172</v>
      </c>
      <c r="I3809" s="7" t="s">
        <v>14509</v>
      </c>
      <c r="J3809" s="7" t="s">
        <v>14540</v>
      </c>
      <c r="K3809" s="7" t="s">
        <v>14175</v>
      </c>
      <c r="L3809" s="7" t="s">
        <v>14511</v>
      </c>
      <c r="M3809" s="7" t="s">
        <v>14541</v>
      </c>
      <c r="N3809" s="7" t="s">
        <v>28</v>
      </c>
      <c r="O3809" s="15" t="s">
        <v>14542</v>
      </c>
      <c r="P3809" s="16"/>
      <c r="Q3809" s="7" t="s">
        <v>14543</v>
      </c>
      <c r="R3809" s="7" t="s">
        <v>23</v>
      </c>
      <c r="S3809" s="7" t="s">
        <v>24</v>
      </c>
      <c r="T3809" s="7" t="s">
        <v>23</v>
      </c>
    </row>
    <row r="3810" spans="1:20" ht="30" customHeight="1">
      <c r="A3810" t="str">
        <f>VLOOKUP(J3810,[1]reportExcel!$C$6:$M$8021,4,FALSE)</f>
        <v>VIRUDÓ</v>
      </c>
      <c r="B3810" t="str">
        <f>VLOOKUP(J3810,[1]reportExcel!$C$6:$M$8021,6,FALSE)</f>
        <v>-77,4030967611</v>
      </c>
      <c r="C3810" t="str">
        <f>VLOOKUP(J3810,[1]reportExcel!$C$6:$M$8021,8,FALSE)</f>
        <v>5,40282398884</v>
      </c>
      <c r="D3810" t="str">
        <f t="shared" si="120"/>
        <v>-77,402352133</v>
      </c>
      <c r="E3810" t="str">
        <f t="shared" si="119"/>
        <v>5,399876937</v>
      </c>
      <c r="H3810" s="6" t="s">
        <v>14172</v>
      </c>
      <c r="I3810" s="7" t="s">
        <v>14509</v>
      </c>
      <c r="J3810" s="7" t="s">
        <v>14544</v>
      </c>
      <c r="K3810" s="7" t="s">
        <v>14175</v>
      </c>
      <c r="L3810" s="7" t="s">
        <v>14511</v>
      </c>
      <c r="M3810" s="7" t="s">
        <v>14545</v>
      </c>
      <c r="N3810" s="7" t="s">
        <v>28</v>
      </c>
      <c r="O3810" s="15" t="s">
        <v>14546</v>
      </c>
      <c r="P3810" s="16"/>
      <c r="Q3810" s="7" t="s">
        <v>14547</v>
      </c>
      <c r="R3810" s="7" t="s">
        <v>23</v>
      </c>
      <c r="S3810" s="7" t="s">
        <v>24</v>
      </c>
      <c r="T3810" s="7" t="s">
        <v>23</v>
      </c>
    </row>
    <row r="3811" spans="1:20" ht="30" customHeight="1">
      <c r="A3811" t="str">
        <f>VLOOKUP(J3811,[1]reportExcel!$C$6:$M$8021,4,FALSE)</f>
        <v>PUNTA DE IGUA</v>
      </c>
      <c r="B3811" t="str">
        <f>VLOOKUP(J3811,[1]reportExcel!$C$6:$M$8021,6,FALSE)</f>
        <v>-77,2304140886</v>
      </c>
      <c r="C3811" t="str">
        <f>VLOOKUP(J3811,[1]reportExcel!$C$6:$M$8021,8,FALSE)</f>
        <v>4,73165138558</v>
      </c>
      <c r="D3811" t="str">
        <f t="shared" si="120"/>
        <v>-77,2304140886</v>
      </c>
      <c r="E3811" t="str">
        <f t="shared" si="119"/>
        <v>4,73165138558</v>
      </c>
      <c r="H3811" s="6" t="s">
        <v>14172</v>
      </c>
      <c r="I3811" s="7" t="s">
        <v>14509</v>
      </c>
      <c r="J3811" s="7" t="s">
        <v>14548</v>
      </c>
      <c r="K3811" s="7" t="s">
        <v>14175</v>
      </c>
      <c r="L3811" s="7" t="s">
        <v>14511</v>
      </c>
      <c r="M3811" s="7" t="s">
        <v>14549</v>
      </c>
      <c r="N3811" s="7" t="s">
        <v>152</v>
      </c>
      <c r="O3811" s="15" t="s">
        <v>102</v>
      </c>
      <c r="P3811" s="16"/>
      <c r="Q3811" s="7" t="s">
        <v>102</v>
      </c>
      <c r="R3811" s="7" t="s">
        <v>23</v>
      </c>
      <c r="S3811" s="7" t="s">
        <v>24</v>
      </c>
      <c r="T3811" s="7" t="s">
        <v>23</v>
      </c>
    </row>
    <row r="3812" spans="1:20" ht="30" customHeight="1">
      <c r="A3812" t="str">
        <f>VLOOKUP(J3812,[1]reportExcel!$C$6:$M$8021,4,FALSE)</f>
        <v>VILLA MARÍA</v>
      </c>
      <c r="B3812" t="str">
        <f>VLOOKUP(J3812,[1]reportExcel!$C$6:$M$8021,6,FALSE)</f>
        <v>-77,355016165</v>
      </c>
      <c r="C3812" t="str">
        <f>VLOOKUP(J3812,[1]reportExcel!$C$6:$M$8021,8,FALSE)</f>
        <v>5,1355736204</v>
      </c>
      <c r="D3812" t="str">
        <f t="shared" si="120"/>
        <v>-77,3550161669</v>
      </c>
      <c r="E3812" t="str">
        <f t="shared" si="119"/>
        <v>5,13557364379</v>
      </c>
      <c r="H3812" s="6" t="s">
        <v>14172</v>
      </c>
      <c r="I3812" s="7" t="s">
        <v>14509</v>
      </c>
      <c r="J3812" s="7" t="s">
        <v>14550</v>
      </c>
      <c r="K3812" s="7" t="s">
        <v>14175</v>
      </c>
      <c r="L3812" s="7" t="s">
        <v>14511</v>
      </c>
      <c r="M3812" s="7" t="s">
        <v>14551</v>
      </c>
      <c r="N3812" s="7" t="s">
        <v>152</v>
      </c>
      <c r="O3812" s="15" t="s">
        <v>14552</v>
      </c>
      <c r="P3812" s="16"/>
      <c r="Q3812" s="7" t="s">
        <v>14553</v>
      </c>
      <c r="R3812" s="7" t="s">
        <v>23</v>
      </c>
      <c r="S3812" s="7" t="s">
        <v>24</v>
      </c>
      <c r="T3812" s="7" t="s">
        <v>23</v>
      </c>
    </row>
    <row r="3813" spans="1:20" ht="30" customHeight="1">
      <c r="A3813" t="str">
        <f>VLOOKUP(J3813,[1]reportExcel!$C$6:$M$8021,4,FALSE)</f>
        <v>GUINEAL</v>
      </c>
      <c r="B3813" t="str">
        <f>VLOOKUP(J3813,[1]reportExcel!$C$6:$M$8021,6,FALSE)</f>
        <v>-77,2304140886</v>
      </c>
      <c r="C3813" t="str">
        <f>VLOOKUP(J3813,[1]reportExcel!$C$6:$M$8021,8,FALSE)</f>
        <v>4,73165138558</v>
      </c>
      <c r="D3813" t="str">
        <f t="shared" si="120"/>
        <v>-77,3117294014</v>
      </c>
      <c r="E3813" t="str">
        <f t="shared" si="119"/>
        <v>4,7077335636</v>
      </c>
      <c r="H3813" s="6" t="s">
        <v>14172</v>
      </c>
      <c r="I3813" s="7" t="s">
        <v>14509</v>
      </c>
      <c r="J3813" s="7" t="s">
        <v>14554</v>
      </c>
      <c r="K3813" s="7" t="s">
        <v>14175</v>
      </c>
      <c r="L3813" s="7" t="s">
        <v>14511</v>
      </c>
      <c r="M3813" s="7" t="s">
        <v>14555</v>
      </c>
      <c r="N3813" s="7" t="s">
        <v>28</v>
      </c>
      <c r="O3813" s="15" t="s">
        <v>14556</v>
      </c>
      <c r="P3813" s="16"/>
      <c r="Q3813" s="7" t="s">
        <v>14557</v>
      </c>
      <c r="R3813" s="7" t="s">
        <v>23</v>
      </c>
      <c r="S3813" s="7" t="s">
        <v>24</v>
      </c>
      <c r="T3813" s="7" t="s">
        <v>23</v>
      </c>
    </row>
    <row r="3814" spans="1:20" ht="30" customHeight="1">
      <c r="A3814" t="str">
        <f>VLOOKUP(J3814,[1]reportExcel!$C$6:$M$8021,4,FALSE)</f>
        <v>USARAGÁ</v>
      </c>
      <c r="B3814" t="str">
        <f>VLOOKUP(J3814,[1]reportExcel!$C$6:$M$8021,6,FALSE)</f>
        <v>-77,339791685</v>
      </c>
      <c r="C3814" t="str">
        <f>VLOOKUP(J3814,[1]reportExcel!$C$6:$M$8021,8,FALSE)</f>
        <v>4,90368496061</v>
      </c>
      <c r="D3814" t="str">
        <f t="shared" si="120"/>
        <v>-77,3394748153</v>
      </c>
      <c r="E3814" t="str">
        <f t="shared" si="119"/>
        <v>4,90330264664</v>
      </c>
      <c r="H3814" s="6" t="s">
        <v>14172</v>
      </c>
      <c r="I3814" s="7" t="s">
        <v>14509</v>
      </c>
      <c r="J3814" s="7" t="s">
        <v>14558</v>
      </c>
      <c r="K3814" s="7" t="s">
        <v>14175</v>
      </c>
      <c r="L3814" s="7" t="s">
        <v>14511</v>
      </c>
      <c r="M3814" s="7" t="s">
        <v>14559</v>
      </c>
      <c r="N3814" s="7" t="s">
        <v>28</v>
      </c>
      <c r="O3814" s="15" t="s">
        <v>14560</v>
      </c>
      <c r="P3814" s="16"/>
      <c r="Q3814" s="7" t="s">
        <v>14561</v>
      </c>
      <c r="R3814" s="7" t="s">
        <v>23</v>
      </c>
      <c r="S3814" s="7" t="s">
        <v>24</v>
      </c>
      <c r="T3814" s="7" t="s">
        <v>23</v>
      </c>
    </row>
    <row r="3815" spans="1:20" ht="30" customHeight="1">
      <c r="A3815" t="str">
        <f>VLOOKUP(J3815,[1]reportExcel!$C$6:$M$8021,4,FALSE)</f>
        <v>PUERTO ABADÍA</v>
      </c>
      <c r="B3815" t="str">
        <f>VLOOKUP(J3815,[1]reportExcel!$C$6:$M$8021,6,FALSE)</f>
        <v>-77,2304140886</v>
      </c>
      <c r="C3815" t="str">
        <f>VLOOKUP(J3815,[1]reportExcel!$C$6:$M$8021,8,FALSE)</f>
        <v>4,73165138558</v>
      </c>
      <c r="D3815" t="str">
        <f t="shared" si="120"/>
        <v>-77,2304140886</v>
      </c>
      <c r="E3815" t="str">
        <f t="shared" si="119"/>
        <v>4,73165138558</v>
      </c>
      <c r="H3815" s="6" t="s">
        <v>14172</v>
      </c>
      <c r="I3815" s="7" t="s">
        <v>14509</v>
      </c>
      <c r="J3815" s="7" t="s">
        <v>14562</v>
      </c>
      <c r="K3815" s="7" t="s">
        <v>14175</v>
      </c>
      <c r="L3815" s="7" t="s">
        <v>14511</v>
      </c>
      <c r="M3815" s="7" t="s">
        <v>14563</v>
      </c>
      <c r="N3815" s="7" t="s">
        <v>28</v>
      </c>
      <c r="O3815" s="15" t="s">
        <v>102</v>
      </c>
      <c r="P3815" s="16"/>
      <c r="Q3815" s="7" t="s">
        <v>102</v>
      </c>
      <c r="R3815" s="7" t="s">
        <v>23</v>
      </c>
      <c r="S3815" s="7" t="s">
        <v>24</v>
      </c>
      <c r="T3815" s="7" t="s">
        <v>23</v>
      </c>
    </row>
    <row r="3816" spans="1:20" ht="30" customHeight="1">
      <c r="A3816" t="str">
        <f>VLOOKUP(J3816,[1]reportExcel!$C$6:$M$8021,4,FALSE)</f>
        <v>BELLAVISTA</v>
      </c>
      <c r="B3816" t="str">
        <f>VLOOKUP(J3816,[1]reportExcel!$C$6:$M$8021,6,FALSE)</f>
        <v>-76,8925022166</v>
      </c>
      <c r="C3816" t="str">
        <f>VLOOKUP(J3816,[1]reportExcel!$C$6:$M$8021,8,FALSE)</f>
        <v>6,56638862031</v>
      </c>
      <c r="D3816" t="str">
        <f t="shared" si="120"/>
        <v>-76,883465791</v>
      </c>
      <c r="E3816" t="str">
        <f t="shared" si="119"/>
        <v>6,556244573</v>
      </c>
      <c r="H3816" s="6" t="s">
        <v>14172</v>
      </c>
      <c r="I3816" s="7" t="s">
        <v>14564</v>
      </c>
      <c r="J3816" s="7" t="s">
        <v>14565</v>
      </c>
      <c r="K3816" s="7" t="s">
        <v>14175</v>
      </c>
      <c r="L3816" s="7" t="s">
        <v>14566</v>
      </c>
      <c r="M3816" s="7" t="s">
        <v>1044</v>
      </c>
      <c r="N3816" s="7" t="s">
        <v>20</v>
      </c>
      <c r="O3816" s="15" t="s">
        <v>14567</v>
      </c>
      <c r="P3816" s="16"/>
      <c r="Q3816" s="7" t="s">
        <v>14568</v>
      </c>
      <c r="R3816" s="7" t="s">
        <v>23</v>
      </c>
      <c r="S3816" s="7" t="s">
        <v>24</v>
      </c>
      <c r="T3816" s="7" t="s">
        <v>23</v>
      </c>
    </row>
    <row r="3817" spans="1:20" ht="30" customHeight="1">
      <c r="A3817" t="str">
        <f>VLOOKUP(J3817,[1]reportExcel!$C$6:$M$8021,4,FALSE)</f>
        <v>ALFONSO LÓPEZ</v>
      </c>
      <c r="B3817" t="str">
        <f>VLOOKUP(J3817,[1]reportExcel!$C$6:$M$8021,6,FALSE)</f>
        <v>-77,0964746255</v>
      </c>
      <c r="C3817" t="str">
        <f>VLOOKUP(J3817,[1]reportExcel!$C$6:$M$8021,8,FALSE)</f>
        <v>6,48055746122</v>
      </c>
      <c r="D3817" t="str">
        <f t="shared" si="120"/>
        <v>-76,7965810996</v>
      </c>
      <c r="E3817" t="str">
        <f t="shared" si="119"/>
        <v>6,43646102013</v>
      </c>
      <c r="H3817" s="6" t="s">
        <v>14172</v>
      </c>
      <c r="I3817" s="7" t="s">
        <v>14564</v>
      </c>
      <c r="J3817" s="7" t="s">
        <v>14569</v>
      </c>
      <c r="K3817" s="7" t="s">
        <v>14175</v>
      </c>
      <c r="L3817" s="7" t="s">
        <v>14566</v>
      </c>
      <c r="M3817" s="7" t="s">
        <v>10423</v>
      </c>
      <c r="N3817" s="7" t="s">
        <v>28</v>
      </c>
      <c r="O3817" s="15" t="s">
        <v>14570</v>
      </c>
      <c r="P3817" s="16"/>
      <c r="Q3817" s="7" t="s">
        <v>14571</v>
      </c>
      <c r="R3817" s="7" t="s">
        <v>23</v>
      </c>
      <c r="S3817" s="7" t="s">
        <v>24</v>
      </c>
      <c r="T3817" s="7" t="s">
        <v>23</v>
      </c>
    </row>
    <row r="3818" spans="1:20" ht="30" customHeight="1">
      <c r="A3818" t="str">
        <f>VLOOKUP(J3818,[1]reportExcel!$C$6:$M$8021,4,FALSE)</f>
        <v>LA LOMA DE BOJAYÁ</v>
      </c>
      <c r="B3818" t="str">
        <f>VLOOKUP(J3818,[1]reportExcel!$C$6:$M$8021,6,FALSE)</f>
        <v>-76,9712575121</v>
      </c>
      <c r="C3818" t="str">
        <f>VLOOKUP(J3818,[1]reportExcel!$C$6:$M$8021,8,FALSE)</f>
        <v>6,52242582716</v>
      </c>
      <c r="D3818" t="str">
        <f t="shared" si="120"/>
        <v>-76,9724397739</v>
      </c>
      <c r="E3818" t="str">
        <f t="shared" si="119"/>
        <v>6,52122048209</v>
      </c>
      <c r="H3818" s="6" t="s">
        <v>14172</v>
      </c>
      <c r="I3818" s="7" t="s">
        <v>14564</v>
      </c>
      <c r="J3818" s="7" t="s">
        <v>14572</v>
      </c>
      <c r="K3818" s="7" t="s">
        <v>14175</v>
      </c>
      <c r="L3818" s="7" t="s">
        <v>14566</v>
      </c>
      <c r="M3818" s="7" t="s">
        <v>14573</v>
      </c>
      <c r="N3818" s="7" t="s">
        <v>28</v>
      </c>
      <c r="O3818" s="15" t="s">
        <v>14574</v>
      </c>
      <c r="P3818" s="16"/>
      <c r="Q3818" s="7" t="s">
        <v>14575</v>
      </c>
      <c r="R3818" s="7" t="s">
        <v>23</v>
      </c>
      <c r="S3818" s="7" t="s">
        <v>24</v>
      </c>
      <c r="T3818" s="7" t="s">
        <v>23</v>
      </c>
    </row>
    <row r="3819" spans="1:20" ht="30" customHeight="1">
      <c r="A3819" t="str">
        <f>VLOOKUP(J3819,[1]reportExcel!$C$6:$M$8021,4,FALSE)</f>
        <v>ISLA DE LOS PALACIOS</v>
      </c>
      <c r="B3819" t="str">
        <f>VLOOKUP(J3819,[1]reportExcel!$C$6:$M$8021,6,FALSE)</f>
        <v>-76,9255638887</v>
      </c>
      <c r="C3819" t="str">
        <f>VLOOKUP(J3819,[1]reportExcel!$C$6:$M$8021,8,FALSE)</f>
        <v>6,83334345367</v>
      </c>
      <c r="D3819" t="str">
        <f t="shared" si="120"/>
        <v>-76,9255198352</v>
      </c>
      <c r="E3819" t="str">
        <f t="shared" si="119"/>
        <v>6,833235333</v>
      </c>
      <c r="H3819" s="6" t="s">
        <v>14172</v>
      </c>
      <c r="I3819" s="7" t="s">
        <v>14564</v>
      </c>
      <c r="J3819" s="7" t="s">
        <v>14576</v>
      </c>
      <c r="K3819" s="7" t="s">
        <v>14175</v>
      </c>
      <c r="L3819" s="7" t="s">
        <v>14566</v>
      </c>
      <c r="M3819" s="7" t="s">
        <v>14577</v>
      </c>
      <c r="N3819" s="7" t="s">
        <v>28</v>
      </c>
      <c r="O3819" s="15" t="s">
        <v>14578</v>
      </c>
      <c r="P3819" s="16"/>
      <c r="Q3819" s="7" t="s">
        <v>14579</v>
      </c>
      <c r="R3819" s="7" t="s">
        <v>23</v>
      </c>
      <c r="S3819" s="7" t="s">
        <v>24</v>
      </c>
      <c r="T3819" s="7" t="s">
        <v>23</v>
      </c>
    </row>
    <row r="3820" spans="1:20" ht="30" customHeight="1">
      <c r="A3820" t="str">
        <f>VLOOKUP(J3820,[1]reportExcel!$C$6:$M$8021,4,FALSE)</f>
        <v>LA BOBA</v>
      </c>
      <c r="B3820" t="str">
        <f>VLOOKUP(J3820,[1]reportExcel!$C$6:$M$8021,6,FALSE)</f>
        <v>-77,0964746255</v>
      </c>
      <c r="C3820" t="str">
        <f>VLOOKUP(J3820,[1]reportExcel!$C$6:$M$8021,8,FALSE)</f>
        <v>6,48055746122</v>
      </c>
      <c r="D3820" t="str">
        <f t="shared" si="120"/>
        <v>-76,7715988691</v>
      </c>
      <c r="E3820" t="str">
        <f t="shared" si="119"/>
        <v>6,39668706583</v>
      </c>
      <c r="H3820" s="6" t="s">
        <v>14172</v>
      </c>
      <c r="I3820" s="7" t="s">
        <v>14564</v>
      </c>
      <c r="J3820" s="7" t="s">
        <v>14580</v>
      </c>
      <c r="K3820" s="7" t="s">
        <v>14175</v>
      </c>
      <c r="L3820" s="7" t="s">
        <v>14566</v>
      </c>
      <c r="M3820" s="7" t="s">
        <v>14581</v>
      </c>
      <c r="N3820" s="7" t="s">
        <v>28</v>
      </c>
      <c r="O3820" s="15" t="s">
        <v>14582</v>
      </c>
      <c r="P3820" s="16"/>
      <c r="Q3820" s="7" t="s">
        <v>14583</v>
      </c>
      <c r="R3820" s="7" t="s">
        <v>23</v>
      </c>
      <c r="S3820" s="7" t="s">
        <v>24</v>
      </c>
      <c r="T3820" s="7" t="s">
        <v>23</v>
      </c>
    </row>
    <row r="3821" spans="1:20" ht="30" customHeight="1">
      <c r="A3821" t="str">
        <f>VLOOKUP(J3821,[1]reportExcel!$C$6:$M$8021,4,FALSE)</f>
        <v>NAPIPI</v>
      </c>
      <c r="B3821" t="str">
        <f>VLOOKUP(J3821,[1]reportExcel!$C$6:$M$8021,6,FALSE)</f>
        <v>-76,9390264579</v>
      </c>
      <c r="C3821" t="str">
        <f>VLOOKUP(J3821,[1]reportExcel!$C$6:$M$8021,8,FALSE)</f>
        <v>6,66472255462</v>
      </c>
      <c r="D3821" t="str">
        <f t="shared" si="120"/>
        <v>-76,9395252155</v>
      </c>
      <c r="E3821" t="str">
        <f t="shared" si="119"/>
        <v>6,66468472474</v>
      </c>
      <c r="H3821" s="6" t="s">
        <v>14172</v>
      </c>
      <c r="I3821" s="7" t="s">
        <v>14564</v>
      </c>
      <c r="J3821" s="7" t="s">
        <v>14584</v>
      </c>
      <c r="K3821" s="7" t="s">
        <v>14175</v>
      </c>
      <c r="L3821" s="7" t="s">
        <v>14566</v>
      </c>
      <c r="M3821" s="7" t="s">
        <v>14585</v>
      </c>
      <c r="N3821" s="7" t="s">
        <v>28</v>
      </c>
      <c r="O3821" s="15" t="s">
        <v>14586</v>
      </c>
      <c r="P3821" s="16"/>
      <c r="Q3821" s="7" t="s">
        <v>14587</v>
      </c>
      <c r="R3821" s="7" t="s">
        <v>23</v>
      </c>
      <c r="S3821" s="7" t="s">
        <v>24</v>
      </c>
      <c r="T3821" s="7" t="s">
        <v>23</v>
      </c>
    </row>
    <row r="3822" spans="1:20" ht="30" customHeight="1">
      <c r="A3822" t="str">
        <f>VLOOKUP(J3822,[1]reportExcel!$C$6:$M$8021,4,FALSE)</f>
        <v>BOCA DE OPOGADO</v>
      </c>
      <c r="B3822" t="str">
        <f>VLOOKUP(J3822,[1]reportExcel!$C$6:$M$8021,6,FALSE)</f>
        <v>-77,0964746255</v>
      </c>
      <c r="C3822" t="str">
        <f>VLOOKUP(J3822,[1]reportExcel!$C$6:$M$8021,8,FALSE)</f>
        <v>6,48055746122</v>
      </c>
      <c r="D3822" t="str">
        <f t="shared" si="120"/>
        <v>-76,9725900734</v>
      </c>
      <c r="E3822" t="str">
        <f t="shared" si="119"/>
        <v>6,81243128767</v>
      </c>
      <c r="H3822" s="6" t="s">
        <v>14172</v>
      </c>
      <c r="I3822" s="7" t="s">
        <v>14564</v>
      </c>
      <c r="J3822" s="7" t="s">
        <v>14588</v>
      </c>
      <c r="K3822" s="7" t="s">
        <v>14175</v>
      </c>
      <c r="L3822" s="7" t="s">
        <v>14566</v>
      </c>
      <c r="M3822" s="7" t="s">
        <v>14589</v>
      </c>
      <c r="N3822" s="7" t="s">
        <v>28</v>
      </c>
      <c r="O3822" s="15" t="s">
        <v>14590</v>
      </c>
      <c r="P3822" s="16"/>
      <c r="Q3822" s="7" t="s">
        <v>14591</v>
      </c>
      <c r="R3822" s="7" t="s">
        <v>23</v>
      </c>
      <c r="S3822" s="7" t="s">
        <v>24</v>
      </c>
      <c r="T3822" s="7" t="s">
        <v>23</v>
      </c>
    </row>
    <row r="3823" spans="1:20" ht="30" customHeight="1">
      <c r="A3823" t="str">
        <f>VLOOKUP(J3823,[1]reportExcel!$C$6:$M$8021,4,FALSE)</f>
        <v>PUERTO CONTÓ</v>
      </c>
      <c r="B3823" t="str">
        <f>VLOOKUP(J3823,[1]reportExcel!$C$6:$M$8021,6,FALSE)</f>
        <v>-76,849375938</v>
      </c>
      <c r="C3823" t="str">
        <f>VLOOKUP(J3823,[1]reportExcel!$C$6:$M$8021,8,FALSE)</f>
        <v>6,55119921318</v>
      </c>
      <c r="D3823" t="str">
        <f t="shared" si="120"/>
        <v>-76,8507093412</v>
      </c>
      <c r="E3823" t="str">
        <f t="shared" si="119"/>
        <v>6,55111551872</v>
      </c>
      <c r="H3823" s="6" t="s">
        <v>14172</v>
      </c>
      <c r="I3823" s="7" t="s">
        <v>14564</v>
      </c>
      <c r="J3823" s="7" t="s">
        <v>14592</v>
      </c>
      <c r="K3823" s="7" t="s">
        <v>14175</v>
      </c>
      <c r="L3823" s="7" t="s">
        <v>14566</v>
      </c>
      <c r="M3823" s="7" t="s">
        <v>14593</v>
      </c>
      <c r="N3823" s="7" t="s">
        <v>28</v>
      </c>
      <c r="O3823" s="15" t="s">
        <v>14594</v>
      </c>
      <c r="P3823" s="16"/>
      <c r="Q3823" s="7" t="s">
        <v>14595</v>
      </c>
      <c r="R3823" s="7" t="s">
        <v>23</v>
      </c>
      <c r="S3823" s="7" t="s">
        <v>24</v>
      </c>
      <c r="T3823" s="7" t="s">
        <v>23</v>
      </c>
    </row>
    <row r="3824" spans="1:20" ht="30" customHeight="1">
      <c r="A3824" t="str">
        <f>VLOOKUP(J3824,[1]reportExcel!$C$6:$M$8021,4,FALSE)</f>
        <v>SAN JOSÉ</v>
      </c>
      <c r="B3824" t="str">
        <f>VLOOKUP(J3824,[1]reportExcel!$C$6:$M$8021,6,FALSE)</f>
        <v>-76,7678941587</v>
      </c>
      <c r="C3824" t="str">
        <f>VLOOKUP(J3824,[1]reportExcel!$C$6:$M$8021,8,FALSE)</f>
        <v>6,47047737945</v>
      </c>
      <c r="D3824" t="str">
        <f t="shared" si="120"/>
        <v>-76,7685877198</v>
      </c>
      <c r="E3824" t="str">
        <f t="shared" si="119"/>
        <v>6,47147094535</v>
      </c>
      <c r="H3824" s="6" t="s">
        <v>14172</v>
      </c>
      <c r="I3824" s="7" t="s">
        <v>14564</v>
      </c>
      <c r="J3824" s="7" t="s">
        <v>14596</v>
      </c>
      <c r="K3824" s="7" t="s">
        <v>14175</v>
      </c>
      <c r="L3824" s="7" t="s">
        <v>14566</v>
      </c>
      <c r="M3824" s="7" t="s">
        <v>229</v>
      </c>
      <c r="N3824" s="7" t="s">
        <v>28</v>
      </c>
      <c r="O3824" s="15" t="s">
        <v>14597</v>
      </c>
      <c r="P3824" s="16"/>
      <c r="Q3824" s="7" t="s">
        <v>14598</v>
      </c>
      <c r="R3824" s="7" t="s">
        <v>23</v>
      </c>
      <c r="S3824" s="7" t="s">
        <v>24</v>
      </c>
      <c r="T3824" s="7" t="s">
        <v>23</v>
      </c>
    </row>
    <row r="3825" spans="1:20" ht="30" customHeight="1">
      <c r="A3825" t="str">
        <f>VLOOKUP(J3825,[1]reportExcel!$C$6:$M$8021,4,FALSE)</f>
        <v>VERACRUZ</v>
      </c>
      <c r="B3825" t="str">
        <f>VLOOKUP(J3825,[1]reportExcel!$C$6:$M$8021,6,FALSE)</f>
        <v>-77,0964746255</v>
      </c>
      <c r="C3825" t="str">
        <f>VLOOKUP(J3825,[1]reportExcel!$C$6:$M$8021,8,FALSE)</f>
        <v>6,48055746122</v>
      </c>
      <c r="D3825" t="str">
        <f t="shared" si="120"/>
        <v>-76,8222472287</v>
      </c>
      <c r="E3825" t="str">
        <f t="shared" si="119"/>
        <v>6,48809714711</v>
      </c>
      <c r="H3825" s="6" t="s">
        <v>14172</v>
      </c>
      <c r="I3825" s="7" t="s">
        <v>14564</v>
      </c>
      <c r="J3825" s="7" t="s">
        <v>14599</v>
      </c>
      <c r="K3825" s="7" t="s">
        <v>14175</v>
      </c>
      <c r="L3825" s="7" t="s">
        <v>14566</v>
      </c>
      <c r="M3825" s="7" t="s">
        <v>5199</v>
      </c>
      <c r="N3825" s="7" t="s">
        <v>28</v>
      </c>
      <c r="O3825" s="15" t="s">
        <v>14600</v>
      </c>
      <c r="P3825" s="16"/>
      <c r="Q3825" s="7" t="s">
        <v>14601</v>
      </c>
      <c r="R3825" s="7" t="s">
        <v>23</v>
      </c>
      <c r="S3825" s="7" t="s">
        <v>24</v>
      </c>
      <c r="T3825" s="7" t="s">
        <v>23</v>
      </c>
    </row>
    <row r="3826" spans="1:20" ht="30" customHeight="1">
      <c r="A3826" t="str">
        <f>VLOOKUP(J3826,[1]reportExcel!$C$6:$M$8021,4,FALSE)</f>
        <v>POGUE</v>
      </c>
      <c r="B3826" t="str">
        <f>VLOOKUP(J3826,[1]reportExcel!$C$6:$M$8021,6,FALSE)</f>
        <v>-76,9998598317</v>
      </c>
      <c r="C3826" t="str">
        <f>VLOOKUP(J3826,[1]reportExcel!$C$6:$M$8021,8,FALSE)</f>
        <v>6,43757460507</v>
      </c>
      <c r="D3826" t="str">
        <f t="shared" si="120"/>
        <v>-77,0001577107</v>
      </c>
      <c r="E3826" t="str">
        <f t="shared" si="119"/>
        <v>6,43826769928</v>
      </c>
      <c r="H3826" s="6" t="s">
        <v>14172</v>
      </c>
      <c r="I3826" s="7" t="s">
        <v>14564</v>
      </c>
      <c r="J3826" s="7" t="s">
        <v>14602</v>
      </c>
      <c r="K3826" s="7" t="s">
        <v>14175</v>
      </c>
      <c r="L3826" s="7" t="s">
        <v>14566</v>
      </c>
      <c r="M3826" s="7" t="s">
        <v>14603</v>
      </c>
      <c r="N3826" s="7" t="s">
        <v>28</v>
      </c>
      <c r="O3826" s="15" t="s">
        <v>14604</v>
      </c>
      <c r="P3826" s="16"/>
      <c r="Q3826" s="7" t="s">
        <v>14605</v>
      </c>
      <c r="R3826" s="7" t="s">
        <v>23</v>
      </c>
      <c r="S3826" s="7" t="s">
        <v>24</v>
      </c>
      <c r="T3826" s="7" t="s">
        <v>23</v>
      </c>
    </row>
    <row r="3827" spans="1:20" ht="30" customHeight="1">
      <c r="A3827" t="str">
        <f>VLOOKUP(J3827,[1]reportExcel!$C$6:$M$8021,4,FALSE)</f>
        <v>MESOPOTAMIA</v>
      </c>
      <c r="B3827" t="str">
        <f>VLOOKUP(J3827,[1]reportExcel!$C$6:$M$8021,6,FALSE)</f>
        <v>-77,024405706</v>
      </c>
      <c r="C3827" t="str">
        <f>VLOOKUP(J3827,[1]reportExcel!$C$6:$M$8021,8,FALSE)</f>
        <v>6,80859736436</v>
      </c>
      <c r="D3827" t="str">
        <f t="shared" si="120"/>
        <v>-77,024309383</v>
      </c>
      <c r="E3827" t="str">
        <f t="shared" si="119"/>
        <v>6,80966313145</v>
      </c>
      <c r="H3827" s="6" t="s">
        <v>14172</v>
      </c>
      <c r="I3827" s="7" t="s">
        <v>14564</v>
      </c>
      <c r="J3827" s="7" t="s">
        <v>14606</v>
      </c>
      <c r="K3827" s="7" t="s">
        <v>14175</v>
      </c>
      <c r="L3827" s="7" t="s">
        <v>14566</v>
      </c>
      <c r="M3827" s="7" t="s">
        <v>1604</v>
      </c>
      <c r="N3827" s="7" t="s">
        <v>28</v>
      </c>
      <c r="O3827" s="15" t="s">
        <v>14607</v>
      </c>
      <c r="P3827" s="16"/>
      <c r="Q3827" s="7" t="s">
        <v>14608</v>
      </c>
      <c r="R3827" s="7" t="s">
        <v>23</v>
      </c>
      <c r="S3827" s="7" t="s">
        <v>24</v>
      </c>
      <c r="T3827" s="7" t="s">
        <v>23</v>
      </c>
    </row>
    <row r="3828" spans="1:20" ht="30" customHeight="1">
      <c r="A3828" t="str">
        <f>VLOOKUP(J3828,[1]reportExcel!$C$6:$M$8021,4,FALSE)</f>
        <v>EL TIGRE</v>
      </c>
      <c r="B3828" t="str">
        <f>VLOOKUP(J3828,[1]reportExcel!$C$6:$M$8021,6,FALSE)</f>
        <v>-76,7887526916</v>
      </c>
      <c r="C3828" t="str">
        <f>VLOOKUP(J3828,[1]reportExcel!$C$6:$M$8021,8,FALSE)</f>
        <v>6,35243597112</v>
      </c>
      <c r="D3828" t="str">
        <f t="shared" si="120"/>
        <v>-76,7892968065</v>
      </c>
      <c r="E3828" t="str">
        <f t="shared" si="119"/>
        <v>6,35284038654</v>
      </c>
      <c r="H3828" s="6" t="s">
        <v>14172</v>
      </c>
      <c r="I3828" s="7" t="s">
        <v>14564</v>
      </c>
      <c r="J3828" s="7" t="s">
        <v>14609</v>
      </c>
      <c r="K3828" s="7" t="s">
        <v>14175</v>
      </c>
      <c r="L3828" s="7" t="s">
        <v>14566</v>
      </c>
      <c r="M3828" s="7" t="s">
        <v>2906</v>
      </c>
      <c r="N3828" s="7" t="s">
        <v>28</v>
      </c>
      <c r="O3828" s="15" t="s">
        <v>14610</v>
      </c>
      <c r="P3828" s="16"/>
      <c r="Q3828" s="7" t="s">
        <v>14611</v>
      </c>
      <c r="R3828" s="7" t="s">
        <v>23</v>
      </c>
      <c r="S3828" s="7" t="s">
        <v>24</v>
      </c>
      <c r="T3828" s="7" t="s">
        <v>23</v>
      </c>
    </row>
    <row r="3829" spans="1:20" ht="30" customHeight="1">
      <c r="A3829" t="str">
        <f>VLOOKUP(J3829,[1]reportExcel!$C$6:$M$8021,4,FALSE)</f>
        <v>CORAZÓN DE JESÚS</v>
      </c>
      <c r="B3829" t="str">
        <f>VLOOKUP(J3829,[1]reportExcel!$C$6:$M$8021,6,FALSE)</f>
        <v>-77,0964776523694</v>
      </c>
      <c r="C3829" t="str">
        <f>VLOOKUP(J3829,[1]reportExcel!$C$6:$M$8021,8,FALSE)</f>
        <v>6,4804560060112</v>
      </c>
      <c r="D3829" t="str">
        <f t="shared" si="120"/>
        <v>-76,9690255908</v>
      </c>
      <c r="E3829" t="str">
        <f t="shared" si="119"/>
        <v>6,56479661427</v>
      </c>
      <c r="H3829" s="6" t="s">
        <v>14172</v>
      </c>
      <c r="I3829" s="7" t="s">
        <v>14564</v>
      </c>
      <c r="J3829" s="7" t="s">
        <v>14612</v>
      </c>
      <c r="K3829" s="7" t="s">
        <v>14175</v>
      </c>
      <c r="L3829" s="7" t="s">
        <v>14566</v>
      </c>
      <c r="M3829" s="7" t="s">
        <v>14613</v>
      </c>
      <c r="N3829" s="7" t="s">
        <v>152</v>
      </c>
      <c r="O3829" s="15" t="s">
        <v>14614</v>
      </c>
      <c r="P3829" s="16"/>
      <c r="Q3829" s="7" t="s">
        <v>14615</v>
      </c>
      <c r="R3829" s="7" t="s">
        <v>23</v>
      </c>
      <c r="S3829" s="7" t="s">
        <v>24</v>
      </c>
      <c r="T3829" s="7" t="s">
        <v>23</v>
      </c>
    </row>
    <row r="3830" spans="1:20" ht="30" customHeight="1">
      <c r="A3830" t="str">
        <f>VLOOKUP(J3830,[1]reportExcel!$C$6:$M$8021,4,FALSE)</f>
        <v>PICHICORA</v>
      </c>
      <c r="B3830" t="str">
        <f>VLOOKUP(J3830,[1]reportExcel!$C$6:$M$8021,6,FALSE)</f>
        <v>-77,0964776523694</v>
      </c>
      <c r="C3830" t="str">
        <f>VLOOKUP(J3830,[1]reportExcel!$C$6:$M$8021,8,FALSE)</f>
        <v>6,4804560060112</v>
      </c>
      <c r="D3830" t="str">
        <f t="shared" si="120"/>
        <v>-76,998569258</v>
      </c>
      <c r="E3830" t="str">
        <f t="shared" si="119"/>
        <v>6,52397986646</v>
      </c>
      <c r="H3830" s="6" t="s">
        <v>14172</v>
      </c>
      <c r="I3830" s="7" t="s">
        <v>14564</v>
      </c>
      <c r="J3830" s="7" t="s">
        <v>14616</v>
      </c>
      <c r="K3830" s="7" t="s">
        <v>14175</v>
      </c>
      <c r="L3830" s="7" t="s">
        <v>14566</v>
      </c>
      <c r="M3830" s="7" t="s">
        <v>14617</v>
      </c>
      <c r="N3830" s="7" t="s">
        <v>152</v>
      </c>
      <c r="O3830" s="15" t="s">
        <v>14618</v>
      </c>
      <c r="P3830" s="16"/>
      <c r="Q3830" s="7" t="s">
        <v>14619</v>
      </c>
      <c r="R3830" s="7" t="s">
        <v>23</v>
      </c>
      <c r="S3830" s="7" t="s">
        <v>24</v>
      </c>
      <c r="T3830" s="7" t="s">
        <v>23</v>
      </c>
    </row>
    <row r="3831" spans="1:20" ht="30" customHeight="1">
      <c r="A3831" t="str">
        <f>VLOOKUP(J3831,[1]reportExcel!$C$6:$M$8021,4,FALSE)</f>
        <v>PIEDRA CANDELA</v>
      </c>
      <c r="B3831" t="str">
        <f>VLOOKUP(J3831,[1]reportExcel!$C$6:$M$8021,6,FALSE)</f>
        <v>-77,0964746255</v>
      </c>
      <c r="C3831" t="str">
        <f>VLOOKUP(J3831,[1]reportExcel!$C$6:$M$8021,8,FALSE)</f>
        <v>6,48055746122</v>
      </c>
      <c r="D3831" t="str">
        <f t="shared" si="120"/>
        <v>-76,9582945549</v>
      </c>
      <c r="E3831" t="str">
        <f t="shared" si="119"/>
        <v>6,48777695314</v>
      </c>
      <c r="H3831" s="6" t="s">
        <v>14172</v>
      </c>
      <c r="I3831" s="7" t="s">
        <v>14564</v>
      </c>
      <c r="J3831" s="7" t="s">
        <v>14620</v>
      </c>
      <c r="K3831" s="7" t="s">
        <v>14175</v>
      </c>
      <c r="L3831" s="7" t="s">
        <v>14566</v>
      </c>
      <c r="M3831" s="7" t="s">
        <v>14621</v>
      </c>
      <c r="N3831" s="7" t="s">
        <v>152</v>
      </c>
      <c r="O3831" s="15" t="s">
        <v>14622</v>
      </c>
      <c r="P3831" s="16"/>
      <c r="Q3831" s="7" t="s">
        <v>14623</v>
      </c>
      <c r="R3831" s="7" t="s">
        <v>23</v>
      </c>
      <c r="S3831" s="7" t="s">
        <v>24</v>
      </c>
      <c r="T3831" s="7" t="s">
        <v>23</v>
      </c>
    </row>
    <row r="3832" spans="1:20" ht="30" customHeight="1">
      <c r="A3832" t="str">
        <f>VLOOKUP(J3832,[1]reportExcel!$C$6:$M$8021,4,FALSE)</f>
        <v>MANAGRÚ</v>
      </c>
      <c r="B3832" t="str">
        <f>VLOOKUP(J3832,[1]reportExcel!$C$6:$M$8021,6,FALSE)</f>
        <v>-76,7272200613</v>
      </c>
      <c r="C3832" t="str">
        <f>VLOOKUP(J3832,[1]reportExcel!$C$6:$M$8021,8,FALSE)</f>
        <v>5,33538667137</v>
      </c>
      <c r="D3832" t="str">
        <f t="shared" si="120"/>
        <v>-76,726851998</v>
      </c>
      <c r="E3832" t="str">
        <f t="shared" si="119"/>
        <v>5,33533455707</v>
      </c>
      <c r="H3832" s="6" t="s">
        <v>14172</v>
      </c>
      <c r="I3832" s="7" t="s">
        <v>14624</v>
      </c>
      <c r="J3832" s="7" t="s">
        <v>14625</v>
      </c>
      <c r="K3832" s="7" t="s">
        <v>14175</v>
      </c>
      <c r="L3832" s="7" t="s">
        <v>14626</v>
      </c>
      <c r="M3832" s="7" t="s">
        <v>14627</v>
      </c>
      <c r="N3832" s="7" t="s">
        <v>20</v>
      </c>
      <c r="O3832" s="15" t="s">
        <v>14628</v>
      </c>
      <c r="P3832" s="16"/>
      <c r="Q3832" s="7" t="s">
        <v>14629</v>
      </c>
      <c r="R3832" s="7" t="s">
        <v>23</v>
      </c>
      <c r="S3832" s="7" t="s">
        <v>24</v>
      </c>
      <c r="T3832" s="7" t="s">
        <v>23</v>
      </c>
    </row>
    <row r="3833" spans="1:20" ht="30" customHeight="1">
      <c r="A3833" t="str">
        <f>VLOOKUP(J3833,[1]reportExcel!$C$6:$M$8021,4,FALSE)</f>
        <v>BOCA DE RASPADURA</v>
      </c>
      <c r="B3833" t="str">
        <f>VLOOKUP(J3833,[1]reportExcel!$C$6:$M$8021,6,FALSE)</f>
        <v>-76,7131714798</v>
      </c>
      <c r="C3833" t="str">
        <f>VLOOKUP(J3833,[1]reportExcel!$C$6:$M$8021,8,FALSE)</f>
        <v>5,26524689325</v>
      </c>
      <c r="D3833" t="str">
        <f t="shared" si="120"/>
        <v>-76,7129438589</v>
      </c>
      <c r="E3833" t="str">
        <f t="shared" si="119"/>
        <v>5,26579560945</v>
      </c>
      <c r="H3833" s="6" t="s">
        <v>14172</v>
      </c>
      <c r="I3833" s="7" t="s">
        <v>14624</v>
      </c>
      <c r="J3833" s="7" t="s">
        <v>14630</v>
      </c>
      <c r="K3833" s="7" t="s">
        <v>14175</v>
      </c>
      <c r="L3833" s="7" t="s">
        <v>14626</v>
      </c>
      <c r="M3833" s="7" t="s">
        <v>14631</v>
      </c>
      <c r="N3833" s="7" t="s">
        <v>28</v>
      </c>
      <c r="O3833" s="15" t="s">
        <v>14632</v>
      </c>
      <c r="P3833" s="16"/>
      <c r="Q3833" s="7" t="s">
        <v>14633</v>
      </c>
      <c r="R3833" s="7" t="s">
        <v>23</v>
      </c>
      <c r="S3833" s="7" t="s">
        <v>24</v>
      </c>
      <c r="T3833" s="7" t="s">
        <v>23</v>
      </c>
    </row>
    <row r="3834" spans="1:20" ht="30" customHeight="1">
      <c r="A3834" t="str">
        <f>VLOOKUP(J3834,[1]reportExcel!$C$6:$M$8021,4,FALSE)</f>
        <v>PUERTO PERVEL</v>
      </c>
      <c r="B3834" t="str">
        <f>VLOOKUP(J3834,[1]reportExcel!$C$6:$M$8021,6,FALSE)</f>
        <v>-76,7727960553</v>
      </c>
      <c r="C3834" t="str">
        <f>VLOOKUP(J3834,[1]reportExcel!$C$6:$M$8021,8,FALSE)</f>
        <v>5,35988788157</v>
      </c>
      <c r="D3834" t="str">
        <f t="shared" si="120"/>
        <v>-76,718532877</v>
      </c>
      <c r="E3834" t="str">
        <f t="shared" si="119"/>
        <v>5,39585683562</v>
      </c>
      <c r="H3834" s="6" t="s">
        <v>14172</v>
      </c>
      <c r="I3834" s="7" t="s">
        <v>14624</v>
      </c>
      <c r="J3834" s="7" t="s">
        <v>14634</v>
      </c>
      <c r="K3834" s="7" t="s">
        <v>14175</v>
      </c>
      <c r="L3834" s="7" t="s">
        <v>14626</v>
      </c>
      <c r="M3834" s="7" t="s">
        <v>14635</v>
      </c>
      <c r="N3834" s="7" t="s">
        <v>28</v>
      </c>
      <c r="O3834" s="15" t="s">
        <v>14636</v>
      </c>
      <c r="P3834" s="16"/>
      <c r="Q3834" s="7" t="s">
        <v>14637</v>
      </c>
      <c r="R3834" s="7" t="s">
        <v>23</v>
      </c>
      <c r="S3834" s="7" t="s">
        <v>24</v>
      </c>
      <c r="T3834" s="7" t="s">
        <v>23</v>
      </c>
    </row>
    <row r="3835" spans="1:20" ht="30" customHeight="1">
      <c r="A3835" t="str">
        <f>VLOOKUP(J3835,[1]reportExcel!$C$6:$M$8021,4,FALSE)</f>
        <v>TARIDÓ</v>
      </c>
      <c r="B3835" t="str">
        <f>VLOOKUP(J3835,[1]reportExcel!$C$6:$M$8021,6,FALSE)</f>
        <v>-76,7727960553</v>
      </c>
      <c r="C3835" t="str">
        <f>VLOOKUP(J3835,[1]reportExcel!$C$6:$M$8021,8,FALSE)</f>
        <v>5,35988788157</v>
      </c>
      <c r="D3835" t="str">
        <f t="shared" si="120"/>
        <v>-76,8054060694</v>
      </c>
      <c r="E3835" t="str">
        <f t="shared" si="119"/>
        <v>5,42154412736</v>
      </c>
      <c r="H3835" s="6" t="s">
        <v>14172</v>
      </c>
      <c r="I3835" s="7" t="s">
        <v>14624</v>
      </c>
      <c r="J3835" s="7" t="s">
        <v>14638</v>
      </c>
      <c r="K3835" s="7" t="s">
        <v>14175</v>
      </c>
      <c r="L3835" s="7" t="s">
        <v>14626</v>
      </c>
      <c r="M3835" s="7" t="s">
        <v>14639</v>
      </c>
      <c r="N3835" s="7" t="s">
        <v>28</v>
      </c>
      <c r="O3835" s="15" t="s">
        <v>14640</v>
      </c>
      <c r="P3835" s="16"/>
      <c r="Q3835" s="7" t="s">
        <v>14641</v>
      </c>
      <c r="R3835" s="7" t="s">
        <v>23</v>
      </c>
      <c r="S3835" s="7" t="s">
        <v>24</v>
      </c>
      <c r="T3835" s="7" t="s">
        <v>23</v>
      </c>
    </row>
    <row r="3836" spans="1:20" ht="30" customHeight="1">
      <c r="A3836" t="str">
        <f>VLOOKUP(J3836,[1]reportExcel!$C$6:$M$8021,4,FALSE)</f>
        <v>GUAPANDÓ</v>
      </c>
      <c r="B3836" t="str">
        <f>VLOOKUP(J3836,[1]reportExcel!$C$6:$M$8021,6,FALSE)</f>
        <v>-76,7727960553</v>
      </c>
      <c r="C3836" t="str">
        <f>VLOOKUP(J3836,[1]reportExcel!$C$6:$M$8021,8,FALSE)</f>
        <v>5,35988788157</v>
      </c>
      <c r="D3836" t="str">
        <f t="shared" si="120"/>
        <v>-76,6671138397</v>
      </c>
      <c r="E3836" t="str">
        <f t="shared" si="119"/>
        <v>5,34583090365</v>
      </c>
      <c r="H3836" s="6" t="s">
        <v>14172</v>
      </c>
      <c r="I3836" s="7" t="s">
        <v>14624</v>
      </c>
      <c r="J3836" s="7" t="s">
        <v>14642</v>
      </c>
      <c r="K3836" s="7" t="s">
        <v>14175</v>
      </c>
      <c r="L3836" s="7" t="s">
        <v>14626</v>
      </c>
      <c r="M3836" s="7" t="s">
        <v>14643</v>
      </c>
      <c r="N3836" s="7" t="s">
        <v>28</v>
      </c>
      <c r="O3836" s="15" t="s">
        <v>14644</v>
      </c>
      <c r="P3836" s="16"/>
      <c r="Q3836" s="7" t="s">
        <v>14645</v>
      </c>
      <c r="R3836" s="7" t="s">
        <v>23</v>
      </c>
      <c r="S3836" s="7" t="s">
        <v>24</v>
      </c>
      <c r="T3836" s="7" t="s">
        <v>23</v>
      </c>
    </row>
    <row r="3837" spans="1:20" ht="30" customHeight="1">
      <c r="A3837" t="str">
        <f>VLOOKUP(J3837,[1]reportExcel!$C$6:$M$8021,4,FALSE)</f>
        <v>LA ISLA</v>
      </c>
      <c r="B3837" t="str">
        <f>VLOOKUP(J3837,[1]reportExcel!$C$6:$M$8021,6,FALSE)</f>
        <v>-76,7727960553</v>
      </c>
      <c r="C3837" t="str">
        <f>VLOOKUP(J3837,[1]reportExcel!$C$6:$M$8021,8,FALSE)</f>
        <v>5,35988788157</v>
      </c>
      <c r="D3837" t="str">
        <f t="shared" si="120"/>
        <v>-76,6822318685</v>
      </c>
      <c r="E3837" t="str">
        <f t="shared" si="119"/>
        <v>5,24200563142</v>
      </c>
      <c r="H3837" s="6" t="s">
        <v>14172</v>
      </c>
      <c r="I3837" s="7" t="s">
        <v>14624</v>
      </c>
      <c r="J3837" s="7" t="s">
        <v>14646</v>
      </c>
      <c r="K3837" s="7" t="s">
        <v>14175</v>
      </c>
      <c r="L3837" s="7" t="s">
        <v>14626</v>
      </c>
      <c r="M3837" s="7" t="s">
        <v>6889</v>
      </c>
      <c r="N3837" s="7" t="s">
        <v>152</v>
      </c>
      <c r="O3837" s="15" t="s">
        <v>14647</v>
      </c>
      <c r="P3837" s="16"/>
      <c r="Q3837" s="7" t="s">
        <v>14648</v>
      </c>
      <c r="R3837" s="7" t="s">
        <v>23</v>
      </c>
      <c r="S3837" s="7" t="s">
        <v>24</v>
      </c>
      <c r="T3837" s="7" t="s">
        <v>23</v>
      </c>
    </row>
    <row r="3838" spans="1:20" ht="30" customHeight="1">
      <c r="A3838" t="str">
        <f>VLOOKUP(J3838,[1]reportExcel!$C$6:$M$8021,4,FALSE)</f>
        <v>CURBARADÓ</v>
      </c>
      <c r="B3838" t="str">
        <f>VLOOKUP(J3838,[1]reportExcel!$C$6:$M$8021,6,FALSE)</f>
        <v>-76,9703396152</v>
      </c>
      <c r="C3838" t="str">
        <f>VLOOKUP(J3838,[1]reportExcel!$C$6:$M$8021,8,FALSE)</f>
        <v>7,1576591548</v>
      </c>
      <c r="D3838" t="str">
        <f t="shared" si="120"/>
        <v>-76,9707219132</v>
      </c>
      <c r="E3838" t="str">
        <f t="shared" si="119"/>
        <v>7,15815746442</v>
      </c>
      <c r="H3838" s="6" t="s">
        <v>14172</v>
      </c>
      <c r="I3838" s="7" t="s">
        <v>14649</v>
      </c>
      <c r="J3838" s="7" t="s">
        <v>14650</v>
      </c>
      <c r="K3838" s="7" t="s">
        <v>14175</v>
      </c>
      <c r="L3838" s="7" t="s">
        <v>14651</v>
      </c>
      <c r="M3838" s="7" t="s">
        <v>14652</v>
      </c>
      <c r="N3838" s="7" t="s">
        <v>20</v>
      </c>
      <c r="O3838" s="15" t="s">
        <v>14653</v>
      </c>
      <c r="P3838" s="16"/>
      <c r="Q3838" s="7" t="s">
        <v>14654</v>
      </c>
      <c r="R3838" s="7" t="s">
        <v>23</v>
      </c>
      <c r="S3838" s="7" t="s">
        <v>24</v>
      </c>
      <c r="T3838" s="7" t="s">
        <v>23</v>
      </c>
    </row>
    <row r="3839" spans="1:20" ht="30" customHeight="1">
      <c r="A3839" t="str">
        <f>VLOOKUP(J3839,[1]reportExcel!$C$6:$M$8021,4,FALSE)</f>
        <v>BRISAS</v>
      </c>
      <c r="B3839" t="str">
        <f>VLOOKUP(J3839,[1]reportExcel!$C$6:$M$8021,6,FALSE)</f>
        <v>-76,9902241225</v>
      </c>
      <c r="C3839" t="str">
        <f>VLOOKUP(J3839,[1]reportExcel!$C$6:$M$8021,8,FALSE)</f>
        <v>7,01897207596</v>
      </c>
      <c r="D3839" t="str">
        <f t="shared" si="120"/>
        <v>-76,9902241225</v>
      </c>
      <c r="E3839" t="str">
        <f t="shared" si="119"/>
        <v>7,01897207596</v>
      </c>
      <c r="H3839" s="6" t="s">
        <v>14172</v>
      </c>
      <c r="I3839" s="7" t="s">
        <v>14649</v>
      </c>
      <c r="J3839" s="7" t="s">
        <v>14655</v>
      </c>
      <c r="K3839" s="7" t="s">
        <v>14175</v>
      </c>
      <c r="L3839" s="7" t="s">
        <v>14651</v>
      </c>
      <c r="M3839" s="7" t="s">
        <v>8799</v>
      </c>
      <c r="N3839" s="7" t="s">
        <v>28</v>
      </c>
      <c r="O3839" s="15" t="s">
        <v>102</v>
      </c>
      <c r="P3839" s="16"/>
      <c r="Q3839" s="7" t="s">
        <v>102</v>
      </c>
      <c r="R3839" s="7" t="s">
        <v>23</v>
      </c>
      <c r="S3839" s="7" t="s">
        <v>24</v>
      </c>
      <c r="T3839" s="7" t="s">
        <v>23</v>
      </c>
    </row>
    <row r="3840" spans="1:20" ht="30" customHeight="1">
      <c r="A3840" t="str">
        <f>VLOOKUP(J3840,[1]reportExcel!$C$6:$M$8021,4,FALSE)</f>
        <v>DOMINGODÓ</v>
      </c>
      <c r="B3840" t="str">
        <f>VLOOKUP(J3840,[1]reportExcel!$C$6:$M$8021,6,FALSE)</f>
        <v>-77,03391263</v>
      </c>
      <c r="C3840" t="str">
        <f>VLOOKUP(J3840,[1]reportExcel!$C$6:$M$8021,8,FALSE)</f>
        <v>7,17873737368</v>
      </c>
      <c r="D3840" t="str">
        <f t="shared" si="120"/>
        <v>-77,0331871675</v>
      </c>
      <c r="E3840" t="str">
        <f t="shared" si="119"/>
        <v>7,17853266446</v>
      </c>
      <c r="H3840" s="6" t="s">
        <v>14172</v>
      </c>
      <c r="I3840" s="7" t="s">
        <v>14649</v>
      </c>
      <c r="J3840" s="7" t="s">
        <v>14656</v>
      </c>
      <c r="K3840" s="7" t="s">
        <v>14175</v>
      </c>
      <c r="L3840" s="7" t="s">
        <v>14651</v>
      </c>
      <c r="M3840" s="7" t="s">
        <v>14657</v>
      </c>
      <c r="N3840" s="7" t="s">
        <v>28</v>
      </c>
      <c r="O3840" s="15" t="s">
        <v>14658</v>
      </c>
      <c r="P3840" s="16"/>
      <c r="Q3840" s="7" t="s">
        <v>14659</v>
      </c>
      <c r="R3840" s="7" t="s">
        <v>23</v>
      </c>
      <c r="S3840" s="7" t="s">
        <v>24</v>
      </c>
      <c r="T3840" s="7" t="s">
        <v>23</v>
      </c>
    </row>
    <row r="3841" spans="1:20" ht="30" customHeight="1">
      <c r="A3841" t="str">
        <f>VLOOKUP(J3841,[1]reportExcel!$C$6:$M$8021,4,FALSE)</f>
        <v>LA GRANDE</v>
      </c>
      <c r="B3841" t="str">
        <f>VLOOKUP(J3841,[1]reportExcel!$C$6:$M$8021,6,FALSE)</f>
        <v>-76,8892184106</v>
      </c>
      <c r="C3841" t="str">
        <f>VLOOKUP(J3841,[1]reportExcel!$C$6:$M$8021,8,FALSE)</f>
        <v>7,03869820777</v>
      </c>
      <c r="D3841" t="str">
        <f t="shared" si="120"/>
        <v>-76,888100718</v>
      </c>
      <c r="E3841" t="str">
        <f t="shared" si="119"/>
        <v>7,03796958457</v>
      </c>
      <c r="H3841" s="6" t="s">
        <v>14172</v>
      </c>
      <c r="I3841" s="7" t="s">
        <v>14649</v>
      </c>
      <c r="J3841" s="7" t="s">
        <v>14660</v>
      </c>
      <c r="K3841" s="7" t="s">
        <v>14175</v>
      </c>
      <c r="L3841" s="7" t="s">
        <v>14651</v>
      </c>
      <c r="M3841" s="7" t="s">
        <v>14661</v>
      </c>
      <c r="N3841" s="7" t="s">
        <v>28</v>
      </c>
      <c r="O3841" s="15" t="s">
        <v>14662</v>
      </c>
      <c r="P3841" s="16"/>
      <c r="Q3841" s="7" t="s">
        <v>14663</v>
      </c>
      <c r="R3841" s="7" t="s">
        <v>23</v>
      </c>
      <c r="S3841" s="7" t="s">
        <v>24</v>
      </c>
      <c r="T3841" s="7" t="s">
        <v>23</v>
      </c>
    </row>
    <row r="3842" spans="1:20" ht="30" customHeight="1">
      <c r="A3842" t="str">
        <f>VLOOKUP(J3842,[1]reportExcel!$C$6:$M$8021,4,FALSE)</f>
        <v>PUERTO LLERAS</v>
      </c>
      <c r="B3842" t="str">
        <f>VLOOKUP(J3842,[1]reportExcel!$C$6:$M$8021,6,FALSE)</f>
        <v>-76,9902241225</v>
      </c>
      <c r="C3842" t="str">
        <f>VLOOKUP(J3842,[1]reportExcel!$C$6:$M$8021,8,FALSE)</f>
        <v>7,01897207596</v>
      </c>
      <c r="D3842" t="str">
        <f t="shared" si="120"/>
        <v>-76,9902241225</v>
      </c>
      <c r="E3842" t="str">
        <f t="shared" si="119"/>
        <v>7,01897207596</v>
      </c>
      <c r="H3842" s="6" t="s">
        <v>14172</v>
      </c>
      <c r="I3842" s="7" t="s">
        <v>14649</v>
      </c>
      <c r="J3842" s="7" t="s">
        <v>14664</v>
      </c>
      <c r="K3842" s="7" t="s">
        <v>14175</v>
      </c>
      <c r="L3842" s="7" t="s">
        <v>14651</v>
      </c>
      <c r="M3842" s="7" t="s">
        <v>14665</v>
      </c>
      <c r="N3842" s="7" t="s">
        <v>28</v>
      </c>
      <c r="O3842" s="15" t="s">
        <v>102</v>
      </c>
      <c r="P3842" s="16"/>
      <c r="Q3842" s="7" t="s">
        <v>102</v>
      </c>
      <c r="R3842" s="7" t="s">
        <v>23</v>
      </c>
      <c r="S3842" s="7" t="s">
        <v>24</v>
      </c>
      <c r="T3842" s="7" t="s">
        <v>23</v>
      </c>
    </row>
    <row r="3843" spans="1:20" ht="30" customHeight="1">
      <c r="A3843" t="str">
        <f>VLOOKUP(J3843,[1]reportExcel!$C$6:$M$8021,4,FALSE)</f>
        <v>TURRIQUITADÓ</v>
      </c>
      <c r="B3843" t="str">
        <f>VLOOKUP(J3843,[1]reportExcel!$C$6:$M$8021,6,FALSE)</f>
        <v>-76,7979499185</v>
      </c>
      <c r="C3843" t="str">
        <f>VLOOKUP(J3843,[1]reportExcel!$C$6:$M$8021,8,FALSE)</f>
        <v>6,91205558289</v>
      </c>
      <c r="D3843" t="str">
        <f t="shared" si="120"/>
        <v>-76,7979498163</v>
      </c>
      <c r="E3843" t="str">
        <f t="shared" si="119"/>
        <v>6,91205779313</v>
      </c>
      <c r="H3843" s="6" t="s">
        <v>14172</v>
      </c>
      <c r="I3843" s="7" t="s">
        <v>14649</v>
      </c>
      <c r="J3843" s="7" t="s">
        <v>14666</v>
      </c>
      <c r="K3843" s="7" t="s">
        <v>14175</v>
      </c>
      <c r="L3843" s="7" t="s">
        <v>14651</v>
      </c>
      <c r="M3843" s="7" t="s">
        <v>14667</v>
      </c>
      <c r="N3843" s="7" t="s">
        <v>28</v>
      </c>
      <c r="O3843" s="15" t="s">
        <v>14668</v>
      </c>
      <c r="P3843" s="16"/>
      <c r="Q3843" s="7" t="s">
        <v>14669</v>
      </c>
      <c r="R3843" s="7" t="s">
        <v>23</v>
      </c>
      <c r="S3843" s="7" t="s">
        <v>24</v>
      </c>
      <c r="T3843" s="7" t="s">
        <v>23</v>
      </c>
    </row>
    <row r="3844" spans="1:20" ht="30" customHeight="1">
      <c r="A3844" t="str">
        <f>VLOOKUP(J3844,[1]reportExcel!$C$6:$M$8021,4,FALSE)</f>
        <v>VIGIA DE CURBADÓ</v>
      </c>
      <c r="B3844" t="str">
        <f>VLOOKUP(J3844,[1]reportExcel!$C$6:$M$8021,6,FALSE)</f>
        <v>-76,9902241225</v>
      </c>
      <c r="C3844" t="str">
        <f>VLOOKUP(J3844,[1]reportExcel!$C$6:$M$8021,8,FALSE)</f>
        <v>7,01897207596</v>
      </c>
      <c r="D3844" t="str">
        <f t="shared" si="120"/>
        <v>-76,9224156325</v>
      </c>
      <c r="E3844" t="str">
        <f t="shared" si="119"/>
        <v>7,07387223381</v>
      </c>
      <c r="H3844" s="6" t="s">
        <v>14172</v>
      </c>
      <c r="I3844" s="7" t="s">
        <v>14649</v>
      </c>
      <c r="J3844" s="7" t="s">
        <v>14670</v>
      </c>
      <c r="K3844" s="7" t="s">
        <v>14175</v>
      </c>
      <c r="L3844" s="7" t="s">
        <v>14651</v>
      </c>
      <c r="M3844" s="7" t="s">
        <v>14671</v>
      </c>
      <c r="N3844" s="7" t="s">
        <v>28</v>
      </c>
      <c r="O3844" s="15" t="s">
        <v>14672</v>
      </c>
      <c r="P3844" s="16"/>
      <c r="Q3844" s="7" t="s">
        <v>14673</v>
      </c>
      <c r="R3844" s="7" t="s">
        <v>23</v>
      </c>
      <c r="S3844" s="7" t="s">
        <v>24</v>
      </c>
      <c r="T3844" s="7" t="s">
        <v>23</v>
      </c>
    </row>
    <row r="3845" spans="1:20" ht="30" customHeight="1">
      <c r="A3845" t="str">
        <f>VLOOKUP(J3845,[1]reportExcel!$C$6:$M$8021,4,FALSE)</f>
        <v>VILLA NUEVA DE MONTAÑO</v>
      </c>
      <c r="B3845" t="str">
        <f>VLOOKUP(J3845,[1]reportExcel!$C$6:$M$8021,6,FALSE)</f>
        <v>-76,9676934129</v>
      </c>
      <c r="C3845" t="str">
        <f>VLOOKUP(J3845,[1]reportExcel!$C$6:$M$8021,8,FALSE)</f>
        <v>6,96895322712</v>
      </c>
      <c r="D3845" t="str">
        <f t="shared" si="120"/>
        <v>-76,9676869555</v>
      </c>
      <c r="E3845" t="str">
        <f t="shared" si="119"/>
        <v>6,9689568435</v>
      </c>
      <c r="H3845" s="6" t="s">
        <v>14172</v>
      </c>
      <c r="I3845" s="7" t="s">
        <v>14649</v>
      </c>
      <c r="J3845" s="7" t="s">
        <v>14674</v>
      </c>
      <c r="K3845" s="7" t="s">
        <v>14175</v>
      </c>
      <c r="L3845" s="7" t="s">
        <v>14651</v>
      </c>
      <c r="M3845" s="7" t="s">
        <v>14675</v>
      </c>
      <c r="N3845" s="7" t="s">
        <v>28</v>
      </c>
      <c r="O3845" s="15" t="s">
        <v>14676</v>
      </c>
      <c r="P3845" s="16"/>
      <c r="Q3845" s="7" t="s">
        <v>14677</v>
      </c>
      <c r="R3845" s="7" t="s">
        <v>23</v>
      </c>
      <c r="S3845" s="7" t="s">
        <v>24</v>
      </c>
      <c r="T3845" s="7" t="s">
        <v>23</v>
      </c>
    </row>
    <row r="3846" spans="1:20" ht="30" customHeight="1">
      <c r="A3846" t="str">
        <f>VLOOKUP(J3846,[1]reportExcel!$C$6:$M$8021,4,FALSE)</f>
        <v>APARTADÓ BUENA VISTA</v>
      </c>
      <c r="B3846" t="str">
        <f>VLOOKUP(J3846,[1]reportExcel!$C$6:$M$8021,6,FALSE)</f>
        <v>-77,2746342786</v>
      </c>
      <c r="C3846" t="str">
        <f>VLOOKUP(J3846,[1]reportExcel!$C$6:$M$8021,8,FALSE)</f>
        <v>7,05189483062</v>
      </c>
      <c r="D3846" t="str">
        <f t="shared" si="120"/>
        <v>-77,2746342786</v>
      </c>
      <c r="E3846" t="str">
        <f t="shared" si="119"/>
        <v>7,05189483062</v>
      </c>
      <c r="H3846" s="6" t="s">
        <v>14172</v>
      </c>
      <c r="I3846" s="7" t="s">
        <v>14649</v>
      </c>
      <c r="J3846" s="7" t="s">
        <v>14678</v>
      </c>
      <c r="K3846" s="7" t="s">
        <v>14175</v>
      </c>
      <c r="L3846" s="7" t="s">
        <v>14651</v>
      </c>
      <c r="M3846" s="7" t="s">
        <v>14679</v>
      </c>
      <c r="N3846" s="7" t="s">
        <v>45</v>
      </c>
      <c r="O3846" s="15" t="s">
        <v>102</v>
      </c>
      <c r="P3846" s="16"/>
      <c r="Q3846" s="7" t="s">
        <v>102</v>
      </c>
      <c r="R3846" s="7" t="s">
        <v>23</v>
      </c>
      <c r="S3846" s="7" t="s">
        <v>24</v>
      </c>
      <c r="T3846" s="7" t="s">
        <v>23</v>
      </c>
    </row>
    <row r="3847" spans="1:20" ht="30" customHeight="1">
      <c r="A3847" t="str">
        <f>VLOOKUP(J3847,[1]reportExcel!$C$6:$M$8021,4,FALSE)</f>
        <v>CHICAO</v>
      </c>
      <c r="B3847" t="str">
        <f>VLOOKUP(J3847,[1]reportExcel!$C$6:$M$8021,6,FALSE)</f>
        <v>-76,9902241225</v>
      </c>
      <c r="C3847" t="str">
        <f>VLOOKUP(J3847,[1]reportExcel!$C$6:$M$8021,8,FALSE)</f>
        <v>7,01897207596</v>
      </c>
      <c r="D3847" t="str">
        <f t="shared" si="120"/>
        <v>-76,9902241225</v>
      </c>
      <c r="E3847" t="str">
        <f t="shared" ref="E3847:E3910" si="121">IF(AND(Q3847="0,",NOT(ISNA(C3847))),C3847,Q3847)</f>
        <v>7,01897207596</v>
      </c>
      <c r="H3847" s="6" t="s">
        <v>14172</v>
      </c>
      <c r="I3847" s="7" t="s">
        <v>14649</v>
      </c>
      <c r="J3847" s="7" t="s">
        <v>14680</v>
      </c>
      <c r="K3847" s="7" t="s">
        <v>14175</v>
      </c>
      <c r="L3847" s="7" t="s">
        <v>14651</v>
      </c>
      <c r="M3847" s="7" t="s">
        <v>14681</v>
      </c>
      <c r="N3847" s="7" t="s">
        <v>45</v>
      </c>
      <c r="O3847" s="15" t="s">
        <v>102</v>
      </c>
      <c r="P3847" s="16"/>
      <c r="Q3847" s="7" t="s">
        <v>102</v>
      </c>
      <c r="R3847" s="7" t="s">
        <v>23</v>
      </c>
      <c r="S3847" s="7" t="s">
        <v>24</v>
      </c>
      <c r="T3847" s="7" t="s">
        <v>23</v>
      </c>
    </row>
    <row r="3848" spans="1:20" ht="30" customHeight="1">
      <c r="A3848" t="str">
        <f>VLOOKUP(J3848,[1]reportExcel!$C$6:$M$8021,4,FALSE)</f>
        <v>LA MADRE</v>
      </c>
      <c r="B3848" t="str">
        <f>VLOOKUP(J3848,[1]reportExcel!$C$6:$M$8021,6,FALSE)</f>
        <v>-76,9902241225</v>
      </c>
      <c r="C3848" t="str">
        <f>VLOOKUP(J3848,[1]reportExcel!$C$6:$M$8021,8,FALSE)</f>
        <v>7,01897207596</v>
      </c>
      <c r="D3848" t="str">
        <f t="shared" si="120"/>
        <v>-76,9902241225</v>
      </c>
      <c r="E3848" t="str">
        <f t="shared" si="121"/>
        <v>7,01897207596</v>
      </c>
      <c r="H3848" s="6" t="s">
        <v>14172</v>
      </c>
      <c r="I3848" s="7" t="s">
        <v>14649</v>
      </c>
      <c r="J3848" s="7" t="s">
        <v>14682</v>
      </c>
      <c r="K3848" s="7" t="s">
        <v>14175</v>
      </c>
      <c r="L3848" s="7" t="s">
        <v>14651</v>
      </c>
      <c r="M3848" s="7" t="s">
        <v>14683</v>
      </c>
      <c r="N3848" s="7" t="s">
        <v>45</v>
      </c>
      <c r="O3848" s="15" t="s">
        <v>102</v>
      </c>
      <c r="P3848" s="16"/>
      <c r="Q3848" s="7" t="s">
        <v>102</v>
      </c>
      <c r="R3848" s="7" t="s">
        <v>23</v>
      </c>
      <c r="S3848" s="7" t="s">
        <v>24</v>
      </c>
      <c r="T3848" s="7" t="s">
        <v>23</v>
      </c>
    </row>
    <row r="3849" spans="1:20" ht="30" customHeight="1">
      <c r="A3849" t="str">
        <f>VLOOKUP(J3849,[1]reportExcel!$C$6:$M$8021,4,FALSE)</f>
        <v>CHINTADO MEDIO</v>
      </c>
      <c r="B3849" t="str">
        <f>VLOOKUP(J3849,[1]reportExcel!$C$6:$M$8021,6,FALSE)</f>
        <v>-76,9902710625814</v>
      </c>
      <c r="C3849" t="str">
        <f>VLOOKUP(J3849,[1]reportExcel!$C$6:$M$8021,8,FALSE)</f>
        <v>7,0189402797872</v>
      </c>
      <c r="D3849" t="str">
        <f t="shared" si="120"/>
        <v>-76,9902710625814</v>
      </c>
      <c r="E3849" t="str">
        <f t="shared" si="121"/>
        <v>7,0189402797872</v>
      </c>
      <c r="H3849" s="6" t="s">
        <v>14172</v>
      </c>
      <c r="I3849" s="7" t="s">
        <v>14649</v>
      </c>
      <c r="J3849" s="7" t="s">
        <v>14684</v>
      </c>
      <c r="K3849" s="7" t="s">
        <v>14175</v>
      </c>
      <c r="L3849" s="7" t="s">
        <v>14651</v>
      </c>
      <c r="M3849" s="7" t="s">
        <v>14685</v>
      </c>
      <c r="N3849" s="7" t="s">
        <v>45</v>
      </c>
      <c r="O3849" s="15" t="s">
        <v>102</v>
      </c>
      <c r="P3849" s="16"/>
      <c r="Q3849" s="7" t="s">
        <v>102</v>
      </c>
      <c r="R3849" s="7" t="s">
        <v>23</v>
      </c>
      <c r="S3849" s="7" t="s">
        <v>24</v>
      </c>
      <c r="T3849" s="7" t="s">
        <v>23</v>
      </c>
    </row>
    <row r="3850" spans="1:20" ht="30" customHeight="1">
      <c r="A3850" t="str">
        <f>VLOOKUP(J3850,[1]reportExcel!$C$6:$M$8021,4,FALSE)</f>
        <v>CÉRTEGUI</v>
      </c>
      <c r="B3850" t="str">
        <f>VLOOKUP(J3850,[1]reportExcel!$C$6:$M$8021,6,FALSE)</f>
        <v>-76,6113920392</v>
      </c>
      <c r="C3850" t="str">
        <f>VLOOKUP(J3850,[1]reportExcel!$C$6:$M$8021,8,FALSE)</f>
        <v>5,3722504687</v>
      </c>
      <c r="D3850" t="str">
        <f t="shared" si="120"/>
        <v>-76,6080268196</v>
      </c>
      <c r="E3850" t="str">
        <f t="shared" si="121"/>
        <v>5,37158958934</v>
      </c>
      <c r="H3850" s="6" t="s">
        <v>14172</v>
      </c>
      <c r="I3850" s="7" t="s">
        <v>14686</v>
      </c>
      <c r="J3850" s="7" t="s">
        <v>14687</v>
      </c>
      <c r="K3850" s="7" t="s">
        <v>14175</v>
      </c>
      <c r="L3850" s="7" t="s">
        <v>14688</v>
      </c>
      <c r="M3850" s="7" t="s">
        <v>14688</v>
      </c>
      <c r="N3850" s="7" t="s">
        <v>20</v>
      </c>
      <c r="O3850" s="15" t="s">
        <v>14689</v>
      </c>
      <c r="P3850" s="16"/>
      <c r="Q3850" s="7" t="s">
        <v>14690</v>
      </c>
      <c r="R3850" s="7" t="s">
        <v>23</v>
      </c>
      <c r="S3850" s="7" t="s">
        <v>24</v>
      </c>
      <c r="T3850" s="7" t="s">
        <v>23</v>
      </c>
    </row>
    <row r="3851" spans="1:20" ht="30" customHeight="1">
      <c r="A3851" t="str">
        <f>VLOOKUP(J3851,[1]reportExcel!$C$6:$M$8021,4,FALSE)</f>
        <v>LA TOMA</v>
      </c>
      <c r="B3851" t="str">
        <f>VLOOKUP(J3851,[1]reportExcel!$C$6:$M$8021,6,FALSE)</f>
        <v>-76,5522814464</v>
      </c>
      <c r="C3851" t="str">
        <f>VLOOKUP(J3851,[1]reportExcel!$C$6:$M$8021,8,FALSE)</f>
        <v>5,37208733693</v>
      </c>
      <c r="D3851" t="str">
        <f t="shared" si="120"/>
        <v>-76,5522814464</v>
      </c>
      <c r="E3851" t="str">
        <f t="shared" si="121"/>
        <v>5,37208733693</v>
      </c>
      <c r="H3851" s="6" t="s">
        <v>14172</v>
      </c>
      <c r="I3851" s="7" t="s">
        <v>14686</v>
      </c>
      <c r="J3851" s="7" t="s">
        <v>14691</v>
      </c>
      <c r="K3851" s="7" t="s">
        <v>14175</v>
      </c>
      <c r="L3851" s="7" t="s">
        <v>14688</v>
      </c>
      <c r="M3851" s="7" t="s">
        <v>9150</v>
      </c>
      <c r="N3851" s="7" t="s">
        <v>28</v>
      </c>
      <c r="O3851" s="15" t="s">
        <v>102</v>
      </c>
      <c r="P3851" s="16"/>
      <c r="Q3851" s="7" t="s">
        <v>102</v>
      </c>
      <c r="R3851" s="7" t="s">
        <v>23</v>
      </c>
      <c r="S3851" s="7" t="s">
        <v>24</v>
      </c>
      <c r="T3851" s="7" t="s">
        <v>23</v>
      </c>
    </row>
    <row r="3852" spans="1:20" ht="30" customHeight="1">
      <c r="A3852" t="str">
        <f>VLOOKUP(J3852,[1]reportExcel!$C$6:$M$8021,4,FALSE)</f>
        <v>PARECITO</v>
      </c>
      <c r="B3852" t="str">
        <f>VLOOKUP(J3852,[1]reportExcel!$C$6:$M$8021,6,FALSE)</f>
        <v>-76,5522814464</v>
      </c>
      <c r="C3852" t="str">
        <f>VLOOKUP(J3852,[1]reportExcel!$C$6:$M$8021,8,FALSE)</f>
        <v>5,37208733693</v>
      </c>
      <c r="D3852" t="str">
        <f t="shared" si="120"/>
        <v>-76,5477037177</v>
      </c>
      <c r="E3852" t="str">
        <f t="shared" si="121"/>
        <v>5,35351094069</v>
      </c>
      <c r="H3852" s="6" t="s">
        <v>14172</v>
      </c>
      <c r="I3852" s="7" t="s">
        <v>14686</v>
      </c>
      <c r="J3852" s="7" t="s">
        <v>14692</v>
      </c>
      <c r="K3852" s="7" t="s">
        <v>14175</v>
      </c>
      <c r="L3852" s="7" t="s">
        <v>14688</v>
      </c>
      <c r="M3852" s="7" t="s">
        <v>14693</v>
      </c>
      <c r="N3852" s="7" t="s">
        <v>28</v>
      </c>
      <c r="O3852" s="15" t="s">
        <v>14694</v>
      </c>
      <c r="P3852" s="16"/>
      <c r="Q3852" s="7" t="s">
        <v>14695</v>
      </c>
      <c r="R3852" s="7" t="s">
        <v>23</v>
      </c>
      <c r="S3852" s="7" t="s">
        <v>24</v>
      </c>
      <c r="T3852" s="7" t="s">
        <v>23</v>
      </c>
    </row>
    <row r="3853" spans="1:20" ht="30" customHeight="1">
      <c r="A3853" t="str">
        <f>VLOOKUP(J3853,[1]reportExcel!$C$6:$M$8021,4,FALSE)</f>
        <v>PAREDES</v>
      </c>
      <c r="B3853" t="str">
        <f>VLOOKUP(J3853,[1]reportExcel!$C$6:$M$8021,6,FALSE)</f>
        <v>-76,5522814464</v>
      </c>
      <c r="C3853" t="str">
        <f>VLOOKUP(J3853,[1]reportExcel!$C$6:$M$8021,8,FALSE)</f>
        <v>5,37208733693</v>
      </c>
      <c r="D3853" t="str">
        <f t="shared" si="120"/>
        <v>-76,5522814464</v>
      </c>
      <c r="E3853" t="str">
        <f t="shared" si="121"/>
        <v>5,37208733693</v>
      </c>
      <c r="H3853" s="6" t="s">
        <v>14172</v>
      </c>
      <c r="I3853" s="7" t="s">
        <v>14686</v>
      </c>
      <c r="J3853" s="7" t="s">
        <v>14696</v>
      </c>
      <c r="K3853" s="7" t="s">
        <v>14175</v>
      </c>
      <c r="L3853" s="7" t="s">
        <v>14688</v>
      </c>
      <c r="M3853" s="7" t="s">
        <v>14697</v>
      </c>
      <c r="N3853" s="7" t="s">
        <v>28</v>
      </c>
      <c r="O3853" s="15" t="s">
        <v>102</v>
      </c>
      <c r="P3853" s="16"/>
      <c r="Q3853" s="7" t="s">
        <v>102</v>
      </c>
      <c r="R3853" s="7" t="s">
        <v>23</v>
      </c>
      <c r="S3853" s="7" t="s">
        <v>24</v>
      </c>
      <c r="T3853" s="7" t="s">
        <v>23</v>
      </c>
    </row>
    <row r="3854" spans="1:20" ht="30" customHeight="1">
      <c r="A3854" t="str">
        <f>VLOOKUP(J3854,[1]reportExcel!$C$6:$M$8021,4,FALSE)</f>
        <v>MEMERÁ</v>
      </c>
      <c r="B3854" t="str">
        <f>VLOOKUP(J3854,[1]reportExcel!$C$6:$M$8021,6,FALSE)</f>
        <v>-76,5522878888462</v>
      </c>
      <c r="C3854" t="str">
        <f>VLOOKUP(J3854,[1]reportExcel!$C$6:$M$8021,8,FALSE)</f>
        <v>5,3720386319186</v>
      </c>
      <c r="D3854" t="str">
        <f t="shared" si="120"/>
        <v>-76,6007677888</v>
      </c>
      <c r="E3854" t="str">
        <f t="shared" si="121"/>
        <v>5,37645540101</v>
      </c>
      <c r="H3854" s="6" t="s">
        <v>14172</v>
      </c>
      <c r="I3854" s="7" t="s">
        <v>14686</v>
      </c>
      <c r="J3854" s="7" t="s">
        <v>14698</v>
      </c>
      <c r="K3854" s="7" t="s">
        <v>14175</v>
      </c>
      <c r="L3854" s="7" t="s">
        <v>14688</v>
      </c>
      <c r="M3854" s="7" t="s">
        <v>14699</v>
      </c>
      <c r="N3854" s="7" t="s">
        <v>45</v>
      </c>
      <c r="O3854" s="15" t="s">
        <v>14700</v>
      </c>
      <c r="P3854" s="16"/>
      <c r="Q3854" s="7" t="s">
        <v>14701</v>
      </c>
      <c r="R3854" s="7" t="s">
        <v>23</v>
      </c>
      <c r="S3854" s="7" t="s">
        <v>24</v>
      </c>
      <c r="T3854" s="7" t="s">
        <v>23</v>
      </c>
    </row>
    <row r="3855" spans="1:20" ht="30" customHeight="1">
      <c r="A3855" t="str">
        <f>VLOOKUP(J3855,[1]reportExcel!$C$6:$M$8021,4,FALSE)</f>
        <v>CONDOTO</v>
      </c>
      <c r="B3855" t="str">
        <f>VLOOKUP(J3855,[1]reportExcel!$C$6:$M$8021,6,FALSE)</f>
        <v>-76,6465174314</v>
      </c>
      <c r="C3855" t="str">
        <f>VLOOKUP(J3855,[1]reportExcel!$C$6:$M$8021,8,FALSE)</f>
        <v>5,09350793861</v>
      </c>
      <c r="D3855" t="str">
        <f t="shared" si="120"/>
        <v>-76,6506792768</v>
      </c>
      <c r="E3855" t="str">
        <f t="shared" si="121"/>
        <v>5,09100466095</v>
      </c>
      <c r="H3855" s="6" t="s">
        <v>14172</v>
      </c>
      <c r="I3855" s="7" t="s">
        <v>14702</v>
      </c>
      <c r="J3855" s="7" t="s">
        <v>14703</v>
      </c>
      <c r="K3855" s="7" t="s">
        <v>14175</v>
      </c>
      <c r="L3855" s="7" t="s">
        <v>14704</v>
      </c>
      <c r="M3855" s="7" t="s">
        <v>14704</v>
      </c>
      <c r="N3855" s="7" t="s">
        <v>20</v>
      </c>
      <c r="O3855" s="15" t="s">
        <v>14705</v>
      </c>
      <c r="P3855" s="16"/>
      <c r="Q3855" s="7" t="s">
        <v>14706</v>
      </c>
      <c r="R3855" s="7" t="s">
        <v>23</v>
      </c>
      <c r="S3855" s="7" t="s">
        <v>24</v>
      </c>
      <c r="T3855" s="7" t="s">
        <v>23</v>
      </c>
    </row>
    <row r="3856" spans="1:20" ht="30" customHeight="1">
      <c r="A3856" t="str">
        <f>VLOOKUP(J3856,[1]reportExcel!$C$6:$M$8021,4,FALSE)</f>
        <v>MANDINGA</v>
      </c>
      <c r="B3856" t="str">
        <f>VLOOKUP(J3856,[1]reportExcel!$C$6:$M$8021,6,FALSE)</f>
        <v>-76,5730226122</v>
      </c>
      <c r="C3856" t="str">
        <f>VLOOKUP(J3856,[1]reportExcel!$C$6:$M$8021,8,FALSE)</f>
        <v>5,05496440698</v>
      </c>
      <c r="D3856" t="str">
        <f t="shared" si="120"/>
        <v>-76,5730226122</v>
      </c>
      <c r="E3856" t="str">
        <f t="shared" si="121"/>
        <v>5,05496440698</v>
      </c>
      <c r="H3856" s="6" t="s">
        <v>14172</v>
      </c>
      <c r="I3856" s="7" t="s">
        <v>14702</v>
      </c>
      <c r="J3856" s="7" t="s">
        <v>14707</v>
      </c>
      <c r="K3856" s="7" t="s">
        <v>14175</v>
      </c>
      <c r="L3856" s="7" t="s">
        <v>14704</v>
      </c>
      <c r="M3856" s="7" t="s">
        <v>4364</v>
      </c>
      <c r="N3856" s="7" t="s">
        <v>288</v>
      </c>
      <c r="O3856" s="15" t="s">
        <v>102</v>
      </c>
      <c r="P3856" s="16"/>
      <c r="Q3856" s="7" t="s">
        <v>102</v>
      </c>
      <c r="R3856" s="7" t="s">
        <v>23</v>
      </c>
      <c r="S3856" s="7" t="s">
        <v>24</v>
      </c>
      <c r="T3856" s="7" t="s">
        <v>23</v>
      </c>
    </row>
    <row r="3857" spans="1:20" ht="30" customHeight="1">
      <c r="A3857" t="str">
        <f>VLOOKUP(J3857,[1]reportExcel!$C$6:$M$8021,4,FALSE)</f>
        <v>OPOGODÓ</v>
      </c>
      <c r="B3857" t="str">
        <f>VLOOKUP(J3857,[1]reportExcel!$C$6:$M$8021,6,FALSE)</f>
        <v>-76,5730226122</v>
      </c>
      <c r="C3857" t="str">
        <f>VLOOKUP(J3857,[1]reportExcel!$C$6:$M$8021,8,FALSE)</f>
        <v>5,05496440698</v>
      </c>
      <c r="D3857" t="str">
        <f t="shared" si="120"/>
        <v>-76,6532555656</v>
      </c>
      <c r="E3857" t="str">
        <f t="shared" si="121"/>
        <v>5,05792360546</v>
      </c>
      <c r="H3857" s="6" t="s">
        <v>14172</v>
      </c>
      <c r="I3857" s="7" t="s">
        <v>14702</v>
      </c>
      <c r="J3857" s="7" t="s">
        <v>14708</v>
      </c>
      <c r="K3857" s="7" t="s">
        <v>14175</v>
      </c>
      <c r="L3857" s="7" t="s">
        <v>14704</v>
      </c>
      <c r="M3857" s="7" t="s">
        <v>14709</v>
      </c>
      <c r="N3857" s="7" t="s">
        <v>288</v>
      </c>
      <c r="O3857" s="15" t="s">
        <v>14710</v>
      </c>
      <c r="P3857" s="16"/>
      <c r="Q3857" s="7" t="s">
        <v>14711</v>
      </c>
      <c r="R3857" s="7" t="s">
        <v>23</v>
      </c>
      <c r="S3857" s="7" t="s">
        <v>24</v>
      </c>
      <c r="T3857" s="7" t="s">
        <v>23</v>
      </c>
    </row>
    <row r="3858" spans="1:20" ht="30" customHeight="1">
      <c r="A3858" t="str">
        <f>VLOOKUP(J3858,[1]reportExcel!$C$6:$M$8021,4,FALSE)</f>
        <v>SANTA ANA</v>
      </c>
      <c r="B3858" t="str">
        <f>VLOOKUP(J3858,[1]reportExcel!$C$6:$M$8021,6,FALSE)</f>
        <v>-76,5730226122</v>
      </c>
      <c r="C3858" t="str">
        <f>VLOOKUP(J3858,[1]reportExcel!$C$6:$M$8021,8,FALSE)</f>
        <v>5,05496440698</v>
      </c>
      <c r="D3858" t="str">
        <f t="shared" si="120"/>
        <v>-76,5225859969</v>
      </c>
      <c r="E3858" t="str">
        <f t="shared" si="121"/>
        <v>5,10715884041</v>
      </c>
      <c r="H3858" s="6" t="s">
        <v>14172</v>
      </c>
      <c r="I3858" s="7" t="s">
        <v>14702</v>
      </c>
      <c r="J3858" s="7" t="s">
        <v>14712</v>
      </c>
      <c r="K3858" s="7" t="s">
        <v>14175</v>
      </c>
      <c r="L3858" s="7" t="s">
        <v>14704</v>
      </c>
      <c r="M3858" s="7" t="s">
        <v>1356</v>
      </c>
      <c r="N3858" s="7" t="s">
        <v>288</v>
      </c>
      <c r="O3858" s="15" t="s">
        <v>14713</v>
      </c>
      <c r="P3858" s="16"/>
      <c r="Q3858" s="7" t="s">
        <v>14714</v>
      </c>
      <c r="R3858" s="7" t="s">
        <v>23</v>
      </c>
      <c r="S3858" s="7" t="s">
        <v>24</v>
      </c>
      <c r="T3858" s="7" t="s">
        <v>23</v>
      </c>
    </row>
    <row r="3859" spans="1:20" ht="30" customHeight="1">
      <c r="A3859" t="str">
        <f>VLOOKUP(J3859,[1]reportExcel!$C$6:$M$8021,4,FALSE)</f>
        <v>LA PLANTA</v>
      </c>
      <c r="B3859" t="str">
        <f>VLOOKUP(J3859,[1]reportExcel!$C$6:$M$8021,6,FALSE)</f>
        <v>-76,5730226122</v>
      </c>
      <c r="C3859" t="str">
        <f>VLOOKUP(J3859,[1]reportExcel!$C$6:$M$8021,8,FALSE)</f>
        <v>5,05496440698</v>
      </c>
      <c r="D3859" t="str">
        <f t="shared" si="120"/>
        <v>-76,5730226122</v>
      </c>
      <c r="E3859" t="str">
        <f t="shared" si="121"/>
        <v>5,05496440698</v>
      </c>
      <c r="H3859" s="6" t="s">
        <v>14172</v>
      </c>
      <c r="I3859" s="7" t="s">
        <v>14702</v>
      </c>
      <c r="J3859" s="7" t="s">
        <v>14715</v>
      </c>
      <c r="K3859" s="7" t="s">
        <v>14175</v>
      </c>
      <c r="L3859" s="7" t="s">
        <v>14704</v>
      </c>
      <c r="M3859" s="7" t="s">
        <v>14716</v>
      </c>
      <c r="N3859" s="7" t="s">
        <v>28</v>
      </c>
      <c r="O3859" s="15" t="s">
        <v>102</v>
      </c>
      <c r="P3859" s="16"/>
      <c r="Q3859" s="7" t="s">
        <v>102</v>
      </c>
      <c r="R3859" s="7" t="s">
        <v>23</v>
      </c>
      <c r="S3859" s="7" t="s">
        <v>24</v>
      </c>
      <c r="T3859" s="7" t="s">
        <v>23</v>
      </c>
    </row>
    <row r="3860" spans="1:20" ht="30" customHeight="1">
      <c r="A3860" t="str">
        <f>VLOOKUP(J3860,[1]reportExcel!$C$6:$M$8021,4,FALSE)</f>
        <v>ILARIA</v>
      </c>
      <c r="B3860" t="str">
        <f>VLOOKUP(J3860,[1]reportExcel!$C$6:$M$8021,6,FALSE)</f>
        <v>-76,5730226122</v>
      </c>
      <c r="C3860" t="str">
        <f>VLOOKUP(J3860,[1]reportExcel!$C$6:$M$8021,8,FALSE)</f>
        <v>5,05496440698</v>
      </c>
      <c r="D3860" t="str">
        <f t="shared" si="120"/>
        <v>-76,6423739913</v>
      </c>
      <c r="E3860" t="str">
        <f t="shared" si="121"/>
        <v>5,07281419933</v>
      </c>
      <c r="H3860" s="6" t="s">
        <v>14172</v>
      </c>
      <c r="I3860" s="7" t="s">
        <v>14702</v>
      </c>
      <c r="J3860" s="7" t="s">
        <v>14717</v>
      </c>
      <c r="K3860" s="7" t="s">
        <v>14175</v>
      </c>
      <c r="L3860" s="7" t="s">
        <v>14704</v>
      </c>
      <c r="M3860" s="7" t="s">
        <v>14718</v>
      </c>
      <c r="N3860" s="7" t="s">
        <v>152</v>
      </c>
      <c r="O3860" s="15" t="s">
        <v>14719</v>
      </c>
      <c r="P3860" s="16"/>
      <c r="Q3860" s="7" t="s">
        <v>14720</v>
      </c>
      <c r="R3860" s="7" t="s">
        <v>23</v>
      </c>
      <c r="S3860" s="7" t="s">
        <v>24</v>
      </c>
      <c r="T3860" s="7" t="s">
        <v>23</v>
      </c>
    </row>
    <row r="3861" spans="1:20" ht="30" customHeight="1">
      <c r="A3861" t="str">
        <f>VLOOKUP(J3861,[1]reportExcel!$C$6:$M$8021,4,FALSE)</f>
        <v>CONSUELO ANDRAPEDA</v>
      </c>
      <c r="B3861" t="str">
        <f>VLOOKUP(J3861,[1]reportExcel!$C$6:$M$8021,6,FALSE)</f>
        <v>-76,5730226122</v>
      </c>
      <c r="C3861" t="str">
        <f>VLOOKUP(J3861,[1]reportExcel!$C$6:$M$8021,8,FALSE)</f>
        <v>5,05496440698</v>
      </c>
      <c r="D3861" t="str">
        <f t="shared" si="120"/>
        <v>-76,5730226122</v>
      </c>
      <c r="E3861" t="str">
        <f t="shared" si="121"/>
        <v>5,05496440698</v>
      </c>
      <c r="H3861" s="6" t="s">
        <v>14172</v>
      </c>
      <c r="I3861" s="7" t="s">
        <v>14702</v>
      </c>
      <c r="J3861" s="7" t="s">
        <v>14721</v>
      </c>
      <c r="K3861" s="7" t="s">
        <v>14175</v>
      </c>
      <c r="L3861" s="7" t="s">
        <v>14704</v>
      </c>
      <c r="M3861" s="7" t="s">
        <v>14722</v>
      </c>
      <c r="N3861" s="7" t="s">
        <v>28</v>
      </c>
      <c r="O3861" s="15" t="s">
        <v>102</v>
      </c>
      <c r="P3861" s="16"/>
      <c r="Q3861" s="7" t="s">
        <v>102</v>
      </c>
      <c r="R3861" s="7" t="s">
        <v>23</v>
      </c>
      <c r="S3861" s="7" t="s">
        <v>24</v>
      </c>
      <c r="T3861" s="7" t="s">
        <v>23</v>
      </c>
    </row>
    <row r="3862" spans="1:20" ht="30" customHeight="1">
      <c r="A3862" t="str">
        <f>VLOOKUP(J3862,[1]reportExcel!$C$6:$M$8021,4,FALSE)</f>
        <v>EL PASO</v>
      </c>
      <c r="B3862" t="str">
        <f>VLOOKUP(J3862,[1]reportExcel!$C$6:$M$8021,6,FALSE)</f>
        <v>-76,5730226122</v>
      </c>
      <c r="C3862" t="str">
        <f>VLOOKUP(J3862,[1]reportExcel!$C$6:$M$8021,8,FALSE)</f>
        <v>5,05496440698</v>
      </c>
      <c r="D3862" t="str">
        <f t="shared" si="120"/>
        <v>-76,4807631002</v>
      </c>
      <c r="E3862" t="str">
        <f t="shared" si="121"/>
        <v>5,09619813291</v>
      </c>
      <c r="H3862" s="6" t="s">
        <v>14172</v>
      </c>
      <c r="I3862" s="7" t="s">
        <v>14702</v>
      </c>
      <c r="J3862" s="7" t="s">
        <v>14723</v>
      </c>
      <c r="K3862" s="7" t="s">
        <v>14175</v>
      </c>
      <c r="L3862" s="7" t="s">
        <v>14704</v>
      </c>
      <c r="M3862" s="7" t="s">
        <v>9805</v>
      </c>
      <c r="N3862" s="7" t="s">
        <v>28</v>
      </c>
      <c r="O3862" s="15" t="s">
        <v>14724</v>
      </c>
      <c r="P3862" s="16"/>
      <c r="Q3862" s="7" t="s">
        <v>14725</v>
      </c>
      <c r="R3862" s="7" t="s">
        <v>23</v>
      </c>
      <c r="S3862" s="7" t="s">
        <v>24</v>
      </c>
      <c r="T3862" s="7" t="s">
        <v>23</v>
      </c>
    </row>
    <row r="3863" spans="1:20" ht="30" customHeight="1">
      <c r="A3863" t="str">
        <f>VLOOKUP(J3863,[1]reportExcel!$C$6:$M$8021,4,FALSE)</f>
        <v>EL CARMEN DE ATRATO</v>
      </c>
      <c r="B3863" t="str">
        <f>VLOOKUP(J3863,[1]reportExcel!$C$6:$M$8021,6,FALSE)</f>
        <v>-76,1419665724</v>
      </c>
      <c r="C3863" t="str">
        <f>VLOOKUP(J3863,[1]reportExcel!$C$6:$M$8021,8,FALSE)</f>
        <v>5,90066567336</v>
      </c>
      <c r="D3863" t="str">
        <f t="shared" si="120"/>
        <v>-76,1422304494</v>
      </c>
      <c r="E3863" t="str">
        <f t="shared" si="121"/>
        <v>5,89975011243</v>
      </c>
      <c r="H3863" s="6" t="s">
        <v>14172</v>
      </c>
      <c r="I3863" s="7" t="s">
        <v>14726</v>
      </c>
      <c r="J3863" s="7" t="s">
        <v>14727</v>
      </c>
      <c r="K3863" s="7" t="s">
        <v>14175</v>
      </c>
      <c r="L3863" s="7" t="s">
        <v>14728</v>
      </c>
      <c r="M3863" s="7" t="s">
        <v>14728</v>
      </c>
      <c r="N3863" s="7" t="s">
        <v>20</v>
      </c>
      <c r="O3863" s="15" t="s">
        <v>14729</v>
      </c>
      <c r="P3863" s="16"/>
      <c r="Q3863" s="7" t="s">
        <v>14730</v>
      </c>
      <c r="R3863" s="7" t="s">
        <v>23</v>
      </c>
      <c r="S3863" s="7" t="s">
        <v>24</v>
      </c>
      <c r="T3863" s="7" t="s">
        <v>23</v>
      </c>
    </row>
    <row r="3864" spans="1:20" ht="30" customHeight="1">
      <c r="A3864" t="str">
        <f>VLOOKUP(J3864,[1]reportExcel!$C$6:$M$8021,4,FALSE)</f>
        <v>LA MANSA</v>
      </c>
      <c r="B3864" t="str">
        <f>VLOOKUP(J3864,[1]reportExcel!$C$6:$M$8021,6,FALSE)</f>
        <v>-76,1920029215</v>
      </c>
      <c r="C3864" t="str">
        <f>VLOOKUP(J3864,[1]reportExcel!$C$6:$M$8021,8,FALSE)</f>
        <v>5,81084679877</v>
      </c>
      <c r="D3864" t="str">
        <f t="shared" si="120"/>
        <v>-76,0853739075</v>
      </c>
      <c r="E3864" t="str">
        <f t="shared" si="121"/>
        <v>5,88013447974</v>
      </c>
      <c r="H3864" s="6" t="s">
        <v>14172</v>
      </c>
      <c r="I3864" s="7" t="s">
        <v>14726</v>
      </c>
      <c r="J3864" s="7" t="s">
        <v>14731</v>
      </c>
      <c r="K3864" s="7" t="s">
        <v>14175</v>
      </c>
      <c r="L3864" s="7" t="s">
        <v>14728</v>
      </c>
      <c r="M3864" s="7" t="s">
        <v>14732</v>
      </c>
      <c r="N3864" s="7" t="s">
        <v>28</v>
      </c>
      <c r="O3864" s="15" t="s">
        <v>14733</v>
      </c>
      <c r="P3864" s="16"/>
      <c r="Q3864" s="7" t="s">
        <v>14734</v>
      </c>
      <c r="R3864" s="7" t="s">
        <v>23</v>
      </c>
      <c r="S3864" s="7" t="s">
        <v>24</v>
      </c>
      <c r="T3864" s="7" t="s">
        <v>23</v>
      </c>
    </row>
    <row r="3865" spans="1:20" ht="30" customHeight="1">
      <c r="A3865" t="str">
        <f>VLOOKUP(J3865,[1]reportExcel!$C$6:$M$8021,4,FALSE)</f>
        <v>EL PORVENIR</v>
      </c>
      <c r="B3865" t="str">
        <f>VLOOKUP(J3865,[1]reportExcel!$C$6:$M$8021,6,FALSE)</f>
        <v>-76,1920029215</v>
      </c>
      <c r="C3865" t="str">
        <f>VLOOKUP(J3865,[1]reportExcel!$C$6:$M$8021,8,FALSE)</f>
        <v>5,81084679877</v>
      </c>
      <c r="D3865" t="str">
        <f t="shared" si="120"/>
        <v>-76,1531259705</v>
      </c>
      <c r="E3865" t="str">
        <f t="shared" si="121"/>
        <v>5,85894577591</v>
      </c>
      <c r="H3865" s="6" t="s">
        <v>14172</v>
      </c>
      <c r="I3865" s="7" t="s">
        <v>14726</v>
      </c>
      <c r="J3865" s="7" t="s">
        <v>14735</v>
      </c>
      <c r="K3865" s="7" t="s">
        <v>14175</v>
      </c>
      <c r="L3865" s="7" t="s">
        <v>14728</v>
      </c>
      <c r="M3865" s="7" t="s">
        <v>1450</v>
      </c>
      <c r="N3865" s="7" t="s">
        <v>152</v>
      </c>
      <c r="O3865" s="15" t="s">
        <v>14736</v>
      </c>
      <c r="P3865" s="16"/>
      <c r="Q3865" s="7" t="s">
        <v>14737</v>
      </c>
      <c r="R3865" s="7" t="s">
        <v>23</v>
      </c>
      <c r="S3865" s="7" t="s">
        <v>24</v>
      </c>
      <c r="T3865" s="7" t="s">
        <v>23</v>
      </c>
    </row>
    <row r="3866" spans="1:20" ht="30" customHeight="1">
      <c r="A3866" t="str">
        <f>VLOOKUP(J3866,[1]reportExcel!$C$6:$M$8021,4,FALSE)</f>
        <v>EL SIETE</v>
      </c>
      <c r="B3866" t="str">
        <f>VLOOKUP(J3866,[1]reportExcel!$C$6:$M$8021,6,FALSE)</f>
        <v>-76,1489691372</v>
      </c>
      <c r="C3866" t="str">
        <f>VLOOKUP(J3866,[1]reportExcel!$C$6:$M$8021,8,FALSE)</f>
        <v>5,86656334705</v>
      </c>
      <c r="D3866" t="str">
        <f t="shared" ref="D3866:D3929" si="122">IF(AND(O3866="0,",NOT(ISNA(B3866))),B3866,O3866)</f>
        <v>-76,148981043</v>
      </c>
      <c r="E3866" t="str">
        <f t="shared" si="121"/>
        <v>5,86706446049</v>
      </c>
      <c r="H3866" s="6" t="s">
        <v>14172</v>
      </c>
      <c r="I3866" s="7" t="s">
        <v>14726</v>
      </c>
      <c r="J3866" s="7" t="s">
        <v>14738</v>
      </c>
      <c r="K3866" s="7" t="s">
        <v>14175</v>
      </c>
      <c r="L3866" s="7" t="s">
        <v>14728</v>
      </c>
      <c r="M3866" s="7" t="s">
        <v>14739</v>
      </c>
      <c r="N3866" s="7" t="s">
        <v>152</v>
      </c>
      <c r="O3866" s="15" t="s">
        <v>14740</v>
      </c>
      <c r="P3866" s="16"/>
      <c r="Q3866" s="7" t="s">
        <v>14741</v>
      </c>
      <c r="R3866" s="7" t="s">
        <v>23</v>
      </c>
      <c r="S3866" s="7" t="s">
        <v>24</v>
      </c>
      <c r="T3866" s="7" t="s">
        <v>23</v>
      </c>
    </row>
    <row r="3867" spans="1:20" ht="30" customHeight="1">
      <c r="A3867" t="str">
        <f>VLOOKUP(J3867,[1]reportExcel!$C$6:$M$8021,4,FALSE)</f>
        <v>EL 18</v>
      </c>
      <c r="B3867" t="str">
        <f>VLOOKUP(J3867,[1]reportExcel!$C$6:$M$8021,6,FALSE)</f>
        <v>-76,1920192205431</v>
      </c>
      <c r="C3867" t="str">
        <f>VLOOKUP(J3867,[1]reportExcel!$C$6:$M$8021,8,FALSE)</f>
        <v>5,8107907924928</v>
      </c>
      <c r="D3867" t="str">
        <f t="shared" si="122"/>
        <v>-76,367610114</v>
      </c>
      <c r="E3867" t="str">
        <f t="shared" si="121"/>
        <v>5,723415083</v>
      </c>
      <c r="H3867" s="6" t="s">
        <v>14172</v>
      </c>
      <c r="I3867" s="7" t="s">
        <v>14726</v>
      </c>
      <c r="J3867" s="7" t="s">
        <v>14742</v>
      </c>
      <c r="K3867" s="7" t="s">
        <v>14175</v>
      </c>
      <c r="L3867" s="7" t="s">
        <v>14728</v>
      </c>
      <c r="M3867" s="7" t="s">
        <v>14743</v>
      </c>
      <c r="N3867" s="7" t="s">
        <v>45</v>
      </c>
      <c r="O3867" s="15" t="s">
        <v>14744</v>
      </c>
      <c r="P3867" s="16"/>
      <c r="Q3867" s="7" t="s">
        <v>14745</v>
      </c>
      <c r="R3867" s="7" t="s">
        <v>23</v>
      </c>
      <c r="S3867" s="7" t="s">
        <v>24</v>
      </c>
      <c r="T3867" s="7" t="s">
        <v>23</v>
      </c>
    </row>
    <row r="3868" spans="1:20" ht="30" customHeight="1">
      <c r="A3868" t="str">
        <f>VLOOKUP(J3868,[1]reportExcel!$C$6:$M$8021,4,FALSE)</f>
        <v>EL 21</v>
      </c>
      <c r="B3868" t="str">
        <f>VLOOKUP(J3868,[1]reportExcel!$C$6:$M$8021,6,FALSE)</f>
        <v>-76,1920192205431</v>
      </c>
      <c r="C3868" t="str">
        <f>VLOOKUP(J3868,[1]reportExcel!$C$6:$M$8021,8,FALSE)</f>
        <v>5,8107907924928</v>
      </c>
      <c r="D3868" t="str">
        <f t="shared" si="122"/>
        <v>-76,1920192205431</v>
      </c>
      <c r="E3868" t="str">
        <f t="shared" si="121"/>
        <v>5,8107907924928</v>
      </c>
      <c r="H3868" s="6" t="s">
        <v>14172</v>
      </c>
      <c r="I3868" s="7" t="s">
        <v>14726</v>
      </c>
      <c r="J3868" s="7" t="s">
        <v>14746</v>
      </c>
      <c r="K3868" s="7" t="s">
        <v>14175</v>
      </c>
      <c r="L3868" s="7" t="s">
        <v>14728</v>
      </c>
      <c r="M3868" s="7" t="s">
        <v>14747</v>
      </c>
      <c r="N3868" s="7" t="s">
        <v>45</v>
      </c>
      <c r="O3868" s="15" t="s">
        <v>102</v>
      </c>
      <c r="P3868" s="16"/>
      <c r="Q3868" s="7" t="s">
        <v>102</v>
      </c>
      <c r="R3868" s="7" t="s">
        <v>23</v>
      </c>
      <c r="S3868" s="7" t="s">
        <v>24</v>
      </c>
      <c r="T3868" s="7" t="s">
        <v>23</v>
      </c>
    </row>
    <row r="3869" spans="1:20" ht="30" customHeight="1">
      <c r="A3869" t="str">
        <f>VLOOKUP(J3869,[1]reportExcel!$C$6:$M$8021,4,FALSE)</f>
        <v>LA PAZ</v>
      </c>
      <c r="B3869" t="str">
        <f>VLOOKUP(J3869,[1]reportExcel!$C$6:$M$8021,6,FALSE)</f>
        <v>-76,1920192205431</v>
      </c>
      <c r="C3869" t="str">
        <f>VLOOKUP(J3869,[1]reportExcel!$C$6:$M$8021,8,FALSE)</f>
        <v>5,8107907924928</v>
      </c>
      <c r="D3869" t="str">
        <f t="shared" si="122"/>
        <v>-76,1450100859</v>
      </c>
      <c r="E3869" t="str">
        <f t="shared" si="121"/>
        <v>5,89187780316</v>
      </c>
      <c r="H3869" s="6" t="s">
        <v>14172</v>
      </c>
      <c r="I3869" s="7" t="s">
        <v>14726</v>
      </c>
      <c r="J3869" s="7" t="s">
        <v>14748</v>
      </c>
      <c r="K3869" s="7" t="s">
        <v>14175</v>
      </c>
      <c r="L3869" s="7" t="s">
        <v>14728</v>
      </c>
      <c r="M3869" s="7" t="s">
        <v>8161</v>
      </c>
      <c r="N3869" s="7" t="s">
        <v>45</v>
      </c>
      <c r="O3869" s="15" t="s">
        <v>14749</v>
      </c>
      <c r="P3869" s="16"/>
      <c r="Q3869" s="7" t="s">
        <v>14750</v>
      </c>
      <c r="R3869" s="7" t="s">
        <v>23</v>
      </c>
      <c r="S3869" s="7" t="s">
        <v>24</v>
      </c>
      <c r="T3869" s="7" t="s">
        <v>23</v>
      </c>
    </row>
    <row r="3870" spans="1:20" ht="30" customHeight="1">
      <c r="A3870" t="str">
        <f>VLOOKUP(J3870,[1]reportExcel!$C$6:$M$8021,4,FALSE)</f>
        <v>SANTA GENOVEVA DE DOCORDÓ</v>
      </c>
      <c r="B3870" t="str">
        <f>VLOOKUP(J3870,[1]reportExcel!$C$6:$M$8021,6,FALSE)</f>
        <v>-77,363855343</v>
      </c>
      <c r="C3870" t="str">
        <f>VLOOKUP(J3870,[1]reportExcel!$C$6:$M$8021,8,FALSE)</f>
        <v>4,25519588917</v>
      </c>
      <c r="D3870" t="str">
        <f t="shared" si="122"/>
        <v>-77,3633542391</v>
      </c>
      <c r="E3870" t="str">
        <f t="shared" si="121"/>
        <v>4,25949242052</v>
      </c>
      <c r="H3870" s="6" t="s">
        <v>14172</v>
      </c>
      <c r="I3870" s="7" t="s">
        <v>14751</v>
      </c>
      <c r="J3870" s="7" t="s">
        <v>14752</v>
      </c>
      <c r="K3870" s="7" t="s">
        <v>14175</v>
      </c>
      <c r="L3870" s="7" t="s">
        <v>14753</v>
      </c>
      <c r="M3870" s="7" t="s">
        <v>14754</v>
      </c>
      <c r="N3870" s="7" t="s">
        <v>20</v>
      </c>
      <c r="O3870" s="15" t="s">
        <v>14755</v>
      </c>
      <c r="P3870" s="16"/>
      <c r="Q3870" s="7" t="s">
        <v>14756</v>
      </c>
      <c r="R3870" s="7" t="s">
        <v>23</v>
      </c>
      <c r="S3870" s="7" t="s">
        <v>24</v>
      </c>
      <c r="T3870" s="7" t="s">
        <v>23</v>
      </c>
    </row>
    <row r="3871" spans="1:20" ht="30" customHeight="1">
      <c r="A3871" t="str">
        <f>VLOOKUP(J3871,[1]reportExcel!$C$6:$M$8021,4,FALSE)</f>
        <v>COPOMÁ</v>
      </c>
      <c r="B3871" t="str">
        <f>VLOOKUP(J3871,[1]reportExcel!$C$6:$M$8021,6,FALSE)</f>
        <v>-77,0086232957</v>
      </c>
      <c r="C3871" t="str">
        <f>VLOOKUP(J3871,[1]reportExcel!$C$6:$M$8021,8,FALSE)</f>
        <v>4,34335510673</v>
      </c>
      <c r="D3871" t="str">
        <f t="shared" si="122"/>
        <v>-77,0086064186</v>
      </c>
      <c r="E3871" t="str">
        <f t="shared" si="121"/>
        <v>4,34261967335</v>
      </c>
      <c r="H3871" s="6" t="s">
        <v>14172</v>
      </c>
      <c r="I3871" s="7" t="s">
        <v>14751</v>
      </c>
      <c r="J3871" s="7" t="s">
        <v>14757</v>
      </c>
      <c r="K3871" s="7" t="s">
        <v>14175</v>
      </c>
      <c r="L3871" s="7" t="s">
        <v>14753</v>
      </c>
      <c r="M3871" s="7" t="s">
        <v>14758</v>
      </c>
      <c r="N3871" s="7" t="s">
        <v>28</v>
      </c>
      <c r="O3871" s="15" t="s">
        <v>14759</v>
      </c>
      <c r="P3871" s="16"/>
      <c r="Q3871" s="7" t="s">
        <v>14760</v>
      </c>
      <c r="R3871" s="7" t="s">
        <v>23</v>
      </c>
      <c r="S3871" s="7" t="s">
        <v>24</v>
      </c>
      <c r="T3871" s="7" t="s">
        <v>23</v>
      </c>
    </row>
    <row r="3872" spans="1:20" ht="30" customHeight="1">
      <c r="A3872" t="str">
        <f>VLOOKUP(J3872,[1]reportExcel!$C$6:$M$8021,4,FALSE)</f>
        <v>CUCURRUPÍ</v>
      </c>
      <c r="B3872" t="str">
        <f>VLOOKUP(J3872,[1]reportExcel!$C$6:$M$8021,6,FALSE)</f>
        <v>-77,0041830648</v>
      </c>
      <c r="C3872" t="str">
        <f>VLOOKUP(J3872,[1]reportExcel!$C$6:$M$8021,8,FALSE)</f>
        <v>4,41299931139</v>
      </c>
      <c r="D3872" t="str">
        <f t="shared" si="122"/>
        <v>-77,0084743518</v>
      </c>
      <c r="E3872" t="str">
        <f t="shared" si="121"/>
        <v>4,4010165985</v>
      </c>
      <c r="H3872" s="6" t="s">
        <v>14172</v>
      </c>
      <c r="I3872" s="7" t="s">
        <v>14751</v>
      </c>
      <c r="J3872" s="7" t="s">
        <v>14761</v>
      </c>
      <c r="K3872" s="7" t="s">
        <v>14175</v>
      </c>
      <c r="L3872" s="7" t="s">
        <v>14753</v>
      </c>
      <c r="M3872" s="7" t="s">
        <v>14762</v>
      </c>
      <c r="N3872" s="7" t="s">
        <v>28</v>
      </c>
      <c r="O3872" s="15" t="s">
        <v>14763</v>
      </c>
      <c r="P3872" s="16"/>
      <c r="Q3872" s="7" t="s">
        <v>14764</v>
      </c>
      <c r="R3872" s="7" t="s">
        <v>23</v>
      </c>
      <c r="S3872" s="7" t="s">
        <v>24</v>
      </c>
      <c r="T3872" s="7" t="s">
        <v>23</v>
      </c>
    </row>
    <row r="3873" spans="1:20" ht="30" customHeight="1">
      <c r="A3873" t="str">
        <f>VLOOKUP(J3873,[1]reportExcel!$C$6:$M$8021,4,FALSE)</f>
        <v>QUEBRADA DE TOGOROMÁ</v>
      </c>
      <c r="B3873" t="str">
        <f>VLOOKUP(J3873,[1]reportExcel!$C$6:$M$8021,6,FALSE)</f>
        <v>-77,3826413552</v>
      </c>
      <c r="C3873" t="str">
        <f>VLOOKUP(J3873,[1]reportExcel!$C$6:$M$8021,8,FALSE)</f>
        <v>4,37663603957</v>
      </c>
      <c r="D3873" t="str">
        <f t="shared" si="122"/>
        <v>-77,3826406802</v>
      </c>
      <c r="E3873" t="str">
        <f t="shared" si="121"/>
        <v>4,37664042099</v>
      </c>
      <c r="H3873" s="6" t="s">
        <v>14172</v>
      </c>
      <c r="I3873" s="7" t="s">
        <v>14751</v>
      </c>
      <c r="J3873" s="7" t="s">
        <v>14765</v>
      </c>
      <c r="K3873" s="7" t="s">
        <v>14175</v>
      </c>
      <c r="L3873" s="7" t="s">
        <v>14753</v>
      </c>
      <c r="M3873" s="7" t="s">
        <v>14766</v>
      </c>
      <c r="N3873" s="7" t="s">
        <v>152</v>
      </c>
      <c r="O3873" s="15" t="s">
        <v>14767</v>
      </c>
      <c r="P3873" s="16"/>
      <c r="Q3873" s="7" t="s">
        <v>14768</v>
      </c>
      <c r="R3873" s="7" t="s">
        <v>23</v>
      </c>
      <c r="S3873" s="7" t="s">
        <v>24</v>
      </c>
      <c r="T3873" s="7" t="s">
        <v>23</v>
      </c>
    </row>
    <row r="3874" spans="1:20" ht="30" customHeight="1">
      <c r="A3874" t="str">
        <f>VLOOKUP(J3874,[1]reportExcel!$C$6:$M$8021,4,FALSE)</f>
        <v>CORRIENTE PALO</v>
      </c>
      <c r="B3874" t="str">
        <f>VLOOKUP(J3874,[1]reportExcel!$C$6:$M$8021,6,FALSE)</f>
        <v>-76,969261349</v>
      </c>
      <c r="C3874" t="str">
        <f>VLOOKUP(J3874,[1]reportExcel!$C$6:$M$8021,8,FALSE)</f>
        <v>4,25070293259</v>
      </c>
      <c r="D3874" t="str">
        <f t="shared" si="122"/>
        <v>-76,969261349</v>
      </c>
      <c r="E3874" t="str">
        <f t="shared" si="121"/>
        <v>4,25070293259</v>
      </c>
      <c r="H3874" s="6" t="s">
        <v>14172</v>
      </c>
      <c r="I3874" s="7" t="s">
        <v>14751</v>
      </c>
      <c r="J3874" s="7" t="s">
        <v>14769</v>
      </c>
      <c r="K3874" s="7" t="s">
        <v>14175</v>
      </c>
      <c r="L3874" s="7" t="s">
        <v>14753</v>
      </c>
      <c r="M3874" s="7" t="s">
        <v>14770</v>
      </c>
      <c r="N3874" s="7" t="s">
        <v>152</v>
      </c>
      <c r="O3874" s="15" t="s">
        <v>102</v>
      </c>
      <c r="P3874" s="16"/>
      <c r="Q3874" s="7" t="s">
        <v>102</v>
      </c>
      <c r="R3874" s="7" t="s">
        <v>23</v>
      </c>
      <c r="S3874" s="7" t="s">
        <v>24</v>
      </c>
      <c r="T3874" s="7" t="s">
        <v>23</v>
      </c>
    </row>
    <row r="3875" spans="1:20" ht="30" customHeight="1">
      <c r="A3875" t="str">
        <f>VLOOKUP(J3875,[1]reportExcel!$C$6:$M$8021,4,FALSE)</f>
        <v>PICHIMÁ</v>
      </c>
      <c r="B3875" t="str">
        <f>VLOOKUP(J3875,[1]reportExcel!$C$6:$M$8021,6,FALSE)</f>
        <v>-77,3438834528</v>
      </c>
      <c r="C3875" t="str">
        <f>VLOOKUP(J3875,[1]reportExcel!$C$6:$M$8021,8,FALSE)</f>
        <v>4,43260934039</v>
      </c>
      <c r="D3875" t="str">
        <f t="shared" si="122"/>
        <v>-77,3435284428</v>
      </c>
      <c r="E3875" t="str">
        <f t="shared" si="121"/>
        <v>4,43272723479</v>
      </c>
      <c r="H3875" s="6" t="s">
        <v>14172</v>
      </c>
      <c r="I3875" s="7" t="s">
        <v>14751</v>
      </c>
      <c r="J3875" s="7" t="s">
        <v>14771</v>
      </c>
      <c r="K3875" s="7" t="s">
        <v>14175</v>
      </c>
      <c r="L3875" s="7" t="s">
        <v>14753</v>
      </c>
      <c r="M3875" s="7" t="s">
        <v>14772</v>
      </c>
      <c r="N3875" s="7" t="s">
        <v>28</v>
      </c>
      <c r="O3875" s="15" t="s">
        <v>14773</v>
      </c>
      <c r="P3875" s="16"/>
      <c r="Q3875" s="7" t="s">
        <v>14774</v>
      </c>
      <c r="R3875" s="7" t="s">
        <v>23</v>
      </c>
      <c r="S3875" s="7" t="s">
        <v>24</v>
      </c>
      <c r="T3875" s="7" t="s">
        <v>23</v>
      </c>
    </row>
    <row r="3876" spans="1:20" ht="30" customHeight="1">
      <c r="A3876" t="str">
        <f>VLOOKUP(J3876,[1]reportExcel!$C$6:$M$8021,4,FALSE)</f>
        <v>PALESTINA</v>
      </c>
      <c r="B3876" t="str">
        <f>VLOOKUP(J3876,[1]reportExcel!$C$6:$M$8021,6,FALSE)</f>
        <v>-77,1364306608</v>
      </c>
      <c r="C3876" t="str">
        <f>VLOOKUP(J3876,[1]reportExcel!$C$6:$M$8021,8,FALSE)</f>
        <v>4,16251514209</v>
      </c>
      <c r="D3876" t="str">
        <f t="shared" si="122"/>
        <v>-77,1354324714</v>
      </c>
      <c r="E3876" t="str">
        <f t="shared" si="121"/>
        <v>4,16264761981</v>
      </c>
      <c r="H3876" s="6" t="s">
        <v>14172</v>
      </c>
      <c r="I3876" s="7" t="s">
        <v>14751</v>
      </c>
      <c r="J3876" s="7" t="s">
        <v>14775</v>
      </c>
      <c r="K3876" s="7" t="s">
        <v>14175</v>
      </c>
      <c r="L3876" s="7" t="s">
        <v>14753</v>
      </c>
      <c r="M3876" s="7" t="s">
        <v>6966</v>
      </c>
      <c r="N3876" s="7" t="s">
        <v>28</v>
      </c>
      <c r="O3876" s="15" t="s">
        <v>14776</v>
      </c>
      <c r="P3876" s="16"/>
      <c r="Q3876" s="7" t="s">
        <v>14777</v>
      </c>
      <c r="R3876" s="7" t="s">
        <v>23</v>
      </c>
      <c r="S3876" s="7" t="s">
        <v>24</v>
      </c>
      <c r="T3876" s="7" t="s">
        <v>23</v>
      </c>
    </row>
    <row r="3877" spans="1:20" ht="30" customHeight="1">
      <c r="A3877" t="str">
        <f>VLOOKUP(J3877,[1]reportExcel!$C$6:$M$8021,4,FALSE)</f>
        <v>CHARAMBIRÁ</v>
      </c>
      <c r="B3877" t="str">
        <f>VLOOKUP(J3877,[1]reportExcel!$C$6:$M$8021,6,FALSE)</f>
        <v>-76,969261349</v>
      </c>
      <c r="C3877" t="str">
        <f>VLOOKUP(J3877,[1]reportExcel!$C$6:$M$8021,8,FALSE)</f>
        <v>4,25070293259</v>
      </c>
      <c r="D3877" t="str">
        <f t="shared" si="122"/>
        <v>-76,969261349</v>
      </c>
      <c r="E3877" t="str">
        <f t="shared" si="121"/>
        <v>4,25070293259</v>
      </c>
      <c r="H3877" s="6" t="s">
        <v>14172</v>
      </c>
      <c r="I3877" s="7" t="s">
        <v>14751</v>
      </c>
      <c r="J3877" s="7" t="s">
        <v>14778</v>
      </c>
      <c r="K3877" s="7" t="s">
        <v>14175</v>
      </c>
      <c r="L3877" s="7" t="s">
        <v>14753</v>
      </c>
      <c r="M3877" s="7" t="s">
        <v>14779</v>
      </c>
      <c r="N3877" s="7" t="s">
        <v>28</v>
      </c>
      <c r="O3877" s="15" t="s">
        <v>102</v>
      </c>
      <c r="P3877" s="16"/>
      <c r="Q3877" s="7" t="s">
        <v>102</v>
      </c>
      <c r="R3877" s="7" t="s">
        <v>23</v>
      </c>
      <c r="S3877" s="7" t="s">
        <v>24</v>
      </c>
      <c r="T3877" s="7" t="s">
        <v>23</v>
      </c>
    </row>
    <row r="3878" spans="1:20" ht="30" customHeight="1">
      <c r="A3878" t="str">
        <f>VLOOKUP(J3878,[1]reportExcel!$C$6:$M$8021,4,FALSE)</f>
        <v>DESCOLGADERO</v>
      </c>
      <c r="B3878" t="str">
        <f>VLOOKUP(J3878,[1]reportExcel!$C$6:$M$8021,6,FALSE)</f>
        <v>-76,969261349</v>
      </c>
      <c r="C3878" t="str">
        <f>VLOOKUP(J3878,[1]reportExcel!$C$6:$M$8021,8,FALSE)</f>
        <v>4,25070293259</v>
      </c>
      <c r="D3878" t="str">
        <f t="shared" si="122"/>
        <v>-76,969261349</v>
      </c>
      <c r="E3878" t="str">
        <f t="shared" si="121"/>
        <v>4,25070293259</v>
      </c>
      <c r="H3878" s="6" t="s">
        <v>14172</v>
      </c>
      <c r="I3878" s="7" t="s">
        <v>14751</v>
      </c>
      <c r="J3878" s="7" t="s">
        <v>14780</v>
      </c>
      <c r="K3878" s="7" t="s">
        <v>14175</v>
      </c>
      <c r="L3878" s="7" t="s">
        <v>14753</v>
      </c>
      <c r="M3878" s="7" t="s">
        <v>14781</v>
      </c>
      <c r="N3878" s="7" t="s">
        <v>152</v>
      </c>
      <c r="O3878" s="15" t="s">
        <v>102</v>
      </c>
      <c r="P3878" s="16"/>
      <c r="Q3878" s="7" t="s">
        <v>102</v>
      </c>
      <c r="R3878" s="7" t="s">
        <v>23</v>
      </c>
      <c r="S3878" s="7" t="s">
        <v>24</v>
      </c>
      <c r="T3878" s="7" t="s">
        <v>23</v>
      </c>
    </row>
    <row r="3879" spans="1:20" ht="30" customHeight="1">
      <c r="A3879" t="str">
        <f>VLOOKUP(J3879,[1]reportExcel!$C$6:$M$8021,4,FALSE)</f>
        <v>EL COCO</v>
      </c>
      <c r="B3879" t="str">
        <f>VLOOKUP(J3879,[1]reportExcel!$C$6:$M$8021,6,FALSE)</f>
        <v>-76,969261349</v>
      </c>
      <c r="C3879" t="str">
        <f>VLOOKUP(J3879,[1]reportExcel!$C$6:$M$8021,8,FALSE)</f>
        <v>4,25070293259</v>
      </c>
      <c r="D3879" t="str">
        <f t="shared" si="122"/>
        <v>-77,1372705907</v>
      </c>
      <c r="E3879" t="str">
        <f t="shared" si="121"/>
        <v>4,17734535983</v>
      </c>
      <c r="H3879" s="6" t="s">
        <v>14172</v>
      </c>
      <c r="I3879" s="7" t="s">
        <v>14751</v>
      </c>
      <c r="J3879" s="7" t="s">
        <v>14782</v>
      </c>
      <c r="K3879" s="7" t="s">
        <v>14175</v>
      </c>
      <c r="L3879" s="7" t="s">
        <v>14753</v>
      </c>
      <c r="M3879" s="7" t="s">
        <v>14783</v>
      </c>
      <c r="N3879" s="7" t="s">
        <v>152</v>
      </c>
      <c r="O3879" s="15" t="s">
        <v>14784</v>
      </c>
      <c r="P3879" s="16"/>
      <c r="Q3879" s="7" t="s">
        <v>14785</v>
      </c>
      <c r="R3879" s="7" t="s">
        <v>23</v>
      </c>
      <c r="S3879" s="7" t="s">
        <v>24</v>
      </c>
      <c r="T3879" s="7" t="s">
        <v>23</v>
      </c>
    </row>
    <row r="3880" spans="1:20" ht="30" customHeight="1">
      <c r="A3880" t="str">
        <f>VLOOKUP(J3880,[1]reportExcel!$C$6:$M$8021,4,FALSE)</f>
        <v>QUÍCHARO</v>
      </c>
      <c r="B3880" t="str">
        <f>VLOOKUP(J3880,[1]reportExcel!$C$6:$M$8021,6,FALSE)</f>
        <v>-76,969261349</v>
      </c>
      <c r="C3880" t="str">
        <f>VLOOKUP(J3880,[1]reportExcel!$C$6:$M$8021,8,FALSE)</f>
        <v>4,25070293259</v>
      </c>
      <c r="D3880" t="str">
        <f t="shared" si="122"/>
        <v>-77,113058011</v>
      </c>
      <c r="E3880" t="str">
        <f t="shared" si="121"/>
        <v>4,1746474922</v>
      </c>
      <c r="H3880" s="6" t="s">
        <v>14172</v>
      </c>
      <c r="I3880" s="7" t="s">
        <v>14751</v>
      </c>
      <c r="J3880" s="7" t="s">
        <v>14786</v>
      </c>
      <c r="K3880" s="7" t="s">
        <v>14175</v>
      </c>
      <c r="L3880" s="7" t="s">
        <v>14753</v>
      </c>
      <c r="M3880" s="7" t="s">
        <v>14787</v>
      </c>
      <c r="N3880" s="7" t="s">
        <v>152</v>
      </c>
      <c r="O3880" s="15" t="s">
        <v>14788</v>
      </c>
      <c r="P3880" s="16"/>
      <c r="Q3880" s="7" t="s">
        <v>14789</v>
      </c>
      <c r="R3880" s="7" t="s">
        <v>23</v>
      </c>
      <c r="S3880" s="7" t="s">
        <v>24</v>
      </c>
      <c r="T3880" s="7" t="s">
        <v>23</v>
      </c>
    </row>
    <row r="3881" spans="1:20" ht="30" customHeight="1">
      <c r="A3881" t="str">
        <f>VLOOKUP(J3881,[1]reportExcel!$C$6:$M$8021,4,FALSE)</f>
        <v>LA PEÑITAS</v>
      </c>
      <c r="B3881" t="str">
        <f>VLOOKUP(J3881,[1]reportExcel!$C$6:$M$8021,6,FALSE)</f>
        <v>-76,969261349</v>
      </c>
      <c r="C3881" t="str">
        <f>VLOOKUP(J3881,[1]reportExcel!$C$6:$M$8021,8,FALSE)</f>
        <v>4,25070293259</v>
      </c>
      <c r="D3881" t="str">
        <f t="shared" si="122"/>
        <v>-77,0267980615</v>
      </c>
      <c r="E3881" t="str">
        <f t="shared" si="121"/>
        <v>4,29212793891</v>
      </c>
      <c r="H3881" s="6" t="s">
        <v>14172</v>
      </c>
      <c r="I3881" s="7" t="s">
        <v>14751</v>
      </c>
      <c r="J3881" s="7" t="s">
        <v>14790</v>
      </c>
      <c r="K3881" s="7" t="s">
        <v>14175</v>
      </c>
      <c r="L3881" s="7" t="s">
        <v>14753</v>
      </c>
      <c r="M3881" s="7" t="s">
        <v>14791</v>
      </c>
      <c r="N3881" s="7" t="s">
        <v>28</v>
      </c>
      <c r="O3881" s="15" t="s">
        <v>14792</v>
      </c>
      <c r="P3881" s="16"/>
      <c r="Q3881" s="7" t="s">
        <v>14793</v>
      </c>
      <c r="R3881" s="7" t="s">
        <v>23</v>
      </c>
      <c r="S3881" s="7" t="s">
        <v>24</v>
      </c>
      <c r="T3881" s="7" t="s">
        <v>23</v>
      </c>
    </row>
    <row r="3882" spans="1:20" ht="30" customHeight="1">
      <c r="A3882" t="str">
        <f>VLOOKUP(J3882,[1]reportExcel!$C$6:$M$8021,4,FALSE)</f>
        <v>LOS PEREA</v>
      </c>
      <c r="B3882" t="str">
        <f>VLOOKUP(J3882,[1]reportExcel!$C$6:$M$8021,6,FALSE)</f>
        <v>-76,969261349</v>
      </c>
      <c r="C3882" t="str">
        <f>VLOOKUP(J3882,[1]reportExcel!$C$6:$M$8021,8,FALSE)</f>
        <v>4,25070293259</v>
      </c>
      <c r="D3882" t="str">
        <f t="shared" si="122"/>
        <v>-77,0588300824</v>
      </c>
      <c r="E3882" t="str">
        <f t="shared" si="121"/>
        <v>4,21394692721</v>
      </c>
      <c r="H3882" s="6" t="s">
        <v>14172</v>
      </c>
      <c r="I3882" s="7" t="s">
        <v>14751</v>
      </c>
      <c r="J3882" s="7" t="s">
        <v>14794</v>
      </c>
      <c r="K3882" s="7" t="s">
        <v>14175</v>
      </c>
      <c r="L3882" s="7" t="s">
        <v>14753</v>
      </c>
      <c r="M3882" s="7" t="s">
        <v>14795</v>
      </c>
      <c r="N3882" s="7" t="s">
        <v>28</v>
      </c>
      <c r="O3882" s="15" t="s">
        <v>14796</v>
      </c>
      <c r="P3882" s="16"/>
      <c r="Q3882" s="7" t="s">
        <v>14797</v>
      </c>
      <c r="R3882" s="7" t="s">
        <v>23</v>
      </c>
      <c r="S3882" s="7" t="s">
        <v>24</v>
      </c>
      <c r="T3882" s="7" t="s">
        <v>23</v>
      </c>
    </row>
    <row r="3883" spans="1:20" ht="30" customHeight="1">
      <c r="A3883" t="str">
        <f>VLOOKUP(J3883,[1]reportExcel!$C$6:$M$8021,4,FALSE)</f>
        <v>MUNGUIDÓ</v>
      </c>
      <c r="B3883" t="str">
        <f>VLOOKUP(J3883,[1]reportExcel!$C$6:$M$8021,6,FALSE)</f>
        <v>-76,969261349</v>
      </c>
      <c r="C3883" t="str">
        <f>VLOOKUP(J3883,[1]reportExcel!$C$6:$M$8021,8,FALSE)</f>
        <v>4,25070293259</v>
      </c>
      <c r="D3883" t="str">
        <f t="shared" si="122"/>
        <v>-77,0281621433</v>
      </c>
      <c r="E3883" t="str">
        <f t="shared" si="121"/>
        <v>4,2088725083</v>
      </c>
      <c r="H3883" s="6" t="s">
        <v>14172</v>
      </c>
      <c r="I3883" s="7" t="s">
        <v>14751</v>
      </c>
      <c r="J3883" s="7" t="s">
        <v>14798</v>
      </c>
      <c r="K3883" s="7" t="s">
        <v>14175</v>
      </c>
      <c r="L3883" s="7" t="s">
        <v>14753</v>
      </c>
      <c r="M3883" s="7" t="s">
        <v>14799</v>
      </c>
      <c r="N3883" s="7" t="s">
        <v>28</v>
      </c>
      <c r="O3883" s="15" t="s">
        <v>14800</v>
      </c>
      <c r="P3883" s="16"/>
      <c r="Q3883" s="7" t="s">
        <v>14801</v>
      </c>
      <c r="R3883" s="7" t="s">
        <v>23</v>
      </c>
      <c r="S3883" s="7" t="s">
        <v>24</v>
      </c>
      <c r="T3883" s="7" t="s">
        <v>23</v>
      </c>
    </row>
    <row r="3884" spans="1:20" ht="30" customHeight="1">
      <c r="A3884" t="str">
        <f>VLOOKUP(J3884,[1]reportExcel!$C$6:$M$8021,4,FALSE)</f>
        <v>CHAPPIEN</v>
      </c>
      <c r="B3884" t="str">
        <f>VLOOKUP(J3884,[1]reportExcel!$C$6:$M$8021,6,FALSE)</f>
        <v>-76,969261349</v>
      </c>
      <c r="C3884" t="str">
        <f>VLOOKUP(J3884,[1]reportExcel!$C$6:$M$8021,8,FALSE)</f>
        <v>4,25070293259</v>
      </c>
      <c r="D3884" t="str">
        <f t="shared" si="122"/>
        <v>-77,0127240898</v>
      </c>
      <c r="E3884" t="str">
        <f t="shared" si="121"/>
        <v>4,34224927095</v>
      </c>
      <c r="H3884" s="6" t="s">
        <v>14172</v>
      </c>
      <c r="I3884" s="7" t="s">
        <v>14751</v>
      </c>
      <c r="J3884" s="7" t="s">
        <v>14802</v>
      </c>
      <c r="K3884" s="7" t="s">
        <v>14175</v>
      </c>
      <c r="L3884" s="7" t="s">
        <v>14753</v>
      </c>
      <c r="M3884" s="7" t="s">
        <v>14803</v>
      </c>
      <c r="N3884" s="7" t="s">
        <v>152</v>
      </c>
      <c r="O3884" s="15" t="s">
        <v>14804</v>
      </c>
      <c r="P3884" s="16"/>
      <c r="Q3884" s="7" t="s">
        <v>14805</v>
      </c>
      <c r="R3884" s="7" t="s">
        <v>23</v>
      </c>
      <c r="S3884" s="7" t="s">
        <v>24</v>
      </c>
      <c r="T3884" s="7" t="s">
        <v>23</v>
      </c>
    </row>
    <row r="3885" spans="1:20" ht="30" customHeight="1">
      <c r="A3885" t="str">
        <f>VLOOKUP(J3885,[1]reportExcel!$C$6:$M$8021,4,FALSE)</f>
        <v>BURUJÓN</v>
      </c>
      <c r="B3885" t="str">
        <f>VLOOKUP(J3885,[1]reportExcel!$C$6:$M$8021,6,FALSE)</f>
        <v>-76,969261349</v>
      </c>
      <c r="C3885" t="str">
        <f>VLOOKUP(J3885,[1]reportExcel!$C$6:$M$8021,8,FALSE)</f>
        <v>4,25070293259</v>
      </c>
      <c r="D3885" t="str">
        <f t="shared" si="122"/>
        <v>-76,969261349</v>
      </c>
      <c r="E3885" t="str">
        <f t="shared" si="121"/>
        <v>4,25070293259</v>
      </c>
      <c r="H3885" s="6" t="s">
        <v>14172</v>
      </c>
      <c r="I3885" s="7" t="s">
        <v>14751</v>
      </c>
      <c r="J3885" s="7" t="s">
        <v>14806</v>
      </c>
      <c r="K3885" s="7" t="s">
        <v>14175</v>
      </c>
      <c r="L3885" s="7" t="s">
        <v>14753</v>
      </c>
      <c r="M3885" s="7" t="s">
        <v>14807</v>
      </c>
      <c r="N3885" s="7" t="s">
        <v>152</v>
      </c>
      <c r="O3885" s="15" t="s">
        <v>102</v>
      </c>
      <c r="P3885" s="16"/>
      <c r="Q3885" s="7" t="s">
        <v>102</v>
      </c>
      <c r="R3885" s="7" t="s">
        <v>23</v>
      </c>
      <c r="S3885" s="7" t="s">
        <v>24</v>
      </c>
      <c r="T3885" s="7" t="s">
        <v>23</v>
      </c>
    </row>
    <row r="3886" spans="1:20" ht="30" customHeight="1">
      <c r="A3886" t="str">
        <f>VLOOKUP(J3886,[1]reportExcel!$C$6:$M$8021,4,FALSE)</f>
        <v>PANGALITA</v>
      </c>
      <c r="B3886" t="str">
        <f>VLOOKUP(J3886,[1]reportExcel!$C$6:$M$8021,6,FALSE)</f>
        <v>-76,969261349</v>
      </c>
      <c r="C3886" t="str">
        <f>VLOOKUP(J3886,[1]reportExcel!$C$6:$M$8021,8,FALSE)</f>
        <v>4,25070293259</v>
      </c>
      <c r="D3886" t="str">
        <f t="shared" si="122"/>
        <v>-77,010785957</v>
      </c>
      <c r="E3886" t="str">
        <f t="shared" si="121"/>
        <v>4,2065517192</v>
      </c>
      <c r="H3886" s="6" t="s">
        <v>14172</v>
      </c>
      <c r="I3886" s="7" t="s">
        <v>14751</v>
      </c>
      <c r="J3886" s="7" t="s">
        <v>14808</v>
      </c>
      <c r="K3886" s="7" t="s">
        <v>14175</v>
      </c>
      <c r="L3886" s="7" t="s">
        <v>14753</v>
      </c>
      <c r="M3886" s="7" t="s">
        <v>14809</v>
      </c>
      <c r="N3886" s="7" t="s">
        <v>152</v>
      </c>
      <c r="O3886" s="15" t="s">
        <v>14810</v>
      </c>
      <c r="P3886" s="16"/>
      <c r="Q3886" s="7" t="s">
        <v>14811</v>
      </c>
      <c r="R3886" s="7" t="s">
        <v>23</v>
      </c>
      <c r="S3886" s="7" t="s">
        <v>24</v>
      </c>
      <c r="T3886" s="7" t="s">
        <v>23</v>
      </c>
    </row>
    <row r="3887" spans="1:20" ht="30" customHeight="1">
      <c r="A3887" t="str">
        <f>VLOOKUP(J3887,[1]reportExcel!$C$6:$M$8021,4,FALSE)</f>
        <v>PAPAYO</v>
      </c>
      <c r="B3887" t="str">
        <f>VLOOKUP(J3887,[1]reportExcel!$C$6:$M$8021,6,FALSE)</f>
        <v>-76,969261349</v>
      </c>
      <c r="C3887" t="str">
        <f>VLOOKUP(J3887,[1]reportExcel!$C$6:$M$8021,8,FALSE)</f>
        <v>4,25070293259</v>
      </c>
      <c r="D3887" t="str">
        <f t="shared" si="122"/>
        <v>-76,969261349</v>
      </c>
      <c r="E3887" t="str">
        <f t="shared" si="121"/>
        <v>4,25070293259</v>
      </c>
      <c r="H3887" s="6" t="s">
        <v>14172</v>
      </c>
      <c r="I3887" s="7" t="s">
        <v>14751</v>
      </c>
      <c r="J3887" s="7" t="s">
        <v>14812</v>
      </c>
      <c r="K3887" s="7" t="s">
        <v>14175</v>
      </c>
      <c r="L3887" s="7" t="s">
        <v>14753</v>
      </c>
      <c r="M3887" s="7" t="s">
        <v>14813</v>
      </c>
      <c r="N3887" s="7" t="s">
        <v>152</v>
      </c>
      <c r="O3887" s="15" t="s">
        <v>102</v>
      </c>
      <c r="P3887" s="16"/>
      <c r="Q3887" s="7" t="s">
        <v>102</v>
      </c>
      <c r="R3887" s="7" t="s">
        <v>23</v>
      </c>
      <c r="S3887" s="7" t="s">
        <v>24</v>
      </c>
      <c r="T3887" s="7" t="s">
        <v>23</v>
      </c>
    </row>
    <row r="3888" spans="1:20" ht="30" customHeight="1">
      <c r="A3888" t="str">
        <f>VLOOKUP(J3888,[1]reportExcel!$C$6:$M$8021,4,FALSE)</f>
        <v>CARRA</v>
      </c>
      <c r="B3888" t="str">
        <f>VLOOKUP(J3888,[1]reportExcel!$C$6:$M$8021,6,FALSE)</f>
        <v>-76,969261349</v>
      </c>
      <c r="C3888" t="str">
        <f>VLOOKUP(J3888,[1]reportExcel!$C$6:$M$8021,8,FALSE)</f>
        <v>4,25070293259</v>
      </c>
      <c r="D3888" t="str">
        <f t="shared" si="122"/>
        <v>-76,969261349</v>
      </c>
      <c r="E3888" t="str">
        <f t="shared" si="121"/>
        <v>4,25070293259</v>
      </c>
      <c r="H3888" s="6" t="s">
        <v>14172</v>
      </c>
      <c r="I3888" s="7" t="s">
        <v>14751</v>
      </c>
      <c r="J3888" s="7" t="s">
        <v>14814</v>
      </c>
      <c r="K3888" s="7" t="s">
        <v>14175</v>
      </c>
      <c r="L3888" s="7" t="s">
        <v>14753</v>
      </c>
      <c r="M3888" s="7" t="s">
        <v>14815</v>
      </c>
      <c r="N3888" s="7" t="s">
        <v>152</v>
      </c>
      <c r="O3888" s="15" t="s">
        <v>102</v>
      </c>
      <c r="P3888" s="16"/>
      <c r="Q3888" s="7" t="s">
        <v>102</v>
      </c>
      <c r="R3888" s="7" t="s">
        <v>23</v>
      </c>
      <c r="S3888" s="7" t="s">
        <v>24</v>
      </c>
      <c r="T3888" s="7" t="s">
        <v>23</v>
      </c>
    </row>
    <row r="3889" spans="1:20" ht="30" customHeight="1">
      <c r="A3889" t="str">
        <f>VLOOKUP(J3889,[1]reportExcel!$C$6:$M$8021,4,FALSE)</f>
        <v>PUERTO MURILLO</v>
      </c>
      <c r="B3889" t="str">
        <f>VLOOKUP(J3889,[1]reportExcel!$C$6:$M$8021,6,FALSE)</f>
        <v>-76,969261349</v>
      </c>
      <c r="C3889" t="str">
        <f>VLOOKUP(J3889,[1]reportExcel!$C$6:$M$8021,8,FALSE)</f>
        <v>4,25070293259</v>
      </c>
      <c r="D3889" t="str">
        <f t="shared" si="122"/>
        <v>-76,969261349</v>
      </c>
      <c r="E3889" t="str">
        <f t="shared" si="121"/>
        <v>4,25070293259</v>
      </c>
      <c r="H3889" s="6" t="s">
        <v>14172</v>
      </c>
      <c r="I3889" s="7" t="s">
        <v>14751</v>
      </c>
      <c r="J3889" s="7" t="s">
        <v>14816</v>
      </c>
      <c r="K3889" s="7" t="s">
        <v>14175</v>
      </c>
      <c r="L3889" s="7" t="s">
        <v>14753</v>
      </c>
      <c r="M3889" s="7" t="s">
        <v>1893</v>
      </c>
      <c r="N3889" s="7" t="s">
        <v>152</v>
      </c>
      <c r="O3889" s="15" t="s">
        <v>102</v>
      </c>
      <c r="P3889" s="16"/>
      <c r="Q3889" s="7" t="s">
        <v>102</v>
      </c>
      <c r="R3889" s="7" t="s">
        <v>23</v>
      </c>
      <c r="S3889" s="7" t="s">
        <v>24</v>
      </c>
      <c r="T3889" s="7" t="s">
        <v>23</v>
      </c>
    </row>
    <row r="3890" spans="1:20" ht="30" customHeight="1">
      <c r="A3890" t="str">
        <f>VLOOKUP(J3890,[1]reportExcel!$C$6:$M$8021,4,FALSE)</f>
        <v>QUEBRADA DE PICHIMÁ</v>
      </c>
      <c r="B3890" t="str">
        <f>VLOOKUP(J3890,[1]reportExcel!$C$6:$M$8021,6,FALSE)</f>
        <v>-76,969261349</v>
      </c>
      <c r="C3890" t="str">
        <f>VLOOKUP(J3890,[1]reportExcel!$C$6:$M$8021,8,FALSE)</f>
        <v>4,25070293259</v>
      </c>
      <c r="D3890" t="str">
        <f t="shared" si="122"/>
        <v>-76,969261349</v>
      </c>
      <c r="E3890" t="str">
        <f t="shared" si="121"/>
        <v>4,25070293259</v>
      </c>
      <c r="H3890" s="6" t="s">
        <v>14172</v>
      </c>
      <c r="I3890" s="7" t="s">
        <v>14751</v>
      </c>
      <c r="J3890" s="7" t="s">
        <v>14817</v>
      </c>
      <c r="K3890" s="7" t="s">
        <v>14175</v>
      </c>
      <c r="L3890" s="7" t="s">
        <v>14753</v>
      </c>
      <c r="M3890" s="7" t="s">
        <v>14818</v>
      </c>
      <c r="N3890" s="7" t="s">
        <v>28</v>
      </c>
      <c r="O3890" s="15" t="s">
        <v>102</v>
      </c>
      <c r="P3890" s="16"/>
      <c r="Q3890" s="7" t="s">
        <v>102</v>
      </c>
      <c r="R3890" s="7" t="s">
        <v>23</v>
      </c>
      <c r="S3890" s="7" t="s">
        <v>24</v>
      </c>
      <c r="T3890" s="7" t="s">
        <v>23</v>
      </c>
    </row>
    <row r="3891" spans="1:20" ht="30" customHeight="1">
      <c r="A3891" t="str">
        <f>VLOOKUP(J3891,[1]reportExcel!$C$6:$M$8021,4,FALSE)</f>
        <v>PANGALÁ</v>
      </c>
      <c r="B3891" t="str">
        <f>VLOOKUP(J3891,[1]reportExcel!$C$6:$M$8021,6,FALSE)</f>
        <v>-77,0187766173</v>
      </c>
      <c r="C3891" t="str">
        <f>VLOOKUP(J3891,[1]reportExcel!$C$6:$M$8021,8,FALSE)</f>
        <v>4,23893613955</v>
      </c>
      <c r="D3891" t="str">
        <f t="shared" si="122"/>
        <v>-77,017512373</v>
      </c>
      <c r="E3891" t="str">
        <f t="shared" si="121"/>
        <v>4,23798218846</v>
      </c>
      <c r="H3891" s="6" t="s">
        <v>14172</v>
      </c>
      <c r="I3891" s="7" t="s">
        <v>14751</v>
      </c>
      <c r="J3891" s="7" t="s">
        <v>14819</v>
      </c>
      <c r="K3891" s="7" t="s">
        <v>14175</v>
      </c>
      <c r="L3891" s="7" t="s">
        <v>14753</v>
      </c>
      <c r="M3891" s="7" t="s">
        <v>14820</v>
      </c>
      <c r="N3891" s="7" t="s">
        <v>152</v>
      </c>
      <c r="O3891" s="15" t="s">
        <v>14821</v>
      </c>
      <c r="P3891" s="16"/>
      <c r="Q3891" s="7" t="s">
        <v>14822</v>
      </c>
      <c r="R3891" s="7" t="s">
        <v>23</v>
      </c>
      <c r="S3891" s="7" t="s">
        <v>24</v>
      </c>
      <c r="T3891" s="7" t="s">
        <v>23</v>
      </c>
    </row>
    <row r="3892" spans="1:20" ht="30" customHeight="1">
      <c r="A3892" t="str">
        <f>VLOOKUP(J3892,[1]reportExcel!$C$6:$M$8021,4,FALSE)</f>
        <v>SAN JOSÉ</v>
      </c>
      <c r="B3892" t="str">
        <f>VLOOKUP(J3892,[1]reportExcel!$C$6:$M$8021,6,FALSE)</f>
        <v>-76,969261349</v>
      </c>
      <c r="C3892" t="str">
        <f>VLOOKUP(J3892,[1]reportExcel!$C$6:$M$8021,8,FALSE)</f>
        <v>4,25070293259</v>
      </c>
      <c r="D3892" t="str">
        <f t="shared" si="122"/>
        <v>-77,097412236</v>
      </c>
      <c r="E3892" t="str">
        <f t="shared" si="121"/>
        <v>4,22128853321</v>
      </c>
      <c r="H3892" s="6" t="s">
        <v>14172</v>
      </c>
      <c r="I3892" s="7" t="s">
        <v>14751</v>
      </c>
      <c r="J3892" s="7" t="s">
        <v>14823</v>
      </c>
      <c r="K3892" s="7" t="s">
        <v>14175</v>
      </c>
      <c r="L3892" s="7" t="s">
        <v>14753</v>
      </c>
      <c r="M3892" s="7" t="s">
        <v>229</v>
      </c>
      <c r="N3892" s="7" t="s">
        <v>152</v>
      </c>
      <c r="O3892" s="15" t="s">
        <v>14824</v>
      </c>
      <c r="P3892" s="16"/>
      <c r="Q3892" s="7" t="s">
        <v>14825</v>
      </c>
      <c r="R3892" s="7" t="s">
        <v>23</v>
      </c>
      <c r="S3892" s="7" t="s">
        <v>24</v>
      </c>
      <c r="T3892" s="7" t="s">
        <v>23</v>
      </c>
    </row>
    <row r="3893" spans="1:20" ht="30" customHeight="1">
      <c r="A3893" t="str">
        <f>VLOOKUP(J3893,[1]reportExcel!$C$6:$M$8021,4,FALSE)</f>
        <v>TAPARAL</v>
      </c>
      <c r="B3893" t="str">
        <f>VLOOKUP(J3893,[1]reportExcel!$C$6:$M$8021,6,FALSE)</f>
        <v>-76,969261349</v>
      </c>
      <c r="C3893" t="str">
        <f>VLOOKUP(J3893,[1]reportExcel!$C$6:$M$8021,8,FALSE)</f>
        <v>4,25070293259</v>
      </c>
      <c r="D3893" t="str">
        <f t="shared" si="122"/>
        <v>-77,104729762</v>
      </c>
      <c r="E3893" t="str">
        <f t="shared" si="121"/>
        <v>4,21232710898</v>
      </c>
      <c r="H3893" s="6" t="s">
        <v>14172</v>
      </c>
      <c r="I3893" s="7" t="s">
        <v>14751</v>
      </c>
      <c r="J3893" s="7" t="s">
        <v>14826</v>
      </c>
      <c r="K3893" s="7" t="s">
        <v>14175</v>
      </c>
      <c r="L3893" s="7" t="s">
        <v>14753</v>
      </c>
      <c r="M3893" s="7" t="s">
        <v>8524</v>
      </c>
      <c r="N3893" s="7" t="s">
        <v>28</v>
      </c>
      <c r="O3893" s="15" t="s">
        <v>14827</v>
      </c>
      <c r="P3893" s="16"/>
      <c r="Q3893" s="7" t="s">
        <v>14828</v>
      </c>
      <c r="R3893" s="7" t="s">
        <v>23</v>
      </c>
      <c r="S3893" s="7" t="s">
        <v>24</v>
      </c>
      <c r="T3893" s="7" t="s">
        <v>23</v>
      </c>
    </row>
    <row r="3894" spans="1:20" ht="30" customHeight="1">
      <c r="A3894" t="str">
        <f>VLOOKUP(J3894,[1]reportExcel!$C$6:$M$8021,4,FALSE)</f>
        <v>TAPARALITO</v>
      </c>
      <c r="B3894" t="str">
        <f>VLOOKUP(J3894,[1]reportExcel!$C$6:$M$8021,6,FALSE)</f>
        <v>-76,969261349</v>
      </c>
      <c r="C3894" t="str">
        <f>VLOOKUP(J3894,[1]reportExcel!$C$6:$M$8021,8,FALSE)</f>
        <v>4,25070293259</v>
      </c>
      <c r="D3894" t="str">
        <f t="shared" si="122"/>
        <v>-77,099317641</v>
      </c>
      <c r="E3894" t="str">
        <f t="shared" si="121"/>
        <v>4,217554728</v>
      </c>
      <c r="H3894" s="6" t="s">
        <v>14172</v>
      </c>
      <c r="I3894" s="7" t="s">
        <v>14751</v>
      </c>
      <c r="J3894" s="7" t="s">
        <v>14829</v>
      </c>
      <c r="K3894" s="7" t="s">
        <v>14175</v>
      </c>
      <c r="L3894" s="7" t="s">
        <v>14753</v>
      </c>
      <c r="M3894" s="7" t="s">
        <v>14830</v>
      </c>
      <c r="N3894" s="7" t="s">
        <v>152</v>
      </c>
      <c r="O3894" s="15" t="s">
        <v>14831</v>
      </c>
      <c r="P3894" s="16"/>
      <c r="Q3894" s="7" t="s">
        <v>14832</v>
      </c>
      <c r="R3894" s="7" t="s">
        <v>23</v>
      </c>
      <c r="S3894" s="7" t="s">
        <v>24</v>
      </c>
      <c r="T3894" s="7" t="s">
        <v>23</v>
      </c>
    </row>
    <row r="3895" spans="1:20" ht="30" customHeight="1">
      <c r="A3895" t="str">
        <f>VLOOKUP(J3895,[1]reportExcel!$C$6:$M$8021,4,FALSE)</f>
        <v>TORDÓ</v>
      </c>
      <c r="B3895" t="str">
        <f>VLOOKUP(J3895,[1]reportExcel!$C$6:$M$8021,6,FALSE)</f>
        <v>-76,969261349</v>
      </c>
      <c r="C3895" t="str">
        <f>VLOOKUP(J3895,[1]reportExcel!$C$6:$M$8021,8,FALSE)</f>
        <v>4,25070293259</v>
      </c>
      <c r="D3895" t="str">
        <f t="shared" si="122"/>
        <v>-77,016844337</v>
      </c>
      <c r="E3895" t="str">
        <f t="shared" si="121"/>
        <v>4,33772225229</v>
      </c>
      <c r="H3895" s="6" t="s">
        <v>14172</v>
      </c>
      <c r="I3895" s="7" t="s">
        <v>14751</v>
      </c>
      <c r="J3895" s="7" t="s">
        <v>14833</v>
      </c>
      <c r="K3895" s="7" t="s">
        <v>14175</v>
      </c>
      <c r="L3895" s="7" t="s">
        <v>14753</v>
      </c>
      <c r="M3895" s="7" t="s">
        <v>14834</v>
      </c>
      <c r="N3895" s="7" t="s">
        <v>152</v>
      </c>
      <c r="O3895" s="15" t="s">
        <v>14835</v>
      </c>
      <c r="P3895" s="16"/>
      <c r="Q3895" s="7" t="s">
        <v>14836</v>
      </c>
      <c r="R3895" s="7" t="s">
        <v>23</v>
      </c>
      <c r="S3895" s="7" t="s">
        <v>24</v>
      </c>
      <c r="T3895" s="7" t="s">
        <v>23</v>
      </c>
    </row>
    <row r="3896" spans="1:20" ht="30" customHeight="1">
      <c r="A3896" t="str">
        <f>VLOOKUP(J3896,[1]reportExcel!$C$6:$M$8021,4,FALSE)</f>
        <v>TROJITA</v>
      </c>
      <c r="B3896" t="str">
        <f>VLOOKUP(J3896,[1]reportExcel!$C$6:$M$8021,6,FALSE)</f>
        <v>-76,969261349</v>
      </c>
      <c r="C3896" t="str">
        <f>VLOOKUP(J3896,[1]reportExcel!$C$6:$M$8021,8,FALSE)</f>
        <v>4,25070293259</v>
      </c>
      <c r="D3896" t="str">
        <f t="shared" si="122"/>
        <v>-76,969261349</v>
      </c>
      <c r="E3896" t="str">
        <f t="shared" si="121"/>
        <v>4,25070293259</v>
      </c>
      <c r="H3896" s="6" t="s">
        <v>14172</v>
      </c>
      <c r="I3896" s="7" t="s">
        <v>14751</v>
      </c>
      <c r="J3896" s="7" t="s">
        <v>14837</v>
      </c>
      <c r="K3896" s="7" t="s">
        <v>14175</v>
      </c>
      <c r="L3896" s="7" t="s">
        <v>14753</v>
      </c>
      <c r="M3896" s="7" t="s">
        <v>14838</v>
      </c>
      <c r="N3896" s="7" t="s">
        <v>152</v>
      </c>
      <c r="O3896" s="15" t="s">
        <v>102</v>
      </c>
      <c r="P3896" s="16"/>
      <c r="Q3896" s="7" t="s">
        <v>102</v>
      </c>
      <c r="R3896" s="7" t="s">
        <v>23</v>
      </c>
      <c r="S3896" s="7" t="s">
        <v>24</v>
      </c>
      <c r="T3896" s="7" t="s">
        <v>23</v>
      </c>
    </row>
    <row r="3897" spans="1:20" ht="30" customHeight="1">
      <c r="A3897" t="str">
        <f>VLOOKUP(J3897,[1]reportExcel!$C$6:$M$8021,4,FALSE)</f>
        <v>VENADO</v>
      </c>
      <c r="B3897" t="str">
        <f>VLOOKUP(J3897,[1]reportExcel!$C$6:$M$8021,6,FALSE)</f>
        <v>-76,969261349</v>
      </c>
      <c r="C3897" t="str">
        <f>VLOOKUP(J3897,[1]reportExcel!$C$6:$M$8021,8,FALSE)</f>
        <v>4,25070293259</v>
      </c>
      <c r="D3897" t="str">
        <f t="shared" si="122"/>
        <v>-76,969261349</v>
      </c>
      <c r="E3897" t="str">
        <f t="shared" si="121"/>
        <v>4,25070293259</v>
      </c>
      <c r="H3897" s="6" t="s">
        <v>14172</v>
      </c>
      <c r="I3897" s="7" t="s">
        <v>14751</v>
      </c>
      <c r="J3897" s="7" t="s">
        <v>14839</v>
      </c>
      <c r="K3897" s="7" t="s">
        <v>14175</v>
      </c>
      <c r="L3897" s="7" t="s">
        <v>14753</v>
      </c>
      <c r="M3897" s="7" t="s">
        <v>14840</v>
      </c>
      <c r="N3897" s="7" t="s">
        <v>152</v>
      </c>
      <c r="O3897" s="15" t="s">
        <v>102</v>
      </c>
      <c r="P3897" s="16"/>
      <c r="Q3897" s="7" t="s">
        <v>102</v>
      </c>
      <c r="R3897" s="7" t="s">
        <v>23</v>
      </c>
      <c r="S3897" s="7" t="s">
        <v>24</v>
      </c>
      <c r="T3897" s="7" t="s">
        <v>23</v>
      </c>
    </row>
    <row r="3898" spans="1:20" ht="30" customHeight="1">
      <c r="A3898" t="str">
        <f>VLOOKUP(J3898,[1]reportExcel!$C$6:$M$8021,4,FALSE)</f>
        <v>UNIÓN VALSALITO</v>
      </c>
      <c r="B3898" t="str">
        <f>VLOOKUP(J3898,[1]reportExcel!$C$6:$M$8021,6,FALSE)</f>
        <v>-77,3688928389</v>
      </c>
      <c r="C3898" t="str">
        <f>VLOOKUP(J3898,[1]reportExcel!$C$6:$M$8021,8,FALSE)</f>
        <v>4,26122193704</v>
      </c>
      <c r="D3898" t="str">
        <f t="shared" si="122"/>
        <v>-77,3700001833</v>
      </c>
      <c r="E3898" t="str">
        <f t="shared" si="121"/>
        <v>4,26185181953</v>
      </c>
      <c r="H3898" s="6" t="s">
        <v>14172</v>
      </c>
      <c r="I3898" s="7" t="s">
        <v>14751</v>
      </c>
      <c r="J3898" s="7" t="s">
        <v>14841</v>
      </c>
      <c r="K3898" s="7" t="s">
        <v>14175</v>
      </c>
      <c r="L3898" s="7" t="s">
        <v>14753</v>
      </c>
      <c r="M3898" s="7" t="s">
        <v>14842</v>
      </c>
      <c r="N3898" s="7" t="s">
        <v>152</v>
      </c>
      <c r="O3898" s="15" t="s">
        <v>14843</v>
      </c>
      <c r="P3898" s="16"/>
      <c r="Q3898" s="7" t="s">
        <v>14844</v>
      </c>
      <c r="R3898" s="7" t="s">
        <v>23</v>
      </c>
      <c r="S3898" s="7" t="s">
        <v>24</v>
      </c>
      <c r="T3898" s="7" t="s">
        <v>23</v>
      </c>
    </row>
    <row r="3899" spans="1:20" ht="30" customHeight="1">
      <c r="A3899" t="str">
        <f>VLOOKUP(J3899,[1]reportExcel!$C$6:$M$8021,4,FALSE)</f>
        <v>BARRIOS UNIDOS</v>
      </c>
      <c r="B3899" t="str">
        <f>VLOOKUP(J3899,[1]reportExcel!$C$6:$M$8021,6,FALSE)</f>
        <v>-76,9691947118065</v>
      </c>
      <c r="C3899" t="str">
        <f>VLOOKUP(J3899,[1]reportExcel!$C$6:$M$8021,8,FALSE)</f>
        <v>4,2506462088273</v>
      </c>
      <c r="D3899" t="str">
        <f t="shared" si="122"/>
        <v>-77,0105779167</v>
      </c>
      <c r="E3899" t="str">
        <f t="shared" si="121"/>
        <v>4,20918281815</v>
      </c>
      <c r="H3899" s="6" t="s">
        <v>14172</v>
      </c>
      <c r="I3899" s="7" t="s">
        <v>14751</v>
      </c>
      <c r="J3899" s="7" t="s">
        <v>14845</v>
      </c>
      <c r="K3899" s="7" t="s">
        <v>14175</v>
      </c>
      <c r="L3899" s="7" t="s">
        <v>14753</v>
      </c>
      <c r="M3899" s="7" t="s">
        <v>14846</v>
      </c>
      <c r="N3899" s="7" t="s">
        <v>152</v>
      </c>
      <c r="O3899" s="15" t="s">
        <v>14847</v>
      </c>
      <c r="P3899" s="16"/>
      <c r="Q3899" s="7" t="s">
        <v>14848</v>
      </c>
      <c r="R3899" s="7" t="s">
        <v>23</v>
      </c>
      <c r="S3899" s="7" t="s">
        <v>24</v>
      </c>
      <c r="T3899" s="7" t="s">
        <v>23</v>
      </c>
    </row>
    <row r="3900" spans="1:20" ht="30" customHeight="1">
      <c r="A3900" t="str">
        <f>VLOOKUP(J3900,[1]reportExcel!$C$6:$M$8021,4,FALSE)</f>
        <v>CABECERA</v>
      </c>
      <c r="B3900" t="str">
        <f>VLOOKUP(J3900,[1]reportExcel!$C$6:$M$8021,6,FALSE)</f>
        <v>-76,9691947118065</v>
      </c>
      <c r="C3900" t="str">
        <f>VLOOKUP(J3900,[1]reportExcel!$C$6:$M$8021,8,FALSE)</f>
        <v>4,2506462088273</v>
      </c>
      <c r="D3900" t="str">
        <f t="shared" si="122"/>
        <v>-76,9691947118065</v>
      </c>
      <c r="E3900" t="str">
        <f t="shared" si="121"/>
        <v>4,2506462088273</v>
      </c>
      <c r="H3900" s="6" t="s">
        <v>14172</v>
      </c>
      <c r="I3900" s="7" t="s">
        <v>14751</v>
      </c>
      <c r="J3900" s="7" t="s">
        <v>14849</v>
      </c>
      <c r="K3900" s="7" t="s">
        <v>14175</v>
      </c>
      <c r="L3900" s="7" t="s">
        <v>14753</v>
      </c>
      <c r="M3900" s="7" t="s">
        <v>9668</v>
      </c>
      <c r="N3900" s="7" t="s">
        <v>152</v>
      </c>
      <c r="O3900" s="15" t="s">
        <v>102</v>
      </c>
      <c r="P3900" s="16"/>
      <c r="Q3900" s="7" t="s">
        <v>102</v>
      </c>
      <c r="R3900" s="7" t="s">
        <v>23</v>
      </c>
      <c r="S3900" s="7" t="s">
        <v>24</v>
      </c>
      <c r="T3900" s="7" t="s">
        <v>23</v>
      </c>
    </row>
    <row r="3901" spans="1:20" ht="30" customHeight="1">
      <c r="A3901" t="str">
        <f>VLOOKUP(J3901,[1]reportExcel!$C$6:$M$8021,4,FALSE)</f>
        <v>LAS DELICIAS</v>
      </c>
      <c r="B3901" t="str">
        <f>VLOOKUP(J3901,[1]reportExcel!$C$6:$M$8021,6,FALSE)</f>
        <v>-76,9691947118065</v>
      </c>
      <c r="C3901" t="str">
        <f>VLOOKUP(J3901,[1]reportExcel!$C$6:$M$8021,8,FALSE)</f>
        <v>4,2506462088273</v>
      </c>
      <c r="D3901" t="str">
        <f t="shared" si="122"/>
        <v>-77,0209011619</v>
      </c>
      <c r="E3901" t="str">
        <f t="shared" si="121"/>
        <v>4,18395289371</v>
      </c>
      <c r="H3901" s="6" t="s">
        <v>14172</v>
      </c>
      <c r="I3901" s="7" t="s">
        <v>14751</v>
      </c>
      <c r="J3901" s="7" t="s">
        <v>14850</v>
      </c>
      <c r="K3901" s="7" t="s">
        <v>14175</v>
      </c>
      <c r="L3901" s="7" t="s">
        <v>14753</v>
      </c>
      <c r="M3901" s="7" t="s">
        <v>3843</v>
      </c>
      <c r="N3901" s="7" t="s">
        <v>152</v>
      </c>
      <c r="O3901" s="15" t="s">
        <v>14851</v>
      </c>
      <c r="P3901" s="16"/>
      <c r="Q3901" s="7" t="s">
        <v>14852</v>
      </c>
      <c r="R3901" s="7" t="s">
        <v>23</v>
      </c>
      <c r="S3901" s="7" t="s">
        <v>24</v>
      </c>
      <c r="T3901" s="7" t="s">
        <v>23</v>
      </c>
    </row>
    <row r="3902" spans="1:20" ht="30" customHeight="1">
      <c r="A3902" t="str">
        <f>VLOOKUP(J3902,[1]reportExcel!$C$6:$M$8021,4,FALSE)</f>
        <v>UNION GUAIMIA</v>
      </c>
      <c r="B3902" t="str">
        <f>VLOOKUP(J3902,[1]reportExcel!$C$6:$M$8021,6,FALSE)</f>
        <v>-76,9691947118065</v>
      </c>
      <c r="C3902" t="str">
        <f>VLOOKUP(J3902,[1]reportExcel!$C$6:$M$8021,8,FALSE)</f>
        <v>4,2506462088273</v>
      </c>
      <c r="D3902" t="str">
        <f t="shared" si="122"/>
        <v>-77,0194731177</v>
      </c>
      <c r="E3902" t="str">
        <f t="shared" si="121"/>
        <v>4,2467670626</v>
      </c>
      <c r="H3902" s="6" t="s">
        <v>14172</v>
      </c>
      <c r="I3902" s="7" t="s">
        <v>14751</v>
      </c>
      <c r="J3902" s="7" t="s">
        <v>14853</v>
      </c>
      <c r="K3902" s="7" t="s">
        <v>14175</v>
      </c>
      <c r="L3902" s="7" t="s">
        <v>14753</v>
      </c>
      <c r="M3902" s="7" t="s">
        <v>14854</v>
      </c>
      <c r="N3902" s="7" t="s">
        <v>152</v>
      </c>
      <c r="O3902" s="15" t="s">
        <v>14855</v>
      </c>
      <c r="P3902" s="16"/>
      <c r="Q3902" s="7" t="s">
        <v>14856</v>
      </c>
      <c r="R3902" s="7" t="s">
        <v>23</v>
      </c>
      <c r="S3902" s="7" t="s">
        <v>24</v>
      </c>
      <c r="T3902" s="7" t="s">
        <v>23</v>
      </c>
    </row>
    <row r="3903" spans="1:20" ht="30" customHeight="1">
      <c r="A3903" t="str">
        <f>VLOOKUP(J3903,[1]reportExcel!$C$6:$M$8021,4,FALSE)</f>
        <v>ISTMINA</v>
      </c>
      <c r="B3903" t="str">
        <f>VLOOKUP(J3903,[1]reportExcel!$C$6:$M$8021,6,FALSE)</f>
        <v>-76,6860015418</v>
      </c>
      <c r="C3903" t="str">
        <f>VLOOKUP(J3903,[1]reportExcel!$C$6:$M$8021,8,FALSE)</f>
        <v>5,15335100326</v>
      </c>
      <c r="D3903" t="str">
        <f t="shared" si="122"/>
        <v>-76,6851798282</v>
      </c>
      <c r="E3903" t="str">
        <f t="shared" si="121"/>
        <v>5,15394631811</v>
      </c>
      <c r="H3903" s="6" t="s">
        <v>14172</v>
      </c>
      <c r="I3903" s="7" t="s">
        <v>14857</v>
      </c>
      <c r="J3903" s="7" t="s">
        <v>14858</v>
      </c>
      <c r="K3903" s="7" t="s">
        <v>14175</v>
      </c>
      <c r="L3903" s="7" t="s">
        <v>14859</v>
      </c>
      <c r="M3903" s="7" t="s">
        <v>14859</v>
      </c>
      <c r="N3903" s="7" t="s">
        <v>20</v>
      </c>
      <c r="O3903" s="15" t="s">
        <v>14860</v>
      </c>
      <c r="P3903" s="16"/>
      <c r="Q3903" s="7" t="s">
        <v>14861</v>
      </c>
      <c r="R3903" s="7" t="s">
        <v>23</v>
      </c>
      <c r="S3903" s="7" t="s">
        <v>24</v>
      </c>
      <c r="T3903" s="7" t="s">
        <v>23</v>
      </c>
    </row>
    <row r="3904" spans="1:20" ht="30" customHeight="1">
      <c r="A3904" t="str">
        <f>VLOOKUP(J3904,[1]reportExcel!$C$6:$M$8021,4,FALSE)</f>
        <v>BASURU</v>
      </c>
      <c r="B3904" t="str">
        <f>VLOOKUP(J3904,[1]reportExcel!$C$6:$M$8021,6,FALSE)</f>
        <v>-77,0019963419</v>
      </c>
      <c r="C3904" t="str">
        <f>VLOOKUP(J3904,[1]reportExcel!$C$6:$M$8021,8,FALSE)</f>
        <v>4,58511360607</v>
      </c>
      <c r="D3904" t="str">
        <f t="shared" si="122"/>
        <v>-76,757778123</v>
      </c>
      <c r="E3904" t="str">
        <f t="shared" si="121"/>
        <v>5,10524744499</v>
      </c>
      <c r="H3904" s="6" t="s">
        <v>14172</v>
      </c>
      <c r="I3904" s="7" t="s">
        <v>14857</v>
      </c>
      <c r="J3904" s="7" t="s">
        <v>14862</v>
      </c>
      <c r="K3904" s="7" t="s">
        <v>14175</v>
      </c>
      <c r="L3904" s="7" t="s">
        <v>14859</v>
      </c>
      <c r="M3904" s="7" t="s">
        <v>14863</v>
      </c>
      <c r="N3904" s="7" t="s">
        <v>28</v>
      </c>
      <c r="O3904" s="15" t="s">
        <v>14864</v>
      </c>
      <c r="P3904" s="16"/>
      <c r="Q3904" s="7" t="s">
        <v>14865</v>
      </c>
      <c r="R3904" s="7" t="s">
        <v>23</v>
      </c>
      <c r="S3904" s="7" t="s">
        <v>24</v>
      </c>
      <c r="T3904" s="7" t="s">
        <v>23</v>
      </c>
    </row>
    <row r="3905" spans="1:20" ht="30" customHeight="1">
      <c r="A3905" t="str">
        <f>VLOOKUP(J3905,[1]reportExcel!$C$6:$M$8021,4,FALSE)</f>
        <v>PRIMAVERA</v>
      </c>
      <c r="B3905" t="str">
        <f>VLOOKUP(J3905,[1]reportExcel!$C$6:$M$8021,6,FALSE)</f>
        <v>-77,0019963419</v>
      </c>
      <c r="C3905" t="str">
        <f>VLOOKUP(J3905,[1]reportExcel!$C$6:$M$8021,8,FALSE)</f>
        <v>4,58511360607</v>
      </c>
      <c r="D3905" t="str">
        <f t="shared" si="122"/>
        <v>-76,7428971971</v>
      </c>
      <c r="E3905" t="str">
        <f t="shared" si="121"/>
        <v>4,99830802042</v>
      </c>
      <c r="H3905" s="6" t="s">
        <v>14172</v>
      </c>
      <c r="I3905" s="7" t="s">
        <v>14857</v>
      </c>
      <c r="J3905" s="7" t="s">
        <v>14866</v>
      </c>
      <c r="K3905" s="7" t="s">
        <v>14175</v>
      </c>
      <c r="L3905" s="7" t="s">
        <v>14859</v>
      </c>
      <c r="M3905" s="7" t="s">
        <v>490</v>
      </c>
      <c r="N3905" s="7" t="s">
        <v>28</v>
      </c>
      <c r="O3905" s="15" t="s">
        <v>14867</v>
      </c>
      <c r="P3905" s="16"/>
      <c r="Q3905" s="7" t="s">
        <v>14868</v>
      </c>
      <c r="R3905" s="7" t="s">
        <v>23</v>
      </c>
      <c r="S3905" s="7" t="s">
        <v>24</v>
      </c>
      <c r="T3905" s="7" t="s">
        <v>23</v>
      </c>
    </row>
    <row r="3906" spans="1:20" ht="30" customHeight="1">
      <c r="A3906" t="str">
        <f>VLOOKUP(J3906,[1]reportExcel!$C$6:$M$8021,4,FALSE)</f>
        <v>SAN ANTONIO</v>
      </c>
      <c r="B3906" t="str">
        <f>VLOOKUP(J3906,[1]reportExcel!$C$6:$M$8021,6,FALSE)</f>
        <v>-77,0019963419</v>
      </c>
      <c r="C3906" t="str">
        <f>VLOOKUP(J3906,[1]reportExcel!$C$6:$M$8021,8,FALSE)</f>
        <v>4,58511360607</v>
      </c>
      <c r="D3906" t="str">
        <f t="shared" si="122"/>
        <v>-76,6899987204</v>
      </c>
      <c r="E3906" t="str">
        <f t="shared" si="121"/>
        <v>5,13060678403</v>
      </c>
      <c r="H3906" s="6" t="s">
        <v>14172</v>
      </c>
      <c r="I3906" s="7" t="s">
        <v>14857</v>
      </c>
      <c r="J3906" s="7" t="s">
        <v>14869</v>
      </c>
      <c r="K3906" s="7" t="s">
        <v>14175</v>
      </c>
      <c r="L3906" s="7" t="s">
        <v>14859</v>
      </c>
      <c r="M3906" s="7" t="s">
        <v>3835</v>
      </c>
      <c r="N3906" s="7" t="s">
        <v>28</v>
      </c>
      <c r="O3906" s="15" t="s">
        <v>14870</v>
      </c>
      <c r="P3906" s="16"/>
      <c r="Q3906" s="7" t="s">
        <v>14871</v>
      </c>
      <c r="R3906" s="7" t="s">
        <v>23</v>
      </c>
      <c r="S3906" s="7" t="s">
        <v>24</v>
      </c>
      <c r="T3906" s="7" t="s">
        <v>23</v>
      </c>
    </row>
    <row r="3907" spans="1:20" ht="30" customHeight="1">
      <c r="A3907" t="str">
        <f>VLOOKUP(J3907,[1]reportExcel!$C$6:$M$8021,4,FALSE)</f>
        <v>SURUCO SANTA MÓNICA</v>
      </c>
      <c r="B3907" t="str">
        <f>VLOOKUP(J3907,[1]reportExcel!$C$6:$M$8021,6,FALSE)</f>
        <v>-77,0019963419</v>
      </c>
      <c r="C3907" t="str">
        <f>VLOOKUP(J3907,[1]reportExcel!$C$6:$M$8021,8,FALSE)</f>
        <v>4,58511360607</v>
      </c>
      <c r="D3907" t="str">
        <f t="shared" si="122"/>
        <v>-76,7484168316</v>
      </c>
      <c r="E3907" t="str">
        <f t="shared" si="121"/>
        <v>5,22330434023</v>
      </c>
      <c r="H3907" s="6" t="s">
        <v>14172</v>
      </c>
      <c r="I3907" s="7" t="s">
        <v>14857</v>
      </c>
      <c r="J3907" s="7" t="s">
        <v>14872</v>
      </c>
      <c r="K3907" s="7" t="s">
        <v>14175</v>
      </c>
      <c r="L3907" s="7" t="s">
        <v>14859</v>
      </c>
      <c r="M3907" s="7" t="s">
        <v>14873</v>
      </c>
      <c r="N3907" s="7" t="s">
        <v>28</v>
      </c>
      <c r="O3907" s="15" t="s">
        <v>14874</v>
      </c>
      <c r="P3907" s="16"/>
      <c r="Q3907" s="7" t="s">
        <v>14875</v>
      </c>
      <c r="R3907" s="7" t="s">
        <v>23</v>
      </c>
      <c r="S3907" s="7" t="s">
        <v>24</v>
      </c>
      <c r="T3907" s="7" t="s">
        <v>23</v>
      </c>
    </row>
    <row r="3908" spans="1:20" ht="30" customHeight="1">
      <c r="A3908" t="str">
        <f>VLOOKUP(J3908,[1]reportExcel!$C$6:$M$8021,4,FALSE)</f>
        <v>CARMELITA</v>
      </c>
      <c r="B3908" t="str">
        <f>VLOOKUP(J3908,[1]reportExcel!$C$6:$M$8021,6,FALSE)</f>
        <v>-76,8737677518287</v>
      </c>
      <c r="C3908" t="str">
        <f>VLOOKUP(J3908,[1]reportExcel!$C$6:$M$8021,8,FALSE)</f>
        <v>4,7381354715401</v>
      </c>
      <c r="D3908" t="str">
        <f t="shared" si="122"/>
        <v>-76,7610638687</v>
      </c>
      <c r="E3908" t="str">
        <f t="shared" si="121"/>
        <v>5,10188142449</v>
      </c>
      <c r="H3908" s="6" t="s">
        <v>14172</v>
      </c>
      <c r="I3908" s="7" t="s">
        <v>14857</v>
      </c>
      <c r="J3908" s="7" t="s">
        <v>14876</v>
      </c>
      <c r="K3908" s="7" t="s">
        <v>14175</v>
      </c>
      <c r="L3908" s="7" t="s">
        <v>14859</v>
      </c>
      <c r="M3908" s="7" t="s">
        <v>14877</v>
      </c>
      <c r="N3908" s="7" t="s">
        <v>45</v>
      </c>
      <c r="O3908" s="15" t="s">
        <v>14878</v>
      </c>
      <c r="P3908" s="16"/>
      <c r="Q3908" s="7" t="s">
        <v>14879</v>
      </c>
      <c r="R3908" s="7" t="s">
        <v>23</v>
      </c>
      <c r="S3908" s="7" t="s">
        <v>24</v>
      </c>
      <c r="T3908" s="7" t="s">
        <v>23</v>
      </c>
    </row>
    <row r="3909" spans="1:20" ht="30" customHeight="1">
      <c r="A3909" t="str">
        <f>VLOOKUP(J3909,[1]reportExcel!$C$6:$M$8021,4,FALSE)</f>
        <v>GUINIGUINI</v>
      </c>
      <c r="B3909" t="str">
        <f>VLOOKUP(J3909,[1]reportExcel!$C$6:$M$8021,6,FALSE)</f>
        <v>-77,0019963419</v>
      </c>
      <c r="C3909" t="str">
        <f>VLOOKUP(J3909,[1]reportExcel!$C$6:$M$8021,8,FALSE)</f>
        <v>4,58511360607</v>
      </c>
      <c r="D3909" t="str">
        <f t="shared" si="122"/>
        <v>-76,7657905687</v>
      </c>
      <c r="E3909" t="str">
        <f t="shared" si="121"/>
        <v>5,00672774114</v>
      </c>
      <c r="H3909" s="6" t="s">
        <v>14172</v>
      </c>
      <c r="I3909" s="7" t="s">
        <v>14857</v>
      </c>
      <c r="J3909" s="7" t="s">
        <v>14880</v>
      </c>
      <c r="K3909" s="7" t="s">
        <v>14175</v>
      </c>
      <c r="L3909" s="7" t="s">
        <v>14859</v>
      </c>
      <c r="M3909" s="7" t="s">
        <v>14881</v>
      </c>
      <c r="N3909" s="7" t="s">
        <v>28</v>
      </c>
      <c r="O3909" s="15" t="s">
        <v>14882</v>
      </c>
      <c r="P3909" s="16"/>
      <c r="Q3909" s="7" t="s">
        <v>14883</v>
      </c>
      <c r="R3909" s="7" t="s">
        <v>23</v>
      </c>
      <c r="S3909" s="7" t="s">
        <v>24</v>
      </c>
      <c r="T3909" s="7" t="s">
        <v>23</v>
      </c>
    </row>
    <row r="3910" spans="1:20" ht="30" customHeight="1">
      <c r="A3910" t="str">
        <f>VLOOKUP(J3910,[1]reportExcel!$C$6:$M$8021,4,FALSE)</f>
        <v>JUANA MARCELA</v>
      </c>
      <c r="B3910" t="str">
        <f>VLOOKUP(J3910,[1]reportExcel!$C$6:$M$8021,6,FALSE)</f>
        <v>-76,8737677518287</v>
      </c>
      <c r="C3910" t="str">
        <f>VLOOKUP(J3910,[1]reportExcel!$C$6:$M$8021,8,FALSE)</f>
        <v>4,7381354715401</v>
      </c>
      <c r="D3910" t="str">
        <f t="shared" si="122"/>
        <v>-76,7617881647</v>
      </c>
      <c r="E3910" t="str">
        <f t="shared" si="121"/>
        <v>5,1056475229</v>
      </c>
      <c r="H3910" s="6" t="s">
        <v>14172</v>
      </c>
      <c r="I3910" s="7" t="s">
        <v>14857</v>
      </c>
      <c r="J3910" s="7" t="s">
        <v>14884</v>
      </c>
      <c r="K3910" s="7" t="s">
        <v>14175</v>
      </c>
      <c r="L3910" s="7" t="s">
        <v>14859</v>
      </c>
      <c r="M3910" s="7" t="s">
        <v>14885</v>
      </c>
      <c r="N3910" s="7" t="s">
        <v>45</v>
      </c>
      <c r="O3910" s="15" t="s">
        <v>14886</v>
      </c>
      <c r="P3910" s="16"/>
      <c r="Q3910" s="7" t="s">
        <v>14887</v>
      </c>
      <c r="R3910" s="7" t="s">
        <v>23</v>
      </c>
      <c r="S3910" s="7" t="s">
        <v>24</v>
      </c>
      <c r="T3910" s="7" t="s">
        <v>23</v>
      </c>
    </row>
    <row r="3911" spans="1:20" ht="30" customHeight="1">
      <c r="A3911" t="str">
        <f>VLOOKUP(J3911,[1]reportExcel!$C$6:$M$8021,4,FALSE)</f>
        <v>PAITO</v>
      </c>
      <c r="B3911" t="str">
        <f>VLOOKUP(J3911,[1]reportExcel!$C$6:$M$8021,6,FALSE)</f>
        <v>-77,0019963419</v>
      </c>
      <c r="C3911" t="str">
        <f>VLOOKUP(J3911,[1]reportExcel!$C$6:$M$8021,8,FALSE)</f>
        <v>4,58511360607</v>
      </c>
      <c r="D3911" t="str">
        <f t="shared" si="122"/>
        <v>-76,7531965076</v>
      </c>
      <c r="E3911" t="str">
        <f t="shared" ref="E3911:E3974" si="123">IF(AND(Q3911="0,",NOT(ISNA(C3911))),C3911,Q3911)</f>
        <v>5,09501995341</v>
      </c>
      <c r="H3911" s="6" t="s">
        <v>14172</v>
      </c>
      <c r="I3911" s="7" t="s">
        <v>14857</v>
      </c>
      <c r="J3911" s="7" t="s">
        <v>14888</v>
      </c>
      <c r="K3911" s="7" t="s">
        <v>14175</v>
      </c>
      <c r="L3911" s="7" t="s">
        <v>14859</v>
      </c>
      <c r="M3911" s="7" t="s">
        <v>14889</v>
      </c>
      <c r="N3911" s="7" t="s">
        <v>28</v>
      </c>
      <c r="O3911" s="15" t="s">
        <v>14890</v>
      </c>
      <c r="P3911" s="16"/>
      <c r="Q3911" s="7" t="s">
        <v>14891</v>
      </c>
      <c r="R3911" s="7" t="s">
        <v>23</v>
      </c>
      <c r="S3911" s="7" t="s">
        <v>24</v>
      </c>
      <c r="T3911" s="7" t="s">
        <v>23</v>
      </c>
    </row>
    <row r="3912" spans="1:20" ht="30" customHeight="1">
      <c r="A3912" t="str">
        <f>VLOOKUP(J3912,[1]reportExcel!$C$6:$M$8021,4,FALSE)</f>
        <v>PLAYA GRANDE</v>
      </c>
      <c r="B3912" t="str">
        <f>VLOOKUP(J3912,[1]reportExcel!$C$6:$M$8021,6,FALSE)</f>
        <v>-77,0019963419</v>
      </c>
      <c r="C3912" t="str">
        <f>VLOOKUP(J3912,[1]reportExcel!$C$6:$M$8021,8,FALSE)</f>
        <v>4,58511360607</v>
      </c>
      <c r="D3912" t="str">
        <f t="shared" si="122"/>
        <v>-76,7447872312</v>
      </c>
      <c r="E3912" t="str">
        <f t="shared" si="123"/>
        <v>5,09244373585</v>
      </c>
      <c r="H3912" s="6" t="s">
        <v>14172</v>
      </c>
      <c r="I3912" s="7" t="s">
        <v>14857</v>
      </c>
      <c r="J3912" s="7" t="s">
        <v>14892</v>
      </c>
      <c r="K3912" s="7" t="s">
        <v>14175</v>
      </c>
      <c r="L3912" s="7" t="s">
        <v>14859</v>
      </c>
      <c r="M3912" s="7" t="s">
        <v>8509</v>
      </c>
      <c r="N3912" s="7" t="s">
        <v>45</v>
      </c>
      <c r="O3912" s="15" t="s">
        <v>14893</v>
      </c>
      <c r="P3912" s="16"/>
      <c r="Q3912" s="7" t="s">
        <v>14894</v>
      </c>
      <c r="R3912" s="7" t="s">
        <v>23</v>
      </c>
      <c r="S3912" s="7" t="s">
        <v>24</v>
      </c>
      <c r="T3912" s="7" t="s">
        <v>23</v>
      </c>
    </row>
    <row r="3913" spans="1:20" ht="30" customHeight="1">
      <c r="A3913" t="str">
        <f>VLOOKUP(J3913,[1]reportExcel!$C$6:$M$8021,4,FALSE)</f>
        <v>CHIGORODÓ (PUERTO SALAZAR)</v>
      </c>
      <c r="B3913" t="str">
        <f>VLOOKUP(J3913,[1]reportExcel!$C$6:$M$8021,6,FALSE)</f>
        <v>-77,0019963419</v>
      </c>
      <c r="C3913" t="str">
        <f>VLOOKUP(J3913,[1]reportExcel!$C$6:$M$8021,8,FALSE)</f>
        <v>4,58511360607</v>
      </c>
      <c r="D3913" t="str">
        <f t="shared" si="122"/>
        <v>-76,7752886095</v>
      </c>
      <c r="E3913" t="str">
        <f t="shared" si="123"/>
        <v>5,26099671914</v>
      </c>
      <c r="H3913" s="6" t="s">
        <v>14172</v>
      </c>
      <c r="I3913" s="7" t="s">
        <v>14857</v>
      </c>
      <c r="J3913" s="7" t="s">
        <v>14895</v>
      </c>
      <c r="K3913" s="7" t="s">
        <v>14175</v>
      </c>
      <c r="L3913" s="7" t="s">
        <v>14859</v>
      </c>
      <c r="M3913" s="7" t="s">
        <v>14896</v>
      </c>
      <c r="N3913" s="7" t="s">
        <v>28</v>
      </c>
      <c r="O3913" s="15" t="s">
        <v>14897</v>
      </c>
      <c r="P3913" s="16"/>
      <c r="Q3913" s="7" t="s">
        <v>14898</v>
      </c>
      <c r="R3913" s="7" t="s">
        <v>23</v>
      </c>
      <c r="S3913" s="7" t="s">
        <v>24</v>
      </c>
      <c r="T3913" s="7" t="s">
        <v>23</v>
      </c>
    </row>
    <row r="3914" spans="1:20" ht="30" customHeight="1">
      <c r="A3914" t="str">
        <f>VLOOKUP(J3914,[1]reportExcel!$C$6:$M$8021,4,FALSE)</f>
        <v>PRIMERA MOJARRA</v>
      </c>
      <c r="B3914" t="str">
        <f>VLOOKUP(J3914,[1]reportExcel!$C$6:$M$8021,6,FALSE)</f>
        <v>-77,0019963419</v>
      </c>
      <c r="C3914" t="str">
        <f>VLOOKUP(J3914,[1]reportExcel!$C$6:$M$8021,8,FALSE)</f>
        <v>4,58511360607</v>
      </c>
      <c r="D3914" t="str">
        <f t="shared" si="122"/>
        <v>-76,6594580355</v>
      </c>
      <c r="E3914" t="str">
        <f t="shared" si="123"/>
        <v>5,15892010654</v>
      </c>
      <c r="H3914" s="6" t="s">
        <v>14172</v>
      </c>
      <c r="I3914" s="7" t="s">
        <v>14857</v>
      </c>
      <c r="J3914" s="7" t="s">
        <v>14899</v>
      </c>
      <c r="K3914" s="7" t="s">
        <v>14175</v>
      </c>
      <c r="L3914" s="7" t="s">
        <v>14859</v>
      </c>
      <c r="M3914" s="7" t="s">
        <v>14900</v>
      </c>
      <c r="N3914" s="7" t="s">
        <v>45</v>
      </c>
      <c r="O3914" s="15" t="s">
        <v>14901</v>
      </c>
      <c r="P3914" s="16"/>
      <c r="Q3914" s="7" t="s">
        <v>14902</v>
      </c>
      <c r="R3914" s="7" t="s">
        <v>23</v>
      </c>
      <c r="S3914" s="7" t="s">
        <v>24</v>
      </c>
      <c r="T3914" s="7" t="s">
        <v>23</v>
      </c>
    </row>
    <row r="3915" spans="1:20" ht="30" customHeight="1">
      <c r="A3915" t="str">
        <f>VLOOKUP(J3915,[1]reportExcel!$C$6:$M$8021,4,FALSE)</f>
        <v>JURADÓ</v>
      </c>
      <c r="B3915" t="str">
        <f>VLOOKUP(J3915,[1]reportExcel!$C$6:$M$8021,6,FALSE)</f>
        <v>-77,7646171026</v>
      </c>
      <c r="C3915" t="str">
        <f>VLOOKUP(J3915,[1]reportExcel!$C$6:$M$8021,8,FALSE)</f>
        <v>7,10603959523</v>
      </c>
      <c r="D3915" t="str">
        <f t="shared" si="122"/>
        <v>-77,7627510362</v>
      </c>
      <c r="E3915" t="str">
        <f t="shared" si="123"/>
        <v>7,10361916064</v>
      </c>
      <c r="H3915" s="6" t="s">
        <v>14172</v>
      </c>
      <c r="I3915" s="7" t="s">
        <v>14903</v>
      </c>
      <c r="J3915" s="7" t="s">
        <v>14904</v>
      </c>
      <c r="K3915" s="7" t="s">
        <v>14175</v>
      </c>
      <c r="L3915" s="7" t="s">
        <v>14905</v>
      </c>
      <c r="M3915" s="7" t="s">
        <v>14905</v>
      </c>
      <c r="N3915" s="7" t="s">
        <v>20</v>
      </c>
      <c r="O3915" s="15" t="s">
        <v>14906</v>
      </c>
      <c r="P3915" s="16"/>
      <c r="Q3915" s="7" t="s">
        <v>14907</v>
      </c>
      <c r="R3915" s="7" t="s">
        <v>23</v>
      </c>
      <c r="S3915" s="7" t="s">
        <v>24</v>
      </c>
      <c r="T3915" s="7" t="s">
        <v>23</v>
      </c>
    </row>
    <row r="3916" spans="1:20" ht="30" customHeight="1">
      <c r="A3916" t="str">
        <f>VLOOKUP(J3916,[1]reportExcel!$C$6:$M$8021,4,FALSE)</f>
        <v>PUNTA ARDITA</v>
      </c>
      <c r="B3916" t="str">
        <f>VLOOKUP(J3916,[1]reportExcel!$C$6:$M$8021,6,FALSE)</f>
        <v>-77,8056650689</v>
      </c>
      <c r="C3916" t="str">
        <f>VLOOKUP(J3916,[1]reportExcel!$C$6:$M$8021,8,FALSE)</f>
        <v>7,15114790105</v>
      </c>
      <c r="D3916" t="str">
        <f t="shared" si="122"/>
        <v>-77,8035619741</v>
      </c>
      <c r="E3916" t="str">
        <f t="shared" si="123"/>
        <v>7,14984222064</v>
      </c>
      <c r="H3916" s="6" t="s">
        <v>14172</v>
      </c>
      <c r="I3916" s="7" t="s">
        <v>14903</v>
      </c>
      <c r="J3916" s="7" t="s">
        <v>14908</v>
      </c>
      <c r="K3916" s="7" t="s">
        <v>14175</v>
      </c>
      <c r="L3916" s="7" t="s">
        <v>14905</v>
      </c>
      <c r="M3916" s="7" t="s">
        <v>14909</v>
      </c>
      <c r="N3916" s="7" t="s">
        <v>28</v>
      </c>
      <c r="O3916" s="15" t="s">
        <v>14910</v>
      </c>
      <c r="P3916" s="16"/>
      <c r="Q3916" s="7" t="s">
        <v>14911</v>
      </c>
      <c r="R3916" s="7" t="s">
        <v>23</v>
      </c>
      <c r="S3916" s="7" t="s">
        <v>24</v>
      </c>
      <c r="T3916" s="7" t="s">
        <v>23</v>
      </c>
    </row>
    <row r="3917" spans="1:20" ht="30" customHeight="1">
      <c r="A3917" t="str">
        <f>VLOOKUP(J3917,[1]reportExcel!$C$6:$M$8021,4,FALSE)</f>
        <v>PUNTA PIÑA</v>
      </c>
      <c r="B3917" t="str">
        <f>VLOOKUP(J3917,[1]reportExcel!$C$6:$M$8021,6,FALSE)</f>
        <v>-77,525450086</v>
      </c>
      <c r="C3917" t="str">
        <f>VLOOKUP(J3917,[1]reportExcel!$C$6:$M$8021,8,FALSE)</f>
        <v>6,65682717518</v>
      </c>
      <c r="D3917" t="str">
        <f t="shared" si="122"/>
        <v>-77,5244377951</v>
      </c>
      <c r="E3917" t="str">
        <f t="shared" si="123"/>
        <v>6,65785682266</v>
      </c>
      <c r="H3917" s="6" t="s">
        <v>14172</v>
      </c>
      <c r="I3917" s="7" t="s">
        <v>14903</v>
      </c>
      <c r="J3917" s="7" t="s">
        <v>14912</v>
      </c>
      <c r="K3917" s="7" t="s">
        <v>14175</v>
      </c>
      <c r="L3917" s="7" t="s">
        <v>14905</v>
      </c>
      <c r="M3917" s="7" t="s">
        <v>14913</v>
      </c>
      <c r="N3917" s="7" t="s">
        <v>28</v>
      </c>
      <c r="O3917" s="15" t="s">
        <v>14914</v>
      </c>
      <c r="P3917" s="16"/>
      <c r="Q3917" s="7" t="s">
        <v>14915</v>
      </c>
      <c r="R3917" s="7" t="s">
        <v>23</v>
      </c>
      <c r="S3917" s="7" t="s">
        <v>24</v>
      </c>
      <c r="T3917" s="7" t="s">
        <v>23</v>
      </c>
    </row>
    <row r="3918" spans="1:20" ht="30" customHeight="1">
      <c r="A3918" t="str">
        <f>VLOOKUP(J3918,[1]reportExcel!$C$6:$M$8021,4,FALSE)</f>
        <v>LLORÓ</v>
      </c>
      <c r="B3918" t="str">
        <f>VLOOKUP(J3918,[1]reportExcel!$C$6:$M$8021,6,FALSE)</f>
        <v>-76,5425247368</v>
      </c>
      <c r="C3918" t="str">
        <f>VLOOKUP(J3918,[1]reportExcel!$C$6:$M$8021,8,FALSE)</f>
        <v>5,49996186169</v>
      </c>
      <c r="D3918" t="str">
        <f t="shared" si="122"/>
        <v>-76,5450652111</v>
      </c>
      <c r="E3918" t="str">
        <f t="shared" si="123"/>
        <v>5,49791739086</v>
      </c>
      <c r="H3918" s="6" t="s">
        <v>14172</v>
      </c>
      <c r="I3918" s="7" t="s">
        <v>14916</v>
      </c>
      <c r="J3918" s="7" t="s">
        <v>14917</v>
      </c>
      <c r="K3918" s="7" t="s">
        <v>14175</v>
      </c>
      <c r="L3918" s="7" t="s">
        <v>14918</v>
      </c>
      <c r="M3918" s="7" t="s">
        <v>14918</v>
      </c>
      <c r="N3918" s="7" t="s">
        <v>20</v>
      </c>
      <c r="O3918" s="15" t="s">
        <v>14919</v>
      </c>
      <c r="P3918" s="16"/>
      <c r="Q3918" s="7" t="s">
        <v>14920</v>
      </c>
      <c r="R3918" s="7" t="s">
        <v>23</v>
      </c>
      <c r="S3918" s="7" t="s">
        <v>24</v>
      </c>
      <c r="T3918" s="7" t="s">
        <v>23</v>
      </c>
    </row>
    <row r="3919" spans="1:20" ht="30" customHeight="1">
      <c r="A3919" t="str">
        <f>VLOOKUP(J3919,[1]reportExcel!$C$6:$M$8021,4,FALSE)</f>
        <v>LA VUELTA</v>
      </c>
      <c r="B3919" t="str">
        <f>VLOOKUP(J3919,[1]reportExcel!$C$6:$M$8021,6,FALSE)</f>
        <v>-76,5443905126</v>
      </c>
      <c r="C3919" t="str">
        <f>VLOOKUP(J3919,[1]reportExcel!$C$6:$M$8021,8,FALSE)</f>
        <v>5,46077616713</v>
      </c>
      <c r="D3919" t="str">
        <f t="shared" si="122"/>
        <v>-76,5443905126</v>
      </c>
      <c r="E3919" t="str">
        <f t="shared" si="123"/>
        <v>5,46077616713</v>
      </c>
      <c r="H3919" s="6" t="s">
        <v>14172</v>
      </c>
      <c r="I3919" s="7" t="s">
        <v>14916</v>
      </c>
      <c r="J3919" s="7" t="s">
        <v>14921</v>
      </c>
      <c r="K3919" s="7" t="s">
        <v>14175</v>
      </c>
      <c r="L3919" s="7" t="s">
        <v>14918</v>
      </c>
      <c r="M3919" s="7" t="s">
        <v>14922</v>
      </c>
      <c r="N3919" s="7" t="s">
        <v>28</v>
      </c>
      <c r="O3919" s="15" t="s">
        <v>102</v>
      </c>
      <c r="P3919" s="16"/>
      <c r="Q3919" s="7" t="s">
        <v>102</v>
      </c>
      <c r="R3919" s="7" t="s">
        <v>23</v>
      </c>
      <c r="S3919" s="7" t="s">
        <v>24</v>
      </c>
      <c r="T3919" s="7" t="s">
        <v>23</v>
      </c>
    </row>
    <row r="3920" spans="1:20" ht="30" customHeight="1">
      <c r="A3920" t="str">
        <f>VLOOKUP(J3920,[1]reportExcel!$C$6:$M$8021,4,FALSE)</f>
        <v>LAS HAMACAS</v>
      </c>
      <c r="B3920" t="str">
        <f>VLOOKUP(J3920,[1]reportExcel!$C$6:$M$8021,6,FALSE)</f>
        <v>-76,3945692256</v>
      </c>
      <c r="C3920" t="str">
        <f>VLOOKUP(J3920,[1]reportExcel!$C$6:$M$8021,8,FALSE)</f>
        <v>5,5810461288</v>
      </c>
      <c r="D3920" t="str">
        <f t="shared" si="122"/>
        <v>-76,3945692256</v>
      </c>
      <c r="E3920" t="str">
        <f t="shared" si="123"/>
        <v>5,5810461288</v>
      </c>
      <c r="H3920" s="6" t="s">
        <v>14172</v>
      </c>
      <c r="I3920" s="7" t="s">
        <v>14916</v>
      </c>
      <c r="J3920" s="7" t="s">
        <v>14923</v>
      </c>
      <c r="K3920" s="7" t="s">
        <v>14175</v>
      </c>
      <c r="L3920" s="7" t="s">
        <v>14918</v>
      </c>
      <c r="M3920" s="7" t="s">
        <v>14924</v>
      </c>
      <c r="N3920" s="7" t="s">
        <v>28</v>
      </c>
      <c r="O3920" s="15" t="s">
        <v>102</v>
      </c>
      <c r="P3920" s="16"/>
      <c r="Q3920" s="7" t="s">
        <v>102</v>
      </c>
      <c r="R3920" s="7" t="s">
        <v>23</v>
      </c>
      <c r="S3920" s="7" t="s">
        <v>24</v>
      </c>
      <c r="T3920" s="7" t="s">
        <v>23</v>
      </c>
    </row>
    <row r="3921" spans="1:20" ht="30" customHeight="1">
      <c r="A3921" t="str">
        <f>VLOOKUP(J3921,[1]reportExcel!$C$6:$M$8021,4,FALSE)</f>
        <v>BORAUDO</v>
      </c>
      <c r="B3921" t="str">
        <f>VLOOKUP(J3921,[1]reportExcel!$C$6:$M$8021,6,FALSE)</f>
        <v>-76,5748992632</v>
      </c>
      <c r="C3921" t="str">
        <f>VLOOKUP(J3921,[1]reportExcel!$C$6:$M$8021,8,FALSE)</f>
        <v>5,51226722848</v>
      </c>
      <c r="D3921" t="str">
        <f t="shared" si="122"/>
        <v>-76,5749605474</v>
      </c>
      <c r="E3921" t="str">
        <f t="shared" si="123"/>
        <v>5,511569568</v>
      </c>
      <c r="H3921" s="6" t="s">
        <v>14172</v>
      </c>
      <c r="I3921" s="7" t="s">
        <v>14916</v>
      </c>
      <c r="J3921" s="7" t="s">
        <v>14925</v>
      </c>
      <c r="K3921" s="7" t="s">
        <v>14175</v>
      </c>
      <c r="L3921" s="7" t="s">
        <v>14918</v>
      </c>
      <c r="M3921" s="7" t="s">
        <v>14926</v>
      </c>
      <c r="N3921" s="7" t="s">
        <v>28</v>
      </c>
      <c r="O3921" s="15" t="s">
        <v>14927</v>
      </c>
      <c r="P3921" s="16"/>
      <c r="Q3921" s="7" t="s">
        <v>14928</v>
      </c>
      <c r="R3921" s="7" t="s">
        <v>23</v>
      </c>
      <c r="S3921" s="7" t="s">
        <v>24</v>
      </c>
      <c r="T3921" s="7" t="s">
        <v>23</v>
      </c>
    </row>
    <row r="3922" spans="1:20" ht="30" customHeight="1">
      <c r="A3922" t="str">
        <f>VLOOKUP(J3922,[1]reportExcel!$C$6:$M$8021,4,FALSE)</f>
        <v>NIPORDU</v>
      </c>
      <c r="B3922" t="str">
        <f>VLOOKUP(J3922,[1]reportExcel!$C$6:$M$8021,6,FALSE)</f>
        <v>-76,4560785904</v>
      </c>
      <c r="C3922" t="str">
        <f>VLOOKUP(J3922,[1]reportExcel!$C$6:$M$8021,8,FALSE)</f>
        <v>5,49661504431</v>
      </c>
      <c r="D3922" t="str">
        <f t="shared" si="122"/>
        <v>-76,4557503245</v>
      </c>
      <c r="E3922" t="str">
        <f t="shared" si="123"/>
        <v>5,49684650341</v>
      </c>
      <c r="H3922" s="6" t="s">
        <v>14172</v>
      </c>
      <c r="I3922" s="7" t="s">
        <v>14916</v>
      </c>
      <c r="J3922" s="7" t="s">
        <v>14929</v>
      </c>
      <c r="K3922" s="7" t="s">
        <v>14175</v>
      </c>
      <c r="L3922" s="7" t="s">
        <v>14918</v>
      </c>
      <c r="M3922" s="7" t="s">
        <v>14930</v>
      </c>
      <c r="N3922" s="7" t="s">
        <v>152</v>
      </c>
      <c r="O3922" s="15" t="s">
        <v>14931</v>
      </c>
      <c r="P3922" s="16"/>
      <c r="Q3922" s="7" t="s">
        <v>14932</v>
      </c>
      <c r="R3922" s="7" t="s">
        <v>23</v>
      </c>
      <c r="S3922" s="7" t="s">
        <v>24</v>
      </c>
      <c r="T3922" s="7" t="s">
        <v>23</v>
      </c>
    </row>
    <row r="3923" spans="1:20" ht="30" customHeight="1">
      <c r="A3923" t="str">
        <f>VLOOKUP(J3923,[1]reportExcel!$C$6:$M$8021,4,FALSE)</f>
        <v>OGODÓ</v>
      </c>
      <c r="B3923" t="str">
        <f>VLOOKUP(J3923,[1]reportExcel!$C$6:$M$8021,6,FALSE)</f>
        <v>-76,4994049985</v>
      </c>
      <c r="C3923" t="str">
        <f>VLOOKUP(J3923,[1]reportExcel!$C$6:$M$8021,8,FALSE)</f>
        <v>5,45064485959</v>
      </c>
      <c r="D3923" t="str">
        <f t="shared" si="122"/>
        <v>-76,4994049985</v>
      </c>
      <c r="E3923" t="str">
        <f t="shared" si="123"/>
        <v>5,45064485959</v>
      </c>
      <c r="H3923" s="6" t="s">
        <v>14172</v>
      </c>
      <c r="I3923" s="7" t="s">
        <v>14916</v>
      </c>
      <c r="J3923" s="7" t="s">
        <v>14933</v>
      </c>
      <c r="K3923" s="7" t="s">
        <v>14175</v>
      </c>
      <c r="L3923" s="7" t="s">
        <v>14918</v>
      </c>
      <c r="M3923" s="7" t="s">
        <v>14934</v>
      </c>
      <c r="N3923" s="7" t="s">
        <v>152</v>
      </c>
      <c r="O3923" s="15" t="s">
        <v>102</v>
      </c>
      <c r="P3923" s="16"/>
      <c r="Q3923" s="7" t="s">
        <v>102</v>
      </c>
      <c r="R3923" s="7" t="s">
        <v>23</v>
      </c>
      <c r="S3923" s="7" t="s">
        <v>24</v>
      </c>
      <c r="T3923" s="7" t="s">
        <v>23</v>
      </c>
    </row>
    <row r="3924" spans="1:20" ht="30" customHeight="1">
      <c r="A3924" t="str">
        <f>VLOOKUP(J3924,[1]reportExcel!$C$6:$M$8021,4,FALSE)</f>
        <v>VILLA CLARET</v>
      </c>
      <c r="B3924" t="str">
        <f>VLOOKUP(J3924,[1]reportExcel!$C$6:$M$8021,6,FALSE)</f>
        <v>-76,4518384307</v>
      </c>
      <c r="C3924" t="str">
        <f>VLOOKUP(J3924,[1]reportExcel!$C$6:$M$8021,8,FALSE)</f>
        <v>5,55104400367</v>
      </c>
      <c r="D3924" t="str">
        <f t="shared" si="122"/>
        <v>-76,451827995</v>
      </c>
      <c r="E3924" t="str">
        <f t="shared" si="123"/>
        <v>5,550112691</v>
      </c>
      <c r="H3924" s="6" t="s">
        <v>14172</v>
      </c>
      <c r="I3924" s="7" t="s">
        <v>14916</v>
      </c>
      <c r="J3924" s="7" t="s">
        <v>14935</v>
      </c>
      <c r="K3924" s="7" t="s">
        <v>14175</v>
      </c>
      <c r="L3924" s="7" t="s">
        <v>14918</v>
      </c>
      <c r="M3924" s="7" t="s">
        <v>14936</v>
      </c>
      <c r="N3924" s="7" t="s">
        <v>152</v>
      </c>
      <c r="O3924" s="15" t="s">
        <v>14937</v>
      </c>
      <c r="P3924" s="16"/>
      <c r="Q3924" s="7" t="s">
        <v>14938</v>
      </c>
      <c r="R3924" s="7" t="s">
        <v>23</v>
      </c>
      <c r="S3924" s="7" t="s">
        <v>24</v>
      </c>
      <c r="T3924" s="7" t="s">
        <v>23</v>
      </c>
    </row>
    <row r="3925" spans="1:20" ht="30" customHeight="1">
      <c r="A3925" t="str">
        <f>VLOOKUP(J3925,[1]reportExcel!$C$6:$M$8021,4,FALSE)</f>
        <v>BOCA DE CAPA</v>
      </c>
      <c r="B3925" t="str">
        <f>VLOOKUP(J3925,[1]reportExcel!$C$6:$M$8021,6,FALSE)</f>
        <v>-76,3945872775115</v>
      </c>
      <c r="C3925" t="str">
        <f>VLOOKUP(J3925,[1]reportExcel!$C$6:$M$8021,8,FALSE)</f>
        <v>5,5809957179365</v>
      </c>
      <c r="D3925" t="str">
        <f t="shared" si="122"/>
        <v>-76,5120954865</v>
      </c>
      <c r="E3925" t="str">
        <f t="shared" si="123"/>
        <v>5,51807750404</v>
      </c>
      <c r="H3925" s="6" t="s">
        <v>14172</v>
      </c>
      <c r="I3925" s="7" t="s">
        <v>14916</v>
      </c>
      <c r="J3925" s="7" t="s">
        <v>14939</v>
      </c>
      <c r="K3925" s="7" t="s">
        <v>14175</v>
      </c>
      <c r="L3925" s="7" t="s">
        <v>14918</v>
      </c>
      <c r="M3925" s="7" t="s">
        <v>14940</v>
      </c>
      <c r="N3925" s="7" t="s">
        <v>28</v>
      </c>
      <c r="O3925" s="15" t="s">
        <v>14941</v>
      </c>
      <c r="P3925" s="16"/>
      <c r="Q3925" s="7" t="s">
        <v>14942</v>
      </c>
      <c r="R3925" s="7" t="s">
        <v>23</v>
      </c>
      <c r="S3925" s="7" t="s">
        <v>24</v>
      </c>
      <c r="T3925" s="7" t="s">
        <v>23</v>
      </c>
    </row>
    <row r="3926" spans="1:20" ht="30" customHeight="1">
      <c r="A3926" t="str">
        <f>VLOOKUP(J3926,[1]reportExcel!$C$6:$M$8021,4,FALSE)</f>
        <v>BOCAS DE TUMUTUMBUDÓ</v>
      </c>
      <c r="B3926" t="str">
        <f>VLOOKUP(J3926,[1]reportExcel!$C$6:$M$8021,6,FALSE)</f>
        <v>-76,3945872775115</v>
      </c>
      <c r="C3926" t="str">
        <f>VLOOKUP(J3926,[1]reportExcel!$C$6:$M$8021,8,FALSE)</f>
        <v>5,5809957179365</v>
      </c>
      <c r="D3926" t="str">
        <f t="shared" si="122"/>
        <v>-76,4930226425</v>
      </c>
      <c r="E3926" t="str">
        <f t="shared" si="123"/>
        <v>5,51417897549</v>
      </c>
      <c r="H3926" s="6" t="s">
        <v>14172</v>
      </c>
      <c r="I3926" s="7" t="s">
        <v>14916</v>
      </c>
      <c r="J3926" s="7" t="s">
        <v>14943</v>
      </c>
      <c r="K3926" s="7" t="s">
        <v>14175</v>
      </c>
      <c r="L3926" s="7" t="s">
        <v>14918</v>
      </c>
      <c r="M3926" s="7" t="s">
        <v>14944</v>
      </c>
      <c r="N3926" s="7" t="s">
        <v>28</v>
      </c>
      <c r="O3926" s="15" t="s">
        <v>14945</v>
      </c>
      <c r="P3926" s="16"/>
      <c r="Q3926" s="7" t="s">
        <v>14946</v>
      </c>
      <c r="R3926" s="7" t="s">
        <v>23</v>
      </c>
      <c r="S3926" s="7" t="s">
        <v>24</v>
      </c>
      <c r="T3926" s="7" t="s">
        <v>23</v>
      </c>
    </row>
    <row r="3927" spans="1:20" ht="30" customHeight="1">
      <c r="A3927" t="str">
        <f>VLOOKUP(J3927,[1]reportExcel!$C$6:$M$8021,4,FALSE)</f>
        <v>CANCHIDO</v>
      </c>
      <c r="B3927" t="str">
        <f>VLOOKUP(J3927,[1]reportExcel!$C$6:$M$8021,6,FALSE)</f>
        <v>-76,3945872775115</v>
      </c>
      <c r="C3927" t="str">
        <f>VLOOKUP(J3927,[1]reportExcel!$C$6:$M$8021,8,FALSE)</f>
        <v>5,5809957179365</v>
      </c>
      <c r="D3927" t="str">
        <f t="shared" si="122"/>
        <v>-76,5317538351</v>
      </c>
      <c r="E3927" t="str">
        <f t="shared" si="123"/>
        <v>5,5236913679</v>
      </c>
      <c r="H3927" s="6" t="s">
        <v>14172</v>
      </c>
      <c r="I3927" s="7" t="s">
        <v>14916</v>
      </c>
      <c r="J3927" s="7" t="s">
        <v>14947</v>
      </c>
      <c r="K3927" s="7" t="s">
        <v>14175</v>
      </c>
      <c r="L3927" s="7" t="s">
        <v>14918</v>
      </c>
      <c r="M3927" s="7" t="s">
        <v>14948</v>
      </c>
      <c r="N3927" s="7" t="s">
        <v>28</v>
      </c>
      <c r="O3927" s="15" t="s">
        <v>14949</v>
      </c>
      <c r="P3927" s="16"/>
      <c r="Q3927" s="7" t="s">
        <v>14950</v>
      </c>
      <c r="R3927" s="7" t="s">
        <v>23</v>
      </c>
      <c r="S3927" s="7" t="s">
        <v>24</v>
      </c>
      <c r="T3927" s="7" t="s">
        <v>23</v>
      </c>
    </row>
    <row r="3928" spans="1:20" ht="30" customHeight="1">
      <c r="A3928" t="str">
        <f>VLOOKUP(J3928,[1]reportExcel!$C$6:$M$8021,4,FALSE)</f>
        <v>LA PLAYA</v>
      </c>
      <c r="B3928" t="str">
        <f>VLOOKUP(J3928,[1]reportExcel!$C$6:$M$8021,6,FALSE)</f>
        <v>-76,3945872775115</v>
      </c>
      <c r="C3928" t="str">
        <f>VLOOKUP(J3928,[1]reportExcel!$C$6:$M$8021,8,FALSE)</f>
        <v>5,5809957179365</v>
      </c>
      <c r="D3928" t="str">
        <f t="shared" si="122"/>
        <v>-76,5034372308</v>
      </c>
      <c r="E3928" t="str">
        <f t="shared" si="123"/>
        <v>5,50875662234</v>
      </c>
      <c r="H3928" s="6" t="s">
        <v>14172</v>
      </c>
      <c r="I3928" s="7" t="s">
        <v>14916</v>
      </c>
      <c r="J3928" s="7" t="s">
        <v>14951</v>
      </c>
      <c r="K3928" s="7" t="s">
        <v>14175</v>
      </c>
      <c r="L3928" s="7" t="s">
        <v>14918</v>
      </c>
      <c r="M3928" s="7" t="s">
        <v>7777</v>
      </c>
      <c r="N3928" s="7" t="s">
        <v>28</v>
      </c>
      <c r="O3928" s="15" t="s">
        <v>14952</v>
      </c>
      <c r="P3928" s="16"/>
      <c r="Q3928" s="7" t="s">
        <v>14953</v>
      </c>
      <c r="R3928" s="7" t="s">
        <v>23</v>
      </c>
      <c r="S3928" s="7" t="s">
        <v>24</v>
      </c>
      <c r="T3928" s="7" t="s">
        <v>23</v>
      </c>
    </row>
    <row r="3929" spans="1:20" ht="30" customHeight="1">
      <c r="A3929" t="str">
        <f>VLOOKUP(J3929,[1]reportExcel!$C$6:$M$8021,4,FALSE)</f>
        <v>PLAYA ALTA</v>
      </c>
      <c r="B3929" t="str">
        <f>VLOOKUP(J3929,[1]reportExcel!$C$6:$M$8021,6,FALSE)</f>
        <v>-76,3945872775115</v>
      </c>
      <c r="C3929" t="str">
        <f>VLOOKUP(J3929,[1]reportExcel!$C$6:$M$8021,8,FALSE)</f>
        <v>5,5809957179365</v>
      </c>
      <c r="D3929" t="str">
        <f t="shared" si="122"/>
        <v>-76,5821446741</v>
      </c>
      <c r="E3929" t="str">
        <f t="shared" si="123"/>
        <v>5,51952673753</v>
      </c>
      <c r="H3929" s="6" t="s">
        <v>14172</v>
      </c>
      <c r="I3929" s="7" t="s">
        <v>14916</v>
      </c>
      <c r="J3929" s="7" t="s">
        <v>14954</v>
      </c>
      <c r="K3929" s="7" t="s">
        <v>14175</v>
      </c>
      <c r="L3929" s="7" t="s">
        <v>14918</v>
      </c>
      <c r="M3929" s="7" t="s">
        <v>3680</v>
      </c>
      <c r="N3929" s="7" t="s">
        <v>28</v>
      </c>
      <c r="O3929" s="15" t="s">
        <v>14955</v>
      </c>
      <c r="P3929" s="16"/>
      <c r="Q3929" s="7" t="s">
        <v>14956</v>
      </c>
      <c r="R3929" s="7" t="s">
        <v>23</v>
      </c>
      <c r="S3929" s="7" t="s">
        <v>24</v>
      </c>
      <c r="T3929" s="7" t="s">
        <v>23</v>
      </c>
    </row>
    <row r="3930" spans="1:20" ht="30" customHeight="1">
      <c r="A3930" t="str">
        <f>VLOOKUP(J3930,[1]reportExcel!$C$6:$M$8021,4,FALSE)</f>
        <v>PUERTO MORENO</v>
      </c>
      <c r="B3930" t="str">
        <f>VLOOKUP(J3930,[1]reportExcel!$C$6:$M$8021,6,FALSE)</f>
        <v>-76,3945872775115</v>
      </c>
      <c r="C3930" t="str">
        <f>VLOOKUP(J3930,[1]reportExcel!$C$6:$M$8021,8,FALSE)</f>
        <v>5,5809957179365</v>
      </c>
      <c r="D3930" t="str">
        <f t="shared" ref="D3930:D3993" si="124">IF(AND(O3930="0,",NOT(ISNA(B3930))),B3930,O3930)</f>
        <v>-76,4724656291</v>
      </c>
      <c r="E3930" t="str">
        <f t="shared" si="123"/>
        <v>5,50620812185</v>
      </c>
      <c r="H3930" s="6" t="s">
        <v>14172</v>
      </c>
      <c r="I3930" s="7" t="s">
        <v>14916</v>
      </c>
      <c r="J3930" s="7" t="s">
        <v>14957</v>
      </c>
      <c r="K3930" s="7" t="s">
        <v>14175</v>
      </c>
      <c r="L3930" s="7" t="s">
        <v>14918</v>
      </c>
      <c r="M3930" s="7" t="s">
        <v>14958</v>
      </c>
      <c r="N3930" s="7" t="s">
        <v>28</v>
      </c>
      <c r="O3930" s="15" t="s">
        <v>14959</v>
      </c>
      <c r="P3930" s="16"/>
      <c r="Q3930" s="7" t="s">
        <v>14960</v>
      </c>
      <c r="R3930" s="7" t="s">
        <v>23</v>
      </c>
      <c r="S3930" s="7" t="s">
        <v>24</v>
      </c>
      <c r="T3930" s="7" t="s">
        <v>23</v>
      </c>
    </row>
    <row r="3931" spans="1:20" ht="30" customHeight="1">
      <c r="A3931" t="str">
        <f>VLOOKUP(J3931,[1]reportExcel!$C$6:$M$8021,4,FALSE)</f>
        <v>SAN JORGE</v>
      </c>
      <c r="B3931" t="str">
        <f>VLOOKUP(J3931,[1]reportExcel!$C$6:$M$8021,6,FALSE)</f>
        <v>-76,3945872775115</v>
      </c>
      <c r="C3931" t="str">
        <f>VLOOKUP(J3931,[1]reportExcel!$C$6:$M$8021,8,FALSE)</f>
        <v>5,5809957179365</v>
      </c>
      <c r="D3931" t="str">
        <f t="shared" si="124"/>
        <v>-76,3945872775115</v>
      </c>
      <c r="E3931" t="str">
        <f t="shared" si="123"/>
        <v>5,5809957179365</v>
      </c>
      <c r="H3931" s="6" t="s">
        <v>14172</v>
      </c>
      <c r="I3931" s="7" t="s">
        <v>14916</v>
      </c>
      <c r="J3931" s="7" t="s">
        <v>14961</v>
      </c>
      <c r="K3931" s="7" t="s">
        <v>14175</v>
      </c>
      <c r="L3931" s="7" t="s">
        <v>14918</v>
      </c>
      <c r="M3931" s="7" t="s">
        <v>14962</v>
      </c>
      <c r="N3931" s="7" t="s">
        <v>28</v>
      </c>
      <c r="O3931" s="15" t="s">
        <v>102</v>
      </c>
      <c r="P3931" s="16"/>
      <c r="Q3931" s="7" t="s">
        <v>102</v>
      </c>
      <c r="R3931" s="7" t="s">
        <v>23</v>
      </c>
      <c r="S3931" s="7" t="s">
        <v>24</v>
      </c>
      <c r="T3931" s="7" t="s">
        <v>23</v>
      </c>
    </row>
    <row r="3932" spans="1:20" ht="30" customHeight="1">
      <c r="A3932" t="str">
        <f>VLOOKUP(J3932,[1]reportExcel!$C$6:$M$8021,4,FALSE)</f>
        <v>BETÉ</v>
      </c>
      <c r="B3932" t="str">
        <f>VLOOKUP(J3932,[1]reportExcel!$C$6:$M$8021,6,FALSE)</f>
        <v>-76,7811624583</v>
      </c>
      <c r="C3932" t="str">
        <f>VLOOKUP(J3932,[1]reportExcel!$C$6:$M$8021,8,FALSE)</f>
        <v>5,99437489181</v>
      </c>
      <c r="D3932" t="str">
        <f t="shared" si="124"/>
        <v>-76,7824110519</v>
      </c>
      <c r="E3932" t="str">
        <f t="shared" si="123"/>
        <v>5,99483377021</v>
      </c>
      <c r="H3932" s="6" t="s">
        <v>14172</v>
      </c>
      <c r="I3932" s="7" t="s">
        <v>14963</v>
      </c>
      <c r="J3932" s="7" t="s">
        <v>14964</v>
      </c>
      <c r="K3932" s="7" t="s">
        <v>14175</v>
      </c>
      <c r="L3932" s="7" t="s">
        <v>14965</v>
      </c>
      <c r="M3932" s="7" t="s">
        <v>14966</v>
      </c>
      <c r="N3932" s="7" t="s">
        <v>20</v>
      </c>
      <c r="O3932" s="15" t="s">
        <v>14967</v>
      </c>
      <c r="P3932" s="16"/>
      <c r="Q3932" s="7" t="s">
        <v>14968</v>
      </c>
      <c r="R3932" s="7" t="s">
        <v>23</v>
      </c>
      <c r="S3932" s="7" t="s">
        <v>24</v>
      </c>
      <c r="T3932" s="7" t="s">
        <v>23</v>
      </c>
    </row>
    <row r="3933" spans="1:20" ht="30" customHeight="1">
      <c r="A3933" t="str">
        <f>VLOOKUP(J3933,[1]reportExcel!$C$6:$M$8021,4,FALSE)</f>
        <v>BOCA DE AMÉ</v>
      </c>
      <c r="B3933" t="str">
        <f>VLOOKUP(J3933,[1]reportExcel!$C$6:$M$8021,6,FALSE)</f>
        <v>-76,7612666164</v>
      </c>
      <c r="C3933" t="str">
        <f>VLOOKUP(J3933,[1]reportExcel!$C$6:$M$8021,8,FALSE)</f>
        <v>6,05206731861</v>
      </c>
      <c r="D3933" t="str">
        <f t="shared" si="124"/>
        <v>-76,764079225</v>
      </c>
      <c r="E3933" t="str">
        <f t="shared" si="123"/>
        <v>6,05427001827</v>
      </c>
      <c r="H3933" s="6" t="s">
        <v>14172</v>
      </c>
      <c r="I3933" s="7" t="s">
        <v>14963</v>
      </c>
      <c r="J3933" s="7" t="s">
        <v>14969</v>
      </c>
      <c r="K3933" s="7" t="s">
        <v>14175</v>
      </c>
      <c r="L3933" s="7" t="s">
        <v>14965</v>
      </c>
      <c r="M3933" s="7" t="s">
        <v>14970</v>
      </c>
      <c r="N3933" s="7" t="s">
        <v>28</v>
      </c>
      <c r="O3933" s="15" t="s">
        <v>14971</v>
      </c>
      <c r="P3933" s="16"/>
      <c r="Q3933" s="7" t="s">
        <v>14972</v>
      </c>
      <c r="R3933" s="7" t="s">
        <v>23</v>
      </c>
      <c r="S3933" s="7" t="s">
        <v>24</v>
      </c>
      <c r="T3933" s="7" t="s">
        <v>23</v>
      </c>
    </row>
    <row r="3934" spans="1:20" ht="30" customHeight="1">
      <c r="A3934" t="str">
        <f>VLOOKUP(J3934,[1]reportExcel!$C$6:$M$8021,4,FALSE)</f>
        <v>BOCA DE BEBARÁ</v>
      </c>
      <c r="B3934" t="str">
        <f>VLOOKUP(J3934,[1]reportExcel!$C$6:$M$8021,6,FALSE)</f>
        <v>-76,6927536716</v>
      </c>
      <c r="C3934" t="str">
        <f>VLOOKUP(J3934,[1]reportExcel!$C$6:$M$8021,8,FALSE)</f>
        <v>6,12440236432</v>
      </c>
      <c r="D3934" t="str">
        <f t="shared" si="124"/>
        <v>-76,6947259305</v>
      </c>
      <c r="E3934" t="str">
        <f t="shared" si="123"/>
        <v>6,123899642</v>
      </c>
      <c r="H3934" s="6" t="s">
        <v>14172</v>
      </c>
      <c r="I3934" s="7" t="s">
        <v>14963</v>
      </c>
      <c r="J3934" s="7" t="s">
        <v>14973</v>
      </c>
      <c r="K3934" s="7" t="s">
        <v>14175</v>
      </c>
      <c r="L3934" s="7" t="s">
        <v>14965</v>
      </c>
      <c r="M3934" s="7" t="s">
        <v>14974</v>
      </c>
      <c r="N3934" s="7" t="s">
        <v>28</v>
      </c>
      <c r="O3934" s="15" t="s">
        <v>14975</v>
      </c>
      <c r="P3934" s="16"/>
      <c r="Q3934" s="7" t="s">
        <v>14976</v>
      </c>
      <c r="R3934" s="7" t="s">
        <v>23</v>
      </c>
      <c r="S3934" s="7" t="s">
        <v>24</v>
      </c>
      <c r="T3934" s="7" t="s">
        <v>23</v>
      </c>
    </row>
    <row r="3935" spans="1:20" ht="30" customHeight="1">
      <c r="A3935" t="str">
        <f>VLOOKUP(J3935,[1]reportExcel!$C$6:$M$8021,4,FALSE)</f>
        <v>CAMPOALEGRE</v>
      </c>
      <c r="B3935" t="str">
        <f>VLOOKUP(J3935,[1]reportExcel!$C$6:$M$8021,6,FALSE)</f>
        <v>-76,8082049861</v>
      </c>
      <c r="C3935" t="str">
        <f>VLOOKUP(J3935,[1]reportExcel!$C$6:$M$8021,8,FALSE)</f>
        <v>5,89217347427</v>
      </c>
      <c r="D3935" t="str">
        <f t="shared" si="124"/>
        <v>-76,8082247517</v>
      </c>
      <c r="E3935" t="str">
        <f t="shared" si="123"/>
        <v>5,89215990655</v>
      </c>
      <c r="H3935" s="6" t="s">
        <v>14172</v>
      </c>
      <c r="I3935" s="7" t="s">
        <v>14963</v>
      </c>
      <c r="J3935" s="7" t="s">
        <v>14977</v>
      </c>
      <c r="K3935" s="7" t="s">
        <v>14175</v>
      </c>
      <c r="L3935" s="7" t="s">
        <v>14965</v>
      </c>
      <c r="M3935" s="7" t="s">
        <v>8249</v>
      </c>
      <c r="N3935" s="7" t="s">
        <v>28</v>
      </c>
      <c r="O3935" s="15" t="s">
        <v>14978</v>
      </c>
      <c r="P3935" s="16"/>
      <c r="Q3935" s="7" t="s">
        <v>14979</v>
      </c>
      <c r="R3935" s="7" t="s">
        <v>23</v>
      </c>
      <c r="S3935" s="7" t="s">
        <v>24</v>
      </c>
      <c r="T3935" s="7" t="s">
        <v>23</v>
      </c>
    </row>
    <row r="3936" spans="1:20" ht="30" customHeight="1">
      <c r="A3936" t="str">
        <f>VLOOKUP(J3936,[1]reportExcel!$C$6:$M$8021,4,FALSE)</f>
        <v>EL LLANO DE BEBARÁ</v>
      </c>
      <c r="B3936" t="str">
        <f>VLOOKUP(J3936,[1]reportExcel!$C$6:$M$8021,6,FALSE)</f>
        <v>-76,6126971539</v>
      </c>
      <c r="C3936" t="str">
        <f>VLOOKUP(J3936,[1]reportExcel!$C$6:$M$8021,8,FALSE)</f>
        <v>6,1019547014</v>
      </c>
      <c r="D3936" t="str">
        <f t="shared" si="124"/>
        <v>-76,6126046902</v>
      </c>
      <c r="E3936" t="str">
        <f t="shared" si="123"/>
        <v>6,10159234817</v>
      </c>
      <c r="H3936" s="6" t="s">
        <v>14172</v>
      </c>
      <c r="I3936" s="7" t="s">
        <v>14963</v>
      </c>
      <c r="J3936" s="7" t="s">
        <v>14980</v>
      </c>
      <c r="K3936" s="7" t="s">
        <v>14175</v>
      </c>
      <c r="L3936" s="7" t="s">
        <v>14965</v>
      </c>
      <c r="M3936" s="7" t="s">
        <v>14981</v>
      </c>
      <c r="N3936" s="7" t="s">
        <v>28</v>
      </c>
      <c r="O3936" s="15" t="s">
        <v>14982</v>
      </c>
      <c r="P3936" s="16"/>
      <c r="Q3936" s="7" t="s">
        <v>14983</v>
      </c>
      <c r="R3936" s="7" t="s">
        <v>23</v>
      </c>
      <c r="S3936" s="7" t="s">
        <v>24</v>
      </c>
      <c r="T3936" s="7" t="s">
        <v>23</v>
      </c>
    </row>
    <row r="3937" spans="1:20" ht="30" customHeight="1">
      <c r="A3937" t="str">
        <f>VLOOKUP(J3937,[1]reportExcel!$C$6:$M$8021,4,FALSE)</f>
        <v>EL LLANO DE BEBARAMÁ</v>
      </c>
      <c r="B3937" t="str">
        <f>VLOOKUP(J3937,[1]reportExcel!$C$6:$M$8021,6,FALSE)</f>
        <v>-76,6945122602</v>
      </c>
      <c r="C3937" t="str">
        <f>VLOOKUP(J3937,[1]reportExcel!$C$6:$M$8021,8,FALSE)</f>
        <v>6,02644492987</v>
      </c>
      <c r="D3937" t="str">
        <f t="shared" si="124"/>
        <v>-76,6945122602</v>
      </c>
      <c r="E3937" t="str">
        <f t="shared" si="123"/>
        <v>6,02644492987</v>
      </c>
      <c r="H3937" s="6" t="s">
        <v>14172</v>
      </c>
      <c r="I3937" s="7" t="s">
        <v>14963</v>
      </c>
      <c r="J3937" s="7" t="s">
        <v>14984</v>
      </c>
      <c r="K3937" s="7" t="s">
        <v>14175</v>
      </c>
      <c r="L3937" s="7" t="s">
        <v>14965</v>
      </c>
      <c r="M3937" s="7" t="s">
        <v>14985</v>
      </c>
      <c r="N3937" s="7" t="s">
        <v>28</v>
      </c>
      <c r="O3937" s="15" t="s">
        <v>102</v>
      </c>
      <c r="P3937" s="16"/>
      <c r="Q3937" s="7" t="s">
        <v>102</v>
      </c>
      <c r="R3937" s="7" t="s">
        <v>23</v>
      </c>
      <c r="S3937" s="7" t="s">
        <v>24</v>
      </c>
      <c r="T3937" s="7" t="s">
        <v>23</v>
      </c>
    </row>
    <row r="3938" spans="1:20" ht="30" customHeight="1">
      <c r="A3938" t="str">
        <f>VLOOKUP(J3938,[1]reportExcel!$C$6:$M$8021,4,FALSE)</f>
        <v>SAN ANTONIO DEL BUEY (CAMPO SANTO)</v>
      </c>
      <c r="B3938" t="str">
        <f>VLOOKUP(J3938,[1]reportExcel!$C$6:$M$8021,6,FALSE)</f>
        <v>-76,6945122602</v>
      </c>
      <c r="C3938" t="str">
        <f>VLOOKUP(J3938,[1]reportExcel!$C$6:$M$8021,8,FALSE)</f>
        <v>6,02644492987</v>
      </c>
      <c r="D3938" t="str">
        <f t="shared" si="124"/>
        <v>-76,6945122602</v>
      </c>
      <c r="E3938" t="str">
        <f t="shared" si="123"/>
        <v>6,02644492987</v>
      </c>
      <c r="H3938" s="6" t="s">
        <v>14172</v>
      </c>
      <c r="I3938" s="7" t="s">
        <v>14963</v>
      </c>
      <c r="J3938" s="7" t="s">
        <v>14986</v>
      </c>
      <c r="K3938" s="7" t="s">
        <v>14175</v>
      </c>
      <c r="L3938" s="7" t="s">
        <v>14965</v>
      </c>
      <c r="M3938" s="7" t="s">
        <v>14987</v>
      </c>
      <c r="N3938" s="7" t="s">
        <v>28</v>
      </c>
      <c r="O3938" s="15" t="s">
        <v>102</v>
      </c>
      <c r="P3938" s="16"/>
      <c r="Q3938" s="7" t="s">
        <v>102</v>
      </c>
      <c r="R3938" s="7" t="s">
        <v>23</v>
      </c>
      <c r="S3938" s="7" t="s">
        <v>24</v>
      </c>
      <c r="T3938" s="7" t="s">
        <v>23</v>
      </c>
    </row>
    <row r="3939" spans="1:20" ht="30" customHeight="1">
      <c r="A3939" t="str">
        <f>VLOOKUP(J3939,[1]reportExcel!$C$6:$M$8021,4,FALSE)</f>
        <v>SAN JOSÉ DE BUEY (ALTO BUEY)</v>
      </c>
      <c r="B3939" t="str">
        <f>VLOOKUP(J3939,[1]reportExcel!$C$6:$M$8021,6,FALSE)</f>
        <v>-76,6945122602</v>
      </c>
      <c r="C3939" t="str">
        <f>VLOOKUP(J3939,[1]reportExcel!$C$6:$M$8021,8,FALSE)</f>
        <v>6,02644492987</v>
      </c>
      <c r="D3939" t="str">
        <f t="shared" si="124"/>
        <v>-76,8212492573</v>
      </c>
      <c r="E3939" t="str">
        <f t="shared" si="123"/>
        <v>6,10195610084</v>
      </c>
      <c r="H3939" s="6" t="s">
        <v>14172</v>
      </c>
      <c r="I3939" s="7" t="s">
        <v>14963</v>
      </c>
      <c r="J3939" s="7" t="s">
        <v>14988</v>
      </c>
      <c r="K3939" s="7" t="s">
        <v>14175</v>
      </c>
      <c r="L3939" s="7" t="s">
        <v>14965</v>
      </c>
      <c r="M3939" s="7" t="s">
        <v>14989</v>
      </c>
      <c r="N3939" s="7" t="s">
        <v>28</v>
      </c>
      <c r="O3939" s="15" t="s">
        <v>14990</v>
      </c>
      <c r="P3939" s="16"/>
      <c r="Q3939" s="7" t="s">
        <v>14991</v>
      </c>
      <c r="R3939" s="7" t="s">
        <v>23</v>
      </c>
      <c r="S3939" s="7" t="s">
        <v>24</v>
      </c>
      <c r="T3939" s="7" t="s">
        <v>23</v>
      </c>
    </row>
    <row r="3940" spans="1:20" ht="30" customHeight="1">
      <c r="A3940" t="str">
        <f>VLOOKUP(J3940,[1]reportExcel!$C$6:$M$8021,4,FALSE)</f>
        <v>SAN ROQUE</v>
      </c>
      <c r="B3940" t="str">
        <f>VLOOKUP(J3940,[1]reportExcel!$C$6:$M$8021,6,FALSE)</f>
        <v>-76,6945122602</v>
      </c>
      <c r="C3940" t="str">
        <f>VLOOKUP(J3940,[1]reportExcel!$C$6:$M$8021,8,FALSE)</f>
        <v>6,02644492987</v>
      </c>
      <c r="D3940" t="str">
        <f t="shared" si="124"/>
        <v>-76,6945122602</v>
      </c>
      <c r="E3940" t="str">
        <f t="shared" si="123"/>
        <v>6,02644492987</v>
      </c>
      <c r="H3940" s="6" t="s">
        <v>14172</v>
      </c>
      <c r="I3940" s="7" t="s">
        <v>14963</v>
      </c>
      <c r="J3940" s="7" t="s">
        <v>14992</v>
      </c>
      <c r="K3940" s="7" t="s">
        <v>14175</v>
      </c>
      <c r="L3940" s="7" t="s">
        <v>14965</v>
      </c>
      <c r="M3940" s="7" t="s">
        <v>2438</v>
      </c>
      <c r="N3940" s="7" t="s">
        <v>28</v>
      </c>
      <c r="O3940" s="15" t="s">
        <v>102</v>
      </c>
      <c r="P3940" s="16"/>
      <c r="Q3940" s="7" t="s">
        <v>102</v>
      </c>
      <c r="R3940" s="7" t="s">
        <v>23</v>
      </c>
      <c r="S3940" s="7" t="s">
        <v>24</v>
      </c>
      <c r="T3940" s="7" t="s">
        <v>23</v>
      </c>
    </row>
    <row r="3941" spans="1:20" ht="30" customHeight="1">
      <c r="A3941" t="str">
        <f>VLOOKUP(J3941,[1]reportExcel!$C$6:$M$8021,4,FALSE)</f>
        <v>TANGÜÍ</v>
      </c>
      <c r="B3941" t="str">
        <f>VLOOKUP(J3941,[1]reportExcel!$C$6:$M$8021,6,FALSE)</f>
        <v>-76,7259905053</v>
      </c>
      <c r="C3941" t="str">
        <f>VLOOKUP(J3941,[1]reportExcel!$C$6:$M$8021,8,FALSE)</f>
        <v>5,89583186501</v>
      </c>
      <c r="D3941" t="str">
        <f t="shared" si="124"/>
        <v>-76,7252449306</v>
      </c>
      <c r="E3941" t="str">
        <f t="shared" si="123"/>
        <v>5,89646828485</v>
      </c>
      <c r="H3941" s="6" t="s">
        <v>14172</v>
      </c>
      <c r="I3941" s="7" t="s">
        <v>14963</v>
      </c>
      <c r="J3941" s="7" t="s">
        <v>14993</v>
      </c>
      <c r="K3941" s="7" t="s">
        <v>14175</v>
      </c>
      <c r="L3941" s="7" t="s">
        <v>14965</v>
      </c>
      <c r="M3941" s="7" t="s">
        <v>14994</v>
      </c>
      <c r="N3941" s="7" t="s">
        <v>28</v>
      </c>
      <c r="O3941" s="15" t="s">
        <v>14995</v>
      </c>
      <c r="P3941" s="16"/>
      <c r="Q3941" s="7" t="s">
        <v>14996</v>
      </c>
      <c r="R3941" s="7" t="s">
        <v>23</v>
      </c>
      <c r="S3941" s="7" t="s">
        <v>24</v>
      </c>
      <c r="T3941" s="7" t="s">
        <v>23</v>
      </c>
    </row>
    <row r="3942" spans="1:20" ht="30" customHeight="1">
      <c r="A3942" t="str">
        <f>VLOOKUP(J3942,[1]reportExcel!$C$6:$M$8021,4,FALSE)</f>
        <v>AGUA CLARA</v>
      </c>
      <c r="B3942" t="str">
        <f>VLOOKUP(J3942,[1]reportExcel!$C$6:$M$8021,6,FALSE)</f>
        <v>-76,6945394865713</v>
      </c>
      <c r="C3942" t="str">
        <f>VLOOKUP(J3942,[1]reportExcel!$C$6:$M$8021,8,FALSE)</f>
        <v>6,0264012549233</v>
      </c>
      <c r="D3942" t="str">
        <f t="shared" si="124"/>
        <v>-76,7064728956</v>
      </c>
      <c r="E3942" t="str">
        <f t="shared" si="123"/>
        <v>6,11117546077</v>
      </c>
      <c r="H3942" s="6" t="s">
        <v>14172</v>
      </c>
      <c r="I3942" s="7" t="s">
        <v>14963</v>
      </c>
      <c r="J3942" s="7" t="s">
        <v>14997</v>
      </c>
      <c r="K3942" s="7" t="s">
        <v>14175</v>
      </c>
      <c r="L3942" s="7" t="s">
        <v>14965</v>
      </c>
      <c r="M3942" s="7" t="s">
        <v>14998</v>
      </c>
      <c r="N3942" s="7" t="s">
        <v>28</v>
      </c>
      <c r="O3942" s="15" t="s">
        <v>14999</v>
      </c>
      <c r="P3942" s="16"/>
      <c r="Q3942" s="7" t="s">
        <v>15000</v>
      </c>
      <c r="R3942" s="7" t="s">
        <v>23</v>
      </c>
      <c r="S3942" s="7" t="s">
        <v>24</v>
      </c>
      <c r="T3942" s="7" t="s">
        <v>23</v>
      </c>
    </row>
    <row r="3943" spans="1:20" ht="30" customHeight="1">
      <c r="A3943" t="str">
        <f>VLOOKUP(J3943,[1]reportExcel!$C$6:$M$8021,4,FALSE)</f>
        <v>BAUDO GRANDE</v>
      </c>
      <c r="B3943" t="str">
        <f>VLOOKUP(J3943,[1]reportExcel!$C$6:$M$8021,6,FALSE)</f>
        <v>-76,6945394865713</v>
      </c>
      <c r="C3943" t="str">
        <f>VLOOKUP(J3943,[1]reportExcel!$C$6:$M$8021,8,FALSE)</f>
        <v>6,0264012549233</v>
      </c>
      <c r="D3943" t="str">
        <f t="shared" si="124"/>
        <v>-76,7437990101</v>
      </c>
      <c r="E3943" t="str">
        <f t="shared" si="123"/>
        <v>5,91040371712</v>
      </c>
      <c r="H3943" s="6" t="s">
        <v>14172</v>
      </c>
      <c r="I3943" s="7" t="s">
        <v>14963</v>
      </c>
      <c r="J3943" s="7" t="s">
        <v>15001</v>
      </c>
      <c r="K3943" s="7" t="s">
        <v>14175</v>
      </c>
      <c r="L3943" s="7" t="s">
        <v>14965</v>
      </c>
      <c r="M3943" s="7" t="s">
        <v>15002</v>
      </c>
      <c r="N3943" s="7" t="s">
        <v>152</v>
      </c>
      <c r="O3943" s="15" t="s">
        <v>15003</v>
      </c>
      <c r="P3943" s="16"/>
      <c r="Q3943" s="7" t="s">
        <v>15004</v>
      </c>
      <c r="R3943" s="7" t="s">
        <v>23</v>
      </c>
      <c r="S3943" s="7" t="s">
        <v>24</v>
      </c>
      <c r="T3943" s="7" t="s">
        <v>23</v>
      </c>
    </row>
    <row r="3944" spans="1:20" ht="30" customHeight="1">
      <c r="A3944" t="str">
        <f>VLOOKUP(J3944,[1]reportExcel!$C$6:$M$8021,4,FALSE)</f>
        <v>MEDIO BETE</v>
      </c>
      <c r="B3944" t="str">
        <f>VLOOKUP(J3944,[1]reportExcel!$C$6:$M$8021,6,FALSE)</f>
        <v>-76,6945394865713</v>
      </c>
      <c r="C3944" t="str">
        <f>VLOOKUP(J3944,[1]reportExcel!$C$6:$M$8021,8,FALSE)</f>
        <v>6,0264012549233</v>
      </c>
      <c r="D3944" t="str">
        <f t="shared" si="124"/>
        <v>-76,8321788187</v>
      </c>
      <c r="E3944" t="str">
        <f t="shared" si="123"/>
        <v>5,96024284608</v>
      </c>
      <c r="H3944" s="6" t="s">
        <v>14172</v>
      </c>
      <c r="I3944" s="7" t="s">
        <v>14963</v>
      </c>
      <c r="J3944" s="7" t="s">
        <v>15005</v>
      </c>
      <c r="K3944" s="7" t="s">
        <v>14175</v>
      </c>
      <c r="L3944" s="7" t="s">
        <v>14965</v>
      </c>
      <c r="M3944" s="7" t="s">
        <v>15006</v>
      </c>
      <c r="N3944" s="7" t="s">
        <v>28</v>
      </c>
      <c r="O3944" s="15" t="s">
        <v>15007</v>
      </c>
      <c r="P3944" s="16"/>
      <c r="Q3944" s="7" t="s">
        <v>15008</v>
      </c>
      <c r="R3944" s="7" t="s">
        <v>23</v>
      </c>
      <c r="S3944" s="7" t="s">
        <v>24</v>
      </c>
      <c r="T3944" s="7" t="s">
        <v>23</v>
      </c>
    </row>
    <row r="3945" spans="1:20" ht="30" customHeight="1">
      <c r="A3945" t="str">
        <f>VLOOKUP(J3945,[1]reportExcel!$C$6:$M$8021,4,FALSE)</f>
        <v>PUERTO SALAZAR</v>
      </c>
      <c r="B3945" t="str">
        <f>VLOOKUP(J3945,[1]reportExcel!$C$6:$M$8021,6,FALSE)</f>
        <v>-76,6945394865713</v>
      </c>
      <c r="C3945" t="str">
        <f>VLOOKUP(J3945,[1]reportExcel!$C$6:$M$8021,8,FALSE)</f>
        <v>6,0264012549233</v>
      </c>
      <c r="D3945" t="str">
        <f t="shared" si="124"/>
        <v>-76,7282454986</v>
      </c>
      <c r="E3945" t="str">
        <f t="shared" si="123"/>
        <v>6,08800063026</v>
      </c>
      <c r="H3945" s="6" t="s">
        <v>14172</v>
      </c>
      <c r="I3945" s="7" t="s">
        <v>14963</v>
      </c>
      <c r="J3945" s="7" t="s">
        <v>15009</v>
      </c>
      <c r="K3945" s="7" t="s">
        <v>14175</v>
      </c>
      <c r="L3945" s="7" t="s">
        <v>14965</v>
      </c>
      <c r="M3945" s="7" t="s">
        <v>15010</v>
      </c>
      <c r="N3945" s="7" t="s">
        <v>28</v>
      </c>
      <c r="O3945" s="15" t="s">
        <v>15011</v>
      </c>
      <c r="P3945" s="16"/>
      <c r="Q3945" s="7" t="s">
        <v>15012</v>
      </c>
      <c r="R3945" s="7" t="s">
        <v>23</v>
      </c>
      <c r="S3945" s="7" t="s">
        <v>24</v>
      </c>
      <c r="T3945" s="7" t="s">
        <v>23</v>
      </c>
    </row>
    <row r="3946" spans="1:20" ht="30" customHeight="1">
      <c r="A3946" t="str">
        <f>VLOOKUP(J3946,[1]reportExcel!$C$6:$M$8021,4,FALSE)</f>
        <v>PUNE</v>
      </c>
      <c r="B3946" t="str">
        <f>VLOOKUP(J3946,[1]reportExcel!$C$6:$M$8021,6,FALSE)</f>
        <v>-76,6945394865713</v>
      </c>
      <c r="C3946" t="str">
        <f>VLOOKUP(J3946,[1]reportExcel!$C$6:$M$8021,8,FALSE)</f>
        <v>6,0264012549233</v>
      </c>
      <c r="D3946" t="str">
        <f t="shared" si="124"/>
        <v>-76,7284789052</v>
      </c>
      <c r="E3946" t="str">
        <f t="shared" si="123"/>
        <v>5,96465229531</v>
      </c>
      <c r="H3946" s="6" t="s">
        <v>14172</v>
      </c>
      <c r="I3946" s="7" t="s">
        <v>14963</v>
      </c>
      <c r="J3946" s="7" t="s">
        <v>15013</v>
      </c>
      <c r="K3946" s="7" t="s">
        <v>14175</v>
      </c>
      <c r="L3946" s="7" t="s">
        <v>14965</v>
      </c>
      <c r="M3946" s="7" t="s">
        <v>15014</v>
      </c>
      <c r="N3946" s="7" t="s">
        <v>152</v>
      </c>
      <c r="O3946" s="15" t="s">
        <v>15015</v>
      </c>
      <c r="P3946" s="16"/>
      <c r="Q3946" s="7" t="s">
        <v>15016</v>
      </c>
      <c r="R3946" s="7" t="s">
        <v>23</v>
      </c>
      <c r="S3946" s="7" t="s">
        <v>24</v>
      </c>
      <c r="T3946" s="7" t="s">
        <v>23</v>
      </c>
    </row>
    <row r="3947" spans="1:20" ht="30" customHeight="1">
      <c r="A3947" t="str">
        <f>VLOOKUP(J3947,[1]reportExcel!$C$6:$M$8021,4,FALSE)</f>
        <v>SAN FRANCISCO DE TAUCHIGADO</v>
      </c>
      <c r="B3947" t="str">
        <f>VLOOKUP(J3947,[1]reportExcel!$C$6:$M$8021,6,FALSE)</f>
        <v>-76,6945394865713</v>
      </c>
      <c r="C3947" t="str">
        <f>VLOOKUP(J3947,[1]reportExcel!$C$6:$M$8021,8,FALSE)</f>
        <v>6,0264012549233</v>
      </c>
      <c r="D3947" t="str">
        <f t="shared" si="124"/>
        <v>-76,7405457016</v>
      </c>
      <c r="E3947" t="str">
        <f t="shared" si="123"/>
        <v>6,06475803078</v>
      </c>
      <c r="H3947" s="6" t="s">
        <v>14172</v>
      </c>
      <c r="I3947" s="7" t="s">
        <v>14963</v>
      </c>
      <c r="J3947" s="7" t="s">
        <v>15017</v>
      </c>
      <c r="K3947" s="7" t="s">
        <v>14175</v>
      </c>
      <c r="L3947" s="7" t="s">
        <v>14965</v>
      </c>
      <c r="M3947" s="7" t="s">
        <v>15018</v>
      </c>
      <c r="N3947" s="7" t="s">
        <v>28</v>
      </c>
      <c r="O3947" s="15" t="s">
        <v>15019</v>
      </c>
      <c r="P3947" s="16"/>
      <c r="Q3947" s="7" t="s">
        <v>15020</v>
      </c>
      <c r="R3947" s="7" t="s">
        <v>23</v>
      </c>
      <c r="S3947" s="7" t="s">
        <v>24</v>
      </c>
      <c r="T3947" s="7" t="s">
        <v>23</v>
      </c>
    </row>
    <row r="3948" spans="1:20" ht="30" customHeight="1">
      <c r="A3948" t="str">
        <f>VLOOKUP(J3948,[1]reportExcel!$C$6:$M$8021,4,FALSE)</f>
        <v>PUERTO MELUK</v>
      </c>
      <c r="B3948" t="str">
        <f>VLOOKUP(J3948,[1]reportExcel!$C$6:$M$8021,6,FALSE)</f>
        <v>-77,052376141</v>
      </c>
      <c r="C3948" t="str">
        <f>VLOOKUP(J3948,[1]reportExcel!$C$6:$M$8021,8,FALSE)</f>
        <v>5,0509316568</v>
      </c>
      <c r="D3948" t="str">
        <f t="shared" si="124"/>
        <v>-76,9496054043</v>
      </c>
      <c r="E3948" t="str">
        <f t="shared" si="123"/>
        <v>5,1935609214</v>
      </c>
      <c r="H3948" s="6" t="s">
        <v>14172</v>
      </c>
      <c r="I3948" s="7" t="s">
        <v>15021</v>
      </c>
      <c r="J3948" s="7" t="s">
        <v>15022</v>
      </c>
      <c r="K3948" s="7" t="s">
        <v>14175</v>
      </c>
      <c r="L3948" s="7" t="s">
        <v>15023</v>
      </c>
      <c r="M3948" s="7" t="s">
        <v>15024</v>
      </c>
      <c r="N3948" s="7" t="s">
        <v>20</v>
      </c>
      <c r="O3948" s="15" t="s">
        <v>15025</v>
      </c>
      <c r="P3948" s="16"/>
      <c r="Q3948" s="7" t="s">
        <v>15026</v>
      </c>
      <c r="R3948" s="7" t="s">
        <v>23</v>
      </c>
      <c r="S3948" s="7" t="s">
        <v>24</v>
      </c>
      <c r="T3948" s="7" t="s">
        <v>23</v>
      </c>
    </row>
    <row r="3949" spans="1:20" ht="30" customHeight="1">
      <c r="A3949" t="str">
        <f>VLOOKUP(J3949,[1]reportExcel!$C$6:$M$8021,4,FALSE)</f>
        <v>ARENAL</v>
      </c>
      <c r="B3949" t="str">
        <f>VLOOKUP(J3949,[1]reportExcel!$C$6:$M$8021,6,FALSE)</f>
        <v>-76,9961806037</v>
      </c>
      <c r="C3949" t="str">
        <f>VLOOKUP(J3949,[1]reportExcel!$C$6:$M$8021,8,FALSE)</f>
        <v>5,11070956181</v>
      </c>
      <c r="D3949" t="str">
        <f t="shared" si="124"/>
        <v>-77,000963533</v>
      </c>
      <c r="E3949" t="str">
        <f t="shared" si="123"/>
        <v>5,156680627</v>
      </c>
      <c r="H3949" s="6" t="s">
        <v>14172</v>
      </c>
      <c r="I3949" s="7" t="s">
        <v>15021</v>
      </c>
      <c r="J3949" s="7" t="s">
        <v>15027</v>
      </c>
      <c r="K3949" s="7" t="s">
        <v>14175</v>
      </c>
      <c r="L3949" s="7" t="s">
        <v>15023</v>
      </c>
      <c r="M3949" s="7" t="s">
        <v>3751</v>
      </c>
      <c r="N3949" s="7" t="s">
        <v>28</v>
      </c>
      <c r="O3949" s="15" t="s">
        <v>15028</v>
      </c>
      <c r="P3949" s="16"/>
      <c r="Q3949" s="7" t="s">
        <v>15029</v>
      </c>
      <c r="R3949" s="7" t="s">
        <v>23</v>
      </c>
      <c r="S3949" s="7" t="s">
        <v>24</v>
      </c>
      <c r="T3949" s="7" t="s">
        <v>23</v>
      </c>
    </row>
    <row r="3950" spans="1:20" ht="30" customHeight="1">
      <c r="A3950" t="str">
        <f>VLOOKUP(J3950,[1]reportExcel!$C$6:$M$8021,4,FALSE)</f>
        <v>BOCA DE BAUDOCITO</v>
      </c>
      <c r="B3950" t="str">
        <f>VLOOKUP(J3950,[1]reportExcel!$C$6:$M$8021,6,FALSE)</f>
        <v>-76,9961806037</v>
      </c>
      <c r="C3950" t="str">
        <f>VLOOKUP(J3950,[1]reportExcel!$C$6:$M$8021,8,FALSE)</f>
        <v>5,11070956181</v>
      </c>
      <c r="D3950" t="str">
        <f t="shared" si="124"/>
        <v>-76,9324173183</v>
      </c>
      <c r="E3950" t="str">
        <f t="shared" si="123"/>
        <v>5,22128713465</v>
      </c>
      <c r="H3950" s="6" t="s">
        <v>14172</v>
      </c>
      <c r="I3950" s="7" t="s">
        <v>15021</v>
      </c>
      <c r="J3950" s="7" t="s">
        <v>15030</v>
      </c>
      <c r="K3950" s="7" t="s">
        <v>14175</v>
      </c>
      <c r="L3950" s="7" t="s">
        <v>15023</v>
      </c>
      <c r="M3950" s="7" t="s">
        <v>15031</v>
      </c>
      <c r="N3950" s="7" t="s">
        <v>28</v>
      </c>
      <c r="O3950" s="15" t="s">
        <v>15032</v>
      </c>
      <c r="P3950" s="16"/>
      <c r="Q3950" s="7" t="s">
        <v>15033</v>
      </c>
      <c r="R3950" s="7" t="s">
        <v>23</v>
      </c>
      <c r="S3950" s="7" t="s">
        <v>24</v>
      </c>
      <c r="T3950" s="7" t="s">
        <v>23</v>
      </c>
    </row>
    <row r="3951" spans="1:20" ht="30" customHeight="1">
      <c r="A3951" t="str">
        <f>VLOOKUP(J3951,[1]reportExcel!$C$6:$M$8021,4,FALSE)</f>
        <v>BELLA VISTA</v>
      </c>
      <c r="B3951" t="str">
        <f>VLOOKUP(J3951,[1]reportExcel!$C$6:$M$8021,6,FALSE)</f>
        <v>-76,9961806037</v>
      </c>
      <c r="C3951" t="str">
        <f>VLOOKUP(J3951,[1]reportExcel!$C$6:$M$8021,8,FALSE)</f>
        <v>5,11070956181</v>
      </c>
      <c r="D3951" t="str">
        <f t="shared" si="124"/>
        <v>-76,9961806037</v>
      </c>
      <c r="E3951" t="str">
        <f t="shared" si="123"/>
        <v>5,11070956181</v>
      </c>
      <c r="H3951" s="6" t="s">
        <v>14172</v>
      </c>
      <c r="I3951" s="7" t="s">
        <v>15021</v>
      </c>
      <c r="J3951" s="7" t="s">
        <v>15034</v>
      </c>
      <c r="K3951" s="7" t="s">
        <v>14175</v>
      </c>
      <c r="L3951" s="7" t="s">
        <v>15023</v>
      </c>
      <c r="M3951" s="7" t="s">
        <v>12122</v>
      </c>
      <c r="N3951" s="7" t="s">
        <v>28</v>
      </c>
      <c r="O3951" s="15" t="s">
        <v>102</v>
      </c>
      <c r="P3951" s="16"/>
      <c r="Q3951" s="7" t="s">
        <v>102</v>
      </c>
      <c r="R3951" s="7" t="s">
        <v>23</v>
      </c>
      <c r="S3951" s="7" t="s">
        <v>24</v>
      </c>
      <c r="T3951" s="7" t="s">
        <v>23</v>
      </c>
    </row>
    <row r="3952" spans="1:20" ht="30" customHeight="1">
      <c r="A3952" t="str">
        <f>VLOOKUP(J3952,[1]reportExcel!$C$6:$M$8021,4,FALSE)</f>
        <v>BERIGUADÓ</v>
      </c>
      <c r="B3952" t="str">
        <f>VLOOKUP(J3952,[1]reportExcel!$C$6:$M$8021,6,FALSE)</f>
        <v>-76,9961806037</v>
      </c>
      <c r="C3952" t="str">
        <f>VLOOKUP(J3952,[1]reportExcel!$C$6:$M$8021,8,FALSE)</f>
        <v>5,11070956181</v>
      </c>
      <c r="D3952" t="str">
        <f t="shared" si="124"/>
        <v>-76,9961806037</v>
      </c>
      <c r="E3952" t="str">
        <f t="shared" si="123"/>
        <v>5,11070956181</v>
      </c>
      <c r="H3952" s="6" t="s">
        <v>14172</v>
      </c>
      <c r="I3952" s="7" t="s">
        <v>15021</v>
      </c>
      <c r="J3952" s="7" t="s">
        <v>15035</v>
      </c>
      <c r="K3952" s="7" t="s">
        <v>14175</v>
      </c>
      <c r="L3952" s="7" t="s">
        <v>15023</v>
      </c>
      <c r="M3952" s="7" t="s">
        <v>15036</v>
      </c>
      <c r="N3952" s="7" t="s">
        <v>28</v>
      </c>
      <c r="O3952" s="15" t="s">
        <v>102</v>
      </c>
      <c r="P3952" s="16"/>
      <c r="Q3952" s="7" t="s">
        <v>102</v>
      </c>
      <c r="R3952" s="7" t="s">
        <v>23</v>
      </c>
      <c r="S3952" s="7" t="s">
        <v>24</v>
      </c>
      <c r="T3952" s="7" t="s">
        <v>23</v>
      </c>
    </row>
    <row r="3953" spans="1:20" ht="30" customHeight="1">
      <c r="A3953" t="str">
        <f>VLOOKUP(J3953,[1]reportExcel!$C$6:$M$8021,4,FALSE)</f>
        <v>CIRUNDÓ LA BANCA</v>
      </c>
      <c r="B3953" t="str">
        <f>VLOOKUP(J3953,[1]reportExcel!$C$6:$M$8021,6,FALSE)</f>
        <v>-76,9961806037</v>
      </c>
      <c r="C3953" t="str">
        <f>VLOOKUP(J3953,[1]reportExcel!$C$6:$M$8021,8,FALSE)</f>
        <v>5,11070956181</v>
      </c>
      <c r="D3953" t="str">
        <f t="shared" si="124"/>
        <v>-76,8960464988</v>
      </c>
      <c r="E3953" t="str">
        <f t="shared" si="123"/>
        <v>5,17472608675</v>
      </c>
      <c r="H3953" s="6" t="s">
        <v>14172</v>
      </c>
      <c r="I3953" s="7" t="s">
        <v>15021</v>
      </c>
      <c r="J3953" s="7" t="s">
        <v>15037</v>
      </c>
      <c r="K3953" s="7" t="s">
        <v>14175</v>
      </c>
      <c r="L3953" s="7" t="s">
        <v>15023</v>
      </c>
      <c r="M3953" s="7" t="s">
        <v>15038</v>
      </c>
      <c r="N3953" s="7" t="s">
        <v>28</v>
      </c>
      <c r="O3953" s="15" t="s">
        <v>15039</v>
      </c>
      <c r="P3953" s="16"/>
      <c r="Q3953" s="7" t="s">
        <v>15040</v>
      </c>
      <c r="R3953" s="7" t="s">
        <v>23</v>
      </c>
      <c r="S3953" s="7" t="s">
        <v>24</v>
      </c>
      <c r="T3953" s="7" t="s">
        <v>23</v>
      </c>
    </row>
    <row r="3954" spans="1:20" ht="30" customHeight="1">
      <c r="A3954" t="str">
        <f>VLOOKUP(J3954,[1]reportExcel!$C$6:$M$8021,4,FALSE)</f>
        <v>NUEVO PLATANARES</v>
      </c>
      <c r="B3954" t="str">
        <f>VLOOKUP(J3954,[1]reportExcel!$C$6:$M$8021,6,FALSE)</f>
        <v>-76,9961806037</v>
      </c>
      <c r="C3954" t="str">
        <f>VLOOKUP(J3954,[1]reportExcel!$C$6:$M$8021,8,FALSE)</f>
        <v>5,11070956181</v>
      </c>
      <c r="D3954" t="str">
        <f t="shared" si="124"/>
        <v>-76,9961806037</v>
      </c>
      <c r="E3954" t="str">
        <f t="shared" si="123"/>
        <v>5,11070956181</v>
      </c>
      <c r="H3954" s="6" t="s">
        <v>14172</v>
      </c>
      <c r="I3954" s="7" t="s">
        <v>15021</v>
      </c>
      <c r="J3954" s="7" t="s">
        <v>15041</v>
      </c>
      <c r="K3954" s="7" t="s">
        <v>14175</v>
      </c>
      <c r="L3954" s="7" t="s">
        <v>15023</v>
      </c>
      <c r="M3954" s="7" t="s">
        <v>15042</v>
      </c>
      <c r="N3954" s="7" t="s">
        <v>28</v>
      </c>
      <c r="O3954" s="15" t="s">
        <v>102</v>
      </c>
      <c r="P3954" s="16"/>
      <c r="Q3954" s="7" t="s">
        <v>102</v>
      </c>
      <c r="R3954" s="7" t="s">
        <v>23</v>
      </c>
      <c r="S3954" s="7" t="s">
        <v>24</v>
      </c>
      <c r="T3954" s="7" t="s">
        <v>23</v>
      </c>
    </row>
    <row r="3955" spans="1:20" ht="30" customHeight="1">
      <c r="A3955" t="str">
        <f>VLOOKUP(J3955,[1]reportExcel!$C$6:$M$8021,4,FALSE)</f>
        <v>PIE DE PEPE</v>
      </c>
      <c r="B3955" t="str">
        <f>VLOOKUP(J3955,[1]reportExcel!$C$6:$M$8021,6,FALSE)</f>
        <v>-76,8236695411</v>
      </c>
      <c r="C3955" t="str">
        <f>VLOOKUP(J3955,[1]reportExcel!$C$6:$M$8021,8,FALSE)</f>
        <v>5,11955246715</v>
      </c>
      <c r="D3955" t="str">
        <f t="shared" si="124"/>
        <v>-76,826692271</v>
      </c>
      <c r="E3955" t="str">
        <f t="shared" si="123"/>
        <v>5,118507004</v>
      </c>
      <c r="H3955" s="6" t="s">
        <v>14172</v>
      </c>
      <c r="I3955" s="7" t="s">
        <v>15021</v>
      </c>
      <c r="J3955" s="7" t="s">
        <v>15043</v>
      </c>
      <c r="K3955" s="7" t="s">
        <v>14175</v>
      </c>
      <c r="L3955" s="7" t="s">
        <v>15023</v>
      </c>
      <c r="M3955" s="7" t="s">
        <v>15044</v>
      </c>
      <c r="N3955" s="7" t="s">
        <v>28</v>
      </c>
      <c r="O3955" s="15" t="s">
        <v>15045</v>
      </c>
      <c r="P3955" s="16"/>
      <c r="Q3955" s="7" t="s">
        <v>15046</v>
      </c>
      <c r="R3955" s="7" t="s">
        <v>23</v>
      </c>
      <c r="S3955" s="7" t="s">
        <v>24</v>
      </c>
      <c r="T3955" s="7" t="s">
        <v>23</v>
      </c>
    </row>
    <row r="3956" spans="1:20" ht="30" customHeight="1">
      <c r="A3956" t="str">
        <f>VLOOKUP(J3956,[1]reportExcel!$C$6:$M$8021,4,FALSE)</f>
        <v>PUERTO ADÁN</v>
      </c>
      <c r="B3956" t="str">
        <f>VLOOKUP(J3956,[1]reportExcel!$C$6:$M$8021,6,FALSE)</f>
        <v>-76,9961806037</v>
      </c>
      <c r="C3956" t="str">
        <f>VLOOKUP(J3956,[1]reportExcel!$C$6:$M$8021,8,FALSE)</f>
        <v>5,11070956181</v>
      </c>
      <c r="D3956" t="str">
        <f t="shared" si="124"/>
        <v>-77,0304943292</v>
      </c>
      <c r="E3956" t="str">
        <f t="shared" si="123"/>
        <v>5,1430329322</v>
      </c>
      <c r="H3956" s="6" t="s">
        <v>14172</v>
      </c>
      <c r="I3956" s="7" t="s">
        <v>15021</v>
      </c>
      <c r="J3956" s="7" t="s">
        <v>15047</v>
      </c>
      <c r="K3956" s="7" t="s">
        <v>14175</v>
      </c>
      <c r="L3956" s="7" t="s">
        <v>15023</v>
      </c>
      <c r="M3956" s="7" t="s">
        <v>15048</v>
      </c>
      <c r="N3956" s="7" t="s">
        <v>28</v>
      </c>
      <c r="O3956" s="15" t="s">
        <v>15049</v>
      </c>
      <c r="P3956" s="16"/>
      <c r="Q3956" s="7" t="s">
        <v>15050</v>
      </c>
      <c r="R3956" s="7" t="s">
        <v>23</v>
      </c>
      <c r="S3956" s="7" t="s">
        <v>24</v>
      </c>
      <c r="T3956" s="7" t="s">
        <v>23</v>
      </c>
    </row>
    <row r="3957" spans="1:20" ht="30" customHeight="1">
      <c r="A3957" t="str">
        <f>VLOOKUP(J3957,[1]reportExcel!$C$6:$M$8021,4,FALSE)</f>
        <v>SAN MIGUEL BAUDOCITO</v>
      </c>
      <c r="B3957" t="str">
        <f>VLOOKUP(J3957,[1]reportExcel!$C$6:$M$8021,6,FALSE)</f>
        <v>-76,9961806037</v>
      </c>
      <c r="C3957" t="str">
        <f>VLOOKUP(J3957,[1]reportExcel!$C$6:$M$8021,8,FALSE)</f>
        <v>5,11070956181</v>
      </c>
      <c r="D3957" t="str">
        <f t="shared" si="124"/>
        <v>-76,9961806037</v>
      </c>
      <c r="E3957" t="str">
        <f t="shared" si="123"/>
        <v>5,11070956181</v>
      </c>
      <c r="H3957" s="6" t="s">
        <v>14172</v>
      </c>
      <c r="I3957" s="7" t="s">
        <v>15021</v>
      </c>
      <c r="J3957" s="7" t="s">
        <v>15051</v>
      </c>
      <c r="K3957" s="7" t="s">
        <v>14175</v>
      </c>
      <c r="L3957" s="7" t="s">
        <v>15023</v>
      </c>
      <c r="M3957" s="7" t="s">
        <v>15052</v>
      </c>
      <c r="N3957" s="7" t="s">
        <v>28</v>
      </c>
      <c r="O3957" s="15" t="s">
        <v>102</v>
      </c>
      <c r="P3957" s="16"/>
      <c r="Q3957" s="7" t="s">
        <v>102</v>
      </c>
      <c r="R3957" s="7" t="s">
        <v>23</v>
      </c>
      <c r="S3957" s="7" t="s">
        <v>24</v>
      </c>
      <c r="T3957" s="7" t="s">
        <v>23</v>
      </c>
    </row>
    <row r="3958" spans="1:20" ht="30" customHeight="1">
      <c r="A3958" t="str">
        <f>VLOOKUP(J3958,[1]reportExcel!$C$6:$M$8021,4,FALSE)</f>
        <v>QUERA</v>
      </c>
      <c r="B3958" t="str">
        <f>VLOOKUP(J3958,[1]reportExcel!$C$6:$M$8021,6,FALSE)</f>
        <v>-77,1237050213</v>
      </c>
      <c r="C3958" t="str">
        <f>VLOOKUP(J3958,[1]reportExcel!$C$6:$M$8021,8,FALSE)</f>
        <v>5,01580042528</v>
      </c>
      <c r="D3958" t="str">
        <f t="shared" si="124"/>
        <v>-77,1229036229</v>
      </c>
      <c r="E3958" t="str">
        <f t="shared" si="123"/>
        <v>5,01479573943</v>
      </c>
      <c r="H3958" s="6" t="s">
        <v>14172</v>
      </c>
      <c r="I3958" s="7" t="s">
        <v>15021</v>
      </c>
      <c r="J3958" s="7" t="s">
        <v>15053</v>
      </c>
      <c r="K3958" s="7" t="s">
        <v>14175</v>
      </c>
      <c r="L3958" s="7" t="s">
        <v>15023</v>
      </c>
      <c r="M3958" s="7" t="s">
        <v>15054</v>
      </c>
      <c r="N3958" s="7" t="s">
        <v>28</v>
      </c>
      <c r="O3958" s="15" t="s">
        <v>15055</v>
      </c>
      <c r="P3958" s="16"/>
      <c r="Q3958" s="7" t="s">
        <v>15056</v>
      </c>
      <c r="R3958" s="7" t="s">
        <v>23</v>
      </c>
      <c r="S3958" s="7" t="s">
        <v>24</v>
      </c>
      <c r="T3958" s="7" t="s">
        <v>23</v>
      </c>
    </row>
    <row r="3959" spans="1:20" ht="30" customHeight="1">
      <c r="A3959" t="str">
        <f>VLOOKUP(J3959,[1]reportExcel!$C$6:$M$8021,4,FALSE)</f>
        <v>BOCA DE PEPE</v>
      </c>
      <c r="B3959" t="str">
        <f>VLOOKUP(J3959,[1]reportExcel!$C$6:$M$8021,6,FALSE)</f>
        <v>-76,9961806037</v>
      </c>
      <c r="C3959" t="str">
        <f>VLOOKUP(J3959,[1]reportExcel!$C$6:$M$8021,8,FALSE)</f>
        <v>5,11070956181</v>
      </c>
      <c r="D3959" t="str">
        <f t="shared" si="124"/>
        <v>-77,0515171347</v>
      </c>
      <c r="E3959" t="str">
        <f t="shared" si="123"/>
        <v>5,0501842876</v>
      </c>
      <c r="H3959" s="6" t="s">
        <v>14172</v>
      </c>
      <c r="I3959" s="7" t="s">
        <v>15021</v>
      </c>
      <c r="J3959" s="7" t="s">
        <v>15057</v>
      </c>
      <c r="K3959" s="7" t="s">
        <v>14175</v>
      </c>
      <c r="L3959" s="7" t="s">
        <v>15023</v>
      </c>
      <c r="M3959" s="7" t="s">
        <v>15058</v>
      </c>
      <c r="N3959" s="7" t="s">
        <v>28</v>
      </c>
      <c r="O3959" s="15" t="s">
        <v>15059</v>
      </c>
      <c r="P3959" s="16"/>
      <c r="Q3959" s="7" t="s">
        <v>15060</v>
      </c>
      <c r="R3959" s="7" t="s">
        <v>23</v>
      </c>
      <c r="S3959" s="7" t="s">
        <v>24</v>
      </c>
      <c r="T3959" s="7" t="s">
        <v>23</v>
      </c>
    </row>
    <row r="3960" spans="1:20" ht="30" customHeight="1">
      <c r="A3960" t="str">
        <f>VLOOKUP(J3960,[1]reportExcel!$C$6:$M$8021,4,FALSE)</f>
        <v>UNIÓN MISARA</v>
      </c>
      <c r="B3960" t="str">
        <f>VLOOKUP(J3960,[1]reportExcel!$C$6:$M$8021,6,FALSE)</f>
        <v>-76,9961806037</v>
      </c>
      <c r="C3960" t="str">
        <f>VLOOKUP(J3960,[1]reportExcel!$C$6:$M$8021,8,FALSE)</f>
        <v>5,11070956181</v>
      </c>
      <c r="D3960" t="str">
        <f t="shared" si="124"/>
        <v>-76,9961806037</v>
      </c>
      <c r="E3960" t="str">
        <f t="shared" si="123"/>
        <v>5,11070956181</v>
      </c>
      <c r="H3960" s="6" t="s">
        <v>14172</v>
      </c>
      <c r="I3960" s="7" t="s">
        <v>15021</v>
      </c>
      <c r="J3960" s="7" t="s">
        <v>15061</v>
      </c>
      <c r="K3960" s="7" t="s">
        <v>14175</v>
      </c>
      <c r="L3960" s="7" t="s">
        <v>15023</v>
      </c>
      <c r="M3960" s="7" t="s">
        <v>15062</v>
      </c>
      <c r="N3960" s="7" t="s">
        <v>28</v>
      </c>
      <c r="O3960" s="15" t="s">
        <v>102</v>
      </c>
      <c r="P3960" s="16"/>
      <c r="Q3960" s="7" t="s">
        <v>102</v>
      </c>
      <c r="R3960" s="7" t="s">
        <v>23</v>
      </c>
      <c r="S3960" s="7" t="s">
        <v>24</v>
      </c>
      <c r="T3960" s="7" t="s">
        <v>23</v>
      </c>
    </row>
    <row r="3961" spans="1:20" ht="30" customHeight="1">
      <c r="A3961" t="str">
        <f>VLOOKUP(J3961,[1]reportExcel!$C$6:$M$8021,4,FALSE)</f>
        <v>BERRECUY</v>
      </c>
      <c r="B3961" t="str">
        <f>VLOOKUP(J3961,[1]reportExcel!$C$6:$M$8021,6,FALSE)</f>
        <v>-76,9962001701056</v>
      </c>
      <c r="C3961" t="str">
        <f>VLOOKUP(J3961,[1]reportExcel!$C$6:$M$8021,8,FALSE)</f>
        <v>5,1106395067298</v>
      </c>
      <c r="D3961" t="str">
        <f t="shared" si="124"/>
        <v>-76,8760569425</v>
      </c>
      <c r="E3961" t="str">
        <f t="shared" si="123"/>
        <v>5,1500045462</v>
      </c>
      <c r="H3961" s="6" t="s">
        <v>14172</v>
      </c>
      <c r="I3961" s="7" t="s">
        <v>15021</v>
      </c>
      <c r="J3961" s="7" t="s">
        <v>15063</v>
      </c>
      <c r="K3961" s="7" t="s">
        <v>14175</v>
      </c>
      <c r="L3961" s="7" t="s">
        <v>15023</v>
      </c>
      <c r="M3961" s="7" t="s">
        <v>15064</v>
      </c>
      <c r="N3961" s="7" t="s">
        <v>28</v>
      </c>
      <c r="O3961" s="15" t="s">
        <v>15065</v>
      </c>
      <c r="P3961" s="16"/>
      <c r="Q3961" s="7" t="s">
        <v>15066</v>
      </c>
      <c r="R3961" s="7" t="s">
        <v>23</v>
      </c>
      <c r="S3961" s="7" t="s">
        <v>24</v>
      </c>
      <c r="T3961" s="7" t="s">
        <v>23</v>
      </c>
    </row>
    <row r="3962" spans="1:20" ht="30" customHeight="1">
      <c r="A3962" t="str">
        <f>VLOOKUP(J3962,[1]reportExcel!$C$6:$M$8021,4,FALSE)</f>
        <v>BOCA DE CURUNDO</v>
      </c>
      <c r="B3962" t="str">
        <f>VLOOKUP(J3962,[1]reportExcel!$C$6:$M$8021,6,FALSE)</f>
        <v>-76,9962001701056</v>
      </c>
      <c r="C3962" t="str">
        <f>VLOOKUP(J3962,[1]reportExcel!$C$6:$M$8021,8,FALSE)</f>
        <v>5,1106395067298</v>
      </c>
      <c r="D3962" t="str">
        <f t="shared" si="124"/>
        <v>-76,99124425</v>
      </c>
      <c r="E3962" t="str">
        <f t="shared" si="123"/>
        <v>5,13407036617</v>
      </c>
      <c r="H3962" s="6" t="s">
        <v>14172</v>
      </c>
      <c r="I3962" s="7" t="s">
        <v>15021</v>
      </c>
      <c r="J3962" s="7" t="s">
        <v>15067</v>
      </c>
      <c r="K3962" s="7" t="s">
        <v>14175</v>
      </c>
      <c r="L3962" s="7" t="s">
        <v>15023</v>
      </c>
      <c r="M3962" s="7" t="s">
        <v>15068</v>
      </c>
      <c r="N3962" s="7" t="s">
        <v>28</v>
      </c>
      <c r="O3962" s="15" t="s">
        <v>15069</v>
      </c>
      <c r="P3962" s="16"/>
      <c r="Q3962" s="7" t="s">
        <v>15070</v>
      </c>
      <c r="R3962" s="7" t="s">
        <v>23</v>
      </c>
      <c r="S3962" s="7" t="s">
        <v>24</v>
      </c>
      <c r="T3962" s="7" t="s">
        <v>23</v>
      </c>
    </row>
    <row r="3963" spans="1:20" ht="30" customHeight="1">
      <c r="A3963" t="str">
        <f>VLOOKUP(J3963,[1]reportExcel!$C$6:$M$8021,4,FALSE)</f>
        <v>CURUNDO LA LOMA</v>
      </c>
      <c r="B3963" t="str">
        <f>VLOOKUP(J3963,[1]reportExcel!$C$6:$M$8021,6,FALSE)</f>
        <v>-76,9962001701056</v>
      </c>
      <c r="C3963" t="str">
        <f>VLOOKUP(J3963,[1]reportExcel!$C$6:$M$8021,8,FALSE)</f>
        <v>5,1106395067298</v>
      </c>
      <c r="D3963" t="str">
        <f t="shared" si="124"/>
        <v>-76,9879730943</v>
      </c>
      <c r="E3963" t="str">
        <f t="shared" si="123"/>
        <v>5,13664987463</v>
      </c>
      <c r="H3963" s="6" t="s">
        <v>14172</v>
      </c>
      <c r="I3963" s="7" t="s">
        <v>15021</v>
      </c>
      <c r="J3963" s="7" t="s">
        <v>15071</v>
      </c>
      <c r="K3963" s="7" t="s">
        <v>14175</v>
      </c>
      <c r="L3963" s="7" t="s">
        <v>15023</v>
      </c>
      <c r="M3963" s="7" t="s">
        <v>15072</v>
      </c>
      <c r="N3963" s="7" t="s">
        <v>28</v>
      </c>
      <c r="O3963" s="15" t="s">
        <v>15073</v>
      </c>
      <c r="P3963" s="16"/>
      <c r="Q3963" s="7" t="s">
        <v>15074</v>
      </c>
      <c r="R3963" s="7" t="s">
        <v>23</v>
      </c>
      <c r="S3963" s="7" t="s">
        <v>24</v>
      </c>
      <c r="T3963" s="7" t="s">
        <v>23</v>
      </c>
    </row>
    <row r="3964" spans="1:20" ht="30" customHeight="1">
      <c r="A3964" t="str">
        <f>VLOOKUP(J3964,[1]reportExcel!$C$6:$M$8021,4,FALSE)</f>
        <v>PUERTO CÓRDOBA</v>
      </c>
      <c r="B3964" t="str">
        <f>VLOOKUP(J3964,[1]reportExcel!$C$6:$M$8021,6,FALSE)</f>
        <v>-76,9962001701056</v>
      </c>
      <c r="C3964" t="str">
        <f>VLOOKUP(J3964,[1]reportExcel!$C$6:$M$8021,8,FALSE)</f>
        <v>5,1106395067298</v>
      </c>
      <c r="D3964" t="str">
        <f t="shared" si="124"/>
        <v>-76,9530838618</v>
      </c>
      <c r="E3964" t="str">
        <f t="shared" si="123"/>
        <v>5,22438169768</v>
      </c>
      <c r="H3964" s="6" t="s">
        <v>14172</v>
      </c>
      <c r="I3964" s="7" t="s">
        <v>15021</v>
      </c>
      <c r="J3964" s="7" t="s">
        <v>15075</v>
      </c>
      <c r="K3964" s="7" t="s">
        <v>14175</v>
      </c>
      <c r="L3964" s="7" t="s">
        <v>15023</v>
      </c>
      <c r="M3964" s="7" t="s">
        <v>10475</v>
      </c>
      <c r="N3964" s="7" t="s">
        <v>28</v>
      </c>
      <c r="O3964" s="15" t="s">
        <v>15076</v>
      </c>
      <c r="P3964" s="16"/>
      <c r="Q3964" s="7" t="s">
        <v>15077</v>
      </c>
      <c r="R3964" s="7" t="s">
        <v>23</v>
      </c>
      <c r="S3964" s="7" t="s">
        <v>24</v>
      </c>
      <c r="T3964" s="7" t="s">
        <v>23</v>
      </c>
    </row>
    <row r="3965" spans="1:20" ht="30" customHeight="1">
      <c r="A3965" t="str">
        <f>VLOOKUP(J3965,[1]reportExcel!$C$6:$M$8021,4,FALSE)</f>
        <v>PUERTO LIBIA</v>
      </c>
      <c r="B3965" t="str">
        <f>VLOOKUP(J3965,[1]reportExcel!$C$6:$M$8021,6,FALSE)</f>
        <v>-76,9962001701056</v>
      </c>
      <c r="C3965" t="str">
        <f>VLOOKUP(J3965,[1]reportExcel!$C$6:$M$8021,8,FALSE)</f>
        <v>5,1106395067298</v>
      </c>
      <c r="D3965" t="str">
        <f t="shared" si="124"/>
        <v>-76,9256762484</v>
      </c>
      <c r="E3965" t="str">
        <f t="shared" si="123"/>
        <v>5,2577099165</v>
      </c>
      <c r="H3965" s="6" t="s">
        <v>14172</v>
      </c>
      <c r="I3965" s="7" t="s">
        <v>15021</v>
      </c>
      <c r="J3965" s="7" t="s">
        <v>15078</v>
      </c>
      <c r="K3965" s="7" t="s">
        <v>14175</v>
      </c>
      <c r="L3965" s="7" t="s">
        <v>15023</v>
      </c>
      <c r="M3965" s="7" t="s">
        <v>14377</v>
      </c>
      <c r="N3965" s="7" t="s">
        <v>28</v>
      </c>
      <c r="O3965" s="15" t="s">
        <v>15079</v>
      </c>
      <c r="P3965" s="16"/>
      <c r="Q3965" s="7" t="s">
        <v>15080</v>
      </c>
      <c r="R3965" s="7" t="s">
        <v>23</v>
      </c>
      <c r="S3965" s="7" t="s">
        <v>24</v>
      </c>
      <c r="T3965" s="7" t="s">
        <v>23</v>
      </c>
    </row>
    <row r="3966" spans="1:20" ht="30" customHeight="1">
      <c r="A3966" t="str">
        <f>VLOOKUP(J3966,[1]reportExcel!$C$6:$M$8021,4,FALSE)</f>
        <v>ANDAGOYA</v>
      </c>
      <c r="B3966" t="str">
        <f>VLOOKUP(J3966,[1]reportExcel!$C$6:$M$8021,6,FALSE)</f>
        <v>-76,6955301156</v>
      </c>
      <c r="C3966" t="str">
        <f>VLOOKUP(J3966,[1]reportExcel!$C$6:$M$8021,8,FALSE)</f>
        <v>5,09660896906</v>
      </c>
      <c r="D3966" t="str">
        <f t="shared" si="124"/>
        <v>-76,6933579115</v>
      </c>
      <c r="E3966" t="str">
        <f t="shared" si="123"/>
        <v>5,10024096182</v>
      </c>
      <c r="H3966" s="6" t="s">
        <v>14172</v>
      </c>
      <c r="I3966" s="7" t="s">
        <v>15081</v>
      </c>
      <c r="J3966" s="7" t="s">
        <v>15082</v>
      </c>
      <c r="K3966" s="7" t="s">
        <v>14175</v>
      </c>
      <c r="L3966" s="7" t="s">
        <v>15083</v>
      </c>
      <c r="M3966" s="7" t="s">
        <v>15084</v>
      </c>
      <c r="N3966" s="7" t="s">
        <v>20</v>
      </c>
      <c r="O3966" s="15" t="s">
        <v>15085</v>
      </c>
      <c r="P3966" s="16"/>
      <c r="Q3966" s="7" t="s">
        <v>15086</v>
      </c>
      <c r="R3966" s="7" t="s">
        <v>23</v>
      </c>
      <c r="S3966" s="7" t="s">
        <v>24</v>
      </c>
      <c r="T3966" s="7" t="s">
        <v>23</v>
      </c>
    </row>
    <row r="3967" spans="1:20" ht="30" customHeight="1">
      <c r="A3967" t="str">
        <f>VLOOKUP(J3967,[1]reportExcel!$C$6:$M$8021,4,FALSE)</f>
        <v>BEBEDÓ</v>
      </c>
      <c r="B3967" t="str">
        <f>VLOOKUP(J3967,[1]reportExcel!$C$6:$M$8021,6,FALSE)</f>
        <v>-76,8271819409</v>
      </c>
      <c r="C3967" t="str">
        <f>VLOOKUP(J3967,[1]reportExcel!$C$6:$M$8021,8,FALSE)</f>
        <v>4,93393590947</v>
      </c>
      <c r="D3967" t="str">
        <f t="shared" si="124"/>
        <v>-76,8271827873</v>
      </c>
      <c r="E3967" t="str">
        <f t="shared" si="123"/>
        <v>4,93393742426</v>
      </c>
      <c r="H3967" s="6" t="s">
        <v>14172</v>
      </c>
      <c r="I3967" s="7" t="s">
        <v>15081</v>
      </c>
      <c r="J3967" s="7" t="s">
        <v>15087</v>
      </c>
      <c r="K3967" s="7" t="s">
        <v>14175</v>
      </c>
      <c r="L3967" s="7" t="s">
        <v>15083</v>
      </c>
      <c r="M3967" s="7" t="s">
        <v>15088</v>
      </c>
      <c r="N3967" s="7" t="s">
        <v>28</v>
      </c>
      <c r="O3967" s="15" t="s">
        <v>15089</v>
      </c>
      <c r="P3967" s="16"/>
      <c r="Q3967" s="7" t="s">
        <v>15090</v>
      </c>
      <c r="R3967" s="7" t="s">
        <v>23</v>
      </c>
      <c r="S3967" s="7" t="s">
        <v>24</v>
      </c>
      <c r="T3967" s="7" t="s">
        <v>23</v>
      </c>
    </row>
    <row r="3968" spans="1:20" ht="30" customHeight="1">
      <c r="A3968" t="str">
        <f>VLOOKUP(J3968,[1]reportExcel!$C$6:$M$8021,4,FALSE)</f>
        <v>BOCA DE SURUCO</v>
      </c>
      <c r="B3968" t="str">
        <f>VLOOKUP(J3968,[1]reportExcel!$C$6:$M$8021,6,FALSE)</f>
        <v>-76,8067651884</v>
      </c>
      <c r="C3968" t="str">
        <f>VLOOKUP(J3968,[1]reportExcel!$C$6:$M$8021,8,FALSE)</f>
        <v>4,62141330218</v>
      </c>
      <c r="D3968" t="str">
        <f t="shared" si="124"/>
        <v>-76,8067651884</v>
      </c>
      <c r="E3968" t="str">
        <f t="shared" si="123"/>
        <v>4,62141330218</v>
      </c>
      <c r="H3968" s="6" t="s">
        <v>14172</v>
      </c>
      <c r="I3968" s="7" t="s">
        <v>15081</v>
      </c>
      <c r="J3968" s="7" t="s">
        <v>15091</v>
      </c>
      <c r="K3968" s="7" t="s">
        <v>14175</v>
      </c>
      <c r="L3968" s="7" t="s">
        <v>15083</v>
      </c>
      <c r="M3968" s="7" t="s">
        <v>15092</v>
      </c>
      <c r="N3968" s="7" t="s">
        <v>28</v>
      </c>
      <c r="O3968" s="15" t="s">
        <v>102</v>
      </c>
      <c r="P3968" s="16"/>
      <c r="Q3968" s="7" t="s">
        <v>102</v>
      </c>
      <c r="R3968" s="7" t="s">
        <v>23</v>
      </c>
      <c r="S3968" s="7" t="s">
        <v>24</v>
      </c>
      <c r="T3968" s="7" t="s">
        <v>23</v>
      </c>
    </row>
    <row r="3969" spans="1:20" ht="30" customHeight="1">
      <c r="A3969" t="str">
        <f>VLOOKUP(J3969,[1]reportExcel!$C$6:$M$8021,4,FALSE)</f>
        <v>CHIQUICHOQUI</v>
      </c>
      <c r="B3969" t="str">
        <f>VLOOKUP(J3969,[1]reportExcel!$C$6:$M$8021,6,FALSE)</f>
        <v>-76,8067651884</v>
      </c>
      <c r="C3969" t="str">
        <f>VLOOKUP(J3969,[1]reportExcel!$C$6:$M$8021,8,FALSE)</f>
        <v>4,62141330218</v>
      </c>
      <c r="D3969" t="str">
        <f t="shared" si="124"/>
        <v>-76,8067651884</v>
      </c>
      <c r="E3969" t="str">
        <f t="shared" si="123"/>
        <v>4,62141330218</v>
      </c>
      <c r="H3969" s="6" t="s">
        <v>14172</v>
      </c>
      <c r="I3969" s="7" t="s">
        <v>15081</v>
      </c>
      <c r="J3969" s="7" t="s">
        <v>15093</v>
      </c>
      <c r="K3969" s="7" t="s">
        <v>14175</v>
      </c>
      <c r="L3969" s="7" t="s">
        <v>15083</v>
      </c>
      <c r="M3969" s="7" t="s">
        <v>15094</v>
      </c>
      <c r="N3969" s="7" t="s">
        <v>28</v>
      </c>
      <c r="O3969" s="15" t="s">
        <v>102</v>
      </c>
      <c r="P3969" s="16"/>
      <c r="Q3969" s="7" t="s">
        <v>102</v>
      </c>
      <c r="R3969" s="7" t="s">
        <v>23</v>
      </c>
      <c r="S3969" s="7" t="s">
        <v>24</v>
      </c>
      <c r="T3969" s="7" t="s">
        <v>23</v>
      </c>
    </row>
    <row r="3970" spans="1:20" ht="30" customHeight="1">
      <c r="A3970" t="str">
        <f>VLOOKUP(J3970,[1]reportExcel!$C$6:$M$8021,4,FALSE)</f>
        <v>DIPURDÚ EL GUASIMO</v>
      </c>
      <c r="B3970" t="str">
        <f>VLOOKUP(J3970,[1]reportExcel!$C$6:$M$8021,6,FALSE)</f>
        <v>-76,8067651884</v>
      </c>
      <c r="C3970" t="str">
        <f>VLOOKUP(J3970,[1]reportExcel!$C$6:$M$8021,8,FALSE)</f>
        <v>4,62141330218</v>
      </c>
      <c r="D3970" t="str">
        <f t="shared" si="124"/>
        <v>-76,8067651884</v>
      </c>
      <c r="E3970" t="str">
        <f t="shared" si="123"/>
        <v>4,62141330218</v>
      </c>
      <c r="H3970" s="6" t="s">
        <v>14172</v>
      </c>
      <c r="I3970" s="7" t="s">
        <v>15081</v>
      </c>
      <c r="J3970" s="7" t="s">
        <v>15095</v>
      </c>
      <c r="K3970" s="7" t="s">
        <v>14175</v>
      </c>
      <c r="L3970" s="7" t="s">
        <v>15083</v>
      </c>
      <c r="M3970" s="7" t="s">
        <v>15096</v>
      </c>
      <c r="N3970" s="7" t="s">
        <v>28</v>
      </c>
      <c r="O3970" s="15" t="s">
        <v>102</v>
      </c>
      <c r="P3970" s="16"/>
      <c r="Q3970" s="7" t="s">
        <v>102</v>
      </c>
      <c r="R3970" s="7" t="s">
        <v>23</v>
      </c>
      <c r="S3970" s="7" t="s">
        <v>24</v>
      </c>
      <c r="T3970" s="7" t="s">
        <v>23</v>
      </c>
    </row>
    <row r="3971" spans="1:20" ht="30" customHeight="1">
      <c r="A3971" t="str">
        <f>VLOOKUP(J3971,[1]reportExcel!$C$6:$M$8021,4,FALSE)</f>
        <v>EL GUAMO</v>
      </c>
      <c r="B3971" t="str">
        <f>VLOOKUP(J3971,[1]reportExcel!$C$6:$M$8021,6,FALSE)</f>
        <v>-76,8067651884</v>
      </c>
      <c r="C3971" t="str">
        <f>VLOOKUP(J3971,[1]reportExcel!$C$6:$M$8021,8,FALSE)</f>
        <v>4,62141330218</v>
      </c>
      <c r="D3971" t="str">
        <f t="shared" si="124"/>
        <v>-76,8067651884</v>
      </c>
      <c r="E3971" t="str">
        <f t="shared" si="123"/>
        <v>4,62141330218</v>
      </c>
      <c r="H3971" s="6" t="s">
        <v>14172</v>
      </c>
      <c r="I3971" s="7" t="s">
        <v>15081</v>
      </c>
      <c r="J3971" s="7" t="s">
        <v>15097</v>
      </c>
      <c r="K3971" s="7" t="s">
        <v>14175</v>
      </c>
      <c r="L3971" s="7" t="s">
        <v>15083</v>
      </c>
      <c r="M3971" s="7" t="s">
        <v>4081</v>
      </c>
      <c r="N3971" s="7" t="s">
        <v>28</v>
      </c>
      <c r="O3971" s="15" t="s">
        <v>102</v>
      </c>
      <c r="P3971" s="16"/>
      <c r="Q3971" s="7" t="s">
        <v>102</v>
      </c>
      <c r="R3971" s="7" t="s">
        <v>23</v>
      </c>
      <c r="S3971" s="7" t="s">
        <v>24</v>
      </c>
      <c r="T3971" s="7" t="s">
        <v>23</v>
      </c>
    </row>
    <row r="3972" spans="1:20" ht="30" customHeight="1">
      <c r="A3972" t="str">
        <f>VLOOKUP(J3972,[1]reportExcel!$C$6:$M$8021,4,FALSE)</f>
        <v>LA RANCHA</v>
      </c>
      <c r="B3972" t="str">
        <f>VLOOKUP(J3972,[1]reportExcel!$C$6:$M$8021,6,FALSE)</f>
        <v>-76,8067651884</v>
      </c>
      <c r="C3972" t="str">
        <f>VLOOKUP(J3972,[1]reportExcel!$C$6:$M$8021,8,FALSE)</f>
        <v>4,62141330218</v>
      </c>
      <c r="D3972" t="str">
        <f t="shared" si="124"/>
        <v>-76,8067651884</v>
      </c>
      <c r="E3972" t="str">
        <f t="shared" si="123"/>
        <v>4,62141330218</v>
      </c>
      <c r="H3972" s="6" t="s">
        <v>14172</v>
      </c>
      <c r="I3972" s="7" t="s">
        <v>15081</v>
      </c>
      <c r="J3972" s="7" t="s">
        <v>15098</v>
      </c>
      <c r="K3972" s="7" t="s">
        <v>14175</v>
      </c>
      <c r="L3972" s="7" t="s">
        <v>15083</v>
      </c>
      <c r="M3972" s="7" t="s">
        <v>15099</v>
      </c>
      <c r="N3972" s="7" t="s">
        <v>28</v>
      </c>
      <c r="O3972" s="15" t="s">
        <v>102</v>
      </c>
      <c r="P3972" s="16"/>
      <c r="Q3972" s="7" t="s">
        <v>102</v>
      </c>
      <c r="R3972" s="7" t="s">
        <v>23</v>
      </c>
      <c r="S3972" s="7" t="s">
        <v>24</v>
      </c>
      <c r="T3972" s="7" t="s">
        <v>23</v>
      </c>
    </row>
    <row r="3973" spans="1:20" ht="30" customHeight="1">
      <c r="A3973" t="str">
        <f>VLOOKUP(J3973,[1]reportExcel!$C$6:$M$8021,4,FALSE)</f>
        <v>NOANAMÁ</v>
      </c>
      <c r="B3973" t="str">
        <f>VLOOKUP(J3973,[1]reportExcel!$C$6:$M$8021,6,FALSE)</f>
        <v>-76,8067651884</v>
      </c>
      <c r="C3973" t="str">
        <f>VLOOKUP(J3973,[1]reportExcel!$C$6:$M$8021,8,FALSE)</f>
        <v>4,62141330218</v>
      </c>
      <c r="D3973" t="str">
        <f t="shared" si="124"/>
        <v>-76,8067651884</v>
      </c>
      <c r="E3973" t="str">
        <f t="shared" si="123"/>
        <v>4,62141330218</v>
      </c>
      <c r="H3973" s="6" t="s">
        <v>14172</v>
      </c>
      <c r="I3973" s="7" t="s">
        <v>15081</v>
      </c>
      <c r="J3973" s="7" t="s">
        <v>15100</v>
      </c>
      <c r="K3973" s="7" t="s">
        <v>14175</v>
      </c>
      <c r="L3973" s="7" t="s">
        <v>15083</v>
      </c>
      <c r="M3973" s="7" t="s">
        <v>15101</v>
      </c>
      <c r="N3973" s="7" t="s">
        <v>28</v>
      </c>
      <c r="O3973" s="15" t="s">
        <v>102</v>
      </c>
      <c r="P3973" s="16"/>
      <c r="Q3973" s="7" t="s">
        <v>102</v>
      </c>
      <c r="R3973" s="7" t="s">
        <v>23</v>
      </c>
      <c r="S3973" s="7" t="s">
        <v>24</v>
      </c>
      <c r="T3973" s="7" t="s">
        <v>23</v>
      </c>
    </row>
    <row r="3974" spans="1:20" ht="30" customHeight="1">
      <c r="A3974" t="str">
        <f>VLOOKUP(J3974,[1]reportExcel!$C$6:$M$8021,4,FALSE)</f>
        <v>SAN MIGUEL</v>
      </c>
      <c r="B3974" t="str">
        <f>VLOOKUP(J3974,[1]reportExcel!$C$6:$M$8021,6,FALSE)</f>
        <v>-76,8067651884</v>
      </c>
      <c r="C3974" t="str">
        <f>VLOOKUP(J3974,[1]reportExcel!$C$6:$M$8021,8,FALSE)</f>
        <v>4,62141330218</v>
      </c>
      <c r="D3974" t="str">
        <f t="shared" si="124"/>
        <v>-76,8067651884</v>
      </c>
      <c r="E3974" t="str">
        <f t="shared" si="123"/>
        <v>4,62141330218</v>
      </c>
      <c r="H3974" s="6" t="s">
        <v>14172</v>
      </c>
      <c r="I3974" s="7" t="s">
        <v>15081</v>
      </c>
      <c r="J3974" s="7" t="s">
        <v>15102</v>
      </c>
      <c r="K3974" s="7" t="s">
        <v>14175</v>
      </c>
      <c r="L3974" s="7" t="s">
        <v>15083</v>
      </c>
      <c r="M3974" s="7" t="s">
        <v>1577</v>
      </c>
      <c r="N3974" s="7" t="s">
        <v>28</v>
      </c>
      <c r="O3974" s="15" t="s">
        <v>102</v>
      </c>
      <c r="P3974" s="16"/>
      <c r="Q3974" s="7" t="s">
        <v>102</v>
      </c>
      <c r="R3974" s="7" t="s">
        <v>23</v>
      </c>
      <c r="S3974" s="7" t="s">
        <v>24</v>
      </c>
      <c r="T3974" s="7" t="s">
        <v>23</v>
      </c>
    </row>
    <row r="3975" spans="1:20" ht="30" customHeight="1">
      <c r="A3975" t="str">
        <f>VLOOKUP(J3975,[1]reportExcel!$C$6:$M$8021,4,FALSE)</f>
        <v>FUJIADÓ</v>
      </c>
      <c r="B3975" t="str">
        <f>VLOOKUP(J3975,[1]reportExcel!$C$6:$M$8021,6,FALSE)</f>
        <v>-76,8067651884</v>
      </c>
      <c r="C3975" t="str">
        <f>VLOOKUP(J3975,[1]reportExcel!$C$6:$M$8021,8,FALSE)</f>
        <v>4,62141330218</v>
      </c>
      <c r="D3975" t="str">
        <f t="shared" si="124"/>
        <v>-76,8067651884</v>
      </c>
      <c r="E3975" t="str">
        <f t="shared" ref="E3975:E4038" si="125">IF(AND(Q3975="0,",NOT(ISNA(C3975))),C3975,Q3975)</f>
        <v>4,62141330218</v>
      </c>
      <c r="H3975" s="6" t="s">
        <v>14172</v>
      </c>
      <c r="I3975" s="7" t="s">
        <v>15081</v>
      </c>
      <c r="J3975" s="7" t="s">
        <v>15103</v>
      </c>
      <c r="K3975" s="7" t="s">
        <v>14175</v>
      </c>
      <c r="L3975" s="7" t="s">
        <v>15083</v>
      </c>
      <c r="M3975" s="7" t="s">
        <v>15104</v>
      </c>
      <c r="N3975" s="7" t="s">
        <v>45</v>
      </c>
      <c r="O3975" s="15" t="s">
        <v>102</v>
      </c>
      <c r="P3975" s="16"/>
      <c r="Q3975" s="7" t="s">
        <v>102</v>
      </c>
      <c r="R3975" s="7" t="s">
        <v>23</v>
      </c>
      <c r="S3975" s="7" t="s">
        <v>24</v>
      </c>
      <c r="T3975" s="7" t="s">
        <v>23</v>
      </c>
    </row>
    <row r="3976" spans="1:20" ht="30" customHeight="1">
      <c r="A3976" t="str">
        <f>VLOOKUP(J3976,[1]reportExcel!$C$6:$M$8021,4,FALSE)</f>
        <v>ISLA DE CRUZ</v>
      </c>
      <c r="B3976" t="str">
        <f>VLOOKUP(J3976,[1]reportExcel!$C$6:$M$8021,6,FALSE)</f>
        <v>-76,8067651884</v>
      </c>
      <c r="C3976" t="str">
        <f>VLOOKUP(J3976,[1]reportExcel!$C$6:$M$8021,8,FALSE)</f>
        <v>4,62141330218</v>
      </c>
      <c r="D3976" t="str">
        <f t="shared" si="124"/>
        <v>-76,8067651884</v>
      </c>
      <c r="E3976" t="str">
        <f t="shared" si="125"/>
        <v>4,62141330218</v>
      </c>
      <c r="H3976" s="6" t="s">
        <v>14172</v>
      </c>
      <c r="I3976" s="7" t="s">
        <v>15081</v>
      </c>
      <c r="J3976" s="7" t="s">
        <v>15105</v>
      </c>
      <c r="K3976" s="7" t="s">
        <v>14175</v>
      </c>
      <c r="L3976" s="7" t="s">
        <v>15083</v>
      </c>
      <c r="M3976" s="7" t="s">
        <v>15106</v>
      </c>
      <c r="N3976" s="7" t="s">
        <v>45</v>
      </c>
      <c r="O3976" s="15" t="s">
        <v>102</v>
      </c>
      <c r="P3976" s="16"/>
      <c r="Q3976" s="7" t="s">
        <v>102</v>
      </c>
      <c r="R3976" s="7" t="s">
        <v>23</v>
      </c>
      <c r="S3976" s="7" t="s">
        <v>24</v>
      </c>
      <c r="T3976" s="7" t="s">
        <v>23</v>
      </c>
    </row>
    <row r="3977" spans="1:20" ht="30" customHeight="1">
      <c r="A3977" t="str">
        <f>VLOOKUP(J3977,[1]reportExcel!$C$6:$M$8021,4,FALSE)</f>
        <v>LA UNIÓN</v>
      </c>
      <c r="B3977" t="str">
        <f>VLOOKUP(J3977,[1]reportExcel!$C$6:$M$8021,6,FALSE)</f>
        <v>-76,8067651884</v>
      </c>
      <c r="C3977" t="str">
        <f>VLOOKUP(J3977,[1]reportExcel!$C$6:$M$8021,8,FALSE)</f>
        <v>4,62141330218</v>
      </c>
      <c r="D3977" t="str">
        <f t="shared" si="124"/>
        <v>-76,8067651884</v>
      </c>
      <c r="E3977" t="str">
        <f t="shared" si="125"/>
        <v>4,62141330218</v>
      </c>
      <c r="H3977" s="6" t="s">
        <v>14172</v>
      </c>
      <c r="I3977" s="7" t="s">
        <v>15081</v>
      </c>
      <c r="J3977" s="7" t="s">
        <v>15107</v>
      </c>
      <c r="K3977" s="7" t="s">
        <v>14175</v>
      </c>
      <c r="L3977" s="7" t="s">
        <v>15083</v>
      </c>
      <c r="M3977" s="7" t="s">
        <v>535</v>
      </c>
      <c r="N3977" s="7" t="s">
        <v>45</v>
      </c>
      <c r="O3977" s="15" t="s">
        <v>102</v>
      </c>
      <c r="P3977" s="16"/>
      <c r="Q3977" s="7" t="s">
        <v>102</v>
      </c>
      <c r="R3977" s="7" t="s">
        <v>23</v>
      </c>
      <c r="S3977" s="7" t="s">
        <v>24</v>
      </c>
      <c r="T3977" s="7" t="s">
        <v>23</v>
      </c>
    </row>
    <row r="3978" spans="1:20" ht="30" customHeight="1">
      <c r="A3978" t="str">
        <f>VLOOKUP(J3978,[1]reportExcel!$C$6:$M$8021,4,FALSE)</f>
        <v>MACEDONIA</v>
      </c>
      <c r="B3978" t="str">
        <f>VLOOKUP(J3978,[1]reportExcel!$C$6:$M$8021,6,FALSE)</f>
        <v>-76,8067651884</v>
      </c>
      <c r="C3978" t="str">
        <f>VLOOKUP(J3978,[1]reportExcel!$C$6:$M$8021,8,FALSE)</f>
        <v>4,62141330218</v>
      </c>
      <c r="D3978" t="str">
        <f t="shared" si="124"/>
        <v>-76,8067651884</v>
      </c>
      <c r="E3978" t="str">
        <f t="shared" si="125"/>
        <v>4,62141330218</v>
      </c>
      <c r="H3978" s="6" t="s">
        <v>14172</v>
      </c>
      <c r="I3978" s="7" t="s">
        <v>15081</v>
      </c>
      <c r="J3978" s="7" t="s">
        <v>15108</v>
      </c>
      <c r="K3978" s="7" t="s">
        <v>14175</v>
      </c>
      <c r="L3978" s="7" t="s">
        <v>15083</v>
      </c>
      <c r="M3978" s="7" t="s">
        <v>4853</v>
      </c>
      <c r="N3978" s="7" t="s">
        <v>45</v>
      </c>
      <c r="O3978" s="15" t="s">
        <v>102</v>
      </c>
      <c r="P3978" s="16"/>
      <c r="Q3978" s="7" t="s">
        <v>102</v>
      </c>
      <c r="R3978" s="7" t="s">
        <v>23</v>
      </c>
      <c r="S3978" s="7" t="s">
        <v>24</v>
      </c>
      <c r="T3978" s="7" t="s">
        <v>23</v>
      </c>
    </row>
    <row r="3979" spans="1:20" ht="30" customHeight="1">
      <c r="A3979" t="str">
        <f>VLOOKUP(J3979,[1]reportExcel!$C$6:$M$8021,4,FALSE)</f>
        <v>PUERTO MURILLO</v>
      </c>
      <c r="B3979" t="str">
        <f>VLOOKUP(J3979,[1]reportExcel!$C$6:$M$8021,6,FALSE)</f>
        <v>-76,8067651884</v>
      </c>
      <c r="C3979" t="str">
        <f>VLOOKUP(J3979,[1]reportExcel!$C$6:$M$8021,8,FALSE)</f>
        <v>4,62141330218</v>
      </c>
      <c r="D3979" t="str">
        <f t="shared" si="124"/>
        <v>-76,8067651884</v>
      </c>
      <c r="E3979" t="str">
        <f t="shared" si="125"/>
        <v>4,62141330218</v>
      </c>
      <c r="H3979" s="6" t="s">
        <v>14172</v>
      </c>
      <c r="I3979" s="7" t="s">
        <v>15081</v>
      </c>
      <c r="J3979" s="7" t="s">
        <v>15109</v>
      </c>
      <c r="K3979" s="7" t="s">
        <v>14175</v>
      </c>
      <c r="L3979" s="7" t="s">
        <v>15083</v>
      </c>
      <c r="M3979" s="7" t="s">
        <v>1893</v>
      </c>
      <c r="N3979" s="7" t="s">
        <v>45</v>
      </c>
      <c r="O3979" s="15" t="s">
        <v>102</v>
      </c>
      <c r="P3979" s="16"/>
      <c r="Q3979" s="7" t="s">
        <v>102</v>
      </c>
      <c r="R3979" s="7" t="s">
        <v>23</v>
      </c>
      <c r="S3979" s="7" t="s">
        <v>24</v>
      </c>
      <c r="T3979" s="7" t="s">
        <v>23</v>
      </c>
    </row>
    <row r="3980" spans="1:20" ht="30" customHeight="1">
      <c r="A3980" t="str">
        <f>VLOOKUP(J3980,[1]reportExcel!$C$6:$M$8021,4,FALSE)</f>
        <v>SAN JERÓNIMO</v>
      </c>
      <c r="B3980" t="str">
        <f>VLOOKUP(J3980,[1]reportExcel!$C$6:$M$8021,6,FALSE)</f>
        <v>-76,8067651884</v>
      </c>
      <c r="C3980" t="str">
        <f>VLOOKUP(J3980,[1]reportExcel!$C$6:$M$8021,8,FALSE)</f>
        <v>4,62141330218</v>
      </c>
      <c r="D3980" t="str">
        <f t="shared" si="124"/>
        <v>-76,8067651884</v>
      </c>
      <c r="E3980" t="str">
        <f t="shared" si="125"/>
        <v>4,62141330218</v>
      </c>
      <c r="H3980" s="6" t="s">
        <v>14172</v>
      </c>
      <c r="I3980" s="7" t="s">
        <v>15081</v>
      </c>
      <c r="J3980" s="7" t="s">
        <v>15110</v>
      </c>
      <c r="K3980" s="7" t="s">
        <v>14175</v>
      </c>
      <c r="L3980" s="7" t="s">
        <v>15083</v>
      </c>
      <c r="M3980" s="7" t="s">
        <v>2320</v>
      </c>
      <c r="N3980" s="7" t="s">
        <v>45</v>
      </c>
      <c r="O3980" s="15" t="s">
        <v>102</v>
      </c>
      <c r="P3980" s="16"/>
      <c r="Q3980" s="7" t="s">
        <v>102</v>
      </c>
      <c r="R3980" s="7" t="s">
        <v>23</v>
      </c>
      <c r="S3980" s="7" t="s">
        <v>24</v>
      </c>
      <c r="T3980" s="7" t="s">
        <v>23</v>
      </c>
    </row>
    <row r="3981" spans="1:20" ht="30" customHeight="1">
      <c r="A3981" t="str">
        <f>VLOOKUP(J3981,[1]reportExcel!$C$6:$M$8021,4,FALSE)</f>
        <v>UNIÓN WAUNAÁN</v>
      </c>
      <c r="B3981" t="str">
        <f>VLOOKUP(J3981,[1]reportExcel!$C$6:$M$8021,6,FALSE)</f>
        <v>-76,8067651884</v>
      </c>
      <c r="C3981" t="str">
        <f>VLOOKUP(J3981,[1]reportExcel!$C$6:$M$8021,8,FALSE)</f>
        <v>4,62141330218</v>
      </c>
      <c r="D3981" t="str">
        <f t="shared" si="124"/>
        <v>-76,8067651884</v>
      </c>
      <c r="E3981" t="str">
        <f t="shared" si="125"/>
        <v>4,62141330218</v>
      </c>
      <c r="H3981" s="6" t="s">
        <v>14172</v>
      </c>
      <c r="I3981" s="7" t="s">
        <v>15081</v>
      </c>
      <c r="J3981" s="7" t="s">
        <v>15111</v>
      </c>
      <c r="K3981" s="7" t="s">
        <v>14175</v>
      </c>
      <c r="L3981" s="7" t="s">
        <v>15083</v>
      </c>
      <c r="M3981" s="7" t="s">
        <v>15112</v>
      </c>
      <c r="N3981" s="7" t="s">
        <v>45</v>
      </c>
      <c r="O3981" s="15" t="s">
        <v>102</v>
      </c>
      <c r="P3981" s="16"/>
      <c r="Q3981" s="7" t="s">
        <v>102</v>
      </c>
      <c r="R3981" s="7" t="s">
        <v>23</v>
      </c>
      <c r="S3981" s="7" t="s">
        <v>24</v>
      </c>
      <c r="T3981" s="7" t="s">
        <v>23</v>
      </c>
    </row>
    <row r="3982" spans="1:20" ht="30" customHeight="1">
      <c r="A3982" t="str">
        <f>VLOOKUP(J3982,[1]reportExcel!$C$6:$M$8021,4,FALSE)</f>
        <v>NÓVITA</v>
      </c>
      <c r="B3982" t="str">
        <f>VLOOKUP(J3982,[1]reportExcel!$C$6:$M$8021,6,FALSE)</f>
        <v>-76,6070694539</v>
      </c>
      <c r="C3982" t="str">
        <f>VLOOKUP(J3982,[1]reportExcel!$C$6:$M$8021,8,FALSE)</f>
        <v>4,9560945273</v>
      </c>
      <c r="D3982" t="str">
        <f t="shared" si="124"/>
        <v>-76,609467281</v>
      </c>
      <c r="E3982" t="str">
        <f t="shared" si="125"/>
        <v>4,95606296389</v>
      </c>
      <c r="H3982" s="6" t="s">
        <v>14172</v>
      </c>
      <c r="I3982" s="7" t="s">
        <v>15113</v>
      </c>
      <c r="J3982" s="7" t="s">
        <v>15114</v>
      </c>
      <c r="K3982" s="7" t="s">
        <v>14175</v>
      </c>
      <c r="L3982" s="7" t="s">
        <v>15115</v>
      </c>
      <c r="M3982" s="7" t="s">
        <v>15115</v>
      </c>
      <c r="N3982" s="7" t="s">
        <v>20</v>
      </c>
      <c r="O3982" s="15" t="s">
        <v>15116</v>
      </c>
      <c r="P3982" s="16"/>
      <c r="Q3982" s="7" t="s">
        <v>15117</v>
      </c>
      <c r="R3982" s="7" t="s">
        <v>23</v>
      </c>
      <c r="S3982" s="7" t="s">
        <v>24</v>
      </c>
      <c r="T3982" s="7" t="s">
        <v>23</v>
      </c>
    </row>
    <row r="3983" spans="1:20" ht="30" customHeight="1">
      <c r="A3983" t="str">
        <f>VLOOKUP(J3983,[1]reportExcel!$C$6:$M$8021,4,FALSE)</f>
        <v>EL CAJÓN</v>
      </c>
      <c r="B3983" t="str">
        <f>VLOOKUP(J3983,[1]reportExcel!$C$6:$M$8021,6,FALSE)</f>
        <v>-76,6347783845</v>
      </c>
      <c r="C3983" t="str">
        <f>VLOOKUP(J3983,[1]reportExcel!$C$6:$M$8021,8,FALSE)</f>
        <v>4,84703077286</v>
      </c>
      <c r="D3983" t="str">
        <f t="shared" si="124"/>
        <v>-76,6345181815</v>
      </c>
      <c r="E3983" t="str">
        <f t="shared" si="125"/>
        <v>4,84694821719</v>
      </c>
      <c r="H3983" s="6" t="s">
        <v>14172</v>
      </c>
      <c r="I3983" s="7" t="s">
        <v>15113</v>
      </c>
      <c r="J3983" s="7" t="s">
        <v>15118</v>
      </c>
      <c r="K3983" s="7" t="s">
        <v>14175</v>
      </c>
      <c r="L3983" s="7" t="s">
        <v>15115</v>
      </c>
      <c r="M3983" s="7" t="s">
        <v>15119</v>
      </c>
      <c r="N3983" s="7" t="s">
        <v>28</v>
      </c>
      <c r="O3983" s="15" t="s">
        <v>15120</v>
      </c>
      <c r="P3983" s="16"/>
      <c r="Q3983" s="7" t="s">
        <v>15121</v>
      </c>
      <c r="R3983" s="7" t="s">
        <v>23</v>
      </c>
      <c r="S3983" s="7" t="s">
        <v>24</v>
      </c>
      <c r="T3983" s="7" t="s">
        <v>23</v>
      </c>
    </row>
    <row r="3984" spans="1:20" ht="30" customHeight="1">
      <c r="A3984" t="str">
        <f>VLOOKUP(J3984,[1]reportExcel!$C$6:$M$8021,4,FALSE)</f>
        <v>EL TIGRE</v>
      </c>
      <c r="B3984" t="str">
        <f>VLOOKUP(J3984,[1]reportExcel!$C$6:$M$8021,6,FALSE)</f>
        <v>-76,5319643494</v>
      </c>
      <c r="C3984" t="str">
        <f>VLOOKUP(J3984,[1]reportExcel!$C$6:$M$8021,8,FALSE)</f>
        <v>4,94033666169</v>
      </c>
      <c r="D3984" t="str">
        <f t="shared" si="124"/>
        <v>-76,5343490289</v>
      </c>
      <c r="E3984" t="str">
        <f t="shared" si="125"/>
        <v>4,9435041429</v>
      </c>
      <c r="H3984" s="6" t="s">
        <v>14172</v>
      </c>
      <c r="I3984" s="7" t="s">
        <v>15113</v>
      </c>
      <c r="J3984" s="7" t="s">
        <v>15122</v>
      </c>
      <c r="K3984" s="7" t="s">
        <v>14175</v>
      </c>
      <c r="L3984" s="7" t="s">
        <v>15115</v>
      </c>
      <c r="M3984" s="7" t="s">
        <v>2906</v>
      </c>
      <c r="N3984" s="7" t="s">
        <v>28</v>
      </c>
      <c r="O3984" s="15" t="s">
        <v>15123</v>
      </c>
      <c r="P3984" s="16"/>
      <c r="Q3984" s="7" t="s">
        <v>15124</v>
      </c>
      <c r="R3984" s="7" t="s">
        <v>23</v>
      </c>
      <c r="S3984" s="7" t="s">
        <v>24</v>
      </c>
      <c r="T3984" s="7" t="s">
        <v>23</v>
      </c>
    </row>
    <row r="3985" spans="1:20" ht="30" customHeight="1">
      <c r="A3985" t="str">
        <f>VLOOKUP(J3985,[1]reportExcel!$C$6:$M$8021,4,FALSE)</f>
        <v>IRABUBÚ</v>
      </c>
      <c r="B3985" t="str">
        <f>VLOOKUP(J3985,[1]reportExcel!$C$6:$M$8021,6,FALSE)</f>
        <v>-76,6509553012</v>
      </c>
      <c r="C3985" t="str">
        <f>VLOOKUP(J3985,[1]reportExcel!$C$6:$M$8021,8,FALSE)</f>
        <v>4,83998719847</v>
      </c>
      <c r="D3985" t="str">
        <f t="shared" si="124"/>
        <v>-76,6509553012</v>
      </c>
      <c r="E3985" t="str">
        <f t="shared" si="125"/>
        <v>4,83998719847</v>
      </c>
      <c r="H3985" s="6" t="s">
        <v>14172</v>
      </c>
      <c r="I3985" s="7" t="s">
        <v>15113</v>
      </c>
      <c r="J3985" s="7" t="s">
        <v>15125</v>
      </c>
      <c r="K3985" s="7" t="s">
        <v>14175</v>
      </c>
      <c r="L3985" s="7" t="s">
        <v>15115</v>
      </c>
      <c r="M3985" s="7" t="s">
        <v>15126</v>
      </c>
      <c r="N3985" s="7" t="s">
        <v>28</v>
      </c>
      <c r="O3985" s="15" t="s">
        <v>102</v>
      </c>
      <c r="P3985" s="16"/>
      <c r="Q3985" s="7" t="s">
        <v>102</v>
      </c>
      <c r="R3985" s="7" t="s">
        <v>23</v>
      </c>
      <c r="S3985" s="7" t="s">
        <v>24</v>
      </c>
      <c r="T3985" s="7" t="s">
        <v>23</v>
      </c>
    </row>
    <row r="3986" spans="1:20" ht="30" customHeight="1">
      <c r="A3986" t="str">
        <f>VLOOKUP(J3986,[1]reportExcel!$C$6:$M$8021,4,FALSE)</f>
        <v>JUNTAS DE TAMANÁ</v>
      </c>
      <c r="B3986" t="str">
        <f>VLOOKUP(J3986,[1]reportExcel!$C$6:$M$8021,6,FALSE)</f>
        <v>-76,6509553012</v>
      </c>
      <c r="C3986" t="str">
        <f>VLOOKUP(J3986,[1]reportExcel!$C$6:$M$8021,8,FALSE)</f>
        <v>4,83998719847</v>
      </c>
      <c r="D3986" t="str">
        <f t="shared" si="124"/>
        <v>-76,6509553012</v>
      </c>
      <c r="E3986" t="str">
        <f t="shared" si="125"/>
        <v>4,83998719847</v>
      </c>
      <c r="H3986" s="6" t="s">
        <v>14172</v>
      </c>
      <c r="I3986" s="7" t="s">
        <v>15113</v>
      </c>
      <c r="J3986" s="7" t="s">
        <v>15127</v>
      </c>
      <c r="K3986" s="7" t="s">
        <v>14175</v>
      </c>
      <c r="L3986" s="7" t="s">
        <v>15115</v>
      </c>
      <c r="M3986" s="7" t="s">
        <v>15128</v>
      </c>
      <c r="N3986" s="7" t="s">
        <v>28</v>
      </c>
      <c r="O3986" s="15" t="s">
        <v>102</v>
      </c>
      <c r="P3986" s="16"/>
      <c r="Q3986" s="7" t="s">
        <v>102</v>
      </c>
      <c r="R3986" s="7" t="s">
        <v>23</v>
      </c>
      <c r="S3986" s="7" t="s">
        <v>24</v>
      </c>
      <c r="T3986" s="7" t="s">
        <v>23</v>
      </c>
    </row>
    <row r="3987" spans="1:20" ht="30" customHeight="1">
      <c r="A3987" t="str">
        <f>VLOOKUP(J3987,[1]reportExcel!$C$6:$M$8021,4,FALSE)</f>
        <v>SAN LORENZO</v>
      </c>
      <c r="B3987" t="str">
        <f>VLOOKUP(J3987,[1]reportExcel!$C$6:$M$8021,6,FALSE)</f>
        <v>-76,637280088</v>
      </c>
      <c r="C3987" t="str">
        <f>VLOOKUP(J3987,[1]reportExcel!$C$6:$M$8021,8,FALSE)</f>
        <v>4,97575667277</v>
      </c>
      <c r="D3987" t="str">
        <f t="shared" si="124"/>
        <v>-76,6378169203</v>
      </c>
      <c r="E3987" t="str">
        <f t="shared" si="125"/>
        <v>4,97720210045</v>
      </c>
      <c r="H3987" s="6" t="s">
        <v>14172</v>
      </c>
      <c r="I3987" s="7" t="s">
        <v>15113</v>
      </c>
      <c r="J3987" s="7" t="s">
        <v>15129</v>
      </c>
      <c r="K3987" s="7" t="s">
        <v>14175</v>
      </c>
      <c r="L3987" s="7" t="s">
        <v>15115</v>
      </c>
      <c r="M3987" s="7" t="s">
        <v>3876</v>
      </c>
      <c r="N3987" s="7" t="s">
        <v>28</v>
      </c>
      <c r="O3987" s="15" t="s">
        <v>15130</v>
      </c>
      <c r="P3987" s="16"/>
      <c r="Q3987" s="7" t="s">
        <v>15131</v>
      </c>
      <c r="R3987" s="7" t="s">
        <v>23</v>
      </c>
      <c r="S3987" s="7" t="s">
        <v>24</v>
      </c>
      <c r="T3987" s="7" t="s">
        <v>23</v>
      </c>
    </row>
    <row r="3988" spans="1:20" ht="30" customHeight="1">
      <c r="A3988" t="str">
        <f>VLOOKUP(J3988,[1]reportExcel!$C$6:$M$8021,4,FALSE)</f>
        <v>SESEGÓ</v>
      </c>
      <c r="B3988" t="str">
        <f>VLOOKUP(J3988,[1]reportExcel!$C$6:$M$8021,6,FALSE)</f>
        <v>-76,6509553012</v>
      </c>
      <c r="C3988" t="str">
        <f>VLOOKUP(J3988,[1]reportExcel!$C$6:$M$8021,8,FALSE)</f>
        <v>4,83998719847</v>
      </c>
      <c r="D3988" t="str">
        <f t="shared" si="124"/>
        <v>-76,5773466766</v>
      </c>
      <c r="E3988" t="str">
        <f t="shared" si="125"/>
        <v>4,95430683387</v>
      </c>
      <c r="H3988" s="6" t="s">
        <v>14172</v>
      </c>
      <c r="I3988" s="7" t="s">
        <v>15113</v>
      </c>
      <c r="J3988" s="7" t="s">
        <v>15132</v>
      </c>
      <c r="K3988" s="7" t="s">
        <v>14175</v>
      </c>
      <c r="L3988" s="7" t="s">
        <v>15115</v>
      </c>
      <c r="M3988" s="7" t="s">
        <v>15133</v>
      </c>
      <c r="N3988" s="7" t="s">
        <v>28</v>
      </c>
      <c r="O3988" s="15" t="s">
        <v>15134</v>
      </c>
      <c r="P3988" s="16"/>
      <c r="Q3988" s="7" t="s">
        <v>15135</v>
      </c>
      <c r="R3988" s="7" t="s">
        <v>23</v>
      </c>
      <c r="S3988" s="7" t="s">
        <v>24</v>
      </c>
      <c r="T3988" s="7" t="s">
        <v>23</v>
      </c>
    </row>
    <row r="3989" spans="1:20" ht="30" customHeight="1">
      <c r="A3989" t="str">
        <f>VLOOKUP(J3989,[1]reportExcel!$C$6:$M$8021,4,FALSE)</f>
        <v>URABARÁ</v>
      </c>
      <c r="B3989" t="str">
        <f>VLOOKUP(J3989,[1]reportExcel!$C$6:$M$8021,6,FALSE)</f>
        <v>-76,6509553012</v>
      </c>
      <c r="C3989" t="str">
        <f>VLOOKUP(J3989,[1]reportExcel!$C$6:$M$8021,8,FALSE)</f>
        <v>4,83998719847</v>
      </c>
      <c r="D3989" t="str">
        <f t="shared" si="124"/>
        <v>-76,6509553012</v>
      </c>
      <c r="E3989" t="str">
        <f t="shared" si="125"/>
        <v>4,83998719847</v>
      </c>
      <c r="H3989" s="6" t="s">
        <v>14172</v>
      </c>
      <c r="I3989" s="7" t="s">
        <v>15113</v>
      </c>
      <c r="J3989" s="7" t="s">
        <v>15136</v>
      </c>
      <c r="K3989" s="7" t="s">
        <v>14175</v>
      </c>
      <c r="L3989" s="7" t="s">
        <v>15115</v>
      </c>
      <c r="M3989" s="7" t="s">
        <v>15137</v>
      </c>
      <c r="N3989" s="7" t="s">
        <v>28</v>
      </c>
      <c r="O3989" s="15" t="s">
        <v>102</v>
      </c>
      <c r="P3989" s="16"/>
      <c r="Q3989" s="7" t="s">
        <v>102</v>
      </c>
      <c r="R3989" s="7" t="s">
        <v>23</v>
      </c>
      <c r="S3989" s="7" t="s">
        <v>24</v>
      </c>
      <c r="T3989" s="7" t="s">
        <v>23</v>
      </c>
    </row>
    <row r="3990" spans="1:20" ht="30" customHeight="1">
      <c r="A3990" t="str">
        <f>VLOOKUP(J3990,[1]reportExcel!$C$6:$M$8021,4,FALSE)</f>
        <v>CURUNDÓ</v>
      </c>
      <c r="B3990" t="str">
        <f>VLOOKUP(J3990,[1]reportExcel!$C$6:$M$8021,6,FALSE)</f>
        <v>-76,6509553012</v>
      </c>
      <c r="C3990" t="str">
        <f>VLOOKUP(J3990,[1]reportExcel!$C$6:$M$8021,8,FALSE)</f>
        <v>4,83998719847</v>
      </c>
      <c r="D3990" t="str">
        <f t="shared" si="124"/>
        <v>-76,6509553012</v>
      </c>
      <c r="E3990" t="str">
        <f t="shared" si="125"/>
        <v>4,83998719847</v>
      </c>
      <c r="H3990" s="6" t="s">
        <v>14172</v>
      </c>
      <c r="I3990" s="7" t="s">
        <v>15113</v>
      </c>
      <c r="J3990" s="7" t="s">
        <v>15138</v>
      </c>
      <c r="K3990" s="7" t="s">
        <v>14175</v>
      </c>
      <c r="L3990" s="7" t="s">
        <v>15115</v>
      </c>
      <c r="M3990" s="7" t="s">
        <v>15139</v>
      </c>
      <c r="N3990" s="7" t="s">
        <v>28</v>
      </c>
      <c r="O3990" s="15" t="s">
        <v>102</v>
      </c>
      <c r="P3990" s="16"/>
      <c r="Q3990" s="7" t="s">
        <v>102</v>
      </c>
      <c r="R3990" s="7" t="s">
        <v>23</v>
      </c>
      <c r="S3990" s="7" t="s">
        <v>24</v>
      </c>
      <c r="T3990" s="7" t="s">
        <v>23</v>
      </c>
    </row>
    <row r="3991" spans="1:20" ht="30" customHeight="1">
      <c r="A3991" t="str">
        <f>VLOOKUP(J3991,[1]reportExcel!$C$6:$M$8021,4,FALSE)</f>
        <v>EL TAMBITO</v>
      </c>
      <c r="B3991" t="str">
        <f>VLOOKUP(J3991,[1]reportExcel!$C$6:$M$8021,6,FALSE)</f>
        <v>-76,4955487193</v>
      </c>
      <c r="C3991" t="str">
        <f>VLOOKUP(J3991,[1]reportExcel!$C$6:$M$8021,8,FALSE)</f>
        <v>4,96432900271</v>
      </c>
      <c r="D3991" t="str">
        <f t="shared" si="124"/>
        <v>-76,4961185781</v>
      </c>
      <c r="E3991" t="str">
        <f t="shared" si="125"/>
        <v>4,96413378125</v>
      </c>
      <c r="H3991" s="6" t="s">
        <v>14172</v>
      </c>
      <c r="I3991" s="7" t="s">
        <v>15113</v>
      </c>
      <c r="J3991" s="7" t="s">
        <v>15140</v>
      </c>
      <c r="K3991" s="7" t="s">
        <v>14175</v>
      </c>
      <c r="L3991" s="7" t="s">
        <v>15115</v>
      </c>
      <c r="M3991" s="7" t="s">
        <v>15141</v>
      </c>
      <c r="N3991" s="7" t="s">
        <v>152</v>
      </c>
      <c r="O3991" s="15" t="s">
        <v>15142</v>
      </c>
      <c r="P3991" s="16"/>
      <c r="Q3991" s="7" t="s">
        <v>15143</v>
      </c>
      <c r="R3991" s="7" t="s">
        <v>23</v>
      </c>
      <c r="S3991" s="7" t="s">
        <v>24</v>
      </c>
      <c r="T3991" s="7" t="s">
        <v>23</v>
      </c>
    </row>
    <row r="3992" spans="1:20" ht="30" customHeight="1">
      <c r="A3992" t="str">
        <f>VLOOKUP(J3992,[1]reportExcel!$C$6:$M$8021,4,FALSE)</f>
        <v>CARMEN DE SURAMA</v>
      </c>
      <c r="B3992" t="str">
        <f>VLOOKUP(J3992,[1]reportExcel!$C$6:$M$8021,6,FALSE)</f>
        <v>-76,6509553012</v>
      </c>
      <c r="C3992" t="str">
        <f>VLOOKUP(J3992,[1]reportExcel!$C$6:$M$8021,8,FALSE)</f>
        <v>4,83998719847</v>
      </c>
      <c r="D3992" t="str">
        <f t="shared" si="124"/>
        <v>-76,6509553012</v>
      </c>
      <c r="E3992" t="str">
        <f t="shared" si="125"/>
        <v>4,83998719847</v>
      </c>
      <c r="H3992" s="6" t="s">
        <v>14172</v>
      </c>
      <c r="I3992" s="7" t="s">
        <v>15113</v>
      </c>
      <c r="J3992" s="7" t="s">
        <v>15144</v>
      </c>
      <c r="K3992" s="7" t="s">
        <v>14175</v>
      </c>
      <c r="L3992" s="7" t="s">
        <v>15115</v>
      </c>
      <c r="M3992" s="7" t="s">
        <v>15145</v>
      </c>
      <c r="N3992" s="7" t="s">
        <v>45</v>
      </c>
      <c r="O3992" s="15" t="s">
        <v>102</v>
      </c>
      <c r="P3992" s="16"/>
      <c r="Q3992" s="7" t="s">
        <v>102</v>
      </c>
      <c r="R3992" s="7" t="s">
        <v>23</v>
      </c>
      <c r="S3992" s="7" t="s">
        <v>24</v>
      </c>
      <c r="T3992" s="7" t="s">
        <v>23</v>
      </c>
    </row>
    <row r="3993" spans="1:20" ht="30" customHeight="1">
      <c r="A3993" t="str">
        <f>VLOOKUP(J3993,[1]reportExcel!$C$6:$M$8021,4,FALSE)</f>
        <v>SANTA ROSA</v>
      </c>
      <c r="B3993" t="str">
        <f>VLOOKUP(J3993,[1]reportExcel!$C$6:$M$8021,6,FALSE)</f>
        <v>-76,6509553012</v>
      </c>
      <c r="C3993" t="str">
        <f>VLOOKUP(J3993,[1]reportExcel!$C$6:$M$8021,8,FALSE)</f>
        <v>4,83998719847</v>
      </c>
      <c r="D3993" t="str">
        <f t="shared" si="124"/>
        <v>-76,6529970625</v>
      </c>
      <c r="E3993" t="str">
        <f t="shared" si="125"/>
        <v>4,97762703517</v>
      </c>
      <c r="H3993" s="6" t="s">
        <v>14172</v>
      </c>
      <c r="I3993" s="7" t="s">
        <v>15113</v>
      </c>
      <c r="J3993" s="7" t="s">
        <v>15146</v>
      </c>
      <c r="K3993" s="7" t="s">
        <v>14175</v>
      </c>
      <c r="L3993" s="7" t="s">
        <v>15115</v>
      </c>
      <c r="M3993" s="7" t="s">
        <v>4643</v>
      </c>
      <c r="N3993" s="7" t="s">
        <v>45</v>
      </c>
      <c r="O3993" s="15" t="s">
        <v>15147</v>
      </c>
      <c r="P3993" s="16"/>
      <c r="Q3993" s="7" t="s">
        <v>15148</v>
      </c>
      <c r="R3993" s="7" t="s">
        <v>23</v>
      </c>
      <c r="S3993" s="7" t="s">
        <v>24</v>
      </c>
      <c r="T3993" s="7" t="s">
        <v>23</v>
      </c>
    </row>
    <row r="3994" spans="1:20" ht="30" customHeight="1">
      <c r="A3994" t="str">
        <f>VLOOKUP(J3994,[1]reportExcel!$C$6:$M$8021,4,FALSE)</f>
        <v>LA PUENTE</v>
      </c>
      <c r="B3994" t="str">
        <f>VLOOKUP(J3994,[1]reportExcel!$C$6:$M$8021,6,FALSE)</f>
        <v>-76,48710155192</v>
      </c>
      <c r="C3994" t="str">
        <f>VLOOKUP(J3994,[1]reportExcel!$C$6:$M$8021,8,FALSE)</f>
        <v>4,9204773287382</v>
      </c>
      <c r="D3994" t="str">
        <f t="shared" ref="D3994:D4057" si="126">IF(AND(O3994="0,",NOT(ISNA(B3994))),B3994,O3994)</f>
        <v>-76,48710155192</v>
      </c>
      <c r="E3994" t="str">
        <f t="shared" si="125"/>
        <v>4,9204773287382</v>
      </c>
      <c r="H3994" s="6" t="s">
        <v>14172</v>
      </c>
      <c r="I3994" s="7" t="s">
        <v>15113</v>
      </c>
      <c r="J3994" s="7" t="s">
        <v>15149</v>
      </c>
      <c r="K3994" s="7" t="s">
        <v>14175</v>
      </c>
      <c r="L3994" s="7" t="s">
        <v>15115</v>
      </c>
      <c r="M3994" s="7" t="s">
        <v>15150</v>
      </c>
      <c r="N3994" s="7" t="s">
        <v>152</v>
      </c>
      <c r="O3994" s="15" t="s">
        <v>102</v>
      </c>
      <c r="P3994" s="16"/>
      <c r="Q3994" s="7" t="s">
        <v>102</v>
      </c>
      <c r="R3994" s="7" t="s">
        <v>23</v>
      </c>
      <c r="S3994" s="7" t="s">
        <v>24</v>
      </c>
      <c r="T3994" s="7" t="s">
        <v>23</v>
      </c>
    </row>
    <row r="3995" spans="1:20" ht="30" customHeight="1">
      <c r="A3995" t="str">
        <f>VLOOKUP(J3995,[1]reportExcel!$C$6:$M$8021,4,FALSE)</f>
        <v>PINDAZA</v>
      </c>
      <c r="B3995" t="str">
        <f>VLOOKUP(J3995,[1]reportExcel!$C$6:$M$8021,6,FALSE)</f>
        <v>-76,48710155192</v>
      </c>
      <c r="C3995" t="str">
        <f>VLOOKUP(J3995,[1]reportExcel!$C$6:$M$8021,8,FALSE)</f>
        <v>4,9204773287382</v>
      </c>
      <c r="D3995" t="str">
        <f t="shared" si="126"/>
        <v>-76,48710155192</v>
      </c>
      <c r="E3995" t="str">
        <f t="shared" si="125"/>
        <v>4,9204773287382</v>
      </c>
      <c r="H3995" s="6" t="s">
        <v>14172</v>
      </c>
      <c r="I3995" s="7" t="s">
        <v>15113</v>
      </c>
      <c r="J3995" s="7" t="s">
        <v>15151</v>
      </c>
      <c r="K3995" s="7" t="s">
        <v>14175</v>
      </c>
      <c r="L3995" s="7" t="s">
        <v>15115</v>
      </c>
      <c r="M3995" s="7" t="s">
        <v>15152</v>
      </c>
      <c r="N3995" s="7" t="s">
        <v>28</v>
      </c>
      <c r="O3995" s="15" t="s">
        <v>102</v>
      </c>
      <c r="P3995" s="16"/>
      <c r="Q3995" s="7" t="s">
        <v>102</v>
      </c>
      <c r="R3995" s="7" t="s">
        <v>23</v>
      </c>
      <c r="S3995" s="7" t="s">
        <v>24</v>
      </c>
      <c r="T3995" s="7" t="s">
        <v>23</v>
      </c>
    </row>
    <row r="3996" spans="1:20" ht="30" customHeight="1">
      <c r="A3996" t="str">
        <f>VLOOKUP(J3996,[1]reportExcel!$C$6:$M$8021,4,FALSE)</f>
        <v>QUEBRADA LARGA</v>
      </c>
      <c r="B3996" t="str">
        <f>VLOOKUP(J3996,[1]reportExcel!$C$6:$M$8021,6,FALSE)</f>
        <v>-76,48710155192</v>
      </c>
      <c r="C3996" t="str">
        <f>VLOOKUP(J3996,[1]reportExcel!$C$6:$M$8021,8,FALSE)</f>
        <v>4,9204773287382</v>
      </c>
      <c r="D3996" t="str">
        <f t="shared" si="126"/>
        <v>-76,48710155192</v>
      </c>
      <c r="E3996" t="str">
        <f t="shared" si="125"/>
        <v>4,9204773287382</v>
      </c>
      <c r="H3996" s="6" t="s">
        <v>14172</v>
      </c>
      <c r="I3996" s="7" t="s">
        <v>15113</v>
      </c>
      <c r="J3996" s="7" t="s">
        <v>15153</v>
      </c>
      <c r="K3996" s="7" t="s">
        <v>14175</v>
      </c>
      <c r="L3996" s="7" t="s">
        <v>15115</v>
      </c>
      <c r="M3996" s="7" t="s">
        <v>15154</v>
      </c>
      <c r="N3996" s="7" t="s">
        <v>152</v>
      </c>
      <c r="O3996" s="15" t="s">
        <v>102</v>
      </c>
      <c r="P3996" s="16"/>
      <c r="Q3996" s="7" t="s">
        <v>102</v>
      </c>
      <c r="R3996" s="7" t="s">
        <v>23</v>
      </c>
      <c r="S3996" s="7" t="s">
        <v>24</v>
      </c>
      <c r="T3996" s="7" t="s">
        <v>23</v>
      </c>
    </row>
    <row r="3997" spans="1:20" ht="30" customHeight="1">
      <c r="A3997" t="str">
        <f>VLOOKUP(J3997,[1]reportExcel!$C$6:$M$8021,4,FALSE)</f>
        <v>TORRA</v>
      </c>
      <c r="B3997" t="str">
        <f>VLOOKUP(J3997,[1]reportExcel!$C$6:$M$8021,6,FALSE)</f>
        <v>-76,48710155192</v>
      </c>
      <c r="C3997" t="str">
        <f>VLOOKUP(J3997,[1]reportExcel!$C$6:$M$8021,8,FALSE)</f>
        <v>4,9204773287382</v>
      </c>
      <c r="D3997" t="str">
        <f t="shared" si="126"/>
        <v>-76,48710155192</v>
      </c>
      <c r="E3997" t="str">
        <f t="shared" si="125"/>
        <v>4,9204773287382</v>
      </c>
      <c r="H3997" s="6" t="s">
        <v>14172</v>
      </c>
      <c r="I3997" s="7" t="s">
        <v>15113</v>
      </c>
      <c r="J3997" s="7" t="s">
        <v>15155</v>
      </c>
      <c r="K3997" s="7" t="s">
        <v>14175</v>
      </c>
      <c r="L3997" s="7" t="s">
        <v>15115</v>
      </c>
      <c r="M3997" s="7" t="s">
        <v>15156</v>
      </c>
      <c r="N3997" s="7" t="s">
        <v>28</v>
      </c>
      <c r="O3997" s="15" t="s">
        <v>102</v>
      </c>
      <c r="P3997" s="16"/>
      <c r="Q3997" s="7" t="s">
        <v>102</v>
      </c>
      <c r="R3997" s="7" t="s">
        <v>23</v>
      </c>
      <c r="S3997" s="7" t="s">
        <v>24</v>
      </c>
      <c r="T3997" s="7" t="s">
        <v>23</v>
      </c>
    </row>
    <row r="3998" spans="1:20" ht="30" customHeight="1">
      <c r="A3998" t="str">
        <f>VLOOKUP(J3998,[1]reportExcel!$C$6:$M$8021,4,FALSE)</f>
        <v>NUQUÍ</v>
      </c>
      <c r="B3998" t="str">
        <f>VLOOKUP(J3998,[1]reportExcel!$C$6:$M$8021,6,FALSE)</f>
        <v>-77,2702238384</v>
      </c>
      <c r="C3998" t="str">
        <f>VLOOKUP(J3998,[1]reportExcel!$C$6:$M$8021,8,FALSE)</f>
        <v>5,70573912127</v>
      </c>
      <c r="D3998" t="str">
        <f t="shared" si="126"/>
        <v>-77,265866996</v>
      </c>
      <c r="E3998" t="str">
        <f t="shared" si="125"/>
        <v>5,70952628172</v>
      </c>
      <c r="H3998" s="6" t="s">
        <v>14172</v>
      </c>
      <c r="I3998" s="7" t="s">
        <v>15157</v>
      </c>
      <c r="J3998" s="7" t="s">
        <v>15158</v>
      </c>
      <c r="K3998" s="7" t="s">
        <v>14175</v>
      </c>
      <c r="L3998" s="7" t="s">
        <v>15159</v>
      </c>
      <c r="M3998" s="7" t="s">
        <v>15159</v>
      </c>
      <c r="N3998" s="7" t="s">
        <v>20</v>
      </c>
      <c r="O3998" s="15" t="s">
        <v>15160</v>
      </c>
      <c r="P3998" s="16"/>
      <c r="Q3998" s="7" t="s">
        <v>15161</v>
      </c>
      <c r="R3998" s="7" t="s">
        <v>23</v>
      </c>
      <c r="S3998" s="7" t="s">
        <v>24</v>
      </c>
      <c r="T3998" s="7" t="s">
        <v>23</v>
      </c>
    </row>
    <row r="3999" spans="1:20" ht="30" customHeight="1">
      <c r="A3999" t="str">
        <f>VLOOKUP(J3999,[1]reportExcel!$C$6:$M$8021,4,FALSE)</f>
        <v>ARUSÍ</v>
      </c>
      <c r="B3999" t="str">
        <f>VLOOKUP(J3999,[1]reportExcel!$C$6:$M$8021,6,FALSE)</f>
        <v>-77,4740667859</v>
      </c>
      <c r="C3999" t="str">
        <f>VLOOKUP(J3999,[1]reportExcel!$C$6:$M$8021,8,FALSE)</f>
        <v>5,59541136998</v>
      </c>
      <c r="D3999" t="str">
        <f t="shared" si="126"/>
        <v>-77,4741102119</v>
      </c>
      <c r="E3999" t="str">
        <f t="shared" si="125"/>
        <v>5,59555323117</v>
      </c>
      <c r="H3999" s="6" t="s">
        <v>14172</v>
      </c>
      <c r="I3999" s="7" t="s">
        <v>15157</v>
      </c>
      <c r="J3999" s="7" t="s">
        <v>15162</v>
      </c>
      <c r="K3999" s="7" t="s">
        <v>14175</v>
      </c>
      <c r="L3999" s="7" t="s">
        <v>15159</v>
      </c>
      <c r="M3999" s="7" t="s">
        <v>15163</v>
      </c>
      <c r="N3999" s="7" t="s">
        <v>28</v>
      </c>
      <c r="O3999" s="15" t="s">
        <v>15164</v>
      </c>
      <c r="P3999" s="16"/>
      <c r="Q3999" s="7" t="s">
        <v>15165</v>
      </c>
      <c r="R3999" s="7" t="s">
        <v>23</v>
      </c>
      <c r="S3999" s="7" t="s">
        <v>24</v>
      </c>
      <c r="T3999" s="7" t="s">
        <v>23</v>
      </c>
    </row>
    <row r="4000" spans="1:20" ht="30" customHeight="1">
      <c r="A4000" t="str">
        <f>VLOOKUP(J4000,[1]reportExcel!$C$6:$M$8021,4,FALSE)</f>
        <v>COQUÍ</v>
      </c>
      <c r="B4000" t="str">
        <f>VLOOKUP(J4000,[1]reportExcel!$C$6:$M$8021,6,FALSE)</f>
        <v>-77,3602579914</v>
      </c>
      <c r="C4000" t="str">
        <f>VLOOKUP(J4000,[1]reportExcel!$C$6:$M$8021,8,FALSE)</f>
        <v>5,6082198738</v>
      </c>
      <c r="D4000" t="str">
        <f t="shared" si="126"/>
        <v>-77,3609623057</v>
      </c>
      <c r="E4000" t="str">
        <f t="shared" si="125"/>
        <v>5,60764216293</v>
      </c>
      <c r="H4000" s="6" t="s">
        <v>14172</v>
      </c>
      <c r="I4000" s="7" t="s">
        <v>15157</v>
      </c>
      <c r="J4000" s="7" t="s">
        <v>15166</v>
      </c>
      <c r="K4000" s="7" t="s">
        <v>14175</v>
      </c>
      <c r="L4000" s="7" t="s">
        <v>15159</v>
      </c>
      <c r="M4000" s="7" t="s">
        <v>15167</v>
      </c>
      <c r="N4000" s="7" t="s">
        <v>28</v>
      </c>
      <c r="O4000" s="15" t="s">
        <v>15168</v>
      </c>
      <c r="P4000" s="16"/>
      <c r="Q4000" s="7" t="s">
        <v>15169</v>
      </c>
      <c r="R4000" s="7" t="s">
        <v>23</v>
      </c>
      <c r="S4000" s="7" t="s">
        <v>24</v>
      </c>
      <c r="T4000" s="7" t="s">
        <v>23</v>
      </c>
    </row>
    <row r="4001" spans="1:20" ht="30" customHeight="1">
      <c r="A4001" t="str">
        <f>VLOOKUP(J4001,[1]reportExcel!$C$6:$M$8021,4,FALSE)</f>
        <v>JURUBIRÁ</v>
      </c>
      <c r="B4001" t="str">
        <f>VLOOKUP(J4001,[1]reportExcel!$C$6:$M$8021,6,FALSE)</f>
        <v>-77,276696547</v>
      </c>
      <c r="C4001" t="str">
        <f>VLOOKUP(J4001,[1]reportExcel!$C$6:$M$8021,8,FALSE)</f>
        <v>5,84353503263</v>
      </c>
      <c r="D4001" t="str">
        <f t="shared" si="126"/>
        <v>-77,2772169295</v>
      </c>
      <c r="E4001" t="str">
        <f t="shared" si="125"/>
        <v>5,84345400875</v>
      </c>
      <c r="H4001" s="6" t="s">
        <v>14172</v>
      </c>
      <c r="I4001" s="7" t="s">
        <v>15157</v>
      </c>
      <c r="J4001" s="7" t="s">
        <v>15170</v>
      </c>
      <c r="K4001" s="7" t="s">
        <v>14175</v>
      </c>
      <c r="L4001" s="7" t="s">
        <v>15159</v>
      </c>
      <c r="M4001" s="7" t="s">
        <v>15171</v>
      </c>
      <c r="N4001" s="7" t="s">
        <v>28</v>
      </c>
      <c r="O4001" s="15" t="s">
        <v>15172</v>
      </c>
      <c r="P4001" s="16"/>
      <c r="Q4001" s="7" t="s">
        <v>15173</v>
      </c>
      <c r="R4001" s="7" t="s">
        <v>23</v>
      </c>
      <c r="S4001" s="7" t="s">
        <v>24</v>
      </c>
      <c r="T4001" s="7" t="s">
        <v>23</v>
      </c>
    </row>
    <row r="4002" spans="1:20" ht="30" customHeight="1">
      <c r="A4002" t="str">
        <f>VLOOKUP(J4002,[1]reportExcel!$C$6:$M$8021,4,FALSE)</f>
        <v>PANGUÍ</v>
      </c>
      <c r="B4002" t="str">
        <f>VLOOKUP(J4002,[1]reportExcel!$C$6:$M$8021,6,FALSE)</f>
        <v>-77,3095807921</v>
      </c>
      <c r="C4002" t="str">
        <f>VLOOKUP(J4002,[1]reportExcel!$C$6:$M$8021,8,FALSE)</f>
        <v>5,66389142991</v>
      </c>
      <c r="D4002" t="str">
        <f t="shared" si="126"/>
        <v>-77,3095738498</v>
      </c>
      <c r="E4002" t="str">
        <f t="shared" si="125"/>
        <v>5,66384042505</v>
      </c>
      <c r="H4002" s="6" t="s">
        <v>14172</v>
      </c>
      <c r="I4002" s="7" t="s">
        <v>15157</v>
      </c>
      <c r="J4002" s="7" t="s">
        <v>15174</v>
      </c>
      <c r="K4002" s="7" t="s">
        <v>14175</v>
      </c>
      <c r="L4002" s="7" t="s">
        <v>15159</v>
      </c>
      <c r="M4002" s="7" t="s">
        <v>15175</v>
      </c>
      <c r="N4002" s="7" t="s">
        <v>28</v>
      </c>
      <c r="O4002" s="15" t="s">
        <v>15176</v>
      </c>
      <c r="P4002" s="16"/>
      <c r="Q4002" s="7" t="s">
        <v>15177</v>
      </c>
      <c r="R4002" s="7" t="s">
        <v>23</v>
      </c>
      <c r="S4002" s="7" t="s">
        <v>24</v>
      </c>
      <c r="T4002" s="7" t="s">
        <v>23</v>
      </c>
    </row>
    <row r="4003" spans="1:20" ht="30" customHeight="1">
      <c r="A4003" t="str">
        <f>VLOOKUP(J4003,[1]reportExcel!$C$6:$M$8021,4,FALSE)</f>
        <v>TRIBUGÁ</v>
      </c>
      <c r="B4003" t="str">
        <f>VLOOKUP(J4003,[1]reportExcel!$C$6:$M$8021,6,FALSE)</f>
        <v>-77,2502192273</v>
      </c>
      <c r="C4003" t="str">
        <f>VLOOKUP(J4003,[1]reportExcel!$C$6:$M$8021,8,FALSE)</f>
        <v>5,76614873329</v>
      </c>
      <c r="D4003" t="str">
        <f t="shared" si="126"/>
        <v>-77,2508207494</v>
      </c>
      <c r="E4003" t="str">
        <f t="shared" si="125"/>
        <v>5,76596204239</v>
      </c>
      <c r="H4003" s="6" t="s">
        <v>14172</v>
      </c>
      <c r="I4003" s="7" t="s">
        <v>15157</v>
      </c>
      <c r="J4003" s="7" t="s">
        <v>15178</v>
      </c>
      <c r="K4003" s="7" t="s">
        <v>14175</v>
      </c>
      <c r="L4003" s="7" t="s">
        <v>15159</v>
      </c>
      <c r="M4003" s="7" t="s">
        <v>15179</v>
      </c>
      <c r="N4003" s="7" t="s">
        <v>28</v>
      </c>
      <c r="O4003" s="15" t="s">
        <v>15180</v>
      </c>
      <c r="P4003" s="16"/>
      <c r="Q4003" s="7" t="s">
        <v>15181</v>
      </c>
      <c r="R4003" s="7" t="s">
        <v>23</v>
      </c>
      <c r="S4003" s="7" t="s">
        <v>24</v>
      </c>
      <c r="T4003" s="7" t="s">
        <v>23</v>
      </c>
    </row>
    <row r="4004" spans="1:20" ht="30" customHeight="1">
      <c r="A4004" t="str">
        <f>VLOOKUP(J4004,[1]reportExcel!$C$6:$M$8021,4,FALSE)</f>
        <v>APARTADÓ</v>
      </c>
      <c r="B4004" t="str">
        <f>VLOOKUP(J4004,[1]reportExcel!$C$6:$M$8021,6,FALSE)</f>
        <v>-77,4566511593</v>
      </c>
      <c r="C4004" t="str">
        <f>VLOOKUP(J4004,[1]reportExcel!$C$6:$M$8021,8,FALSE)</f>
        <v>5,59733182417</v>
      </c>
      <c r="D4004" t="str">
        <f t="shared" si="126"/>
        <v>-77,4566404632</v>
      </c>
      <c r="E4004" t="str">
        <f t="shared" si="125"/>
        <v>5,59678517092</v>
      </c>
      <c r="H4004" s="6" t="s">
        <v>14172</v>
      </c>
      <c r="I4004" s="7" t="s">
        <v>15157</v>
      </c>
      <c r="J4004" s="7" t="s">
        <v>15182</v>
      </c>
      <c r="K4004" s="7" t="s">
        <v>14175</v>
      </c>
      <c r="L4004" s="7" t="s">
        <v>15159</v>
      </c>
      <c r="M4004" s="7" t="s">
        <v>337</v>
      </c>
      <c r="N4004" s="7" t="s">
        <v>152</v>
      </c>
      <c r="O4004" s="15" t="s">
        <v>15183</v>
      </c>
      <c r="P4004" s="16"/>
      <c r="Q4004" s="7" t="s">
        <v>15184</v>
      </c>
      <c r="R4004" s="7" t="s">
        <v>23</v>
      </c>
      <c r="S4004" s="7" t="s">
        <v>24</v>
      </c>
      <c r="T4004" s="7" t="s">
        <v>23</v>
      </c>
    </row>
    <row r="4005" spans="1:20" ht="30" customHeight="1">
      <c r="A4005" t="str">
        <f>VLOOKUP(J4005,[1]reportExcel!$C$6:$M$8021,4,FALSE)</f>
        <v>JOVI</v>
      </c>
      <c r="B4005" t="str">
        <f>VLOOKUP(J4005,[1]reportExcel!$C$6:$M$8021,6,FALSE)</f>
        <v>-77,3823549857</v>
      </c>
      <c r="C4005" t="str">
        <f>VLOOKUP(J4005,[1]reportExcel!$C$6:$M$8021,8,FALSE)</f>
        <v>5,61499712443</v>
      </c>
      <c r="D4005" t="str">
        <f t="shared" si="126"/>
        <v>-77,3823549128</v>
      </c>
      <c r="E4005" t="str">
        <f t="shared" si="125"/>
        <v>5,61499668938</v>
      </c>
      <c r="H4005" s="6" t="s">
        <v>14172</v>
      </c>
      <c r="I4005" s="7" t="s">
        <v>15157</v>
      </c>
      <c r="J4005" s="7" t="s">
        <v>15185</v>
      </c>
      <c r="K4005" s="7" t="s">
        <v>14175</v>
      </c>
      <c r="L4005" s="7" t="s">
        <v>15159</v>
      </c>
      <c r="M4005" s="7" t="s">
        <v>15186</v>
      </c>
      <c r="N4005" s="7" t="s">
        <v>28</v>
      </c>
      <c r="O4005" s="15" t="s">
        <v>15187</v>
      </c>
      <c r="P4005" s="16"/>
      <c r="Q4005" s="7" t="s">
        <v>15188</v>
      </c>
      <c r="R4005" s="7" t="s">
        <v>23</v>
      </c>
      <c r="S4005" s="7" t="s">
        <v>24</v>
      </c>
      <c r="T4005" s="7" t="s">
        <v>23</v>
      </c>
    </row>
    <row r="4006" spans="1:20" ht="30" customHeight="1">
      <c r="A4006" t="str">
        <f>VLOOKUP(J4006,[1]reportExcel!$C$6:$M$8021,4,FALSE)</f>
        <v>TERMALES</v>
      </c>
      <c r="B4006" t="str">
        <f>VLOOKUP(J4006,[1]reportExcel!$C$6:$M$8021,6,FALSE)</f>
        <v>-77,441373029</v>
      </c>
      <c r="C4006" t="str">
        <f>VLOOKUP(J4006,[1]reportExcel!$C$6:$M$8021,8,FALSE)</f>
        <v>5,60611428249</v>
      </c>
      <c r="D4006" t="str">
        <f t="shared" si="126"/>
        <v>-77,4407893391</v>
      </c>
      <c r="E4006" t="str">
        <f t="shared" si="125"/>
        <v>5,60684273271</v>
      </c>
      <c r="H4006" s="6" t="s">
        <v>14172</v>
      </c>
      <c r="I4006" s="7" t="s">
        <v>15157</v>
      </c>
      <c r="J4006" s="7" t="s">
        <v>15189</v>
      </c>
      <c r="K4006" s="7" t="s">
        <v>14175</v>
      </c>
      <c r="L4006" s="7" t="s">
        <v>15159</v>
      </c>
      <c r="M4006" s="7" t="s">
        <v>15190</v>
      </c>
      <c r="N4006" s="7" t="s">
        <v>28</v>
      </c>
      <c r="O4006" s="15" t="s">
        <v>15191</v>
      </c>
      <c r="P4006" s="16"/>
      <c r="Q4006" s="7" t="s">
        <v>15192</v>
      </c>
      <c r="R4006" s="7" t="s">
        <v>23</v>
      </c>
      <c r="S4006" s="7" t="s">
        <v>24</v>
      </c>
      <c r="T4006" s="7" t="s">
        <v>23</v>
      </c>
    </row>
    <row r="4007" spans="1:20" ht="30" customHeight="1">
      <c r="A4007" t="str">
        <f>VLOOKUP(J4007,[1]reportExcel!$C$6:$M$8021,4,FALSE)</f>
        <v>BOCA DE JAGUA</v>
      </c>
      <c r="B4007" t="str">
        <f>VLOOKUP(J4007,[1]reportExcel!$C$6:$M$8021,6,FALSE)</f>
        <v>-77,2908222510572</v>
      </c>
      <c r="C4007" t="str">
        <f>VLOOKUP(J4007,[1]reportExcel!$C$6:$M$8021,8,FALSE)</f>
        <v>5,6739717783845</v>
      </c>
      <c r="D4007" t="str">
        <f t="shared" si="126"/>
        <v>-77,2341310963</v>
      </c>
      <c r="E4007" t="str">
        <f t="shared" si="125"/>
        <v>5,84426513709</v>
      </c>
      <c r="H4007" s="6" t="s">
        <v>14172</v>
      </c>
      <c r="I4007" s="7" t="s">
        <v>15157</v>
      </c>
      <c r="J4007" s="7" t="s">
        <v>15193</v>
      </c>
      <c r="K4007" s="7" t="s">
        <v>14175</v>
      </c>
      <c r="L4007" s="7" t="s">
        <v>15159</v>
      </c>
      <c r="M4007" s="7" t="s">
        <v>15194</v>
      </c>
      <c r="N4007" s="7" t="s">
        <v>45</v>
      </c>
      <c r="O4007" s="15" t="s">
        <v>15195</v>
      </c>
      <c r="P4007" s="16"/>
      <c r="Q4007" s="7" t="s">
        <v>15196</v>
      </c>
      <c r="R4007" s="7" t="s">
        <v>23</v>
      </c>
      <c r="S4007" s="7" t="s">
        <v>24</v>
      </c>
      <c r="T4007" s="7" t="s">
        <v>23</v>
      </c>
    </row>
    <row r="4008" spans="1:20" ht="30" customHeight="1">
      <c r="A4008" t="str">
        <f>VLOOKUP(J4008,[1]reportExcel!$C$6:$M$8021,4,FALSE)</f>
        <v>PUERTO INDIO</v>
      </c>
      <c r="B4008" t="str">
        <f>VLOOKUP(J4008,[1]reportExcel!$C$6:$M$8021,6,FALSE)</f>
        <v>-77,2908222510572</v>
      </c>
      <c r="C4008" t="str">
        <f>VLOOKUP(J4008,[1]reportExcel!$C$6:$M$8021,8,FALSE)</f>
        <v>5,6739717783845</v>
      </c>
      <c r="D4008" t="str">
        <f t="shared" si="126"/>
        <v>-77,2151152025</v>
      </c>
      <c r="E4008" t="str">
        <f t="shared" si="125"/>
        <v>5,83516663102</v>
      </c>
      <c r="H4008" s="6" t="s">
        <v>14172</v>
      </c>
      <c r="I4008" s="7" t="s">
        <v>15157</v>
      </c>
      <c r="J4008" s="7" t="s">
        <v>15197</v>
      </c>
      <c r="K4008" s="7" t="s">
        <v>14175</v>
      </c>
      <c r="L4008" s="7" t="s">
        <v>15159</v>
      </c>
      <c r="M4008" s="7" t="s">
        <v>15198</v>
      </c>
      <c r="N4008" s="7" t="s">
        <v>45</v>
      </c>
      <c r="O4008" s="15" t="s">
        <v>15199</v>
      </c>
      <c r="P4008" s="16"/>
      <c r="Q4008" s="7" t="s">
        <v>15200</v>
      </c>
      <c r="R4008" s="7" t="s">
        <v>23</v>
      </c>
      <c r="S4008" s="7" t="s">
        <v>24</v>
      </c>
      <c r="T4008" s="7" t="s">
        <v>23</v>
      </c>
    </row>
    <row r="4009" spans="1:20" ht="30" customHeight="1">
      <c r="A4009" t="str">
        <f>VLOOKUP(J4009,[1]reportExcel!$C$6:$M$8021,4,FALSE)</f>
        <v>VILLA NUEVA</v>
      </c>
      <c r="B4009" t="str">
        <f>VLOOKUP(J4009,[1]reportExcel!$C$6:$M$8021,6,FALSE)</f>
        <v>-77,2908222510572</v>
      </c>
      <c r="C4009" t="str">
        <f>VLOOKUP(J4009,[1]reportExcel!$C$6:$M$8021,8,FALSE)</f>
        <v>5,6739717783845</v>
      </c>
      <c r="D4009" t="str">
        <f t="shared" si="126"/>
        <v>-77,2538161002</v>
      </c>
      <c r="E4009" t="str">
        <f t="shared" si="125"/>
        <v>5,87429845028</v>
      </c>
      <c r="H4009" s="6" t="s">
        <v>14172</v>
      </c>
      <c r="I4009" s="7" t="s">
        <v>15157</v>
      </c>
      <c r="J4009" s="7" t="s">
        <v>15201</v>
      </c>
      <c r="K4009" s="7" t="s">
        <v>14175</v>
      </c>
      <c r="L4009" s="7" t="s">
        <v>15159</v>
      </c>
      <c r="M4009" s="7" t="s">
        <v>4676</v>
      </c>
      <c r="N4009" s="7" t="s">
        <v>45</v>
      </c>
      <c r="O4009" s="15" t="s">
        <v>15202</v>
      </c>
      <c r="P4009" s="16"/>
      <c r="Q4009" s="7" t="s">
        <v>15203</v>
      </c>
      <c r="R4009" s="7" t="s">
        <v>23</v>
      </c>
      <c r="S4009" s="7" t="s">
        <v>24</v>
      </c>
      <c r="T4009" s="7" t="s">
        <v>23</v>
      </c>
    </row>
    <row r="4010" spans="1:20" ht="30" customHeight="1">
      <c r="A4010" t="str">
        <f>VLOOKUP(J4010,[1]reportExcel!$C$6:$M$8021,4,FALSE)</f>
        <v>SANTA RITA</v>
      </c>
      <c r="B4010" t="str">
        <f>VLOOKUP(J4010,[1]reportExcel!$C$6:$M$8021,6,FALSE)</f>
        <v>-76,4723380556</v>
      </c>
      <c r="C4010" t="str">
        <f>VLOOKUP(J4010,[1]reportExcel!$C$6:$M$8021,8,FALSE)</f>
        <v>5,18546672085</v>
      </c>
      <c r="D4010" t="str">
        <f t="shared" si="126"/>
        <v>-76,4729254478</v>
      </c>
      <c r="E4010" t="str">
        <f t="shared" si="125"/>
        <v>5,18630155772</v>
      </c>
      <c r="H4010" s="6" t="s">
        <v>14172</v>
      </c>
      <c r="I4010" s="7" t="s">
        <v>15204</v>
      </c>
      <c r="J4010" s="7" t="s">
        <v>15205</v>
      </c>
      <c r="K4010" s="7" t="s">
        <v>14175</v>
      </c>
      <c r="L4010" s="7" t="s">
        <v>15206</v>
      </c>
      <c r="M4010" s="7" t="s">
        <v>233</v>
      </c>
      <c r="N4010" s="7" t="s">
        <v>20</v>
      </c>
      <c r="O4010" s="15" t="s">
        <v>15207</v>
      </c>
      <c r="P4010" s="16"/>
      <c r="Q4010" s="7" t="s">
        <v>15208</v>
      </c>
      <c r="R4010" s="7" t="s">
        <v>23</v>
      </c>
      <c r="S4010" s="7" t="s">
        <v>24</v>
      </c>
      <c r="T4010" s="7" t="s">
        <v>23</v>
      </c>
    </row>
    <row r="4011" spans="1:20" ht="30" customHeight="1">
      <c r="A4011" t="str">
        <f>VLOOKUP(J4011,[1]reportExcel!$C$6:$M$8021,4,FALSE)</f>
        <v>ALTO CHATO</v>
      </c>
      <c r="B4011" t="str">
        <f>VLOOKUP(J4011,[1]reportExcel!$C$6:$M$8021,6,FALSE)</f>
        <v>-76,4801837735</v>
      </c>
      <c r="C4011" t="str">
        <f>VLOOKUP(J4011,[1]reportExcel!$C$6:$M$8021,8,FALSE)</f>
        <v>5,17667450585</v>
      </c>
      <c r="D4011" t="str">
        <f t="shared" si="126"/>
        <v>-76,4801837735</v>
      </c>
      <c r="E4011" t="str">
        <f t="shared" si="125"/>
        <v>5,17667450585</v>
      </c>
      <c r="H4011" s="6" t="s">
        <v>14172</v>
      </c>
      <c r="I4011" s="7" t="s">
        <v>15204</v>
      </c>
      <c r="J4011" s="7" t="s">
        <v>15209</v>
      </c>
      <c r="K4011" s="7" t="s">
        <v>14175</v>
      </c>
      <c r="L4011" s="7" t="s">
        <v>15206</v>
      </c>
      <c r="M4011" s="7" t="s">
        <v>15210</v>
      </c>
      <c r="N4011" s="7" t="s">
        <v>28</v>
      </c>
      <c r="O4011" s="15" t="s">
        <v>102</v>
      </c>
      <c r="P4011" s="16"/>
      <c r="Q4011" s="7" t="s">
        <v>102</v>
      </c>
      <c r="R4011" s="7" t="s">
        <v>23</v>
      </c>
      <c r="S4011" s="7" t="s">
        <v>24</v>
      </c>
      <c r="T4011" s="7" t="s">
        <v>23</v>
      </c>
    </row>
    <row r="4012" spans="1:20" ht="30" customHeight="1">
      <c r="A4012" t="str">
        <f>VLOOKUP(J4012,[1]reportExcel!$C$6:$M$8021,4,FALSE)</f>
        <v>ENCHARCAZÓN</v>
      </c>
      <c r="B4012" t="str">
        <f>VLOOKUP(J4012,[1]reportExcel!$C$6:$M$8021,6,FALSE)</f>
        <v>-76,4801837735</v>
      </c>
      <c r="C4012" t="str">
        <f>VLOOKUP(J4012,[1]reportExcel!$C$6:$M$8021,8,FALSE)</f>
        <v>5,17667450585</v>
      </c>
      <c r="D4012" t="str">
        <f t="shared" si="126"/>
        <v>-76,664806766</v>
      </c>
      <c r="E4012" t="str">
        <f t="shared" si="125"/>
        <v>5,11668455781</v>
      </c>
      <c r="H4012" s="6" t="s">
        <v>14172</v>
      </c>
      <c r="I4012" s="7" t="s">
        <v>15204</v>
      </c>
      <c r="J4012" s="7" t="s">
        <v>15211</v>
      </c>
      <c r="K4012" s="7" t="s">
        <v>14175</v>
      </c>
      <c r="L4012" s="7" t="s">
        <v>15206</v>
      </c>
      <c r="M4012" s="7" t="s">
        <v>15212</v>
      </c>
      <c r="N4012" s="7" t="s">
        <v>28</v>
      </c>
      <c r="O4012" s="15" t="s">
        <v>15213</v>
      </c>
      <c r="P4012" s="16"/>
      <c r="Q4012" s="7" t="s">
        <v>15214</v>
      </c>
      <c r="R4012" s="7" t="s">
        <v>23</v>
      </c>
      <c r="S4012" s="7" t="s">
        <v>24</v>
      </c>
      <c r="T4012" s="7" t="s">
        <v>23</v>
      </c>
    </row>
    <row r="4013" spans="1:20" ht="30" customHeight="1">
      <c r="A4013" t="str">
        <f>VLOOKUP(J4013,[1]reportExcel!$C$6:$M$8021,4,FALSE)</f>
        <v>SAN JOSÉ DE VIRO VIRO</v>
      </c>
      <c r="B4013" t="str">
        <f>VLOOKUP(J4013,[1]reportExcel!$C$6:$M$8021,6,FALSE)</f>
        <v>-76,4801837735</v>
      </c>
      <c r="C4013" t="str">
        <f>VLOOKUP(J4013,[1]reportExcel!$C$6:$M$8021,8,FALSE)</f>
        <v>5,17667450585</v>
      </c>
      <c r="D4013" t="str">
        <f t="shared" si="126"/>
        <v>-76,6016714194</v>
      </c>
      <c r="E4013" t="str">
        <f t="shared" si="125"/>
        <v>5,12194968722</v>
      </c>
      <c r="H4013" s="6" t="s">
        <v>14172</v>
      </c>
      <c r="I4013" s="7" t="s">
        <v>15204</v>
      </c>
      <c r="J4013" s="7" t="s">
        <v>15215</v>
      </c>
      <c r="K4013" s="7" t="s">
        <v>14175</v>
      </c>
      <c r="L4013" s="7" t="s">
        <v>15206</v>
      </c>
      <c r="M4013" s="7" t="s">
        <v>15216</v>
      </c>
      <c r="N4013" s="7" t="s">
        <v>28</v>
      </c>
      <c r="O4013" s="15" t="s">
        <v>15217</v>
      </c>
      <c r="P4013" s="16"/>
      <c r="Q4013" s="7" t="s">
        <v>15218</v>
      </c>
      <c r="R4013" s="7" t="s">
        <v>23</v>
      </c>
      <c r="S4013" s="7" t="s">
        <v>24</v>
      </c>
      <c r="T4013" s="7" t="s">
        <v>23</v>
      </c>
    </row>
    <row r="4014" spans="1:20" ht="30" customHeight="1">
      <c r="A4014" t="str">
        <f>VLOOKUP(J4014,[1]reportExcel!$C$6:$M$8021,4,FALSE)</f>
        <v>SANTA BÁRBARA</v>
      </c>
      <c r="B4014" t="str">
        <f>VLOOKUP(J4014,[1]reportExcel!$C$6:$M$8021,6,FALSE)</f>
        <v>-76,4801837735</v>
      </c>
      <c r="C4014" t="str">
        <f>VLOOKUP(J4014,[1]reportExcel!$C$6:$M$8021,8,FALSE)</f>
        <v>5,17667450585</v>
      </c>
      <c r="D4014" t="str">
        <f t="shared" si="126"/>
        <v>-76,5070196872</v>
      </c>
      <c r="E4014" t="str">
        <f t="shared" si="125"/>
        <v>5,16336894742</v>
      </c>
      <c r="H4014" s="6" t="s">
        <v>14172</v>
      </c>
      <c r="I4014" s="7" t="s">
        <v>15204</v>
      </c>
      <c r="J4014" s="7" t="s">
        <v>15219</v>
      </c>
      <c r="K4014" s="7" t="s">
        <v>14175</v>
      </c>
      <c r="L4014" s="7" t="s">
        <v>15206</v>
      </c>
      <c r="M4014" s="7" t="s">
        <v>1113</v>
      </c>
      <c r="N4014" s="7" t="s">
        <v>28</v>
      </c>
      <c r="O4014" s="15" t="s">
        <v>15220</v>
      </c>
      <c r="P4014" s="16"/>
      <c r="Q4014" s="7" t="s">
        <v>15221</v>
      </c>
      <c r="R4014" s="7" t="s">
        <v>23</v>
      </c>
      <c r="S4014" s="7" t="s">
        <v>24</v>
      </c>
      <c r="T4014" s="7" t="s">
        <v>23</v>
      </c>
    </row>
    <row r="4015" spans="1:20" ht="30" customHeight="1">
      <c r="A4015" t="str">
        <f>VLOOKUP(J4015,[1]reportExcel!$C$6:$M$8021,4,FALSE)</f>
        <v>CHARA</v>
      </c>
      <c r="B4015" t="str">
        <f>VLOOKUP(J4015,[1]reportExcel!$C$6:$M$8021,6,FALSE)</f>
        <v>-76,4801954919927</v>
      </c>
      <c r="C4015" t="str">
        <f>VLOOKUP(J4015,[1]reportExcel!$C$6:$M$8021,8,FALSE)</f>
        <v>5,17662923214</v>
      </c>
      <c r="D4015" t="str">
        <f t="shared" si="126"/>
        <v>-76,4801954919927</v>
      </c>
      <c r="E4015" t="str">
        <f t="shared" si="125"/>
        <v>5,17662923214</v>
      </c>
      <c r="H4015" s="6" t="s">
        <v>14172</v>
      </c>
      <c r="I4015" s="7" t="s">
        <v>15204</v>
      </c>
      <c r="J4015" s="7" t="s">
        <v>15222</v>
      </c>
      <c r="K4015" s="7" t="s">
        <v>14175</v>
      </c>
      <c r="L4015" s="7" t="s">
        <v>15206</v>
      </c>
      <c r="M4015" s="7" t="s">
        <v>15223</v>
      </c>
      <c r="N4015" s="7" t="s">
        <v>152</v>
      </c>
      <c r="O4015" s="15" t="s">
        <v>102</v>
      </c>
      <c r="P4015" s="16"/>
      <c r="Q4015" s="7" t="s">
        <v>102</v>
      </c>
      <c r="R4015" s="7" t="s">
        <v>23</v>
      </c>
      <c r="S4015" s="7" t="s">
        <v>24</v>
      </c>
      <c r="T4015" s="7" t="s">
        <v>23</v>
      </c>
    </row>
    <row r="4016" spans="1:20" ht="30" customHeight="1">
      <c r="A4016" t="str">
        <f>VLOOKUP(J4016,[1]reportExcel!$C$6:$M$8021,4,FALSE)</f>
        <v>EL BUEY</v>
      </c>
      <c r="B4016" t="str">
        <f>VLOOKUP(J4016,[1]reportExcel!$C$6:$M$8021,6,FALSE)</f>
        <v>-76,4801954919927</v>
      </c>
      <c r="C4016" t="str">
        <f>VLOOKUP(J4016,[1]reportExcel!$C$6:$M$8021,8,FALSE)</f>
        <v>5,17662923214</v>
      </c>
      <c r="D4016" t="str">
        <f t="shared" si="126"/>
        <v>-76,4791763325</v>
      </c>
      <c r="E4016" t="str">
        <f t="shared" si="125"/>
        <v>5,16802665292</v>
      </c>
      <c r="H4016" s="6" t="s">
        <v>14172</v>
      </c>
      <c r="I4016" s="7" t="s">
        <v>15204</v>
      </c>
      <c r="J4016" s="7" t="s">
        <v>15224</v>
      </c>
      <c r="K4016" s="7" t="s">
        <v>14175</v>
      </c>
      <c r="L4016" s="7" t="s">
        <v>15206</v>
      </c>
      <c r="M4016" s="7" t="s">
        <v>15225</v>
      </c>
      <c r="N4016" s="7" t="s">
        <v>152</v>
      </c>
      <c r="O4016" s="15" t="s">
        <v>15226</v>
      </c>
      <c r="P4016" s="16"/>
      <c r="Q4016" s="7" t="s">
        <v>15227</v>
      </c>
      <c r="R4016" s="7" t="s">
        <v>23</v>
      </c>
      <c r="S4016" s="7" t="s">
        <v>24</v>
      </c>
      <c r="T4016" s="7" t="s">
        <v>23</v>
      </c>
    </row>
    <row r="4017" spans="1:20" ht="30" customHeight="1">
      <c r="A4017" t="str">
        <f>VLOOKUP(J4017,[1]reportExcel!$C$6:$M$8021,4,FALSE)</f>
        <v>LA GUAMA</v>
      </c>
      <c r="B4017" t="str">
        <f>VLOOKUP(J4017,[1]reportExcel!$C$6:$M$8021,6,FALSE)</f>
        <v>-76,4801954919927</v>
      </c>
      <c r="C4017" t="str">
        <f>VLOOKUP(J4017,[1]reportExcel!$C$6:$M$8021,8,FALSE)</f>
        <v>5,17662923214</v>
      </c>
      <c r="D4017" t="str">
        <f t="shared" si="126"/>
        <v>-76,4801954919927</v>
      </c>
      <c r="E4017" t="str">
        <f t="shared" si="125"/>
        <v>5,17662923214</v>
      </c>
      <c r="H4017" s="6" t="s">
        <v>14172</v>
      </c>
      <c r="I4017" s="7" t="s">
        <v>15204</v>
      </c>
      <c r="J4017" s="7" t="s">
        <v>15228</v>
      </c>
      <c r="K4017" s="7" t="s">
        <v>14175</v>
      </c>
      <c r="L4017" s="7" t="s">
        <v>15206</v>
      </c>
      <c r="M4017" s="7" t="s">
        <v>15229</v>
      </c>
      <c r="N4017" s="7" t="s">
        <v>152</v>
      </c>
      <c r="O4017" s="15" t="s">
        <v>102</v>
      </c>
      <c r="P4017" s="16"/>
      <c r="Q4017" s="7" t="s">
        <v>102</v>
      </c>
      <c r="R4017" s="7" t="s">
        <v>23</v>
      </c>
      <c r="S4017" s="7" t="s">
        <v>24</v>
      </c>
      <c r="T4017" s="7" t="s">
        <v>23</v>
      </c>
    </row>
    <row r="4018" spans="1:20" ht="30" customHeight="1">
      <c r="A4018" t="str">
        <f>VLOOKUP(J4018,[1]reportExcel!$C$6:$M$8021,4,FALSE)</f>
        <v>TODOSITICO</v>
      </c>
      <c r="B4018" t="str">
        <f>VLOOKUP(J4018,[1]reportExcel!$C$6:$M$8021,6,FALSE)</f>
        <v>-76,4801954919927</v>
      </c>
      <c r="C4018" t="str">
        <f>VLOOKUP(J4018,[1]reportExcel!$C$6:$M$8021,8,FALSE)</f>
        <v>5,17662923214</v>
      </c>
      <c r="D4018" t="str">
        <f t="shared" si="126"/>
        <v>-76,4801954919927</v>
      </c>
      <c r="E4018" t="str">
        <f t="shared" si="125"/>
        <v>5,17662923214</v>
      </c>
      <c r="H4018" s="6" t="s">
        <v>14172</v>
      </c>
      <c r="I4018" s="7" t="s">
        <v>15204</v>
      </c>
      <c r="J4018" s="7" t="s">
        <v>15230</v>
      </c>
      <c r="K4018" s="7" t="s">
        <v>14175</v>
      </c>
      <c r="L4018" s="7" t="s">
        <v>15206</v>
      </c>
      <c r="M4018" s="7" t="s">
        <v>15231</v>
      </c>
      <c r="N4018" s="7" t="s">
        <v>152</v>
      </c>
      <c r="O4018" s="15" t="s">
        <v>102</v>
      </c>
      <c r="P4018" s="16"/>
      <c r="Q4018" s="7" t="s">
        <v>102</v>
      </c>
      <c r="R4018" s="7" t="s">
        <v>23</v>
      </c>
      <c r="S4018" s="7" t="s">
        <v>24</v>
      </c>
      <c r="T4018" s="7" t="s">
        <v>23</v>
      </c>
    </row>
    <row r="4019" spans="1:20" ht="30" customHeight="1">
      <c r="A4019" t="str">
        <f>VLOOKUP(J4019,[1]reportExcel!$C$6:$M$8021,4,FALSE)</f>
        <v>VIRO</v>
      </c>
      <c r="B4019" t="str">
        <f>VLOOKUP(J4019,[1]reportExcel!$C$6:$M$8021,6,FALSE)</f>
        <v>-76,4801954919927</v>
      </c>
      <c r="C4019" t="str">
        <f>VLOOKUP(J4019,[1]reportExcel!$C$6:$M$8021,8,FALSE)</f>
        <v>5,17662923214</v>
      </c>
      <c r="D4019" t="str">
        <f t="shared" si="126"/>
        <v>-76,4801954919927</v>
      </c>
      <c r="E4019" t="str">
        <f t="shared" si="125"/>
        <v>5,17662923214</v>
      </c>
      <c r="H4019" s="6" t="s">
        <v>14172</v>
      </c>
      <c r="I4019" s="7" t="s">
        <v>15204</v>
      </c>
      <c r="J4019" s="7" t="s">
        <v>15232</v>
      </c>
      <c r="K4019" s="7" t="s">
        <v>14175</v>
      </c>
      <c r="L4019" s="7" t="s">
        <v>15206</v>
      </c>
      <c r="M4019" s="7" t="s">
        <v>15233</v>
      </c>
      <c r="N4019" s="7" t="s">
        <v>152</v>
      </c>
      <c r="O4019" s="15" t="s">
        <v>102</v>
      </c>
      <c r="P4019" s="16"/>
      <c r="Q4019" s="7" t="s">
        <v>102</v>
      </c>
      <c r="R4019" s="7" t="s">
        <v>23</v>
      </c>
      <c r="S4019" s="7" t="s">
        <v>24</v>
      </c>
      <c r="T4019" s="7" t="s">
        <v>23</v>
      </c>
    </row>
    <row r="4020" spans="1:20" ht="30" customHeight="1">
      <c r="A4020" t="str">
        <f>VLOOKUP(J4020,[1]reportExcel!$C$6:$M$8021,4,FALSE)</f>
        <v>PAIMADÓ</v>
      </c>
      <c r="B4020" t="str">
        <f>VLOOKUP(J4020,[1]reportExcel!$C$6:$M$8021,6,FALSE)</f>
        <v>-76,7392442664</v>
      </c>
      <c r="C4020" t="str">
        <f>VLOOKUP(J4020,[1]reportExcel!$C$6:$M$8021,8,FALSE)</f>
        <v>5,48344068064</v>
      </c>
      <c r="D4020" t="str">
        <f t="shared" si="126"/>
        <v>-76,7410079656</v>
      </c>
      <c r="E4020" t="str">
        <f t="shared" si="125"/>
        <v>5,48372631532</v>
      </c>
      <c r="H4020" s="6" t="s">
        <v>14172</v>
      </c>
      <c r="I4020" s="7" t="s">
        <v>15234</v>
      </c>
      <c r="J4020" s="7" t="s">
        <v>15235</v>
      </c>
      <c r="K4020" s="7" t="s">
        <v>14175</v>
      </c>
      <c r="L4020" s="7" t="s">
        <v>15236</v>
      </c>
      <c r="M4020" s="7" t="s">
        <v>15237</v>
      </c>
      <c r="N4020" s="7" t="s">
        <v>20</v>
      </c>
      <c r="O4020" s="15" t="s">
        <v>15238</v>
      </c>
      <c r="P4020" s="16"/>
      <c r="Q4020" s="7" t="s">
        <v>15239</v>
      </c>
      <c r="R4020" s="7" t="s">
        <v>23</v>
      </c>
      <c r="S4020" s="7" t="s">
        <v>24</v>
      </c>
      <c r="T4020" s="7" t="s">
        <v>23</v>
      </c>
    </row>
    <row r="4021" spans="1:20" ht="30" customHeight="1">
      <c r="A4021" t="str">
        <f>VLOOKUP(J4021,[1]reportExcel!$C$6:$M$8021,4,FALSE)</f>
        <v>BOCA DE APARTADÓ</v>
      </c>
      <c r="B4021" t="str">
        <f>VLOOKUP(J4021,[1]reportExcel!$C$6:$M$8021,6,FALSE)</f>
        <v>-76,8125334305</v>
      </c>
      <c r="C4021" t="str">
        <f>VLOOKUP(J4021,[1]reportExcel!$C$6:$M$8021,8,FALSE)</f>
        <v>5,56795299713</v>
      </c>
      <c r="D4021" t="str">
        <f t="shared" si="126"/>
        <v>-76,8685996743</v>
      </c>
      <c r="E4021" t="str">
        <f t="shared" si="125"/>
        <v>5,60009420759</v>
      </c>
      <c r="H4021" s="6" t="s">
        <v>14172</v>
      </c>
      <c r="I4021" s="7" t="s">
        <v>15234</v>
      </c>
      <c r="J4021" s="7" t="s">
        <v>15240</v>
      </c>
      <c r="K4021" s="7" t="s">
        <v>14175</v>
      </c>
      <c r="L4021" s="7" t="s">
        <v>15236</v>
      </c>
      <c r="M4021" s="7" t="s">
        <v>15241</v>
      </c>
      <c r="N4021" s="7" t="s">
        <v>28</v>
      </c>
      <c r="O4021" s="15" t="s">
        <v>15242</v>
      </c>
      <c r="P4021" s="16"/>
      <c r="Q4021" s="7" t="s">
        <v>15243</v>
      </c>
      <c r="R4021" s="7" t="s">
        <v>23</v>
      </c>
      <c r="S4021" s="7" t="s">
        <v>24</v>
      </c>
      <c r="T4021" s="7" t="s">
        <v>23</v>
      </c>
    </row>
    <row r="4022" spans="1:20" ht="30" customHeight="1">
      <c r="A4022" t="str">
        <f>VLOOKUP(J4022,[1]reportExcel!$C$6:$M$8021,4,FALSE)</f>
        <v>SAN ISIDRO</v>
      </c>
      <c r="B4022" t="str">
        <f>VLOOKUP(J4022,[1]reportExcel!$C$6:$M$8021,6,FALSE)</f>
        <v>-76,7479023697</v>
      </c>
      <c r="C4022" t="str">
        <f>VLOOKUP(J4022,[1]reportExcel!$C$6:$M$8021,8,FALSE)</f>
        <v>5,62456527652</v>
      </c>
      <c r="D4022" t="str">
        <f t="shared" si="126"/>
        <v>-76,7488247921</v>
      </c>
      <c r="E4022" t="str">
        <f t="shared" si="125"/>
        <v>5,62540254317</v>
      </c>
      <c r="H4022" s="6" t="s">
        <v>14172</v>
      </c>
      <c r="I4022" s="7" t="s">
        <v>15234</v>
      </c>
      <c r="J4022" s="7" t="s">
        <v>15244</v>
      </c>
      <c r="K4022" s="7" t="s">
        <v>14175</v>
      </c>
      <c r="L4022" s="7" t="s">
        <v>15236</v>
      </c>
      <c r="M4022" s="7" t="s">
        <v>1569</v>
      </c>
      <c r="N4022" s="7" t="s">
        <v>28</v>
      </c>
      <c r="O4022" s="15" t="s">
        <v>15245</v>
      </c>
      <c r="P4022" s="16"/>
      <c r="Q4022" s="7" t="s">
        <v>15246</v>
      </c>
      <c r="R4022" s="7" t="s">
        <v>23</v>
      </c>
      <c r="S4022" s="7" t="s">
        <v>24</v>
      </c>
      <c r="T4022" s="7" t="s">
        <v>23</v>
      </c>
    </row>
    <row r="4023" spans="1:20" ht="30" customHeight="1">
      <c r="A4023" t="str">
        <f>VLOOKUP(J4023,[1]reportExcel!$C$6:$M$8021,4,FALSE)</f>
        <v>VILLA CONTO</v>
      </c>
      <c r="B4023" t="str">
        <f>VLOOKUP(J4023,[1]reportExcel!$C$6:$M$8021,6,FALSE)</f>
        <v>-76,7547424073</v>
      </c>
      <c r="C4023" t="str">
        <f>VLOOKUP(J4023,[1]reportExcel!$C$6:$M$8021,8,FALSE)</f>
        <v>5,55696389756</v>
      </c>
      <c r="D4023" t="str">
        <f t="shared" si="126"/>
        <v>-76,7560804385</v>
      </c>
      <c r="E4023" t="str">
        <f t="shared" si="125"/>
        <v>5,55546552848</v>
      </c>
      <c r="H4023" s="6" t="s">
        <v>14172</v>
      </c>
      <c r="I4023" s="7" t="s">
        <v>15234</v>
      </c>
      <c r="J4023" s="7" t="s">
        <v>15247</v>
      </c>
      <c r="K4023" s="7" t="s">
        <v>14175</v>
      </c>
      <c r="L4023" s="7" t="s">
        <v>15236</v>
      </c>
      <c r="M4023" s="7" t="s">
        <v>15248</v>
      </c>
      <c r="N4023" s="7" t="s">
        <v>28</v>
      </c>
      <c r="O4023" s="15" t="s">
        <v>15249</v>
      </c>
      <c r="P4023" s="16"/>
      <c r="Q4023" s="7" t="s">
        <v>15250</v>
      </c>
      <c r="R4023" s="7" t="s">
        <v>23</v>
      </c>
      <c r="S4023" s="7" t="s">
        <v>24</v>
      </c>
      <c r="T4023" s="7" t="s">
        <v>23</v>
      </c>
    </row>
    <row r="4024" spans="1:20" ht="30" customHeight="1">
      <c r="A4024" t="str">
        <f>VLOOKUP(J4024,[1]reportExcel!$C$6:$M$8021,4,FALSE)</f>
        <v>BOCA DE PAIMADÓ</v>
      </c>
      <c r="B4024" t="str">
        <f>VLOOKUP(J4024,[1]reportExcel!$C$6:$M$8021,6,FALSE)</f>
        <v>-76,8125334305</v>
      </c>
      <c r="C4024" t="str">
        <f>VLOOKUP(J4024,[1]reportExcel!$C$6:$M$8021,8,FALSE)</f>
        <v>5,56795299713</v>
      </c>
      <c r="D4024" t="str">
        <f t="shared" si="126"/>
        <v>-76,8125334305</v>
      </c>
      <c r="E4024" t="str">
        <f t="shared" si="125"/>
        <v>5,56795299713</v>
      </c>
      <c r="H4024" s="6" t="s">
        <v>14172</v>
      </c>
      <c r="I4024" s="7" t="s">
        <v>15234</v>
      </c>
      <c r="J4024" s="7" t="s">
        <v>15251</v>
      </c>
      <c r="K4024" s="7" t="s">
        <v>14175</v>
      </c>
      <c r="L4024" s="7" t="s">
        <v>15236</v>
      </c>
      <c r="M4024" s="7" t="s">
        <v>15252</v>
      </c>
      <c r="N4024" s="7" t="s">
        <v>45</v>
      </c>
      <c r="O4024" s="15" t="s">
        <v>102</v>
      </c>
      <c r="P4024" s="16"/>
      <c r="Q4024" s="7" t="s">
        <v>102</v>
      </c>
      <c r="R4024" s="7" t="s">
        <v>23</v>
      </c>
      <c r="S4024" s="7" t="s">
        <v>24</v>
      </c>
      <c r="T4024" s="7" t="s">
        <v>23</v>
      </c>
    </row>
    <row r="4025" spans="1:20" ht="30" customHeight="1">
      <c r="A4025" t="str">
        <f>VLOOKUP(J4025,[1]reportExcel!$C$6:$M$8021,4,FALSE)</f>
        <v>CHIGUARANDÓ ALTO</v>
      </c>
      <c r="B4025" t="str">
        <f>VLOOKUP(J4025,[1]reportExcel!$C$6:$M$8021,6,FALSE)</f>
        <v>-76,8125334305</v>
      </c>
      <c r="C4025" t="str">
        <f>VLOOKUP(J4025,[1]reportExcel!$C$6:$M$8021,8,FALSE)</f>
        <v>5,56795299713</v>
      </c>
      <c r="D4025" t="str">
        <f t="shared" si="126"/>
        <v>-76,8125390019</v>
      </c>
      <c r="E4025" t="str">
        <f t="shared" si="125"/>
        <v>5,55484028165</v>
      </c>
      <c r="H4025" s="6" t="s">
        <v>14172</v>
      </c>
      <c r="I4025" s="7" t="s">
        <v>15234</v>
      </c>
      <c r="J4025" s="7" t="s">
        <v>15253</v>
      </c>
      <c r="K4025" s="7" t="s">
        <v>14175</v>
      </c>
      <c r="L4025" s="7" t="s">
        <v>15236</v>
      </c>
      <c r="M4025" s="7" t="s">
        <v>15254</v>
      </c>
      <c r="N4025" s="7" t="s">
        <v>28</v>
      </c>
      <c r="O4025" s="15" t="s">
        <v>15255</v>
      </c>
      <c r="P4025" s="16"/>
      <c r="Q4025" s="7" t="s">
        <v>15256</v>
      </c>
      <c r="R4025" s="7" t="s">
        <v>23</v>
      </c>
      <c r="S4025" s="7" t="s">
        <v>24</v>
      </c>
      <c r="T4025" s="7" t="s">
        <v>23</v>
      </c>
    </row>
    <row r="4026" spans="1:20" ht="30" customHeight="1">
      <c r="A4026" t="str">
        <f>VLOOKUP(J4026,[1]reportExcel!$C$6:$M$8021,4,FALSE)</f>
        <v>CHIVIGUIDÓ</v>
      </c>
      <c r="B4026" t="str">
        <f>VLOOKUP(J4026,[1]reportExcel!$C$6:$M$8021,6,FALSE)</f>
        <v>-76,8125334305</v>
      </c>
      <c r="C4026" t="str">
        <f>VLOOKUP(J4026,[1]reportExcel!$C$6:$M$8021,8,FALSE)</f>
        <v>5,56795299713</v>
      </c>
      <c r="D4026" t="str">
        <f t="shared" si="126"/>
        <v>-76,7794245061</v>
      </c>
      <c r="E4026" t="str">
        <f t="shared" si="125"/>
        <v>5,56635110952</v>
      </c>
      <c r="H4026" s="6" t="s">
        <v>14172</v>
      </c>
      <c r="I4026" s="7" t="s">
        <v>15234</v>
      </c>
      <c r="J4026" s="7" t="s">
        <v>15257</v>
      </c>
      <c r="K4026" s="7" t="s">
        <v>14175</v>
      </c>
      <c r="L4026" s="7" t="s">
        <v>15236</v>
      </c>
      <c r="M4026" s="7" t="s">
        <v>15258</v>
      </c>
      <c r="N4026" s="7" t="s">
        <v>152</v>
      </c>
      <c r="O4026" s="15" t="s">
        <v>15259</v>
      </c>
      <c r="P4026" s="16"/>
      <c r="Q4026" s="7" t="s">
        <v>15260</v>
      </c>
      <c r="R4026" s="7" t="s">
        <v>23</v>
      </c>
      <c r="S4026" s="7" t="s">
        <v>24</v>
      </c>
      <c r="T4026" s="7" t="s">
        <v>23</v>
      </c>
    </row>
    <row r="4027" spans="1:20" ht="30" customHeight="1">
      <c r="A4027" t="str">
        <f>VLOOKUP(J4027,[1]reportExcel!$C$6:$M$8021,4,FALSE)</f>
        <v>LA SOLEDAD</v>
      </c>
      <c r="B4027" t="str">
        <f>VLOOKUP(J4027,[1]reportExcel!$C$6:$M$8021,6,FALSE)</f>
        <v>-76,8125334305</v>
      </c>
      <c r="C4027" t="str">
        <f>VLOOKUP(J4027,[1]reportExcel!$C$6:$M$8021,8,FALSE)</f>
        <v>5,56795299713</v>
      </c>
      <c r="D4027" t="str">
        <f t="shared" si="126"/>
        <v>-76,6747419757</v>
      </c>
      <c r="E4027" t="str">
        <f t="shared" si="125"/>
        <v>5,68274578442</v>
      </c>
      <c r="H4027" s="6" t="s">
        <v>14172</v>
      </c>
      <c r="I4027" s="7" t="s">
        <v>15234</v>
      </c>
      <c r="J4027" s="7" t="s">
        <v>15261</v>
      </c>
      <c r="K4027" s="7" t="s">
        <v>14175</v>
      </c>
      <c r="L4027" s="7" t="s">
        <v>15236</v>
      </c>
      <c r="M4027" s="7" t="s">
        <v>15262</v>
      </c>
      <c r="N4027" s="7" t="s">
        <v>28</v>
      </c>
      <c r="O4027" s="15" t="s">
        <v>15263</v>
      </c>
      <c r="P4027" s="16"/>
      <c r="Q4027" s="7" t="s">
        <v>15264</v>
      </c>
      <c r="R4027" s="7" t="s">
        <v>23</v>
      </c>
      <c r="S4027" s="7" t="s">
        <v>24</v>
      </c>
      <c r="T4027" s="7" t="s">
        <v>23</v>
      </c>
    </row>
    <row r="4028" spans="1:20" ht="30" customHeight="1">
      <c r="A4028" t="str">
        <f>VLOOKUP(J4028,[1]reportExcel!$C$6:$M$8021,4,FALSE)</f>
        <v>LOMA DE LOS GAMBOA</v>
      </c>
      <c r="B4028" t="str">
        <f>VLOOKUP(J4028,[1]reportExcel!$C$6:$M$8021,6,FALSE)</f>
        <v>-76,8125334305</v>
      </c>
      <c r="C4028" t="str">
        <f>VLOOKUP(J4028,[1]reportExcel!$C$6:$M$8021,8,FALSE)</f>
        <v>5,56795299713</v>
      </c>
      <c r="D4028" t="str">
        <f t="shared" si="126"/>
        <v>-76,7527035265</v>
      </c>
      <c r="E4028" t="str">
        <f t="shared" si="125"/>
        <v>5,58593434161</v>
      </c>
      <c r="H4028" s="6" t="s">
        <v>14172</v>
      </c>
      <c r="I4028" s="7" t="s">
        <v>15234</v>
      </c>
      <c r="J4028" s="7" t="s">
        <v>15265</v>
      </c>
      <c r="K4028" s="7" t="s">
        <v>14175</v>
      </c>
      <c r="L4028" s="7" t="s">
        <v>15236</v>
      </c>
      <c r="M4028" s="7" t="s">
        <v>15266</v>
      </c>
      <c r="N4028" s="7" t="s">
        <v>28</v>
      </c>
      <c r="O4028" s="15" t="s">
        <v>15267</v>
      </c>
      <c r="P4028" s="16"/>
      <c r="Q4028" s="7" t="s">
        <v>15268</v>
      </c>
      <c r="R4028" s="7" t="s">
        <v>23</v>
      </c>
      <c r="S4028" s="7" t="s">
        <v>24</v>
      </c>
      <c r="T4028" s="7" t="s">
        <v>23</v>
      </c>
    </row>
    <row r="4029" spans="1:20" ht="30" customHeight="1">
      <c r="A4029" t="str">
        <f>VLOOKUP(J4029,[1]reportExcel!$C$6:$M$8021,4,FALSE)</f>
        <v>RIOSUCIO</v>
      </c>
      <c r="B4029" t="str">
        <f>VLOOKUP(J4029,[1]reportExcel!$C$6:$M$8021,6,FALSE)</f>
        <v>-77,1111098376</v>
      </c>
      <c r="C4029" t="str">
        <f>VLOOKUP(J4029,[1]reportExcel!$C$6:$M$8021,8,FALSE)</f>
        <v>7,43338275345</v>
      </c>
      <c r="D4029" t="str">
        <f t="shared" si="126"/>
        <v>-77,1131097247</v>
      </c>
      <c r="E4029" t="str">
        <f t="shared" si="125"/>
        <v>7,43663369807</v>
      </c>
      <c r="H4029" s="6" t="s">
        <v>14172</v>
      </c>
      <c r="I4029" s="7" t="s">
        <v>15269</v>
      </c>
      <c r="J4029" s="7" t="s">
        <v>15270</v>
      </c>
      <c r="K4029" s="7" t="s">
        <v>14175</v>
      </c>
      <c r="L4029" s="7" t="s">
        <v>7031</v>
      </c>
      <c r="M4029" s="7" t="s">
        <v>7031</v>
      </c>
      <c r="N4029" s="7" t="s">
        <v>20</v>
      </c>
      <c r="O4029" s="15" t="s">
        <v>15271</v>
      </c>
      <c r="P4029" s="16"/>
      <c r="Q4029" s="7" t="s">
        <v>15272</v>
      </c>
      <c r="R4029" s="7" t="s">
        <v>23</v>
      </c>
      <c r="S4029" s="7" t="s">
        <v>24</v>
      </c>
      <c r="T4029" s="7" t="s">
        <v>23</v>
      </c>
    </row>
    <row r="4030" spans="1:20" ht="30" customHeight="1">
      <c r="A4030" t="str">
        <f>VLOOKUP(J4030,[1]reportExcel!$C$6:$M$8021,4,FALSE)</f>
        <v>LA HONDA</v>
      </c>
      <c r="B4030" t="str">
        <f>VLOOKUP(J4030,[1]reportExcel!$C$6:$M$8021,6,FALSE)</f>
        <v>-77,1254065577</v>
      </c>
      <c r="C4030" t="str">
        <f>VLOOKUP(J4030,[1]reportExcel!$C$6:$M$8021,8,FALSE)</f>
        <v>7,57655455928</v>
      </c>
      <c r="D4030" t="str">
        <f t="shared" si="126"/>
        <v>-77,126658654</v>
      </c>
      <c r="E4030" t="str">
        <f t="shared" si="125"/>
        <v>7,576344355</v>
      </c>
      <c r="H4030" s="6" t="s">
        <v>14172</v>
      </c>
      <c r="I4030" s="7" t="s">
        <v>15269</v>
      </c>
      <c r="J4030" s="7" t="s">
        <v>15273</v>
      </c>
      <c r="K4030" s="7" t="s">
        <v>14175</v>
      </c>
      <c r="L4030" s="7" t="s">
        <v>7031</v>
      </c>
      <c r="M4030" s="7" t="s">
        <v>1621</v>
      </c>
      <c r="N4030" s="7" t="s">
        <v>28</v>
      </c>
      <c r="O4030" s="15" t="s">
        <v>15274</v>
      </c>
      <c r="P4030" s="16"/>
      <c r="Q4030" s="7" t="s">
        <v>15275</v>
      </c>
      <c r="R4030" s="7" t="s">
        <v>23</v>
      </c>
      <c r="S4030" s="7" t="s">
        <v>24</v>
      </c>
      <c r="T4030" s="7" t="s">
        <v>23</v>
      </c>
    </row>
    <row r="4031" spans="1:20" ht="30" customHeight="1">
      <c r="A4031" t="str">
        <f>VLOOKUP(J4031,[1]reportExcel!$C$6:$M$8021,4,FALSE)</f>
        <v>TRUANDÓ</v>
      </c>
      <c r="B4031" t="str">
        <f>VLOOKUP(J4031,[1]reportExcel!$C$6:$M$8021,6,FALSE)</f>
        <v>-77,2303654852</v>
      </c>
      <c r="C4031" t="str">
        <f>VLOOKUP(J4031,[1]reportExcel!$C$6:$M$8021,8,FALSE)</f>
        <v>7,37516874624</v>
      </c>
      <c r="D4031" t="str">
        <f t="shared" si="126"/>
        <v>-77,2303654852</v>
      </c>
      <c r="E4031" t="str">
        <f t="shared" si="125"/>
        <v>7,37516874624</v>
      </c>
      <c r="H4031" s="6" t="s">
        <v>14172</v>
      </c>
      <c r="I4031" s="7" t="s">
        <v>15269</v>
      </c>
      <c r="J4031" s="7" t="s">
        <v>15276</v>
      </c>
      <c r="K4031" s="7" t="s">
        <v>14175</v>
      </c>
      <c r="L4031" s="7" t="s">
        <v>7031</v>
      </c>
      <c r="M4031" s="7" t="s">
        <v>15277</v>
      </c>
      <c r="N4031" s="7" t="s">
        <v>28</v>
      </c>
      <c r="O4031" s="15" t="s">
        <v>102</v>
      </c>
      <c r="P4031" s="16"/>
      <c r="Q4031" s="7" t="s">
        <v>102</v>
      </c>
      <c r="R4031" s="7" t="s">
        <v>23</v>
      </c>
      <c r="S4031" s="7" t="s">
        <v>24</v>
      </c>
      <c r="T4031" s="7" t="s">
        <v>23</v>
      </c>
    </row>
    <row r="4032" spans="1:20" ht="30" customHeight="1">
      <c r="A4032" t="str">
        <f>VLOOKUP(J4032,[1]reportExcel!$C$6:$M$8021,4,FALSE)</f>
        <v>VILLANUEVA</v>
      </c>
      <c r="B4032" t="str">
        <f>VLOOKUP(J4032,[1]reportExcel!$C$6:$M$8021,6,FALSE)</f>
        <v>-77,2303654852</v>
      </c>
      <c r="C4032" t="str">
        <f>VLOOKUP(J4032,[1]reportExcel!$C$6:$M$8021,8,FALSE)</f>
        <v>7,37516874624</v>
      </c>
      <c r="D4032" t="str">
        <f t="shared" si="126"/>
        <v>-77,2303654852</v>
      </c>
      <c r="E4032" t="str">
        <f t="shared" si="125"/>
        <v>7,37516874624</v>
      </c>
      <c r="H4032" s="6" t="s">
        <v>14172</v>
      </c>
      <c r="I4032" s="7" t="s">
        <v>15269</v>
      </c>
      <c r="J4032" s="7" t="s">
        <v>15278</v>
      </c>
      <c r="K4032" s="7" t="s">
        <v>14175</v>
      </c>
      <c r="L4032" s="7" t="s">
        <v>7031</v>
      </c>
      <c r="M4032" s="7" t="s">
        <v>3040</v>
      </c>
      <c r="N4032" s="7" t="s">
        <v>28</v>
      </c>
      <c r="O4032" s="15" t="s">
        <v>102</v>
      </c>
      <c r="P4032" s="16"/>
      <c r="Q4032" s="7" t="s">
        <v>102</v>
      </c>
      <c r="R4032" s="7" t="s">
        <v>23</v>
      </c>
      <c r="S4032" s="7" t="s">
        <v>24</v>
      </c>
      <c r="T4032" s="7" t="s">
        <v>23</v>
      </c>
    </row>
    <row r="4033" spans="1:20" ht="30" customHeight="1">
      <c r="A4033" t="str">
        <f>VLOOKUP(J4033,[1]reportExcel!$C$6:$M$8021,4,FALSE)</f>
        <v>LA RAYA</v>
      </c>
      <c r="B4033" t="str">
        <f>VLOOKUP(J4033,[1]reportExcel!$C$6:$M$8021,6,FALSE)</f>
        <v>-77,2303654852</v>
      </c>
      <c r="C4033" t="str">
        <f>VLOOKUP(J4033,[1]reportExcel!$C$6:$M$8021,8,FALSE)</f>
        <v>7,37516874624</v>
      </c>
      <c r="D4033" t="str">
        <f t="shared" si="126"/>
        <v>-77,2303654852</v>
      </c>
      <c r="E4033" t="str">
        <f t="shared" si="125"/>
        <v>7,37516874624</v>
      </c>
      <c r="H4033" s="6" t="s">
        <v>14172</v>
      </c>
      <c r="I4033" s="7" t="s">
        <v>15269</v>
      </c>
      <c r="J4033" s="7" t="s">
        <v>15279</v>
      </c>
      <c r="K4033" s="7" t="s">
        <v>14175</v>
      </c>
      <c r="L4033" s="7" t="s">
        <v>7031</v>
      </c>
      <c r="M4033" s="7" t="s">
        <v>674</v>
      </c>
      <c r="N4033" s="7" t="s">
        <v>28</v>
      </c>
      <c r="O4033" s="15" t="s">
        <v>102</v>
      </c>
      <c r="P4033" s="16"/>
      <c r="Q4033" s="7" t="s">
        <v>102</v>
      </c>
      <c r="R4033" s="7" t="s">
        <v>23</v>
      </c>
      <c r="S4033" s="7" t="s">
        <v>24</v>
      </c>
      <c r="T4033" s="7" t="s">
        <v>23</v>
      </c>
    </row>
    <row r="4034" spans="1:20" ht="30" customHeight="1">
      <c r="A4034" t="str">
        <f>VLOOKUP(J4034,[1]reportExcel!$C$6:$M$8021,4,FALSE)</f>
        <v>PERANCHITO</v>
      </c>
      <c r="B4034" t="str">
        <f>VLOOKUP(J4034,[1]reportExcel!$C$6:$M$8021,6,FALSE)</f>
        <v>-77,2303654852</v>
      </c>
      <c r="C4034" t="str">
        <f>VLOOKUP(J4034,[1]reportExcel!$C$6:$M$8021,8,FALSE)</f>
        <v>7,37516874624</v>
      </c>
      <c r="D4034" t="str">
        <f t="shared" si="126"/>
        <v>-77,2303654852</v>
      </c>
      <c r="E4034" t="str">
        <f t="shared" si="125"/>
        <v>7,37516874624</v>
      </c>
      <c r="H4034" s="6" t="s">
        <v>14172</v>
      </c>
      <c r="I4034" s="7" t="s">
        <v>15269</v>
      </c>
      <c r="J4034" s="7" t="s">
        <v>15280</v>
      </c>
      <c r="K4034" s="7" t="s">
        <v>14175</v>
      </c>
      <c r="L4034" s="7" t="s">
        <v>7031</v>
      </c>
      <c r="M4034" s="7" t="s">
        <v>15281</v>
      </c>
      <c r="N4034" s="7" t="s">
        <v>28</v>
      </c>
      <c r="O4034" s="15" t="s">
        <v>102</v>
      </c>
      <c r="P4034" s="16"/>
      <c r="Q4034" s="7" t="s">
        <v>102</v>
      </c>
      <c r="R4034" s="7" t="s">
        <v>23</v>
      </c>
      <c r="S4034" s="7" t="s">
        <v>24</v>
      </c>
      <c r="T4034" s="7" t="s">
        <v>23</v>
      </c>
    </row>
    <row r="4035" spans="1:20" ht="30" customHeight="1">
      <c r="A4035" t="str">
        <f>VLOOKUP(J4035,[1]reportExcel!$C$6:$M$8021,4,FALSE)</f>
        <v>LA ISLETA</v>
      </c>
      <c r="B4035" t="str">
        <f>VLOOKUP(J4035,[1]reportExcel!$C$6:$M$8021,6,FALSE)</f>
        <v>-77,2303654852</v>
      </c>
      <c r="C4035" t="str">
        <f>VLOOKUP(J4035,[1]reportExcel!$C$6:$M$8021,8,FALSE)</f>
        <v>7,37516874624</v>
      </c>
      <c r="D4035" t="str">
        <f t="shared" si="126"/>
        <v>-77,2303654852</v>
      </c>
      <c r="E4035" t="str">
        <f t="shared" si="125"/>
        <v>7,37516874624</v>
      </c>
      <c r="H4035" s="6" t="s">
        <v>14172</v>
      </c>
      <c r="I4035" s="7" t="s">
        <v>15269</v>
      </c>
      <c r="J4035" s="7" t="s">
        <v>15282</v>
      </c>
      <c r="K4035" s="7" t="s">
        <v>14175</v>
      </c>
      <c r="L4035" s="7" t="s">
        <v>7031</v>
      </c>
      <c r="M4035" s="7" t="s">
        <v>15283</v>
      </c>
      <c r="N4035" s="7" t="s">
        <v>288</v>
      </c>
      <c r="O4035" s="15" t="s">
        <v>102</v>
      </c>
      <c r="P4035" s="16"/>
      <c r="Q4035" s="7" t="s">
        <v>102</v>
      </c>
      <c r="R4035" s="7" t="s">
        <v>23</v>
      </c>
      <c r="S4035" s="7" t="s">
        <v>24</v>
      </c>
      <c r="T4035" s="7" t="s">
        <v>23</v>
      </c>
    </row>
    <row r="4036" spans="1:20" ht="30" customHeight="1">
      <c r="A4036" t="str">
        <f>VLOOKUP(J4036,[1]reportExcel!$C$6:$M$8021,4,FALSE)</f>
        <v>PUENTE AMÉRICA - CACARICA</v>
      </c>
      <c r="B4036" t="str">
        <f>VLOOKUP(J4036,[1]reportExcel!$C$6:$M$8021,6,FALSE)</f>
        <v>-77,1421077259</v>
      </c>
      <c r="C4036" t="str">
        <f>VLOOKUP(J4036,[1]reportExcel!$C$6:$M$8021,8,FALSE)</f>
        <v>7,72668890905</v>
      </c>
      <c r="D4036" t="str">
        <f t="shared" si="126"/>
        <v>-77,1410960804</v>
      </c>
      <c r="E4036" t="str">
        <f t="shared" si="125"/>
        <v>7,72458548243</v>
      </c>
      <c r="H4036" s="6" t="s">
        <v>14172</v>
      </c>
      <c r="I4036" s="7" t="s">
        <v>15269</v>
      </c>
      <c r="J4036" s="7" t="s">
        <v>15284</v>
      </c>
      <c r="K4036" s="7" t="s">
        <v>14175</v>
      </c>
      <c r="L4036" s="7" t="s">
        <v>7031</v>
      </c>
      <c r="M4036" s="7" t="s">
        <v>15285</v>
      </c>
      <c r="N4036" s="7" t="s">
        <v>28</v>
      </c>
      <c r="O4036" s="15" t="s">
        <v>15286</v>
      </c>
      <c r="P4036" s="16"/>
      <c r="Q4036" s="7" t="s">
        <v>15287</v>
      </c>
      <c r="R4036" s="7" t="s">
        <v>23</v>
      </c>
      <c r="S4036" s="7" t="s">
        <v>24</v>
      </c>
      <c r="T4036" s="7" t="s">
        <v>23</v>
      </c>
    </row>
    <row r="4037" spans="1:20" ht="30" customHeight="1">
      <c r="A4037" t="e">
        <f>VLOOKUP(J4037,[1]reportExcel!$C$6:$M$8021,4,FALSE)</f>
        <v>#N/A</v>
      </c>
      <c r="B4037" t="e">
        <f>VLOOKUP(J4037,[1]reportExcel!$C$6:$M$8021,6,FALSE)</f>
        <v>#N/A</v>
      </c>
      <c r="C4037" t="e">
        <f>VLOOKUP(J4037,[1]reportExcel!$C$6:$M$8021,8,FALSE)</f>
        <v>#N/A</v>
      </c>
      <c r="D4037" t="str">
        <f t="shared" si="126"/>
        <v>-77,054728554</v>
      </c>
      <c r="E4037" t="str">
        <f t="shared" si="125"/>
        <v>7,26261811401</v>
      </c>
      <c r="H4037" s="6" t="s">
        <v>14172</v>
      </c>
      <c r="I4037" s="7" t="s">
        <v>15269</v>
      </c>
      <c r="J4037" s="7" t="s">
        <v>15288</v>
      </c>
      <c r="K4037" s="7" t="s">
        <v>14175</v>
      </c>
      <c r="L4037" s="7" t="s">
        <v>7031</v>
      </c>
      <c r="M4037" s="7" t="s">
        <v>15289</v>
      </c>
      <c r="N4037" s="7" t="s">
        <v>152</v>
      </c>
      <c r="O4037" s="15" t="s">
        <v>15290</v>
      </c>
      <c r="P4037" s="16"/>
      <c r="Q4037" s="7" t="s">
        <v>15291</v>
      </c>
      <c r="R4037" s="7" t="s">
        <v>23</v>
      </c>
      <c r="S4037" s="7" t="s">
        <v>24</v>
      </c>
      <c r="T4037" s="7" t="s">
        <v>23</v>
      </c>
    </row>
    <row r="4038" spans="1:20" ht="30" customHeight="1">
      <c r="A4038" t="str">
        <f>VLOOKUP(J4038,[1]reportExcel!$C$6:$M$8021,4,FALSE)</f>
        <v>CAMPO ALEGRE</v>
      </c>
      <c r="B4038" t="str">
        <f>VLOOKUP(J4038,[1]reportExcel!$C$6:$M$8021,6,FALSE)</f>
        <v>-77,2303654852</v>
      </c>
      <c r="C4038" t="str">
        <f>VLOOKUP(J4038,[1]reportExcel!$C$6:$M$8021,8,FALSE)</f>
        <v>7,37516874624</v>
      </c>
      <c r="D4038" t="str">
        <f t="shared" si="126"/>
        <v>-77,2303654852</v>
      </c>
      <c r="E4038" t="str">
        <f t="shared" si="125"/>
        <v>7,37516874624</v>
      </c>
      <c r="H4038" s="6" t="s">
        <v>14172</v>
      </c>
      <c r="I4038" s="7" t="s">
        <v>15269</v>
      </c>
      <c r="J4038" s="7" t="s">
        <v>15292</v>
      </c>
      <c r="K4038" s="7" t="s">
        <v>14175</v>
      </c>
      <c r="L4038" s="7" t="s">
        <v>7031</v>
      </c>
      <c r="M4038" s="7" t="s">
        <v>842</v>
      </c>
      <c r="N4038" s="7" t="s">
        <v>28</v>
      </c>
      <c r="O4038" s="15" t="s">
        <v>102</v>
      </c>
      <c r="P4038" s="16"/>
      <c r="Q4038" s="7" t="s">
        <v>102</v>
      </c>
      <c r="R4038" s="7" t="s">
        <v>23</v>
      </c>
      <c r="S4038" s="7" t="s">
        <v>24</v>
      </c>
      <c r="T4038" s="7" t="s">
        <v>23</v>
      </c>
    </row>
    <row r="4039" spans="1:20" ht="30" customHeight="1">
      <c r="A4039" t="str">
        <f>VLOOKUP(J4039,[1]reportExcel!$C$6:$M$8021,4,FALSE)</f>
        <v>NUEVO ORIENTE</v>
      </c>
      <c r="B4039" t="str">
        <f>VLOOKUP(J4039,[1]reportExcel!$C$6:$M$8021,6,FALSE)</f>
        <v>-77,2303654852</v>
      </c>
      <c r="C4039" t="str">
        <f>VLOOKUP(J4039,[1]reportExcel!$C$6:$M$8021,8,FALSE)</f>
        <v>7,37516874624</v>
      </c>
      <c r="D4039" t="str">
        <f t="shared" si="126"/>
        <v>-76,6896019754</v>
      </c>
      <c r="E4039" t="str">
        <f t="shared" ref="E4039:E4102" si="127">IF(AND(Q4039="0,",NOT(ISNA(C4039))),C4039,Q4039)</f>
        <v>7,45886605132</v>
      </c>
      <c r="H4039" s="6" t="s">
        <v>14172</v>
      </c>
      <c r="I4039" s="7" t="s">
        <v>15269</v>
      </c>
      <c r="J4039" s="7" t="s">
        <v>15293</v>
      </c>
      <c r="K4039" s="7" t="s">
        <v>14175</v>
      </c>
      <c r="L4039" s="7" t="s">
        <v>7031</v>
      </c>
      <c r="M4039" s="7" t="s">
        <v>1739</v>
      </c>
      <c r="N4039" s="7" t="s">
        <v>45</v>
      </c>
      <c r="O4039" s="15" t="s">
        <v>15294</v>
      </c>
      <c r="P4039" s="16"/>
      <c r="Q4039" s="7" t="s">
        <v>15295</v>
      </c>
      <c r="R4039" s="7" t="s">
        <v>23</v>
      </c>
      <c r="S4039" s="7" t="s">
        <v>24</v>
      </c>
      <c r="T4039" s="7" t="s">
        <v>23</v>
      </c>
    </row>
    <row r="4040" spans="1:20" ht="30" customHeight="1">
      <c r="A4040" t="str">
        <f>VLOOKUP(J4040,[1]reportExcel!$C$6:$M$8021,4,FALSE)</f>
        <v>PLAYA ROJA</v>
      </c>
      <c r="B4040" t="str">
        <f>VLOOKUP(J4040,[1]reportExcel!$C$6:$M$8021,6,FALSE)</f>
        <v>-77,2303654852</v>
      </c>
      <c r="C4040" t="str">
        <f>VLOOKUP(J4040,[1]reportExcel!$C$6:$M$8021,8,FALSE)</f>
        <v>7,37516874624</v>
      </c>
      <c r="D4040" t="str">
        <f t="shared" si="126"/>
        <v>-76,8890034896</v>
      </c>
      <c r="E4040" t="str">
        <f t="shared" si="127"/>
        <v>7,34632521289</v>
      </c>
      <c r="H4040" s="6" t="s">
        <v>14172</v>
      </c>
      <c r="I4040" s="7" t="s">
        <v>15269</v>
      </c>
      <c r="J4040" s="7" t="s">
        <v>15296</v>
      </c>
      <c r="K4040" s="7" t="s">
        <v>14175</v>
      </c>
      <c r="L4040" s="7" t="s">
        <v>7031</v>
      </c>
      <c r="M4040" s="7" t="s">
        <v>15297</v>
      </c>
      <c r="N4040" s="7" t="s">
        <v>28</v>
      </c>
      <c r="O4040" s="15" t="s">
        <v>15298</v>
      </c>
      <c r="P4040" s="16"/>
      <c r="Q4040" s="7" t="s">
        <v>15299</v>
      </c>
      <c r="R4040" s="7" t="s">
        <v>23</v>
      </c>
      <c r="S4040" s="7" t="s">
        <v>24</v>
      </c>
      <c r="T4040" s="7" t="s">
        <v>23</v>
      </c>
    </row>
    <row r="4041" spans="1:20" ht="30" customHeight="1">
      <c r="A4041" t="str">
        <f>VLOOKUP(J4041,[1]reportExcel!$C$6:$M$8021,4,FALSE)</f>
        <v>7 DE AGOSTO</v>
      </c>
      <c r="B4041" t="str">
        <f>VLOOKUP(J4041,[1]reportExcel!$C$6:$M$8021,6,FALSE)</f>
        <v>-77,2303654852</v>
      </c>
      <c r="C4041" t="str">
        <f>VLOOKUP(J4041,[1]reportExcel!$C$6:$M$8021,8,FALSE)</f>
        <v>7,37516874624</v>
      </c>
      <c r="D4041" t="str">
        <f t="shared" si="126"/>
        <v>-76,9028892222</v>
      </c>
      <c r="E4041" t="str">
        <f t="shared" si="127"/>
        <v>7,35916011125</v>
      </c>
      <c r="H4041" s="6" t="s">
        <v>14172</v>
      </c>
      <c r="I4041" s="7" t="s">
        <v>15269</v>
      </c>
      <c r="J4041" s="7" t="s">
        <v>15300</v>
      </c>
      <c r="K4041" s="7" t="s">
        <v>14175</v>
      </c>
      <c r="L4041" s="7" t="s">
        <v>7031</v>
      </c>
      <c r="M4041" s="7" t="s">
        <v>15301</v>
      </c>
      <c r="N4041" s="7" t="s">
        <v>28</v>
      </c>
      <c r="O4041" s="15" t="s">
        <v>15302</v>
      </c>
      <c r="P4041" s="16"/>
      <c r="Q4041" s="7" t="s">
        <v>15303</v>
      </c>
      <c r="R4041" s="7" t="s">
        <v>23</v>
      </c>
      <c r="S4041" s="7" t="s">
        <v>24</v>
      </c>
      <c r="T4041" s="7" t="s">
        <v>23</v>
      </c>
    </row>
    <row r="4042" spans="1:20" ht="30" customHeight="1">
      <c r="A4042" t="str">
        <f>VLOOKUP(J4042,[1]reportExcel!$C$6:$M$8021,4,FALSE)</f>
        <v>LA PUNTA</v>
      </c>
      <c r="B4042" t="str">
        <f>VLOOKUP(J4042,[1]reportExcel!$C$6:$M$8021,6,FALSE)</f>
        <v>-77,2303978314447</v>
      </c>
      <c r="C4042" t="str">
        <f>VLOOKUP(J4042,[1]reportExcel!$C$6:$M$8021,8,FALSE)</f>
        <v>7,3750839997139</v>
      </c>
      <c r="D4042" t="str">
        <f t="shared" si="126"/>
        <v>-76,8851682453</v>
      </c>
      <c r="E4042" t="str">
        <f t="shared" si="127"/>
        <v>7,36809485287</v>
      </c>
      <c r="H4042" s="6" t="s">
        <v>14172</v>
      </c>
      <c r="I4042" s="7" t="s">
        <v>15269</v>
      </c>
      <c r="J4042" s="7" t="s">
        <v>15304</v>
      </c>
      <c r="K4042" s="7" t="s">
        <v>14175</v>
      </c>
      <c r="L4042" s="7" t="s">
        <v>7031</v>
      </c>
      <c r="M4042" s="7" t="s">
        <v>13718</v>
      </c>
      <c r="N4042" s="7" t="s">
        <v>152</v>
      </c>
      <c r="O4042" s="15" t="s">
        <v>15305</v>
      </c>
      <c r="P4042" s="16"/>
      <c r="Q4042" s="7" t="s">
        <v>15306</v>
      </c>
      <c r="R4042" s="7" t="s">
        <v>23</v>
      </c>
      <c r="S4042" s="7" t="s">
        <v>24</v>
      </c>
      <c r="T4042" s="7" t="s">
        <v>23</v>
      </c>
    </row>
    <row r="4043" spans="1:20" ht="30" customHeight="1">
      <c r="A4043" t="str">
        <f>VLOOKUP(J4043,[1]reportExcel!$C$6:$M$8021,4,FALSE)</f>
        <v>SANTA MARIA</v>
      </c>
      <c r="B4043" t="str">
        <f>VLOOKUP(J4043,[1]reportExcel!$C$6:$M$8021,6,FALSE)</f>
        <v>-77,2303978314447</v>
      </c>
      <c r="C4043" t="str">
        <f>VLOOKUP(J4043,[1]reportExcel!$C$6:$M$8021,8,FALSE)</f>
        <v>7,3750839997139</v>
      </c>
      <c r="D4043" t="str">
        <f t="shared" si="126"/>
        <v>-76,8179362748</v>
      </c>
      <c r="E4043" t="str">
        <f t="shared" si="127"/>
        <v>7,32750661507</v>
      </c>
      <c r="H4043" s="6" t="s">
        <v>14172</v>
      </c>
      <c r="I4043" s="7" t="s">
        <v>15269</v>
      </c>
      <c r="J4043" s="7" t="s">
        <v>15307</v>
      </c>
      <c r="K4043" s="7" t="s">
        <v>14175</v>
      </c>
      <c r="L4043" s="7" t="s">
        <v>7031</v>
      </c>
      <c r="M4043" s="7" t="s">
        <v>2983</v>
      </c>
      <c r="N4043" s="7" t="s">
        <v>152</v>
      </c>
      <c r="O4043" s="15" t="s">
        <v>15308</v>
      </c>
      <c r="P4043" s="16"/>
      <c r="Q4043" s="7" t="s">
        <v>15309</v>
      </c>
      <c r="R4043" s="7" t="s">
        <v>23</v>
      </c>
      <c r="S4043" s="7" t="s">
        <v>24</v>
      </c>
      <c r="T4043" s="7" t="s">
        <v>23</v>
      </c>
    </row>
    <row r="4044" spans="1:20" ht="30" customHeight="1">
      <c r="A4044" t="str">
        <f>VLOOKUP(J4044,[1]reportExcel!$C$6:$M$8021,4,FALSE)</f>
        <v>SAN JOSÉ DEL PALMAR</v>
      </c>
      <c r="B4044" t="str">
        <f>VLOOKUP(J4044,[1]reportExcel!$C$6:$M$8021,6,FALSE)</f>
        <v>-76,235669636</v>
      </c>
      <c r="C4044" t="str">
        <f>VLOOKUP(J4044,[1]reportExcel!$C$6:$M$8021,8,FALSE)</f>
        <v>4,89467123826</v>
      </c>
      <c r="D4044" t="str">
        <f t="shared" si="126"/>
        <v>-76,232848825</v>
      </c>
      <c r="E4044" t="str">
        <f t="shared" si="127"/>
        <v>4,89759308</v>
      </c>
      <c r="H4044" s="6" t="s">
        <v>14172</v>
      </c>
      <c r="I4044" s="7" t="s">
        <v>15310</v>
      </c>
      <c r="J4044" s="7" t="s">
        <v>15311</v>
      </c>
      <c r="K4044" s="7" t="s">
        <v>14175</v>
      </c>
      <c r="L4044" s="7" t="s">
        <v>15312</v>
      </c>
      <c r="M4044" s="7" t="s">
        <v>15312</v>
      </c>
      <c r="N4044" s="7" t="s">
        <v>20</v>
      </c>
      <c r="O4044" s="15" t="s">
        <v>15313</v>
      </c>
      <c r="P4044" s="16"/>
      <c r="Q4044" s="7" t="s">
        <v>15314</v>
      </c>
      <c r="R4044" s="7" t="s">
        <v>23</v>
      </c>
      <c r="S4044" s="7" t="s">
        <v>24</v>
      </c>
      <c r="T4044" s="7" t="s">
        <v>23</v>
      </c>
    </row>
    <row r="4045" spans="1:20" ht="30" customHeight="1">
      <c r="A4045" t="str">
        <f>VLOOKUP(J4045,[1]reportExcel!$C$6:$M$8021,4,FALSE)</f>
        <v>SAN PEDRO INGARA</v>
      </c>
      <c r="B4045" t="str">
        <f>VLOOKUP(J4045,[1]reportExcel!$C$6:$M$8021,6,FALSE)</f>
        <v>-76,2964270988</v>
      </c>
      <c r="C4045" t="str">
        <f>VLOOKUP(J4045,[1]reportExcel!$C$6:$M$8021,8,FALSE)</f>
        <v>4,88856530494</v>
      </c>
      <c r="D4045" t="str">
        <f t="shared" si="126"/>
        <v>-76,3115141463</v>
      </c>
      <c r="E4045" t="str">
        <f t="shared" si="127"/>
        <v>4,9205381044</v>
      </c>
      <c r="H4045" s="6" t="s">
        <v>14172</v>
      </c>
      <c r="I4045" s="7" t="s">
        <v>15310</v>
      </c>
      <c r="J4045" s="7" t="s">
        <v>15315</v>
      </c>
      <c r="K4045" s="7" t="s">
        <v>14175</v>
      </c>
      <c r="L4045" s="7" t="s">
        <v>15312</v>
      </c>
      <c r="M4045" s="7" t="s">
        <v>15316</v>
      </c>
      <c r="N4045" s="7" t="s">
        <v>288</v>
      </c>
      <c r="O4045" s="15" t="s">
        <v>15317</v>
      </c>
      <c r="P4045" s="16"/>
      <c r="Q4045" s="7" t="s">
        <v>15318</v>
      </c>
      <c r="R4045" s="7" t="s">
        <v>23</v>
      </c>
      <c r="S4045" s="7" t="s">
        <v>24</v>
      </c>
      <c r="T4045" s="7" t="s">
        <v>23</v>
      </c>
    </row>
    <row r="4046" spans="1:20" ht="30" customHeight="1">
      <c r="A4046" t="str">
        <f>VLOOKUP(J4046,[1]reportExcel!$C$6:$M$8021,4,FALSE)</f>
        <v>LA ITALIA</v>
      </c>
      <c r="B4046" t="str">
        <f>VLOOKUP(J4046,[1]reportExcel!$C$6:$M$8021,6,FALSE)</f>
        <v>-76,2964270988</v>
      </c>
      <c r="C4046" t="str">
        <f>VLOOKUP(J4046,[1]reportExcel!$C$6:$M$8021,8,FALSE)</f>
        <v>4,88856530494</v>
      </c>
      <c r="D4046" t="str">
        <f t="shared" si="126"/>
        <v>-76,292656202</v>
      </c>
      <c r="E4046" t="str">
        <f t="shared" si="127"/>
        <v>4,904644979</v>
      </c>
      <c r="H4046" s="6" t="s">
        <v>14172</v>
      </c>
      <c r="I4046" s="7" t="s">
        <v>15310</v>
      </c>
      <c r="J4046" s="7" t="s">
        <v>15319</v>
      </c>
      <c r="K4046" s="7" t="s">
        <v>14175</v>
      </c>
      <c r="L4046" s="7" t="s">
        <v>15312</v>
      </c>
      <c r="M4046" s="7" t="s">
        <v>15320</v>
      </c>
      <c r="N4046" s="7" t="s">
        <v>28</v>
      </c>
      <c r="O4046" s="15" t="s">
        <v>15321</v>
      </c>
      <c r="P4046" s="16"/>
      <c r="Q4046" s="7" t="s">
        <v>15322</v>
      </c>
      <c r="R4046" s="7" t="s">
        <v>23</v>
      </c>
      <c r="S4046" s="7" t="s">
        <v>24</v>
      </c>
      <c r="T4046" s="7" t="s">
        <v>23</v>
      </c>
    </row>
    <row r="4047" spans="1:20" ht="30" customHeight="1">
      <c r="A4047" t="str">
        <f>VLOOKUP(J4047,[1]reportExcel!$C$6:$M$8021,4,FALSE)</f>
        <v>SIPÍ</v>
      </c>
      <c r="B4047" t="str">
        <f>VLOOKUP(J4047,[1]reportExcel!$C$6:$M$8021,6,FALSE)</f>
        <v>-76,6433845475</v>
      </c>
      <c r="C4047" t="str">
        <f>VLOOKUP(J4047,[1]reportExcel!$C$6:$M$8021,8,FALSE)</f>
        <v>4,65411491722</v>
      </c>
      <c r="D4047" t="str">
        <f t="shared" si="126"/>
        <v>-76,6444041851</v>
      </c>
      <c r="E4047" t="str">
        <f t="shared" si="127"/>
        <v>4,65120437592</v>
      </c>
      <c r="H4047" s="6" t="s">
        <v>14172</v>
      </c>
      <c r="I4047" s="7" t="s">
        <v>15323</v>
      </c>
      <c r="J4047" s="7" t="s">
        <v>15324</v>
      </c>
      <c r="K4047" s="7" t="s">
        <v>14175</v>
      </c>
      <c r="L4047" s="7" t="s">
        <v>15325</v>
      </c>
      <c r="M4047" s="7" t="s">
        <v>15325</v>
      </c>
      <c r="N4047" s="7" t="s">
        <v>20</v>
      </c>
      <c r="O4047" s="15" t="s">
        <v>15326</v>
      </c>
      <c r="P4047" s="16"/>
      <c r="Q4047" s="7" t="s">
        <v>15327</v>
      </c>
      <c r="R4047" s="7" t="s">
        <v>23</v>
      </c>
      <c r="S4047" s="7" t="s">
        <v>24</v>
      </c>
      <c r="T4047" s="7" t="s">
        <v>23</v>
      </c>
    </row>
    <row r="4048" spans="1:20" ht="30" customHeight="1">
      <c r="A4048" t="str">
        <f>VLOOKUP(J4048,[1]reportExcel!$C$6:$M$8021,4,FALSE)</f>
        <v>CAÑAVERAL</v>
      </c>
      <c r="B4048" t="str">
        <f>VLOOKUP(J4048,[1]reportExcel!$C$6:$M$8021,6,FALSE)</f>
        <v>-76,5261822451</v>
      </c>
      <c r="C4048" t="str">
        <f>VLOOKUP(J4048,[1]reportExcel!$C$6:$M$8021,8,FALSE)</f>
        <v>4,60375113795</v>
      </c>
      <c r="D4048" t="str">
        <f t="shared" si="126"/>
        <v>-76,794009965</v>
      </c>
      <c r="E4048" t="str">
        <f t="shared" si="127"/>
        <v>4,72995072343</v>
      </c>
      <c r="H4048" s="6" t="s">
        <v>14172</v>
      </c>
      <c r="I4048" s="7" t="s">
        <v>15323</v>
      </c>
      <c r="J4048" s="7" t="s">
        <v>15328</v>
      </c>
      <c r="K4048" s="7" t="s">
        <v>14175</v>
      </c>
      <c r="L4048" s="7" t="s">
        <v>15325</v>
      </c>
      <c r="M4048" s="7" t="s">
        <v>2030</v>
      </c>
      <c r="N4048" s="7" t="s">
        <v>28</v>
      </c>
      <c r="O4048" s="15" t="s">
        <v>15329</v>
      </c>
      <c r="P4048" s="16"/>
      <c r="Q4048" s="7" t="s">
        <v>15330</v>
      </c>
      <c r="R4048" s="7" t="s">
        <v>23</v>
      </c>
      <c r="S4048" s="7" t="s">
        <v>24</v>
      </c>
      <c r="T4048" s="7" t="s">
        <v>23</v>
      </c>
    </row>
    <row r="4049" spans="1:20" ht="30" customHeight="1">
      <c r="A4049" t="str">
        <f>VLOOKUP(J4049,[1]reportExcel!$C$6:$M$8021,4,FALSE)</f>
        <v>SAN AGUSTÍN</v>
      </c>
      <c r="B4049" t="str">
        <f>VLOOKUP(J4049,[1]reportExcel!$C$6:$M$8021,6,FALSE)</f>
        <v>-76,8180318761</v>
      </c>
      <c r="C4049" t="str">
        <f>VLOOKUP(J4049,[1]reportExcel!$C$6:$M$8021,8,FALSE)</f>
        <v>4,75085165953</v>
      </c>
      <c r="D4049" t="str">
        <f t="shared" si="126"/>
        <v>-76,8176008752</v>
      </c>
      <c r="E4049" t="str">
        <f t="shared" si="127"/>
        <v>4,75083381295</v>
      </c>
      <c r="H4049" s="6" t="s">
        <v>14172</v>
      </c>
      <c r="I4049" s="7" t="s">
        <v>15323</v>
      </c>
      <c r="J4049" s="7" t="s">
        <v>15331</v>
      </c>
      <c r="K4049" s="7" t="s">
        <v>14175</v>
      </c>
      <c r="L4049" s="7" t="s">
        <v>15325</v>
      </c>
      <c r="M4049" s="7" t="s">
        <v>4585</v>
      </c>
      <c r="N4049" s="7" t="s">
        <v>28</v>
      </c>
      <c r="O4049" s="15" t="s">
        <v>15332</v>
      </c>
      <c r="P4049" s="16"/>
      <c r="Q4049" s="7" t="s">
        <v>15333</v>
      </c>
      <c r="R4049" s="7" t="s">
        <v>23</v>
      </c>
      <c r="S4049" s="7" t="s">
        <v>24</v>
      </c>
      <c r="T4049" s="7" t="s">
        <v>23</v>
      </c>
    </row>
    <row r="4050" spans="1:20" ht="30" customHeight="1">
      <c r="A4050" t="str">
        <f>VLOOKUP(J4050,[1]reportExcel!$C$6:$M$8021,4,FALSE)</f>
        <v>TAPARAL</v>
      </c>
      <c r="B4050" t="str">
        <f>VLOOKUP(J4050,[1]reportExcel!$C$6:$M$8021,6,FALSE)</f>
        <v>-76,5261822451</v>
      </c>
      <c r="C4050" t="str">
        <f>VLOOKUP(J4050,[1]reportExcel!$C$6:$M$8021,8,FALSE)</f>
        <v>4,60375113795</v>
      </c>
      <c r="D4050" t="str">
        <f t="shared" si="126"/>
        <v>-76,5261822451</v>
      </c>
      <c r="E4050" t="str">
        <f t="shared" si="127"/>
        <v>4,60375113795</v>
      </c>
      <c r="H4050" s="6" t="s">
        <v>14172</v>
      </c>
      <c r="I4050" s="7" t="s">
        <v>15323</v>
      </c>
      <c r="J4050" s="7" t="s">
        <v>15334</v>
      </c>
      <c r="K4050" s="7" t="s">
        <v>14175</v>
      </c>
      <c r="L4050" s="7" t="s">
        <v>15325</v>
      </c>
      <c r="M4050" s="7" t="s">
        <v>8524</v>
      </c>
      <c r="N4050" s="7" t="s">
        <v>288</v>
      </c>
      <c r="O4050" s="15" t="s">
        <v>102</v>
      </c>
      <c r="P4050" s="16"/>
      <c r="Q4050" s="7" t="s">
        <v>102</v>
      </c>
      <c r="R4050" s="7" t="s">
        <v>23</v>
      </c>
      <c r="S4050" s="7" t="s">
        <v>24</v>
      </c>
      <c r="T4050" s="7" t="s">
        <v>23</v>
      </c>
    </row>
    <row r="4051" spans="1:20" ht="30" customHeight="1">
      <c r="A4051" t="str">
        <f>VLOOKUP(J4051,[1]reportExcel!$C$6:$M$8021,4,FALSE)</f>
        <v>TANANDÓ</v>
      </c>
      <c r="B4051" t="str">
        <f>VLOOKUP(J4051,[1]reportExcel!$C$6:$M$8021,6,FALSE)</f>
        <v>-76,5261822451</v>
      </c>
      <c r="C4051" t="str">
        <f>VLOOKUP(J4051,[1]reportExcel!$C$6:$M$8021,8,FALSE)</f>
        <v>4,60375113795</v>
      </c>
      <c r="D4051" t="str">
        <f t="shared" si="126"/>
        <v>-76,6702531911</v>
      </c>
      <c r="E4051" t="str">
        <f t="shared" si="127"/>
        <v>4,64579007765</v>
      </c>
      <c r="H4051" s="6" t="s">
        <v>14172</v>
      </c>
      <c r="I4051" s="7" t="s">
        <v>15323</v>
      </c>
      <c r="J4051" s="7" t="s">
        <v>15335</v>
      </c>
      <c r="K4051" s="7" t="s">
        <v>14175</v>
      </c>
      <c r="L4051" s="7" t="s">
        <v>15325</v>
      </c>
      <c r="M4051" s="7" t="s">
        <v>15336</v>
      </c>
      <c r="N4051" s="7" t="s">
        <v>28</v>
      </c>
      <c r="O4051" s="15" t="s">
        <v>15337</v>
      </c>
      <c r="P4051" s="16"/>
      <c r="Q4051" s="7" t="s">
        <v>15338</v>
      </c>
      <c r="R4051" s="7" t="s">
        <v>23</v>
      </c>
      <c r="S4051" s="7" t="s">
        <v>24</v>
      </c>
      <c r="T4051" s="7" t="s">
        <v>23</v>
      </c>
    </row>
    <row r="4052" spans="1:20" ht="30" customHeight="1">
      <c r="A4052" t="str">
        <f>VLOOKUP(J4052,[1]reportExcel!$C$6:$M$8021,4,FALSE)</f>
        <v>BUENAS BRISAS</v>
      </c>
      <c r="B4052" t="str">
        <f>VLOOKUP(J4052,[1]reportExcel!$C$6:$M$8021,6,FALSE)</f>
        <v>-76,5261822451</v>
      </c>
      <c r="C4052" t="str">
        <f>VLOOKUP(J4052,[1]reportExcel!$C$6:$M$8021,8,FALSE)</f>
        <v>4,60375113795</v>
      </c>
      <c r="D4052" t="str">
        <f t="shared" si="126"/>
        <v>-76,8150919108</v>
      </c>
      <c r="E4052" t="str">
        <f t="shared" si="127"/>
        <v>4,74737235008</v>
      </c>
      <c r="H4052" s="6" t="s">
        <v>14172</v>
      </c>
      <c r="I4052" s="7" t="s">
        <v>15323</v>
      </c>
      <c r="J4052" s="7" t="s">
        <v>15339</v>
      </c>
      <c r="K4052" s="7" t="s">
        <v>14175</v>
      </c>
      <c r="L4052" s="7" t="s">
        <v>15325</v>
      </c>
      <c r="M4052" s="7" t="s">
        <v>15340</v>
      </c>
      <c r="N4052" s="7" t="s">
        <v>152</v>
      </c>
      <c r="O4052" s="15" t="s">
        <v>15341</v>
      </c>
      <c r="P4052" s="16"/>
      <c r="Q4052" s="7" t="s">
        <v>15342</v>
      </c>
      <c r="R4052" s="7" t="s">
        <v>23</v>
      </c>
      <c r="S4052" s="7" t="s">
        <v>24</v>
      </c>
      <c r="T4052" s="7" t="s">
        <v>23</v>
      </c>
    </row>
    <row r="4053" spans="1:20" ht="30" customHeight="1">
      <c r="A4053" t="str">
        <f>VLOOKUP(J4053,[1]reportExcel!$C$6:$M$8021,4,FALSE)</f>
        <v>CHAMBACÚ</v>
      </c>
      <c r="B4053" t="str">
        <f>VLOOKUP(J4053,[1]reportExcel!$C$6:$M$8021,6,FALSE)</f>
        <v>-76,5261822451</v>
      </c>
      <c r="C4053" t="str">
        <f>VLOOKUP(J4053,[1]reportExcel!$C$6:$M$8021,8,FALSE)</f>
        <v>4,60375113795</v>
      </c>
      <c r="D4053" t="str">
        <f t="shared" si="126"/>
        <v>-76,5261822451</v>
      </c>
      <c r="E4053" t="str">
        <f t="shared" si="127"/>
        <v>4,60375113795</v>
      </c>
      <c r="H4053" s="6" t="s">
        <v>14172</v>
      </c>
      <c r="I4053" s="7" t="s">
        <v>15323</v>
      </c>
      <c r="J4053" s="7" t="s">
        <v>15343</v>
      </c>
      <c r="K4053" s="7" t="s">
        <v>14175</v>
      </c>
      <c r="L4053" s="7" t="s">
        <v>15325</v>
      </c>
      <c r="M4053" s="7" t="s">
        <v>15344</v>
      </c>
      <c r="N4053" s="7" t="s">
        <v>152</v>
      </c>
      <c r="O4053" s="15" t="s">
        <v>102</v>
      </c>
      <c r="P4053" s="16"/>
      <c r="Q4053" s="7" t="s">
        <v>102</v>
      </c>
      <c r="R4053" s="7" t="s">
        <v>23</v>
      </c>
      <c r="S4053" s="7" t="s">
        <v>24</v>
      </c>
      <c r="T4053" s="7" t="s">
        <v>23</v>
      </c>
    </row>
    <row r="4054" spans="1:20" ht="30" customHeight="1">
      <c r="A4054" t="str">
        <f>VLOOKUP(J4054,[1]reportExcel!$C$6:$M$8021,4,FALSE)</f>
        <v>LOMA DE CHUPEY</v>
      </c>
      <c r="B4054" t="str">
        <f>VLOOKUP(J4054,[1]reportExcel!$C$6:$M$8021,6,FALSE)</f>
        <v>-76,5261822451</v>
      </c>
      <c r="C4054" t="str">
        <f>VLOOKUP(J4054,[1]reportExcel!$C$6:$M$8021,8,FALSE)</f>
        <v>4,60375113795</v>
      </c>
      <c r="D4054" t="str">
        <f t="shared" si="126"/>
        <v>-76,7406189396</v>
      </c>
      <c r="E4054" t="str">
        <f t="shared" si="127"/>
        <v>4,69469731401</v>
      </c>
      <c r="H4054" s="6" t="s">
        <v>14172</v>
      </c>
      <c r="I4054" s="7" t="s">
        <v>15323</v>
      </c>
      <c r="J4054" s="7" t="s">
        <v>15345</v>
      </c>
      <c r="K4054" s="7" t="s">
        <v>14175</v>
      </c>
      <c r="L4054" s="7" t="s">
        <v>15325</v>
      </c>
      <c r="M4054" s="7" t="s">
        <v>15346</v>
      </c>
      <c r="N4054" s="7" t="s">
        <v>152</v>
      </c>
      <c r="O4054" s="15" t="s">
        <v>15347</v>
      </c>
      <c r="P4054" s="16"/>
      <c r="Q4054" s="7" t="s">
        <v>15348</v>
      </c>
      <c r="R4054" s="7" t="s">
        <v>23</v>
      </c>
      <c r="S4054" s="7" t="s">
        <v>24</v>
      </c>
      <c r="T4054" s="7" t="s">
        <v>23</v>
      </c>
    </row>
    <row r="4055" spans="1:20" ht="30" customHeight="1">
      <c r="A4055" t="str">
        <f>VLOOKUP(J4055,[1]reportExcel!$C$6:$M$8021,4,FALSE)</f>
        <v>MARQUEZA</v>
      </c>
      <c r="B4055" t="str">
        <f>VLOOKUP(J4055,[1]reportExcel!$C$6:$M$8021,6,FALSE)</f>
        <v>-76,5261822451</v>
      </c>
      <c r="C4055" t="str">
        <f>VLOOKUP(J4055,[1]reportExcel!$C$6:$M$8021,8,FALSE)</f>
        <v>4,60375113795</v>
      </c>
      <c r="D4055" t="str">
        <f t="shared" si="126"/>
        <v>-76,7107303509</v>
      </c>
      <c r="E4055" t="str">
        <f t="shared" si="127"/>
        <v>4,65078170135</v>
      </c>
      <c r="H4055" s="6" t="s">
        <v>14172</v>
      </c>
      <c r="I4055" s="7" t="s">
        <v>15323</v>
      </c>
      <c r="J4055" s="7" t="s">
        <v>15349</v>
      </c>
      <c r="K4055" s="7" t="s">
        <v>14175</v>
      </c>
      <c r="L4055" s="7" t="s">
        <v>15325</v>
      </c>
      <c r="M4055" s="7" t="s">
        <v>15350</v>
      </c>
      <c r="N4055" s="7" t="s">
        <v>152</v>
      </c>
      <c r="O4055" s="15" t="s">
        <v>15351</v>
      </c>
      <c r="P4055" s="16"/>
      <c r="Q4055" s="7" t="s">
        <v>15352</v>
      </c>
      <c r="R4055" s="7" t="s">
        <v>23</v>
      </c>
      <c r="S4055" s="7" t="s">
        <v>24</v>
      </c>
      <c r="T4055" s="7" t="s">
        <v>23</v>
      </c>
    </row>
    <row r="4056" spans="1:20" ht="30" customHeight="1">
      <c r="A4056" t="str">
        <f>VLOOKUP(J4056,[1]reportExcel!$C$6:$M$8021,4,FALSE)</f>
        <v>SANTA ROSA</v>
      </c>
      <c r="B4056" t="str">
        <f>VLOOKUP(J4056,[1]reportExcel!$C$6:$M$8021,6,FALSE)</f>
        <v>-76,5261822451</v>
      </c>
      <c r="C4056" t="str">
        <f>VLOOKUP(J4056,[1]reportExcel!$C$6:$M$8021,8,FALSE)</f>
        <v>4,60375113795</v>
      </c>
      <c r="D4056" t="str">
        <f t="shared" si="126"/>
        <v>-76,6906920932</v>
      </c>
      <c r="E4056" t="str">
        <f t="shared" si="127"/>
        <v>4,62432848874</v>
      </c>
      <c r="H4056" s="6" t="s">
        <v>14172</v>
      </c>
      <c r="I4056" s="7" t="s">
        <v>15323</v>
      </c>
      <c r="J4056" s="7" t="s">
        <v>15353</v>
      </c>
      <c r="K4056" s="7" t="s">
        <v>14175</v>
      </c>
      <c r="L4056" s="7" t="s">
        <v>15325</v>
      </c>
      <c r="M4056" s="7" t="s">
        <v>4643</v>
      </c>
      <c r="N4056" s="7" t="s">
        <v>28</v>
      </c>
      <c r="O4056" s="15" t="s">
        <v>15354</v>
      </c>
      <c r="P4056" s="16"/>
      <c r="Q4056" s="7" t="s">
        <v>15355</v>
      </c>
      <c r="R4056" s="7" t="s">
        <v>23</v>
      </c>
      <c r="S4056" s="7" t="s">
        <v>24</v>
      </c>
      <c r="T4056" s="7" t="s">
        <v>23</v>
      </c>
    </row>
    <row r="4057" spans="1:20" ht="30" customHeight="1">
      <c r="A4057" t="str">
        <f>VLOOKUP(J4057,[1]reportExcel!$C$6:$M$8021,4,FALSE)</f>
        <v>TEATINO</v>
      </c>
      <c r="B4057" t="str">
        <f>VLOOKUP(J4057,[1]reportExcel!$C$6:$M$8021,6,FALSE)</f>
        <v>-76,5261822451</v>
      </c>
      <c r="C4057" t="str">
        <f>VLOOKUP(J4057,[1]reportExcel!$C$6:$M$8021,8,FALSE)</f>
        <v>4,60375113795</v>
      </c>
      <c r="D4057" t="str">
        <f t="shared" si="126"/>
        <v>-76,781914002</v>
      </c>
      <c r="E4057" t="str">
        <f t="shared" si="127"/>
        <v>4,69227566454</v>
      </c>
      <c r="H4057" s="6" t="s">
        <v>14172</v>
      </c>
      <c r="I4057" s="7" t="s">
        <v>15323</v>
      </c>
      <c r="J4057" s="7" t="s">
        <v>15356</v>
      </c>
      <c r="K4057" s="7" t="s">
        <v>14175</v>
      </c>
      <c r="L4057" s="7" t="s">
        <v>15325</v>
      </c>
      <c r="M4057" s="7" t="s">
        <v>15357</v>
      </c>
      <c r="N4057" s="7" t="s">
        <v>152</v>
      </c>
      <c r="O4057" s="15" t="s">
        <v>15358</v>
      </c>
      <c r="P4057" s="16"/>
      <c r="Q4057" s="7" t="s">
        <v>15359</v>
      </c>
      <c r="R4057" s="7" t="s">
        <v>23</v>
      </c>
      <c r="S4057" s="7" t="s">
        <v>24</v>
      </c>
      <c r="T4057" s="7" t="s">
        <v>23</v>
      </c>
    </row>
    <row r="4058" spans="1:20" ht="30" customHeight="1">
      <c r="A4058" t="str">
        <f>VLOOKUP(J4058,[1]reportExcel!$C$6:$M$8021,4,FALSE)</f>
        <v>BARRANCON</v>
      </c>
      <c r="B4058" t="str">
        <f>VLOOKUP(J4058,[1]reportExcel!$C$6:$M$8021,6,FALSE)</f>
        <v>-76,5261679685127</v>
      </c>
      <c r="C4058" t="str">
        <f>VLOOKUP(J4058,[1]reportExcel!$C$6:$M$8021,8,FALSE)</f>
        <v>4,6036702059941</v>
      </c>
      <c r="D4058" t="str">
        <f t="shared" ref="D4058:D4121" si="128">IF(AND(O4058="0,",NOT(ISNA(B4058))),B4058,O4058)</f>
        <v>-76,5261679685127</v>
      </c>
      <c r="E4058" t="str">
        <f t="shared" si="127"/>
        <v>4,6036702059941</v>
      </c>
      <c r="H4058" s="6" t="s">
        <v>14172</v>
      </c>
      <c r="I4058" s="7" t="s">
        <v>15323</v>
      </c>
      <c r="J4058" s="7" t="s">
        <v>15360</v>
      </c>
      <c r="K4058" s="7" t="s">
        <v>14175</v>
      </c>
      <c r="L4058" s="7" t="s">
        <v>15325</v>
      </c>
      <c r="M4058" s="7" t="s">
        <v>15361</v>
      </c>
      <c r="N4058" s="7" t="s">
        <v>28</v>
      </c>
      <c r="O4058" s="15" t="s">
        <v>102</v>
      </c>
      <c r="P4058" s="16"/>
      <c r="Q4058" s="7" t="s">
        <v>102</v>
      </c>
      <c r="R4058" s="7" t="s">
        <v>23</v>
      </c>
      <c r="S4058" s="7" t="s">
        <v>24</v>
      </c>
      <c r="T4058" s="7" t="s">
        <v>23</v>
      </c>
    </row>
    <row r="4059" spans="1:20" ht="30" customHeight="1">
      <c r="A4059" t="str">
        <f>VLOOKUP(J4059,[1]reportExcel!$C$6:$M$8021,4,FALSE)</f>
        <v>BARRANCONCITO</v>
      </c>
      <c r="B4059" t="str">
        <f>VLOOKUP(J4059,[1]reportExcel!$C$6:$M$8021,6,FALSE)</f>
        <v>-76,5261679685127</v>
      </c>
      <c r="C4059" t="str">
        <f>VLOOKUP(J4059,[1]reportExcel!$C$6:$M$8021,8,FALSE)</f>
        <v>4,6036702059941</v>
      </c>
      <c r="D4059" t="str">
        <f t="shared" si="128"/>
        <v>-76,5261679685127</v>
      </c>
      <c r="E4059" t="str">
        <f t="shared" si="127"/>
        <v>4,6036702059941</v>
      </c>
      <c r="H4059" s="6" t="s">
        <v>14172</v>
      </c>
      <c r="I4059" s="7" t="s">
        <v>15323</v>
      </c>
      <c r="J4059" s="7" t="s">
        <v>15362</v>
      </c>
      <c r="K4059" s="7" t="s">
        <v>14175</v>
      </c>
      <c r="L4059" s="7" t="s">
        <v>15325</v>
      </c>
      <c r="M4059" s="7" t="s">
        <v>15363</v>
      </c>
      <c r="N4059" s="7" t="s">
        <v>28</v>
      </c>
      <c r="O4059" s="15" t="s">
        <v>102</v>
      </c>
      <c r="P4059" s="16"/>
      <c r="Q4059" s="7" t="s">
        <v>102</v>
      </c>
      <c r="R4059" s="7" t="s">
        <v>23</v>
      </c>
      <c r="S4059" s="7" t="s">
        <v>24</v>
      </c>
      <c r="T4059" s="7" t="s">
        <v>23</v>
      </c>
    </row>
    <row r="4060" spans="1:20" ht="30" customHeight="1">
      <c r="A4060" t="str">
        <f>VLOOKUP(J4060,[1]reportExcel!$C$6:$M$8021,4,FALSE)</f>
        <v>CHARCO HONDO</v>
      </c>
      <c r="B4060" t="str">
        <f>VLOOKUP(J4060,[1]reportExcel!$C$6:$M$8021,6,FALSE)</f>
        <v>-76,5261679685127</v>
      </c>
      <c r="C4060" t="str">
        <f>VLOOKUP(J4060,[1]reportExcel!$C$6:$M$8021,8,FALSE)</f>
        <v>4,6036702059941</v>
      </c>
      <c r="D4060" t="str">
        <f t="shared" si="128"/>
        <v>-76,5261679685127</v>
      </c>
      <c r="E4060" t="str">
        <f t="shared" si="127"/>
        <v>4,6036702059941</v>
      </c>
      <c r="H4060" s="6" t="s">
        <v>14172</v>
      </c>
      <c r="I4060" s="7" t="s">
        <v>15323</v>
      </c>
      <c r="J4060" s="7" t="s">
        <v>15364</v>
      </c>
      <c r="K4060" s="7" t="s">
        <v>14175</v>
      </c>
      <c r="L4060" s="7" t="s">
        <v>15325</v>
      </c>
      <c r="M4060" s="7" t="s">
        <v>15365</v>
      </c>
      <c r="N4060" s="7" t="s">
        <v>152</v>
      </c>
      <c r="O4060" s="15" t="s">
        <v>102</v>
      </c>
      <c r="P4060" s="16"/>
      <c r="Q4060" s="7" t="s">
        <v>102</v>
      </c>
      <c r="R4060" s="7" t="s">
        <v>23</v>
      </c>
      <c r="S4060" s="7" t="s">
        <v>24</v>
      </c>
      <c r="T4060" s="7" t="s">
        <v>23</v>
      </c>
    </row>
    <row r="4061" spans="1:20" ht="30" customHeight="1">
      <c r="A4061" t="str">
        <f>VLOOKUP(J4061,[1]reportExcel!$C$6:$M$8021,4,FALSE)</f>
        <v>CHARCO LARGO</v>
      </c>
      <c r="B4061" t="str">
        <f>VLOOKUP(J4061,[1]reportExcel!$C$6:$M$8021,6,FALSE)</f>
        <v>-76,5261679685127</v>
      </c>
      <c r="C4061" t="str">
        <f>VLOOKUP(J4061,[1]reportExcel!$C$6:$M$8021,8,FALSE)</f>
        <v>4,6036702059941</v>
      </c>
      <c r="D4061" t="str">
        <f t="shared" si="128"/>
        <v>-76,5261679685127</v>
      </c>
      <c r="E4061" t="str">
        <f t="shared" si="127"/>
        <v>4,6036702059941</v>
      </c>
      <c r="H4061" s="6" t="s">
        <v>14172</v>
      </c>
      <c r="I4061" s="7" t="s">
        <v>15323</v>
      </c>
      <c r="J4061" s="7" t="s">
        <v>15366</v>
      </c>
      <c r="K4061" s="7" t="s">
        <v>14175</v>
      </c>
      <c r="L4061" s="7" t="s">
        <v>15325</v>
      </c>
      <c r="M4061" s="7" t="s">
        <v>15367</v>
      </c>
      <c r="N4061" s="7" t="s">
        <v>152</v>
      </c>
      <c r="O4061" s="15" t="s">
        <v>102</v>
      </c>
      <c r="P4061" s="16"/>
      <c r="Q4061" s="7" t="s">
        <v>102</v>
      </c>
      <c r="R4061" s="7" t="s">
        <v>23</v>
      </c>
      <c r="S4061" s="7" t="s">
        <v>24</v>
      </c>
      <c r="T4061" s="7" t="s">
        <v>23</v>
      </c>
    </row>
    <row r="4062" spans="1:20" ht="30" customHeight="1">
      <c r="A4062" t="str">
        <f>VLOOKUP(J4062,[1]reportExcel!$C$6:$M$8021,4,FALSE)</f>
        <v>TADÓ</v>
      </c>
      <c r="B4062" t="str">
        <f>VLOOKUP(J4062,[1]reportExcel!$C$6:$M$8021,6,FALSE)</f>
        <v>-76,554776305</v>
      </c>
      <c r="C4062" t="str">
        <f>VLOOKUP(J4062,[1]reportExcel!$C$6:$M$8021,8,FALSE)</f>
        <v>5,26542599352</v>
      </c>
      <c r="D4062" t="str">
        <f t="shared" si="128"/>
        <v>-76,5584839714</v>
      </c>
      <c r="E4062" t="str">
        <f t="shared" si="127"/>
        <v>5,26482627108</v>
      </c>
      <c r="H4062" s="6" t="s">
        <v>14172</v>
      </c>
      <c r="I4062" s="7" t="s">
        <v>15368</v>
      </c>
      <c r="J4062" s="7" t="s">
        <v>15369</v>
      </c>
      <c r="K4062" s="7" t="s">
        <v>14175</v>
      </c>
      <c r="L4062" s="7" t="s">
        <v>15370</v>
      </c>
      <c r="M4062" s="7" t="s">
        <v>15370</v>
      </c>
      <c r="N4062" s="7" t="s">
        <v>20</v>
      </c>
      <c r="O4062" s="15" t="s">
        <v>15371</v>
      </c>
      <c r="P4062" s="16"/>
      <c r="Q4062" s="7" t="s">
        <v>15372</v>
      </c>
      <c r="R4062" s="7" t="s">
        <v>23</v>
      </c>
      <c r="S4062" s="7" t="s">
        <v>24</v>
      </c>
      <c r="T4062" s="7" t="s">
        <v>23</v>
      </c>
    </row>
    <row r="4063" spans="1:20" ht="30" customHeight="1">
      <c r="A4063" t="str">
        <f>VLOOKUP(J4063,[1]reportExcel!$C$6:$M$8021,4,FALSE)</f>
        <v>CARMELO</v>
      </c>
      <c r="B4063" t="str">
        <f>VLOOKUP(J4063,[1]reportExcel!$C$6:$M$8021,6,FALSE)</f>
        <v>-76,393212919</v>
      </c>
      <c r="C4063" t="str">
        <f>VLOOKUP(J4063,[1]reportExcel!$C$6:$M$8021,8,FALSE)</f>
        <v>5,32365898864</v>
      </c>
      <c r="D4063" t="str">
        <f t="shared" si="128"/>
        <v>-76,3928799579</v>
      </c>
      <c r="E4063" t="str">
        <f t="shared" si="127"/>
        <v>5,32366539098</v>
      </c>
      <c r="H4063" s="6" t="s">
        <v>14172</v>
      </c>
      <c r="I4063" s="7" t="s">
        <v>15368</v>
      </c>
      <c r="J4063" s="7" t="s">
        <v>15373</v>
      </c>
      <c r="K4063" s="7" t="s">
        <v>14175</v>
      </c>
      <c r="L4063" s="7" t="s">
        <v>15370</v>
      </c>
      <c r="M4063" s="7" t="s">
        <v>15374</v>
      </c>
      <c r="N4063" s="7" t="s">
        <v>28</v>
      </c>
      <c r="O4063" s="15" t="s">
        <v>15375</v>
      </c>
      <c r="P4063" s="16"/>
      <c r="Q4063" s="7" t="s">
        <v>15376</v>
      </c>
      <c r="R4063" s="7" t="s">
        <v>23</v>
      </c>
      <c r="S4063" s="7" t="s">
        <v>24</v>
      </c>
      <c r="T4063" s="7" t="s">
        <v>23</v>
      </c>
    </row>
    <row r="4064" spans="1:20" ht="30" customHeight="1">
      <c r="A4064" t="str">
        <f>VLOOKUP(J4064,[1]reportExcel!$C$6:$M$8021,4,FALSE)</f>
        <v>TAPÓN</v>
      </c>
      <c r="B4064" t="str">
        <f>VLOOKUP(J4064,[1]reportExcel!$C$6:$M$8021,6,FALSE)</f>
        <v>-76,5097742682</v>
      </c>
      <c r="C4064" t="str">
        <f>VLOOKUP(J4064,[1]reportExcel!$C$6:$M$8021,8,FALSE)</f>
        <v>5,27863745228</v>
      </c>
      <c r="D4064" t="str">
        <f t="shared" si="128"/>
        <v>-76,509985806</v>
      </c>
      <c r="E4064" t="str">
        <f t="shared" si="127"/>
        <v>5,27717842963</v>
      </c>
      <c r="H4064" s="6" t="s">
        <v>14172</v>
      </c>
      <c r="I4064" s="7" t="s">
        <v>15368</v>
      </c>
      <c r="J4064" s="7" t="s">
        <v>15377</v>
      </c>
      <c r="K4064" s="7" t="s">
        <v>14175</v>
      </c>
      <c r="L4064" s="7" t="s">
        <v>15370</v>
      </c>
      <c r="M4064" s="7" t="s">
        <v>15378</v>
      </c>
      <c r="N4064" s="7" t="s">
        <v>28</v>
      </c>
      <c r="O4064" s="15" t="s">
        <v>15379</v>
      </c>
      <c r="P4064" s="16"/>
      <c r="Q4064" s="7" t="s">
        <v>15380</v>
      </c>
      <c r="R4064" s="7" t="s">
        <v>23</v>
      </c>
      <c r="S4064" s="7" t="s">
        <v>24</v>
      </c>
      <c r="T4064" s="7" t="s">
        <v>23</v>
      </c>
    </row>
    <row r="4065" spans="1:20" ht="30" customHeight="1">
      <c r="A4065" t="str">
        <f>VLOOKUP(J4065,[1]reportExcel!$C$6:$M$8021,4,FALSE)</f>
        <v>GUARATO</v>
      </c>
      <c r="B4065" t="str">
        <f>VLOOKUP(J4065,[1]reportExcel!$C$6:$M$8021,6,FALSE)</f>
        <v>-76,4545733953</v>
      </c>
      <c r="C4065" t="str">
        <f>VLOOKUP(J4065,[1]reportExcel!$C$6:$M$8021,8,FALSE)</f>
        <v>5,305708566</v>
      </c>
      <c r="D4065" t="str">
        <f t="shared" si="128"/>
        <v>-76,2041003247</v>
      </c>
      <c r="E4065" t="str">
        <f t="shared" si="127"/>
        <v>5,3544852411</v>
      </c>
      <c r="H4065" s="6" t="s">
        <v>14172</v>
      </c>
      <c r="I4065" s="7" t="s">
        <v>15368</v>
      </c>
      <c r="J4065" s="7" t="s">
        <v>15381</v>
      </c>
      <c r="K4065" s="7" t="s">
        <v>14175</v>
      </c>
      <c r="L4065" s="7" t="s">
        <v>15370</v>
      </c>
      <c r="M4065" s="7" t="s">
        <v>15382</v>
      </c>
      <c r="N4065" s="7" t="s">
        <v>28</v>
      </c>
      <c r="O4065" s="15" t="s">
        <v>15383</v>
      </c>
      <c r="P4065" s="16"/>
      <c r="Q4065" s="7" t="s">
        <v>15384</v>
      </c>
      <c r="R4065" s="7" t="s">
        <v>23</v>
      </c>
      <c r="S4065" s="7" t="s">
        <v>24</v>
      </c>
      <c r="T4065" s="7" t="s">
        <v>23</v>
      </c>
    </row>
    <row r="4066" spans="1:20" ht="30" customHeight="1">
      <c r="A4066" t="str">
        <f>VLOOKUP(J4066,[1]reportExcel!$C$6:$M$8021,4,FALSE)</f>
        <v>MUMBÚ</v>
      </c>
      <c r="B4066" t="str">
        <f>VLOOKUP(J4066,[1]reportExcel!$C$6:$M$8021,6,FALSE)</f>
        <v>-76,4545733953</v>
      </c>
      <c r="C4066" t="str">
        <f>VLOOKUP(J4066,[1]reportExcel!$C$6:$M$8021,8,FALSE)</f>
        <v>5,305708566</v>
      </c>
      <c r="D4066" t="str">
        <f t="shared" si="128"/>
        <v>-76,2836008296</v>
      </c>
      <c r="E4066" t="str">
        <f t="shared" si="127"/>
        <v>5,33673637308</v>
      </c>
      <c r="H4066" s="6" t="s">
        <v>14172</v>
      </c>
      <c r="I4066" s="7" t="s">
        <v>15368</v>
      </c>
      <c r="J4066" s="7" t="s">
        <v>15385</v>
      </c>
      <c r="K4066" s="7" t="s">
        <v>14175</v>
      </c>
      <c r="L4066" s="7" t="s">
        <v>15370</v>
      </c>
      <c r="M4066" s="7" t="s">
        <v>15386</v>
      </c>
      <c r="N4066" s="7" t="s">
        <v>28</v>
      </c>
      <c r="O4066" s="15" t="s">
        <v>15387</v>
      </c>
      <c r="P4066" s="16"/>
      <c r="Q4066" s="7" t="s">
        <v>15388</v>
      </c>
      <c r="R4066" s="7" t="s">
        <v>23</v>
      </c>
      <c r="S4066" s="7" t="s">
        <v>24</v>
      </c>
      <c r="T4066" s="7" t="s">
        <v>23</v>
      </c>
    </row>
    <row r="4067" spans="1:20" ht="30" customHeight="1">
      <c r="A4067" t="str">
        <f>VLOOKUP(J4067,[1]reportExcel!$C$6:$M$8021,4,FALSE)</f>
        <v>PLAYA DE ORO</v>
      </c>
      <c r="B4067" t="str">
        <f>VLOOKUP(J4067,[1]reportExcel!$C$6:$M$8021,6,FALSE)</f>
        <v>-76,4163961698</v>
      </c>
      <c r="C4067" t="str">
        <f>VLOOKUP(J4067,[1]reportExcel!$C$6:$M$8021,8,FALSE)</f>
        <v>5,30932503946</v>
      </c>
      <c r="D4067" t="str">
        <f t="shared" si="128"/>
        <v>-76,4162496338</v>
      </c>
      <c r="E4067" t="str">
        <f t="shared" si="127"/>
        <v>5,30971041207</v>
      </c>
      <c r="H4067" s="6" t="s">
        <v>14172</v>
      </c>
      <c r="I4067" s="7" t="s">
        <v>15368</v>
      </c>
      <c r="J4067" s="7" t="s">
        <v>15389</v>
      </c>
      <c r="K4067" s="7" t="s">
        <v>14175</v>
      </c>
      <c r="L4067" s="7" t="s">
        <v>15370</v>
      </c>
      <c r="M4067" s="7" t="s">
        <v>15390</v>
      </c>
      <c r="N4067" s="7" t="s">
        <v>28</v>
      </c>
      <c r="O4067" s="15" t="s">
        <v>15391</v>
      </c>
      <c r="P4067" s="16"/>
      <c r="Q4067" s="7" t="s">
        <v>15392</v>
      </c>
      <c r="R4067" s="7" t="s">
        <v>23</v>
      </c>
      <c r="S4067" s="7" t="s">
        <v>24</v>
      </c>
      <c r="T4067" s="7" t="s">
        <v>23</v>
      </c>
    </row>
    <row r="4068" spans="1:20" ht="30" customHeight="1">
      <c r="A4068" t="str">
        <f>VLOOKUP(J4068,[1]reportExcel!$C$6:$M$8021,4,FALSE)</f>
        <v>CORCOBADO</v>
      </c>
      <c r="B4068" t="str">
        <f>VLOOKUP(J4068,[1]reportExcel!$C$6:$M$8021,6,FALSE)</f>
        <v>-76,4545733953</v>
      </c>
      <c r="C4068" t="str">
        <f>VLOOKUP(J4068,[1]reportExcel!$C$6:$M$8021,8,FALSE)</f>
        <v>5,305708566</v>
      </c>
      <c r="D4068" t="str">
        <f t="shared" si="128"/>
        <v>-76,4741109947</v>
      </c>
      <c r="E4068" t="str">
        <f t="shared" si="127"/>
        <v>5,30503071242</v>
      </c>
      <c r="H4068" s="6" t="s">
        <v>14172</v>
      </c>
      <c r="I4068" s="7" t="s">
        <v>15368</v>
      </c>
      <c r="J4068" s="7" t="s">
        <v>15393</v>
      </c>
      <c r="K4068" s="7" t="s">
        <v>14175</v>
      </c>
      <c r="L4068" s="7" t="s">
        <v>15370</v>
      </c>
      <c r="M4068" s="7" t="s">
        <v>15394</v>
      </c>
      <c r="N4068" s="7" t="s">
        <v>28</v>
      </c>
      <c r="O4068" s="15" t="s">
        <v>15395</v>
      </c>
      <c r="P4068" s="16"/>
      <c r="Q4068" s="7" t="s">
        <v>15396</v>
      </c>
      <c r="R4068" s="7" t="s">
        <v>23</v>
      </c>
      <c r="S4068" s="7" t="s">
        <v>24</v>
      </c>
      <c r="T4068" s="7" t="s">
        <v>23</v>
      </c>
    </row>
    <row r="4069" spans="1:20" ht="30" customHeight="1">
      <c r="A4069" t="str">
        <f>VLOOKUP(J4069,[1]reportExcel!$C$6:$M$8021,4,FALSE)</f>
        <v>MANUNGARÁ</v>
      </c>
      <c r="B4069" t="str">
        <f>VLOOKUP(J4069,[1]reportExcel!$C$6:$M$8021,6,FALSE)</f>
        <v>-76,4545733953</v>
      </c>
      <c r="C4069" t="str">
        <f>VLOOKUP(J4069,[1]reportExcel!$C$6:$M$8021,8,FALSE)</f>
        <v>5,305708566</v>
      </c>
      <c r="D4069" t="str">
        <f t="shared" si="128"/>
        <v>-76,522972184</v>
      </c>
      <c r="E4069" t="str">
        <f t="shared" si="127"/>
        <v>5,25277271055</v>
      </c>
      <c r="H4069" s="6" t="s">
        <v>14172</v>
      </c>
      <c r="I4069" s="7" t="s">
        <v>15368</v>
      </c>
      <c r="J4069" s="7" t="s">
        <v>15397</v>
      </c>
      <c r="K4069" s="7" t="s">
        <v>14175</v>
      </c>
      <c r="L4069" s="7" t="s">
        <v>15370</v>
      </c>
      <c r="M4069" s="7" t="s">
        <v>15398</v>
      </c>
      <c r="N4069" s="7" t="s">
        <v>28</v>
      </c>
      <c r="O4069" s="15" t="s">
        <v>15399</v>
      </c>
      <c r="P4069" s="16"/>
      <c r="Q4069" s="7" t="s">
        <v>15400</v>
      </c>
      <c r="R4069" s="7" t="s">
        <v>23</v>
      </c>
      <c r="S4069" s="7" t="s">
        <v>24</v>
      </c>
      <c r="T4069" s="7" t="s">
        <v>23</v>
      </c>
    </row>
    <row r="4070" spans="1:20" ht="30" customHeight="1">
      <c r="A4070" t="str">
        <f>VLOOKUP(J4070,[1]reportExcel!$C$6:$M$8021,4,FALSE)</f>
        <v>TABOR</v>
      </c>
      <c r="B4070" t="str">
        <f>VLOOKUP(J4070,[1]reportExcel!$C$6:$M$8021,6,FALSE)</f>
        <v>-76,4347450238482</v>
      </c>
      <c r="C4070" t="str">
        <f>VLOOKUP(J4070,[1]reportExcel!$C$6:$M$8021,8,FALSE)</f>
        <v>5,2927539800796</v>
      </c>
      <c r="D4070" t="str">
        <f t="shared" si="128"/>
        <v>-76,3323192075</v>
      </c>
      <c r="E4070" t="str">
        <f t="shared" si="127"/>
        <v>5,30065897012</v>
      </c>
      <c r="H4070" s="6" t="s">
        <v>14172</v>
      </c>
      <c r="I4070" s="7" t="s">
        <v>15368</v>
      </c>
      <c r="J4070" s="7" t="s">
        <v>15401</v>
      </c>
      <c r="K4070" s="7" t="s">
        <v>14175</v>
      </c>
      <c r="L4070" s="7" t="s">
        <v>15370</v>
      </c>
      <c r="M4070" s="7" t="s">
        <v>15402</v>
      </c>
      <c r="N4070" s="7" t="s">
        <v>28</v>
      </c>
      <c r="O4070" s="15" t="s">
        <v>15403</v>
      </c>
      <c r="P4070" s="16"/>
      <c r="Q4070" s="7" t="s">
        <v>15404</v>
      </c>
      <c r="R4070" s="7" t="s">
        <v>23</v>
      </c>
      <c r="S4070" s="7" t="s">
        <v>24</v>
      </c>
      <c r="T4070" s="7" t="s">
        <v>23</v>
      </c>
    </row>
    <row r="4071" spans="1:20" ht="30" customHeight="1">
      <c r="A4071" t="str">
        <f>VLOOKUP(J4071,[1]reportExcel!$C$6:$M$8021,4,FALSE)</f>
        <v>ANGOSTURA</v>
      </c>
      <c r="B4071" t="str">
        <f>VLOOKUP(J4071,[1]reportExcel!$C$6:$M$8021,6,FALSE)</f>
        <v>-76,4545733953</v>
      </c>
      <c r="C4071" t="str">
        <f>VLOOKUP(J4071,[1]reportExcel!$C$6:$M$8021,8,FALSE)</f>
        <v>5,305708566</v>
      </c>
      <c r="D4071" t="str">
        <f t="shared" si="128"/>
        <v>-76,4600118794</v>
      </c>
      <c r="E4071" t="str">
        <f t="shared" si="127"/>
        <v>5,31036408347</v>
      </c>
      <c r="H4071" s="6" t="s">
        <v>14172</v>
      </c>
      <c r="I4071" s="7" t="s">
        <v>15368</v>
      </c>
      <c r="J4071" s="7" t="s">
        <v>15405</v>
      </c>
      <c r="K4071" s="7" t="s">
        <v>14175</v>
      </c>
      <c r="L4071" s="7" t="s">
        <v>15370</v>
      </c>
      <c r="M4071" s="7" t="s">
        <v>270</v>
      </c>
      <c r="N4071" s="7" t="s">
        <v>28</v>
      </c>
      <c r="O4071" s="15" t="s">
        <v>15406</v>
      </c>
      <c r="P4071" s="16"/>
      <c r="Q4071" s="7" t="s">
        <v>15407</v>
      </c>
      <c r="R4071" s="7" t="s">
        <v>23</v>
      </c>
      <c r="S4071" s="7" t="s">
        <v>24</v>
      </c>
      <c r="T4071" s="7" t="s">
        <v>23</v>
      </c>
    </row>
    <row r="4072" spans="1:20" ht="30" customHeight="1">
      <c r="A4072" t="str">
        <f>VLOOKUP(J4072,[1]reportExcel!$C$6:$M$8021,4,FALSE)</f>
        <v>GINGARABÁ</v>
      </c>
      <c r="B4072" t="str">
        <f>VLOOKUP(J4072,[1]reportExcel!$C$6:$M$8021,6,FALSE)</f>
        <v>-76,4545733953</v>
      </c>
      <c r="C4072" t="str">
        <f>VLOOKUP(J4072,[1]reportExcel!$C$6:$M$8021,8,FALSE)</f>
        <v>5,305708566</v>
      </c>
      <c r="D4072" t="str">
        <f t="shared" si="128"/>
        <v>-76,2545118442</v>
      </c>
      <c r="E4072" t="str">
        <f t="shared" si="127"/>
        <v>5,32718260719</v>
      </c>
      <c r="H4072" s="6" t="s">
        <v>14172</v>
      </c>
      <c r="I4072" s="7" t="s">
        <v>15368</v>
      </c>
      <c r="J4072" s="7" t="s">
        <v>15408</v>
      </c>
      <c r="K4072" s="7" t="s">
        <v>14175</v>
      </c>
      <c r="L4072" s="7" t="s">
        <v>15370</v>
      </c>
      <c r="M4072" s="7" t="s">
        <v>15409</v>
      </c>
      <c r="N4072" s="7" t="s">
        <v>28</v>
      </c>
      <c r="O4072" s="15" t="s">
        <v>15410</v>
      </c>
      <c r="P4072" s="16"/>
      <c r="Q4072" s="7" t="s">
        <v>15411</v>
      </c>
      <c r="R4072" s="7" t="s">
        <v>23</v>
      </c>
      <c r="S4072" s="7" t="s">
        <v>24</v>
      </c>
      <c r="T4072" s="7" t="s">
        <v>23</v>
      </c>
    </row>
    <row r="4073" spans="1:20" ht="30" customHeight="1">
      <c r="A4073" t="str">
        <f>VLOOKUP(J4073,[1]reportExcel!$C$6:$M$8021,4,FALSE)</f>
        <v>UNGUÍA</v>
      </c>
      <c r="B4073" t="str">
        <f>VLOOKUP(J4073,[1]reportExcel!$C$6:$M$8021,6,FALSE)</f>
        <v>-77,0932294833</v>
      </c>
      <c r="C4073" t="str">
        <f>VLOOKUP(J4073,[1]reportExcel!$C$6:$M$8021,8,FALSE)</f>
        <v>8,04363271503</v>
      </c>
      <c r="D4073" t="str">
        <f t="shared" si="128"/>
        <v>-77,0925373837</v>
      </c>
      <c r="E4073" t="str">
        <f t="shared" si="127"/>
        <v>8,04406133438</v>
      </c>
      <c r="H4073" s="6" t="s">
        <v>14172</v>
      </c>
      <c r="I4073" s="7" t="s">
        <v>15412</v>
      </c>
      <c r="J4073" s="7" t="s">
        <v>15413</v>
      </c>
      <c r="K4073" s="7" t="s">
        <v>14175</v>
      </c>
      <c r="L4073" s="7" t="s">
        <v>15414</v>
      </c>
      <c r="M4073" s="7" t="s">
        <v>15414</v>
      </c>
      <c r="N4073" s="7" t="s">
        <v>20</v>
      </c>
      <c r="O4073" s="15" t="s">
        <v>15415</v>
      </c>
      <c r="P4073" s="16"/>
      <c r="Q4073" s="7" t="s">
        <v>15416</v>
      </c>
      <c r="R4073" s="7" t="s">
        <v>23</v>
      </c>
      <c r="S4073" s="7" t="s">
        <v>24</v>
      </c>
      <c r="T4073" s="7" t="s">
        <v>23</v>
      </c>
    </row>
    <row r="4074" spans="1:20" ht="30" customHeight="1">
      <c r="A4074" t="str">
        <f>VLOOKUP(J4074,[1]reportExcel!$C$6:$M$8021,4,FALSE)</f>
        <v>BALBOA</v>
      </c>
      <c r="B4074" t="str">
        <f>VLOOKUP(J4074,[1]reportExcel!$C$6:$M$8021,6,FALSE)</f>
        <v>-77,1403733441</v>
      </c>
      <c r="C4074" t="str">
        <f>VLOOKUP(J4074,[1]reportExcel!$C$6:$M$8021,8,FALSE)</f>
        <v>8,28394115296</v>
      </c>
      <c r="D4074" t="str">
        <f t="shared" si="128"/>
        <v>-77,1402749019</v>
      </c>
      <c r="E4074" t="str">
        <f t="shared" si="127"/>
        <v>8,28385947677</v>
      </c>
      <c r="H4074" s="6" t="s">
        <v>14172</v>
      </c>
      <c r="I4074" s="7" t="s">
        <v>15412</v>
      </c>
      <c r="J4074" s="7" t="s">
        <v>15417</v>
      </c>
      <c r="K4074" s="7" t="s">
        <v>14175</v>
      </c>
      <c r="L4074" s="7" t="s">
        <v>15414</v>
      </c>
      <c r="M4074" s="7" t="s">
        <v>7856</v>
      </c>
      <c r="N4074" s="7" t="s">
        <v>28</v>
      </c>
      <c r="O4074" s="15" t="s">
        <v>15418</v>
      </c>
      <c r="P4074" s="16"/>
      <c r="Q4074" s="7" t="s">
        <v>15419</v>
      </c>
      <c r="R4074" s="7" t="s">
        <v>23</v>
      </c>
      <c r="S4074" s="7" t="s">
        <v>24</v>
      </c>
      <c r="T4074" s="7" t="s">
        <v>23</v>
      </c>
    </row>
    <row r="4075" spans="1:20" ht="30" customHeight="1">
      <c r="A4075" t="str">
        <f>VLOOKUP(J4075,[1]reportExcel!$C$6:$M$8021,4,FALSE)</f>
        <v>GILGAL</v>
      </c>
      <c r="B4075" t="str">
        <f>VLOOKUP(J4075,[1]reportExcel!$C$6:$M$8021,6,FALSE)</f>
        <v>-77,083761241</v>
      </c>
      <c r="C4075" t="str">
        <f>VLOOKUP(J4075,[1]reportExcel!$C$6:$M$8021,8,FALSE)</f>
        <v>8,19033944587</v>
      </c>
      <c r="D4075" t="str">
        <f t="shared" si="128"/>
        <v>-77,0816512156</v>
      </c>
      <c r="E4075" t="str">
        <f t="shared" si="127"/>
        <v>8,19102502741</v>
      </c>
      <c r="H4075" s="6" t="s">
        <v>14172</v>
      </c>
      <c r="I4075" s="7" t="s">
        <v>15412</v>
      </c>
      <c r="J4075" s="7" t="s">
        <v>15420</v>
      </c>
      <c r="K4075" s="7" t="s">
        <v>14175</v>
      </c>
      <c r="L4075" s="7" t="s">
        <v>15414</v>
      </c>
      <c r="M4075" s="7" t="s">
        <v>15421</v>
      </c>
      <c r="N4075" s="7" t="s">
        <v>28</v>
      </c>
      <c r="O4075" s="15" t="s">
        <v>15422</v>
      </c>
      <c r="P4075" s="16"/>
      <c r="Q4075" s="7" t="s">
        <v>15423</v>
      </c>
      <c r="R4075" s="7" t="s">
        <v>23</v>
      </c>
      <c r="S4075" s="7" t="s">
        <v>24</v>
      </c>
      <c r="T4075" s="7" t="s">
        <v>23</v>
      </c>
    </row>
    <row r="4076" spans="1:20" ht="30" customHeight="1">
      <c r="A4076" t="str">
        <f>VLOOKUP(J4076,[1]reportExcel!$C$6:$M$8021,4,FALSE)</f>
        <v>SANTA MARÍA DEL DARIÉN</v>
      </c>
      <c r="B4076" t="str">
        <f>VLOOKUP(J4076,[1]reportExcel!$C$6:$M$8021,6,FALSE)</f>
        <v>-77,0549607779</v>
      </c>
      <c r="C4076" t="str">
        <f>VLOOKUP(J4076,[1]reportExcel!$C$6:$M$8021,8,FALSE)</f>
        <v>8,15989465405</v>
      </c>
      <c r="D4076" t="str">
        <f t="shared" si="128"/>
        <v>-77,0553233548</v>
      </c>
      <c r="E4076" t="str">
        <f t="shared" si="127"/>
        <v>8,1632681286</v>
      </c>
      <c r="H4076" s="6" t="s">
        <v>14172</v>
      </c>
      <c r="I4076" s="7" t="s">
        <v>15412</v>
      </c>
      <c r="J4076" s="7" t="s">
        <v>15424</v>
      </c>
      <c r="K4076" s="7" t="s">
        <v>14175</v>
      </c>
      <c r="L4076" s="7" t="s">
        <v>15414</v>
      </c>
      <c r="M4076" s="7" t="s">
        <v>15425</v>
      </c>
      <c r="N4076" s="7" t="s">
        <v>28</v>
      </c>
      <c r="O4076" s="15" t="s">
        <v>15426</v>
      </c>
      <c r="P4076" s="16"/>
      <c r="Q4076" s="7" t="s">
        <v>15427</v>
      </c>
      <c r="R4076" s="7" t="s">
        <v>23</v>
      </c>
      <c r="S4076" s="7" t="s">
        <v>24</v>
      </c>
      <c r="T4076" s="7" t="s">
        <v>23</v>
      </c>
    </row>
    <row r="4077" spans="1:20" ht="30" customHeight="1">
      <c r="A4077" t="str">
        <f>VLOOKUP(J4077,[1]reportExcel!$C$6:$M$8021,4,FALSE)</f>
        <v>TANELA</v>
      </c>
      <c r="B4077" t="str">
        <f>VLOOKUP(J4077,[1]reportExcel!$C$6:$M$8021,6,FALSE)</f>
        <v>-77,1055819625</v>
      </c>
      <c r="C4077" t="str">
        <f>VLOOKUP(J4077,[1]reportExcel!$C$6:$M$8021,8,FALSE)</f>
        <v>8,12380633861</v>
      </c>
      <c r="D4077" t="str">
        <f t="shared" si="128"/>
        <v>-77,0242057685</v>
      </c>
      <c r="E4077" t="str">
        <f t="shared" si="127"/>
        <v>8,1960114863</v>
      </c>
      <c r="H4077" s="6" t="s">
        <v>14172</v>
      </c>
      <c r="I4077" s="7" t="s">
        <v>15412</v>
      </c>
      <c r="J4077" s="7" t="s">
        <v>15428</v>
      </c>
      <c r="K4077" s="7" t="s">
        <v>14175</v>
      </c>
      <c r="L4077" s="7" t="s">
        <v>15414</v>
      </c>
      <c r="M4077" s="7" t="s">
        <v>15429</v>
      </c>
      <c r="N4077" s="7" t="s">
        <v>28</v>
      </c>
      <c r="O4077" s="15" t="s">
        <v>15430</v>
      </c>
      <c r="P4077" s="16"/>
      <c r="Q4077" s="7" t="s">
        <v>15431</v>
      </c>
      <c r="R4077" s="7" t="s">
        <v>23</v>
      </c>
      <c r="S4077" s="7" t="s">
        <v>24</v>
      </c>
      <c r="T4077" s="7" t="s">
        <v>23</v>
      </c>
    </row>
    <row r="4078" spans="1:20" ht="30" customHeight="1">
      <c r="A4078" t="str">
        <f>VLOOKUP(J4078,[1]reportExcel!$C$6:$M$8021,4,FALSE)</f>
        <v>TITUMATE</v>
      </c>
      <c r="B4078" t="str">
        <f>VLOOKUP(J4078,[1]reportExcel!$C$6:$M$8021,6,FALSE)</f>
        <v>-77,075467309</v>
      </c>
      <c r="C4078" t="str">
        <f>VLOOKUP(J4078,[1]reportExcel!$C$6:$M$8021,8,FALSE)</f>
        <v>8,30683825208</v>
      </c>
      <c r="D4078" t="str">
        <f t="shared" si="128"/>
        <v>-77,0764488129</v>
      </c>
      <c r="E4078" t="str">
        <f t="shared" si="127"/>
        <v>8,30594896139</v>
      </c>
      <c r="H4078" s="6" t="s">
        <v>14172</v>
      </c>
      <c r="I4078" s="7" t="s">
        <v>15412</v>
      </c>
      <c r="J4078" s="7" t="s">
        <v>15432</v>
      </c>
      <c r="K4078" s="7" t="s">
        <v>14175</v>
      </c>
      <c r="L4078" s="7" t="s">
        <v>15414</v>
      </c>
      <c r="M4078" s="7" t="s">
        <v>15433</v>
      </c>
      <c r="N4078" s="7" t="s">
        <v>28</v>
      </c>
      <c r="O4078" s="15" t="s">
        <v>15434</v>
      </c>
      <c r="P4078" s="16"/>
      <c r="Q4078" s="7" t="s">
        <v>15435</v>
      </c>
      <c r="R4078" s="7" t="s">
        <v>23</v>
      </c>
      <c r="S4078" s="7" t="s">
        <v>24</v>
      </c>
      <c r="T4078" s="7" t="s">
        <v>23</v>
      </c>
    </row>
    <row r="4079" spans="1:20" ht="30" customHeight="1">
      <c r="A4079" t="str">
        <f>VLOOKUP(J4079,[1]reportExcel!$C$6:$M$8021,4,FALSE)</f>
        <v>BETECITO</v>
      </c>
      <c r="B4079" t="str">
        <f>VLOOKUP(J4079,[1]reportExcel!$C$6:$M$8021,6,FALSE)</f>
        <v>-77,037636179</v>
      </c>
      <c r="C4079" t="str">
        <f>VLOOKUP(J4079,[1]reportExcel!$C$6:$M$8021,8,FALSE)</f>
        <v>7,87596410521</v>
      </c>
      <c r="D4079" t="str">
        <f t="shared" si="128"/>
        <v>-77,0361266545</v>
      </c>
      <c r="E4079" t="str">
        <f t="shared" si="127"/>
        <v>7,87624415201</v>
      </c>
      <c r="H4079" s="6" t="s">
        <v>14172</v>
      </c>
      <c r="I4079" s="7" t="s">
        <v>15412</v>
      </c>
      <c r="J4079" s="7" t="s">
        <v>15436</v>
      </c>
      <c r="K4079" s="7" t="s">
        <v>14175</v>
      </c>
      <c r="L4079" s="7" t="s">
        <v>15414</v>
      </c>
      <c r="M4079" s="7" t="s">
        <v>15437</v>
      </c>
      <c r="N4079" s="7" t="s">
        <v>152</v>
      </c>
      <c r="O4079" s="15" t="s">
        <v>15438</v>
      </c>
      <c r="P4079" s="16"/>
      <c r="Q4079" s="7" t="s">
        <v>15439</v>
      </c>
      <c r="R4079" s="7" t="s">
        <v>23</v>
      </c>
      <c r="S4079" s="7" t="s">
        <v>24</v>
      </c>
      <c r="T4079" s="7" t="s">
        <v>23</v>
      </c>
    </row>
    <row r="4080" spans="1:20" ht="30" customHeight="1">
      <c r="A4080" t="str">
        <f>VLOOKUP(J4080,[1]reportExcel!$C$6:$M$8021,4,FALSE)</f>
        <v>MARRIAGA</v>
      </c>
      <c r="B4080" t="str">
        <f>VLOOKUP(J4080,[1]reportExcel!$C$6:$M$8021,6,FALSE)</f>
        <v>-76,959292647</v>
      </c>
      <c r="C4080" t="str">
        <f>VLOOKUP(J4080,[1]reportExcel!$C$6:$M$8021,8,FALSE)</f>
        <v>8,10553666169</v>
      </c>
      <c r="D4080" t="str">
        <f t="shared" si="128"/>
        <v>-76,9586543504</v>
      </c>
      <c r="E4080" t="str">
        <f t="shared" si="127"/>
        <v>8,10655608528</v>
      </c>
      <c r="H4080" s="6" t="s">
        <v>14172</v>
      </c>
      <c r="I4080" s="7" t="s">
        <v>15412</v>
      </c>
      <c r="J4080" s="7" t="s">
        <v>15440</v>
      </c>
      <c r="K4080" s="7" t="s">
        <v>14175</v>
      </c>
      <c r="L4080" s="7" t="s">
        <v>15414</v>
      </c>
      <c r="M4080" s="7" t="s">
        <v>15441</v>
      </c>
      <c r="N4080" s="7" t="s">
        <v>152</v>
      </c>
      <c r="O4080" s="15" t="s">
        <v>15442</v>
      </c>
      <c r="P4080" s="16"/>
      <c r="Q4080" s="7" t="s">
        <v>15443</v>
      </c>
      <c r="R4080" s="7" t="s">
        <v>23</v>
      </c>
      <c r="S4080" s="7" t="s">
        <v>24</v>
      </c>
      <c r="T4080" s="7" t="s">
        <v>23</v>
      </c>
    </row>
    <row r="4081" spans="1:20" ht="30" customHeight="1">
      <c r="A4081" t="str">
        <f>VLOOKUP(J4081,[1]reportExcel!$C$6:$M$8021,4,FALSE)</f>
        <v>EL PUERTO</v>
      </c>
      <c r="B4081" t="str">
        <f>VLOOKUP(J4081,[1]reportExcel!$C$6:$M$8021,6,FALSE)</f>
        <v>-77,1055819625</v>
      </c>
      <c r="C4081" t="str">
        <f>VLOOKUP(J4081,[1]reportExcel!$C$6:$M$8021,8,FALSE)</f>
        <v>8,12380633861</v>
      </c>
      <c r="D4081" t="str">
        <f t="shared" si="128"/>
        <v>-77,0792810763</v>
      </c>
      <c r="E4081" t="str">
        <f t="shared" si="127"/>
        <v>8,02957575688</v>
      </c>
      <c r="H4081" s="6" t="s">
        <v>14172</v>
      </c>
      <c r="I4081" s="7" t="s">
        <v>15412</v>
      </c>
      <c r="J4081" s="7" t="s">
        <v>15444</v>
      </c>
      <c r="K4081" s="7" t="s">
        <v>14175</v>
      </c>
      <c r="L4081" s="7" t="s">
        <v>15414</v>
      </c>
      <c r="M4081" s="7" t="s">
        <v>15445</v>
      </c>
      <c r="N4081" s="7" t="s">
        <v>28</v>
      </c>
      <c r="O4081" s="15" t="s">
        <v>15446</v>
      </c>
      <c r="P4081" s="16"/>
      <c r="Q4081" s="7" t="s">
        <v>15447</v>
      </c>
      <c r="R4081" s="7" t="s">
        <v>23</v>
      </c>
      <c r="S4081" s="7" t="s">
        <v>24</v>
      </c>
      <c r="T4081" s="7" t="s">
        <v>23</v>
      </c>
    </row>
    <row r="4082" spans="1:20" ht="30" customHeight="1">
      <c r="A4082" t="str">
        <f>VLOOKUP(J4082,[1]reportExcel!$C$6:$M$8021,4,FALSE)</f>
        <v>EL ROTO</v>
      </c>
      <c r="B4082" t="str">
        <f>VLOOKUP(J4082,[1]reportExcel!$C$6:$M$8021,6,FALSE)</f>
        <v>-77,1055819625</v>
      </c>
      <c r="C4082" t="str">
        <f>VLOOKUP(J4082,[1]reportExcel!$C$6:$M$8021,8,FALSE)</f>
        <v>8,12380633861</v>
      </c>
      <c r="D4082" t="str">
        <f t="shared" si="128"/>
        <v>-77,1055819625</v>
      </c>
      <c r="E4082" t="str">
        <f t="shared" si="127"/>
        <v>8,12380633861</v>
      </c>
      <c r="H4082" s="6" t="s">
        <v>14172</v>
      </c>
      <c r="I4082" s="7" t="s">
        <v>15412</v>
      </c>
      <c r="J4082" s="7" t="s">
        <v>15448</v>
      </c>
      <c r="K4082" s="7" t="s">
        <v>14175</v>
      </c>
      <c r="L4082" s="7" t="s">
        <v>15414</v>
      </c>
      <c r="M4082" s="7" t="s">
        <v>15449</v>
      </c>
      <c r="N4082" s="7" t="s">
        <v>152</v>
      </c>
      <c r="O4082" s="15" t="s">
        <v>102</v>
      </c>
      <c r="P4082" s="16"/>
      <c r="Q4082" s="7" t="s">
        <v>102</v>
      </c>
      <c r="R4082" s="7" t="s">
        <v>23</v>
      </c>
      <c r="S4082" s="7" t="s">
        <v>24</v>
      </c>
      <c r="T4082" s="7" t="s">
        <v>23</v>
      </c>
    </row>
    <row r="4083" spans="1:20" ht="30" customHeight="1">
      <c r="A4083" t="str">
        <f>VLOOKUP(J4083,[1]reportExcel!$C$6:$M$8021,4,FALSE)</f>
        <v>ARAUQUITA</v>
      </c>
      <c r="B4083" t="str">
        <f>VLOOKUP(J4083,[1]reportExcel!$C$6:$M$8021,6,FALSE)</f>
        <v>-77,1055624178622</v>
      </c>
      <c r="C4083" t="str">
        <f>VLOOKUP(J4083,[1]reportExcel!$C$6:$M$8021,8,FALSE)</f>
        <v>8,1237324270678</v>
      </c>
      <c r="D4083" t="str">
        <f t="shared" si="128"/>
        <v>-77,1166005363</v>
      </c>
      <c r="E4083" t="str">
        <f t="shared" si="127"/>
        <v>8,00469360165</v>
      </c>
      <c r="H4083" s="6" t="s">
        <v>14172</v>
      </c>
      <c r="I4083" s="7" t="s">
        <v>15412</v>
      </c>
      <c r="J4083" s="7" t="s">
        <v>15450</v>
      </c>
      <c r="K4083" s="7" t="s">
        <v>14175</v>
      </c>
      <c r="L4083" s="7" t="s">
        <v>15414</v>
      </c>
      <c r="M4083" s="7" t="s">
        <v>15451</v>
      </c>
      <c r="N4083" s="7" t="s">
        <v>152</v>
      </c>
      <c r="O4083" s="15" t="s">
        <v>15452</v>
      </c>
      <c r="P4083" s="16"/>
      <c r="Q4083" s="7" t="s">
        <v>15453</v>
      </c>
      <c r="R4083" s="7" t="s">
        <v>23</v>
      </c>
      <c r="S4083" s="7" t="s">
        <v>24</v>
      </c>
      <c r="T4083" s="7" t="s">
        <v>23</v>
      </c>
    </row>
    <row r="4084" spans="1:20" ht="30" customHeight="1">
      <c r="A4084" t="str">
        <f>VLOOKUP(J4084,[1]reportExcel!$C$6:$M$8021,4,FALSE)</f>
        <v>ARQUIA</v>
      </c>
      <c r="B4084" t="str">
        <f>VLOOKUP(J4084,[1]reportExcel!$C$6:$M$8021,6,FALSE)</f>
        <v>-77,1055624178622</v>
      </c>
      <c r="C4084" t="str">
        <f>VLOOKUP(J4084,[1]reportExcel!$C$6:$M$8021,8,FALSE)</f>
        <v>8,1237324270678</v>
      </c>
      <c r="D4084" t="str">
        <f t="shared" si="128"/>
        <v>-77,1055624178622</v>
      </c>
      <c r="E4084" t="str">
        <f t="shared" si="127"/>
        <v>8,1237324270678</v>
      </c>
      <c r="H4084" s="6" t="s">
        <v>14172</v>
      </c>
      <c r="I4084" s="7" t="s">
        <v>15412</v>
      </c>
      <c r="J4084" s="7" t="s">
        <v>15454</v>
      </c>
      <c r="K4084" s="7" t="s">
        <v>14175</v>
      </c>
      <c r="L4084" s="7" t="s">
        <v>15414</v>
      </c>
      <c r="M4084" s="7" t="s">
        <v>15455</v>
      </c>
      <c r="N4084" s="7" t="s">
        <v>152</v>
      </c>
      <c r="O4084" s="15" t="s">
        <v>102</v>
      </c>
      <c r="P4084" s="16"/>
      <c r="Q4084" s="7" t="s">
        <v>102</v>
      </c>
      <c r="R4084" s="7" t="s">
        <v>23</v>
      </c>
      <c r="S4084" s="7" t="s">
        <v>24</v>
      </c>
      <c r="T4084" s="7" t="s">
        <v>23</v>
      </c>
    </row>
    <row r="4085" spans="1:20" ht="30" customHeight="1">
      <c r="A4085" t="str">
        <f>VLOOKUP(J4085,[1]reportExcel!$C$6:$M$8021,4,FALSE)</f>
        <v>ÁNIMAS</v>
      </c>
      <c r="B4085" t="str">
        <f>VLOOKUP(J4085,[1]reportExcel!$C$6:$M$8021,6,FALSE)</f>
        <v>-76,6310530503</v>
      </c>
      <c r="C4085" t="str">
        <f>VLOOKUP(J4085,[1]reportExcel!$C$6:$M$8021,8,FALSE)</f>
        <v>5,28067211322</v>
      </c>
      <c r="D4085" t="str">
        <f t="shared" si="128"/>
        <v>-76,6284048865</v>
      </c>
      <c r="E4085" t="str">
        <f t="shared" si="127"/>
        <v>5,28109603952</v>
      </c>
      <c r="H4085" s="6" t="s">
        <v>14172</v>
      </c>
      <c r="I4085" s="7" t="s">
        <v>15456</v>
      </c>
      <c r="J4085" s="7" t="s">
        <v>15457</v>
      </c>
      <c r="K4085" s="7" t="s">
        <v>14175</v>
      </c>
      <c r="L4085" s="7" t="s">
        <v>15458</v>
      </c>
      <c r="M4085" s="7" t="s">
        <v>15459</v>
      </c>
      <c r="N4085" s="7" t="s">
        <v>20</v>
      </c>
      <c r="O4085" s="15" t="s">
        <v>15460</v>
      </c>
      <c r="P4085" s="16"/>
      <c r="Q4085" s="7" t="s">
        <v>15461</v>
      </c>
      <c r="R4085" s="7" t="s">
        <v>23</v>
      </c>
      <c r="S4085" s="7" t="s">
        <v>24</v>
      </c>
      <c r="T4085" s="7" t="s">
        <v>23</v>
      </c>
    </row>
    <row r="4086" spans="1:20" ht="30" customHeight="1">
      <c r="A4086" t="str">
        <f>VLOOKUP(J4086,[1]reportExcel!$C$6:$M$8021,4,FALSE)</f>
        <v>EL PLAN DE RASPADURA</v>
      </c>
      <c r="B4086" t="str">
        <f>VLOOKUP(J4086,[1]reportExcel!$C$6:$M$8021,6,FALSE)</f>
        <v>-76,6421812167</v>
      </c>
      <c r="C4086" t="str">
        <f>VLOOKUP(J4086,[1]reportExcel!$C$6:$M$8021,8,FALSE)</f>
        <v>5,22330271691</v>
      </c>
      <c r="D4086" t="str">
        <f t="shared" si="128"/>
        <v>-76,6427680744</v>
      </c>
      <c r="E4086" t="str">
        <f t="shared" si="127"/>
        <v>5,22307185266</v>
      </c>
      <c r="H4086" s="6" t="s">
        <v>14172</v>
      </c>
      <c r="I4086" s="7" t="s">
        <v>15456</v>
      </c>
      <c r="J4086" s="7" t="s">
        <v>15462</v>
      </c>
      <c r="K4086" s="7" t="s">
        <v>14175</v>
      </c>
      <c r="L4086" s="7" t="s">
        <v>15458</v>
      </c>
      <c r="M4086" s="7" t="s">
        <v>15463</v>
      </c>
      <c r="N4086" s="7" t="s">
        <v>28</v>
      </c>
      <c r="O4086" s="15" t="s">
        <v>15464</v>
      </c>
      <c r="P4086" s="16"/>
      <c r="Q4086" s="7" t="s">
        <v>15465</v>
      </c>
      <c r="R4086" s="7" t="s">
        <v>23</v>
      </c>
      <c r="S4086" s="7" t="s">
        <v>24</v>
      </c>
      <c r="T4086" s="7" t="s">
        <v>23</v>
      </c>
    </row>
    <row r="4087" spans="1:20" ht="30" customHeight="1">
      <c r="A4087" t="str">
        <f>VLOOKUP(J4087,[1]reportExcel!$C$6:$M$8021,4,FALSE)</f>
        <v>LA YE</v>
      </c>
      <c r="B4087" t="str">
        <f>VLOOKUP(J4087,[1]reportExcel!$C$6:$M$8021,6,FALSE)</f>
        <v>-76,6197182708</v>
      </c>
      <c r="C4087" t="str">
        <f>VLOOKUP(J4087,[1]reportExcel!$C$6:$M$8021,8,FALSE)</f>
        <v>5,28324790757</v>
      </c>
      <c r="D4087" t="str">
        <f t="shared" si="128"/>
        <v>-76,626783009</v>
      </c>
      <c r="E4087" t="str">
        <f t="shared" si="127"/>
        <v>5,30520663255</v>
      </c>
      <c r="H4087" s="6" t="s">
        <v>14172</v>
      </c>
      <c r="I4087" s="7" t="s">
        <v>15456</v>
      </c>
      <c r="J4087" s="7" t="s">
        <v>15466</v>
      </c>
      <c r="K4087" s="7" t="s">
        <v>14175</v>
      </c>
      <c r="L4087" s="7" t="s">
        <v>15458</v>
      </c>
      <c r="M4087" s="7" t="s">
        <v>5113</v>
      </c>
      <c r="N4087" s="7" t="s">
        <v>28</v>
      </c>
      <c r="O4087" s="15" t="s">
        <v>15467</v>
      </c>
      <c r="P4087" s="16"/>
      <c r="Q4087" s="7" t="s">
        <v>15468</v>
      </c>
      <c r="R4087" s="7" t="s">
        <v>23</v>
      </c>
      <c r="S4087" s="7" t="s">
        <v>24</v>
      </c>
      <c r="T4087" s="7" t="s">
        <v>23</v>
      </c>
    </row>
    <row r="4088" spans="1:20" ht="30" customHeight="1">
      <c r="A4088" t="str">
        <f>VLOOKUP(J4088,[1]reportExcel!$C$6:$M$8021,4,FALSE)</f>
        <v>SAN RAFAEL DEL DOS</v>
      </c>
      <c r="B4088" t="str">
        <f>VLOOKUP(J4088,[1]reportExcel!$C$6:$M$8021,6,FALSE)</f>
        <v>-76,6591102082</v>
      </c>
      <c r="C4088" t="str">
        <f>VLOOKUP(J4088,[1]reportExcel!$C$6:$M$8021,8,FALSE)</f>
        <v>5,23208818876</v>
      </c>
      <c r="D4088" t="str">
        <f t="shared" si="128"/>
        <v>-76,658781163</v>
      </c>
      <c r="E4088" t="str">
        <f t="shared" si="127"/>
        <v>5,23247495066</v>
      </c>
      <c r="H4088" s="6" t="s">
        <v>14172</v>
      </c>
      <c r="I4088" s="7" t="s">
        <v>15456</v>
      </c>
      <c r="J4088" s="7" t="s">
        <v>15469</v>
      </c>
      <c r="K4088" s="7" t="s">
        <v>14175</v>
      </c>
      <c r="L4088" s="7" t="s">
        <v>15458</v>
      </c>
      <c r="M4088" s="7" t="s">
        <v>15470</v>
      </c>
      <c r="N4088" s="7" t="s">
        <v>28</v>
      </c>
      <c r="O4088" s="15" t="s">
        <v>15471</v>
      </c>
      <c r="P4088" s="16"/>
      <c r="Q4088" s="7" t="s">
        <v>15472</v>
      </c>
      <c r="R4088" s="7" t="s">
        <v>23</v>
      </c>
      <c r="S4088" s="7" t="s">
        <v>24</v>
      </c>
      <c r="T4088" s="7" t="s">
        <v>23</v>
      </c>
    </row>
    <row r="4089" spans="1:20" ht="30" customHeight="1">
      <c r="A4089" t="str">
        <f>VLOOKUP(J4089,[1]reportExcel!$C$6:$M$8021,4,FALSE)</f>
        <v>SAN PABLO ADENTRO</v>
      </c>
      <c r="B4089" t="str">
        <f>VLOOKUP(J4089,[1]reportExcel!$C$6:$M$8021,6,FALSE)</f>
        <v>-76,6633373678</v>
      </c>
      <c r="C4089" t="str">
        <f>VLOOKUP(J4089,[1]reportExcel!$C$6:$M$8021,8,FALSE)</f>
        <v>5,19686828949</v>
      </c>
      <c r="D4089" t="str">
        <f t="shared" si="128"/>
        <v>-76,6667529805</v>
      </c>
      <c r="E4089" t="str">
        <f t="shared" si="127"/>
        <v>5,19746716343</v>
      </c>
      <c r="H4089" s="6" t="s">
        <v>14172</v>
      </c>
      <c r="I4089" s="7" t="s">
        <v>15456</v>
      </c>
      <c r="J4089" s="7" t="s">
        <v>15473</v>
      </c>
      <c r="K4089" s="7" t="s">
        <v>14175</v>
      </c>
      <c r="L4089" s="7" t="s">
        <v>15458</v>
      </c>
      <c r="M4089" s="7" t="s">
        <v>15474</v>
      </c>
      <c r="N4089" s="7" t="s">
        <v>288</v>
      </c>
      <c r="O4089" s="15" t="s">
        <v>15475</v>
      </c>
      <c r="P4089" s="16"/>
      <c r="Q4089" s="7" t="s">
        <v>15476</v>
      </c>
      <c r="R4089" s="7" t="s">
        <v>23</v>
      </c>
      <c r="S4089" s="7" t="s">
        <v>24</v>
      </c>
      <c r="T4089" s="7" t="s">
        <v>23</v>
      </c>
    </row>
    <row r="4090" spans="1:20" ht="30" customHeight="1">
      <c r="A4090" t="str">
        <f>VLOOKUP(J4090,[1]reportExcel!$C$6:$M$8021,4,FALSE)</f>
        <v>NEIVA</v>
      </c>
      <c r="B4090" t="str">
        <f>VLOOKUP(J4090,[1]reportExcel!$C$6:$M$8021,6,FALSE)</f>
        <v>-75,2779458694</v>
      </c>
      <c r="C4090" t="str">
        <f>VLOOKUP(J4090,[1]reportExcel!$C$6:$M$8021,8,FALSE)</f>
        <v>2,93554559251</v>
      </c>
      <c r="D4090" t="str">
        <f t="shared" si="128"/>
        <v>-75,2777314808</v>
      </c>
      <c r="E4090" t="str">
        <f t="shared" si="127"/>
        <v>2,93555887476</v>
      </c>
      <c r="H4090" s="6" t="s">
        <v>15477</v>
      </c>
      <c r="I4090" s="7" t="s">
        <v>15478</v>
      </c>
      <c r="J4090" s="7" t="s">
        <v>15479</v>
      </c>
      <c r="K4090" s="7" t="s">
        <v>15480</v>
      </c>
      <c r="L4090" s="7" t="s">
        <v>11293</v>
      </c>
      <c r="M4090" s="7" t="s">
        <v>11293</v>
      </c>
      <c r="N4090" s="7" t="s">
        <v>20</v>
      </c>
      <c r="O4090" s="15" t="s">
        <v>15481</v>
      </c>
      <c r="P4090" s="16"/>
      <c r="Q4090" s="7" t="s">
        <v>15482</v>
      </c>
      <c r="R4090" s="7" t="s">
        <v>23</v>
      </c>
      <c r="S4090" s="7" t="s">
        <v>24</v>
      </c>
      <c r="T4090" s="7" t="s">
        <v>23</v>
      </c>
    </row>
    <row r="4091" spans="1:20" ht="30" customHeight="1">
      <c r="A4091" t="str">
        <f>VLOOKUP(J4091,[1]reportExcel!$C$6:$M$8021,4,FALSE)</f>
        <v>CAGUÁN</v>
      </c>
      <c r="B4091" t="str">
        <f>VLOOKUP(J4091,[1]reportExcel!$C$6:$M$8021,6,FALSE)</f>
        <v>-75,2324598836</v>
      </c>
      <c r="C4091" t="str">
        <f>VLOOKUP(J4091,[1]reportExcel!$C$6:$M$8021,8,FALSE)</f>
        <v>2,86387534499</v>
      </c>
      <c r="D4091" t="str">
        <f t="shared" si="128"/>
        <v>-75,2325514785</v>
      </c>
      <c r="E4091" t="str">
        <f t="shared" si="127"/>
        <v>2,8640966129</v>
      </c>
      <c r="H4091" s="6" t="s">
        <v>15477</v>
      </c>
      <c r="I4091" s="7" t="s">
        <v>15478</v>
      </c>
      <c r="J4091" s="7" t="s">
        <v>15483</v>
      </c>
      <c r="K4091" s="7" t="s">
        <v>15480</v>
      </c>
      <c r="L4091" s="7" t="s">
        <v>11293</v>
      </c>
      <c r="M4091" s="7" t="s">
        <v>15484</v>
      </c>
      <c r="N4091" s="7" t="s">
        <v>28</v>
      </c>
      <c r="O4091" s="15" t="s">
        <v>15485</v>
      </c>
      <c r="P4091" s="16"/>
      <c r="Q4091" s="7" t="s">
        <v>15486</v>
      </c>
      <c r="R4091" s="7" t="s">
        <v>23</v>
      </c>
      <c r="S4091" s="7" t="s">
        <v>24</v>
      </c>
      <c r="T4091" s="7" t="s">
        <v>23</v>
      </c>
    </row>
    <row r="4092" spans="1:20" ht="30" customHeight="1">
      <c r="A4092" t="str">
        <f>VLOOKUP(J4092,[1]reportExcel!$C$6:$M$8021,4,FALSE)</f>
        <v>CHAPINERO</v>
      </c>
      <c r="B4092" t="str">
        <f>VLOOKUP(J4092,[1]reportExcel!$C$6:$M$8021,6,FALSE)</f>
        <v>-75,5135020996</v>
      </c>
      <c r="C4092" t="str">
        <f>VLOOKUP(J4092,[1]reportExcel!$C$6:$M$8021,8,FALSE)</f>
        <v>3,18764106273</v>
      </c>
      <c r="D4092" t="str">
        <f t="shared" si="128"/>
        <v>-75,5133500889</v>
      </c>
      <c r="E4092" t="str">
        <f t="shared" si="127"/>
        <v>3,1876481992</v>
      </c>
      <c r="H4092" s="6" t="s">
        <v>15477</v>
      </c>
      <c r="I4092" s="7" t="s">
        <v>15478</v>
      </c>
      <c r="J4092" s="7" t="s">
        <v>15487</v>
      </c>
      <c r="K4092" s="7" t="s">
        <v>15480</v>
      </c>
      <c r="L4092" s="7" t="s">
        <v>11293</v>
      </c>
      <c r="M4092" s="7" t="s">
        <v>15488</v>
      </c>
      <c r="N4092" s="7" t="s">
        <v>152</v>
      </c>
      <c r="O4092" s="15" t="s">
        <v>15489</v>
      </c>
      <c r="P4092" s="16"/>
      <c r="Q4092" s="7" t="s">
        <v>15490</v>
      </c>
      <c r="R4092" s="7" t="s">
        <v>23</v>
      </c>
      <c r="S4092" s="7" t="s">
        <v>24</v>
      </c>
      <c r="T4092" s="7" t="s">
        <v>23</v>
      </c>
    </row>
    <row r="4093" spans="1:20" ht="30" customHeight="1">
      <c r="A4093" t="str">
        <f>VLOOKUP(J4093,[1]reportExcel!$C$6:$M$8021,4,FALSE)</f>
        <v>FORTALECILLAS</v>
      </c>
      <c r="B4093" t="str">
        <f>VLOOKUP(J4093,[1]reportExcel!$C$6:$M$8021,6,FALSE)</f>
        <v>-75,2510306624</v>
      </c>
      <c r="C4093" t="str">
        <f>VLOOKUP(J4093,[1]reportExcel!$C$6:$M$8021,8,FALSE)</f>
        <v>3,03632531373</v>
      </c>
      <c r="D4093" t="str">
        <f t="shared" si="128"/>
        <v>-75,2511651388</v>
      </c>
      <c r="E4093" t="str">
        <f t="shared" si="127"/>
        <v>3,03647073549</v>
      </c>
      <c r="H4093" s="6" t="s">
        <v>15477</v>
      </c>
      <c r="I4093" s="7" t="s">
        <v>15478</v>
      </c>
      <c r="J4093" s="7" t="s">
        <v>15491</v>
      </c>
      <c r="K4093" s="7" t="s">
        <v>15480</v>
      </c>
      <c r="L4093" s="7" t="s">
        <v>11293</v>
      </c>
      <c r="M4093" s="7" t="s">
        <v>15492</v>
      </c>
      <c r="N4093" s="7" t="s">
        <v>28</v>
      </c>
      <c r="O4093" s="15" t="s">
        <v>15493</v>
      </c>
      <c r="P4093" s="16"/>
      <c r="Q4093" s="7" t="s">
        <v>15494</v>
      </c>
      <c r="R4093" s="7" t="s">
        <v>23</v>
      </c>
      <c r="S4093" s="7" t="s">
        <v>24</v>
      </c>
      <c r="T4093" s="7" t="s">
        <v>23</v>
      </c>
    </row>
    <row r="4094" spans="1:20" ht="30" customHeight="1">
      <c r="A4094" t="str">
        <f>VLOOKUP(J4094,[1]reportExcel!$C$6:$M$8021,4,FALSE)</f>
        <v>GUACIRCO</v>
      </c>
      <c r="B4094" t="str">
        <f>VLOOKUP(J4094,[1]reportExcel!$C$6:$M$8021,6,FALSE)</f>
        <v>-75,2762137149</v>
      </c>
      <c r="C4094" t="str">
        <f>VLOOKUP(J4094,[1]reportExcel!$C$6:$M$8021,8,FALSE)</f>
        <v>3,10184506581</v>
      </c>
      <c r="D4094" t="str">
        <f t="shared" si="128"/>
        <v>-75,2761742192</v>
      </c>
      <c r="E4094" t="str">
        <f t="shared" si="127"/>
        <v>3,10181201913</v>
      </c>
      <c r="H4094" s="6" t="s">
        <v>15477</v>
      </c>
      <c r="I4094" s="7" t="s">
        <v>15478</v>
      </c>
      <c r="J4094" s="7" t="s">
        <v>15495</v>
      </c>
      <c r="K4094" s="7" t="s">
        <v>15480</v>
      </c>
      <c r="L4094" s="7" t="s">
        <v>11293</v>
      </c>
      <c r="M4094" s="7" t="s">
        <v>15496</v>
      </c>
      <c r="N4094" s="7" t="s">
        <v>152</v>
      </c>
      <c r="O4094" s="15" t="s">
        <v>15497</v>
      </c>
      <c r="P4094" s="16"/>
      <c r="Q4094" s="7" t="s">
        <v>15498</v>
      </c>
      <c r="R4094" s="7" t="s">
        <v>23</v>
      </c>
      <c r="S4094" s="7" t="s">
        <v>24</v>
      </c>
      <c r="T4094" s="7" t="s">
        <v>23</v>
      </c>
    </row>
    <row r="4095" spans="1:20" ht="30" customHeight="1">
      <c r="A4095" t="str">
        <f>VLOOKUP(J4095,[1]reportExcel!$C$6:$M$8021,4,FALSE)</f>
        <v>ÓRGANOS</v>
      </c>
      <c r="B4095" t="str">
        <f>VLOOKUP(J4095,[1]reportExcel!$C$6:$M$8021,6,FALSE)</f>
        <v>-75,4607003728</v>
      </c>
      <c r="C4095" t="str">
        <f>VLOOKUP(J4095,[1]reportExcel!$C$6:$M$8021,8,FALSE)</f>
        <v>3,13417561206</v>
      </c>
      <c r="D4095" t="str">
        <f t="shared" si="128"/>
        <v>-75,4490248949</v>
      </c>
      <c r="E4095" t="str">
        <f t="shared" si="127"/>
        <v>3,15091883553</v>
      </c>
      <c r="H4095" s="6" t="s">
        <v>15477</v>
      </c>
      <c r="I4095" s="7" t="s">
        <v>15478</v>
      </c>
      <c r="J4095" s="7" t="s">
        <v>15499</v>
      </c>
      <c r="K4095" s="7" t="s">
        <v>15480</v>
      </c>
      <c r="L4095" s="7" t="s">
        <v>11293</v>
      </c>
      <c r="M4095" s="7" t="s">
        <v>15500</v>
      </c>
      <c r="N4095" s="7" t="s">
        <v>152</v>
      </c>
      <c r="O4095" s="15" t="s">
        <v>15501</v>
      </c>
      <c r="P4095" s="16"/>
      <c r="Q4095" s="7" t="s">
        <v>15502</v>
      </c>
      <c r="R4095" s="7" t="s">
        <v>23</v>
      </c>
      <c r="S4095" s="7" t="s">
        <v>24</v>
      </c>
      <c r="T4095" s="7" t="s">
        <v>23</v>
      </c>
    </row>
    <row r="4096" spans="1:20" ht="30" customHeight="1">
      <c r="A4096" t="str">
        <f>VLOOKUP(J4096,[1]reportExcel!$C$6:$M$8021,4,FALSE)</f>
        <v>PALACIOS</v>
      </c>
      <c r="B4096" t="str">
        <f>VLOOKUP(J4096,[1]reportExcel!$C$6:$M$8021,6,FALSE)</f>
        <v>-75,0638808239</v>
      </c>
      <c r="C4096" t="str">
        <f>VLOOKUP(J4096,[1]reportExcel!$C$6:$M$8021,8,FALSE)</f>
        <v>2,9396245111</v>
      </c>
      <c r="D4096" t="str">
        <f t="shared" si="128"/>
        <v>-75,0637823987</v>
      </c>
      <c r="E4096" t="str">
        <f t="shared" si="127"/>
        <v>2,93960860647</v>
      </c>
      <c r="H4096" s="6" t="s">
        <v>15477</v>
      </c>
      <c r="I4096" s="7" t="s">
        <v>15478</v>
      </c>
      <c r="J4096" s="7" t="s">
        <v>15503</v>
      </c>
      <c r="K4096" s="7" t="s">
        <v>15480</v>
      </c>
      <c r="L4096" s="7" t="s">
        <v>11293</v>
      </c>
      <c r="M4096" s="7" t="s">
        <v>15504</v>
      </c>
      <c r="N4096" s="7" t="s">
        <v>152</v>
      </c>
      <c r="O4096" s="15" t="s">
        <v>15505</v>
      </c>
      <c r="P4096" s="16"/>
      <c r="Q4096" s="7" t="s">
        <v>15506</v>
      </c>
      <c r="R4096" s="7" t="s">
        <v>23</v>
      </c>
      <c r="S4096" s="7" t="s">
        <v>24</v>
      </c>
      <c r="T4096" s="7" t="s">
        <v>23</v>
      </c>
    </row>
    <row r="4097" spans="1:20" ht="30" customHeight="1">
      <c r="A4097" t="str">
        <f>VLOOKUP(J4097,[1]reportExcel!$C$6:$M$8021,4,FALSE)</f>
        <v>PEÑAS BLANCAS</v>
      </c>
      <c r="B4097" t="str">
        <f>VLOOKUP(J4097,[1]reportExcel!$C$6:$M$8021,6,FALSE)</f>
        <v>-75,4607003728</v>
      </c>
      <c r="C4097" t="str">
        <f>VLOOKUP(J4097,[1]reportExcel!$C$6:$M$8021,8,FALSE)</f>
        <v>3,13417561206</v>
      </c>
      <c r="D4097" t="str">
        <f t="shared" si="128"/>
        <v>-75,3505708633</v>
      </c>
      <c r="E4097" t="str">
        <f t="shared" si="127"/>
        <v>3,07441757855</v>
      </c>
      <c r="H4097" s="6" t="s">
        <v>15477</v>
      </c>
      <c r="I4097" s="7" t="s">
        <v>15478</v>
      </c>
      <c r="J4097" s="7" t="s">
        <v>15507</v>
      </c>
      <c r="K4097" s="7" t="s">
        <v>15480</v>
      </c>
      <c r="L4097" s="7" t="s">
        <v>11293</v>
      </c>
      <c r="M4097" s="7" t="s">
        <v>1585</v>
      </c>
      <c r="N4097" s="7" t="s">
        <v>152</v>
      </c>
      <c r="O4097" s="15" t="s">
        <v>15508</v>
      </c>
      <c r="P4097" s="16"/>
      <c r="Q4097" s="7" t="s">
        <v>15509</v>
      </c>
      <c r="R4097" s="7" t="s">
        <v>23</v>
      </c>
      <c r="S4097" s="7" t="s">
        <v>24</v>
      </c>
      <c r="T4097" s="7" t="s">
        <v>23</v>
      </c>
    </row>
    <row r="4098" spans="1:20" ht="30" customHeight="1">
      <c r="A4098" t="str">
        <f>VLOOKUP(J4098,[1]reportExcel!$C$6:$M$8021,4,FALSE)</f>
        <v>SAN LUIS</v>
      </c>
      <c r="B4098" t="str">
        <f>VLOOKUP(J4098,[1]reportExcel!$C$6:$M$8021,6,FALSE)</f>
        <v>-75,4851323407</v>
      </c>
      <c r="C4098" t="str">
        <f>VLOOKUP(J4098,[1]reportExcel!$C$6:$M$8021,8,FALSE)</f>
        <v>3,08238259054</v>
      </c>
      <c r="D4098" t="str">
        <f t="shared" si="128"/>
        <v>-75,4851356663</v>
      </c>
      <c r="E4098" t="str">
        <f t="shared" si="127"/>
        <v>3,08263837569</v>
      </c>
      <c r="H4098" s="6" t="s">
        <v>15477</v>
      </c>
      <c r="I4098" s="7" t="s">
        <v>15478</v>
      </c>
      <c r="J4098" s="7" t="s">
        <v>15510</v>
      </c>
      <c r="K4098" s="7" t="s">
        <v>15480</v>
      </c>
      <c r="L4098" s="7" t="s">
        <v>11293</v>
      </c>
      <c r="M4098" s="7" t="s">
        <v>544</v>
      </c>
      <c r="N4098" s="7" t="s">
        <v>28</v>
      </c>
      <c r="O4098" s="15" t="s">
        <v>15511</v>
      </c>
      <c r="P4098" s="16"/>
      <c r="Q4098" s="7" t="s">
        <v>15512</v>
      </c>
      <c r="R4098" s="7" t="s">
        <v>23</v>
      </c>
      <c r="S4098" s="7" t="s">
        <v>24</v>
      </c>
      <c r="T4098" s="7" t="s">
        <v>23</v>
      </c>
    </row>
    <row r="4099" spans="1:20" ht="30" customHeight="1">
      <c r="A4099" t="str">
        <f>VLOOKUP(J4099,[1]reportExcel!$C$6:$M$8021,4,FALSE)</f>
        <v>VEGALARGA</v>
      </c>
      <c r="B4099" t="str">
        <f>VLOOKUP(J4099,[1]reportExcel!$C$6:$M$8021,6,FALSE)</f>
        <v>-75,0399094553</v>
      </c>
      <c r="C4099" t="str">
        <f>VLOOKUP(J4099,[1]reportExcel!$C$6:$M$8021,8,FALSE)</f>
        <v>2,94610221174</v>
      </c>
      <c r="D4099" t="str">
        <f t="shared" si="128"/>
        <v>-75,040016161</v>
      </c>
      <c r="E4099" t="str">
        <f t="shared" si="127"/>
        <v>2,946667625</v>
      </c>
      <c r="H4099" s="6" t="s">
        <v>15477</v>
      </c>
      <c r="I4099" s="7" t="s">
        <v>15478</v>
      </c>
      <c r="J4099" s="7" t="s">
        <v>15513</v>
      </c>
      <c r="K4099" s="7" t="s">
        <v>15480</v>
      </c>
      <c r="L4099" s="7" t="s">
        <v>11293</v>
      </c>
      <c r="M4099" s="7" t="s">
        <v>15514</v>
      </c>
      <c r="N4099" s="7" t="s">
        <v>28</v>
      </c>
      <c r="O4099" s="15" t="s">
        <v>15515</v>
      </c>
      <c r="P4099" s="16"/>
      <c r="Q4099" s="7" t="s">
        <v>15516</v>
      </c>
      <c r="R4099" s="7" t="s">
        <v>23</v>
      </c>
      <c r="S4099" s="7" t="s">
        <v>24</v>
      </c>
      <c r="T4099" s="7" t="s">
        <v>23</v>
      </c>
    </row>
    <row r="4100" spans="1:20" ht="30" customHeight="1">
      <c r="A4100" t="str">
        <f>VLOOKUP(J4100,[1]reportExcel!$C$6:$M$8021,4,FALSE)</f>
        <v>EL TRIUNFO</v>
      </c>
      <c r="B4100" t="str">
        <f>VLOOKUP(J4100,[1]reportExcel!$C$6:$M$8021,6,FALSE)</f>
        <v>-75,4607003728</v>
      </c>
      <c r="C4100" t="str">
        <f>VLOOKUP(J4100,[1]reportExcel!$C$6:$M$8021,8,FALSE)</f>
        <v>3,13417561206</v>
      </c>
      <c r="D4100" t="str">
        <f t="shared" si="128"/>
        <v>-75,2048344411</v>
      </c>
      <c r="E4100" t="str">
        <f t="shared" si="127"/>
        <v>2,8658473295</v>
      </c>
      <c r="H4100" s="6" t="s">
        <v>15477</v>
      </c>
      <c r="I4100" s="7" t="s">
        <v>15478</v>
      </c>
      <c r="J4100" s="7" t="s">
        <v>15517</v>
      </c>
      <c r="K4100" s="7" t="s">
        <v>15480</v>
      </c>
      <c r="L4100" s="7" t="s">
        <v>11293</v>
      </c>
      <c r="M4100" s="7" t="s">
        <v>7460</v>
      </c>
      <c r="N4100" s="7" t="s">
        <v>152</v>
      </c>
      <c r="O4100" s="15" t="s">
        <v>15518</v>
      </c>
      <c r="P4100" s="16"/>
      <c r="Q4100" s="7" t="s">
        <v>15519</v>
      </c>
      <c r="R4100" s="7" t="s">
        <v>23</v>
      </c>
      <c r="S4100" s="7" t="s">
        <v>24</v>
      </c>
      <c r="T4100" s="7" t="s">
        <v>23</v>
      </c>
    </row>
    <row r="4101" spans="1:20" ht="30" customHeight="1">
      <c r="A4101" t="str">
        <f>VLOOKUP(J4101,[1]reportExcel!$C$6:$M$8021,4,FALSE)</f>
        <v>SAN FRANCISCO</v>
      </c>
      <c r="B4101" t="str">
        <f>VLOOKUP(J4101,[1]reportExcel!$C$6:$M$8021,6,FALSE)</f>
        <v>-75,4607003728</v>
      </c>
      <c r="C4101" t="str">
        <f>VLOOKUP(J4101,[1]reportExcel!$C$6:$M$8021,8,FALSE)</f>
        <v>3,13417561206</v>
      </c>
      <c r="D4101" t="str">
        <f t="shared" si="128"/>
        <v>-75,3898406538</v>
      </c>
      <c r="E4101" t="str">
        <f t="shared" si="127"/>
        <v>3,07087321208</v>
      </c>
      <c r="H4101" s="6" t="s">
        <v>15477</v>
      </c>
      <c r="I4101" s="7" t="s">
        <v>15478</v>
      </c>
      <c r="J4101" s="7" t="s">
        <v>15520</v>
      </c>
      <c r="K4101" s="7" t="s">
        <v>15480</v>
      </c>
      <c r="L4101" s="7" t="s">
        <v>11293</v>
      </c>
      <c r="M4101" s="7" t="s">
        <v>2303</v>
      </c>
      <c r="N4101" s="7" t="s">
        <v>152</v>
      </c>
      <c r="O4101" s="15" t="s">
        <v>15521</v>
      </c>
      <c r="P4101" s="16"/>
      <c r="Q4101" s="7" t="s">
        <v>15522</v>
      </c>
      <c r="R4101" s="7" t="s">
        <v>23</v>
      </c>
      <c r="S4101" s="7" t="s">
        <v>24</v>
      </c>
      <c r="T4101" s="7" t="s">
        <v>23</v>
      </c>
    </row>
    <row r="4102" spans="1:20" ht="30" customHeight="1">
      <c r="A4102" t="str">
        <f>VLOOKUP(J4102,[1]reportExcel!$C$6:$M$8021,4,FALSE)</f>
        <v>EL COLEGIO</v>
      </c>
      <c r="B4102" t="str">
        <f>VLOOKUP(J4102,[1]reportExcel!$C$6:$M$8021,6,FALSE)</f>
        <v>-75,0039758858</v>
      </c>
      <c r="C4102" t="str">
        <f>VLOOKUP(J4102,[1]reportExcel!$C$6:$M$8021,8,FALSE)</f>
        <v>2,90138831073</v>
      </c>
      <c r="D4102" t="str">
        <f t="shared" si="128"/>
        <v>-75,0043725513</v>
      </c>
      <c r="E4102" t="str">
        <f t="shared" si="127"/>
        <v>2,90039681543</v>
      </c>
      <c r="H4102" s="6" t="s">
        <v>15477</v>
      </c>
      <c r="I4102" s="7" t="s">
        <v>15478</v>
      </c>
      <c r="J4102" s="7" t="s">
        <v>15523</v>
      </c>
      <c r="K4102" s="7" t="s">
        <v>15480</v>
      </c>
      <c r="L4102" s="7" t="s">
        <v>11293</v>
      </c>
      <c r="M4102" s="7" t="s">
        <v>12609</v>
      </c>
      <c r="N4102" s="7" t="s">
        <v>152</v>
      </c>
      <c r="O4102" s="15" t="s">
        <v>15524</v>
      </c>
      <c r="P4102" s="16"/>
      <c r="Q4102" s="7" t="s">
        <v>15525</v>
      </c>
      <c r="R4102" s="7" t="s">
        <v>23</v>
      </c>
      <c r="S4102" s="7" t="s">
        <v>24</v>
      </c>
      <c r="T4102" s="7" t="s">
        <v>23</v>
      </c>
    </row>
    <row r="4103" spans="1:20" ht="30" customHeight="1">
      <c r="A4103" t="str">
        <f>VLOOKUP(J4103,[1]reportExcel!$C$6:$M$8021,4,FALSE)</f>
        <v>SAN ANTONIO DE ANACONIA</v>
      </c>
      <c r="B4103" t="str">
        <f>VLOOKUP(J4103,[1]reportExcel!$C$6:$M$8021,6,FALSE)</f>
        <v>-75,1002829771</v>
      </c>
      <c r="C4103" t="str">
        <f>VLOOKUP(J4103,[1]reportExcel!$C$6:$M$8021,8,FALSE)</f>
        <v>2,92765439247</v>
      </c>
      <c r="D4103" t="str">
        <f t="shared" si="128"/>
        <v>-75,100396821</v>
      </c>
      <c r="E4103" t="str">
        <f t="shared" ref="E4103:E4166" si="129">IF(AND(Q4103="0,",NOT(ISNA(C4103))),C4103,Q4103)</f>
        <v>2,92743925572</v>
      </c>
      <c r="H4103" s="6" t="s">
        <v>15477</v>
      </c>
      <c r="I4103" s="7" t="s">
        <v>15478</v>
      </c>
      <c r="J4103" s="7" t="s">
        <v>15526</v>
      </c>
      <c r="K4103" s="7" t="s">
        <v>15480</v>
      </c>
      <c r="L4103" s="7" t="s">
        <v>11293</v>
      </c>
      <c r="M4103" s="7" t="s">
        <v>15527</v>
      </c>
      <c r="N4103" s="7" t="s">
        <v>152</v>
      </c>
      <c r="O4103" s="15" t="s">
        <v>15528</v>
      </c>
      <c r="P4103" s="16"/>
      <c r="Q4103" s="7" t="s">
        <v>15529</v>
      </c>
      <c r="R4103" s="7" t="s">
        <v>23</v>
      </c>
      <c r="S4103" s="7" t="s">
        <v>24</v>
      </c>
      <c r="T4103" s="7" t="s">
        <v>23</v>
      </c>
    </row>
    <row r="4104" spans="1:20" ht="30" customHeight="1">
      <c r="A4104" t="str">
        <f>VLOOKUP(J4104,[1]reportExcel!$C$6:$M$8021,4,FALSE)</f>
        <v>AIPECITO</v>
      </c>
      <c r="B4104" t="str">
        <f>VLOOKUP(J4104,[1]reportExcel!$C$6:$M$8021,6,FALSE)</f>
        <v>-75,5581556758</v>
      </c>
      <c r="C4104" t="str">
        <f>VLOOKUP(J4104,[1]reportExcel!$C$6:$M$8021,8,FALSE)</f>
        <v>3,12557694936</v>
      </c>
      <c r="D4104" t="str">
        <f t="shared" si="128"/>
        <v>-75,5580833014</v>
      </c>
      <c r="E4104" t="str">
        <f t="shared" si="129"/>
        <v>3,12502996586</v>
      </c>
      <c r="H4104" s="6" t="s">
        <v>15477</v>
      </c>
      <c r="I4104" s="7" t="s">
        <v>15478</v>
      </c>
      <c r="J4104" s="7" t="s">
        <v>15530</v>
      </c>
      <c r="K4104" s="7" t="s">
        <v>15480</v>
      </c>
      <c r="L4104" s="7" t="s">
        <v>11293</v>
      </c>
      <c r="M4104" s="7" t="s">
        <v>15531</v>
      </c>
      <c r="N4104" s="7" t="s">
        <v>288</v>
      </c>
      <c r="O4104" s="15" t="s">
        <v>15532</v>
      </c>
      <c r="P4104" s="16"/>
      <c r="Q4104" s="7" t="s">
        <v>15533</v>
      </c>
      <c r="R4104" s="7" t="s">
        <v>23</v>
      </c>
      <c r="S4104" s="7" t="s">
        <v>24</v>
      </c>
      <c r="T4104" s="7" t="s">
        <v>23</v>
      </c>
    </row>
    <row r="4105" spans="1:20" ht="30" customHeight="1">
      <c r="A4105" t="str">
        <f>VLOOKUP(J4105,[1]reportExcel!$C$6:$M$8021,4,FALSE)</f>
        <v>EL VENADO</v>
      </c>
      <c r="B4105" t="str">
        <f>VLOOKUP(J4105,[1]reportExcel!$C$6:$M$8021,6,FALSE)</f>
        <v>-75,4607003728</v>
      </c>
      <c r="C4105" t="str">
        <f>VLOOKUP(J4105,[1]reportExcel!$C$6:$M$8021,8,FALSE)</f>
        <v>3,13417561206</v>
      </c>
      <c r="D4105" t="str">
        <f t="shared" si="128"/>
        <v>-75,2749379909</v>
      </c>
      <c r="E4105" t="str">
        <f t="shared" si="129"/>
        <v>2,9864390189</v>
      </c>
      <c r="H4105" s="6" t="s">
        <v>15477</v>
      </c>
      <c r="I4105" s="7" t="s">
        <v>15478</v>
      </c>
      <c r="J4105" s="7" t="s">
        <v>15534</v>
      </c>
      <c r="K4105" s="7" t="s">
        <v>15480</v>
      </c>
      <c r="L4105" s="7" t="s">
        <v>11293</v>
      </c>
      <c r="M4105" s="7" t="s">
        <v>15535</v>
      </c>
      <c r="N4105" s="7" t="s">
        <v>45</v>
      </c>
      <c r="O4105" s="15" t="s">
        <v>15536</v>
      </c>
      <c r="P4105" s="16"/>
      <c r="Q4105" s="7" t="s">
        <v>15537</v>
      </c>
      <c r="R4105" s="7" t="s">
        <v>23</v>
      </c>
      <c r="S4105" s="7" t="s">
        <v>24</v>
      </c>
      <c r="T4105" s="7" t="s">
        <v>23</v>
      </c>
    </row>
    <row r="4106" spans="1:20" ht="30" customHeight="1">
      <c r="A4106" t="str">
        <f>VLOOKUP(J4106,[1]reportExcel!$C$6:$M$8021,4,FALSE)</f>
        <v>PIEDRA MARCADA</v>
      </c>
      <c r="B4106" t="str">
        <f>VLOOKUP(J4106,[1]reportExcel!$C$6:$M$8021,6,FALSE)</f>
        <v>-75,4607003728</v>
      </c>
      <c r="C4106" t="str">
        <f>VLOOKUP(J4106,[1]reportExcel!$C$6:$M$8021,8,FALSE)</f>
        <v>3,13417561206</v>
      </c>
      <c r="D4106" t="str">
        <f t="shared" si="128"/>
        <v>-74,9724206815</v>
      </c>
      <c r="E4106" t="str">
        <f t="shared" si="129"/>
        <v>2,93359367011</v>
      </c>
      <c r="H4106" s="6" t="s">
        <v>15477</v>
      </c>
      <c r="I4106" s="7" t="s">
        <v>15478</v>
      </c>
      <c r="J4106" s="7" t="s">
        <v>15538</v>
      </c>
      <c r="K4106" s="7" t="s">
        <v>15480</v>
      </c>
      <c r="L4106" s="7" t="s">
        <v>11293</v>
      </c>
      <c r="M4106" s="7" t="s">
        <v>15539</v>
      </c>
      <c r="N4106" s="7" t="s">
        <v>45</v>
      </c>
      <c r="O4106" s="15" t="s">
        <v>15540</v>
      </c>
      <c r="P4106" s="16"/>
      <c r="Q4106" s="7" t="s">
        <v>15541</v>
      </c>
      <c r="R4106" s="7" t="s">
        <v>23</v>
      </c>
      <c r="S4106" s="7" t="s">
        <v>24</v>
      </c>
      <c r="T4106" s="7" t="s">
        <v>23</v>
      </c>
    </row>
    <row r="4107" spans="1:20" ht="30" customHeight="1">
      <c r="A4107" t="str">
        <f>VLOOKUP(J4107,[1]reportExcel!$C$6:$M$8021,4,FALSE)</f>
        <v>CEDRALITO</v>
      </c>
      <c r="B4107" t="str">
        <f>VLOOKUP(J4107,[1]reportExcel!$C$6:$M$8021,6,FALSE)</f>
        <v>-75,4607003728</v>
      </c>
      <c r="C4107" t="str">
        <f>VLOOKUP(J4107,[1]reportExcel!$C$6:$M$8021,8,FALSE)</f>
        <v>3,13417561206</v>
      </c>
      <c r="D4107" t="str">
        <f t="shared" si="128"/>
        <v>-74,9793415605</v>
      </c>
      <c r="E4107" t="str">
        <f t="shared" si="129"/>
        <v>2,93082090299</v>
      </c>
      <c r="H4107" s="6" t="s">
        <v>15477</v>
      </c>
      <c r="I4107" s="7" t="s">
        <v>15478</v>
      </c>
      <c r="J4107" s="7" t="s">
        <v>15542</v>
      </c>
      <c r="K4107" s="7" t="s">
        <v>15480</v>
      </c>
      <c r="L4107" s="7" t="s">
        <v>11293</v>
      </c>
      <c r="M4107" s="7" t="s">
        <v>15543</v>
      </c>
      <c r="N4107" s="7" t="s">
        <v>45</v>
      </c>
      <c r="O4107" s="15" t="s">
        <v>15544</v>
      </c>
      <c r="P4107" s="16"/>
      <c r="Q4107" s="7" t="s">
        <v>15545</v>
      </c>
      <c r="R4107" s="7" t="s">
        <v>23</v>
      </c>
      <c r="S4107" s="7" t="s">
        <v>24</v>
      </c>
      <c r="T4107" s="7" t="s">
        <v>23</v>
      </c>
    </row>
    <row r="4108" spans="1:20" ht="30" customHeight="1">
      <c r="A4108" t="str">
        <f>VLOOKUP(J4108,[1]reportExcel!$C$6:$M$8021,4,FALSE)</f>
        <v>LA MATA</v>
      </c>
      <c r="B4108" t="str">
        <f>VLOOKUP(J4108,[1]reportExcel!$C$6:$M$8021,6,FALSE)</f>
        <v>-75,4607003728</v>
      </c>
      <c r="C4108" t="str">
        <f>VLOOKUP(J4108,[1]reportExcel!$C$6:$M$8021,8,FALSE)</f>
        <v>3,13417561206</v>
      </c>
      <c r="D4108" t="str">
        <f t="shared" si="128"/>
        <v>-75,2538818452</v>
      </c>
      <c r="E4108" t="str">
        <f t="shared" si="129"/>
        <v>3,02073950496</v>
      </c>
      <c r="H4108" s="6" t="s">
        <v>15477</v>
      </c>
      <c r="I4108" s="7" t="s">
        <v>15478</v>
      </c>
      <c r="J4108" s="7" t="s">
        <v>15546</v>
      </c>
      <c r="K4108" s="7" t="s">
        <v>15480</v>
      </c>
      <c r="L4108" s="7" t="s">
        <v>11293</v>
      </c>
      <c r="M4108" s="7" t="s">
        <v>9619</v>
      </c>
      <c r="N4108" s="7" t="s">
        <v>45</v>
      </c>
      <c r="O4108" s="15" t="s">
        <v>15547</v>
      </c>
      <c r="P4108" s="16"/>
      <c r="Q4108" s="7" t="s">
        <v>15548</v>
      </c>
      <c r="R4108" s="7" t="s">
        <v>23</v>
      </c>
      <c r="S4108" s="7" t="s">
        <v>24</v>
      </c>
      <c r="T4108" s="7" t="s">
        <v>23</v>
      </c>
    </row>
    <row r="4109" spans="1:20" ht="30" customHeight="1">
      <c r="A4109" t="str">
        <f>VLOOKUP(J4109,[1]reportExcel!$C$6:$M$8021,4,FALSE)</f>
        <v>PRADERA</v>
      </c>
      <c r="B4109" t="str">
        <f>VLOOKUP(J4109,[1]reportExcel!$C$6:$M$8021,6,FALSE)</f>
        <v>-75,4607003728</v>
      </c>
      <c r="C4109" t="str">
        <f>VLOOKUP(J4109,[1]reportExcel!$C$6:$M$8021,8,FALSE)</f>
        <v>3,13417561206</v>
      </c>
      <c r="D4109" t="str">
        <f t="shared" si="128"/>
        <v>-75,6013662091</v>
      </c>
      <c r="E4109" t="str">
        <f t="shared" si="129"/>
        <v>3,0910055233</v>
      </c>
      <c r="H4109" s="6" t="s">
        <v>15477</v>
      </c>
      <c r="I4109" s="7" t="s">
        <v>15478</v>
      </c>
      <c r="J4109" s="7" t="s">
        <v>15549</v>
      </c>
      <c r="K4109" s="7" t="s">
        <v>15480</v>
      </c>
      <c r="L4109" s="7" t="s">
        <v>11293</v>
      </c>
      <c r="M4109" s="7" t="s">
        <v>1056</v>
      </c>
      <c r="N4109" s="7" t="s">
        <v>45</v>
      </c>
      <c r="O4109" s="15" t="s">
        <v>15550</v>
      </c>
      <c r="P4109" s="16"/>
      <c r="Q4109" s="7" t="s">
        <v>15551</v>
      </c>
      <c r="R4109" s="7" t="s">
        <v>23</v>
      </c>
      <c r="S4109" s="7" t="s">
        <v>24</v>
      </c>
      <c r="T4109" s="7" t="s">
        <v>23</v>
      </c>
    </row>
    <row r="4110" spans="1:20" ht="30" customHeight="1">
      <c r="A4110" t="str">
        <f>VLOOKUP(J4110,[1]reportExcel!$C$6:$M$8021,4,FALSE)</f>
        <v>CEDRAL</v>
      </c>
      <c r="B4110" t="str">
        <f>VLOOKUP(J4110,[1]reportExcel!$C$6:$M$8021,6,FALSE)</f>
        <v>-75,3094083718151</v>
      </c>
      <c r="C4110" t="str">
        <f>VLOOKUP(J4110,[1]reportExcel!$C$6:$M$8021,8,FALSE)</f>
        <v>3,0144863050794</v>
      </c>
      <c r="D4110" t="str">
        <f t="shared" si="128"/>
        <v>-74,999408194</v>
      </c>
      <c r="E4110" t="str">
        <f t="shared" si="129"/>
        <v>2,933235745</v>
      </c>
      <c r="H4110" s="6" t="s">
        <v>15477</v>
      </c>
      <c r="I4110" s="7" t="s">
        <v>15478</v>
      </c>
      <c r="J4110" s="7" t="s">
        <v>15552</v>
      </c>
      <c r="K4110" s="7" t="s">
        <v>15480</v>
      </c>
      <c r="L4110" s="7" t="s">
        <v>11293</v>
      </c>
      <c r="M4110" s="7" t="s">
        <v>15553</v>
      </c>
      <c r="N4110" s="7" t="s">
        <v>45</v>
      </c>
      <c r="O4110" s="15" t="s">
        <v>15554</v>
      </c>
      <c r="P4110" s="16"/>
      <c r="Q4110" s="7" t="s">
        <v>15555</v>
      </c>
      <c r="R4110" s="7" t="s">
        <v>23</v>
      </c>
      <c r="S4110" s="7" t="s">
        <v>24</v>
      </c>
      <c r="T4110" s="7" t="s">
        <v>23</v>
      </c>
    </row>
    <row r="4111" spans="1:20" ht="30" customHeight="1">
      <c r="A4111" t="str">
        <f>VLOOKUP(J4111,[1]reportExcel!$C$6:$M$8021,4,FALSE)</f>
        <v>LA JULIA</v>
      </c>
      <c r="B4111" t="str">
        <f>VLOOKUP(J4111,[1]reportExcel!$C$6:$M$8021,6,FALSE)</f>
        <v>-75,3094083718151</v>
      </c>
      <c r="C4111" t="str">
        <f>VLOOKUP(J4111,[1]reportExcel!$C$6:$M$8021,8,FALSE)</f>
        <v>3,0144863050794</v>
      </c>
      <c r="D4111" t="str">
        <f t="shared" si="128"/>
        <v>-75,524943723</v>
      </c>
      <c r="E4111" t="str">
        <f t="shared" si="129"/>
        <v>3,105418482</v>
      </c>
      <c r="H4111" s="6" t="s">
        <v>15477</v>
      </c>
      <c r="I4111" s="7" t="s">
        <v>15478</v>
      </c>
      <c r="J4111" s="7" t="s">
        <v>15556</v>
      </c>
      <c r="K4111" s="7" t="s">
        <v>15480</v>
      </c>
      <c r="L4111" s="7" t="s">
        <v>11293</v>
      </c>
      <c r="M4111" s="7" t="s">
        <v>15557</v>
      </c>
      <c r="N4111" s="7" t="s">
        <v>45</v>
      </c>
      <c r="O4111" s="15" t="s">
        <v>15558</v>
      </c>
      <c r="P4111" s="16"/>
      <c r="Q4111" s="7" t="s">
        <v>15559</v>
      </c>
      <c r="R4111" s="7" t="s">
        <v>23</v>
      </c>
      <c r="S4111" s="7" t="s">
        <v>24</v>
      </c>
      <c r="T4111" s="7" t="s">
        <v>23</v>
      </c>
    </row>
    <row r="4112" spans="1:20" ht="30" customHeight="1">
      <c r="A4112" t="str">
        <f>VLOOKUP(J4112,[1]reportExcel!$C$6:$M$8021,4,FALSE)</f>
        <v>SAN JORGE</v>
      </c>
      <c r="B4112" t="str">
        <f>VLOOKUP(J4112,[1]reportExcel!$C$6:$M$8021,6,FALSE)</f>
        <v>-75,3094083718151</v>
      </c>
      <c r="C4112" t="str">
        <f>VLOOKUP(J4112,[1]reportExcel!$C$6:$M$8021,8,FALSE)</f>
        <v>3,0144863050794</v>
      </c>
      <c r="D4112" t="str">
        <f t="shared" si="128"/>
        <v>-75,2656649436</v>
      </c>
      <c r="E4112" t="str">
        <f t="shared" si="129"/>
        <v>3,05800913365</v>
      </c>
      <c r="H4112" s="6" t="s">
        <v>15477</v>
      </c>
      <c r="I4112" s="7" t="s">
        <v>15478</v>
      </c>
      <c r="J4112" s="7" t="s">
        <v>15560</v>
      </c>
      <c r="K4112" s="7" t="s">
        <v>15480</v>
      </c>
      <c r="L4112" s="7" t="s">
        <v>11293</v>
      </c>
      <c r="M4112" s="7" t="s">
        <v>14962</v>
      </c>
      <c r="N4112" s="7" t="s">
        <v>45</v>
      </c>
      <c r="O4112" s="15" t="s">
        <v>15561</v>
      </c>
      <c r="P4112" s="16"/>
      <c r="Q4112" s="7" t="s">
        <v>15562</v>
      </c>
      <c r="R4112" s="7" t="s">
        <v>23</v>
      </c>
      <c r="S4112" s="7" t="s">
        <v>24</v>
      </c>
      <c r="T4112" s="7" t="s">
        <v>23</v>
      </c>
    </row>
    <row r="4113" spans="1:20" ht="30" customHeight="1">
      <c r="A4113" t="str">
        <f>VLOOKUP(J4113,[1]reportExcel!$C$6:$M$8021,4,FALSE)</f>
        <v>SANTA BARBARA</v>
      </c>
      <c r="B4113" t="str">
        <f>VLOOKUP(J4113,[1]reportExcel!$C$6:$M$8021,6,FALSE)</f>
        <v>-75,3094083718151</v>
      </c>
      <c r="C4113" t="str">
        <f>VLOOKUP(J4113,[1]reportExcel!$C$6:$M$8021,8,FALSE)</f>
        <v>3,0144863050794</v>
      </c>
      <c r="D4113" t="str">
        <f t="shared" si="128"/>
        <v>-75,1092208503</v>
      </c>
      <c r="E4113" t="str">
        <f t="shared" si="129"/>
        <v>2,85144270458</v>
      </c>
      <c r="H4113" s="6" t="s">
        <v>15477</v>
      </c>
      <c r="I4113" s="7" t="s">
        <v>15478</v>
      </c>
      <c r="J4113" s="7" t="s">
        <v>15563</v>
      </c>
      <c r="K4113" s="7" t="s">
        <v>15480</v>
      </c>
      <c r="L4113" s="7" t="s">
        <v>11293</v>
      </c>
      <c r="M4113" s="7" t="s">
        <v>2597</v>
      </c>
      <c r="N4113" s="7" t="s">
        <v>45</v>
      </c>
      <c r="O4113" s="15" t="s">
        <v>15564</v>
      </c>
      <c r="P4113" s="16"/>
      <c r="Q4113" s="7" t="s">
        <v>15565</v>
      </c>
      <c r="R4113" s="7" t="s">
        <v>23</v>
      </c>
      <c r="S4113" s="7" t="s">
        <v>24</v>
      </c>
      <c r="T4113" s="7" t="s">
        <v>23</v>
      </c>
    </row>
    <row r="4114" spans="1:20" ht="30" customHeight="1">
      <c r="A4114" t="str">
        <f>VLOOKUP(J4114,[1]reportExcel!$C$6:$M$8021,4,FALSE)</f>
        <v>ACEVEDO</v>
      </c>
      <c r="B4114" t="str">
        <f>VLOOKUP(J4114,[1]reportExcel!$C$6:$M$8021,6,FALSE)</f>
        <v>-75,8919935956</v>
      </c>
      <c r="C4114" t="str">
        <f>VLOOKUP(J4114,[1]reportExcel!$C$6:$M$8021,8,FALSE)</f>
        <v>1,8043274263</v>
      </c>
      <c r="D4114" t="str">
        <f t="shared" si="128"/>
        <v>-75,8885349597</v>
      </c>
      <c r="E4114" t="str">
        <f t="shared" si="129"/>
        <v>1,80526386823</v>
      </c>
      <c r="H4114" s="6" t="s">
        <v>15477</v>
      </c>
      <c r="I4114" s="7" t="s">
        <v>15566</v>
      </c>
      <c r="J4114" s="7" t="s">
        <v>15567</v>
      </c>
      <c r="K4114" s="7" t="s">
        <v>15480</v>
      </c>
      <c r="L4114" s="7" t="s">
        <v>15568</v>
      </c>
      <c r="M4114" s="7" t="s">
        <v>15568</v>
      </c>
      <c r="N4114" s="7" t="s">
        <v>20</v>
      </c>
      <c r="O4114" s="15" t="s">
        <v>15569</v>
      </c>
      <c r="P4114" s="16"/>
      <c r="Q4114" s="7" t="s">
        <v>15570</v>
      </c>
      <c r="R4114" s="7" t="s">
        <v>23</v>
      </c>
      <c r="S4114" s="7" t="s">
        <v>24</v>
      </c>
      <c r="T4114" s="7" t="s">
        <v>23</v>
      </c>
    </row>
    <row r="4115" spans="1:20" ht="30" customHeight="1">
      <c r="A4115" t="str">
        <f>VLOOKUP(J4115,[1]reportExcel!$C$6:$M$8021,4,FALSE)</f>
        <v>SAN ADOLFO</v>
      </c>
      <c r="B4115" t="str">
        <f>VLOOKUP(J4115,[1]reportExcel!$C$6:$M$8021,6,FALSE)</f>
        <v>-76,0254903304</v>
      </c>
      <c r="C4115" t="str">
        <f>VLOOKUP(J4115,[1]reportExcel!$C$6:$M$8021,8,FALSE)</f>
        <v>1,71207659863</v>
      </c>
      <c r="D4115" t="str">
        <f t="shared" si="128"/>
        <v>-76,0254889126</v>
      </c>
      <c r="E4115" t="str">
        <f t="shared" si="129"/>
        <v>1,71213177918</v>
      </c>
      <c r="H4115" s="6" t="s">
        <v>15477</v>
      </c>
      <c r="I4115" s="7" t="s">
        <v>15566</v>
      </c>
      <c r="J4115" s="7" t="s">
        <v>15571</v>
      </c>
      <c r="K4115" s="7" t="s">
        <v>15480</v>
      </c>
      <c r="L4115" s="7" t="s">
        <v>15568</v>
      </c>
      <c r="M4115" s="7" t="s">
        <v>15572</v>
      </c>
      <c r="N4115" s="7" t="s">
        <v>28</v>
      </c>
      <c r="O4115" s="15" t="s">
        <v>15573</v>
      </c>
      <c r="P4115" s="16"/>
      <c r="Q4115" s="7" t="s">
        <v>15574</v>
      </c>
      <c r="R4115" s="7" t="s">
        <v>23</v>
      </c>
      <c r="S4115" s="7" t="s">
        <v>24</v>
      </c>
      <c r="T4115" s="7" t="s">
        <v>23</v>
      </c>
    </row>
    <row r="4116" spans="1:20" ht="30" customHeight="1">
      <c r="A4116" t="str">
        <f>VLOOKUP(J4116,[1]reportExcel!$C$6:$M$8021,4,FALSE)</f>
        <v>PUEBLO VIEJO</v>
      </c>
      <c r="B4116" t="str">
        <f>VLOOKUP(J4116,[1]reportExcel!$C$6:$M$8021,6,FALSE)</f>
        <v>-76,0385674744</v>
      </c>
      <c r="C4116" t="str">
        <f>VLOOKUP(J4116,[1]reportExcel!$C$6:$M$8021,8,FALSE)</f>
        <v>1,65311510712</v>
      </c>
      <c r="D4116" t="str">
        <f t="shared" si="128"/>
        <v>-75,876798329</v>
      </c>
      <c r="E4116" t="str">
        <f t="shared" si="129"/>
        <v>1,82536713736</v>
      </c>
      <c r="H4116" s="6" t="s">
        <v>15477</v>
      </c>
      <c r="I4116" s="7" t="s">
        <v>15566</v>
      </c>
      <c r="J4116" s="7" t="s">
        <v>15575</v>
      </c>
      <c r="K4116" s="7" t="s">
        <v>15480</v>
      </c>
      <c r="L4116" s="7" t="s">
        <v>15568</v>
      </c>
      <c r="M4116" s="7" t="s">
        <v>7063</v>
      </c>
      <c r="N4116" s="7" t="s">
        <v>152</v>
      </c>
      <c r="O4116" s="15" t="s">
        <v>15576</v>
      </c>
      <c r="P4116" s="16"/>
      <c r="Q4116" s="7" t="s">
        <v>15577</v>
      </c>
      <c r="R4116" s="7" t="s">
        <v>23</v>
      </c>
      <c r="S4116" s="7" t="s">
        <v>24</v>
      </c>
      <c r="T4116" s="7" t="s">
        <v>23</v>
      </c>
    </row>
    <row r="4117" spans="1:20" ht="30" customHeight="1">
      <c r="A4117" t="str">
        <f>VLOOKUP(J4117,[1]reportExcel!$C$6:$M$8021,4,FALSE)</f>
        <v>SAN MARCOS</v>
      </c>
      <c r="B4117" t="str">
        <f>VLOOKUP(J4117,[1]reportExcel!$C$6:$M$8021,6,FALSE)</f>
        <v>-76,0385674744</v>
      </c>
      <c r="C4117" t="str">
        <f>VLOOKUP(J4117,[1]reportExcel!$C$6:$M$8021,8,FALSE)</f>
        <v>1,65311510712</v>
      </c>
      <c r="D4117" t="str">
        <f t="shared" si="128"/>
        <v>-75,964512725</v>
      </c>
      <c r="E4117" t="str">
        <f t="shared" si="129"/>
        <v>1,74169017721</v>
      </c>
      <c r="H4117" s="6" t="s">
        <v>15477</v>
      </c>
      <c r="I4117" s="7" t="s">
        <v>15566</v>
      </c>
      <c r="J4117" s="7" t="s">
        <v>15578</v>
      </c>
      <c r="K4117" s="7" t="s">
        <v>15480</v>
      </c>
      <c r="L4117" s="7" t="s">
        <v>15568</v>
      </c>
      <c r="M4117" s="7" t="s">
        <v>15579</v>
      </c>
      <c r="N4117" s="7" t="s">
        <v>28</v>
      </c>
      <c r="O4117" s="15" t="s">
        <v>15580</v>
      </c>
      <c r="P4117" s="16"/>
      <c r="Q4117" s="7" t="s">
        <v>15581</v>
      </c>
      <c r="R4117" s="7" t="s">
        <v>23</v>
      </c>
      <c r="S4117" s="7" t="s">
        <v>24</v>
      </c>
      <c r="T4117" s="7" t="s">
        <v>23</v>
      </c>
    </row>
    <row r="4118" spans="1:20" ht="30" customHeight="1">
      <c r="A4118" t="str">
        <f>VLOOKUP(J4118,[1]reportExcel!$C$6:$M$8021,4,FALSE)</f>
        <v>EL CARMEN</v>
      </c>
      <c r="B4118" t="str">
        <f>VLOOKUP(J4118,[1]reportExcel!$C$6:$M$8021,6,FALSE)</f>
        <v>-76,0385674744</v>
      </c>
      <c r="C4118" t="str">
        <f>VLOOKUP(J4118,[1]reportExcel!$C$6:$M$8021,8,FALSE)</f>
        <v>1,65311510712</v>
      </c>
      <c r="D4118" t="str">
        <f t="shared" si="128"/>
        <v>-75,9413146646</v>
      </c>
      <c r="E4118" t="str">
        <f t="shared" si="129"/>
        <v>1,82221487013</v>
      </c>
      <c r="H4118" s="6" t="s">
        <v>15477</v>
      </c>
      <c r="I4118" s="7" t="s">
        <v>15566</v>
      </c>
      <c r="J4118" s="7" t="s">
        <v>15582</v>
      </c>
      <c r="K4118" s="7" t="s">
        <v>15480</v>
      </c>
      <c r="L4118" s="7" t="s">
        <v>15568</v>
      </c>
      <c r="M4118" s="7" t="s">
        <v>5063</v>
      </c>
      <c r="N4118" s="7" t="s">
        <v>28</v>
      </c>
      <c r="O4118" s="15" t="s">
        <v>15583</v>
      </c>
      <c r="P4118" s="16"/>
      <c r="Q4118" s="7" t="s">
        <v>15584</v>
      </c>
      <c r="R4118" s="7" t="s">
        <v>23</v>
      </c>
      <c r="S4118" s="7" t="s">
        <v>24</v>
      </c>
      <c r="T4118" s="7" t="s">
        <v>23</v>
      </c>
    </row>
    <row r="4119" spans="1:20" ht="30" customHeight="1">
      <c r="A4119" t="str">
        <f>VLOOKUP(J4119,[1]reportExcel!$C$6:$M$8021,4,FALSE)</f>
        <v>AGRADO</v>
      </c>
      <c r="B4119" t="str">
        <f>VLOOKUP(J4119,[1]reportExcel!$C$6:$M$8021,6,FALSE)</f>
        <v>-75,7710499139</v>
      </c>
      <c r="C4119" t="str">
        <f>VLOOKUP(J4119,[1]reportExcel!$C$6:$M$8021,8,FALSE)</f>
        <v>2,26001844092</v>
      </c>
      <c r="D4119" t="str">
        <f t="shared" si="128"/>
        <v>-75,7719044253</v>
      </c>
      <c r="E4119" t="str">
        <f t="shared" si="129"/>
        <v>2,259730156</v>
      </c>
      <c r="H4119" s="6" t="s">
        <v>15477</v>
      </c>
      <c r="I4119" s="7" t="s">
        <v>15585</v>
      </c>
      <c r="J4119" s="7" t="s">
        <v>15586</v>
      </c>
      <c r="K4119" s="7" t="s">
        <v>15480</v>
      </c>
      <c r="L4119" s="7" t="s">
        <v>15587</v>
      </c>
      <c r="M4119" s="7" t="s">
        <v>15587</v>
      </c>
      <c r="N4119" s="7" t="s">
        <v>20</v>
      </c>
      <c r="O4119" s="15" t="s">
        <v>15588</v>
      </c>
      <c r="P4119" s="16"/>
      <c r="Q4119" s="7" t="s">
        <v>15589</v>
      </c>
      <c r="R4119" s="7" t="s">
        <v>23</v>
      </c>
      <c r="S4119" s="7" t="s">
        <v>24</v>
      </c>
      <c r="T4119" s="7" t="s">
        <v>23</v>
      </c>
    </row>
    <row r="4120" spans="1:20" ht="30" customHeight="1">
      <c r="A4120" t="str">
        <f>VLOOKUP(J4120,[1]reportExcel!$C$6:$M$8021,4,FALSE)</f>
        <v>LA CAÑADA</v>
      </c>
      <c r="B4120" t="str">
        <f>VLOOKUP(J4120,[1]reportExcel!$C$6:$M$8021,6,FALSE)</f>
        <v>-75,6721665016</v>
      </c>
      <c r="C4120" t="str">
        <f>VLOOKUP(J4120,[1]reportExcel!$C$6:$M$8021,8,FALSE)</f>
        <v>2,18271825872</v>
      </c>
      <c r="D4120" t="str">
        <f t="shared" si="128"/>
        <v>-75,6725868749</v>
      </c>
      <c r="E4120" t="str">
        <f t="shared" si="129"/>
        <v>2,1829558289</v>
      </c>
      <c r="H4120" s="6" t="s">
        <v>15477</v>
      </c>
      <c r="I4120" s="7" t="s">
        <v>15585</v>
      </c>
      <c r="J4120" s="7" t="s">
        <v>15590</v>
      </c>
      <c r="K4120" s="7" t="s">
        <v>15480</v>
      </c>
      <c r="L4120" s="7" t="s">
        <v>15587</v>
      </c>
      <c r="M4120" s="7" t="s">
        <v>15591</v>
      </c>
      <c r="N4120" s="7" t="s">
        <v>152</v>
      </c>
      <c r="O4120" s="15" t="s">
        <v>15592</v>
      </c>
      <c r="P4120" s="16"/>
      <c r="Q4120" s="7" t="s">
        <v>15593</v>
      </c>
      <c r="R4120" s="7" t="s">
        <v>23</v>
      </c>
      <c r="S4120" s="7" t="s">
        <v>24</v>
      </c>
      <c r="T4120" s="7" t="s">
        <v>23</v>
      </c>
    </row>
    <row r="4121" spans="1:20" ht="30" customHeight="1">
      <c r="A4121" t="str">
        <f>VLOOKUP(J4121,[1]reportExcel!$C$6:$M$8021,4,FALSE)</f>
        <v>SAN JOSÉ DE BELÉN</v>
      </c>
      <c r="B4121" t="str">
        <f>VLOOKUP(J4121,[1]reportExcel!$C$6:$M$8021,6,FALSE)</f>
        <v>-75,7152576878</v>
      </c>
      <c r="C4121" t="str">
        <f>VLOOKUP(J4121,[1]reportExcel!$C$6:$M$8021,8,FALSE)</f>
        <v>2,27196325338</v>
      </c>
      <c r="D4121" t="str">
        <f t="shared" si="128"/>
        <v>-75,7330188353</v>
      </c>
      <c r="E4121" t="str">
        <f t="shared" si="129"/>
        <v>2,22950110371</v>
      </c>
      <c r="H4121" s="6" t="s">
        <v>15477</v>
      </c>
      <c r="I4121" s="7" t="s">
        <v>15585</v>
      </c>
      <c r="J4121" s="7" t="s">
        <v>15594</v>
      </c>
      <c r="K4121" s="7" t="s">
        <v>15480</v>
      </c>
      <c r="L4121" s="7" t="s">
        <v>15587</v>
      </c>
      <c r="M4121" s="7" t="s">
        <v>15595</v>
      </c>
      <c r="N4121" s="7" t="s">
        <v>45</v>
      </c>
      <c r="O4121" s="15" t="s">
        <v>15596</v>
      </c>
      <c r="P4121" s="16"/>
      <c r="Q4121" s="7" t="s">
        <v>15597</v>
      </c>
      <c r="R4121" s="7" t="s">
        <v>23</v>
      </c>
      <c r="S4121" s="7" t="s">
        <v>24</v>
      </c>
      <c r="T4121" s="7" t="s">
        <v>23</v>
      </c>
    </row>
    <row r="4122" spans="1:20" ht="30" customHeight="1">
      <c r="A4122" t="str">
        <f>VLOOKUP(J4122,[1]reportExcel!$C$6:$M$8021,4,FALSE)</f>
        <v>AIPE</v>
      </c>
      <c r="B4122" t="str">
        <f>VLOOKUP(J4122,[1]reportExcel!$C$6:$M$8021,6,FALSE)</f>
        <v>-75,2411436021</v>
      </c>
      <c r="C4122" t="str">
        <f>VLOOKUP(J4122,[1]reportExcel!$C$6:$M$8021,8,FALSE)</f>
        <v>3,22356323875</v>
      </c>
      <c r="D4122" t="str">
        <f t="shared" ref="D4122:D4185" si="130">IF(AND(O4122="0,",NOT(ISNA(B4122))),B4122,O4122)</f>
        <v>-75,2390312259</v>
      </c>
      <c r="E4122" t="str">
        <f t="shared" si="129"/>
        <v>3,22359766887</v>
      </c>
      <c r="H4122" s="6" t="s">
        <v>15477</v>
      </c>
      <c r="I4122" s="7" t="s">
        <v>15598</v>
      </c>
      <c r="J4122" s="7" t="s">
        <v>15599</v>
      </c>
      <c r="K4122" s="7" t="s">
        <v>15480</v>
      </c>
      <c r="L4122" s="7" t="s">
        <v>15600</v>
      </c>
      <c r="M4122" s="7" t="s">
        <v>15600</v>
      </c>
      <c r="N4122" s="7" t="s">
        <v>20</v>
      </c>
      <c r="O4122" s="15" t="s">
        <v>15601</v>
      </c>
      <c r="P4122" s="16"/>
      <c r="Q4122" s="7" t="s">
        <v>15602</v>
      </c>
      <c r="R4122" s="7" t="s">
        <v>23</v>
      </c>
      <c r="S4122" s="7" t="s">
        <v>24</v>
      </c>
      <c r="T4122" s="7" t="s">
        <v>23</v>
      </c>
    </row>
    <row r="4123" spans="1:20" ht="30" customHeight="1">
      <c r="A4123" t="str">
        <f>VLOOKUP(J4123,[1]reportExcel!$C$6:$M$8021,4,FALSE)</f>
        <v>PRAGA</v>
      </c>
      <c r="B4123" t="str">
        <f>VLOOKUP(J4123,[1]reportExcel!$C$6:$M$8021,6,FALSE)</f>
        <v>-75,4925532575</v>
      </c>
      <c r="C4123" t="str">
        <f>VLOOKUP(J4123,[1]reportExcel!$C$6:$M$8021,8,FALSE)</f>
        <v>3,26869701373</v>
      </c>
      <c r="D4123" t="str">
        <f t="shared" si="130"/>
        <v>-75,4923587378</v>
      </c>
      <c r="E4123" t="str">
        <f t="shared" si="129"/>
        <v>3,26907705011</v>
      </c>
      <c r="H4123" s="6" t="s">
        <v>15477</v>
      </c>
      <c r="I4123" s="7" t="s">
        <v>15598</v>
      </c>
      <c r="J4123" s="7" t="s">
        <v>15603</v>
      </c>
      <c r="K4123" s="7" t="s">
        <v>15480</v>
      </c>
      <c r="L4123" s="7" t="s">
        <v>15600</v>
      </c>
      <c r="M4123" s="7" t="s">
        <v>15604</v>
      </c>
      <c r="N4123" s="7" t="s">
        <v>152</v>
      </c>
      <c r="O4123" s="15" t="s">
        <v>15605</v>
      </c>
      <c r="P4123" s="16"/>
      <c r="Q4123" s="7" t="s">
        <v>15606</v>
      </c>
      <c r="R4123" s="7" t="s">
        <v>23</v>
      </c>
      <c r="S4123" s="7" t="s">
        <v>24</v>
      </c>
      <c r="T4123" s="7" t="s">
        <v>23</v>
      </c>
    </row>
    <row r="4124" spans="1:20" ht="30" customHeight="1">
      <c r="A4124" t="str">
        <f>VLOOKUP(J4124,[1]reportExcel!$C$6:$M$8021,4,FALSE)</f>
        <v>SANTA RITA</v>
      </c>
      <c r="B4124" t="str">
        <f>VLOOKUP(J4124,[1]reportExcel!$C$6:$M$8021,6,FALSE)</f>
        <v>-75,5679723297</v>
      </c>
      <c r="C4124" t="str">
        <f>VLOOKUP(J4124,[1]reportExcel!$C$6:$M$8021,8,FALSE)</f>
        <v>3,23020196811</v>
      </c>
      <c r="D4124" t="str">
        <f t="shared" si="130"/>
        <v>-75,566564957</v>
      </c>
      <c r="E4124" t="str">
        <f t="shared" si="129"/>
        <v>3,24264125</v>
      </c>
      <c r="H4124" s="6" t="s">
        <v>15477</v>
      </c>
      <c r="I4124" s="7" t="s">
        <v>15598</v>
      </c>
      <c r="J4124" s="7" t="s">
        <v>15607</v>
      </c>
      <c r="K4124" s="7" t="s">
        <v>15480</v>
      </c>
      <c r="L4124" s="7" t="s">
        <v>15600</v>
      </c>
      <c r="M4124" s="7" t="s">
        <v>233</v>
      </c>
      <c r="N4124" s="7" t="s">
        <v>288</v>
      </c>
      <c r="O4124" s="15" t="s">
        <v>15608</v>
      </c>
      <c r="P4124" s="16"/>
      <c r="Q4124" s="7" t="s">
        <v>15609</v>
      </c>
      <c r="R4124" s="7" t="s">
        <v>23</v>
      </c>
      <c r="S4124" s="7" t="s">
        <v>24</v>
      </c>
      <c r="T4124" s="7" t="s">
        <v>23</v>
      </c>
    </row>
    <row r="4125" spans="1:20" ht="30" customHeight="1">
      <c r="A4125" t="str">
        <f>VLOOKUP(J4125,[1]reportExcel!$C$6:$M$8021,4,FALSE)</f>
        <v>EL PATA</v>
      </c>
      <c r="B4125" t="str">
        <f>VLOOKUP(J4125,[1]reportExcel!$C$6:$M$8021,6,FALSE)</f>
        <v>-75,1952032639</v>
      </c>
      <c r="C4125" t="str">
        <f>VLOOKUP(J4125,[1]reportExcel!$C$6:$M$8021,8,FALSE)</f>
        <v>3,37327390379</v>
      </c>
      <c r="D4125" t="str">
        <f t="shared" si="130"/>
        <v>-75,1950445515</v>
      </c>
      <c r="E4125" t="str">
        <f t="shared" si="129"/>
        <v>3,37312379978</v>
      </c>
      <c r="H4125" s="6" t="s">
        <v>15477</v>
      </c>
      <c r="I4125" s="7" t="s">
        <v>15598</v>
      </c>
      <c r="J4125" s="7" t="s">
        <v>15610</v>
      </c>
      <c r="K4125" s="7" t="s">
        <v>15480</v>
      </c>
      <c r="L4125" s="7" t="s">
        <v>15600</v>
      </c>
      <c r="M4125" s="7" t="s">
        <v>15611</v>
      </c>
      <c r="N4125" s="7" t="s">
        <v>152</v>
      </c>
      <c r="O4125" s="15" t="s">
        <v>15612</v>
      </c>
      <c r="P4125" s="16"/>
      <c r="Q4125" s="7" t="s">
        <v>15613</v>
      </c>
      <c r="R4125" s="7" t="s">
        <v>23</v>
      </c>
      <c r="S4125" s="7" t="s">
        <v>24</v>
      </c>
      <c r="T4125" s="7" t="s">
        <v>23</v>
      </c>
    </row>
    <row r="4126" spans="1:20" ht="30" customHeight="1">
      <c r="A4126" t="str">
        <f>VLOOKUP(J4126,[1]reportExcel!$C$6:$M$8021,4,FALSE)</f>
        <v>CRUCE DE GUACIRCO</v>
      </c>
      <c r="B4126" t="str">
        <f>VLOOKUP(J4126,[1]reportExcel!$C$6:$M$8021,6,FALSE)</f>
        <v>-75,27815537</v>
      </c>
      <c r="C4126" t="str">
        <f>VLOOKUP(J4126,[1]reportExcel!$C$6:$M$8021,8,FALSE)</f>
        <v>3,24378321582</v>
      </c>
      <c r="D4126" t="str">
        <f t="shared" si="130"/>
        <v>-75,2885462581</v>
      </c>
      <c r="E4126" t="str">
        <f t="shared" si="129"/>
        <v>3,10521107219</v>
      </c>
      <c r="H4126" s="6" t="s">
        <v>15477</v>
      </c>
      <c r="I4126" s="7" t="s">
        <v>15598</v>
      </c>
      <c r="J4126" s="7" t="s">
        <v>15614</v>
      </c>
      <c r="K4126" s="7" t="s">
        <v>15480</v>
      </c>
      <c r="L4126" s="7" t="s">
        <v>15600</v>
      </c>
      <c r="M4126" s="7" t="s">
        <v>15615</v>
      </c>
      <c r="N4126" s="7" t="s">
        <v>152</v>
      </c>
      <c r="O4126" s="15" t="s">
        <v>15616</v>
      </c>
      <c r="P4126" s="16"/>
      <c r="Q4126" s="7" t="s">
        <v>15617</v>
      </c>
      <c r="R4126" s="7" t="s">
        <v>23</v>
      </c>
      <c r="S4126" s="7" t="s">
        <v>24</v>
      </c>
      <c r="T4126" s="7" t="s">
        <v>23</v>
      </c>
    </row>
    <row r="4127" spans="1:20" ht="30" customHeight="1">
      <c r="A4127" t="str">
        <f>VLOOKUP(J4127,[1]reportExcel!$C$6:$M$8021,4,FALSE)</f>
        <v>LA CEJA-MESITAS</v>
      </c>
      <c r="B4127" t="str">
        <f>VLOOKUP(J4127,[1]reportExcel!$C$6:$M$8021,6,FALSE)</f>
        <v>-75,3530081038815</v>
      </c>
      <c r="C4127" t="str">
        <f>VLOOKUP(J4127,[1]reportExcel!$C$6:$M$8021,8,FALSE)</f>
        <v>3,2624199163036</v>
      </c>
      <c r="D4127" t="str">
        <f t="shared" si="130"/>
        <v>-75,522053572</v>
      </c>
      <c r="E4127" t="str">
        <f t="shared" si="129"/>
        <v>3,312825203</v>
      </c>
      <c r="H4127" s="6" t="s">
        <v>15477</v>
      </c>
      <c r="I4127" s="7" t="s">
        <v>15598</v>
      </c>
      <c r="J4127" s="7" t="s">
        <v>15618</v>
      </c>
      <c r="K4127" s="7" t="s">
        <v>15480</v>
      </c>
      <c r="L4127" s="7" t="s">
        <v>15600</v>
      </c>
      <c r="M4127" s="7" t="s">
        <v>15619</v>
      </c>
      <c r="N4127" s="7" t="s">
        <v>45</v>
      </c>
      <c r="O4127" s="15" t="s">
        <v>15620</v>
      </c>
      <c r="P4127" s="16"/>
      <c r="Q4127" s="7" t="s">
        <v>15621</v>
      </c>
      <c r="R4127" s="7" t="s">
        <v>23</v>
      </c>
      <c r="S4127" s="7" t="s">
        <v>24</v>
      </c>
      <c r="T4127" s="7" t="s">
        <v>23</v>
      </c>
    </row>
    <row r="4128" spans="1:20" ht="30" customHeight="1">
      <c r="A4128" t="str">
        <f>VLOOKUP(J4128,[1]reportExcel!$C$6:$M$8021,4,FALSE)</f>
        <v>ALGECIRAS</v>
      </c>
      <c r="B4128" t="str">
        <f>VLOOKUP(J4128,[1]reportExcel!$C$6:$M$8021,6,FALSE)</f>
        <v>-75,3156946519</v>
      </c>
      <c r="C4128" t="str">
        <f>VLOOKUP(J4128,[1]reportExcel!$C$6:$M$8021,8,FALSE)</f>
        <v>2,52255590499</v>
      </c>
      <c r="D4128" t="str">
        <f t="shared" si="130"/>
        <v>-75,3153713579</v>
      </c>
      <c r="E4128" t="str">
        <f t="shared" si="129"/>
        <v>2,52244696827</v>
      </c>
      <c r="H4128" s="6" t="s">
        <v>15477</v>
      </c>
      <c r="I4128" s="7" t="s">
        <v>15622</v>
      </c>
      <c r="J4128" s="7" t="s">
        <v>15623</v>
      </c>
      <c r="K4128" s="7" t="s">
        <v>15480</v>
      </c>
      <c r="L4128" s="7" t="s">
        <v>15624</v>
      </c>
      <c r="M4128" s="7" t="s">
        <v>15624</v>
      </c>
      <c r="N4128" s="7" t="s">
        <v>20</v>
      </c>
      <c r="O4128" s="15" t="s">
        <v>15625</v>
      </c>
      <c r="P4128" s="16"/>
      <c r="Q4128" s="7" t="s">
        <v>15626</v>
      </c>
      <c r="R4128" s="7" t="s">
        <v>23</v>
      </c>
      <c r="S4128" s="7" t="s">
        <v>24</v>
      </c>
      <c r="T4128" s="7" t="s">
        <v>23</v>
      </c>
    </row>
    <row r="4129" spans="1:20" ht="30" customHeight="1">
      <c r="A4129" t="str">
        <f>VLOOKUP(J4129,[1]reportExcel!$C$6:$M$8021,4,FALSE)</f>
        <v>EL PARAÍSO VIEJO</v>
      </c>
      <c r="B4129" t="str">
        <f>VLOOKUP(J4129,[1]reportExcel!$C$6:$M$8021,6,FALSE)</f>
        <v>-75,2092225306</v>
      </c>
      <c r="C4129" t="str">
        <f>VLOOKUP(J4129,[1]reportExcel!$C$6:$M$8021,8,FALSE)</f>
        <v>2,61206577097</v>
      </c>
      <c r="D4129" t="str">
        <f t="shared" si="130"/>
        <v>-75,2091515628</v>
      </c>
      <c r="E4129" t="str">
        <f t="shared" si="129"/>
        <v>2,61208222919</v>
      </c>
      <c r="H4129" s="6" t="s">
        <v>15477</v>
      </c>
      <c r="I4129" s="7" t="s">
        <v>15622</v>
      </c>
      <c r="J4129" s="7" t="s">
        <v>15627</v>
      </c>
      <c r="K4129" s="7" t="s">
        <v>15480</v>
      </c>
      <c r="L4129" s="7" t="s">
        <v>15624</v>
      </c>
      <c r="M4129" s="7" t="s">
        <v>15628</v>
      </c>
      <c r="N4129" s="7" t="s">
        <v>152</v>
      </c>
      <c r="O4129" s="15" t="s">
        <v>15629</v>
      </c>
      <c r="P4129" s="16"/>
      <c r="Q4129" s="7" t="s">
        <v>15630</v>
      </c>
      <c r="R4129" s="7" t="s">
        <v>23</v>
      </c>
      <c r="S4129" s="7" t="s">
        <v>24</v>
      </c>
      <c r="T4129" s="7" t="s">
        <v>23</v>
      </c>
    </row>
    <row r="4130" spans="1:20" ht="30" customHeight="1">
      <c r="A4130" t="str">
        <f>VLOOKUP(J4130,[1]reportExcel!$C$6:$M$8021,4,FALSE)</f>
        <v>LA ARCADIA</v>
      </c>
      <c r="B4130" t="str">
        <f>VLOOKUP(J4130,[1]reportExcel!$C$6:$M$8021,6,FALSE)</f>
        <v>-75,396858789</v>
      </c>
      <c r="C4130" t="str">
        <f>VLOOKUP(J4130,[1]reportExcel!$C$6:$M$8021,8,FALSE)</f>
        <v>2,44376665322</v>
      </c>
      <c r="D4130" t="str">
        <f t="shared" si="130"/>
        <v>-75,3966149431</v>
      </c>
      <c r="E4130" t="str">
        <f t="shared" si="129"/>
        <v>2,4439760849</v>
      </c>
      <c r="H4130" s="6" t="s">
        <v>15477</v>
      </c>
      <c r="I4130" s="7" t="s">
        <v>15622</v>
      </c>
      <c r="J4130" s="7" t="s">
        <v>15631</v>
      </c>
      <c r="K4130" s="7" t="s">
        <v>15480</v>
      </c>
      <c r="L4130" s="7" t="s">
        <v>15624</v>
      </c>
      <c r="M4130" s="7" t="s">
        <v>15632</v>
      </c>
      <c r="N4130" s="7" t="s">
        <v>152</v>
      </c>
      <c r="O4130" s="15" t="s">
        <v>15633</v>
      </c>
      <c r="P4130" s="16"/>
      <c r="Q4130" s="7" t="s">
        <v>15634</v>
      </c>
      <c r="R4130" s="7" t="s">
        <v>23</v>
      </c>
      <c r="S4130" s="7" t="s">
        <v>24</v>
      </c>
      <c r="T4130" s="7" t="s">
        <v>23</v>
      </c>
    </row>
    <row r="4131" spans="1:20" ht="30" customHeight="1">
      <c r="A4131" t="str">
        <f>VLOOKUP(J4131,[1]reportExcel!$C$6:$M$8021,4,FALSE)</f>
        <v>EL TORO</v>
      </c>
      <c r="B4131" t="str">
        <f>VLOOKUP(J4131,[1]reportExcel!$C$6:$M$8021,6,FALSE)</f>
        <v>-75,4054011396</v>
      </c>
      <c r="C4131" t="str">
        <f>VLOOKUP(J4131,[1]reportExcel!$C$6:$M$8021,8,FALSE)</f>
        <v>2,41980136053</v>
      </c>
      <c r="D4131" t="str">
        <f t="shared" si="130"/>
        <v>-75,4053700963</v>
      </c>
      <c r="E4131" t="str">
        <f t="shared" si="129"/>
        <v>2,41997320078</v>
      </c>
      <c r="H4131" s="6" t="s">
        <v>15477</v>
      </c>
      <c r="I4131" s="7" t="s">
        <v>15622</v>
      </c>
      <c r="J4131" s="7" t="s">
        <v>15635</v>
      </c>
      <c r="K4131" s="7" t="s">
        <v>15480</v>
      </c>
      <c r="L4131" s="7" t="s">
        <v>15624</v>
      </c>
      <c r="M4131" s="7" t="s">
        <v>15636</v>
      </c>
      <c r="N4131" s="7" t="s">
        <v>152</v>
      </c>
      <c r="O4131" s="15" t="s">
        <v>15637</v>
      </c>
      <c r="P4131" s="16"/>
      <c r="Q4131" s="7" t="s">
        <v>15638</v>
      </c>
      <c r="R4131" s="7" t="s">
        <v>23</v>
      </c>
      <c r="S4131" s="7" t="s">
        <v>24</v>
      </c>
      <c r="T4131" s="7" t="s">
        <v>23</v>
      </c>
    </row>
    <row r="4132" spans="1:20" ht="30" customHeight="1">
      <c r="A4132" t="str">
        <f>VLOOKUP(J4132,[1]reportExcel!$C$6:$M$8021,4,FALSE)</f>
        <v>EL PARAÍSO NUEVO</v>
      </c>
      <c r="B4132" t="str">
        <f>VLOOKUP(J4132,[1]reportExcel!$C$6:$M$8021,6,FALSE)</f>
        <v>-75,2158374417</v>
      </c>
      <c r="C4132" t="str">
        <f>VLOOKUP(J4132,[1]reportExcel!$C$6:$M$8021,8,FALSE)</f>
        <v>2,60607795598</v>
      </c>
      <c r="D4132" t="str">
        <f t="shared" si="130"/>
        <v>-75,2143817957</v>
      </c>
      <c r="E4132" t="str">
        <f t="shared" si="129"/>
        <v>2,60716398243</v>
      </c>
      <c r="H4132" s="6" t="s">
        <v>15477</v>
      </c>
      <c r="I4132" s="7" t="s">
        <v>15622</v>
      </c>
      <c r="J4132" s="7" t="s">
        <v>15639</v>
      </c>
      <c r="K4132" s="7" t="s">
        <v>15480</v>
      </c>
      <c r="L4132" s="7" t="s">
        <v>15624</v>
      </c>
      <c r="M4132" s="7" t="s">
        <v>15640</v>
      </c>
      <c r="N4132" s="7" t="s">
        <v>152</v>
      </c>
      <c r="O4132" s="15" t="s">
        <v>15641</v>
      </c>
      <c r="P4132" s="16"/>
      <c r="Q4132" s="7" t="s">
        <v>15642</v>
      </c>
      <c r="R4132" s="7" t="s">
        <v>23</v>
      </c>
      <c r="S4132" s="7" t="s">
        <v>24</v>
      </c>
      <c r="T4132" s="7" t="s">
        <v>23</v>
      </c>
    </row>
    <row r="4133" spans="1:20" ht="30" customHeight="1">
      <c r="A4133" t="str">
        <f>VLOOKUP(J4133,[1]reportExcel!$C$6:$M$8021,4,FALSE)</f>
        <v>ALTAMIRA</v>
      </c>
      <c r="B4133" t="str">
        <f>VLOOKUP(J4133,[1]reportExcel!$C$6:$M$8021,6,FALSE)</f>
        <v>-75,7886555897</v>
      </c>
      <c r="C4133" t="str">
        <f>VLOOKUP(J4133,[1]reportExcel!$C$6:$M$8021,8,FALSE)</f>
        <v>2,06340890548</v>
      </c>
      <c r="D4133" t="str">
        <f t="shared" si="130"/>
        <v>-75,7883602228</v>
      </c>
      <c r="E4133" t="str">
        <f t="shared" si="129"/>
        <v>2,06371185583</v>
      </c>
      <c r="H4133" s="6" t="s">
        <v>15477</v>
      </c>
      <c r="I4133" s="7" t="s">
        <v>15643</v>
      </c>
      <c r="J4133" s="7" t="s">
        <v>15644</v>
      </c>
      <c r="K4133" s="7" t="s">
        <v>15480</v>
      </c>
      <c r="L4133" s="7" t="s">
        <v>553</v>
      </c>
      <c r="M4133" s="7" t="s">
        <v>553</v>
      </c>
      <c r="N4133" s="7" t="s">
        <v>20</v>
      </c>
      <c r="O4133" s="15" t="s">
        <v>15645</v>
      </c>
      <c r="P4133" s="16"/>
      <c r="Q4133" s="7" t="s">
        <v>15646</v>
      </c>
      <c r="R4133" s="7" t="s">
        <v>23</v>
      </c>
      <c r="S4133" s="7" t="s">
        <v>24</v>
      </c>
      <c r="T4133" s="7" t="s">
        <v>23</v>
      </c>
    </row>
    <row r="4134" spans="1:20" ht="30" customHeight="1">
      <c r="A4134" t="str">
        <f>VLOOKUP(J4134,[1]reportExcel!$C$6:$M$8021,4,FALSE)</f>
        <v>LLANO DE LA VIRGEN</v>
      </c>
      <c r="B4134" t="str">
        <f>VLOOKUP(J4134,[1]reportExcel!$C$6:$M$8021,6,FALSE)</f>
        <v>-75,7681455963</v>
      </c>
      <c r="C4134" t="str">
        <f>VLOOKUP(J4134,[1]reportExcel!$C$6:$M$8021,8,FALSE)</f>
        <v>2,07984832104</v>
      </c>
      <c r="D4134" t="str">
        <f t="shared" si="130"/>
        <v>-75,7137833207</v>
      </c>
      <c r="E4134" t="str">
        <f t="shared" si="129"/>
        <v>2,15941469023</v>
      </c>
      <c r="H4134" s="6" t="s">
        <v>15477</v>
      </c>
      <c r="I4134" s="7" t="s">
        <v>15643</v>
      </c>
      <c r="J4134" s="7" t="s">
        <v>15647</v>
      </c>
      <c r="K4134" s="7" t="s">
        <v>15480</v>
      </c>
      <c r="L4134" s="7" t="s">
        <v>553</v>
      </c>
      <c r="M4134" s="7" t="s">
        <v>15648</v>
      </c>
      <c r="N4134" s="7" t="s">
        <v>45</v>
      </c>
      <c r="O4134" s="15" t="s">
        <v>15649</v>
      </c>
      <c r="P4134" s="16"/>
      <c r="Q4134" s="7" t="s">
        <v>15650</v>
      </c>
      <c r="R4134" s="7" t="s">
        <v>23</v>
      </c>
      <c r="S4134" s="7" t="s">
        <v>24</v>
      </c>
      <c r="T4134" s="7" t="s">
        <v>23</v>
      </c>
    </row>
    <row r="4135" spans="1:20" ht="30" customHeight="1">
      <c r="A4135" t="str">
        <f>VLOOKUP(J4135,[1]reportExcel!$C$6:$M$8021,4,FALSE)</f>
        <v>PUENTE</v>
      </c>
      <c r="B4135" t="str">
        <f>VLOOKUP(J4135,[1]reportExcel!$C$6:$M$8021,6,FALSE)</f>
        <v>-75,7681455963</v>
      </c>
      <c r="C4135" t="str">
        <f>VLOOKUP(J4135,[1]reportExcel!$C$6:$M$8021,8,FALSE)</f>
        <v>2,07984832104</v>
      </c>
      <c r="D4135" t="str">
        <f t="shared" si="130"/>
        <v>-75,7776280385</v>
      </c>
      <c r="E4135" t="str">
        <f t="shared" si="129"/>
        <v>2,02526830732</v>
      </c>
      <c r="H4135" s="6" t="s">
        <v>15477</v>
      </c>
      <c r="I4135" s="7" t="s">
        <v>15643</v>
      </c>
      <c r="J4135" s="7" t="s">
        <v>15651</v>
      </c>
      <c r="K4135" s="7" t="s">
        <v>15480</v>
      </c>
      <c r="L4135" s="7" t="s">
        <v>553</v>
      </c>
      <c r="M4135" s="7" t="s">
        <v>15652</v>
      </c>
      <c r="N4135" s="7" t="s">
        <v>45</v>
      </c>
      <c r="O4135" s="15" t="s">
        <v>15653</v>
      </c>
      <c r="P4135" s="16"/>
      <c r="Q4135" s="7" t="s">
        <v>15654</v>
      </c>
      <c r="R4135" s="7" t="s">
        <v>23</v>
      </c>
      <c r="S4135" s="7" t="s">
        <v>24</v>
      </c>
      <c r="T4135" s="7" t="s">
        <v>23</v>
      </c>
    </row>
    <row r="4136" spans="1:20" ht="30" customHeight="1">
      <c r="A4136" t="str">
        <f>VLOOKUP(J4136,[1]reportExcel!$C$6:$M$8021,4,FALSE)</f>
        <v>BARAYA</v>
      </c>
      <c r="B4136" t="str">
        <f>VLOOKUP(J4136,[1]reportExcel!$C$6:$M$8021,6,FALSE)</f>
        <v>-75,0542906664</v>
      </c>
      <c r="C4136" t="str">
        <f>VLOOKUP(J4136,[1]reportExcel!$C$6:$M$8021,8,FALSE)</f>
        <v>3,15327369237</v>
      </c>
      <c r="D4136" t="str">
        <f t="shared" si="130"/>
        <v>-75,0544887925</v>
      </c>
      <c r="E4136" t="str">
        <f t="shared" si="129"/>
        <v>3,15255100755</v>
      </c>
      <c r="H4136" s="6" t="s">
        <v>15477</v>
      </c>
      <c r="I4136" s="7" t="s">
        <v>15655</v>
      </c>
      <c r="J4136" s="7" t="s">
        <v>15656</v>
      </c>
      <c r="K4136" s="7" t="s">
        <v>15480</v>
      </c>
      <c r="L4136" s="7" t="s">
        <v>15657</v>
      </c>
      <c r="M4136" s="7" t="s">
        <v>15657</v>
      </c>
      <c r="N4136" s="7" t="s">
        <v>20</v>
      </c>
      <c r="O4136" s="15" t="s">
        <v>15658</v>
      </c>
      <c r="P4136" s="16"/>
      <c r="Q4136" s="7" t="s">
        <v>15659</v>
      </c>
      <c r="R4136" s="7" t="s">
        <v>23</v>
      </c>
      <c r="S4136" s="7" t="s">
        <v>24</v>
      </c>
      <c r="T4136" s="7" t="s">
        <v>23</v>
      </c>
    </row>
    <row r="4137" spans="1:20" ht="30" customHeight="1">
      <c r="A4137" t="str">
        <f>VLOOKUP(J4137,[1]reportExcel!$C$6:$M$8021,4,FALSE)</f>
        <v>LA UNIÓN</v>
      </c>
      <c r="B4137" t="str">
        <f>VLOOKUP(J4137,[1]reportExcel!$C$6:$M$8021,6,FALSE)</f>
        <v>-74,9803459894</v>
      </c>
      <c r="C4137" t="str">
        <f>VLOOKUP(J4137,[1]reportExcel!$C$6:$M$8021,8,FALSE)</f>
        <v>3,1469549975</v>
      </c>
      <c r="D4137" t="str">
        <f t="shared" si="130"/>
        <v>-74,9803459894</v>
      </c>
      <c r="E4137" t="str">
        <f t="shared" si="129"/>
        <v>3,1469549975</v>
      </c>
      <c r="H4137" s="6" t="s">
        <v>15477</v>
      </c>
      <c r="I4137" s="7" t="s">
        <v>15655</v>
      </c>
      <c r="J4137" s="7" t="s">
        <v>15660</v>
      </c>
      <c r="K4137" s="7" t="s">
        <v>15480</v>
      </c>
      <c r="L4137" s="7" t="s">
        <v>15657</v>
      </c>
      <c r="M4137" s="7" t="s">
        <v>535</v>
      </c>
      <c r="N4137" s="7" t="s">
        <v>152</v>
      </c>
      <c r="O4137" s="15" t="s">
        <v>102</v>
      </c>
      <c r="P4137" s="16"/>
      <c r="Q4137" s="7" t="s">
        <v>102</v>
      </c>
      <c r="R4137" s="7" t="s">
        <v>23</v>
      </c>
      <c r="S4137" s="7" t="s">
        <v>24</v>
      </c>
      <c r="T4137" s="7" t="s">
        <v>23</v>
      </c>
    </row>
    <row r="4138" spans="1:20" ht="30" customHeight="1">
      <c r="A4138" t="str">
        <f>VLOOKUP(J4138,[1]reportExcel!$C$6:$M$8021,4,FALSE)</f>
        <v>TURQUESTÁN</v>
      </c>
      <c r="B4138" t="str">
        <f>VLOOKUP(J4138,[1]reportExcel!$C$6:$M$8021,6,FALSE)</f>
        <v>-74,9803459894</v>
      </c>
      <c r="C4138" t="str">
        <f>VLOOKUP(J4138,[1]reportExcel!$C$6:$M$8021,8,FALSE)</f>
        <v>3,1469549975</v>
      </c>
      <c r="D4138" t="str">
        <f t="shared" si="130"/>
        <v>-74,9803459894</v>
      </c>
      <c r="E4138" t="str">
        <f t="shared" si="129"/>
        <v>3,1469549975</v>
      </c>
      <c r="H4138" s="6" t="s">
        <v>15477</v>
      </c>
      <c r="I4138" s="7" t="s">
        <v>15655</v>
      </c>
      <c r="J4138" s="7" t="s">
        <v>15661</v>
      </c>
      <c r="K4138" s="7" t="s">
        <v>15480</v>
      </c>
      <c r="L4138" s="7" t="s">
        <v>15657</v>
      </c>
      <c r="M4138" s="7" t="s">
        <v>15662</v>
      </c>
      <c r="N4138" s="7" t="s">
        <v>152</v>
      </c>
      <c r="O4138" s="15" t="s">
        <v>102</v>
      </c>
      <c r="P4138" s="16"/>
      <c r="Q4138" s="7" t="s">
        <v>102</v>
      </c>
      <c r="R4138" s="7" t="s">
        <v>23</v>
      </c>
      <c r="S4138" s="7" t="s">
        <v>24</v>
      </c>
      <c r="T4138" s="7" t="s">
        <v>23</v>
      </c>
    </row>
    <row r="4139" spans="1:20" ht="30" customHeight="1">
      <c r="A4139" t="str">
        <f>VLOOKUP(J4139,[1]reportExcel!$C$6:$M$8021,4,FALSE)</f>
        <v>CAMPOALEGRE</v>
      </c>
      <c r="B4139" t="str">
        <f>VLOOKUP(J4139,[1]reportExcel!$C$6:$M$8021,6,FALSE)</f>
        <v>-75,3260352533</v>
      </c>
      <c r="C4139" t="str">
        <f>VLOOKUP(J4139,[1]reportExcel!$C$6:$M$8021,8,FALSE)</f>
        <v>2,68418035182</v>
      </c>
      <c r="D4139" t="str">
        <f t="shared" si="130"/>
        <v>-75,325759412</v>
      </c>
      <c r="E4139" t="str">
        <f t="shared" si="129"/>
        <v>2,6868370205</v>
      </c>
      <c r="H4139" s="6" t="s">
        <v>15477</v>
      </c>
      <c r="I4139" s="7" t="s">
        <v>15663</v>
      </c>
      <c r="J4139" s="7" t="s">
        <v>15664</v>
      </c>
      <c r="K4139" s="7" t="s">
        <v>15480</v>
      </c>
      <c r="L4139" s="7" t="s">
        <v>8249</v>
      </c>
      <c r="M4139" s="7" t="s">
        <v>8249</v>
      </c>
      <c r="N4139" s="7" t="s">
        <v>20</v>
      </c>
      <c r="O4139" s="15" t="s">
        <v>15665</v>
      </c>
      <c r="P4139" s="16"/>
      <c r="Q4139" s="7" t="s">
        <v>15666</v>
      </c>
      <c r="R4139" s="7" t="s">
        <v>23</v>
      </c>
      <c r="S4139" s="7" t="s">
        <v>24</v>
      </c>
      <c r="T4139" s="7" t="s">
        <v>23</v>
      </c>
    </row>
    <row r="4140" spans="1:20" ht="30" customHeight="1">
      <c r="A4140" t="str">
        <f>VLOOKUP(J4140,[1]reportExcel!$C$6:$M$8021,4,FALSE)</f>
        <v>LA VEGA</v>
      </c>
      <c r="B4140" t="str">
        <f>VLOOKUP(J4140,[1]reportExcel!$C$6:$M$8021,6,FALSE)</f>
        <v>-75,3298471129</v>
      </c>
      <c r="C4140" t="str">
        <f>VLOOKUP(J4140,[1]reportExcel!$C$6:$M$8021,8,FALSE)</f>
        <v>2,65888863051</v>
      </c>
      <c r="D4140" t="str">
        <f t="shared" si="130"/>
        <v>-75,3403094225</v>
      </c>
      <c r="E4140" t="str">
        <f t="shared" si="129"/>
        <v>2,64551855584</v>
      </c>
      <c r="H4140" s="6" t="s">
        <v>15477</v>
      </c>
      <c r="I4140" s="7" t="s">
        <v>15663</v>
      </c>
      <c r="J4140" s="7" t="s">
        <v>15667</v>
      </c>
      <c r="K4140" s="7" t="s">
        <v>15480</v>
      </c>
      <c r="L4140" s="7" t="s">
        <v>8249</v>
      </c>
      <c r="M4140" s="7" t="s">
        <v>8454</v>
      </c>
      <c r="N4140" s="7" t="s">
        <v>45</v>
      </c>
      <c r="O4140" s="15" t="s">
        <v>15668</v>
      </c>
      <c r="P4140" s="16"/>
      <c r="Q4140" s="7" t="s">
        <v>15669</v>
      </c>
      <c r="R4140" s="7" t="s">
        <v>23</v>
      </c>
      <c r="S4140" s="7" t="s">
        <v>24</v>
      </c>
      <c r="T4140" s="7" t="s">
        <v>23</v>
      </c>
    </row>
    <row r="4141" spans="1:20" ht="30" customHeight="1">
      <c r="A4141" t="str">
        <f>VLOOKUP(J4141,[1]reportExcel!$C$6:$M$8021,4,FALSE)</f>
        <v>OTAS</v>
      </c>
      <c r="B4141" t="str">
        <f>VLOOKUP(J4141,[1]reportExcel!$C$6:$M$8021,6,FALSE)</f>
        <v>-75,3340681008</v>
      </c>
      <c r="C4141" t="str">
        <f>VLOOKUP(J4141,[1]reportExcel!$C$6:$M$8021,8,FALSE)</f>
        <v>2,60374411259</v>
      </c>
      <c r="D4141" t="str">
        <f t="shared" si="130"/>
        <v>-75,3363326864</v>
      </c>
      <c r="E4141" t="str">
        <f t="shared" si="129"/>
        <v>2,60452402794</v>
      </c>
      <c r="H4141" s="6" t="s">
        <v>15477</v>
      </c>
      <c r="I4141" s="7" t="s">
        <v>15663</v>
      </c>
      <c r="J4141" s="7" t="s">
        <v>15670</v>
      </c>
      <c r="K4141" s="7" t="s">
        <v>15480</v>
      </c>
      <c r="L4141" s="7" t="s">
        <v>8249</v>
      </c>
      <c r="M4141" s="7" t="s">
        <v>15671</v>
      </c>
      <c r="N4141" s="7" t="s">
        <v>45</v>
      </c>
      <c r="O4141" s="15" t="s">
        <v>15672</v>
      </c>
      <c r="P4141" s="16"/>
      <c r="Q4141" s="7" t="s">
        <v>15673</v>
      </c>
      <c r="R4141" s="7" t="s">
        <v>23</v>
      </c>
      <c r="S4141" s="7" t="s">
        <v>24</v>
      </c>
      <c r="T4141" s="7" t="s">
        <v>23</v>
      </c>
    </row>
    <row r="4142" spans="1:20" ht="30" customHeight="1">
      <c r="A4142" t="str">
        <f>VLOOKUP(J4142,[1]reportExcel!$C$6:$M$8021,4,FALSE)</f>
        <v>BAJO PIRAVANTE</v>
      </c>
      <c r="B4142" t="str">
        <f>VLOOKUP(J4142,[1]reportExcel!$C$6:$M$8021,6,FALSE)</f>
        <v>-75,3298471129</v>
      </c>
      <c r="C4142" t="str">
        <f>VLOOKUP(J4142,[1]reportExcel!$C$6:$M$8021,8,FALSE)</f>
        <v>2,65888863051</v>
      </c>
      <c r="D4142" t="str">
        <f t="shared" si="130"/>
        <v>-75,3012792552</v>
      </c>
      <c r="E4142" t="str">
        <f t="shared" si="129"/>
        <v>2,72057876461</v>
      </c>
      <c r="H4142" s="6" t="s">
        <v>15477</v>
      </c>
      <c r="I4142" s="7" t="s">
        <v>15663</v>
      </c>
      <c r="J4142" s="7" t="s">
        <v>15674</v>
      </c>
      <c r="K4142" s="7" t="s">
        <v>15480</v>
      </c>
      <c r="L4142" s="7" t="s">
        <v>8249</v>
      </c>
      <c r="M4142" s="7" t="s">
        <v>15675</v>
      </c>
      <c r="N4142" s="7" t="s">
        <v>45</v>
      </c>
      <c r="O4142" s="15" t="s">
        <v>15676</v>
      </c>
      <c r="P4142" s="16"/>
      <c r="Q4142" s="7" t="s">
        <v>15677</v>
      </c>
      <c r="R4142" s="7" t="s">
        <v>23</v>
      </c>
      <c r="S4142" s="7" t="s">
        <v>24</v>
      </c>
      <c r="T4142" s="7" t="s">
        <v>23</v>
      </c>
    </row>
    <row r="4143" spans="1:20" ht="30" customHeight="1">
      <c r="A4143" t="str">
        <f>VLOOKUP(J4143,[1]reportExcel!$C$6:$M$8021,4,FALSE)</f>
        <v>RÍO NEIVA</v>
      </c>
      <c r="B4143" t="str">
        <f>VLOOKUP(J4143,[1]reportExcel!$C$6:$M$8021,6,FALSE)</f>
        <v>-75,3298471129</v>
      </c>
      <c r="C4143" t="str">
        <f>VLOOKUP(J4143,[1]reportExcel!$C$6:$M$8021,8,FALSE)</f>
        <v>2,65888863051</v>
      </c>
      <c r="D4143" t="str">
        <f t="shared" si="130"/>
        <v>-75,3498008671</v>
      </c>
      <c r="E4143" t="str">
        <f t="shared" si="129"/>
        <v>2,61800979488</v>
      </c>
      <c r="H4143" s="6" t="s">
        <v>15477</v>
      </c>
      <c r="I4143" s="7" t="s">
        <v>15663</v>
      </c>
      <c r="J4143" s="7" t="s">
        <v>15678</v>
      </c>
      <c r="K4143" s="7" t="s">
        <v>15480</v>
      </c>
      <c r="L4143" s="7" t="s">
        <v>8249</v>
      </c>
      <c r="M4143" s="7" t="s">
        <v>15679</v>
      </c>
      <c r="N4143" s="7" t="s">
        <v>45</v>
      </c>
      <c r="O4143" s="15" t="s">
        <v>15680</v>
      </c>
      <c r="P4143" s="16"/>
      <c r="Q4143" s="7" t="s">
        <v>15681</v>
      </c>
      <c r="R4143" s="7" t="s">
        <v>23</v>
      </c>
      <c r="S4143" s="7" t="s">
        <v>24</v>
      </c>
      <c r="T4143" s="7" t="s">
        <v>23</v>
      </c>
    </row>
    <row r="4144" spans="1:20" ht="30" customHeight="1">
      <c r="A4144" t="str">
        <f>VLOOKUP(J4144,[1]reportExcel!$C$6:$M$8021,4,FALSE)</f>
        <v>LA ESPERANZA</v>
      </c>
      <c r="B4144" t="str">
        <f>VLOOKUP(J4144,[1]reportExcel!$C$6:$M$8021,6,FALSE)</f>
        <v>-75,3297912833995</v>
      </c>
      <c r="C4144" t="str">
        <f>VLOOKUP(J4144,[1]reportExcel!$C$6:$M$8021,8,FALSE)</f>
        <v>2,658809670354</v>
      </c>
      <c r="D4144" t="str">
        <f t="shared" si="130"/>
        <v>-75,3363538317</v>
      </c>
      <c r="E4144" t="str">
        <f t="shared" si="129"/>
        <v>2,67840972787</v>
      </c>
      <c r="H4144" s="6" t="s">
        <v>15477</v>
      </c>
      <c r="I4144" s="7" t="s">
        <v>15663</v>
      </c>
      <c r="J4144" s="7" t="s">
        <v>15682</v>
      </c>
      <c r="K4144" s="7" t="s">
        <v>15480</v>
      </c>
      <c r="L4144" s="7" t="s">
        <v>8249</v>
      </c>
      <c r="M4144" s="7" t="s">
        <v>3887</v>
      </c>
      <c r="N4144" s="7" t="s">
        <v>45</v>
      </c>
      <c r="O4144" s="15" t="s">
        <v>15683</v>
      </c>
      <c r="P4144" s="16"/>
      <c r="Q4144" s="7" t="s">
        <v>15684</v>
      </c>
      <c r="R4144" s="7" t="s">
        <v>23</v>
      </c>
      <c r="S4144" s="7" t="s">
        <v>24</v>
      </c>
      <c r="T4144" s="7" t="s">
        <v>23</v>
      </c>
    </row>
    <row r="4145" spans="1:20" ht="30" customHeight="1">
      <c r="A4145" t="str">
        <f>VLOOKUP(J4145,[1]reportExcel!$C$6:$M$8021,4,FALSE)</f>
        <v>LOS ROSALES</v>
      </c>
      <c r="B4145" t="str">
        <f>VLOOKUP(J4145,[1]reportExcel!$C$6:$M$8021,6,FALSE)</f>
        <v>-75,3297912833995</v>
      </c>
      <c r="C4145" t="str">
        <f>VLOOKUP(J4145,[1]reportExcel!$C$6:$M$8021,8,FALSE)</f>
        <v>2,658809670354</v>
      </c>
      <c r="D4145" t="str">
        <f t="shared" si="130"/>
        <v>-75,4167953697</v>
      </c>
      <c r="E4145" t="str">
        <f t="shared" si="129"/>
        <v>2,59994309283</v>
      </c>
      <c r="H4145" s="6" t="s">
        <v>15477</v>
      </c>
      <c r="I4145" s="7" t="s">
        <v>15663</v>
      </c>
      <c r="J4145" s="7" t="s">
        <v>15685</v>
      </c>
      <c r="K4145" s="7" t="s">
        <v>15480</v>
      </c>
      <c r="L4145" s="7" t="s">
        <v>8249</v>
      </c>
      <c r="M4145" s="7" t="s">
        <v>15686</v>
      </c>
      <c r="N4145" s="7" t="s">
        <v>45</v>
      </c>
      <c r="O4145" s="15" t="s">
        <v>15687</v>
      </c>
      <c r="P4145" s="16"/>
      <c r="Q4145" s="7" t="s">
        <v>15688</v>
      </c>
      <c r="R4145" s="7" t="s">
        <v>23</v>
      </c>
      <c r="S4145" s="7" t="s">
        <v>24</v>
      </c>
      <c r="T4145" s="7" t="s">
        <v>23</v>
      </c>
    </row>
    <row r="4146" spans="1:20" ht="30" customHeight="1">
      <c r="A4146" t="str">
        <f>VLOOKUP(J4146,[1]reportExcel!$C$6:$M$8021,4,FALSE)</f>
        <v>COLOMBIA</v>
      </c>
      <c r="B4146" t="str">
        <f>VLOOKUP(J4146,[1]reportExcel!$C$6:$M$8021,6,FALSE)</f>
        <v>-74,8028951615</v>
      </c>
      <c r="C4146" t="str">
        <f>VLOOKUP(J4146,[1]reportExcel!$C$6:$M$8021,8,FALSE)</f>
        <v>3,37652482145</v>
      </c>
      <c r="D4146" t="str">
        <f t="shared" si="130"/>
        <v>-74,8028152505</v>
      </c>
      <c r="E4146" t="str">
        <f t="shared" si="129"/>
        <v>3,37697664839</v>
      </c>
      <c r="H4146" s="6" t="s">
        <v>15477</v>
      </c>
      <c r="I4146" s="7" t="s">
        <v>15689</v>
      </c>
      <c r="J4146" s="7" t="s">
        <v>15690</v>
      </c>
      <c r="K4146" s="7" t="s">
        <v>15480</v>
      </c>
      <c r="L4146" s="7" t="s">
        <v>3389</v>
      </c>
      <c r="M4146" s="7" t="s">
        <v>3389</v>
      </c>
      <c r="N4146" s="7" t="s">
        <v>20</v>
      </c>
      <c r="O4146" s="15" t="s">
        <v>15691</v>
      </c>
      <c r="P4146" s="16"/>
      <c r="Q4146" s="7" t="s">
        <v>15692</v>
      </c>
      <c r="R4146" s="7" t="s">
        <v>23</v>
      </c>
      <c r="S4146" s="7" t="s">
        <v>24</v>
      </c>
      <c r="T4146" s="7" t="s">
        <v>23</v>
      </c>
    </row>
    <row r="4147" spans="1:20" ht="30" customHeight="1">
      <c r="A4147" t="str">
        <f>VLOOKUP(J4147,[1]reportExcel!$C$6:$M$8021,4,FALSE)</f>
        <v>SANTANA</v>
      </c>
      <c r="B4147" t="str">
        <f>VLOOKUP(J4147,[1]reportExcel!$C$6:$M$8021,6,FALSE)</f>
        <v>-74,7057939294</v>
      </c>
      <c r="C4147" t="str">
        <f>VLOOKUP(J4147,[1]reportExcel!$C$6:$M$8021,8,FALSE)</f>
        <v>3,58726222997</v>
      </c>
      <c r="D4147" t="str">
        <f t="shared" si="130"/>
        <v>-74,7054190494</v>
      </c>
      <c r="E4147" t="str">
        <f t="shared" si="129"/>
        <v>3,58812036428</v>
      </c>
      <c r="H4147" s="6" t="s">
        <v>15477</v>
      </c>
      <c r="I4147" s="7" t="s">
        <v>15689</v>
      </c>
      <c r="J4147" s="7" t="s">
        <v>15693</v>
      </c>
      <c r="K4147" s="7" t="s">
        <v>15480</v>
      </c>
      <c r="L4147" s="7" t="s">
        <v>3389</v>
      </c>
      <c r="M4147" s="7" t="s">
        <v>5863</v>
      </c>
      <c r="N4147" s="7" t="s">
        <v>45</v>
      </c>
      <c r="O4147" s="15" t="s">
        <v>15694</v>
      </c>
      <c r="P4147" s="16"/>
      <c r="Q4147" s="7" t="s">
        <v>15695</v>
      </c>
      <c r="R4147" s="7" t="s">
        <v>23</v>
      </c>
      <c r="S4147" s="7" t="s">
        <v>24</v>
      </c>
      <c r="T4147" s="7" t="s">
        <v>23</v>
      </c>
    </row>
    <row r="4148" spans="1:20" ht="30" customHeight="1">
      <c r="A4148" t="str">
        <f>VLOOKUP(J4148,[1]reportExcel!$C$6:$M$8021,4,FALSE)</f>
        <v>SAN MARCOS</v>
      </c>
      <c r="B4148" t="str">
        <f>VLOOKUP(J4148,[1]reportExcel!$C$6:$M$8021,6,FALSE)</f>
        <v>-74,717479468</v>
      </c>
      <c r="C4148" t="str">
        <f>VLOOKUP(J4148,[1]reportExcel!$C$6:$M$8021,8,FALSE)</f>
        <v>3,52949579238</v>
      </c>
      <c r="D4148" t="str">
        <f t="shared" si="130"/>
        <v>-74,7174702697</v>
      </c>
      <c r="E4148" t="str">
        <f t="shared" si="129"/>
        <v>3,52949029616</v>
      </c>
      <c r="H4148" s="6" t="s">
        <v>15477</v>
      </c>
      <c r="I4148" s="7" t="s">
        <v>15689</v>
      </c>
      <c r="J4148" s="7" t="s">
        <v>15696</v>
      </c>
      <c r="K4148" s="7" t="s">
        <v>15480</v>
      </c>
      <c r="L4148" s="7" t="s">
        <v>3389</v>
      </c>
      <c r="M4148" s="7" t="s">
        <v>15579</v>
      </c>
      <c r="N4148" s="7" t="s">
        <v>45</v>
      </c>
      <c r="O4148" s="15" t="s">
        <v>15697</v>
      </c>
      <c r="P4148" s="16"/>
      <c r="Q4148" s="7" t="s">
        <v>15698</v>
      </c>
      <c r="R4148" s="7" t="s">
        <v>23</v>
      </c>
      <c r="S4148" s="7" t="s">
        <v>24</v>
      </c>
      <c r="T4148" s="7" t="s">
        <v>23</v>
      </c>
    </row>
    <row r="4149" spans="1:20" ht="30" customHeight="1">
      <c r="A4149" t="str">
        <f>VLOOKUP(J4149,[1]reportExcel!$C$6:$M$8021,4,FALSE)</f>
        <v>ELÍAS</v>
      </c>
      <c r="B4149" t="str">
        <f>VLOOKUP(J4149,[1]reportExcel!$C$6:$M$8021,6,FALSE)</f>
        <v>-75,9381064222</v>
      </c>
      <c r="C4149" t="str">
        <f>VLOOKUP(J4149,[1]reportExcel!$C$6:$M$8021,8,FALSE)</f>
        <v>2,01339620267</v>
      </c>
      <c r="D4149" t="str">
        <f t="shared" si="130"/>
        <v>-75,9380188082</v>
      </c>
      <c r="E4149" t="str">
        <f t="shared" si="129"/>
        <v>2,01270035981</v>
      </c>
      <c r="H4149" s="6" t="s">
        <v>15477</v>
      </c>
      <c r="I4149" s="7" t="s">
        <v>15699</v>
      </c>
      <c r="J4149" s="7" t="s">
        <v>15700</v>
      </c>
      <c r="K4149" s="7" t="s">
        <v>15480</v>
      </c>
      <c r="L4149" s="7" t="s">
        <v>15701</v>
      </c>
      <c r="M4149" s="7" t="s">
        <v>15701</v>
      </c>
      <c r="N4149" s="7" t="s">
        <v>20</v>
      </c>
      <c r="O4149" s="15" t="s">
        <v>15702</v>
      </c>
      <c r="P4149" s="16"/>
      <c r="Q4149" s="7" t="s">
        <v>15703</v>
      </c>
      <c r="R4149" s="7" t="s">
        <v>23</v>
      </c>
      <c r="S4149" s="7" t="s">
        <v>24</v>
      </c>
      <c r="T4149" s="7" t="s">
        <v>23</v>
      </c>
    </row>
    <row r="4150" spans="1:20" ht="30" customHeight="1">
      <c r="A4150" t="str">
        <f>VLOOKUP(J4150,[1]reportExcel!$C$6:$M$8021,4,FALSE)</f>
        <v>EL VISO</v>
      </c>
      <c r="B4150" t="str">
        <f>VLOOKUP(J4150,[1]reportExcel!$C$6:$M$8021,6,FALSE)</f>
        <v>-75,9083312563</v>
      </c>
      <c r="C4150" t="str">
        <f>VLOOKUP(J4150,[1]reportExcel!$C$6:$M$8021,8,FALSE)</f>
        <v>2,01646219781</v>
      </c>
      <c r="D4150" t="str">
        <f t="shared" si="130"/>
        <v>-75,9066624785</v>
      </c>
      <c r="E4150" t="str">
        <f t="shared" si="129"/>
        <v>2,01711906202</v>
      </c>
      <c r="H4150" s="6" t="s">
        <v>15477</v>
      </c>
      <c r="I4150" s="7" t="s">
        <v>15699</v>
      </c>
      <c r="J4150" s="7" t="s">
        <v>15704</v>
      </c>
      <c r="K4150" s="7" t="s">
        <v>15480</v>
      </c>
      <c r="L4150" s="7" t="s">
        <v>15701</v>
      </c>
      <c r="M4150" s="7" t="s">
        <v>15705</v>
      </c>
      <c r="N4150" s="7" t="s">
        <v>152</v>
      </c>
      <c r="O4150" s="15" t="s">
        <v>15706</v>
      </c>
      <c r="P4150" s="16"/>
      <c r="Q4150" s="7" t="s">
        <v>15707</v>
      </c>
      <c r="R4150" s="7" t="s">
        <v>23</v>
      </c>
      <c r="S4150" s="7" t="s">
        <v>24</v>
      </c>
      <c r="T4150" s="7" t="s">
        <v>23</v>
      </c>
    </row>
    <row r="4151" spans="1:20" ht="30" customHeight="1">
      <c r="A4151" t="str">
        <f>VLOOKUP(J4151,[1]reportExcel!$C$6:$M$8021,4,FALSE)</f>
        <v>ORITOGUAZ</v>
      </c>
      <c r="B4151" t="str">
        <f>VLOOKUP(J4151,[1]reportExcel!$C$6:$M$8021,6,FALSE)</f>
        <v>-75,9445602104</v>
      </c>
      <c r="C4151" t="str">
        <f>VLOOKUP(J4151,[1]reportExcel!$C$6:$M$8021,8,FALSE)</f>
        <v>2,02207057506</v>
      </c>
      <c r="D4151" t="str">
        <f t="shared" si="130"/>
        <v>-76,013170674</v>
      </c>
      <c r="E4151" t="str">
        <f t="shared" si="129"/>
        <v>1,984944638</v>
      </c>
      <c r="H4151" s="6" t="s">
        <v>15477</v>
      </c>
      <c r="I4151" s="7" t="s">
        <v>15699</v>
      </c>
      <c r="J4151" s="7" t="s">
        <v>15708</v>
      </c>
      <c r="K4151" s="7" t="s">
        <v>15480</v>
      </c>
      <c r="L4151" s="7" t="s">
        <v>15701</v>
      </c>
      <c r="M4151" s="7" t="s">
        <v>15709</v>
      </c>
      <c r="N4151" s="7" t="s">
        <v>152</v>
      </c>
      <c r="O4151" s="15" t="s">
        <v>15710</v>
      </c>
      <c r="P4151" s="16"/>
      <c r="Q4151" s="7" t="s">
        <v>15711</v>
      </c>
      <c r="R4151" s="7" t="s">
        <v>23</v>
      </c>
      <c r="S4151" s="7" t="s">
        <v>24</v>
      </c>
      <c r="T4151" s="7" t="s">
        <v>23</v>
      </c>
    </row>
    <row r="4152" spans="1:20" ht="30" customHeight="1">
      <c r="A4152" t="str">
        <f>VLOOKUP(J4152,[1]reportExcel!$C$6:$M$8021,4,FALSE)</f>
        <v>GARZÓN</v>
      </c>
      <c r="B4152" t="str">
        <f>VLOOKUP(J4152,[1]reportExcel!$C$6:$M$8021,6,FALSE)</f>
        <v>-75,6267382299</v>
      </c>
      <c r="C4152" t="str">
        <f>VLOOKUP(J4152,[1]reportExcel!$C$6:$M$8021,8,FALSE)</f>
        <v>2,19565280171</v>
      </c>
      <c r="D4152" t="str">
        <f t="shared" si="130"/>
        <v>-75,6270510273</v>
      </c>
      <c r="E4152" t="str">
        <f t="shared" si="129"/>
        <v>2,1964533881</v>
      </c>
      <c r="H4152" s="6" t="s">
        <v>15477</v>
      </c>
      <c r="I4152" s="7" t="s">
        <v>15712</v>
      </c>
      <c r="J4152" s="7" t="s">
        <v>15713</v>
      </c>
      <c r="K4152" s="7" t="s">
        <v>15480</v>
      </c>
      <c r="L4152" s="7" t="s">
        <v>15714</v>
      </c>
      <c r="M4152" s="7" t="s">
        <v>15714</v>
      </c>
      <c r="N4152" s="7" t="s">
        <v>20</v>
      </c>
      <c r="O4152" s="15" t="s">
        <v>15715</v>
      </c>
      <c r="P4152" s="16"/>
      <c r="Q4152" s="7" t="s">
        <v>15716</v>
      </c>
      <c r="R4152" s="7" t="s">
        <v>23</v>
      </c>
      <c r="S4152" s="7" t="s">
        <v>24</v>
      </c>
      <c r="T4152" s="7" t="s">
        <v>23</v>
      </c>
    </row>
    <row r="4153" spans="1:20" ht="30" customHeight="1">
      <c r="A4153" t="str">
        <f>VLOOKUP(J4153,[1]reportExcel!$C$6:$M$8021,4,FALSE)</f>
        <v>EL RECREO</v>
      </c>
      <c r="B4153" t="str">
        <f>VLOOKUP(J4153,[1]reportExcel!$C$6:$M$8021,6,FALSE)</f>
        <v>-75,5641105409</v>
      </c>
      <c r="C4153" t="str">
        <f>VLOOKUP(J4153,[1]reportExcel!$C$6:$M$8021,8,FALSE)</f>
        <v>2,1732890498</v>
      </c>
      <c r="D4153" t="str">
        <f t="shared" si="130"/>
        <v>-75,5774766702</v>
      </c>
      <c r="E4153" t="str">
        <f t="shared" si="129"/>
        <v>2,10203100132</v>
      </c>
      <c r="H4153" s="6" t="s">
        <v>15477</v>
      </c>
      <c r="I4153" s="7" t="s">
        <v>15712</v>
      </c>
      <c r="J4153" s="7" t="s">
        <v>15717</v>
      </c>
      <c r="K4153" s="7" t="s">
        <v>15480</v>
      </c>
      <c r="L4153" s="7" t="s">
        <v>15714</v>
      </c>
      <c r="M4153" s="7" t="s">
        <v>3607</v>
      </c>
      <c r="N4153" s="7" t="s">
        <v>28</v>
      </c>
      <c r="O4153" s="15" t="s">
        <v>15718</v>
      </c>
      <c r="P4153" s="16"/>
      <c r="Q4153" s="7" t="s">
        <v>15719</v>
      </c>
      <c r="R4153" s="7" t="s">
        <v>23</v>
      </c>
      <c r="S4153" s="7" t="s">
        <v>24</v>
      </c>
      <c r="T4153" s="7" t="s">
        <v>23</v>
      </c>
    </row>
    <row r="4154" spans="1:20" ht="30" customHeight="1">
      <c r="A4154" t="str">
        <f>VLOOKUP(J4154,[1]reportExcel!$C$6:$M$8021,4,FALSE)</f>
        <v>LA JAGUA</v>
      </c>
      <c r="B4154" t="str">
        <f>VLOOKUP(J4154,[1]reportExcel!$C$6:$M$8021,6,FALSE)</f>
        <v>-75,6792728432</v>
      </c>
      <c r="C4154" t="str">
        <f>VLOOKUP(J4154,[1]reportExcel!$C$6:$M$8021,8,FALSE)</f>
        <v>2,16801691428</v>
      </c>
      <c r="D4154" t="str">
        <f t="shared" si="130"/>
        <v>-75,6784904554</v>
      </c>
      <c r="E4154" t="str">
        <f t="shared" si="129"/>
        <v>2,16791128114</v>
      </c>
      <c r="H4154" s="6" t="s">
        <v>15477</v>
      </c>
      <c r="I4154" s="7" t="s">
        <v>15712</v>
      </c>
      <c r="J4154" s="7" t="s">
        <v>15720</v>
      </c>
      <c r="K4154" s="7" t="s">
        <v>15480</v>
      </c>
      <c r="L4154" s="7" t="s">
        <v>15714</v>
      </c>
      <c r="M4154" s="7" t="s">
        <v>4611</v>
      </c>
      <c r="N4154" s="7" t="s">
        <v>152</v>
      </c>
      <c r="O4154" s="15" t="s">
        <v>15721</v>
      </c>
      <c r="P4154" s="16"/>
      <c r="Q4154" s="7" t="s">
        <v>15722</v>
      </c>
      <c r="R4154" s="7" t="s">
        <v>23</v>
      </c>
      <c r="S4154" s="7" t="s">
        <v>24</v>
      </c>
      <c r="T4154" s="7" t="s">
        <v>23</v>
      </c>
    </row>
    <row r="4155" spans="1:20" ht="30" customHeight="1">
      <c r="A4155" t="str">
        <f>VLOOKUP(J4155,[1]reportExcel!$C$6:$M$8021,4,FALSE)</f>
        <v>SAN ANTONIO DEL PESCADO</v>
      </c>
      <c r="B4155" t="str">
        <f>VLOOKUP(J4155,[1]reportExcel!$C$6:$M$8021,6,FALSE)</f>
        <v>-75,6826416525</v>
      </c>
      <c r="C4155" t="str">
        <f>VLOOKUP(J4155,[1]reportExcel!$C$6:$M$8021,8,FALSE)</f>
        <v>2,0718877679</v>
      </c>
      <c r="D4155" t="str">
        <f t="shared" si="130"/>
        <v>-75,6830068816</v>
      </c>
      <c r="E4155" t="str">
        <f t="shared" si="129"/>
        <v>2,07220835371</v>
      </c>
      <c r="H4155" s="6" t="s">
        <v>15477</v>
      </c>
      <c r="I4155" s="7" t="s">
        <v>15712</v>
      </c>
      <c r="J4155" s="7" t="s">
        <v>15723</v>
      </c>
      <c r="K4155" s="7" t="s">
        <v>15480</v>
      </c>
      <c r="L4155" s="7" t="s">
        <v>15714</v>
      </c>
      <c r="M4155" s="7" t="s">
        <v>15724</v>
      </c>
      <c r="N4155" s="7" t="s">
        <v>288</v>
      </c>
      <c r="O4155" s="15" t="s">
        <v>15725</v>
      </c>
      <c r="P4155" s="16"/>
      <c r="Q4155" s="7" t="s">
        <v>15726</v>
      </c>
      <c r="R4155" s="7" t="s">
        <v>23</v>
      </c>
      <c r="S4155" s="7" t="s">
        <v>24</v>
      </c>
      <c r="T4155" s="7" t="s">
        <v>23</v>
      </c>
    </row>
    <row r="4156" spans="1:20" ht="30" customHeight="1">
      <c r="A4156" t="str">
        <f>VLOOKUP(J4156,[1]reportExcel!$C$6:$M$8021,4,FALSE)</f>
        <v>ZULUAGA</v>
      </c>
      <c r="B4156" t="str">
        <f>VLOOKUP(J4156,[1]reportExcel!$C$6:$M$8021,6,FALSE)</f>
        <v>-75,5267889601</v>
      </c>
      <c r="C4156" t="str">
        <f>VLOOKUP(J4156,[1]reportExcel!$C$6:$M$8021,8,FALSE)</f>
        <v>2,2516913664</v>
      </c>
      <c r="D4156" t="str">
        <f t="shared" si="130"/>
        <v>-75,5261998383</v>
      </c>
      <c r="E4156" t="str">
        <f t="shared" si="129"/>
        <v>2,2514980739</v>
      </c>
      <c r="H4156" s="6" t="s">
        <v>15477</v>
      </c>
      <c r="I4156" s="7" t="s">
        <v>15712</v>
      </c>
      <c r="J4156" s="7" t="s">
        <v>15727</v>
      </c>
      <c r="K4156" s="7" t="s">
        <v>15480</v>
      </c>
      <c r="L4156" s="7" t="s">
        <v>15714</v>
      </c>
      <c r="M4156" s="7" t="s">
        <v>15728</v>
      </c>
      <c r="N4156" s="7" t="s">
        <v>28</v>
      </c>
      <c r="O4156" s="15" t="s">
        <v>15729</v>
      </c>
      <c r="P4156" s="16"/>
      <c r="Q4156" s="7" t="s">
        <v>15730</v>
      </c>
      <c r="R4156" s="7" t="s">
        <v>23</v>
      </c>
      <c r="S4156" s="7" t="s">
        <v>24</v>
      </c>
      <c r="T4156" s="7" t="s">
        <v>23</v>
      </c>
    </row>
    <row r="4157" spans="1:20" ht="30" customHeight="1">
      <c r="A4157" t="str">
        <f>VLOOKUP(J4157,[1]reportExcel!$C$6:$M$8021,4,FALSE)</f>
        <v>EL PARAÍSO</v>
      </c>
      <c r="B4157" t="str">
        <f>VLOOKUP(J4157,[1]reportExcel!$C$6:$M$8021,6,FALSE)</f>
        <v>-75,5641105409</v>
      </c>
      <c r="C4157" t="str">
        <f>VLOOKUP(J4157,[1]reportExcel!$C$6:$M$8021,8,FALSE)</f>
        <v>2,1732890498</v>
      </c>
      <c r="D4157" t="str">
        <f t="shared" si="130"/>
        <v>-75,6062815664</v>
      </c>
      <c r="E4157" t="str">
        <f t="shared" si="129"/>
        <v>2,12034037808</v>
      </c>
      <c r="H4157" s="6" t="s">
        <v>15477</v>
      </c>
      <c r="I4157" s="7" t="s">
        <v>15712</v>
      </c>
      <c r="J4157" s="7" t="s">
        <v>15731</v>
      </c>
      <c r="K4157" s="7" t="s">
        <v>15480</v>
      </c>
      <c r="L4157" s="7" t="s">
        <v>15714</v>
      </c>
      <c r="M4157" s="7" t="s">
        <v>6374</v>
      </c>
      <c r="N4157" s="7" t="s">
        <v>28</v>
      </c>
      <c r="O4157" s="15" t="s">
        <v>15732</v>
      </c>
      <c r="P4157" s="16"/>
      <c r="Q4157" s="7" t="s">
        <v>15733</v>
      </c>
      <c r="R4157" s="7" t="s">
        <v>23</v>
      </c>
      <c r="S4157" s="7" t="s">
        <v>24</v>
      </c>
      <c r="T4157" s="7" t="s">
        <v>23</v>
      </c>
    </row>
    <row r="4158" spans="1:20" ht="30" customHeight="1">
      <c r="A4158" t="str">
        <f>VLOOKUP(J4158,[1]reportExcel!$C$6:$M$8021,4,FALSE)</f>
        <v>PROVIDENCIA</v>
      </c>
      <c r="B4158" t="str">
        <f>VLOOKUP(J4158,[1]reportExcel!$C$6:$M$8021,6,FALSE)</f>
        <v>-75,5641105409</v>
      </c>
      <c r="C4158" t="str">
        <f>VLOOKUP(J4158,[1]reportExcel!$C$6:$M$8021,8,FALSE)</f>
        <v>2,1732890498</v>
      </c>
      <c r="D4158" t="str">
        <f t="shared" si="130"/>
        <v>-75,5789292224</v>
      </c>
      <c r="E4158" t="str">
        <f t="shared" si="129"/>
        <v>2,15976137191</v>
      </c>
      <c r="H4158" s="6" t="s">
        <v>15477</v>
      </c>
      <c r="I4158" s="7" t="s">
        <v>15712</v>
      </c>
      <c r="J4158" s="7" t="s">
        <v>15734</v>
      </c>
      <c r="K4158" s="7" t="s">
        <v>15480</v>
      </c>
      <c r="L4158" s="7" t="s">
        <v>15714</v>
      </c>
      <c r="M4158" s="7" t="s">
        <v>2446</v>
      </c>
      <c r="N4158" s="7" t="s">
        <v>28</v>
      </c>
      <c r="O4158" s="15" t="s">
        <v>15735</v>
      </c>
      <c r="P4158" s="16"/>
      <c r="Q4158" s="7" t="s">
        <v>15736</v>
      </c>
      <c r="R4158" s="7" t="s">
        <v>23</v>
      </c>
      <c r="S4158" s="7" t="s">
        <v>24</v>
      </c>
      <c r="T4158" s="7" t="s">
        <v>23</v>
      </c>
    </row>
    <row r="4159" spans="1:20" ht="30" customHeight="1">
      <c r="A4159" t="str">
        <f>VLOOKUP(J4159,[1]reportExcel!$C$6:$M$8021,4,FALSE)</f>
        <v>EL MESÓN</v>
      </c>
      <c r="B4159" t="str">
        <f>VLOOKUP(J4159,[1]reportExcel!$C$6:$M$8021,6,FALSE)</f>
        <v>-75,5641105409</v>
      </c>
      <c r="C4159" t="str">
        <f>VLOOKUP(J4159,[1]reportExcel!$C$6:$M$8021,8,FALSE)</f>
        <v>2,1732890498</v>
      </c>
      <c r="D4159" t="str">
        <f t="shared" si="130"/>
        <v>-75,5662970079</v>
      </c>
      <c r="E4159" t="str">
        <f t="shared" si="129"/>
        <v>2,16627333466</v>
      </c>
      <c r="H4159" s="6" t="s">
        <v>15477</v>
      </c>
      <c r="I4159" s="7" t="s">
        <v>15712</v>
      </c>
      <c r="J4159" s="7" t="s">
        <v>15737</v>
      </c>
      <c r="K4159" s="7" t="s">
        <v>15480</v>
      </c>
      <c r="L4159" s="7" t="s">
        <v>15714</v>
      </c>
      <c r="M4159" s="7" t="s">
        <v>15738</v>
      </c>
      <c r="N4159" s="7" t="s">
        <v>28</v>
      </c>
      <c r="O4159" s="15" t="s">
        <v>15739</v>
      </c>
      <c r="P4159" s="16"/>
      <c r="Q4159" s="7" t="s">
        <v>15740</v>
      </c>
      <c r="R4159" s="7" t="s">
        <v>23</v>
      </c>
      <c r="S4159" s="7" t="s">
        <v>24</v>
      </c>
      <c r="T4159" s="7" t="s">
        <v>23</v>
      </c>
    </row>
    <row r="4160" spans="1:20" ht="30" customHeight="1">
      <c r="A4160" t="str">
        <f>VLOOKUP(J4160,[1]reportExcel!$C$6:$M$8021,4,FALSE)</f>
        <v>PLAZUELA</v>
      </c>
      <c r="B4160" t="str">
        <f>VLOOKUP(J4160,[1]reportExcel!$C$6:$M$8021,6,FALSE)</f>
        <v>-75,6158354716</v>
      </c>
      <c r="C4160" t="str">
        <f>VLOOKUP(J4160,[1]reportExcel!$C$6:$M$8021,8,FALSE)</f>
        <v>2,24381442043</v>
      </c>
      <c r="D4160" t="str">
        <f t="shared" si="130"/>
        <v>-75,614970558</v>
      </c>
      <c r="E4160" t="str">
        <f t="shared" si="129"/>
        <v>2,24572644733</v>
      </c>
      <c r="H4160" s="6" t="s">
        <v>15477</v>
      </c>
      <c r="I4160" s="7" t="s">
        <v>15712</v>
      </c>
      <c r="J4160" s="7" t="s">
        <v>15741</v>
      </c>
      <c r="K4160" s="7" t="s">
        <v>15480</v>
      </c>
      <c r="L4160" s="7" t="s">
        <v>15714</v>
      </c>
      <c r="M4160" s="7" t="s">
        <v>15742</v>
      </c>
      <c r="N4160" s="7" t="s">
        <v>152</v>
      </c>
      <c r="O4160" s="15" t="s">
        <v>15743</v>
      </c>
      <c r="P4160" s="16"/>
      <c r="Q4160" s="7" t="s">
        <v>15744</v>
      </c>
      <c r="R4160" s="7" t="s">
        <v>23</v>
      </c>
      <c r="S4160" s="7" t="s">
        <v>24</v>
      </c>
      <c r="T4160" s="7" t="s">
        <v>23</v>
      </c>
    </row>
    <row r="4161" spans="1:20" ht="30" customHeight="1">
      <c r="A4161" t="str">
        <f>VLOOKUP(J4161,[1]reportExcel!$C$6:$M$8021,4,FALSE)</f>
        <v>CAGUANCITO</v>
      </c>
      <c r="B4161" t="str">
        <f>VLOOKUP(J4161,[1]reportExcel!$C$6:$M$8021,6,FALSE)</f>
        <v>-75,5641105409</v>
      </c>
      <c r="C4161" t="str">
        <f>VLOOKUP(J4161,[1]reportExcel!$C$6:$M$8021,8,FALSE)</f>
        <v>2,1732890498</v>
      </c>
      <c r="D4161" t="str">
        <f t="shared" si="130"/>
        <v>-75,6278526223</v>
      </c>
      <c r="E4161" t="str">
        <f t="shared" si="129"/>
        <v>2,10569604608</v>
      </c>
      <c r="H4161" s="6" t="s">
        <v>15477</v>
      </c>
      <c r="I4161" s="7" t="s">
        <v>15712</v>
      </c>
      <c r="J4161" s="7" t="s">
        <v>15745</v>
      </c>
      <c r="K4161" s="7" t="s">
        <v>15480</v>
      </c>
      <c r="L4161" s="7" t="s">
        <v>15714</v>
      </c>
      <c r="M4161" s="7" t="s">
        <v>15746</v>
      </c>
      <c r="N4161" s="7" t="s">
        <v>28</v>
      </c>
      <c r="O4161" s="15" t="s">
        <v>15747</v>
      </c>
      <c r="P4161" s="16"/>
      <c r="Q4161" s="7" t="s">
        <v>15748</v>
      </c>
      <c r="R4161" s="7" t="s">
        <v>23</v>
      </c>
      <c r="S4161" s="7" t="s">
        <v>24</v>
      </c>
      <c r="T4161" s="7" t="s">
        <v>23</v>
      </c>
    </row>
    <row r="4162" spans="1:20" ht="30" customHeight="1">
      <c r="A4162" t="str">
        <f>VLOOKUP(J4162,[1]reportExcel!$C$6:$M$8021,4,FALSE)</f>
        <v>EL DESCANSO</v>
      </c>
      <c r="B4162" t="str">
        <f>VLOOKUP(J4162,[1]reportExcel!$C$6:$M$8021,6,FALSE)</f>
        <v>-75,5641105409</v>
      </c>
      <c r="C4162" t="str">
        <f>VLOOKUP(J4162,[1]reportExcel!$C$6:$M$8021,8,FALSE)</f>
        <v>2,1732890498</v>
      </c>
      <c r="D4162" t="str">
        <f t="shared" si="130"/>
        <v>-75,616244934</v>
      </c>
      <c r="E4162" t="str">
        <f t="shared" si="129"/>
        <v>2,061747126</v>
      </c>
      <c r="H4162" s="6" t="s">
        <v>15477</v>
      </c>
      <c r="I4162" s="7" t="s">
        <v>15712</v>
      </c>
      <c r="J4162" s="7" t="s">
        <v>15749</v>
      </c>
      <c r="K4162" s="7" t="s">
        <v>15480</v>
      </c>
      <c r="L4162" s="7" t="s">
        <v>15714</v>
      </c>
      <c r="M4162" s="7" t="s">
        <v>15750</v>
      </c>
      <c r="N4162" s="7" t="s">
        <v>28</v>
      </c>
      <c r="O4162" s="15" t="s">
        <v>15751</v>
      </c>
      <c r="P4162" s="16"/>
      <c r="Q4162" s="7" t="s">
        <v>15752</v>
      </c>
      <c r="R4162" s="7" t="s">
        <v>23</v>
      </c>
      <c r="S4162" s="7" t="s">
        <v>24</v>
      </c>
      <c r="T4162" s="7" t="s">
        <v>23</v>
      </c>
    </row>
    <row r="4163" spans="1:20" ht="30" customHeight="1">
      <c r="A4163" t="str">
        <f>VLOOKUP(J4163,[1]reportExcel!$C$6:$M$8021,4,FALSE)</f>
        <v>MAJO</v>
      </c>
      <c r="B4163" t="str">
        <f>VLOOKUP(J4163,[1]reportExcel!$C$6:$M$8021,6,FALSE)</f>
        <v>-75,5641105409</v>
      </c>
      <c r="C4163" t="str">
        <f>VLOOKUP(J4163,[1]reportExcel!$C$6:$M$8021,8,FALSE)</f>
        <v>2,1732890498</v>
      </c>
      <c r="D4163" t="str">
        <f t="shared" si="130"/>
        <v>-75,615627981</v>
      </c>
      <c r="E4163" t="str">
        <f t="shared" si="129"/>
        <v>2,24094467898</v>
      </c>
      <c r="H4163" s="6" t="s">
        <v>15477</v>
      </c>
      <c r="I4163" s="7" t="s">
        <v>15712</v>
      </c>
      <c r="J4163" s="7" t="s">
        <v>15753</v>
      </c>
      <c r="K4163" s="7" t="s">
        <v>15480</v>
      </c>
      <c r="L4163" s="7" t="s">
        <v>15714</v>
      </c>
      <c r="M4163" s="7" t="s">
        <v>15754</v>
      </c>
      <c r="N4163" s="7" t="s">
        <v>28</v>
      </c>
      <c r="O4163" s="15" t="s">
        <v>15755</v>
      </c>
      <c r="P4163" s="16"/>
      <c r="Q4163" s="7" t="s">
        <v>15756</v>
      </c>
      <c r="R4163" s="7" t="s">
        <v>23</v>
      </c>
      <c r="S4163" s="7" t="s">
        <v>24</v>
      </c>
      <c r="T4163" s="7" t="s">
        <v>23</v>
      </c>
    </row>
    <row r="4164" spans="1:20" ht="30" customHeight="1">
      <c r="A4164" t="str">
        <f>VLOOKUP(J4164,[1]reportExcel!$C$6:$M$8021,4,FALSE)</f>
        <v>SAN GERARDO</v>
      </c>
      <c r="B4164" t="str">
        <f>VLOOKUP(J4164,[1]reportExcel!$C$6:$M$8021,6,FALSE)</f>
        <v>-75,5641105409</v>
      </c>
      <c r="C4164" t="str">
        <f>VLOOKUP(J4164,[1]reportExcel!$C$6:$M$8021,8,FALSE)</f>
        <v>2,1732890498</v>
      </c>
      <c r="D4164" t="str">
        <f t="shared" si="130"/>
        <v>-75,5339478727</v>
      </c>
      <c r="E4164" t="str">
        <f t="shared" si="129"/>
        <v>2,22592017362</v>
      </c>
      <c r="H4164" s="6" t="s">
        <v>15477</v>
      </c>
      <c r="I4164" s="7" t="s">
        <v>15712</v>
      </c>
      <c r="J4164" s="7" t="s">
        <v>15757</v>
      </c>
      <c r="K4164" s="7" t="s">
        <v>15480</v>
      </c>
      <c r="L4164" s="7" t="s">
        <v>15714</v>
      </c>
      <c r="M4164" s="7" t="s">
        <v>15758</v>
      </c>
      <c r="N4164" s="7" t="s">
        <v>28</v>
      </c>
      <c r="O4164" s="15" t="s">
        <v>15759</v>
      </c>
      <c r="P4164" s="16"/>
      <c r="Q4164" s="7" t="s">
        <v>15760</v>
      </c>
      <c r="R4164" s="7" t="s">
        <v>23</v>
      </c>
      <c r="S4164" s="7" t="s">
        <v>24</v>
      </c>
      <c r="T4164" s="7" t="s">
        <v>23</v>
      </c>
    </row>
    <row r="4165" spans="1:20" ht="30" customHeight="1">
      <c r="A4165" t="str">
        <f>VLOOKUP(J4165,[1]reportExcel!$C$6:$M$8021,4,FALSE)</f>
        <v>SANTA MARTA</v>
      </c>
      <c r="B4165" t="str">
        <f>VLOOKUP(J4165,[1]reportExcel!$C$6:$M$8021,6,FALSE)</f>
        <v>-75,5641105409</v>
      </c>
      <c r="C4165" t="str">
        <f>VLOOKUP(J4165,[1]reportExcel!$C$6:$M$8021,8,FALSE)</f>
        <v>2,1732890498</v>
      </c>
      <c r="D4165" t="str">
        <f t="shared" si="130"/>
        <v>-75,5415671408</v>
      </c>
      <c r="E4165" t="str">
        <f t="shared" si="129"/>
        <v>2,19579831442</v>
      </c>
      <c r="H4165" s="6" t="s">
        <v>15477</v>
      </c>
      <c r="I4165" s="7" t="s">
        <v>15712</v>
      </c>
      <c r="J4165" s="7" t="s">
        <v>15761</v>
      </c>
      <c r="K4165" s="7" t="s">
        <v>15480</v>
      </c>
      <c r="L4165" s="7" t="s">
        <v>15714</v>
      </c>
      <c r="M4165" s="7" t="s">
        <v>12045</v>
      </c>
      <c r="N4165" s="7" t="s">
        <v>28</v>
      </c>
      <c r="O4165" s="15" t="s">
        <v>15762</v>
      </c>
      <c r="P4165" s="16"/>
      <c r="Q4165" s="7" t="s">
        <v>15763</v>
      </c>
      <c r="R4165" s="7" t="s">
        <v>23</v>
      </c>
      <c r="S4165" s="7" t="s">
        <v>24</v>
      </c>
      <c r="T4165" s="7" t="s">
        <v>23</v>
      </c>
    </row>
    <row r="4166" spans="1:20" ht="30" customHeight="1">
      <c r="A4166" t="str">
        <f>VLOOKUP(J4166,[1]reportExcel!$C$6:$M$8021,4,FALSE)</f>
        <v>JAGUALITO</v>
      </c>
      <c r="B4166" t="str">
        <f>VLOOKUP(J4166,[1]reportExcel!$C$6:$M$8021,6,FALSE)</f>
        <v>-75,5641105409</v>
      </c>
      <c r="C4166" t="str">
        <f>VLOOKUP(J4166,[1]reportExcel!$C$6:$M$8021,8,FALSE)</f>
        <v>2,1732890498</v>
      </c>
      <c r="D4166" t="str">
        <f t="shared" si="130"/>
        <v>-75,622406095</v>
      </c>
      <c r="E4166" t="str">
        <f t="shared" si="129"/>
        <v>2,2522348442</v>
      </c>
      <c r="H4166" s="6" t="s">
        <v>15477</v>
      </c>
      <c r="I4166" s="7" t="s">
        <v>15712</v>
      </c>
      <c r="J4166" s="7" t="s">
        <v>15764</v>
      </c>
      <c r="K4166" s="7" t="s">
        <v>15480</v>
      </c>
      <c r="L4166" s="7" t="s">
        <v>15714</v>
      </c>
      <c r="M4166" s="7" t="s">
        <v>15765</v>
      </c>
      <c r="N4166" s="7" t="s">
        <v>152</v>
      </c>
      <c r="O4166" s="15" t="s">
        <v>15766</v>
      </c>
      <c r="P4166" s="16"/>
      <c r="Q4166" s="7" t="s">
        <v>15767</v>
      </c>
      <c r="R4166" s="7" t="s">
        <v>23</v>
      </c>
      <c r="S4166" s="7" t="s">
        <v>24</v>
      </c>
      <c r="T4166" s="7" t="s">
        <v>23</v>
      </c>
    </row>
    <row r="4167" spans="1:20" ht="30" customHeight="1">
      <c r="A4167" t="str">
        <f>VLOOKUP(J4167,[1]reportExcel!$C$6:$M$8021,4,FALSE)</f>
        <v>LA CABAÑA</v>
      </c>
      <c r="B4167" t="str">
        <f>VLOOKUP(J4167,[1]reportExcel!$C$6:$M$8021,6,FALSE)</f>
        <v>-75,5641105409</v>
      </c>
      <c r="C4167" t="str">
        <f>VLOOKUP(J4167,[1]reportExcel!$C$6:$M$8021,8,FALSE)</f>
        <v>2,1732890498</v>
      </c>
      <c r="D4167" t="str">
        <f t="shared" si="130"/>
        <v>-75,5790603925</v>
      </c>
      <c r="E4167" t="str">
        <f t="shared" ref="E4167:E4230" si="131">IF(AND(Q4167="0,",NOT(ISNA(C4167))),C4167,Q4167)</f>
        <v>2,17703640481</v>
      </c>
      <c r="H4167" s="6" t="s">
        <v>15477</v>
      </c>
      <c r="I4167" s="7" t="s">
        <v>15712</v>
      </c>
      <c r="J4167" s="7" t="s">
        <v>15768</v>
      </c>
      <c r="K4167" s="7" t="s">
        <v>15480</v>
      </c>
      <c r="L4167" s="7" t="s">
        <v>15714</v>
      </c>
      <c r="M4167" s="7" t="s">
        <v>6512</v>
      </c>
      <c r="N4167" s="7" t="s">
        <v>152</v>
      </c>
      <c r="O4167" s="15" t="s">
        <v>15769</v>
      </c>
      <c r="P4167" s="16"/>
      <c r="Q4167" s="7" t="s">
        <v>15770</v>
      </c>
      <c r="R4167" s="7" t="s">
        <v>23</v>
      </c>
      <c r="S4167" s="7" t="s">
        <v>24</v>
      </c>
      <c r="T4167" s="7" t="s">
        <v>23</v>
      </c>
    </row>
    <row r="4168" spans="1:20" ht="30" customHeight="1">
      <c r="A4168" t="str">
        <f>VLOOKUP(J4168,[1]reportExcel!$C$6:$M$8021,4,FALSE)</f>
        <v>SAN LUIS</v>
      </c>
      <c r="B4168" t="str">
        <f>VLOOKUP(J4168,[1]reportExcel!$C$6:$M$8021,6,FALSE)</f>
        <v>-75,5640656097432</v>
      </c>
      <c r="C4168" t="str">
        <f>VLOOKUP(J4168,[1]reportExcel!$C$6:$M$8021,8,FALSE)</f>
        <v>2,1732207007909</v>
      </c>
      <c r="D4168" t="str">
        <f t="shared" si="130"/>
        <v>-75,6416993186</v>
      </c>
      <c r="E4168" t="str">
        <f t="shared" si="131"/>
        <v>2,06088977779</v>
      </c>
      <c r="H4168" s="6" t="s">
        <v>15477</v>
      </c>
      <c r="I4168" s="7" t="s">
        <v>15712</v>
      </c>
      <c r="J4168" s="7" t="s">
        <v>15771</v>
      </c>
      <c r="K4168" s="7" t="s">
        <v>15480</v>
      </c>
      <c r="L4168" s="7" t="s">
        <v>15714</v>
      </c>
      <c r="M4168" s="7" t="s">
        <v>544</v>
      </c>
      <c r="N4168" s="7" t="s">
        <v>152</v>
      </c>
      <c r="O4168" s="15" t="s">
        <v>15772</v>
      </c>
      <c r="P4168" s="16"/>
      <c r="Q4168" s="7" t="s">
        <v>15773</v>
      </c>
      <c r="R4168" s="7" t="s">
        <v>23</v>
      </c>
      <c r="S4168" s="7" t="s">
        <v>24</v>
      </c>
      <c r="T4168" s="7" t="s">
        <v>23</v>
      </c>
    </row>
    <row r="4169" spans="1:20" ht="30" customHeight="1">
      <c r="A4169" t="str">
        <f>VLOOKUP(J4169,[1]reportExcel!$C$6:$M$8021,4,FALSE)</f>
        <v>GIGANTE</v>
      </c>
      <c r="B4169" t="str">
        <f>VLOOKUP(J4169,[1]reportExcel!$C$6:$M$8021,6,FALSE)</f>
        <v>-75,5457294756</v>
      </c>
      <c r="C4169" t="str">
        <f>VLOOKUP(J4169,[1]reportExcel!$C$6:$M$8021,8,FALSE)</f>
        <v>2,38783133576</v>
      </c>
      <c r="D4169" t="str">
        <f t="shared" si="130"/>
        <v>-75,5476811212</v>
      </c>
      <c r="E4169" t="str">
        <f t="shared" si="131"/>
        <v>2,38403102318</v>
      </c>
      <c r="H4169" s="6" t="s">
        <v>15477</v>
      </c>
      <c r="I4169" s="7" t="s">
        <v>15774</v>
      </c>
      <c r="J4169" s="7" t="s">
        <v>15775</v>
      </c>
      <c r="K4169" s="7" t="s">
        <v>15480</v>
      </c>
      <c r="L4169" s="7" t="s">
        <v>15776</v>
      </c>
      <c r="M4169" s="7" t="s">
        <v>15776</v>
      </c>
      <c r="N4169" s="7" t="s">
        <v>20</v>
      </c>
      <c r="O4169" s="15" t="s">
        <v>15777</v>
      </c>
      <c r="P4169" s="16"/>
      <c r="Q4169" s="7" t="s">
        <v>15778</v>
      </c>
      <c r="R4169" s="7" t="s">
        <v>23</v>
      </c>
      <c r="S4169" s="7" t="s">
        <v>24</v>
      </c>
      <c r="T4169" s="7" t="s">
        <v>23</v>
      </c>
    </row>
    <row r="4170" spans="1:20" ht="30" customHeight="1">
      <c r="A4170" t="str">
        <f>VLOOKUP(J4170,[1]reportExcel!$C$6:$M$8021,4,FALSE)</f>
        <v>LA CHIQUITA</v>
      </c>
      <c r="B4170" t="str">
        <f>VLOOKUP(J4170,[1]reportExcel!$C$6:$M$8021,6,FALSE)</f>
        <v>-75,5161027698</v>
      </c>
      <c r="C4170" t="str">
        <f>VLOOKUP(J4170,[1]reportExcel!$C$6:$M$8021,8,FALSE)</f>
        <v>2,37409987661</v>
      </c>
      <c r="D4170" t="str">
        <f t="shared" si="130"/>
        <v>-75,507403306</v>
      </c>
      <c r="E4170" t="str">
        <f t="shared" si="131"/>
        <v>2,279518901</v>
      </c>
      <c r="H4170" s="6" t="s">
        <v>15477</v>
      </c>
      <c r="I4170" s="7" t="s">
        <v>15774</v>
      </c>
      <c r="J4170" s="7" t="s">
        <v>15779</v>
      </c>
      <c r="K4170" s="7" t="s">
        <v>15480</v>
      </c>
      <c r="L4170" s="7" t="s">
        <v>15776</v>
      </c>
      <c r="M4170" s="7" t="s">
        <v>729</v>
      </c>
      <c r="N4170" s="7" t="s">
        <v>288</v>
      </c>
      <c r="O4170" s="15" t="s">
        <v>15780</v>
      </c>
      <c r="P4170" s="16"/>
      <c r="Q4170" s="7" t="s">
        <v>15781</v>
      </c>
      <c r="R4170" s="7" t="s">
        <v>23</v>
      </c>
      <c r="S4170" s="7" t="s">
        <v>24</v>
      </c>
      <c r="T4170" s="7" t="s">
        <v>23</v>
      </c>
    </row>
    <row r="4171" spans="1:20" ht="30" customHeight="1">
      <c r="A4171" t="str">
        <f>VLOOKUP(J4171,[1]reportExcel!$C$6:$M$8021,4,FALSE)</f>
        <v>LA GRAN VÍA</v>
      </c>
      <c r="B4171" t="str">
        <f>VLOOKUP(J4171,[1]reportExcel!$C$6:$M$8021,6,FALSE)</f>
        <v>-75,4840253459</v>
      </c>
      <c r="C4171" t="str">
        <f>VLOOKUP(J4171,[1]reportExcel!$C$6:$M$8021,8,FALSE)</f>
        <v>2,3779134116</v>
      </c>
      <c r="D4171" t="str">
        <f t="shared" si="130"/>
        <v>-75,4845198735</v>
      </c>
      <c r="E4171" t="str">
        <f t="shared" si="131"/>
        <v>2,37835379016</v>
      </c>
      <c r="H4171" s="6" t="s">
        <v>15477</v>
      </c>
      <c r="I4171" s="7" t="s">
        <v>15774</v>
      </c>
      <c r="J4171" s="7" t="s">
        <v>15782</v>
      </c>
      <c r="K4171" s="7" t="s">
        <v>15480</v>
      </c>
      <c r="L4171" s="7" t="s">
        <v>15776</v>
      </c>
      <c r="M4171" s="7" t="s">
        <v>13709</v>
      </c>
      <c r="N4171" s="7" t="s">
        <v>45</v>
      </c>
      <c r="O4171" s="15" t="s">
        <v>15783</v>
      </c>
      <c r="P4171" s="16"/>
      <c r="Q4171" s="7" t="s">
        <v>15784</v>
      </c>
      <c r="R4171" s="7" t="s">
        <v>23</v>
      </c>
      <c r="S4171" s="7" t="s">
        <v>24</v>
      </c>
      <c r="T4171" s="7" t="s">
        <v>23</v>
      </c>
    </row>
    <row r="4172" spans="1:20" ht="30" customHeight="1">
      <c r="A4172" t="str">
        <f>VLOOKUP(J4172,[1]reportExcel!$C$6:$M$8021,4,FALSE)</f>
        <v>POTRERILLOS</v>
      </c>
      <c r="B4172" t="str">
        <f>VLOOKUP(J4172,[1]reportExcel!$C$6:$M$8021,6,FALSE)</f>
        <v>-75,542325542</v>
      </c>
      <c r="C4172" t="str">
        <f>VLOOKUP(J4172,[1]reportExcel!$C$6:$M$8021,8,FALSE)</f>
        <v>2,46617737039</v>
      </c>
      <c r="D4172" t="str">
        <f t="shared" si="130"/>
        <v>-75,5427669339</v>
      </c>
      <c r="E4172" t="str">
        <f t="shared" si="131"/>
        <v>2,46634347243</v>
      </c>
      <c r="H4172" s="6" t="s">
        <v>15477</v>
      </c>
      <c r="I4172" s="7" t="s">
        <v>15774</v>
      </c>
      <c r="J4172" s="7" t="s">
        <v>15785</v>
      </c>
      <c r="K4172" s="7" t="s">
        <v>15480</v>
      </c>
      <c r="L4172" s="7" t="s">
        <v>15776</v>
      </c>
      <c r="M4172" s="7" t="s">
        <v>15786</v>
      </c>
      <c r="N4172" s="7" t="s">
        <v>45</v>
      </c>
      <c r="O4172" s="15" t="s">
        <v>15787</v>
      </c>
      <c r="P4172" s="16"/>
      <c r="Q4172" s="7" t="s">
        <v>15788</v>
      </c>
      <c r="R4172" s="7" t="s">
        <v>23</v>
      </c>
      <c r="S4172" s="7" t="s">
        <v>24</v>
      </c>
      <c r="T4172" s="7" t="s">
        <v>23</v>
      </c>
    </row>
    <row r="4173" spans="1:20" ht="30" customHeight="1">
      <c r="A4173" t="str">
        <f>VLOOKUP(J4173,[1]reportExcel!$C$6:$M$8021,4,FALSE)</f>
        <v>RIOLORO</v>
      </c>
      <c r="B4173" t="str">
        <f>VLOOKUP(J4173,[1]reportExcel!$C$6:$M$8021,6,FALSE)</f>
        <v>-75,6099629328</v>
      </c>
      <c r="C4173" t="str">
        <f>VLOOKUP(J4173,[1]reportExcel!$C$6:$M$8021,8,FALSE)</f>
        <v>2,32238681786</v>
      </c>
      <c r="D4173" t="str">
        <f t="shared" si="130"/>
        <v>-75,6104885498</v>
      </c>
      <c r="E4173" t="str">
        <f t="shared" si="131"/>
        <v>2,3225675141</v>
      </c>
      <c r="H4173" s="6" t="s">
        <v>15477</v>
      </c>
      <c r="I4173" s="7" t="s">
        <v>15774</v>
      </c>
      <c r="J4173" s="7" t="s">
        <v>15789</v>
      </c>
      <c r="K4173" s="7" t="s">
        <v>15480</v>
      </c>
      <c r="L4173" s="7" t="s">
        <v>15776</v>
      </c>
      <c r="M4173" s="7" t="s">
        <v>15790</v>
      </c>
      <c r="N4173" s="7" t="s">
        <v>45</v>
      </c>
      <c r="O4173" s="15" t="s">
        <v>15791</v>
      </c>
      <c r="P4173" s="16"/>
      <c r="Q4173" s="7" t="s">
        <v>15792</v>
      </c>
      <c r="R4173" s="7" t="s">
        <v>23</v>
      </c>
      <c r="S4173" s="7" t="s">
        <v>24</v>
      </c>
      <c r="T4173" s="7" t="s">
        <v>23</v>
      </c>
    </row>
    <row r="4174" spans="1:20" ht="30" customHeight="1">
      <c r="A4174" t="str">
        <f>VLOOKUP(J4174,[1]reportExcel!$C$6:$M$8021,4,FALSE)</f>
        <v>EL MESÓN</v>
      </c>
      <c r="B4174" t="str">
        <f>VLOOKUP(J4174,[1]reportExcel!$C$6:$M$8021,6,FALSE)</f>
        <v>-75,478284947</v>
      </c>
      <c r="C4174" t="str">
        <f>VLOOKUP(J4174,[1]reportExcel!$C$6:$M$8021,8,FALSE)</f>
        <v>2,47675735449</v>
      </c>
      <c r="D4174" t="str">
        <f t="shared" si="130"/>
        <v>-75,4770366553</v>
      </c>
      <c r="E4174" t="str">
        <f t="shared" si="131"/>
        <v>2,47711649681</v>
      </c>
      <c r="H4174" s="6" t="s">
        <v>15477</v>
      </c>
      <c r="I4174" s="7" t="s">
        <v>15774</v>
      </c>
      <c r="J4174" s="7" t="s">
        <v>15793</v>
      </c>
      <c r="K4174" s="7" t="s">
        <v>15480</v>
      </c>
      <c r="L4174" s="7" t="s">
        <v>15776</v>
      </c>
      <c r="M4174" s="7" t="s">
        <v>15738</v>
      </c>
      <c r="N4174" s="7" t="s">
        <v>45</v>
      </c>
      <c r="O4174" s="15" t="s">
        <v>15794</v>
      </c>
      <c r="P4174" s="16"/>
      <c r="Q4174" s="7" t="s">
        <v>15795</v>
      </c>
      <c r="R4174" s="7" t="s">
        <v>23</v>
      </c>
      <c r="S4174" s="7" t="s">
        <v>24</v>
      </c>
      <c r="T4174" s="7" t="s">
        <v>23</v>
      </c>
    </row>
    <row r="4175" spans="1:20" ht="30" customHeight="1">
      <c r="A4175" t="str">
        <f>VLOOKUP(J4175,[1]reportExcel!$C$6:$M$8021,4,FALSE)</f>
        <v>PUEBLO NUEVO</v>
      </c>
      <c r="B4175" t="str">
        <f>VLOOKUP(J4175,[1]reportExcel!$C$6:$M$8021,6,FALSE)</f>
        <v>-75,5285307747</v>
      </c>
      <c r="C4175" t="str">
        <f>VLOOKUP(J4175,[1]reportExcel!$C$6:$M$8021,8,FALSE)</f>
        <v>2,40159739679</v>
      </c>
      <c r="D4175" t="str">
        <f t="shared" si="130"/>
        <v>-75,528461552</v>
      </c>
      <c r="E4175" t="str">
        <f t="shared" si="131"/>
        <v>2,40158894</v>
      </c>
      <c r="H4175" s="6" t="s">
        <v>15477</v>
      </c>
      <c r="I4175" s="7" t="s">
        <v>15774</v>
      </c>
      <c r="J4175" s="7" t="s">
        <v>15796</v>
      </c>
      <c r="K4175" s="7" t="s">
        <v>15480</v>
      </c>
      <c r="L4175" s="7" t="s">
        <v>15776</v>
      </c>
      <c r="M4175" s="7" t="s">
        <v>914</v>
      </c>
      <c r="N4175" s="7" t="s">
        <v>45</v>
      </c>
      <c r="O4175" s="15" t="s">
        <v>15797</v>
      </c>
      <c r="P4175" s="16"/>
      <c r="Q4175" s="7" t="s">
        <v>15798</v>
      </c>
      <c r="R4175" s="7" t="s">
        <v>23</v>
      </c>
      <c r="S4175" s="7" t="s">
        <v>24</v>
      </c>
      <c r="T4175" s="7" t="s">
        <v>23</v>
      </c>
    </row>
    <row r="4176" spans="1:20" ht="30" customHeight="1">
      <c r="A4176" t="str">
        <f>VLOOKUP(J4176,[1]reportExcel!$C$6:$M$8021,4,FALSE)</f>
        <v>VUELTAS ARRIBA</v>
      </c>
      <c r="B4176" t="str">
        <f>VLOOKUP(J4176,[1]reportExcel!$C$6:$M$8021,6,FALSE)</f>
        <v>-75,5161027698</v>
      </c>
      <c r="C4176" t="str">
        <f>VLOOKUP(J4176,[1]reportExcel!$C$6:$M$8021,8,FALSE)</f>
        <v>2,37409987661</v>
      </c>
      <c r="D4176" t="str">
        <f t="shared" si="130"/>
        <v>-75,465650449</v>
      </c>
      <c r="E4176" t="str">
        <f t="shared" si="131"/>
        <v>2,429476265</v>
      </c>
      <c r="H4176" s="6" t="s">
        <v>15477</v>
      </c>
      <c r="I4176" s="7" t="s">
        <v>15774</v>
      </c>
      <c r="J4176" s="7" t="s">
        <v>15799</v>
      </c>
      <c r="K4176" s="7" t="s">
        <v>15480</v>
      </c>
      <c r="L4176" s="7" t="s">
        <v>15776</v>
      </c>
      <c r="M4176" s="7" t="s">
        <v>15800</v>
      </c>
      <c r="N4176" s="7" t="s">
        <v>45</v>
      </c>
      <c r="O4176" s="15" t="s">
        <v>15801</v>
      </c>
      <c r="P4176" s="16"/>
      <c r="Q4176" s="7" t="s">
        <v>15802</v>
      </c>
      <c r="R4176" s="7" t="s">
        <v>23</v>
      </c>
      <c r="S4176" s="7" t="s">
        <v>24</v>
      </c>
      <c r="T4176" s="7" t="s">
        <v>23</v>
      </c>
    </row>
    <row r="4177" spans="1:20" ht="30" customHeight="1">
      <c r="A4177" t="str">
        <f>VLOOKUP(J4177,[1]reportExcel!$C$6:$M$8021,4,FALSE)</f>
        <v>SILVANIA</v>
      </c>
      <c r="B4177" t="str">
        <f>VLOOKUP(J4177,[1]reportExcel!$C$6:$M$8021,6,FALSE)</f>
        <v>-75,5074690179</v>
      </c>
      <c r="C4177" t="str">
        <f>VLOOKUP(J4177,[1]reportExcel!$C$6:$M$8021,8,FALSE)</f>
        <v>2,29884878078</v>
      </c>
      <c r="D4177" t="str">
        <f t="shared" si="130"/>
        <v>-75,5079418334</v>
      </c>
      <c r="E4177" t="str">
        <f t="shared" si="131"/>
        <v>2,29862510228</v>
      </c>
      <c r="H4177" s="6" t="s">
        <v>15477</v>
      </c>
      <c r="I4177" s="7" t="s">
        <v>15774</v>
      </c>
      <c r="J4177" s="7" t="s">
        <v>15803</v>
      </c>
      <c r="K4177" s="7" t="s">
        <v>15480</v>
      </c>
      <c r="L4177" s="7" t="s">
        <v>15776</v>
      </c>
      <c r="M4177" s="7" t="s">
        <v>13531</v>
      </c>
      <c r="N4177" s="7" t="s">
        <v>45</v>
      </c>
      <c r="O4177" s="15" t="s">
        <v>15804</v>
      </c>
      <c r="P4177" s="16"/>
      <c r="Q4177" s="7" t="s">
        <v>15805</v>
      </c>
      <c r="R4177" s="7" t="s">
        <v>23</v>
      </c>
      <c r="S4177" s="7" t="s">
        <v>24</v>
      </c>
      <c r="T4177" s="7" t="s">
        <v>23</v>
      </c>
    </row>
    <row r="4178" spans="1:20" ht="30" customHeight="1">
      <c r="A4178" t="str">
        <f>VLOOKUP(J4178,[1]reportExcel!$C$6:$M$8021,4,FALSE)</f>
        <v>TRES ESQUINAS</v>
      </c>
      <c r="B4178" t="str">
        <f>VLOOKUP(J4178,[1]reportExcel!$C$6:$M$8021,6,FALSE)</f>
        <v>-75,5025164627</v>
      </c>
      <c r="C4178" t="str">
        <f>VLOOKUP(J4178,[1]reportExcel!$C$6:$M$8021,8,FALSE)</f>
        <v>2,31354996107</v>
      </c>
      <c r="D4178" t="str">
        <f t="shared" si="130"/>
        <v>-75,5024330859</v>
      </c>
      <c r="E4178" t="str">
        <f t="shared" si="131"/>
        <v>2,3136311396</v>
      </c>
      <c r="H4178" s="6" t="s">
        <v>15477</v>
      </c>
      <c r="I4178" s="7" t="s">
        <v>15774</v>
      </c>
      <c r="J4178" s="7" t="s">
        <v>15806</v>
      </c>
      <c r="K4178" s="7" t="s">
        <v>15480</v>
      </c>
      <c r="L4178" s="7" t="s">
        <v>15776</v>
      </c>
      <c r="M4178" s="7" t="s">
        <v>7580</v>
      </c>
      <c r="N4178" s="7" t="s">
        <v>45</v>
      </c>
      <c r="O4178" s="15" t="s">
        <v>15807</v>
      </c>
      <c r="P4178" s="16"/>
      <c r="Q4178" s="7" t="s">
        <v>15808</v>
      </c>
      <c r="R4178" s="7" t="s">
        <v>23</v>
      </c>
      <c r="S4178" s="7" t="s">
        <v>24</v>
      </c>
      <c r="T4178" s="7" t="s">
        <v>23</v>
      </c>
    </row>
    <row r="4179" spans="1:20" ht="30" customHeight="1">
      <c r="A4179" t="str">
        <f>VLOOKUP(J4179,[1]reportExcel!$C$6:$M$8021,4,FALSE)</f>
        <v>EL JARDÍN</v>
      </c>
      <c r="B4179" t="str">
        <f>VLOOKUP(J4179,[1]reportExcel!$C$6:$M$8021,6,FALSE)</f>
        <v>-75,5065193252</v>
      </c>
      <c r="C4179" t="str">
        <f>VLOOKUP(J4179,[1]reportExcel!$C$6:$M$8021,8,FALSE)</f>
        <v>2,31393396093</v>
      </c>
      <c r="D4179" t="str">
        <f t="shared" si="130"/>
        <v>-75,5066828642</v>
      </c>
      <c r="E4179" t="str">
        <f t="shared" si="131"/>
        <v>2,31307053219</v>
      </c>
      <c r="H4179" s="6" t="s">
        <v>15477</v>
      </c>
      <c r="I4179" s="7" t="s">
        <v>15774</v>
      </c>
      <c r="J4179" s="7" t="s">
        <v>15809</v>
      </c>
      <c r="K4179" s="7" t="s">
        <v>15480</v>
      </c>
      <c r="L4179" s="7" t="s">
        <v>15776</v>
      </c>
      <c r="M4179" s="7" t="s">
        <v>15810</v>
      </c>
      <c r="N4179" s="7" t="s">
        <v>152</v>
      </c>
      <c r="O4179" s="15" t="s">
        <v>15811</v>
      </c>
      <c r="P4179" s="16"/>
      <c r="Q4179" s="7" t="s">
        <v>15812</v>
      </c>
      <c r="R4179" s="7" t="s">
        <v>23</v>
      </c>
      <c r="S4179" s="7" t="s">
        <v>24</v>
      </c>
      <c r="T4179" s="7" t="s">
        <v>23</v>
      </c>
    </row>
    <row r="4180" spans="1:20" ht="30" customHeight="1">
      <c r="A4180" t="str">
        <f>VLOOKUP(J4180,[1]reportExcel!$C$6:$M$8021,4,FALSE)</f>
        <v>LA GRAN VÍA EL PORVENIR</v>
      </c>
      <c r="B4180" t="str">
        <f>VLOOKUP(J4180,[1]reportExcel!$C$6:$M$8021,6,FALSE)</f>
        <v>-75,4821021159</v>
      </c>
      <c r="C4180" t="str">
        <f>VLOOKUP(J4180,[1]reportExcel!$C$6:$M$8021,8,FALSE)</f>
        <v>2,37217150963</v>
      </c>
      <c r="D4180" t="str">
        <f t="shared" si="130"/>
        <v>-75,4820441453</v>
      </c>
      <c r="E4180" t="str">
        <f t="shared" si="131"/>
        <v>2,37216343335</v>
      </c>
      <c r="H4180" s="6" t="s">
        <v>15477</v>
      </c>
      <c r="I4180" s="7" t="s">
        <v>15774</v>
      </c>
      <c r="J4180" s="7" t="s">
        <v>15813</v>
      </c>
      <c r="K4180" s="7" t="s">
        <v>15480</v>
      </c>
      <c r="L4180" s="7" t="s">
        <v>15776</v>
      </c>
      <c r="M4180" s="7" t="s">
        <v>15814</v>
      </c>
      <c r="N4180" s="7" t="s">
        <v>152</v>
      </c>
      <c r="O4180" s="15" t="s">
        <v>15815</v>
      </c>
      <c r="P4180" s="16"/>
      <c r="Q4180" s="7" t="s">
        <v>15816</v>
      </c>
      <c r="R4180" s="7" t="s">
        <v>23</v>
      </c>
      <c r="S4180" s="7" t="s">
        <v>24</v>
      </c>
      <c r="T4180" s="7" t="s">
        <v>23</v>
      </c>
    </row>
    <row r="4181" spans="1:20" ht="30" customHeight="1">
      <c r="A4181" t="str">
        <f>VLOOKUP(J4181,[1]reportExcel!$C$6:$M$8021,4,FALSE)</f>
        <v>EL RECREO</v>
      </c>
      <c r="B4181" t="str">
        <f>VLOOKUP(J4181,[1]reportExcel!$C$6:$M$8021,6,FALSE)</f>
        <v>-75,5161027698</v>
      </c>
      <c r="C4181" t="str">
        <f>VLOOKUP(J4181,[1]reportExcel!$C$6:$M$8021,8,FALSE)</f>
        <v>2,37409987661</v>
      </c>
      <c r="D4181" t="str">
        <f t="shared" si="130"/>
        <v>-75,5198332283</v>
      </c>
      <c r="E4181" t="str">
        <f t="shared" si="131"/>
        <v>2,4095835448</v>
      </c>
      <c r="H4181" s="6" t="s">
        <v>15477</v>
      </c>
      <c r="I4181" s="7" t="s">
        <v>15774</v>
      </c>
      <c r="J4181" s="7" t="s">
        <v>15817</v>
      </c>
      <c r="K4181" s="7" t="s">
        <v>15480</v>
      </c>
      <c r="L4181" s="7" t="s">
        <v>15776</v>
      </c>
      <c r="M4181" s="7" t="s">
        <v>3607</v>
      </c>
      <c r="N4181" s="7" t="s">
        <v>45</v>
      </c>
      <c r="O4181" s="15" t="s">
        <v>15818</v>
      </c>
      <c r="P4181" s="16"/>
      <c r="Q4181" s="7" t="s">
        <v>15819</v>
      </c>
      <c r="R4181" s="7" t="s">
        <v>23</v>
      </c>
      <c r="S4181" s="7" t="s">
        <v>24</v>
      </c>
      <c r="T4181" s="7" t="s">
        <v>23</v>
      </c>
    </row>
    <row r="4182" spans="1:20" ht="30" customHeight="1">
      <c r="A4182" t="str">
        <f>VLOOKUP(J4182,[1]reportExcel!$C$6:$M$8021,4,FALSE)</f>
        <v>LA BODEGA</v>
      </c>
      <c r="B4182" t="str">
        <f>VLOOKUP(J4182,[1]reportExcel!$C$6:$M$8021,6,FALSE)</f>
        <v>-75,5161027698</v>
      </c>
      <c r="C4182" t="str">
        <f>VLOOKUP(J4182,[1]reportExcel!$C$6:$M$8021,8,FALSE)</f>
        <v>2,37409987661</v>
      </c>
      <c r="D4182" t="str">
        <f t="shared" si="130"/>
        <v>-75,482604158</v>
      </c>
      <c r="E4182" t="str">
        <f t="shared" si="131"/>
        <v>2,363881525</v>
      </c>
      <c r="H4182" s="6" t="s">
        <v>15477</v>
      </c>
      <c r="I4182" s="7" t="s">
        <v>15774</v>
      </c>
      <c r="J4182" s="7" t="s">
        <v>15820</v>
      </c>
      <c r="K4182" s="7" t="s">
        <v>15480</v>
      </c>
      <c r="L4182" s="7" t="s">
        <v>15776</v>
      </c>
      <c r="M4182" s="7" t="s">
        <v>15821</v>
      </c>
      <c r="N4182" s="7" t="s">
        <v>45</v>
      </c>
      <c r="O4182" s="15" t="s">
        <v>15822</v>
      </c>
      <c r="P4182" s="16"/>
      <c r="Q4182" s="7" t="s">
        <v>15823</v>
      </c>
      <c r="R4182" s="7" t="s">
        <v>23</v>
      </c>
      <c r="S4182" s="7" t="s">
        <v>24</v>
      </c>
      <c r="T4182" s="7" t="s">
        <v>23</v>
      </c>
    </row>
    <row r="4183" spans="1:20" ht="30" customHeight="1">
      <c r="A4183" t="str">
        <f>VLOOKUP(J4183,[1]reportExcel!$C$6:$M$8021,4,FALSE)</f>
        <v>LA VEGA</v>
      </c>
      <c r="B4183" t="str">
        <f>VLOOKUP(J4183,[1]reportExcel!$C$6:$M$8021,6,FALSE)</f>
        <v>-75,5160512265086</v>
      </c>
      <c r="C4183" t="str">
        <f>VLOOKUP(J4183,[1]reportExcel!$C$6:$M$8021,8,FALSE)</f>
        <v>2,3740280480488</v>
      </c>
      <c r="D4183" t="str">
        <f t="shared" si="130"/>
        <v>-75,5050842087</v>
      </c>
      <c r="E4183" t="str">
        <f t="shared" si="131"/>
        <v>2,2670579818</v>
      </c>
      <c r="H4183" s="6" t="s">
        <v>15477</v>
      </c>
      <c r="I4183" s="7" t="s">
        <v>15774</v>
      </c>
      <c r="J4183" s="7" t="s">
        <v>15824</v>
      </c>
      <c r="K4183" s="7" t="s">
        <v>15480</v>
      </c>
      <c r="L4183" s="7" t="s">
        <v>15776</v>
      </c>
      <c r="M4183" s="7" t="s">
        <v>8454</v>
      </c>
      <c r="N4183" s="7" t="s">
        <v>45</v>
      </c>
      <c r="O4183" s="15" t="s">
        <v>15825</v>
      </c>
      <c r="P4183" s="16"/>
      <c r="Q4183" s="7" t="s">
        <v>15826</v>
      </c>
      <c r="R4183" s="7" t="s">
        <v>23</v>
      </c>
      <c r="S4183" s="7" t="s">
        <v>24</v>
      </c>
      <c r="T4183" s="7" t="s">
        <v>23</v>
      </c>
    </row>
    <row r="4184" spans="1:20" ht="30" customHeight="1">
      <c r="A4184" t="str">
        <f>VLOOKUP(J4184,[1]reportExcel!$C$6:$M$8021,4,FALSE)</f>
        <v>GUADALUPE</v>
      </c>
      <c r="B4184" t="str">
        <f>VLOOKUP(J4184,[1]reportExcel!$C$6:$M$8021,6,FALSE)</f>
        <v>-75,7590386418</v>
      </c>
      <c r="C4184" t="str">
        <f>VLOOKUP(J4184,[1]reportExcel!$C$6:$M$8021,8,FALSE)</f>
        <v>2,02297348548</v>
      </c>
      <c r="D4184" t="str">
        <f t="shared" si="130"/>
        <v>-75,7570381788</v>
      </c>
      <c r="E4184" t="str">
        <f t="shared" si="131"/>
        <v>2,0241600111</v>
      </c>
      <c r="H4184" s="6" t="s">
        <v>15477</v>
      </c>
      <c r="I4184" s="7" t="s">
        <v>15827</v>
      </c>
      <c r="J4184" s="7" t="s">
        <v>15828</v>
      </c>
      <c r="K4184" s="7" t="s">
        <v>15480</v>
      </c>
      <c r="L4184" s="7" t="s">
        <v>1365</v>
      </c>
      <c r="M4184" s="7" t="s">
        <v>1365</v>
      </c>
      <c r="N4184" s="7" t="s">
        <v>20</v>
      </c>
      <c r="O4184" s="15" t="s">
        <v>15829</v>
      </c>
      <c r="P4184" s="16"/>
      <c r="Q4184" s="7" t="s">
        <v>15830</v>
      </c>
      <c r="R4184" s="7" t="s">
        <v>23</v>
      </c>
      <c r="S4184" s="7" t="s">
        <v>24</v>
      </c>
      <c r="T4184" s="7" t="s">
        <v>23</v>
      </c>
    </row>
    <row r="4185" spans="1:20" ht="30" customHeight="1">
      <c r="A4185" t="str">
        <f>VLOOKUP(J4185,[1]reportExcel!$C$6:$M$8021,4,FALSE)</f>
        <v>MIRAFLORES</v>
      </c>
      <c r="B4185" t="str">
        <f>VLOOKUP(J4185,[1]reportExcel!$C$6:$M$8021,6,FALSE)</f>
        <v>-75,6730809104</v>
      </c>
      <c r="C4185" t="str">
        <f>VLOOKUP(J4185,[1]reportExcel!$C$6:$M$8021,8,FALSE)</f>
        <v>2,04936519686</v>
      </c>
      <c r="D4185" t="str">
        <f t="shared" si="130"/>
        <v>-75,6732574711</v>
      </c>
      <c r="E4185" t="str">
        <f t="shared" si="131"/>
        <v>2,04914889121</v>
      </c>
      <c r="H4185" s="6" t="s">
        <v>15477</v>
      </c>
      <c r="I4185" s="7" t="s">
        <v>15827</v>
      </c>
      <c r="J4185" s="7" t="s">
        <v>15831</v>
      </c>
      <c r="K4185" s="7" t="s">
        <v>15480</v>
      </c>
      <c r="L4185" s="7" t="s">
        <v>1365</v>
      </c>
      <c r="M4185" s="7" t="s">
        <v>5789</v>
      </c>
      <c r="N4185" s="7" t="s">
        <v>288</v>
      </c>
      <c r="O4185" s="15" t="s">
        <v>15832</v>
      </c>
      <c r="P4185" s="16"/>
      <c r="Q4185" s="7" t="s">
        <v>15833</v>
      </c>
      <c r="R4185" s="7" t="s">
        <v>23</v>
      </c>
      <c r="S4185" s="7" t="s">
        <v>24</v>
      </c>
      <c r="T4185" s="7" t="s">
        <v>23</v>
      </c>
    </row>
    <row r="4186" spans="1:20" ht="30" customHeight="1">
      <c r="A4186" t="str">
        <f>VLOOKUP(J4186,[1]reportExcel!$C$6:$M$8021,4,FALSE)</f>
        <v>LOS CAUCHOS</v>
      </c>
      <c r="B4186" t="str">
        <f>VLOOKUP(J4186,[1]reportExcel!$C$6:$M$8021,6,FALSE)</f>
        <v>-75,6901277973</v>
      </c>
      <c r="C4186" t="str">
        <f>VLOOKUP(J4186,[1]reportExcel!$C$6:$M$8021,8,FALSE)</f>
        <v>1,98797579251</v>
      </c>
      <c r="D4186" t="str">
        <f t="shared" ref="D4186:D4249" si="132">IF(AND(O4186="0,",NOT(ISNA(B4186))),B4186,O4186)</f>
        <v>-75,7353238184</v>
      </c>
      <c r="E4186" t="str">
        <f t="shared" si="131"/>
        <v>2,03102492147</v>
      </c>
      <c r="H4186" s="6" t="s">
        <v>15477</v>
      </c>
      <c r="I4186" s="7" t="s">
        <v>15827</v>
      </c>
      <c r="J4186" s="7" t="s">
        <v>15834</v>
      </c>
      <c r="K4186" s="7" t="s">
        <v>15480</v>
      </c>
      <c r="L4186" s="7" t="s">
        <v>1365</v>
      </c>
      <c r="M4186" s="7" t="s">
        <v>15835</v>
      </c>
      <c r="N4186" s="7" t="s">
        <v>152</v>
      </c>
      <c r="O4186" s="15" t="s">
        <v>15836</v>
      </c>
      <c r="P4186" s="16"/>
      <c r="Q4186" s="7" t="s">
        <v>15837</v>
      </c>
      <c r="R4186" s="7" t="s">
        <v>23</v>
      </c>
      <c r="S4186" s="7" t="s">
        <v>24</v>
      </c>
      <c r="T4186" s="7" t="s">
        <v>23</v>
      </c>
    </row>
    <row r="4187" spans="1:20" ht="30" customHeight="1">
      <c r="A4187" t="str">
        <f>VLOOKUP(J4187,[1]reportExcel!$C$6:$M$8021,4,FALSE)</f>
        <v>POTRERILLOS</v>
      </c>
      <c r="B4187" t="str">
        <f>VLOOKUP(J4187,[1]reportExcel!$C$6:$M$8021,6,FALSE)</f>
        <v>-75,6901277973</v>
      </c>
      <c r="C4187" t="str">
        <f>VLOOKUP(J4187,[1]reportExcel!$C$6:$M$8021,8,FALSE)</f>
        <v>1,98797579251</v>
      </c>
      <c r="D4187" t="str">
        <f t="shared" si="132"/>
        <v>-75,7057815856</v>
      </c>
      <c r="E4187" t="str">
        <f t="shared" si="131"/>
        <v>2,04685369219</v>
      </c>
      <c r="H4187" s="6" t="s">
        <v>15477</v>
      </c>
      <c r="I4187" s="7" t="s">
        <v>15827</v>
      </c>
      <c r="J4187" s="7" t="s">
        <v>15838</v>
      </c>
      <c r="K4187" s="7" t="s">
        <v>15480</v>
      </c>
      <c r="L4187" s="7" t="s">
        <v>1365</v>
      </c>
      <c r="M4187" s="7" t="s">
        <v>15786</v>
      </c>
      <c r="N4187" s="7" t="s">
        <v>152</v>
      </c>
      <c r="O4187" s="15" t="s">
        <v>15839</v>
      </c>
      <c r="P4187" s="16"/>
      <c r="Q4187" s="7" t="s">
        <v>15840</v>
      </c>
      <c r="R4187" s="7" t="s">
        <v>23</v>
      </c>
      <c r="S4187" s="7" t="s">
        <v>24</v>
      </c>
      <c r="T4187" s="7" t="s">
        <v>23</v>
      </c>
    </row>
    <row r="4188" spans="1:20" ht="30" customHeight="1">
      <c r="A4188" t="str">
        <f>VLOOKUP(J4188,[1]reportExcel!$C$6:$M$8021,4,FALSE)</f>
        <v>CACHIMBAL</v>
      </c>
      <c r="B4188" t="str">
        <f>VLOOKUP(J4188,[1]reportExcel!$C$6:$M$8021,6,FALSE)</f>
        <v>-75,690084154287</v>
      </c>
      <c r="C4188" t="str">
        <f>VLOOKUP(J4188,[1]reportExcel!$C$6:$M$8021,8,FALSE)</f>
        <v>1,9879134484125</v>
      </c>
      <c r="D4188" t="str">
        <f t="shared" si="132"/>
        <v>-75,7502215973</v>
      </c>
      <c r="E4188" t="str">
        <f t="shared" si="131"/>
        <v>1,98618497122</v>
      </c>
      <c r="H4188" s="6" t="s">
        <v>15477</v>
      </c>
      <c r="I4188" s="7" t="s">
        <v>15827</v>
      </c>
      <c r="J4188" s="7" t="s">
        <v>15841</v>
      </c>
      <c r="K4188" s="7" t="s">
        <v>15480</v>
      </c>
      <c r="L4188" s="7" t="s">
        <v>1365</v>
      </c>
      <c r="M4188" s="7" t="s">
        <v>15842</v>
      </c>
      <c r="N4188" s="7" t="s">
        <v>45</v>
      </c>
      <c r="O4188" s="15" t="s">
        <v>15843</v>
      </c>
      <c r="P4188" s="16"/>
      <c r="Q4188" s="7" t="s">
        <v>15844</v>
      </c>
      <c r="R4188" s="7" t="s">
        <v>23</v>
      </c>
      <c r="S4188" s="7" t="s">
        <v>24</v>
      </c>
      <c r="T4188" s="7" t="s">
        <v>23</v>
      </c>
    </row>
    <row r="4189" spans="1:20" ht="30" customHeight="1">
      <c r="A4189" t="str">
        <f>VLOOKUP(J4189,[1]reportExcel!$C$6:$M$8021,4,FALSE)</f>
        <v>SAN JOSÉ</v>
      </c>
      <c r="B4189" t="str">
        <f>VLOOKUP(J4189,[1]reportExcel!$C$6:$M$8021,6,FALSE)</f>
        <v>-75,690084154287</v>
      </c>
      <c r="C4189" t="str">
        <f>VLOOKUP(J4189,[1]reportExcel!$C$6:$M$8021,8,FALSE)</f>
        <v>1,9879134484125</v>
      </c>
      <c r="D4189" t="str">
        <f t="shared" si="132"/>
        <v>-75,6788144192</v>
      </c>
      <c r="E4189" t="str">
        <f t="shared" si="131"/>
        <v>2,05572952797</v>
      </c>
      <c r="H4189" s="6" t="s">
        <v>15477</v>
      </c>
      <c r="I4189" s="7" t="s">
        <v>15827</v>
      </c>
      <c r="J4189" s="7" t="s">
        <v>15845</v>
      </c>
      <c r="K4189" s="7" t="s">
        <v>15480</v>
      </c>
      <c r="L4189" s="7" t="s">
        <v>1365</v>
      </c>
      <c r="M4189" s="7" t="s">
        <v>229</v>
      </c>
      <c r="N4189" s="7" t="s">
        <v>45</v>
      </c>
      <c r="O4189" s="15" t="s">
        <v>15846</v>
      </c>
      <c r="P4189" s="16"/>
      <c r="Q4189" s="7" t="s">
        <v>15847</v>
      </c>
      <c r="R4189" s="7" t="s">
        <v>23</v>
      </c>
      <c r="S4189" s="7" t="s">
        <v>24</v>
      </c>
      <c r="T4189" s="7" t="s">
        <v>23</v>
      </c>
    </row>
    <row r="4190" spans="1:20" ht="30" customHeight="1">
      <c r="A4190" t="str">
        <f>VLOOKUP(J4190,[1]reportExcel!$C$6:$M$8021,4,FALSE)</f>
        <v>SARTENEJAL</v>
      </c>
      <c r="B4190" t="str">
        <f>VLOOKUP(J4190,[1]reportExcel!$C$6:$M$8021,6,FALSE)</f>
        <v>-75,690084154287</v>
      </c>
      <c r="C4190" t="str">
        <f>VLOOKUP(J4190,[1]reportExcel!$C$6:$M$8021,8,FALSE)</f>
        <v>1,9879134484125</v>
      </c>
      <c r="D4190" t="str">
        <f t="shared" si="132"/>
        <v>-75,740383359</v>
      </c>
      <c r="E4190" t="str">
        <f t="shared" si="131"/>
        <v>2,0029921738</v>
      </c>
      <c r="H4190" s="6" t="s">
        <v>15477</v>
      </c>
      <c r="I4190" s="7" t="s">
        <v>15827</v>
      </c>
      <c r="J4190" s="7" t="s">
        <v>15848</v>
      </c>
      <c r="K4190" s="7" t="s">
        <v>15480</v>
      </c>
      <c r="L4190" s="7" t="s">
        <v>1365</v>
      </c>
      <c r="M4190" s="7" t="s">
        <v>15849</v>
      </c>
      <c r="N4190" s="7" t="s">
        <v>45</v>
      </c>
      <c r="O4190" s="15" t="s">
        <v>15850</v>
      </c>
      <c r="P4190" s="16"/>
      <c r="Q4190" s="7" t="s">
        <v>15851</v>
      </c>
      <c r="R4190" s="7" t="s">
        <v>23</v>
      </c>
      <c r="S4190" s="7" t="s">
        <v>24</v>
      </c>
      <c r="T4190" s="7" t="s">
        <v>23</v>
      </c>
    </row>
    <row r="4191" spans="1:20" ht="30" customHeight="1">
      <c r="A4191" t="str">
        <f>VLOOKUP(J4191,[1]reportExcel!$C$6:$M$8021,4,FALSE)</f>
        <v>HOBO</v>
      </c>
      <c r="B4191" t="str">
        <f>VLOOKUP(J4191,[1]reportExcel!$C$6:$M$8021,6,FALSE)</f>
        <v>-75,4526284391</v>
      </c>
      <c r="C4191" t="str">
        <f>VLOOKUP(J4191,[1]reportExcel!$C$6:$M$8021,8,FALSE)</f>
        <v>2,58346785394</v>
      </c>
      <c r="D4191" t="str">
        <f t="shared" si="132"/>
        <v>-75,4477305142</v>
      </c>
      <c r="E4191" t="str">
        <f t="shared" si="131"/>
        <v>2,58082594244</v>
      </c>
      <c r="H4191" s="6" t="s">
        <v>15477</v>
      </c>
      <c r="I4191" s="7" t="s">
        <v>15852</v>
      </c>
      <c r="J4191" s="7" t="s">
        <v>15853</v>
      </c>
      <c r="K4191" s="7" t="s">
        <v>15480</v>
      </c>
      <c r="L4191" s="7" t="s">
        <v>15854</v>
      </c>
      <c r="M4191" s="7" t="s">
        <v>15854</v>
      </c>
      <c r="N4191" s="7" t="s">
        <v>20</v>
      </c>
      <c r="O4191" s="15" t="s">
        <v>15855</v>
      </c>
      <c r="P4191" s="16"/>
      <c r="Q4191" s="7" t="s">
        <v>15856</v>
      </c>
      <c r="R4191" s="7" t="s">
        <v>23</v>
      </c>
      <c r="S4191" s="7" t="s">
        <v>24</v>
      </c>
      <c r="T4191" s="7" t="s">
        <v>23</v>
      </c>
    </row>
    <row r="4192" spans="1:20" ht="30" customHeight="1">
      <c r="A4192" t="str">
        <f>VLOOKUP(J4192,[1]reportExcel!$C$6:$M$8021,4,FALSE)</f>
        <v>ÍQUIRA</v>
      </c>
      <c r="B4192" t="str">
        <f>VLOOKUP(J4192,[1]reportExcel!$C$6:$M$8021,6,FALSE)</f>
        <v>-75,6350419181</v>
      </c>
      <c r="C4192" t="str">
        <f>VLOOKUP(J4192,[1]reportExcel!$C$6:$M$8021,8,FALSE)</f>
        <v>2,65000134507</v>
      </c>
      <c r="D4192" t="str">
        <f t="shared" si="132"/>
        <v>-75,6345024698</v>
      </c>
      <c r="E4192" t="str">
        <f t="shared" si="131"/>
        <v>2,64935228705</v>
      </c>
      <c r="H4192" s="6" t="s">
        <v>15477</v>
      </c>
      <c r="I4192" s="7" t="s">
        <v>15857</v>
      </c>
      <c r="J4192" s="7" t="s">
        <v>15858</v>
      </c>
      <c r="K4192" s="7" t="s">
        <v>15480</v>
      </c>
      <c r="L4192" s="7" t="s">
        <v>15859</v>
      </c>
      <c r="M4192" s="7" t="s">
        <v>15859</v>
      </c>
      <c r="N4192" s="7" t="s">
        <v>20</v>
      </c>
      <c r="O4192" s="15" t="s">
        <v>15860</v>
      </c>
      <c r="P4192" s="16"/>
      <c r="Q4192" s="7" t="s">
        <v>15861</v>
      </c>
      <c r="R4192" s="7" t="s">
        <v>23</v>
      </c>
      <c r="S4192" s="7" t="s">
        <v>24</v>
      </c>
      <c r="T4192" s="7" t="s">
        <v>23</v>
      </c>
    </row>
    <row r="4193" spans="1:20" ht="30" customHeight="1">
      <c r="A4193" t="str">
        <f>VLOOKUP(J4193,[1]reportExcel!$C$6:$M$8021,4,FALSE)</f>
        <v>RÍO NEGRO</v>
      </c>
      <c r="B4193" t="str">
        <f>VLOOKUP(J4193,[1]reportExcel!$C$6:$M$8021,6,FALSE)</f>
        <v>-75,7498127879</v>
      </c>
      <c r="C4193" t="str">
        <f>VLOOKUP(J4193,[1]reportExcel!$C$6:$M$8021,8,FALSE)</f>
        <v>2,68866070333</v>
      </c>
      <c r="D4193" t="str">
        <f t="shared" si="132"/>
        <v>-75,750579576</v>
      </c>
      <c r="E4193" t="str">
        <f t="shared" si="131"/>
        <v>2,69010093269</v>
      </c>
      <c r="H4193" s="6" t="s">
        <v>15477</v>
      </c>
      <c r="I4193" s="7" t="s">
        <v>15857</v>
      </c>
      <c r="J4193" s="7" t="s">
        <v>15862</v>
      </c>
      <c r="K4193" s="7" t="s">
        <v>15480</v>
      </c>
      <c r="L4193" s="7" t="s">
        <v>15859</v>
      </c>
      <c r="M4193" s="7" t="s">
        <v>15863</v>
      </c>
      <c r="N4193" s="7" t="s">
        <v>45</v>
      </c>
      <c r="O4193" s="15" t="s">
        <v>15864</v>
      </c>
      <c r="P4193" s="16"/>
      <c r="Q4193" s="7" t="s">
        <v>15865</v>
      </c>
      <c r="R4193" s="7" t="s">
        <v>23</v>
      </c>
      <c r="S4193" s="7" t="s">
        <v>24</v>
      </c>
      <c r="T4193" s="7" t="s">
        <v>23</v>
      </c>
    </row>
    <row r="4194" spans="1:20" ht="30" customHeight="1">
      <c r="A4194" t="str">
        <f>VLOOKUP(J4194,[1]reportExcel!$C$6:$M$8021,4,FALSE)</f>
        <v>VALENCIA LA PAZ</v>
      </c>
      <c r="B4194" t="str">
        <f>VLOOKUP(J4194,[1]reportExcel!$C$6:$M$8021,6,FALSE)</f>
        <v>-75,615641013</v>
      </c>
      <c r="C4194" t="str">
        <f>VLOOKUP(J4194,[1]reportExcel!$C$6:$M$8021,8,FALSE)</f>
        <v>2,69083216302</v>
      </c>
      <c r="D4194" t="str">
        <f t="shared" si="132"/>
        <v>-75,6151997837</v>
      </c>
      <c r="E4194" t="str">
        <f t="shared" si="131"/>
        <v>2,69096631947</v>
      </c>
      <c r="H4194" s="6" t="s">
        <v>15477</v>
      </c>
      <c r="I4194" s="7" t="s">
        <v>15857</v>
      </c>
      <c r="J4194" s="7" t="s">
        <v>15866</v>
      </c>
      <c r="K4194" s="7" t="s">
        <v>15480</v>
      </c>
      <c r="L4194" s="7" t="s">
        <v>15859</v>
      </c>
      <c r="M4194" s="7" t="s">
        <v>15867</v>
      </c>
      <c r="N4194" s="7" t="s">
        <v>45</v>
      </c>
      <c r="O4194" s="15" t="s">
        <v>15868</v>
      </c>
      <c r="P4194" s="16"/>
      <c r="Q4194" s="7" t="s">
        <v>15869</v>
      </c>
      <c r="R4194" s="7" t="s">
        <v>23</v>
      </c>
      <c r="S4194" s="7" t="s">
        <v>24</v>
      </c>
      <c r="T4194" s="7" t="s">
        <v>23</v>
      </c>
    </row>
    <row r="4195" spans="1:20" ht="30" customHeight="1">
      <c r="A4195" t="str">
        <f>VLOOKUP(J4195,[1]reportExcel!$C$6:$M$8021,4,FALSE)</f>
        <v>SAN LUIS</v>
      </c>
      <c r="B4195" t="str">
        <f>VLOOKUP(J4195,[1]reportExcel!$C$6:$M$8021,6,FALSE)</f>
        <v>-75,8096900348</v>
      </c>
      <c r="C4195" t="str">
        <f>VLOOKUP(J4195,[1]reportExcel!$C$6:$M$8021,8,FALSE)</f>
        <v>2,83114689133</v>
      </c>
      <c r="D4195" t="str">
        <f t="shared" si="132"/>
        <v>-75,6992024175</v>
      </c>
      <c r="E4195" t="str">
        <f t="shared" si="131"/>
        <v>2,63859944206</v>
      </c>
      <c r="H4195" s="6" t="s">
        <v>15477</v>
      </c>
      <c r="I4195" s="7" t="s">
        <v>15857</v>
      </c>
      <c r="J4195" s="7" t="s">
        <v>15870</v>
      </c>
      <c r="K4195" s="7" t="s">
        <v>15480</v>
      </c>
      <c r="L4195" s="7" t="s">
        <v>15859</v>
      </c>
      <c r="M4195" s="7" t="s">
        <v>544</v>
      </c>
      <c r="N4195" s="7" t="s">
        <v>45</v>
      </c>
      <c r="O4195" s="15" t="s">
        <v>15871</v>
      </c>
      <c r="P4195" s="16"/>
      <c r="Q4195" s="7" t="s">
        <v>15872</v>
      </c>
      <c r="R4195" s="7" t="s">
        <v>23</v>
      </c>
      <c r="S4195" s="7" t="s">
        <v>24</v>
      </c>
      <c r="T4195" s="7" t="s">
        <v>23</v>
      </c>
    </row>
    <row r="4196" spans="1:20" ht="30" customHeight="1">
      <c r="A4196" t="str">
        <f>VLOOKUP(J4196,[1]reportExcel!$C$6:$M$8021,4,FALSE)</f>
        <v>SAN JOSÉ DE ISNOS</v>
      </c>
      <c r="B4196" t="str">
        <f>VLOOKUP(J4196,[1]reportExcel!$C$6:$M$8021,6,FALSE)</f>
        <v>-76,2145418301</v>
      </c>
      <c r="C4196" t="str">
        <f>VLOOKUP(J4196,[1]reportExcel!$C$6:$M$8021,8,FALSE)</f>
        <v>1,93035577877</v>
      </c>
      <c r="D4196" t="str">
        <f t="shared" si="132"/>
        <v>-76,2176399095</v>
      </c>
      <c r="E4196" t="str">
        <f t="shared" si="131"/>
        <v>1,92947064584</v>
      </c>
      <c r="H4196" s="6" t="s">
        <v>15477</v>
      </c>
      <c r="I4196" s="7" t="s">
        <v>15873</v>
      </c>
      <c r="J4196" s="7" t="s">
        <v>15874</v>
      </c>
      <c r="K4196" s="7" t="s">
        <v>15480</v>
      </c>
      <c r="L4196" s="7" t="s">
        <v>15875</v>
      </c>
      <c r="M4196" s="7" t="s">
        <v>15876</v>
      </c>
      <c r="N4196" s="7" t="s">
        <v>20</v>
      </c>
      <c r="O4196" s="15" t="s">
        <v>15877</v>
      </c>
      <c r="P4196" s="16"/>
      <c r="Q4196" s="7" t="s">
        <v>15878</v>
      </c>
      <c r="R4196" s="7" t="s">
        <v>23</v>
      </c>
      <c r="S4196" s="7" t="s">
        <v>24</v>
      </c>
      <c r="T4196" s="7" t="s">
        <v>23</v>
      </c>
    </row>
    <row r="4197" spans="1:20" ht="30" customHeight="1">
      <c r="A4197" t="str">
        <f>VLOOKUP(J4197,[1]reportExcel!$C$6:$M$8021,4,FALSE)</f>
        <v>EL SALTO DE BORDONES</v>
      </c>
      <c r="B4197" t="str">
        <f>VLOOKUP(J4197,[1]reportExcel!$C$6:$M$8021,6,FALSE)</f>
        <v>-76,270884078</v>
      </c>
      <c r="C4197" t="str">
        <f>VLOOKUP(J4197,[1]reportExcel!$C$6:$M$8021,8,FALSE)</f>
        <v>2,01524712753</v>
      </c>
      <c r="D4197" t="str">
        <f t="shared" si="132"/>
        <v>-76,166040253</v>
      </c>
      <c r="E4197" t="str">
        <f t="shared" si="131"/>
        <v>2,000722568</v>
      </c>
      <c r="H4197" s="6" t="s">
        <v>15477</v>
      </c>
      <c r="I4197" s="7" t="s">
        <v>15873</v>
      </c>
      <c r="J4197" s="7" t="s">
        <v>15879</v>
      </c>
      <c r="K4197" s="7" t="s">
        <v>15480</v>
      </c>
      <c r="L4197" s="7" t="s">
        <v>15875</v>
      </c>
      <c r="M4197" s="7" t="s">
        <v>15880</v>
      </c>
      <c r="N4197" s="7" t="s">
        <v>288</v>
      </c>
      <c r="O4197" s="15" t="s">
        <v>15881</v>
      </c>
      <c r="P4197" s="16"/>
      <c r="Q4197" s="7" t="s">
        <v>15882</v>
      </c>
      <c r="R4197" s="7" t="s">
        <v>23</v>
      </c>
      <c r="S4197" s="7" t="s">
        <v>24</v>
      </c>
      <c r="T4197" s="7" t="s">
        <v>23</v>
      </c>
    </row>
    <row r="4198" spans="1:20" ht="30" customHeight="1">
      <c r="A4198" t="str">
        <f>VLOOKUP(J4198,[1]reportExcel!$C$6:$M$8021,4,FALSE)</f>
        <v>LOS ARRAYANES</v>
      </c>
      <c r="B4198" t="str">
        <f>VLOOKUP(J4198,[1]reportExcel!$C$6:$M$8021,6,FALSE)</f>
        <v>-76,270884078</v>
      </c>
      <c r="C4198" t="str">
        <f>VLOOKUP(J4198,[1]reportExcel!$C$6:$M$8021,8,FALSE)</f>
        <v>2,01524712753</v>
      </c>
      <c r="D4198" t="str">
        <f t="shared" si="132"/>
        <v>-76,270884078</v>
      </c>
      <c r="E4198" t="str">
        <f t="shared" si="131"/>
        <v>2,01524712753</v>
      </c>
      <c r="H4198" s="6" t="s">
        <v>15477</v>
      </c>
      <c r="I4198" s="7" t="s">
        <v>15873</v>
      </c>
      <c r="J4198" s="7" t="s">
        <v>15883</v>
      </c>
      <c r="K4198" s="7" t="s">
        <v>15480</v>
      </c>
      <c r="L4198" s="7" t="s">
        <v>15875</v>
      </c>
      <c r="M4198" s="7" t="s">
        <v>12670</v>
      </c>
      <c r="N4198" s="7" t="s">
        <v>45</v>
      </c>
      <c r="O4198" s="15" t="s">
        <v>102</v>
      </c>
      <c r="P4198" s="16"/>
      <c r="Q4198" s="7" t="s">
        <v>102</v>
      </c>
      <c r="R4198" s="7" t="s">
        <v>23</v>
      </c>
      <c r="S4198" s="7" t="s">
        <v>24</v>
      </c>
      <c r="T4198" s="7" t="s">
        <v>23</v>
      </c>
    </row>
    <row r="4199" spans="1:20" ht="30" customHeight="1">
      <c r="A4199" t="str">
        <f>VLOOKUP(J4199,[1]reportExcel!$C$6:$M$8021,4,FALSE)</f>
        <v>BAJO JUNIN</v>
      </c>
      <c r="B4199" t="str">
        <f>VLOOKUP(J4199,[1]reportExcel!$C$6:$M$8021,6,FALSE)</f>
        <v>-76,2708269061979</v>
      </c>
      <c r="C4199" t="str">
        <f>VLOOKUP(J4199,[1]reportExcel!$C$6:$M$8021,8,FALSE)</f>
        <v>2,0151963168646</v>
      </c>
      <c r="D4199" t="str">
        <f t="shared" si="132"/>
        <v>-76,2743828673</v>
      </c>
      <c r="E4199" t="str">
        <f t="shared" si="131"/>
        <v>1,93827679438</v>
      </c>
      <c r="H4199" s="6" t="s">
        <v>15477</v>
      </c>
      <c r="I4199" s="7" t="s">
        <v>15873</v>
      </c>
      <c r="J4199" s="7" t="s">
        <v>15884</v>
      </c>
      <c r="K4199" s="7" t="s">
        <v>15480</v>
      </c>
      <c r="L4199" s="7" t="s">
        <v>15875</v>
      </c>
      <c r="M4199" s="7" t="s">
        <v>15885</v>
      </c>
      <c r="N4199" s="7" t="s">
        <v>45</v>
      </c>
      <c r="O4199" s="15" t="s">
        <v>15886</v>
      </c>
      <c r="P4199" s="16"/>
      <c r="Q4199" s="7" t="s">
        <v>15887</v>
      </c>
      <c r="R4199" s="7" t="s">
        <v>23</v>
      </c>
      <c r="S4199" s="7" t="s">
        <v>24</v>
      </c>
      <c r="T4199" s="7" t="s">
        <v>23</v>
      </c>
    </row>
    <row r="4200" spans="1:20" ht="30" customHeight="1">
      <c r="A4200" t="str">
        <f>VLOOKUP(J4200,[1]reportExcel!$C$6:$M$8021,4,FALSE)</f>
        <v>BUENOS AIRES</v>
      </c>
      <c r="B4200" t="str">
        <f>VLOOKUP(J4200,[1]reportExcel!$C$6:$M$8021,6,FALSE)</f>
        <v>-76,2708269061979</v>
      </c>
      <c r="C4200" t="str">
        <f>VLOOKUP(J4200,[1]reportExcel!$C$6:$M$8021,8,FALSE)</f>
        <v>2,0151963168646</v>
      </c>
      <c r="D4200" t="str">
        <f t="shared" si="132"/>
        <v>-76,179684435</v>
      </c>
      <c r="E4200" t="str">
        <f t="shared" si="131"/>
        <v>2,016005653</v>
      </c>
      <c r="H4200" s="6" t="s">
        <v>15477</v>
      </c>
      <c r="I4200" s="7" t="s">
        <v>15873</v>
      </c>
      <c r="J4200" s="7" t="s">
        <v>15888</v>
      </c>
      <c r="K4200" s="7" t="s">
        <v>15480</v>
      </c>
      <c r="L4200" s="7" t="s">
        <v>15875</v>
      </c>
      <c r="M4200" s="7" t="s">
        <v>225</v>
      </c>
      <c r="N4200" s="7" t="s">
        <v>45</v>
      </c>
      <c r="O4200" s="15" t="s">
        <v>15889</v>
      </c>
      <c r="P4200" s="16"/>
      <c r="Q4200" s="7" t="s">
        <v>15890</v>
      </c>
      <c r="R4200" s="7" t="s">
        <v>23</v>
      </c>
      <c r="S4200" s="7" t="s">
        <v>24</v>
      </c>
      <c r="T4200" s="7" t="s">
        <v>23</v>
      </c>
    </row>
    <row r="4201" spans="1:20" ht="30" customHeight="1">
      <c r="A4201" t="str">
        <f>VLOOKUP(J4201,[1]reportExcel!$C$6:$M$8021,4,FALSE)</f>
        <v>CIÉNAGA GRANDE</v>
      </c>
      <c r="B4201" t="str">
        <f>VLOOKUP(J4201,[1]reportExcel!$C$6:$M$8021,6,FALSE)</f>
        <v>-76,2708269061979</v>
      </c>
      <c r="C4201" t="str">
        <f>VLOOKUP(J4201,[1]reportExcel!$C$6:$M$8021,8,FALSE)</f>
        <v>2,0151963168646</v>
      </c>
      <c r="D4201" t="str">
        <f t="shared" si="132"/>
        <v>-76,1581222327</v>
      </c>
      <c r="E4201" t="str">
        <f t="shared" si="131"/>
        <v>1,95920618892</v>
      </c>
      <c r="H4201" s="6" t="s">
        <v>15477</v>
      </c>
      <c r="I4201" s="7" t="s">
        <v>15873</v>
      </c>
      <c r="J4201" s="7" t="s">
        <v>15891</v>
      </c>
      <c r="K4201" s="7" t="s">
        <v>15480</v>
      </c>
      <c r="L4201" s="7" t="s">
        <v>15875</v>
      </c>
      <c r="M4201" s="7" t="s">
        <v>15892</v>
      </c>
      <c r="N4201" s="7" t="s">
        <v>45</v>
      </c>
      <c r="O4201" s="15" t="s">
        <v>15893</v>
      </c>
      <c r="P4201" s="16"/>
      <c r="Q4201" s="7" t="s">
        <v>15894</v>
      </c>
      <c r="R4201" s="7" t="s">
        <v>23</v>
      </c>
      <c r="S4201" s="7" t="s">
        <v>24</v>
      </c>
      <c r="T4201" s="7" t="s">
        <v>23</v>
      </c>
    </row>
    <row r="4202" spans="1:20" ht="30" customHeight="1">
      <c r="A4202" t="str">
        <f>VLOOKUP(J4202,[1]reportExcel!$C$6:$M$8021,4,FALSE)</f>
        <v>LA ARGENTINA</v>
      </c>
      <c r="B4202" t="str">
        <f>VLOOKUP(J4202,[1]reportExcel!$C$6:$M$8021,6,FALSE)</f>
        <v>-75,9791654498</v>
      </c>
      <c r="C4202" t="str">
        <f>VLOOKUP(J4202,[1]reportExcel!$C$6:$M$8021,8,FALSE)</f>
        <v>2,19897948866</v>
      </c>
      <c r="D4202" t="str">
        <f t="shared" si="132"/>
        <v>-75,9797673085</v>
      </c>
      <c r="E4202" t="str">
        <f t="shared" si="131"/>
        <v>2,19824600615</v>
      </c>
      <c r="H4202" s="6" t="s">
        <v>15477</v>
      </c>
      <c r="I4202" s="7" t="s">
        <v>15895</v>
      </c>
      <c r="J4202" s="7" t="s">
        <v>15896</v>
      </c>
      <c r="K4202" s="7" t="s">
        <v>15480</v>
      </c>
      <c r="L4202" s="7" t="s">
        <v>15897</v>
      </c>
      <c r="M4202" s="7" t="s">
        <v>15897</v>
      </c>
      <c r="N4202" s="7" t="s">
        <v>20</v>
      </c>
      <c r="O4202" s="15" t="s">
        <v>15898</v>
      </c>
      <c r="P4202" s="16"/>
      <c r="Q4202" s="7" t="s">
        <v>15899</v>
      </c>
      <c r="R4202" s="7" t="s">
        <v>23</v>
      </c>
      <c r="S4202" s="7" t="s">
        <v>24</v>
      </c>
      <c r="T4202" s="7" t="s">
        <v>23</v>
      </c>
    </row>
    <row r="4203" spans="1:20" ht="30" customHeight="1">
      <c r="A4203" t="str">
        <f>VLOOKUP(J4203,[1]reportExcel!$C$6:$M$8021,4,FALSE)</f>
        <v>BUENOS AIRES</v>
      </c>
      <c r="B4203" t="str">
        <f>VLOOKUP(J4203,[1]reportExcel!$C$6:$M$8021,6,FALSE)</f>
        <v>-76,0072445633</v>
      </c>
      <c r="C4203" t="str">
        <f>VLOOKUP(J4203,[1]reportExcel!$C$6:$M$8021,8,FALSE)</f>
        <v>2,15558122057</v>
      </c>
      <c r="D4203" t="str">
        <f t="shared" si="132"/>
        <v>-76,0228235288</v>
      </c>
      <c r="E4203" t="str">
        <f t="shared" si="131"/>
        <v>2,11701739909</v>
      </c>
      <c r="H4203" s="6" t="s">
        <v>15477</v>
      </c>
      <c r="I4203" s="7" t="s">
        <v>15895</v>
      </c>
      <c r="J4203" s="7" t="s">
        <v>15900</v>
      </c>
      <c r="K4203" s="7" t="s">
        <v>15480</v>
      </c>
      <c r="L4203" s="7" t="s">
        <v>15897</v>
      </c>
      <c r="M4203" s="7" t="s">
        <v>225</v>
      </c>
      <c r="N4203" s="7" t="s">
        <v>28</v>
      </c>
      <c r="O4203" s="15" t="s">
        <v>15901</v>
      </c>
      <c r="P4203" s="16"/>
      <c r="Q4203" s="7" t="s">
        <v>15902</v>
      </c>
      <c r="R4203" s="7" t="s">
        <v>23</v>
      </c>
      <c r="S4203" s="7" t="s">
        <v>24</v>
      </c>
      <c r="T4203" s="7" t="s">
        <v>23</v>
      </c>
    </row>
    <row r="4204" spans="1:20" ht="30" customHeight="1">
      <c r="A4204" t="str">
        <f>VLOOKUP(J4204,[1]reportExcel!$C$6:$M$8021,4,FALSE)</f>
        <v>EL PENSIL</v>
      </c>
      <c r="B4204" t="str">
        <f>VLOOKUP(J4204,[1]reportExcel!$C$6:$M$8021,6,FALSE)</f>
        <v>-76,0571744425</v>
      </c>
      <c r="C4204" t="str">
        <f>VLOOKUP(J4204,[1]reportExcel!$C$6:$M$8021,8,FALSE)</f>
        <v>2,17897431103</v>
      </c>
      <c r="D4204" t="str">
        <f t="shared" si="132"/>
        <v>-76,0581538782</v>
      </c>
      <c r="E4204" t="str">
        <f t="shared" si="131"/>
        <v>2,17916583155</v>
      </c>
      <c r="H4204" s="6" t="s">
        <v>15477</v>
      </c>
      <c r="I4204" s="7" t="s">
        <v>15895</v>
      </c>
      <c r="J4204" s="7" t="s">
        <v>15903</v>
      </c>
      <c r="K4204" s="7" t="s">
        <v>15480</v>
      </c>
      <c r="L4204" s="7" t="s">
        <v>15897</v>
      </c>
      <c r="M4204" s="7" t="s">
        <v>15904</v>
      </c>
      <c r="N4204" s="7" t="s">
        <v>288</v>
      </c>
      <c r="O4204" s="15" t="s">
        <v>15905</v>
      </c>
      <c r="P4204" s="16"/>
      <c r="Q4204" s="7" t="s">
        <v>15906</v>
      </c>
      <c r="R4204" s="7" t="s">
        <v>23</v>
      </c>
      <c r="S4204" s="7" t="s">
        <v>24</v>
      </c>
      <c r="T4204" s="7" t="s">
        <v>23</v>
      </c>
    </row>
    <row r="4205" spans="1:20" ht="30" customHeight="1">
      <c r="A4205" t="str">
        <f>VLOOKUP(J4205,[1]reportExcel!$C$6:$M$8021,4,FALSE)</f>
        <v>LA PLATA</v>
      </c>
      <c r="B4205" t="str">
        <f>VLOOKUP(J4205,[1]reportExcel!$C$6:$M$8021,6,FALSE)</f>
        <v>-75,8911122161</v>
      </c>
      <c r="C4205" t="str">
        <f>VLOOKUP(J4205,[1]reportExcel!$C$6:$M$8021,8,FALSE)</f>
        <v>2,38932771847</v>
      </c>
      <c r="D4205" t="str">
        <f t="shared" si="132"/>
        <v>-75,8914521307</v>
      </c>
      <c r="E4205" t="str">
        <f t="shared" si="131"/>
        <v>2,3896474978</v>
      </c>
      <c r="H4205" s="6" t="s">
        <v>15477</v>
      </c>
      <c r="I4205" s="7" t="s">
        <v>15907</v>
      </c>
      <c r="J4205" s="7" t="s">
        <v>15908</v>
      </c>
      <c r="K4205" s="7" t="s">
        <v>15480</v>
      </c>
      <c r="L4205" s="7" t="s">
        <v>6978</v>
      </c>
      <c r="M4205" s="7" t="s">
        <v>6978</v>
      </c>
      <c r="N4205" s="7" t="s">
        <v>20</v>
      </c>
      <c r="O4205" s="15" t="s">
        <v>15909</v>
      </c>
      <c r="P4205" s="16"/>
      <c r="Q4205" s="7" t="s">
        <v>15910</v>
      </c>
      <c r="R4205" s="7" t="s">
        <v>23</v>
      </c>
      <c r="S4205" s="7" t="s">
        <v>24</v>
      </c>
      <c r="T4205" s="7" t="s">
        <v>23</v>
      </c>
    </row>
    <row r="4206" spans="1:20" ht="30" customHeight="1">
      <c r="A4206" t="str">
        <f>VLOOKUP(J4206,[1]reportExcel!$C$6:$M$8021,4,FALSE)</f>
        <v>BELÉN</v>
      </c>
      <c r="B4206" t="str">
        <f>VLOOKUP(J4206,[1]reportExcel!$C$6:$M$8021,6,FALSE)</f>
        <v>-76,0481574542</v>
      </c>
      <c r="C4206" t="str">
        <f>VLOOKUP(J4206,[1]reportExcel!$C$6:$M$8021,8,FALSE)</f>
        <v>2,20142919027</v>
      </c>
      <c r="D4206" t="str">
        <f t="shared" si="132"/>
        <v>-76,0481894942</v>
      </c>
      <c r="E4206" t="str">
        <f t="shared" si="131"/>
        <v>2,20154769213</v>
      </c>
      <c r="H4206" s="6" t="s">
        <v>15477</v>
      </c>
      <c r="I4206" s="7" t="s">
        <v>15907</v>
      </c>
      <c r="J4206" s="7" t="s">
        <v>15911</v>
      </c>
      <c r="K4206" s="7" t="s">
        <v>15480</v>
      </c>
      <c r="L4206" s="7" t="s">
        <v>6978</v>
      </c>
      <c r="M4206" s="7" t="s">
        <v>5456</v>
      </c>
      <c r="N4206" s="7" t="s">
        <v>288</v>
      </c>
      <c r="O4206" s="15" t="s">
        <v>15912</v>
      </c>
      <c r="P4206" s="16"/>
      <c r="Q4206" s="7" t="s">
        <v>15913</v>
      </c>
      <c r="R4206" s="7" t="s">
        <v>23</v>
      </c>
      <c r="S4206" s="7" t="s">
        <v>24</v>
      </c>
      <c r="T4206" s="7" t="s">
        <v>23</v>
      </c>
    </row>
    <row r="4207" spans="1:20" ht="30" customHeight="1">
      <c r="A4207" t="str">
        <f>VLOOKUP(J4207,[1]reportExcel!$C$6:$M$8021,4,FALSE)</f>
        <v>MONSERRATE</v>
      </c>
      <c r="B4207" t="str">
        <f>VLOOKUP(J4207,[1]reportExcel!$C$6:$M$8021,6,FALSE)</f>
        <v>-75,9915167443</v>
      </c>
      <c r="C4207" t="str">
        <f>VLOOKUP(J4207,[1]reportExcel!$C$6:$M$8021,8,FALSE)</f>
        <v>2,47093022921</v>
      </c>
      <c r="D4207" t="str">
        <f t="shared" si="132"/>
        <v>-75,9926426006</v>
      </c>
      <c r="E4207" t="str">
        <f t="shared" si="131"/>
        <v>2,46925558669</v>
      </c>
      <c r="H4207" s="6" t="s">
        <v>15477</v>
      </c>
      <c r="I4207" s="7" t="s">
        <v>15907</v>
      </c>
      <c r="J4207" s="7" t="s">
        <v>15914</v>
      </c>
      <c r="K4207" s="7" t="s">
        <v>15480</v>
      </c>
      <c r="L4207" s="7" t="s">
        <v>6978</v>
      </c>
      <c r="M4207" s="7" t="s">
        <v>7367</v>
      </c>
      <c r="N4207" s="7" t="s">
        <v>288</v>
      </c>
      <c r="O4207" s="15" t="s">
        <v>15915</v>
      </c>
      <c r="P4207" s="16"/>
      <c r="Q4207" s="7" t="s">
        <v>15916</v>
      </c>
      <c r="R4207" s="7" t="s">
        <v>23</v>
      </c>
      <c r="S4207" s="7" t="s">
        <v>24</v>
      </c>
      <c r="T4207" s="7" t="s">
        <v>23</v>
      </c>
    </row>
    <row r="4208" spans="1:20" ht="30" customHeight="1">
      <c r="A4208" t="str">
        <f>VLOOKUP(J4208,[1]reportExcel!$C$6:$M$8021,4,FALSE)</f>
        <v>MOSCOPÁN</v>
      </c>
      <c r="B4208" t="str">
        <f>VLOOKUP(J4208,[1]reportExcel!$C$6:$M$8021,6,FALSE)</f>
        <v>-76,1827446326</v>
      </c>
      <c r="C4208" t="str">
        <f>VLOOKUP(J4208,[1]reportExcel!$C$6:$M$8021,8,FALSE)</f>
        <v>2,18069496745</v>
      </c>
      <c r="D4208" t="str">
        <f t="shared" si="132"/>
        <v>-76,1827446326</v>
      </c>
      <c r="E4208" t="str">
        <f t="shared" si="131"/>
        <v>2,18069496745</v>
      </c>
      <c r="H4208" s="6" t="s">
        <v>15477</v>
      </c>
      <c r="I4208" s="7" t="s">
        <v>15907</v>
      </c>
      <c r="J4208" s="7" t="s">
        <v>15917</v>
      </c>
      <c r="K4208" s="7" t="s">
        <v>15480</v>
      </c>
      <c r="L4208" s="7" t="s">
        <v>6978</v>
      </c>
      <c r="M4208" s="7" t="s">
        <v>15918</v>
      </c>
      <c r="N4208" s="7" t="s">
        <v>288</v>
      </c>
      <c r="O4208" s="15" t="s">
        <v>102</v>
      </c>
      <c r="P4208" s="16"/>
      <c r="Q4208" s="7" t="s">
        <v>102</v>
      </c>
      <c r="R4208" s="7" t="s">
        <v>23</v>
      </c>
      <c r="S4208" s="7" t="s">
        <v>24</v>
      </c>
      <c r="T4208" s="7" t="s">
        <v>23</v>
      </c>
    </row>
    <row r="4209" spans="1:20" ht="30" customHeight="1">
      <c r="A4209" t="str">
        <f>VLOOKUP(J4209,[1]reportExcel!$C$6:$M$8021,4,FALSE)</f>
        <v>SAN ANDRÉS</v>
      </c>
      <c r="B4209" t="str">
        <f>VLOOKUP(J4209,[1]reportExcel!$C$6:$M$8021,6,FALSE)</f>
        <v>-75,8270673904</v>
      </c>
      <c r="C4209" t="str">
        <f>VLOOKUP(J4209,[1]reportExcel!$C$6:$M$8021,8,FALSE)</f>
        <v>2,3929531681</v>
      </c>
      <c r="D4209" t="str">
        <f t="shared" si="132"/>
        <v>-75,8270933844</v>
      </c>
      <c r="E4209" t="str">
        <f t="shared" si="131"/>
        <v>2,39343949616</v>
      </c>
      <c r="H4209" s="6" t="s">
        <v>15477</v>
      </c>
      <c r="I4209" s="7" t="s">
        <v>15907</v>
      </c>
      <c r="J4209" s="7" t="s">
        <v>15919</v>
      </c>
      <c r="K4209" s="7" t="s">
        <v>15480</v>
      </c>
      <c r="L4209" s="7" t="s">
        <v>6978</v>
      </c>
      <c r="M4209" s="7" t="s">
        <v>1292</v>
      </c>
      <c r="N4209" s="7" t="s">
        <v>288</v>
      </c>
      <c r="O4209" s="15" t="s">
        <v>15920</v>
      </c>
      <c r="P4209" s="16"/>
      <c r="Q4209" s="7" t="s">
        <v>15921</v>
      </c>
      <c r="R4209" s="7" t="s">
        <v>23</v>
      </c>
      <c r="S4209" s="7" t="s">
        <v>24</v>
      </c>
      <c r="T4209" s="7" t="s">
        <v>23</v>
      </c>
    </row>
    <row r="4210" spans="1:20" ht="30" customHeight="1">
      <c r="A4210" t="str">
        <f>VLOOKUP(J4210,[1]reportExcel!$C$6:$M$8021,4,FALSE)</f>
        <v>VILLA LOSADA</v>
      </c>
      <c r="B4210" t="str">
        <f>VLOOKUP(J4210,[1]reportExcel!$C$6:$M$8021,6,FALSE)</f>
        <v>-75,9681638893</v>
      </c>
      <c r="C4210" t="str">
        <f>VLOOKUP(J4210,[1]reportExcel!$C$6:$M$8021,8,FALSE)</f>
        <v>2,28138342723</v>
      </c>
      <c r="D4210" t="str">
        <f t="shared" si="132"/>
        <v>-75,968004656</v>
      </c>
      <c r="E4210" t="str">
        <f t="shared" si="131"/>
        <v>2,28122354059</v>
      </c>
      <c r="H4210" s="6" t="s">
        <v>15477</v>
      </c>
      <c r="I4210" s="7" t="s">
        <v>15907</v>
      </c>
      <c r="J4210" s="7" t="s">
        <v>15922</v>
      </c>
      <c r="K4210" s="7" t="s">
        <v>15480</v>
      </c>
      <c r="L4210" s="7" t="s">
        <v>6978</v>
      </c>
      <c r="M4210" s="7" t="s">
        <v>15923</v>
      </c>
      <c r="N4210" s="7" t="s">
        <v>288</v>
      </c>
      <c r="O4210" s="15" t="s">
        <v>15924</v>
      </c>
      <c r="P4210" s="16"/>
      <c r="Q4210" s="7" t="s">
        <v>15925</v>
      </c>
      <c r="R4210" s="7" t="s">
        <v>23</v>
      </c>
      <c r="S4210" s="7" t="s">
        <v>24</v>
      </c>
      <c r="T4210" s="7" t="s">
        <v>23</v>
      </c>
    </row>
    <row r="4211" spans="1:20" ht="30" customHeight="1">
      <c r="A4211" t="str">
        <f>VLOOKUP(J4211,[1]reportExcel!$C$6:$M$8021,4,FALSE)</f>
        <v>SAN VICENTE</v>
      </c>
      <c r="B4211" t="str">
        <f>VLOOKUP(J4211,[1]reportExcel!$C$6:$M$8021,6,FALSE)</f>
        <v>-76,0115864602</v>
      </c>
      <c r="C4211" t="str">
        <f>VLOOKUP(J4211,[1]reportExcel!$C$6:$M$8021,8,FALSE)</f>
        <v>2,31662989555</v>
      </c>
      <c r="D4211" t="str">
        <f t="shared" si="132"/>
        <v>-76,0111704106</v>
      </c>
      <c r="E4211" t="str">
        <f t="shared" si="131"/>
        <v>2,31656502124</v>
      </c>
      <c r="H4211" s="6" t="s">
        <v>15477</v>
      </c>
      <c r="I4211" s="7" t="s">
        <v>15907</v>
      </c>
      <c r="J4211" s="7" t="s">
        <v>15926</v>
      </c>
      <c r="K4211" s="7" t="s">
        <v>15480</v>
      </c>
      <c r="L4211" s="7" t="s">
        <v>6978</v>
      </c>
      <c r="M4211" s="7" t="s">
        <v>2456</v>
      </c>
      <c r="N4211" s="7" t="s">
        <v>288</v>
      </c>
      <c r="O4211" s="15" t="s">
        <v>15927</v>
      </c>
      <c r="P4211" s="16"/>
      <c r="Q4211" s="7" t="s">
        <v>15928</v>
      </c>
      <c r="R4211" s="7" t="s">
        <v>23</v>
      </c>
      <c r="S4211" s="7" t="s">
        <v>24</v>
      </c>
      <c r="T4211" s="7" t="s">
        <v>23</v>
      </c>
    </row>
    <row r="4212" spans="1:20" ht="30" customHeight="1">
      <c r="A4212" t="str">
        <f>VLOOKUP(J4212,[1]reportExcel!$C$6:$M$8021,4,FALSE)</f>
        <v>GALLEGO</v>
      </c>
      <c r="B4212" t="str">
        <f>VLOOKUP(J4212,[1]reportExcel!$C$6:$M$8021,6,FALSE)</f>
        <v>-75,9684755473</v>
      </c>
      <c r="C4212" t="str">
        <f>VLOOKUP(J4212,[1]reportExcel!$C$6:$M$8021,8,FALSE)</f>
        <v>2,26485380738</v>
      </c>
      <c r="D4212" t="str">
        <f t="shared" si="132"/>
        <v>-75,9696183102</v>
      </c>
      <c r="E4212" t="str">
        <f t="shared" si="131"/>
        <v>2,26328004762</v>
      </c>
      <c r="H4212" s="6" t="s">
        <v>15477</v>
      </c>
      <c r="I4212" s="7" t="s">
        <v>15907</v>
      </c>
      <c r="J4212" s="7" t="s">
        <v>15929</v>
      </c>
      <c r="K4212" s="7" t="s">
        <v>15480</v>
      </c>
      <c r="L4212" s="7" t="s">
        <v>6978</v>
      </c>
      <c r="M4212" s="7" t="s">
        <v>3409</v>
      </c>
      <c r="N4212" s="7" t="s">
        <v>288</v>
      </c>
      <c r="O4212" s="15" t="s">
        <v>15930</v>
      </c>
      <c r="P4212" s="16"/>
      <c r="Q4212" s="7" t="s">
        <v>15931</v>
      </c>
      <c r="R4212" s="7" t="s">
        <v>23</v>
      </c>
      <c r="S4212" s="7" t="s">
        <v>24</v>
      </c>
      <c r="T4212" s="7" t="s">
        <v>23</v>
      </c>
    </row>
    <row r="4213" spans="1:20" ht="30" customHeight="1">
      <c r="A4213" t="str">
        <f>VLOOKUP(J4213,[1]reportExcel!$C$6:$M$8021,4,FALSE)</f>
        <v>NÁTAGA</v>
      </c>
      <c r="B4213" t="str">
        <f>VLOOKUP(J4213,[1]reportExcel!$C$6:$M$8021,6,FALSE)</f>
        <v>-75,8093159945</v>
      </c>
      <c r="C4213" t="str">
        <f>VLOOKUP(J4213,[1]reportExcel!$C$6:$M$8021,8,FALSE)</f>
        <v>2,54618538725</v>
      </c>
      <c r="D4213" t="str">
        <f t="shared" si="132"/>
        <v>-75,8087812875</v>
      </c>
      <c r="E4213" t="str">
        <f t="shared" si="131"/>
        <v>2,54535125354</v>
      </c>
      <c r="H4213" s="6" t="s">
        <v>15477</v>
      </c>
      <c r="I4213" s="7" t="s">
        <v>15932</v>
      </c>
      <c r="J4213" s="7" t="s">
        <v>15933</v>
      </c>
      <c r="K4213" s="7" t="s">
        <v>15480</v>
      </c>
      <c r="L4213" s="7" t="s">
        <v>15934</v>
      </c>
      <c r="M4213" s="7" t="s">
        <v>15934</v>
      </c>
      <c r="N4213" s="7" t="s">
        <v>20</v>
      </c>
      <c r="O4213" s="15" t="s">
        <v>15935</v>
      </c>
      <c r="P4213" s="16"/>
      <c r="Q4213" s="7" t="s">
        <v>15936</v>
      </c>
      <c r="R4213" s="7" t="s">
        <v>23</v>
      </c>
      <c r="S4213" s="7" t="s">
        <v>24</v>
      </c>
      <c r="T4213" s="7" t="s">
        <v>23</v>
      </c>
    </row>
    <row r="4214" spans="1:20" ht="30" customHeight="1">
      <c r="A4214" t="str">
        <f>VLOOKUP(J4214,[1]reportExcel!$C$6:$M$8021,4,FALSE)</f>
        <v>PATIO BONITO</v>
      </c>
      <c r="B4214" t="str">
        <f>VLOOKUP(J4214,[1]reportExcel!$C$6:$M$8021,6,FALSE)</f>
        <v>-75,7868175547</v>
      </c>
      <c r="C4214" t="str">
        <f>VLOOKUP(J4214,[1]reportExcel!$C$6:$M$8021,8,FALSE)</f>
        <v>2,57849317502</v>
      </c>
      <c r="D4214" t="str">
        <f t="shared" si="132"/>
        <v>-75,757559092</v>
      </c>
      <c r="E4214" t="str">
        <f t="shared" si="131"/>
        <v>2,630705265</v>
      </c>
      <c r="H4214" s="6" t="s">
        <v>15477</v>
      </c>
      <c r="I4214" s="7" t="s">
        <v>15932</v>
      </c>
      <c r="J4214" s="7" t="s">
        <v>15937</v>
      </c>
      <c r="K4214" s="7" t="s">
        <v>15480</v>
      </c>
      <c r="L4214" s="7" t="s">
        <v>15934</v>
      </c>
      <c r="M4214" s="7" t="s">
        <v>10247</v>
      </c>
      <c r="N4214" s="7" t="s">
        <v>288</v>
      </c>
      <c r="O4214" s="15" t="s">
        <v>15938</v>
      </c>
      <c r="P4214" s="16"/>
      <c r="Q4214" s="7" t="s">
        <v>15939</v>
      </c>
      <c r="R4214" s="7" t="s">
        <v>23</v>
      </c>
      <c r="S4214" s="7" t="s">
        <v>24</v>
      </c>
      <c r="T4214" s="7" t="s">
        <v>23</v>
      </c>
    </row>
    <row r="4215" spans="1:20" ht="30" customHeight="1">
      <c r="A4215" t="str">
        <f>VLOOKUP(J4215,[1]reportExcel!$C$6:$M$8021,4,FALSE)</f>
        <v>LLANO BUCO</v>
      </c>
      <c r="B4215" t="str">
        <f>VLOOKUP(J4215,[1]reportExcel!$C$6:$M$8021,6,FALSE)</f>
        <v>-75,7868175547</v>
      </c>
      <c r="C4215" t="str">
        <f>VLOOKUP(J4215,[1]reportExcel!$C$6:$M$8021,8,FALSE)</f>
        <v>2,57849317502</v>
      </c>
      <c r="D4215" t="str">
        <f t="shared" si="132"/>
        <v>-75,7542827283</v>
      </c>
      <c r="E4215" t="str">
        <f t="shared" si="131"/>
        <v>2,67441277501</v>
      </c>
      <c r="H4215" s="6" t="s">
        <v>15477</v>
      </c>
      <c r="I4215" s="7" t="s">
        <v>15932</v>
      </c>
      <c r="J4215" s="7" t="s">
        <v>15940</v>
      </c>
      <c r="K4215" s="7" t="s">
        <v>15480</v>
      </c>
      <c r="L4215" s="7" t="s">
        <v>15934</v>
      </c>
      <c r="M4215" s="7" t="s">
        <v>15941</v>
      </c>
      <c r="N4215" s="7" t="s">
        <v>152</v>
      </c>
      <c r="O4215" s="15" t="s">
        <v>15942</v>
      </c>
      <c r="P4215" s="16"/>
      <c r="Q4215" s="7" t="s">
        <v>15943</v>
      </c>
      <c r="R4215" s="7" t="s">
        <v>23</v>
      </c>
      <c r="S4215" s="7" t="s">
        <v>24</v>
      </c>
      <c r="T4215" s="7" t="s">
        <v>23</v>
      </c>
    </row>
    <row r="4216" spans="1:20" ht="30" customHeight="1">
      <c r="A4216" t="str">
        <f>VLOOKUP(J4216,[1]reportExcel!$C$6:$M$8021,4,FALSE)</f>
        <v>YARUMAL</v>
      </c>
      <c r="B4216" t="str">
        <f>VLOOKUP(J4216,[1]reportExcel!$C$6:$M$8021,6,FALSE)</f>
        <v>-75,7868175547</v>
      </c>
      <c r="C4216" t="str">
        <f>VLOOKUP(J4216,[1]reportExcel!$C$6:$M$8021,8,FALSE)</f>
        <v>2,57849317502</v>
      </c>
      <c r="D4216" t="str">
        <f t="shared" si="132"/>
        <v>-75,760200712</v>
      </c>
      <c r="E4216" t="str">
        <f t="shared" si="131"/>
        <v>2,652484146</v>
      </c>
      <c r="H4216" s="6" t="s">
        <v>15477</v>
      </c>
      <c r="I4216" s="7" t="s">
        <v>15932</v>
      </c>
      <c r="J4216" s="7" t="s">
        <v>15944</v>
      </c>
      <c r="K4216" s="7" t="s">
        <v>15480</v>
      </c>
      <c r="L4216" s="7" t="s">
        <v>15934</v>
      </c>
      <c r="M4216" s="7" t="s">
        <v>2997</v>
      </c>
      <c r="N4216" s="7" t="s">
        <v>152</v>
      </c>
      <c r="O4216" s="15" t="s">
        <v>15945</v>
      </c>
      <c r="P4216" s="16"/>
      <c r="Q4216" s="7" t="s">
        <v>15946</v>
      </c>
      <c r="R4216" s="7" t="s">
        <v>23</v>
      </c>
      <c r="S4216" s="7" t="s">
        <v>24</v>
      </c>
      <c r="T4216" s="7" t="s">
        <v>23</v>
      </c>
    </row>
    <row r="4217" spans="1:20" ht="30" customHeight="1">
      <c r="A4217" t="str">
        <f>VLOOKUP(J4217,[1]reportExcel!$C$6:$M$8021,4,FALSE)</f>
        <v>OPORAPA</v>
      </c>
      <c r="B4217" t="str">
        <f>VLOOKUP(J4217,[1]reportExcel!$C$6:$M$8021,6,FALSE)</f>
        <v>-75,9975535895</v>
      </c>
      <c r="C4217" t="str">
        <f>VLOOKUP(J4217,[1]reportExcel!$C$6:$M$8021,8,FALSE)</f>
        <v>2,02415893714</v>
      </c>
      <c r="D4217" t="str">
        <f t="shared" si="132"/>
        <v>-75,9951786162</v>
      </c>
      <c r="E4217" t="str">
        <f t="shared" si="131"/>
        <v>2,02505692943</v>
      </c>
      <c r="H4217" s="6" t="s">
        <v>15477</v>
      </c>
      <c r="I4217" s="7" t="s">
        <v>15947</v>
      </c>
      <c r="J4217" s="7" t="s">
        <v>15948</v>
      </c>
      <c r="K4217" s="7" t="s">
        <v>15480</v>
      </c>
      <c r="L4217" s="7" t="s">
        <v>15949</v>
      </c>
      <c r="M4217" s="7" t="s">
        <v>15949</v>
      </c>
      <c r="N4217" s="7" t="s">
        <v>20</v>
      </c>
      <c r="O4217" s="15" t="s">
        <v>15950</v>
      </c>
      <c r="P4217" s="16"/>
      <c r="Q4217" s="7" t="s">
        <v>15951</v>
      </c>
      <c r="R4217" s="7" t="s">
        <v>23</v>
      </c>
      <c r="S4217" s="7" t="s">
        <v>24</v>
      </c>
      <c r="T4217" s="7" t="s">
        <v>23</v>
      </c>
    </row>
    <row r="4218" spans="1:20" ht="30" customHeight="1">
      <c r="A4218" t="str">
        <f>VLOOKUP(J4218,[1]reportExcel!$C$6:$M$8021,4,FALSE)</f>
        <v>SAN ROQUE</v>
      </c>
      <c r="B4218" t="str">
        <f>VLOOKUP(J4218,[1]reportExcel!$C$6:$M$8021,6,FALSE)</f>
        <v>-76,0068736752</v>
      </c>
      <c r="C4218" t="str">
        <f>VLOOKUP(J4218,[1]reportExcel!$C$6:$M$8021,8,FALSE)</f>
        <v>2,06130366181</v>
      </c>
      <c r="D4218" t="str">
        <f t="shared" si="132"/>
        <v>-76,0056446114</v>
      </c>
      <c r="E4218" t="str">
        <f t="shared" si="131"/>
        <v>2,06031085822</v>
      </c>
      <c r="H4218" s="6" t="s">
        <v>15477</v>
      </c>
      <c r="I4218" s="7" t="s">
        <v>15947</v>
      </c>
      <c r="J4218" s="7" t="s">
        <v>15952</v>
      </c>
      <c r="K4218" s="7" t="s">
        <v>15480</v>
      </c>
      <c r="L4218" s="7" t="s">
        <v>15949</v>
      </c>
      <c r="M4218" s="7" t="s">
        <v>2438</v>
      </c>
      <c r="N4218" s="7" t="s">
        <v>288</v>
      </c>
      <c r="O4218" s="15" t="s">
        <v>15953</v>
      </c>
      <c r="P4218" s="16"/>
      <c r="Q4218" s="7" t="s">
        <v>15954</v>
      </c>
      <c r="R4218" s="7" t="s">
        <v>23</v>
      </c>
      <c r="S4218" s="7" t="s">
        <v>24</v>
      </c>
      <c r="T4218" s="7" t="s">
        <v>23</v>
      </c>
    </row>
    <row r="4219" spans="1:20" ht="30" customHeight="1">
      <c r="A4219" t="str">
        <f>VLOOKUP(J4219,[1]reportExcel!$C$6:$M$8021,4,FALSE)</f>
        <v>EL CARMEN</v>
      </c>
      <c r="B4219" t="str">
        <f>VLOOKUP(J4219,[1]reportExcel!$C$6:$M$8021,6,FALSE)</f>
        <v>-76,0400063734</v>
      </c>
      <c r="C4219" t="str">
        <f>VLOOKUP(J4219,[1]reportExcel!$C$6:$M$8021,8,FALSE)</f>
        <v>2,06045872761</v>
      </c>
      <c r="D4219" t="str">
        <f t="shared" si="132"/>
        <v>-76,036318238</v>
      </c>
      <c r="E4219" t="str">
        <f t="shared" si="131"/>
        <v>2,018727479</v>
      </c>
      <c r="H4219" s="6" t="s">
        <v>15477</v>
      </c>
      <c r="I4219" s="7" t="s">
        <v>15947</v>
      </c>
      <c r="J4219" s="7" t="s">
        <v>15955</v>
      </c>
      <c r="K4219" s="7" t="s">
        <v>15480</v>
      </c>
      <c r="L4219" s="7" t="s">
        <v>15949</v>
      </c>
      <c r="M4219" s="7" t="s">
        <v>5063</v>
      </c>
      <c r="N4219" s="7" t="s">
        <v>288</v>
      </c>
      <c r="O4219" s="15" t="s">
        <v>15956</v>
      </c>
      <c r="P4219" s="16"/>
      <c r="Q4219" s="7" t="s">
        <v>15957</v>
      </c>
      <c r="R4219" s="7" t="s">
        <v>23</v>
      </c>
      <c r="S4219" s="7" t="s">
        <v>24</v>
      </c>
      <c r="T4219" s="7" t="s">
        <v>23</v>
      </c>
    </row>
    <row r="4220" spans="1:20" ht="30" customHeight="1">
      <c r="A4220" t="str">
        <f>VLOOKUP(J4220,[1]reportExcel!$C$6:$M$8021,4,FALSE)</f>
        <v>SAN CIRO</v>
      </c>
      <c r="B4220" t="str">
        <f>VLOOKUP(J4220,[1]reportExcel!$C$6:$M$8021,6,FALSE)</f>
        <v>-76,0399571011832</v>
      </c>
      <c r="C4220" t="str">
        <f>VLOOKUP(J4220,[1]reportExcel!$C$6:$M$8021,8,FALSE)</f>
        <v>2,0604047878523</v>
      </c>
      <c r="D4220" t="str">
        <f t="shared" si="132"/>
        <v>-76,0054792128</v>
      </c>
      <c r="E4220" t="str">
        <f t="shared" si="131"/>
        <v>2,01188177513</v>
      </c>
      <c r="H4220" s="6" t="s">
        <v>15477</v>
      </c>
      <c r="I4220" s="7" t="s">
        <v>15947</v>
      </c>
      <c r="J4220" s="7" t="s">
        <v>15958</v>
      </c>
      <c r="K4220" s="7" t="s">
        <v>15480</v>
      </c>
      <c r="L4220" s="7" t="s">
        <v>15949</v>
      </c>
      <c r="M4220" s="7" t="s">
        <v>15959</v>
      </c>
      <c r="N4220" s="7" t="s">
        <v>45</v>
      </c>
      <c r="O4220" s="15" t="s">
        <v>15960</v>
      </c>
      <c r="P4220" s="16"/>
      <c r="Q4220" s="7" t="s">
        <v>15961</v>
      </c>
      <c r="R4220" s="7" t="s">
        <v>23</v>
      </c>
      <c r="S4220" s="7" t="s">
        <v>24</v>
      </c>
      <c r="T4220" s="7" t="s">
        <v>23</v>
      </c>
    </row>
    <row r="4221" spans="1:20" ht="30" customHeight="1">
      <c r="A4221" t="str">
        <f>VLOOKUP(J4221,[1]reportExcel!$C$6:$M$8021,4,FALSE)</f>
        <v>PAICOL</v>
      </c>
      <c r="B4221" t="str">
        <f>VLOOKUP(J4221,[1]reportExcel!$C$6:$M$8021,6,FALSE)</f>
        <v>-75,7750976769</v>
      </c>
      <c r="C4221" t="str">
        <f>VLOOKUP(J4221,[1]reportExcel!$C$6:$M$8021,8,FALSE)</f>
        <v>2,44961436155</v>
      </c>
      <c r="D4221" t="str">
        <f t="shared" si="132"/>
        <v>-75,7729935935</v>
      </c>
      <c r="E4221" t="str">
        <f t="shared" si="131"/>
        <v>2,44954939456</v>
      </c>
      <c r="H4221" s="6" t="s">
        <v>15477</v>
      </c>
      <c r="I4221" s="7" t="s">
        <v>15962</v>
      </c>
      <c r="J4221" s="7" t="s">
        <v>15963</v>
      </c>
      <c r="K4221" s="7" t="s">
        <v>15480</v>
      </c>
      <c r="L4221" s="7" t="s">
        <v>15964</v>
      </c>
      <c r="M4221" s="7" t="s">
        <v>15964</v>
      </c>
      <c r="N4221" s="7" t="s">
        <v>20</v>
      </c>
      <c r="O4221" s="15" t="s">
        <v>15965</v>
      </c>
      <c r="P4221" s="16"/>
      <c r="Q4221" s="7" t="s">
        <v>15966</v>
      </c>
      <c r="R4221" s="7" t="s">
        <v>23</v>
      </c>
      <c r="S4221" s="7" t="s">
        <v>24</v>
      </c>
      <c r="T4221" s="7" t="s">
        <v>23</v>
      </c>
    </row>
    <row r="4222" spans="1:20" ht="30" customHeight="1">
      <c r="A4222" t="str">
        <f>VLOOKUP(J4222,[1]reportExcel!$C$6:$M$8021,4,FALSE)</f>
        <v>LA REFORMA</v>
      </c>
      <c r="B4222" t="str">
        <f>VLOOKUP(J4222,[1]reportExcel!$C$6:$M$8021,6,FALSE)</f>
        <v>-75,6988182688</v>
      </c>
      <c r="C4222" t="str">
        <f>VLOOKUP(J4222,[1]reportExcel!$C$6:$M$8021,8,FALSE)</f>
        <v>2,44968647907</v>
      </c>
      <c r="D4222" t="str">
        <f t="shared" si="132"/>
        <v>-75,6996298291</v>
      </c>
      <c r="E4222" t="str">
        <f t="shared" si="131"/>
        <v>2,44920488536</v>
      </c>
      <c r="H4222" s="6" t="s">
        <v>15477</v>
      </c>
      <c r="I4222" s="7" t="s">
        <v>15962</v>
      </c>
      <c r="J4222" s="7" t="s">
        <v>15967</v>
      </c>
      <c r="K4222" s="7" t="s">
        <v>15480</v>
      </c>
      <c r="L4222" s="7" t="s">
        <v>15964</v>
      </c>
      <c r="M4222" s="7" t="s">
        <v>15968</v>
      </c>
      <c r="N4222" s="7" t="s">
        <v>45</v>
      </c>
      <c r="O4222" s="15" t="s">
        <v>15969</v>
      </c>
      <c r="P4222" s="16"/>
      <c r="Q4222" s="7" t="s">
        <v>15970</v>
      </c>
      <c r="R4222" s="7" t="s">
        <v>23</v>
      </c>
      <c r="S4222" s="7" t="s">
        <v>24</v>
      </c>
      <c r="T4222" s="7" t="s">
        <v>23</v>
      </c>
    </row>
    <row r="4223" spans="1:20" ht="30" customHeight="1">
      <c r="A4223" t="str">
        <f>VLOOKUP(J4223,[1]reportExcel!$C$6:$M$8021,4,FALSE)</f>
        <v>LAS LAJITAS</v>
      </c>
      <c r="B4223" t="str">
        <f>VLOOKUP(J4223,[1]reportExcel!$C$6:$M$8021,6,FALSE)</f>
        <v>-75,7279300432</v>
      </c>
      <c r="C4223" t="str">
        <f>VLOOKUP(J4223,[1]reportExcel!$C$6:$M$8021,8,FALSE)</f>
        <v>2,40727268149</v>
      </c>
      <c r="D4223" t="str">
        <f t="shared" si="132"/>
        <v>-75,7485297395</v>
      </c>
      <c r="E4223" t="str">
        <f t="shared" si="131"/>
        <v>2,44693010596</v>
      </c>
      <c r="H4223" s="6" t="s">
        <v>15477</v>
      </c>
      <c r="I4223" s="7" t="s">
        <v>15962</v>
      </c>
      <c r="J4223" s="7" t="s">
        <v>15971</v>
      </c>
      <c r="K4223" s="7" t="s">
        <v>15480</v>
      </c>
      <c r="L4223" s="7" t="s">
        <v>15964</v>
      </c>
      <c r="M4223" s="7" t="s">
        <v>15972</v>
      </c>
      <c r="N4223" s="7" t="s">
        <v>45</v>
      </c>
      <c r="O4223" s="15" t="s">
        <v>15973</v>
      </c>
      <c r="P4223" s="16"/>
      <c r="Q4223" s="7" t="s">
        <v>15974</v>
      </c>
      <c r="R4223" s="7" t="s">
        <v>23</v>
      </c>
      <c r="S4223" s="7" t="s">
        <v>24</v>
      </c>
      <c r="T4223" s="7" t="s">
        <v>23</v>
      </c>
    </row>
    <row r="4224" spans="1:20" ht="30" customHeight="1">
      <c r="A4224" t="str">
        <f>VLOOKUP(J4224,[1]reportExcel!$C$6:$M$8021,4,FALSE)</f>
        <v>PALERMO</v>
      </c>
      <c r="B4224" t="str">
        <f>VLOOKUP(J4224,[1]reportExcel!$C$6:$M$8021,6,FALSE)</f>
        <v>-75,4327850915</v>
      </c>
      <c r="C4224" t="str">
        <f>VLOOKUP(J4224,[1]reportExcel!$C$6:$M$8021,8,FALSE)</f>
        <v>2,8866588236</v>
      </c>
      <c r="D4224" t="str">
        <f t="shared" si="132"/>
        <v>-75,4348239701</v>
      </c>
      <c r="E4224" t="str">
        <f t="shared" si="131"/>
        <v>2,88937485898</v>
      </c>
      <c r="H4224" s="6" t="s">
        <v>15477</v>
      </c>
      <c r="I4224" s="7" t="s">
        <v>15975</v>
      </c>
      <c r="J4224" s="7" t="s">
        <v>15976</v>
      </c>
      <c r="K4224" s="7" t="s">
        <v>15480</v>
      </c>
      <c r="L4224" s="7" t="s">
        <v>2606</v>
      </c>
      <c r="M4224" s="7" t="s">
        <v>2606</v>
      </c>
      <c r="N4224" s="7" t="s">
        <v>20</v>
      </c>
      <c r="O4224" s="15" t="s">
        <v>15977</v>
      </c>
      <c r="P4224" s="16"/>
      <c r="Q4224" s="7" t="s">
        <v>15978</v>
      </c>
      <c r="R4224" s="7" t="s">
        <v>23</v>
      </c>
      <c r="S4224" s="7" t="s">
        <v>24</v>
      </c>
      <c r="T4224" s="7" t="s">
        <v>23</v>
      </c>
    </row>
    <row r="4225" spans="1:20" ht="30" customHeight="1">
      <c r="A4225" t="str">
        <f>VLOOKUP(J4225,[1]reportExcel!$C$6:$M$8021,4,FALSE)</f>
        <v>BETANIA</v>
      </c>
      <c r="B4225" t="str">
        <f>VLOOKUP(J4225,[1]reportExcel!$C$6:$M$8021,6,FALSE)</f>
        <v>-75,3994715531</v>
      </c>
      <c r="C4225" t="str">
        <f>VLOOKUP(J4225,[1]reportExcel!$C$6:$M$8021,8,FALSE)</f>
        <v>2,75015269606</v>
      </c>
      <c r="D4225" t="str">
        <f t="shared" si="132"/>
        <v>-75,3986087696</v>
      </c>
      <c r="E4225" t="str">
        <f t="shared" si="131"/>
        <v>2,74988210561</v>
      </c>
      <c r="H4225" s="6" t="s">
        <v>15477</v>
      </c>
      <c r="I4225" s="7" t="s">
        <v>15975</v>
      </c>
      <c r="J4225" s="7" t="s">
        <v>15979</v>
      </c>
      <c r="K4225" s="7" t="s">
        <v>15480</v>
      </c>
      <c r="L4225" s="7" t="s">
        <v>2606</v>
      </c>
      <c r="M4225" s="7" t="s">
        <v>540</v>
      </c>
      <c r="N4225" s="7" t="s">
        <v>45</v>
      </c>
      <c r="O4225" s="15" t="s">
        <v>15980</v>
      </c>
      <c r="P4225" s="16"/>
      <c r="Q4225" s="7" t="s">
        <v>15981</v>
      </c>
      <c r="R4225" s="7" t="s">
        <v>23</v>
      </c>
      <c r="S4225" s="7" t="s">
        <v>24</v>
      </c>
      <c r="T4225" s="7" t="s">
        <v>23</v>
      </c>
    </row>
    <row r="4226" spans="1:20" ht="30" customHeight="1">
      <c r="A4226" t="str">
        <f>VLOOKUP(J4226,[1]reportExcel!$C$6:$M$8021,4,FALSE)</f>
        <v>OSPINA PÉREZ</v>
      </c>
      <c r="B4226" t="str">
        <f>VLOOKUP(J4226,[1]reportExcel!$C$6:$M$8021,6,FALSE)</f>
        <v>-75,5480841611</v>
      </c>
      <c r="C4226" t="str">
        <f>VLOOKUP(J4226,[1]reportExcel!$C$6:$M$8021,8,FALSE)</f>
        <v>2,87818958215</v>
      </c>
      <c r="D4226" t="str">
        <f t="shared" si="132"/>
        <v>-75,5478733987</v>
      </c>
      <c r="E4226" t="str">
        <f t="shared" si="131"/>
        <v>2,87821057182</v>
      </c>
      <c r="H4226" s="6" t="s">
        <v>15477</v>
      </c>
      <c r="I4226" s="7" t="s">
        <v>15975</v>
      </c>
      <c r="J4226" s="7" t="s">
        <v>15982</v>
      </c>
      <c r="K4226" s="7" t="s">
        <v>15480</v>
      </c>
      <c r="L4226" s="7" t="s">
        <v>2606</v>
      </c>
      <c r="M4226" s="7" t="s">
        <v>15983</v>
      </c>
      <c r="N4226" s="7" t="s">
        <v>45</v>
      </c>
      <c r="O4226" s="15" t="s">
        <v>15984</v>
      </c>
      <c r="P4226" s="16"/>
      <c r="Q4226" s="7" t="s">
        <v>15985</v>
      </c>
      <c r="R4226" s="7" t="s">
        <v>23</v>
      </c>
      <c r="S4226" s="7" t="s">
        <v>24</v>
      </c>
      <c r="T4226" s="7" t="s">
        <v>23</v>
      </c>
    </row>
    <row r="4227" spans="1:20" ht="30" customHeight="1">
      <c r="A4227" t="str">
        <f>VLOOKUP(J4227,[1]reportExcel!$C$6:$M$8021,4,FALSE)</f>
        <v>SAN JUAN</v>
      </c>
      <c r="B4227" t="str">
        <f>VLOOKUP(J4227,[1]reportExcel!$C$6:$M$8021,6,FALSE)</f>
        <v>-75,5231366102</v>
      </c>
      <c r="C4227" t="str">
        <f>VLOOKUP(J4227,[1]reportExcel!$C$6:$M$8021,8,FALSE)</f>
        <v>2,82505629242</v>
      </c>
      <c r="D4227" t="str">
        <f t="shared" si="132"/>
        <v>-75,5229864812</v>
      </c>
      <c r="E4227" t="str">
        <f t="shared" si="131"/>
        <v>2,82503721365</v>
      </c>
      <c r="H4227" s="6" t="s">
        <v>15477</v>
      </c>
      <c r="I4227" s="7" t="s">
        <v>15975</v>
      </c>
      <c r="J4227" s="7" t="s">
        <v>15986</v>
      </c>
      <c r="K4227" s="7" t="s">
        <v>15480</v>
      </c>
      <c r="L4227" s="7" t="s">
        <v>2606</v>
      </c>
      <c r="M4227" s="7" t="s">
        <v>3505</v>
      </c>
      <c r="N4227" s="7" t="s">
        <v>45</v>
      </c>
      <c r="O4227" s="15" t="s">
        <v>15987</v>
      </c>
      <c r="P4227" s="16"/>
      <c r="Q4227" s="7" t="s">
        <v>15988</v>
      </c>
      <c r="R4227" s="7" t="s">
        <v>23</v>
      </c>
      <c r="S4227" s="7" t="s">
        <v>24</v>
      </c>
      <c r="T4227" s="7" t="s">
        <v>23</v>
      </c>
    </row>
    <row r="4228" spans="1:20" ht="30" customHeight="1">
      <c r="A4228" t="str">
        <f>VLOOKUP(J4228,[1]reportExcel!$C$6:$M$8021,4,FALSE)</f>
        <v>EL JUNCAL</v>
      </c>
      <c r="B4228" t="str">
        <f>VLOOKUP(J4228,[1]reportExcel!$C$6:$M$8021,6,FALSE)</f>
        <v>-75,325381798</v>
      </c>
      <c r="C4228" t="str">
        <f>VLOOKUP(J4228,[1]reportExcel!$C$6:$M$8021,8,FALSE)</f>
        <v>2,8256414405</v>
      </c>
      <c r="D4228" t="str">
        <f t="shared" si="132"/>
        <v>-75,3266109493</v>
      </c>
      <c r="E4228" t="str">
        <f t="shared" si="131"/>
        <v>2,82712599901</v>
      </c>
      <c r="H4228" s="6" t="s">
        <v>15477</v>
      </c>
      <c r="I4228" s="7" t="s">
        <v>15975</v>
      </c>
      <c r="J4228" s="7" t="s">
        <v>15989</v>
      </c>
      <c r="K4228" s="7" t="s">
        <v>15480</v>
      </c>
      <c r="L4228" s="7" t="s">
        <v>2606</v>
      </c>
      <c r="M4228" s="7" t="s">
        <v>9498</v>
      </c>
      <c r="N4228" s="7" t="s">
        <v>45</v>
      </c>
      <c r="O4228" s="15" t="s">
        <v>15990</v>
      </c>
      <c r="P4228" s="16"/>
      <c r="Q4228" s="7" t="s">
        <v>15991</v>
      </c>
      <c r="R4228" s="7" t="s">
        <v>23</v>
      </c>
      <c r="S4228" s="7" t="s">
        <v>24</v>
      </c>
      <c r="T4228" s="7" t="s">
        <v>23</v>
      </c>
    </row>
    <row r="4229" spans="1:20" ht="30" customHeight="1">
      <c r="A4229" t="str">
        <f>VLOOKUP(J4229,[1]reportExcel!$C$6:$M$8021,4,FALSE)</f>
        <v>AMBORCO</v>
      </c>
      <c r="B4229" t="str">
        <f>VLOOKUP(J4229,[1]reportExcel!$C$6:$M$8021,6,FALSE)</f>
        <v>-75,3105238173</v>
      </c>
      <c r="C4229" t="str">
        <f>VLOOKUP(J4229,[1]reportExcel!$C$6:$M$8021,8,FALSE)</f>
        <v>2,94903080185</v>
      </c>
      <c r="D4229" t="str">
        <f t="shared" si="132"/>
        <v>-75,3106968554</v>
      </c>
      <c r="E4229" t="str">
        <f t="shared" si="131"/>
        <v>2,95924257777</v>
      </c>
      <c r="H4229" s="6" t="s">
        <v>15477</v>
      </c>
      <c r="I4229" s="7" t="s">
        <v>15975</v>
      </c>
      <c r="J4229" s="7" t="s">
        <v>15992</v>
      </c>
      <c r="K4229" s="7" t="s">
        <v>15480</v>
      </c>
      <c r="L4229" s="7" t="s">
        <v>2606</v>
      </c>
      <c r="M4229" s="7" t="s">
        <v>15993</v>
      </c>
      <c r="N4229" s="7" t="s">
        <v>45</v>
      </c>
      <c r="O4229" s="15" t="s">
        <v>15994</v>
      </c>
      <c r="P4229" s="16"/>
      <c r="Q4229" s="7" t="s">
        <v>15995</v>
      </c>
      <c r="R4229" s="7" t="s">
        <v>23</v>
      </c>
      <c r="S4229" s="7" t="s">
        <v>24</v>
      </c>
      <c r="T4229" s="7" t="s">
        <v>23</v>
      </c>
    </row>
    <row r="4230" spans="1:20" ht="30" customHeight="1">
      <c r="A4230" t="str">
        <f>VLOOKUP(J4230,[1]reportExcel!$C$6:$M$8021,4,FALSE)</f>
        <v>PALESTINA</v>
      </c>
      <c r="B4230" t="str">
        <f>VLOOKUP(J4230,[1]reportExcel!$C$6:$M$8021,6,FALSE)</f>
        <v>-76,1328690995</v>
      </c>
      <c r="C4230" t="str">
        <f>VLOOKUP(J4230,[1]reportExcel!$C$6:$M$8021,8,FALSE)</f>
        <v>1,72319912364</v>
      </c>
      <c r="D4230" t="str">
        <f t="shared" si="132"/>
        <v>-76,1330745868</v>
      </c>
      <c r="E4230" t="str">
        <f t="shared" si="131"/>
        <v>1,72344447572</v>
      </c>
      <c r="H4230" s="6" t="s">
        <v>15477</v>
      </c>
      <c r="I4230" s="7" t="s">
        <v>15996</v>
      </c>
      <c r="J4230" s="7" t="s">
        <v>15997</v>
      </c>
      <c r="K4230" s="7" t="s">
        <v>15480</v>
      </c>
      <c r="L4230" s="7" t="s">
        <v>6966</v>
      </c>
      <c r="M4230" s="7" t="s">
        <v>6966</v>
      </c>
      <c r="N4230" s="7" t="s">
        <v>20</v>
      </c>
      <c r="O4230" s="15" t="s">
        <v>15998</v>
      </c>
      <c r="P4230" s="16"/>
      <c r="Q4230" s="7" t="s">
        <v>15999</v>
      </c>
      <c r="R4230" s="7" t="s">
        <v>23</v>
      </c>
      <c r="S4230" s="7" t="s">
        <v>24</v>
      </c>
      <c r="T4230" s="7" t="s">
        <v>23</v>
      </c>
    </row>
    <row r="4231" spans="1:20" ht="30" customHeight="1">
      <c r="A4231" t="str">
        <f>VLOOKUP(J4231,[1]reportExcel!$C$6:$M$8021,4,FALSE)</f>
        <v>PITAL</v>
      </c>
      <c r="B4231" t="str">
        <f>VLOOKUP(J4231,[1]reportExcel!$C$6:$M$8021,6,FALSE)</f>
        <v>-75,8048973405</v>
      </c>
      <c r="C4231" t="str">
        <f>VLOOKUP(J4231,[1]reportExcel!$C$6:$M$8021,8,FALSE)</f>
        <v>2,26725490632</v>
      </c>
      <c r="D4231" t="str">
        <f t="shared" si="132"/>
        <v>-75,8040001118</v>
      </c>
      <c r="E4231" t="str">
        <f t="shared" ref="E4231:E4294" si="133">IF(AND(Q4231="0,",NOT(ISNA(C4231))),C4231,Q4231)</f>
        <v>2,26668106868</v>
      </c>
      <c r="H4231" s="6" t="s">
        <v>15477</v>
      </c>
      <c r="I4231" s="7" t="s">
        <v>16000</v>
      </c>
      <c r="J4231" s="7" t="s">
        <v>16001</v>
      </c>
      <c r="K4231" s="7" t="s">
        <v>15480</v>
      </c>
      <c r="L4231" s="7" t="s">
        <v>3134</v>
      </c>
      <c r="M4231" s="7" t="s">
        <v>3134</v>
      </c>
      <c r="N4231" s="7" t="s">
        <v>20</v>
      </c>
      <c r="O4231" s="15" t="s">
        <v>16002</v>
      </c>
      <c r="P4231" s="16"/>
      <c r="Q4231" s="7" t="s">
        <v>16003</v>
      </c>
      <c r="R4231" s="7" t="s">
        <v>23</v>
      </c>
      <c r="S4231" s="7" t="s">
        <v>24</v>
      </c>
      <c r="T4231" s="7" t="s">
        <v>23</v>
      </c>
    </row>
    <row r="4232" spans="1:20" ht="30" customHeight="1">
      <c r="A4232" t="str">
        <f>VLOOKUP(J4232,[1]reportExcel!$C$6:$M$8021,4,FALSE)</f>
        <v>EL SOCORRO</v>
      </c>
      <c r="B4232" t="str">
        <f>VLOOKUP(J4232,[1]reportExcel!$C$6:$M$8021,6,FALSE)</f>
        <v>-75,8348874841</v>
      </c>
      <c r="C4232" t="str">
        <f>VLOOKUP(J4232,[1]reportExcel!$C$6:$M$8021,8,FALSE)</f>
        <v>2,31374806694</v>
      </c>
      <c r="D4232" t="str">
        <f t="shared" si="132"/>
        <v>-75,834765641</v>
      </c>
      <c r="E4232" t="str">
        <f t="shared" si="133"/>
        <v>2,31380445089</v>
      </c>
      <c r="H4232" s="6" t="s">
        <v>15477</v>
      </c>
      <c r="I4232" s="7" t="s">
        <v>16000</v>
      </c>
      <c r="J4232" s="7" t="s">
        <v>16004</v>
      </c>
      <c r="K4232" s="7" t="s">
        <v>15480</v>
      </c>
      <c r="L4232" s="7" t="s">
        <v>3134</v>
      </c>
      <c r="M4232" s="7" t="s">
        <v>433</v>
      </c>
      <c r="N4232" s="7" t="s">
        <v>45</v>
      </c>
      <c r="O4232" s="15" t="s">
        <v>16005</v>
      </c>
      <c r="P4232" s="16"/>
      <c r="Q4232" s="7" t="s">
        <v>16006</v>
      </c>
      <c r="R4232" s="7" t="s">
        <v>23</v>
      </c>
      <c r="S4232" s="7" t="s">
        <v>24</v>
      </c>
      <c r="T4232" s="7" t="s">
        <v>23</v>
      </c>
    </row>
    <row r="4233" spans="1:20" ht="30" customHeight="1">
      <c r="A4233" t="str">
        <f>VLOOKUP(J4233,[1]reportExcel!$C$6:$M$8021,4,FALSE)</f>
        <v>MINAS</v>
      </c>
      <c r="B4233" t="str">
        <f>VLOOKUP(J4233,[1]reportExcel!$C$6:$M$8021,6,FALSE)</f>
        <v>-75,8295049269</v>
      </c>
      <c r="C4233" t="str">
        <f>VLOOKUP(J4233,[1]reportExcel!$C$6:$M$8021,8,FALSE)</f>
        <v>2,25824676012</v>
      </c>
      <c r="D4233" t="str">
        <f t="shared" si="132"/>
        <v>-75,8776284188</v>
      </c>
      <c r="E4233" t="str">
        <f t="shared" si="133"/>
        <v>2,23069268218</v>
      </c>
      <c r="H4233" s="6" t="s">
        <v>15477</v>
      </c>
      <c r="I4233" s="7" t="s">
        <v>16000</v>
      </c>
      <c r="J4233" s="7" t="s">
        <v>16007</v>
      </c>
      <c r="K4233" s="7" t="s">
        <v>15480</v>
      </c>
      <c r="L4233" s="7" t="s">
        <v>3134</v>
      </c>
      <c r="M4233" s="7" t="s">
        <v>199</v>
      </c>
      <c r="N4233" s="7" t="s">
        <v>45</v>
      </c>
      <c r="O4233" s="15" t="s">
        <v>16008</v>
      </c>
      <c r="P4233" s="16"/>
      <c r="Q4233" s="7" t="s">
        <v>16009</v>
      </c>
      <c r="R4233" s="7" t="s">
        <v>23</v>
      </c>
      <c r="S4233" s="7" t="s">
        <v>24</v>
      </c>
      <c r="T4233" s="7" t="s">
        <v>23</v>
      </c>
    </row>
    <row r="4234" spans="1:20" ht="30" customHeight="1">
      <c r="A4234" t="str">
        <f>VLOOKUP(J4234,[1]reportExcel!$C$6:$M$8021,4,FALSE)</f>
        <v>PITALITO</v>
      </c>
      <c r="B4234" t="str">
        <f>VLOOKUP(J4234,[1]reportExcel!$C$6:$M$8021,6,FALSE)</f>
        <v>-76,0404004061</v>
      </c>
      <c r="C4234" t="str">
        <f>VLOOKUP(J4234,[1]reportExcel!$C$6:$M$8021,8,FALSE)</f>
        <v>1,85414505113</v>
      </c>
      <c r="D4234" t="str">
        <f t="shared" si="132"/>
        <v>-76,0490044984</v>
      </c>
      <c r="E4234" t="str">
        <f t="shared" si="133"/>
        <v>1,85297434352</v>
      </c>
      <c r="H4234" s="6" t="s">
        <v>15477</v>
      </c>
      <c r="I4234" s="7" t="s">
        <v>16010</v>
      </c>
      <c r="J4234" s="7" t="s">
        <v>16011</v>
      </c>
      <c r="K4234" s="7" t="s">
        <v>15480</v>
      </c>
      <c r="L4234" s="7" t="s">
        <v>3251</v>
      </c>
      <c r="M4234" s="7" t="s">
        <v>3251</v>
      </c>
      <c r="N4234" s="7" t="s">
        <v>20</v>
      </c>
      <c r="O4234" s="15" t="s">
        <v>16012</v>
      </c>
      <c r="P4234" s="16"/>
      <c r="Q4234" s="7" t="s">
        <v>16013</v>
      </c>
      <c r="R4234" s="7" t="s">
        <v>23</v>
      </c>
      <c r="S4234" s="7" t="s">
        <v>24</v>
      </c>
      <c r="T4234" s="7" t="s">
        <v>23</v>
      </c>
    </row>
    <row r="4235" spans="1:20" ht="30" customHeight="1">
      <c r="A4235" t="str">
        <f>VLOOKUP(J4235,[1]reportExcel!$C$6:$M$8021,4,FALSE)</f>
        <v>BRUSELAS</v>
      </c>
      <c r="B4235" t="str">
        <f>VLOOKUP(J4235,[1]reportExcel!$C$6:$M$8021,6,FALSE)</f>
        <v>-76,1733078002</v>
      </c>
      <c r="C4235" t="str">
        <f>VLOOKUP(J4235,[1]reportExcel!$C$6:$M$8021,8,FALSE)</f>
        <v>1,77669762623</v>
      </c>
      <c r="D4235" t="str">
        <f t="shared" si="132"/>
        <v>-76,1746834117</v>
      </c>
      <c r="E4235" t="str">
        <f t="shared" si="133"/>
        <v>1,77618713708</v>
      </c>
      <c r="H4235" s="6" t="s">
        <v>15477</v>
      </c>
      <c r="I4235" s="7" t="s">
        <v>16010</v>
      </c>
      <c r="J4235" s="7" t="s">
        <v>16014</v>
      </c>
      <c r="K4235" s="7" t="s">
        <v>15480</v>
      </c>
      <c r="L4235" s="7" t="s">
        <v>3251</v>
      </c>
      <c r="M4235" s="7" t="s">
        <v>11543</v>
      </c>
      <c r="N4235" s="7" t="s">
        <v>28</v>
      </c>
      <c r="O4235" s="15" t="s">
        <v>16015</v>
      </c>
      <c r="P4235" s="16"/>
      <c r="Q4235" s="7" t="s">
        <v>16016</v>
      </c>
      <c r="R4235" s="7" t="s">
        <v>23</v>
      </c>
      <c r="S4235" s="7" t="s">
        <v>24</v>
      </c>
      <c r="T4235" s="7" t="s">
        <v>23</v>
      </c>
    </row>
    <row r="4236" spans="1:20" ht="30" customHeight="1">
      <c r="A4236" t="str">
        <f>VLOOKUP(J4236,[1]reportExcel!$C$6:$M$8021,4,FALSE)</f>
        <v>GUACACAYO</v>
      </c>
      <c r="B4236" t="str">
        <f>VLOOKUP(J4236,[1]reportExcel!$C$6:$M$8021,6,FALSE)</f>
        <v>-76,0270648309</v>
      </c>
      <c r="C4236" t="str">
        <f>VLOOKUP(J4236,[1]reportExcel!$C$6:$M$8021,8,FALSE)</f>
        <v>1,95028604955</v>
      </c>
      <c r="D4236" t="str">
        <f t="shared" si="132"/>
        <v>-76,0268590245</v>
      </c>
      <c r="E4236" t="str">
        <f t="shared" si="133"/>
        <v>1,94962398167</v>
      </c>
      <c r="H4236" s="6" t="s">
        <v>15477</v>
      </c>
      <c r="I4236" s="7" t="s">
        <v>16010</v>
      </c>
      <c r="J4236" s="7" t="s">
        <v>16017</v>
      </c>
      <c r="K4236" s="7" t="s">
        <v>15480</v>
      </c>
      <c r="L4236" s="7" t="s">
        <v>3251</v>
      </c>
      <c r="M4236" s="7" t="s">
        <v>16018</v>
      </c>
      <c r="N4236" s="7" t="s">
        <v>28</v>
      </c>
      <c r="O4236" s="15" t="s">
        <v>16019</v>
      </c>
      <c r="P4236" s="16"/>
      <c r="Q4236" s="7" t="s">
        <v>16020</v>
      </c>
      <c r="R4236" s="7" t="s">
        <v>23</v>
      </c>
      <c r="S4236" s="7" t="s">
        <v>24</v>
      </c>
      <c r="T4236" s="7" t="s">
        <v>23</v>
      </c>
    </row>
    <row r="4237" spans="1:20" ht="30" customHeight="1">
      <c r="A4237" t="str">
        <f>VLOOKUP(J4237,[1]reportExcel!$C$6:$M$8021,4,FALSE)</f>
        <v>LA LAGUNA</v>
      </c>
      <c r="B4237" t="str">
        <f>VLOOKUP(J4237,[1]reportExcel!$C$6:$M$8021,6,FALSE)</f>
        <v>-76,0839919079</v>
      </c>
      <c r="C4237" t="str">
        <f>VLOOKUP(J4237,[1]reportExcel!$C$6:$M$8021,8,FALSE)</f>
        <v>1,96188435169</v>
      </c>
      <c r="D4237" t="str">
        <f t="shared" si="132"/>
        <v>-76,0836541493</v>
      </c>
      <c r="E4237" t="str">
        <f t="shared" si="133"/>
        <v>1,96079368279</v>
      </c>
      <c r="H4237" s="6" t="s">
        <v>15477</v>
      </c>
      <c r="I4237" s="7" t="s">
        <v>16010</v>
      </c>
      <c r="J4237" s="7" t="s">
        <v>16021</v>
      </c>
      <c r="K4237" s="7" t="s">
        <v>15480</v>
      </c>
      <c r="L4237" s="7" t="s">
        <v>3251</v>
      </c>
      <c r="M4237" s="7" t="s">
        <v>16022</v>
      </c>
      <c r="N4237" s="7" t="s">
        <v>28</v>
      </c>
      <c r="O4237" s="15" t="s">
        <v>16023</v>
      </c>
      <c r="P4237" s="16"/>
      <c r="Q4237" s="7" t="s">
        <v>16024</v>
      </c>
      <c r="R4237" s="7" t="s">
        <v>23</v>
      </c>
      <c r="S4237" s="7" t="s">
        <v>24</v>
      </c>
      <c r="T4237" s="7" t="s">
        <v>23</v>
      </c>
    </row>
    <row r="4238" spans="1:20" ht="30" customHeight="1">
      <c r="A4238" t="str">
        <f>VLOOKUP(J4238,[1]reportExcel!$C$6:$M$8021,4,FALSE)</f>
        <v>REGUEROS</v>
      </c>
      <c r="B4238" t="str">
        <f>VLOOKUP(J4238,[1]reportExcel!$C$6:$M$8021,6,FALSE)</f>
        <v>-76,1227161781</v>
      </c>
      <c r="C4238" t="str">
        <f>VLOOKUP(J4238,[1]reportExcel!$C$6:$M$8021,8,FALSE)</f>
        <v>1,82104339108</v>
      </c>
      <c r="D4238" t="str">
        <f t="shared" si="132"/>
        <v>-76,0236246466</v>
      </c>
      <c r="E4238" t="str">
        <f t="shared" si="133"/>
        <v>1,90580113005</v>
      </c>
      <c r="H4238" s="6" t="s">
        <v>15477</v>
      </c>
      <c r="I4238" s="7" t="s">
        <v>16010</v>
      </c>
      <c r="J4238" s="7" t="s">
        <v>16025</v>
      </c>
      <c r="K4238" s="7" t="s">
        <v>15480</v>
      </c>
      <c r="L4238" s="7" t="s">
        <v>3251</v>
      </c>
      <c r="M4238" s="7" t="s">
        <v>16026</v>
      </c>
      <c r="N4238" s="7" t="s">
        <v>28</v>
      </c>
      <c r="O4238" s="15" t="s">
        <v>16027</v>
      </c>
      <c r="P4238" s="16"/>
      <c r="Q4238" s="7" t="s">
        <v>16028</v>
      </c>
      <c r="R4238" s="7" t="s">
        <v>23</v>
      </c>
      <c r="S4238" s="7" t="s">
        <v>24</v>
      </c>
      <c r="T4238" s="7" t="s">
        <v>23</v>
      </c>
    </row>
    <row r="4239" spans="1:20" ht="30" customHeight="1">
      <c r="A4239" t="str">
        <f>VLOOKUP(J4239,[1]reportExcel!$C$6:$M$8021,4,FALSE)</f>
        <v>CHILLURCO (VILLAS DEL NORTE)</v>
      </c>
      <c r="B4239" t="str">
        <f>VLOOKUP(J4239,[1]reportExcel!$C$6:$M$8021,6,FALSE)</f>
        <v>-76,1227161781</v>
      </c>
      <c r="C4239" t="str">
        <f>VLOOKUP(J4239,[1]reportExcel!$C$6:$M$8021,8,FALSE)</f>
        <v>1,82104339108</v>
      </c>
      <c r="D4239" t="str">
        <f t="shared" si="132"/>
        <v>-76,1436203879</v>
      </c>
      <c r="E4239" t="str">
        <f t="shared" si="133"/>
        <v>1,89121191187</v>
      </c>
      <c r="H4239" s="6" t="s">
        <v>15477</v>
      </c>
      <c r="I4239" s="7" t="s">
        <v>16010</v>
      </c>
      <c r="J4239" s="7" t="s">
        <v>16029</v>
      </c>
      <c r="K4239" s="7" t="s">
        <v>15480</v>
      </c>
      <c r="L4239" s="7" t="s">
        <v>3251</v>
      </c>
      <c r="M4239" s="7" t="s">
        <v>16030</v>
      </c>
      <c r="N4239" s="7" t="s">
        <v>28</v>
      </c>
      <c r="O4239" s="15" t="s">
        <v>16031</v>
      </c>
      <c r="P4239" s="16"/>
      <c r="Q4239" s="7" t="s">
        <v>16032</v>
      </c>
      <c r="R4239" s="7" t="s">
        <v>23</v>
      </c>
      <c r="S4239" s="7" t="s">
        <v>24</v>
      </c>
      <c r="T4239" s="7" t="s">
        <v>23</v>
      </c>
    </row>
    <row r="4240" spans="1:20" ht="30" customHeight="1">
      <c r="A4240" t="str">
        <f>VLOOKUP(J4240,[1]reportExcel!$C$6:$M$8021,4,FALSE)</f>
        <v>CRIOLLO</v>
      </c>
      <c r="B4240" t="str">
        <f>VLOOKUP(J4240,[1]reportExcel!$C$6:$M$8021,6,FALSE)</f>
        <v>-76,1227161781</v>
      </c>
      <c r="C4240" t="str">
        <f>VLOOKUP(J4240,[1]reportExcel!$C$6:$M$8021,8,FALSE)</f>
        <v>1,82104339108</v>
      </c>
      <c r="D4240" t="str">
        <f t="shared" si="132"/>
        <v>-76,154848399</v>
      </c>
      <c r="E4240" t="str">
        <f t="shared" si="133"/>
        <v>1,856269285</v>
      </c>
      <c r="H4240" s="6" t="s">
        <v>15477</v>
      </c>
      <c r="I4240" s="7" t="s">
        <v>16010</v>
      </c>
      <c r="J4240" s="7" t="s">
        <v>16033</v>
      </c>
      <c r="K4240" s="7" t="s">
        <v>15480</v>
      </c>
      <c r="L4240" s="7" t="s">
        <v>3251</v>
      </c>
      <c r="M4240" s="7" t="s">
        <v>16034</v>
      </c>
      <c r="N4240" s="7" t="s">
        <v>28</v>
      </c>
      <c r="O4240" s="15" t="s">
        <v>16035</v>
      </c>
      <c r="P4240" s="16"/>
      <c r="Q4240" s="7" t="s">
        <v>16036</v>
      </c>
      <c r="R4240" s="7" t="s">
        <v>23</v>
      </c>
      <c r="S4240" s="7" t="s">
        <v>24</v>
      </c>
      <c r="T4240" s="7" t="s">
        <v>23</v>
      </c>
    </row>
    <row r="4241" spans="1:20" ht="30" customHeight="1">
      <c r="A4241" t="str">
        <f>VLOOKUP(J4241,[1]reportExcel!$C$6:$M$8021,4,FALSE)</f>
        <v>CHARGUAYACO</v>
      </c>
      <c r="B4241" t="str">
        <f>VLOOKUP(J4241,[1]reportExcel!$C$6:$M$8021,6,FALSE)</f>
        <v>-76,1227161781</v>
      </c>
      <c r="C4241" t="str">
        <f>VLOOKUP(J4241,[1]reportExcel!$C$6:$M$8021,8,FALSE)</f>
        <v>1,82104339108</v>
      </c>
      <c r="D4241" t="str">
        <f t="shared" si="132"/>
        <v>-76,0464386159</v>
      </c>
      <c r="E4241" t="str">
        <f t="shared" si="133"/>
        <v>1,78204869848</v>
      </c>
      <c r="H4241" s="6" t="s">
        <v>15477</v>
      </c>
      <c r="I4241" s="7" t="s">
        <v>16010</v>
      </c>
      <c r="J4241" s="7" t="s">
        <v>16037</v>
      </c>
      <c r="K4241" s="7" t="s">
        <v>15480</v>
      </c>
      <c r="L4241" s="7" t="s">
        <v>3251</v>
      </c>
      <c r="M4241" s="7" t="s">
        <v>16038</v>
      </c>
      <c r="N4241" s="7" t="s">
        <v>152</v>
      </c>
      <c r="O4241" s="15" t="s">
        <v>16039</v>
      </c>
      <c r="P4241" s="16"/>
      <c r="Q4241" s="7" t="s">
        <v>16040</v>
      </c>
      <c r="R4241" s="7" t="s">
        <v>23</v>
      </c>
      <c r="S4241" s="7" t="s">
        <v>24</v>
      </c>
      <c r="T4241" s="7" t="s">
        <v>23</v>
      </c>
    </row>
    <row r="4242" spans="1:20" ht="30" customHeight="1">
      <c r="A4242" t="str">
        <f>VLOOKUP(J4242,[1]reportExcel!$C$6:$M$8021,4,FALSE)</f>
        <v>PALMARITO</v>
      </c>
      <c r="B4242" t="str">
        <f>VLOOKUP(J4242,[1]reportExcel!$C$6:$M$8021,6,FALSE)</f>
        <v>-76,1227161781</v>
      </c>
      <c r="C4242" t="str">
        <f>VLOOKUP(J4242,[1]reportExcel!$C$6:$M$8021,8,FALSE)</f>
        <v>1,82104339108</v>
      </c>
      <c r="D4242" t="str">
        <f t="shared" si="132"/>
        <v>-76,0718384981</v>
      </c>
      <c r="E4242" t="str">
        <f t="shared" si="133"/>
        <v>1,79069884252</v>
      </c>
      <c r="H4242" s="6" t="s">
        <v>15477</v>
      </c>
      <c r="I4242" s="7" t="s">
        <v>16010</v>
      </c>
      <c r="J4242" s="7" t="s">
        <v>16041</v>
      </c>
      <c r="K4242" s="7" t="s">
        <v>15480</v>
      </c>
      <c r="L4242" s="7" t="s">
        <v>3251</v>
      </c>
      <c r="M4242" s="7" t="s">
        <v>4236</v>
      </c>
      <c r="N4242" s="7" t="s">
        <v>28</v>
      </c>
      <c r="O4242" s="15" t="s">
        <v>16042</v>
      </c>
      <c r="P4242" s="16"/>
      <c r="Q4242" s="7" t="s">
        <v>16043</v>
      </c>
      <c r="R4242" s="7" t="s">
        <v>23</v>
      </c>
      <c r="S4242" s="7" t="s">
        <v>24</v>
      </c>
      <c r="T4242" s="7" t="s">
        <v>23</v>
      </c>
    </row>
    <row r="4243" spans="1:20" ht="30" customHeight="1">
      <c r="A4243" t="str">
        <f>VLOOKUP(J4243,[1]reportExcel!$C$6:$M$8021,4,FALSE)</f>
        <v>LOS ARRAYANES</v>
      </c>
      <c r="B4243" t="str">
        <f>VLOOKUP(J4243,[1]reportExcel!$C$6:$M$8021,6,FALSE)</f>
        <v>-76,1226782347575</v>
      </c>
      <c r="C4243" t="str">
        <f>VLOOKUP(J4243,[1]reportExcel!$C$6:$M$8021,8,FALSE)</f>
        <v>1,8209910389388</v>
      </c>
      <c r="D4243" t="str">
        <f t="shared" si="132"/>
        <v>-76,1349849742</v>
      </c>
      <c r="E4243" t="str">
        <f t="shared" si="133"/>
        <v>1,98543297008</v>
      </c>
      <c r="H4243" s="6" t="s">
        <v>15477</v>
      </c>
      <c r="I4243" s="7" t="s">
        <v>16010</v>
      </c>
      <c r="J4243" s="7" t="s">
        <v>16044</v>
      </c>
      <c r="K4243" s="7" t="s">
        <v>15480</v>
      </c>
      <c r="L4243" s="7" t="s">
        <v>3251</v>
      </c>
      <c r="M4243" s="7" t="s">
        <v>12670</v>
      </c>
      <c r="N4243" s="7" t="s">
        <v>45</v>
      </c>
      <c r="O4243" s="15" t="s">
        <v>16045</v>
      </c>
      <c r="P4243" s="16"/>
      <c r="Q4243" s="7" t="s">
        <v>16046</v>
      </c>
      <c r="R4243" s="7" t="s">
        <v>23</v>
      </c>
      <c r="S4243" s="7" t="s">
        <v>24</v>
      </c>
      <c r="T4243" s="7" t="s">
        <v>23</v>
      </c>
    </row>
    <row r="4244" spans="1:20" ht="30" customHeight="1">
      <c r="A4244" t="str">
        <f>VLOOKUP(J4244,[1]reportExcel!$C$6:$M$8021,4,FALSE)</f>
        <v>RIVERA</v>
      </c>
      <c r="B4244" t="str">
        <f>VLOOKUP(J4244,[1]reportExcel!$C$6:$M$8021,6,FALSE)</f>
        <v>-75,2548587698</v>
      </c>
      <c r="C4244" t="str">
        <f>VLOOKUP(J4244,[1]reportExcel!$C$6:$M$8021,8,FALSE)</f>
        <v>2,77789683275</v>
      </c>
      <c r="D4244" t="str">
        <f t="shared" si="132"/>
        <v>-75,258550208</v>
      </c>
      <c r="E4244" t="str">
        <f t="shared" si="133"/>
        <v>2,77757018071</v>
      </c>
      <c r="H4244" s="6" t="s">
        <v>15477</v>
      </c>
      <c r="I4244" s="7" t="s">
        <v>16047</v>
      </c>
      <c r="J4244" s="7" t="s">
        <v>16048</v>
      </c>
      <c r="K4244" s="7" t="s">
        <v>15480</v>
      </c>
      <c r="L4244" s="7" t="s">
        <v>9938</v>
      </c>
      <c r="M4244" s="7" t="s">
        <v>9938</v>
      </c>
      <c r="N4244" s="7" t="s">
        <v>20</v>
      </c>
      <c r="O4244" s="15" t="s">
        <v>16049</v>
      </c>
      <c r="P4244" s="16"/>
      <c r="Q4244" s="7" t="s">
        <v>16050</v>
      </c>
      <c r="R4244" s="7" t="s">
        <v>23</v>
      </c>
      <c r="S4244" s="7" t="s">
        <v>24</v>
      </c>
      <c r="T4244" s="7" t="s">
        <v>23</v>
      </c>
    </row>
    <row r="4245" spans="1:20" ht="30" customHeight="1">
      <c r="A4245" t="str">
        <f>VLOOKUP(J4245,[1]reportExcel!$C$6:$M$8021,4,FALSE)</f>
        <v>LA ULLOA</v>
      </c>
      <c r="B4245" t="str">
        <f>VLOOKUP(J4245,[1]reportExcel!$C$6:$M$8021,6,FALSE)</f>
        <v>-75,2261544854</v>
      </c>
      <c r="C4245" t="str">
        <f>VLOOKUP(J4245,[1]reportExcel!$C$6:$M$8021,8,FALSE)</f>
        <v>2,80859109748</v>
      </c>
      <c r="D4245" t="str">
        <f t="shared" si="132"/>
        <v>-75,2289928519</v>
      </c>
      <c r="E4245" t="str">
        <f t="shared" si="133"/>
        <v>2,80982069936</v>
      </c>
      <c r="H4245" s="6" t="s">
        <v>15477</v>
      </c>
      <c r="I4245" s="7" t="s">
        <v>16047</v>
      </c>
      <c r="J4245" s="7" t="s">
        <v>16051</v>
      </c>
      <c r="K4245" s="7" t="s">
        <v>15480</v>
      </c>
      <c r="L4245" s="7" t="s">
        <v>9938</v>
      </c>
      <c r="M4245" s="7" t="s">
        <v>16052</v>
      </c>
      <c r="N4245" s="7" t="s">
        <v>45</v>
      </c>
      <c r="O4245" s="15" t="s">
        <v>16053</v>
      </c>
      <c r="P4245" s="16"/>
      <c r="Q4245" s="7" t="s">
        <v>16054</v>
      </c>
      <c r="R4245" s="7" t="s">
        <v>23</v>
      </c>
      <c r="S4245" s="7" t="s">
        <v>24</v>
      </c>
      <c r="T4245" s="7" t="s">
        <v>23</v>
      </c>
    </row>
    <row r="4246" spans="1:20" ht="30" customHeight="1">
      <c r="A4246" t="str">
        <f>VLOOKUP(J4246,[1]reportExcel!$C$6:$M$8021,4,FALSE)</f>
        <v>RIVERITA</v>
      </c>
      <c r="B4246" t="str">
        <f>VLOOKUP(J4246,[1]reportExcel!$C$6:$M$8021,6,FALSE)</f>
        <v>-75,2018360131</v>
      </c>
      <c r="C4246" t="str">
        <f>VLOOKUP(J4246,[1]reportExcel!$C$6:$M$8021,8,FALSE)</f>
        <v>2,77352895198</v>
      </c>
      <c r="D4246" t="str">
        <f t="shared" si="132"/>
        <v>-75,2871554278</v>
      </c>
      <c r="E4246" t="str">
        <f t="shared" si="133"/>
        <v>2,76014106206</v>
      </c>
      <c r="H4246" s="6" t="s">
        <v>15477</v>
      </c>
      <c r="I4246" s="7" t="s">
        <v>16047</v>
      </c>
      <c r="J4246" s="7" t="s">
        <v>16055</v>
      </c>
      <c r="K4246" s="7" t="s">
        <v>15480</v>
      </c>
      <c r="L4246" s="7" t="s">
        <v>9938</v>
      </c>
      <c r="M4246" s="7" t="s">
        <v>16056</v>
      </c>
      <c r="N4246" s="7" t="s">
        <v>45</v>
      </c>
      <c r="O4246" s="15" t="s">
        <v>16057</v>
      </c>
      <c r="P4246" s="16"/>
      <c r="Q4246" s="7" t="s">
        <v>16058</v>
      </c>
      <c r="R4246" s="7" t="s">
        <v>23</v>
      </c>
      <c r="S4246" s="7" t="s">
        <v>24</v>
      </c>
      <c r="T4246" s="7" t="s">
        <v>23</v>
      </c>
    </row>
    <row r="4247" spans="1:20" ht="30" customHeight="1">
      <c r="A4247" t="str">
        <f>VLOOKUP(J4247,[1]reportExcel!$C$6:$M$8021,4,FALSE)</f>
        <v>RÍO FRÍO</v>
      </c>
      <c r="B4247" t="str">
        <f>VLOOKUP(J4247,[1]reportExcel!$C$6:$M$8021,6,FALSE)</f>
        <v>-75,2947244968</v>
      </c>
      <c r="C4247" t="str">
        <f>VLOOKUP(J4247,[1]reportExcel!$C$6:$M$8021,8,FALSE)</f>
        <v>2,82154086239</v>
      </c>
      <c r="D4247" t="str">
        <f t="shared" si="132"/>
        <v>-75,2982368074</v>
      </c>
      <c r="E4247" t="str">
        <f t="shared" si="133"/>
        <v>2,82253643426</v>
      </c>
      <c r="H4247" s="6" t="s">
        <v>15477</v>
      </c>
      <c r="I4247" s="7" t="s">
        <v>16047</v>
      </c>
      <c r="J4247" s="7" t="s">
        <v>16059</v>
      </c>
      <c r="K4247" s="7" t="s">
        <v>15480</v>
      </c>
      <c r="L4247" s="7" t="s">
        <v>9938</v>
      </c>
      <c r="M4247" s="7" t="s">
        <v>14080</v>
      </c>
      <c r="N4247" s="7" t="s">
        <v>45</v>
      </c>
      <c r="O4247" s="15" t="s">
        <v>16060</v>
      </c>
      <c r="P4247" s="16"/>
      <c r="Q4247" s="7" t="s">
        <v>16061</v>
      </c>
      <c r="R4247" s="7" t="s">
        <v>23</v>
      </c>
      <c r="S4247" s="7" t="s">
        <v>24</v>
      </c>
      <c r="T4247" s="7" t="s">
        <v>23</v>
      </c>
    </row>
    <row r="4248" spans="1:20" ht="30" customHeight="1">
      <c r="A4248" t="str">
        <f>VLOOKUP(J4248,[1]reportExcel!$C$6:$M$8021,4,FALSE)</f>
        <v>EL GUADUAL</v>
      </c>
      <c r="B4248" t="str">
        <f>VLOOKUP(J4248,[1]reportExcel!$C$6:$M$8021,6,FALSE)</f>
        <v>-75,2018360131</v>
      </c>
      <c r="C4248" t="str">
        <f>VLOOKUP(J4248,[1]reportExcel!$C$6:$M$8021,8,FALSE)</f>
        <v>2,77352895198</v>
      </c>
      <c r="D4248" t="str">
        <f t="shared" si="132"/>
        <v>-75,2390189938</v>
      </c>
      <c r="E4248" t="str">
        <f t="shared" si="133"/>
        <v>2,79416540932</v>
      </c>
      <c r="H4248" s="6" t="s">
        <v>15477</v>
      </c>
      <c r="I4248" s="7" t="s">
        <v>16047</v>
      </c>
      <c r="J4248" s="7" t="s">
        <v>16062</v>
      </c>
      <c r="K4248" s="7" t="s">
        <v>15480</v>
      </c>
      <c r="L4248" s="7" t="s">
        <v>9938</v>
      </c>
      <c r="M4248" s="7" t="s">
        <v>415</v>
      </c>
      <c r="N4248" s="7" t="s">
        <v>45</v>
      </c>
      <c r="O4248" s="15" t="s">
        <v>16063</v>
      </c>
      <c r="P4248" s="16"/>
      <c r="Q4248" s="7" t="s">
        <v>16064</v>
      </c>
      <c r="R4248" s="7" t="s">
        <v>23</v>
      </c>
      <c r="S4248" s="7" t="s">
        <v>24</v>
      </c>
      <c r="T4248" s="7" t="s">
        <v>23</v>
      </c>
    </row>
    <row r="4249" spans="1:20" ht="30" customHeight="1">
      <c r="A4249" t="str">
        <f>VLOOKUP(J4249,[1]reportExcel!$C$6:$M$8021,4,FALSE)</f>
        <v>SALADOBLANCO</v>
      </c>
      <c r="B4249" t="str">
        <f>VLOOKUP(J4249,[1]reportExcel!$C$6:$M$8021,6,FALSE)</f>
        <v>-76,0462141263</v>
      </c>
      <c r="C4249" t="str">
        <f>VLOOKUP(J4249,[1]reportExcel!$C$6:$M$8021,8,FALSE)</f>
        <v>1,99259538773</v>
      </c>
      <c r="D4249" t="str">
        <f t="shared" si="132"/>
        <v>-76,0447691689</v>
      </c>
      <c r="E4249" t="str">
        <f t="shared" si="133"/>
        <v>1,99319375367</v>
      </c>
      <c r="H4249" s="6" t="s">
        <v>15477</v>
      </c>
      <c r="I4249" s="7" t="s">
        <v>16065</v>
      </c>
      <c r="J4249" s="7" t="s">
        <v>16066</v>
      </c>
      <c r="K4249" s="7" t="s">
        <v>15480</v>
      </c>
      <c r="L4249" s="7" t="s">
        <v>16067</v>
      </c>
      <c r="M4249" s="7" t="s">
        <v>16067</v>
      </c>
      <c r="N4249" s="7" t="s">
        <v>20</v>
      </c>
      <c r="O4249" s="15" t="s">
        <v>16068</v>
      </c>
      <c r="P4249" s="16"/>
      <c r="Q4249" s="7" t="s">
        <v>16069</v>
      </c>
      <c r="R4249" s="7" t="s">
        <v>23</v>
      </c>
      <c r="S4249" s="7" t="s">
        <v>24</v>
      </c>
      <c r="T4249" s="7" t="s">
        <v>23</v>
      </c>
    </row>
    <row r="4250" spans="1:20" ht="30" customHeight="1">
      <c r="A4250" t="str">
        <f>VLOOKUP(J4250,[1]reportExcel!$C$6:$M$8021,4,FALSE)</f>
        <v>LA CABAÑA</v>
      </c>
      <c r="B4250" t="str">
        <f>VLOOKUP(J4250,[1]reportExcel!$C$6:$M$8021,6,FALSE)</f>
        <v>-76,1317926871</v>
      </c>
      <c r="C4250" t="str">
        <f>VLOOKUP(J4250,[1]reportExcel!$C$6:$M$8021,8,FALSE)</f>
        <v>1,99854295104</v>
      </c>
      <c r="D4250" t="str">
        <f t="shared" ref="D4250:D4313" si="134">IF(AND(O4250="0,",NOT(ISNA(B4250))),B4250,O4250)</f>
        <v>-76,1318782165</v>
      </c>
      <c r="E4250" t="str">
        <f t="shared" si="133"/>
        <v>1,99891334715</v>
      </c>
      <c r="H4250" s="6" t="s">
        <v>15477</v>
      </c>
      <c r="I4250" s="7" t="s">
        <v>16065</v>
      </c>
      <c r="J4250" s="7" t="s">
        <v>16070</v>
      </c>
      <c r="K4250" s="7" t="s">
        <v>15480</v>
      </c>
      <c r="L4250" s="7" t="s">
        <v>16067</v>
      </c>
      <c r="M4250" s="7" t="s">
        <v>6512</v>
      </c>
      <c r="N4250" s="7" t="s">
        <v>288</v>
      </c>
      <c r="O4250" s="15" t="s">
        <v>16071</v>
      </c>
      <c r="P4250" s="16"/>
      <c r="Q4250" s="7" t="s">
        <v>16072</v>
      </c>
      <c r="R4250" s="7" t="s">
        <v>23</v>
      </c>
      <c r="S4250" s="7" t="s">
        <v>24</v>
      </c>
      <c r="T4250" s="7" t="s">
        <v>23</v>
      </c>
    </row>
    <row r="4251" spans="1:20" ht="30" customHeight="1">
      <c r="A4251" t="str">
        <f>VLOOKUP(J4251,[1]reportExcel!$C$6:$M$8021,4,FALSE)</f>
        <v>MORELIA</v>
      </c>
      <c r="B4251" t="str">
        <f>VLOOKUP(J4251,[1]reportExcel!$C$6:$M$8021,6,FALSE)</f>
        <v>-76,1864917941</v>
      </c>
      <c r="C4251" t="str">
        <f>VLOOKUP(J4251,[1]reportExcel!$C$6:$M$8021,8,FALSE)</f>
        <v>2,06666190029</v>
      </c>
      <c r="D4251" t="str">
        <f t="shared" si="134"/>
        <v>-76,1865502671</v>
      </c>
      <c r="E4251" t="str">
        <f t="shared" si="133"/>
        <v>2,06644454589</v>
      </c>
      <c r="H4251" s="6" t="s">
        <v>15477</v>
      </c>
      <c r="I4251" s="7" t="s">
        <v>16065</v>
      </c>
      <c r="J4251" s="7" t="s">
        <v>16073</v>
      </c>
      <c r="K4251" s="7" t="s">
        <v>15480</v>
      </c>
      <c r="L4251" s="7" t="s">
        <v>16067</v>
      </c>
      <c r="M4251" s="7" t="s">
        <v>7520</v>
      </c>
      <c r="N4251" s="7" t="s">
        <v>288</v>
      </c>
      <c r="O4251" s="15" t="s">
        <v>16074</v>
      </c>
      <c r="P4251" s="16"/>
      <c r="Q4251" s="7" t="s">
        <v>16075</v>
      </c>
      <c r="R4251" s="7" t="s">
        <v>23</v>
      </c>
      <c r="S4251" s="7" t="s">
        <v>24</v>
      </c>
      <c r="T4251" s="7" t="s">
        <v>23</v>
      </c>
    </row>
    <row r="4252" spans="1:20" ht="30" customHeight="1">
      <c r="A4252" t="str">
        <f>VLOOKUP(J4252,[1]reportExcel!$C$6:$M$8021,4,FALSE)</f>
        <v>SAN AGUSTÍN</v>
      </c>
      <c r="B4252" t="str">
        <f>VLOOKUP(J4252,[1]reportExcel!$C$6:$M$8021,6,FALSE)</f>
        <v>-76,2708135539</v>
      </c>
      <c r="C4252" t="str">
        <f>VLOOKUP(J4252,[1]reportExcel!$C$6:$M$8021,8,FALSE)</f>
        <v>1,88147214878</v>
      </c>
      <c r="D4252" t="str">
        <f t="shared" si="134"/>
        <v>-76,2703587983</v>
      </c>
      <c r="E4252" t="str">
        <f t="shared" si="133"/>
        <v>1,8810855128</v>
      </c>
      <c r="H4252" s="6" t="s">
        <v>15477</v>
      </c>
      <c r="I4252" s="7" t="s">
        <v>16076</v>
      </c>
      <c r="J4252" s="7" t="s">
        <v>16077</v>
      </c>
      <c r="K4252" s="7" t="s">
        <v>15480</v>
      </c>
      <c r="L4252" s="7" t="s">
        <v>4585</v>
      </c>
      <c r="M4252" s="7" t="s">
        <v>4585</v>
      </c>
      <c r="N4252" s="7" t="s">
        <v>20</v>
      </c>
      <c r="O4252" s="15" t="s">
        <v>16078</v>
      </c>
      <c r="P4252" s="16"/>
      <c r="Q4252" s="7" t="s">
        <v>16079</v>
      </c>
      <c r="R4252" s="7" t="s">
        <v>23</v>
      </c>
      <c r="S4252" s="7" t="s">
        <v>24</v>
      </c>
      <c r="T4252" s="7" t="s">
        <v>23</v>
      </c>
    </row>
    <row r="4253" spans="1:20" ht="30" customHeight="1">
      <c r="A4253" t="str">
        <f>VLOOKUP(J4253,[1]reportExcel!$C$6:$M$8021,4,FALSE)</f>
        <v>ALTO DEL OBISPO</v>
      </c>
      <c r="B4253" t="str">
        <f>VLOOKUP(J4253,[1]reportExcel!$C$6:$M$8021,6,FALSE)</f>
        <v>-76,4070986183661</v>
      </c>
      <c r="C4253" t="str">
        <f>VLOOKUP(J4253,[1]reportExcel!$C$6:$M$8021,8,FALSE)</f>
        <v>1,8875317548187</v>
      </c>
      <c r="D4253" t="str">
        <f t="shared" si="134"/>
        <v>-76,249868534</v>
      </c>
      <c r="E4253" t="str">
        <f t="shared" si="133"/>
        <v>1,847118139</v>
      </c>
      <c r="H4253" s="6" t="s">
        <v>15477</v>
      </c>
      <c r="I4253" s="7" t="s">
        <v>16076</v>
      </c>
      <c r="J4253" s="7" t="s">
        <v>16080</v>
      </c>
      <c r="K4253" s="7" t="s">
        <v>15480</v>
      </c>
      <c r="L4253" s="7" t="s">
        <v>4585</v>
      </c>
      <c r="M4253" s="7" t="s">
        <v>16081</v>
      </c>
      <c r="N4253" s="7" t="s">
        <v>288</v>
      </c>
      <c r="O4253" s="15" t="s">
        <v>16082</v>
      </c>
      <c r="P4253" s="16"/>
      <c r="Q4253" s="7" t="s">
        <v>16083</v>
      </c>
      <c r="R4253" s="7" t="s">
        <v>23</v>
      </c>
      <c r="S4253" s="7" t="s">
        <v>24</v>
      </c>
      <c r="T4253" s="7" t="s">
        <v>23</v>
      </c>
    </row>
    <row r="4254" spans="1:20" ht="30" customHeight="1">
      <c r="A4254" t="str">
        <f>VLOOKUP(J4254,[1]reportExcel!$C$6:$M$8021,4,FALSE)</f>
        <v>OBANDO</v>
      </c>
      <c r="B4254" t="str">
        <f>VLOOKUP(J4254,[1]reportExcel!$C$6:$M$8021,6,FALSE)</f>
        <v>-76,2983670307</v>
      </c>
      <c r="C4254" t="str">
        <f>VLOOKUP(J4254,[1]reportExcel!$C$6:$M$8021,8,FALSE)</f>
        <v>1,94000929973</v>
      </c>
      <c r="D4254" t="str">
        <f t="shared" si="134"/>
        <v>-76,2983171585</v>
      </c>
      <c r="E4254" t="str">
        <f t="shared" si="133"/>
        <v>1,94019900387</v>
      </c>
      <c r="H4254" s="6" t="s">
        <v>15477</v>
      </c>
      <c r="I4254" s="7" t="s">
        <v>16076</v>
      </c>
      <c r="J4254" s="7" t="s">
        <v>16084</v>
      </c>
      <c r="K4254" s="7" t="s">
        <v>15480</v>
      </c>
      <c r="L4254" s="7" t="s">
        <v>4585</v>
      </c>
      <c r="M4254" s="7" t="s">
        <v>8300</v>
      </c>
      <c r="N4254" s="7" t="s">
        <v>288</v>
      </c>
      <c r="O4254" s="15" t="s">
        <v>16085</v>
      </c>
      <c r="P4254" s="16"/>
      <c r="Q4254" s="7" t="s">
        <v>16086</v>
      </c>
      <c r="R4254" s="7" t="s">
        <v>23</v>
      </c>
      <c r="S4254" s="7" t="s">
        <v>24</v>
      </c>
      <c r="T4254" s="7" t="s">
        <v>23</v>
      </c>
    </row>
    <row r="4255" spans="1:20" ht="30" customHeight="1">
      <c r="A4255" t="str">
        <f>VLOOKUP(J4255,[1]reportExcel!$C$6:$M$8021,4,FALSE)</f>
        <v>VILLA FÁTIMA</v>
      </c>
      <c r="B4255" t="str">
        <f>VLOOKUP(J4255,[1]reportExcel!$C$6:$M$8021,6,FALSE)</f>
        <v>-76,3937274405</v>
      </c>
      <c r="C4255" t="str">
        <f>VLOOKUP(J4255,[1]reportExcel!$C$6:$M$8021,8,FALSE)</f>
        <v>1,89900992191</v>
      </c>
      <c r="D4255" t="str">
        <f t="shared" si="134"/>
        <v>-76,3927755552</v>
      </c>
      <c r="E4255" t="str">
        <f t="shared" si="133"/>
        <v>1,90008042986</v>
      </c>
      <c r="H4255" s="6" t="s">
        <v>15477</v>
      </c>
      <c r="I4255" s="7" t="s">
        <v>16076</v>
      </c>
      <c r="J4255" s="7" t="s">
        <v>16087</v>
      </c>
      <c r="K4255" s="7" t="s">
        <v>15480</v>
      </c>
      <c r="L4255" s="7" t="s">
        <v>4585</v>
      </c>
      <c r="M4255" s="7" t="s">
        <v>10464</v>
      </c>
      <c r="N4255" s="7" t="s">
        <v>288</v>
      </c>
      <c r="O4255" s="15" t="s">
        <v>16088</v>
      </c>
      <c r="P4255" s="16"/>
      <c r="Q4255" s="7" t="s">
        <v>16089</v>
      </c>
      <c r="R4255" s="7" t="s">
        <v>23</v>
      </c>
      <c r="S4255" s="7" t="s">
        <v>24</v>
      </c>
      <c r="T4255" s="7" t="s">
        <v>23</v>
      </c>
    </row>
    <row r="4256" spans="1:20" ht="30" customHeight="1">
      <c r="A4256" t="str">
        <f>VLOOKUP(J4256,[1]reportExcel!$C$6:$M$8021,4,FALSE)</f>
        <v>PUERTO QUINCHANA</v>
      </c>
      <c r="B4256" t="str">
        <f>VLOOKUP(J4256,[1]reportExcel!$C$6:$M$8021,6,FALSE)</f>
        <v>-76,4248334218</v>
      </c>
      <c r="C4256" t="str">
        <f>VLOOKUP(J4256,[1]reportExcel!$C$6:$M$8021,8,FALSE)</f>
        <v>1,91968651178</v>
      </c>
      <c r="D4256" t="str">
        <f t="shared" si="134"/>
        <v>-76,4240514693</v>
      </c>
      <c r="E4256" t="str">
        <f t="shared" si="133"/>
        <v>1,92028919378</v>
      </c>
      <c r="H4256" s="6" t="s">
        <v>15477</v>
      </c>
      <c r="I4256" s="7" t="s">
        <v>16076</v>
      </c>
      <c r="J4256" s="7" t="s">
        <v>16090</v>
      </c>
      <c r="K4256" s="7" t="s">
        <v>15480</v>
      </c>
      <c r="L4256" s="7" t="s">
        <v>4585</v>
      </c>
      <c r="M4256" s="7" t="s">
        <v>16091</v>
      </c>
      <c r="N4256" s="7" t="s">
        <v>288</v>
      </c>
      <c r="O4256" s="15" t="s">
        <v>16092</v>
      </c>
      <c r="P4256" s="16"/>
      <c r="Q4256" s="7" t="s">
        <v>16093</v>
      </c>
      <c r="R4256" s="7" t="s">
        <v>23</v>
      </c>
      <c r="S4256" s="7" t="s">
        <v>24</v>
      </c>
      <c r="T4256" s="7" t="s">
        <v>23</v>
      </c>
    </row>
    <row r="4257" spans="1:20" ht="30" customHeight="1">
      <c r="A4257" t="str">
        <f>VLOOKUP(J4257,[1]reportExcel!$C$6:$M$8021,4,FALSE)</f>
        <v>EL PALMAR</v>
      </c>
      <c r="B4257" t="str">
        <f>VLOOKUP(J4257,[1]reportExcel!$C$6:$M$8021,6,FALSE)</f>
        <v>-76,2939038628</v>
      </c>
      <c r="C4257" t="str">
        <f>VLOOKUP(J4257,[1]reportExcel!$C$6:$M$8021,8,FALSE)</f>
        <v>1,9570570307</v>
      </c>
      <c r="D4257" t="str">
        <f t="shared" si="134"/>
        <v>-76,2932544521</v>
      </c>
      <c r="E4257" t="str">
        <f t="shared" si="133"/>
        <v>1,95769061831</v>
      </c>
      <c r="H4257" s="6" t="s">
        <v>15477</v>
      </c>
      <c r="I4257" s="7" t="s">
        <v>16076</v>
      </c>
      <c r="J4257" s="7" t="s">
        <v>16094</v>
      </c>
      <c r="K4257" s="7" t="s">
        <v>15480</v>
      </c>
      <c r="L4257" s="7" t="s">
        <v>4585</v>
      </c>
      <c r="M4257" s="7" t="s">
        <v>4904</v>
      </c>
      <c r="N4257" s="7" t="s">
        <v>288</v>
      </c>
      <c r="O4257" s="15" t="s">
        <v>16095</v>
      </c>
      <c r="P4257" s="16"/>
      <c r="Q4257" s="7" t="s">
        <v>16096</v>
      </c>
      <c r="R4257" s="7" t="s">
        <v>23</v>
      </c>
      <c r="S4257" s="7" t="s">
        <v>24</v>
      </c>
      <c r="T4257" s="7" t="s">
        <v>23</v>
      </c>
    </row>
    <row r="4258" spans="1:20" ht="30" customHeight="1">
      <c r="A4258" t="str">
        <f>VLOOKUP(J4258,[1]reportExcel!$C$6:$M$8021,4,FALSE)</f>
        <v>PRADERA</v>
      </c>
      <c r="B4258" t="str">
        <f>VLOOKUP(J4258,[1]reportExcel!$C$6:$M$8021,6,FALSE)</f>
        <v>-76,3566769731</v>
      </c>
      <c r="C4258" t="str">
        <f>VLOOKUP(J4258,[1]reportExcel!$C$6:$M$8021,8,FALSE)</f>
        <v>1,91420561252</v>
      </c>
      <c r="D4258" t="str">
        <f t="shared" si="134"/>
        <v>-76,3561881004</v>
      </c>
      <c r="E4258" t="str">
        <f t="shared" si="133"/>
        <v>1,91407114845</v>
      </c>
      <c r="H4258" s="6" t="s">
        <v>15477</v>
      </c>
      <c r="I4258" s="7" t="s">
        <v>16076</v>
      </c>
      <c r="J4258" s="7" t="s">
        <v>16097</v>
      </c>
      <c r="K4258" s="7" t="s">
        <v>15480</v>
      </c>
      <c r="L4258" s="7" t="s">
        <v>4585</v>
      </c>
      <c r="M4258" s="7" t="s">
        <v>1056</v>
      </c>
      <c r="N4258" s="7" t="s">
        <v>288</v>
      </c>
      <c r="O4258" s="15" t="s">
        <v>16098</v>
      </c>
      <c r="P4258" s="16"/>
      <c r="Q4258" s="7" t="s">
        <v>16099</v>
      </c>
      <c r="R4258" s="7" t="s">
        <v>23</v>
      </c>
      <c r="S4258" s="7" t="s">
        <v>24</v>
      </c>
      <c r="T4258" s="7" t="s">
        <v>23</v>
      </c>
    </row>
    <row r="4259" spans="1:20" ht="30" customHeight="1">
      <c r="A4259" t="str">
        <f>VLOOKUP(J4259,[1]reportExcel!$C$6:$M$8021,4,FALSE)</f>
        <v>LOS CAUCHOS</v>
      </c>
      <c r="B4259" t="str">
        <f>VLOOKUP(J4259,[1]reportExcel!$C$6:$M$8021,6,FALSE)</f>
        <v>-76,4070986183661</v>
      </c>
      <c r="C4259" t="str">
        <f>VLOOKUP(J4259,[1]reportExcel!$C$6:$M$8021,8,FALSE)</f>
        <v>1,8875317548187</v>
      </c>
      <c r="D4259" t="str">
        <f t="shared" si="134"/>
        <v>-76,2281271074</v>
      </c>
      <c r="E4259" t="str">
        <f t="shared" si="133"/>
        <v>1,83145976228</v>
      </c>
      <c r="H4259" s="6" t="s">
        <v>15477</v>
      </c>
      <c r="I4259" s="7" t="s">
        <v>16076</v>
      </c>
      <c r="J4259" s="7" t="s">
        <v>16100</v>
      </c>
      <c r="K4259" s="7" t="s">
        <v>15480</v>
      </c>
      <c r="L4259" s="7" t="s">
        <v>4585</v>
      </c>
      <c r="M4259" s="7" t="s">
        <v>15835</v>
      </c>
      <c r="N4259" s="7" t="s">
        <v>288</v>
      </c>
      <c r="O4259" s="15" t="s">
        <v>16101</v>
      </c>
      <c r="P4259" s="16"/>
      <c r="Q4259" s="7" t="s">
        <v>16102</v>
      </c>
      <c r="R4259" s="7" t="s">
        <v>23</v>
      </c>
      <c r="S4259" s="7" t="s">
        <v>24</v>
      </c>
      <c r="T4259" s="7" t="s">
        <v>23</v>
      </c>
    </row>
    <row r="4260" spans="1:20" ht="30" customHeight="1">
      <c r="A4260" t="str">
        <f>VLOOKUP(J4260,[1]reportExcel!$C$6:$M$8021,4,FALSE)</f>
        <v>EL ROSARIO</v>
      </c>
      <c r="B4260" t="str">
        <f>VLOOKUP(J4260,[1]reportExcel!$C$6:$M$8021,6,FALSE)</f>
        <v>-76,4071553804</v>
      </c>
      <c r="C4260" t="str">
        <f>VLOOKUP(J4260,[1]reportExcel!$C$6:$M$8021,8,FALSE)</f>
        <v>1,88758312997</v>
      </c>
      <c r="D4260" t="str">
        <f t="shared" si="134"/>
        <v>-76,303964382</v>
      </c>
      <c r="E4260" t="str">
        <f t="shared" si="133"/>
        <v>1,82165693023</v>
      </c>
      <c r="H4260" s="6" t="s">
        <v>15477</v>
      </c>
      <c r="I4260" s="7" t="s">
        <v>16076</v>
      </c>
      <c r="J4260" s="7" t="s">
        <v>16103</v>
      </c>
      <c r="K4260" s="7" t="s">
        <v>15480</v>
      </c>
      <c r="L4260" s="7" t="s">
        <v>4585</v>
      </c>
      <c r="M4260" s="7" t="s">
        <v>4666</v>
      </c>
      <c r="N4260" s="7" t="s">
        <v>288</v>
      </c>
      <c r="O4260" s="15" t="s">
        <v>16104</v>
      </c>
      <c r="P4260" s="16"/>
      <c r="Q4260" s="7" t="s">
        <v>16105</v>
      </c>
      <c r="R4260" s="7" t="s">
        <v>23</v>
      </c>
      <c r="S4260" s="7" t="s">
        <v>24</v>
      </c>
      <c r="T4260" s="7" t="s">
        <v>23</v>
      </c>
    </row>
    <row r="4261" spans="1:20" ht="30" customHeight="1">
      <c r="A4261" t="str">
        <f>VLOOKUP(J4261,[1]reportExcel!$C$6:$M$8021,4,FALSE)</f>
        <v>SANTA MARÍA</v>
      </c>
      <c r="B4261" t="str">
        <f>VLOOKUP(J4261,[1]reportExcel!$C$6:$M$8021,6,FALSE)</f>
        <v>-75,5867989746</v>
      </c>
      <c r="C4261" t="str">
        <f>VLOOKUP(J4261,[1]reportExcel!$C$6:$M$8021,8,FALSE)</f>
        <v>2,93871220405</v>
      </c>
      <c r="D4261" t="str">
        <f t="shared" si="134"/>
        <v>-75,5861244534</v>
      </c>
      <c r="E4261" t="str">
        <f t="shared" si="133"/>
        <v>2,93974915231</v>
      </c>
      <c r="H4261" s="6" t="s">
        <v>15477</v>
      </c>
      <c r="I4261" s="7" t="s">
        <v>16106</v>
      </c>
      <c r="J4261" s="7" t="s">
        <v>16107</v>
      </c>
      <c r="K4261" s="7" t="s">
        <v>15480</v>
      </c>
      <c r="L4261" s="7" t="s">
        <v>6226</v>
      </c>
      <c r="M4261" s="7" t="s">
        <v>6226</v>
      </c>
      <c r="N4261" s="7" t="s">
        <v>20</v>
      </c>
      <c r="O4261" s="15" t="s">
        <v>16108</v>
      </c>
      <c r="P4261" s="16"/>
      <c r="Q4261" s="7" t="s">
        <v>16109</v>
      </c>
      <c r="R4261" s="7" t="s">
        <v>23</v>
      </c>
      <c r="S4261" s="7" t="s">
        <v>24</v>
      </c>
      <c r="T4261" s="7" t="s">
        <v>23</v>
      </c>
    </row>
    <row r="4262" spans="1:20" ht="30" customHeight="1">
      <c r="A4262" t="str">
        <f>VLOOKUP(J4262,[1]reportExcel!$C$6:$M$8021,4,FALSE)</f>
        <v>SAN JOAQUÍN</v>
      </c>
      <c r="B4262" t="str">
        <f>VLOOKUP(J4262,[1]reportExcel!$C$6:$M$8021,6,FALSE)</f>
        <v>-75,6350742091</v>
      </c>
      <c r="C4262" t="str">
        <f>VLOOKUP(J4262,[1]reportExcel!$C$6:$M$8021,8,FALSE)</f>
        <v>2,90940988205</v>
      </c>
      <c r="D4262" t="str">
        <f t="shared" si="134"/>
        <v>-75,6342383015</v>
      </c>
      <c r="E4262" t="str">
        <f t="shared" si="133"/>
        <v>2,90886296268</v>
      </c>
      <c r="H4262" s="6" t="s">
        <v>15477</v>
      </c>
      <c r="I4262" s="7" t="s">
        <v>16106</v>
      </c>
      <c r="J4262" s="7" t="s">
        <v>16110</v>
      </c>
      <c r="K4262" s="7" t="s">
        <v>15480</v>
      </c>
      <c r="L4262" s="7" t="s">
        <v>6226</v>
      </c>
      <c r="M4262" s="7" t="s">
        <v>4360</v>
      </c>
      <c r="N4262" s="7" t="s">
        <v>45</v>
      </c>
      <c r="O4262" s="15" t="s">
        <v>16111</v>
      </c>
      <c r="P4262" s="16"/>
      <c r="Q4262" s="7" t="s">
        <v>16112</v>
      </c>
      <c r="R4262" s="7" t="s">
        <v>23</v>
      </c>
      <c r="S4262" s="7" t="s">
        <v>24</v>
      </c>
      <c r="T4262" s="7" t="s">
        <v>23</v>
      </c>
    </row>
    <row r="4263" spans="1:20" ht="30" customHeight="1">
      <c r="A4263" t="str">
        <f>VLOOKUP(J4263,[1]reportExcel!$C$6:$M$8021,4,FALSE)</f>
        <v>SUAZA</v>
      </c>
      <c r="B4263" t="str">
        <f>VLOOKUP(J4263,[1]reportExcel!$C$6:$M$8021,6,FALSE)</f>
        <v>-75,7946571509</v>
      </c>
      <c r="C4263" t="str">
        <f>VLOOKUP(J4263,[1]reportExcel!$C$6:$M$8021,8,FALSE)</f>
        <v>1,97693441471</v>
      </c>
      <c r="D4263" t="str">
        <f t="shared" si="134"/>
        <v>-75,7950572711</v>
      </c>
      <c r="E4263" t="str">
        <f t="shared" si="133"/>
        <v>1,97584502137</v>
      </c>
      <c r="H4263" s="6" t="s">
        <v>15477</v>
      </c>
      <c r="I4263" s="7" t="s">
        <v>16113</v>
      </c>
      <c r="J4263" s="7" t="s">
        <v>16114</v>
      </c>
      <c r="K4263" s="7" t="s">
        <v>15480</v>
      </c>
      <c r="L4263" s="7" t="s">
        <v>16115</v>
      </c>
      <c r="M4263" s="7" t="s">
        <v>16115</v>
      </c>
      <c r="N4263" s="7" t="s">
        <v>20</v>
      </c>
      <c r="O4263" s="15" t="s">
        <v>16116</v>
      </c>
      <c r="P4263" s="16"/>
      <c r="Q4263" s="7" t="s">
        <v>16117</v>
      </c>
      <c r="R4263" s="7" t="s">
        <v>23</v>
      </c>
      <c r="S4263" s="7" t="s">
        <v>24</v>
      </c>
      <c r="T4263" s="7" t="s">
        <v>23</v>
      </c>
    </row>
    <row r="4264" spans="1:20" ht="30" customHeight="1">
      <c r="A4264" t="str">
        <f>VLOOKUP(J4264,[1]reportExcel!$C$6:$M$8021,4,FALSE)</f>
        <v>GALLARDO</v>
      </c>
      <c r="B4264" t="str">
        <f>VLOOKUP(J4264,[1]reportExcel!$C$6:$M$8021,6,FALSE)</f>
        <v>-75,8789246956</v>
      </c>
      <c r="C4264" t="str">
        <f>VLOOKUP(J4264,[1]reportExcel!$C$6:$M$8021,8,FALSE)</f>
        <v>1,87661178453</v>
      </c>
      <c r="D4264" t="str">
        <f t="shared" si="134"/>
        <v>-75,8773228711</v>
      </c>
      <c r="E4264" t="str">
        <f t="shared" si="133"/>
        <v>1,87590911848</v>
      </c>
      <c r="H4264" s="6" t="s">
        <v>15477</v>
      </c>
      <c r="I4264" s="7" t="s">
        <v>16113</v>
      </c>
      <c r="J4264" s="7" t="s">
        <v>16118</v>
      </c>
      <c r="K4264" s="7" t="s">
        <v>15480</v>
      </c>
      <c r="L4264" s="7" t="s">
        <v>16115</v>
      </c>
      <c r="M4264" s="7" t="s">
        <v>16119</v>
      </c>
      <c r="N4264" s="7" t="s">
        <v>288</v>
      </c>
      <c r="O4264" s="15" t="s">
        <v>16120</v>
      </c>
      <c r="P4264" s="16"/>
      <c r="Q4264" s="7" t="s">
        <v>16121</v>
      </c>
      <c r="R4264" s="7" t="s">
        <v>23</v>
      </c>
      <c r="S4264" s="7" t="s">
        <v>24</v>
      </c>
      <c r="T4264" s="7" t="s">
        <v>23</v>
      </c>
    </row>
    <row r="4265" spans="1:20" ht="30" customHeight="1">
      <c r="A4265" t="str">
        <f>VLOOKUP(J4265,[1]reportExcel!$C$6:$M$8021,4,FALSE)</f>
        <v>GUAYABAL</v>
      </c>
      <c r="B4265" t="str">
        <f>VLOOKUP(J4265,[1]reportExcel!$C$6:$M$8021,6,FALSE)</f>
        <v>-75,803052637</v>
      </c>
      <c r="C4265" t="str">
        <f>VLOOKUP(J4265,[1]reportExcel!$C$6:$M$8021,8,FALSE)</f>
        <v>1,90859986774</v>
      </c>
      <c r="D4265" t="str">
        <f t="shared" si="134"/>
        <v>-75,8044379608</v>
      </c>
      <c r="E4265" t="str">
        <f t="shared" si="133"/>
        <v>1,9066380758</v>
      </c>
      <c r="H4265" s="6" t="s">
        <v>15477</v>
      </c>
      <c r="I4265" s="7" t="s">
        <v>16113</v>
      </c>
      <c r="J4265" s="7" t="s">
        <v>16122</v>
      </c>
      <c r="K4265" s="7" t="s">
        <v>15480</v>
      </c>
      <c r="L4265" s="7" t="s">
        <v>16115</v>
      </c>
      <c r="M4265" s="7" t="s">
        <v>7600</v>
      </c>
      <c r="N4265" s="7" t="s">
        <v>288</v>
      </c>
      <c r="O4265" s="15" t="s">
        <v>16123</v>
      </c>
      <c r="P4265" s="16"/>
      <c r="Q4265" s="7" t="s">
        <v>16124</v>
      </c>
      <c r="R4265" s="7" t="s">
        <v>23</v>
      </c>
      <c r="S4265" s="7" t="s">
        <v>24</v>
      </c>
      <c r="T4265" s="7" t="s">
        <v>23</v>
      </c>
    </row>
    <row r="4266" spans="1:20" ht="30" customHeight="1">
      <c r="A4266" t="str">
        <f>VLOOKUP(J4266,[1]reportExcel!$C$6:$M$8021,4,FALSE)</f>
        <v>CRUCE ACEVEDO</v>
      </c>
      <c r="B4266" t="str">
        <f>VLOOKUP(J4266,[1]reportExcel!$C$6:$M$8021,6,FALSE)</f>
        <v>-75,8106193308024</v>
      </c>
      <c r="C4266" t="str">
        <f>VLOOKUP(J4266,[1]reportExcel!$C$6:$M$8021,8,FALSE)</f>
        <v>1,8733843642075</v>
      </c>
      <c r="D4266" t="str">
        <f t="shared" si="134"/>
        <v>-75,8257605209</v>
      </c>
      <c r="E4266" t="str">
        <f t="shared" si="133"/>
        <v>1,87481063027</v>
      </c>
      <c r="H4266" s="6" t="s">
        <v>15477</v>
      </c>
      <c r="I4266" s="7" t="s">
        <v>16113</v>
      </c>
      <c r="J4266" s="7" t="s">
        <v>16125</v>
      </c>
      <c r="K4266" s="7" t="s">
        <v>15480</v>
      </c>
      <c r="L4266" s="7" t="s">
        <v>16115</v>
      </c>
      <c r="M4266" s="7" t="s">
        <v>16126</v>
      </c>
      <c r="N4266" s="7" t="s">
        <v>45</v>
      </c>
      <c r="O4266" s="15" t="s">
        <v>16127</v>
      </c>
      <c r="P4266" s="16"/>
      <c r="Q4266" s="7" t="s">
        <v>16128</v>
      </c>
      <c r="R4266" s="7" t="s">
        <v>23</v>
      </c>
      <c r="S4266" s="7" t="s">
        <v>24</v>
      </c>
      <c r="T4266" s="7" t="s">
        <v>23</v>
      </c>
    </row>
    <row r="4267" spans="1:20" ht="30" customHeight="1">
      <c r="A4267" t="str">
        <f>VLOOKUP(J4267,[1]reportExcel!$C$6:$M$8021,4,FALSE)</f>
        <v>SAN JOSE</v>
      </c>
      <c r="B4267" t="str">
        <f>VLOOKUP(J4267,[1]reportExcel!$C$6:$M$8021,6,FALSE)</f>
        <v>-75,8106193308024</v>
      </c>
      <c r="C4267" t="str">
        <f>VLOOKUP(J4267,[1]reportExcel!$C$6:$M$8021,8,FALSE)</f>
        <v>1,8733843642075</v>
      </c>
      <c r="D4267" t="str">
        <f t="shared" si="134"/>
        <v>-75,7999208981</v>
      </c>
      <c r="E4267" t="str">
        <f t="shared" si="133"/>
        <v>1,92601298074</v>
      </c>
      <c r="H4267" s="6" t="s">
        <v>15477</v>
      </c>
      <c r="I4267" s="7" t="s">
        <v>16113</v>
      </c>
      <c r="J4267" s="7" t="s">
        <v>16129</v>
      </c>
      <c r="K4267" s="7" t="s">
        <v>15480</v>
      </c>
      <c r="L4267" s="7" t="s">
        <v>16115</v>
      </c>
      <c r="M4267" s="7" t="s">
        <v>11747</v>
      </c>
      <c r="N4267" s="7" t="s">
        <v>45</v>
      </c>
      <c r="O4267" s="15" t="s">
        <v>16130</v>
      </c>
      <c r="P4267" s="16"/>
      <c r="Q4267" s="7" t="s">
        <v>16131</v>
      </c>
      <c r="R4267" s="7" t="s">
        <v>23</v>
      </c>
      <c r="S4267" s="7" t="s">
        <v>24</v>
      </c>
      <c r="T4267" s="7" t="s">
        <v>23</v>
      </c>
    </row>
    <row r="4268" spans="1:20" ht="30" customHeight="1">
      <c r="A4268" t="str">
        <f>VLOOKUP(J4268,[1]reportExcel!$C$6:$M$8021,4,FALSE)</f>
        <v>TARQUI</v>
      </c>
      <c r="B4268" t="str">
        <f>VLOOKUP(J4268,[1]reportExcel!$C$6:$M$8021,6,FALSE)</f>
        <v>-75,8267661971</v>
      </c>
      <c r="C4268" t="str">
        <f>VLOOKUP(J4268,[1]reportExcel!$C$6:$M$8021,8,FALSE)</f>
        <v>2,10954161946</v>
      </c>
      <c r="D4268" t="str">
        <f t="shared" si="134"/>
        <v>-75,8235763181</v>
      </c>
      <c r="E4268" t="str">
        <f t="shared" si="133"/>
        <v>2,11132341997</v>
      </c>
      <c r="H4268" s="6" t="s">
        <v>15477</v>
      </c>
      <c r="I4268" s="7" t="s">
        <v>16132</v>
      </c>
      <c r="J4268" s="7" t="s">
        <v>16133</v>
      </c>
      <c r="K4268" s="7" t="s">
        <v>15480</v>
      </c>
      <c r="L4268" s="7" t="s">
        <v>16134</v>
      </c>
      <c r="M4268" s="7" t="s">
        <v>16134</v>
      </c>
      <c r="N4268" s="7" t="s">
        <v>20</v>
      </c>
      <c r="O4268" s="15" t="s">
        <v>16135</v>
      </c>
      <c r="P4268" s="16"/>
      <c r="Q4268" s="7" t="s">
        <v>16136</v>
      </c>
      <c r="R4268" s="7" t="s">
        <v>23</v>
      </c>
      <c r="S4268" s="7" t="s">
        <v>24</v>
      </c>
      <c r="T4268" s="7" t="s">
        <v>23</v>
      </c>
    </row>
    <row r="4269" spans="1:20" ht="30" customHeight="1">
      <c r="A4269" t="str">
        <f>VLOOKUP(J4269,[1]reportExcel!$C$6:$M$8021,4,FALSE)</f>
        <v>EL VERGEL</v>
      </c>
      <c r="B4269" t="str">
        <f>VLOOKUP(J4269,[1]reportExcel!$C$6:$M$8021,6,FALSE)</f>
        <v>-75,9054874272</v>
      </c>
      <c r="C4269" t="str">
        <f>VLOOKUP(J4269,[1]reportExcel!$C$6:$M$8021,8,FALSE)</f>
        <v>2,07247044271</v>
      </c>
      <c r="D4269" t="str">
        <f t="shared" si="134"/>
        <v>-75,9043117033</v>
      </c>
      <c r="E4269" t="str">
        <f t="shared" si="133"/>
        <v>2,07203304195</v>
      </c>
      <c r="H4269" s="6" t="s">
        <v>15477</v>
      </c>
      <c r="I4269" s="7" t="s">
        <v>16132</v>
      </c>
      <c r="J4269" s="7" t="s">
        <v>16137</v>
      </c>
      <c r="K4269" s="7" t="s">
        <v>15480</v>
      </c>
      <c r="L4269" s="7" t="s">
        <v>16134</v>
      </c>
      <c r="M4269" s="7" t="s">
        <v>16138</v>
      </c>
      <c r="N4269" s="7" t="s">
        <v>152</v>
      </c>
      <c r="O4269" s="15" t="s">
        <v>16139</v>
      </c>
      <c r="P4269" s="16"/>
      <c r="Q4269" s="7" t="s">
        <v>16140</v>
      </c>
      <c r="R4269" s="7" t="s">
        <v>23</v>
      </c>
      <c r="S4269" s="7" t="s">
        <v>24</v>
      </c>
      <c r="T4269" s="7" t="s">
        <v>23</v>
      </c>
    </row>
    <row r="4270" spans="1:20" ht="30" customHeight="1">
      <c r="A4270" t="str">
        <f>VLOOKUP(J4270,[1]reportExcel!$C$6:$M$8021,4,FALSE)</f>
        <v>MAITO</v>
      </c>
      <c r="B4270" t="str">
        <f>VLOOKUP(J4270,[1]reportExcel!$C$6:$M$8021,6,FALSE)</f>
        <v>-75,9084670877</v>
      </c>
      <c r="C4270" t="str">
        <f>VLOOKUP(J4270,[1]reportExcel!$C$6:$M$8021,8,FALSE)</f>
        <v>2,04701289134</v>
      </c>
      <c r="D4270" t="str">
        <f t="shared" si="134"/>
        <v>-75,9085751368</v>
      </c>
      <c r="E4270" t="str">
        <f t="shared" si="133"/>
        <v>2,04740359069</v>
      </c>
      <c r="H4270" s="6" t="s">
        <v>15477</v>
      </c>
      <c r="I4270" s="7" t="s">
        <v>16132</v>
      </c>
      <c r="J4270" s="7" t="s">
        <v>16141</v>
      </c>
      <c r="K4270" s="7" t="s">
        <v>15480</v>
      </c>
      <c r="L4270" s="7" t="s">
        <v>16134</v>
      </c>
      <c r="M4270" s="7" t="s">
        <v>16142</v>
      </c>
      <c r="N4270" s="7" t="s">
        <v>152</v>
      </c>
      <c r="O4270" s="15" t="s">
        <v>16143</v>
      </c>
      <c r="P4270" s="16"/>
      <c r="Q4270" s="7" t="s">
        <v>16144</v>
      </c>
      <c r="R4270" s="7" t="s">
        <v>23</v>
      </c>
      <c r="S4270" s="7" t="s">
        <v>24</v>
      </c>
      <c r="T4270" s="7" t="s">
        <v>23</v>
      </c>
    </row>
    <row r="4271" spans="1:20" ht="30" customHeight="1">
      <c r="A4271" t="str">
        <f>VLOOKUP(J4271,[1]reportExcel!$C$6:$M$8021,4,FALSE)</f>
        <v>QUITURO</v>
      </c>
      <c r="B4271" t="str">
        <f>VLOOKUP(J4271,[1]reportExcel!$C$6:$M$8021,6,FALSE)</f>
        <v>-75,944087426</v>
      </c>
      <c r="C4271" t="str">
        <f>VLOOKUP(J4271,[1]reportExcel!$C$6:$M$8021,8,FALSE)</f>
        <v>2,07382442514</v>
      </c>
      <c r="D4271" t="str">
        <f t="shared" si="134"/>
        <v>-75,9443020082</v>
      </c>
      <c r="E4271" t="str">
        <f t="shared" si="133"/>
        <v>2,07407861984</v>
      </c>
      <c r="H4271" s="6" t="s">
        <v>15477</v>
      </c>
      <c r="I4271" s="7" t="s">
        <v>16132</v>
      </c>
      <c r="J4271" s="7" t="s">
        <v>16145</v>
      </c>
      <c r="K4271" s="7" t="s">
        <v>15480</v>
      </c>
      <c r="L4271" s="7" t="s">
        <v>16134</v>
      </c>
      <c r="M4271" s="7" t="s">
        <v>16146</v>
      </c>
      <c r="N4271" s="7" t="s">
        <v>152</v>
      </c>
      <c r="O4271" s="15" t="s">
        <v>16147</v>
      </c>
      <c r="P4271" s="16"/>
      <c r="Q4271" s="7" t="s">
        <v>16148</v>
      </c>
      <c r="R4271" s="7" t="s">
        <v>23</v>
      </c>
      <c r="S4271" s="7" t="s">
        <v>24</v>
      </c>
      <c r="T4271" s="7" t="s">
        <v>23</v>
      </c>
    </row>
    <row r="4272" spans="1:20" ht="30" customHeight="1">
      <c r="A4272" t="str">
        <f>VLOOKUP(J4272,[1]reportExcel!$C$6:$M$8021,4,FALSE)</f>
        <v>TESALIA</v>
      </c>
      <c r="B4272" t="str">
        <f>VLOOKUP(J4272,[1]reportExcel!$C$6:$M$8021,6,FALSE)</f>
        <v>-75,7274434437</v>
      </c>
      <c r="C4272" t="str">
        <f>VLOOKUP(J4272,[1]reportExcel!$C$6:$M$8021,8,FALSE)</f>
        <v>2,48591120241</v>
      </c>
      <c r="D4272" t="str">
        <f t="shared" si="134"/>
        <v>-75,7298384859</v>
      </c>
      <c r="E4272" t="str">
        <f t="shared" si="133"/>
        <v>2,48605278998</v>
      </c>
      <c r="H4272" s="6" t="s">
        <v>15477</v>
      </c>
      <c r="I4272" s="7" t="s">
        <v>16149</v>
      </c>
      <c r="J4272" s="7" t="s">
        <v>16150</v>
      </c>
      <c r="K4272" s="7" t="s">
        <v>15480</v>
      </c>
      <c r="L4272" s="7" t="s">
        <v>16151</v>
      </c>
      <c r="M4272" s="7" t="s">
        <v>16151</v>
      </c>
      <c r="N4272" s="7" t="s">
        <v>20</v>
      </c>
      <c r="O4272" s="15" t="s">
        <v>16152</v>
      </c>
      <c r="P4272" s="16"/>
      <c r="Q4272" s="7" t="s">
        <v>16153</v>
      </c>
      <c r="R4272" s="7" t="s">
        <v>23</v>
      </c>
      <c r="S4272" s="7" t="s">
        <v>24</v>
      </c>
      <c r="T4272" s="7" t="s">
        <v>23</v>
      </c>
    </row>
    <row r="4273" spans="1:20" ht="30" customHeight="1">
      <c r="A4273" t="str">
        <f>VLOOKUP(J4273,[1]reportExcel!$C$6:$M$8021,4,FALSE)</f>
        <v>PACARNÍ</v>
      </c>
      <c r="B4273" t="str">
        <f>VLOOKUP(J4273,[1]reportExcel!$C$6:$M$8021,6,FALSE)</f>
        <v>-75,6986202105</v>
      </c>
      <c r="C4273" t="str">
        <f>VLOOKUP(J4273,[1]reportExcel!$C$6:$M$8021,8,FALSE)</f>
        <v>2,60790767479</v>
      </c>
      <c r="D4273" t="str">
        <f t="shared" si="134"/>
        <v>-75,698452657</v>
      </c>
      <c r="E4273" t="str">
        <f t="shared" si="133"/>
        <v>2,60858488854</v>
      </c>
      <c r="H4273" s="6" t="s">
        <v>15477</v>
      </c>
      <c r="I4273" s="7" t="s">
        <v>16149</v>
      </c>
      <c r="J4273" s="7" t="s">
        <v>16154</v>
      </c>
      <c r="K4273" s="7" t="s">
        <v>15480</v>
      </c>
      <c r="L4273" s="7" t="s">
        <v>16151</v>
      </c>
      <c r="M4273" s="7" t="s">
        <v>16155</v>
      </c>
      <c r="N4273" s="7" t="s">
        <v>45</v>
      </c>
      <c r="O4273" s="15" t="s">
        <v>16156</v>
      </c>
      <c r="P4273" s="16"/>
      <c r="Q4273" s="7" t="s">
        <v>16157</v>
      </c>
      <c r="R4273" s="7" t="s">
        <v>23</v>
      </c>
      <c r="S4273" s="7" t="s">
        <v>24</v>
      </c>
      <c r="T4273" s="7" t="s">
        <v>23</v>
      </c>
    </row>
    <row r="4274" spans="1:20" ht="30" customHeight="1">
      <c r="A4274" t="str">
        <f>VLOOKUP(J4274,[1]reportExcel!$C$6:$M$8021,4,FALSE)</f>
        <v>TELLO</v>
      </c>
      <c r="B4274" t="str">
        <f>VLOOKUP(J4274,[1]reportExcel!$C$6:$M$8021,6,FALSE)</f>
        <v>-75,1392351017</v>
      </c>
      <c r="C4274" t="str">
        <f>VLOOKUP(J4274,[1]reportExcel!$C$6:$M$8021,8,FALSE)</f>
        <v>3,06742822979</v>
      </c>
      <c r="D4274" t="str">
        <f t="shared" si="134"/>
        <v>-75,1387731609</v>
      </c>
      <c r="E4274" t="str">
        <f t="shared" si="133"/>
        <v>3,06753684585</v>
      </c>
      <c r="H4274" s="6" t="s">
        <v>15477</v>
      </c>
      <c r="I4274" s="7" t="s">
        <v>16158</v>
      </c>
      <c r="J4274" s="7" t="s">
        <v>16159</v>
      </c>
      <c r="K4274" s="7" t="s">
        <v>15480</v>
      </c>
      <c r="L4274" s="7" t="s">
        <v>16160</v>
      </c>
      <c r="M4274" s="7" t="s">
        <v>16160</v>
      </c>
      <c r="N4274" s="7" t="s">
        <v>20</v>
      </c>
      <c r="O4274" s="15" t="s">
        <v>16161</v>
      </c>
      <c r="P4274" s="16"/>
      <c r="Q4274" s="7" t="s">
        <v>16162</v>
      </c>
      <c r="R4274" s="7" t="s">
        <v>23</v>
      </c>
      <c r="S4274" s="7" t="s">
        <v>24</v>
      </c>
      <c r="T4274" s="7" t="s">
        <v>23</v>
      </c>
    </row>
    <row r="4275" spans="1:20" ht="30" customHeight="1">
      <c r="A4275" t="str">
        <f>VLOOKUP(J4275,[1]reportExcel!$C$6:$M$8021,4,FALSE)</f>
        <v>ANACLETO GARCÍA</v>
      </c>
      <c r="B4275" t="str">
        <f>VLOOKUP(J4275,[1]reportExcel!$C$6:$M$8021,6,FALSE)</f>
        <v>-75,0428778916</v>
      </c>
      <c r="C4275" t="str">
        <f>VLOOKUP(J4275,[1]reportExcel!$C$6:$M$8021,8,FALSE)</f>
        <v>2,95083869682</v>
      </c>
      <c r="D4275" t="str">
        <f t="shared" si="134"/>
        <v>-75,041752445</v>
      </c>
      <c r="E4275" t="str">
        <f t="shared" si="133"/>
        <v>2,94971203209</v>
      </c>
      <c r="H4275" s="6" t="s">
        <v>15477</v>
      </c>
      <c r="I4275" s="7" t="s">
        <v>16158</v>
      </c>
      <c r="J4275" s="7" t="s">
        <v>16163</v>
      </c>
      <c r="K4275" s="7" t="s">
        <v>15480</v>
      </c>
      <c r="L4275" s="7" t="s">
        <v>16160</v>
      </c>
      <c r="M4275" s="7" t="s">
        <v>16164</v>
      </c>
      <c r="N4275" s="7" t="s">
        <v>28</v>
      </c>
      <c r="O4275" s="15" t="s">
        <v>16165</v>
      </c>
      <c r="P4275" s="16"/>
      <c r="Q4275" s="7" t="s">
        <v>16166</v>
      </c>
      <c r="R4275" s="7" t="s">
        <v>23</v>
      </c>
      <c r="S4275" s="7" t="s">
        <v>24</v>
      </c>
      <c r="T4275" s="7" t="s">
        <v>23</v>
      </c>
    </row>
    <row r="4276" spans="1:20" ht="30" customHeight="1">
      <c r="A4276" t="str">
        <f>VLOOKUP(J4276,[1]reportExcel!$C$6:$M$8021,4,FALSE)</f>
        <v>SIERRA DEL GRAMAL</v>
      </c>
      <c r="B4276" t="str">
        <f>VLOOKUP(J4276,[1]reportExcel!$C$6:$M$8021,6,FALSE)</f>
        <v>-75,0743887878</v>
      </c>
      <c r="C4276" t="str">
        <f>VLOOKUP(J4276,[1]reportExcel!$C$6:$M$8021,8,FALSE)</f>
        <v>2,99825281531</v>
      </c>
      <c r="D4276" t="str">
        <f t="shared" si="134"/>
        <v>-75,0742861277</v>
      </c>
      <c r="E4276" t="str">
        <f t="shared" si="133"/>
        <v>2,99855335041</v>
      </c>
      <c r="H4276" s="6" t="s">
        <v>15477</v>
      </c>
      <c r="I4276" s="7" t="s">
        <v>16158</v>
      </c>
      <c r="J4276" s="7" t="s">
        <v>16167</v>
      </c>
      <c r="K4276" s="7" t="s">
        <v>15480</v>
      </c>
      <c r="L4276" s="7" t="s">
        <v>16160</v>
      </c>
      <c r="M4276" s="7" t="s">
        <v>16168</v>
      </c>
      <c r="N4276" s="7" t="s">
        <v>152</v>
      </c>
      <c r="O4276" s="15" t="s">
        <v>16169</v>
      </c>
      <c r="P4276" s="16"/>
      <c r="Q4276" s="7" t="s">
        <v>16170</v>
      </c>
      <c r="R4276" s="7" t="s">
        <v>23</v>
      </c>
      <c r="S4276" s="7" t="s">
        <v>24</v>
      </c>
      <c r="T4276" s="7" t="s">
        <v>23</v>
      </c>
    </row>
    <row r="4277" spans="1:20" ht="30" customHeight="1">
      <c r="A4277" t="str">
        <f>VLOOKUP(J4277,[1]reportExcel!$C$6:$M$8021,4,FALSE)</f>
        <v>SAN ANDRÉS TELLO</v>
      </c>
      <c r="B4277" t="str">
        <f>VLOOKUP(J4277,[1]reportExcel!$C$6:$M$8021,6,FALSE)</f>
        <v>-75,017011991</v>
      </c>
      <c r="C4277" t="str">
        <f>VLOOKUP(J4277,[1]reportExcel!$C$6:$M$8021,8,FALSE)</f>
        <v>3,04763989221</v>
      </c>
      <c r="D4277" t="str">
        <f t="shared" si="134"/>
        <v>-75,0153080608</v>
      </c>
      <c r="E4277" t="str">
        <f t="shared" si="133"/>
        <v>3,04816339803</v>
      </c>
      <c r="H4277" s="6" t="s">
        <v>15477</v>
      </c>
      <c r="I4277" s="7" t="s">
        <v>16158</v>
      </c>
      <c r="J4277" s="7" t="s">
        <v>16171</v>
      </c>
      <c r="K4277" s="7" t="s">
        <v>15480</v>
      </c>
      <c r="L4277" s="7" t="s">
        <v>16160</v>
      </c>
      <c r="M4277" s="7" t="s">
        <v>16172</v>
      </c>
      <c r="N4277" s="7" t="s">
        <v>152</v>
      </c>
      <c r="O4277" s="15" t="s">
        <v>16173</v>
      </c>
      <c r="P4277" s="16"/>
      <c r="Q4277" s="7" t="s">
        <v>16174</v>
      </c>
      <c r="R4277" s="7" t="s">
        <v>23</v>
      </c>
      <c r="S4277" s="7" t="s">
        <v>24</v>
      </c>
      <c r="T4277" s="7" t="s">
        <v>23</v>
      </c>
    </row>
    <row r="4278" spans="1:20" ht="30" customHeight="1">
      <c r="A4278" t="str">
        <f>VLOOKUP(J4278,[1]reportExcel!$C$6:$M$8021,4,FALSE)</f>
        <v>SIERRA DE LA CAÑADA</v>
      </c>
      <c r="B4278" t="str">
        <f>VLOOKUP(J4278,[1]reportExcel!$C$6:$M$8021,6,FALSE)</f>
        <v>-75,0784651665</v>
      </c>
      <c r="C4278" t="str">
        <f>VLOOKUP(J4278,[1]reportExcel!$C$6:$M$8021,8,FALSE)</f>
        <v>3,01545466989</v>
      </c>
      <c r="D4278" t="str">
        <f t="shared" si="134"/>
        <v>-75,0777171035</v>
      </c>
      <c r="E4278" t="str">
        <f t="shared" si="133"/>
        <v>3,01532531379</v>
      </c>
      <c r="H4278" s="6" t="s">
        <v>15477</v>
      </c>
      <c r="I4278" s="7" t="s">
        <v>16158</v>
      </c>
      <c r="J4278" s="7" t="s">
        <v>16175</v>
      </c>
      <c r="K4278" s="7" t="s">
        <v>15480</v>
      </c>
      <c r="L4278" s="7" t="s">
        <v>16160</v>
      </c>
      <c r="M4278" s="7" t="s">
        <v>16176</v>
      </c>
      <c r="N4278" s="7" t="s">
        <v>152</v>
      </c>
      <c r="O4278" s="15" t="s">
        <v>16177</v>
      </c>
      <c r="P4278" s="16"/>
      <c r="Q4278" s="7" t="s">
        <v>16178</v>
      </c>
      <c r="R4278" s="7" t="s">
        <v>23</v>
      </c>
      <c r="S4278" s="7" t="s">
        <v>24</v>
      </c>
      <c r="T4278" s="7" t="s">
        <v>23</v>
      </c>
    </row>
    <row r="4279" spans="1:20" ht="30" customHeight="1">
      <c r="A4279" t="str">
        <f>VLOOKUP(J4279,[1]reportExcel!$C$6:$M$8021,4,FALSE)</f>
        <v>EL CEDRAL</v>
      </c>
      <c r="B4279" t="str">
        <f>VLOOKUP(J4279,[1]reportExcel!$C$6:$M$8021,6,FALSE)</f>
        <v>-75,0157952039</v>
      </c>
      <c r="C4279" t="str">
        <f>VLOOKUP(J4279,[1]reportExcel!$C$6:$M$8021,8,FALSE)</f>
        <v>3,00491026799</v>
      </c>
      <c r="D4279" t="str">
        <f t="shared" si="134"/>
        <v>-75,0157952039</v>
      </c>
      <c r="E4279" t="str">
        <f t="shared" si="133"/>
        <v>3,00491026799</v>
      </c>
      <c r="H4279" s="6" t="s">
        <v>15477</v>
      </c>
      <c r="I4279" s="7" t="s">
        <v>16158</v>
      </c>
      <c r="J4279" s="7" t="s">
        <v>16179</v>
      </c>
      <c r="K4279" s="7" t="s">
        <v>15480</v>
      </c>
      <c r="L4279" s="7" t="s">
        <v>16160</v>
      </c>
      <c r="M4279" s="7" t="s">
        <v>16180</v>
      </c>
      <c r="N4279" s="7" t="s">
        <v>152</v>
      </c>
      <c r="O4279" s="15" t="s">
        <v>102</v>
      </c>
      <c r="P4279" s="16"/>
      <c r="Q4279" s="7" t="s">
        <v>102</v>
      </c>
      <c r="R4279" s="7" t="s">
        <v>23</v>
      </c>
      <c r="S4279" s="7" t="s">
        <v>24</v>
      </c>
      <c r="T4279" s="7" t="s">
        <v>23</v>
      </c>
    </row>
    <row r="4280" spans="1:20" ht="30" customHeight="1">
      <c r="A4280" t="str">
        <f>VLOOKUP(J4280,[1]reportExcel!$C$6:$M$8021,4,FALSE)</f>
        <v>TERUEL</v>
      </c>
      <c r="B4280" t="str">
        <f>VLOOKUP(J4280,[1]reportExcel!$C$6:$M$8021,6,FALSE)</f>
        <v>-75,5677286846</v>
      </c>
      <c r="C4280" t="str">
        <f>VLOOKUP(J4280,[1]reportExcel!$C$6:$M$8021,8,FALSE)</f>
        <v>2,74125546099</v>
      </c>
      <c r="D4280" t="str">
        <f t="shared" si="134"/>
        <v>-75,5670364688</v>
      </c>
      <c r="E4280" t="str">
        <f t="shared" si="133"/>
        <v>2,74097042738</v>
      </c>
      <c r="H4280" s="6" t="s">
        <v>15477</v>
      </c>
      <c r="I4280" s="7" t="s">
        <v>16181</v>
      </c>
      <c r="J4280" s="7" t="s">
        <v>16182</v>
      </c>
      <c r="K4280" s="7" t="s">
        <v>15480</v>
      </c>
      <c r="L4280" s="7" t="s">
        <v>16183</v>
      </c>
      <c r="M4280" s="7" t="s">
        <v>16183</v>
      </c>
      <c r="N4280" s="7" t="s">
        <v>20</v>
      </c>
      <c r="O4280" s="15" t="s">
        <v>16184</v>
      </c>
      <c r="P4280" s="16"/>
      <c r="Q4280" s="7" t="s">
        <v>16185</v>
      </c>
      <c r="R4280" s="7" t="s">
        <v>23</v>
      </c>
      <c r="S4280" s="7" t="s">
        <v>24</v>
      </c>
      <c r="T4280" s="7" t="s">
        <v>23</v>
      </c>
    </row>
    <row r="4281" spans="1:20" ht="30" customHeight="1">
      <c r="A4281" t="str">
        <f>VLOOKUP(J4281,[1]reportExcel!$C$6:$M$8021,4,FALSE)</f>
        <v>TIMANÁ</v>
      </c>
      <c r="B4281" t="str">
        <f>VLOOKUP(J4281,[1]reportExcel!$C$6:$M$8021,6,FALSE)</f>
        <v>-75,9323485772</v>
      </c>
      <c r="C4281" t="str">
        <f>VLOOKUP(J4281,[1]reportExcel!$C$6:$M$8021,8,FALSE)</f>
        <v>1,97430010243</v>
      </c>
      <c r="D4281" t="str">
        <f t="shared" si="134"/>
        <v>-75,9320853384</v>
      </c>
      <c r="E4281" t="str">
        <f t="shared" si="133"/>
        <v>1,97422503882</v>
      </c>
      <c r="H4281" s="6" t="s">
        <v>15477</v>
      </c>
      <c r="I4281" s="7" t="s">
        <v>16186</v>
      </c>
      <c r="J4281" s="7" t="s">
        <v>16187</v>
      </c>
      <c r="K4281" s="7" t="s">
        <v>15480</v>
      </c>
      <c r="L4281" s="7" t="s">
        <v>16188</v>
      </c>
      <c r="M4281" s="7" t="s">
        <v>16188</v>
      </c>
      <c r="N4281" s="7" t="s">
        <v>20</v>
      </c>
      <c r="O4281" s="15" t="s">
        <v>16189</v>
      </c>
      <c r="P4281" s="16"/>
      <c r="Q4281" s="7" t="s">
        <v>16190</v>
      </c>
      <c r="R4281" s="7" t="s">
        <v>23</v>
      </c>
      <c r="S4281" s="7" t="s">
        <v>24</v>
      </c>
      <c r="T4281" s="7" t="s">
        <v>23</v>
      </c>
    </row>
    <row r="4282" spans="1:20" ht="30" customHeight="1">
      <c r="A4282" t="str">
        <f>VLOOKUP(J4282,[1]reportExcel!$C$6:$M$8021,4,FALSE)</f>
        <v>NARANJAL</v>
      </c>
      <c r="B4282" t="str">
        <f>VLOOKUP(J4282,[1]reportExcel!$C$6:$M$8021,6,FALSE)</f>
        <v>-75,8514286793</v>
      </c>
      <c r="C4282" t="str">
        <f>VLOOKUP(J4282,[1]reportExcel!$C$6:$M$8021,8,FALSE)</f>
        <v>2,01646065388</v>
      </c>
      <c r="D4282" t="str">
        <f t="shared" si="134"/>
        <v>-75,8509011975</v>
      </c>
      <c r="E4282" t="str">
        <f t="shared" si="133"/>
        <v>2,01580259366</v>
      </c>
      <c r="H4282" s="6" t="s">
        <v>15477</v>
      </c>
      <c r="I4282" s="7" t="s">
        <v>16186</v>
      </c>
      <c r="J4282" s="7" t="s">
        <v>16191</v>
      </c>
      <c r="K4282" s="7" t="s">
        <v>15480</v>
      </c>
      <c r="L4282" s="7" t="s">
        <v>16188</v>
      </c>
      <c r="M4282" s="7" t="s">
        <v>151</v>
      </c>
      <c r="N4282" s="7" t="s">
        <v>288</v>
      </c>
      <c r="O4282" s="15" t="s">
        <v>16192</v>
      </c>
      <c r="P4282" s="16"/>
      <c r="Q4282" s="7" t="s">
        <v>16193</v>
      </c>
      <c r="R4282" s="7" t="s">
        <v>23</v>
      </c>
      <c r="S4282" s="7" t="s">
        <v>24</v>
      </c>
      <c r="T4282" s="7" t="s">
        <v>23</v>
      </c>
    </row>
    <row r="4283" spans="1:20" ht="30" customHeight="1">
      <c r="A4283" t="str">
        <f>VLOOKUP(J4283,[1]reportExcel!$C$6:$M$8021,4,FALSE)</f>
        <v>SAN ANTONIO</v>
      </c>
      <c r="B4283" t="str">
        <f>VLOOKUP(J4283,[1]reportExcel!$C$6:$M$8021,6,FALSE)</f>
        <v>-75,9178242951</v>
      </c>
      <c r="C4283" t="str">
        <f>VLOOKUP(J4283,[1]reportExcel!$C$6:$M$8021,8,FALSE)</f>
        <v>1,95076746301</v>
      </c>
      <c r="D4283" t="str">
        <f t="shared" si="134"/>
        <v>-75,886494681</v>
      </c>
      <c r="E4283" t="str">
        <f t="shared" si="133"/>
        <v>1,961543323</v>
      </c>
      <c r="H4283" s="6" t="s">
        <v>15477</v>
      </c>
      <c r="I4283" s="7" t="s">
        <v>16186</v>
      </c>
      <c r="J4283" s="7" t="s">
        <v>16194</v>
      </c>
      <c r="K4283" s="7" t="s">
        <v>15480</v>
      </c>
      <c r="L4283" s="7" t="s">
        <v>16188</v>
      </c>
      <c r="M4283" s="7" t="s">
        <v>3835</v>
      </c>
      <c r="N4283" s="7" t="s">
        <v>152</v>
      </c>
      <c r="O4283" s="15" t="s">
        <v>16195</v>
      </c>
      <c r="P4283" s="16"/>
      <c r="Q4283" s="7" t="s">
        <v>16196</v>
      </c>
      <c r="R4283" s="7" t="s">
        <v>23</v>
      </c>
      <c r="S4283" s="7" t="s">
        <v>24</v>
      </c>
      <c r="T4283" s="7" t="s">
        <v>23</v>
      </c>
    </row>
    <row r="4284" spans="1:20" ht="30" customHeight="1">
      <c r="A4284" t="str">
        <f>VLOOKUP(J4284,[1]reportExcel!$C$6:$M$8021,4,FALSE)</f>
        <v>MONTAÑITA</v>
      </c>
      <c r="B4284" t="str">
        <f>VLOOKUP(J4284,[1]reportExcel!$C$6:$M$8021,6,FALSE)</f>
        <v>-75,9178242951</v>
      </c>
      <c r="C4284" t="str">
        <f>VLOOKUP(J4284,[1]reportExcel!$C$6:$M$8021,8,FALSE)</f>
        <v>1,95076746301</v>
      </c>
      <c r="D4284" t="str">
        <f t="shared" si="134"/>
        <v>-75,901172421</v>
      </c>
      <c r="E4284" t="str">
        <f t="shared" si="133"/>
        <v>1,95502039873</v>
      </c>
      <c r="H4284" s="6" t="s">
        <v>15477</v>
      </c>
      <c r="I4284" s="7" t="s">
        <v>16186</v>
      </c>
      <c r="J4284" s="7" t="s">
        <v>16197</v>
      </c>
      <c r="K4284" s="7" t="s">
        <v>15480</v>
      </c>
      <c r="L4284" s="7" t="s">
        <v>16188</v>
      </c>
      <c r="M4284" s="7" t="s">
        <v>16198</v>
      </c>
      <c r="N4284" s="7" t="s">
        <v>152</v>
      </c>
      <c r="O4284" s="15" t="s">
        <v>16199</v>
      </c>
      <c r="P4284" s="16"/>
      <c r="Q4284" s="7" t="s">
        <v>16200</v>
      </c>
      <c r="R4284" s="7" t="s">
        <v>23</v>
      </c>
      <c r="S4284" s="7" t="s">
        <v>24</v>
      </c>
      <c r="T4284" s="7" t="s">
        <v>23</v>
      </c>
    </row>
    <row r="4285" spans="1:20" ht="30" customHeight="1">
      <c r="A4285" t="str">
        <f>VLOOKUP(J4285,[1]reportExcel!$C$6:$M$8021,4,FALSE)</f>
        <v>QUINCHE</v>
      </c>
      <c r="B4285" t="str">
        <f>VLOOKUP(J4285,[1]reportExcel!$C$6:$M$8021,6,FALSE)</f>
        <v>-75,9178242951</v>
      </c>
      <c r="C4285" t="str">
        <f>VLOOKUP(J4285,[1]reportExcel!$C$6:$M$8021,8,FALSE)</f>
        <v>1,95076746301</v>
      </c>
      <c r="D4285" t="str">
        <f t="shared" si="134"/>
        <v>-75,9093534952</v>
      </c>
      <c r="E4285" t="str">
        <f t="shared" si="133"/>
        <v>1,96084597463</v>
      </c>
      <c r="H4285" s="6" t="s">
        <v>15477</v>
      </c>
      <c r="I4285" s="7" t="s">
        <v>16186</v>
      </c>
      <c r="J4285" s="7" t="s">
        <v>16201</v>
      </c>
      <c r="K4285" s="7" t="s">
        <v>15480</v>
      </c>
      <c r="L4285" s="7" t="s">
        <v>16188</v>
      </c>
      <c r="M4285" s="7" t="s">
        <v>16202</v>
      </c>
      <c r="N4285" s="7" t="s">
        <v>152</v>
      </c>
      <c r="O4285" s="15" t="s">
        <v>16203</v>
      </c>
      <c r="P4285" s="16"/>
      <c r="Q4285" s="7" t="s">
        <v>16204</v>
      </c>
      <c r="R4285" s="7" t="s">
        <v>23</v>
      </c>
      <c r="S4285" s="7" t="s">
        <v>24</v>
      </c>
      <c r="T4285" s="7" t="s">
        <v>23</v>
      </c>
    </row>
    <row r="4286" spans="1:20" ht="30" customHeight="1">
      <c r="A4286" t="str">
        <f>VLOOKUP(J4286,[1]reportExcel!$C$6:$M$8021,4,FALSE)</f>
        <v>COSANZA</v>
      </c>
      <c r="B4286" t="str">
        <f>VLOOKUP(J4286,[1]reportExcel!$C$6:$M$8021,6,FALSE)</f>
        <v>-75,9178242951</v>
      </c>
      <c r="C4286" t="str">
        <f>VLOOKUP(J4286,[1]reportExcel!$C$6:$M$8021,8,FALSE)</f>
        <v>1,95076746301</v>
      </c>
      <c r="D4286" t="str">
        <f t="shared" si="134"/>
        <v>-75,8894376107</v>
      </c>
      <c r="E4286" t="str">
        <f t="shared" si="133"/>
        <v>1,979853898</v>
      </c>
      <c r="H4286" s="6" t="s">
        <v>15477</v>
      </c>
      <c r="I4286" s="7" t="s">
        <v>16186</v>
      </c>
      <c r="J4286" s="7" t="s">
        <v>16205</v>
      </c>
      <c r="K4286" s="7" t="s">
        <v>15480</v>
      </c>
      <c r="L4286" s="7" t="s">
        <v>16188</v>
      </c>
      <c r="M4286" s="7" t="s">
        <v>16206</v>
      </c>
      <c r="N4286" s="7" t="s">
        <v>288</v>
      </c>
      <c r="O4286" s="15" t="s">
        <v>16207</v>
      </c>
      <c r="P4286" s="16"/>
      <c r="Q4286" s="7" t="s">
        <v>16208</v>
      </c>
      <c r="R4286" s="7" t="s">
        <v>23</v>
      </c>
      <c r="S4286" s="7" t="s">
        <v>24</v>
      </c>
      <c r="T4286" s="7" t="s">
        <v>23</v>
      </c>
    </row>
    <row r="4287" spans="1:20" ht="30" customHeight="1">
      <c r="A4287" t="str">
        <f>VLOOKUP(J4287,[1]reportExcel!$C$6:$M$8021,4,FALSE)</f>
        <v>SAN ISIDRO</v>
      </c>
      <c r="B4287" t="str">
        <f>VLOOKUP(J4287,[1]reportExcel!$C$6:$M$8021,6,FALSE)</f>
        <v>-75,9178242951</v>
      </c>
      <c r="C4287" t="str">
        <f>VLOOKUP(J4287,[1]reportExcel!$C$6:$M$8021,8,FALSE)</f>
        <v>1,95076746301</v>
      </c>
      <c r="D4287" t="str">
        <f t="shared" si="134"/>
        <v>-75,8923145436</v>
      </c>
      <c r="E4287" t="str">
        <f t="shared" si="133"/>
        <v>1,95783991637</v>
      </c>
      <c r="H4287" s="6" t="s">
        <v>15477</v>
      </c>
      <c r="I4287" s="7" t="s">
        <v>16186</v>
      </c>
      <c r="J4287" s="7" t="s">
        <v>16209</v>
      </c>
      <c r="K4287" s="7" t="s">
        <v>15480</v>
      </c>
      <c r="L4287" s="7" t="s">
        <v>16188</v>
      </c>
      <c r="M4287" s="7" t="s">
        <v>1569</v>
      </c>
      <c r="N4287" s="7" t="s">
        <v>152</v>
      </c>
      <c r="O4287" s="15" t="s">
        <v>16210</v>
      </c>
      <c r="P4287" s="16"/>
      <c r="Q4287" s="7" t="s">
        <v>16211</v>
      </c>
      <c r="R4287" s="7" t="s">
        <v>23</v>
      </c>
      <c r="S4287" s="7" t="s">
        <v>24</v>
      </c>
      <c r="T4287" s="7" t="s">
        <v>23</v>
      </c>
    </row>
    <row r="4288" spans="1:20" ht="30" customHeight="1">
      <c r="A4288" t="str">
        <f>VLOOKUP(J4288,[1]reportExcel!$C$6:$M$8021,4,FALSE)</f>
        <v>AGUAS CLARAS</v>
      </c>
      <c r="B4288" t="str">
        <f>VLOOKUP(J4288,[1]reportExcel!$C$6:$M$8021,6,FALSE)</f>
        <v>-75,9178242951</v>
      </c>
      <c r="C4288" t="str">
        <f>VLOOKUP(J4288,[1]reportExcel!$C$6:$M$8021,8,FALSE)</f>
        <v>1,95076746301</v>
      </c>
      <c r="D4288" t="str">
        <f t="shared" si="134"/>
        <v>-75,905174649</v>
      </c>
      <c r="E4288" t="str">
        <f t="shared" si="133"/>
        <v>1,948130885</v>
      </c>
      <c r="H4288" s="6" t="s">
        <v>15477</v>
      </c>
      <c r="I4288" s="7" t="s">
        <v>16186</v>
      </c>
      <c r="J4288" s="7" t="s">
        <v>16212</v>
      </c>
      <c r="K4288" s="7" t="s">
        <v>15480</v>
      </c>
      <c r="L4288" s="7" t="s">
        <v>16188</v>
      </c>
      <c r="M4288" s="7" t="s">
        <v>834</v>
      </c>
      <c r="N4288" s="7" t="s">
        <v>45</v>
      </c>
      <c r="O4288" s="15" t="s">
        <v>16213</v>
      </c>
      <c r="P4288" s="16"/>
      <c r="Q4288" s="7" t="s">
        <v>16214</v>
      </c>
      <c r="R4288" s="7" t="s">
        <v>23</v>
      </c>
      <c r="S4288" s="7" t="s">
        <v>24</v>
      </c>
      <c r="T4288" s="7" t="s">
        <v>23</v>
      </c>
    </row>
    <row r="4289" spans="1:20" ht="30" customHeight="1">
      <c r="A4289" t="str">
        <f>VLOOKUP(J4289,[1]reportExcel!$C$6:$M$8021,4,FALSE)</f>
        <v>ALTO NARANJAL</v>
      </c>
      <c r="B4289" t="str">
        <f>VLOOKUP(J4289,[1]reportExcel!$C$6:$M$8021,6,FALSE)</f>
        <v>-75,9178242951</v>
      </c>
      <c r="C4289" t="str">
        <f>VLOOKUP(J4289,[1]reportExcel!$C$6:$M$8021,8,FALSE)</f>
        <v>1,95076746301</v>
      </c>
      <c r="D4289" t="str">
        <f t="shared" si="134"/>
        <v>-75,8448531487</v>
      </c>
      <c r="E4289" t="str">
        <f t="shared" si="133"/>
        <v>2,00233908608</v>
      </c>
      <c r="H4289" s="6" t="s">
        <v>15477</v>
      </c>
      <c r="I4289" s="7" t="s">
        <v>16186</v>
      </c>
      <c r="J4289" s="7" t="s">
        <v>16215</v>
      </c>
      <c r="K4289" s="7" t="s">
        <v>15480</v>
      </c>
      <c r="L4289" s="7" t="s">
        <v>16188</v>
      </c>
      <c r="M4289" s="7" t="s">
        <v>16216</v>
      </c>
      <c r="N4289" s="7" t="s">
        <v>45</v>
      </c>
      <c r="O4289" s="15" t="s">
        <v>16217</v>
      </c>
      <c r="P4289" s="16"/>
      <c r="Q4289" s="7" t="s">
        <v>16218</v>
      </c>
      <c r="R4289" s="7" t="s">
        <v>23</v>
      </c>
      <c r="S4289" s="7" t="s">
        <v>24</v>
      </c>
      <c r="T4289" s="7" t="s">
        <v>23</v>
      </c>
    </row>
    <row r="4290" spans="1:20" ht="30" customHeight="1">
      <c r="A4290" t="str">
        <f>VLOOKUP(J4290,[1]reportExcel!$C$6:$M$8021,4,FALSE)</f>
        <v>PANTANOS</v>
      </c>
      <c r="B4290" t="str">
        <f>VLOOKUP(J4290,[1]reportExcel!$C$6:$M$8021,6,FALSE)</f>
        <v>-75,9178242951</v>
      </c>
      <c r="C4290" t="str">
        <f>VLOOKUP(J4290,[1]reportExcel!$C$6:$M$8021,8,FALSE)</f>
        <v>1,95076746301</v>
      </c>
      <c r="D4290" t="str">
        <f t="shared" si="134"/>
        <v>-75,9676325614</v>
      </c>
      <c r="E4290" t="str">
        <f t="shared" si="133"/>
        <v>1,90482793015</v>
      </c>
      <c r="H4290" s="6" t="s">
        <v>15477</v>
      </c>
      <c r="I4290" s="7" t="s">
        <v>16186</v>
      </c>
      <c r="J4290" s="7" t="s">
        <v>16219</v>
      </c>
      <c r="K4290" s="7" t="s">
        <v>15480</v>
      </c>
      <c r="L4290" s="7" t="s">
        <v>16188</v>
      </c>
      <c r="M4290" s="7" t="s">
        <v>16220</v>
      </c>
      <c r="N4290" s="7" t="s">
        <v>45</v>
      </c>
      <c r="O4290" s="15" t="s">
        <v>16221</v>
      </c>
      <c r="P4290" s="16"/>
      <c r="Q4290" s="7" t="s">
        <v>16222</v>
      </c>
      <c r="R4290" s="7" t="s">
        <v>23</v>
      </c>
      <c r="S4290" s="7" t="s">
        <v>24</v>
      </c>
      <c r="T4290" s="7" t="s">
        <v>23</v>
      </c>
    </row>
    <row r="4291" spans="1:20" ht="30" customHeight="1">
      <c r="A4291" t="str">
        <f>VLOOKUP(J4291,[1]reportExcel!$C$6:$M$8021,4,FALSE)</f>
        <v>SANTA BÁRBARA</v>
      </c>
      <c r="B4291" t="str">
        <f>VLOOKUP(J4291,[1]reportExcel!$C$6:$M$8021,6,FALSE)</f>
        <v>-75,9178242951</v>
      </c>
      <c r="C4291" t="str">
        <f>VLOOKUP(J4291,[1]reportExcel!$C$6:$M$8021,8,FALSE)</f>
        <v>1,95076746301</v>
      </c>
      <c r="D4291" t="str">
        <f t="shared" si="134"/>
        <v>-75,968781457</v>
      </c>
      <c r="E4291" t="str">
        <f t="shared" si="133"/>
        <v>1,880476928</v>
      </c>
      <c r="H4291" s="6" t="s">
        <v>15477</v>
      </c>
      <c r="I4291" s="7" t="s">
        <v>16186</v>
      </c>
      <c r="J4291" s="7" t="s">
        <v>16223</v>
      </c>
      <c r="K4291" s="7" t="s">
        <v>15480</v>
      </c>
      <c r="L4291" s="7" t="s">
        <v>16188</v>
      </c>
      <c r="M4291" s="7" t="s">
        <v>1113</v>
      </c>
      <c r="N4291" s="7" t="s">
        <v>45</v>
      </c>
      <c r="O4291" s="15" t="s">
        <v>16224</v>
      </c>
      <c r="P4291" s="16"/>
      <c r="Q4291" s="7" t="s">
        <v>16225</v>
      </c>
      <c r="R4291" s="7" t="s">
        <v>23</v>
      </c>
      <c r="S4291" s="7" t="s">
        <v>24</v>
      </c>
      <c r="T4291" s="7" t="s">
        <v>23</v>
      </c>
    </row>
    <row r="4292" spans="1:20" ht="30" customHeight="1">
      <c r="A4292" t="str">
        <f>VLOOKUP(J4292,[1]reportExcel!$C$6:$M$8021,4,FALSE)</f>
        <v>VILLAVIEJA</v>
      </c>
      <c r="B4292" t="str">
        <f>VLOOKUP(J4292,[1]reportExcel!$C$6:$M$8021,6,FALSE)</f>
        <v>-75,2181443889</v>
      </c>
      <c r="C4292" t="str">
        <f>VLOOKUP(J4292,[1]reportExcel!$C$6:$M$8021,8,FALSE)</f>
        <v>3,21924054733</v>
      </c>
      <c r="D4292" t="str">
        <f t="shared" si="134"/>
        <v>-75,2171038079</v>
      </c>
      <c r="E4292" t="str">
        <f t="shared" si="133"/>
        <v>3,21883156581</v>
      </c>
      <c r="H4292" s="6" t="s">
        <v>15477</v>
      </c>
      <c r="I4292" s="7" t="s">
        <v>16226</v>
      </c>
      <c r="J4292" s="7" t="s">
        <v>16227</v>
      </c>
      <c r="K4292" s="7" t="s">
        <v>15480</v>
      </c>
      <c r="L4292" s="7" t="s">
        <v>16228</v>
      </c>
      <c r="M4292" s="7" t="s">
        <v>16228</v>
      </c>
      <c r="N4292" s="7" t="s">
        <v>20</v>
      </c>
      <c r="O4292" s="15" t="s">
        <v>16229</v>
      </c>
      <c r="P4292" s="16"/>
      <c r="Q4292" s="7" t="s">
        <v>16230</v>
      </c>
      <c r="R4292" s="7" t="s">
        <v>23</v>
      </c>
      <c r="S4292" s="7" t="s">
        <v>24</v>
      </c>
      <c r="T4292" s="7" t="s">
        <v>23</v>
      </c>
    </row>
    <row r="4293" spans="1:20" ht="30" customHeight="1">
      <c r="A4293" t="str">
        <f>VLOOKUP(J4293,[1]reportExcel!$C$6:$M$8021,4,FALSE)</f>
        <v>POTOSÍ</v>
      </c>
      <c r="B4293" t="str">
        <f>VLOOKUP(J4293,[1]reportExcel!$C$6:$M$8021,6,FALSE)</f>
        <v>-75,1702786991</v>
      </c>
      <c r="C4293" t="str">
        <f>VLOOKUP(J4293,[1]reportExcel!$C$6:$M$8021,8,FALSE)</f>
        <v>3,38757920938</v>
      </c>
      <c r="D4293" t="str">
        <f t="shared" si="134"/>
        <v>-75,170484214</v>
      </c>
      <c r="E4293" t="str">
        <f t="shared" si="133"/>
        <v>3,3876452884</v>
      </c>
      <c r="H4293" s="6" t="s">
        <v>15477</v>
      </c>
      <c r="I4293" s="7" t="s">
        <v>16226</v>
      </c>
      <c r="J4293" s="7" t="s">
        <v>16231</v>
      </c>
      <c r="K4293" s="7" t="s">
        <v>15480</v>
      </c>
      <c r="L4293" s="7" t="s">
        <v>16228</v>
      </c>
      <c r="M4293" s="7" t="s">
        <v>16232</v>
      </c>
      <c r="N4293" s="7" t="s">
        <v>45</v>
      </c>
      <c r="O4293" s="15" t="s">
        <v>16233</v>
      </c>
      <c r="P4293" s="16"/>
      <c r="Q4293" s="7" t="s">
        <v>16234</v>
      </c>
      <c r="R4293" s="7" t="s">
        <v>23</v>
      </c>
      <c r="S4293" s="7" t="s">
        <v>24</v>
      </c>
      <c r="T4293" s="7" t="s">
        <v>23</v>
      </c>
    </row>
    <row r="4294" spans="1:20" ht="30" customHeight="1">
      <c r="A4294" t="str">
        <f>VLOOKUP(J4294,[1]reportExcel!$C$6:$M$8021,4,FALSE)</f>
        <v>SAN ALFONSO</v>
      </c>
      <c r="B4294" t="str">
        <f>VLOOKUP(J4294,[1]reportExcel!$C$6:$M$8021,6,FALSE)</f>
        <v>-75,1119716115</v>
      </c>
      <c r="C4294" t="str">
        <f>VLOOKUP(J4294,[1]reportExcel!$C$6:$M$8021,8,FALSE)</f>
        <v>3,37122620884</v>
      </c>
      <c r="D4294" t="str">
        <f t="shared" si="134"/>
        <v>-75,1121121105</v>
      </c>
      <c r="E4294" t="str">
        <f t="shared" si="133"/>
        <v>3,36958533046</v>
      </c>
      <c r="H4294" s="6" t="s">
        <v>15477</v>
      </c>
      <c r="I4294" s="7" t="s">
        <v>16226</v>
      </c>
      <c r="J4294" s="7" t="s">
        <v>16235</v>
      </c>
      <c r="K4294" s="7" t="s">
        <v>15480</v>
      </c>
      <c r="L4294" s="7" t="s">
        <v>16228</v>
      </c>
      <c r="M4294" s="7" t="s">
        <v>7867</v>
      </c>
      <c r="N4294" s="7" t="s">
        <v>45</v>
      </c>
      <c r="O4294" s="15" t="s">
        <v>16236</v>
      </c>
      <c r="P4294" s="16"/>
      <c r="Q4294" s="7" t="s">
        <v>16237</v>
      </c>
      <c r="R4294" s="7" t="s">
        <v>23</v>
      </c>
      <c r="S4294" s="7" t="s">
        <v>24</v>
      </c>
      <c r="T4294" s="7" t="s">
        <v>23</v>
      </c>
    </row>
    <row r="4295" spans="1:20" ht="30" customHeight="1">
      <c r="A4295" t="str">
        <f>VLOOKUP(J4295,[1]reportExcel!$C$6:$M$8021,4,FALSE)</f>
        <v>HATO NUEVO</v>
      </c>
      <c r="B4295" t="str">
        <f>VLOOKUP(J4295,[1]reportExcel!$C$6:$M$8021,6,FALSE)</f>
        <v>-75,2618049474</v>
      </c>
      <c r="C4295" t="str">
        <f>VLOOKUP(J4295,[1]reportExcel!$C$6:$M$8021,8,FALSE)</f>
        <v>3,1426791403</v>
      </c>
      <c r="D4295" t="str">
        <f t="shared" si="134"/>
        <v>-75,2614612538</v>
      </c>
      <c r="E4295" t="str">
        <f t="shared" ref="E4295:E4358" si="135">IF(AND(Q4295="0,",NOT(ISNA(C4295))),C4295,Q4295)</f>
        <v>3,14247673335</v>
      </c>
      <c r="H4295" s="6" t="s">
        <v>15477</v>
      </c>
      <c r="I4295" s="7" t="s">
        <v>16226</v>
      </c>
      <c r="J4295" s="7" t="s">
        <v>16238</v>
      </c>
      <c r="K4295" s="7" t="s">
        <v>15480</v>
      </c>
      <c r="L4295" s="7" t="s">
        <v>16228</v>
      </c>
      <c r="M4295" s="7" t="s">
        <v>4046</v>
      </c>
      <c r="N4295" s="7" t="s">
        <v>45</v>
      </c>
      <c r="O4295" s="15" t="s">
        <v>16239</v>
      </c>
      <c r="P4295" s="16"/>
      <c r="Q4295" s="7" t="s">
        <v>16240</v>
      </c>
      <c r="R4295" s="7" t="s">
        <v>23</v>
      </c>
      <c r="S4295" s="7" t="s">
        <v>24</v>
      </c>
      <c r="T4295" s="7" t="s">
        <v>23</v>
      </c>
    </row>
    <row r="4296" spans="1:20" ht="30" customHeight="1">
      <c r="A4296" t="str">
        <f>VLOOKUP(J4296,[1]reportExcel!$C$6:$M$8021,4,FALSE)</f>
        <v>POLONIA</v>
      </c>
      <c r="B4296" t="str">
        <f>VLOOKUP(J4296,[1]reportExcel!$C$6:$M$8021,6,FALSE)</f>
        <v>-75,2176671118</v>
      </c>
      <c r="C4296" t="str">
        <f>VLOOKUP(J4296,[1]reportExcel!$C$6:$M$8021,8,FALSE)</f>
        <v>3,18531553205</v>
      </c>
      <c r="D4296" t="str">
        <f t="shared" si="134"/>
        <v>-75,2172768074</v>
      </c>
      <c r="E4296" t="str">
        <f t="shared" si="135"/>
        <v>3,18586688626</v>
      </c>
      <c r="H4296" s="6" t="s">
        <v>15477</v>
      </c>
      <c r="I4296" s="7" t="s">
        <v>16226</v>
      </c>
      <c r="J4296" s="7" t="s">
        <v>16241</v>
      </c>
      <c r="K4296" s="7" t="s">
        <v>15480</v>
      </c>
      <c r="L4296" s="7" t="s">
        <v>16228</v>
      </c>
      <c r="M4296" s="7" t="s">
        <v>16242</v>
      </c>
      <c r="N4296" s="7" t="s">
        <v>45</v>
      </c>
      <c r="O4296" s="15" t="s">
        <v>16243</v>
      </c>
      <c r="P4296" s="16"/>
      <c r="Q4296" s="7" t="s">
        <v>16244</v>
      </c>
      <c r="R4296" s="7" t="s">
        <v>23</v>
      </c>
      <c r="S4296" s="7" t="s">
        <v>24</v>
      </c>
      <c r="T4296" s="7" t="s">
        <v>23</v>
      </c>
    </row>
    <row r="4297" spans="1:20" ht="30" customHeight="1">
      <c r="A4297" t="str">
        <f>VLOOKUP(J4297,[1]reportExcel!$C$6:$M$8021,4,FALSE)</f>
        <v>LA VICTORIA</v>
      </c>
      <c r="B4297" t="str">
        <f>VLOOKUP(J4297,[1]reportExcel!$C$6:$M$8021,6,FALSE)</f>
        <v>-75,1723107826</v>
      </c>
      <c r="C4297" t="str">
        <f>VLOOKUP(J4297,[1]reportExcel!$C$6:$M$8021,8,FALSE)</f>
        <v>3,35065627306</v>
      </c>
      <c r="D4297" t="str">
        <f t="shared" si="134"/>
        <v>-75,1723932223</v>
      </c>
      <c r="E4297" t="str">
        <f t="shared" si="135"/>
        <v>3,35141597122</v>
      </c>
      <c r="H4297" s="6" t="s">
        <v>15477</v>
      </c>
      <c r="I4297" s="7" t="s">
        <v>16226</v>
      </c>
      <c r="J4297" s="7" t="s">
        <v>16245</v>
      </c>
      <c r="K4297" s="7" t="s">
        <v>15480</v>
      </c>
      <c r="L4297" s="7" t="s">
        <v>16228</v>
      </c>
      <c r="M4297" s="7" t="s">
        <v>4150</v>
      </c>
      <c r="N4297" s="7" t="s">
        <v>45</v>
      </c>
      <c r="O4297" s="15" t="s">
        <v>16246</v>
      </c>
      <c r="P4297" s="16"/>
      <c r="Q4297" s="7" t="s">
        <v>16247</v>
      </c>
      <c r="R4297" s="7" t="s">
        <v>23</v>
      </c>
      <c r="S4297" s="7" t="s">
        <v>24</v>
      </c>
      <c r="T4297" s="7" t="s">
        <v>23</v>
      </c>
    </row>
    <row r="4298" spans="1:20" ht="30" customHeight="1">
      <c r="A4298" t="str">
        <f>VLOOKUP(J4298,[1]reportExcel!$C$6:$M$8021,4,FALSE)</f>
        <v>YAGUARÁ</v>
      </c>
      <c r="B4298" t="str">
        <f>VLOOKUP(J4298,[1]reportExcel!$C$6:$M$8021,6,FALSE)</f>
        <v>-75,5182961686</v>
      </c>
      <c r="C4298" t="str">
        <f>VLOOKUP(J4298,[1]reportExcel!$C$6:$M$8021,8,FALSE)</f>
        <v>2,66479668805</v>
      </c>
      <c r="D4298" t="str">
        <f t="shared" si="134"/>
        <v>-75,5180231181</v>
      </c>
      <c r="E4298" t="str">
        <f t="shared" si="135"/>
        <v>2,66469363692</v>
      </c>
      <c r="H4298" s="6" t="s">
        <v>15477</v>
      </c>
      <c r="I4298" s="7" t="s">
        <v>16248</v>
      </c>
      <c r="J4298" s="7" t="s">
        <v>16249</v>
      </c>
      <c r="K4298" s="7" t="s">
        <v>15480</v>
      </c>
      <c r="L4298" s="7" t="s">
        <v>16250</v>
      </c>
      <c r="M4298" s="7" t="s">
        <v>16250</v>
      </c>
      <c r="N4298" s="7" t="s">
        <v>20</v>
      </c>
      <c r="O4298" s="15" t="s">
        <v>16251</v>
      </c>
      <c r="P4298" s="16"/>
      <c r="Q4298" s="7" t="s">
        <v>16252</v>
      </c>
      <c r="R4298" s="7" t="s">
        <v>23</v>
      </c>
      <c r="S4298" s="7" t="s">
        <v>24</v>
      </c>
      <c r="T4298" s="7" t="s">
        <v>23</v>
      </c>
    </row>
    <row r="4299" spans="1:20" ht="30" customHeight="1">
      <c r="A4299" t="str">
        <f>VLOOKUP(J4299,[1]reportExcel!$C$6:$M$8021,4,FALSE)</f>
        <v>RIOHACHA</v>
      </c>
      <c r="B4299" t="str">
        <f>VLOOKUP(J4299,[1]reportExcel!$C$6:$M$8021,6,FALSE)</f>
        <v>-72,9122712549</v>
      </c>
      <c r="C4299" t="str">
        <f>VLOOKUP(J4299,[1]reportExcel!$C$6:$M$8021,8,FALSE)</f>
        <v>11,5291254274</v>
      </c>
      <c r="D4299" t="str">
        <f t="shared" si="134"/>
        <v>-72,9114873118</v>
      </c>
      <c r="E4299" t="str">
        <f t="shared" si="135"/>
        <v>11,5287502128</v>
      </c>
      <c r="H4299" s="6" t="s">
        <v>16253</v>
      </c>
      <c r="I4299" s="7" t="s">
        <v>16254</v>
      </c>
      <c r="J4299" s="7" t="s">
        <v>16255</v>
      </c>
      <c r="K4299" s="7" t="s">
        <v>16256</v>
      </c>
      <c r="L4299" s="7" t="s">
        <v>16257</v>
      </c>
      <c r="M4299" s="7" t="s">
        <v>16257</v>
      </c>
      <c r="N4299" s="7" t="s">
        <v>20</v>
      </c>
      <c r="O4299" s="15" t="s">
        <v>16258</v>
      </c>
      <c r="P4299" s="16"/>
      <c r="Q4299" s="7" t="s">
        <v>16259</v>
      </c>
      <c r="R4299" s="7" t="s">
        <v>16260</v>
      </c>
      <c r="S4299" s="7" t="s">
        <v>24</v>
      </c>
      <c r="T4299" s="7" t="s">
        <v>23</v>
      </c>
    </row>
    <row r="4300" spans="1:20" ht="30" customHeight="1">
      <c r="A4300" t="str">
        <f>VLOOKUP(J4300,[1]reportExcel!$C$6:$M$8021,4,FALSE)</f>
        <v>ARROYO ARENA</v>
      </c>
      <c r="B4300" t="str">
        <f>VLOOKUP(J4300,[1]reportExcel!$C$6:$M$8021,6,FALSE)</f>
        <v>-72,9109375735</v>
      </c>
      <c r="C4300" t="str">
        <f>VLOOKUP(J4300,[1]reportExcel!$C$6:$M$8021,8,FALSE)</f>
        <v>11,2708756419</v>
      </c>
      <c r="D4300" t="str">
        <f t="shared" si="134"/>
        <v>-72,9099400357</v>
      </c>
      <c r="E4300" t="str">
        <f t="shared" si="135"/>
        <v>11,2713324535</v>
      </c>
      <c r="H4300" s="6" t="s">
        <v>16253</v>
      </c>
      <c r="I4300" s="7" t="s">
        <v>16254</v>
      </c>
      <c r="J4300" s="7" t="s">
        <v>16261</v>
      </c>
      <c r="K4300" s="7" t="s">
        <v>16256</v>
      </c>
      <c r="L4300" s="7" t="s">
        <v>16257</v>
      </c>
      <c r="M4300" s="7" t="s">
        <v>4064</v>
      </c>
      <c r="N4300" s="7" t="s">
        <v>28</v>
      </c>
      <c r="O4300" s="15" t="s">
        <v>16262</v>
      </c>
      <c r="P4300" s="16"/>
      <c r="Q4300" s="7" t="s">
        <v>16263</v>
      </c>
      <c r="R4300" s="7" t="s">
        <v>16260</v>
      </c>
      <c r="S4300" s="7" t="s">
        <v>24</v>
      </c>
      <c r="T4300" s="7" t="s">
        <v>23</v>
      </c>
    </row>
    <row r="4301" spans="1:20" ht="30" customHeight="1">
      <c r="A4301" t="str">
        <f>VLOOKUP(J4301,[1]reportExcel!$C$6:$M$8021,4,FALSE)</f>
        <v>BARBACOA</v>
      </c>
      <c r="B4301" t="str">
        <f>VLOOKUP(J4301,[1]reportExcel!$C$6:$M$8021,6,FALSE)</f>
        <v>-72,9029447804</v>
      </c>
      <c r="C4301" t="str">
        <f>VLOOKUP(J4301,[1]reportExcel!$C$6:$M$8021,8,FALSE)</f>
        <v>11,2341102794</v>
      </c>
      <c r="D4301" t="str">
        <f t="shared" si="134"/>
        <v>-72,9039527032</v>
      </c>
      <c r="E4301" t="str">
        <f t="shared" si="135"/>
        <v>11,234724125</v>
      </c>
      <c r="H4301" s="6" t="s">
        <v>16253</v>
      </c>
      <c r="I4301" s="7" t="s">
        <v>16254</v>
      </c>
      <c r="J4301" s="7" t="s">
        <v>16264</v>
      </c>
      <c r="K4301" s="7" t="s">
        <v>16256</v>
      </c>
      <c r="L4301" s="7" t="s">
        <v>16257</v>
      </c>
      <c r="M4301" s="7" t="s">
        <v>16265</v>
      </c>
      <c r="N4301" s="7" t="s">
        <v>28</v>
      </c>
      <c r="O4301" s="15" t="s">
        <v>16266</v>
      </c>
      <c r="P4301" s="16"/>
      <c r="Q4301" s="7" t="s">
        <v>16267</v>
      </c>
      <c r="R4301" s="7" t="s">
        <v>16260</v>
      </c>
      <c r="S4301" s="7" t="s">
        <v>24</v>
      </c>
      <c r="T4301" s="7" t="s">
        <v>23</v>
      </c>
    </row>
    <row r="4302" spans="1:20" ht="30" customHeight="1">
      <c r="A4302" t="str">
        <f>VLOOKUP(J4302,[1]reportExcel!$C$6:$M$8021,4,FALSE)</f>
        <v>CAMARONES</v>
      </c>
      <c r="B4302" t="str">
        <f>VLOOKUP(J4302,[1]reportExcel!$C$6:$M$8021,6,FALSE)</f>
        <v>-73,0659134357</v>
      </c>
      <c r="C4302" t="str">
        <f>VLOOKUP(J4302,[1]reportExcel!$C$6:$M$8021,8,FALSE)</f>
        <v>11,4233066908</v>
      </c>
      <c r="D4302" t="str">
        <f t="shared" si="134"/>
        <v>-73,0632133248</v>
      </c>
      <c r="E4302" t="str">
        <f t="shared" si="135"/>
        <v>11,4235742919</v>
      </c>
      <c r="H4302" s="6" t="s">
        <v>16253</v>
      </c>
      <c r="I4302" s="7" t="s">
        <v>16254</v>
      </c>
      <c r="J4302" s="7" t="s">
        <v>16268</v>
      </c>
      <c r="K4302" s="7" t="s">
        <v>16256</v>
      </c>
      <c r="L4302" s="7" t="s">
        <v>16257</v>
      </c>
      <c r="M4302" s="7" t="s">
        <v>9195</v>
      </c>
      <c r="N4302" s="7" t="s">
        <v>28</v>
      </c>
      <c r="O4302" s="15" t="s">
        <v>16269</v>
      </c>
      <c r="P4302" s="16"/>
      <c r="Q4302" s="7" t="s">
        <v>16270</v>
      </c>
      <c r="R4302" s="7" t="s">
        <v>16260</v>
      </c>
      <c r="S4302" s="7" t="s">
        <v>24</v>
      </c>
      <c r="T4302" s="7" t="s">
        <v>23</v>
      </c>
    </row>
    <row r="4303" spans="1:20" ht="30" customHeight="1">
      <c r="A4303" t="str">
        <f>VLOOKUP(J4303,[1]reportExcel!$C$6:$M$8021,4,FALSE)</f>
        <v>CASCAJALITO</v>
      </c>
      <c r="B4303" t="str">
        <f>VLOOKUP(J4303,[1]reportExcel!$C$6:$M$8021,6,FALSE)</f>
        <v>-73,0249489406</v>
      </c>
      <c r="C4303" t="str">
        <f>VLOOKUP(J4303,[1]reportExcel!$C$6:$M$8021,8,FALSE)</f>
        <v>11,0915604789</v>
      </c>
      <c r="D4303" t="str">
        <f t="shared" si="134"/>
        <v>-73,0265957379</v>
      </c>
      <c r="E4303" t="str">
        <f t="shared" si="135"/>
        <v>11,0904715377</v>
      </c>
      <c r="H4303" s="6" t="s">
        <v>16253</v>
      </c>
      <c r="I4303" s="7" t="s">
        <v>16254</v>
      </c>
      <c r="J4303" s="7" t="s">
        <v>16271</v>
      </c>
      <c r="K4303" s="7" t="s">
        <v>16256</v>
      </c>
      <c r="L4303" s="7" t="s">
        <v>16257</v>
      </c>
      <c r="M4303" s="7" t="s">
        <v>16272</v>
      </c>
      <c r="N4303" s="7" t="s">
        <v>152</v>
      </c>
      <c r="O4303" s="15" t="s">
        <v>16273</v>
      </c>
      <c r="P4303" s="16"/>
      <c r="Q4303" s="7" t="s">
        <v>16274</v>
      </c>
      <c r="R4303" s="7" t="s">
        <v>16260</v>
      </c>
      <c r="S4303" s="7" t="s">
        <v>24</v>
      </c>
      <c r="T4303" s="7" t="s">
        <v>23</v>
      </c>
    </row>
    <row r="4304" spans="1:20" ht="30" customHeight="1">
      <c r="A4304" t="str">
        <f>VLOOKUP(J4304,[1]reportExcel!$C$6:$M$8021,4,FALSE)</f>
        <v>COTOPRIX</v>
      </c>
      <c r="B4304" t="str">
        <f>VLOOKUP(J4304,[1]reportExcel!$C$6:$M$8021,6,FALSE)</f>
        <v>-72,8437711482</v>
      </c>
      <c r="C4304" t="str">
        <f>VLOOKUP(J4304,[1]reportExcel!$C$6:$M$8021,8,FALSE)</f>
        <v>11,1762800294</v>
      </c>
      <c r="D4304" t="str">
        <f t="shared" si="134"/>
        <v>-72,8440372723</v>
      </c>
      <c r="E4304" t="str">
        <f t="shared" si="135"/>
        <v>11,1767262329</v>
      </c>
      <c r="H4304" s="6" t="s">
        <v>16253</v>
      </c>
      <c r="I4304" s="7" t="s">
        <v>16254</v>
      </c>
      <c r="J4304" s="7" t="s">
        <v>16275</v>
      </c>
      <c r="K4304" s="7" t="s">
        <v>16256</v>
      </c>
      <c r="L4304" s="7" t="s">
        <v>16257</v>
      </c>
      <c r="M4304" s="7" t="s">
        <v>16276</v>
      </c>
      <c r="N4304" s="7" t="s">
        <v>28</v>
      </c>
      <c r="O4304" s="15" t="s">
        <v>16277</v>
      </c>
      <c r="P4304" s="16"/>
      <c r="Q4304" s="7" t="s">
        <v>16278</v>
      </c>
      <c r="R4304" s="7" t="s">
        <v>16260</v>
      </c>
      <c r="S4304" s="7" t="s">
        <v>24</v>
      </c>
      <c r="T4304" s="7" t="s">
        <v>23</v>
      </c>
    </row>
    <row r="4305" spans="1:20" ht="30" customHeight="1">
      <c r="A4305" t="str">
        <f>VLOOKUP(J4305,[1]reportExcel!$C$6:$M$8021,4,FALSE)</f>
        <v>GALÁN</v>
      </c>
      <c r="B4305" t="str">
        <f>VLOOKUP(J4305,[1]reportExcel!$C$6:$M$8021,6,FALSE)</f>
        <v>-72,9095180101</v>
      </c>
      <c r="C4305" t="str">
        <f>VLOOKUP(J4305,[1]reportExcel!$C$6:$M$8021,8,FALSE)</f>
        <v>11,1896253711</v>
      </c>
      <c r="D4305" t="str">
        <f t="shared" si="134"/>
        <v>-72,9116170353</v>
      </c>
      <c r="E4305" t="str">
        <f t="shared" si="135"/>
        <v>11,1897465606</v>
      </c>
      <c r="H4305" s="6" t="s">
        <v>16253</v>
      </c>
      <c r="I4305" s="7" t="s">
        <v>16254</v>
      </c>
      <c r="J4305" s="7" t="s">
        <v>16279</v>
      </c>
      <c r="K4305" s="7" t="s">
        <v>16256</v>
      </c>
      <c r="L4305" s="7" t="s">
        <v>16257</v>
      </c>
      <c r="M4305" s="7" t="s">
        <v>16280</v>
      </c>
      <c r="N4305" s="7" t="s">
        <v>28</v>
      </c>
      <c r="O4305" s="15" t="s">
        <v>16281</v>
      </c>
      <c r="P4305" s="16"/>
      <c r="Q4305" s="7" t="s">
        <v>16282</v>
      </c>
      <c r="R4305" s="7" t="s">
        <v>16260</v>
      </c>
      <c r="S4305" s="7" t="s">
        <v>24</v>
      </c>
      <c r="T4305" s="7" t="s">
        <v>23</v>
      </c>
    </row>
    <row r="4306" spans="1:20" ht="30" customHeight="1">
      <c r="A4306" t="str">
        <f>VLOOKUP(J4306,[1]reportExcel!$C$6:$M$8021,4,FALSE)</f>
        <v>MATITAS</v>
      </c>
      <c r="B4306" t="str">
        <f>VLOOKUP(J4306,[1]reportExcel!$C$6:$M$8021,6,FALSE)</f>
        <v>-73,009366431</v>
      </c>
      <c r="C4306" t="str">
        <f>VLOOKUP(J4306,[1]reportExcel!$C$6:$M$8021,8,FALSE)</f>
        <v>11,2658604268</v>
      </c>
      <c r="D4306" t="str">
        <f t="shared" si="134"/>
        <v>-73,0093283326</v>
      </c>
      <c r="E4306" t="str">
        <f t="shared" si="135"/>
        <v>11,2652114022</v>
      </c>
      <c r="H4306" s="6" t="s">
        <v>16253</v>
      </c>
      <c r="I4306" s="7" t="s">
        <v>16254</v>
      </c>
      <c r="J4306" s="7" t="s">
        <v>16283</v>
      </c>
      <c r="K4306" s="7" t="s">
        <v>16256</v>
      </c>
      <c r="L4306" s="7" t="s">
        <v>16257</v>
      </c>
      <c r="M4306" s="7" t="s">
        <v>16284</v>
      </c>
      <c r="N4306" s="7" t="s">
        <v>28</v>
      </c>
      <c r="O4306" s="15" t="s">
        <v>16285</v>
      </c>
      <c r="P4306" s="16"/>
      <c r="Q4306" s="7" t="s">
        <v>16286</v>
      </c>
      <c r="R4306" s="7" t="s">
        <v>16260</v>
      </c>
      <c r="S4306" s="7" t="s">
        <v>24</v>
      </c>
      <c r="T4306" s="7" t="s">
        <v>23</v>
      </c>
    </row>
    <row r="4307" spans="1:20" ht="30" customHeight="1">
      <c r="A4307" t="str">
        <f>VLOOKUP(J4307,[1]reportExcel!$C$6:$M$8021,4,FALSE)</f>
        <v>MONGUÍ</v>
      </c>
      <c r="B4307" t="str">
        <f>VLOOKUP(J4307,[1]reportExcel!$C$6:$M$8021,6,FALSE)</f>
        <v>-72,8213606342</v>
      </c>
      <c r="C4307" t="str">
        <f>VLOOKUP(J4307,[1]reportExcel!$C$6:$M$8021,8,FALSE)</f>
        <v>11,2291988767</v>
      </c>
      <c r="D4307" t="str">
        <f t="shared" si="134"/>
        <v>-72,8217154794</v>
      </c>
      <c r="E4307" t="str">
        <f t="shared" si="135"/>
        <v>11,2286088002</v>
      </c>
      <c r="H4307" s="6" t="s">
        <v>16253</v>
      </c>
      <c r="I4307" s="7" t="s">
        <v>16254</v>
      </c>
      <c r="J4307" s="7" t="s">
        <v>16287</v>
      </c>
      <c r="K4307" s="7" t="s">
        <v>16256</v>
      </c>
      <c r="L4307" s="7" t="s">
        <v>16257</v>
      </c>
      <c r="M4307" s="7" t="s">
        <v>5799</v>
      </c>
      <c r="N4307" s="7" t="s">
        <v>28</v>
      </c>
      <c r="O4307" s="15" t="s">
        <v>16288</v>
      </c>
      <c r="P4307" s="16"/>
      <c r="Q4307" s="7" t="s">
        <v>16289</v>
      </c>
      <c r="R4307" s="7" t="s">
        <v>16260</v>
      </c>
      <c r="S4307" s="7" t="s">
        <v>24</v>
      </c>
      <c r="T4307" s="7" t="s">
        <v>23</v>
      </c>
    </row>
    <row r="4308" spans="1:20" ht="30" customHeight="1">
      <c r="A4308" t="str">
        <f>VLOOKUP(J4308,[1]reportExcel!$C$6:$M$8021,4,FALSE)</f>
        <v>TOMARRAZON (TREINTA)</v>
      </c>
      <c r="B4308" t="str">
        <f>VLOOKUP(J4308,[1]reportExcel!$C$6:$M$8021,6,FALSE)</f>
        <v>-72,925954577</v>
      </c>
      <c r="C4308" t="str">
        <f>VLOOKUP(J4308,[1]reportExcel!$C$6:$M$8021,8,FALSE)</f>
        <v>11,1330104837</v>
      </c>
      <c r="D4308" t="str">
        <f t="shared" si="134"/>
        <v>-72,9260802618</v>
      </c>
      <c r="E4308" t="str">
        <f t="shared" si="135"/>
        <v>11,1330918598</v>
      </c>
      <c r="H4308" s="6" t="s">
        <v>16253</v>
      </c>
      <c r="I4308" s="7" t="s">
        <v>16254</v>
      </c>
      <c r="J4308" s="7" t="s">
        <v>16290</v>
      </c>
      <c r="K4308" s="7" t="s">
        <v>16256</v>
      </c>
      <c r="L4308" s="7" t="s">
        <v>16257</v>
      </c>
      <c r="M4308" s="7" t="s">
        <v>16291</v>
      </c>
      <c r="N4308" s="7" t="s">
        <v>28</v>
      </c>
      <c r="O4308" s="15" t="s">
        <v>16292</v>
      </c>
      <c r="P4308" s="16"/>
      <c r="Q4308" s="7" t="s">
        <v>16293</v>
      </c>
      <c r="R4308" s="7" t="s">
        <v>16260</v>
      </c>
      <c r="S4308" s="7" t="s">
        <v>24</v>
      </c>
      <c r="T4308" s="7" t="s">
        <v>23</v>
      </c>
    </row>
    <row r="4309" spans="1:20" ht="30" customHeight="1">
      <c r="A4309" t="str">
        <f>VLOOKUP(J4309,[1]reportExcel!$C$6:$M$8021,4,FALSE)</f>
        <v>VILLA MARTIN (MACHO VALLO)</v>
      </c>
      <c r="B4309" t="str">
        <f>VLOOKUP(J4309,[1]reportExcel!$C$6:$M$8021,6,FALSE)</f>
        <v>-72,7935387035</v>
      </c>
      <c r="C4309" t="str">
        <f>VLOOKUP(J4309,[1]reportExcel!$C$6:$M$8021,8,FALSE)</f>
        <v>11,2173045759</v>
      </c>
      <c r="D4309" t="str">
        <f t="shared" si="134"/>
        <v>-72,791359754</v>
      </c>
      <c r="E4309" t="str">
        <f t="shared" si="135"/>
        <v>11,217372341</v>
      </c>
      <c r="H4309" s="6" t="s">
        <v>16253</v>
      </c>
      <c r="I4309" s="7" t="s">
        <v>16254</v>
      </c>
      <c r="J4309" s="7" t="s">
        <v>16294</v>
      </c>
      <c r="K4309" s="7" t="s">
        <v>16256</v>
      </c>
      <c r="L4309" s="7" t="s">
        <v>16257</v>
      </c>
      <c r="M4309" s="7" t="s">
        <v>16295</v>
      </c>
      <c r="N4309" s="7" t="s">
        <v>28</v>
      </c>
      <c r="O4309" s="15" t="s">
        <v>16296</v>
      </c>
      <c r="P4309" s="16"/>
      <c r="Q4309" s="7" t="s">
        <v>16297</v>
      </c>
      <c r="R4309" s="7" t="s">
        <v>16260</v>
      </c>
      <c r="S4309" s="7" t="s">
        <v>24</v>
      </c>
      <c r="T4309" s="7" t="s">
        <v>23</v>
      </c>
    </row>
    <row r="4310" spans="1:20" ht="30" customHeight="1">
      <c r="A4310" t="str">
        <f>VLOOKUP(J4310,[1]reportExcel!$C$6:$M$8021,4,FALSE)</f>
        <v>LAS PALMAS</v>
      </c>
      <c r="B4310" t="str">
        <f>VLOOKUP(J4310,[1]reportExcel!$C$6:$M$8021,6,FALSE)</f>
        <v>-73,054402104</v>
      </c>
      <c r="C4310" t="str">
        <f>VLOOKUP(J4310,[1]reportExcel!$C$6:$M$8021,8,FALSE)</f>
        <v>11,0738333868</v>
      </c>
      <c r="D4310" t="str">
        <f t="shared" si="134"/>
        <v>-73,0545161381</v>
      </c>
      <c r="E4310" t="str">
        <f t="shared" si="135"/>
        <v>11,0737016285</v>
      </c>
      <c r="H4310" s="6" t="s">
        <v>16253</v>
      </c>
      <c r="I4310" s="7" t="s">
        <v>16254</v>
      </c>
      <c r="J4310" s="7" t="s">
        <v>16298</v>
      </c>
      <c r="K4310" s="7" t="s">
        <v>16256</v>
      </c>
      <c r="L4310" s="7" t="s">
        <v>16257</v>
      </c>
      <c r="M4310" s="7" t="s">
        <v>1143</v>
      </c>
      <c r="N4310" s="7" t="s">
        <v>152</v>
      </c>
      <c r="O4310" s="15" t="s">
        <v>16299</v>
      </c>
      <c r="P4310" s="16"/>
      <c r="Q4310" s="7" t="s">
        <v>16300</v>
      </c>
      <c r="R4310" s="7" t="s">
        <v>16260</v>
      </c>
      <c r="S4310" s="7" t="s">
        <v>24</v>
      </c>
      <c r="T4310" s="7" t="s">
        <v>23</v>
      </c>
    </row>
    <row r="4311" spans="1:20" ht="30" customHeight="1">
      <c r="A4311" t="str">
        <f>VLOOKUP(J4311,[1]reportExcel!$C$6:$M$8021,4,FALSE)</f>
        <v>CHOLES</v>
      </c>
      <c r="B4311" t="str">
        <f>VLOOKUP(J4311,[1]reportExcel!$C$6:$M$8021,6,FALSE)</f>
        <v>-73,0538032758</v>
      </c>
      <c r="C4311" t="str">
        <f>VLOOKUP(J4311,[1]reportExcel!$C$6:$M$8021,8,FALSE)</f>
        <v>11,2479340932</v>
      </c>
      <c r="D4311" t="str">
        <f t="shared" si="134"/>
        <v>-73,0533312915</v>
      </c>
      <c r="E4311" t="str">
        <f t="shared" si="135"/>
        <v>11,2475107647</v>
      </c>
      <c r="H4311" s="6" t="s">
        <v>16253</v>
      </c>
      <c r="I4311" s="7" t="s">
        <v>16254</v>
      </c>
      <c r="J4311" s="7" t="s">
        <v>16301</v>
      </c>
      <c r="K4311" s="7" t="s">
        <v>16256</v>
      </c>
      <c r="L4311" s="7" t="s">
        <v>16257</v>
      </c>
      <c r="M4311" s="7" t="s">
        <v>16302</v>
      </c>
      <c r="N4311" s="7" t="s">
        <v>28</v>
      </c>
      <c r="O4311" s="15" t="s">
        <v>16303</v>
      </c>
      <c r="P4311" s="16"/>
      <c r="Q4311" s="7" t="s">
        <v>16304</v>
      </c>
      <c r="R4311" s="7" t="s">
        <v>16260</v>
      </c>
      <c r="S4311" s="7" t="s">
        <v>24</v>
      </c>
      <c r="T4311" s="7" t="s">
        <v>23</v>
      </c>
    </row>
    <row r="4312" spans="1:20" ht="30" customHeight="1">
      <c r="A4312" t="str">
        <f>VLOOKUP(J4312,[1]reportExcel!$C$6:$M$8021,4,FALSE)</f>
        <v>COMEJENES</v>
      </c>
      <c r="B4312" t="str">
        <f>VLOOKUP(J4312,[1]reportExcel!$C$6:$M$8021,6,FALSE)</f>
        <v>-73,0655275103</v>
      </c>
      <c r="C4312" t="str">
        <f>VLOOKUP(J4312,[1]reportExcel!$C$6:$M$8021,8,FALSE)</f>
        <v>11,2601017001</v>
      </c>
      <c r="D4312" t="str">
        <f t="shared" si="134"/>
        <v>-73,0655765603</v>
      </c>
      <c r="E4312" t="str">
        <f t="shared" si="135"/>
        <v>11,2603773765</v>
      </c>
      <c r="H4312" s="6" t="s">
        <v>16253</v>
      </c>
      <c r="I4312" s="7" t="s">
        <v>16254</v>
      </c>
      <c r="J4312" s="7" t="s">
        <v>16305</v>
      </c>
      <c r="K4312" s="7" t="s">
        <v>16256</v>
      </c>
      <c r="L4312" s="7" t="s">
        <v>16257</v>
      </c>
      <c r="M4312" s="7" t="s">
        <v>16306</v>
      </c>
      <c r="N4312" s="7" t="s">
        <v>28</v>
      </c>
      <c r="O4312" s="15" t="s">
        <v>16307</v>
      </c>
      <c r="P4312" s="16"/>
      <c r="Q4312" s="7" t="s">
        <v>16308</v>
      </c>
      <c r="R4312" s="7" t="s">
        <v>16260</v>
      </c>
      <c r="S4312" s="7" t="s">
        <v>24</v>
      </c>
      <c r="T4312" s="7" t="s">
        <v>23</v>
      </c>
    </row>
    <row r="4313" spans="1:20" ht="30" customHeight="1">
      <c r="A4313" t="str">
        <f>VLOOKUP(J4313,[1]reportExcel!$C$6:$M$8021,4,FALSE)</f>
        <v>EL ABRA</v>
      </c>
      <c r="B4313" t="str">
        <f>VLOOKUP(J4313,[1]reportExcel!$C$6:$M$8021,6,FALSE)</f>
        <v>-72,8999212131</v>
      </c>
      <c r="C4313" t="str">
        <f>VLOOKUP(J4313,[1]reportExcel!$C$6:$M$8021,8,FALSE)</f>
        <v>11,3112016703</v>
      </c>
      <c r="D4313" t="str">
        <f t="shared" si="134"/>
        <v>-72,9003482715</v>
      </c>
      <c r="E4313" t="str">
        <f t="shared" si="135"/>
        <v>11,3107573799</v>
      </c>
      <c r="H4313" s="6" t="s">
        <v>16253</v>
      </c>
      <c r="I4313" s="7" t="s">
        <v>16254</v>
      </c>
      <c r="J4313" s="7" t="s">
        <v>16309</v>
      </c>
      <c r="K4313" s="7" t="s">
        <v>16256</v>
      </c>
      <c r="L4313" s="7" t="s">
        <v>16257</v>
      </c>
      <c r="M4313" s="7" t="s">
        <v>16310</v>
      </c>
      <c r="N4313" s="7" t="s">
        <v>28</v>
      </c>
      <c r="O4313" s="15" t="s">
        <v>16311</v>
      </c>
      <c r="P4313" s="16"/>
      <c r="Q4313" s="7" t="s">
        <v>16312</v>
      </c>
      <c r="R4313" s="7" t="s">
        <v>16260</v>
      </c>
      <c r="S4313" s="7" t="s">
        <v>24</v>
      </c>
      <c r="T4313" s="7" t="s">
        <v>23</v>
      </c>
    </row>
    <row r="4314" spans="1:20" ht="30" customHeight="1">
      <c r="A4314" t="str">
        <f>VLOOKUP(J4314,[1]reportExcel!$C$6:$M$8021,4,FALSE)</f>
        <v>LAS CASITAS</v>
      </c>
      <c r="B4314" t="str">
        <f>VLOOKUP(J4314,[1]reportExcel!$C$6:$M$8021,6,FALSE)</f>
        <v>-72,9595413948691</v>
      </c>
      <c r="C4314" t="str">
        <f>VLOOKUP(J4314,[1]reportExcel!$C$6:$M$8021,8,FALSE)</f>
        <v>11,2433026105276</v>
      </c>
      <c r="D4314" t="str">
        <f t="shared" ref="D4314:D4377" si="136">IF(AND(O4314="0,",NOT(ISNA(B4314))),B4314,O4314)</f>
        <v>-73,0557899752</v>
      </c>
      <c r="E4314" t="str">
        <f t="shared" si="135"/>
        <v>11,0528634862</v>
      </c>
      <c r="H4314" s="6" t="s">
        <v>16253</v>
      </c>
      <c r="I4314" s="7" t="s">
        <v>16254</v>
      </c>
      <c r="J4314" s="7" t="s">
        <v>16313</v>
      </c>
      <c r="K4314" s="7" t="s">
        <v>16256</v>
      </c>
      <c r="L4314" s="7" t="s">
        <v>16257</v>
      </c>
      <c r="M4314" s="7" t="s">
        <v>9443</v>
      </c>
      <c r="N4314" s="7" t="s">
        <v>152</v>
      </c>
      <c r="O4314" s="15" t="s">
        <v>16314</v>
      </c>
      <c r="P4314" s="16"/>
      <c r="Q4314" s="7" t="s">
        <v>16315</v>
      </c>
      <c r="R4314" s="7" t="s">
        <v>16260</v>
      </c>
      <c r="S4314" s="7" t="s">
        <v>24</v>
      </c>
      <c r="T4314" s="7" t="s">
        <v>23</v>
      </c>
    </row>
    <row r="4315" spans="1:20" ht="30" customHeight="1">
      <c r="A4315" t="str">
        <f>VLOOKUP(J4315,[1]reportExcel!$C$6:$M$8021,4,FALSE)</f>
        <v>LOS MORENEROS</v>
      </c>
      <c r="B4315" t="str">
        <f>VLOOKUP(J4315,[1]reportExcel!$C$6:$M$8021,6,FALSE)</f>
        <v>-72,992293272</v>
      </c>
      <c r="C4315" t="str">
        <f>VLOOKUP(J4315,[1]reportExcel!$C$6:$M$8021,8,FALSE)</f>
        <v>11,1275758292</v>
      </c>
      <c r="D4315" t="str">
        <f t="shared" si="136"/>
        <v>-72,9921582465</v>
      </c>
      <c r="E4315" t="str">
        <f t="shared" si="135"/>
        <v>11,1268781657</v>
      </c>
      <c r="H4315" s="6" t="s">
        <v>16253</v>
      </c>
      <c r="I4315" s="7" t="s">
        <v>16254</v>
      </c>
      <c r="J4315" s="7" t="s">
        <v>16316</v>
      </c>
      <c r="K4315" s="7" t="s">
        <v>16256</v>
      </c>
      <c r="L4315" s="7" t="s">
        <v>16257</v>
      </c>
      <c r="M4315" s="7" t="s">
        <v>16317</v>
      </c>
      <c r="N4315" s="7" t="s">
        <v>28</v>
      </c>
      <c r="O4315" s="15" t="s">
        <v>16318</v>
      </c>
      <c r="P4315" s="16"/>
      <c r="Q4315" s="7" t="s">
        <v>16319</v>
      </c>
      <c r="R4315" s="7" t="s">
        <v>16260</v>
      </c>
      <c r="S4315" s="7" t="s">
        <v>24</v>
      </c>
      <c r="T4315" s="7" t="s">
        <v>23</v>
      </c>
    </row>
    <row r="4316" spans="1:20" ht="30" customHeight="1">
      <c r="A4316" t="str">
        <f>VLOOKUP(J4316,[1]reportExcel!$C$6:$M$8021,4,FALSE)</f>
        <v>PELECHUA</v>
      </c>
      <c r="B4316" t="str">
        <f>VLOOKUP(J4316,[1]reportExcel!$C$6:$M$8021,6,FALSE)</f>
        <v>-73,1483260551</v>
      </c>
      <c r="C4316" t="str">
        <f>VLOOKUP(J4316,[1]reportExcel!$C$6:$M$8021,8,FALSE)</f>
        <v>11,264695009</v>
      </c>
      <c r="D4316" t="str">
        <f t="shared" si="136"/>
        <v>-73,1478019149</v>
      </c>
      <c r="E4316" t="str">
        <f t="shared" si="135"/>
        <v>11,2650236519</v>
      </c>
      <c r="H4316" s="6" t="s">
        <v>16253</v>
      </c>
      <c r="I4316" s="7" t="s">
        <v>16254</v>
      </c>
      <c r="J4316" s="7" t="s">
        <v>16320</v>
      </c>
      <c r="K4316" s="7" t="s">
        <v>16256</v>
      </c>
      <c r="L4316" s="7" t="s">
        <v>16257</v>
      </c>
      <c r="M4316" s="7" t="s">
        <v>16321</v>
      </c>
      <c r="N4316" s="7" t="s">
        <v>28</v>
      </c>
      <c r="O4316" s="15" t="s">
        <v>16322</v>
      </c>
      <c r="P4316" s="16"/>
      <c r="Q4316" s="7" t="s">
        <v>16323</v>
      </c>
      <c r="R4316" s="7" t="s">
        <v>16260</v>
      </c>
      <c r="S4316" s="7" t="s">
        <v>24</v>
      </c>
      <c r="T4316" s="7" t="s">
        <v>23</v>
      </c>
    </row>
    <row r="4317" spans="1:20" ht="30" customHeight="1">
      <c r="A4317" t="str">
        <f>VLOOKUP(J4317,[1]reportExcel!$C$6:$M$8021,4,FALSE)</f>
        <v>PERICO</v>
      </c>
      <c r="B4317" t="str">
        <f>VLOOKUP(J4317,[1]reportExcel!$C$6:$M$8021,6,FALSE)</f>
        <v>-73,0857894136</v>
      </c>
      <c r="C4317" t="str">
        <f>VLOOKUP(J4317,[1]reportExcel!$C$6:$M$8021,8,FALSE)</f>
        <v>11,3713696251</v>
      </c>
      <c r="D4317" t="str">
        <f t="shared" si="136"/>
        <v>-73,0864468693</v>
      </c>
      <c r="E4317" t="str">
        <f t="shared" si="135"/>
        <v>11,3711014402</v>
      </c>
      <c r="H4317" s="6" t="s">
        <v>16253</v>
      </c>
      <c r="I4317" s="7" t="s">
        <v>16254</v>
      </c>
      <c r="J4317" s="7" t="s">
        <v>16324</v>
      </c>
      <c r="K4317" s="7" t="s">
        <v>16256</v>
      </c>
      <c r="L4317" s="7" t="s">
        <v>16257</v>
      </c>
      <c r="M4317" s="7" t="s">
        <v>16325</v>
      </c>
      <c r="N4317" s="7" t="s">
        <v>28</v>
      </c>
      <c r="O4317" s="15" t="s">
        <v>16326</v>
      </c>
      <c r="P4317" s="16"/>
      <c r="Q4317" s="7" t="s">
        <v>16327</v>
      </c>
      <c r="R4317" s="7" t="s">
        <v>16260</v>
      </c>
      <c r="S4317" s="7" t="s">
        <v>24</v>
      </c>
      <c r="T4317" s="7" t="s">
        <v>23</v>
      </c>
    </row>
    <row r="4318" spans="1:20" ht="30" customHeight="1">
      <c r="A4318" t="str">
        <f>VLOOKUP(J4318,[1]reportExcel!$C$6:$M$8021,4,FALSE)</f>
        <v>TIGRERA</v>
      </c>
      <c r="B4318" t="str">
        <f>VLOOKUP(J4318,[1]reportExcel!$C$6:$M$8021,6,FALSE)</f>
        <v>-73,0992255113</v>
      </c>
      <c r="C4318" t="str">
        <f>VLOOKUP(J4318,[1]reportExcel!$C$6:$M$8021,8,FALSE)</f>
        <v>11,2866343675</v>
      </c>
      <c r="D4318" t="str">
        <f t="shared" si="136"/>
        <v>-73,0987781049</v>
      </c>
      <c r="E4318" t="str">
        <f t="shared" si="135"/>
        <v>11,2870516571</v>
      </c>
      <c r="H4318" s="6" t="s">
        <v>16253</v>
      </c>
      <c r="I4318" s="7" t="s">
        <v>16254</v>
      </c>
      <c r="J4318" s="7" t="s">
        <v>16328</v>
      </c>
      <c r="K4318" s="7" t="s">
        <v>16256</v>
      </c>
      <c r="L4318" s="7" t="s">
        <v>16257</v>
      </c>
      <c r="M4318" s="7" t="s">
        <v>16329</v>
      </c>
      <c r="N4318" s="7" t="s">
        <v>28</v>
      </c>
      <c r="O4318" s="15" t="s">
        <v>16330</v>
      </c>
      <c r="P4318" s="16"/>
      <c r="Q4318" s="7" t="s">
        <v>16331</v>
      </c>
      <c r="R4318" s="7" t="s">
        <v>16260</v>
      </c>
      <c r="S4318" s="7" t="s">
        <v>24</v>
      </c>
      <c r="T4318" s="7" t="s">
        <v>23</v>
      </c>
    </row>
    <row r="4319" spans="1:20" ht="30" customHeight="1">
      <c r="A4319" t="str">
        <f>VLOOKUP(J4319,[1]reportExcel!$C$6:$M$8021,4,FALSE)</f>
        <v>ANAIME</v>
      </c>
      <c r="B4319" t="str">
        <f>VLOOKUP(J4319,[1]reportExcel!$C$6:$M$8021,6,FALSE)</f>
        <v>-73,0441156112</v>
      </c>
      <c r="C4319" t="str">
        <f>VLOOKUP(J4319,[1]reportExcel!$C$6:$M$8021,8,FALSE)</f>
        <v>11,243430955</v>
      </c>
      <c r="D4319" t="str">
        <f t="shared" si="136"/>
        <v>-73,0443198718</v>
      </c>
      <c r="E4319" t="str">
        <f t="shared" si="135"/>
        <v>11,2434589537</v>
      </c>
      <c r="H4319" s="6" t="s">
        <v>16253</v>
      </c>
      <c r="I4319" s="7" t="s">
        <v>16254</v>
      </c>
      <c r="J4319" s="7" t="s">
        <v>16332</v>
      </c>
      <c r="K4319" s="7" t="s">
        <v>16256</v>
      </c>
      <c r="L4319" s="7" t="s">
        <v>16257</v>
      </c>
      <c r="M4319" s="7" t="s">
        <v>16333</v>
      </c>
      <c r="N4319" s="7" t="s">
        <v>152</v>
      </c>
      <c r="O4319" s="15" t="s">
        <v>16334</v>
      </c>
      <c r="P4319" s="16"/>
      <c r="Q4319" s="7" t="s">
        <v>16335</v>
      </c>
      <c r="R4319" s="7" t="s">
        <v>16260</v>
      </c>
      <c r="S4319" s="7" t="s">
        <v>24</v>
      </c>
      <c r="T4319" s="7" t="s">
        <v>23</v>
      </c>
    </row>
    <row r="4320" spans="1:20" ht="30" customHeight="1">
      <c r="A4320" t="str">
        <f>VLOOKUP(J4320,[1]reportExcel!$C$6:$M$8021,4,FALSE)</f>
        <v>CERRILLO</v>
      </c>
      <c r="B4320" t="str">
        <f>VLOOKUP(J4320,[1]reportExcel!$C$6:$M$8021,6,FALSE)</f>
        <v>-72,8455070395</v>
      </c>
      <c r="C4320" t="str">
        <f>VLOOKUP(J4320,[1]reportExcel!$C$6:$M$8021,8,FALSE)</f>
        <v>11,224136527</v>
      </c>
      <c r="D4320" t="str">
        <f t="shared" si="136"/>
        <v>-72,845941668</v>
      </c>
      <c r="E4320" t="str">
        <f t="shared" si="135"/>
        <v>11,2239534323</v>
      </c>
      <c r="H4320" s="6" t="s">
        <v>16253</v>
      </c>
      <c r="I4320" s="7" t="s">
        <v>16254</v>
      </c>
      <c r="J4320" s="7" t="s">
        <v>16336</v>
      </c>
      <c r="K4320" s="7" t="s">
        <v>16256</v>
      </c>
      <c r="L4320" s="7" t="s">
        <v>16257</v>
      </c>
      <c r="M4320" s="7" t="s">
        <v>16337</v>
      </c>
      <c r="N4320" s="7" t="s">
        <v>28</v>
      </c>
      <c r="O4320" s="15" t="s">
        <v>16338</v>
      </c>
      <c r="P4320" s="16"/>
      <c r="Q4320" s="7" t="s">
        <v>16339</v>
      </c>
      <c r="R4320" s="7" t="s">
        <v>16260</v>
      </c>
      <c r="S4320" s="7" t="s">
        <v>24</v>
      </c>
      <c r="T4320" s="7" t="s">
        <v>23</v>
      </c>
    </row>
    <row r="4321" spans="1:20" ht="30" customHeight="1">
      <c r="A4321" t="str">
        <f>VLOOKUP(J4321,[1]reportExcel!$C$6:$M$8021,4,FALSE)</f>
        <v>CUCURUMANA</v>
      </c>
      <c r="B4321" t="str">
        <f>VLOOKUP(J4321,[1]reportExcel!$C$6:$M$8021,6,FALSE)</f>
        <v>-72,9595413948691</v>
      </c>
      <c r="C4321" t="str">
        <f>VLOOKUP(J4321,[1]reportExcel!$C$6:$M$8021,8,FALSE)</f>
        <v>11,2433026105276</v>
      </c>
      <c r="D4321" t="str">
        <f t="shared" si="136"/>
        <v>-72,810234482</v>
      </c>
      <c r="E4321" t="str">
        <f t="shared" si="135"/>
        <v>11,4701241697</v>
      </c>
      <c r="H4321" s="6" t="s">
        <v>16253</v>
      </c>
      <c r="I4321" s="7" t="s">
        <v>16254</v>
      </c>
      <c r="J4321" s="7" t="s">
        <v>16340</v>
      </c>
      <c r="K4321" s="7" t="s">
        <v>16256</v>
      </c>
      <c r="L4321" s="7" t="s">
        <v>16257</v>
      </c>
      <c r="M4321" s="7" t="s">
        <v>16341</v>
      </c>
      <c r="N4321" s="7" t="s">
        <v>152</v>
      </c>
      <c r="O4321" s="15" t="s">
        <v>16342</v>
      </c>
      <c r="P4321" s="16"/>
      <c r="Q4321" s="7" t="s">
        <v>16343</v>
      </c>
      <c r="R4321" s="7" t="s">
        <v>16260</v>
      </c>
      <c r="S4321" s="7" t="s">
        <v>24</v>
      </c>
      <c r="T4321" s="7" t="s">
        <v>23</v>
      </c>
    </row>
    <row r="4322" spans="1:20" ht="30" customHeight="1">
      <c r="A4322" t="str">
        <f>VLOOKUP(J4322,[1]reportExcel!$C$6:$M$8021,4,FALSE)</f>
        <v>EBANAL</v>
      </c>
      <c r="B4322" t="str">
        <f>VLOOKUP(J4322,[1]reportExcel!$C$6:$M$8021,6,FALSE)</f>
        <v>-72,959553562</v>
      </c>
      <c r="C4322" t="str">
        <f>VLOOKUP(J4322,[1]reportExcel!$C$6:$M$8021,8,FALSE)</f>
        <v>11,2433409572</v>
      </c>
      <c r="D4322" t="str">
        <f t="shared" si="136"/>
        <v>-73,1158514072</v>
      </c>
      <c r="E4322" t="str">
        <f t="shared" si="135"/>
        <v>11,2883570048</v>
      </c>
      <c r="H4322" s="6" t="s">
        <v>16253</v>
      </c>
      <c r="I4322" s="7" t="s">
        <v>16254</v>
      </c>
      <c r="J4322" s="7" t="s">
        <v>16344</v>
      </c>
      <c r="K4322" s="7" t="s">
        <v>16256</v>
      </c>
      <c r="L4322" s="7" t="s">
        <v>16257</v>
      </c>
      <c r="M4322" s="7" t="s">
        <v>16345</v>
      </c>
      <c r="N4322" s="7" t="s">
        <v>152</v>
      </c>
      <c r="O4322" s="15" t="s">
        <v>16346</v>
      </c>
      <c r="P4322" s="16"/>
      <c r="Q4322" s="7" t="s">
        <v>16347</v>
      </c>
      <c r="R4322" s="7" t="s">
        <v>16260</v>
      </c>
      <c r="S4322" s="7" t="s">
        <v>24</v>
      </c>
      <c r="T4322" s="7" t="s">
        <v>23</v>
      </c>
    </row>
    <row r="4323" spans="1:20" ht="30" customHeight="1">
      <c r="A4323" t="str">
        <f>VLOOKUP(J4323,[1]reportExcel!$C$6:$M$8021,4,FALSE)</f>
        <v>JUAN Y MEDIO</v>
      </c>
      <c r="B4323" t="str">
        <f>VLOOKUP(J4323,[1]reportExcel!$C$6:$M$8021,6,FALSE)</f>
        <v>-73,0037323427</v>
      </c>
      <c r="C4323" t="str">
        <f>VLOOKUP(J4323,[1]reportExcel!$C$6:$M$8021,8,FALSE)</f>
        <v>11,1166352012</v>
      </c>
      <c r="D4323" t="str">
        <f t="shared" si="136"/>
        <v>-73,0035722214</v>
      </c>
      <c r="E4323" t="str">
        <f t="shared" si="135"/>
        <v>11,1171343705</v>
      </c>
      <c r="H4323" s="6" t="s">
        <v>16253</v>
      </c>
      <c r="I4323" s="7" t="s">
        <v>16254</v>
      </c>
      <c r="J4323" s="7" t="s">
        <v>16348</v>
      </c>
      <c r="K4323" s="7" t="s">
        <v>16256</v>
      </c>
      <c r="L4323" s="7" t="s">
        <v>16257</v>
      </c>
      <c r="M4323" s="7" t="s">
        <v>16349</v>
      </c>
      <c r="N4323" s="7" t="s">
        <v>28</v>
      </c>
      <c r="O4323" s="15" t="s">
        <v>16350</v>
      </c>
      <c r="P4323" s="16"/>
      <c r="Q4323" s="7" t="s">
        <v>16351</v>
      </c>
      <c r="R4323" s="7" t="s">
        <v>16260</v>
      </c>
      <c r="S4323" s="7" t="s">
        <v>24</v>
      </c>
      <c r="T4323" s="7" t="s">
        <v>23</v>
      </c>
    </row>
    <row r="4324" spans="1:20" ht="30" customHeight="1">
      <c r="A4324" t="str">
        <f>VLOOKUP(J4324,[1]reportExcel!$C$6:$M$8021,4,FALSE)</f>
        <v>LA ARENA</v>
      </c>
      <c r="B4324" t="str">
        <f>VLOOKUP(J4324,[1]reportExcel!$C$6:$M$8021,6,FALSE)</f>
        <v>-72,959553562</v>
      </c>
      <c r="C4324" t="str">
        <f>VLOOKUP(J4324,[1]reportExcel!$C$6:$M$8021,8,FALSE)</f>
        <v>11,2433409572</v>
      </c>
      <c r="D4324" t="str">
        <f t="shared" si="136"/>
        <v>-72,7282342988</v>
      </c>
      <c r="E4324" t="str">
        <f t="shared" si="135"/>
        <v>11,1865493005</v>
      </c>
      <c r="H4324" s="6" t="s">
        <v>16253</v>
      </c>
      <c r="I4324" s="7" t="s">
        <v>16254</v>
      </c>
      <c r="J4324" s="7" t="s">
        <v>16352</v>
      </c>
      <c r="K4324" s="7" t="s">
        <v>16256</v>
      </c>
      <c r="L4324" s="7" t="s">
        <v>16257</v>
      </c>
      <c r="M4324" s="7" t="s">
        <v>16353</v>
      </c>
      <c r="N4324" s="7" t="s">
        <v>152</v>
      </c>
      <c r="O4324" s="15" t="s">
        <v>16354</v>
      </c>
      <c r="P4324" s="16"/>
      <c r="Q4324" s="7" t="s">
        <v>16355</v>
      </c>
      <c r="R4324" s="7" t="s">
        <v>16260</v>
      </c>
      <c r="S4324" s="7" t="s">
        <v>24</v>
      </c>
      <c r="T4324" s="7" t="s">
        <v>23</v>
      </c>
    </row>
    <row r="4325" spans="1:20" ht="30" customHeight="1">
      <c r="A4325" t="str">
        <f>VLOOKUP(J4325,[1]reportExcel!$C$6:$M$8021,4,FALSE)</f>
        <v>LA GLORIA</v>
      </c>
      <c r="B4325" t="str">
        <f>VLOOKUP(J4325,[1]reportExcel!$C$6:$M$8021,6,FALSE)</f>
        <v>-72,9595413948691</v>
      </c>
      <c r="C4325" t="str">
        <f>VLOOKUP(J4325,[1]reportExcel!$C$6:$M$8021,8,FALSE)</f>
        <v>11,2433026105276</v>
      </c>
      <c r="D4325" t="str">
        <f t="shared" si="136"/>
        <v>-72,945576256</v>
      </c>
      <c r="E4325" t="str">
        <f t="shared" si="135"/>
        <v>11,056422227</v>
      </c>
      <c r="H4325" s="6" t="s">
        <v>16253</v>
      </c>
      <c r="I4325" s="7" t="s">
        <v>16254</v>
      </c>
      <c r="J4325" s="7" t="s">
        <v>16356</v>
      </c>
      <c r="K4325" s="7" t="s">
        <v>16256</v>
      </c>
      <c r="L4325" s="7" t="s">
        <v>16257</v>
      </c>
      <c r="M4325" s="7" t="s">
        <v>9875</v>
      </c>
      <c r="N4325" s="7" t="s">
        <v>152</v>
      </c>
      <c r="O4325" s="15" t="s">
        <v>16357</v>
      </c>
      <c r="P4325" s="16"/>
      <c r="Q4325" s="7" t="s">
        <v>16358</v>
      </c>
      <c r="R4325" s="7" t="s">
        <v>16260</v>
      </c>
      <c r="S4325" s="7" t="s">
        <v>24</v>
      </c>
      <c r="T4325" s="7" t="s">
        <v>23</v>
      </c>
    </row>
    <row r="4326" spans="1:20" ht="30" customHeight="1">
      <c r="A4326" t="str">
        <f>VLOOKUP(J4326,[1]reportExcel!$C$6:$M$8021,4,FALSE)</f>
        <v>PUENTE BOMBA</v>
      </c>
      <c r="B4326" t="str">
        <f>VLOOKUP(J4326,[1]reportExcel!$C$6:$M$8021,6,FALSE)</f>
        <v>-73,1552076396</v>
      </c>
      <c r="C4326" t="str">
        <f>VLOOKUP(J4326,[1]reportExcel!$C$6:$M$8021,8,FALSE)</f>
        <v>11,2635261324</v>
      </c>
      <c r="D4326" t="str">
        <f t="shared" si="136"/>
        <v>-73,1539896157</v>
      </c>
      <c r="E4326" t="str">
        <f t="shared" si="135"/>
        <v>11,2637429442</v>
      </c>
      <c r="H4326" s="6" t="s">
        <v>16253</v>
      </c>
      <c r="I4326" s="7" t="s">
        <v>16254</v>
      </c>
      <c r="J4326" s="7" t="s">
        <v>16359</v>
      </c>
      <c r="K4326" s="7" t="s">
        <v>16256</v>
      </c>
      <c r="L4326" s="7" t="s">
        <v>16257</v>
      </c>
      <c r="M4326" s="7" t="s">
        <v>16360</v>
      </c>
      <c r="N4326" s="7" t="s">
        <v>152</v>
      </c>
      <c r="O4326" s="15" t="s">
        <v>16361</v>
      </c>
      <c r="P4326" s="16"/>
      <c r="Q4326" s="7" t="s">
        <v>16362</v>
      </c>
      <c r="R4326" s="7" t="s">
        <v>16260</v>
      </c>
      <c r="S4326" s="7" t="s">
        <v>24</v>
      </c>
      <c r="T4326" s="7" t="s">
        <v>23</v>
      </c>
    </row>
    <row r="4327" spans="1:20" ht="30" customHeight="1">
      <c r="A4327" t="str">
        <f>VLOOKUP(J4327,[1]reportExcel!$C$6:$M$8021,4,FALSE)</f>
        <v>EL CARMEN</v>
      </c>
      <c r="B4327" t="str">
        <f>VLOOKUP(J4327,[1]reportExcel!$C$6:$M$8021,6,FALSE)</f>
        <v>-72,9595413948691</v>
      </c>
      <c r="C4327" t="str">
        <f>VLOOKUP(J4327,[1]reportExcel!$C$6:$M$8021,8,FALSE)</f>
        <v>11,2433026105276</v>
      </c>
      <c r="D4327" t="str">
        <f t="shared" si="136"/>
        <v>-73,017345079</v>
      </c>
      <c r="E4327" t="str">
        <f t="shared" si="135"/>
        <v>11,103227305</v>
      </c>
      <c r="H4327" s="6" t="s">
        <v>16253</v>
      </c>
      <c r="I4327" s="7" t="s">
        <v>16254</v>
      </c>
      <c r="J4327" s="7" t="s">
        <v>16363</v>
      </c>
      <c r="K4327" s="7" t="s">
        <v>16256</v>
      </c>
      <c r="L4327" s="7" t="s">
        <v>16257</v>
      </c>
      <c r="M4327" s="7" t="s">
        <v>5063</v>
      </c>
      <c r="N4327" s="7" t="s">
        <v>45</v>
      </c>
      <c r="O4327" s="15" t="s">
        <v>16364</v>
      </c>
      <c r="P4327" s="16"/>
      <c r="Q4327" s="7" t="s">
        <v>16365</v>
      </c>
      <c r="R4327" s="7" t="s">
        <v>16260</v>
      </c>
      <c r="S4327" s="7" t="s">
        <v>24</v>
      </c>
      <c r="T4327" s="7" t="s">
        <v>23</v>
      </c>
    </row>
    <row r="4328" spans="1:20" ht="30" customHeight="1">
      <c r="A4328" t="str">
        <f>VLOOKUP(J4328,[1]reportExcel!$C$6:$M$8021,4,FALSE)</f>
        <v>LA COMPAÑIA</v>
      </c>
      <c r="B4328" t="str">
        <f>VLOOKUP(J4328,[1]reportExcel!$C$6:$M$8021,6,FALSE)</f>
        <v>-72,9595413948691</v>
      </c>
      <c r="C4328" t="str">
        <f>VLOOKUP(J4328,[1]reportExcel!$C$6:$M$8021,8,FALSE)</f>
        <v>11,2433026105276</v>
      </c>
      <c r="D4328" t="str">
        <f t="shared" si="136"/>
        <v>-73,0311248917</v>
      </c>
      <c r="E4328" t="str">
        <f t="shared" si="135"/>
        <v>11,2491120474</v>
      </c>
      <c r="H4328" s="6" t="s">
        <v>16253</v>
      </c>
      <c r="I4328" s="7" t="s">
        <v>16254</v>
      </c>
      <c r="J4328" s="7" t="s">
        <v>16366</v>
      </c>
      <c r="K4328" s="7" t="s">
        <v>16256</v>
      </c>
      <c r="L4328" s="7" t="s">
        <v>16257</v>
      </c>
      <c r="M4328" s="7" t="s">
        <v>16367</v>
      </c>
      <c r="N4328" s="7" t="s">
        <v>152</v>
      </c>
      <c r="O4328" s="15" t="s">
        <v>16368</v>
      </c>
      <c r="P4328" s="16"/>
      <c r="Q4328" s="7" t="s">
        <v>16369</v>
      </c>
      <c r="R4328" s="7" t="s">
        <v>16260</v>
      </c>
      <c r="S4328" s="7" t="s">
        <v>24</v>
      </c>
      <c r="T4328" s="7" t="s">
        <v>23</v>
      </c>
    </row>
    <row r="4329" spans="1:20" ht="30" customHeight="1">
      <c r="A4329" t="str">
        <f>VLOOKUP(J4329,[1]reportExcel!$C$6:$M$8021,4,FALSE)</f>
        <v>PUERTO COLOMBIA</v>
      </c>
      <c r="B4329" t="str">
        <f>VLOOKUP(J4329,[1]reportExcel!$C$6:$M$8021,6,FALSE)</f>
        <v>-72,9595413948691</v>
      </c>
      <c r="C4329" t="str">
        <f>VLOOKUP(J4329,[1]reportExcel!$C$6:$M$8021,8,FALSE)</f>
        <v>11,2433026105276</v>
      </c>
      <c r="D4329" t="str">
        <f t="shared" si="136"/>
        <v>-73,051520163</v>
      </c>
      <c r="E4329" t="str">
        <f t="shared" si="135"/>
        <v>11,061528778</v>
      </c>
      <c r="H4329" s="6" t="s">
        <v>16253</v>
      </c>
      <c r="I4329" s="7" t="s">
        <v>16254</v>
      </c>
      <c r="J4329" s="7" t="s">
        <v>16370</v>
      </c>
      <c r="K4329" s="7" t="s">
        <v>16256</v>
      </c>
      <c r="L4329" s="7" t="s">
        <v>16257</v>
      </c>
      <c r="M4329" s="7" t="s">
        <v>3330</v>
      </c>
      <c r="N4329" s="7" t="s">
        <v>152</v>
      </c>
      <c r="O4329" s="15" t="s">
        <v>16371</v>
      </c>
      <c r="P4329" s="16"/>
      <c r="Q4329" s="7" t="s">
        <v>16372</v>
      </c>
      <c r="R4329" s="7" t="s">
        <v>16260</v>
      </c>
      <c r="S4329" s="7" t="s">
        <v>24</v>
      </c>
      <c r="T4329" s="7" t="s">
        <v>23</v>
      </c>
    </row>
    <row r="4330" spans="1:20" ht="30" customHeight="1">
      <c r="A4330" t="str">
        <f>VLOOKUP(J4330,[1]reportExcel!$C$6:$M$8021,4,FALSE)</f>
        <v>VILLA COMPI</v>
      </c>
      <c r="B4330" t="str">
        <f>VLOOKUP(J4330,[1]reportExcel!$C$6:$M$8021,6,FALSE)</f>
        <v>-72,9595413948691</v>
      </c>
      <c r="C4330" t="str">
        <f>VLOOKUP(J4330,[1]reportExcel!$C$6:$M$8021,8,FALSE)</f>
        <v>11,2433026105276</v>
      </c>
      <c r="D4330" t="str">
        <f t="shared" si="136"/>
        <v>-73,0672978242</v>
      </c>
      <c r="E4330" t="str">
        <f t="shared" si="135"/>
        <v>11,2628707128</v>
      </c>
      <c r="H4330" s="6" t="s">
        <v>16253</v>
      </c>
      <c r="I4330" s="7" t="s">
        <v>16254</v>
      </c>
      <c r="J4330" s="7" t="s">
        <v>16373</v>
      </c>
      <c r="K4330" s="7" t="s">
        <v>16256</v>
      </c>
      <c r="L4330" s="7" t="s">
        <v>16257</v>
      </c>
      <c r="M4330" s="7" t="s">
        <v>16374</v>
      </c>
      <c r="N4330" s="7" t="s">
        <v>152</v>
      </c>
      <c r="O4330" s="15" t="s">
        <v>16375</v>
      </c>
      <c r="P4330" s="16"/>
      <c r="Q4330" s="7" t="s">
        <v>16376</v>
      </c>
      <c r="R4330" s="7" t="s">
        <v>16260</v>
      </c>
      <c r="S4330" s="7" t="s">
        <v>24</v>
      </c>
      <c r="T4330" s="7" t="s">
        <v>23</v>
      </c>
    </row>
    <row r="4331" spans="1:20" ht="30" customHeight="1">
      <c r="A4331" t="str">
        <f>VLOOKUP(J4331,[1]reportExcel!$C$6:$M$8021,4,FALSE)</f>
        <v>ALBANIA</v>
      </c>
      <c r="B4331" t="str">
        <f>VLOOKUP(J4331,[1]reportExcel!$C$6:$M$8021,6,FALSE)</f>
        <v>-72,5887556379</v>
      </c>
      <c r="C4331" t="str">
        <f>VLOOKUP(J4331,[1]reportExcel!$C$6:$M$8021,8,FALSE)</f>
        <v>11,1627111514</v>
      </c>
      <c r="D4331" t="str">
        <f t="shared" si="136"/>
        <v>-72,6123282482</v>
      </c>
      <c r="E4331" t="str">
        <f t="shared" si="135"/>
        <v>11,1516112258</v>
      </c>
      <c r="H4331" s="6" t="s">
        <v>16253</v>
      </c>
      <c r="I4331" s="7" t="s">
        <v>16377</v>
      </c>
      <c r="J4331" s="7" t="s">
        <v>16378</v>
      </c>
      <c r="K4331" s="7" t="s">
        <v>16256</v>
      </c>
      <c r="L4331" s="7" t="s">
        <v>2663</v>
      </c>
      <c r="M4331" s="7" t="s">
        <v>2663</v>
      </c>
      <c r="N4331" s="7" t="s">
        <v>20</v>
      </c>
      <c r="O4331" s="15" t="s">
        <v>16379</v>
      </c>
      <c r="P4331" s="16"/>
      <c r="Q4331" s="7" t="s">
        <v>16380</v>
      </c>
      <c r="R4331" s="7" t="s">
        <v>23</v>
      </c>
      <c r="S4331" s="7" t="s">
        <v>24</v>
      </c>
      <c r="T4331" s="7" t="s">
        <v>23</v>
      </c>
    </row>
    <row r="4332" spans="1:20" ht="30" customHeight="1">
      <c r="A4332" t="str">
        <f>VLOOKUP(J4332,[1]reportExcel!$C$6:$M$8021,4,FALSE)</f>
        <v>WARE WAREN</v>
      </c>
      <c r="B4332" t="str">
        <f>VLOOKUP(J4332,[1]reportExcel!$C$6:$M$8021,6,FALSE)</f>
        <v>-72,5327426653</v>
      </c>
      <c r="C4332" t="str">
        <f>VLOOKUP(J4332,[1]reportExcel!$C$6:$M$8021,8,FALSE)</f>
        <v>11,2290561197</v>
      </c>
      <c r="D4332" t="str">
        <f t="shared" si="136"/>
        <v>-72,5419046382</v>
      </c>
      <c r="E4332" t="str">
        <f t="shared" si="135"/>
        <v>11,3146926048</v>
      </c>
      <c r="H4332" s="6" t="s">
        <v>16253</v>
      </c>
      <c r="I4332" s="7" t="s">
        <v>16377</v>
      </c>
      <c r="J4332" s="7" t="s">
        <v>16381</v>
      </c>
      <c r="K4332" s="7" t="s">
        <v>16256</v>
      </c>
      <c r="L4332" s="7" t="s">
        <v>2663</v>
      </c>
      <c r="M4332" s="7" t="s">
        <v>16382</v>
      </c>
      <c r="N4332" s="7" t="s">
        <v>28</v>
      </c>
      <c r="O4332" s="15" t="s">
        <v>16383</v>
      </c>
      <c r="P4332" s="16"/>
      <c r="Q4332" s="7" t="s">
        <v>16384</v>
      </c>
      <c r="R4332" s="7" t="s">
        <v>23</v>
      </c>
      <c r="S4332" s="7" t="s">
        <v>24</v>
      </c>
      <c r="T4332" s="7" t="s">
        <v>23</v>
      </c>
    </row>
    <row r="4333" spans="1:20" ht="30" customHeight="1">
      <c r="A4333" t="str">
        <f>VLOOKUP(J4333,[1]reportExcel!$C$6:$M$8021,4,FALSE)</f>
        <v>LOS REMEDIOS</v>
      </c>
      <c r="B4333" t="str">
        <f>VLOOKUP(J4333,[1]reportExcel!$C$6:$M$8021,6,FALSE)</f>
        <v>-72,5407463662</v>
      </c>
      <c r="C4333" t="str">
        <f>VLOOKUP(J4333,[1]reportExcel!$C$6:$M$8021,8,FALSE)</f>
        <v>11,098635499</v>
      </c>
      <c r="D4333" t="str">
        <f t="shared" si="136"/>
        <v>-72,541335994</v>
      </c>
      <c r="E4333" t="str">
        <f t="shared" si="135"/>
        <v>11,099264598</v>
      </c>
      <c r="H4333" s="6" t="s">
        <v>16253</v>
      </c>
      <c r="I4333" s="7" t="s">
        <v>16377</v>
      </c>
      <c r="J4333" s="7" t="s">
        <v>16385</v>
      </c>
      <c r="K4333" s="7" t="s">
        <v>16256</v>
      </c>
      <c r="L4333" s="7" t="s">
        <v>2663</v>
      </c>
      <c r="M4333" s="7" t="s">
        <v>16386</v>
      </c>
      <c r="N4333" s="7" t="s">
        <v>28</v>
      </c>
      <c r="O4333" s="15" t="s">
        <v>16387</v>
      </c>
      <c r="P4333" s="16"/>
      <c r="Q4333" s="7" t="s">
        <v>16388</v>
      </c>
      <c r="R4333" s="7" t="s">
        <v>23</v>
      </c>
      <c r="S4333" s="7" t="s">
        <v>24</v>
      </c>
      <c r="T4333" s="7" t="s">
        <v>23</v>
      </c>
    </row>
    <row r="4334" spans="1:20" ht="30" customHeight="1">
      <c r="A4334" t="str">
        <f>VLOOKUP(J4334,[1]reportExcel!$C$6:$M$8021,4,FALSE)</f>
        <v>LOS RANCHOS</v>
      </c>
      <c r="B4334" t="str">
        <f>VLOOKUP(J4334,[1]reportExcel!$C$6:$M$8021,6,FALSE)</f>
        <v>-72,5326363322183</v>
      </c>
      <c r="C4334" t="str">
        <f>VLOOKUP(J4334,[1]reportExcel!$C$6:$M$8021,8,FALSE)</f>
        <v>11,2290498227268</v>
      </c>
      <c r="D4334" t="str">
        <f t="shared" si="136"/>
        <v>-72,4737121643</v>
      </c>
      <c r="E4334" t="str">
        <f t="shared" si="135"/>
        <v>11,2064185901</v>
      </c>
      <c r="H4334" s="6" t="s">
        <v>16253</v>
      </c>
      <c r="I4334" s="7" t="s">
        <v>16377</v>
      </c>
      <c r="J4334" s="7" t="s">
        <v>16389</v>
      </c>
      <c r="K4334" s="7" t="s">
        <v>16256</v>
      </c>
      <c r="L4334" s="7" t="s">
        <v>2663</v>
      </c>
      <c r="M4334" s="7" t="s">
        <v>16390</v>
      </c>
      <c r="N4334" s="7" t="s">
        <v>152</v>
      </c>
      <c r="O4334" s="15" t="s">
        <v>16391</v>
      </c>
      <c r="P4334" s="16"/>
      <c r="Q4334" s="7" t="s">
        <v>16392</v>
      </c>
      <c r="R4334" s="7" t="s">
        <v>23</v>
      </c>
      <c r="S4334" s="7" t="s">
        <v>24</v>
      </c>
      <c r="T4334" s="7" t="s">
        <v>23</v>
      </c>
    </row>
    <row r="4335" spans="1:20" ht="30" customHeight="1">
      <c r="A4335" t="str">
        <f>VLOOKUP(J4335,[1]reportExcel!$C$6:$M$8021,4,FALSE)</f>
        <v>PITURUMANA</v>
      </c>
      <c r="B4335" t="str">
        <f>VLOOKUP(J4335,[1]reportExcel!$C$6:$M$8021,6,FALSE)</f>
        <v>-72,5326363322183</v>
      </c>
      <c r="C4335" t="str">
        <f>VLOOKUP(J4335,[1]reportExcel!$C$6:$M$8021,8,FALSE)</f>
        <v>11,2290498227268</v>
      </c>
      <c r="D4335" t="str">
        <f t="shared" si="136"/>
        <v>-72,4837969876</v>
      </c>
      <c r="E4335" t="str">
        <f t="shared" si="135"/>
        <v>11,2012417585</v>
      </c>
      <c r="H4335" s="6" t="s">
        <v>16253</v>
      </c>
      <c r="I4335" s="7" t="s">
        <v>16377</v>
      </c>
      <c r="J4335" s="7" t="s">
        <v>16393</v>
      </c>
      <c r="K4335" s="7" t="s">
        <v>16256</v>
      </c>
      <c r="L4335" s="7" t="s">
        <v>2663</v>
      </c>
      <c r="M4335" s="7" t="s">
        <v>16394</v>
      </c>
      <c r="N4335" s="7" t="s">
        <v>152</v>
      </c>
      <c r="O4335" s="15" t="s">
        <v>16395</v>
      </c>
      <c r="P4335" s="16"/>
      <c r="Q4335" s="7" t="s">
        <v>16396</v>
      </c>
      <c r="R4335" s="7" t="s">
        <v>23</v>
      </c>
      <c r="S4335" s="7" t="s">
        <v>24</v>
      </c>
      <c r="T4335" s="7" t="s">
        <v>23</v>
      </c>
    </row>
    <row r="4336" spans="1:20" ht="30" customHeight="1">
      <c r="A4336" t="str">
        <f>VLOOKUP(J4336,[1]reportExcel!$C$6:$M$8021,4,FALSE)</f>
        <v>PORCIOSA</v>
      </c>
      <c r="B4336" t="str">
        <f>VLOOKUP(J4336,[1]reportExcel!$C$6:$M$8021,6,FALSE)</f>
        <v>-72,5326363322183</v>
      </c>
      <c r="C4336" t="str">
        <f>VLOOKUP(J4336,[1]reportExcel!$C$6:$M$8021,8,FALSE)</f>
        <v>11,2290498227268</v>
      </c>
      <c r="D4336" t="str">
        <f t="shared" si="136"/>
        <v>-72,4531534823</v>
      </c>
      <c r="E4336" t="str">
        <f t="shared" si="135"/>
        <v>11,2105753201</v>
      </c>
      <c r="H4336" s="6" t="s">
        <v>16253</v>
      </c>
      <c r="I4336" s="7" t="s">
        <v>16377</v>
      </c>
      <c r="J4336" s="7" t="s">
        <v>16397</v>
      </c>
      <c r="K4336" s="7" t="s">
        <v>16256</v>
      </c>
      <c r="L4336" s="7" t="s">
        <v>2663</v>
      </c>
      <c r="M4336" s="7" t="s">
        <v>16398</v>
      </c>
      <c r="N4336" s="7" t="s">
        <v>152</v>
      </c>
      <c r="O4336" s="15" t="s">
        <v>16399</v>
      </c>
      <c r="P4336" s="16"/>
      <c r="Q4336" s="7" t="s">
        <v>16400</v>
      </c>
      <c r="R4336" s="7" t="s">
        <v>23</v>
      </c>
      <c r="S4336" s="7" t="s">
        <v>24</v>
      </c>
      <c r="T4336" s="7" t="s">
        <v>23</v>
      </c>
    </row>
    <row r="4337" spans="1:20" ht="30" customHeight="1">
      <c r="A4337" t="str">
        <f>VLOOKUP(J4337,[1]reportExcel!$C$6:$M$8021,4,FALSE)</f>
        <v>BARRANCAS</v>
      </c>
      <c r="B4337" t="str">
        <f>VLOOKUP(J4337,[1]reportExcel!$C$6:$M$8021,6,FALSE)</f>
        <v>-72,7961870689</v>
      </c>
      <c r="C4337" t="str">
        <f>VLOOKUP(J4337,[1]reportExcel!$C$6:$M$8021,8,FALSE)</f>
        <v>10,9531042648</v>
      </c>
      <c r="D4337" t="str">
        <f t="shared" si="136"/>
        <v>-72,7935757813</v>
      </c>
      <c r="E4337" t="str">
        <f t="shared" si="135"/>
        <v>10,9586657579</v>
      </c>
      <c r="H4337" s="6" t="s">
        <v>16253</v>
      </c>
      <c r="I4337" s="7" t="s">
        <v>16401</v>
      </c>
      <c r="J4337" s="7" t="s">
        <v>16402</v>
      </c>
      <c r="K4337" s="7" t="s">
        <v>16256</v>
      </c>
      <c r="L4337" s="7" t="s">
        <v>16403</v>
      </c>
      <c r="M4337" s="7" t="s">
        <v>16403</v>
      </c>
      <c r="N4337" s="7" t="s">
        <v>20</v>
      </c>
      <c r="O4337" s="15" t="s">
        <v>16404</v>
      </c>
      <c r="P4337" s="16"/>
      <c r="Q4337" s="7" t="s">
        <v>16405</v>
      </c>
      <c r="R4337" s="7" t="s">
        <v>23</v>
      </c>
      <c r="S4337" s="7" t="s">
        <v>24</v>
      </c>
      <c r="T4337" s="7" t="s">
        <v>23</v>
      </c>
    </row>
    <row r="4338" spans="1:20" ht="30" customHeight="1">
      <c r="A4338" t="str">
        <f>VLOOKUP(J4338,[1]reportExcel!$C$6:$M$8021,4,FALSE)</f>
        <v>CARRETALITO</v>
      </c>
      <c r="B4338" t="str">
        <f>VLOOKUP(J4338,[1]reportExcel!$C$6:$M$8021,6,FALSE)</f>
        <v>-72,797599786</v>
      </c>
      <c r="C4338" t="str">
        <f>VLOOKUP(J4338,[1]reportExcel!$C$6:$M$8021,8,FALSE)</f>
        <v>10,909842039</v>
      </c>
      <c r="D4338" t="str">
        <f t="shared" si="136"/>
        <v>-72,7977230954</v>
      </c>
      <c r="E4338" t="str">
        <f t="shared" si="135"/>
        <v>10,9098426253</v>
      </c>
      <c r="H4338" s="6" t="s">
        <v>16253</v>
      </c>
      <c r="I4338" s="7" t="s">
        <v>16401</v>
      </c>
      <c r="J4338" s="7" t="s">
        <v>16406</v>
      </c>
      <c r="K4338" s="7" t="s">
        <v>16256</v>
      </c>
      <c r="L4338" s="7" t="s">
        <v>16403</v>
      </c>
      <c r="M4338" s="7" t="s">
        <v>16407</v>
      </c>
      <c r="N4338" s="7" t="s">
        <v>28</v>
      </c>
      <c r="O4338" s="15" t="s">
        <v>16408</v>
      </c>
      <c r="P4338" s="16"/>
      <c r="Q4338" s="7" t="s">
        <v>16409</v>
      </c>
      <c r="R4338" s="7" t="s">
        <v>23</v>
      </c>
      <c r="S4338" s="7" t="s">
        <v>24</v>
      </c>
      <c r="T4338" s="7" t="s">
        <v>23</v>
      </c>
    </row>
    <row r="4339" spans="1:20" ht="30" customHeight="1">
      <c r="A4339" t="str">
        <f>VLOOKUP(J4339,[1]reportExcel!$C$6:$M$8021,4,FALSE)</f>
        <v>PAPAYAL</v>
      </c>
      <c r="B4339" t="str">
        <f>VLOOKUP(J4339,[1]reportExcel!$C$6:$M$8021,6,FALSE)</f>
        <v>-72,7747449998</v>
      </c>
      <c r="C4339" t="str">
        <f>VLOOKUP(J4339,[1]reportExcel!$C$6:$M$8021,8,FALSE)</f>
        <v>10,9968174509</v>
      </c>
      <c r="D4339" t="str">
        <f t="shared" si="136"/>
        <v>-72,7775132502</v>
      </c>
      <c r="E4339" t="str">
        <f t="shared" si="135"/>
        <v>10,9965135499</v>
      </c>
      <c r="H4339" s="6" t="s">
        <v>16253</v>
      </c>
      <c r="I4339" s="7" t="s">
        <v>16401</v>
      </c>
      <c r="J4339" s="7" t="s">
        <v>16410</v>
      </c>
      <c r="K4339" s="7" t="s">
        <v>16256</v>
      </c>
      <c r="L4339" s="7" t="s">
        <v>16403</v>
      </c>
      <c r="M4339" s="7" t="s">
        <v>5028</v>
      </c>
      <c r="N4339" s="7" t="s">
        <v>28</v>
      </c>
      <c r="O4339" s="15" t="s">
        <v>16411</v>
      </c>
      <c r="P4339" s="16"/>
      <c r="Q4339" s="7" t="s">
        <v>16412</v>
      </c>
      <c r="R4339" s="7" t="s">
        <v>23</v>
      </c>
      <c r="S4339" s="7" t="s">
        <v>24</v>
      </c>
      <c r="T4339" s="7" t="s">
        <v>23</v>
      </c>
    </row>
    <row r="4340" spans="1:20" ht="30" customHeight="1">
      <c r="A4340" t="str">
        <f>VLOOKUP(J4340,[1]reportExcel!$C$6:$M$8021,4,FALSE)</f>
        <v>ROCHE</v>
      </c>
      <c r="B4340" t="str">
        <f>VLOOKUP(J4340,[1]reportExcel!$C$6:$M$8021,6,FALSE)</f>
        <v>-72,6465729006</v>
      </c>
      <c r="C4340" t="str">
        <f>VLOOKUP(J4340,[1]reportExcel!$C$6:$M$8021,8,FALSE)</f>
        <v>11,0749841959</v>
      </c>
      <c r="D4340" t="str">
        <f t="shared" si="136"/>
        <v>-72,8077784386</v>
      </c>
      <c r="E4340" t="str">
        <f t="shared" si="135"/>
        <v>10,928552554</v>
      </c>
      <c r="H4340" s="6" t="s">
        <v>16253</v>
      </c>
      <c r="I4340" s="7" t="s">
        <v>16401</v>
      </c>
      <c r="J4340" s="7" t="s">
        <v>16413</v>
      </c>
      <c r="K4340" s="7" t="s">
        <v>16256</v>
      </c>
      <c r="L4340" s="7" t="s">
        <v>16403</v>
      </c>
      <c r="M4340" s="7" t="s">
        <v>16414</v>
      </c>
      <c r="N4340" s="7" t="s">
        <v>152</v>
      </c>
      <c r="O4340" s="15" t="s">
        <v>16415</v>
      </c>
      <c r="P4340" s="16"/>
      <c r="Q4340" s="7" t="s">
        <v>16416</v>
      </c>
      <c r="R4340" s="7" t="s">
        <v>23</v>
      </c>
      <c r="S4340" s="7" t="s">
        <v>24</v>
      </c>
      <c r="T4340" s="7" t="s">
        <v>23</v>
      </c>
    </row>
    <row r="4341" spans="1:20" ht="30" customHeight="1">
      <c r="A4341" t="str">
        <f>VLOOKUP(J4341,[1]reportExcel!$C$6:$M$8021,4,FALSE)</f>
        <v>SAN PEDRO</v>
      </c>
      <c r="B4341" t="str">
        <f>VLOOKUP(J4341,[1]reportExcel!$C$6:$M$8021,6,FALSE)</f>
        <v>-72,7369330513</v>
      </c>
      <c r="C4341" t="str">
        <f>VLOOKUP(J4341,[1]reportExcel!$C$6:$M$8021,8,FALSE)</f>
        <v>10,8740404072</v>
      </c>
      <c r="D4341" t="str">
        <f t="shared" si="136"/>
        <v>-72,7339225821</v>
      </c>
      <c r="E4341" t="str">
        <f t="shared" si="135"/>
        <v>10,8740180868</v>
      </c>
      <c r="H4341" s="6" t="s">
        <v>16253</v>
      </c>
      <c r="I4341" s="7" t="s">
        <v>16401</v>
      </c>
      <c r="J4341" s="7" t="s">
        <v>16417</v>
      </c>
      <c r="K4341" s="7" t="s">
        <v>16256</v>
      </c>
      <c r="L4341" s="7" t="s">
        <v>16403</v>
      </c>
      <c r="M4341" s="7" t="s">
        <v>6631</v>
      </c>
      <c r="N4341" s="7" t="s">
        <v>28</v>
      </c>
      <c r="O4341" s="15" t="s">
        <v>16418</v>
      </c>
      <c r="P4341" s="16"/>
      <c r="Q4341" s="7" t="s">
        <v>16419</v>
      </c>
      <c r="R4341" s="7" t="s">
        <v>23</v>
      </c>
      <c r="S4341" s="7" t="s">
        <v>24</v>
      </c>
      <c r="T4341" s="7" t="s">
        <v>23</v>
      </c>
    </row>
    <row r="4342" spans="1:20" ht="30" customHeight="1">
      <c r="A4342" t="str">
        <f>VLOOKUP(J4342,[1]reportExcel!$C$6:$M$8021,4,FALSE)</f>
        <v>GUAYACANAL</v>
      </c>
      <c r="B4342" t="str">
        <f>VLOOKUP(J4342,[1]reportExcel!$C$6:$M$8021,6,FALSE)</f>
        <v>-72,8154278151</v>
      </c>
      <c r="C4342" t="str">
        <f>VLOOKUP(J4342,[1]reportExcel!$C$6:$M$8021,8,FALSE)</f>
        <v>10,9763184023</v>
      </c>
      <c r="D4342" t="str">
        <f t="shared" si="136"/>
        <v>-72,8152029587</v>
      </c>
      <c r="E4342" t="str">
        <f t="shared" si="135"/>
        <v>10,9760825925</v>
      </c>
      <c r="H4342" s="6" t="s">
        <v>16253</v>
      </c>
      <c r="I4342" s="7" t="s">
        <v>16401</v>
      </c>
      <c r="J4342" s="7" t="s">
        <v>16420</v>
      </c>
      <c r="K4342" s="7" t="s">
        <v>16256</v>
      </c>
      <c r="L4342" s="7" t="s">
        <v>16403</v>
      </c>
      <c r="M4342" s="7" t="s">
        <v>16421</v>
      </c>
      <c r="N4342" s="7" t="s">
        <v>28</v>
      </c>
      <c r="O4342" s="15" t="s">
        <v>16422</v>
      </c>
      <c r="P4342" s="16"/>
      <c r="Q4342" s="7" t="s">
        <v>16423</v>
      </c>
      <c r="R4342" s="7" t="s">
        <v>23</v>
      </c>
      <c r="S4342" s="7" t="s">
        <v>24</v>
      </c>
      <c r="T4342" s="7" t="s">
        <v>23</v>
      </c>
    </row>
    <row r="4343" spans="1:20" ht="30" customHeight="1">
      <c r="A4343" t="str">
        <f>VLOOKUP(J4343,[1]reportExcel!$C$6:$M$8021,4,FALSE)</f>
        <v>POZO HONDO</v>
      </c>
      <c r="B4343" t="str">
        <f>VLOOKUP(J4343,[1]reportExcel!$C$6:$M$8021,6,FALSE)</f>
        <v>-72,8177342623</v>
      </c>
      <c r="C4343" t="str">
        <f>VLOOKUP(J4343,[1]reportExcel!$C$6:$M$8021,8,FALSE)</f>
        <v>10,9974500298</v>
      </c>
      <c r="D4343" t="str">
        <f t="shared" si="136"/>
        <v>-72,8170378016</v>
      </c>
      <c r="E4343" t="str">
        <f t="shared" si="135"/>
        <v>10,9992518621</v>
      </c>
      <c r="H4343" s="6" t="s">
        <v>16253</v>
      </c>
      <c r="I4343" s="7" t="s">
        <v>16401</v>
      </c>
      <c r="J4343" s="7" t="s">
        <v>16424</v>
      </c>
      <c r="K4343" s="7" t="s">
        <v>16256</v>
      </c>
      <c r="L4343" s="7" t="s">
        <v>16403</v>
      </c>
      <c r="M4343" s="7" t="s">
        <v>16425</v>
      </c>
      <c r="N4343" s="7" t="s">
        <v>28</v>
      </c>
      <c r="O4343" s="15" t="s">
        <v>16426</v>
      </c>
      <c r="P4343" s="16"/>
      <c r="Q4343" s="7" t="s">
        <v>16427</v>
      </c>
      <c r="R4343" s="7" t="s">
        <v>23</v>
      </c>
      <c r="S4343" s="7" t="s">
        <v>24</v>
      </c>
      <c r="T4343" s="7" t="s">
        <v>23</v>
      </c>
    </row>
    <row r="4344" spans="1:20" ht="30" customHeight="1">
      <c r="A4344" t="str">
        <f>VLOOKUP(J4344,[1]reportExcel!$C$6:$M$8021,4,FALSE)</f>
        <v>NUEVO OREGANAL</v>
      </c>
      <c r="B4344" t="str">
        <f>VLOOKUP(J4344,[1]reportExcel!$C$6:$M$8021,6,FALSE)</f>
        <v>-72,6904758985973</v>
      </c>
      <c r="C4344" t="str">
        <f>VLOOKUP(J4344,[1]reportExcel!$C$6:$M$8021,8,FALSE)</f>
        <v>10,9876945540841</v>
      </c>
      <c r="D4344" t="str">
        <f t="shared" si="136"/>
        <v>-72,7808114168</v>
      </c>
      <c r="E4344" t="str">
        <f t="shared" si="135"/>
        <v>10,9878771773</v>
      </c>
      <c r="H4344" s="6" t="s">
        <v>16253</v>
      </c>
      <c r="I4344" s="7" t="s">
        <v>16401</v>
      </c>
      <c r="J4344" s="7" t="s">
        <v>16428</v>
      </c>
      <c r="K4344" s="7" t="s">
        <v>16256</v>
      </c>
      <c r="L4344" s="7" t="s">
        <v>16403</v>
      </c>
      <c r="M4344" s="7" t="s">
        <v>16429</v>
      </c>
      <c r="N4344" s="7" t="s">
        <v>152</v>
      </c>
      <c r="O4344" s="15" t="s">
        <v>16430</v>
      </c>
      <c r="P4344" s="16"/>
      <c r="Q4344" s="7" t="s">
        <v>16431</v>
      </c>
      <c r="R4344" s="7" t="s">
        <v>23</v>
      </c>
      <c r="S4344" s="7" t="s">
        <v>24</v>
      </c>
      <c r="T4344" s="7" t="s">
        <v>23</v>
      </c>
    </row>
    <row r="4345" spans="1:20" ht="30" customHeight="1">
      <c r="A4345" t="str">
        <f>VLOOKUP(J4345,[1]reportExcel!$C$6:$M$8021,4,FALSE)</f>
        <v>PATILLA</v>
      </c>
      <c r="B4345" t="str">
        <f>VLOOKUP(J4345,[1]reportExcel!$C$6:$M$8021,6,FALSE)</f>
        <v>-72,706051711</v>
      </c>
      <c r="C4345" t="str">
        <f>VLOOKUP(J4345,[1]reportExcel!$C$6:$M$8021,8,FALSE)</f>
        <v>10,9423387981</v>
      </c>
      <c r="D4345" t="str">
        <f t="shared" si="136"/>
        <v>-72,8086363364</v>
      </c>
      <c r="E4345" t="str">
        <f t="shared" si="135"/>
        <v>10,9347465341</v>
      </c>
      <c r="H4345" s="6" t="s">
        <v>16253</v>
      </c>
      <c r="I4345" s="7" t="s">
        <v>16401</v>
      </c>
      <c r="J4345" s="7" t="s">
        <v>16432</v>
      </c>
      <c r="K4345" s="7" t="s">
        <v>16256</v>
      </c>
      <c r="L4345" s="7" t="s">
        <v>16403</v>
      </c>
      <c r="M4345" s="7" t="s">
        <v>3413</v>
      </c>
      <c r="N4345" s="7" t="s">
        <v>152</v>
      </c>
      <c r="O4345" s="15" t="s">
        <v>16433</v>
      </c>
      <c r="P4345" s="16"/>
      <c r="Q4345" s="7" t="s">
        <v>16434</v>
      </c>
      <c r="R4345" s="7" t="s">
        <v>23</v>
      </c>
      <c r="S4345" s="7" t="s">
        <v>24</v>
      </c>
      <c r="T4345" s="7" t="s">
        <v>23</v>
      </c>
    </row>
    <row r="4346" spans="1:20" ht="30" customHeight="1">
      <c r="A4346" t="str">
        <f>VLOOKUP(J4346,[1]reportExcel!$C$6:$M$8021,4,FALSE)</f>
        <v>CHANCLETA</v>
      </c>
      <c r="B4346" t="str">
        <f>VLOOKUP(J4346,[1]reportExcel!$C$6:$M$8021,6,FALSE)</f>
        <v>-72,706051711</v>
      </c>
      <c r="C4346" t="str">
        <f>VLOOKUP(J4346,[1]reportExcel!$C$6:$M$8021,8,FALSE)</f>
        <v>10,9423387981</v>
      </c>
      <c r="D4346" t="str">
        <f t="shared" si="136"/>
        <v>-72,8089264627</v>
      </c>
      <c r="E4346" t="str">
        <f t="shared" si="135"/>
        <v>10,9325728672</v>
      </c>
      <c r="H4346" s="6" t="s">
        <v>16253</v>
      </c>
      <c r="I4346" s="7" t="s">
        <v>16401</v>
      </c>
      <c r="J4346" s="7" t="s">
        <v>16435</v>
      </c>
      <c r="K4346" s="7" t="s">
        <v>16256</v>
      </c>
      <c r="L4346" s="7" t="s">
        <v>16403</v>
      </c>
      <c r="M4346" s="7" t="s">
        <v>16436</v>
      </c>
      <c r="N4346" s="7" t="s">
        <v>152</v>
      </c>
      <c r="O4346" s="15" t="s">
        <v>16437</v>
      </c>
      <c r="P4346" s="16"/>
      <c r="Q4346" s="7" t="s">
        <v>16438</v>
      </c>
      <c r="R4346" s="7" t="s">
        <v>23</v>
      </c>
      <c r="S4346" s="7" t="s">
        <v>24</v>
      </c>
      <c r="T4346" s="7" t="s">
        <v>23</v>
      </c>
    </row>
    <row r="4347" spans="1:20" ht="30" customHeight="1">
      <c r="A4347" t="str">
        <f>VLOOKUP(J4347,[1]reportExcel!$C$6:$M$8021,4,FALSE)</f>
        <v>LAS CASITAS</v>
      </c>
      <c r="B4347" t="str">
        <f>VLOOKUP(J4347,[1]reportExcel!$C$6:$M$8021,6,FALSE)</f>
        <v>-72,706051711</v>
      </c>
      <c r="C4347" t="str">
        <f>VLOOKUP(J4347,[1]reportExcel!$C$6:$M$8021,8,FALSE)</f>
        <v>10,9423387981</v>
      </c>
      <c r="D4347" t="str">
        <f t="shared" si="136"/>
        <v>-72,8058869246</v>
      </c>
      <c r="E4347" t="str">
        <f t="shared" si="135"/>
        <v>10,9323996161</v>
      </c>
      <c r="H4347" s="6" t="s">
        <v>16253</v>
      </c>
      <c r="I4347" s="7" t="s">
        <v>16401</v>
      </c>
      <c r="J4347" s="7" t="s">
        <v>16439</v>
      </c>
      <c r="K4347" s="7" t="s">
        <v>16256</v>
      </c>
      <c r="L4347" s="7" t="s">
        <v>16403</v>
      </c>
      <c r="M4347" s="7" t="s">
        <v>9443</v>
      </c>
      <c r="N4347" s="7" t="s">
        <v>152</v>
      </c>
      <c r="O4347" s="15" t="s">
        <v>16440</v>
      </c>
      <c r="P4347" s="16"/>
      <c r="Q4347" s="7" t="s">
        <v>16441</v>
      </c>
      <c r="R4347" s="7" t="s">
        <v>23</v>
      </c>
      <c r="S4347" s="7" t="s">
        <v>24</v>
      </c>
      <c r="T4347" s="7" t="s">
        <v>23</v>
      </c>
    </row>
    <row r="4348" spans="1:20" ht="30" customHeight="1">
      <c r="A4348" t="str">
        <f>VLOOKUP(J4348,[1]reportExcel!$C$6:$M$8021,4,FALSE)</f>
        <v>DIBULLA</v>
      </c>
      <c r="B4348" t="str">
        <f>VLOOKUP(J4348,[1]reportExcel!$C$6:$M$8021,6,FALSE)</f>
        <v>-73,3072366877</v>
      </c>
      <c r="C4348" t="str">
        <f>VLOOKUP(J4348,[1]reportExcel!$C$6:$M$8021,8,FALSE)</f>
        <v>11,2712541238</v>
      </c>
      <c r="D4348" t="str">
        <f t="shared" si="136"/>
        <v>-73,3076206855</v>
      </c>
      <c r="E4348" t="str">
        <f t="shared" si="135"/>
        <v>11,2715687878</v>
      </c>
      <c r="H4348" s="6" t="s">
        <v>16253</v>
      </c>
      <c r="I4348" s="7" t="s">
        <v>16442</v>
      </c>
      <c r="J4348" s="7" t="s">
        <v>16443</v>
      </c>
      <c r="K4348" s="7" t="s">
        <v>16256</v>
      </c>
      <c r="L4348" s="7" t="s">
        <v>16444</v>
      </c>
      <c r="M4348" s="7" t="s">
        <v>16444</v>
      </c>
      <c r="N4348" s="7" t="s">
        <v>20</v>
      </c>
      <c r="O4348" s="15" t="s">
        <v>16445</v>
      </c>
      <c r="P4348" s="16"/>
      <c r="Q4348" s="7" t="s">
        <v>16446</v>
      </c>
      <c r="R4348" s="7" t="s">
        <v>23</v>
      </c>
      <c r="S4348" s="7" t="s">
        <v>24</v>
      </c>
      <c r="T4348" s="7" t="s">
        <v>23</v>
      </c>
    </row>
    <row r="4349" spans="1:20" ht="30" customHeight="1">
      <c r="A4349" t="str">
        <f>VLOOKUP(J4349,[1]reportExcel!$C$6:$M$8021,4,FALSE)</f>
        <v>LA PUNTA DE LOS REMEDIOS</v>
      </c>
      <c r="B4349" t="str">
        <f>VLOOKUP(J4349,[1]reportExcel!$C$6:$M$8021,6,FALSE)</f>
        <v>-73,2635322809</v>
      </c>
      <c r="C4349" t="str">
        <f>VLOOKUP(J4349,[1]reportExcel!$C$6:$M$8021,8,FALSE)</f>
        <v>11,293625045</v>
      </c>
      <c r="D4349" t="str">
        <f t="shared" si="136"/>
        <v>-73,262463999</v>
      </c>
      <c r="E4349" t="str">
        <f t="shared" si="135"/>
        <v>11,2931174625</v>
      </c>
      <c r="H4349" s="6" t="s">
        <v>16253</v>
      </c>
      <c r="I4349" s="7" t="s">
        <v>16442</v>
      </c>
      <c r="J4349" s="7" t="s">
        <v>16447</v>
      </c>
      <c r="K4349" s="7" t="s">
        <v>16256</v>
      </c>
      <c r="L4349" s="7" t="s">
        <v>16444</v>
      </c>
      <c r="M4349" s="7" t="s">
        <v>16448</v>
      </c>
      <c r="N4349" s="7" t="s">
        <v>28</v>
      </c>
      <c r="O4349" s="15" t="s">
        <v>16449</v>
      </c>
      <c r="P4349" s="16"/>
      <c r="Q4349" s="7" t="s">
        <v>16450</v>
      </c>
      <c r="R4349" s="7" t="s">
        <v>23</v>
      </c>
      <c r="S4349" s="7" t="s">
        <v>24</v>
      </c>
      <c r="T4349" s="7" t="s">
        <v>23</v>
      </c>
    </row>
    <row r="4350" spans="1:20" ht="30" customHeight="1">
      <c r="A4350" t="str">
        <f>VLOOKUP(J4350,[1]reportExcel!$C$6:$M$8021,4,FALSE)</f>
        <v>LAS FLORES</v>
      </c>
      <c r="B4350" t="str">
        <f>VLOOKUP(J4350,[1]reportExcel!$C$6:$M$8021,6,FALSE)</f>
        <v>-73,1795358958</v>
      </c>
      <c r="C4350" t="str">
        <f>VLOOKUP(J4350,[1]reportExcel!$C$6:$M$8021,8,FALSE)</f>
        <v>11,2701984745</v>
      </c>
      <c r="D4350" t="str">
        <f t="shared" si="136"/>
        <v>-73,1793688041</v>
      </c>
      <c r="E4350" t="str">
        <f t="shared" si="135"/>
        <v>11,2711327751</v>
      </c>
      <c r="H4350" s="6" t="s">
        <v>16253</v>
      </c>
      <c r="I4350" s="7" t="s">
        <v>16442</v>
      </c>
      <c r="J4350" s="7" t="s">
        <v>16451</v>
      </c>
      <c r="K4350" s="7" t="s">
        <v>16256</v>
      </c>
      <c r="L4350" s="7" t="s">
        <v>16444</v>
      </c>
      <c r="M4350" s="7" t="s">
        <v>1838</v>
      </c>
      <c r="N4350" s="7" t="s">
        <v>28</v>
      </c>
      <c r="O4350" s="15" t="s">
        <v>16452</v>
      </c>
      <c r="P4350" s="16"/>
      <c r="Q4350" s="7" t="s">
        <v>16453</v>
      </c>
      <c r="R4350" s="7" t="s">
        <v>23</v>
      </c>
      <c r="S4350" s="7" t="s">
        <v>24</v>
      </c>
      <c r="T4350" s="7" t="s">
        <v>23</v>
      </c>
    </row>
    <row r="4351" spans="1:20" ht="30" customHeight="1">
      <c r="A4351" t="str">
        <f>VLOOKUP(J4351,[1]reportExcel!$C$6:$M$8021,4,FALSE)</f>
        <v>MINGUEO</v>
      </c>
      <c r="B4351" t="str">
        <f>VLOOKUP(J4351,[1]reportExcel!$C$6:$M$8021,6,FALSE)</f>
        <v>-73,4004813206</v>
      </c>
      <c r="C4351" t="str">
        <f>VLOOKUP(J4351,[1]reportExcel!$C$6:$M$8021,8,FALSE)</f>
        <v>11,2156643664</v>
      </c>
      <c r="D4351" t="str">
        <f t="shared" si="136"/>
        <v>-73,3993175224</v>
      </c>
      <c r="E4351" t="str">
        <f t="shared" si="135"/>
        <v>11,2162452754</v>
      </c>
      <c r="H4351" s="6" t="s">
        <v>16253</v>
      </c>
      <c r="I4351" s="7" t="s">
        <v>16442</v>
      </c>
      <c r="J4351" s="7" t="s">
        <v>16454</v>
      </c>
      <c r="K4351" s="7" t="s">
        <v>16256</v>
      </c>
      <c r="L4351" s="7" t="s">
        <v>16444</v>
      </c>
      <c r="M4351" s="7" t="s">
        <v>16455</v>
      </c>
      <c r="N4351" s="7" t="s">
        <v>28</v>
      </c>
      <c r="O4351" s="15" t="s">
        <v>16456</v>
      </c>
      <c r="P4351" s="16"/>
      <c r="Q4351" s="7" t="s">
        <v>16457</v>
      </c>
      <c r="R4351" s="7" t="s">
        <v>23</v>
      </c>
      <c r="S4351" s="7" t="s">
        <v>24</v>
      </c>
      <c r="T4351" s="7" t="s">
        <v>23</v>
      </c>
    </row>
    <row r="4352" spans="1:20" ht="30" customHeight="1">
      <c r="A4352" t="str">
        <f>VLOOKUP(J4352,[1]reportExcel!$C$6:$M$8021,4,FALSE)</f>
        <v>PALOMINO</v>
      </c>
      <c r="B4352" t="str">
        <f>VLOOKUP(J4352,[1]reportExcel!$C$6:$M$8021,6,FALSE)</f>
        <v>-73,5591200284</v>
      </c>
      <c r="C4352" t="str">
        <f>VLOOKUP(J4352,[1]reportExcel!$C$6:$M$8021,8,FALSE)</f>
        <v>11,244507195</v>
      </c>
      <c r="D4352" t="str">
        <f t="shared" si="136"/>
        <v>-73,5588663105</v>
      </c>
      <c r="E4352" t="str">
        <f t="shared" si="135"/>
        <v>11,2441469982</v>
      </c>
      <c r="H4352" s="6" t="s">
        <v>16253</v>
      </c>
      <c r="I4352" s="7" t="s">
        <v>16442</v>
      </c>
      <c r="J4352" s="7" t="s">
        <v>16458</v>
      </c>
      <c r="K4352" s="7" t="s">
        <v>16256</v>
      </c>
      <c r="L4352" s="7" t="s">
        <v>16444</v>
      </c>
      <c r="M4352" s="7" t="s">
        <v>4775</v>
      </c>
      <c r="N4352" s="7" t="s">
        <v>28</v>
      </c>
      <c r="O4352" s="15" t="s">
        <v>16459</v>
      </c>
      <c r="P4352" s="16"/>
      <c r="Q4352" s="7" t="s">
        <v>16460</v>
      </c>
      <c r="R4352" s="7" t="s">
        <v>23</v>
      </c>
      <c r="S4352" s="7" t="s">
        <v>24</v>
      </c>
      <c r="T4352" s="7" t="s">
        <v>23</v>
      </c>
    </row>
    <row r="4353" spans="1:20" ht="30" customHeight="1">
      <c r="A4353" t="str">
        <f>VLOOKUP(J4353,[1]reportExcel!$C$6:$M$8021,4,FALSE)</f>
        <v>CAMPANA NUEVO</v>
      </c>
      <c r="B4353" t="str">
        <f>VLOOKUP(J4353,[1]reportExcel!$C$6:$M$8021,6,FALSE)</f>
        <v>-73,2193933707</v>
      </c>
      <c r="C4353" t="str">
        <f>VLOOKUP(J4353,[1]reportExcel!$C$6:$M$8021,8,FALSE)</f>
        <v>11,2313716136</v>
      </c>
      <c r="D4353" t="str">
        <f t="shared" si="136"/>
        <v>-73,2181029715</v>
      </c>
      <c r="E4353" t="str">
        <f t="shared" si="135"/>
        <v>11,2325705163</v>
      </c>
      <c r="H4353" s="6" t="s">
        <v>16253</v>
      </c>
      <c r="I4353" s="7" t="s">
        <v>16442</v>
      </c>
      <c r="J4353" s="7" t="s">
        <v>16461</v>
      </c>
      <c r="K4353" s="7" t="s">
        <v>16256</v>
      </c>
      <c r="L4353" s="7" t="s">
        <v>16444</v>
      </c>
      <c r="M4353" s="7" t="s">
        <v>16462</v>
      </c>
      <c r="N4353" s="7" t="s">
        <v>28</v>
      </c>
      <c r="O4353" s="15" t="s">
        <v>16463</v>
      </c>
      <c r="P4353" s="16"/>
      <c r="Q4353" s="7" t="s">
        <v>16464</v>
      </c>
      <c r="R4353" s="7" t="s">
        <v>23</v>
      </c>
      <c r="S4353" s="7" t="s">
        <v>24</v>
      </c>
      <c r="T4353" s="7" t="s">
        <v>23</v>
      </c>
    </row>
    <row r="4354" spans="1:20" ht="30" customHeight="1">
      <c r="A4354" t="str">
        <f>VLOOKUP(J4354,[1]reportExcel!$C$6:$M$8021,4,FALSE)</f>
        <v>RÍO ANCHO</v>
      </c>
      <c r="B4354" t="str">
        <f>VLOOKUP(J4354,[1]reportExcel!$C$6:$M$8021,6,FALSE)</f>
        <v>-73,4623379293</v>
      </c>
      <c r="C4354" t="str">
        <f>VLOOKUP(J4354,[1]reportExcel!$C$6:$M$8021,8,FALSE)</f>
        <v>11,2013714204</v>
      </c>
      <c r="D4354" t="str">
        <f t="shared" si="136"/>
        <v>-73,4628989397</v>
      </c>
      <c r="E4354" t="str">
        <f t="shared" si="135"/>
        <v>11,2032367519</v>
      </c>
      <c r="H4354" s="6" t="s">
        <v>16253</v>
      </c>
      <c r="I4354" s="7" t="s">
        <v>16442</v>
      </c>
      <c r="J4354" s="7" t="s">
        <v>16465</v>
      </c>
      <c r="K4354" s="7" t="s">
        <v>16256</v>
      </c>
      <c r="L4354" s="7" t="s">
        <v>16444</v>
      </c>
      <c r="M4354" s="7" t="s">
        <v>16466</v>
      </c>
      <c r="N4354" s="7" t="s">
        <v>28</v>
      </c>
      <c r="O4354" s="15" t="s">
        <v>16467</v>
      </c>
      <c r="P4354" s="16"/>
      <c r="Q4354" s="7" t="s">
        <v>16468</v>
      </c>
      <c r="R4354" s="7" t="s">
        <v>23</v>
      </c>
      <c r="S4354" s="7" t="s">
        <v>24</v>
      </c>
      <c r="T4354" s="7" t="s">
        <v>23</v>
      </c>
    </row>
    <row r="4355" spans="1:20" ht="30" customHeight="1">
      <c r="A4355" t="str">
        <f>VLOOKUP(J4355,[1]reportExcel!$C$6:$M$8021,4,FALSE)</f>
        <v>CASA DE ALUMINIO</v>
      </c>
      <c r="B4355" t="str">
        <f>VLOOKUP(J4355,[1]reportExcel!$C$6:$M$8021,6,FALSE)</f>
        <v>-73,4354776276286</v>
      </c>
      <c r="C4355" t="str">
        <f>VLOOKUP(J4355,[1]reportExcel!$C$6:$M$8021,8,FALSE)</f>
        <v>11,090690318638</v>
      </c>
      <c r="D4355" t="str">
        <f t="shared" si="136"/>
        <v>-73,3161302092</v>
      </c>
      <c r="E4355" t="str">
        <f t="shared" si="135"/>
        <v>11,2137804368</v>
      </c>
      <c r="H4355" s="6" t="s">
        <v>16253</v>
      </c>
      <c r="I4355" s="7" t="s">
        <v>16442</v>
      </c>
      <c r="J4355" s="7" t="s">
        <v>16469</v>
      </c>
      <c r="K4355" s="7" t="s">
        <v>16256</v>
      </c>
      <c r="L4355" s="7" t="s">
        <v>16444</v>
      </c>
      <c r="M4355" s="7" t="s">
        <v>16470</v>
      </c>
      <c r="N4355" s="7" t="s">
        <v>152</v>
      </c>
      <c r="O4355" s="15" t="s">
        <v>16471</v>
      </c>
      <c r="P4355" s="16"/>
      <c r="Q4355" s="7" t="s">
        <v>16472</v>
      </c>
      <c r="R4355" s="7" t="s">
        <v>23</v>
      </c>
      <c r="S4355" s="7" t="s">
        <v>24</v>
      </c>
      <c r="T4355" s="7" t="s">
        <v>23</v>
      </c>
    </row>
    <row r="4356" spans="1:20" ht="30" customHeight="1">
      <c r="A4356" t="str">
        <f>VLOOKUP(J4356,[1]reportExcel!$C$6:$M$8021,4,FALSE)</f>
        <v>RIO JEREZ</v>
      </c>
      <c r="B4356" t="str">
        <f>VLOOKUP(J4356,[1]reportExcel!$C$6:$M$8021,6,FALSE)</f>
        <v>-73,4354776276286</v>
      </c>
      <c r="C4356" t="str">
        <f>VLOOKUP(J4356,[1]reportExcel!$C$6:$M$8021,8,FALSE)</f>
        <v>11,090690318638</v>
      </c>
      <c r="D4356" t="str">
        <f t="shared" si="136"/>
        <v>-73,2543111055</v>
      </c>
      <c r="E4356" t="str">
        <f t="shared" si="135"/>
        <v>11,2136662268</v>
      </c>
      <c r="H4356" s="6" t="s">
        <v>16253</v>
      </c>
      <c r="I4356" s="7" t="s">
        <v>16442</v>
      </c>
      <c r="J4356" s="7" t="s">
        <v>16473</v>
      </c>
      <c r="K4356" s="7" t="s">
        <v>16256</v>
      </c>
      <c r="L4356" s="7" t="s">
        <v>16444</v>
      </c>
      <c r="M4356" s="7" t="s">
        <v>16474</v>
      </c>
      <c r="N4356" s="7" t="s">
        <v>152</v>
      </c>
      <c r="O4356" s="15" t="s">
        <v>16475</v>
      </c>
      <c r="P4356" s="16"/>
      <c r="Q4356" s="7" t="s">
        <v>16476</v>
      </c>
      <c r="R4356" s="7" t="s">
        <v>23</v>
      </c>
      <c r="S4356" s="7" t="s">
        <v>24</v>
      </c>
      <c r="T4356" s="7" t="s">
        <v>23</v>
      </c>
    </row>
    <row r="4357" spans="1:20" ht="30" customHeight="1">
      <c r="A4357" t="str">
        <f>VLOOKUP(J4357,[1]reportExcel!$C$6:$M$8021,4,FALSE)</f>
        <v>RIONEGRO</v>
      </c>
      <c r="B4357" t="str">
        <f>VLOOKUP(J4357,[1]reportExcel!$C$6:$M$8021,6,FALSE)</f>
        <v>-73,4354776276286</v>
      </c>
      <c r="C4357" t="str">
        <f>VLOOKUP(J4357,[1]reportExcel!$C$6:$M$8021,8,FALSE)</f>
        <v>11,090690318638</v>
      </c>
      <c r="D4357" t="str">
        <f t="shared" si="136"/>
        <v>-73,5048658239</v>
      </c>
      <c r="E4357" t="str">
        <f t="shared" si="135"/>
        <v>11,2367826853</v>
      </c>
      <c r="H4357" s="6" t="s">
        <v>16253</v>
      </c>
      <c r="I4357" s="7" t="s">
        <v>16442</v>
      </c>
      <c r="J4357" s="7" t="s">
        <v>16477</v>
      </c>
      <c r="K4357" s="7" t="s">
        <v>16256</v>
      </c>
      <c r="L4357" s="7" t="s">
        <v>16444</v>
      </c>
      <c r="M4357" s="7" t="s">
        <v>2078</v>
      </c>
      <c r="N4357" s="7" t="s">
        <v>152</v>
      </c>
      <c r="O4357" s="15" t="s">
        <v>16478</v>
      </c>
      <c r="P4357" s="16"/>
      <c r="Q4357" s="7" t="s">
        <v>16479</v>
      </c>
      <c r="R4357" s="7" t="s">
        <v>23</v>
      </c>
      <c r="S4357" s="7" t="s">
        <v>24</v>
      </c>
      <c r="T4357" s="7" t="s">
        <v>23</v>
      </c>
    </row>
    <row r="4358" spans="1:20" ht="30" customHeight="1">
      <c r="A4358" t="str">
        <f>VLOOKUP(J4358,[1]reportExcel!$C$6:$M$8021,4,FALSE)</f>
        <v>SANTA RITA DE LA SIERRA</v>
      </c>
      <c r="B4358" t="str">
        <f>VLOOKUP(J4358,[1]reportExcel!$C$6:$M$8021,6,FALSE)</f>
        <v>-73,4354776276286</v>
      </c>
      <c r="C4358" t="str">
        <f>VLOOKUP(J4358,[1]reportExcel!$C$6:$M$8021,8,FALSE)</f>
        <v>11,090690318638</v>
      </c>
      <c r="D4358" t="str">
        <f t="shared" si="136"/>
        <v>-73,2636113981</v>
      </c>
      <c r="E4358" t="str">
        <f t="shared" si="135"/>
        <v>11,2216147291</v>
      </c>
      <c r="H4358" s="6" t="s">
        <v>16253</v>
      </c>
      <c r="I4358" s="7" t="s">
        <v>16442</v>
      </c>
      <c r="J4358" s="7" t="s">
        <v>16480</v>
      </c>
      <c r="K4358" s="7" t="s">
        <v>16256</v>
      </c>
      <c r="L4358" s="7" t="s">
        <v>16444</v>
      </c>
      <c r="M4358" s="7" t="s">
        <v>16481</v>
      </c>
      <c r="N4358" s="7" t="s">
        <v>152</v>
      </c>
      <c r="O4358" s="15" t="s">
        <v>16482</v>
      </c>
      <c r="P4358" s="16"/>
      <c r="Q4358" s="7" t="s">
        <v>16483</v>
      </c>
      <c r="R4358" s="7" t="s">
        <v>23</v>
      </c>
      <c r="S4358" s="7" t="s">
        <v>24</v>
      </c>
      <c r="T4358" s="7" t="s">
        <v>23</v>
      </c>
    </row>
    <row r="4359" spans="1:20" ht="30" customHeight="1">
      <c r="A4359" t="str">
        <f>VLOOKUP(J4359,[1]reportExcel!$C$6:$M$8021,4,FALSE)</f>
        <v>DISTRACCIÓN</v>
      </c>
      <c r="B4359" t="str">
        <f>VLOOKUP(J4359,[1]reportExcel!$C$6:$M$8021,6,FALSE)</f>
        <v>-72,8857994234</v>
      </c>
      <c r="C4359" t="str">
        <f>VLOOKUP(J4359,[1]reportExcel!$C$6:$M$8021,8,FALSE)</f>
        <v>10,8957747246</v>
      </c>
      <c r="D4359" t="str">
        <f t="shared" si="136"/>
        <v>-72,8873913777</v>
      </c>
      <c r="E4359" t="str">
        <f t="shared" ref="E4359:E4422" si="137">IF(AND(Q4359="0,",NOT(ISNA(C4359))),C4359,Q4359)</f>
        <v>10,8984720802</v>
      </c>
      <c r="H4359" s="6" t="s">
        <v>16253</v>
      </c>
      <c r="I4359" s="7" t="s">
        <v>16484</v>
      </c>
      <c r="J4359" s="7" t="s">
        <v>16485</v>
      </c>
      <c r="K4359" s="7" t="s">
        <v>16256</v>
      </c>
      <c r="L4359" s="7" t="s">
        <v>16486</v>
      </c>
      <c r="M4359" s="7" t="s">
        <v>16486</v>
      </c>
      <c r="N4359" s="7" t="s">
        <v>20</v>
      </c>
      <c r="O4359" s="15" t="s">
        <v>16487</v>
      </c>
      <c r="P4359" s="16"/>
      <c r="Q4359" s="7" t="s">
        <v>16488</v>
      </c>
      <c r="R4359" s="7" t="s">
        <v>23</v>
      </c>
      <c r="S4359" s="7" t="s">
        <v>24</v>
      </c>
      <c r="T4359" s="7" t="s">
        <v>23</v>
      </c>
    </row>
    <row r="4360" spans="1:20" ht="30" customHeight="1">
      <c r="A4360" t="str">
        <f>VLOOKUP(J4360,[1]reportExcel!$C$6:$M$8021,4,FALSE)</f>
        <v>BUENAVISTA</v>
      </c>
      <c r="B4360" t="str">
        <f>VLOOKUP(J4360,[1]reportExcel!$C$6:$M$8021,6,FALSE)</f>
        <v>-72,89355549</v>
      </c>
      <c r="C4360" t="str">
        <f>VLOOKUP(J4360,[1]reportExcel!$C$6:$M$8021,8,FALSE)</f>
        <v>10,8818398973</v>
      </c>
      <c r="D4360" t="str">
        <f t="shared" si="136"/>
        <v>-72,8912688861</v>
      </c>
      <c r="E4360" t="str">
        <f t="shared" si="137"/>
        <v>10,8822578739</v>
      </c>
      <c r="H4360" s="6" t="s">
        <v>16253</v>
      </c>
      <c r="I4360" s="7" t="s">
        <v>16484</v>
      </c>
      <c r="J4360" s="7" t="s">
        <v>16489</v>
      </c>
      <c r="K4360" s="7" t="s">
        <v>16256</v>
      </c>
      <c r="L4360" s="7" t="s">
        <v>16486</v>
      </c>
      <c r="M4360" s="7" t="s">
        <v>2690</v>
      </c>
      <c r="N4360" s="7" t="s">
        <v>28</v>
      </c>
      <c r="O4360" s="15" t="s">
        <v>16490</v>
      </c>
      <c r="P4360" s="16"/>
      <c r="Q4360" s="7" t="s">
        <v>16491</v>
      </c>
      <c r="R4360" s="7" t="s">
        <v>23</v>
      </c>
      <c r="S4360" s="7" t="s">
        <v>24</v>
      </c>
      <c r="T4360" s="7" t="s">
        <v>23</v>
      </c>
    </row>
    <row r="4361" spans="1:20" ht="30" customHeight="1">
      <c r="A4361" t="str">
        <f>VLOOKUP(J4361,[1]reportExcel!$C$6:$M$8021,4,FALSE)</f>
        <v>CHORRERAS</v>
      </c>
      <c r="B4361" t="str">
        <f>VLOOKUP(J4361,[1]reportExcel!$C$6:$M$8021,6,FALSE)</f>
        <v>-72,9444896929</v>
      </c>
      <c r="C4361" t="str">
        <f>VLOOKUP(J4361,[1]reportExcel!$C$6:$M$8021,8,FALSE)</f>
        <v>10,9244841294</v>
      </c>
      <c r="D4361" t="str">
        <f t="shared" si="136"/>
        <v>-72,9436962119</v>
      </c>
      <c r="E4361" t="str">
        <f t="shared" si="137"/>
        <v>10,9277809271</v>
      </c>
      <c r="H4361" s="6" t="s">
        <v>16253</v>
      </c>
      <c r="I4361" s="7" t="s">
        <v>16484</v>
      </c>
      <c r="J4361" s="7" t="s">
        <v>16492</v>
      </c>
      <c r="K4361" s="7" t="s">
        <v>16256</v>
      </c>
      <c r="L4361" s="7" t="s">
        <v>16486</v>
      </c>
      <c r="M4361" s="7" t="s">
        <v>16493</v>
      </c>
      <c r="N4361" s="7" t="s">
        <v>28</v>
      </c>
      <c r="O4361" s="15" t="s">
        <v>16494</v>
      </c>
      <c r="P4361" s="16"/>
      <c r="Q4361" s="7" t="s">
        <v>16495</v>
      </c>
      <c r="R4361" s="7" t="s">
        <v>23</v>
      </c>
      <c r="S4361" s="7" t="s">
        <v>24</v>
      </c>
      <c r="T4361" s="7" t="s">
        <v>23</v>
      </c>
    </row>
    <row r="4362" spans="1:20" ht="30" customHeight="1">
      <c r="A4362" t="str">
        <f>VLOOKUP(J4362,[1]reportExcel!$C$6:$M$8021,4,FALSE)</f>
        <v>CAIMITO (RESGUARDO)</v>
      </c>
      <c r="B4362" t="str">
        <f>VLOOKUP(J4362,[1]reportExcel!$C$6:$M$8021,6,FALSE)</f>
        <v>-72,9443849195453</v>
      </c>
      <c r="C4362" t="str">
        <f>VLOOKUP(J4362,[1]reportExcel!$C$6:$M$8021,8,FALSE)</f>
        <v>10,9244639943105</v>
      </c>
      <c r="D4362" t="str">
        <f t="shared" si="136"/>
        <v>-72,8991425195</v>
      </c>
      <c r="E4362" t="str">
        <f t="shared" si="137"/>
        <v>10,8279192516</v>
      </c>
      <c r="H4362" s="6" t="s">
        <v>16253</v>
      </c>
      <c r="I4362" s="7" t="s">
        <v>16484</v>
      </c>
      <c r="J4362" s="7" t="s">
        <v>16496</v>
      </c>
      <c r="K4362" s="7" t="s">
        <v>16256</v>
      </c>
      <c r="L4362" s="7" t="s">
        <v>16486</v>
      </c>
      <c r="M4362" s="7" t="s">
        <v>16497</v>
      </c>
      <c r="N4362" s="7" t="s">
        <v>152</v>
      </c>
      <c r="O4362" s="15" t="s">
        <v>16498</v>
      </c>
      <c r="P4362" s="16"/>
      <c r="Q4362" s="7" t="s">
        <v>16499</v>
      </c>
      <c r="R4362" s="7" t="s">
        <v>23</v>
      </c>
      <c r="S4362" s="7" t="s">
        <v>24</v>
      </c>
      <c r="T4362" s="7" t="s">
        <v>23</v>
      </c>
    </row>
    <row r="4363" spans="1:20" ht="30" customHeight="1">
      <c r="A4363" t="str">
        <f>VLOOKUP(J4363,[1]reportExcel!$C$6:$M$8021,4,FALSE)</f>
        <v>LA DUDA</v>
      </c>
      <c r="B4363" t="str">
        <f>VLOOKUP(J4363,[1]reportExcel!$C$6:$M$8021,6,FALSE)</f>
        <v>-72,9444896929</v>
      </c>
      <c r="C4363" t="str">
        <f>VLOOKUP(J4363,[1]reportExcel!$C$6:$M$8021,8,FALSE)</f>
        <v>10,9244841294</v>
      </c>
      <c r="D4363" t="str">
        <f t="shared" si="136"/>
        <v>-72,8998512141</v>
      </c>
      <c r="E4363" t="str">
        <f t="shared" si="137"/>
        <v>10,8101172894</v>
      </c>
      <c r="H4363" s="6" t="s">
        <v>16253</v>
      </c>
      <c r="I4363" s="7" t="s">
        <v>16484</v>
      </c>
      <c r="J4363" s="7" t="s">
        <v>16500</v>
      </c>
      <c r="K4363" s="7" t="s">
        <v>16256</v>
      </c>
      <c r="L4363" s="7" t="s">
        <v>16486</v>
      </c>
      <c r="M4363" s="7" t="s">
        <v>16501</v>
      </c>
      <c r="N4363" s="7" t="s">
        <v>28</v>
      </c>
      <c r="O4363" s="15" t="s">
        <v>16502</v>
      </c>
      <c r="P4363" s="16"/>
      <c r="Q4363" s="7" t="s">
        <v>16503</v>
      </c>
      <c r="R4363" s="7" t="s">
        <v>23</v>
      </c>
      <c r="S4363" s="7" t="s">
        <v>24</v>
      </c>
      <c r="T4363" s="7" t="s">
        <v>23</v>
      </c>
    </row>
    <row r="4364" spans="1:20" ht="30" customHeight="1">
      <c r="A4364" t="str">
        <f>VLOOKUP(J4364,[1]reportExcel!$C$6:$M$8021,4,FALSE)</f>
        <v>LA CEIBA (RESGUARDO)</v>
      </c>
      <c r="B4364" t="str">
        <f>VLOOKUP(J4364,[1]reportExcel!$C$6:$M$8021,6,FALSE)</f>
        <v>-72,9443849195453</v>
      </c>
      <c r="C4364" t="str">
        <f>VLOOKUP(J4364,[1]reportExcel!$C$6:$M$8021,8,FALSE)</f>
        <v>10,9244639943105</v>
      </c>
      <c r="D4364" t="str">
        <f t="shared" si="136"/>
        <v>-72,9443849195453</v>
      </c>
      <c r="E4364" t="str">
        <f t="shared" si="137"/>
        <v>10,9244639943105</v>
      </c>
      <c r="H4364" s="6" t="s">
        <v>16253</v>
      </c>
      <c r="I4364" s="7" t="s">
        <v>16484</v>
      </c>
      <c r="J4364" s="7" t="s">
        <v>16504</v>
      </c>
      <c r="K4364" s="7" t="s">
        <v>16256</v>
      </c>
      <c r="L4364" s="7" t="s">
        <v>16486</v>
      </c>
      <c r="M4364" s="7" t="s">
        <v>16505</v>
      </c>
      <c r="N4364" s="7" t="s">
        <v>152</v>
      </c>
      <c r="O4364" s="15" t="s">
        <v>102</v>
      </c>
      <c r="P4364" s="16"/>
      <c r="Q4364" s="7" t="s">
        <v>102</v>
      </c>
      <c r="R4364" s="7" t="s">
        <v>23</v>
      </c>
      <c r="S4364" s="7" t="s">
        <v>24</v>
      </c>
      <c r="T4364" s="7" t="s">
        <v>23</v>
      </c>
    </row>
    <row r="4365" spans="1:20" ht="30" customHeight="1">
      <c r="A4365" t="str">
        <f>VLOOKUP(J4365,[1]reportExcel!$C$6:$M$8021,4,FALSE)</f>
        <v>LOS HORNITOS</v>
      </c>
      <c r="B4365" t="str">
        <f>VLOOKUP(J4365,[1]reportExcel!$C$6:$M$8021,6,FALSE)</f>
        <v>-72,9156527047</v>
      </c>
      <c r="C4365" t="str">
        <f>VLOOKUP(J4365,[1]reportExcel!$C$6:$M$8021,8,FALSE)</f>
        <v>10,9165057141</v>
      </c>
      <c r="D4365" t="str">
        <f t="shared" si="136"/>
        <v>-72,9166970177</v>
      </c>
      <c r="E4365" t="str">
        <f t="shared" si="137"/>
        <v>10,9161166739</v>
      </c>
      <c r="H4365" s="6" t="s">
        <v>16253</v>
      </c>
      <c r="I4365" s="7" t="s">
        <v>16484</v>
      </c>
      <c r="J4365" s="7" t="s">
        <v>16506</v>
      </c>
      <c r="K4365" s="7" t="s">
        <v>16256</v>
      </c>
      <c r="L4365" s="7" t="s">
        <v>16486</v>
      </c>
      <c r="M4365" s="7" t="s">
        <v>16507</v>
      </c>
      <c r="N4365" s="7" t="s">
        <v>28</v>
      </c>
      <c r="O4365" s="15" t="s">
        <v>16508</v>
      </c>
      <c r="P4365" s="16"/>
      <c r="Q4365" s="7" t="s">
        <v>16509</v>
      </c>
      <c r="R4365" s="7" t="s">
        <v>23</v>
      </c>
      <c r="S4365" s="7" t="s">
        <v>24</v>
      </c>
      <c r="T4365" s="7" t="s">
        <v>23</v>
      </c>
    </row>
    <row r="4366" spans="1:20" ht="30" customHeight="1">
      <c r="A4366" t="str">
        <f>VLOOKUP(J4366,[1]reportExcel!$C$6:$M$8021,4,FALSE)</f>
        <v>POTRERITO</v>
      </c>
      <c r="B4366" t="str">
        <f>VLOOKUP(J4366,[1]reportExcel!$C$6:$M$8021,6,FALSE)</f>
        <v>-72,9444896929</v>
      </c>
      <c r="C4366" t="str">
        <f>VLOOKUP(J4366,[1]reportExcel!$C$6:$M$8021,8,FALSE)</f>
        <v>10,9244841294</v>
      </c>
      <c r="D4366" t="str">
        <f t="shared" si="136"/>
        <v>-72,900349782</v>
      </c>
      <c r="E4366" t="str">
        <f t="shared" si="137"/>
        <v>10,921304558</v>
      </c>
      <c r="H4366" s="6" t="s">
        <v>16253</v>
      </c>
      <c r="I4366" s="7" t="s">
        <v>16484</v>
      </c>
      <c r="J4366" s="7" t="s">
        <v>16510</v>
      </c>
      <c r="K4366" s="7" t="s">
        <v>16256</v>
      </c>
      <c r="L4366" s="7" t="s">
        <v>16486</v>
      </c>
      <c r="M4366" s="7" t="s">
        <v>93</v>
      </c>
      <c r="N4366" s="7" t="s">
        <v>152</v>
      </c>
      <c r="O4366" s="15" t="s">
        <v>16511</v>
      </c>
      <c r="P4366" s="16"/>
      <c r="Q4366" s="7" t="s">
        <v>16512</v>
      </c>
      <c r="R4366" s="7" t="s">
        <v>23</v>
      </c>
      <c r="S4366" s="7" t="s">
        <v>24</v>
      </c>
      <c r="T4366" s="7" t="s">
        <v>23</v>
      </c>
    </row>
    <row r="4367" spans="1:20" ht="30" customHeight="1">
      <c r="A4367" t="str">
        <f>VLOOKUP(J4367,[1]reportExcel!$C$6:$M$8021,4,FALSE)</f>
        <v>PULGAR</v>
      </c>
      <c r="B4367" t="str">
        <f>VLOOKUP(J4367,[1]reportExcel!$C$6:$M$8021,6,FALSE)</f>
        <v>-72,9443849195453</v>
      </c>
      <c r="C4367" t="str">
        <f>VLOOKUP(J4367,[1]reportExcel!$C$6:$M$8021,8,FALSE)</f>
        <v>10,9244639943105</v>
      </c>
      <c r="D4367" t="str">
        <f t="shared" si="136"/>
        <v>-72,8901759305</v>
      </c>
      <c r="E4367" t="str">
        <f t="shared" si="137"/>
        <v>10,9174894178</v>
      </c>
      <c r="H4367" s="6" t="s">
        <v>16253</v>
      </c>
      <c r="I4367" s="7" t="s">
        <v>16484</v>
      </c>
      <c r="J4367" s="7" t="s">
        <v>16513</v>
      </c>
      <c r="K4367" s="7" t="s">
        <v>16256</v>
      </c>
      <c r="L4367" s="7" t="s">
        <v>16486</v>
      </c>
      <c r="M4367" s="7" t="s">
        <v>16514</v>
      </c>
      <c r="N4367" s="7" t="s">
        <v>152</v>
      </c>
      <c r="O4367" s="15" t="s">
        <v>16515</v>
      </c>
      <c r="P4367" s="16"/>
      <c r="Q4367" s="7" t="s">
        <v>16516</v>
      </c>
      <c r="R4367" s="7" t="s">
        <v>23</v>
      </c>
      <c r="S4367" s="7" t="s">
        <v>24</v>
      </c>
      <c r="T4367" s="7" t="s">
        <v>23</v>
      </c>
    </row>
    <row r="4368" spans="1:20" ht="30" customHeight="1">
      <c r="A4368" t="str">
        <f>VLOOKUP(J4368,[1]reportExcel!$C$6:$M$8021,4,FALSE)</f>
        <v>EL MOLINO</v>
      </c>
      <c r="B4368" t="str">
        <f>VLOOKUP(J4368,[1]reportExcel!$C$6:$M$8021,6,FALSE)</f>
        <v>-72,9216582848</v>
      </c>
      <c r="C4368" t="str">
        <f>VLOOKUP(J4368,[1]reportExcel!$C$6:$M$8021,8,FALSE)</f>
        <v>10,651063157</v>
      </c>
      <c r="D4368" t="str">
        <f t="shared" si="136"/>
        <v>-72,9267422648</v>
      </c>
      <c r="E4368" t="str">
        <f t="shared" si="137"/>
        <v>10,6535029819</v>
      </c>
      <c r="H4368" s="6" t="s">
        <v>16253</v>
      </c>
      <c r="I4368" s="7" t="s">
        <v>16517</v>
      </c>
      <c r="J4368" s="7" t="s">
        <v>16518</v>
      </c>
      <c r="K4368" s="7" t="s">
        <v>16256</v>
      </c>
      <c r="L4368" s="7" t="s">
        <v>955</v>
      </c>
      <c r="M4368" s="7" t="s">
        <v>955</v>
      </c>
      <c r="N4368" s="7" t="s">
        <v>20</v>
      </c>
      <c r="O4368" s="15" t="s">
        <v>16519</v>
      </c>
      <c r="P4368" s="16"/>
      <c r="Q4368" s="7" t="s">
        <v>16520</v>
      </c>
      <c r="R4368" s="7" t="s">
        <v>23</v>
      </c>
      <c r="S4368" s="7" t="s">
        <v>24</v>
      </c>
      <c r="T4368" s="7" t="s">
        <v>23</v>
      </c>
    </row>
    <row r="4369" spans="1:20" ht="30" customHeight="1">
      <c r="A4369" t="str">
        <f>VLOOKUP(J4369,[1]reportExcel!$C$6:$M$8021,4,FALSE)</f>
        <v>FONSECA</v>
      </c>
      <c r="B4369" t="str">
        <f>VLOOKUP(J4369,[1]reportExcel!$C$6:$M$8021,6,FALSE)</f>
        <v>-72,8504714896</v>
      </c>
      <c r="C4369" t="str">
        <f>VLOOKUP(J4369,[1]reportExcel!$C$6:$M$8021,8,FALSE)</f>
        <v>10,8866438</v>
      </c>
      <c r="D4369" t="str">
        <f t="shared" si="136"/>
        <v>-72,8462546857</v>
      </c>
      <c r="E4369" t="str">
        <f t="shared" si="137"/>
        <v>10,8866535788</v>
      </c>
      <c r="H4369" s="6" t="s">
        <v>16253</v>
      </c>
      <c r="I4369" s="7" t="s">
        <v>16521</v>
      </c>
      <c r="J4369" s="7" t="s">
        <v>16522</v>
      </c>
      <c r="K4369" s="7" t="s">
        <v>16256</v>
      </c>
      <c r="L4369" s="7" t="s">
        <v>16523</v>
      </c>
      <c r="M4369" s="7" t="s">
        <v>16523</v>
      </c>
      <c r="N4369" s="7" t="s">
        <v>20</v>
      </c>
      <c r="O4369" s="15" t="s">
        <v>16524</v>
      </c>
      <c r="P4369" s="16"/>
      <c r="Q4369" s="7" t="s">
        <v>16525</v>
      </c>
      <c r="R4369" s="7" t="s">
        <v>23</v>
      </c>
      <c r="S4369" s="7" t="s">
        <v>24</v>
      </c>
      <c r="T4369" s="7" t="s">
        <v>23</v>
      </c>
    </row>
    <row r="4370" spans="1:20" ht="30" customHeight="1">
      <c r="A4370" t="str">
        <f>VLOOKUP(J4370,[1]reportExcel!$C$6:$M$8021,4,FALSE)</f>
        <v>CONEJO</v>
      </c>
      <c r="B4370" t="str">
        <f>VLOOKUP(J4370,[1]reportExcel!$C$6:$M$8021,6,FALSE)</f>
        <v>-72,7988694749</v>
      </c>
      <c r="C4370" t="str">
        <f>VLOOKUP(J4370,[1]reportExcel!$C$6:$M$8021,8,FALSE)</f>
        <v>10,7791379581</v>
      </c>
      <c r="D4370" t="str">
        <f t="shared" si="136"/>
        <v>-72,7985948028</v>
      </c>
      <c r="E4370" t="str">
        <f t="shared" si="137"/>
        <v>10,777297073</v>
      </c>
      <c r="H4370" s="6" t="s">
        <v>16253</v>
      </c>
      <c r="I4370" s="7" t="s">
        <v>16521</v>
      </c>
      <c r="J4370" s="7" t="s">
        <v>16526</v>
      </c>
      <c r="K4370" s="7" t="s">
        <v>16256</v>
      </c>
      <c r="L4370" s="7" t="s">
        <v>16523</v>
      </c>
      <c r="M4370" s="7" t="s">
        <v>16527</v>
      </c>
      <c r="N4370" s="7" t="s">
        <v>28</v>
      </c>
      <c r="O4370" s="15" t="s">
        <v>16528</v>
      </c>
      <c r="P4370" s="16"/>
      <c r="Q4370" s="7" t="s">
        <v>16529</v>
      </c>
      <c r="R4370" s="7" t="s">
        <v>23</v>
      </c>
      <c r="S4370" s="7" t="s">
        <v>24</v>
      </c>
      <c r="T4370" s="7" t="s">
        <v>23</v>
      </c>
    </row>
    <row r="4371" spans="1:20" ht="30" customHeight="1">
      <c r="A4371" t="str">
        <f>VLOOKUP(J4371,[1]reportExcel!$C$6:$M$8021,4,FALSE)</f>
        <v>EL HATICO</v>
      </c>
      <c r="B4371" t="str">
        <f>VLOOKUP(J4371,[1]reportExcel!$C$6:$M$8021,6,FALSE)</f>
        <v>-72,8567290025</v>
      </c>
      <c r="C4371" t="str">
        <f>VLOOKUP(J4371,[1]reportExcel!$C$6:$M$8021,8,FALSE)</f>
        <v>10,9075572253</v>
      </c>
      <c r="D4371" t="str">
        <f t="shared" si="136"/>
        <v>-72,8581353393</v>
      </c>
      <c r="E4371" t="str">
        <f t="shared" si="137"/>
        <v>10,9087802695</v>
      </c>
      <c r="H4371" s="6" t="s">
        <v>16253</v>
      </c>
      <c r="I4371" s="7" t="s">
        <v>16521</v>
      </c>
      <c r="J4371" s="7" t="s">
        <v>16530</v>
      </c>
      <c r="K4371" s="7" t="s">
        <v>16256</v>
      </c>
      <c r="L4371" s="7" t="s">
        <v>16523</v>
      </c>
      <c r="M4371" s="7" t="s">
        <v>16531</v>
      </c>
      <c r="N4371" s="7" t="s">
        <v>28</v>
      </c>
      <c r="O4371" s="15" t="s">
        <v>16532</v>
      </c>
      <c r="P4371" s="16"/>
      <c r="Q4371" s="7" t="s">
        <v>16533</v>
      </c>
      <c r="R4371" s="7" t="s">
        <v>23</v>
      </c>
      <c r="S4371" s="7" t="s">
        <v>24</v>
      </c>
      <c r="T4371" s="7" t="s">
        <v>23</v>
      </c>
    </row>
    <row r="4372" spans="1:20" ht="30" customHeight="1">
      <c r="A4372" t="str">
        <f>VLOOKUP(J4372,[1]reportExcel!$C$6:$M$8021,4,FALSE)</f>
        <v>SITIONUEVO</v>
      </c>
      <c r="B4372" t="str">
        <f>VLOOKUP(J4372,[1]reportExcel!$C$6:$M$8021,6,FALSE)</f>
        <v>-72,8827782989</v>
      </c>
      <c r="C4372" t="str">
        <f>VLOOKUP(J4372,[1]reportExcel!$C$6:$M$8021,8,FALSE)</f>
        <v>10,7863305233</v>
      </c>
      <c r="D4372" t="str">
        <f t="shared" si="136"/>
        <v>-72,8823386628</v>
      </c>
      <c r="E4372" t="str">
        <f t="shared" si="137"/>
        <v>10,7874261769</v>
      </c>
      <c r="H4372" s="6" t="s">
        <v>16253</v>
      </c>
      <c r="I4372" s="7" t="s">
        <v>16521</v>
      </c>
      <c r="J4372" s="7" t="s">
        <v>16534</v>
      </c>
      <c r="K4372" s="7" t="s">
        <v>16256</v>
      </c>
      <c r="L4372" s="7" t="s">
        <v>16523</v>
      </c>
      <c r="M4372" s="7" t="s">
        <v>16535</v>
      </c>
      <c r="N4372" s="7" t="s">
        <v>152</v>
      </c>
      <c r="O4372" s="15" t="s">
        <v>16536</v>
      </c>
      <c r="P4372" s="16"/>
      <c r="Q4372" s="7" t="s">
        <v>16537</v>
      </c>
      <c r="R4372" s="7" t="s">
        <v>23</v>
      </c>
      <c r="S4372" s="7" t="s">
        <v>24</v>
      </c>
      <c r="T4372" s="7" t="s">
        <v>23</v>
      </c>
    </row>
    <row r="4373" spans="1:20" ht="30" customHeight="1">
      <c r="A4373" t="str">
        <f>VLOOKUP(J4373,[1]reportExcel!$C$6:$M$8021,4,FALSE)</f>
        <v>CARDONAL</v>
      </c>
      <c r="B4373" t="str">
        <f>VLOOKUP(J4373,[1]reportExcel!$C$6:$M$8021,6,FALSE)</f>
        <v>-72,8704234741</v>
      </c>
      <c r="C4373" t="str">
        <f>VLOOKUP(J4373,[1]reportExcel!$C$6:$M$8021,8,FALSE)</f>
        <v>10,8603104487</v>
      </c>
      <c r="D4373" t="str">
        <f t="shared" si="136"/>
        <v>-72,8721792072</v>
      </c>
      <c r="E4373" t="str">
        <f t="shared" si="137"/>
        <v>10,8606373532</v>
      </c>
      <c r="H4373" s="6" t="s">
        <v>16253</v>
      </c>
      <c r="I4373" s="7" t="s">
        <v>16521</v>
      </c>
      <c r="J4373" s="7" t="s">
        <v>16538</v>
      </c>
      <c r="K4373" s="7" t="s">
        <v>16256</v>
      </c>
      <c r="L4373" s="7" t="s">
        <v>16523</v>
      </c>
      <c r="M4373" s="7" t="s">
        <v>16539</v>
      </c>
      <c r="N4373" s="7" t="s">
        <v>152</v>
      </c>
      <c r="O4373" s="15" t="s">
        <v>16540</v>
      </c>
      <c r="P4373" s="16"/>
      <c r="Q4373" s="7" t="s">
        <v>16541</v>
      </c>
      <c r="R4373" s="7" t="s">
        <v>23</v>
      </c>
      <c r="S4373" s="7" t="s">
        <v>24</v>
      </c>
      <c r="T4373" s="7" t="s">
        <v>23</v>
      </c>
    </row>
    <row r="4374" spans="1:20" ht="30" customHeight="1">
      <c r="A4374" t="str">
        <f>VLOOKUP(J4374,[1]reportExcel!$C$6:$M$8021,4,FALSE)</f>
        <v>BANGAÑITAS</v>
      </c>
      <c r="B4374" t="str">
        <f>VLOOKUP(J4374,[1]reportExcel!$C$6:$M$8021,6,FALSE)</f>
        <v>-72,8019592786</v>
      </c>
      <c r="C4374" t="str">
        <f>VLOOKUP(J4374,[1]reportExcel!$C$6:$M$8021,8,FALSE)</f>
        <v>10,8280766883</v>
      </c>
      <c r="D4374" t="str">
        <f t="shared" si="136"/>
        <v>-72,8708601553</v>
      </c>
      <c r="E4374" t="str">
        <f t="shared" si="137"/>
        <v>10,9318252723</v>
      </c>
      <c r="H4374" s="6" t="s">
        <v>16253</v>
      </c>
      <c r="I4374" s="7" t="s">
        <v>16521</v>
      </c>
      <c r="J4374" s="7" t="s">
        <v>16542</v>
      </c>
      <c r="K4374" s="7" t="s">
        <v>16256</v>
      </c>
      <c r="L4374" s="7" t="s">
        <v>16523</v>
      </c>
      <c r="M4374" s="7" t="s">
        <v>16543</v>
      </c>
      <c r="N4374" s="7" t="s">
        <v>152</v>
      </c>
      <c r="O4374" s="15" t="s">
        <v>16544</v>
      </c>
      <c r="P4374" s="16"/>
      <c r="Q4374" s="7" t="s">
        <v>16545</v>
      </c>
      <c r="R4374" s="7" t="s">
        <v>23</v>
      </c>
      <c r="S4374" s="7" t="s">
        <v>24</v>
      </c>
      <c r="T4374" s="7" t="s">
        <v>23</v>
      </c>
    </row>
    <row r="4375" spans="1:20" ht="30" customHeight="1">
      <c r="A4375" t="str">
        <f>VLOOKUP(J4375,[1]reportExcel!$C$6:$M$8021,4,FALSE)</f>
        <v>EL CONFUSO</v>
      </c>
      <c r="B4375" t="str">
        <f>VLOOKUP(J4375,[1]reportExcel!$C$6:$M$8021,6,FALSE)</f>
        <v>-72,8311496848</v>
      </c>
      <c r="C4375" t="str">
        <f>VLOOKUP(J4375,[1]reportExcel!$C$6:$M$8021,8,FALSE)</f>
        <v>10,8537975565</v>
      </c>
      <c r="D4375" t="str">
        <f t="shared" si="136"/>
        <v>-72,8313342964</v>
      </c>
      <c r="E4375" t="str">
        <f t="shared" si="137"/>
        <v>10,8537832167</v>
      </c>
      <c r="H4375" s="6" t="s">
        <v>16253</v>
      </c>
      <c r="I4375" s="7" t="s">
        <v>16521</v>
      </c>
      <c r="J4375" s="7" t="s">
        <v>16546</v>
      </c>
      <c r="K4375" s="7" t="s">
        <v>16256</v>
      </c>
      <c r="L4375" s="7" t="s">
        <v>16523</v>
      </c>
      <c r="M4375" s="7" t="s">
        <v>16547</v>
      </c>
      <c r="N4375" s="7" t="s">
        <v>152</v>
      </c>
      <c r="O4375" s="15" t="s">
        <v>16548</v>
      </c>
      <c r="P4375" s="16"/>
      <c r="Q4375" s="7" t="s">
        <v>16549</v>
      </c>
      <c r="R4375" s="7" t="s">
        <v>23</v>
      </c>
      <c r="S4375" s="7" t="s">
        <v>24</v>
      </c>
      <c r="T4375" s="7" t="s">
        <v>23</v>
      </c>
    </row>
    <row r="4376" spans="1:20" ht="30" customHeight="1">
      <c r="A4376" t="str">
        <f>VLOOKUP(J4376,[1]reportExcel!$C$6:$M$8021,4,FALSE)</f>
        <v>LOS ALTOS</v>
      </c>
      <c r="B4376" t="str">
        <f>VLOOKUP(J4376,[1]reportExcel!$C$6:$M$8021,6,FALSE)</f>
        <v>-72,8019592786</v>
      </c>
      <c r="C4376" t="str">
        <f>VLOOKUP(J4376,[1]reportExcel!$C$6:$M$8021,8,FALSE)</f>
        <v>10,8280766883</v>
      </c>
      <c r="D4376" t="str">
        <f t="shared" si="136"/>
        <v>-72,8033280062</v>
      </c>
      <c r="E4376" t="str">
        <f t="shared" si="137"/>
        <v>10,8759552181</v>
      </c>
      <c r="H4376" s="6" t="s">
        <v>16253</v>
      </c>
      <c r="I4376" s="7" t="s">
        <v>16521</v>
      </c>
      <c r="J4376" s="7" t="s">
        <v>16550</v>
      </c>
      <c r="K4376" s="7" t="s">
        <v>16256</v>
      </c>
      <c r="L4376" s="7" t="s">
        <v>16523</v>
      </c>
      <c r="M4376" s="7" t="s">
        <v>16551</v>
      </c>
      <c r="N4376" s="7" t="s">
        <v>28</v>
      </c>
      <c r="O4376" s="15" t="s">
        <v>16552</v>
      </c>
      <c r="P4376" s="16"/>
      <c r="Q4376" s="7" t="s">
        <v>16553</v>
      </c>
      <c r="R4376" s="7" t="s">
        <v>23</v>
      </c>
      <c r="S4376" s="7" t="s">
        <v>24</v>
      </c>
      <c r="T4376" s="7" t="s">
        <v>23</v>
      </c>
    </row>
    <row r="4377" spans="1:20" ht="30" customHeight="1">
      <c r="A4377" t="str">
        <f>VLOOKUP(J4377,[1]reportExcel!$C$6:$M$8021,4,FALSE)</f>
        <v>QUEBRACHAL</v>
      </c>
      <c r="B4377" t="str">
        <f>VLOOKUP(J4377,[1]reportExcel!$C$6:$M$8021,6,FALSE)</f>
        <v>-72,7553044245</v>
      </c>
      <c r="C4377" t="str">
        <f>VLOOKUP(J4377,[1]reportExcel!$C$6:$M$8021,8,FALSE)</f>
        <v>10,8458051052</v>
      </c>
      <c r="D4377" t="str">
        <f t="shared" si="136"/>
        <v>-72,7562707013</v>
      </c>
      <c r="E4377" t="str">
        <f t="shared" si="137"/>
        <v>10,8461503055</v>
      </c>
      <c r="H4377" s="6" t="s">
        <v>16253</v>
      </c>
      <c r="I4377" s="7" t="s">
        <v>16521</v>
      </c>
      <c r="J4377" s="7" t="s">
        <v>16554</v>
      </c>
      <c r="K4377" s="7" t="s">
        <v>16256</v>
      </c>
      <c r="L4377" s="7" t="s">
        <v>16523</v>
      </c>
      <c r="M4377" s="7" t="s">
        <v>16555</v>
      </c>
      <c r="N4377" s="7" t="s">
        <v>152</v>
      </c>
      <c r="O4377" s="15" t="s">
        <v>16556</v>
      </c>
      <c r="P4377" s="16"/>
      <c r="Q4377" s="7" t="s">
        <v>16557</v>
      </c>
      <c r="R4377" s="7" t="s">
        <v>23</v>
      </c>
      <c r="S4377" s="7" t="s">
        <v>24</v>
      </c>
      <c r="T4377" s="7" t="s">
        <v>23</v>
      </c>
    </row>
    <row r="4378" spans="1:20" ht="30" customHeight="1">
      <c r="A4378" t="str">
        <f>VLOOKUP(J4378,[1]reportExcel!$C$6:$M$8021,4,FALSE)</f>
        <v>POTRERITO</v>
      </c>
      <c r="B4378" t="str">
        <f>VLOOKUP(J4378,[1]reportExcel!$C$6:$M$8021,6,FALSE)</f>
        <v>-72,777269931</v>
      </c>
      <c r="C4378" t="str">
        <f>VLOOKUP(J4378,[1]reportExcel!$C$6:$M$8021,8,FALSE)</f>
        <v>10,8594576677</v>
      </c>
      <c r="D4378" t="str">
        <f t="shared" ref="D4378:D4441" si="138">IF(AND(O4378="0,",NOT(ISNA(B4378))),B4378,O4378)</f>
        <v>-72,778148355</v>
      </c>
      <c r="E4378" t="str">
        <f t="shared" si="137"/>
        <v>10,8559655888</v>
      </c>
      <c r="H4378" s="6" t="s">
        <v>16253</v>
      </c>
      <c r="I4378" s="7" t="s">
        <v>16521</v>
      </c>
      <c r="J4378" s="7" t="s">
        <v>16558</v>
      </c>
      <c r="K4378" s="7" t="s">
        <v>16256</v>
      </c>
      <c r="L4378" s="7" t="s">
        <v>16523</v>
      </c>
      <c r="M4378" s="7" t="s">
        <v>93</v>
      </c>
      <c r="N4378" s="7" t="s">
        <v>152</v>
      </c>
      <c r="O4378" s="15" t="s">
        <v>16559</v>
      </c>
      <c r="P4378" s="16"/>
      <c r="Q4378" s="7" t="s">
        <v>16560</v>
      </c>
      <c r="R4378" s="7" t="s">
        <v>23</v>
      </c>
      <c r="S4378" s="7" t="s">
        <v>24</v>
      </c>
      <c r="T4378" s="7" t="s">
        <v>23</v>
      </c>
    </row>
    <row r="4379" spans="1:20" ht="30" customHeight="1">
      <c r="A4379" t="str">
        <f>VLOOKUP(J4379,[1]reportExcel!$C$6:$M$8021,4,FALSE)</f>
        <v>GUAMACHAL</v>
      </c>
      <c r="B4379" t="str">
        <f>VLOOKUP(J4379,[1]reportExcel!$C$6:$M$8021,6,FALSE)</f>
        <v>-72,8176040102</v>
      </c>
      <c r="C4379" t="str">
        <f>VLOOKUP(J4379,[1]reportExcel!$C$6:$M$8021,8,FALSE)</f>
        <v>10,9192295849</v>
      </c>
      <c r="D4379" t="str">
        <f t="shared" si="138"/>
        <v>-72,8170874574</v>
      </c>
      <c r="E4379" t="str">
        <f t="shared" si="137"/>
        <v>10,9195220618</v>
      </c>
      <c r="H4379" s="6" t="s">
        <v>16253</v>
      </c>
      <c r="I4379" s="7" t="s">
        <v>16521</v>
      </c>
      <c r="J4379" s="7" t="s">
        <v>16561</v>
      </c>
      <c r="K4379" s="7" t="s">
        <v>16256</v>
      </c>
      <c r="L4379" s="7" t="s">
        <v>16523</v>
      </c>
      <c r="M4379" s="7" t="s">
        <v>16562</v>
      </c>
      <c r="N4379" s="7" t="s">
        <v>152</v>
      </c>
      <c r="O4379" s="15" t="s">
        <v>16563</v>
      </c>
      <c r="P4379" s="16"/>
      <c r="Q4379" s="7" t="s">
        <v>16564</v>
      </c>
      <c r="R4379" s="7" t="s">
        <v>23</v>
      </c>
      <c r="S4379" s="7" t="s">
        <v>24</v>
      </c>
      <c r="T4379" s="7" t="s">
        <v>23</v>
      </c>
    </row>
    <row r="4380" spans="1:20" ht="30" customHeight="1">
      <c r="A4380" t="str">
        <f>VLOOKUP(J4380,[1]reportExcel!$C$6:$M$8021,4,FALSE)</f>
        <v>LA LAGUNA</v>
      </c>
      <c r="B4380" t="str">
        <f>VLOOKUP(J4380,[1]reportExcel!$C$6:$M$8021,6,FALSE)</f>
        <v>-72,8018433756345</v>
      </c>
      <c r="C4380" t="str">
        <f>VLOOKUP(J4380,[1]reportExcel!$C$6:$M$8021,8,FALSE)</f>
        <v>10,8280609134202</v>
      </c>
      <c r="D4380" t="str">
        <f t="shared" si="138"/>
        <v>-72,858178224</v>
      </c>
      <c r="E4380" t="str">
        <f t="shared" si="137"/>
        <v>10,9164572073</v>
      </c>
      <c r="H4380" s="6" t="s">
        <v>16253</v>
      </c>
      <c r="I4380" s="7" t="s">
        <v>16521</v>
      </c>
      <c r="J4380" s="7" t="s">
        <v>16565</v>
      </c>
      <c r="K4380" s="7" t="s">
        <v>16256</v>
      </c>
      <c r="L4380" s="7" t="s">
        <v>16523</v>
      </c>
      <c r="M4380" s="7" t="s">
        <v>16022</v>
      </c>
      <c r="N4380" s="7" t="s">
        <v>45</v>
      </c>
      <c r="O4380" s="15" t="s">
        <v>16566</v>
      </c>
      <c r="P4380" s="16"/>
      <c r="Q4380" s="7" t="s">
        <v>16567</v>
      </c>
      <c r="R4380" s="7" t="s">
        <v>23</v>
      </c>
      <c r="S4380" s="7" t="s">
        <v>24</v>
      </c>
      <c r="T4380" s="7" t="s">
        <v>23</v>
      </c>
    </row>
    <row r="4381" spans="1:20" ht="30" customHeight="1">
      <c r="A4381" t="str">
        <f>VLOOKUP(J4381,[1]reportExcel!$C$6:$M$8021,4,FALSE)</f>
        <v>LOS TORQUITOS</v>
      </c>
      <c r="B4381" t="str">
        <f>VLOOKUP(J4381,[1]reportExcel!$C$6:$M$8021,6,FALSE)</f>
        <v>-72,8018433756345</v>
      </c>
      <c r="C4381" t="str">
        <f>VLOOKUP(J4381,[1]reportExcel!$C$6:$M$8021,8,FALSE)</f>
        <v>10,8280609134202</v>
      </c>
      <c r="D4381" t="str">
        <f t="shared" si="138"/>
        <v>-72,7667202085</v>
      </c>
      <c r="E4381" t="str">
        <f t="shared" si="137"/>
        <v>10,8391490474</v>
      </c>
      <c r="H4381" s="6" t="s">
        <v>16253</v>
      </c>
      <c r="I4381" s="7" t="s">
        <v>16521</v>
      </c>
      <c r="J4381" s="7" t="s">
        <v>16568</v>
      </c>
      <c r="K4381" s="7" t="s">
        <v>16256</v>
      </c>
      <c r="L4381" s="7" t="s">
        <v>16523</v>
      </c>
      <c r="M4381" s="7" t="s">
        <v>16569</v>
      </c>
      <c r="N4381" s="7" t="s">
        <v>45</v>
      </c>
      <c r="O4381" s="15" t="s">
        <v>16570</v>
      </c>
      <c r="P4381" s="16"/>
      <c r="Q4381" s="7" t="s">
        <v>16571</v>
      </c>
      <c r="R4381" s="7" t="s">
        <v>23</v>
      </c>
      <c r="S4381" s="7" t="s">
        <v>24</v>
      </c>
      <c r="T4381" s="7" t="s">
        <v>23</v>
      </c>
    </row>
    <row r="4382" spans="1:20" ht="30" customHeight="1">
      <c r="A4382" t="str">
        <f>VLOOKUP(J4382,[1]reportExcel!$C$6:$M$8021,4,FALSE)</f>
        <v>HATONUEVO</v>
      </c>
      <c r="B4382" t="str">
        <f>VLOOKUP(J4382,[1]reportExcel!$C$6:$M$8021,6,FALSE)</f>
        <v>-72,7625018015</v>
      </c>
      <c r="C4382" t="str">
        <f>VLOOKUP(J4382,[1]reportExcel!$C$6:$M$8021,8,FALSE)</f>
        <v>11,0672820787</v>
      </c>
      <c r="D4382" t="str">
        <f t="shared" si="138"/>
        <v>-72,7590172472</v>
      </c>
      <c r="E4382" t="str">
        <f t="shared" si="137"/>
        <v>11,0687421081</v>
      </c>
      <c r="H4382" s="6" t="s">
        <v>16253</v>
      </c>
      <c r="I4382" s="7" t="s">
        <v>16572</v>
      </c>
      <c r="J4382" s="7" t="s">
        <v>16573</v>
      </c>
      <c r="K4382" s="7" t="s">
        <v>16256</v>
      </c>
      <c r="L4382" s="7" t="s">
        <v>16574</v>
      </c>
      <c r="M4382" s="7" t="s">
        <v>16574</v>
      </c>
      <c r="N4382" s="7" t="s">
        <v>20</v>
      </c>
      <c r="O4382" s="15" t="s">
        <v>16575</v>
      </c>
      <c r="P4382" s="16"/>
      <c r="Q4382" s="7" t="s">
        <v>16576</v>
      </c>
      <c r="R4382" s="7" t="s">
        <v>23</v>
      </c>
      <c r="S4382" s="7" t="s">
        <v>24</v>
      </c>
      <c r="T4382" s="7" t="s">
        <v>23</v>
      </c>
    </row>
    <row r="4383" spans="1:20" ht="30" customHeight="1">
      <c r="A4383" t="str">
        <f>VLOOKUP(J4383,[1]reportExcel!$C$6:$M$8021,4,FALSE)</f>
        <v>CERRO ALTO</v>
      </c>
      <c r="B4383" t="str">
        <f>VLOOKUP(J4383,[1]reportExcel!$C$6:$M$8021,6,FALSE)</f>
        <v>-72,7636463133</v>
      </c>
      <c r="C4383" t="str">
        <f>VLOOKUP(J4383,[1]reportExcel!$C$6:$M$8021,8,FALSE)</f>
        <v>11,088988415</v>
      </c>
      <c r="D4383" t="str">
        <f t="shared" si="138"/>
        <v>-72,7399707887</v>
      </c>
      <c r="E4383" t="str">
        <f t="shared" si="137"/>
        <v>11,088922773</v>
      </c>
      <c r="H4383" s="6" t="s">
        <v>16253</v>
      </c>
      <c r="I4383" s="7" t="s">
        <v>16572</v>
      </c>
      <c r="J4383" s="7" t="s">
        <v>16577</v>
      </c>
      <c r="K4383" s="7" t="s">
        <v>16256</v>
      </c>
      <c r="L4383" s="7" t="s">
        <v>16574</v>
      </c>
      <c r="M4383" s="7" t="s">
        <v>8028</v>
      </c>
      <c r="N4383" s="7" t="s">
        <v>152</v>
      </c>
      <c r="O4383" s="15" t="s">
        <v>16578</v>
      </c>
      <c r="P4383" s="16"/>
      <c r="Q4383" s="7" t="s">
        <v>16579</v>
      </c>
      <c r="R4383" s="7" t="s">
        <v>23</v>
      </c>
      <c r="S4383" s="7" t="s">
        <v>24</v>
      </c>
      <c r="T4383" s="7" t="s">
        <v>23</v>
      </c>
    </row>
    <row r="4384" spans="1:20" ht="30" customHeight="1">
      <c r="A4384" t="str">
        <f>VLOOKUP(J4384,[1]reportExcel!$C$6:$M$8021,4,FALSE)</f>
        <v>EL PARAÍSO</v>
      </c>
      <c r="B4384" t="str">
        <f>VLOOKUP(J4384,[1]reportExcel!$C$6:$M$8021,6,FALSE)</f>
        <v>-72,7636463133</v>
      </c>
      <c r="C4384" t="str">
        <f>VLOOKUP(J4384,[1]reportExcel!$C$6:$M$8021,8,FALSE)</f>
        <v>11,088988415</v>
      </c>
      <c r="D4384" t="str">
        <f t="shared" si="138"/>
        <v>-72,7118612665</v>
      </c>
      <c r="E4384" t="str">
        <f t="shared" si="137"/>
        <v>11,1271337748</v>
      </c>
      <c r="H4384" s="6" t="s">
        <v>16253</v>
      </c>
      <c r="I4384" s="7" t="s">
        <v>16572</v>
      </c>
      <c r="J4384" s="7" t="s">
        <v>16580</v>
      </c>
      <c r="K4384" s="7" t="s">
        <v>16256</v>
      </c>
      <c r="L4384" s="7" t="s">
        <v>16574</v>
      </c>
      <c r="M4384" s="7" t="s">
        <v>6374</v>
      </c>
      <c r="N4384" s="7" t="s">
        <v>152</v>
      </c>
      <c r="O4384" s="15" t="s">
        <v>16581</v>
      </c>
      <c r="P4384" s="16"/>
      <c r="Q4384" s="7" t="s">
        <v>16582</v>
      </c>
      <c r="R4384" s="7" t="s">
        <v>23</v>
      </c>
      <c r="S4384" s="7" t="s">
        <v>24</v>
      </c>
      <c r="T4384" s="7" t="s">
        <v>23</v>
      </c>
    </row>
    <row r="4385" spans="1:20" ht="30" customHeight="1">
      <c r="A4385" t="str">
        <f>VLOOKUP(J4385,[1]reportExcel!$C$6:$M$8021,4,FALSE)</f>
        <v>EL POZO</v>
      </c>
      <c r="B4385" t="str">
        <f>VLOOKUP(J4385,[1]reportExcel!$C$6:$M$8021,6,FALSE)</f>
        <v>-72,7636463133</v>
      </c>
      <c r="C4385" t="str">
        <f>VLOOKUP(J4385,[1]reportExcel!$C$6:$M$8021,8,FALSE)</f>
        <v>11,088988415</v>
      </c>
      <c r="D4385" t="str">
        <f t="shared" si="138"/>
        <v>-72,7772824505</v>
      </c>
      <c r="E4385" t="str">
        <f t="shared" si="137"/>
        <v>11,0639546451</v>
      </c>
      <c r="H4385" s="6" t="s">
        <v>16253</v>
      </c>
      <c r="I4385" s="7" t="s">
        <v>16572</v>
      </c>
      <c r="J4385" s="7" t="s">
        <v>16583</v>
      </c>
      <c r="K4385" s="7" t="s">
        <v>16256</v>
      </c>
      <c r="L4385" s="7" t="s">
        <v>16574</v>
      </c>
      <c r="M4385" s="7" t="s">
        <v>16584</v>
      </c>
      <c r="N4385" s="7" t="s">
        <v>152</v>
      </c>
      <c r="O4385" s="15" t="s">
        <v>16585</v>
      </c>
      <c r="P4385" s="16"/>
      <c r="Q4385" s="7" t="s">
        <v>16586</v>
      </c>
      <c r="R4385" s="7" t="s">
        <v>23</v>
      </c>
      <c r="S4385" s="7" t="s">
        <v>24</v>
      </c>
      <c r="T4385" s="7" t="s">
        <v>23</v>
      </c>
    </row>
    <row r="4386" spans="1:20" ht="30" customHeight="1">
      <c r="A4386" t="str">
        <f>VLOOKUP(J4386,[1]reportExcel!$C$6:$M$8021,4,FALSE)</f>
        <v>GUAIMARITO</v>
      </c>
      <c r="B4386" t="str">
        <f>VLOOKUP(J4386,[1]reportExcel!$C$6:$M$8021,6,FALSE)</f>
        <v>-72,7636463133</v>
      </c>
      <c r="C4386" t="str">
        <f>VLOOKUP(J4386,[1]reportExcel!$C$6:$M$8021,8,FALSE)</f>
        <v>11,088988415</v>
      </c>
      <c r="D4386" t="str">
        <f t="shared" si="138"/>
        <v>-72,7610313228</v>
      </c>
      <c r="E4386" t="str">
        <f t="shared" si="137"/>
        <v>11,0789417923</v>
      </c>
      <c r="H4386" s="6" t="s">
        <v>16253</v>
      </c>
      <c r="I4386" s="7" t="s">
        <v>16572</v>
      </c>
      <c r="J4386" s="7" t="s">
        <v>16587</v>
      </c>
      <c r="K4386" s="7" t="s">
        <v>16256</v>
      </c>
      <c r="L4386" s="7" t="s">
        <v>16574</v>
      </c>
      <c r="M4386" s="7" t="s">
        <v>16588</v>
      </c>
      <c r="N4386" s="7" t="s">
        <v>152</v>
      </c>
      <c r="O4386" s="15" t="s">
        <v>16589</v>
      </c>
      <c r="P4386" s="16"/>
      <c r="Q4386" s="7" t="s">
        <v>16590</v>
      </c>
      <c r="R4386" s="7" t="s">
        <v>23</v>
      </c>
      <c r="S4386" s="7" t="s">
        <v>24</v>
      </c>
      <c r="T4386" s="7" t="s">
        <v>23</v>
      </c>
    </row>
    <row r="4387" spans="1:20" ht="30" customHeight="1">
      <c r="A4387" t="str">
        <f>VLOOKUP(J4387,[1]reportExcel!$C$6:$M$8021,4,FALSE)</f>
        <v>GUAMACHITO</v>
      </c>
      <c r="B4387" t="str">
        <f>VLOOKUP(J4387,[1]reportExcel!$C$6:$M$8021,6,FALSE)</f>
        <v>-72,7636463133</v>
      </c>
      <c r="C4387" t="str">
        <f>VLOOKUP(J4387,[1]reportExcel!$C$6:$M$8021,8,FALSE)</f>
        <v>11,088988415</v>
      </c>
      <c r="D4387" t="str">
        <f t="shared" si="138"/>
        <v>-72,7496298372</v>
      </c>
      <c r="E4387" t="str">
        <f t="shared" si="137"/>
        <v>11,0830087335</v>
      </c>
      <c r="H4387" s="6" t="s">
        <v>16253</v>
      </c>
      <c r="I4387" s="7" t="s">
        <v>16572</v>
      </c>
      <c r="J4387" s="7" t="s">
        <v>16591</v>
      </c>
      <c r="K4387" s="7" t="s">
        <v>16256</v>
      </c>
      <c r="L4387" s="7" t="s">
        <v>16574</v>
      </c>
      <c r="M4387" s="7" t="s">
        <v>16592</v>
      </c>
      <c r="N4387" s="7" t="s">
        <v>152</v>
      </c>
      <c r="O4387" s="15" t="s">
        <v>16593</v>
      </c>
      <c r="P4387" s="16"/>
      <c r="Q4387" s="7" t="s">
        <v>16594</v>
      </c>
      <c r="R4387" s="7" t="s">
        <v>23</v>
      </c>
      <c r="S4387" s="7" t="s">
        <v>24</v>
      </c>
      <c r="T4387" s="7" t="s">
        <v>23</v>
      </c>
    </row>
    <row r="4388" spans="1:20" ht="30" customHeight="1">
      <c r="A4388" t="str">
        <f>VLOOKUP(J4388,[1]reportExcel!$C$6:$M$8021,4,FALSE)</f>
        <v>LA GLORIA</v>
      </c>
      <c r="B4388" t="str">
        <f>VLOOKUP(J4388,[1]reportExcel!$C$6:$M$8021,6,FALSE)</f>
        <v>-72,7636463133</v>
      </c>
      <c r="C4388" t="str">
        <f>VLOOKUP(J4388,[1]reportExcel!$C$6:$M$8021,8,FALSE)</f>
        <v>11,088988415</v>
      </c>
      <c r="D4388" t="str">
        <f t="shared" si="138"/>
        <v>-72,7108093761</v>
      </c>
      <c r="E4388" t="str">
        <f t="shared" si="137"/>
        <v>11,1382074066</v>
      </c>
      <c r="H4388" s="6" t="s">
        <v>16253</v>
      </c>
      <c r="I4388" s="7" t="s">
        <v>16572</v>
      </c>
      <c r="J4388" s="7" t="s">
        <v>16595</v>
      </c>
      <c r="K4388" s="7" t="s">
        <v>16256</v>
      </c>
      <c r="L4388" s="7" t="s">
        <v>16574</v>
      </c>
      <c r="M4388" s="7" t="s">
        <v>9875</v>
      </c>
      <c r="N4388" s="7" t="s">
        <v>152</v>
      </c>
      <c r="O4388" s="15" t="s">
        <v>16596</v>
      </c>
      <c r="P4388" s="16"/>
      <c r="Q4388" s="7" t="s">
        <v>16597</v>
      </c>
      <c r="R4388" s="7" t="s">
        <v>23</v>
      </c>
      <c r="S4388" s="7" t="s">
        <v>24</v>
      </c>
      <c r="T4388" s="7" t="s">
        <v>23</v>
      </c>
    </row>
    <row r="4389" spans="1:20" ht="30" customHeight="1">
      <c r="A4389" t="str">
        <f>VLOOKUP(J4389,[1]reportExcel!$C$6:$M$8021,4,FALSE)</f>
        <v>LA LOMITA</v>
      </c>
      <c r="B4389" t="str">
        <f>VLOOKUP(J4389,[1]reportExcel!$C$6:$M$8021,6,FALSE)</f>
        <v>-72,7636463133</v>
      </c>
      <c r="C4389" t="str">
        <f>VLOOKUP(J4389,[1]reportExcel!$C$6:$M$8021,8,FALSE)</f>
        <v>11,088988415</v>
      </c>
      <c r="D4389" t="str">
        <f t="shared" si="138"/>
        <v>-72,700430659</v>
      </c>
      <c r="E4389" t="str">
        <f t="shared" si="137"/>
        <v>11,12682727</v>
      </c>
      <c r="H4389" s="6" t="s">
        <v>16253</v>
      </c>
      <c r="I4389" s="7" t="s">
        <v>16572</v>
      </c>
      <c r="J4389" s="7" t="s">
        <v>16598</v>
      </c>
      <c r="K4389" s="7" t="s">
        <v>16256</v>
      </c>
      <c r="L4389" s="7" t="s">
        <v>16574</v>
      </c>
      <c r="M4389" s="7" t="s">
        <v>7877</v>
      </c>
      <c r="N4389" s="7" t="s">
        <v>152</v>
      </c>
      <c r="O4389" s="15" t="s">
        <v>16599</v>
      </c>
      <c r="P4389" s="16"/>
      <c r="Q4389" s="7" t="s">
        <v>16600</v>
      </c>
      <c r="R4389" s="7" t="s">
        <v>23</v>
      </c>
      <c r="S4389" s="7" t="s">
        <v>24</v>
      </c>
      <c r="T4389" s="7" t="s">
        <v>23</v>
      </c>
    </row>
    <row r="4390" spans="1:20" ht="30" customHeight="1">
      <c r="A4390" t="str">
        <f>VLOOKUP(J4390,[1]reportExcel!$C$6:$M$8021,4,FALSE)</f>
        <v>LOMA MAJO</v>
      </c>
      <c r="B4390" t="str">
        <f>VLOOKUP(J4390,[1]reportExcel!$C$6:$M$8021,6,FALSE)</f>
        <v>-72,7183356663548</v>
      </c>
      <c r="C4390" t="str">
        <f>VLOOKUP(J4390,[1]reportExcel!$C$6:$M$8021,8,FALSE)</f>
        <v>11,0986056904608</v>
      </c>
      <c r="D4390" t="str">
        <f t="shared" si="138"/>
        <v>-72,713737485</v>
      </c>
      <c r="E4390" t="str">
        <f t="shared" si="137"/>
        <v>11,11765491</v>
      </c>
      <c r="H4390" s="6" t="s">
        <v>16253</v>
      </c>
      <c r="I4390" s="7" t="s">
        <v>16572</v>
      </c>
      <c r="J4390" s="7" t="s">
        <v>16601</v>
      </c>
      <c r="K4390" s="7" t="s">
        <v>16256</v>
      </c>
      <c r="L4390" s="7" t="s">
        <v>16574</v>
      </c>
      <c r="M4390" s="7" t="s">
        <v>16602</v>
      </c>
      <c r="N4390" s="7" t="s">
        <v>152</v>
      </c>
      <c r="O4390" s="15" t="s">
        <v>16603</v>
      </c>
      <c r="P4390" s="16"/>
      <c r="Q4390" s="7" t="s">
        <v>16604</v>
      </c>
      <c r="R4390" s="7" t="s">
        <v>23</v>
      </c>
      <c r="S4390" s="7" t="s">
        <v>24</v>
      </c>
      <c r="T4390" s="7" t="s">
        <v>23</v>
      </c>
    </row>
    <row r="4391" spans="1:20" ht="30" customHeight="1">
      <c r="A4391" t="str">
        <f>VLOOKUP(J4391,[1]reportExcel!$C$6:$M$8021,4,FALSE)</f>
        <v>MANANTIAL GRANDE</v>
      </c>
      <c r="B4391" t="str">
        <f>VLOOKUP(J4391,[1]reportExcel!$C$6:$M$8021,6,FALSE)</f>
        <v>-72,7183356663548</v>
      </c>
      <c r="C4391" t="str">
        <f>VLOOKUP(J4391,[1]reportExcel!$C$6:$M$8021,8,FALSE)</f>
        <v>11,0986056904608</v>
      </c>
      <c r="D4391" t="str">
        <f t="shared" si="138"/>
        <v>-72,7228734663</v>
      </c>
      <c r="E4391" t="str">
        <f t="shared" si="137"/>
        <v>11,1046191724</v>
      </c>
      <c r="H4391" s="6" t="s">
        <v>16253</v>
      </c>
      <c r="I4391" s="7" t="s">
        <v>16572</v>
      </c>
      <c r="J4391" s="7" t="s">
        <v>16605</v>
      </c>
      <c r="K4391" s="7" t="s">
        <v>16256</v>
      </c>
      <c r="L4391" s="7" t="s">
        <v>16574</v>
      </c>
      <c r="M4391" s="7" t="s">
        <v>16606</v>
      </c>
      <c r="N4391" s="7" t="s">
        <v>152</v>
      </c>
      <c r="O4391" s="15" t="s">
        <v>16607</v>
      </c>
      <c r="P4391" s="16"/>
      <c r="Q4391" s="7" t="s">
        <v>16608</v>
      </c>
      <c r="R4391" s="7" t="s">
        <v>23</v>
      </c>
      <c r="S4391" s="7" t="s">
        <v>24</v>
      </c>
      <c r="T4391" s="7" t="s">
        <v>23</v>
      </c>
    </row>
    <row r="4392" spans="1:20" ht="30" customHeight="1">
      <c r="A4392" t="str">
        <f>VLOOKUP(J4392,[1]reportExcel!$C$6:$M$8021,4,FALSE)</f>
        <v>YAGUARITO</v>
      </c>
      <c r="B4392" t="str">
        <f>VLOOKUP(J4392,[1]reportExcel!$C$6:$M$8021,6,FALSE)</f>
        <v>-72,7183356663548</v>
      </c>
      <c r="C4392" t="str">
        <f>VLOOKUP(J4392,[1]reportExcel!$C$6:$M$8021,8,FALSE)</f>
        <v>11,0986056904608</v>
      </c>
      <c r="D4392" t="str">
        <f t="shared" si="138"/>
        <v>-72,7183356663548</v>
      </c>
      <c r="E4392" t="str">
        <f t="shared" si="137"/>
        <v>11,0986056904608</v>
      </c>
      <c r="H4392" s="6" t="s">
        <v>16253</v>
      </c>
      <c r="I4392" s="7" t="s">
        <v>16572</v>
      </c>
      <c r="J4392" s="7" t="s">
        <v>16609</v>
      </c>
      <c r="K4392" s="7" t="s">
        <v>16256</v>
      </c>
      <c r="L4392" s="7" t="s">
        <v>16574</v>
      </c>
      <c r="M4392" s="7" t="s">
        <v>16610</v>
      </c>
      <c r="N4392" s="7" t="s">
        <v>152</v>
      </c>
      <c r="O4392" s="15" t="s">
        <v>102</v>
      </c>
      <c r="P4392" s="16"/>
      <c r="Q4392" s="7" t="s">
        <v>102</v>
      </c>
      <c r="R4392" s="7" t="s">
        <v>23</v>
      </c>
      <c r="S4392" s="7" t="s">
        <v>24</v>
      </c>
      <c r="T4392" s="7" t="s">
        <v>23</v>
      </c>
    </row>
    <row r="4393" spans="1:20" ht="30" customHeight="1">
      <c r="A4393" t="str">
        <f>VLOOKUP(J4393,[1]reportExcel!$C$6:$M$8021,4,FALSE)</f>
        <v>LA JAGUA DEL PILAR</v>
      </c>
      <c r="B4393" t="str">
        <f>VLOOKUP(J4393,[1]reportExcel!$C$6:$M$8021,6,FALSE)</f>
        <v>-73,0715949487</v>
      </c>
      <c r="C4393" t="str">
        <f>VLOOKUP(J4393,[1]reportExcel!$C$6:$M$8021,8,FALSE)</f>
        <v>10,5107506772</v>
      </c>
      <c r="D4393" t="str">
        <f t="shared" si="138"/>
        <v>-73,0725613221</v>
      </c>
      <c r="E4393" t="str">
        <f t="shared" si="137"/>
        <v>10,5116713993</v>
      </c>
      <c r="H4393" s="6" t="s">
        <v>16253</v>
      </c>
      <c r="I4393" s="7" t="s">
        <v>16611</v>
      </c>
      <c r="J4393" s="7" t="s">
        <v>16612</v>
      </c>
      <c r="K4393" s="7" t="s">
        <v>16256</v>
      </c>
      <c r="L4393" s="7" t="s">
        <v>16613</v>
      </c>
      <c r="M4393" s="7" t="s">
        <v>16613</v>
      </c>
      <c r="N4393" s="7" t="s">
        <v>20</v>
      </c>
      <c r="O4393" s="15" t="s">
        <v>16614</v>
      </c>
      <c r="P4393" s="16"/>
      <c r="Q4393" s="7" t="s">
        <v>16615</v>
      </c>
      <c r="R4393" s="7" t="s">
        <v>23</v>
      </c>
      <c r="S4393" s="7" t="s">
        <v>24</v>
      </c>
      <c r="T4393" s="7" t="s">
        <v>23</v>
      </c>
    </row>
    <row r="4394" spans="1:20" ht="30" customHeight="1">
      <c r="A4394" t="str">
        <f>VLOOKUP(J4394,[1]reportExcel!$C$6:$M$8021,4,FALSE)</f>
        <v>EL PLAN</v>
      </c>
      <c r="B4394" t="str">
        <f>VLOOKUP(J4394,[1]reportExcel!$C$6:$M$8021,6,FALSE)</f>
        <v>-73,037477804</v>
      </c>
      <c r="C4394" t="str">
        <f>VLOOKUP(J4394,[1]reportExcel!$C$6:$M$8021,8,FALSE)</f>
        <v>10,4563161655</v>
      </c>
      <c r="D4394" t="str">
        <f t="shared" si="138"/>
        <v>-73,0384000226</v>
      </c>
      <c r="E4394" t="str">
        <f t="shared" si="137"/>
        <v>10,4581268815</v>
      </c>
      <c r="H4394" s="6" t="s">
        <v>16253</v>
      </c>
      <c r="I4394" s="7" t="s">
        <v>16611</v>
      </c>
      <c r="J4394" s="7" t="s">
        <v>16616</v>
      </c>
      <c r="K4394" s="7" t="s">
        <v>16256</v>
      </c>
      <c r="L4394" s="7" t="s">
        <v>16613</v>
      </c>
      <c r="M4394" s="7" t="s">
        <v>69</v>
      </c>
      <c r="N4394" s="7" t="s">
        <v>28</v>
      </c>
      <c r="O4394" s="15" t="s">
        <v>16617</v>
      </c>
      <c r="P4394" s="16"/>
      <c r="Q4394" s="7" t="s">
        <v>16618</v>
      </c>
      <c r="R4394" s="7" t="s">
        <v>23</v>
      </c>
      <c r="S4394" s="7" t="s">
        <v>24</v>
      </c>
      <c r="T4394" s="7" t="s">
        <v>23</v>
      </c>
    </row>
    <row r="4395" spans="1:20" ht="30" customHeight="1">
      <c r="A4395" t="str">
        <f>VLOOKUP(J4395,[1]reportExcel!$C$6:$M$8021,4,FALSE)</f>
        <v>MAICAO</v>
      </c>
      <c r="B4395" t="str">
        <f>VLOOKUP(J4395,[1]reportExcel!$C$6:$M$8021,6,FALSE)</f>
        <v>-72,2430361521</v>
      </c>
      <c r="C4395" t="str">
        <f>VLOOKUP(J4395,[1]reportExcel!$C$6:$M$8021,8,FALSE)</f>
        <v>11,3774000042</v>
      </c>
      <c r="D4395" t="str">
        <f t="shared" si="138"/>
        <v>-72,2419044542</v>
      </c>
      <c r="E4395" t="str">
        <f t="shared" si="137"/>
        <v>11,3783279454</v>
      </c>
      <c r="H4395" s="6" t="s">
        <v>16253</v>
      </c>
      <c r="I4395" s="7" t="s">
        <v>16619</v>
      </c>
      <c r="J4395" s="7" t="s">
        <v>16620</v>
      </c>
      <c r="K4395" s="7" t="s">
        <v>16256</v>
      </c>
      <c r="L4395" s="7" t="s">
        <v>16621</v>
      </c>
      <c r="M4395" s="7" t="s">
        <v>16621</v>
      </c>
      <c r="N4395" s="7" t="s">
        <v>20</v>
      </c>
      <c r="O4395" s="15" t="s">
        <v>16622</v>
      </c>
      <c r="P4395" s="16"/>
      <c r="Q4395" s="7" t="s">
        <v>16623</v>
      </c>
      <c r="R4395" s="7" t="s">
        <v>23</v>
      </c>
      <c r="S4395" s="7" t="s">
        <v>24</v>
      </c>
      <c r="T4395" s="7" t="s">
        <v>23</v>
      </c>
    </row>
    <row r="4396" spans="1:20" ht="30" customHeight="1">
      <c r="A4396" t="str">
        <f>VLOOKUP(J4396,[1]reportExcel!$C$6:$M$8021,4,FALSE)</f>
        <v>CARRAIPÍA</v>
      </c>
      <c r="B4396" t="str">
        <f>VLOOKUP(J4396,[1]reportExcel!$C$6:$M$8021,6,FALSE)</f>
        <v>-72,3683145806</v>
      </c>
      <c r="C4396" t="str">
        <f>VLOOKUP(J4396,[1]reportExcel!$C$6:$M$8021,8,FALSE)</f>
        <v>11,2574532027</v>
      </c>
      <c r="D4396" t="str">
        <f t="shared" si="138"/>
        <v>-72,3688826175</v>
      </c>
      <c r="E4396" t="str">
        <f t="shared" si="137"/>
        <v>11,2558349098</v>
      </c>
      <c r="H4396" s="6" t="s">
        <v>16253</v>
      </c>
      <c r="I4396" s="7" t="s">
        <v>16619</v>
      </c>
      <c r="J4396" s="7" t="s">
        <v>16624</v>
      </c>
      <c r="K4396" s="7" t="s">
        <v>16256</v>
      </c>
      <c r="L4396" s="7" t="s">
        <v>16621</v>
      </c>
      <c r="M4396" s="7" t="s">
        <v>16625</v>
      </c>
      <c r="N4396" s="7" t="s">
        <v>28</v>
      </c>
      <c r="O4396" s="15" t="s">
        <v>16626</v>
      </c>
      <c r="P4396" s="16"/>
      <c r="Q4396" s="7" t="s">
        <v>16627</v>
      </c>
      <c r="R4396" s="7" t="s">
        <v>23</v>
      </c>
      <c r="S4396" s="7" t="s">
        <v>24</v>
      </c>
      <c r="T4396" s="7" t="s">
        <v>23</v>
      </c>
    </row>
    <row r="4397" spans="1:20" ht="30" customHeight="1">
      <c r="A4397" t="str">
        <f>VLOOKUP(J4397,[1]reportExcel!$C$6:$M$8021,4,FALSE)</f>
        <v>LA PAZ</v>
      </c>
      <c r="B4397" t="str">
        <f>VLOOKUP(J4397,[1]reportExcel!$C$6:$M$8021,6,FALSE)</f>
        <v>-72,2953319237</v>
      </c>
      <c r="C4397" t="str">
        <f>VLOOKUP(J4397,[1]reportExcel!$C$6:$M$8021,8,FALSE)</f>
        <v>11,38114739</v>
      </c>
      <c r="D4397" t="str">
        <f t="shared" si="138"/>
        <v>-72,2908690807</v>
      </c>
      <c r="E4397" t="str">
        <f t="shared" si="137"/>
        <v>11,3824169452</v>
      </c>
      <c r="H4397" s="6" t="s">
        <v>16253</v>
      </c>
      <c r="I4397" s="7" t="s">
        <v>16619</v>
      </c>
      <c r="J4397" s="7" t="s">
        <v>16628</v>
      </c>
      <c r="K4397" s="7" t="s">
        <v>16256</v>
      </c>
      <c r="L4397" s="7" t="s">
        <v>16621</v>
      </c>
      <c r="M4397" s="7" t="s">
        <v>8161</v>
      </c>
      <c r="N4397" s="7" t="s">
        <v>28</v>
      </c>
      <c r="O4397" s="15" t="s">
        <v>16629</v>
      </c>
      <c r="P4397" s="16"/>
      <c r="Q4397" s="7" t="s">
        <v>16630</v>
      </c>
      <c r="R4397" s="7" t="s">
        <v>23</v>
      </c>
      <c r="S4397" s="7" t="s">
        <v>24</v>
      </c>
      <c r="T4397" s="7" t="s">
        <v>23</v>
      </c>
    </row>
    <row r="4398" spans="1:20" ht="30" customHeight="1">
      <c r="A4398" t="str">
        <f>VLOOKUP(J4398,[1]reportExcel!$C$6:$M$8021,4,FALSE)</f>
        <v>LA MAJAYURA</v>
      </c>
      <c r="B4398" t="str">
        <f>VLOOKUP(J4398,[1]reportExcel!$C$6:$M$8021,6,FALSE)</f>
        <v>-72,2660541423</v>
      </c>
      <c r="C4398" t="str">
        <f>VLOOKUP(J4398,[1]reportExcel!$C$6:$M$8021,8,FALSE)</f>
        <v>11,168720888</v>
      </c>
      <c r="D4398" t="str">
        <f t="shared" si="138"/>
        <v>-72,2660455299</v>
      </c>
      <c r="E4398" t="str">
        <f t="shared" si="137"/>
        <v>11,1685866358</v>
      </c>
      <c r="H4398" s="6" t="s">
        <v>16253</v>
      </c>
      <c r="I4398" s="7" t="s">
        <v>16619</v>
      </c>
      <c r="J4398" s="7" t="s">
        <v>16631</v>
      </c>
      <c r="K4398" s="7" t="s">
        <v>16256</v>
      </c>
      <c r="L4398" s="7" t="s">
        <v>16621</v>
      </c>
      <c r="M4398" s="7" t="s">
        <v>16632</v>
      </c>
      <c r="N4398" s="7" t="s">
        <v>28</v>
      </c>
      <c r="O4398" s="15" t="s">
        <v>16633</v>
      </c>
      <c r="P4398" s="16"/>
      <c r="Q4398" s="7" t="s">
        <v>16634</v>
      </c>
      <c r="R4398" s="7" t="s">
        <v>23</v>
      </c>
      <c r="S4398" s="7" t="s">
        <v>24</v>
      </c>
      <c r="T4398" s="7" t="s">
        <v>23</v>
      </c>
    </row>
    <row r="4399" spans="1:20" ht="30" customHeight="1">
      <c r="A4399" t="str">
        <f>VLOOKUP(J4399,[1]reportExcel!$C$6:$M$8021,4,FALSE)</f>
        <v>PARAGUACHÓN</v>
      </c>
      <c r="B4399" t="str">
        <f>VLOOKUP(J4399,[1]reportExcel!$C$6:$M$8021,6,FALSE)</f>
        <v>-72,1356169435</v>
      </c>
      <c r="C4399" t="str">
        <f>VLOOKUP(J4399,[1]reportExcel!$C$6:$M$8021,8,FALSE)</f>
        <v>11,3608795051</v>
      </c>
      <c r="D4399" t="str">
        <f t="shared" si="138"/>
        <v>-72,1342911104</v>
      </c>
      <c r="E4399" t="str">
        <f t="shared" si="137"/>
        <v>11,3610919856</v>
      </c>
      <c r="H4399" s="6" t="s">
        <v>16253</v>
      </c>
      <c r="I4399" s="7" t="s">
        <v>16619</v>
      </c>
      <c r="J4399" s="7" t="s">
        <v>16635</v>
      </c>
      <c r="K4399" s="7" t="s">
        <v>16256</v>
      </c>
      <c r="L4399" s="7" t="s">
        <v>16621</v>
      </c>
      <c r="M4399" s="7" t="s">
        <v>16636</v>
      </c>
      <c r="N4399" s="7" t="s">
        <v>28</v>
      </c>
      <c r="O4399" s="15" t="s">
        <v>16637</v>
      </c>
      <c r="P4399" s="16"/>
      <c r="Q4399" s="7" t="s">
        <v>16638</v>
      </c>
      <c r="R4399" s="7" t="s">
        <v>23</v>
      </c>
      <c r="S4399" s="7" t="s">
        <v>24</v>
      </c>
      <c r="T4399" s="7" t="s">
        <v>23</v>
      </c>
    </row>
    <row r="4400" spans="1:20" ht="30" customHeight="1">
      <c r="A4400" t="str">
        <f>VLOOKUP(J4400,[1]reportExcel!$C$6:$M$8021,4,FALSE)</f>
        <v>MARAÑAMANA</v>
      </c>
      <c r="B4400" t="str">
        <f>VLOOKUP(J4400,[1]reportExcel!$C$6:$M$8021,6,FALSE)</f>
        <v>-72,2953319237</v>
      </c>
      <c r="C4400" t="str">
        <f>VLOOKUP(J4400,[1]reportExcel!$C$6:$M$8021,8,FALSE)</f>
        <v>11,38114739</v>
      </c>
      <c r="D4400" t="str">
        <f t="shared" si="138"/>
        <v>-72,3782470688</v>
      </c>
      <c r="E4400" t="str">
        <f t="shared" si="137"/>
        <v>11,3651248836</v>
      </c>
      <c r="H4400" s="6" t="s">
        <v>16253</v>
      </c>
      <c r="I4400" s="7" t="s">
        <v>16619</v>
      </c>
      <c r="J4400" s="7" t="s">
        <v>16639</v>
      </c>
      <c r="K4400" s="7" t="s">
        <v>16256</v>
      </c>
      <c r="L4400" s="7" t="s">
        <v>16621</v>
      </c>
      <c r="M4400" s="7" t="s">
        <v>16640</v>
      </c>
      <c r="N4400" s="7" t="s">
        <v>152</v>
      </c>
      <c r="O4400" s="15" t="s">
        <v>16641</v>
      </c>
      <c r="P4400" s="16"/>
      <c r="Q4400" s="7" t="s">
        <v>16642</v>
      </c>
      <c r="R4400" s="7" t="s">
        <v>23</v>
      </c>
      <c r="S4400" s="7" t="s">
        <v>24</v>
      </c>
      <c r="T4400" s="7" t="s">
        <v>23</v>
      </c>
    </row>
    <row r="4401" spans="1:20" ht="30" customHeight="1">
      <c r="A4401" t="str">
        <f>VLOOKUP(J4401,[1]reportExcel!$C$6:$M$8021,4,FALSE)</f>
        <v>EL LIMONCITO</v>
      </c>
      <c r="B4401" t="str">
        <f>VLOOKUP(J4401,[1]reportExcel!$C$6:$M$8021,6,FALSE)</f>
        <v>-72,2953319237</v>
      </c>
      <c r="C4401" t="str">
        <f>VLOOKUP(J4401,[1]reportExcel!$C$6:$M$8021,8,FALSE)</f>
        <v>11,38114739</v>
      </c>
      <c r="D4401" t="str">
        <f t="shared" si="138"/>
        <v>-72,2311848528</v>
      </c>
      <c r="E4401" t="str">
        <f t="shared" si="137"/>
        <v>11,4130958403</v>
      </c>
      <c r="H4401" s="6" t="s">
        <v>16253</v>
      </c>
      <c r="I4401" s="7" t="s">
        <v>16619</v>
      </c>
      <c r="J4401" s="7" t="s">
        <v>16643</v>
      </c>
      <c r="K4401" s="7" t="s">
        <v>16256</v>
      </c>
      <c r="L4401" s="7" t="s">
        <v>16621</v>
      </c>
      <c r="M4401" s="7" t="s">
        <v>16644</v>
      </c>
      <c r="N4401" s="7" t="s">
        <v>152</v>
      </c>
      <c r="O4401" s="15" t="s">
        <v>16645</v>
      </c>
      <c r="P4401" s="16"/>
      <c r="Q4401" s="7" t="s">
        <v>16646</v>
      </c>
      <c r="R4401" s="7" t="s">
        <v>23</v>
      </c>
      <c r="S4401" s="7" t="s">
        <v>24</v>
      </c>
      <c r="T4401" s="7" t="s">
        <v>23</v>
      </c>
    </row>
    <row r="4402" spans="1:20" ht="30" customHeight="1">
      <c r="A4402" t="str">
        <f>VLOOKUP(J4402,[1]reportExcel!$C$6:$M$8021,4,FALSE)</f>
        <v>YOTOJOROY</v>
      </c>
      <c r="B4402" t="str">
        <f>VLOOKUP(J4402,[1]reportExcel!$C$6:$M$8021,6,FALSE)</f>
        <v>-72,2953319237</v>
      </c>
      <c r="C4402" t="str">
        <f>VLOOKUP(J4402,[1]reportExcel!$C$6:$M$8021,8,FALSE)</f>
        <v>11,38114739</v>
      </c>
      <c r="D4402" t="str">
        <f t="shared" si="138"/>
        <v>-72,2953319237</v>
      </c>
      <c r="E4402" t="str">
        <f t="shared" si="137"/>
        <v>11,38114739</v>
      </c>
      <c r="H4402" s="6" t="s">
        <v>16253</v>
      </c>
      <c r="I4402" s="7" t="s">
        <v>16619</v>
      </c>
      <c r="J4402" s="7" t="s">
        <v>16647</v>
      </c>
      <c r="K4402" s="7" t="s">
        <v>16256</v>
      </c>
      <c r="L4402" s="7" t="s">
        <v>16621</v>
      </c>
      <c r="M4402" s="7" t="s">
        <v>16648</v>
      </c>
      <c r="N4402" s="7" t="s">
        <v>288</v>
      </c>
      <c r="O4402" s="15" t="s">
        <v>102</v>
      </c>
      <c r="P4402" s="16"/>
      <c r="Q4402" s="7" t="s">
        <v>102</v>
      </c>
      <c r="R4402" s="7" t="s">
        <v>23</v>
      </c>
      <c r="S4402" s="7" t="s">
        <v>24</v>
      </c>
      <c r="T4402" s="7" t="s">
        <v>23</v>
      </c>
    </row>
    <row r="4403" spans="1:20" ht="30" customHeight="1">
      <c r="A4403" t="str">
        <f>VLOOKUP(J4403,[1]reportExcel!$C$6:$M$8021,4,FALSE)</f>
        <v>GARRAPATERO</v>
      </c>
      <c r="B4403" t="str">
        <f>VLOOKUP(J4403,[1]reportExcel!$C$6:$M$8021,6,FALSE)</f>
        <v>-72,403619326</v>
      </c>
      <c r="C4403" t="str">
        <f>VLOOKUP(J4403,[1]reportExcel!$C$6:$M$8021,8,FALSE)</f>
        <v>11,1957456372</v>
      </c>
      <c r="D4403" t="str">
        <f t="shared" si="138"/>
        <v>-72,4033906486</v>
      </c>
      <c r="E4403" t="str">
        <f t="shared" si="137"/>
        <v>11,1958974534</v>
      </c>
      <c r="H4403" s="6" t="s">
        <v>16253</v>
      </c>
      <c r="I4403" s="7" t="s">
        <v>16619</v>
      </c>
      <c r="J4403" s="7" t="s">
        <v>16649</v>
      </c>
      <c r="K4403" s="7" t="s">
        <v>16256</v>
      </c>
      <c r="L4403" s="7" t="s">
        <v>16621</v>
      </c>
      <c r="M4403" s="7" t="s">
        <v>16650</v>
      </c>
      <c r="N4403" s="7" t="s">
        <v>28</v>
      </c>
      <c r="O4403" s="15" t="s">
        <v>16651</v>
      </c>
      <c r="P4403" s="16"/>
      <c r="Q4403" s="7" t="s">
        <v>16652</v>
      </c>
      <c r="R4403" s="7" t="s">
        <v>23</v>
      </c>
      <c r="S4403" s="7" t="s">
        <v>24</v>
      </c>
      <c r="T4403" s="7" t="s">
        <v>23</v>
      </c>
    </row>
    <row r="4404" spans="1:20" ht="30" customHeight="1">
      <c r="A4404" t="str">
        <f>VLOOKUP(J4404,[1]reportExcel!$C$6:$M$8021,4,FALSE)</f>
        <v>MAKU</v>
      </c>
      <c r="B4404" t="str">
        <f>VLOOKUP(J4404,[1]reportExcel!$C$6:$M$8021,6,FALSE)</f>
        <v>-72,2953319237</v>
      </c>
      <c r="C4404" t="str">
        <f>VLOOKUP(J4404,[1]reportExcel!$C$6:$M$8021,8,FALSE)</f>
        <v>11,38114739</v>
      </c>
      <c r="D4404" t="str">
        <f t="shared" si="138"/>
        <v>-72,442746814</v>
      </c>
      <c r="E4404" t="str">
        <f t="shared" si="137"/>
        <v>11,400854718</v>
      </c>
      <c r="H4404" s="6" t="s">
        <v>16253</v>
      </c>
      <c r="I4404" s="7" t="s">
        <v>16619</v>
      </c>
      <c r="J4404" s="7" t="s">
        <v>16653</v>
      </c>
      <c r="K4404" s="7" t="s">
        <v>16256</v>
      </c>
      <c r="L4404" s="7" t="s">
        <v>16621</v>
      </c>
      <c r="M4404" s="7" t="s">
        <v>16654</v>
      </c>
      <c r="N4404" s="7" t="s">
        <v>152</v>
      </c>
      <c r="O4404" s="15" t="s">
        <v>16655</v>
      </c>
      <c r="P4404" s="16"/>
      <c r="Q4404" s="7" t="s">
        <v>16656</v>
      </c>
      <c r="R4404" s="7" t="s">
        <v>23</v>
      </c>
      <c r="S4404" s="7" t="s">
        <v>24</v>
      </c>
      <c r="T4404" s="7" t="s">
        <v>23</v>
      </c>
    </row>
    <row r="4405" spans="1:20" ht="30" customHeight="1">
      <c r="A4405" t="str">
        <f>VLOOKUP(J4405,[1]reportExcel!$C$6:$M$8021,4,FALSE)</f>
        <v>SANTA CRUZ</v>
      </c>
      <c r="B4405" t="str">
        <f>VLOOKUP(J4405,[1]reportExcel!$C$6:$M$8021,6,FALSE)</f>
        <v>-72,2953319237</v>
      </c>
      <c r="C4405" t="str">
        <f>VLOOKUP(J4405,[1]reportExcel!$C$6:$M$8021,8,FALSE)</f>
        <v>11,38114739</v>
      </c>
      <c r="D4405" t="str">
        <f t="shared" si="138"/>
        <v>-72,2339263731</v>
      </c>
      <c r="E4405" t="str">
        <f t="shared" si="137"/>
        <v>11,1977478288</v>
      </c>
      <c r="H4405" s="6" t="s">
        <v>16253</v>
      </c>
      <c r="I4405" s="7" t="s">
        <v>16619</v>
      </c>
      <c r="J4405" s="7" t="s">
        <v>16657</v>
      </c>
      <c r="K4405" s="7" t="s">
        <v>16256</v>
      </c>
      <c r="L4405" s="7" t="s">
        <v>16621</v>
      </c>
      <c r="M4405" s="7" t="s">
        <v>3219</v>
      </c>
      <c r="N4405" s="7" t="s">
        <v>28</v>
      </c>
      <c r="O4405" s="15" t="s">
        <v>16658</v>
      </c>
      <c r="P4405" s="16"/>
      <c r="Q4405" s="7" t="s">
        <v>16659</v>
      </c>
      <c r="R4405" s="7" t="s">
        <v>23</v>
      </c>
      <c r="S4405" s="7" t="s">
        <v>24</v>
      </c>
      <c r="T4405" s="7" t="s">
        <v>23</v>
      </c>
    </row>
    <row r="4406" spans="1:20" ht="30" customHeight="1">
      <c r="A4406" t="str">
        <f>VLOOKUP(J4406,[1]reportExcel!$C$6:$M$8021,4,FALSE)</f>
        <v>SANTA ROSA</v>
      </c>
      <c r="B4406" t="str">
        <f>VLOOKUP(J4406,[1]reportExcel!$C$6:$M$8021,6,FALSE)</f>
        <v>-72,2953319237</v>
      </c>
      <c r="C4406" t="str">
        <f>VLOOKUP(J4406,[1]reportExcel!$C$6:$M$8021,8,FALSE)</f>
        <v>11,38114739</v>
      </c>
      <c r="D4406" t="str">
        <f t="shared" si="138"/>
        <v>-72,2560450221</v>
      </c>
      <c r="E4406" t="str">
        <f t="shared" si="137"/>
        <v>11,1906449238</v>
      </c>
      <c r="H4406" s="6" t="s">
        <v>16253</v>
      </c>
      <c r="I4406" s="7" t="s">
        <v>16619</v>
      </c>
      <c r="J4406" s="7" t="s">
        <v>16660</v>
      </c>
      <c r="K4406" s="7" t="s">
        <v>16256</v>
      </c>
      <c r="L4406" s="7" t="s">
        <v>16621</v>
      </c>
      <c r="M4406" s="7" t="s">
        <v>4643</v>
      </c>
      <c r="N4406" s="7" t="s">
        <v>152</v>
      </c>
      <c r="O4406" s="15" t="s">
        <v>16661</v>
      </c>
      <c r="P4406" s="16"/>
      <c r="Q4406" s="7" t="s">
        <v>16662</v>
      </c>
      <c r="R4406" s="7" t="s">
        <v>23</v>
      </c>
      <c r="S4406" s="7" t="s">
        <v>24</v>
      </c>
      <c r="T4406" s="7" t="s">
        <v>23</v>
      </c>
    </row>
    <row r="4407" spans="1:20" ht="30" customHeight="1">
      <c r="A4407" t="str">
        <f>VLOOKUP(J4407,[1]reportExcel!$C$6:$M$8021,4,FALSE)</f>
        <v>DIVINO NIÑO</v>
      </c>
      <c r="B4407" t="str">
        <f>VLOOKUP(J4407,[1]reportExcel!$C$6:$M$8021,6,FALSE)</f>
        <v>-72,2952701036843</v>
      </c>
      <c r="C4407" t="str">
        <f>VLOOKUP(J4407,[1]reportExcel!$C$6:$M$8021,8,FALSE)</f>
        <v>11,3811402573763</v>
      </c>
      <c r="D4407" t="str">
        <f t="shared" si="138"/>
        <v>-72,2314277741</v>
      </c>
      <c r="E4407" t="str">
        <f t="shared" si="137"/>
        <v>11,202252737</v>
      </c>
      <c r="H4407" s="6" t="s">
        <v>16253</v>
      </c>
      <c r="I4407" s="7" t="s">
        <v>16619</v>
      </c>
      <c r="J4407" s="7" t="s">
        <v>16663</v>
      </c>
      <c r="K4407" s="7" t="s">
        <v>16256</v>
      </c>
      <c r="L4407" s="7" t="s">
        <v>16621</v>
      </c>
      <c r="M4407" s="7" t="s">
        <v>13700</v>
      </c>
      <c r="N4407" s="7" t="s">
        <v>152</v>
      </c>
      <c r="O4407" s="15" t="s">
        <v>16664</v>
      </c>
      <c r="P4407" s="16"/>
      <c r="Q4407" s="7" t="s">
        <v>16665</v>
      </c>
      <c r="R4407" s="7" t="s">
        <v>23</v>
      </c>
      <c r="S4407" s="7" t="s">
        <v>24</v>
      </c>
      <c r="T4407" s="7" t="s">
        <v>23</v>
      </c>
    </row>
    <row r="4408" spans="1:20" ht="30" customHeight="1">
      <c r="A4408" t="str">
        <f>VLOOKUP(J4408,[1]reportExcel!$C$6:$M$8021,4,FALSE)</f>
        <v>LA ESPERANZA</v>
      </c>
      <c r="B4408" t="str">
        <f>VLOOKUP(J4408,[1]reportExcel!$C$6:$M$8021,6,FALSE)</f>
        <v>-72,2952701036843</v>
      </c>
      <c r="C4408" t="str">
        <f>VLOOKUP(J4408,[1]reportExcel!$C$6:$M$8021,8,FALSE)</f>
        <v>11,3811402573763</v>
      </c>
      <c r="D4408" t="str">
        <f t="shared" si="138"/>
        <v>-72,253031046</v>
      </c>
      <c r="E4408" t="str">
        <f t="shared" si="137"/>
        <v>11,241295841</v>
      </c>
      <c r="H4408" s="6" t="s">
        <v>16253</v>
      </c>
      <c r="I4408" s="7" t="s">
        <v>16619</v>
      </c>
      <c r="J4408" s="7" t="s">
        <v>16666</v>
      </c>
      <c r="K4408" s="7" t="s">
        <v>16256</v>
      </c>
      <c r="L4408" s="7" t="s">
        <v>16621</v>
      </c>
      <c r="M4408" s="7" t="s">
        <v>3887</v>
      </c>
      <c r="N4408" s="7" t="s">
        <v>152</v>
      </c>
      <c r="O4408" s="15" t="s">
        <v>16667</v>
      </c>
      <c r="P4408" s="16"/>
      <c r="Q4408" s="7" t="s">
        <v>16668</v>
      </c>
      <c r="R4408" s="7" t="s">
        <v>23</v>
      </c>
      <c r="S4408" s="7" t="s">
        <v>24</v>
      </c>
      <c r="T4408" s="7" t="s">
        <v>23</v>
      </c>
    </row>
    <row r="4409" spans="1:20" ht="30" customHeight="1">
      <c r="A4409" t="str">
        <f>VLOOKUP(J4409,[1]reportExcel!$C$6:$M$8021,4,FALSE)</f>
        <v>MONTE LARA</v>
      </c>
      <c r="B4409" t="str">
        <f>VLOOKUP(J4409,[1]reportExcel!$C$6:$M$8021,6,FALSE)</f>
        <v>-72,2952701036843</v>
      </c>
      <c r="C4409" t="str">
        <f>VLOOKUP(J4409,[1]reportExcel!$C$6:$M$8021,8,FALSE)</f>
        <v>11,3811402573763</v>
      </c>
      <c r="D4409" t="str">
        <f t="shared" si="138"/>
        <v>-72,226686549</v>
      </c>
      <c r="E4409" t="str">
        <f t="shared" si="137"/>
        <v>11,19072773</v>
      </c>
      <c r="H4409" s="6" t="s">
        <v>16253</v>
      </c>
      <c r="I4409" s="7" t="s">
        <v>16619</v>
      </c>
      <c r="J4409" s="7" t="s">
        <v>16669</v>
      </c>
      <c r="K4409" s="7" t="s">
        <v>16256</v>
      </c>
      <c r="L4409" s="7" t="s">
        <v>16621</v>
      </c>
      <c r="M4409" s="7" t="s">
        <v>16670</v>
      </c>
      <c r="N4409" s="7" t="s">
        <v>152</v>
      </c>
      <c r="O4409" s="15" t="s">
        <v>16671</v>
      </c>
      <c r="P4409" s="16"/>
      <c r="Q4409" s="7" t="s">
        <v>16672</v>
      </c>
      <c r="R4409" s="7" t="s">
        <v>23</v>
      </c>
      <c r="S4409" s="7" t="s">
        <v>24</v>
      </c>
      <c r="T4409" s="7" t="s">
        <v>23</v>
      </c>
    </row>
    <row r="4410" spans="1:20" ht="30" customHeight="1">
      <c r="A4410" t="str">
        <f>VLOOKUP(J4410,[1]reportExcel!$C$6:$M$8021,4,FALSE)</f>
        <v>MANAURE</v>
      </c>
      <c r="B4410" t="str">
        <f>VLOOKUP(J4410,[1]reportExcel!$C$6:$M$8021,6,FALSE)</f>
        <v>-72,4411882986</v>
      </c>
      <c r="C4410" t="str">
        <f>VLOOKUP(J4410,[1]reportExcel!$C$6:$M$8021,8,FALSE)</f>
        <v>11,7699944929</v>
      </c>
      <c r="D4410" t="str">
        <f t="shared" si="138"/>
        <v>-72,4395863069</v>
      </c>
      <c r="E4410" t="str">
        <f t="shared" si="137"/>
        <v>11,7739428149</v>
      </c>
      <c r="H4410" s="6" t="s">
        <v>16253</v>
      </c>
      <c r="I4410" s="7" t="s">
        <v>16673</v>
      </c>
      <c r="J4410" s="7" t="s">
        <v>16674</v>
      </c>
      <c r="K4410" s="7" t="s">
        <v>16256</v>
      </c>
      <c r="L4410" s="7" t="s">
        <v>16675</v>
      </c>
      <c r="M4410" s="7" t="s">
        <v>16675</v>
      </c>
      <c r="N4410" s="7" t="s">
        <v>20</v>
      </c>
      <c r="O4410" s="15" t="s">
        <v>16676</v>
      </c>
      <c r="P4410" s="16"/>
      <c r="Q4410" s="7" t="s">
        <v>16677</v>
      </c>
      <c r="R4410" s="7" t="s">
        <v>23</v>
      </c>
      <c r="S4410" s="7" t="s">
        <v>24</v>
      </c>
      <c r="T4410" s="7" t="s">
        <v>23</v>
      </c>
    </row>
    <row r="4411" spans="1:20" ht="30" customHeight="1">
      <c r="A4411" t="str">
        <f>VLOOKUP(J4411,[1]reportExcel!$C$6:$M$8021,4,FALSE)</f>
        <v>ARÉMASAHIN</v>
      </c>
      <c r="B4411" t="str">
        <f>VLOOKUP(J4411,[1]reportExcel!$C$6:$M$8021,6,FALSE)</f>
        <v>-72,711540883</v>
      </c>
      <c r="C4411" t="str">
        <f>VLOOKUP(J4411,[1]reportExcel!$C$6:$M$8021,8,FALSE)</f>
        <v>11,4909406601</v>
      </c>
      <c r="D4411" t="str">
        <f t="shared" si="138"/>
        <v>-72,7129522719</v>
      </c>
      <c r="E4411" t="str">
        <f t="shared" si="137"/>
        <v>11,4894026173</v>
      </c>
      <c r="H4411" s="6" t="s">
        <v>16253</v>
      </c>
      <c r="I4411" s="7" t="s">
        <v>16673</v>
      </c>
      <c r="J4411" s="7" t="s">
        <v>16678</v>
      </c>
      <c r="K4411" s="7" t="s">
        <v>16256</v>
      </c>
      <c r="L4411" s="7" t="s">
        <v>16675</v>
      </c>
      <c r="M4411" s="7" t="s">
        <v>16679</v>
      </c>
      <c r="N4411" s="7" t="s">
        <v>28</v>
      </c>
      <c r="O4411" s="15" t="s">
        <v>16680</v>
      </c>
      <c r="P4411" s="16"/>
      <c r="Q4411" s="7" t="s">
        <v>16681</v>
      </c>
      <c r="R4411" s="7" t="s">
        <v>23</v>
      </c>
      <c r="S4411" s="7" t="s">
        <v>24</v>
      </c>
      <c r="T4411" s="7" t="s">
        <v>23</v>
      </c>
    </row>
    <row r="4412" spans="1:20" ht="30" customHeight="1">
      <c r="A4412" t="str">
        <f>VLOOKUP(J4412,[1]reportExcel!$C$6:$M$8021,4,FALSE)</f>
        <v>MUSICHI</v>
      </c>
      <c r="B4412" t="str">
        <f>VLOOKUP(J4412,[1]reportExcel!$C$6:$M$8021,6,FALSE)</f>
        <v>-72,5705616594</v>
      </c>
      <c r="C4412" t="str">
        <f>VLOOKUP(J4412,[1]reportExcel!$C$6:$M$8021,8,FALSE)</f>
        <v>11,6056223776</v>
      </c>
      <c r="D4412" t="str">
        <f t="shared" si="138"/>
        <v>-72,546419177</v>
      </c>
      <c r="E4412" t="str">
        <f t="shared" si="137"/>
        <v>11,728577066</v>
      </c>
      <c r="H4412" s="6" t="s">
        <v>16253</v>
      </c>
      <c r="I4412" s="7" t="s">
        <v>16673</v>
      </c>
      <c r="J4412" s="7" t="s">
        <v>16682</v>
      </c>
      <c r="K4412" s="7" t="s">
        <v>16256</v>
      </c>
      <c r="L4412" s="7" t="s">
        <v>16675</v>
      </c>
      <c r="M4412" s="7" t="s">
        <v>16683</v>
      </c>
      <c r="N4412" s="7" t="s">
        <v>28</v>
      </c>
      <c r="O4412" s="15" t="s">
        <v>16684</v>
      </c>
      <c r="P4412" s="16"/>
      <c r="Q4412" s="7" t="s">
        <v>16685</v>
      </c>
      <c r="R4412" s="7" t="s">
        <v>23</v>
      </c>
      <c r="S4412" s="7" t="s">
        <v>24</v>
      </c>
      <c r="T4412" s="7" t="s">
        <v>23</v>
      </c>
    </row>
    <row r="4413" spans="1:20" ht="30" customHeight="1">
      <c r="A4413" t="str">
        <f>VLOOKUP(J4413,[1]reportExcel!$C$6:$M$8021,4,FALSE)</f>
        <v>EL PÁJARO</v>
      </c>
      <c r="B4413" t="str">
        <f>VLOOKUP(J4413,[1]reportExcel!$C$6:$M$8021,6,FALSE)</f>
        <v>-72,6787679436</v>
      </c>
      <c r="C4413" t="str">
        <f>VLOOKUP(J4413,[1]reportExcel!$C$6:$M$8021,8,FALSE)</f>
        <v>11,7090620153</v>
      </c>
      <c r="D4413" t="str">
        <f t="shared" si="138"/>
        <v>-72,6724474508</v>
      </c>
      <c r="E4413" t="str">
        <f t="shared" si="137"/>
        <v>11,710722253</v>
      </c>
      <c r="H4413" s="6" t="s">
        <v>16253</v>
      </c>
      <c r="I4413" s="7" t="s">
        <v>16673</v>
      </c>
      <c r="J4413" s="7" t="s">
        <v>16686</v>
      </c>
      <c r="K4413" s="7" t="s">
        <v>16256</v>
      </c>
      <c r="L4413" s="7" t="s">
        <v>16675</v>
      </c>
      <c r="M4413" s="7" t="s">
        <v>16687</v>
      </c>
      <c r="N4413" s="7" t="s">
        <v>28</v>
      </c>
      <c r="O4413" s="15" t="s">
        <v>16688</v>
      </c>
      <c r="P4413" s="16"/>
      <c r="Q4413" s="7" t="s">
        <v>16689</v>
      </c>
      <c r="R4413" s="7" t="s">
        <v>23</v>
      </c>
      <c r="S4413" s="7" t="s">
        <v>24</v>
      </c>
      <c r="T4413" s="7" t="s">
        <v>23</v>
      </c>
    </row>
    <row r="4414" spans="1:20" ht="30" customHeight="1">
      <c r="A4414" t="str">
        <f>VLOOKUP(J4414,[1]reportExcel!$C$6:$M$8021,4,FALSE)</f>
        <v>SAN ANTONIO</v>
      </c>
      <c r="B4414" t="str">
        <f>VLOOKUP(J4414,[1]reportExcel!$C$6:$M$8021,6,FALSE)</f>
        <v>-72,5704769730602</v>
      </c>
      <c r="C4414" t="str">
        <f>VLOOKUP(J4414,[1]reportExcel!$C$6:$M$8021,8,FALSE)</f>
        <v>11,6056460394597</v>
      </c>
      <c r="D4414" t="str">
        <f t="shared" si="138"/>
        <v>-72,8789307062</v>
      </c>
      <c r="E4414" t="str">
        <f t="shared" si="137"/>
        <v>11,5467759423</v>
      </c>
      <c r="H4414" s="6" t="s">
        <v>16253</v>
      </c>
      <c r="I4414" s="7" t="s">
        <v>16673</v>
      </c>
      <c r="J4414" s="7" t="s">
        <v>16690</v>
      </c>
      <c r="K4414" s="7" t="s">
        <v>16256</v>
      </c>
      <c r="L4414" s="7" t="s">
        <v>16675</v>
      </c>
      <c r="M4414" s="7" t="s">
        <v>3835</v>
      </c>
      <c r="N4414" s="7" t="s">
        <v>152</v>
      </c>
      <c r="O4414" s="15" t="s">
        <v>16691</v>
      </c>
      <c r="P4414" s="16"/>
      <c r="Q4414" s="7" t="s">
        <v>16692</v>
      </c>
      <c r="R4414" s="7" t="s">
        <v>23</v>
      </c>
      <c r="S4414" s="7" t="s">
        <v>24</v>
      </c>
      <c r="T4414" s="7" t="s">
        <v>23</v>
      </c>
    </row>
    <row r="4415" spans="1:20" ht="30" customHeight="1">
      <c r="A4415" t="str">
        <f>VLOOKUP(J4415,[1]reportExcel!$C$6:$M$8021,4,FALSE)</f>
        <v>SHIRURIA</v>
      </c>
      <c r="B4415" t="str">
        <f>VLOOKUP(J4415,[1]reportExcel!$C$6:$M$8021,6,FALSE)</f>
        <v>-72,5705616594</v>
      </c>
      <c r="C4415" t="str">
        <f>VLOOKUP(J4415,[1]reportExcel!$C$6:$M$8021,8,FALSE)</f>
        <v>11,6056223776</v>
      </c>
      <c r="D4415" t="str">
        <f t="shared" si="138"/>
        <v>-72,3365600965</v>
      </c>
      <c r="E4415" t="str">
        <f t="shared" si="137"/>
        <v>11,7666121813</v>
      </c>
      <c r="H4415" s="6" t="s">
        <v>16253</v>
      </c>
      <c r="I4415" s="7" t="s">
        <v>16673</v>
      </c>
      <c r="J4415" s="7" t="s">
        <v>16693</v>
      </c>
      <c r="K4415" s="7" t="s">
        <v>16256</v>
      </c>
      <c r="L4415" s="7" t="s">
        <v>16675</v>
      </c>
      <c r="M4415" s="7" t="s">
        <v>16694</v>
      </c>
      <c r="N4415" s="7" t="s">
        <v>28</v>
      </c>
      <c r="O4415" s="15" t="s">
        <v>16695</v>
      </c>
      <c r="P4415" s="16"/>
      <c r="Q4415" s="7" t="s">
        <v>16696</v>
      </c>
      <c r="R4415" s="7" t="s">
        <v>23</v>
      </c>
      <c r="S4415" s="7" t="s">
        <v>24</v>
      </c>
      <c r="T4415" s="7" t="s">
        <v>23</v>
      </c>
    </row>
    <row r="4416" spans="1:20" ht="30" customHeight="1">
      <c r="A4416" t="str">
        <f>VLOOKUP(J4416,[1]reportExcel!$C$6:$M$8021,4,FALSE)</f>
        <v>MAYAPO</v>
      </c>
      <c r="B4416" t="str">
        <f>VLOOKUP(J4416,[1]reportExcel!$C$6:$M$8021,6,FALSE)</f>
        <v>-72,5705616594</v>
      </c>
      <c r="C4416" t="str">
        <f>VLOOKUP(J4416,[1]reportExcel!$C$6:$M$8021,8,FALSE)</f>
        <v>11,6056223776</v>
      </c>
      <c r="D4416" t="str">
        <f t="shared" si="138"/>
        <v>-72,7815357874</v>
      </c>
      <c r="E4416" t="str">
        <f t="shared" si="137"/>
        <v>11,6479190188</v>
      </c>
      <c r="H4416" s="6" t="s">
        <v>16253</v>
      </c>
      <c r="I4416" s="7" t="s">
        <v>16673</v>
      </c>
      <c r="J4416" s="7" t="s">
        <v>16697</v>
      </c>
      <c r="K4416" s="7" t="s">
        <v>16256</v>
      </c>
      <c r="L4416" s="7" t="s">
        <v>16675</v>
      </c>
      <c r="M4416" s="7" t="s">
        <v>16698</v>
      </c>
      <c r="N4416" s="7" t="s">
        <v>28</v>
      </c>
      <c r="O4416" s="15" t="s">
        <v>16699</v>
      </c>
      <c r="P4416" s="16"/>
      <c r="Q4416" s="7" t="s">
        <v>16700</v>
      </c>
      <c r="R4416" s="7" t="s">
        <v>23</v>
      </c>
      <c r="S4416" s="7" t="s">
        <v>24</v>
      </c>
      <c r="T4416" s="7" t="s">
        <v>23</v>
      </c>
    </row>
    <row r="4417" spans="1:20" ht="30" customHeight="1">
      <c r="A4417" t="str">
        <f>VLOOKUP(J4417,[1]reportExcel!$C$6:$M$8021,4,FALSE)</f>
        <v>MANZANA</v>
      </c>
      <c r="B4417" t="str">
        <f>VLOOKUP(J4417,[1]reportExcel!$C$6:$M$8021,6,FALSE)</f>
        <v>-72,5705616594</v>
      </c>
      <c r="C4417" t="str">
        <f>VLOOKUP(J4417,[1]reportExcel!$C$6:$M$8021,8,FALSE)</f>
        <v>11,6056223776</v>
      </c>
      <c r="D4417" t="str">
        <f t="shared" si="138"/>
        <v>-72,8171363163</v>
      </c>
      <c r="E4417" t="str">
        <f t="shared" si="137"/>
        <v>11,5892131355</v>
      </c>
      <c r="H4417" s="6" t="s">
        <v>16253</v>
      </c>
      <c r="I4417" s="7" t="s">
        <v>16673</v>
      </c>
      <c r="J4417" s="7" t="s">
        <v>16701</v>
      </c>
      <c r="K4417" s="7" t="s">
        <v>16256</v>
      </c>
      <c r="L4417" s="7" t="s">
        <v>16675</v>
      </c>
      <c r="M4417" s="7" t="s">
        <v>16702</v>
      </c>
      <c r="N4417" s="7" t="s">
        <v>28</v>
      </c>
      <c r="O4417" s="15" t="s">
        <v>16703</v>
      </c>
      <c r="P4417" s="16"/>
      <c r="Q4417" s="7" t="s">
        <v>16704</v>
      </c>
      <c r="R4417" s="7" t="s">
        <v>23</v>
      </c>
      <c r="S4417" s="7" t="s">
        <v>24</v>
      </c>
      <c r="T4417" s="7" t="s">
        <v>23</v>
      </c>
    </row>
    <row r="4418" spans="1:20" ht="30" customHeight="1">
      <c r="A4418" t="str">
        <f>VLOOKUP(J4418,[1]reportExcel!$C$6:$M$8021,4,FALSE)</f>
        <v>LA GLORIA</v>
      </c>
      <c r="B4418" t="str">
        <f>VLOOKUP(J4418,[1]reportExcel!$C$6:$M$8021,6,FALSE)</f>
        <v>-72,7488016972</v>
      </c>
      <c r="C4418" t="str">
        <f>VLOOKUP(J4418,[1]reportExcel!$C$6:$M$8021,8,FALSE)</f>
        <v>11,5021090704</v>
      </c>
      <c r="D4418" t="str">
        <f t="shared" si="138"/>
        <v>-72,7475836058</v>
      </c>
      <c r="E4418" t="str">
        <f t="shared" si="137"/>
        <v>11,5004598316</v>
      </c>
      <c r="H4418" s="6" t="s">
        <v>16253</v>
      </c>
      <c r="I4418" s="7" t="s">
        <v>16673</v>
      </c>
      <c r="J4418" s="7" t="s">
        <v>16705</v>
      </c>
      <c r="K4418" s="7" t="s">
        <v>16256</v>
      </c>
      <c r="L4418" s="7" t="s">
        <v>16675</v>
      </c>
      <c r="M4418" s="7" t="s">
        <v>9875</v>
      </c>
      <c r="N4418" s="7" t="s">
        <v>28</v>
      </c>
      <c r="O4418" s="15" t="s">
        <v>16706</v>
      </c>
      <c r="P4418" s="16"/>
      <c r="Q4418" s="7" t="s">
        <v>16707</v>
      </c>
      <c r="R4418" s="7" t="s">
        <v>23</v>
      </c>
      <c r="S4418" s="7" t="s">
        <v>24</v>
      </c>
      <c r="T4418" s="7" t="s">
        <v>23</v>
      </c>
    </row>
    <row r="4419" spans="1:20" ht="30" customHeight="1">
      <c r="A4419" t="str">
        <f>VLOOKUP(J4419,[1]reportExcel!$C$6:$M$8021,4,FALSE)</f>
        <v>LA PAZ</v>
      </c>
      <c r="B4419" t="str">
        <f>VLOOKUP(J4419,[1]reportExcel!$C$6:$M$8021,6,FALSE)</f>
        <v>-72,5705616594</v>
      </c>
      <c r="C4419" t="str">
        <f>VLOOKUP(J4419,[1]reportExcel!$C$6:$M$8021,8,FALSE)</f>
        <v>11,6056223776</v>
      </c>
      <c r="D4419" t="str">
        <f t="shared" si="138"/>
        <v>-72,4003965619</v>
      </c>
      <c r="E4419" t="str">
        <f t="shared" si="137"/>
        <v>11,7826627388</v>
      </c>
      <c r="H4419" s="6" t="s">
        <v>16253</v>
      </c>
      <c r="I4419" s="7" t="s">
        <v>16673</v>
      </c>
      <c r="J4419" s="7" t="s">
        <v>16708</v>
      </c>
      <c r="K4419" s="7" t="s">
        <v>16256</v>
      </c>
      <c r="L4419" s="7" t="s">
        <v>16675</v>
      </c>
      <c r="M4419" s="7" t="s">
        <v>8161</v>
      </c>
      <c r="N4419" s="7" t="s">
        <v>28</v>
      </c>
      <c r="O4419" s="15" t="s">
        <v>16709</v>
      </c>
      <c r="P4419" s="16"/>
      <c r="Q4419" s="7" t="s">
        <v>16710</v>
      </c>
      <c r="R4419" s="7" t="s">
        <v>23</v>
      </c>
      <c r="S4419" s="7" t="s">
        <v>24</v>
      </c>
      <c r="T4419" s="7" t="s">
        <v>23</v>
      </c>
    </row>
    <row r="4420" spans="1:20" ht="30" customHeight="1">
      <c r="A4420" t="str">
        <f>VLOOKUP(J4420,[1]reportExcel!$C$6:$M$8021,4,FALSE)</f>
        <v>AIMARAL</v>
      </c>
      <c r="B4420" t="str">
        <f>VLOOKUP(J4420,[1]reportExcel!$C$6:$M$8021,6,FALSE)</f>
        <v>-72,5704769730602</v>
      </c>
      <c r="C4420" t="str">
        <f>VLOOKUP(J4420,[1]reportExcel!$C$6:$M$8021,8,FALSE)</f>
        <v>11,6056460394597</v>
      </c>
      <c r="D4420" t="str">
        <f t="shared" si="138"/>
        <v>-72,7941509843</v>
      </c>
      <c r="E4420" t="str">
        <f t="shared" si="137"/>
        <v>11,5087726989</v>
      </c>
      <c r="H4420" s="6" t="s">
        <v>16253</v>
      </c>
      <c r="I4420" s="7" t="s">
        <v>16673</v>
      </c>
      <c r="J4420" s="7" t="s">
        <v>16711</v>
      </c>
      <c r="K4420" s="7" t="s">
        <v>16256</v>
      </c>
      <c r="L4420" s="7" t="s">
        <v>16675</v>
      </c>
      <c r="M4420" s="7" t="s">
        <v>16712</v>
      </c>
      <c r="N4420" s="7" t="s">
        <v>152</v>
      </c>
      <c r="O4420" s="15" t="s">
        <v>16713</v>
      </c>
      <c r="P4420" s="16"/>
      <c r="Q4420" s="7" t="s">
        <v>16714</v>
      </c>
      <c r="R4420" s="7" t="s">
        <v>23</v>
      </c>
      <c r="S4420" s="7" t="s">
        <v>24</v>
      </c>
      <c r="T4420" s="7" t="s">
        <v>23</v>
      </c>
    </row>
    <row r="4421" spans="1:20" ht="30" customHeight="1">
      <c r="A4421" t="str">
        <f>VLOOKUP(J4421,[1]reportExcel!$C$6:$M$8021,4,FALSE)</f>
        <v>ARROYO LIMON</v>
      </c>
      <c r="B4421" t="str">
        <f>VLOOKUP(J4421,[1]reportExcel!$C$6:$M$8021,6,FALSE)</f>
        <v>-72,5704769730602</v>
      </c>
      <c r="C4421" t="str">
        <f>VLOOKUP(J4421,[1]reportExcel!$C$6:$M$8021,8,FALSE)</f>
        <v>11,6056460394597</v>
      </c>
      <c r="D4421" t="str">
        <f t="shared" si="138"/>
        <v>-72,4613803734</v>
      </c>
      <c r="E4421" t="str">
        <f t="shared" si="137"/>
        <v>11,7629779818</v>
      </c>
      <c r="H4421" s="6" t="s">
        <v>16253</v>
      </c>
      <c r="I4421" s="7" t="s">
        <v>16673</v>
      </c>
      <c r="J4421" s="7" t="s">
        <v>16715</v>
      </c>
      <c r="K4421" s="7" t="s">
        <v>16256</v>
      </c>
      <c r="L4421" s="7" t="s">
        <v>16675</v>
      </c>
      <c r="M4421" s="7" t="s">
        <v>16716</v>
      </c>
      <c r="N4421" s="7" t="s">
        <v>152</v>
      </c>
      <c r="O4421" s="15" t="s">
        <v>16717</v>
      </c>
      <c r="P4421" s="16"/>
      <c r="Q4421" s="7" t="s">
        <v>16718</v>
      </c>
      <c r="R4421" s="7" t="s">
        <v>23</v>
      </c>
      <c r="S4421" s="7" t="s">
        <v>24</v>
      </c>
      <c r="T4421" s="7" t="s">
        <v>23</v>
      </c>
    </row>
    <row r="4422" spans="1:20" ht="30" customHeight="1">
      <c r="A4422" t="str">
        <f>VLOOKUP(J4422,[1]reportExcel!$C$6:$M$8021,4,FALSE)</f>
        <v>POROMANA</v>
      </c>
      <c r="B4422" t="str">
        <f>VLOOKUP(J4422,[1]reportExcel!$C$6:$M$8021,6,FALSE)</f>
        <v>-72,5704769730602</v>
      </c>
      <c r="C4422" t="str">
        <f>VLOOKUP(J4422,[1]reportExcel!$C$6:$M$8021,8,FALSE)</f>
        <v>11,6056460394597</v>
      </c>
      <c r="D4422" t="str">
        <f t="shared" si="138"/>
        <v>-72,7998724564</v>
      </c>
      <c r="E4422" t="str">
        <f t="shared" si="137"/>
        <v>11,5107519727</v>
      </c>
      <c r="H4422" s="6" t="s">
        <v>16253</v>
      </c>
      <c r="I4422" s="7" t="s">
        <v>16673</v>
      </c>
      <c r="J4422" s="7" t="s">
        <v>16719</v>
      </c>
      <c r="K4422" s="7" t="s">
        <v>16256</v>
      </c>
      <c r="L4422" s="7" t="s">
        <v>16675</v>
      </c>
      <c r="M4422" s="7" t="s">
        <v>16720</v>
      </c>
      <c r="N4422" s="7" t="s">
        <v>152</v>
      </c>
      <c r="O4422" s="15" t="s">
        <v>16721</v>
      </c>
      <c r="P4422" s="16"/>
      <c r="Q4422" s="7" t="s">
        <v>16722</v>
      </c>
      <c r="R4422" s="7" t="s">
        <v>23</v>
      </c>
      <c r="S4422" s="7" t="s">
        <v>24</v>
      </c>
      <c r="T4422" s="7" t="s">
        <v>23</v>
      </c>
    </row>
    <row r="4423" spans="1:20" ht="30" customHeight="1">
      <c r="A4423" t="str">
        <f>VLOOKUP(J4423,[1]reportExcel!$C$6:$M$8021,4,FALSE)</f>
        <v>SAN JUAN DEL CESAR</v>
      </c>
      <c r="B4423" t="str">
        <f>VLOOKUP(J4423,[1]reportExcel!$C$6:$M$8021,6,FALSE)</f>
        <v>-73,0017013871</v>
      </c>
      <c r="C4423" t="str">
        <f>VLOOKUP(J4423,[1]reportExcel!$C$6:$M$8021,8,FALSE)</f>
        <v>10,7707349804</v>
      </c>
      <c r="D4423" t="str">
        <f t="shared" si="138"/>
        <v>-73,0005931272</v>
      </c>
      <c r="E4423" t="str">
        <f t="shared" ref="E4423:E4486" si="139">IF(AND(Q4423="0,",NOT(ISNA(C4423))),C4423,Q4423)</f>
        <v>10,7695782636</v>
      </c>
      <c r="H4423" s="6" t="s">
        <v>16253</v>
      </c>
      <c r="I4423" s="7" t="s">
        <v>16723</v>
      </c>
      <c r="J4423" s="7" t="s">
        <v>16724</v>
      </c>
      <c r="K4423" s="7" t="s">
        <v>16256</v>
      </c>
      <c r="L4423" s="7" t="s">
        <v>16725</v>
      </c>
      <c r="M4423" s="7" t="s">
        <v>16725</v>
      </c>
      <c r="N4423" s="7" t="s">
        <v>20</v>
      </c>
      <c r="O4423" s="15" t="s">
        <v>16726</v>
      </c>
      <c r="P4423" s="16"/>
      <c r="Q4423" s="7" t="s">
        <v>16727</v>
      </c>
      <c r="R4423" s="7" t="s">
        <v>23</v>
      </c>
      <c r="S4423" s="7" t="s">
        <v>24</v>
      </c>
      <c r="T4423" s="7" t="s">
        <v>23</v>
      </c>
    </row>
    <row r="4424" spans="1:20" ht="30" customHeight="1">
      <c r="A4424" t="str">
        <f>VLOOKUP(J4424,[1]reportExcel!$C$6:$M$8021,4,FALSE)</f>
        <v>CAÑAVERALES</v>
      </c>
      <c r="B4424" t="str">
        <f>VLOOKUP(J4424,[1]reportExcel!$C$6:$M$8021,6,FALSE)</f>
        <v>-72,8438999423</v>
      </c>
      <c r="C4424" t="str">
        <f>VLOOKUP(J4424,[1]reportExcel!$C$6:$M$8021,8,FALSE)</f>
        <v>10,7549946703</v>
      </c>
      <c r="D4424" t="str">
        <f t="shared" si="138"/>
        <v>-72,8443884902</v>
      </c>
      <c r="E4424" t="str">
        <f t="shared" si="139"/>
        <v>10,7554595063</v>
      </c>
      <c r="H4424" s="6" t="s">
        <v>16253</v>
      </c>
      <c r="I4424" s="7" t="s">
        <v>16723</v>
      </c>
      <c r="J4424" s="7" t="s">
        <v>16728</v>
      </c>
      <c r="K4424" s="7" t="s">
        <v>16256</v>
      </c>
      <c r="L4424" s="7" t="s">
        <v>16725</v>
      </c>
      <c r="M4424" s="7" t="s">
        <v>16729</v>
      </c>
      <c r="N4424" s="7" t="s">
        <v>28</v>
      </c>
      <c r="O4424" s="15" t="s">
        <v>16730</v>
      </c>
      <c r="P4424" s="16"/>
      <c r="Q4424" s="7" t="s">
        <v>16731</v>
      </c>
      <c r="R4424" s="7" t="s">
        <v>23</v>
      </c>
      <c r="S4424" s="7" t="s">
        <v>24</v>
      </c>
      <c r="T4424" s="7" t="s">
        <v>23</v>
      </c>
    </row>
    <row r="4425" spans="1:20" ht="30" customHeight="1">
      <c r="A4425" t="str">
        <f>VLOOKUP(J4425,[1]reportExcel!$C$6:$M$8021,4,FALSE)</f>
        <v>CARACOLÍ</v>
      </c>
      <c r="B4425" t="str">
        <f>VLOOKUP(J4425,[1]reportExcel!$C$6:$M$8021,6,FALSE)</f>
        <v>-73,0505120181</v>
      </c>
      <c r="C4425" t="str">
        <f>VLOOKUP(J4425,[1]reportExcel!$C$6:$M$8021,8,FALSE)</f>
        <v>10,9533374052</v>
      </c>
      <c r="D4425" t="str">
        <f t="shared" si="138"/>
        <v>-73,046823813</v>
      </c>
      <c r="E4425" t="str">
        <f t="shared" si="139"/>
        <v>10,953353296</v>
      </c>
      <c r="H4425" s="6" t="s">
        <v>16253</v>
      </c>
      <c r="I4425" s="7" t="s">
        <v>16723</v>
      </c>
      <c r="J4425" s="7" t="s">
        <v>16732</v>
      </c>
      <c r="K4425" s="7" t="s">
        <v>16256</v>
      </c>
      <c r="L4425" s="7" t="s">
        <v>16725</v>
      </c>
      <c r="M4425" s="7" t="s">
        <v>767</v>
      </c>
      <c r="N4425" s="7" t="s">
        <v>28</v>
      </c>
      <c r="O4425" s="15" t="s">
        <v>16733</v>
      </c>
      <c r="P4425" s="16"/>
      <c r="Q4425" s="7" t="s">
        <v>16734</v>
      </c>
      <c r="R4425" s="7" t="s">
        <v>23</v>
      </c>
      <c r="S4425" s="7" t="s">
        <v>24</v>
      </c>
      <c r="T4425" s="7" t="s">
        <v>23</v>
      </c>
    </row>
    <row r="4426" spans="1:20" ht="30" customHeight="1">
      <c r="A4426" t="str">
        <f>VLOOKUP(J4426,[1]reportExcel!$C$6:$M$8021,4,FALSE)</f>
        <v>CORRAL DE PIEDRA</v>
      </c>
      <c r="B4426" t="str">
        <f>VLOOKUP(J4426,[1]reportExcel!$C$6:$M$8021,6,FALSE)</f>
        <v>-73,0564015989</v>
      </c>
      <c r="C4426" t="str">
        <f>VLOOKUP(J4426,[1]reportExcel!$C$6:$M$8021,8,FALSE)</f>
        <v>10,8223752498</v>
      </c>
      <c r="D4426" t="str">
        <f t="shared" si="138"/>
        <v>-73,0546239444</v>
      </c>
      <c r="E4426" t="str">
        <f t="shared" si="139"/>
        <v>10,8209724954</v>
      </c>
      <c r="H4426" s="6" t="s">
        <v>16253</v>
      </c>
      <c r="I4426" s="7" t="s">
        <v>16723</v>
      </c>
      <c r="J4426" s="7" t="s">
        <v>16735</v>
      </c>
      <c r="K4426" s="7" t="s">
        <v>16256</v>
      </c>
      <c r="L4426" s="7" t="s">
        <v>16725</v>
      </c>
      <c r="M4426" s="7" t="s">
        <v>16736</v>
      </c>
      <c r="N4426" s="7" t="s">
        <v>28</v>
      </c>
      <c r="O4426" s="15" t="s">
        <v>16737</v>
      </c>
      <c r="P4426" s="16"/>
      <c r="Q4426" s="7" t="s">
        <v>16738</v>
      </c>
      <c r="R4426" s="7" t="s">
        <v>23</v>
      </c>
      <c r="S4426" s="7" t="s">
        <v>24</v>
      </c>
      <c r="T4426" s="7" t="s">
        <v>23</v>
      </c>
    </row>
    <row r="4427" spans="1:20" ht="30" customHeight="1">
      <c r="A4427" t="str">
        <f>VLOOKUP(J4427,[1]reportExcel!$C$6:$M$8021,4,FALSE)</f>
        <v>EL HATICO DE LOS INDIOS</v>
      </c>
      <c r="B4427" t="str">
        <f>VLOOKUP(J4427,[1]reportExcel!$C$6:$M$8021,6,FALSE)</f>
        <v>-73,1162614353</v>
      </c>
      <c r="C4427" t="str">
        <f>VLOOKUP(J4427,[1]reportExcel!$C$6:$M$8021,8,FALSE)</f>
        <v>10,8582470387</v>
      </c>
      <c r="D4427" t="str">
        <f t="shared" si="138"/>
        <v>-73,1148803668</v>
      </c>
      <c r="E4427" t="str">
        <f t="shared" si="139"/>
        <v>10,8589356068</v>
      </c>
      <c r="H4427" s="6" t="s">
        <v>16253</v>
      </c>
      <c r="I4427" s="7" t="s">
        <v>16723</v>
      </c>
      <c r="J4427" s="7" t="s">
        <v>16739</v>
      </c>
      <c r="K4427" s="7" t="s">
        <v>16256</v>
      </c>
      <c r="L4427" s="7" t="s">
        <v>16725</v>
      </c>
      <c r="M4427" s="7" t="s">
        <v>16740</v>
      </c>
      <c r="N4427" s="7" t="s">
        <v>288</v>
      </c>
      <c r="O4427" s="15" t="s">
        <v>16741</v>
      </c>
      <c r="P4427" s="16"/>
      <c r="Q4427" s="7" t="s">
        <v>16742</v>
      </c>
      <c r="R4427" s="7" t="s">
        <v>23</v>
      </c>
      <c r="S4427" s="7" t="s">
        <v>24</v>
      </c>
      <c r="T4427" s="7" t="s">
        <v>23</v>
      </c>
    </row>
    <row r="4428" spans="1:20" ht="30" customHeight="1">
      <c r="A4428" t="str">
        <f>VLOOKUP(J4428,[1]reportExcel!$C$6:$M$8021,4,FALSE)</f>
        <v>EL TABLAZO</v>
      </c>
      <c r="B4428" t="str">
        <f>VLOOKUP(J4428,[1]reportExcel!$C$6:$M$8021,6,FALSE)</f>
        <v>-72,8903548258</v>
      </c>
      <c r="C4428" t="str">
        <f>VLOOKUP(J4428,[1]reportExcel!$C$6:$M$8021,8,FALSE)</f>
        <v>10,7220311131</v>
      </c>
      <c r="D4428" t="str">
        <f t="shared" si="138"/>
        <v>-72,8905278067</v>
      </c>
      <c r="E4428" t="str">
        <f t="shared" si="139"/>
        <v>10,7214768609</v>
      </c>
      <c r="H4428" s="6" t="s">
        <v>16253</v>
      </c>
      <c r="I4428" s="7" t="s">
        <v>16723</v>
      </c>
      <c r="J4428" s="7" t="s">
        <v>16743</v>
      </c>
      <c r="K4428" s="7" t="s">
        <v>16256</v>
      </c>
      <c r="L4428" s="7" t="s">
        <v>16725</v>
      </c>
      <c r="M4428" s="7" t="s">
        <v>2082</v>
      </c>
      <c r="N4428" s="7" t="s">
        <v>288</v>
      </c>
      <c r="O4428" s="15" t="s">
        <v>16744</v>
      </c>
      <c r="P4428" s="16"/>
      <c r="Q4428" s="7" t="s">
        <v>16745</v>
      </c>
      <c r="R4428" s="7" t="s">
        <v>23</v>
      </c>
      <c r="S4428" s="7" t="s">
        <v>24</v>
      </c>
      <c r="T4428" s="7" t="s">
        <v>23</v>
      </c>
    </row>
    <row r="4429" spans="1:20" ht="30" customHeight="1">
      <c r="A4429" t="str">
        <f>VLOOKUP(J4429,[1]reportExcel!$C$6:$M$8021,4,FALSE)</f>
        <v>EL TOTUMO</v>
      </c>
      <c r="B4429" t="str">
        <f>VLOOKUP(J4429,[1]reportExcel!$C$6:$M$8021,6,FALSE)</f>
        <v>-73,0872252315</v>
      </c>
      <c r="C4429" t="str">
        <f>VLOOKUP(J4429,[1]reportExcel!$C$6:$M$8021,8,FALSE)</f>
        <v>10,8229750459</v>
      </c>
      <c r="D4429" t="str">
        <f t="shared" si="138"/>
        <v>-73,0889115098</v>
      </c>
      <c r="E4429" t="str">
        <f t="shared" si="139"/>
        <v>10,8248052768</v>
      </c>
      <c r="H4429" s="6" t="s">
        <v>16253</v>
      </c>
      <c r="I4429" s="7" t="s">
        <v>16723</v>
      </c>
      <c r="J4429" s="7" t="s">
        <v>16746</v>
      </c>
      <c r="K4429" s="7" t="s">
        <v>16256</v>
      </c>
      <c r="L4429" s="7" t="s">
        <v>16725</v>
      </c>
      <c r="M4429" s="7" t="s">
        <v>1757</v>
      </c>
      <c r="N4429" s="7" t="s">
        <v>288</v>
      </c>
      <c r="O4429" s="15" t="s">
        <v>16747</v>
      </c>
      <c r="P4429" s="16"/>
      <c r="Q4429" s="7" t="s">
        <v>16748</v>
      </c>
      <c r="R4429" s="7" t="s">
        <v>23</v>
      </c>
      <c r="S4429" s="7" t="s">
        <v>24</v>
      </c>
      <c r="T4429" s="7" t="s">
        <v>23</v>
      </c>
    </row>
    <row r="4430" spans="1:20" ht="30" customHeight="1">
      <c r="A4430" t="str">
        <f>VLOOKUP(J4430,[1]reportExcel!$C$6:$M$8021,4,FALSE)</f>
        <v>GUAYACANAL</v>
      </c>
      <c r="B4430" t="str">
        <f>VLOOKUP(J4430,[1]reportExcel!$C$6:$M$8021,6,FALSE)</f>
        <v>-73,0847663663</v>
      </c>
      <c r="C4430" t="str">
        <f>VLOOKUP(J4430,[1]reportExcel!$C$6:$M$8021,8,FALSE)</f>
        <v>10,8304269137</v>
      </c>
      <c r="D4430" t="str">
        <f t="shared" si="138"/>
        <v>-73,0844829441</v>
      </c>
      <c r="E4430" t="str">
        <f t="shared" si="139"/>
        <v>10,8299064211</v>
      </c>
      <c r="H4430" s="6" t="s">
        <v>16253</v>
      </c>
      <c r="I4430" s="7" t="s">
        <v>16723</v>
      </c>
      <c r="J4430" s="7" t="s">
        <v>16749</v>
      </c>
      <c r="K4430" s="7" t="s">
        <v>16256</v>
      </c>
      <c r="L4430" s="7" t="s">
        <v>16725</v>
      </c>
      <c r="M4430" s="7" t="s">
        <v>16421</v>
      </c>
      <c r="N4430" s="7" t="s">
        <v>288</v>
      </c>
      <c r="O4430" s="15" t="s">
        <v>16750</v>
      </c>
      <c r="P4430" s="16"/>
      <c r="Q4430" s="7" t="s">
        <v>16751</v>
      </c>
      <c r="R4430" s="7" t="s">
        <v>23</v>
      </c>
      <c r="S4430" s="7" t="s">
        <v>24</v>
      </c>
      <c r="T4430" s="7" t="s">
        <v>23</v>
      </c>
    </row>
    <row r="4431" spans="1:20" ht="30" customHeight="1">
      <c r="A4431" t="str">
        <f>VLOOKUP(J4431,[1]reportExcel!$C$6:$M$8021,4,FALSE)</f>
        <v>LA JUNTA</v>
      </c>
      <c r="B4431" t="str">
        <f>VLOOKUP(J4431,[1]reportExcel!$C$6:$M$8021,6,FALSE)</f>
        <v>-73,1452072727</v>
      </c>
      <c r="C4431" t="str">
        <f>VLOOKUP(J4431,[1]reportExcel!$C$6:$M$8021,8,FALSE)</f>
        <v>10,7732366066</v>
      </c>
      <c r="D4431" t="str">
        <f t="shared" si="138"/>
        <v>-73,1457360488</v>
      </c>
      <c r="E4431" t="str">
        <f t="shared" si="139"/>
        <v>10,7720911595</v>
      </c>
      <c r="H4431" s="6" t="s">
        <v>16253</v>
      </c>
      <c r="I4431" s="7" t="s">
        <v>16723</v>
      </c>
      <c r="J4431" s="7" t="s">
        <v>16752</v>
      </c>
      <c r="K4431" s="7" t="s">
        <v>16256</v>
      </c>
      <c r="L4431" s="7" t="s">
        <v>16725</v>
      </c>
      <c r="M4431" s="7" t="s">
        <v>16753</v>
      </c>
      <c r="N4431" s="7" t="s">
        <v>28</v>
      </c>
      <c r="O4431" s="15" t="s">
        <v>16754</v>
      </c>
      <c r="P4431" s="16"/>
      <c r="Q4431" s="7" t="s">
        <v>16755</v>
      </c>
      <c r="R4431" s="7" t="s">
        <v>23</v>
      </c>
      <c r="S4431" s="7" t="s">
        <v>24</v>
      </c>
      <c r="T4431" s="7" t="s">
        <v>23</v>
      </c>
    </row>
    <row r="4432" spans="1:20" ht="30" customHeight="1">
      <c r="A4432" t="str">
        <f>VLOOKUP(J4432,[1]reportExcel!$C$6:$M$8021,4,FALSE)</f>
        <v>LA PEÑA</v>
      </c>
      <c r="B4432" t="str">
        <f>VLOOKUP(J4432,[1]reportExcel!$C$6:$M$8021,6,FALSE)</f>
        <v>-73,1244832463</v>
      </c>
      <c r="C4432" t="str">
        <f>VLOOKUP(J4432,[1]reportExcel!$C$6:$M$8021,8,FALSE)</f>
        <v>10,7760752909</v>
      </c>
      <c r="D4432" t="str">
        <f t="shared" si="138"/>
        <v>-73,1231006604</v>
      </c>
      <c r="E4432" t="str">
        <f t="shared" si="139"/>
        <v>10,7758498153</v>
      </c>
      <c r="H4432" s="6" t="s">
        <v>16253</v>
      </c>
      <c r="I4432" s="7" t="s">
        <v>16723</v>
      </c>
      <c r="J4432" s="7" t="s">
        <v>16756</v>
      </c>
      <c r="K4432" s="7" t="s">
        <v>16256</v>
      </c>
      <c r="L4432" s="7" t="s">
        <v>16725</v>
      </c>
      <c r="M4432" s="7" t="s">
        <v>3397</v>
      </c>
      <c r="N4432" s="7" t="s">
        <v>288</v>
      </c>
      <c r="O4432" s="15" t="s">
        <v>16757</v>
      </c>
      <c r="P4432" s="16"/>
      <c r="Q4432" s="7" t="s">
        <v>16758</v>
      </c>
      <c r="R4432" s="7" t="s">
        <v>23</v>
      </c>
      <c r="S4432" s="7" t="s">
        <v>24</v>
      </c>
      <c r="T4432" s="7" t="s">
        <v>23</v>
      </c>
    </row>
    <row r="4433" spans="1:20" ht="30" customHeight="1">
      <c r="A4433" t="str">
        <f>VLOOKUP(J4433,[1]reportExcel!$C$6:$M$8021,4,FALSE)</f>
        <v>LA SIERRITA</v>
      </c>
      <c r="B4433" t="str">
        <f>VLOOKUP(J4433,[1]reportExcel!$C$6:$M$8021,6,FALSE)</f>
        <v>-73,1518510507</v>
      </c>
      <c r="C4433" t="str">
        <f>VLOOKUP(J4433,[1]reportExcel!$C$6:$M$8021,8,FALSE)</f>
        <v>10,8525329397</v>
      </c>
      <c r="D4433" t="str">
        <f t="shared" si="138"/>
        <v>-73,1520069302</v>
      </c>
      <c r="E4433" t="str">
        <f t="shared" si="139"/>
        <v>10,8518933211</v>
      </c>
      <c r="H4433" s="6" t="s">
        <v>16253</v>
      </c>
      <c r="I4433" s="7" t="s">
        <v>16723</v>
      </c>
      <c r="J4433" s="7" t="s">
        <v>16759</v>
      </c>
      <c r="K4433" s="7" t="s">
        <v>16256</v>
      </c>
      <c r="L4433" s="7" t="s">
        <v>16725</v>
      </c>
      <c r="M4433" s="7" t="s">
        <v>16760</v>
      </c>
      <c r="N4433" s="7" t="s">
        <v>288</v>
      </c>
      <c r="O4433" s="15" t="s">
        <v>16761</v>
      </c>
      <c r="P4433" s="16"/>
      <c r="Q4433" s="7" t="s">
        <v>16762</v>
      </c>
      <c r="R4433" s="7" t="s">
        <v>23</v>
      </c>
      <c r="S4433" s="7" t="s">
        <v>24</v>
      </c>
      <c r="T4433" s="7" t="s">
        <v>23</v>
      </c>
    </row>
    <row r="4434" spans="1:20" ht="30" customHeight="1">
      <c r="A4434" t="str">
        <f>VLOOKUP(J4434,[1]reportExcel!$C$6:$M$8021,4,FALSE)</f>
        <v>LOS HATICOS</v>
      </c>
      <c r="B4434" t="str">
        <f>VLOOKUP(J4434,[1]reportExcel!$C$6:$M$8021,6,FALSE)</f>
        <v>-73,0716813037</v>
      </c>
      <c r="C4434" t="str">
        <f>VLOOKUP(J4434,[1]reportExcel!$C$6:$M$8021,8,FALSE)</f>
        <v>10,7453196295</v>
      </c>
      <c r="D4434" t="str">
        <f t="shared" si="138"/>
        <v>-73,0743872222</v>
      </c>
      <c r="E4434" t="str">
        <f t="shared" si="139"/>
        <v>10,7450933385</v>
      </c>
      <c r="H4434" s="6" t="s">
        <v>16253</v>
      </c>
      <c r="I4434" s="7" t="s">
        <v>16723</v>
      </c>
      <c r="J4434" s="7" t="s">
        <v>16763</v>
      </c>
      <c r="K4434" s="7" t="s">
        <v>16256</v>
      </c>
      <c r="L4434" s="7" t="s">
        <v>16725</v>
      </c>
      <c r="M4434" s="7" t="s">
        <v>16764</v>
      </c>
      <c r="N4434" s="7" t="s">
        <v>28</v>
      </c>
      <c r="O4434" s="15" t="s">
        <v>16765</v>
      </c>
      <c r="P4434" s="16"/>
      <c r="Q4434" s="7" t="s">
        <v>16766</v>
      </c>
      <c r="R4434" s="7" t="s">
        <v>23</v>
      </c>
      <c r="S4434" s="7" t="s">
        <v>24</v>
      </c>
      <c r="T4434" s="7" t="s">
        <v>23</v>
      </c>
    </row>
    <row r="4435" spans="1:20" ht="30" customHeight="1">
      <c r="A4435" t="str">
        <f>VLOOKUP(J4435,[1]reportExcel!$C$6:$M$8021,4,FALSE)</f>
        <v>LOS PONDORES</v>
      </c>
      <c r="B4435" t="str">
        <f>VLOOKUP(J4435,[1]reportExcel!$C$6:$M$8021,6,FALSE)</f>
        <v>-73,0062873574</v>
      </c>
      <c r="C4435" t="str">
        <f>VLOOKUP(J4435,[1]reportExcel!$C$6:$M$8021,8,FALSE)</f>
        <v>10,7278567215</v>
      </c>
      <c r="D4435" t="str">
        <f t="shared" si="138"/>
        <v>-73,0063759622</v>
      </c>
      <c r="E4435" t="str">
        <f t="shared" si="139"/>
        <v>10,7282822074</v>
      </c>
      <c r="H4435" s="6" t="s">
        <v>16253</v>
      </c>
      <c r="I4435" s="7" t="s">
        <v>16723</v>
      </c>
      <c r="J4435" s="7" t="s">
        <v>16767</v>
      </c>
      <c r="K4435" s="7" t="s">
        <v>16256</v>
      </c>
      <c r="L4435" s="7" t="s">
        <v>16725</v>
      </c>
      <c r="M4435" s="7" t="s">
        <v>16768</v>
      </c>
      <c r="N4435" s="7" t="s">
        <v>288</v>
      </c>
      <c r="O4435" s="15" t="s">
        <v>16769</v>
      </c>
      <c r="P4435" s="16"/>
      <c r="Q4435" s="7" t="s">
        <v>16770</v>
      </c>
      <c r="R4435" s="7" t="s">
        <v>23</v>
      </c>
      <c r="S4435" s="7" t="s">
        <v>24</v>
      </c>
      <c r="T4435" s="7" t="s">
        <v>23</v>
      </c>
    </row>
    <row r="4436" spans="1:20" ht="30" customHeight="1">
      <c r="A4436" t="str">
        <f>VLOOKUP(J4436,[1]reportExcel!$C$6:$M$8021,4,FALSE)</f>
        <v>ZAMBRANO</v>
      </c>
      <c r="B4436" t="str">
        <f>VLOOKUP(J4436,[1]reportExcel!$C$6:$M$8021,6,FALSE)</f>
        <v>-73,0173204779</v>
      </c>
      <c r="C4436" t="str">
        <f>VLOOKUP(J4436,[1]reportExcel!$C$6:$M$8021,8,FALSE)</f>
        <v>10,804836762</v>
      </c>
      <c r="D4436" t="str">
        <f t="shared" si="138"/>
        <v>-73,0175435027</v>
      </c>
      <c r="E4436" t="str">
        <f t="shared" si="139"/>
        <v>10,8044898488</v>
      </c>
      <c r="H4436" s="6" t="s">
        <v>16253</v>
      </c>
      <c r="I4436" s="7" t="s">
        <v>16723</v>
      </c>
      <c r="J4436" s="7" t="s">
        <v>16771</v>
      </c>
      <c r="K4436" s="7" t="s">
        <v>16256</v>
      </c>
      <c r="L4436" s="7" t="s">
        <v>16725</v>
      </c>
      <c r="M4436" s="7" t="s">
        <v>5401</v>
      </c>
      <c r="N4436" s="7" t="s">
        <v>288</v>
      </c>
      <c r="O4436" s="15" t="s">
        <v>16772</v>
      </c>
      <c r="P4436" s="16"/>
      <c r="Q4436" s="7" t="s">
        <v>16773</v>
      </c>
      <c r="R4436" s="7" t="s">
        <v>23</v>
      </c>
      <c r="S4436" s="7" t="s">
        <v>24</v>
      </c>
      <c r="T4436" s="7" t="s">
        <v>23</v>
      </c>
    </row>
    <row r="4437" spans="1:20" ht="30" customHeight="1">
      <c r="A4437" t="str">
        <f>VLOOKUP(J4437,[1]reportExcel!$C$6:$M$8021,4,FALSE)</f>
        <v>CORRALEJAS</v>
      </c>
      <c r="B4437" t="str">
        <f>VLOOKUP(J4437,[1]reportExcel!$C$6:$M$8021,6,FALSE)</f>
        <v>-72,8529238135</v>
      </c>
      <c r="C4437" t="str">
        <f>VLOOKUP(J4437,[1]reportExcel!$C$6:$M$8021,8,FALSE)</f>
        <v>10,735026747</v>
      </c>
      <c r="D4437" t="str">
        <f t="shared" si="138"/>
        <v>-72,8525668377</v>
      </c>
      <c r="E4437" t="str">
        <f t="shared" si="139"/>
        <v>10,7353942671</v>
      </c>
      <c r="H4437" s="6" t="s">
        <v>16253</v>
      </c>
      <c r="I4437" s="7" t="s">
        <v>16723</v>
      </c>
      <c r="J4437" s="7" t="s">
        <v>16774</v>
      </c>
      <c r="K4437" s="7" t="s">
        <v>16256</v>
      </c>
      <c r="L4437" s="7" t="s">
        <v>16725</v>
      </c>
      <c r="M4437" s="7" t="s">
        <v>12289</v>
      </c>
      <c r="N4437" s="7" t="s">
        <v>288</v>
      </c>
      <c r="O4437" s="15" t="s">
        <v>16775</v>
      </c>
      <c r="P4437" s="16"/>
      <c r="Q4437" s="7" t="s">
        <v>16776</v>
      </c>
      <c r="R4437" s="7" t="s">
        <v>23</v>
      </c>
      <c r="S4437" s="7" t="s">
        <v>24</v>
      </c>
      <c r="T4437" s="7" t="s">
        <v>23</v>
      </c>
    </row>
    <row r="4438" spans="1:20" ht="30" customHeight="1">
      <c r="A4438" t="str">
        <f>VLOOKUP(J4438,[1]reportExcel!$C$6:$M$8021,4,FALSE)</f>
        <v>LA PEÑA DE LOS INDIOS</v>
      </c>
      <c r="B4438" t="str">
        <f>VLOOKUP(J4438,[1]reportExcel!$C$6:$M$8021,6,FALSE)</f>
        <v>-73,0739803079</v>
      </c>
      <c r="C4438" t="str">
        <f>VLOOKUP(J4438,[1]reportExcel!$C$6:$M$8021,8,FALSE)</f>
        <v>10,8041135463</v>
      </c>
      <c r="D4438" t="str">
        <f t="shared" si="138"/>
        <v>-73,0739803079</v>
      </c>
      <c r="E4438" t="str">
        <f t="shared" si="139"/>
        <v>10,8041135463</v>
      </c>
      <c r="H4438" s="6" t="s">
        <v>16253</v>
      </c>
      <c r="I4438" s="7" t="s">
        <v>16723</v>
      </c>
      <c r="J4438" s="7" t="s">
        <v>16777</v>
      </c>
      <c r="K4438" s="7" t="s">
        <v>16256</v>
      </c>
      <c r="L4438" s="7" t="s">
        <v>16725</v>
      </c>
      <c r="M4438" s="7" t="s">
        <v>16778</v>
      </c>
      <c r="N4438" s="7" t="s">
        <v>288</v>
      </c>
      <c r="O4438" s="15" t="s">
        <v>102</v>
      </c>
      <c r="P4438" s="16"/>
      <c r="Q4438" s="7" t="s">
        <v>102</v>
      </c>
      <c r="R4438" s="7" t="s">
        <v>23</v>
      </c>
      <c r="S4438" s="7" t="s">
        <v>24</v>
      </c>
      <c r="T4438" s="7" t="s">
        <v>23</v>
      </c>
    </row>
    <row r="4439" spans="1:20" ht="30" customHeight="1">
      <c r="A4439" t="str">
        <f>VLOOKUP(J4439,[1]reportExcel!$C$6:$M$8021,4,FALSE)</f>
        <v>PONDORITOS</v>
      </c>
      <c r="B4439" t="str">
        <f>VLOOKUP(J4439,[1]reportExcel!$C$6:$M$8021,6,FALSE)</f>
        <v>-73,0739803079</v>
      </c>
      <c r="C4439" t="str">
        <f>VLOOKUP(J4439,[1]reportExcel!$C$6:$M$8021,8,FALSE)</f>
        <v>10,8041135463</v>
      </c>
      <c r="D4439" t="str">
        <f t="shared" si="138"/>
        <v>-72,8792724292</v>
      </c>
      <c r="E4439" t="str">
        <f t="shared" si="139"/>
        <v>10,76740127</v>
      </c>
      <c r="H4439" s="6" t="s">
        <v>16253</v>
      </c>
      <c r="I4439" s="7" t="s">
        <v>16723</v>
      </c>
      <c r="J4439" s="7" t="s">
        <v>16779</v>
      </c>
      <c r="K4439" s="7" t="s">
        <v>16256</v>
      </c>
      <c r="L4439" s="7" t="s">
        <v>16725</v>
      </c>
      <c r="M4439" s="7" t="s">
        <v>16780</v>
      </c>
      <c r="N4439" s="7" t="s">
        <v>288</v>
      </c>
      <c r="O4439" s="15" t="s">
        <v>16781</v>
      </c>
      <c r="P4439" s="16"/>
      <c r="Q4439" s="7" t="s">
        <v>16782</v>
      </c>
      <c r="R4439" s="7" t="s">
        <v>23</v>
      </c>
      <c r="S4439" s="7" t="s">
        <v>24</v>
      </c>
      <c r="T4439" s="7" t="s">
        <v>23</v>
      </c>
    </row>
    <row r="4440" spans="1:20" ht="30" customHeight="1">
      <c r="A4440" t="str">
        <f>VLOOKUP(J4440,[1]reportExcel!$C$6:$M$8021,4,FALSE)</f>
        <v>VILLA DEL RÍO</v>
      </c>
      <c r="B4440" t="str">
        <f>VLOOKUP(J4440,[1]reportExcel!$C$6:$M$8021,6,FALSE)</f>
        <v>-73,0494529896</v>
      </c>
      <c r="C4440" t="str">
        <f>VLOOKUP(J4440,[1]reportExcel!$C$6:$M$8021,8,FALSE)</f>
        <v>10,8094603921</v>
      </c>
      <c r="D4440" t="str">
        <f t="shared" si="138"/>
        <v>-73,0517631348</v>
      </c>
      <c r="E4440" t="str">
        <f t="shared" si="139"/>
        <v>10,8106507715</v>
      </c>
      <c r="H4440" s="6" t="s">
        <v>16253</v>
      </c>
      <c r="I4440" s="7" t="s">
        <v>16723</v>
      </c>
      <c r="J4440" s="7" t="s">
        <v>16783</v>
      </c>
      <c r="K4440" s="7" t="s">
        <v>16256</v>
      </c>
      <c r="L4440" s="7" t="s">
        <v>16725</v>
      </c>
      <c r="M4440" s="7" t="s">
        <v>16784</v>
      </c>
      <c r="N4440" s="7" t="s">
        <v>28</v>
      </c>
      <c r="O4440" s="15" t="s">
        <v>16785</v>
      </c>
      <c r="P4440" s="16"/>
      <c r="Q4440" s="7" t="s">
        <v>16786</v>
      </c>
      <c r="R4440" s="7" t="s">
        <v>23</v>
      </c>
      <c r="S4440" s="7" t="s">
        <v>24</v>
      </c>
      <c r="T4440" s="7" t="s">
        <v>23</v>
      </c>
    </row>
    <row r="4441" spans="1:20" ht="30" customHeight="1">
      <c r="A4441" t="str">
        <f>VLOOKUP(J4441,[1]reportExcel!$C$6:$M$8021,4,FALSE)</f>
        <v>LAGUNITA</v>
      </c>
      <c r="B4441" t="str">
        <f>VLOOKUP(J4441,[1]reportExcel!$C$6:$M$8021,6,FALSE)</f>
        <v>-73,1042342823</v>
      </c>
      <c r="C4441" t="str">
        <f>VLOOKUP(J4441,[1]reportExcel!$C$6:$M$8021,8,FALSE)</f>
        <v>10,7526822567</v>
      </c>
      <c r="D4441" t="str">
        <f t="shared" si="138"/>
        <v>-73,1039675467</v>
      </c>
      <c r="E4441" t="str">
        <f t="shared" si="139"/>
        <v>10,7524044606</v>
      </c>
      <c r="H4441" s="6" t="s">
        <v>16253</v>
      </c>
      <c r="I4441" s="7" t="s">
        <v>16723</v>
      </c>
      <c r="J4441" s="7" t="s">
        <v>16787</v>
      </c>
      <c r="K4441" s="7" t="s">
        <v>16256</v>
      </c>
      <c r="L4441" s="7" t="s">
        <v>16725</v>
      </c>
      <c r="M4441" s="7" t="s">
        <v>16788</v>
      </c>
      <c r="N4441" s="7" t="s">
        <v>288</v>
      </c>
      <c r="O4441" s="15" t="s">
        <v>16789</v>
      </c>
      <c r="P4441" s="16"/>
      <c r="Q4441" s="7" t="s">
        <v>16790</v>
      </c>
      <c r="R4441" s="7" t="s">
        <v>23</v>
      </c>
      <c r="S4441" s="7" t="s">
        <v>24</v>
      </c>
      <c r="T4441" s="7" t="s">
        <v>23</v>
      </c>
    </row>
    <row r="4442" spans="1:20" ht="30" customHeight="1">
      <c r="A4442" t="str">
        <f>VLOOKUP(J4442,[1]reportExcel!$C$6:$M$8021,4,FALSE)</f>
        <v>LOS POZOS</v>
      </c>
      <c r="B4442" t="str">
        <f>VLOOKUP(J4442,[1]reportExcel!$C$6:$M$8021,6,FALSE)</f>
        <v>-72,8784088361</v>
      </c>
      <c r="C4442" t="str">
        <f>VLOOKUP(J4442,[1]reportExcel!$C$6:$M$8021,8,FALSE)</f>
        <v>10,7262521809</v>
      </c>
      <c r="D4442" t="str">
        <f t="shared" ref="D4442:D4505" si="140">IF(AND(O4442="0,",NOT(ISNA(B4442))),B4442,O4442)</f>
        <v>-72,878964096</v>
      </c>
      <c r="E4442" t="str">
        <f t="shared" si="139"/>
        <v>10,7273197053</v>
      </c>
      <c r="H4442" s="6" t="s">
        <v>16253</v>
      </c>
      <c r="I4442" s="7" t="s">
        <v>16723</v>
      </c>
      <c r="J4442" s="7" t="s">
        <v>16791</v>
      </c>
      <c r="K4442" s="7" t="s">
        <v>16256</v>
      </c>
      <c r="L4442" s="7" t="s">
        <v>16725</v>
      </c>
      <c r="M4442" s="7" t="s">
        <v>7591</v>
      </c>
      <c r="N4442" s="7" t="s">
        <v>152</v>
      </c>
      <c r="O4442" s="15" t="s">
        <v>16792</v>
      </c>
      <c r="P4442" s="16"/>
      <c r="Q4442" s="7" t="s">
        <v>16793</v>
      </c>
      <c r="R4442" s="7" t="s">
        <v>23</v>
      </c>
      <c r="S4442" s="7" t="s">
        <v>24</v>
      </c>
      <c r="T4442" s="7" t="s">
        <v>23</v>
      </c>
    </row>
    <row r="4443" spans="1:20" ht="30" customHeight="1">
      <c r="A4443" t="str">
        <f>VLOOKUP(J4443,[1]reportExcel!$C$6:$M$8021,4,FALSE)</f>
        <v>POTRERITO</v>
      </c>
      <c r="B4443" t="str">
        <f>VLOOKUP(J4443,[1]reportExcel!$C$6:$M$8021,6,FALSE)</f>
        <v>-73,0739803079</v>
      </c>
      <c r="C4443" t="str">
        <f>VLOOKUP(J4443,[1]reportExcel!$C$6:$M$8021,8,FALSE)</f>
        <v>10,8041135463</v>
      </c>
      <c r="D4443" t="str">
        <f t="shared" si="140"/>
        <v>-73,0739803079</v>
      </c>
      <c r="E4443" t="str">
        <f t="shared" si="139"/>
        <v>10,8041135463</v>
      </c>
      <c r="H4443" s="6" t="s">
        <v>16253</v>
      </c>
      <c r="I4443" s="7" t="s">
        <v>16723</v>
      </c>
      <c r="J4443" s="7" t="s">
        <v>16794</v>
      </c>
      <c r="K4443" s="7" t="s">
        <v>16256</v>
      </c>
      <c r="L4443" s="7" t="s">
        <v>16725</v>
      </c>
      <c r="M4443" s="7" t="s">
        <v>93</v>
      </c>
      <c r="N4443" s="7" t="s">
        <v>288</v>
      </c>
      <c r="O4443" s="15" t="s">
        <v>102</v>
      </c>
      <c r="P4443" s="16"/>
      <c r="Q4443" s="7" t="s">
        <v>102</v>
      </c>
      <c r="R4443" s="7" t="s">
        <v>23</v>
      </c>
      <c r="S4443" s="7" t="s">
        <v>24</v>
      </c>
      <c r="T4443" s="7" t="s">
        <v>23</v>
      </c>
    </row>
    <row r="4444" spans="1:20" ht="30" customHeight="1">
      <c r="A4444" t="str">
        <f>VLOOKUP(J4444,[1]reportExcel!$C$6:$M$8021,4,FALSE)</f>
        <v>CURAZAO</v>
      </c>
      <c r="B4444" t="str">
        <f>VLOOKUP(J4444,[1]reportExcel!$C$6:$M$8021,6,FALSE)</f>
        <v>-73,1503437719</v>
      </c>
      <c r="C4444" t="str">
        <f>VLOOKUP(J4444,[1]reportExcel!$C$6:$M$8021,8,FALSE)</f>
        <v>10,7716800647</v>
      </c>
      <c r="D4444" t="str">
        <f t="shared" si="140"/>
        <v>-73,1507270855</v>
      </c>
      <c r="E4444" t="str">
        <f t="shared" si="139"/>
        <v>10,7716657062</v>
      </c>
      <c r="H4444" s="6" t="s">
        <v>16253</v>
      </c>
      <c r="I4444" s="7" t="s">
        <v>16723</v>
      </c>
      <c r="J4444" s="7" t="s">
        <v>16795</v>
      </c>
      <c r="K4444" s="7" t="s">
        <v>16256</v>
      </c>
      <c r="L4444" s="7" t="s">
        <v>16725</v>
      </c>
      <c r="M4444" s="7" t="s">
        <v>16796</v>
      </c>
      <c r="N4444" s="7" t="s">
        <v>152</v>
      </c>
      <c r="O4444" s="15" t="s">
        <v>16797</v>
      </c>
      <c r="P4444" s="16"/>
      <c r="Q4444" s="7" t="s">
        <v>16798</v>
      </c>
      <c r="R4444" s="7" t="s">
        <v>23</v>
      </c>
      <c r="S4444" s="7" t="s">
        <v>24</v>
      </c>
      <c r="T4444" s="7" t="s">
        <v>23</v>
      </c>
    </row>
    <row r="4445" spans="1:20" ht="30" customHeight="1">
      <c r="A4445" t="str">
        <f>VLOOKUP(J4445,[1]reportExcel!$C$6:$M$8021,4,FALSE)</f>
        <v>BOCA DEL MONTE</v>
      </c>
      <c r="B4445" t="str">
        <f>VLOOKUP(J4445,[1]reportExcel!$C$6:$M$8021,6,FALSE)</f>
        <v>-72,9199662912</v>
      </c>
      <c r="C4445" t="str">
        <f>VLOOKUP(J4445,[1]reportExcel!$C$6:$M$8021,8,FALSE)</f>
        <v>10,751373538</v>
      </c>
      <c r="D4445" t="str">
        <f t="shared" si="140"/>
        <v>-72,9186535845</v>
      </c>
      <c r="E4445" t="str">
        <f t="shared" si="139"/>
        <v>10,7521231358</v>
      </c>
      <c r="H4445" s="6" t="s">
        <v>16253</v>
      </c>
      <c r="I4445" s="7" t="s">
        <v>16723</v>
      </c>
      <c r="J4445" s="7" t="s">
        <v>16799</v>
      </c>
      <c r="K4445" s="7" t="s">
        <v>16256</v>
      </c>
      <c r="L4445" s="7" t="s">
        <v>16725</v>
      </c>
      <c r="M4445" s="7" t="s">
        <v>16800</v>
      </c>
      <c r="N4445" s="7" t="s">
        <v>152</v>
      </c>
      <c r="O4445" s="15" t="s">
        <v>16801</v>
      </c>
      <c r="P4445" s="16"/>
      <c r="Q4445" s="7" t="s">
        <v>16802</v>
      </c>
      <c r="R4445" s="7" t="s">
        <v>23</v>
      </c>
      <c r="S4445" s="7" t="s">
        <v>24</v>
      </c>
      <c r="T4445" s="7" t="s">
        <v>23</v>
      </c>
    </row>
    <row r="4446" spans="1:20" ht="30" customHeight="1">
      <c r="A4446" t="str">
        <f>VLOOKUP(J4446,[1]reportExcel!$C$6:$M$8021,4,FALSE)</f>
        <v>LOS CARDONES</v>
      </c>
      <c r="B4446" t="str">
        <f>VLOOKUP(J4446,[1]reportExcel!$C$6:$M$8021,6,FALSE)</f>
        <v>-73,0739803079</v>
      </c>
      <c r="C4446" t="str">
        <f>VLOOKUP(J4446,[1]reportExcel!$C$6:$M$8021,8,FALSE)</f>
        <v>10,8041135463</v>
      </c>
      <c r="D4446" t="str">
        <f t="shared" si="140"/>
        <v>-73,1059234366</v>
      </c>
      <c r="E4446" t="str">
        <f t="shared" si="139"/>
        <v>10,8471006278</v>
      </c>
      <c r="H4446" s="6" t="s">
        <v>16253</v>
      </c>
      <c r="I4446" s="7" t="s">
        <v>16723</v>
      </c>
      <c r="J4446" s="7" t="s">
        <v>16803</v>
      </c>
      <c r="K4446" s="7" t="s">
        <v>16256</v>
      </c>
      <c r="L4446" s="7" t="s">
        <v>16725</v>
      </c>
      <c r="M4446" s="7" t="s">
        <v>16804</v>
      </c>
      <c r="N4446" s="7" t="s">
        <v>152</v>
      </c>
      <c r="O4446" s="15" t="s">
        <v>16805</v>
      </c>
      <c r="P4446" s="16"/>
      <c r="Q4446" s="7" t="s">
        <v>16806</v>
      </c>
      <c r="R4446" s="7" t="s">
        <v>23</v>
      </c>
      <c r="S4446" s="7" t="s">
        <v>24</v>
      </c>
      <c r="T4446" s="7" t="s">
        <v>23</v>
      </c>
    </row>
    <row r="4447" spans="1:20" ht="30" customHeight="1">
      <c r="A4447" t="str">
        <f>VLOOKUP(J4447,[1]reportExcel!$C$6:$M$8021,4,FALSE)</f>
        <v>EL PLACER</v>
      </c>
      <c r="B4447" t="str">
        <f>VLOOKUP(J4447,[1]reportExcel!$C$6:$M$8021,6,FALSE)</f>
        <v>-73,0739803079</v>
      </c>
      <c r="C4447" t="str">
        <f>VLOOKUP(J4447,[1]reportExcel!$C$6:$M$8021,8,FALSE)</f>
        <v>10,8041135463</v>
      </c>
      <c r="D4447" t="str">
        <f t="shared" si="140"/>
        <v>-73,1076600903</v>
      </c>
      <c r="E4447" t="str">
        <f t="shared" si="139"/>
        <v>10,8570921839</v>
      </c>
      <c r="H4447" s="6" t="s">
        <v>16253</v>
      </c>
      <c r="I4447" s="7" t="s">
        <v>16723</v>
      </c>
      <c r="J4447" s="7" t="s">
        <v>16807</v>
      </c>
      <c r="K4447" s="7" t="s">
        <v>16256</v>
      </c>
      <c r="L4447" s="7" t="s">
        <v>16725</v>
      </c>
      <c r="M4447" s="7" t="s">
        <v>65</v>
      </c>
      <c r="N4447" s="7" t="s">
        <v>152</v>
      </c>
      <c r="O4447" s="15" t="s">
        <v>16808</v>
      </c>
      <c r="P4447" s="16"/>
      <c r="Q4447" s="7" t="s">
        <v>16809</v>
      </c>
      <c r="R4447" s="7" t="s">
        <v>23</v>
      </c>
      <c r="S4447" s="7" t="s">
        <v>24</v>
      </c>
      <c r="T4447" s="7" t="s">
        <v>23</v>
      </c>
    </row>
    <row r="4448" spans="1:20" ht="30" customHeight="1">
      <c r="A4448" t="str">
        <f>VLOOKUP(J4448,[1]reportExcel!$C$6:$M$8021,4,FALSE)</f>
        <v>GUAMACHAL</v>
      </c>
      <c r="B4448" t="str">
        <f>VLOOKUP(J4448,[1]reportExcel!$C$6:$M$8021,6,FALSE)</f>
        <v>-73,0738394498269</v>
      </c>
      <c r="C4448" t="str">
        <f>VLOOKUP(J4448,[1]reportExcel!$C$6:$M$8021,8,FALSE)</f>
        <v>10,8040844800758</v>
      </c>
      <c r="D4448" t="str">
        <f t="shared" si="140"/>
        <v>-73,0292302463</v>
      </c>
      <c r="E4448" t="str">
        <f t="shared" si="139"/>
        <v>10,7474267078</v>
      </c>
      <c r="H4448" s="6" t="s">
        <v>16253</v>
      </c>
      <c r="I4448" s="7" t="s">
        <v>16723</v>
      </c>
      <c r="J4448" s="7" t="s">
        <v>16810</v>
      </c>
      <c r="K4448" s="7" t="s">
        <v>16256</v>
      </c>
      <c r="L4448" s="7" t="s">
        <v>16725</v>
      </c>
      <c r="M4448" s="7" t="s">
        <v>16562</v>
      </c>
      <c r="N4448" s="7" t="s">
        <v>152</v>
      </c>
      <c r="O4448" s="15" t="s">
        <v>16811</v>
      </c>
      <c r="P4448" s="16"/>
      <c r="Q4448" s="7" t="s">
        <v>16812</v>
      </c>
      <c r="R4448" s="7" t="s">
        <v>23</v>
      </c>
      <c r="S4448" s="7" t="s">
        <v>24</v>
      </c>
      <c r="T4448" s="7" t="s">
        <v>23</v>
      </c>
    </row>
    <row r="4449" spans="1:20" ht="30" customHeight="1">
      <c r="A4449" t="str">
        <f>VLOOKUP(J4449,[1]reportExcel!$C$6:$M$8021,4,FALSE)</f>
        <v>LOS TUNALES</v>
      </c>
      <c r="B4449" t="str">
        <f>VLOOKUP(J4449,[1]reportExcel!$C$6:$M$8021,6,FALSE)</f>
        <v>-73,0738394498269</v>
      </c>
      <c r="C4449" t="str">
        <f>VLOOKUP(J4449,[1]reportExcel!$C$6:$M$8021,8,FALSE)</f>
        <v>10,8040844800758</v>
      </c>
      <c r="D4449" t="str">
        <f t="shared" si="140"/>
        <v>-72,8925404125</v>
      </c>
      <c r="E4449" t="str">
        <f t="shared" si="139"/>
        <v>10,7790944325</v>
      </c>
      <c r="H4449" s="6" t="s">
        <v>16253</v>
      </c>
      <c r="I4449" s="7" t="s">
        <v>16723</v>
      </c>
      <c r="J4449" s="7" t="s">
        <v>16813</v>
      </c>
      <c r="K4449" s="7" t="s">
        <v>16256</v>
      </c>
      <c r="L4449" s="7" t="s">
        <v>16725</v>
      </c>
      <c r="M4449" s="7" t="s">
        <v>16814</v>
      </c>
      <c r="N4449" s="7" t="s">
        <v>152</v>
      </c>
      <c r="O4449" s="15" t="s">
        <v>16815</v>
      </c>
      <c r="P4449" s="16"/>
      <c r="Q4449" s="7" t="s">
        <v>16816</v>
      </c>
      <c r="R4449" s="7" t="s">
        <v>23</v>
      </c>
      <c r="S4449" s="7" t="s">
        <v>24</v>
      </c>
      <c r="T4449" s="7" t="s">
        <v>23</v>
      </c>
    </row>
    <row r="4450" spans="1:20" ht="30" customHeight="1">
      <c r="A4450" t="str">
        <f>VLOOKUP(J4450,[1]reportExcel!$C$6:$M$8021,4,FALSE)</f>
        <v>VERACRUZ</v>
      </c>
      <c r="B4450" t="str">
        <f>VLOOKUP(J4450,[1]reportExcel!$C$6:$M$8021,6,FALSE)</f>
        <v>-73,0738394498269</v>
      </c>
      <c r="C4450" t="str">
        <f>VLOOKUP(J4450,[1]reportExcel!$C$6:$M$8021,8,FALSE)</f>
        <v>10,8040844800758</v>
      </c>
      <c r="D4450" t="str">
        <f t="shared" si="140"/>
        <v>-73,0738394498269</v>
      </c>
      <c r="E4450" t="str">
        <f t="shared" si="139"/>
        <v>10,8040844800758</v>
      </c>
      <c r="H4450" s="6" t="s">
        <v>16253</v>
      </c>
      <c r="I4450" s="7" t="s">
        <v>16723</v>
      </c>
      <c r="J4450" s="7" t="s">
        <v>16817</v>
      </c>
      <c r="K4450" s="7" t="s">
        <v>16256</v>
      </c>
      <c r="L4450" s="7" t="s">
        <v>16725</v>
      </c>
      <c r="M4450" s="7" t="s">
        <v>5199</v>
      </c>
      <c r="N4450" s="7" t="s">
        <v>28</v>
      </c>
      <c r="O4450" s="15" t="s">
        <v>102</v>
      </c>
      <c r="P4450" s="16"/>
      <c r="Q4450" s="7" t="s">
        <v>102</v>
      </c>
      <c r="R4450" s="7" t="s">
        <v>23</v>
      </c>
      <c r="S4450" s="7" t="s">
        <v>24</v>
      </c>
      <c r="T4450" s="7" t="s">
        <v>23</v>
      </c>
    </row>
    <row r="4451" spans="1:20" ht="30" customHeight="1">
      <c r="A4451" t="str">
        <f>VLOOKUP(J4451,[1]reportExcel!$C$6:$M$8021,4,FALSE)</f>
        <v>URIBIA</v>
      </c>
      <c r="B4451" t="str">
        <f>VLOOKUP(J4451,[1]reportExcel!$C$6:$M$8021,6,FALSE)</f>
        <v>-72,2657462846</v>
      </c>
      <c r="C4451" t="str">
        <f>VLOOKUP(J4451,[1]reportExcel!$C$6:$M$8021,8,FALSE)</f>
        <v>11,7152021401</v>
      </c>
      <c r="D4451" t="str">
        <f t="shared" si="140"/>
        <v>-72,2647599261</v>
      </c>
      <c r="E4451" t="str">
        <f t="shared" si="139"/>
        <v>11,7146470766</v>
      </c>
      <c r="H4451" s="6" t="s">
        <v>16253</v>
      </c>
      <c r="I4451" s="7" t="s">
        <v>16818</v>
      </c>
      <c r="J4451" s="7" t="s">
        <v>16819</v>
      </c>
      <c r="K4451" s="7" t="s">
        <v>16256</v>
      </c>
      <c r="L4451" s="7" t="s">
        <v>16820</v>
      </c>
      <c r="M4451" s="7" t="s">
        <v>16820</v>
      </c>
      <c r="N4451" s="7" t="s">
        <v>20</v>
      </c>
      <c r="O4451" s="15" t="s">
        <v>16821</v>
      </c>
      <c r="P4451" s="16"/>
      <c r="Q4451" s="7" t="s">
        <v>16822</v>
      </c>
      <c r="R4451" s="7" t="s">
        <v>23</v>
      </c>
      <c r="S4451" s="7" t="s">
        <v>24</v>
      </c>
      <c r="T4451" s="7" t="s">
        <v>23</v>
      </c>
    </row>
    <row r="4452" spans="1:20" ht="30" customHeight="1">
      <c r="A4452" t="str">
        <f>VLOOKUP(J4452,[1]reportExcel!$C$6:$M$8021,4,FALSE)</f>
        <v>CABO DE LA VELA</v>
      </c>
      <c r="B4452" t="str">
        <f>VLOOKUP(J4452,[1]reportExcel!$C$6:$M$8021,6,FALSE)</f>
        <v>-72,1467389924</v>
      </c>
      <c r="C4452" t="str">
        <f>VLOOKUP(J4452,[1]reportExcel!$C$6:$M$8021,8,FALSE)</f>
        <v>12,1947496375</v>
      </c>
      <c r="D4452" t="str">
        <f t="shared" si="140"/>
        <v>-72,1464807924</v>
      </c>
      <c r="E4452" t="str">
        <f t="shared" si="139"/>
        <v>12,1941988919</v>
      </c>
      <c r="H4452" s="6" t="s">
        <v>16253</v>
      </c>
      <c r="I4452" s="7" t="s">
        <v>16818</v>
      </c>
      <c r="J4452" s="7" t="s">
        <v>16823</v>
      </c>
      <c r="K4452" s="7" t="s">
        <v>16256</v>
      </c>
      <c r="L4452" s="7" t="s">
        <v>16820</v>
      </c>
      <c r="M4452" s="7" t="s">
        <v>16824</v>
      </c>
      <c r="N4452" s="7" t="s">
        <v>28</v>
      </c>
      <c r="O4452" s="15" t="s">
        <v>16825</v>
      </c>
      <c r="P4452" s="16"/>
      <c r="Q4452" s="7" t="s">
        <v>16826</v>
      </c>
      <c r="R4452" s="7" t="s">
        <v>23</v>
      </c>
      <c r="S4452" s="7" t="s">
        <v>24</v>
      </c>
      <c r="T4452" s="7" t="s">
        <v>23</v>
      </c>
    </row>
    <row r="4453" spans="1:20" ht="30" customHeight="1">
      <c r="A4453" t="str">
        <f>VLOOKUP(J4453,[1]reportExcel!$C$6:$M$8021,4,FALSE)</f>
        <v>CARRIZAL</v>
      </c>
      <c r="B4453" t="str">
        <f>VLOOKUP(J4453,[1]reportExcel!$C$6:$M$8021,6,FALSE)</f>
        <v>-72,1793884109</v>
      </c>
      <c r="C4453" t="str">
        <f>VLOOKUP(J4453,[1]reportExcel!$C$6:$M$8021,8,FALSE)</f>
        <v>12,019192563</v>
      </c>
      <c r="D4453" t="str">
        <f t="shared" si="140"/>
        <v>-72,1797341943</v>
      </c>
      <c r="E4453" t="str">
        <f t="shared" si="139"/>
        <v>12,0099185771</v>
      </c>
      <c r="H4453" s="6" t="s">
        <v>16253</v>
      </c>
      <c r="I4453" s="7" t="s">
        <v>16818</v>
      </c>
      <c r="J4453" s="7" t="s">
        <v>16827</v>
      </c>
      <c r="K4453" s="7" t="s">
        <v>16256</v>
      </c>
      <c r="L4453" s="7" t="s">
        <v>16820</v>
      </c>
      <c r="M4453" s="7" t="s">
        <v>11843</v>
      </c>
      <c r="N4453" s="7" t="s">
        <v>152</v>
      </c>
      <c r="O4453" s="15" t="s">
        <v>16828</v>
      </c>
      <c r="P4453" s="16"/>
      <c r="Q4453" s="7" t="s">
        <v>16829</v>
      </c>
      <c r="R4453" s="7" t="s">
        <v>23</v>
      </c>
      <c r="S4453" s="7" t="s">
        <v>24</v>
      </c>
      <c r="T4453" s="7" t="s">
        <v>23</v>
      </c>
    </row>
    <row r="4454" spans="1:20" ht="30" customHeight="1">
      <c r="A4454" t="str">
        <f>VLOOKUP(J4454,[1]reportExcel!$C$6:$M$8021,4,FALSE)</f>
        <v>EL CARDÓN</v>
      </c>
      <c r="B4454" t="str">
        <f>VLOOKUP(J4454,[1]reportExcel!$C$6:$M$8021,6,FALSE)</f>
        <v>-72,200738586</v>
      </c>
      <c r="C4454" t="str">
        <f>VLOOKUP(J4454,[1]reportExcel!$C$6:$M$8021,8,FALSE)</f>
        <v>11,9164989178</v>
      </c>
      <c r="D4454" t="str">
        <f t="shared" si="140"/>
        <v>-72,2004354366</v>
      </c>
      <c r="E4454" t="str">
        <f t="shared" si="139"/>
        <v>11,9164015448</v>
      </c>
      <c r="H4454" s="6" t="s">
        <v>16253</v>
      </c>
      <c r="I4454" s="7" t="s">
        <v>16818</v>
      </c>
      <c r="J4454" s="7" t="s">
        <v>16830</v>
      </c>
      <c r="K4454" s="7" t="s">
        <v>16256</v>
      </c>
      <c r="L4454" s="7" t="s">
        <v>16820</v>
      </c>
      <c r="M4454" s="7" t="s">
        <v>16831</v>
      </c>
      <c r="N4454" s="7" t="s">
        <v>28</v>
      </c>
      <c r="O4454" s="15" t="s">
        <v>16832</v>
      </c>
      <c r="P4454" s="16"/>
      <c r="Q4454" s="7" t="s">
        <v>16833</v>
      </c>
      <c r="R4454" s="7" t="s">
        <v>23</v>
      </c>
      <c r="S4454" s="7" t="s">
        <v>24</v>
      </c>
      <c r="T4454" s="7" t="s">
        <v>23</v>
      </c>
    </row>
    <row r="4455" spans="1:20" ht="30" customHeight="1">
      <c r="A4455" t="str">
        <f>VLOOKUP(J4455,[1]reportExcel!$C$6:$M$8021,4,FALSE)</f>
        <v>NAZARETH</v>
      </c>
      <c r="B4455" t="str">
        <f>VLOOKUP(J4455,[1]reportExcel!$C$6:$M$8021,6,FALSE)</f>
        <v>-71,2827281577</v>
      </c>
      <c r="C4455" t="str">
        <f>VLOOKUP(J4455,[1]reportExcel!$C$6:$M$8021,8,FALSE)</f>
        <v>12,1747925046</v>
      </c>
      <c r="D4455" t="str">
        <f t="shared" si="140"/>
        <v>-71,2829606366</v>
      </c>
      <c r="E4455" t="str">
        <f t="shared" si="139"/>
        <v>12,1751475801</v>
      </c>
      <c r="H4455" s="6" t="s">
        <v>16253</v>
      </c>
      <c r="I4455" s="7" t="s">
        <v>16818</v>
      </c>
      <c r="J4455" s="7" t="s">
        <v>16834</v>
      </c>
      <c r="K4455" s="7" t="s">
        <v>16256</v>
      </c>
      <c r="L4455" s="7" t="s">
        <v>16820</v>
      </c>
      <c r="M4455" s="7" t="s">
        <v>3497</v>
      </c>
      <c r="N4455" s="7" t="s">
        <v>28</v>
      </c>
      <c r="O4455" s="15" t="s">
        <v>16835</v>
      </c>
      <c r="P4455" s="16"/>
      <c r="Q4455" s="7" t="s">
        <v>16836</v>
      </c>
      <c r="R4455" s="7" t="s">
        <v>23</v>
      </c>
      <c r="S4455" s="7" t="s">
        <v>24</v>
      </c>
      <c r="T4455" s="7" t="s">
        <v>23</v>
      </c>
    </row>
    <row r="4456" spans="1:20" ht="30" customHeight="1">
      <c r="A4456" t="str">
        <f>VLOOKUP(J4456,[1]reportExcel!$C$6:$M$8021,4,FALSE)</f>
        <v>PUERTO ESTRELLA</v>
      </c>
      <c r="B4456" t="str">
        <f>VLOOKUP(J4456,[1]reportExcel!$C$6:$M$8021,6,FALSE)</f>
        <v>-71,3129285246</v>
      </c>
      <c r="C4456" t="str">
        <f>VLOOKUP(J4456,[1]reportExcel!$C$6:$M$8021,8,FALSE)</f>
        <v>12,3485370525</v>
      </c>
      <c r="D4456" t="str">
        <f t="shared" si="140"/>
        <v>-71,3123197146</v>
      </c>
      <c r="E4456" t="str">
        <f t="shared" si="139"/>
        <v>12,3471255041</v>
      </c>
      <c r="H4456" s="6" t="s">
        <v>16253</v>
      </c>
      <c r="I4456" s="7" t="s">
        <v>16818</v>
      </c>
      <c r="J4456" s="7" t="s">
        <v>16837</v>
      </c>
      <c r="K4456" s="7" t="s">
        <v>16256</v>
      </c>
      <c r="L4456" s="7" t="s">
        <v>16820</v>
      </c>
      <c r="M4456" s="7" t="s">
        <v>16838</v>
      </c>
      <c r="N4456" s="7" t="s">
        <v>28</v>
      </c>
      <c r="O4456" s="15" t="s">
        <v>16839</v>
      </c>
      <c r="P4456" s="16"/>
      <c r="Q4456" s="7" t="s">
        <v>16840</v>
      </c>
      <c r="R4456" s="7" t="s">
        <v>23</v>
      </c>
      <c r="S4456" s="7" t="s">
        <v>24</v>
      </c>
      <c r="T4456" s="7" t="s">
        <v>23</v>
      </c>
    </row>
    <row r="4457" spans="1:20" ht="30" customHeight="1">
      <c r="A4457" t="str">
        <f>VLOOKUP(J4457,[1]reportExcel!$C$6:$M$8021,4,FALSE)</f>
        <v>TAGUAYRA</v>
      </c>
      <c r="B4457" t="str">
        <f>VLOOKUP(J4457,[1]reportExcel!$C$6:$M$8021,6,FALSE)</f>
        <v>-71,4315547405</v>
      </c>
      <c r="C4457" t="str">
        <f>VLOOKUP(J4457,[1]reportExcel!$C$6:$M$8021,8,FALSE)</f>
        <v>12,1685033397</v>
      </c>
      <c r="D4457" t="str">
        <f t="shared" si="140"/>
        <v>-71,431377961</v>
      </c>
      <c r="E4457" t="str">
        <f t="shared" si="139"/>
        <v>12,1684512953</v>
      </c>
      <c r="H4457" s="6" t="s">
        <v>16253</v>
      </c>
      <c r="I4457" s="7" t="s">
        <v>16818</v>
      </c>
      <c r="J4457" s="7" t="s">
        <v>16841</v>
      </c>
      <c r="K4457" s="7" t="s">
        <v>16256</v>
      </c>
      <c r="L4457" s="7" t="s">
        <v>16820</v>
      </c>
      <c r="M4457" s="7" t="s">
        <v>16842</v>
      </c>
      <c r="N4457" s="7" t="s">
        <v>28</v>
      </c>
      <c r="O4457" s="15" t="s">
        <v>16843</v>
      </c>
      <c r="P4457" s="16"/>
      <c r="Q4457" s="7" t="s">
        <v>16844</v>
      </c>
      <c r="R4457" s="7" t="s">
        <v>23</v>
      </c>
      <c r="S4457" s="7" t="s">
        <v>24</v>
      </c>
      <c r="T4457" s="7" t="s">
        <v>23</v>
      </c>
    </row>
    <row r="4458" spans="1:20" ht="30" customHeight="1">
      <c r="A4458" t="str">
        <f>VLOOKUP(J4458,[1]reportExcel!$C$6:$M$8021,4,FALSE)</f>
        <v>COMUNIDAD ETDANA</v>
      </c>
      <c r="B4458" t="str">
        <f>VLOOKUP(J4458,[1]reportExcel!$C$6:$M$8021,6,FALSE)</f>
        <v>-71,7490400902583</v>
      </c>
      <c r="C4458" t="str">
        <f>VLOOKUP(J4458,[1]reportExcel!$C$6:$M$8021,8,FALSE)</f>
        <v>12,0009205021496</v>
      </c>
      <c r="D4458" t="str">
        <f t="shared" si="140"/>
        <v>-71,3160776509</v>
      </c>
      <c r="E4458" t="str">
        <f t="shared" si="139"/>
        <v>12,0188737189</v>
      </c>
      <c r="H4458" s="6" t="s">
        <v>16253</v>
      </c>
      <c r="I4458" s="7" t="s">
        <v>16818</v>
      </c>
      <c r="J4458" s="7" t="s">
        <v>16845</v>
      </c>
      <c r="K4458" s="7" t="s">
        <v>16256</v>
      </c>
      <c r="L4458" s="7" t="s">
        <v>16820</v>
      </c>
      <c r="M4458" s="7" t="s">
        <v>16846</v>
      </c>
      <c r="N4458" s="7" t="s">
        <v>152</v>
      </c>
      <c r="O4458" s="15" t="s">
        <v>16847</v>
      </c>
      <c r="P4458" s="16"/>
      <c r="Q4458" s="7" t="s">
        <v>16848</v>
      </c>
      <c r="R4458" s="7" t="s">
        <v>23</v>
      </c>
      <c r="S4458" s="7" t="s">
        <v>24</v>
      </c>
      <c r="T4458" s="7" t="s">
        <v>23</v>
      </c>
    </row>
    <row r="4459" spans="1:20" ht="30" customHeight="1">
      <c r="A4459" t="str">
        <f>VLOOKUP(J4459,[1]reportExcel!$C$6:$M$8021,4,FALSE)</f>
        <v>LECHIMANA</v>
      </c>
      <c r="B4459" t="str">
        <f>VLOOKUP(J4459,[1]reportExcel!$C$6:$M$8021,6,FALSE)</f>
        <v>-71,7490400902583</v>
      </c>
      <c r="C4459" t="str">
        <f>VLOOKUP(J4459,[1]reportExcel!$C$6:$M$8021,8,FALSE)</f>
        <v>12,0009205021496</v>
      </c>
      <c r="D4459" t="str">
        <f t="shared" si="140"/>
        <v>-72,002077036</v>
      </c>
      <c r="E4459" t="str">
        <f t="shared" si="139"/>
        <v>12,2214816013</v>
      </c>
      <c r="H4459" s="6" t="s">
        <v>16253</v>
      </c>
      <c r="I4459" s="7" t="s">
        <v>16818</v>
      </c>
      <c r="J4459" s="7" t="s">
        <v>16849</v>
      </c>
      <c r="K4459" s="7" t="s">
        <v>16256</v>
      </c>
      <c r="L4459" s="7" t="s">
        <v>16820</v>
      </c>
      <c r="M4459" s="7" t="s">
        <v>16850</v>
      </c>
      <c r="N4459" s="7" t="s">
        <v>152</v>
      </c>
      <c r="O4459" s="15" t="s">
        <v>16851</v>
      </c>
      <c r="P4459" s="16"/>
      <c r="Q4459" s="7" t="s">
        <v>16852</v>
      </c>
      <c r="R4459" s="7" t="s">
        <v>23</v>
      </c>
      <c r="S4459" s="7" t="s">
        <v>24</v>
      </c>
      <c r="T4459" s="7" t="s">
        <v>23</v>
      </c>
    </row>
    <row r="4460" spans="1:20" ht="30" customHeight="1">
      <c r="A4460" t="str">
        <f>VLOOKUP(J4460,[1]reportExcel!$C$6:$M$8021,4,FALSE)</f>
        <v>MEDIA LUNA</v>
      </c>
      <c r="B4460" t="str">
        <f>VLOOKUP(J4460,[1]reportExcel!$C$6:$M$8021,6,FALSE)</f>
        <v>-71,7490400902583</v>
      </c>
      <c r="C4460" t="str">
        <f>VLOOKUP(J4460,[1]reportExcel!$C$6:$M$8021,8,FALSE)</f>
        <v>12,0009205021496</v>
      </c>
      <c r="D4460" t="str">
        <f t="shared" si="140"/>
        <v>-72,005551619</v>
      </c>
      <c r="E4460" t="str">
        <f t="shared" si="139"/>
        <v>12,232914271</v>
      </c>
      <c r="H4460" s="6" t="s">
        <v>16253</v>
      </c>
      <c r="I4460" s="7" t="s">
        <v>16818</v>
      </c>
      <c r="J4460" s="7" t="s">
        <v>16853</v>
      </c>
      <c r="K4460" s="7" t="s">
        <v>16256</v>
      </c>
      <c r="L4460" s="7" t="s">
        <v>16820</v>
      </c>
      <c r="M4460" s="7" t="s">
        <v>134</v>
      </c>
      <c r="N4460" s="7" t="s">
        <v>152</v>
      </c>
      <c r="O4460" s="15" t="s">
        <v>16854</v>
      </c>
      <c r="P4460" s="16"/>
      <c r="Q4460" s="7" t="s">
        <v>16855</v>
      </c>
      <c r="R4460" s="7" t="s">
        <v>23</v>
      </c>
      <c r="S4460" s="7" t="s">
        <v>24</v>
      </c>
      <c r="T4460" s="7" t="s">
        <v>23</v>
      </c>
    </row>
    <row r="4461" spans="1:20" ht="30" customHeight="1">
      <c r="A4461" t="str">
        <f>VLOOKUP(J4461,[1]reportExcel!$C$6:$M$8021,4,FALSE)</f>
        <v>PARAISO</v>
      </c>
      <c r="B4461" t="str">
        <f>VLOOKUP(J4461,[1]reportExcel!$C$6:$M$8021,6,FALSE)</f>
        <v>-71,7490400902583</v>
      </c>
      <c r="C4461" t="str">
        <f>VLOOKUP(J4461,[1]reportExcel!$C$6:$M$8021,8,FALSE)</f>
        <v>12,0009205021496</v>
      </c>
      <c r="D4461" t="str">
        <f t="shared" si="140"/>
        <v>-71,6688956519</v>
      </c>
      <c r="E4461" t="str">
        <f t="shared" si="139"/>
        <v>12,3263400747</v>
      </c>
      <c r="H4461" s="6" t="s">
        <v>16253</v>
      </c>
      <c r="I4461" s="7" t="s">
        <v>16818</v>
      </c>
      <c r="J4461" s="7" t="s">
        <v>16856</v>
      </c>
      <c r="K4461" s="7" t="s">
        <v>16256</v>
      </c>
      <c r="L4461" s="7" t="s">
        <v>16820</v>
      </c>
      <c r="M4461" s="7" t="s">
        <v>16857</v>
      </c>
      <c r="N4461" s="7" t="s">
        <v>152</v>
      </c>
      <c r="O4461" s="15" t="s">
        <v>16858</v>
      </c>
      <c r="P4461" s="16"/>
      <c r="Q4461" s="7" t="s">
        <v>16859</v>
      </c>
      <c r="R4461" s="7" t="s">
        <v>23</v>
      </c>
      <c r="S4461" s="7" t="s">
        <v>24</v>
      </c>
      <c r="T4461" s="7" t="s">
        <v>23</v>
      </c>
    </row>
    <row r="4462" spans="1:20" ht="30" customHeight="1">
      <c r="A4462" t="str">
        <f>VLOOKUP(J4462,[1]reportExcel!$C$6:$M$8021,4,FALSE)</f>
        <v>PASADENA</v>
      </c>
      <c r="B4462" t="str">
        <f>VLOOKUP(J4462,[1]reportExcel!$C$6:$M$8021,6,FALSE)</f>
        <v>-71,7490400902583</v>
      </c>
      <c r="C4462" t="str">
        <f>VLOOKUP(J4462,[1]reportExcel!$C$6:$M$8021,8,FALSE)</f>
        <v>12,0009205021496</v>
      </c>
      <c r="D4462" t="str">
        <f t="shared" si="140"/>
        <v>-71,6791855349</v>
      </c>
      <c r="E4462" t="str">
        <f t="shared" si="139"/>
        <v>12,3174069035</v>
      </c>
      <c r="H4462" s="6" t="s">
        <v>16253</v>
      </c>
      <c r="I4462" s="7" t="s">
        <v>16818</v>
      </c>
      <c r="J4462" s="7" t="s">
        <v>16860</v>
      </c>
      <c r="K4462" s="7" t="s">
        <v>16256</v>
      </c>
      <c r="L4462" s="7" t="s">
        <v>16820</v>
      </c>
      <c r="M4462" s="7" t="s">
        <v>16861</v>
      </c>
      <c r="N4462" s="7" t="s">
        <v>152</v>
      </c>
      <c r="O4462" s="15" t="s">
        <v>16862</v>
      </c>
      <c r="P4462" s="16"/>
      <c r="Q4462" s="7" t="s">
        <v>16863</v>
      </c>
      <c r="R4462" s="7" t="s">
        <v>23</v>
      </c>
      <c r="S4462" s="7" t="s">
        <v>24</v>
      </c>
      <c r="T4462" s="7" t="s">
        <v>23</v>
      </c>
    </row>
    <row r="4463" spans="1:20" ht="30" customHeight="1">
      <c r="A4463" t="str">
        <f>VLOOKUP(J4463,[1]reportExcel!$C$6:$M$8021,4,FALSE)</f>
        <v>PUERTO NUEVO</v>
      </c>
      <c r="B4463" t="str">
        <f>VLOOKUP(J4463,[1]reportExcel!$C$6:$M$8021,6,FALSE)</f>
        <v>-71,7490400902583</v>
      </c>
      <c r="C4463" t="str">
        <f>VLOOKUP(J4463,[1]reportExcel!$C$6:$M$8021,8,FALSE)</f>
        <v>12,0009205021496</v>
      </c>
      <c r="D4463" t="str">
        <f t="shared" si="140"/>
        <v>-71,9860991591</v>
      </c>
      <c r="E4463" t="str">
        <f t="shared" si="139"/>
        <v>12,1648107976</v>
      </c>
      <c r="H4463" s="6" t="s">
        <v>16253</v>
      </c>
      <c r="I4463" s="7" t="s">
        <v>16818</v>
      </c>
      <c r="J4463" s="7" t="s">
        <v>16864</v>
      </c>
      <c r="K4463" s="7" t="s">
        <v>16256</v>
      </c>
      <c r="L4463" s="7" t="s">
        <v>16820</v>
      </c>
      <c r="M4463" s="7" t="s">
        <v>7176</v>
      </c>
      <c r="N4463" s="7" t="s">
        <v>152</v>
      </c>
      <c r="O4463" s="15" t="s">
        <v>16865</v>
      </c>
      <c r="P4463" s="16"/>
      <c r="Q4463" s="7" t="s">
        <v>16866</v>
      </c>
      <c r="R4463" s="7" t="s">
        <v>23</v>
      </c>
      <c r="S4463" s="7" t="s">
        <v>24</v>
      </c>
      <c r="T4463" s="7" t="s">
        <v>23</v>
      </c>
    </row>
    <row r="4464" spans="1:20" ht="30" customHeight="1">
      <c r="A4464" t="str">
        <f>VLOOKUP(J4464,[1]reportExcel!$C$6:$M$8021,4,FALSE)</f>
        <v>SANTA ANA</v>
      </c>
      <c r="B4464" t="str">
        <f>VLOOKUP(J4464,[1]reportExcel!$C$6:$M$8021,6,FALSE)</f>
        <v>-71,7490400902583</v>
      </c>
      <c r="C4464" t="str">
        <f>VLOOKUP(J4464,[1]reportExcel!$C$6:$M$8021,8,FALSE)</f>
        <v>12,0009205021496</v>
      </c>
      <c r="D4464" t="str">
        <f t="shared" si="140"/>
        <v>-71,2995291772</v>
      </c>
      <c r="E4464" t="str">
        <f t="shared" si="139"/>
        <v>12,3319277239</v>
      </c>
      <c r="H4464" s="6" t="s">
        <v>16253</v>
      </c>
      <c r="I4464" s="7" t="s">
        <v>16818</v>
      </c>
      <c r="J4464" s="7" t="s">
        <v>16867</v>
      </c>
      <c r="K4464" s="7" t="s">
        <v>16256</v>
      </c>
      <c r="L4464" s="7" t="s">
        <v>16820</v>
      </c>
      <c r="M4464" s="7" t="s">
        <v>1356</v>
      </c>
      <c r="N4464" s="7" t="s">
        <v>152</v>
      </c>
      <c r="O4464" s="15" t="s">
        <v>16868</v>
      </c>
      <c r="P4464" s="16"/>
      <c r="Q4464" s="7" t="s">
        <v>16869</v>
      </c>
      <c r="R4464" s="7" t="s">
        <v>23</v>
      </c>
      <c r="S4464" s="7" t="s">
        <v>24</v>
      </c>
      <c r="T4464" s="7" t="s">
        <v>23</v>
      </c>
    </row>
    <row r="4465" spans="1:20" ht="30" customHeight="1">
      <c r="A4465" t="str">
        <f>VLOOKUP(J4465,[1]reportExcel!$C$6:$M$8021,4,FALSE)</f>
        <v>SANTA FE DE SIAPANA</v>
      </c>
      <c r="B4465" t="str">
        <f>VLOOKUP(J4465,[1]reportExcel!$C$6:$M$8021,6,FALSE)</f>
        <v>-71,7490400902583</v>
      </c>
      <c r="C4465" t="str">
        <f>VLOOKUP(J4465,[1]reportExcel!$C$6:$M$8021,8,FALSE)</f>
        <v>12,0009205021496</v>
      </c>
      <c r="D4465" t="str">
        <f t="shared" si="140"/>
        <v>-71,323999074</v>
      </c>
      <c r="E4465" t="str">
        <f t="shared" si="139"/>
        <v>12,057100544</v>
      </c>
      <c r="H4465" s="6" t="s">
        <v>16253</v>
      </c>
      <c r="I4465" s="7" t="s">
        <v>16818</v>
      </c>
      <c r="J4465" s="7" t="s">
        <v>16870</v>
      </c>
      <c r="K4465" s="7" t="s">
        <v>16256</v>
      </c>
      <c r="L4465" s="7" t="s">
        <v>16820</v>
      </c>
      <c r="M4465" s="7" t="s">
        <v>16871</v>
      </c>
      <c r="N4465" s="7" t="s">
        <v>28</v>
      </c>
      <c r="O4465" s="15" t="s">
        <v>16872</v>
      </c>
      <c r="P4465" s="16"/>
      <c r="Q4465" s="7" t="s">
        <v>16873</v>
      </c>
      <c r="R4465" s="7" t="s">
        <v>23</v>
      </c>
      <c r="S4465" s="7" t="s">
        <v>24</v>
      </c>
      <c r="T4465" s="7" t="s">
        <v>23</v>
      </c>
    </row>
    <row r="4466" spans="1:20" ht="30" customHeight="1">
      <c r="A4466" t="str">
        <f>VLOOKUP(J4466,[1]reportExcel!$C$6:$M$8021,4,FALSE)</f>
        <v>VILLA FATIMA</v>
      </c>
      <c r="B4466" t="str">
        <f>VLOOKUP(J4466,[1]reportExcel!$C$6:$M$8021,6,FALSE)</f>
        <v>-71,7490400902583</v>
      </c>
      <c r="C4466" t="str">
        <f>VLOOKUP(J4466,[1]reportExcel!$C$6:$M$8021,8,FALSE)</f>
        <v>12,0009205021496</v>
      </c>
      <c r="D4466" t="str">
        <f t="shared" si="140"/>
        <v>-71,473193201</v>
      </c>
      <c r="E4466" t="str">
        <f t="shared" si="139"/>
        <v>12,225454688</v>
      </c>
      <c r="H4466" s="6" t="s">
        <v>16253</v>
      </c>
      <c r="I4466" s="7" t="s">
        <v>16818</v>
      </c>
      <c r="J4466" s="7" t="s">
        <v>16874</v>
      </c>
      <c r="K4466" s="7" t="s">
        <v>16256</v>
      </c>
      <c r="L4466" s="7" t="s">
        <v>16820</v>
      </c>
      <c r="M4466" s="7" t="s">
        <v>16875</v>
      </c>
      <c r="N4466" s="7" t="s">
        <v>28</v>
      </c>
      <c r="O4466" s="15" t="s">
        <v>16876</v>
      </c>
      <c r="P4466" s="16"/>
      <c r="Q4466" s="7" t="s">
        <v>16877</v>
      </c>
      <c r="R4466" s="7" t="s">
        <v>23</v>
      </c>
      <c r="S4466" s="7" t="s">
        <v>24</v>
      </c>
      <c r="T4466" s="7" t="s">
        <v>23</v>
      </c>
    </row>
    <row r="4467" spans="1:20" ht="30" customHeight="1">
      <c r="A4467" t="str">
        <f>VLOOKUP(J4467,[1]reportExcel!$C$6:$M$8021,4,FALSE)</f>
        <v>WARPANA</v>
      </c>
      <c r="B4467" t="str">
        <f>VLOOKUP(J4467,[1]reportExcel!$C$6:$M$8021,6,FALSE)</f>
        <v>-71,7490400902583</v>
      </c>
      <c r="C4467" t="str">
        <f>VLOOKUP(J4467,[1]reportExcel!$C$6:$M$8021,8,FALSE)</f>
        <v>12,0009205021496</v>
      </c>
      <c r="D4467" t="str">
        <f t="shared" si="140"/>
        <v>-71,2853928961</v>
      </c>
      <c r="E4467" t="str">
        <f t="shared" si="139"/>
        <v>11,9362331084</v>
      </c>
      <c r="H4467" s="6" t="s">
        <v>16253</v>
      </c>
      <c r="I4467" s="7" t="s">
        <v>16818</v>
      </c>
      <c r="J4467" s="7" t="s">
        <v>16878</v>
      </c>
      <c r="K4467" s="7" t="s">
        <v>16256</v>
      </c>
      <c r="L4467" s="7" t="s">
        <v>16820</v>
      </c>
      <c r="M4467" s="7" t="s">
        <v>16879</v>
      </c>
      <c r="N4467" s="7" t="s">
        <v>152</v>
      </c>
      <c r="O4467" s="15" t="s">
        <v>16880</v>
      </c>
      <c r="P4467" s="16"/>
      <c r="Q4467" s="7" t="s">
        <v>16881</v>
      </c>
      <c r="R4467" s="7" t="s">
        <v>23</v>
      </c>
      <c r="S4467" s="7" t="s">
        <v>24</v>
      </c>
      <c r="T4467" s="7" t="s">
        <v>23</v>
      </c>
    </row>
    <row r="4468" spans="1:20" ht="30" customHeight="1">
      <c r="A4468" t="str">
        <f>VLOOKUP(J4468,[1]reportExcel!$C$6:$M$8021,4,FALSE)</f>
        <v>WARRUTAMANA</v>
      </c>
      <c r="B4468" t="str">
        <f>VLOOKUP(J4468,[1]reportExcel!$C$6:$M$8021,6,FALSE)</f>
        <v>-71,7490400902583</v>
      </c>
      <c r="C4468" t="str">
        <f>VLOOKUP(J4468,[1]reportExcel!$C$6:$M$8021,8,FALSE)</f>
        <v>12,0009205021496</v>
      </c>
      <c r="D4468" t="str">
        <f t="shared" si="140"/>
        <v>-71,293628764</v>
      </c>
      <c r="E4468" t="str">
        <f t="shared" si="139"/>
        <v>11,936954223</v>
      </c>
      <c r="H4468" s="6" t="s">
        <v>16253</v>
      </c>
      <c r="I4468" s="7" t="s">
        <v>16818</v>
      </c>
      <c r="J4468" s="7" t="s">
        <v>16882</v>
      </c>
      <c r="K4468" s="7" t="s">
        <v>16256</v>
      </c>
      <c r="L4468" s="7" t="s">
        <v>16820</v>
      </c>
      <c r="M4468" s="7" t="s">
        <v>16883</v>
      </c>
      <c r="N4468" s="7" t="s">
        <v>152</v>
      </c>
      <c r="O4468" s="15" t="s">
        <v>16884</v>
      </c>
      <c r="P4468" s="16"/>
      <c r="Q4468" s="7" t="s">
        <v>16885</v>
      </c>
      <c r="R4468" s="7" t="s">
        <v>23</v>
      </c>
      <c r="S4468" s="7" t="s">
        <v>24</v>
      </c>
      <c r="T4468" s="7" t="s">
        <v>23</v>
      </c>
    </row>
    <row r="4469" spans="1:20" ht="30" customHeight="1">
      <c r="A4469" t="str">
        <f>VLOOKUP(J4469,[1]reportExcel!$C$6:$M$8021,4,FALSE)</f>
        <v>WOSOSOPO</v>
      </c>
      <c r="B4469" t="str">
        <f>VLOOKUP(J4469,[1]reportExcel!$C$6:$M$8021,6,FALSE)</f>
        <v>-71,7490400902583</v>
      </c>
      <c r="C4469" t="str">
        <f>VLOOKUP(J4469,[1]reportExcel!$C$6:$M$8021,8,FALSE)</f>
        <v>12,0009205021496</v>
      </c>
      <c r="D4469" t="str">
        <f t="shared" si="140"/>
        <v>-71,7730080685</v>
      </c>
      <c r="E4469" t="str">
        <f t="shared" si="139"/>
        <v>11,6962626976</v>
      </c>
      <c r="H4469" s="6" t="s">
        <v>16253</v>
      </c>
      <c r="I4469" s="7" t="s">
        <v>16818</v>
      </c>
      <c r="J4469" s="7" t="s">
        <v>16886</v>
      </c>
      <c r="K4469" s="7" t="s">
        <v>16256</v>
      </c>
      <c r="L4469" s="7" t="s">
        <v>16820</v>
      </c>
      <c r="M4469" s="7" t="s">
        <v>16887</v>
      </c>
      <c r="N4469" s="7" t="s">
        <v>152</v>
      </c>
      <c r="O4469" s="15" t="s">
        <v>16888</v>
      </c>
      <c r="P4469" s="16"/>
      <c r="Q4469" s="7" t="s">
        <v>16889</v>
      </c>
      <c r="R4469" s="7" t="s">
        <v>23</v>
      </c>
      <c r="S4469" s="7" t="s">
        <v>24</v>
      </c>
      <c r="T4469" s="7" t="s">
        <v>23</v>
      </c>
    </row>
    <row r="4470" spans="1:20" ht="30" customHeight="1">
      <c r="A4470" t="str">
        <f>VLOOKUP(J4470,[1]reportExcel!$C$6:$M$8021,4,FALSE)</f>
        <v>YORIJARÚ</v>
      </c>
      <c r="B4470" t="str">
        <f>VLOOKUP(J4470,[1]reportExcel!$C$6:$M$8021,6,FALSE)</f>
        <v>-71,7490400902583</v>
      </c>
      <c r="C4470" t="str">
        <f>VLOOKUP(J4470,[1]reportExcel!$C$6:$M$8021,8,FALSE)</f>
        <v>12,0009205021496</v>
      </c>
      <c r="D4470" t="str">
        <f t="shared" si="140"/>
        <v>-71,2968474326</v>
      </c>
      <c r="E4470" t="str">
        <f t="shared" si="139"/>
        <v>12,1813336004</v>
      </c>
      <c r="H4470" s="6" t="s">
        <v>16253</v>
      </c>
      <c r="I4470" s="7" t="s">
        <v>16818</v>
      </c>
      <c r="J4470" s="7" t="s">
        <v>16890</v>
      </c>
      <c r="K4470" s="7" t="s">
        <v>16256</v>
      </c>
      <c r="L4470" s="7" t="s">
        <v>16820</v>
      </c>
      <c r="M4470" s="7" t="s">
        <v>16891</v>
      </c>
      <c r="N4470" s="7" t="s">
        <v>152</v>
      </c>
      <c r="O4470" s="15" t="s">
        <v>16892</v>
      </c>
      <c r="P4470" s="16"/>
      <c r="Q4470" s="7" t="s">
        <v>16893</v>
      </c>
      <c r="R4470" s="7" t="s">
        <v>23</v>
      </c>
      <c r="S4470" s="7" t="s">
        <v>24</v>
      </c>
      <c r="T4470" s="7" t="s">
        <v>23</v>
      </c>
    </row>
    <row r="4471" spans="1:20" ht="30" customHeight="1">
      <c r="A4471" t="str">
        <f>VLOOKUP(J4471,[1]reportExcel!$C$6:$M$8021,4,FALSE)</f>
        <v>URUMITA</v>
      </c>
      <c r="B4471" t="str">
        <f>VLOOKUP(J4471,[1]reportExcel!$C$6:$M$8021,6,FALSE)</f>
        <v>-73,0133716879</v>
      </c>
      <c r="C4471" t="str">
        <f>VLOOKUP(J4471,[1]reportExcel!$C$6:$M$8021,8,FALSE)</f>
        <v>10,5599833381</v>
      </c>
      <c r="D4471" t="str">
        <f t="shared" si="140"/>
        <v>-73,0125081065</v>
      </c>
      <c r="E4471" t="str">
        <f t="shared" si="139"/>
        <v>10,5601686746</v>
      </c>
      <c r="H4471" s="6" t="s">
        <v>16253</v>
      </c>
      <c r="I4471" s="7" t="s">
        <v>16894</v>
      </c>
      <c r="J4471" s="7" t="s">
        <v>16895</v>
      </c>
      <c r="K4471" s="7" t="s">
        <v>16256</v>
      </c>
      <c r="L4471" s="7" t="s">
        <v>16896</v>
      </c>
      <c r="M4471" s="7" t="s">
        <v>16896</v>
      </c>
      <c r="N4471" s="7" t="s">
        <v>20</v>
      </c>
      <c r="O4471" s="15" t="s">
        <v>16897</v>
      </c>
      <c r="P4471" s="16"/>
      <c r="Q4471" s="7" t="s">
        <v>16898</v>
      </c>
      <c r="R4471" s="7" t="s">
        <v>23</v>
      </c>
      <c r="S4471" s="7" t="s">
        <v>24</v>
      </c>
      <c r="T4471" s="7" t="s">
        <v>23</v>
      </c>
    </row>
    <row r="4472" spans="1:20" ht="30" customHeight="1">
      <c r="A4472" t="str">
        <f>VLOOKUP(J4472,[1]reportExcel!$C$6:$M$8021,4,FALSE)</f>
        <v>VILLANUEVA</v>
      </c>
      <c r="B4472" t="str">
        <f>VLOOKUP(J4472,[1]reportExcel!$C$6:$M$8021,6,FALSE)</f>
        <v>-72,9775939067</v>
      </c>
      <c r="C4472" t="str">
        <f>VLOOKUP(J4472,[1]reportExcel!$C$6:$M$8021,8,FALSE)</f>
        <v>10,610184984</v>
      </c>
      <c r="D4472" t="str">
        <f t="shared" si="140"/>
        <v>-72,9776225919</v>
      </c>
      <c r="E4472" t="str">
        <f t="shared" si="139"/>
        <v>10,6088113359</v>
      </c>
      <c r="H4472" s="6" t="s">
        <v>16253</v>
      </c>
      <c r="I4472" s="7" t="s">
        <v>16899</v>
      </c>
      <c r="J4472" s="7" t="s">
        <v>16900</v>
      </c>
      <c r="K4472" s="7" t="s">
        <v>16256</v>
      </c>
      <c r="L4472" s="7" t="s">
        <v>3040</v>
      </c>
      <c r="M4472" s="7" t="s">
        <v>3040</v>
      </c>
      <c r="N4472" s="7" t="s">
        <v>20</v>
      </c>
      <c r="O4472" s="15" t="s">
        <v>16901</v>
      </c>
      <c r="P4472" s="16"/>
      <c r="Q4472" s="7" t="s">
        <v>16902</v>
      </c>
      <c r="R4472" s="7" t="s">
        <v>23</v>
      </c>
      <c r="S4472" s="7" t="s">
        <v>24</v>
      </c>
      <c r="T4472" s="7" t="s">
        <v>23</v>
      </c>
    </row>
    <row r="4473" spans="1:20" ht="30" customHeight="1">
      <c r="A4473" t="str">
        <f>VLOOKUP(J4473,[1]reportExcel!$C$6:$M$8021,4,FALSE)</f>
        <v>SANTA MARTA</v>
      </c>
      <c r="B4473" t="str">
        <f>VLOOKUP(J4473,[1]reportExcel!$C$6:$M$8021,6,FALSE)</f>
        <v>-74,1883970496</v>
      </c>
      <c r="C4473" t="str">
        <f>VLOOKUP(J4473,[1]reportExcel!$C$6:$M$8021,8,FALSE)</f>
        <v>11,2257031416</v>
      </c>
      <c r="D4473" t="str">
        <f t="shared" si="140"/>
        <v>-74,2002109893</v>
      </c>
      <c r="E4473" t="str">
        <f t="shared" si="139"/>
        <v>11,2047725963</v>
      </c>
      <c r="H4473" s="6" t="s">
        <v>16903</v>
      </c>
      <c r="I4473" s="7" t="s">
        <v>16904</v>
      </c>
      <c r="J4473" s="7" t="s">
        <v>16905</v>
      </c>
      <c r="K4473" s="7" t="s">
        <v>16906</v>
      </c>
      <c r="L4473" s="7" t="s">
        <v>12045</v>
      </c>
      <c r="M4473" s="7" t="s">
        <v>12045</v>
      </c>
      <c r="N4473" s="7" t="s">
        <v>20</v>
      </c>
      <c r="O4473" s="15" t="s">
        <v>16907</v>
      </c>
      <c r="P4473" s="16"/>
      <c r="Q4473" s="7" t="s">
        <v>16908</v>
      </c>
      <c r="R4473" s="7" t="s">
        <v>16909</v>
      </c>
      <c r="S4473" s="7" t="s">
        <v>24</v>
      </c>
      <c r="T4473" s="7" t="s">
        <v>23</v>
      </c>
    </row>
    <row r="4474" spans="1:20" ht="30" customHeight="1">
      <c r="A4474" t="str">
        <f>VLOOKUP(J4474,[1]reportExcel!$C$6:$M$8021,4,FALSE)</f>
        <v>BONDA</v>
      </c>
      <c r="B4474" t="str">
        <f>VLOOKUP(J4474,[1]reportExcel!$C$6:$M$8021,6,FALSE)</f>
        <v>-74,1258961781</v>
      </c>
      <c r="C4474" t="str">
        <f>VLOOKUP(J4474,[1]reportExcel!$C$6:$M$8021,8,FALSE)</f>
        <v>11,2342490641</v>
      </c>
      <c r="D4474" t="str">
        <f t="shared" si="140"/>
        <v>-74,1278660397</v>
      </c>
      <c r="E4474" t="str">
        <f t="shared" si="139"/>
        <v>11,2339222099</v>
      </c>
      <c r="H4474" s="6" t="s">
        <v>16903</v>
      </c>
      <c r="I4474" s="7" t="s">
        <v>16904</v>
      </c>
      <c r="J4474" s="7" t="s">
        <v>16910</v>
      </c>
      <c r="K4474" s="7" t="s">
        <v>16906</v>
      </c>
      <c r="L4474" s="7" t="s">
        <v>12045</v>
      </c>
      <c r="M4474" s="7" t="s">
        <v>16911</v>
      </c>
      <c r="N4474" s="7" t="s">
        <v>28</v>
      </c>
      <c r="O4474" s="15" t="s">
        <v>16912</v>
      </c>
      <c r="P4474" s="16"/>
      <c r="Q4474" s="7" t="s">
        <v>16913</v>
      </c>
      <c r="R4474" s="7" t="s">
        <v>16909</v>
      </c>
      <c r="S4474" s="7" t="s">
        <v>24</v>
      </c>
      <c r="T4474" s="7" t="s">
        <v>23</v>
      </c>
    </row>
    <row r="4475" spans="1:20" ht="30" customHeight="1">
      <c r="A4475" t="str">
        <f>VLOOKUP(J4475,[1]reportExcel!$C$6:$M$8021,4,FALSE)</f>
        <v>CALABAZO</v>
      </c>
      <c r="B4475" t="str">
        <f>VLOOKUP(J4475,[1]reportExcel!$C$6:$M$8021,6,FALSE)</f>
        <v>-74,0016120828</v>
      </c>
      <c r="C4475" t="str">
        <f>VLOOKUP(J4475,[1]reportExcel!$C$6:$M$8021,8,FALSE)</f>
        <v>11,2850335105</v>
      </c>
      <c r="D4475" t="str">
        <f t="shared" si="140"/>
        <v>-74,003066761</v>
      </c>
      <c r="E4475" t="str">
        <f t="shared" si="139"/>
        <v>11,284176898</v>
      </c>
      <c r="H4475" s="6" t="s">
        <v>16903</v>
      </c>
      <c r="I4475" s="7" t="s">
        <v>16904</v>
      </c>
      <c r="J4475" s="7" t="s">
        <v>16914</v>
      </c>
      <c r="K4475" s="7" t="s">
        <v>16906</v>
      </c>
      <c r="L4475" s="7" t="s">
        <v>12045</v>
      </c>
      <c r="M4475" s="7" t="s">
        <v>16915</v>
      </c>
      <c r="N4475" s="7" t="s">
        <v>152</v>
      </c>
      <c r="O4475" s="15" t="s">
        <v>16916</v>
      </c>
      <c r="P4475" s="16"/>
      <c r="Q4475" s="7" t="s">
        <v>16917</v>
      </c>
      <c r="R4475" s="7" t="s">
        <v>16909</v>
      </c>
      <c r="S4475" s="7" t="s">
        <v>24</v>
      </c>
      <c r="T4475" s="7" t="s">
        <v>23</v>
      </c>
    </row>
    <row r="4476" spans="1:20" ht="30" customHeight="1">
      <c r="A4476" t="str">
        <f>VLOOKUP(J4476,[1]reportExcel!$C$6:$M$8021,4,FALSE)</f>
        <v>DON DIEGO</v>
      </c>
      <c r="B4476" t="str">
        <f>VLOOKUP(J4476,[1]reportExcel!$C$6:$M$8021,6,FALSE)</f>
        <v>-73,8851873077</v>
      </c>
      <c r="C4476" t="str">
        <f>VLOOKUP(J4476,[1]reportExcel!$C$6:$M$8021,8,FALSE)</f>
        <v>11,1214241883</v>
      </c>
      <c r="D4476" t="str">
        <f t="shared" si="140"/>
        <v>-73,6982432397</v>
      </c>
      <c r="E4476" t="str">
        <f t="shared" si="139"/>
        <v>11,2393277584</v>
      </c>
      <c r="H4476" s="6" t="s">
        <v>16903</v>
      </c>
      <c r="I4476" s="7" t="s">
        <v>16904</v>
      </c>
      <c r="J4476" s="7" t="s">
        <v>16918</v>
      </c>
      <c r="K4476" s="7" t="s">
        <v>16906</v>
      </c>
      <c r="L4476" s="7" t="s">
        <v>12045</v>
      </c>
      <c r="M4476" s="7" t="s">
        <v>2057</v>
      </c>
      <c r="N4476" s="7" t="s">
        <v>152</v>
      </c>
      <c r="O4476" s="15" t="s">
        <v>16919</v>
      </c>
      <c r="P4476" s="16"/>
      <c r="Q4476" s="7" t="s">
        <v>16920</v>
      </c>
      <c r="R4476" s="7" t="s">
        <v>16909</v>
      </c>
      <c r="S4476" s="7" t="s">
        <v>24</v>
      </c>
      <c r="T4476" s="7" t="s">
        <v>23</v>
      </c>
    </row>
    <row r="4477" spans="1:20" ht="30" customHeight="1">
      <c r="A4477" t="str">
        <f>VLOOKUP(J4477,[1]reportExcel!$C$6:$M$8021,4,FALSE)</f>
        <v>GUACHACA</v>
      </c>
      <c r="B4477" t="str">
        <f>VLOOKUP(J4477,[1]reportExcel!$C$6:$M$8021,6,FALSE)</f>
        <v>-73,8300881985</v>
      </c>
      <c r="C4477" t="str">
        <f>VLOOKUP(J4477,[1]reportExcel!$C$6:$M$8021,8,FALSE)</f>
        <v>11,2495639693</v>
      </c>
      <c r="D4477" t="str">
        <f t="shared" si="140"/>
        <v>-73,8324837987</v>
      </c>
      <c r="E4477" t="str">
        <f t="shared" si="139"/>
        <v>11,2485685485</v>
      </c>
      <c r="H4477" s="6" t="s">
        <v>16903</v>
      </c>
      <c r="I4477" s="7" t="s">
        <v>16904</v>
      </c>
      <c r="J4477" s="7" t="s">
        <v>16921</v>
      </c>
      <c r="K4477" s="7" t="s">
        <v>16906</v>
      </c>
      <c r="L4477" s="7" t="s">
        <v>12045</v>
      </c>
      <c r="M4477" s="7" t="s">
        <v>16922</v>
      </c>
      <c r="N4477" s="7" t="s">
        <v>28</v>
      </c>
      <c r="O4477" s="15" t="s">
        <v>16923</v>
      </c>
      <c r="P4477" s="16"/>
      <c r="Q4477" s="7" t="s">
        <v>16924</v>
      </c>
      <c r="R4477" s="7" t="s">
        <v>16909</v>
      </c>
      <c r="S4477" s="7" t="s">
        <v>24</v>
      </c>
      <c r="T4477" s="7" t="s">
        <v>23</v>
      </c>
    </row>
    <row r="4478" spans="1:20" ht="30" customHeight="1">
      <c r="A4478" t="str">
        <f>VLOOKUP(J4478,[1]reportExcel!$C$6:$M$8021,4,FALSE)</f>
        <v>MINCA</v>
      </c>
      <c r="B4478" t="str">
        <f>VLOOKUP(J4478,[1]reportExcel!$C$6:$M$8021,6,FALSE)</f>
        <v>-74,1173285902</v>
      </c>
      <c r="C4478" t="str">
        <f>VLOOKUP(J4478,[1]reportExcel!$C$6:$M$8021,8,FALSE)</f>
        <v>11,1426012464</v>
      </c>
      <c r="D4478" t="str">
        <f t="shared" si="140"/>
        <v>-74,1178849199</v>
      </c>
      <c r="E4478" t="str">
        <f t="shared" si="139"/>
        <v>11,1422231006</v>
      </c>
      <c r="H4478" s="6" t="s">
        <v>16903</v>
      </c>
      <c r="I4478" s="7" t="s">
        <v>16904</v>
      </c>
      <c r="J4478" s="7" t="s">
        <v>16925</v>
      </c>
      <c r="K4478" s="7" t="s">
        <v>16906</v>
      </c>
      <c r="L4478" s="7" t="s">
        <v>12045</v>
      </c>
      <c r="M4478" s="7" t="s">
        <v>16926</v>
      </c>
      <c r="N4478" s="7" t="s">
        <v>28</v>
      </c>
      <c r="O4478" s="15" t="s">
        <v>16927</v>
      </c>
      <c r="P4478" s="16"/>
      <c r="Q4478" s="7" t="s">
        <v>16928</v>
      </c>
      <c r="R4478" s="7" t="s">
        <v>16909</v>
      </c>
      <c r="S4478" s="7" t="s">
        <v>24</v>
      </c>
      <c r="T4478" s="7" t="s">
        <v>23</v>
      </c>
    </row>
    <row r="4479" spans="1:20" ht="30" customHeight="1">
      <c r="A4479" t="str">
        <f>VLOOKUP(J4479,[1]reportExcel!$C$6:$M$8021,4,FALSE)</f>
        <v>TAGANGA</v>
      </c>
      <c r="B4479" t="str">
        <f>VLOOKUP(J4479,[1]reportExcel!$C$6:$M$8021,6,FALSE)</f>
        <v>-74,1861821496</v>
      </c>
      <c r="C4479" t="str">
        <f>VLOOKUP(J4479,[1]reportExcel!$C$6:$M$8021,8,FALSE)</f>
        <v>11,2653966861</v>
      </c>
      <c r="D4479" t="str">
        <f t="shared" si="140"/>
        <v>-74,1884713549</v>
      </c>
      <c r="E4479" t="str">
        <f t="shared" si="139"/>
        <v>11,2680714168</v>
      </c>
      <c r="H4479" s="6" t="s">
        <v>16903</v>
      </c>
      <c r="I4479" s="7" t="s">
        <v>16904</v>
      </c>
      <c r="J4479" s="7" t="s">
        <v>16929</v>
      </c>
      <c r="K4479" s="7" t="s">
        <v>16906</v>
      </c>
      <c r="L4479" s="7" t="s">
        <v>12045</v>
      </c>
      <c r="M4479" s="7" t="s">
        <v>16930</v>
      </c>
      <c r="N4479" s="7" t="s">
        <v>28</v>
      </c>
      <c r="O4479" s="15" t="s">
        <v>16931</v>
      </c>
      <c r="P4479" s="16"/>
      <c r="Q4479" s="7" t="s">
        <v>16932</v>
      </c>
      <c r="R4479" s="7" t="s">
        <v>16909</v>
      </c>
      <c r="S4479" s="7" t="s">
        <v>24</v>
      </c>
      <c r="T4479" s="7" t="s">
        <v>23</v>
      </c>
    </row>
    <row r="4480" spans="1:20" ht="30" customHeight="1">
      <c r="A4480" t="str">
        <f>VLOOKUP(J4480,[1]reportExcel!$C$6:$M$8021,4,FALSE)</f>
        <v>BURITACA</v>
      </c>
      <c r="B4480" t="str">
        <f>VLOOKUP(J4480,[1]reportExcel!$C$6:$M$8021,6,FALSE)</f>
        <v>-73,7688561933</v>
      </c>
      <c r="C4480" t="str">
        <f>VLOOKUP(J4480,[1]reportExcel!$C$6:$M$8021,8,FALSE)</f>
        <v>11,2495525937</v>
      </c>
      <c r="D4480" t="str">
        <f t="shared" si="140"/>
        <v>-73,7704561149</v>
      </c>
      <c r="E4480" t="str">
        <f t="shared" si="139"/>
        <v>11,2495236094</v>
      </c>
      <c r="H4480" s="6" t="s">
        <v>16903</v>
      </c>
      <c r="I4480" s="7" t="s">
        <v>16904</v>
      </c>
      <c r="J4480" s="7" t="s">
        <v>16933</v>
      </c>
      <c r="K4480" s="7" t="s">
        <v>16906</v>
      </c>
      <c r="L4480" s="7" t="s">
        <v>12045</v>
      </c>
      <c r="M4480" s="7" t="s">
        <v>16934</v>
      </c>
      <c r="N4480" s="7" t="s">
        <v>152</v>
      </c>
      <c r="O4480" s="15" t="s">
        <v>16935</v>
      </c>
      <c r="P4480" s="16"/>
      <c r="Q4480" s="7" t="s">
        <v>16936</v>
      </c>
      <c r="R4480" s="7" t="s">
        <v>16909</v>
      </c>
      <c r="S4480" s="7" t="s">
        <v>24</v>
      </c>
      <c r="T4480" s="7" t="s">
        <v>23</v>
      </c>
    </row>
    <row r="4481" spans="1:20" ht="30" customHeight="1">
      <c r="A4481" t="str">
        <f>VLOOKUP(J4481,[1]reportExcel!$C$6:$M$8021,4,FALSE)</f>
        <v>LA QUININA</v>
      </c>
      <c r="B4481" t="str">
        <f>VLOOKUP(J4481,[1]reportExcel!$C$6:$M$8021,6,FALSE)</f>
        <v>-73,8850354694509</v>
      </c>
      <c r="C4481" t="str">
        <f>VLOOKUP(J4481,[1]reportExcel!$C$6:$M$8021,8,FALSE)</f>
        <v>11,121408656076</v>
      </c>
      <c r="D4481" t="str">
        <f t="shared" si="140"/>
        <v>-73,8850354694509</v>
      </c>
      <c r="E4481" t="str">
        <f t="shared" si="139"/>
        <v>11,121408656076</v>
      </c>
      <c r="H4481" s="6" t="s">
        <v>16903</v>
      </c>
      <c r="I4481" s="7" t="s">
        <v>16904</v>
      </c>
      <c r="J4481" s="7" t="s">
        <v>16937</v>
      </c>
      <c r="K4481" s="7" t="s">
        <v>16906</v>
      </c>
      <c r="L4481" s="7" t="s">
        <v>12045</v>
      </c>
      <c r="M4481" s="7" t="s">
        <v>16938</v>
      </c>
      <c r="N4481" s="7" t="s">
        <v>152</v>
      </c>
      <c r="O4481" s="15" t="s">
        <v>102</v>
      </c>
      <c r="P4481" s="16"/>
      <c r="Q4481" s="7" t="s">
        <v>102</v>
      </c>
      <c r="R4481" s="7" t="s">
        <v>16909</v>
      </c>
      <c r="S4481" s="7" t="s">
        <v>24</v>
      </c>
      <c r="T4481" s="7" t="s">
        <v>23</v>
      </c>
    </row>
    <row r="4482" spans="1:20" ht="30" customHeight="1">
      <c r="A4482" t="str">
        <f>VLOOKUP(J4482,[1]reportExcel!$C$6:$M$8021,4,FALSE)</f>
        <v>TIGRERA</v>
      </c>
      <c r="B4482" t="str">
        <f>VLOOKUP(J4482,[1]reportExcel!$C$6:$M$8021,6,FALSE)</f>
        <v>-74,1460112429</v>
      </c>
      <c r="C4482" t="str">
        <f>VLOOKUP(J4482,[1]reportExcel!$C$6:$M$8021,8,FALSE)</f>
        <v>11,1725759307</v>
      </c>
      <c r="D4482" t="str">
        <f t="shared" si="140"/>
        <v>-74,144553977</v>
      </c>
      <c r="E4482" t="str">
        <f t="shared" si="139"/>
        <v>11,168469823</v>
      </c>
      <c r="H4482" s="6" t="s">
        <v>16903</v>
      </c>
      <c r="I4482" s="7" t="s">
        <v>16904</v>
      </c>
      <c r="J4482" s="7" t="s">
        <v>16939</v>
      </c>
      <c r="K4482" s="7" t="s">
        <v>16906</v>
      </c>
      <c r="L4482" s="7" t="s">
        <v>12045</v>
      </c>
      <c r="M4482" s="7" t="s">
        <v>16329</v>
      </c>
      <c r="N4482" s="7" t="s">
        <v>152</v>
      </c>
      <c r="O4482" s="15" t="s">
        <v>16940</v>
      </c>
      <c r="P4482" s="16"/>
      <c r="Q4482" s="7" t="s">
        <v>16941</v>
      </c>
      <c r="R4482" s="7" t="s">
        <v>16909</v>
      </c>
      <c r="S4482" s="7" t="s">
        <v>24</v>
      </c>
      <c r="T4482" s="7" t="s">
        <v>23</v>
      </c>
    </row>
    <row r="4483" spans="1:20" ht="30" customHeight="1">
      <c r="A4483" t="str">
        <f>VLOOKUP(J4483,[1]reportExcel!$C$6:$M$8021,4,FALSE)</f>
        <v>CABAÑAS DE BURITACA</v>
      </c>
      <c r="B4483" t="str">
        <f>VLOOKUP(J4483,[1]reportExcel!$C$6:$M$8021,6,FALSE)</f>
        <v>-73,7698570349</v>
      </c>
      <c r="C4483" t="str">
        <f>VLOOKUP(J4483,[1]reportExcel!$C$6:$M$8021,8,FALSE)</f>
        <v>11,2615672456</v>
      </c>
      <c r="D4483" t="str">
        <f t="shared" si="140"/>
        <v>-73,7702680974</v>
      </c>
      <c r="E4483" t="str">
        <f t="shared" si="139"/>
        <v>11,2611337843</v>
      </c>
      <c r="H4483" s="6" t="s">
        <v>16903</v>
      </c>
      <c r="I4483" s="7" t="s">
        <v>16904</v>
      </c>
      <c r="J4483" s="7" t="s">
        <v>16942</v>
      </c>
      <c r="K4483" s="7" t="s">
        <v>16906</v>
      </c>
      <c r="L4483" s="7" t="s">
        <v>12045</v>
      </c>
      <c r="M4483" s="7" t="s">
        <v>16943</v>
      </c>
      <c r="N4483" s="7" t="s">
        <v>152</v>
      </c>
      <c r="O4483" s="15" t="s">
        <v>16944</v>
      </c>
      <c r="P4483" s="16"/>
      <c r="Q4483" s="7" t="s">
        <v>16945</v>
      </c>
      <c r="R4483" s="7" t="s">
        <v>16909</v>
      </c>
      <c r="S4483" s="7" t="s">
        <v>24</v>
      </c>
      <c r="T4483" s="7" t="s">
        <v>23</v>
      </c>
    </row>
    <row r="4484" spans="1:20" ht="30" customHeight="1">
      <c r="A4484" t="str">
        <f>VLOOKUP(J4484,[1]reportExcel!$C$6:$M$8021,4,FALSE)</f>
        <v>CAÑAVERAL (AGUA FRÍA)</v>
      </c>
      <c r="B4484" t="str">
        <f>VLOOKUP(J4484,[1]reportExcel!$C$6:$M$8021,6,FALSE)</f>
        <v>-73,9153498078</v>
      </c>
      <c r="C4484" t="str">
        <f>VLOOKUP(J4484,[1]reportExcel!$C$6:$M$8021,8,FALSE)</f>
        <v>11,2806538257</v>
      </c>
      <c r="D4484" t="str">
        <f t="shared" si="140"/>
        <v>-73,916242388</v>
      </c>
      <c r="E4484" t="str">
        <f t="shared" si="139"/>
        <v>11,279142362</v>
      </c>
      <c r="H4484" s="6" t="s">
        <v>16903</v>
      </c>
      <c r="I4484" s="7" t="s">
        <v>16904</v>
      </c>
      <c r="J4484" s="7" t="s">
        <v>16946</v>
      </c>
      <c r="K4484" s="7" t="s">
        <v>16906</v>
      </c>
      <c r="L4484" s="7" t="s">
        <v>12045</v>
      </c>
      <c r="M4484" s="7" t="s">
        <v>16947</v>
      </c>
      <c r="N4484" s="7" t="s">
        <v>152</v>
      </c>
      <c r="O4484" s="15" t="s">
        <v>16948</v>
      </c>
      <c r="P4484" s="16"/>
      <c r="Q4484" s="7" t="s">
        <v>16949</v>
      </c>
      <c r="R4484" s="7" t="s">
        <v>16909</v>
      </c>
      <c r="S4484" s="7" t="s">
        <v>24</v>
      </c>
      <c r="T4484" s="7" t="s">
        <v>23</v>
      </c>
    </row>
    <row r="4485" spans="1:20" ht="30" customHeight="1">
      <c r="A4485" t="str">
        <f>VLOOKUP(J4485,[1]reportExcel!$C$6:$M$8021,4,FALSE)</f>
        <v>CURVALITO</v>
      </c>
      <c r="B4485" t="str">
        <f>VLOOKUP(J4485,[1]reportExcel!$C$6:$M$8021,6,FALSE)</f>
        <v>-74,0941504767</v>
      </c>
      <c r="C4485" t="str">
        <f>VLOOKUP(J4485,[1]reportExcel!$C$6:$M$8021,8,FALSE)</f>
        <v>11,2373753842</v>
      </c>
      <c r="D4485" t="str">
        <f t="shared" si="140"/>
        <v>-74,0945378651</v>
      </c>
      <c r="E4485" t="str">
        <f t="shared" si="139"/>
        <v>11,2379217937</v>
      </c>
      <c r="H4485" s="6" t="s">
        <v>16903</v>
      </c>
      <c r="I4485" s="7" t="s">
        <v>16904</v>
      </c>
      <c r="J4485" s="7" t="s">
        <v>16950</v>
      </c>
      <c r="K4485" s="7" t="s">
        <v>16906</v>
      </c>
      <c r="L4485" s="7" t="s">
        <v>12045</v>
      </c>
      <c r="M4485" s="7" t="s">
        <v>16951</v>
      </c>
      <c r="N4485" s="7" t="s">
        <v>152</v>
      </c>
      <c r="O4485" s="15" t="s">
        <v>16952</v>
      </c>
      <c r="P4485" s="16"/>
      <c r="Q4485" s="7" t="s">
        <v>16953</v>
      </c>
      <c r="R4485" s="7" t="s">
        <v>16909</v>
      </c>
      <c r="S4485" s="7" t="s">
        <v>24</v>
      </c>
      <c r="T4485" s="7" t="s">
        <v>23</v>
      </c>
    </row>
    <row r="4486" spans="1:20" ht="30" customHeight="1">
      <c r="A4486" t="str">
        <f>VLOOKUP(J4486,[1]reportExcel!$C$6:$M$8021,4,FALSE)</f>
        <v>GUACOCHE (LA LLANTA)</v>
      </c>
      <c r="B4486" t="str">
        <f>VLOOKUP(J4486,[1]reportExcel!$C$6:$M$8021,6,FALSE)</f>
        <v>-73,7145780826</v>
      </c>
      <c r="C4486" t="str">
        <f>VLOOKUP(J4486,[1]reportExcel!$C$6:$M$8021,8,FALSE)</f>
        <v>11,2406976556</v>
      </c>
      <c r="D4486" t="str">
        <f t="shared" si="140"/>
        <v>-73,7144908157</v>
      </c>
      <c r="E4486" t="str">
        <f t="shared" si="139"/>
        <v>11,2406773386</v>
      </c>
      <c r="H4486" s="6" t="s">
        <v>16903</v>
      </c>
      <c r="I4486" s="7" t="s">
        <v>16904</v>
      </c>
      <c r="J4486" s="7" t="s">
        <v>16954</v>
      </c>
      <c r="K4486" s="7" t="s">
        <v>16906</v>
      </c>
      <c r="L4486" s="7" t="s">
        <v>12045</v>
      </c>
      <c r="M4486" s="7" t="s">
        <v>16955</v>
      </c>
      <c r="N4486" s="7" t="s">
        <v>152</v>
      </c>
      <c r="O4486" s="15" t="s">
        <v>16956</v>
      </c>
      <c r="P4486" s="16"/>
      <c r="Q4486" s="7" t="s">
        <v>16957</v>
      </c>
      <c r="R4486" s="7" t="s">
        <v>16909</v>
      </c>
      <c r="S4486" s="7" t="s">
        <v>24</v>
      </c>
      <c r="T4486" s="7" t="s">
        <v>23</v>
      </c>
    </row>
    <row r="4487" spans="1:20" ht="30" customHeight="1">
      <c r="A4487" t="str">
        <f>VLOOKUP(J4487,[1]reportExcel!$C$6:$M$8021,4,FALSE)</f>
        <v>MARKETALIA (PALOMINITO)</v>
      </c>
      <c r="B4487" t="str">
        <f>VLOOKUP(J4487,[1]reportExcel!$C$6:$M$8021,6,FALSE)</f>
        <v>-73,5709508554</v>
      </c>
      <c r="C4487" t="str">
        <f>VLOOKUP(J4487,[1]reportExcel!$C$6:$M$8021,8,FALSE)</f>
        <v>11,2428804587</v>
      </c>
      <c r="D4487" t="str">
        <f t="shared" si="140"/>
        <v>-73,5737450041</v>
      </c>
      <c r="E4487" t="str">
        <f t="shared" ref="E4487:E4550" si="141">IF(AND(Q4487="0,",NOT(ISNA(C4487))),C4487,Q4487)</f>
        <v>11,2441183363</v>
      </c>
      <c r="H4487" s="6" t="s">
        <v>16903</v>
      </c>
      <c r="I4487" s="7" t="s">
        <v>16904</v>
      </c>
      <c r="J4487" s="7" t="s">
        <v>16958</v>
      </c>
      <c r="K4487" s="7" t="s">
        <v>16906</v>
      </c>
      <c r="L4487" s="7" t="s">
        <v>12045</v>
      </c>
      <c r="M4487" s="7" t="s">
        <v>16959</v>
      </c>
      <c r="N4487" s="7" t="s">
        <v>152</v>
      </c>
      <c r="O4487" s="15" t="s">
        <v>16960</v>
      </c>
      <c r="P4487" s="16"/>
      <c r="Q4487" s="7" t="s">
        <v>16961</v>
      </c>
      <c r="R4487" s="7" t="s">
        <v>16909</v>
      </c>
      <c r="S4487" s="7" t="s">
        <v>24</v>
      </c>
      <c r="T4487" s="7" t="s">
        <v>23</v>
      </c>
    </row>
    <row r="4488" spans="1:20" ht="30" customHeight="1">
      <c r="A4488" t="str">
        <f>VLOOKUP(J4488,[1]reportExcel!$C$6:$M$8021,4,FALSE)</f>
        <v>PAZ DEL CARIBE</v>
      </c>
      <c r="B4488" t="str">
        <f>VLOOKUP(J4488,[1]reportExcel!$C$6:$M$8021,6,FALSE)</f>
        <v>-73,7238312462</v>
      </c>
      <c r="C4488" t="str">
        <f>VLOOKUP(J4488,[1]reportExcel!$C$6:$M$8021,8,FALSE)</f>
        <v>11,2446877224</v>
      </c>
      <c r="D4488" t="str">
        <f t="shared" si="140"/>
        <v>-73,7237443191</v>
      </c>
      <c r="E4488" t="str">
        <f t="shared" si="141"/>
        <v>11,2444934353</v>
      </c>
      <c r="H4488" s="6" t="s">
        <v>16903</v>
      </c>
      <c r="I4488" s="7" t="s">
        <v>16904</v>
      </c>
      <c r="J4488" s="7" t="s">
        <v>16962</v>
      </c>
      <c r="K4488" s="7" t="s">
        <v>16906</v>
      </c>
      <c r="L4488" s="7" t="s">
        <v>12045</v>
      </c>
      <c r="M4488" s="7" t="s">
        <v>16963</v>
      </c>
      <c r="N4488" s="7" t="s">
        <v>152</v>
      </c>
      <c r="O4488" s="15" t="s">
        <v>16964</v>
      </c>
      <c r="P4488" s="16"/>
      <c r="Q4488" s="7" t="s">
        <v>16965</v>
      </c>
      <c r="R4488" s="7" t="s">
        <v>16909</v>
      </c>
      <c r="S4488" s="7" t="s">
        <v>24</v>
      </c>
      <c r="T4488" s="7" t="s">
        <v>23</v>
      </c>
    </row>
    <row r="4489" spans="1:20" ht="30" customHeight="1">
      <c r="A4489" t="str">
        <f>VLOOKUP(J4489,[1]reportExcel!$C$6:$M$8021,4,FALSE)</f>
        <v>PERICO AGUAO</v>
      </c>
      <c r="B4489" t="str">
        <f>VLOOKUP(J4489,[1]reportExcel!$C$6:$M$8021,6,FALSE)</f>
        <v>-73,6840922523</v>
      </c>
      <c r="C4489" t="str">
        <f>VLOOKUP(J4489,[1]reportExcel!$C$6:$M$8021,8,FALSE)</f>
        <v>11,2378423767</v>
      </c>
      <c r="D4489" t="str">
        <f t="shared" si="140"/>
        <v>-73,6846260906</v>
      </c>
      <c r="E4489" t="str">
        <f t="shared" si="141"/>
        <v>11,2386861048</v>
      </c>
      <c r="H4489" s="6" t="s">
        <v>16903</v>
      </c>
      <c r="I4489" s="7" t="s">
        <v>16904</v>
      </c>
      <c r="J4489" s="7" t="s">
        <v>16966</v>
      </c>
      <c r="K4489" s="7" t="s">
        <v>16906</v>
      </c>
      <c r="L4489" s="7" t="s">
        <v>12045</v>
      </c>
      <c r="M4489" s="7" t="s">
        <v>16967</v>
      </c>
      <c r="N4489" s="7" t="s">
        <v>152</v>
      </c>
      <c r="O4489" s="15" t="s">
        <v>16968</v>
      </c>
      <c r="P4489" s="16"/>
      <c r="Q4489" s="7" t="s">
        <v>16969</v>
      </c>
      <c r="R4489" s="7" t="s">
        <v>16909</v>
      </c>
      <c r="S4489" s="7" t="s">
        <v>24</v>
      </c>
      <c r="T4489" s="7" t="s">
        <v>23</v>
      </c>
    </row>
    <row r="4490" spans="1:20" ht="30" customHeight="1">
      <c r="A4490" t="str">
        <f>VLOOKUP(J4490,[1]reportExcel!$C$6:$M$8021,4,FALSE)</f>
        <v>LA REVUELTA</v>
      </c>
      <c r="B4490" t="str">
        <f>VLOOKUP(J4490,[1]reportExcel!$C$6:$M$8021,6,FALSE)</f>
        <v>-73,9451077876</v>
      </c>
      <c r="C4490" t="str">
        <f>VLOOKUP(J4490,[1]reportExcel!$C$6:$M$8021,8,FALSE)</f>
        <v>11,2765787598</v>
      </c>
      <c r="D4490" t="str">
        <f t="shared" si="140"/>
        <v>-73,9429508179</v>
      </c>
      <c r="E4490" t="str">
        <f t="shared" si="141"/>
        <v>11,2775825017</v>
      </c>
      <c r="H4490" s="6" t="s">
        <v>16903</v>
      </c>
      <c r="I4490" s="7" t="s">
        <v>16904</v>
      </c>
      <c r="J4490" s="7" t="s">
        <v>16970</v>
      </c>
      <c r="K4490" s="7" t="s">
        <v>16906</v>
      </c>
      <c r="L4490" s="7" t="s">
        <v>12045</v>
      </c>
      <c r="M4490" s="7" t="s">
        <v>16971</v>
      </c>
      <c r="N4490" s="7" t="s">
        <v>152</v>
      </c>
      <c r="O4490" s="15" t="s">
        <v>16972</v>
      </c>
      <c r="P4490" s="16"/>
      <c r="Q4490" s="7" t="s">
        <v>16973</v>
      </c>
      <c r="R4490" s="7" t="s">
        <v>16909</v>
      </c>
      <c r="S4490" s="7" t="s">
        <v>24</v>
      </c>
      <c r="T4490" s="7" t="s">
        <v>23</v>
      </c>
    </row>
    <row r="4491" spans="1:20" ht="30" customHeight="1">
      <c r="A4491" t="str">
        <f>VLOOKUP(J4491,[1]reportExcel!$C$6:$M$8021,4,FALSE)</f>
        <v>EL TROMPITO</v>
      </c>
      <c r="B4491" t="str">
        <f>VLOOKUP(J4491,[1]reportExcel!$C$6:$M$8021,6,FALSE)</f>
        <v>-73,9352220522</v>
      </c>
      <c r="C4491" t="str">
        <f>VLOOKUP(J4491,[1]reportExcel!$C$6:$M$8021,8,FALSE)</f>
        <v>11,2789550886</v>
      </c>
      <c r="D4491" t="str">
        <f t="shared" si="140"/>
        <v>-73,9333944809</v>
      </c>
      <c r="E4491" t="str">
        <f t="shared" si="141"/>
        <v>11,2785705053</v>
      </c>
      <c r="H4491" s="6" t="s">
        <v>16903</v>
      </c>
      <c r="I4491" s="7" t="s">
        <v>16904</v>
      </c>
      <c r="J4491" s="7" t="s">
        <v>16974</v>
      </c>
      <c r="K4491" s="7" t="s">
        <v>16906</v>
      </c>
      <c r="L4491" s="7" t="s">
        <v>12045</v>
      </c>
      <c r="M4491" s="7" t="s">
        <v>16975</v>
      </c>
      <c r="N4491" s="7" t="s">
        <v>152</v>
      </c>
      <c r="O4491" s="15" t="s">
        <v>16976</v>
      </c>
      <c r="P4491" s="16"/>
      <c r="Q4491" s="7" t="s">
        <v>16977</v>
      </c>
      <c r="R4491" s="7" t="s">
        <v>16909</v>
      </c>
      <c r="S4491" s="7" t="s">
        <v>24</v>
      </c>
      <c r="T4491" s="7" t="s">
        <v>23</v>
      </c>
    </row>
    <row r="4492" spans="1:20" ht="30" customHeight="1">
      <c r="A4492" t="str">
        <f>VLOOKUP(J4492,[1]reportExcel!$C$6:$M$8021,4,FALSE)</f>
        <v>LA AGUACATERA</v>
      </c>
      <c r="B4492" t="str">
        <f>VLOOKUP(J4492,[1]reportExcel!$C$6:$M$8021,6,FALSE)</f>
        <v>-73,823048859</v>
      </c>
      <c r="C4492" t="str">
        <f>VLOOKUP(J4492,[1]reportExcel!$C$6:$M$8021,8,FALSE)</f>
        <v>11,2494921498</v>
      </c>
      <c r="D4492" t="str">
        <f t="shared" si="140"/>
        <v>-73,8220660961</v>
      </c>
      <c r="E4492" t="str">
        <f t="shared" si="141"/>
        <v>11,2488229564</v>
      </c>
      <c r="H4492" s="6" t="s">
        <v>16903</v>
      </c>
      <c r="I4492" s="7" t="s">
        <v>16904</v>
      </c>
      <c r="J4492" s="7" t="s">
        <v>16978</v>
      </c>
      <c r="K4492" s="7" t="s">
        <v>16906</v>
      </c>
      <c r="L4492" s="7" t="s">
        <v>12045</v>
      </c>
      <c r="M4492" s="7" t="s">
        <v>16979</v>
      </c>
      <c r="N4492" s="7" t="s">
        <v>152</v>
      </c>
      <c r="O4492" s="15" t="s">
        <v>16980</v>
      </c>
      <c r="P4492" s="16"/>
      <c r="Q4492" s="7" t="s">
        <v>16981</v>
      </c>
      <c r="R4492" s="7" t="s">
        <v>16909</v>
      </c>
      <c r="S4492" s="7" t="s">
        <v>24</v>
      </c>
      <c r="T4492" s="7" t="s">
        <v>23</v>
      </c>
    </row>
    <row r="4493" spans="1:20" ht="30" customHeight="1">
      <c r="A4493" t="str">
        <f>VLOOKUP(J4493,[1]reportExcel!$C$6:$M$8021,4,FALSE)</f>
        <v>MACHETE PELAO</v>
      </c>
      <c r="B4493" t="str">
        <f>VLOOKUP(J4493,[1]reportExcel!$C$6:$M$8021,6,FALSE)</f>
        <v>-73,8289147156</v>
      </c>
      <c r="C4493" t="str">
        <f>VLOOKUP(J4493,[1]reportExcel!$C$6:$M$8021,8,FALSE)</f>
        <v>11,1839545364</v>
      </c>
      <c r="D4493" t="str">
        <f t="shared" si="140"/>
        <v>-73,8289830715</v>
      </c>
      <c r="E4493" t="str">
        <f t="shared" si="141"/>
        <v>11,1826367462</v>
      </c>
      <c r="H4493" s="6" t="s">
        <v>16903</v>
      </c>
      <c r="I4493" s="7" t="s">
        <v>16904</v>
      </c>
      <c r="J4493" s="7" t="s">
        <v>16982</v>
      </c>
      <c r="K4493" s="7" t="s">
        <v>16906</v>
      </c>
      <c r="L4493" s="7" t="s">
        <v>12045</v>
      </c>
      <c r="M4493" s="7" t="s">
        <v>16983</v>
      </c>
      <c r="N4493" s="7" t="s">
        <v>152</v>
      </c>
      <c r="O4493" s="15" t="s">
        <v>16984</v>
      </c>
      <c r="P4493" s="16"/>
      <c r="Q4493" s="7" t="s">
        <v>16985</v>
      </c>
      <c r="R4493" s="7" t="s">
        <v>16909</v>
      </c>
      <c r="S4493" s="7" t="s">
        <v>24</v>
      </c>
      <c r="T4493" s="7" t="s">
        <v>23</v>
      </c>
    </row>
    <row r="4494" spans="1:20" ht="30" customHeight="1">
      <c r="A4494" t="str">
        <f>VLOOKUP(J4494,[1]reportExcel!$C$6:$M$8021,4,FALSE)</f>
        <v>NUEVO MEJICO</v>
      </c>
      <c r="B4494" t="str">
        <f>VLOOKUP(J4494,[1]reportExcel!$C$6:$M$8021,6,FALSE)</f>
        <v>-73,8850354694509</v>
      </c>
      <c r="C4494" t="str">
        <f>VLOOKUP(J4494,[1]reportExcel!$C$6:$M$8021,8,FALSE)</f>
        <v>11,121408656076</v>
      </c>
      <c r="D4494" t="str">
        <f t="shared" si="140"/>
        <v>-73,8850354694509</v>
      </c>
      <c r="E4494" t="str">
        <f t="shared" si="141"/>
        <v>11,121408656076</v>
      </c>
      <c r="H4494" s="6" t="s">
        <v>16903</v>
      </c>
      <c r="I4494" s="7" t="s">
        <v>16904</v>
      </c>
      <c r="J4494" s="7" t="s">
        <v>16986</v>
      </c>
      <c r="K4494" s="7" t="s">
        <v>16906</v>
      </c>
      <c r="L4494" s="7" t="s">
        <v>12045</v>
      </c>
      <c r="M4494" s="7" t="s">
        <v>16987</v>
      </c>
      <c r="N4494" s="7" t="s">
        <v>152</v>
      </c>
      <c r="O4494" s="15" t="s">
        <v>102</v>
      </c>
      <c r="P4494" s="16"/>
      <c r="Q4494" s="7" t="s">
        <v>102</v>
      </c>
      <c r="R4494" s="7" t="s">
        <v>16909</v>
      </c>
      <c r="S4494" s="7" t="s">
        <v>24</v>
      </c>
      <c r="T4494" s="7" t="s">
        <v>23</v>
      </c>
    </row>
    <row r="4495" spans="1:20" ht="30" customHeight="1">
      <c r="A4495" t="str">
        <f>VLOOKUP(J4495,[1]reportExcel!$C$6:$M$8021,4,FALSE)</f>
        <v>VALLE DE GAIRA</v>
      </c>
      <c r="B4495" t="str">
        <f>VLOOKUP(J4495,[1]reportExcel!$C$6:$M$8021,6,FALSE)</f>
        <v>-74,2229199359</v>
      </c>
      <c r="C4495" t="str">
        <f>VLOOKUP(J4495,[1]reportExcel!$C$6:$M$8021,8,FALSE)</f>
        <v>11,1726879749</v>
      </c>
      <c r="D4495" t="str">
        <f t="shared" si="140"/>
        <v>-74,222529668</v>
      </c>
      <c r="E4495" t="str">
        <f t="shared" si="141"/>
        <v>11,1729070837</v>
      </c>
      <c r="H4495" s="6" t="s">
        <v>16903</v>
      </c>
      <c r="I4495" s="7" t="s">
        <v>16904</v>
      </c>
      <c r="J4495" s="7" t="s">
        <v>16988</v>
      </c>
      <c r="K4495" s="7" t="s">
        <v>16906</v>
      </c>
      <c r="L4495" s="7" t="s">
        <v>12045</v>
      </c>
      <c r="M4495" s="7" t="s">
        <v>16989</v>
      </c>
      <c r="N4495" s="7" t="s">
        <v>152</v>
      </c>
      <c r="O4495" s="15" t="s">
        <v>16990</v>
      </c>
      <c r="P4495" s="16"/>
      <c r="Q4495" s="7" t="s">
        <v>16991</v>
      </c>
      <c r="R4495" s="7" t="s">
        <v>16909</v>
      </c>
      <c r="S4495" s="7" t="s">
        <v>24</v>
      </c>
      <c r="T4495" s="7" t="s">
        <v>23</v>
      </c>
    </row>
    <row r="4496" spans="1:20" ht="30" customHeight="1">
      <c r="A4496" t="str">
        <f>VLOOKUP(J4496,[1]reportExcel!$C$6:$M$8021,4,FALSE)</f>
        <v>LINDEROS</v>
      </c>
      <c r="B4496" t="str">
        <f>VLOOKUP(J4496,[1]reportExcel!$C$6:$M$8021,6,FALSE)</f>
        <v>-73,8850354694509</v>
      </c>
      <c r="C4496" t="str">
        <f>VLOOKUP(J4496,[1]reportExcel!$C$6:$M$8021,8,FALSE)</f>
        <v>11,121408656076</v>
      </c>
      <c r="D4496" t="str">
        <f t="shared" si="140"/>
        <v>-73,7447057641</v>
      </c>
      <c r="E4496" t="str">
        <f t="shared" si="141"/>
        <v>11,247702344</v>
      </c>
      <c r="H4496" s="6" t="s">
        <v>16903</v>
      </c>
      <c r="I4496" s="7" t="s">
        <v>16904</v>
      </c>
      <c r="J4496" s="7" t="s">
        <v>16992</v>
      </c>
      <c r="K4496" s="7" t="s">
        <v>16906</v>
      </c>
      <c r="L4496" s="7" t="s">
        <v>12045</v>
      </c>
      <c r="M4496" s="7" t="s">
        <v>16993</v>
      </c>
      <c r="N4496" s="7" t="s">
        <v>152</v>
      </c>
      <c r="O4496" s="15" t="s">
        <v>16994</v>
      </c>
      <c r="P4496" s="16"/>
      <c r="Q4496" s="7" t="s">
        <v>16995</v>
      </c>
      <c r="R4496" s="7" t="s">
        <v>16909</v>
      </c>
      <c r="S4496" s="7" t="s">
        <v>24</v>
      </c>
      <c r="T4496" s="7" t="s">
        <v>23</v>
      </c>
    </row>
    <row r="4497" spans="1:20" ht="30" customHeight="1">
      <c r="A4497" t="str">
        <f>VLOOKUP(J4497,[1]reportExcel!$C$6:$M$8021,4,FALSE)</f>
        <v>LOS COCOS</v>
      </c>
      <c r="B4497" t="str">
        <f>VLOOKUP(J4497,[1]reportExcel!$C$6:$M$8021,6,FALSE)</f>
        <v>-73,8850354694509</v>
      </c>
      <c r="C4497" t="str">
        <f>VLOOKUP(J4497,[1]reportExcel!$C$6:$M$8021,8,FALSE)</f>
        <v>11,121408656076</v>
      </c>
      <c r="D4497" t="str">
        <f t="shared" si="140"/>
        <v>-73,8798679393</v>
      </c>
      <c r="E4497" t="str">
        <f t="shared" si="141"/>
        <v>11,2841034456</v>
      </c>
      <c r="H4497" s="6" t="s">
        <v>16903</v>
      </c>
      <c r="I4497" s="7" t="s">
        <v>16904</v>
      </c>
      <c r="J4497" s="7" t="s">
        <v>16996</v>
      </c>
      <c r="K4497" s="7" t="s">
        <v>16906</v>
      </c>
      <c r="L4497" s="7" t="s">
        <v>12045</v>
      </c>
      <c r="M4497" s="7" t="s">
        <v>16997</v>
      </c>
      <c r="N4497" s="7" t="s">
        <v>152</v>
      </c>
      <c r="O4497" s="15" t="s">
        <v>16998</v>
      </c>
      <c r="P4497" s="16"/>
      <c r="Q4497" s="7" t="s">
        <v>16999</v>
      </c>
      <c r="R4497" s="7" t="s">
        <v>16909</v>
      </c>
      <c r="S4497" s="7" t="s">
        <v>24</v>
      </c>
      <c r="T4497" s="7" t="s">
        <v>23</v>
      </c>
    </row>
    <row r="4498" spans="1:20" ht="30" customHeight="1">
      <c r="A4498" t="str">
        <f>VLOOKUP(J4498,[1]reportExcel!$C$6:$M$8021,4,FALSE)</f>
        <v>MENDIHUACA</v>
      </c>
      <c r="B4498" t="str">
        <f>VLOOKUP(J4498,[1]reportExcel!$C$6:$M$8021,6,FALSE)</f>
        <v>-73,8850354694509</v>
      </c>
      <c r="C4498" t="str">
        <f>VLOOKUP(J4498,[1]reportExcel!$C$6:$M$8021,8,FALSE)</f>
        <v>11,121408656076</v>
      </c>
      <c r="D4498" t="str">
        <f t="shared" si="140"/>
        <v>-73,8608898936</v>
      </c>
      <c r="E4498" t="str">
        <f t="shared" si="141"/>
        <v>11,2681771363</v>
      </c>
      <c r="H4498" s="6" t="s">
        <v>16903</v>
      </c>
      <c r="I4498" s="7" t="s">
        <v>16904</v>
      </c>
      <c r="J4498" s="7" t="s">
        <v>17000</v>
      </c>
      <c r="K4498" s="7" t="s">
        <v>16906</v>
      </c>
      <c r="L4498" s="7" t="s">
        <v>12045</v>
      </c>
      <c r="M4498" s="7" t="s">
        <v>17001</v>
      </c>
      <c r="N4498" s="7" t="s">
        <v>152</v>
      </c>
      <c r="O4498" s="15" t="s">
        <v>17002</v>
      </c>
      <c r="P4498" s="16"/>
      <c r="Q4498" s="7" t="s">
        <v>17003</v>
      </c>
      <c r="R4498" s="7" t="s">
        <v>16909</v>
      </c>
      <c r="S4498" s="7" t="s">
        <v>24</v>
      </c>
      <c r="T4498" s="7" t="s">
        <v>23</v>
      </c>
    </row>
    <row r="4499" spans="1:20" ht="30" customHeight="1">
      <c r="A4499" t="str">
        <f>VLOOKUP(J4499,[1]reportExcel!$C$6:$M$8021,4,FALSE)</f>
        <v>QUEBRADA VALENCIA</v>
      </c>
      <c r="B4499" t="str">
        <f>VLOOKUP(J4499,[1]reportExcel!$C$6:$M$8021,6,FALSE)</f>
        <v>-73,8850354694509</v>
      </c>
      <c r="C4499" t="str">
        <f>VLOOKUP(J4499,[1]reportExcel!$C$6:$M$8021,8,FALSE)</f>
        <v>11,121408656076</v>
      </c>
      <c r="D4499" t="str">
        <f t="shared" si="140"/>
        <v>-73,8011879796</v>
      </c>
      <c r="E4499" t="str">
        <f t="shared" si="141"/>
        <v>11,2476657276</v>
      </c>
      <c r="H4499" s="6" t="s">
        <v>16903</v>
      </c>
      <c r="I4499" s="7" t="s">
        <v>16904</v>
      </c>
      <c r="J4499" s="7" t="s">
        <v>17004</v>
      </c>
      <c r="K4499" s="7" t="s">
        <v>16906</v>
      </c>
      <c r="L4499" s="7" t="s">
        <v>12045</v>
      </c>
      <c r="M4499" s="7" t="s">
        <v>17005</v>
      </c>
      <c r="N4499" s="7" t="s">
        <v>152</v>
      </c>
      <c r="O4499" s="15" t="s">
        <v>17006</v>
      </c>
      <c r="P4499" s="16"/>
      <c r="Q4499" s="7" t="s">
        <v>17007</v>
      </c>
      <c r="R4499" s="7" t="s">
        <v>16909</v>
      </c>
      <c r="S4499" s="7" t="s">
        <v>24</v>
      </c>
      <c r="T4499" s="7" t="s">
        <v>23</v>
      </c>
    </row>
    <row r="4500" spans="1:20" ht="30" customHeight="1">
      <c r="A4500" t="str">
        <f>VLOOKUP(J4500,[1]reportExcel!$C$6:$M$8021,4,FALSE)</f>
        <v>SAN TROPEL</v>
      </c>
      <c r="B4500" t="str">
        <f>VLOOKUP(J4500,[1]reportExcel!$C$6:$M$8021,6,FALSE)</f>
        <v>-73,8850354694509</v>
      </c>
      <c r="C4500" t="str">
        <f>VLOOKUP(J4500,[1]reportExcel!$C$6:$M$8021,8,FALSE)</f>
        <v>11,121408656076</v>
      </c>
      <c r="D4500" t="str">
        <f t="shared" si="140"/>
        <v>-73,8711116035</v>
      </c>
      <c r="E4500" t="str">
        <f t="shared" si="141"/>
        <v>11,2626116429</v>
      </c>
      <c r="H4500" s="6" t="s">
        <v>16903</v>
      </c>
      <c r="I4500" s="7" t="s">
        <v>16904</v>
      </c>
      <c r="J4500" s="7" t="s">
        <v>17008</v>
      </c>
      <c r="K4500" s="7" t="s">
        <v>16906</v>
      </c>
      <c r="L4500" s="7" t="s">
        <v>12045</v>
      </c>
      <c r="M4500" s="7" t="s">
        <v>17009</v>
      </c>
      <c r="N4500" s="7" t="s">
        <v>152</v>
      </c>
      <c r="O4500" s="15" t="s">
        <v>17010</v>
      </c>
      <c r="P4500" s="16"/>
      <c r="Q4500" s="7" t="s">
        <v>17011</v>
      </c>
      <c r="R4500" s="7" t="s">
        <v>16909</v>
      </c>
      <c r="S4500" s="7" t="s">
        <v>24</v>
      </c>
      <c r="T4500" s="7" t="s">
        <v>23</v>
      </c>
    </row>
    <row r="4501" spans="1:20" ht="30" customHeight="1">
      <c r="A4501" t="str">
        <f>VLOOKUP(J4501,[1]reportExcel!$C$6:$M$8021,4,FALSE)</f>
        <v>LOS NARANJOS</v>
      </c>
      <c r="B4501" t="str">
        <f>VLOOKUP(J4501,[1]reportExcel!$C$6:$M$8021,6,FALSE)</f>
        <v>-73,8850354694509</v>
      </c>
      <c r="C4501" t="str">
        <f>VLOOKUP(J4501,[1]reportExcel!$C$6:$M$8021,8,FALSE)</f>
        <v>11,121408656076</v>
      </c>
      <c r="D4501" t="str">
        <f t="shared" si="140"/>
        <v>-73,8976137475</v>
      </c>
      <c r="E4501" t="str">
        <f t="shared" si="141"/>
        <v>11,2870391829</v>
      </c>
      <c r="H4501" s="6" t="s">
        <v>16903</v>
      </c>
      <c r="I4501" s="7" t="s">
        <v>16904</v>
      </c>
      <c r="J4501" s="7" t="s">
        <v>17012</v>
      </c>
      <c r="K4501" s="7" t="s">
        <v>16906</v>
      </c>
      <c r="L4501" s="7" t="s">
        <v>12045</v>
      </c>
      <c r="M4501" s="7" t="s">
        <v>13414</v>
      </c>
      <c r="N4501" s="7" t="s">
        <v>152</v>
      </c>
      <c r="O4501" s="15" t="s">
        <v>17013</v>
      </c>
      <c r="P4501" s="16"/>
      <c r="Q4501" s="7" t="s">
        <v>17014</v>
      </c>
      <c r="R4501" s="7" t="s">
        <v>16909</v>
      </c>
      <c r="S4501" s="7" t="s">
        <v>24</v>
      </c>
      <c r="T4501" s="7" t="s">
        <v>23</v>
      </c>
    </row>
    <row r="4502" spans="1:20" ht="30" customHeight="1">
      <c r="A4502" t="str">
        <f>VLOOKUP(J4502,[1]reportExcel!$C$6:$M$8021,4,FALSE)</f>
        <v>NUEVO HORIZONTE (SAN RAFAEL)</v>
      </c>
      <c r="B4502" t="str">
        <f>VLOOKUP(J4502,[1]reportExcel!$C$6:$M$8021,6,FALSE)</f>
        <v>-73,8850354694509</v>
      </c>
      <c r="C4502" t="str">
        <f>VLOOKUP(J4502,[1]reportExcel!$C$6:$M$8021,8,FALSE)</f>
        <v>11,121408656076</v>
      </c>
      <c r="D4502" t="str">
        <f t="shared" si="140"/>
        <v>-73,9214075058</v>
      </c>
      <c r="E4502" t="str">
        <f t="shared" si="141"/>
        <v>11,2766680223</v>
      </c>
      <c r="H4502" s="6" t="s">
        <v>16903</v>
      </c>
      <c r="I4502" s="7" t="s">
        <v>16904</v>
      </c>
      <c r="J4502" s="7" t="s">
        <v>17015</v>
      </c>
      <c r="K4502" s="7" t="s">
        <v>16906</v>
      </c>
      <c r="L4502" s="7" t="s">
        <v>12045</v>
      </c>
      <c r="M4502" s="7" t="s">
        <v>17016</v>
      </c>
      <c r="N4502" s="7" t="s">
        <v>152</v>
      </c>
      <c r="O4502" s="15" t="s">
        <v>17017</v>
      </c>
      <c r="P4502" s="16"/>
      <c r="Q4502" s="7" t="s">
        <v>17018</v>
      </c>
      <c r="R4502" s="7" t="s">
        <v>16909</v>
      </c>
      <c r="S4502" s="7" t="s">
        <v>24</v>
      </c>
      <c r="T4502" s="7" t="s">
        <v>23</v>
      </c>
    </row>
    <row r="4503" spans="1:20" ht="30" customHeight="1">
      <c r="A4503" t="str">
        <f>VLOOKUP(J4503,[1]reportExcel!$C$6:$M$8021,4,FALSE)</f>
        <v>ALGARROBO</v>
      </c>
      <c r="B4503" t="str">
        <f>VLOOKUP(J4503,[1]reportExcel!$C$6:$M$8021,6,FALSE)</f>
        <v>-74,0606684902</v>
      </c>
      <c r="C4503" t="str">
        <f>VLOOKUP(J4503,[1]reportExcel!$C$6:$M$8021,8,FALSE)</f>
        <v>10,1844965575</v>
      </c>
      <c r="D4503" t="str">
        <f t="shared" si="140"/>
        <v>-74,061131388</v>
      </c>
      <c r="E4503" t="str">
        <f t="shared" si="141"/>
        <v>10,1880372898</v>
      </c>
      <c r="H4503" s="6" t="s">
        <v>16903</v>
      </c>
      <c r="I4503" s="7" t="s">
        <v>17019</v>
      </c>
      <c r="J4503" s="7" t="s">
        <v>17020</v>
      </c>
      <c r="K4503" s="7" t="s">
        <v>16906</v>
      </c>
      <c r="L4503" s="7" t="s">
        <v>3672</v>
      </c>
      <c r="M4503" s="7" t="s">
        <v>3672</v>
      </c>
      <c r="N4503" s="7" t="s">
        <v>20</v>
      </c>
      <c r="O4503" s="15" t="s">
        <v>17021</v>
      </c>
      <c r="P4503" s="16"/>
      <c r="Q4503" s="7" t="s">
        <v>17022</v>
      </c>
      <c r="R4503" s="7" t="s">
        <v>23</v>
      </c>
      <c r="S4503" s="7" t="s">
        <v>24</v>
      </c>
      <c r="T4503" s="7" t="s">
        <v>23</v>
      </c>
    </row>
    <row r="4504" spans="1:20" ht="30" customHeight="1">
      <c r="A4504" t="str">
        <f>VLOOKUP(J4504,[1]reportExcel!$C$6:$M$8021,4,FALSE)</f>
        <v>BELLA VISTA</v>
      </c>
      <c r="B4504" t="str">
        <f>VLOOKUP(J4504,[1]reportExcel!$C$6:$M$8021,6,FALSE)</f>
        <v>-74,0340797054</v>
      </c>
      <c r="C4504" t="str">
        <f>VLOOKUP(J4504,[1]reportExcel!$C$6:$M$8021,8,FALSE)</f>
        <v>10,3320204301</v>
      </c>
      <c r="D4504" t="str">
        <f t="shared" si="140"/>
        <v>-74,0332254021</v>
      </c>
      <c r="E4504" t="str">
        <f t="shared" si="141"/>
        <v>10,3332453951</v>
      </c>
      <c r="H4504" s="6" t="s">
        <v>16903</v>
      </c>
      <c r="I4504" s="7" t="s">
        <v>17019</v>
      </c>
      <c r="J4504" s="7" t="s">
        <v>17023</v>
      </c>
      <c r="K4504" s="7" t="s">
        <v>16906</v>
      </c>
      <c r="L4504" s="7" t="s">
        <v>3672</v>
      </c>
      <c r="M4504" s="7" t="s">
        <v>12122</v>
      </c>
      <c r="N4504" s="7" t="s">
        <v>28</v>
      </c>
      <c r="O4504" s="15" t="s">
        <v>17024</v>
      </c>
      <c r="P4504" s="16"/>
      <c r="Q4504" s="7" t="s">
        <v>17025</v>
      </c>
      <c r="R4504" s="7" t="s">
        <v>23</v>
      </c>
      <c r="S4504" s="7" t="s">
        <v>24</v>
      </c>
      <c r="T4504" s="7" t="s">
        <v>23</v>
      </c>
    </row>
    <row r="4505" spans="1:20" ht="30" customHeight="1">
      <c r="A4505" t="str">
        <f>VLOOKUP(J4505,[1]reportExcel!$C$6:$M$8021,4,FALSE)</f>
        <v>ESTACIÓN DEL FERROCARRIL</v>
      </c>
      <c r="B4505" t="str">
        <f>VLOOKUP(J4505,[1]reportExcel!$C$6:$M$8021,6,FALSE)</f>
        <v>-74,0558257561</v>
      </c>
      <c r="C4505" t="str">
        <f>VLOOKUP(J4505,[1]reportExcel!$C$6:$M$8021,8,FALSE)</f>
        <v>10,2001896097</v>
      </c>
      <c r="D4505" t="str">
        <f t="shared" si="140"/>
        <v>-74,055568772</v>
      </c>
      <c r="E4505" t="str">
        <f t="shared" si="141"/>
        <v>10,200014768</v>
      </c>
      <c r="H4505" s="6" t="s">
        <v>16903</v>
      </c>
      <c r="I4505" s="7" t="s">
        <v>17019</v>
      </c>
      <c r="J4505" s="7" t="s">
        <v>17026</v>
      </c>
      <c r="K4505" s="7" t="s">
        <v>16906</v>
      </c>
      <c r="L4505" s="7" t="s">
        <v>3672</v>
      </c>
      <c r="M4505" s="7" t="s">
        <v>17027</v>
      </c>
      <c r="N4505" s="7" t="s">
        <v>152</v>
      </c>
      <c r="O4505" s="15" t="s">
        <v>17028</v>
      </c>
      <c r="P4505" s="16"/>
      <c r="Q4505" s="7" t="s">
        <v>17029</v>
      </c>
      <c r="R4505" s="7" t="s">
        <v>23</v>
      </c>
      <c r="S4505" s="7" t="s">
        <v>24</v>
      </c>
      <c r="T4505" s="7" t="s">
        <v>23</v>
      </c>
    </row>
    <row r="4506" spans="1:20" ht="30" customHeight="1">
      <c r="A4506" t="str">
        <f>VLOOKUP(J4506,[1]reportExcel!$C$6:$M$8021,4,FALSE)</f>
        <v>ESTACIÓN LLERAS</v>
      </c>
      <c r="B4506" t="str">
        <f>VLOOKUP(J4506,[1]reportExcel!$C$6:$M$8021,6,FALSE)</f>
        <v>-74,1081712348</v>
      </c>
      <c r="C4506" t="str">
        <f>VLOOKUP(J4506,[1]reportExcel!$C$6:$M$8021,8,FALSE)</f>
        <v>10,3116689245</v>
      </c>
      <c r="D4506" t="str">
        <f t="shared" ref="D4506:D4569" si="142">IF(AND(O4506="0,",NOT(ISNA(B4506))),B4506,O4506)</f>
        <v>-74,1078603437</v>
      </c>
      <c r="E4506" t="str">
        <f t="shared" si="141"/>
        <v>10,3113130721</v>
      </c>
      <c r="H4506" s="6" t="s">
        <v>16903</v>
      </c>
      <c r="I4506" s="7" t="s">
        <v>17019</v>
      </c>
      <c r="J4506" s="7" t="s">
        <v>17030</v>
      </c>
      <c r="K4506" s="7" t="s">
        <v>16906</v>
      </c>
      <c r="L4506" s="7" t="s">
        <v>3672</v>
      </c>
      <c r="M4506" s="7" t="s">
        <v>17031</v>
      </c>
      <c r="N4506" s="7" t="s">
        <v>28</v>
      </c>
      <c r="O4506" s="15" t="s">
        <v>17032</v>
      </c>
      <c r="P4506" s="16"/>
      <c r="Q4506" s="7" t="s">
        <v>17033</v>
      </c>
      <c r="R4506" s="7" t="s">
        <v>23</v>
      </c>
      <c r="S4506" s="7" t="s">
        <v>24</v>
      </c>
      <c r="T4506" s="7" t="s">
        <v>23</v>
      </c>
    </row>
    <row r="4507" spans="1:20" ht="30" customHeight="1">
      <c r="A4507" t="str">
        <f>VLOOKUP(J4507,[1]reportExcel!$C$6:$M$8021,4,FALSE)</f>
        <v>LOMA DEL BÁLSAMO</v>
      </c>
      <c r="B4507" t="str">
        <f>VLOOKUP(J4507,[1]reportExcel!$C$6:$M$8021,6,FALSE)</f>
        <v>-74,0411934116</v>
      </c>
      <c r="C4507" t="str">
        <f>VLOOKUP(J4507,[1]reportExcel!$C$6:$M$8021,8,FALSE)</f>
        <v>10,2996956032</v>
      </c>
      <c r="D4507" t="str">
        <f t="shared" si="142"/>
        <v>-74,0386512339</v>
      </c>
      <c r="E4507" t="str">
        <f t="shared" si="141"/>
        <v>10,2973404861</v>
      </c>
      <c r="H4507" s="6" t="s">
        <v>16903</v>
      </c>
      <c r="I4507" s="7" t="s">
        <v>17019</v>
      </c>
      <c r="J4507" s="7" t="s">
        <v>17034</v>
      </c>
      <c r="K4507" s="7" t="s">
        <v>16906</v>
      </c>
      <c r="L4507" s="7" t="s">
        <v>3672</v>
      </c>
      <c r="M4507" s="7" t="s">
        <v>17035</v>
      </c>
      <c r="N4507" s="7" t="s">
        <v>28</v>
      </c>
      <c r="O4507" s="15" t="s">
        <v>17036</v>
      </c>
      <c r="P4507" s="16"/>
      <c r="Q4507" s="7" t="s">
        <v>17037</v>
      </c>
      <c r="R4507" s="7" t="s">
        <v>23</v>
      </c>
      <c r="S4507" s="7" t="s">
        <v>24</v>
      </c>
      <c r="T4507" s="7" t="s">
        <v>23</v>
      </c>
    </row>
    <row r="4508" spans="1:20" ht="30" customHeight="1">
      <c r="A4508" t="str">
        <f>VLOOKUP(J4508,[1]reportExcel!$C$6:$M$8021,4,FALSE)</f>
        <v>RIO MAR</v>
      </c>
      <c r="B4508" t="str">
        <f>VLOOKUP(J4508,[1]reportExcel!$C$6:$M$8021,6,FALSE)</f>
        <v>-74,1030375013934</v>
      </c>
      <c r="C4508" t="str">
        <f>VLOOKUP(J4508,[1]reportExcel!$C$6:$M$8021,8,FALSE)</f>
        <v>10,2535790361382</v>
      </c>
      <c r="D4508" t="str">
        <f t="shared" si="142"/>
        <v>-74,0419658141</v>
      </c>
      <c r="E4508" t="str">
        <f t="shared" si="141"/>
        <v>10,2759278926</v>
      </c>
      <c r="H4508" s="6" t="s">
        <v>16903</v>
      </c>
      <c r="I4508" s="7" t="s">
        <v>17019</v>
      </c>
      <c r="J4508" s="7" t="s">
        <v>17038</v>
      </c>
      <c r="K4508" s="7" t="s">
        <v>16906</v>
      </c>
      <c r="L4508" s="7" t="s">
        <v>3672</v>
      </c>
      <c r="M4508" s="7" t="s">
        <v>17039</v>
      </c>
      <c r="N4508" s="7" t="s">
        <v>152</v>
      </c>
      <c r="O4508" s="15" t="s">
        <v>17040</v>
      </c>
      <c r="P4508" s="16"/>
      <c r="Q4508" s="7" t="s">
        <v>17041</v>
      </c>
      <c r="R4508" s="7" t="s">
        <v>23</v>
      </c>
      <c r="S4508" s="7" t="s">
        <v>24</v>
      </c>
      <c r="T4508" s="7" t="s">
        <v>23</v>
      </c>
    </row>
    <row r="4509" spans="1:20" ht="30" customHeight="1">
      <c r="A4509" t="str">
        <f>VLOOKUP(J4509,[1]reportExcel!$C$6:$M$8021,4,FALSE)</f>
        <v>ARACATACA</v>
      </c>
      <c r="B4509" t="str">
        <f>VLOOKUP(J4509,[1]reportExcel!$C$6:$M$8021,6,FALSE)</f>
        <v>-74,1858590204</v>
      </c>
      <c r="C4509" t="str">
        <f>VLOOKUP(J4509,[1]reportExcel!$C$6:$M$8021,8,FALSE)</f>
        <v>10,5906724298</v>
      </c>
      <c r="D4509" t="str">
        <f t="shared" si="142"/>
        <v>-74,1867609537</v>
      </c>
      <c r="E4509" t="str">
        <f t="shared" si="141"/>
        <v>10,5897988592</v>
      </c>
      <c r="H4509" s="6" t="s">
        <v>16903</v>
      </c>
      <c r="I4509" s="7" t="s">
        <v>17042</v>
      </c>
      <c r="J4509" s="7" t="s">
        <v>17043</v>
      </c>
      <c r="K4509" s="7" t="s">
        <v>16906</v>
      </c>
      <c r="L4509" s="7" t="s">
        <v>17044</v>
      </c>
      <c r="M4509" s="7" t="s">
        <v>17044</v>
      </c>
      <c r="N4509" s="7" t="s">
        <v>20</v>
      </c>
      <c r="O4509" s="15" t="s">
        <v>17045</v>
      </c>
      <c r="P4509" s="16"/>
      <c r="Q4509" s="7" t="s">
        <v>17046</v>
      </c>
      <c r="R4509" s="7" t="s">
        <v>23</v>
      </c>
      <c r="S4509" s="7" t="s">
        <v>24</v>
      </c>
      <c r="T4509" s="7" t="s">
        <v>23</v>
      </c>
    </row>
    <row r="4510" spans="1:20" ht="30" customHeight="1">
      <c r="A4510" t="str">
        <f>VLOOKUP(J4510,[1]reportExcel!$C$6:$M$8021,4,FALSE)</f>
        <v>BUENOS AIRES</v>
      </c>
      <c r="B4510" t="str">
        <f>VLOOKUP(J4510,[1]reportExcel!$C$6:$M$8021,6,FALSE)</f>
        <v>-74,1794658803</v>
      </c>
      <c r="C4510" t="str">
        <f>VLOOKUP(J4510,[1]reportExcel!$C$6:$M$8021,8,FALSE)</f>
        <v>10,5233972983</v>
      </c>
      <c r="D4510" t="str">
        <f t="shared" si="142"/>
        <v>-74,1794491383</v>
      </c>
      <c r="E4510" t="str">
        <f t="shared" si="141"/>
        <v>10,5235931598</v>
      </c>
      <c r="H4510" s="6" t="s">
        <v>16903</v>
      </c>
      <c r="I4510" s="7" t="s">
        <v>17042</v>
      </c>
      <c r="J4510" s="7" t="s">
        <v>17047</v>
      </c>
      <c r="K4510" s="7" t="s">
        <v>16906</v>
      </c>
      <c r="L4510" s="7" t="s">
        <v>17044</v>
      </c>
      <c r="M4510" s="7" t="s">
        <v>225</v>
      </c>
      <c r="N4510" s="7" t="s">
        <v>28</v>
      </c>
      <c r="O4510" s="15" t="s">
        <v>17048</v>
      </c>
      <c r="P4510" s="16"/>
      <c r="Q4510" s="7" t="s">
        <v>17049</v>
      </c>
      <c r="R4510" s="7" t="s">
        <v>23</v>
      </c>
      <c r="S4510" s="7" t="s">
        <v>24</v>
      </c>
      <c r="T4510" s="7" t="s">
        <v>23</v>
      </c>
    </row>
    <row r="4511" spans="1:20" ht="30" customHeight="1">
      <c r="A4511" t="str">
        <f>VLOOKUP(J4511,[1]reportExcel!$C$6:$M$8021,4,FALSE)</f>
        <v>CAUCA</v>
      </c>
      <c r="B4511" t="str">
        <f>VLOOKUP(J4511,[1]reportExcel!$C$6:$M$8021,6,FALSE)</f>
        <v>-74,1854727802</v>
      </c>
      <c r="C4511" t="str">
        <f>VLOOKUP(J4511,[1]reportExcel!$C$6:$M$8021,8,FALSE)</f>
        <v>10,6329566366</v>
      </c>
      <c r="D4511" t="str">
        <f t="shared" si="142"/>
        <v>-74,1939863407</v>
      </c>
      <c r="E4511" t="str">
        <f t="shared" si="141"/>
        <v>10,6362762515</v>
      </c>
      <c r="H4511" s="6" t="s">
        <v>16903</v>
      </c>
      <c r="I4511" s="7" t="s">
        <v>17042</v>
      </c>
      <c r="J4511" s="7" t="s">
        <v>17050</v>
      </c>
      <c r="K4511" s="7" t="s">
        <v>16906</v>
      </c>
      <c r="L4511" s="7" t="s">
        <v>17044</v>
      </c>
      <c r="M4511" s="7" t="s">
        <v>7718</v>
      </c>
      <c r="N4511" s="7" t="s">
        <v>152</v>
      </c>
      <c r="O4511" s="15" t="s">
        <v>17051</v>
      </c>
      <c r="P4511" s="16"/>
      <c r="Q4511" s="7" t="s">
        <v>17052</v>
      </c>
      <c r="R4511" s="7" t="s">
        <v>23</v>
      </c>
      <c r="S4511" s="7" t="s">
        <v>24</v>
      </c>
      <c r="T4511" s="7" t="s">
        <v>23</v>
      </c>
    </row>
    <row r="4512" spans="1:20" ht="30" customHeight="1">
      <c r="A4512" t="str">
        <f>VLOOKUP(J4512,[1]reportExcel!$C$6:$M$8021,4,FALSE)</f>
        <v>SAMPUÉS</v>
      </c>
      <c r="B4512" t="str">
        <f>VLOOKUP(J4512,[1]reportExcel!$C$6:$M$8021,6,FALSE)</f>
        <v>-74,1817243827</v>
      </c>
      <c r="C4512" t="str">
        <f>VLOOKUP(J4512,[1]reportExcel!$C$6:$M$8021,8,FALSE)</f>
        <v>10,5268355739</v>
      </c>
      <c r="D4512" t="str">
        <f t="shared" si="142"/>
        <v>-74,181674414</v>
      </c>
      <c r="E4512" t="str">
        <f t="shared" si="141"/>
        <v>10,526816267</v>
      </c>
      <c r="H4512" s="6" t="s">
        <v>16903</v>
      </c>
      <c r="I4512" s="7" t="s">
        <v>17042</v>
      </c>
      <c r="J4512" s="7" t="s">
        <v>17053</v>
      </c>
      <c r="K4512" s="7" t="s">
        <v>16906</v>
      </c>
      <c r="L4512" s="7" t="s">
        <v>17044</v>
      </c>
      <c r="M4512" s="7" t="s">
        <v>17054</v>
      </c>
      <c r="N4512" s="7" t="s">
        <v>28</v>
      </c>
      <c r="O4512" s="15" t="s">
        <v>17055</v>
      </c>
      <c r="P4512" s="16"/>
      <c r="Q4512" s="7" t="s">
        <v>17056</v>
      </c>
      <c r="R4512" s="7" t="s">
        <v>23</v>
      </c>
      <c r="S4512" s="7" t="s">
        <v>24</v>
      </c>
      <c r="T4512" s="7" t="s">
        <v>23</v>
      </c>
    </row>
    <row r="4513" spans="1:20" ht="30" customHeight="1">
      <c r="A4513" t="str">
        <f>VLOOKUP(J4513,[1]reportExcel!$C$6:$M$8021,4,FALSE)</f>
        <v>EL TIGRE</v>
      </c>
      <c r="B4513" t="str">
        <f>VLOOKUP(J4513,[1]reportExcel!$C$6:$M$8021,6,FALSE)</f>
        <v>-73,8793896673388</v>
      </c>
      <c r="C4513" t="str">
        <f>VLOOKUP(J4513,[1]reportExcel!$C$6:$M$8021,8,FALSE)</f>
        <v>10,6453663869458</v>
      </c>
      <c r="D4513" t="str">
        <f t="shared" si="142"/>
        <v>-74,2423868762</v>
      </c>
      <c r="E4513" t="str">
        <f t="shared" si="141"/>
        <v>10,6408304167</v>
      </c>
      <c r="H4513" s="6" t="s">
        <v>16903</v>
      </c>
      <c r="I4513" s="7" t="s">
        <v>17042</v>
      </c>
      <c r="J4513" s="7" t="s">
        <v>17057</v>
      </c>
      <c r="K4513" s="7" t="s">
        <v>16906</v>
      </c>
      <c r="L4513" s="7" t="s">
        <v>17044</v>
      </c>
      <c r="M4513" s="7" t="s">
        <v>2906</v>
      </c>
      <c r="N4513" s="7" t="s">
        <v>152</v>
      </c>
      <c r="O4513" s="15" t="s">
        <v>17058</v>
      </c>
      <c r="P4513" s="16"/>
      <c r="Q4513" s="7" t="s">
        <v>17059</v>
      </c>
      <c r="R4513" s="7" t="s">
        <v>23</v>
      </c>
      <c r="S4513" s="7" t="s">
        <v>24</v>
      </c>
      <c r="T4513" s="7" t="s">
        <v>23</v>
      </c>
    </row>
    <row r="4514" spans="1:20" ht="30" customHeight="1">
      <c r="A4514" t="str">
        <f>VLOOKUP(J4514,[1]reportExcel!$C$6:$M$8021,4,FALSE)</f>
        <v>GUNMAKÚ</v>
      </c>
      <c r="B4514" t="str">
        <f>VLOOKUP(J4514,[1]reportExcel!$C$6:$M$8021,6,FALSE)</f>
        <v>-73,8793896673388</v>
      </c>
      <c r="C4514" t="str">
        <f>VLOOKUP(J4514,[1]reportExcel!$C$6:$M$8021,8,FALSE)</f>
        <v>10,6453663869458</v>
      </c>
      <c r="D4514" t="str">
        <f t="shared" si="142"/>
        <v>-74,050600173</v>
      </c>
      <c r="E4514" t="str">
        <f t="shared" si="141"/>
        <v>10,661753407</v>
      </c>
      <c r="H4514" s="6" t="s">
        <v>16903</v>
      </c>
      <c r="I4514" s="7" t="s">
        <v>17042</v>
      </c>
      <c r="J4514" s="7" t="s">
        <v>17060</v>
      </c>
      <c r="K4514" s="7" t="s">
        <v>16906</v>
      </c>
      <c r="L4514" s="7" t="s">
        <v>17044</v>
      </c>
      <c r="M4514" s="7" t="s">
        <v>17061</v>
      </c>
      <c r="N4514" s="7" t="s">
        <v>152</v>
      </c>
      <c r="O4514" s="15" t="s">
        <v>17062</v>
      </c>
      <c r="P4514" s="16"/>
      <c r="Q4514" s="7" t="s">
        <v>17063</v>
      </c>
      <c r="R4514" s="7" t="s">
        <v>23</v>
      </c>
      <c r="S4514" s="7" t="s">
        <v>24</v>
      </c>
      <c r="T4514" s="7" t="s">
        <v>23</v>
      </c>
    </row>
    <row r="4515" spans="1:20" ht="30" customHeight="1">
      <c r="A4515" t="str">
        <f>VLOOKUP(J4515,[1]reportExcel!$C$6:$M$8021,4,FALSE)</f>
        <v>RIO DE PIEDRA II</v>
      </c>
      <c r="B4515" t="str">
        <f>VLOOKUP(J4515,[1]reportExcel!$C$6:$M$8021,6,FALSE)</f>
        <v>-73,8793896673388</v>
      </c>
      <c r="C4515" t="str">
        <f>VLOOKUP(J4515,[1]reportExcel!$C$6:$M$8021,8,FALSE)</f>
        <v>10,6453663869458</v>
      </c>
      <c r="D4515" t="str">
        <f t="shared" si="142"/>
        <v>-74,055820386</v>
      </c>
      <c r="E4515" t="str">
        <f t="shared" si="141"/>
        <v>10,524291948</v>
      </c>
      <c r="H4515" s="6" t="s">
        <v>16903</v>
      </c>
      <c r="I4515" s="7" t="s">
        <v>17042</v>
      </c>
      <c r="J4515" s="7" t="s">
        <v>17064</v>
      </c>
      <c r="K4515" s="7" t="s">
        <v>16906</v>
      </c>
      <c r="L4515" s="7" t="s">
        <v>17044</v>
      </c>
      <c r="M4515" s="7" t="s">
        <v>17065</v>
      </c>
      <c r="N4515" s="7" t="s">
        <v>152</v>
      </c>
      <c r="O4515" s="15" t="s">
        <v>17066</v>
      </c>
      <c r="P4515" s="16"/>
      <c r="Q4515" s="7" t="s">
        <v>17067</v>
      </c>
      <c r="R4515" s="7" t="s">
        <v>23</v>
      </c>
      <c r="S4515" s="7" t="s">
        <v>24</v>
      </c>
      <c r="T4515" s="7" t="s">
        <v>23</v>
      </c>
    </row>
    <row r="4516" spans="1:20" ht="30" customHeight="1">
      <c r="A4516" t="str">
        <f>VLOOKUP(J4516,[1]reportExcel!$C$6:$M$8021,4,FALSE)</f>
        <v>EL DIFICIL</v>
      </c>
      <c r="B4516" t="str">
        <f>VLOOKUP(J4516,[1]reportExcel!$C$6:$M$8021,6,FALSE)</f>
        <v>-74,2362155595</v>
      </c>
      <c r="C4516" t="str">
        <f>VLOOKUP(J4516,[1]reportExcel!$C$6:$M$8021,8,FALSE)</f>
        <v>9,84737240107</v>
      </c>
      <c r="D4516" t="str">
        <f t="shared" si="142"/>
        <v>-74,2364991914</v>
      </c>
      <c r="E4516" t="str">
        <f t="shared" si="141"/>
        <v>9,84705461368</v>
      </c>
      <c r="H4516" s="6" t="s">
        <v>16903</v>
      </c>
      <c r="I4516" s="7" t="s">
        <v>17068</v>
      </c>
      <c r="J4516" s="7" t="s">
        <v>17069</v>
      </c>
      <c r="K4516" s="7" t="s">
        <v>16906</v>
      </c>
      <c r="L4516" s="7" t="s">
        <v>17070</v>
      </c>
      <c r="M4516" s="7" t="s">
        <v>17071</v>
      </c>
      <c r="N4516" s="7" t="s">
        <v>20</v>
      </c>
      <c r="O4516" s="15" t="s">
        <v>17072</v>
      </c>
      <c r="P4516" s="16"/>
      <c r="Q4516" s="7" t="s">
        <v>17073</v>
      </c>
      <c r="R4516" s="7" t="s">
        <v>23</v>
      </c>
      <c r="S4516" s="7" t="s">
        <v>24</v>
      </c>
      <c r="T4516" s="7" t="s">
        <v>23</v>
      </c>
    </row>
    <row r="4517" spans="1:20" ht="30" customHeight="1">
      <c r="A4517" t="str">
        <f>VLOOKUP(J4517,[1]reportExcel!$C$6:$M$8021,4,FALSE)</f>
        <v>ALEJANDRÍA</v>
      </c>
      <c r="B4517" t="str">
        <f>VLOOKUP(J4517,[1]reportExcel!$C$6:$M$8021,6,FALSE)</f>
        <v>-74,1006998065</v>
      </c>
      <c r="C4517" t="str">
        <f>VLOOKUP(J4517,[1]reportExcel!$C$6:$M$8021,8,FALSE)</f>
        <v>9,91935767169</v>
      </c>
      <c r="D4517" t="str">
        <f t="shared" si="142"/>
        <v>-74,0993436712</v>
      </c>
      <c r="E4517" t="str">
        <f t="shared" si="141"/>
        <v>9,91974945414</v>
      </c>
      <c r="H4517" s="6" t="s">
        <v>16903</v>
      </c>
      <c r="I4517" s="7" t="s">
        <v>17068</v>
      </c>
      <c r="J4517" s="7" t="s">
        <v>17074</v>
      </c>
      <c r="K4517" s="7" t="s">
        <v>16906</v>
      </c>
      <c r="L4517" s="7" t="s">
        <v>17070</v>
      </c>
      <c r="M4517" s="7" t="s">
        <v>170</v>
      </c>
      <c r="N4517" s="7" t="s">
        <v>28</v>
      </c>
      <c r="O4517" s="15" t="s">
        <v>17075</v>
      </c>
      <c r="P4517" s="16"/>
      <c r="Q4517" s="7" t="s">
        <v>17076</v>
      </c>
      <c r="R4517" s="7" t="s">
        <v>23</v>
      </c>
      <c r="S4517" s="7" t="s">
        <v>24</v>
      </c>
      <c r="T4517" s="7" t="s">
        <v>23</v>
      </c>
    </row>
    <row r="4518" spans="1:20" ht="30" customHeight="1">
      <c r="A4518" t="str">
        <f>VLOOKUP(J4518,[1]reportExcel!$C$6:$M$8021,4,FALSE)</f>
        <v>PUEBLO NUEVO</v>
      </c>
      <c r="B4518" t="str">
        <f>VLOOKUP(J4518,[1]reportExcel!$C$6:$M$8021,6,FALSE)</f>
        <v>-74,1027592972</v>
      </c>
      <c r="C4518" t="str">
        <f>VLOOKUP(J4518,[1]reportExcel!$C$6:$M$8021,8,FALSE)</f>
        <v>9,90433416621</v>
      </c>
      <c r="D4518" t="str">
        <f t="shared" si="142"/>
        <v>-74,1024201853</v>
      </c>
      <c r="E4518" t="str">
        <f t="shared" si="141"/>
        <v>9,90523025584</v>
      </c>
      <c r="H4518" s="6" t="s">
        <v>16903</v>
      </c>
      <c r="I4518" s="7" t="s">
        <v>17068</v>
      </c>
      <c r="J4518" s="7" t="s">
        <v>17077</v>
      </c>
      <c r="K4518" s="7" t="s">
        <v>16906</v>
      </c>
      <c r="L4518" s="7" t="s">
        <v>17070</v>
      </c>
      <c r="M4518" s="7" t="s">
        <v>914</v>
      </c>
      <c r="N4518" s="7" t="s">
        <v>28</v>
      </c>
      <c r="O4518" s="15" t="s">
        <v>17078</v>
      </c>
      <c r="P4518" s="16"/>
      <c r="Q4518" s="7" t="s">
        <v>17079</v>
      </c>
      <c r="R4518" s="7" t="s">
        <v>23</v>
      </c>
      <c r="S4518" s="7" t="s">
        <v>24</v>
      </c>
      <c r="T4518" s="7" t="s">
        <v>23</v>
      </c>
    </row>
    <row r="4519" spans="1:20" ht="30" customHeight="1">
      <c r="A4519" t="str">
        <f>VLOOKUP(J4519,[1]reportExcel!$C$6:$M$8021,4,FALSE)</f>
        <v>SAN JOSÉ DE ARIGUANÍ</v>
      </c>
      <c r="B4519" t="str">
        <f>VLOOKUP(J4519,[1]reportExcel!$C$6:$M$8021,6,FALSE)</f>
        <v>-73,9590878308</v>
      </c>
      <c r="C4519" t="str">
        <f>VLOOKUP(J4519,[1]reportExcel!$C$6:$M$8021,8,FALSE)</f>
        <v>9,9302947907</v>
      </c>
      <c r="D4519" t="str">
        <f t="shared" si="142"/>
        <v>-73,9589293164</v>
      </c>
      <c r="E4519" t="str">
        <f t="shared" si="141"/>
        <v>9,9300236521</v>
      </c>
      <c r="H4519" s="6" t="s">
        <v>16903</v>
      </c>
      <c r="I4519" s="7" t="s">
        <v>17068</v>
      </c>
      <c r="J4519" s="7" t="s">
        <v>17080</v>
      </c>
      <c r="K4519" s="7" t="s">
        <v>16906</v>
      </c>
      <c r="L4519" s="7" t="s">
        <v>17070</v>
      </c>
      <c r="M4519" s="7" t="s">
        <v>17081</v>
      </c>
      <c r="N4519" s="7" t="s">
        <v>28</v>
      </c>
      <c r="O4519" s="15" t="s">
        <v>17082</v>
      </c>
      <c r="P4519" s="16"/>
      <c r="Q4519" s="7" t="s">
        <v>17083</v>
      </c>
      <c r="R4519" s="7" t="s">
        <v>23</v>
      </c>
      <c r="S4519" s="7" t="s">
        <v>24</v>
      </c>
      <c r="T4519" s="7" t="s">
        <v>23</v>
      </c>
    </row>
    <row r="4520" spans="1:20" ht="30" customHeight="1">
      <c r="A4520" t="str">
        <f>VLOOKUP(J4520,[1]reportExcel!$C$6:$M$8021,4,FALSE)</f>
        <v>VADELCO</v>
      </c>
      <c r="B4520" t="str">
        <f>VLOOKUP(J4520,[1]reportExcel!$C$6:$M$8021,6,FALSE)</f>
        <v>-74,1187592056</v>
      </c>
      <c r="C4520" t="str">
        <f>VLOOKUP(J4520,[1]reportExcel!$C$6:$M$8021,8,FALSE)</f>
        <v>9,92313231328</v>
      </c>
      <c r="D4520" t="str">
        <f t="shared" si="142"/>
        <v>-74,1191924735</v>
      </c>
      <c r="E4520" t="str">
        <f t="shared" si="141"/>
        <v>9,92308223872</v>
      </c>
      <c r="H4520" s="6" t="s">
        <v>16903</v>
      </c>
      <c r="I4520" s="7" t="s">
        <v>17068</v>
      </c>
      <c r="J4520" s="7" t="s">
        <v>17084</v>
      </c>
      <c r="K4520" s="7" t="s">
        <v>16906</v>
      </c>
      <c r="L4520" s="7" t="s">
        <v>17070</v>
      </c>
      <c r="M4520" s="7" t="s">
        <v>17085</v>
      </c>
      <c r="N4520" s="7" t="s">
        <v>28</v>
      </c>
      <c r="O4520" s="15" t="s">
        <v>17086</v>
      </c>
      <c r="P4520" s="16"/>
      <c r="Q4520" s="7" t="s">
        <v>17087</v>
      </c>
      <c r="R4520" s="7" t="s">
        <v>23</v>
      </c>
      <c r="S4520" s="7" t="s">
        <v>24</v>
      </c>
      <c r="T4520" s="7" t="s">
        <v>23</v>
      </c>
    </row>
    <row r="4521" spans="1:20" ht="30" customHeight="1">
      <c r="A4521" t="str">
        <f>VLOOKUP(J4521,[1]reportExcel!$C$6:$M$8021,4,FALSE)</f>
        <v>CARMEN DE ARIGUANÍ</v>
      </c>
      <c r="B4521" t="str">
        <f>VLOOKUP(J4521,[1]reportExcel!$C$6:$M$8021,6,FALSE)</f>
        <v>-73,9961744697</v>
      </c>
      <c r="C4521" t="str">
        <f>VLOOKUP(J4521,[1]reportExcel!$C$6:$M$8021,8,FALSE)</f>
        <v>9,76598254923</v>
      </c>
      <c r="D4521" t="str">
        <f t="shared" si="142"/>
        <v>-73,997809981</v>
      </c>
      <c r="E4521" t="str">
        <f t="shared" si="141"/>
        <v>9,76773396</v>
      </c>
      <c r="H4521" s="6" t="s">
        <v>16903</v>
      </c>
      <c r="I4521" s="7" t="s">
        <v>17068</v>
      </c>
      <c r="J4521" s="7" t="s">
        <v>17088</v>
      </c>
      <c r="K4521" s="7" t="s">
        <v>16906</v>
      </c>
      <c r="L4521" s="7" t="s">
        <v>17070</v>
      </c>
      <c r="M4521" s="7" t="s">
        <v>17089</v>
      </c>
      <c r="N4521" s="7" t="s">
        <v>28</v>
      </c>
      <c r="O4521" s="15" t="s">
        <v>17090</v>
      </c>
      <c r="P4521" s="16"/>
      <c r="Q4521" s="7" t="s">
        <v>17091</v>
      </c>
      <c r="R4521" s="7" t="s">
        <v>23</v>
      </c>
      <c r="S4521" s="7" t="s">
        <v>24</v>
      </c>
      <c r="T4521" s="7" t="s">
        <v>23</v>
      </c>
    </row>
    <row r="4522" spans="1:20" ht="30" customHeight="1">
      <c r="A4522" t="str">
        <f>VLOOKUP(J4522,[1]reportExcel!$C$6:$M$8021,4,FALSE)</f>
        <v>CERRO DE SAN ANTONIO</v>
      </c>
      <c r="B4522" t="str">
        <f>VLOOKUP(J4522,[1]reportExcel!$C$6:$M$8021,6,FALSE)</f>
        <v>-74,8687983704</v>
      </c>
      <c r="C4522" t="str">
        <f>VLOOKUP(J4522,[1]reportExcel!$C$6:$M$8021,8,FALSE)</f>
        <v>10,3262615876</v>
      </c>
      <c r="D4522" t="str">
        <f t="shared" si="142"/>
        <v>-74,8684730704</v>
      </c>
      <c r="E4522" t="str">
        <f t="shared" si="141"/>
        <v>10,3256533075</v>
      </c>
      <c r="H4522" s="6" t="s">
        <v>16903</v>
      </c>
      <c r="I4522" s="7" t="s">
        <v>17092</v>
      </c>
      <c r="J4522" s="7" t="s">
        <v>17093</v>
      </c>
      <c r="K4522" s="7" t="s">
        <v>16906</v>
      </c>
      <c r="L4522" s="7" t="s">
        <v>17094</v>
      </c>
      <c r="M4522" s="7" t="s">
        <v>17094</v>
      </c>
      <c r="N4522" s="7" t="s">
        <v>20</v>
      </c>
      <c r="O4522" s="15" t="s">
        <v>17095</v>
      </c>
      <c r="P4522" s="16"/>
      <c r="Q4522" s="7" t="s">
        <v>17096</v>
      </c>
      <c r="R4522" s="7" t="s">
        <v>23</v>
      </c>
      <c r="S4522" s="7" t="s">
        <v>24</v>
      </c>
      <c r="T4522" s="7" t="s">
        <v>23</v>
      </c>
    </row>
    <row r="4523" spans="1:20" ht="30" customHeight="1">
      <c r="A4523" t="str">
        <f>VLOOKUP(J4523,[1]reportExcel!$C$6:$M$8021,4,FALSE)</f>
        <v>CANDELARIA (CAIMÁN)</v>
      </c>
      <c r="B4523" t="str">
        <f>VLOOKUP(J4523,[1]reportExcel!$C$6:$M$8021,6,FALSE)</f>
        <v>-74,8029889126</v>
      </c>
      <c r="C4523" t="str">
        <f>VLOOKUP(J4523,[1]reportExcel!$C$6:$M$8021,8,FALSE)</f>
        <v>10,2834729742</v>
      </c>
      <c r="D4523" t="str">
        <f t="shared" si="142"/>
        <v>-74,8036434295</v>
      </c>
      <c r="E4523" t="str">
        <f t="shared" si="141"/>
        <v>10,2841218676</v>
      </c>
      <c r="H4523" s="6" t="s">
        <v>16903</v>
      </c>
      <c r="I4523" s="7" t="s">
        <v>17092</v>
      </c>
      <c r="J4523" s="7" t="s">
        <v>17097</v>
      </c>
      <c r="K4523" s="7" t="s">
        <v>16906</v>
      </c>
      <c r="L4523" s="7" t="s">
        <v>17094</v>
      </c>
      <c r="M4523" s="7" t="s">
        <v>17098</v>
      </c>
      <c r="N4523" s="7" t="s">
        <v>28</v>
      </c>
      <c r="O4523" s="15" t="s">
        <v>17099</v>
      </c>
      <c r="P4523" s="16"/>
      <c r="Q4523" s="7" t="s">
        <v>17100</v>
      </c>
      <c r="R4523" s="7" t="s">
        <v>23</v>
      </c>
      <c r="S4523" s="7" t="s">
        <v>24</v>
      </c>
      <c r="T4523" s="7" t="s">
        <v>23</v>
      </c>
    </row>
    <row r="4524" spans="1:20" ht="30" customHeight="1">
      <c r="A4524" t="str">
        <f>VLOOKUP(J4524,[1]reportExcel!$C$6:$M$8021,4,FALSE)</f>
        <v>CONCEPCIÓN (COCO)</v>
      </c>
      <c r="B4524" t="str">
        <f>VLOOKUP(J4524,[1]reportExcel!$C$6:$M$8021,6,FALSE)</f>
        <v>-74,7913084624</v>
      </c>
      <c r="C4524" t="str">
        <f>VLOOKUP(J4524,[1]reportExcel!$C$6:$M$8021,8,FALSE)</f>
        <v>10,3041532873</v>
      </c>
      <c r="D4524" t="str">
        <f t="shared" si="142"/>
        <v>-74,7926895622</v>
      </c>
      <c r="E4524" t="str">
        <f t="shared" si="141"/>
        <v>10,3031876405</v>
      </c>
      <c r="H4524" s="6" t="s">
        <v>16903</v>
      </c>
      <c r="I4524" s="7" t="s">
        <v>17092</v>
      </c>
      <c r="J4524" s="7" t="s">
        <v>17101</v>
      </c>
      <c r="K4524" s="7" t="s">
        <v>16906</v>
      </c>
      <c r="L4524" s="7" t="s">
        <v>17094</v>
      </c>
      <c r="M4524" s="7" t="s">
        <v>17102</v>
      </c>
      <c r="N4524" s="7" t="s">
        <v>28</v>
      </c>
      <c r="O4524" s="15" t="s">
        <v>17103</v>
      </c>
      <c r="P4524" s="16"/>
      <c r="Q4524" s="7" t="s">
        <v>17104</v>
      </c>
      <c r="R4524" s="7" t="s">
        <v>23</v>
      </c>
      <c r="S4524" s="7" t="s">
        <v>24</v>
      </c>
      <c r="T4524" s="7" t="s">
        <v>23</v>
      </c>
    </row>
    <row r="4525" spans="1:20" ht="30" customHeight="1">
      <c r="A4525" t="str">
        <f>VLOOKUP(J4525,[1]reportExcel!$C$6:$M$8021,4,FALSE)</f>
        <v>JESÚS DEL MONTE (MICO)</v>
      </c>
      <c r="B4525" t="str">
        <f>VLOOKUP(J4525,[1]reportExcel!$C$6:$M$8021,6,FALSE)</f>
        <v>-74,8263429518</v>
      </c>
      <c r="C4525" t="str">
        <f>VLOOKUP(J4525,[1]reportExcel!$C$6:$M$8021,8,FALSE)</f>
        <v>10,3209859633</v>
      </c>
      <c r="D4525" t="str">
        <f t="shared" si="142"/>
        <v>-74,8273352949</v>
      </c>
      <c r="E4525" t="str">
        <f t="shared" si="141"/>
        <v>10,3212589777</v>
      </c>
      <c r="H4525" s="6" t="s">
        <v>16903</v>
      </c>
      <c r="I4525" s="7" t="s">
        <v>17092</v>
      </c>
      <c r="J4525" s="7" t="s">
        <v>17105</v>
      </c>
      <c r="K4525" s="7" t="s">
        <v>16906</v>
      </c>
      <c r="L4525" s="7" t="s">
        <v>17094</v>
      </c>
      <c r="M4525" s="7" t="s">
        <v>17106</v>
      </c>
      <c r="N4525" s="7" t="s">
        <v>28</v>
      </c>
      <c r="O4525" s="15" t="s">
        <v>17107</v>
      </c>
      <c r="P4525" s="16"/>
      <c r="Q4525" s="7" t="s">
        <v>17108</v>
      </c>
      <c r="R4525" s="7" t="s">
        <v>23</v>
      </c>
      <c r="S4525" s="7" t="s">
        <v>24</v>
      </c>
      <c r="T4525" s="7" t="s">
        <v>23</v>
      </c>
    </row>
    <row r="4526" spans="1:20" ht="30" customHeight="1">
      <c r="A4526" t="str">
        <f>VLOOKUP(J4526,[1]reportExcel!$C$6:$M$8021,4,FALSE)</f>
        <v>PUERTO NIÑO (CHARANGA)</v>
      </c>
      <c r="B4526" t="str">
        <f>VLOOKUP(J4526,[1]reportExcel!$C$6:$M$8021,6,FALSE)</f>
        <v>-74,9010894989</v>
      </c>
      <c r="C4526" t="str">
        <f>VLOOKUP(J4526,[1]reportExcel!$C$6:$M$8021,8,FALSE)</f>
        <v>10,2556738022</v>
      </c>
      <c r="D4526" t="str">
        <f t="shared" si="142"/>
        <v>-74,8990987249</v>
      </c>
      <c r="E4526" t="str">
        <f t="shared" si="141"/>
        <v>10,2560200833</v>
      </c>
      <c r="H4526" s="6" t="s">
        <v>16903</v>
      </c>
      <c r="I4526" s="7" t="s">
        <v>17092</v>
      </c>
      <c r="J4526" s="7" t="s">
        <v>17109</v>
      </c>
      <c r="K4526" s="7" t="s">
        <v>16906</v>
      </c>
      <c r="L4526" s="7" t="s">
        <v>17094</v>
      </c>
      <c r="M4526" s="7" t="s">
        <v>17110</v>
      </c>
      <c r="N4526" s="7" t="s">
        <v>28</v>
      </c>
      <c r="O4526" s="15" t="s">
        <v>17111</v>
      </c>
      <c r="P4526" s="16"/>
      <c r="Q4526" s="7" t="s">
        <v>17112</v>
      </c>
      <c r="R4526" s="7" t="s">
        <v>23</v>
      </c>
      <c r="S4526" s="7" t="s">
        <v>24</v>
      </c>
      <c r="T4526" s="7" t="s">
        <v>23</v>
      </c>
    </row>
    <row r="4527" spans="1:20" ht="30" customHeight="1">
      <c r="A4527" t="str">
        <f>VLOOKUP(J4527,[1]reportExcel!$C$6:$M$8021,4,FALSE)</f>
        <v>PUEBLITO LIBERAL</v>
      </c>
      <c r="B4527" t="str">
        <f>VLOOKUP(J4527,[1]reportExcel!$C$6:$M$8021,6,FALSE)</f>
        <v>-74,8215312615534</v>
      </c>
      <c r="C4527" t="str">
        <f>VLOOKUP(J4527,[1]reportExcel!$C$6:$M$8021,8,FALSE)</f>
        <v>10,2906136620741</v>
      </c>
      <c r="D4527" t="str">
        <f t="shared" si="142"/>
        <v>-74,8215312615534</v>
      </c>
      <c r="E4527" t="str">
        <f t="shared" si="141"/>
        <v>10,2906136620741</v>
      </c>
      <c r="H4527" s="6" t="s">
        <v>16903</v>
      </c>
      <c r="I4527" s="7" t="s">
        <v>17092</v>
      </c>
      <c r="J4527" s="7" t="s">
        <v>17113</v>
      </c>
      <c r="K4527" s="7" t="s">
        <v>16906</v>
      </c>
      <c r="L4527" s="7" t="s">
        <v>17094</v>
      </c>
      <c r="M4527" s="7" t="s">
        <v>17114</v>
      </c>
      <c r="N4527" s="7" t="s">
        <v>152</v>
      </c>
      <c r="O4527" s="15" t="s">
        <v>102</v>
      </c>
      <c r="P4527" s="16"/>
      <c r="Q4527" s="7" t="s">
        <v>102</v>
      </c>
      <c r="R4527" s="7" t="s">
        <v>23</v>
      </c>
      <c r="S4527" s="7" t="s">
        <v>24</v>
      </c>
      <c r="T4527" s="7" t="s">
        <v>23</v>
      </c>
    </row>
    <row r="4528" spans="1:20" ht="30" customHeight="1">
      <c r="A4528" t="str">
        <f>VLOOKUP(J4528,[1]reportExcel!$C$6:$M$8021,4,FALSE)</f>
        <v>CHIVOLO</v>
      </c>
      <c r="B4528" t="str">
        <f>VLOOKUP(J4528,[1]reportExcel!$C$6:$M$8021,6,FALSE)</f>
        <v>-74,6252889886</v>
      </c>
      <c r="C4528" t="str">
        <f>VLOOKUP(J4528,[1]reportExcel!$C$6:$M$8021,8,FALSE)</f>
        <v>10,0291380842</v>
      </c>
      <c r="D4528" t="str">
        <f t="shared" si="142"/>
        <v>-74,6231370766</v>
      </c>
      <c r="E4528" t="str">
        <f t="shared" si="141"/>
        <v>10,0268400946</v>
      </c>
      <c r="H4528" s="6" t="s">
        <v>16903</v>
      </c>
      <c r="I4528" s="7" t="s">
        <v>17115</v>
      </c>
      <c r="J4528" s="7" t="s">
        <v>17116</v>
      </c>
      <c r="K4528" s="7" t="s">
        <v>16906</v>
      </c>
      <c r="L4528" s="7" t="s">
        <v>17117</v>
      </c>
      <c r="M4528" s="7" t="s">
        <v>17117</v>
      </c>
      <c r="N4528" s="7" t="s">
        <v>20</v>
      </c>
      <c r="O4528" s="15" t="s">
        <v>17118</v>
      </c>
      <c r="P4528" s="16"/>
      <c r="Q4528" s="7" t="s">
        <v>17119</v>
      </c>
      <c r="R4528" s="7" t="s">
        <v>23</v>
      </c>
      <c r="S4528" s="7" t="s">
        <v>24</v>
      </c>
      <c r="T4528" s="7" t="s">
        <v>23</v>
      </c>
    </row>
    <row r="4529" spans="1:20" ht="30" customHeight="1">
      <c r="A4529" t="str">
        <f>VLOOKUP(J4529,[1]reportExcel!$C$6:$M$8021,4,FALSE)</f>
        <v>LA CHINA</v>
      </c>
      <c r="B4529" t="str">
        <f>VLOOKUP(J4529,[1]reportExcel!$C$6:$M$8021,6,FALSE)</f>
        <v>-74,5568191334</v>
      </c>
      <c r="C4529" t="str">
        <f>VLOOKUP(J4529,[1]reportExcel!$C$6:$M$8021,8,FALSE)</f>
        <v>9,95484350977</v>
      </c>
      <c r="D4529" t="str">
        <f t="shared" si="142"/>
        <v>-74,5566736985</v>
      </c>
      <c r="E4529" t="str">
        <f t="shared" si="141"/>
        <v>9,95485707266</v>
      </c>
      <c r="H4529" s="6" t="s">
        <v>16903</v>
      </c>
      <c r="I4529" s="7" t="s">
        <v>17115</v>
      </c>
      <c r="J4529" s="7" t="s">
        <v>17120</v>
      </c>
      <c r="K4529" s="7" t="s">
        <v>16906</v>
      </c>
      <c r="L4529" s="7" t="s">
        <v>17117</v>
      </c>
      <c r="M4529" s="7" t="s">
        <v>531</v>
      </c>
      <c r="N4529" s="7" t="s">
        <v>28</v>
      </c>
      <c r="O4529" s="15" t="s">
        <v>17121</v>
      </c>
      <c r="P4529" s="16"/>
      <c r="Q4529" s="7" t="s">
        <v>17122</v>
      </c>
      <c r="R4529" s="7" t="s">
        <v>23</v>
      </c>
      <c r="S4529" s="7" t="s">
        <v>24</v>
      </c>
      <c r="T4529" s="7" t="s">
        <v>23</v>
      </c>
    </row>
    <row r="4530" spans="1:20" ht="30" customHeight="1">
      <c r="A4530" t="str">
        <f>VLOOKUP(J4530,[1]reportExcel!$C$6:$M$8021,4,FALSE)</f>
        <v>PUEBLO NUEVO</v>
      </c>
      <c r="B4530" t="str">
        <f>VLOOKUP(J4530,[1]reportExcel!$C$6:$M$8021,6,FALSE)</f>
        <v>-74,4152002462</v>
      </c>
      <c r="C4530" t="str">
        <f>VLOOKUP(J4530,[1]reportExcel!$C$6:$M$8021,8,FALSE)</f>
        <v>10,1392649862</v>
      </c>
      <c r="D4530" t="str">
        <f t="shared" si="142"/>
        <v>-74,4151983124</v>
      </c>
      <c r="E4530" t="str">
        <f t="shared" si="141"/>
        <v>10,1392334764</v>
      </c>
      <c r="H4530" s="6" t="s">
        <v>16903</v>
      </c>
      <c r="I4530" s="7" t="s">
        <v>17115</v>
      </c>
      <c r="J4530" s="7" t="s">
        <v>17123</v>
      </c>
      <c r="K4530" s="7" t="s">
        <v>16906</v>
      </c>
      <c r="L4530" s="7" t="s">
        <v>17117</v>
      </c>
      <c r="M4530" s="7" t="s">
        <v>914</v>
      </c>
      <c r="N4530" s="7" t="s">
        <v>28</v>
      </c>
      <c r="O4530" s="15" t="s">
        <v>17124</v>
      </c>
      <c r="P4530" s="16"/>
      <c r="Q4530" s="7" t="s">
        <v>17125</v>
      </c>
      <c r="R4530" s="7" t="s">
        <v>23</v>
      </c>
      <c r="S4530" s="7" t="s">
        <v>24</v>
      </c>
      <c r="T4530" s="7" t="s">
        <v>23</v>
      </c>
    </row>
    <row r="4531" spans="1:20" ht="30" customHeight="1">
      <c r="A4531" t="str">
        <f>VLOOKUP(J4531,[1]reportExcel!$C$6:$M$8021,4,FALSE)</f>
        <v>LA ESTRELLA</v>
      </c>
      <c r="B4531" t="str">
        <f>VLOOKUP(J4531,[1]reportExcel!$C$6:$M$8021,6,FALSE)</f>
        <v>-74,5148752896</v>
      </c>
      <c r="C4531" t="str">
        <f>VLOOKUP(J4531,[1]reportExcel!$C$6:$M$8021,8,FALSE)</f>
        <v>10,1114571445</v>
      </c>
      <c r="D4531" t="str">
        <f t="shared" si="142"/>
        <v>-74,5157014755</v>
      </c>
      <c r="E4531" t="str">
        <f t="shared" si="141"/>
        <v>10,1121359005</v>
      </c>
      <c r="H4531" s="6" t="s">
        <v>16903</v>
      </c>
      <c r="I4531" s="7" t="s">
        <v>17115</v>
      </c>
      <c r="J4531" s="7" t="s">
        <v>17126</v>
      </c>
      <c r="K4531" s="7" t="s">
        <v>16906</v>
      </c>
      <c r="L4531" s="7" t="s">
        <v>17117</v>
      </c>
      <c r="M4531" s="7" t="s">
        <v>1550</v>
      </c>
      <c r="N4531" s="7" t="s">
        <v>28</v>
      </c>
      <c r="O4531" s="15" t="s">
        <v>17127</v>
      </c>
      <c r="P4531" s="16"/>
      <c r="Q4531" s="7" t="s">
        <v>17128</v>
      </c>
      <c r="R4531" s="7" t="s">
        <v>23</v>
      </c>
      <c r="S4531" s="7" t="s">
        <v>24</v>
      </c>
      <c r="T4531" s="7" t="s">
        <v>23</v>
      </c>
    </row>
    <row r="4532" spans="1:20" ht="30" customHeight="1">
      <c r="A4532" t="str">
        <f>VLOOKUP(J4532,[1]reportExcel!$C$6:$M$8021,4,FALSE)</f>
        <v>LA POLA</v>
      </c>
      <c r="B4532" t="str">
        <f>VLOOKUP(J4532,[1]reportExcel!$C$6:$M$8021,6,FALSE)</f>
        <v>-74,5264063340893</v>
      </c>
      <c r="C4532" t="str">
        <f>VLOOKUP(J4532,[1]reportExcel!$C$6:$M$8021,8,FALSE)</f>
        <v>10,0992695755028</v>
      </c>
      <c r="D4532" t="str">
        <f t="shared" si="142"/>
        <v>-74,5053264501</v>
      </c>
      <c r="E4532" t="str">
        <f t="shared" si="141"/>
        <v>10,0228241596</v>
      </c>
      <c r="H4532" s="6" t="s">
        <v>16903</v>
      </c>
      <c r="I4532" s="7" t="s">
        <v>17115</v>
      </c>
      <c r="J4532" s="7" t="s">
        <v>17129</v>
      </c>
      <c r="K4532" s="7" t="s">
        <v>16906</v>
      </c>
      <c r="L4532" s="7" t="s">
        <v>17117</v>
      </c>
      <c r="M4532" s="7" t="s">
        <v>17130</v>
      </c>
      <c r="N4532" s="7" t="s">
        <v>28</v>
      </c>
      <c r="O4532" s="15" t="s">
        <v>17131</v>
      </c>
      <c r="P4532" s="16"/>
      <c r="Q4532" s="7" t="s">
        <v>17132</v>
      </c>
      <c r="R4532" s="7" t="s">
        <v>23</v>
      </c>
      <c r="S4532" s="7" t="s">
        <v>24</v>
      </c>
      <c r="T4532" s="7" t="s">
        <v>23</v>
      </c>
    </row>
    <row r="4533" spans="1:20" ht="30" customHeight="1">
      <c r="A4533" t="str">
        <f>VLOOKUP(J4533,[1]reportExcel!$C$6:$M$8021,4,FALSE)</f>
        <v>PLAN</v>
      </c>
      <c r="B4533" t="str">
        <f>VLOOKUP(J4533,[1]reportExcel!$C$6:$M$8021,6,FALSE)</f>
        <v>-74,5264063340893</v>
      </c>
      <c r="C4533" t="str">
        <f>VLOOKUP(J4533,[1]reportExcel!$C$6:$M$8021,8,FALSE)</f>
        <v>10,0992695755028</v>
      </c>
      <c r="D4533" t="str">
        <f t="shared" si="142"/>
        <v>-74,4173176883</v>
      </c>
      <c r="E4533" t="str">
        <f t="shared" si="141"/>
        <v>10,0654899012</v>
      </c>
      <c r="H4533" s="6" t="s">
        <v>16903</v>
      </c>
      <c r="I4533" s="7" t="s">
        <v>17115</v>
      </c>
      <c r="J4533" s="7" t="s">
        <v>17133</v>
      </c>
      <c r="K4533" s="7" t="s">
        <v>16906</v>
      </c>
      <c r="L4533" s="7" t="s">
        <v>17117</v>
      </c>
      <c r="M4533" s="7" t="s">
        <v>17134</v>
      </c>
      <c r="N4533" s="7" t="s">
        <v>28</v>
      </c>
      <c r="O4533" s="15" t="s">
        <v>17135</v>
      </c>
      <c r="P4533" s="16"/>
      <c r="Q4533" s="7" t="s">
        <v>17136</v>
      </c>
      <c r="R4533" s="7" t="s">
        <v>23</v>
      </c>
      <c r="S4533" s="7" t="s">
        <v>24</v>
      </c>
      <c r="T4533" s="7" t="s">
        <v>23</v>
      </c>
    </row>
    <row r="4534" spans="1:20" ht="30" customHeight="1">
      <c r="A4534" t="str">
        <f>VLOOKUP(J4534,[1]reportExcel!$C$6:$M$8021,4,FALSE)</f>
        <v>CIÉNAGA</v>
      </c>
      <c r="B4534" t="str">
        <f>VLOOKUP(J4534,[1]reportExcel!$C$6:$M$8021,6,FALSE)</f>
        <v>-74,241368069</v>
      </c>
      <c r="C4534" t="str">
        <f>VLOOKUP(J4534,[1]reportExcel!$C$6:$M$8021,8,FALSE)</f>
        <v>11,0074328111</v>
      </c>
      <c r="D4534" t="str">
        <f t="shared" si="142"/>
        <v>-74,2412855651</v>
      </c>
      <c r="E4534" t="str">
        <f t="shared" si="141"/>
        <v>11,0066586077</v>
      </c>
      <c r="H4534" s="6" t="s">
        <v>16903</v>
      </c>
      <c r="I4534" s="7" t="s">
        <v>17137</v>
      </c>
      <c r="J4534" s="7" t="s">
        <v>17138</v>
      </c>
      <c r="K4534" s="7" t="s">
        <v>16906</v>
      </c>
      <c r="L4534" s="7" t="s">
        <v>17139</v>
      </c>
      <c r="M4534" s="7" t="s">
        <v>17139</v>
      </c>
      <c r="N4534" s="7" t="s">
        <v>20</v>
      </c>
      <c r="O4534" s="15" t="s">
        <v>17140</v>
      </c>
      <c r="P4534" s="16"/>
      <c r="Q4534" s="7" t="s">
        <v>17141</v>
      </c>
      <c r="R4534" s="7" t="s">
        <v>23</v>
      </c>
      <c r="S4534" s="7" t="s">
        <v>24</v>
      </c>
      <c r="T4534" s="7" t="s">
        <v>23</v>
      </c>
    </row>
    <row r="4535" spans="1:20" ht="30" customHeight="1">
      <c r="A4535" t="str">
        <f>VLOOKUP(J4535,[1]reportExcel!$C$6:$M$8021,4,FALSE)</f>
        <v>SAN PEDRO DE LA SIERRA</v>
      </c>
      <c r="B4535" t="str">
        <f>VLOOKUP(J4535,[1]reportExcel!$C$6:$M$8021,6,FALSE)</f>
        <v>-74,0492531851</v>
      </c>
      <c r="C4535" t="str">
        <f>VLOOKUP(J4535,[1]reportExcel!$C$6:$M$8021,8,FALSE)</f>
        <v>10,9118063023</v>
      </c>
      <c r="D4535" t="str">
        <f t="shared" si="142"/>
        <v>-74,048006328</v>
      </c>
      <c r="E4535" t="str">
        <f t="shared" si="141"/>
        <v>10,911263642</v>
      </c>
      <c r="H4535" s="6" t="s">
        <v>16903</v>
      </c>
      <c r="I4535" s="7" t="s">
        <v>17137</v>
      </c>
      <c r="J4535" s="7" t="s">
        <v>17142</v>
      </c>
      <c r="K4535" s="7" t="s">
        <v>16906</v>
      </c>
      <c r="L4535" s="7" t="s">
        <v>17139</v>
      </c>
      <c r="M4535" s="7" t="s">
        <v>17143</v>
      </c>
      <c r="N4535" s="7" t="s">
        <v>28</v>
      </c>
      <c r="O4535" s="15" t="s">
        <v>17144</v>
      </c>
      <c r="P4535" s="16"/>
      <c r="Q4535" s="7" t="s">
        <v>17145</v>
      </c>
      <c r="R4535" s="7" t="s">
        <v>23</v>
      </c>
      <c r="S4535" s="7" t="s">
        <v>24</v>
      </c>
      <c r="T4535" s="7" t="s">
        <v>23</v>
      </c>
    </row>
    <row r="4536" spans="1:20" ht="30" customHeight="1">
      <c r="A4536" t="str">
        <f>VLOOKUP(J4536,[1]reportExcel!$C$6:$M$8021,4,FALSE)</f>
        <v>SEVILLANO</v>
      </c>
      <c r="B4536" t="str">
        <f>VLOOKUP(J4536,[1]reportExcel!$C$6:$M$8021,6,FALSE)</f>
        <v>-74,2531866982</v>
      </c>
      <c r="C4536" t="str">
        <f>VLOOKUP(J4536,[1]reportExcel!$C$6:$M$8021,8,FALSE)</f>
        <v>10,933718797</v>
      </c>
      <c r="D4536" t="str">
        <f t="shared" si="142"/>
        <v>-74,2533641048</v>
      </c>
      <c r="E4536" t="str">
        <f t="shared" si="141"/>
        <v>10,9334401205</v>
      </c>
      <c r="H4536" s="6" t="s">
        <v>16903</v>
      </c>
      <c r="I4536" s="7" t="s">
        <v>17137</v>
      </c>
      <c r="J4536" s="7" t="s">
        <v>17146</v>
      </c>
      <c r="K4536" s="7" t="s">
        <v>16906</v>
      </c>
      <c r="L4536" s="7" t="s">
        <v>17139</v>
      </c>
      <c r="M4536" s="7" t="s">
        <v>17147</v>
      </c>
      <c r="N4536" s="7" t="s">
        <v>28</v>
      </c>
      <c r="O4536" s="15" t="s">
        <v>17148</v>
      </c>
      <c r="P4536" s="16"/>
      <c r="Q4536" s="7" t="s">
        <v>17149</v>
      </c>
      <c r="R4536" s="7" t="s">
        <v>23</v>
      </c>
      <c r="S4536" s="7" t="s">
        <v>24</v>
      </c>
      <c r="T4536" s="7" t="s">
        <v>23</v>
      </c>
    </row>
    <row r="4537" spans="1:20" ht="30" customHeight="1">
      <c r="A4537" t="str">
        <f>VLOOKUP(J4537,[1]reportExcel!$C$6:$M$8021,4,FALSE)</f>
        <v>PALMOR</v>
      </c>
      <c r="B4537" t="str">
        <f>VLOOKUP(J4537,[1]reportExcel!$C$6:$M$8021,6,FALSE)</f>
        <v>-74,0242506619</v>
      </c>
      <c r="C4537" t="str">
        <f>VLOOKUP(J4537,[1]reportExcel!$C$6:$M$8021,8,FALSE)</f>
        <v>10,7694795652</v>
      </c>
      <c r="D4537" t="str">
        <f t="shared" si="142"/>
        <v>-74,024053587</v>
      </c>
      <c r="E4537" t="str">
        <f t="shared" si="141"/>
        <v>10,7696401416</v>
      </c>
      <c r="H4537" s="6" t="s">
        <v>16903</v>
      </c>
      <c r="I4537" s="7" t="s">
        <v>17137</v>
      </c>
      <c r="J4537" s="7" t="s">
        <v>17150</v>
      </c>
      <c r="K4537" s="7" t="s">
        <v>16906</v>
      </c>
      <c r="L4537" s="7" t="s">
        <v>17139</v>
      </c>
      <c r="M4537" s="7" t="s">
        <v>17151</v>
      </c>
      <c r="N4537" s="7" t="s">
        <v>28</v>
      </c>
      <c r="O4537" s="15" t="s">
        <v>17152</v>
      </c>
      <c r="P4537" s="16"/>
      <c r="Q4537" s="7" t="s">
        <v>17153</v>
      </c>
      <c r="R4537" s="7" t="s">
        <v>23</v>
      </c>
      <c r="S4537" s="7" t="s">
        <v>24</v>
      </c>
      <c r="T4537" s="7" t="s">
        <v>23</v>
      </c>
    </row>
    <row r="4538" spans="1:20" ht="30" customHeight="1">
      <c r="A4538" t="str">
        <f>VLOOKUP(J4538,[1]reportExcel!$C$6:$M$8021,4,FALSE)</f>
        <v>CORDOBITA</v>
      </c>
      <c r="B4538" t="str">
        <f>VLOOKUP(J4538,[1]reportExcel!$C$6:$M$8021,6,FALSE)</f>
        <v>-74,2072879235</v>
      </c>
      <c r="C4538" t="str">
        <f>VLOOKUP(J4538,[1]reportExcel!$C$6:$M$8021,8,FALSE)</f>
        <v>11,0241432109</v>
      </c>
      <c r="D4538" t="str">
        <f t="shared" si="142"/>
        <v>-74,2071367331</v>
      </c>
      <c r="E4538" t="str">
        <f t="shared" si="141"/>
        <v>11,0232111679</v>
      </c>
      <c r="H4538" s="6" t="s">
        <v>16903</v>
      </c>
      <c r="I4538" s="7" t="s">
        <v>17137</v>
      </c>
      <c r="J4538" s="7" t="s">
        <v>17154</v>
      </c>
      <c r="K4538" s="7" t="s">
        <v>16906</v>
      </c>
      <c r="L4538" s="7" t="s">
        <v>17139</v>
      </c>
      <c r="M4538" s="7" t="s">
        <v>17155</v>
      </c>
      <c r="N4538" s="7" t="s">
        <v>28</v>
      </c>
      <c r="O4538" s="15" t="s">
        <v>17156</v>
      </c>
      <c r="P4538" s="16"/>
      <c r="Q4538" s="7" t="s">
        <v>17157</v>
      </c>
      <c r="R4538" s="7" t="s">
        <v>23</v>
      </c>
      <c r="S4538" s="7" t="s">
        <v>24</v>
      </c>
      <c r="T4538" s="7" t="s">
        <v>23</v>
      </c>
    </row>
    <row r="4539" spans="1:20" ht="30" customHeight="1">
      <c r="A4539" t="str">
        <f>VLOOKUP(J4539,[1]reportExcel!$C$6:$M$8021,4,FALSE)</f>
        <v>SIBERIA</v>
      </c>
      <c r="B4539" t="str">
        <f>VLOOKUP(J4539,[1]reportExcel!$C$6:$M$8021,6,FALSE)</f>
        <v>-74,0244848527</v>
      </c>
      <c r="C4539" t="str">
        <f>VLOOKUP(J4539,[1]reportExcel!$C$6:$M$8021,8,FALSE)</f>
        <v>10,9874783374</v>
      </c>
      <c r="D4539" t="str">
        <f t="shared" si="142"/>
        <v>-74,0245857296</v>
      </c>
      <c r="E4539" t="str">
        <f t="shared" si="141"/>
        <v>10,9871224371</v>
      </c>
      <c r="H4539" s="6" t="s">
        <v>16903</v>
      </c>
      <c r="I4539" s="7" t="s">
        <v>17137</v>
      </c>
      <c r="J4539" s="7" t="s">
        <v>17158</v>
      </c>
      <c r="K4539" s="7" t="s">
        <v>16906</v>
      </c>
      <c r="L4539" s="7" t="s">
        <v>17139</v>
      </c>
      <c r="M4539" s="7" t="s">
        <v>8042</v>
      </c>
      <c r="N4539" s="7" t="s">
        <v>28</v>
      </c>
      <c r="O4539" s="15" t="s">
        <v>17159</v>
      </c>
      <c r="P4539" s="16"/>
      <c r="Q4539" s="7" t="s">
        <v>17160</v>
      </c>
      <c r="R4539" s="7" t="s">
        <v>23</v>
      </c>
      <c r="S4539" s="7" t="s">
        <v>24</v>
      </c>
      <c r="T4539" s="7" t="s">
        <v>23</v>
      </c>
    </row>
    <row r="4540" spans="1:20" ht="30" customHeight="1">
      <c r="A4540" t="str">
        <f>VLOOKUP(J4540,[1]reportExcel!$C$6:$M$8021,4,FALSE)</f>
        <v>LA ISABEL</v>
      </c>
      <c r="B4540" t="str">
        <f>VLOOKUP(J4540,[1]reportExcel!$C$6:$M$8021,6,FALSE)</f>
        <v>-74,1734391519</v>
      </c>
      <c r="C4540" t="str">
        <f>VLOOKUP(J4540,[1]reportExcel!$C$6:$M$8021,8,FALSE)</f>
        <v>10,9595360228</v>
      </c>
      <c r="D4540" t="str">
        <f t="shared" si="142"/>
        <v>-74,1743349267</v>
      </c>
      <c r="E4540" t="str">
        <f t="shared" si="141"/>
        <v>10,9611866724</v>
      </c>
      <c r="H4540" s="6" t="s">
        <v>16903</v>
      </c>
      <c r="I4540" s="7" t="s">
        <v>17137</v>
      </c>
      <c r="J4540" s="7" t="s">
        <v>17161</v>
      </c>
      <c r="K4540" s="7" t="s">
        <v>16906</v>
      </c>
      <c r="L4540" s="7" t="s">
        <v>17139</v>
      </c>
      <c r="M4540" s="7" t="s">
        <v>17162</v>
      </c>
      <c r="N4540" s="7" t="s">
        <v>28</v>
      </c>
      <c r="O4540" s="15" t="s">
        <v>17163</v>
      </c>
      <c r="P4540" s="16"/>
      <c r="Q4540" s="7" t="s">
        <v>17164</v>
      </c>
      <c r="R4540" s="7" t="s">
        <v>23</v>
      </c>
      <c r="S4540" s="7" t="s">
        <v>24</v>
      </c>
      <c r="T4540" s="7" t="s">
        <v>23</v>
      </c>
    </row>
    <row r="4541" spans="1:20" ht="30" customHeight="1">
      <c r="A4541" t="str">
        <f>VLOOKUP(J4541,[1]reportExcel!$C$6:$M$8021,4,FALSE)</f>
        <v>MAYA</v>
      </c>
      <c r="B4541" t="str">
        <f>VLOOKUP(J4541,[1]reportExcel!$C$6:$M$8021,6,FALSE)</f>
        <v>-74,2377832489</v>
      </c>
      <c r="C4541" t="str">
        <f>VLOOKUP(J4541,[1]reportExcel!$C$6:$M$8021,8,FALSE)</f>
        <v>10,9166272704</v>
      </c>
      <c r="D4541" t="str">
        <f t="shared" si="142"/>
        <v>-74,2370036082</v>
      </c>
      <c r="E4541" t="str">
        <f t="shared" si="141"/>
        <v>10,9143521975</v>
      </c>
      <c r="H4541" s="6" t="s">
        <v>16903</v>
      </c>
      <c r="I4541" s="7" t="s">
        <v>17137</v>
      </c>
      <c r="J4541" s="7" t="s">
        <v>17165</v>
      </c>
      <c r="K4541" s="7" t="s">
        <v>16906</v>
      </c>
      <c r="L4541" s="7" t="s">
        <v>17139</v>
      </c>
      <c r="M4541" s="7" t="s">
        <v>13268</v>
      </c>
      <c r="N4541" s="7" t="s">
        <v>152</v>
      </c>
      <c r="O4541" s="15" t="s">
        <v>17166</v>
      </c>
      <c r="P4541" s="16"/>
      <c r="Q4541" s="7" t="s">
        <v>17167</v>
      </c>
      <c r="R4541" s="7" t="s">
        <v>23</v>
      </c>
      <c r="S4541" s="7" t="s">
        <v>24</v>
      </c>
      <c r="T4541" s="7" t="s">
        <v>23</v>
      </c>
    </row>
    <row r="4542" spans="1:20" ht="30" customHeight="1">
      <c r="A4542" t="str">
        <f>VLOOKUP(J4542,[1]reportExcel!$C$6:$M$8021,4,FALSE)</f>
        <v>SAN JAVIER</v>
      </c>
      <c r="B4542" t="str">
        <f>VLOOKUP(J4542,[1]reportExcel!$C$6:$M$8021,6,FALSE)</f>
        <v>-74,0331295068</v>
      </c>
      <c r="C4542" t="str">
        <f>VLOOKUP(J4542,[1]reportExcel!$C$6:$M$8021,8,FALSE)</f>
        <v>10,853728837</v>
      </c>
      <c r="D4542" t="str">
        <f t="shared" si="142"/>
        <v>-74,033030354</v>
      </c>
      <c r="E4542" t="str">
        <f t="shared" si="141"/>
        <v>10,85370256</v>
      </c>
      <c r="H4542" s="6" t="s">
        <v>16903</v>
      </c>
      <c r="I4542" s="7" t="s">
        <v>17137</v>
      </c>
      <c r="J4542" s="7" t="s">
        <v>17168</v>
      </c>
      <c r="K4542" s="7" t="s">
        <v>16906</v>
      </c>
      <c r="L4542" s="7" t="s">
        <v>17139</v>
      </c>
      <c r="M4542" s="7" t="s">
        <v>13056</v>
      </c>
      <c r="N4542" s="7" t="s">
        <v>152</v>
      </c>
      <c r="O4542" s="15" t="s">
        <v>17169</v>
      </c>
      <c r="P4542" s="16"/>
      <c r="Q4542" s="7" t="s">
        <v>17170</v>
      </c>
      <c r="R4542" s="7" t="s">
        <v>23</v>
      </c>
      <c r="S4542" s="7" t="s">
        <v>24</v>
      </c>
      <c r="T4542" s="7" t="s">
        <v>23</v>
      </c>
    </row>
    <row r="4543" spans="1:20" ht="30" customHeight="1">
      <c r="A4543" t="str">
        <f>VLOOKUP(J4543,[1]reportExcel!$C$6:$M$8021,4,FALSE)</f>
        <v>CONCORDIA</v>
      </c>
      <c r="B4543" t="str">
        <f>VLOOKUP(J4543,[1]reportExcel!$C$6:$M$8021,6,FALSE)</f>
        <v>-74,8334493147</v>
      </c>
      <c r="C4543" t="str">
        <f>VLOOKUP(J4543,[1]reportExcel!$C$6:$M$8021,8,FALSE)</f>
        <v>10,2576584509</v>
      </c>
      <c r="D4543" t="str">
        <f t="shared" si="142"/>
        <v>-74,833031377</v>
      </c>
      <c r="E4543" t="str">
        <f t="shared" si="141"/>
        <v>10,2573102662</v>
      </c>
      <c r="H4543" s="6" t="s">
        <v>16903</v>
      </c>
      <c r="I4543" s="7" t="s">
        <v>17171</v>
      </c>
      <c r="J4543" s="7" t="s">
        <v>17172</v>
      </c>
      <c r="K4543" s="7" t="s">
        <v>16906</v>
      </c>
      <c r="L4543" s="7" t="s">
        <v>965</v>
      </c>
      <c r="M4543" s="7" t="s">
        <v>965</v>
      </c>
      <c r="N4543" s="7" t="s">
        <v>20</v>
      </c>
      <c r="O4543" s="15" t="s">
        <v>17173</v>
      </c>
      <c r="P4543" s="16"/>
      <c r="Q4543" s="7" t="s">
        <v>17174</v>
      </c>
      <c r="R4543" s="7" t="s">
        <v>23</v>
      </c>
      <c r="S4543" s="7" t="s">
        <v>24</v>
      </c>
      <c r="T4543" s="7" t="s">
        <v>23</v>
      </c>
    </row>
    <row r="4544" spans="1:20" ht="30" customHeight="1">
      <c r="A4544" t="str">
        <f>VLOOKUP(J4544,[1]reportExcel!$C$6:$M$8021,4,FALSE)</f>
        <v>BÁLSAMO</v>
      </c>
      <c r="B4544" t="str">
        <f>VLOOKUP(J4544,[1]reportExcel!$C$6:$M$8021,6,FALSE)</f>
        <v>-74,7387752175</v>
      </c>
      <c r="C4544" t="str">
        <f>VLOOKUP(J4544,[1]reportExcel!$C$6:$M$8021,8,FALSE)</f>
        <v>10,203054163</v>
      </c>
      <c r="D4544" t="str">
        <f t="shared" si="142"/>
        <v>-74,7394602519</v>
      </c>
      <c r="E4544" t="str">
        <f t="shared" si="141"/>
        <v>10,2035009756</v>
      </c>
      <c r="H4544" s="6" t="s">
        <v>16903</v>
      </c>
      <c r="I4544" s="7" t="s">
        <v>17171</v>
      </c>
      <c r="J4544" s="7" t="s">
        <v>17175</v>
      </c>
      <c r="K4544" s="7" t="s">
        <v>16906</v>
      </c>
      <c r="L4544" s="7" t="s">
        <v>965</v>
      </c>
      <c r="M4544" s="7" t="s">
        <v>17176</v>
      </c>
      <c r="N4544" s="7" t="s">
        <v>28</v>
      </c>
      <c r="O4544" s="15" t="s">
        <v>17177</v>
      </c>
      <c r="P4544" s="16"/>
      <c r="Q4544" s="7" t="s">
        <v>17178</v>
      </c>
      <c r="R4544" s="7" t="s">
        <v>23</v>
      </c>
      <c r="S4544" s="7" t="s">
        <v>24</v>
      </c>
      <c r="T4544" s="7" t="s">
        <v>23</v>
      </c>
    </row>
    <row r="4545" spans="1:20" ht="30" customHeight="1">
      <c r="A4545" t="str">
        <f>VLOOKUP(J4545,[1]reportExcel!$C$6:$M$8021,4,FALSE)</f>
        <v>BELLAVISTA</v>
      </c>
      <c r="B4545" t="str">
        <f>VLOOKUP(J4545,[1]reportExcel!$C$6:$M$8021,6,FALSE)</f>
        <v>-74,8175561248</v>
      </c>
      <c r="C4545" t="str">
        <f>VLOOKUP(J4545,[1]reportExcel!$C$6:$M$8021,8,FALSE)</f>
        <v>10,2745214618</v>
      </c>
      <c r="D4545" t="str">
        <f t="shared" si="142"/>
        <v>-74,8166956088</v>
      </c>
      <c r="E4545" t="str">
        <f t="shared" si="141"/>
        <v>10,2738583881</v>
      </c>
      <c r="H4545" s="6" t="s">
        <v>16903</v>
      </c>
      <c r="I4545" s="7" t="s">
        <v>17171</v>
      </c>
      <c r="J4545" s="7" t="s">
        <v>17179</v>
      </c>
      <c r="K4545" s="7" t="s">
        <v>16906</v>
      </c>
      <c r="L4545" s="7" t="s">
        <v>965</v>
      </c>
      <c r="M4545" s="7" t="s">
        <v>1044</v>
      </c>
      <c r="N4545" s="7" t="s">
        <v>28</v>
      </c>
      <c r="O4545" s="15" t="s">
        <v>17180</v>
      </c>
      <c r="P4545" s="16"/>
      <c r="Q4545" s="7" t="s">
        <v>17181</v>
      </c>
      <c r="R4545" s="7" t="s">
        <v>23</v>
      </c>
      <c r="S4545" s="7" t="s">
        <v>24</v>
      </c>
      <c r="T4545" s="7" t="s">
        <v>23</v>
      </c>
    </row>
    <row r="4546" spans="1:20" ht="30" customHeight="1">
      <c r="A4546" t="str">
        <f>VLOOKUP(J4546,[1]reportExcel!$C$6:$M$8021,4,FALSE)</f>
        <v>ROSARIO DEL CHENGUE</v>
      </c>
      <c r="B4546" t="str">
        <f>VLOOKUP(J4546,[1]reportExcel!$C$6:$M$8021,6,FALSE)</f>
        <v>-74,8422779869</v>
      </c>
      <c r="C4546" t="str">
        <f>VLOOKUP(J4546,[1]reportExcel!$C$6:$M$8021,8,FALSE)</f>
        <v>10,2486209513</v>
      </c>
      <c r="D4546" t="str">
        <f t="shared" si="142"/>
        <v>-74,8442472333</v>
      </c>
      <c r="E4546" t="str">
        <f t="shared" si="141"/>
        <v>10,251975462</v>
      </c>
      <c r="H4546" s="6" t="s">
        <v>16903</v>
      </c>
      <c r="I4546" s="7" t="s">
        <v>17171</v>
      </c>
      <c r="J4546" s="7" t="s">
        <v>17182</v>
      </c>
      <c r="K4546" s="7" t="s">
        <v>16906</v>
      </c>
      <c r="L4546" s="7" t="s">
        <v>965</v>
      </c>
      <c r="M4546" s="7" t="s">
        <v>17183</v>
      </c>
      <c r="N4546" s="7" t="s">
        <v>28</v>
      </c>
      <c r="O4546" s="15" t="s">
        <v>17184</v>
      </c>
      <c r="P4546" s="16"/>
      <c r="Q4546" s="7" t="s">
        <v>17185</v>
      </c>
      <c r="R4546" s="7" t="s">
        <v>23</v>
      </c>
      <c r="S4546" s="7" t="s">
        <v>24</v>
      </c>
      <c r="T4546" s="7" t="s">
        <v>23</v>
      </c>
    </row>
    <row r="4547" spans="1:20" ht="30" customHeight="1">
      <c r="A4547" t="str">
        <f>VLOOKUP(J4547,[1]reportExcel!$C$6:$M$8021,4,FALSE)</f>
        <v>EL BANCO</v>
      </c>
      <c r="B4547" t="str">
        <f>VLOOKUP(J4547,[1]reportExcel!$C$6:$M$8021,6,FALSE)</f>
        <v>-73,979391715</v>
      </c>
      <c r="C4547" t="str">
        <f>VLOOKUP(J4547,[1]reportExcel!$C$6:$M$8021,8,FALSE)</f>
        <v>8,99831827352</v>
      </c>
      <c r="D4547" t="str">
        <f t="shared" si="142"/>
        <v>-73,9742847149</v>
      </c>
      <c r="E4547" t="str">
        <f t="shared" si="141"/>
        <v>9,0087359751</v>
      </c>
      <c r="H4547" s="6" t="s">
        <v>16903</v>
      </c>
      <c r="I4547" s="7" t="s">
        <v>17186</v>
      </c>
      <c r="J4547" s="7" t="s">
        <v>17187</v>
      </c>
      <c r="K4547" s="7" t="s">
        <v>16906</v>
      </c>
      <c r="L4547" s="7" t="s">
        <v>11621</v>
      </c>
      <c r="M4547" s="7" t="s">
        <v>11621</v>
      </c>
      <c r="N4547" s="7" t="s">
        <v>20</v>
      </c>
      <c r="O4547" s="15" t="s">
        <v>17188</v>
      </c>
      <c r="P4547" s="16"/>
      <c r="Q4547" s="7" t="s">
        <v>17189</v>
      </c>
      <c r="R4547" s="7" t="s">
        <v>23</v>
      </c>
      <c r="S4547" s="7" t="s">
        <v>24</v>
      </c>
      <c r="T4547" s="7" t="s">
        <v>23</v>
      </c>
    </row>
    <row r="4548" spans="1:20" ht="30" customHeight="1">
      <c r="A4548" t="str">
        <f>VLOOKUP(J4548,[1]reportExcel!$C$6:$M$8021,4,FALSE)</f>
        <v>AGUAESTRADA</v>
      </c>
      <c r="B4548" t="str">
        <f>VLOOKUP(J4548,[1]reportExcel!$C$6:$M$8021,6,FALSE)</f>
        <v>-73,9971312378</v>
      </c>
      <c r="C4548" t="str">
        <f>VLOOKUP(J4548,[1]reportExcel!$C$6:$M$8021,8,FALSE)</f>
        <v>9,16721252651</v>
      </c>
      <c r="D4548" t="str">
        <f t="shared" si="142"/>
        <v>-73,9972054044</v>
      </c>
      <c r="E4548" t="str">
        <f t="shared" si="141"/>
        <v>9,16805402768</v>
      </c>
      <c r="H4548" s="6" t="s">
        <v>16903</v>
      </c>
      <c r="I4548" s="7" t="s">
        <v>17186</v>
      </c>
      <c r="J4548" s="7" t="s">
        <v>17190</v>
      </c>
      <c r="K4548" s="7" t="s">
        <v>16906</v>
      </c>
      <c r="L4548" s="7" t="s">
        <v>11621</v>
      </c>
      <c r="M4548" s="7" t="s">
        <v>17191</v>
      </c>
      <c r="N4548" s="7" t="s">
        <v>28</v>
      </c>
      <c r="O4548" s="15" t="s">
        <v>17192</v>
      </c>
      <c r="P4548" s="16"/>
      <c r="Q4548" s="7" t="s">
        <v>17193</v>
      </c>
      <c r="R4548" s="7" t="s">
        <v>23</v>
      </c>
      <c r="S4548" s="7" t="s">
        <v>24</v>
      </c>
      <c r="T4548" s="7" t="s">
        <v>23</v>
      </c>
    </row>
    <row r="4549" spans="1:20" ht="30" customHeight="1">
      <c r="A4549" t="str">
        <f>VLOOKUP(J4549,[1]reportExcel!$C$6:$M$8021,4,FALSE)</f>
        <v>ALGARROBAL</v>
      </c>
      <c r="B4549" t="str">
        <f>VLOOKUP(J4549,[1]reportExcel!$C$6:$M$8021,6,FALSE)</f>
        <v>-74,0446925929</v>
      </c>
      <c r="C4549" t="str">
        <f>VLOOKUP(J4549,[1]reportExcel!$C$6:$M$8021,8,FALSE)</f>
        <v>9,12960759969</v>
      </c>
      <c r="D4549" t="str">
        <f t="shared" si="142"/>
        <v>-74,0450801899</v>
      </c>
      <c r="E4549" t="str">
        <f t="shared" si="141"/>
        <v>9,12876765287</v>
      </c>
      <c r="H4549" s="6" t="s">
        <v>16903</v>
      </c>
      <c r="I4549" s="7" t="s">
        <v>17186</v>
      </c>
      <c r="J4549" s="7" t="s">
        <v>17194</v>
      </c>
      <c r="K4549" s="7" t="s">
        <v>16906</v>
      </c>
      <c r="L4549" s="7" t="s">
        <v>11621</v>
      </c>
      <c r="M4549" s="7" t="s">
        <v>17195</v>
      </c>
      <c r="N4549" s="7" t="s">
        <v>28</v>
      </c>
      <c r="O4549" s="15" t="s">
        <v>17196</v>
      </c>
      <c r="P4549" s="16"/>
      <c r="Q4549" s="7" t="s">
        <v>17197</v>
      </c>
      <c r="R4549" s="7" t="s">
        <v>23</v>
      </c>
      <c r="S4549" s="7" t="s">
        <v>24</v>
      </c>
      <c r="T4549" s="7" t="s">
        <v>23</v>
      </c>
    </row>
    <row r="4550" spans="1:20" ht="30" customHeight="1">
      <c r="A4550" t="str">
        <f>VLOOKUP(J4550,[1]reportExcel!$C$6:$M$8021,4,FALSE)</f>
        <v>EL BARRANCO DE CHILLOA</v>
      </c>
      <c r="B4550" t="str">
        <f>VLOOKUP(J4550,[1]reportExcel!$C$6:$M$8021,6,FALSE)</f>
        <v>-73,9950286961</v>
      </c>
      <c r="C4550" t="str">
        <f>VLOOKUP(J4550,[1]reportExcel!$C$6:$M$8021,8,FALSE)</f>
        <v>9,14314004383</v>
      </c>
      <c r="D4550" t="str">
        <f t="shared" si="142"/>
        <v>-73,9950904305</v>
      </c>
      <c r="E4550" t="str">
        <f t="shared" si="141"/>
        <v>9,14301101674</v>
      </c>
      <c r="H4550" s="6" t="s">
        <v>16903</v>
      </c>
      <c r="I4550" s="7" t="s">
        <v>17186</v>
      </c>
      <c r="J4550" s="7" t="s">
        <v>17198</v>
      </c>
      <c r="K4550" s="7" t="s">
        <v>16906</v>
      </c>
      <c r="L4550" s="7" t="s">
        <v>11621</v>
      </c>
      <c r="M4550" s="7" t="s">
        <v>17199</v>
      </c>
      <c r="N4550" s="7" t="s">
        <v>28</v>
      </c>
      <c r="O4550" s="15" t="s">
        <v>17200</v>
      </c>
      <c r="P4550" s="16"/>
      <c r="Q4550" s="7" t="s">
        <v>17201</v>
      </c>
      <c r="R4550" s="7" t="s">
        <v>23</v>
      </c>
      <c r="S4550" s="7" t="s">
        <v>24</v>
      </c>
      <c r="T4550" s="7" t="s">
        <v>23</v>
      </c>
    </row>
    <row r="4551" spans="1:20" ht="30" customHeight="1">
      <c r="A4551" t="str">
        <f>VLOOKUP(J4551,[1]reportExcel!$C$6:$M$8021,4,FALSE)</f>
        <v>LOS NEGRITOS</v>
      </c>
      <c r="B4551" t="str">
        <f>VLOOKUP(J4551,[1]reportExcel!$C$6:$M$8021,6,FALSE)</f>
        <v>-74,0764044571</v>
      </c>
      <c r="C4551" t="str">
        <f>VLOOKUP(J4551,[1]reportExcel!$C$6:$M$8021,8,FALSE)</f>
        <v>9,02836472774</v>
      </c>
      <c r="D4551" t="str">
        <f t="shared" si="142"/>
        <v>-74,0773580855</v>
      </c>
      <c r="E4551" t="str">
        <f t="shared" ref="E4551:E4614" si="143">IF(AND(Q4551="0,",NOT(ISNA(C4551))),C4551,Q4551)</f>
        <v>9,02827476288</v>
      </c>
      <c r="H4551" s="6" t="s">
        <v>16903</v>
      </c>
      <c r="I4551" s="7" t="s">
        <v>17186</v>
      </c>
      <c r="J4551" s="7" t="s">
        <v>17202</v>
      </c>
      <c r="K4551" s="7" t="s">
        <v>16906</v>
      </c>
      <c r="L4551" s="7" t="s">
        <v>11621</v>
      </c>
      <c r="M4551" s="7" t="s">
        <v>17203</v>
      </c>
      <c r="N4551" s="7" t="s">
        <v>28</v>
      </c>
      <c r="O4551" s="15" t="s">
        <v>17204</v>
      </c>
      <c r="P4551" s="16"/>
      <c r="Q4551" s="7" t="s">
        <v>17205</v>
      </c>
      <c r="R4551" s="7" t="s">
        <v>23</v>
      </c>
      <c r="S4551" s="7" t="s">
        <v>24</v>
      </c>
      <c r="T4551" s="7" t="s">
        <v>23</v>
      </c>
    </row>
    <row r="4552" spans="1:20" ht="30" customHeight="1">
      <c r="A4552" t="str">
        <f>VLOOKUP(J4552,[1]reportExcel!$C$6:$M$8021,4,FALSE)</f>
        <v>BELÉN</v>
      </c>
      <c r="B4552" t="str">
        <f>VLOOKUP(J4552,[1]reportExcel!$C$6:$M$8021,6,FALSE)</f>
        <v>-73,9071016363</v>
      </c>
      <c r="C4552" t="str">
        <f>VLOOKUP(J4552,[1]reportExcel!$C$6:$M$8021,8,FALSE)</f>
        <v>9,07638279367</v>
      </c>
      <c r="D4552" t="str">
        <f t="shared" si="142"/>
        <v>-73,9067863552</v>
      </c>
      <c r="E4552" t="str">
        <f t="shared" si="143"/>
        <v>9,07876756598</v>
      </c>
      <c r="H4552" s="6" t="s">
        <v>16903</v>
      </c>
      <c r="I4552" s="7" t="s">
        <v>17186</v>
      </c>
      <c r="J4552" s="7" t="s">
        <v>17206</v>
      </c>
      <c r="K4552" s="7" t="s">
        <v>16906</v>
      </c>
      <c r="L4552" s="7" t="s">
        <v>11621</v>
      </c>
      <c r="M4552" s="7" t="s">
        <v>5456</v>
      </c>
      <c r="N4552" s="7" t="s">
        <v>28</v>
      </c>
      <c r="O4552" s="15" t="s">
        <v>17207</v>
      </c>
      <c r="P4552" s="16"/>
      <c r="Q4552" s="7" t="s">
        <v>17208</v>
      </c>
      <c r="R4552" s="7" t="s">
        <v>23</v>
      </c>
      <c r="S4552" s="7" t="s">
        <v>24</v>
      </c>
      <c r="T4552" s="7" t="s">
        <v>23</v>
      </c>
    </row>
    <row r="4553" spans="1:20" ht="30" customHeight="1">
      <c r="A4553" t="str">
        <f>VLOOKUP(J4553,[1]reportExcel!$C$6:$M$8021,4,FALSE)</f>
        <v>CAÑO DE PALMA</v>
      </c>
      <c r="B4553" t="str">
        <f>VLOOKUP(J4553,[1]reportExcel!$C$6:$M$8021,6,FALSE)</f>
        <v>-74,0888778857</v>
      </c>
      <c r="C4553" t="str">
        <f>VLOOKUP(J4553,[1]reportExcel!$C$6:$M$8021,8,FALSE)</f>
        <v>9,19028039049</v>
      </c>
      <c r="D4553" t="str">
        <f t="shared" si="142"/>
        <v>-74,0870432918</v>
      </c>
      <c r="E4553" t="str">
        <f t="shared" si="143"/>
        <v>9,19258601007</v>
      </c>
      <c r="H4553" s="6" t="s">
        <v>16903</v>
      </c>
      <c r="I4553" s="7" t="s">
        <v>17186</v>
      </c>
      <c r="J4553" s="7" t="s">
        <v>17209</v>
      </c>
      <c r="K4553" s="7" t="s">
        <v>16906</v>
      </c>
      <c r="L4553" s="7" t="s">
        <v>11621</v>
      </c>
      <c r="M4553" s="7" t="s">
        <v>17210</v>
      </c>
      <c r="N4553" s="7" t="s">
        <v>28</v>
      </c>
      <c r="O4553" s="15" t="s">
        <v>17211</v>
      </c>
      <c r="P4553" s="16"/>
      <c r="Q4553" s="7" t="s">
        <v>17212</v>
      </c>
      <c r="R4553" s="7" t="s">
        <v>23</v>
      </c>
      <c r="S4553" s="7" t="s">
        <v>24</v>
      </c>
      <c r="T4553" s="7" t="s">
        <v>23</v>
      </c>
    </row>
    <row r="4554" spans="1:20" ht="30" customHeight="1">
      <c r="A4554" t="str">
        <f>VLOOKUP(J4554,[1]reportExcel!$C$6:$M$8021,4,FALSE)</f>
        <v>EL CERRITO</v>
      </c>
      <c r="B4554" t="str">
        <f>VLOOKUP(J4554,[1]reportExcel!$C$6:$M$8021,6,FALSE)</f>
        <v>-73,9462853816</v>
      </c>
      <c r="C4554" t="str">
        <f>VLOOKUP(J4554,[1]reportExcel!$C$6:$M$8021,8,FALSE)</f>
        <v>8,99633628294</v>
      </c>
      <c r="D4554" t="str">
        <f t="shared" si="142"/>
        <v>-73,9461851997</v>
      </c>
      <c r="E4554" t="str">
        <f t="shared" si="143"/>
        <v>8,99654642806</v>
      </c>
      <c r="H4554" s="6" t="s">
        <v>16903</v>
      </c>
      <c r="I4554" s="7" t="s">
        <v>17186</v>
      </c>
      <c r="J4554" s="7" t="s">
        <v>17213</v>
      </c>
      <c r="K4554" s="7" t="s">
        <v>16906</v>
      </c>
      <c r="L4554" s="7" t="s">
        <v>11621</v>
      </c>
      <c r="M4554" s="7" t="s">
        <v>3286</v>
      </c>
      <c r="N4554" s="7" t="s">
        <v>28</v>
      </c>
      <c r="O4554" s="15" t="s">
        <v>17214</v>
      </c>
      <c r="P4554" s="16"/>
      <c r="Q4554" s="7" t="s">
        <v>17215</v>
      </c>
      <c r="R4554" s="7" t="s">
        <v>23</v>
      </c>
      <c r="S4554" s="7" t="s">
        <v>24</v>
      </c>
      <c r="T4554" s="7" t="s">
        <v>23</v>
      </c>
    </row>
    <row r="4555" spans="1:20" ht="30" customHeight="1">
      <c r="A4555" t="str">
        <f>VLOOKUP(J4555,[1]reportExcel!$C$6:$M$8021,4,FALSE)</f>
        <v>EL TRÉBOL</v>
      </c>
      <c r="B4555" t="str">
        <f>VLOOKUP(J4555,[1]reportExcel!$C$6:$M$8021,6,FALSE)</f>
        <v>-73,9116074614</v>
      </c>
      <c r="C4555" t="str">
        <f>VLOOKUP(J4555,[1]reportExcel!$C$6:$M$8021,8,FALSE)</f>
        <v>9,15132875155</v>
      </c>
      <c r="D4555" t="str">
        <f t="shared" si="142"/>
        <v>-73,9106711094</v>
      </c>
      <c r="E4555" t="str">
        <f t="shared" si="143"/>
        <v>9,15068650191</v>
      </c>
      <c r="H4555" s="6" t="s">
        <v>16903</v>
      </c>
      <c r="I4555" s="7" t="s">
        <v>17186</v>
      </c>
      <c r="J4555" s="7" t="s">
        <v>17216</v>
      </c>
      <c r="K4555" s="7" t="s">
        <v>16906</v>
      </c>
      <c r="L4555" s="7" t="s">
        <v>11621</v>
      </c>
      <c r="M4555" s="7" t="s">
        <v>6671</v>
      </c>
      <c r="N4555" s="7" t="s">
        <v>28</v>
      </c>
      <c r="O4555" s="15" t="s">
        <v>17217</v>
      </c>
      <c r="P4555" s="16"/>
      <c r="Q4555" s="7" t="s">
        <v>17218</v>
      </c>
      <c r="R4555" s="7" t="s">
        <v>23</v>
      </c>
      <c r="S4555" s="7" t="s">
        <v>24</v>
      </c>
      <c r="T4555" s="7" t="s">
        <v>23</v>
      </c>
    </row>
    <row r="4556" spans="1:20" ht="30" customHeight="1">
      <c r="A4556" t="str">
        <f>VLOOKUP(J4556,[1]reportExcel!$C$6:$M$8021,4,FALSE)</f>
        <v>MENCHIQUEJO</v>
      </c>
      <c r="B4556" t="str">
        <f>VLOOKUP(J4556,[1]reportExcel!$C$6:$M$8021,6,FALSE)</f>
        <v>-74,0433794418</v>
      </c>
      <c r="C4556" t="str">
        <f>VLOOKUP(J4556,[1]reportExcel!$C$6:$M$8021,8,FALSE)</f>
        <v>9,18781142848</v>
      </c>
      <c r="D4556" t="str">
        <f t="shared" si="142"/>
        <v>-74,0419939014</v>
      </c>
      <c r="E4556" t="str">
        <f t="shared" si="143"/>
        <v>9,19007780535</v>
      </c>
      <c r="H4556" s="6" t="s">
        <v>16903</v>
      </c>
      <c r="I4556" s="7" t="s">
        <v>17186</v>
      </c>
      <c r="J4556" s="7" t="s">
        <v>17219</v>
      </c>
      <c r="K4556" s="7" t="s">
        <v>16906</v>
      </c>
      <c r="L4556" s="7" t="s">
        <v>11621</v>
      </c>
      <c r="M4556" s="7" t="s">
        <v>4893</v>
      </c>
      <c r="N4556" s="7" t="s">
        <v>28</v>
      </c>
      <c r="O4556" s="15" t="s">
        <v>17220</v>
      </c>
      <c r="P4556" s="16"/>
      <c r="Q4556" s="7" t="s">
        <v>17221</v>
      </c>
      <c r="R4556" s="7" t="s">
        <v>23</v>
      </c>
      <c r="S4556" s="7" t="s">
        <v>24</v>
      </c>
      <c r="T4556" s="7" t="s">
        <v>23</v>
      </c>
    </row>
    <row r="4557" spans="1:20" ht="30" customHeight="1">
      <c r="A4557" t="str">
        <f>VLOOKUP(J4557,[1]reportExcel!$C$6:$M$8021,4,FALSE)</f>
        <v>HATILLO DE LA SABANA</v>
      </c>
      <c r="B4557" t="str">
        <f>VLOOKUP(J4557,[1]reportExcel!$C$6:$M$8021,6,FALSE)</f>
        <v>-74,0097841201</v>
      </c>
      <c r="C4557" t="str">
        <f>VLOOKUP(J4557,[1]reportExcel!$C$6:$M$8021,8,FALSE)</f>
        <v>9,07032894604</v>
      </c>
      <c r="D4557" t="str">
        <f t="shared" si="142"/>
        <v>-74,0079015197</v>
      </c>
      <c r="E4557" t="str">
        <f t="shared" si="143"/>
        <v>9,06898154905</v>
      </c>
      <c r="H4557" s="6" t="s">
        <v>16903</v>
      </c>
      <c r="I4557" s="7" t="s">
        <v>17186</v>
      </c>
      <c r="J4557" s="7" t="s">
        <v>17222</v>
      </c>
      <c r="K4557" s="7" t="s">
        <v>16906</v>
      </c>
      <c r="L4557" s="7" t="s">
        <v>11621</v>
      </c>
      <c r="M4557" s="7" t="s">
        <v>17223</v>
      </c>
      <c r="N4557" s="7" t="s">
        <v>28</v>
      </c>
      <c r="O4557" s="15" t="s">
        <v>17224</v>
      </c>
      <c r="P4557" s="16"/>
      <c r="Q4557" s="7" t="s">
        <v>17225</v>
      </c>
      <c r="R4557" s="7" t="s">
        <v>23</v>
      </c>
      <c r="S4557" s="7" t="s">
        <v>24</v>
      </c>
      <c r="T4557" s="7" t="s">
        <v>23</v>
      </c>
    </row>
    <row r="4558" spans="1:20" ht="30" customHeight="1">
      <c r="A4558" t="str">
        <f>VLOOKUP(J4558,[1]reportExcel!$C$6:$M$8021,4,FALSE)</f>
        <v>SAN JOSÉ</v>
      </c>
      <c r="B4558" t="str">
        <f>VLOOKUP(J4558,[1]reportExcel!$C$6:$M$8021,6,FALSE)</f>
        <v>-73,9053775464</v>
      </c>
      <c r="C4558" t="str">
        <f>VLOOKUP(J4558,[1]reportExcel!$C$6:$M$8021,8,FALSE)</f>
        <v>9,1765965388</v>
      </c>
      <c r="D4558" t="str">
        <f t="shared" si="142"/>
        <v>-73,9072729706</v>
      </c>
      <c r="E4558" t="str">
        <f t="shared" si="143"/>
        <v>9,1742344537</v>
      </c>
      <c r="H4558" s="6" t="s">
        <v>16903</v>
      </c>
      <c r="I4558" s="7" t="s">
        <v>17186</v>
      </c>
      <c r="J4558" s="7" t="s">
        <v>17226</v>
      </c>
      <c r="K4558" s="7" t="s">
        <v>16906</v>
      </c>
      <c r="L4558" s="7" t="s">
        <v>11621</v>
      </c>
      <c r="M4558" s="7" t="s">
        <v>229</v>
      </c>
      <c r="N4558" s="7" t="s">
        <v>28</v>
      </c>
      <c r="O4558" s="15" t="s">
        <v>17227</v>
      </c>
      <c r="P4558" s="16"/>
      <c r="Q4558" s="7" t="s">
        <v>17228</v>
      </c>
      <c r="R4558" s="7" t="s">
        <v>23</v>
      </c>
      <c r="S4558" s="7" t="s">
        <v>24</v>
      </c>
      <c r="T4558" s="7" t="s">
        <v>23</v>
      </c>
    </row>
    <row r="4559" spans="1:20" ht="30" customHeight="1">
      <c r="A4559" t="str">
        <f>VLOOKUP(J4559,[1]reportExcel!$C$6:$M$8021,4,FALSE)</f>
        <v>SAN ROQUE</v>
      </c>
      <c r="B4559" t="str">
        <f>VLOOKUP(J4559,[1]reportExcel!$C$6:$M$8021,6,FALSE)</f>
        <v>-74,1524892206</v>
      </c>
      <c r="C4559" t="str">
        <f>VLOOKUP(J4559,[1]reportExcel!$C$6:$M$8021,8,FALSE)</f>
        <v>9,07196623763</v>
      </c>
      <c r="D4559" t="str">
        <f t="shared" si="142"/>
        <v>-74,1544689255</v>
      </c>
      <c r="E4559" t="str">
        <f t="shared" si="143"/>
        <v>9,07255402558</v>
      </c>
      <c r="H4559" s="6" t="s">
        <v>16903</v>
      </c>
      <c r="I4559" s="7" t="s">
        <v>17186</v>
      </c>
      <c r="J4559" s="7" t="s">
        <v>17229</v>
      </c>
      <c r="K4559" s="7" t="s">
        <v>16906</v>
      </c>
      <c r="L4559" s="7" t="s">
        <v>11621</v>
      </c>
      <c r="M4559" s="7" t="s">
        <v>2438</v>
      </c>
      <c r="N4559" s="7" t="s">
        <v>28</v>
      </c>
      <c r="O4559" s="15" t="s">
        <v>17230</v>
      </c>
      <c r="P4559" s="16"/>
      <c r="Q4559" s="7" t="s">
        <v>17231</v>
      </c>
      <c r="R4559" s="7" t="s">
        <v>23</v>
      </c>
      <c r="S4559" s="7" t="s">
        <v>24</v>
      </c>
      <c r="T4559" s="7" t="s">
        <v>23</v>
      </c>
    </row>
    <row r="4560" spans="1:20" ht="30" customHeight="1">
      <c r="A4560" t="str">
        <f>VLOOKUP(J4560,[1]reportExcel!$C$6:$M$8021,4,FALSE)</f>
        <v>TAMALAMEQUITO</v>
      </c>
      <c r="B4560" t="str">
        <f>VLOOKUP(J4560,[1]reportExcel!$C$6:$M$8021,6,FALSE)</f>
        <v>-74,0294649027</v>
      </c>
      <c r="C4560" t="str">
        <f>VLOOKUP(J4560,[1]reportExcel!$C$6:$M$8021,8,FALSE)</f>
        <v>9,05435685284</v>
      </c>
      <c r="D4560" t="str">
        <f t="shared" si="142"/>
        <v>-74,0297461426</v>
      </c>
      <c r="E4560" t="str">
        <f t="shared" si="143"/>
        <v>9,05457635336</v>
      </c>
      <c r="H4560" s="6" t="s">
        <v>16903</v>
      </c>
      <c r="I4560" s="7" t="s">
        <v>17186</v>
      </c>
      <c r="J4560" s="7" t="s">
        <v>17232</v>
      </c>
      <c r="K4560" s="7" t="s">
        <v>16906</v>
      </c>
      <c r="L4560" s="7" t="s">
        <v>11621</v>
      </c>
      <c r="M4560" s="7" t="s">
        <v>17233</v>
      </c>
      <c r="N4560" s="7" t="s">
        <v>28</v>
      </c>
      <c r="O4560" s="15" t="s">
        <v>17234</v>
      </c>
      <c r="P4560" s="16"/>
      <c r="Q4560" s="7" t="s">
        <v>17235</v>
      </c>
      <c r="R4560" s="7" t="s">
        <v>23</v>
      </c>
      <c r="S4560" s="7" t="s">
        <v>24</v>
      </c>
      <c r="T4560" s="7" t="s">
        <v>23</v>
      </c>
    </row>
    <row r="4561" spans="1:20" ht="30" customHeight="1">
      <c r="A4561" t="str">
        <f>VLOOKUP(J4561,[1]reportExcel!$C$6:$M$8021,4,FALSE)</f>
        <v>SAN FELIPE Y SAN EDUARDO</v>
      </c>
      <c r="B4561" t="str">
        <f>VLOOKUP(J4561,[1]reportExcel!$C$6:$M$8021,6,FALSE)</f>
        <v>-74,1330389165</v>
      </c>
      <c r="C4561" t="str">
        <f>VLOOKUP(J4561,[1]reportExcel!$C$6:$M$8021,8,FALSE)</f>
        <v>9,06600600289</v>
      </c>
      <c r="D4561" t="str">
        <f t="shared" si="142"/>
        <v>-74,1233216796</v>
      </c>
      <c r="E4561" t="str">
        <f t="shared" si="143"/>
        <v>9,05786848356</v>
      </c>
      <c r="H4561" s="6" t="s">
        <v>16903</v>
      </c>
      <c r="I4561" s="7" t="s">
        <v>17186</v>
      </c>
      <c r="J4561" s="7" t="s">
        <v>17236</v>
      </c>
      <c r="K4561" s="7" t="s">
        <v>16906</v>
      </c>
      <c r="L4561" s="7" t="s">
        <v>11621</v>
      </c>
      <c r="M4561" s="7" t="s">
        <v>17237</v>
      </c>
      <c r="N4561" s="7" t="s">
        <v>28</v>
      </c>
      <c r="O4561" s="15" t="s">
        <v>17238</v>
      </c>
      <c r="P4561" s="16"/>
      <c r="Q4561" s="7" t="s">
        <v>17239</v>
      </c>
      <c r="R4561" s="7" t="s">
        <v>23</v>
      </c>
      <c r="S4561" s="7" t="s">
        <v>24</v>
      </c>
      <c r="T4561" s="7" t="s">
        <v>23</v>
      </c>
    </row>
    <row r="4562" spans="1:20" ht="30" customHeight="1">
      <c r="A4562" t="str">
        <f>VLOOKUP(J4562,[1]reportExcel!$C$6:$M$8021,4,FALSE)</f>
        <v>GUACAMAYAL</v>
      </c>
      <c r="B4562" t="str">
        <f>VLOOKUP(J4562,[1]reportExcel!$C$6:$M$8021,6,FALSE)</f>
        <v>-74,164507429</v>
      </c>
      <c r="C4562" t="str">
        <f>VLOOKUP(J4562,[1]reportExcel!$C$6:$M$8021,8,FALSE)</f>
        <v>9,07956213833</v>
      </c>
      <c r="D4562" t="str">
        <f t="shared" si="142"/>
        <v>-74,1669926873</v>
      </c>
      <c r="E4562" t="str">
        <f t="shared" si="143"/>
        <v>9,08144375318</v>
      </c>
      <c r="H4562" s="6" t="s">
        <v>16903</v>
      </c>
      <c r="I4562" s="7" t="s">
        <v>17186</v>
      </c>
      <c r="J4562" s="7" t="s">
        <v>17240</v>
      </c>
      <c r="K4562" s="7" t="s">
        <v>16906</v>
      </c>
      <c r="L4562" s="7" t="s">
        <v>11621</v>
      </c>
      <c r="M4562" s="7" t="s">
        <v>1517</v>
      </c>
      <c r="N4562" s="7" t="s">
        <v>152</v>
      </c>
      <c r="O4562" s="15" t="s">
        <v>17241</v>
      </c>
      <c r="P4562" s="16"/>
      <c r="Q4562" s="7" t="s">
        <v>17242</v>
      </c>
      <c r="R4562" s="7" t="s">
        <v>23</v>
      </c>
      <c r="S4562" s="7" t="s">
        <v>24</v>
      </c>
      <c r="T4562" s="7" t="s">
        <v>23</v>
      </c>
    </row>
    <row r="4563" spans="1:20" ht="30" customHeight="1">
      <c r="A4563" t="str">
        <f>VLOOKUP(J4563,[1]reportExcel!$C$6:$M$8021,4,FALSE)</f>
        <v>MALPICA</v>
      </c>
      <c r="B4563" t="str">
        <f>VLOOKUP(J4563,[1]reportExcel!$C$6:$M$8021,6,FALSE)</f>
        <v>-74,0602104276</v>
      </c>
      <c r="C4563" t="str">
        <f>VLOOKUP(J4563,[1]reportExcel!$C$6:$M$8021,8,FALSE)</f>
        <v>9,06345412507</v>
      </c>
      <c r="D4563" t="str">
        <f t="shared" si="142"/>
        <v>-74,0602351014</v>
      </c>
      <c r="E4563" t="str">
        <f t="shared" si="143"/>
        <v>9,06326239557</v>
      </c>
      <c r="H4563" s="6" t="s">
        <v>16903</v>
      </c>
      <c r="I4563" s="7" t="s">
        <v>17186</v>
      </c>
      <c r="J4563" s="7" t="s">
        <v>17243</v>
      </c>
      <c r="K4563" s="7" t="s">
        <v>16906</v>
      </c>
      <c r="L4563" s="7" t="s">
        <v>11621</v>
      </c>
      <c r="M4563" s="7" t="s">
        <v>17244</v>
      </c>
      <c r="N4563" s="7" t="s">
        <v>152</v>
      </c>
      <c r="O4563" s="15" t="s">
        <v>17245</v>
      </c>
      <c r="P4563" s="16"/>
      <c r="Q4563" s="7" t="s">
        <v>17246</v>
      </c>
      <c r="R4563" s="7" t="s">
        <v>23</v>
      </c>
      <c r="S4563" s="7" t="s">
        <v>24</v>
      </c>
      <c r="T4563" s="7" t="s">
        <v>23</v>
      </c>
    </row>
    <row r="4564" spans="1:20" ht="30" customHeight="1">
      <c r="A4564" t="str">
        <f>VLOOKUP(J4564,[1]reportExcel!$C$6:$M$8021,4,FALSE)</f>
        <v>GARZÓN</v>
      </c>
      <c r="B4564" t="str">
        <f>VLOOKUP(J4564,[1]reportExcel!$C$6:$M$8021,6,FALSE)</f>
        <v>-74,0649751792</v>
      </c>
      <c r="C4564" t="str">
        <f>VLOOKUP(J4564,[1]reportExcel!$C$6:$M$8021,8,FALSE)</f>
        <v>9,1342065228</v>
      </c>
      <c r="D4564" t="str">
        <f t="shared" si="142"/>
        <v>-74,065182165</v>
      </c>
      <c r="E4564" t="str">
        <f t="shared" si="143"/>
        <v>9,134798924</v>
      </c>
      <c r="H4564" s="6" t="s">
        <v>16903</v>
      </c>
      <c r="I4564" s="7" t="s">
        <v>17186</v>
      </c>
      <c r="J4564" s="7" t="s">
        <v>17247</v>
      </c>
      <c r="K4564" s="7" t="s">
        <v>16906</v>
      </c>
      <c r="L4564" s="7" t="s">
        <v>11621</v>
      </c>
      <c r="M4564" s="7" t="s">
        <v>15714</v>
      </c>
      <c r="N4564" s="7" t="s">
        <v>152</v>
      </c>
      <c r="O4564" s="15" t="s">
        <v>17248</v>
      </c>
      <c r="P4564" s="16"/>
      <c r="Q4564" s="7" t="s">
        <v>17249</v>
      </c>
      <c r="R4564" s="7" t="s">
        <v>23</v>
      </c>
      <c r="S4564" s="7" t="s">
        <v>24</v>
      </c>
      <c r="T4564" s="7" t="s">
        <v>23</v>
      </c>
    </row>
    <row r="4565" spans="1:20" ht="30" customHeight="1">
      <c r="A4565" t="str">
        <f>VLOOKUP(J4565,[1]reportExcel!$C$6:$M$8021,4,FALSE)</f>
        <v>ISLITAS</v>
      </c>
      <c r="B4565" t="str">
        <f>VLOOKUP(J4565,[1]reportExcel!$C$6:$M$8021,6,FALSE)</f>
        <v>-73,9992669489</v>
      </c>
      <c r="C4565" t="str">
        <f>VLOOKUP(J4565,[1]reportExcel!$C$6:$M$8021,8,FALSE)</f>
        <v>9,10498990934</v>
      </c>
      <c r="D4565" t="str">
        <f t="shared" si="142"/>
        <v>-73,9994331744</v>
      </c>
      <c r="E4565" t="str">
        <f t="shared" si="143"/>
        <v>9,10473597698</v>
      </c>
      <c r="H4565" s="6" t="s">
        <v>16903</v>
      </c>
      <c r="I4565" s="7" t="s">
        <v>17186</v>
      </c>
      <c r="J4565" s="7" t="s">
        <v>17250</v>
      </c>
      <c r="K4565" s="7" t="s">
        <v>16906</v>
      </c>
      <c r="L4565" s="7" t="s">
        <v>11621</v>
      </c>
      <c r="M4565" s="7" t="s">
        <v>17251</v>
      </c>
      <c r="N4565" s="7" t="s">
        <v>152</v>
      </c>
      <c r="O4565" s="15" t="s">
        <v>17252</v>
      </c>
      <c r="P4565" s="16"/>
      <c r="Q4565" s="7" t="s">
        <v>17253</v>
      </c>
      <c r="R4565" s="7" t="s">
        <v>23</v>
      </c>
      <c r="S4565" s="7" t="s">
        <v>24</v>
      </c>
      <c r="T4565" s="7" t="s">
        <v>23</v>
      </c>
    </row>
    <row r="4566" spans="1:20" ht="30" customHeight="1">
      <c r="A4566" t="str">
        <f>VLOOKUP(J4566,[1]reportExcel!$C$6:$M$8021,4,FALSE)</f>
        <v>BOTILLERO</v>
      </c>
      <c r="B4566" t="str">
        <f>VLOOKUP(J4566,[1]reportExcel!$C$6:$M$8021,6,FALSE)</f>
        <v>-73,9791689023</v>
      </c>
      <c r="C4566" t="str">
        <f>VLOOKUP(J4566,[1]reportExcel!$C$6:$M$8021,8,FALSE)</f>
        <v>9,10038742486</v>
      </c>
      <c r="D4566" t="str">
        <f t="shared" si="142"/>
        <v>-73,9796486223</v>
      </c>
      <c r="E4566" t="str">
        <f t="shared" si="143"/>
        <v>9,10028596258</v>
      </c>
      <c r="H4566" s="6" t="s">
        <v>16903</v>
      </c>
      <c r="I4566" s="7" t="s">
        <v>17186</v>
      </c>
      <c r="J4566" s="7" t="s">
        <v>17254</v>
      </c>
      <c r="K4566" s="7" t="s">
        <v>16906</v>
      </c>
      <c r="L4566" s="7" t="s">
        <v>11621</v>
      </c>
      <c r="M4566" s="7" t="s">
        <v>17255</v>
      </c>
      <c r="N4566" s="7" t="s">
        <v>152</v>
      </c>
      <c r="O4566" s="15" t="s">
        <v>17256</v>
      </c>
      <c r="P4566" s="16"/>
      <c r="Q4566" s="7" t="s">
        <v>17257</v>
      </c>
      <c r="R4566" s="7" t="s">
        <v>23</v>
      </c>
      <c r="S4566" s="7" t="s">
        <v>24</v>
      </c>
      <c r="T4566" s="7" t="s">
        <v>23</v>
      </c>
    </row>
    <row r="4567" spans="1:20" ht="30" customHeight="1">
      <c r="A4567" t="str">
        <f>VLOOKUP(J4567,[1]reportExcel!$C$6:$M$8021,4,FALSE)</f>
        <v>PUEBLO NUEVO</v>
      </c>
      <c r="B4567" t="str">
        <f>VLOOKUP(J4567,[1]reportExcel!$C$6:$M$8021,6,FALSE)</f>
        <v>-73,9735360898</v>
      </c>
      <c r="C4567" t="str">
        <f>VLOOKUP(J4567,[1]reportExcel!$C$6:$M$8021,8,FALSE)</f>
        <v>9,18050472303</v>
      </c>
      <c r="D4567" t="str">
        <f t="shared" si="142"/>
        <v>-73,9735968015</v>
      </c>
      <c r="E4567" t="str">
        <f t="shared" si="143"/>
        <v>9,18026783471</v>
      </c>
      <c r="H4567" s="6" t="s">
        <v>16903</v>
      </c>
      <c r="I4567" s="7" t="s">
        <v>17186</v>
      </c>
      <c r="J4567" s="7" t="s">
        <v>17258</v>
      </c>
      <c r="K4567" s="7" t="s">
        <v>16906</v>
      </c>
      <c r="L4567" s="7" t="s">
        <v>11621</v>
      </c>
      <c r="M4567" s="7" t="s">
        <v>914</v>
      </c>
      <c r="N4567" s="7" t="s">
        <v>152</v>
      </c>
      <c r="O4567" s="15" t="s">
        <v>17259</v>
      </c>
      <c r="P4567" s="16"/>
      <c r="Q4567" s="7" t="s">
        <v>17260</v>
      </c>
      <c r="R4567" s="7" t="s">
        <v>23</v>
      </c>
      <c r="S4567" s="7" t="s">
        <v>24</v>
      </c>
      <c r="T4567" s="7" t="s">
        <v>23</v>
      </c>
    </row>
    <row r="4568" spans="1:20" ht="30" customHeight="1">
      <c r="A4568" t="str">
        <f>VLOOKUP(J4568,[1]reportExcel!$C$6:$M$8021,4,FALSE)</f>
        <v>MATA DE CAÑA</v>
      </c>
      <c r="B4568" t="str">
        <f>VLOOKUP(J4568,[1]reportExcel!$C$6:$M$8021,6,FALSE)</f>
        <v>-73,8699138876</v>
      </c>
      <c r="C4568" t="str">
        <f>VLOOKUP(J4568,[1]reportExcel!$C$6:$M$8021,8,FALSE)</f>
        <v>8,97932830743</v>
      </c>
      <c r="D4568" t="str">
        <f t="shared" si="142"/>
        <v>-73,8718712035</v>
      </c>
      <c r="E4568" t="str">
        <f t="shared" si="143"/>
        <v>8,97951790155</v>
      </c>
      <c r="H4568" s="6" t="s">
        <v>16903</v>
      </c>
      <c r="I4568" s="7" t="s">
        <v>17186</v>
      </c>
      <c r="J4568" s="7" t="s">
        <v>17261</v>
      </c>
      <c r="K4568" s="7" t="s">
        <v>16906</v>
      </c>
      <c r="L4568" s="7" t="s">
        <v>11621</v>
      </c>
      <c r="M4568" s="7" t="s">
        <v>10966</v>
      </c>
      <c r="N4568" s="7" t="s">
        <v>152</v>
      </c>
      <c r="O4568" s="15" t="s">
        <v>17262</v>
      </c>
      <c r="P4568" s="16"/>
      <c r="Q4568" s="7" t="s">
        <v>17263</v>
      </c>
      <c r="R4568" s="7" t="s">
        <v>23</v>
      </c>
      <c r="S4568" s="7" t="s">
        <v>24</v>
      </c>
      <c r="T4568" s="7" t="s">
        <v>23</v>
      </c>
    </row>
    <row r="4569" spans="1:20" ht="30" customHeight="1">
      <c r="A4569" t="str">
        <f>VLOOKUP(J4569,[1]reportExcel!$C$6:$M$8021,4,FALSE)</f>
        <v>EL CEDRO</v>
      </c>
      <c r="B4569" t="str">
        <f>VLOOKUP(J4569,[1]reportExcel!$C$6:$M$8021,6,FALSE)</f>
        <v>-73,9808275305</v>
      </c>
      <c r="C4569" t="str">
        <f>VLOOKUP(J4569,[1]reportExcel!$C$6:$M$8021,8,FALSE)</f>
        <v>9,11622050929</v>
      </c>
      <c r="D4569" t="str">
        <f t="shared" si="142"/>
        <v>-73,9893980904</v>
      </c>
      <c r="E4569" t="str">
        <f t="shared" si="143"/>
        <v>9,2638519237</v>
      </c>
      <c r="H4569" s="6" t="s">
        <v>16903</v>
      </c>
      <c r="I4569" s="7" t="s">
        <v>17186</v>
      </c>
      <c r="J4569" s="7" t="s">
        <v>17264</v>
      </c>
      <c r="K4569" s="7" t="s">
        <v>16906</v>
      </c>
      <c r="L4569" s="7" t="s">
        <v>11621</v>
      </c>
      <c r="M4569" s="7" t="s">
        <v>3005</v>
      </c>
      <c r="N4569" s="7" t="s">
        <v>28</v>
      </c>
      <c r="O4569" s="15" t="s">
        <v>17265</v>
      </c>
      <c r="P4569" s="16"/>
      <c r="Q4569" s="7" t="s">
        <v>17266</v>
      </c>
      <c r="R4569" s="7" t="s">
        <v>23</v>
      </c>
      <c r="S4569" s="7" t="s">
        <v>24</v>
      </c>
      <c r="T4569" s="7" t="s">
        <v>23</v>
      </c>
    </row>
    <row r="4570" spans="1:20" ht="30" customHeight="1">
      <c r="A4570" t="str">
        <f>VLOOKUP(J4570,[1]reportExcel!$C$6:$M$8021,4,FALSE)</f>
        <v>EL PIÑÓN</v>
      </c>
      <c r="B4570" t="str">
        <f>VLOOKUP(J4570,[1]reportExcel!$C$6:$M$8021,6,FALSE)</f>
        <v>-74,8251113994</v>
      </c>
      <c r="C4570" t="str">
        <f>VLOOKUP(J4570,[1]reportExcel!$C$6:$M$8021,8,FALSE)</f>
        <v>10,4010789014</v>
      </c>
      <c r="D4570" t="str">
        <f t="shared" ref="D4570:D4633" si="144">IF(AND(O4570="0,",NOT(ISNA(B4570))),B4570,O4570)</f>
        <v>-74,8232919445</v>
      </c>
      <c r="E4570" t="str">
        <f t="shared" si="143"/>
        <v>10,4030943537</v>
      </c>
      <c r="H4570" s="6" t="s">
        <v>16903</v>
      </c>
      <c r="I4570" s="7" t="s">
        <v>17267</v>
      </c>
      <c r="J4570" s="7" t="s">
        <v>17268</v>
      </c>
      <c r="K4570" s="7" t="s">
        <v>16906</v>
      </c>
      <c r="L4570" s="7" t="s">
        <v>17269</v>
      </c>
      <c r="M4570" s="7" t="s">
        <v>17269</v>
      </c>
      <c r="N4570" s="7" t="s">
        <v>20</v>
      </c>
      <c r="O4570" s="15" t="s">
        <v>17270</v>
      </c>
      <c r="P4570" s="16"/>
      <c r="Q4570" s="7" t="s">
        <v>17271</v>
      </c>
      <c r="R4570" s="7" t="s">
        <v>23</v>
      </c>
      <c r="S4570" s="7" t="s">
        <v>24</v>
      </c>
      <c r="T4570" s="7" t="s">
        <v>23</v>
      </c>
    </row>
    <row r="4571" spans="1:20" ht="30" customHeight="1">
      <c r="A4571" t="str">
        <f>VLOOKUP(J4571,[1]reportExcel!$C$6:$M$8021,4,FALSE)</f>
        <v>CAMPO ALEGRE</v>
      </c>
      <c r="B4571" t="str">
        <f>VLOOKUP(J4571,[1]reportExcel!$C$6:$M$8021,6,FALSE)</f>
        <v>-74,7028737641</v>
      </c>
      <c r="C4571" t="str">
        <f>VLOOKUP(J4571,[1]reportExcel!$C$6:$M$8021,8,FALSE)</f>
        <v>10,4521120055</v>
      </c>
      <c r="D4571" t="str">
        <f t="shared" si="144"/>
        <v>-74,7036252917</v>
      </c>
      <c r="E4571" t="str">
        <f t="shared" si="143"/>
        <v>10,4513182608</v>
      </c>
      <c r="H4571" s="6" t="s">
        <v>16903</v>
      </c>
      <c r="I4571" s="7" t="s">
        <v>17267</v>
      </c>
      <c r="J4571" s="7" t="s">
        <v>17272</v>
      </c>
      <c r="K4571" s="7" t="s">
        <v>16906</v>
      </c>
      <c r="L4571" s="7" t="s">
        <v>17269</v>
      </c>
      <c r="M4571" s="7" t="s">
        <v>842</v>
      </c>
      <c r="N4571" s="7" t="s">
        <v>28</v>
      </c>
      <c r="O4571" s="15" t="s">
        <v>17273</v>
      </c>
      <c r="P4571" s="16"/>
      <c r="Q4571" s="7" t="s">
        <v>17274</v>
      </c>
      <c r="R4571" s="7" t="s">
        <v>23</v>
      </c>
      <c r="S4571" s="7" t="s">
        <v>24</v>
      </c>
      <c r="T4571" s="7" t="s">
        <v>23</v>
      </c>
    </row>
    <row r="4572" spans="1:20" ht="30" customHeight="1">
      <c r="A4572" t="str">
        <f>VLOOKUP(J4572,[1]reportExcel!$C$6:$M$8021,4,FALSE)</f>
        <v>CANTAGALLAR</v>
      </c>
      <c r="B4572" t="str">
        <f>VLOOKUP(J4572,[1]reportExcel!$C$6:$M$8021,6,FALSE)</f>
        <v>-74,7997827172</v>
      </c>
      <c r="C4572" t="str">
        <f>VLOOKUP(J4572,[1]reportExcel!$C$6:$M$8021,8,FALSE)</f>
        <v>10,3487268972</v>
      </c>
      <c r="D4572" t="str">
        <f t="shared" si="144"/>
        <v>-74,8005208298</v>
      </c>
      <c r="E4572" t="str">
        <f t="shared" si="143"/>
        <v>10,3489247336</v>
      </c>
      <c r="H4572" s="6" t="s">
        <v>16903</v>
      </c>
      <c r="I4572" s="7" t="s">
        <v>17267</v>
      </c>
      <c r="J4572" s="7" t="s">
        <v>17275</v>
      </c>
      <c r="K4572" s="7" t="s">
        <v>16906</v>
      </c>
      <c r="L4572" s="7" t="s">
        <v>17269</v>
      </c>
      <c r="M4572" s="7" t="s">
        <v>17276</v>
      </c>
      <c r="N4572" s="7" t="s">
        <v>28</v>
      </c>
      <c r="O4572" s="15" t="s">
        <v>17277</v>
      </c>
      <c r="P4572" s="16"/>
      <c r="Q4572" s="7" t="s">
        <v>17278</v>
      </c>
      <c r="R4572" s="7" t="s">
        <v>23</v>
      </c>
      <c r="S4572" s="7" t="s">
        <v>24</v>
      </c>
      <c r="T4572" s="7" t="s">
        <v>23</v>
      </c>
    </row>
    <row r="4573" spans="1:20" ht="30" customHeight="1">
      <c r="A4573" t="str">
        <f>VLOOKUP(J4573,[1]reportExcel!$C$6:$M$8021,4,FALSE)</f>
        <v>CARRETO</v>
      </c>
      <c r="B4573" t="str">
        <f>VLOOKUP(J4573,[1]reportExcel!$C$6:$M$8021,6,FALSE)</f>
        <v>-74,5846870678</v>
      </c>
      <c r="C4573" t="str">
        <f>VLOOKUP(J4573,[1]reportExcel!$C$6:$M$8021,8,FALSE)</f>
        <v>10,2554825364</v>
      </c>
      <c r="D4573" t="str">
        <f t="shared" si="144"/>
        <v>-74,5835583081</v>
      </c>
      <c r="E4573" t="str">
        <f t="shared" si="143"/>
        <v>10,2552894693</v>
      </c>
      <c r="H4573" s="6" t="s">
        <v>16903</v>
      </c>
      <c r="I4573" s="7" t="s">
        <v>17267</v>
      </c>
      <c r="J4573" s="7" t="s">
        <v>17279</v>
      </c>
      <c r="K4573" s="7" t="s">
        <v>16906</v>
      </c>
      <c r="L4573" s="7" t="s">
        <v>17269</v>
      </c>
      <c r="M4573" s="7" t="s">
        <v>17280</v>
      </c>
      <c r="N4573" s="7" t="s">
        <v>28</v>
      </c>
      <c r="O4573" s="15" t="s">
        <v>17281</v>
      </c>
      <c r="P4573" s="16"/>
      <c r="Q4573" s="7" t="s">
        <v>17282</v>
      </c>
      <c r="R4573" s="7" t="s">
        <v>23</v>
      </c>
      <c r="S4573" s="7" t="s">
        <v>24</v>
      </c>
      <c r="T4573" s="7" t="s">
        <v>23</v>
      </c>
    </row>
    <row r="4574" spans="1:20" ht="30" customHeight="1">
      <c r="A4574" t="str">
        <f>VLOOKUP(J4574,[1]reportExcel!$C$6:$M$8021,4,FALSE)</f>
        <v>PLAYÓN DE OROZCO</v>
      </c>
      <c r="B4574" t="str">
        <f>VLOOKUP(J4574,[1]reportExcel!$C$6:$M$8021,6,FALSE)</f>
        <v>-74,6150856174</v>
      </c>
      <c r="C4574" t="str">
        <f>VLOOKUP(J4574,[1]reportExcel!$C$6:$M$8021,8,FALSE)</f>
        <v>10,3498525273</v>
      </c>
      <c r="D4574" t="str">
        <f t="shared" si="144"/>
        <v>-74,6151152477</v>
      </c>
      <c r="E4574" t="str">
        <f t="shared" si="143"/>
        <v>10,350215292</v>
      </c>
      <c r="H4574" s="6" t="s">
        <v>16903</v>
      </c>
      <c r="I4574" s="7" t="s">
        <v>17267</v>
      </c>
      <c r="J4574" s="7" t="s">
        <v>17283</v>
      </c>
      <c r="K4574" s="7" t="s">
        <v>16906</v>
      </c>
      <c r="L4574" s="7" t="s">
        <v>17269</v>
      </c>
      <c r="M4574" s="7" t="s">
        <v>17284</v>
      </c>
      <c r="N4574" s="7" t="s">
        <v>28</v>
      </c>
      <c r="O4574" s="15" t="s">
        <v>17285</v>
      </c>
      <c r="P4574" s="16"/>
      <c r="Q4574" s="7" t="s">
        <v>17286</v>
      </c>
      <c r="R4574" s="7" t="s">
        <v>23</v>
      </c>
      <c r="S4574" s="7" t="s">
        <v>24</v>
      </c>
      <c r="T4574" s="7" t="s">
        <v>23</v>
      </c>
    </row>
    <row r="4575" spans="1:20" ht="30" customHeight="1">
      <c r="A4575" t="str">
        <f>VLOOKUP(J4575,[1]reportExcel!$C$6:$M$8021,4,FALSE)</f>
        <v>SABANAS</v>
      </c>
      <c r="B4575" t="str">
        <f>VLOOKUP(J4575,[1]reportExcel!$C$6:$M$8021,6,FALSE)</f>
        <v>-74,7048404252</v>
      </c>
      <c r="C4575" t="str">
        <f>VLOOKUP(J4575,[1]reportExcel!$C$6:$M$8021,8,FALSE)</f>
        <v>10,3797069433</v>
      </c>
      <c r="D4575" t="str">
        <f t="shared" si="144"/>
        <v>-74,706108524</v>
      </c>
      <c r="E4575" t="str">
        <f t="shared" si="143"/>
        <v>10,3793570555</v>
      </c>
      <c r="H4575" s="6" t="s">
        <v>16903</v>
      </c>
      <c r="I4575" s="7" t="s">
        <v>17267</v>
      </c>
      <c r="J4575" s="7" t="s">
        <v>17287</v>
      </c>
      <c r="K4575" s="7" t="s">
        <v>16906</v>
      </c>
      <c r="L4575" s="7" t="s">
        <v>17269</v>
      </c>
      <c r="M4575" s="7" t="s">
        <v>307</v>
      </c>
      <c r="N4575" s="7" t="s">
        <v>28</v>
      </c>
      <c r="O4575" s="15" t="s">
        <v>17288</v>
      </c>
      <c r="P4575" s="16"/>
      <c r="Q4575" s="7" t="s">
        <v>17289</v>
      </c>
      <c r="R4575" s="7" t="s">
        <v>23</v>
      </c>
      <c r="S4575" s="7" t="s">
        <v>24</v>
      </c>
      <c r="T4575" s="7" t="s">
        <v>23</v>
      </c>
    </row>
    <row r="4576" spans="1:20" ht="30" customHeight="1">
      <c r="A4576" t="str">
        <f>VLOOKUP(J4576,[1]reportExcel!$C$6:$M$8021,4,FALSE)</f>
        <v>SAN BASILIO</v>
      </c>
      <c r="B4576" t="str">
        <f>VLOOKUP(J4576,[1]reportExcel!$C$6:$M$8021,6,FALSE)</f>
        <v>-74,6667618378</v>
      </c>
      <c r="C4576" t="str">
        <f>VLOOKUP(J4576,[1]reportExcel!$C$6:$M$8021,8,FALSE)</f>
        <v>10,3923147378</v>
      </c>
      <c r="D4576" t="str">
        <f t="shared" si="144"/>
        <v>-74,665717075</v>
      </c>
      <c r="E4576" t="str">
        <f t="shared" si="143"/>
        <v>10,3932245897</v>
      </c>
      <c r="H4576" s="6" t="s">
        <v>16903</v>
      </c>
      <c r="I4576" s="7" t="s">
        <v>17267</v>
      </c>
      <c r="J4576" s="7" t="s">
        <v>17290</v>
      </c>
      <c r="K4576" s="7" t="s">
        <v>16906</v>
      </c>
      <c r="L4576" s="7" t="s">
        <v>17269</v>
      </c>
      <c r="M4576" s="7" t="s">
        <v>17291</v>
      </c>
      <c r="N4576" s="7" t="s">
        <v>28</v>
      </c>
      <c r="O4576" s="15" t="s">
        <v>17292</v>
      </c>
      <c r="P4576" s="16"/>
      <c r="Q4576" s="7" t="s">
        <v>17293</v>
      </c>
      <c r="R4576" s="7" t="s">
        <v>23</v>
      </c>
      <c r="S4576" s="7" t="s">
        <v>24</v>
      </c>
      <c r="T4576" s="7" t="s">
        <v>23</v>
      </c>
    </row>
    <row r="4577" spans="1:20" ht="30" customHeight="1">
      <c r="A4577" t="str">
        <f>VLOOKUP(J4577,[1]reportExcel!$C$6:$M$8021,4,FALSE)</f>
        <v>TIO GOLLO</v>
      </c>
      <c r="B4577" t="str">
        <f>VLOOKUP(J4577,[1]reportExcel!$C$6:$M$8021,6,FALSE)</f>
        <v>-74,7339658474</v>
      </c>
      <c r="C4577" t="str">
        <f>VLOOKUP(J4577,[1]reportExcel!$C$6:$M$8021,8,FALSE)</f>
        <v>10,34152828</v>
      </c>
      <c r="D4577" t="str">
        <f t="shared" si="144"/>
        <v>-74,7337706982</v>
      </c>
      <c r="E4577" t="str">
        <f t="shared" si="143"/>
        <v>10,3414769222</v>
      </c>
      <c r="H4577" s="6" t="s">
        <v>16903</v>
      </c>
      <c r="I4577" s="7" t="s">
        <v>17267</v>
      </c>
      <c r="J4577" s="7" t="s">
        <v>17294</v>
      </c>
      <c r="K4577" s="7" t="s">
        <v>16906</v>
      </c>
      <c r="L4577" s="7" t="s">
        <v>17269</v>
      </c>
      <c r="M4577" s="7" t="s">
        <v>17295</v>
      </c>
      <c r="N4577" s="7" t="s">
        <v>28</v>
      </c>
      <c r="O4577" s="15" t="s">
        <v>17296</v>
      </c>
      <c r="P4577" s="16"/>
      <c r="Q4577" s="7" t="s">
        <v>17297</v>
      </c>
      <c r="R4577" s="7" t="s">
        <v>23</v>
      </c>
      <c r="S4577" s="7" t="s">
        <v>24</v>
      </c>
      <c r="T4577" s="7" t="s">
        <v>23</v>
      </c>
    </row>
    <row r="4578" spans="1:20" ht="30" customHeight="1">
      <c r="A4578" t="str">
        <f>VLOOKUP(J4578,[1]reportExcel!$C$6:$M$8021,4,FALSE)</f>
        <v>VERANILLO</v>
      </c>
      <c r="B4578" t="str">
        <f>VLOOKUP(J4578,[1]reportExcel!$C$6:$M$8021,6,FALSE)</f>
        <v>-74,5669799258</v>
      </c>
      <c r="C4578" t="str">
        <f>VLOOKUP(J4578,[1]reportExcel!$C$6:$M$8021,8,FALSE)</f>
        <v>10,2829185704</v>
      </c>
      <c r="D4578" t="str">
        <f t="shared" si="144"/>
        <v>-74,5659964415</v>
      </c>
      <c r="E4578" t="str">
        <f t="shared" si="143"/>
        <v>10,2826200789</v>
      </c>
      <c r="H4578" s="6" t="s">
        <v>16903</v>
      </c>
      <c r="I4578" s="7" t="s">
        <v>17267</v>
      </c>
      <c r="J4578" s="7" t="s">
        <v>17298</v>
      </c>
      <c r="K4578" s="7" t="s">
        <v>16906</v>
      </c>
      <c r="L4578" s="7" t="s">
        <v>17269</v>
      </c>
      <c r="M4578" s="7" t="s">
        <v>17299</v>
      </c>
      <c r="N4578" s="7" t="s">
        <v>28</v>
      </c>
      <c r="O4578" s="15" t="s">
        <v>17300</v>
      </c>
      <c r="P4578" s="16"/>
      <c r="Q4578" s="7" t="s">
        <v>17301</v>
      </c>
      <c r="R4578" s="7" t="s">
        <v>23</v>
      </c>
      <c r="S4578" s="7" t="s">
        <v>24</v>
      </c>
      <c r="T4578" s="7" t="s">
        <v>23</v>
      </c>
    </row>
    <row r="4579" spans="1:20" ht="30" customHeight="1">
      <c r="A4579" t="str">
        <f>VLOOKUP(J4579,[1]reportExcel!$C$6:$M$8021,4,FALSE)</f>
        <v>LOS PATOS</v>
      </c>
      <c r="B4579" t="str">
        <f>VLOOKUP(J4579,[1]reportExcel!$C$6:$M$8021,6,FALSE)</f>
        <v>-74,7343999173</v>
      </c>
      <c r="C4579" t="str">
        <f>VLOOKUP(J4579,[1]reportExcel!$C$6:$M$8021,8,FALSE)</f>
        <v>10,4482646967</v>
      </c>
      <c r="D4579" t="str">
        <f t="shared" si="144"/>
        <v>-74,7344247645</v>
      </c>
      <c r="E4579" t="str">
        <f t="shared" si="143"/>
        <v>10,448374372</v>
      </c>
      <c r="H4579" s="6" t="s">
        <v>16903</v>
      </c>
      <c r="I4579" s="7" t="s">
        <v>17267</v>
      </c>
      <c r="J4579" s="7" t="s">
        <v>17302</v>
      </c>
      <c r="K4579" s="7" t="s">
        <v>16906</v>
      </c>
      <c r="L4579" s="7" t="s">
        <v>17269</v>
      </c>
      <c r="M4579" s="7" t="s">
        <v>17303</v>
      </c>
      <c r="N4579" s="7" t="s">
        <v>152</v>
      </c>
      <c r="O4579" s="15" t="s">
        <v>17304</v>
      </c>
      <c r="P4579" s="16"/>
      <c r="Q4579" s="7" t="s">
        <v>17305</v>
      </c>
      <c r="R4579" s="7" t="s">
        <v>23</v>
      </c>
      <c r="S4579" s="7" t="s">
        <v>24</v>
      </c>
      <c r="T4579" s="7" t="s">
        <v>23</v>
      </c>
    </row>
    <row r="4580" spans="1:20" ht="30" customHeight="1">
      <c r="A4580" t="str">
        <f>VLOOKUP(J4580,[1]reportExcel!$C$6:$M$8021,4,FALSE)</f>
        <v>VÁSQUEZ</v>
      </c>
      <c r="B4580" t="str">
        <f>VLOOKUP(J4580,[1]reportExcel!$C$6:$M$8021,6,FALSE)</f>
        <v>-74,7564857081</v>
      </c>
      <c r="C4580" t="str">
        <f>VLOOKUP(J4580,[1]reportExcel!$C$6:$M$8021,8,FALSE)</f>
        <v>10,3271029692</v>
      </c>
      <c r="D4580" t="str">
        <f t="shared" si="144"/>
        <v>-74,7568101511</v>
      </c>
      <c r="E4580" t="str">
        <f t="shared" si="143"/>
        <v>10,3269687158</v>
      </c>
      <c r="H4580" s="6" t="s">
        <v>16903</v>
      </c>
      <c r="I4580" s="7" t="s">
        <v>17267</v>
      </c>
      <c r="J4580" s="7" t="s">
        <v>17306</v>
      </c>
      <c r="K4580" s="7" t="s">
        <v>16906</v>
      </c>
      <c r="L4580" s="7" t="s">
        <v>17269</v>
      </c>
      <c r="M4580" s="7" t="s">
        <v>17307</v>
      </c>
      <c r="N4580" s="7" t="s">
        <v>28</v>
      </c>
      <c r="O4580" s="15" t="s">
        <v>17308</v>
      </c>
      <c r="P4580" s="16"/>
      <c r="Q4580" s="7" t="s">
        <v>17309</v>
      </c>
      <c r="R4580" s="7" t="s">
        <v>23</v>
      </c>
      <c r="S4580" s="7" t="s">
        <v>24</v>
      </c>
      <c r="T4580" s="7" t="s">
        <v>23</v>
      </c>
    </row>
    <row r="4581" spans="1:20" ht="30" customHeight="1">
      <c r="A4581" t="str">
        <f>VLOOKUP(J4581,[1]reportExcel!$C$6:$M$8021,4,FALSE)</f>
        <v>LAS PALMAS</v>
      </c>
      <c r="B4581" t="str">
        <f>VLOOKUP(J4581,[1]reportExcel!$C$6:$M$8021,6,FALSE)</f>
        <v>-74,5499271236</v>
      </c>
      <c r="C4581" t="str">
        <f>VLOOKUP(J4581,[1]reportExcel!$C$6:$M$8021,8,FALSE)</f>
        <v>10,298319754</v>
      </c>
      <c r="D4581" t="str">
        <f t="shared" si="144"/>
        <v>-74,5497665255</v>
      </c>
      <c r="E4581" t="str">
        <f t="shared" si="143"/>
        <v>10,2980054921</v>
      </c>
      <c r="H4581" s="6" t="s">
        <v>16903</v>
      </c>
      <c r="I4581" s="7" t="s">
        <v>17267</v>
      </c>
      <c r="J4581" s="7" t="s">
        <v>17310</v>
      </c>
      <c r="K4581" s="7" t="s">
        <v>16906</v>
      </c>
      <c r="L4581" s="7" t="s">
        <v>17269</v>
      </c>
      <c r="M4581" s="7" t="s">
        <v>1143</v>
      </c>
      <c r="N4581" s="7" t="s">
        <v>152</v>
      </c>
      <c r="O4581" s="15" t="s">
        <v>17311</v>
      </c>
      <c r="P4581" s="16"/>
      <c r="Q4581" s="7" t="s">
        <v>17312</v>
      </c>
      <c r="R4581" s="7" t="s">
        <v>23</v>
      </c>
      <c r="S4581" s="7" t="s">
        <v>24</v>
      </c>
      <c r="T4581" s="7" t="s">
        <v>23</v>
      </c>
    </row>
    <row r="4582" spans="1:20" ht="30" customHeight="1">
      <c r="A4582" t="str">
        <f>VLOOKUP(J4582,[1]reportExcel!$C$6:$M$8021,4,FALSE)</f>
        <v>LAS PAVITAS</v>
      </c>
      <c r="B4582" t="str">
        <f>VLOOKUP(J4582,[1]reportExcel!$C$6:$M$8021,6,FALSE)</f>
        <v>-74,6855528895</v>
      </c>
      <c r="C4582" t="str">
        <f>VLOOKUP(J4582,[1]reportExcel!$C$6:$M$8021,8,FALSE)</f>
        <v>10,2967969351</v>
      </c>
      <c r="D4582" t="str">
        <f t="shared" si="144"/>
        <v>-74,6832508394</v>
      </c>
      <c r="E4582" t="str">
        <f t="shared" si="143"/>
        <v>10,2964842711</v>
      </c>
      <c r="H4582" s="6" t="s">
        <v>16903</v>
      </c>
      <c r="I4582" s="7" t="s">
        <v>17267</v>
      </c>
      <c r="J4582" s="7" t="s">
        <v>17313</v>
      </c>
      <c r="K4582" s="7" t="s">
        <v>16906</v>
      </c>
      <c r="L4582" s="7" t="s">
        <v>17269</v>
      </c>
      <c r="M4582" s="7" t="s">
        <v>17314</v>
      </c>
      <c r="N4582" s="7" t="s">
        <v>152</v>
      </c>
      <c r="O4582" s="15" t="s">
        <v>17315</v>
      </c>
      <c r="P4582" s="16"/>
      <c r="Q4582" s="7" t="s">
        <v>17316</v>
      </c>
      <c r="R4582" s="7" t="s">
        <v>23</v>
      </c>
      <c r="S4582" s="7" t="s">
        <v>24</v>
      </c>
      <c r="T4582" s="7" t="s">
        <v>23</v>
      </c>
    </row>
    <row r="4583" spans="1:20" ht="30" customHeight="1">
      <c r="A4583" t="str">
        <f>VLOOKUP(J4583,[1]reportExcel!$C$6:$M$8021,4,FALSE)</f>
        <v>EL RETÉN</v>
      </c>
      <c r="B4583" t="str">
        <f>VLOOKUP(J4583,[1]reportExcel!$C$6:$M$8021,6,FALSE)</f>
        <v>-74,2686658736</v>
      </c>
      <c r="C4583" t="str">
        <f>VLOOKUP(J4583,[1]reportExcel!$C$6:$M$8021,8,FALSE)</f>
        <v>10,6114342755</v>
      </c>
      <c r="D4583" t="str">
        <f t="shared" si="144"/>
        <v>-74,2684546741</v>
      </c>
      <c r="E4583" t="str">
        <f t="shared" si="143"/>
        <v>10,6106681998</v>
      </c>
      <c r="H4583" s="6" t="s">
        <v>16903</v>
      </c>
      <c r="I4583" s="7" t="s">
        <v>17317</v>
      </c>
      <c r="J4583" s="7" t="s">
        <v>17318</v>
      </c>
      <c r="K4583" s="7" t="s">
        <v>16906</v>
      </c>
      <c r="L4583" s="7" t="s">
        <v>13551</v>
      </c>
      <c r="M4583" s="7" t="s">
        <v>13551</v>
      </c>
      <c r="N4583" s="7" t="s">
        <v>20</v>
      </c>
      <c r="O4583" s="15" t="s">
        <v>17319</v>
      </c>
      <c r="P4583" s="16"/>
      <c r="Q4583" s="7" t="s">
        <v>17320</v>
      </c>
      <c r="R4583" s="7" t="s">
        <v>23</v>
      </c>
      <c r="S4583" s="7" t="s">
        <v>24</v>
      </c>
      <c r="T4583" s="7" t="s">
        <v>23</v>
      </c>
    </row>
    <row r="4584" spans="1:20" ht="30" customHeight="1">
      <c r="A4584" t="str">
        <f>VLOOKUP(J4584,[1]reportExcel!$C$6:$M$8021,4,FALSE)</f>
        <v>SAN SEBASTIAN DEL BONGO</v>
      </c>
      <c r="B4584" t="str">
        <f>VLOOKUP(J4584,[1]reportExcel!$C$6:$M$8021,6,FALSE)</f>
        <v>-74,3752837821</v>
      </c>
      <c r="C4584" t="str">
        <f>VLOOKUP(J4584,[1]reportExcel!$C$6:$M$8021,8,FALSE)</f>
        <v>10,6486694473</v>
      </c>
      <c r="D4584" t="str">
        <f t="shared" si="144"/>
        <v>-74,3754425777</v>
      </c>
      <c r="E4584" t="str">
        <f t="shared" si="143"/>
        <v>10,6489479677</v>
      </c>
      <c r="H4584" s="6" t="s">
        <v>16903</v>
      </c>
      <c r="I4584" s="7" t="s">
        <v>17317</v>
      </c>
      <c r="J4584" s="7" t="s">
        <v>17321</v>
      </c>
      <c r="K4584" s="7" t="s">
        <v>16906</v>
      </c>
      <c r="L4584" s="7" t="s">
        <v>13551</v>
      </c>
      <c r="M4584" s="7" t="s">
        <v>17322</v>
      </c>
      <c r="N4584" s="7" t="s">
        <v>28</v>
      </c>
      <c r="O4584" s="15" t="s">
        <v>17323</v>
      </c>
      <c r="P4584" s="16"/>
      <c r="Q4584" s="7" t="s">
        <v>17324</v>
      </c>
      <c r="R4584" s="7" t="s">
        <v>23</v>
      </c>
      <c r="S4584" s="7" t="s">
        <v>24</v>
      </c>
      <c r="T4584" s="7" t="s">
        <v>23</v>
      </c>
    </row>
    <row r="4585" spans="1:20" ht="30" customHeight="1">
      <c r="A4585" t="str">
        <f>VLOOKUP(J4585,[1]reportExcel!$C$6:$M$8021,4,FALSE)</f>
        <v>LA COLOMBIA</v>
      </c>
      <c r="B4585" t="str">
        <f>VLOOKUP(J4585,[1]reportExcel!$C$6:$M$8021,6,FALSE)</f>
        <v>-74,2143201619</v>
      </c>
      <c r="C4585" t="str">
        <f>VLOOKUP(J4585,[1]reportExcel!$C$6:$M$8021,8,FALSE)</f>
        <v>10,5581278369</v>
      </c>
      <c r="D4585" t="str">
        <f t="shared" si="144"/>
        <v>-74,217145866</v>
      </c>
      <c r="E4585" t="str">
        <f t="shared" si="143"/>
        <v>10,5619305588</v>
      </c>
      <c r="H4585" s="6" t="s">
        <v>16903</v>
      </c>
      <c r="I4585" s="7" t="s">
        <v>17317</v>
      </c>
      <c r="J4585" s="7" t="s">
        <v>17325</v>
      </c>
      <c r="K4585" s="7" t="s">
        <v>16906</v>
      </c>
      <c r="L4585" s="7" t="s">
        <v>13551</v>
      </c>
      <c r="M4585" s="7" t="s">
        <v>17326</v>
      </c>
      <c r="N4585" s="7" t="s">
        <v>28</v>
      </c>
      <c r="O4585" s="15" t="s">
        <v>17327</v>
      </c>
      <c r="P4585" s="16"/>
      <c r="Q4585" s="7" t="s">
        <v>17328</v>
      </c>
      <c r="R4585" s="7" t="s">
        <v>23</v>
      </c>
      <c r="S4585" s="7" t="s">
        <v>24</v>
      </c>
      <c r="T4585" s="7" t="s">
        <v>23</v>
      </c>
    </row>
    <row r="4586" spans="1:20" ht="30" customHeight="1">
      <c r="A4586" t="str">
        <f>VLOOKUP(J4586,[1]reportExcel!$C$6:$M$8021,4,FALSE)</f>
        <v>LAS FLORES</v>
      </c>
      <c r="B4586" t="str">
        <f>VLOOKUP(J4586,[1]reportExcel!$C$6:$M$8021,6,FALSE)</f>
        <v>-74,2539801727</v>
      </c>
      <c r="C4586" t="str">
        <f>VLOOKUP(J4586,[1]reportExcel!$C$6:$M$8021,8,FALSE)</f>
        <v>10,6090474427</v>
      </c>
      <c r="D4586" t="str">
        <f t="shared" si="144"/>
        <v>-74,2533292496</v>
      </c>
      <c r="E4586" t="str">
        <f t="shared" si="143"/>
        <v>10,608244869</v>
      </c>
      <c r="H4586" s="6" t="s">
        <v>16903</v>
      </c>
      <c r="I4586" s="7" t="s">
        <v>17317</v>
      </c>
      <c r="J4586" s="7" t="s">
        <v>17329</v>
      </c>
      <c r="K4586" s="7" t="s">
        <v>16906</v>
      </c>
      <c r="L4586" s="7" t="s">
        <v>13551</v>
      </c>
      <c r="M4586" s="7" t="s">
        <v>1838</v>
      </c>
      <c r="N4586" s="7" t="s">
        <v>152</v>
      </c>
      <c r="O4586" s="15" t="s">
        <v>17330</v>
      </c>
      <c r="P4586" s="16"/>
      <c r="Q4586" s="7" t="s">
        <v>17331</v>
      </c>
      <c r="R4586" s="7" t="s">
        <v>23</v>
      </c>
      <c r="S4586" s="7" t="s">
        <v>24</v>
      </c>
      <c r="T4586" s="7" t="s">
        <v>23</v>
      </c>
    </row>
    <row r="4587" spans="1:20" ht="30" customHeight="1">
      <c r="A4587" t="str">
        <f>VLOOKUP(J4587,[1]reportExcel!$C$6:$M$8021,4,FALSE)</f>
        <v>LA POLVORITA</v>
      </c>
      <c r="B4587" t="str">
        <f>VLOOKUP(J4587,[1]reportExcel!$C$6:$M$8021,6,FALSE)</f>
        <v>-74,1962103354</v>
      </c>
      <c r="C4587" t="str">
        <f>VLOOKUP(J4587,[1]reportExcel!$C$6:$M$8021,8,FALSE)</f>
        <v>10,5812752473</v>
      </c>
      <c r="D4587" t="str">
        <f t="shared" si="144"/>
        <v>-74,1970932376</v>
      </c>
      <c r="E4587" t="str">
        <f t="shared" si="143"/>
        <v>10,5816194771</v>
      </c>
      <c r="H4587" s="6" t="s">
        <v>16903</v>
      </c>
      <c r="I4587" s="7" t="s">
        <v>17317</v>
      </c>
      <c r="J4587" s="7" t="s">
        <v>17332</v>
      </c>
      <c r="K4587" s="7" t="s">
        <v>16906</v>
      </c>
      <c r="L4587" s="7" t="s">
        <v>13551</v>
      </c>
      <c r="M4587" s="7" t="s">
        <v>17333</v>
      </c>
      <c r="N4587" s="7" t="s">
        <v>152</v>
      </c>
      <c r="O4587" s="15" t="s">
        <v>17334</v>
      </c>
      <c r="P4587" s="16"/>
      <c r="Q4587" s="7" t="s">
        <v>17335</v>
      </c>
      <c r="R4587" s="7" t="s">
        <v>23</v>
      </c>
      <c r="S4587" s="7" t="s">
        <v>24</v>
      </c>
      <c r="T4587" s="7" t="s">
        <v>23</v>
      </c>
    </row>
    <row r="4588" spans="1:20" ht="30" customHeight="1">
      <c r="A4588" t="str">
        <f>VLOOKUP(J4588,[1]reportExcel!$C$6:$M$8021,4,FALSE)</f>
        <v>PARATE BIEN (EL PLEITO)</v>
      </c>
      <c r="B4588" t="str">
        <f>VLOOKUP(J4588,[1]reportExcel!$C$6:$M$8021,6,FALSE)</f>
        <v>-74,369362234</v>
      </c>
      <c r="C4588" t="str">
        <f>VLOOKUP(J4588,[1]reportExcel!$C$6:$M$8021,8,FALSE)</f>
        <v>10,6687118608</v>
      </c>
      <c r="D4588" t="str">
        <f t="shared" si="144"/>
        <v>-74,3699490681</v>
      </c>
      <c r="E4588" t="str">
        <f t="shared" si="143"/>
        <v>10,6684805287</v>
      </c>
      <c r="H4588" s="6" t="s">
        <v>16903</v>
      </c>
      <c r="I4588" s="7" t="s">
        <v>17317</v>
      </c>
      <c r="J4588" s="7" t="s">
        <v>17336</v>
      </c>
      <c r="K4588" s="7" t="s">
        <v>16906</v>
      </c>
      <c r="L4588" s="7" t="s">
        <v>13551</v>
      </c>
      <c r="M4588" s="7" t="s">
        <v>17337</v>
      </c>
      <c r="N4588" s="7" t="s">
        <v>152</v>
      </c>
      <c r="O4588" s="15" t="s">
        <v>17338</v>
      </c>
      <c r="P4588" s="16"/>
      <c r="Q4588" s="7" t="s">
        <v>17339</v>
      </c>
      <c r="R4588" s="7" t="s">
        <v>23</v>
      </c>
      <c r="S4588" s="7" t="s">
        <v>24</v>
      </c>
      <c r="T4588" s="7" t="s">
        <v>23</v>
      </c>
    </row>
    <row r="4589" spans="1:20" ht="30" customHeight="1">
      <c r="A4589" t="str">
        <f>VLOOKUP(J4589,[1]reportExcel!$C$6:$M$8021,4,FALSE)</f>
        <v>SAN JOSÉ DE HONDURAS</v>
      </c>
      <c r="B4589" t="str">
        <f>VLOOKUP(J4589,[1]reportExcel!$C$6:$M$8021,6,FALSE)</f>
        <v>-74,3888437341</v>
      </c>
      <c r="C4589" t="str">
        <f>VLOOKUP(J4589,[1]reportExcel!$C$6:$M$8021,8,FALSE)</f>
        <v>10,6619723719</v>
      </c>
      <c r="D4589" t="str">
        <f t="shared" si="144"/>
        <v>-74,3883666471</v>
      </c>
      <c r="E4589" t="str">
        <f t="shared" si="143"/>
        <v>10,6621537212</v>
      </c>
      <c r="H4589" s="6" t="s">
        <v>16903</v>
      </c>
      <c r="I4589" s="7" t="s">
        <v>17317</v>
      </c>
      <c r="J4589" s="7" t="s">
        <v>17340</v>
      </c>
      <c r="K4589" s="7" t="s">
        <v>16906</v>
      </c>
      <c r="L4589" s="7" t="s">
        <v>13551</v>
      </c>
      <c r="M4589" s="7" t="s">
        <v>17341</v>
      </c>
      <c r="N4589" s="7" t="s">
        <v>152</v>
      </c>
      <c r="O4589" s="15" t="s">
        <v>17342</v>
      </c>
      <c r="P4589" s="16"/>
      <c r="Q4589" s="7" t="s">
        <v>17343</v>
      </c>
      <c r="R4589" s="7" t="s">
        <v>23</v>
      </c>
      <c r="S4589" s="7" t="s">
        <v>24</v>
      </c>
      <c r="T4589" s="7" t="s">
        <v>23</v>
      </c>
    </row>
    <row r="4590" spans="1:20" ht="30" customHeight="1">
      <c r="A4590" t="str">
        <f>VLOOKUP(J4590,[1]reportExcel!$C$6:$M$8021,4,FALSE)</f>
        <v>LAS CABAÑITAS</v>
      </c>
      <c r="B4590" t="str">
        <f>VLOOKUP(J4590,[1]reportExcel!$C$6:$M$8021,6,FALSE)</f>
        <v>-74,3254133891771</v>
      </c>
      <c r="C4590" t="str">
        <f>VLOOKUP(J4590,[1]reportExcel!$C$6:$M$8021,8,FALSE)</f>
        <v>10,6611313940205</v>
      </c>
      <c r="D4590" t="str">
        <f t="shared" si="144"/>
        <v>-74,2305765845</v>
      </c>
      <c r="E4590" t="str">
        <f t="shared" si="143"/>
        <v>10,5775901439</v>
      </c>
      <c r="H4590" s="6" t="s">
        <v>16903</v>
      </c>
      <c r="I4590" s="7" t="s">
        <v>17317</v>
      </c>
      <c r="J4590" s="7" t="s">
        <v>17344</v>
      </c>
      <c r="K4590" s="7" t="s">
        <v>16906</v>
      </c>
      <c r="L4590" s="7" t="s">
        <v>13551</v>
      </c>
      <c r="M4590" s="7" t="s">
        <v>17345</v>
      </c>
      <c r="N4590" s="7" t="s">
        <v>152</v>
      </c>
      <c r="O4590" s="15" t="s">
        <v>17346</v>
      </c>
      <c r="P4590" s="16"/>
      <c r="Q4590" s="7" t="s">
        <v>17347</v>
      </c>
      <c r="R4590" s="7" t="s">
        <v>23</v>
      </c>
      <c r="S4590" s="7" t="s">
        <v>24</v>
      </c>
      <c r="T4590" s="7" t="s">
        <v>23</v>
      </c>
    </row>
    <row r="4591" spans="1:20" ht="30" customHeight="1">
      <c r="A4591" t="str">
        <f>VLOOKUP(J4591,[1]reportExcel!$C$6:$M$8021,4,FALSE)</f>
        <v>SALITRE</v>
      </c>
      <c r="B4591" t="str">
        <f>VLOOKUP(J4591,[1]reportExcel!$C$6:$M$8021,6,FALSE)</f>
        <v>-74,3254133891771</v>
      </c>
      <c r="C4591" t="str">
        <f>VLOOKUP(J4591,[1]reportExcel!$C$6:$M$8021,8,FALSE)</f>
        <v>10,6611313940205</v>
      </c>
      <c r="D4591" t="str">
        <f t="shared" si="144"/>
        <v>-74,358707438</v>
      </c>
      <c r="E4591" t="str">
        <f t="shared" si="143"/>
        <v>10,700940635</v>
      </c>
      <c r="H4591" s="6" t="s">
        <v>16903</v>
      </c>
      <c r="I4591" s="7" t="s">
        <v>17317</v>
      </c>
      <c r="J4591" s="7" t="s">
        <v>17348</v>
      </c>
      <c r="K4591" s="7" t="s">
        <v>16906</v>
      </c>
      <c r="L4591" s="7" t="s">
        <v>13551</v>
      </c>
      <c r="M4591" s="7" t="s">
        <v>17349</v>
      </c>
      <c r="N4591" s="7" t="s">
        <v>152</v>
      </c>
      <c r="O4591" s="15" t="s">
        <v>17350</v>
      </c>
      <c r="P4591" s="16"/>
      <c r="Q4591" s="7" t="s">
        <v>17351</v>
      </c>
      <c r="R4591" s="7" t="s">
        <v>23</v>
      </c>
      <c r="S4591" s="7" t="s">
        <v>24</v>
      </c>
      <c r="T4591" s="7" t="s">
        <v>23</v>
      </c>
    </row>
    <row r="4592" spans="1:20" ht="30" customHeight="1">
      <c r="A4592" t="str">
        <f>VLOOKUP(J4592,[1]reportExcel!$C$6:$M$8021,4,FALSE)</f>
        <v>FUNDACIÓN</v>
      </c>
      <c r="B4592" t="str">
        <f>VLOOKUP(J4592,[1]reportExcel!$C$6:$M$8021,6,FALSE)</f>
        <v>-74,1911819159</v>
      </c>
      <c r="C4592" t="str">
        <f>VLOOKUP(J4592,[1]reportExcel!$C$6:$M$8021,8,FALSE)</f>
        <v>10,5138500419</v>
      </c>
      <c r="D4592" t="str">
        <f t="shared" si="144"/>
        <v>-74,1913417387</v>
      </c>
      <c r="E4592" t="str">
        <f t="shared" si="143"/>
        <v>10,5140917977</v>
      </c>
      <c r="H4592" s="6" t="s">
        <v>16903</v>
      </c>
      <c r="I4592" s="7" t="s">
        <v>17352</v>
      </c>
      <c r="J4592" s="7" t="s">
        <v>17353</v>
      </c>
      <c r="K4592" s="7" t="s">
        <v>16906</v>
      </c>
      <c r="L4592" s="7" t="s">
        <v>17354</v>
      </c>
      <c r="M4592" s="7" t="s">
        <v>17354</v>
      </c>
      <c r="N4592" s="7" t="s">
        <v>20</v>
      </c>
      <c r="O4592" s="15" t="s">
        <v>17355</v>
      </c>
      <c r="P4592" s="16"/>
      <c r="Q4592" s="7" t="s">
        <v>17356</v>
      </c>
      <c r="R4592" s="7" t="s">
        <v>23</v>
      </c>
      <c r="S4592" s="7" t="s">
        <v>24</v>
      </c>
      <c r="T4592" s="7" t="s">
        <v>23</v>
      </c>
    </row>
    <row r="4593" spans="1:20" ht="30" customHeight="1">
      <c r="A4593" t="str">
        <f>VLOOKUP(J4593,[1]reportExcel!$C$6:$M$8021,4,FALSE)</f>
        <v>DOÑA MARÍA</v>
      </c>
      <c r="B4593" t="str">
        <f>VLOOKUP(J4593,[1]reportExcel!$C$6:$M$8021,6,FALSE)</f>
        <v>-74,1802308055</v>
      </c>
      <c r="C4593" t="str">
        <f>VLOOKUP(J4593,[1]reportExcel!$C$6:$M$8021,8,FALSE)</f>
        <v>10,3837855424</v>
      </c>
      <c r="D4593" t="str">
        <f t="shared" si="144"/>
        <v>-74,1797046523</v>
      </c>
      <c r="E4593" t="str">
        <f t="shared" si="143"/>
        <v>10,3844786809</v>
      </c>
      <c r="H4593" s="6" t="s">
        <v>16903</v>
      </c>
      <c r="I4593" s="7" t="s">
        <v>17352</v>
      </c>
      <c r="J4593" s="7" t="s">
        <v>17357</v>
      </c>
      <c r="K4593" s="7" t="s">
        <v>16906</v>
      </c>
      <c r="L4593" s="7" t="s">
        <v>17354</v>
      </c>
      <c r="M4593" s="7" t="s">
        <v>17358</v>
      </c>
      <c r="N4593" s="7" t="s">
        <v>28</v>
      </c>
      <c r="O4593" s="15" t="s">
        <v>17359</v>
      </c>
      <c r="P4593" s="16"/>
      <c r="Q4593" s="7" t="s">
        <v>17360</v>
      </c>
      <c r="R4593" s="7" t="s">
        <v>23</v>
      </c>
      <c r="S4593" s="7" t="s">
        <v>24</v>
      </c>
      <c r="T4593" s="7" t="s">
        <v>23</v>
      </c>
    </row>
    <row r="4594" spans="1:20" ht="30" customHeight="1">
      <c r="A4594" t="str">
        <f>VLOOKUP(J4594,[1]reportExcel!$C$6:$M$8021,4,FALSE)</f>
        <v>SANTA ROSA</v>
      </c>
      <c r="B4594" t="str">
        <f>VLOOKUP(J4594,[1]reportExcel!$C$6:$M$8021,6,FALSE)</f>
        <v>-74,1081803464</v>
      </c>
      <c r="C4594" t="str">
        <f>VLOOKUP(J4594,[1]reportExcel!$C$6:$M$8021,8,FALSE)</f>
        <v>10,4026093259</v>
      </c>
      <c r="D4594" t="str">
        <f t="shared" si="144"/>
        <v>-74,1079015498</v>
      </c>
      <c r="E4594" t="str">
        <f t="shared" si="143"/>
        <v>10,4015767347</v>
      </c>
      <c r="H4594" s="6" t="s">
        <v>16903</v>
      </c>
      <c r="I4594" s="7" t="s">
        <v>17352</v>
      </c>
      <c r="J4594" s="7" t="s">
        <v>17361</v>
      </c>
      <c r="K4594" s="7" t="s">
        <v>16906</v>
      </c>
      <c r="L4594" s="7" t="s">
        <v>17354</v>
      </c>
      <c r="M4594" s="7" t="s">
        <v>4643</v>
      </c>
      <c r="N4594" s="7" t="s">
        <v>28</v>
      </c>
      <c r="O4594" s="15" t="s">
        <v>17362</v>
      </c>
      <c r="P4594" s="16"/>
      <c r="Q4594" s="7" t="s">
        <v>17363</v>
      </c>
      <c r="R4594" s="7" t="s">
        <v>23</v>
      </c>
      <c r="S4594" s="7" t="s">
        <v>24</v>
      </c>
      <c r="T4594" s="7" t="s">
        <v>23</v>
      </c>
    </row>
    <row r="4595" spans="1:20" ht="30" customHeight="1">
      <c r="A4595" t="str">
        <f>VLOOKUP(J4595,[1]reportExcel!$C$6:$M$8021,4,FALSE)</f>
        <v>SANTA CLARA</v>
      </c>
      <c r="B4595" t="str">
        <f>VLOOKUP(J4595,[1]reportExcel!$C$6:$M$8021,6,FALSE)</f>
        <v>-73,906680985</v>
      </c>
      <c r="C4595" t="str">
        <f>VLOOKUP(J4595,[1]reportExcel!$C$6:$M$8021,8,FALSE)</f>
        <v>10,4599373216</v>
      </c>
      <c r="D4595" t="str">
        <f t="shared" si="144"/>
        <v>-73,9067831042</v>
      </c>
      <c r="E4595" t="str">
        <f t="shared" si="143"/>
        <v>10,4599270546</v>
      </c>
      <c r="H4595" s="6" t="s">
        <v>16903</v>
      </c>
      <c r="I4595" s="7" t="s">
        <v>17352</v>
      </c>
      <c r="J4595" s="7" t="s">
        <v>17364</v>
      </c>
      <c r="K4595" s="7" t="s">
        <v>16906</v>
      </c>
      <c r="L4595" s="7" t="s">
        <v>17354</v>
      </c>
      <c r="M4595" s="7" t="s">
        <v>5646</v>
      </c>
      <c r="N4595" s="7" t="s">
        <v>28</v>
      </c>
      <c r="O4595" s="15" t="s">
        <v>17365</v>
      </c>
      <c r="P4595" s="16"/>
      <c r="Q4595" s="7" t="s">
        <v>17366</v>
      </c>
      <c r="R4595" s="7" t="s">
        <v>23</v>
      </c>
      <c r="S4595" s="7" t="s">
        <v>24</v>
      </c>
      <c r="T4595" s="7" t="s">
        <v>23</v>
      </c>
    </row>
    <row r="4596" spans="1:20" ht="30" customHeight="1">
      <c r="A4596" t="str">
        <f>VLOOKUP(J4596,[1]reportExcel!$C$6:$M$8021,4,FALSE)</f>
        <v>EL CINCUENTA</v>
      </c>
      <c r="B4596" t="str">
        <f>VLOOKUP(J4596,[1]reportExcel!$C$6:$M$8021,6,FALSE)</f>
        <v>-73,8774494295</v>
      </c>
      <c r="C4596" t="str">
        <f>VLOOKUP(J4596,[1]reportExcel!$C$6:$M$8021,8,FALSE)</f>
        <v>10,4712006701</v>
      </c>
      <c r="D4596" t="str">
        <f t="shared" si="144"/>
        <v>-73,8777358929</v>
      </c>
      <c r="E4596" t="str">
        <f t="shared" si="143"/>
        <v>10,470738857</v>
      </c>
      <c r="H4596" s="6" t="s">
        <v>16903</v>
      </c>
      <c r="I4596" s="7" t="s">
        <v>17352</v>
      </c>
      <c r="J4596" s="7" t="s">
        <v>17367</v>
      </c>
      <c r="K4596" s="7" t="s">
        <v>16906</v>
      </c>
      <c r="L4596" s="7" t="s">
        <v>17354</v>
      </c>
      <c r="M4596" s="7" t="s">
        <v>17368</v>
      </c>
      <c r="N4596" s="7" t="s">
        <v>152</v>
      </c>
      <c r="O4596" s="15" t="s">
        <v>17369</v>
      </c>
      <c r="P4596" s="16"/>
      <c r="Q4596" s="7" t="s">
        <v>17370</v>
      </c>
      <c r="R4596" s="7" t="s">
        <v>23</v>
      </c>
      <c r="S4596" s="7" t="s">
        <v>24</v>
      </c>
      <c r="T4596" s="7" t="s">
        <v>23</v>
      </c>
    </row>
    <row r="4597" spans="1:20" ht="30" customHeight="1">
      <c r="A4597" t="str">
        <f>VLOOKUP(J4597,[1]reportExcel!$C$6:$M$8021,4,FALSE)</f>
        <v>EL CABRERO</v>
      </c>
      <c r="B4597" t="str">
        <f>VLOOKUP(J4597,[1]reportExcel!$C$6:$M$8021,6,FALSE)</f>
        <v>-73,8801340665869</v>
      </c>
      <c r="C4597" t="str">
        <f>VLOOKUP(J4597,[1]reportExcel!$C$6:$M$8021,8,FALSE)</f>
        <v>10,4586200572751</v>
      </c>
      <c r="D4597" t="str">
        <f t="shared" si="144"/>
        <v>-73,8801340665869</v>
      </c>
      <c r="E4597" t="str">
        <f t="shared" si="143"/>
        <v>10,4586200572751</v>
      </c>
      <c r="H4597" s="6" t="s">
        <v>16903</v>
      </c>
      <c r="I4597" s="7" t="s">
        <v>17352</v>
      </c>
      <c r="J4597" s="7" t="s">
        <v>17371</v>
      </c>
      <c r="K4597" s="7" t="s">
        <v>16906</v>
      </c>
      <c r="L4597" s="7" t="s">
        <v>17354</v>
      </c>
      <c r="M4597" s="7" t="s">
        <v>17372</v>
      </c>
      <c r="N4597" s="7" t="s">
        <v>45</v>
      </c>
      <c r="O4597" s="15" t="s">
        <v>102</v>
      </c>
      <c r="P4597" s="16"/>
      <c r="Q4597" s="7" t="s">
        <v>102</v>
      </c>
      <c r="R4597" s="7" t="s">
        <v>23</v>
      </c>
      <c r="S4597" s="7" t="s">
        <v>24</v>
      </c>
      <c r="T4597" s="7" t="s">
        <v>23</v>
      </c>
    </row>
    <row r="4598" spans="1:20" ht="30" customHeight="1">
      <c r="A4598" t="str">
        <f>VLOOKUP(J4598,[1]reportExcel!$C$6:$M$8021,4,FALSE)</f>
        <v>LA CRISTALINA</v>
      </c>
      <c r="B4598" t="str">
        <f>VLOOKUP(J4598,[1]reportExcel!$C$6:$M$8021,6,FALSE)</f>
        <v>-73,8801340665869</v>
      </c>
      <c r="C4598" t="str">
        <f>VLOOKUP(J4598,[1]reportExcel!$C$6:$M$8021,8,FALSE)</f>
        <v>10,4586200572751</v>
      </c>
      <c r="D4598" t="str">
        <f t="shared" si="144"/>
        <v>-73,8801340665869</v>
      </c>
      <c r="E4598" t="str">
        <f t="shared" si="143"/>
        <v>10,4586200572751</v>
      </c>
      <c r="H4598" s="6" t="s">
        <v>16903</v>
      </c>
      <c r="I4598" s="7" t="s">
        <v>17352</v>
      </c>
      <c r="J4598" s="7" t="s">
        <v>17373</v>
      </c>
      <c r="K4598" s="7" t="s">
        <v>16906</v>
      </c>
      <c r="L4598" s="7" t="s">
        <v>17354</v>
      </c>
      <c r="M4598" s="7" t="s">
        <v>7612</v>
      </c>
      <c r="N4598" s="7" t="s">
        <v>45</v>
      </c>
      <c r="O4598" s="15" t="s">
        <v>102</v>
      </c>
      <c r="P4598" s="16"/>
      <c r="Q4598" s="7" t="s">
        <v>102</v>
      </c>
      <c r="R4598" s="7" t="s">
        <v>23</v>
      </c>
      <c r="S4598" s="7" t="s">
        <v>24</v>
      </c>
      <c r="T4598" s="7" t="s">
        <v>23</v>
      </c>
    </row>
    <row r="4599" spans="1:20" ht="30" customHeight="1">
      <c r="A4599" t="str">
        <f>VLOOKUP(J4599,[1]reportExcel!$C$6:$M$8021,4,FALSE)</f>
        <v>SACRAMENTO</v>
      </c>
      <c r="B4599" t="str">
        <f>VLOOKUP(J4599,[1]reportExcel!$C$6:$M$8021,6,FALSE)</f>
        <v>-73,8801340665869</v>
      </c>
      <c r="C4599" t="str">
        <f>VLOOKUP(J4599,[1]reportExcel!$C$6:$M$8021,8,FALSE)</f>
        <v>10,4586200572751</v>
      </c>
      <c r="D4599" t="str">
        <f t="shared" si="144"/>
        <v>-73,8801340665869</v>
      </c>
      <c r="E4599" t="str">
        <f t="shared" si="143"/>
        <v>10,4586200572751</v>
      </c>
      <c r="H4599" s="6" t="s">
        <v>16903</v>
      </c>
      <c r="I4599" s="7" t="s">
        <v>17352</v>
      </c>
      <c r="J4599" s="7" t="s">
        <v>17374</v>
      </c>
      <c r="K4599" s="7" t="s">
        <v>16906</v>
      </c>
      <c r="L4599" s="7" t="s">
        <v>17354</v>
      </c>
      <c r="M4599" s="7" t="s">
        <v>17375</v>
      </c>
      <c r="N4599" s="7" t="s">
        <v>28</v>
      </c>
      <c r="O4599" s="15" t="s">
        <v>102</v>
      </c>
      <c r="P4599" s="16"/>
      <c r="Q4599" s="7" t="s">
        <v>102</v>
      </c>
      <c r="R4599" s="7" t="s">
        <v>23</v>
      </c>
      <c r="S4599" s="7" t="s">
        <v>24</v>
      </c>
      <c r="T4599" s="7" t="s">
        <v>23</v>
      </c>
    </row>
    <row r="4600" spans="1:20" ht="30" customHeight="1">
      <c r="A4600" t="str">
        <f>VLOOKUP(J4600,[1]reportExcel!$C$6:$M$8021,4,FALSE)</f>
        <v>GUAMAL</v>
      </c>
      <c r="B4600" t="str">
        <f>VLOOKUP(J4600,[1]reportExcel!$C$6:$M$8021,6,FALSE)</f>
        <v>-74,2250616454</v>
      </c>
      <c r="C4600" t="str">
        <f>VLOOKUP(J4600,[1]reportExcel!$C$6:$M$8021,8,FALSE)</f>
        <v>9,14490772793</v>
      </c>
      <c r="D4600" t="str">
        <f t="shared" si="144"/>
        <v>-74,2236997384</v>
      </c>
      <c r="E4600" t="str">
        <f t="shared" si="143"/>
        <v>9,14438638111</v>
      </c>
      <c r="H4600" s="6" t="s">
        <v>16903</v>
      </c>
      <c r="I4600" s="7" t="s">
        <v>17376</v>
      </c>
      <c r="J4600" s="7" t="s">
        <v>17377</v>
      </c>
      <c r="K4600" s="7" t="s">
        <v>16906</v>
      </c>
      <c r="L4600" s="7" t="s">
        <v>1424</v>
      </c>
      <c r="M4600" s="7" t="s">
        <v>1424</v>
      </c>
      <c r="N4600" s="7" t="s">
        <v>20</v>
      </c>
      <c r="O4600" s="15" t="s">
        <v>17378</v>
      </c>
      <c r="P4600" s="16"/>
      <c r="Q4600" s="7" t="s">
        <v>17379</v>
      </c>
      <c r="R4600" s="7" t="s">
        <v>23</v>
      </c>
      <c r="S4600" s="7" t="s">
        <v>24</v>
      </c>
      <c r="T4600" s="7" t="s">
        <v>23</v>
      </c>
    </row>
    <row r="4601" spans="1:20" ht="30" customHeight="1">
      <c r="A4601" t="str">
        <f>VLOOKUP(J4601,[1]reportExcel!$C$6:$M$8021,4,FALSE)</f>
        <v>CASA DE TABLA</v>
      </c>
      <c r="B4601" t="str">
        <f>VLOOKUP(J4601,[1]reportExcel!$C$6:$M$8021,6,FALSE)</f>
        <v>-74,02299307</v>
      </c>
      <c r="C4601" t="str">
        <f>VLOOKUP(J4601,[1]reportExcel!$C$6:$M$8021,8,FALSE)</f>
        <v>9,38388014716</v>
      </c>
      <c r="D4601" t="str">
        <f t="shared" si="144"/>
        <v>-74,0229504927</v>
      </c>
      <c r="E4601" t="str">
        <f t="shared" si="143"/>
        <v>9,38333692244</v>
      </c>
      <c r="H4601" s="6" t="s">
        <v>16903</v>
      </c>
      <c r="I4601" s="7" t="s">
        <v>17376</v>
      </c>
      <c r="J4601" s="7" t="s">
        <v>17380</v>
      </c>
      <c r="K4601" s="7" t="s">
        <v>16906</v>
      </c>
      <c r="L4601" s="7" t="s">
        <v>1424</v>
      </c>
      <c r="M4601" s="7" t="s">
        <v>17381</v>
      </c>
      <c r="N4601" s="7" t="s">
        <v>28</v>
      </c>
      <c r="O4601" s="15" t="s">
        <v>17382</v>
      </c>
      <c r="P4601" s="16"/>
      <c r="Q4601" s="7" t="s">
        <v>17383</v>
      </c>
      <c r="R4601" s="7" t="s">
        <v>23</v>
      </c>
      <c r="S4601" s="7" t="s">
        <v>24</v>
      </c>
      <c r="T4601" s="7" t="s">
        <v>23</v>
      </c>
    </row>
    <row r="4602" spans="1:20" ht="30" customHeight="1">
      <c r="A4602" t="str">
        <f>VLOOKUP(J4602,[1]reportExcel!$C$6:$M$8021,4,FALSE)</f>
        <v>GUAIMARAL</v>
      </c>
      <c r="B4602" t="str">
        <f>VLOOKUP(J4602,[1]reportExcel!$C$6:$M$8021,6,FALSE)</f>
        <v>-74,1516349435</v>
      </c>
      <c r="C4602" t="str">
        <f>VLOOKUP(J4602,[1]reportExcel!$C$6:$M$8021,8,FALSE)</f>
        <v>9,18084560388</v>
      </c>
      <c r="D4602" t="str">
        <f t="shared" si="144"/>
        <v>-74,1502636519</v>
      </c>
      <c r="E4602" t="str">
        <f t="shared" si="143"/>
        <v>9,17999866438</v>
      </c>
      <c r="H4602" s="6" t="s">
        <v>16903</v>
      </c>
      <c r="I4602" s="7" t="s">
        <v>17376</v>
      </c>
      <c r="J4602" s="7" t="s">
        <v>17384</v>
      </c>
      <c r="K4602" s="7" t="s">
        <v>16906</v>
      </c>
      <c r="L4602" s="7" t="s">
        <v>1424</v>
      </c>
      <c r="M4602" s="7" t="s">
        <v>3452</v>
      </c>
      <c r="N4602" s="7" t="s">
        <v>28</v>
      </c>
      <c r="O4602" s="15" t="s">
        <v>17385</v>
      </c>
      <c r="P4602" s="16"/>
      <c r="Q4602" s="7" t="s">
        <v>17386</v>
      </c>
      <c r="R4602" s="7" t="s">
        <v>23</v>
      </c>
      <c r="S4602" s="7" t="s">
        <v>24</v>
      </c>
      <c r="T4602" s="7" t="s">
        <v>23</v>
      </c>
    </row>
    <row r="4603" spans="1:20" ht="30" customHeight="1">
      <c r="A4603" t="str">
        <f>VLOOKUP(J4603,[1]reportExcel!$C$6:$M$8021,4,FALSE)</f>
        <v>HATOVIEJO</v>
      </c>
      <c r="B4603" t="str">
        <f>VLOOKUP(J4603,[1]reportExcel!$C$6:$M$8021,6,FALSE)</f>
        <v>-74,2245434976</v>
      </c>
      <c r="C4603" t="str">
        <f>VLOOKUP(J4603,[1]reportExcel!$C$6:$M$8021,8,FALSE)</f>
        <v>9,22827123139</v>
      </c>
      <c r="D4603" t="str">
        <f t="shared" si="144"/>
        <v>-74,2234252368</v>
      </c>
      <c r="E4603" t="str">
        <f t="shared" si="143"/>
        <v>9,22893215139</v>
      </c>
      <c r="H4603" s="6" t="s">
        <v>16903</v>
      </c>
      <c r="I4603" s="7" t="s">
        <v>17376</v>
      </c>
      <c r="J4603" s="7" t="s">
        <v>17387</v>
      </c>
      <c r="K4603" s="7" t="s">
        <v>16906</v>
      </c>
      <c r="L4603" s="7" t="s">
        <v>1424</v>
      </c>
      <c r="M4603" s="7" t="s">
        <v>17388</v>
      </c>
      <c r="N4603" s="7" t="s">
        <v>28</v>
      </c>
      <c r="O4603" s="15" t="s">
        <v>17389</v>
      </c>
      <c r="P4603" s="16"/>
      <c r="Q4603" s="7" t="s">
        <v>17390</v>
      </c>
      <c r="R4603" s="7" t="s">
        <v>23</v>
      </c>
      <c r="S4603" s="7" t="s">
        <v>24</v>
      </c>
      <c r="T4603" s="7" t="s">
        <v>23</v>
      </c>
    </row>
    <row r="4604" spans="1:20" ht="30" customHeight="1">
      <c r="A4604" t="str">
        <f>VLOOKUP(J4604,[1]reportExcel!$C$6:$M$8021,4,FALSE)</f>
        <v>PEDREGOSA</v>
      </c>
      <c r="B4604" t="str">
        <f>VLOOKUP(J4604,[1]reportExcel!$C$6:$M$8021,6,FALSE)</f>
        <v>-74,2334927881</v>
      </c>
      <c r="C4604" t="str">
        <f>VLOOKUP(J4604,[1]reportExcel!$C$6:$M$8021,8,FALSE)</f>
        <v>9,20595935383</v>
      </c>
      <c r="D4604" t="str">
        <f t="shared" si="144"/>
        <v>-74,233542983</v>
      </c>
      <c r="E4604" t="str">
        <f t="shared" si="143"/>
        <v>9,20494556123</v>
      </c>
      <c r="H4604" s="6" t="s">
        <v>16903</v>
      </c>
      <c r="I4604" s="7" t="s">
        <v>17376</v>
      </c>
      <c r="J4604" s="7" t="s">
        <v>17391</v>
      </c>
      <c r="K4604" s="7" t="s">
        <v>16906</v>
      </c>
      <c r="L4604" s="7" t="s">
        <v>1424</v>
      </c>
      <c r="M4604" s="7" t="s">
        <v>17392</v>
      </c>
      <c r="N4604" s="7" t="s">
        <v>28</v>
      </c>
      <c r="O4604" s="15" t="s">
        <v>17393</v>
      </c>
      <c r="P4604" s="16"/>
      <c r="Q4604" s="7" t="s">
        <v>17394</v>
      </c>
      <c r="R4604" s="7" t="s">
        <v>23</v>
      </c>
      <c r="S4604" s="7" t="s">
        <v>24</v>
      </c>
      <c r="T4604" s="7" t="s">
        <v>23</v>
      </c>
    </row>
    <row r="4605" spans="1:20" ht="30" customHeight="1">
      <c r="A4605" t="str">
        <f>VLOOKUP(J4605,[1]reportExcel!$C$6:$M$8021,4,FALSE)</f>
        <v>LOS ANDES</v>
      </c>
      <c r="B4605" t="str">
        <f>VLOOKUP(J4605,[1]reportExcel!$C$6:$M$8021,6,FALSE)</f>
        <v>-74,1549693926</v>
      </c>
      <c r="C4605" t="str">
        <f>VLOOKUP(J4605,[1]reportExcel!$C$6:$M$8021,8,FALSE)</f>
        <v>9,24230369736</v>
      </c>
      <c r="D4605" t="str">
        <f t="shared" si="144"/>
        <v>-74,136973718</v>
      </c>
      <c r="E4605" t="str">
        <f t="shared" si="143"/>
        <v>9,27142893</v>
      </c>
      <c r="H4605" s="6" t="s">
        <v>16903</v>
      </c>
      <c r="I4605" s="7" t="s">
        <v>17376</v>
      </c>
      <c r="J4605" s="7" t="s">
        <v>17395</v>
      </c>
      <c r="K4605" s="7" t="s">
        <v>16906</v>
      </c>
      <c r="L4605" s="7" t="s">
        <v>1424</v>
      </c>
      <c r="M4605" s="7" t="s">
        <v>7630</v>
      </c>
      <c r="N4605" s="7" t="s">
        <v>28</v>
      </c>
      <c r="O4605" s="15" t="s">
        <v>17396</v>
      </c>
      <c r="P4605" s="16"/>
      <c r="Q4605" s="7" t="s">
        <v>17397</v>
      </c>
      <c r="R4605" s="7" t="s">
        <v>23</v>
      </c>
      <c r="S4605" s="7" t="s">
        <v>24</v>
      </c>
      <c r="T4605" s="7" t="s">
        <v>23</v>
      </c>
    </row>
    <row r="4606" spans="1:20" ht="30" customHeight="1">
      <c r="A4606" t="str">
        <f>VLOOKUP(J4606,[1]reportExcel!$C$6:$M$8021,4,FALSE)</f>
        <v>MURILLO</v>
      </c>
      <c r="B4606" t="str">
        <f>VLOOKUP(J4606,[1]reportExcel!$C$6:$M$8021,6,FALSE)</f>
        <v>-74,2904288555</v>
      </c>
      <c r="C4606" t="str">
        <f>VLOOKUP(J4606,[1]reportExcel!$C$6:$M$8021,8,FALSE)</f>
        <v>9,1808716639</v>
      </c>
      <c r="D4606" t="str">
        <f t="shared" si="144"/>
        <v>-74,2920202677</v>
      </c>
      <c r="E4606" t="str">
        <f t="shared" si="143"/>
        <v>9,17951366555</v>
      </c>
      <c r="H4606" s="6" t="s">
        <v>16903</v>
      </c>
      <c r="I4606" s="7" t="s">
        <v>17376</v>
      </c>
      <c r="J4606" s="7" t="s">
        <v>17398</v>
      </c>
      <c r="K4606" s="7" t="s">
        <v>16906</v>
      </c>
      <c r="L4606" s="7" t="s">
        <v>1424</v>
      </c>
      <c r="M4606" s="7" t="s">
        <v>17399</v>
      </c>
      <c r="N4606" s="7" t="s">
        <v>28</v>
      </c>
      <c r="O4606" s="15" t="s">
        <v>17400</v>
      </c>
      <c r="P4606" s="16"/>
      <c r="Q4606" s="7" t="s">
        <v>17401</v>
      </c>
      <c r="R4606" s="7" t="s">
        <v>23</v>
      </c>
      <c r="S4606" s="7" t="s">
        <v>24</v>
      </c>
      <c r="T4606" s="7" t="s">
        <v>23</v>
      </c>
    </row>
    <row r="4607" spans="1:20" ht="30" customHeight="1">
      <c r="A4607" t="str">
        <f>VLOOKUP(J4607,[1]reportExcel!$C$6:$M$8021,4,FALSE)</f>
        <v>RICAURTE</v>
      </c>
      <c r="B4607" t="str">
        <f>VLOOKUP(J4607,[1]reportExcel!$C$6:$M$8021,6,FALSE)</f>
        <v>-74,232010048</v>
      </c>
      <c r="C4607" t="str">
        <f>VLOOKUP(J4607,[1]reportExcel!$C$6:$M$8021,8,FALSE)</f>
        <v>9,24003462785</v>
      </c>
      <c r="D4607" t="str">
        <f t="shared" si="144"/>
        <v>-74,2308022411</v>
      </c>
      <c r="E4607" t="str">
        <f t="shared" si="143"/>
        <v>9,23895245958</v>
      </c>
      <c r="H4607" s="6" t="s">
        <v>16903</v>
      </c>
      <c r="I4607" s="7" t="s">
        <v>17376</v>
      </c>
      <c r="J4607" s="7" t="s">
        <v>17402</v>
      </c>
      <c r="K4607" s="7" t="s">
        <v>16906</v>
      </c>
      <c r="L4607" s="7" t="s">
        <v>1424</v>
      </c>
      <c r="M4607" s="7" t="s">
        <v>8722</v>
      </c>
      <c r="N4607" s="7" t="s">
        <v>28</v>
      </c>
      <c r="O4607" s="15" t="s">
        <v>17403</v>
      </c>
      <c r="P4607" s="16"/>
      <c r="Q4607" s="7" t="s">
        <v>17404</v>
      </c>
      <c r="R4607" s="7" t="s">
        <v>23</v>
      </c>
      <c r="S4607" s="7" t="s">
        <v>24</v>
      </c>
      <c r="T4607" s="7" t="s">
        <v>23</v>
      </c>
    </row>
    <row r="4608" spans="1:20" ht="30" customHeight="1">
      <c r="A4608" t="str">
        <f>VLOOKUP(J4608,[1]reportExcel!$C$6:$M$8021,4,FALSE)</f>
        <v>SALVADORA</v>
      </c>
      <c r="B4608" t="str">
        <f>VLOOKUP(J4608,[1]reportExcel!$C$6:$M$8021,6,FALSE)</f>
        <v>-74,1780939616</v>
      </c>
      <c r="C4608" t="str">
        <f>VLOOKUP(J4608,[1]reportExcel!$C$6:$M$8021,8,FALSE)</f>
        <v>9,17305235759</v>
      </c>
      <c r="D4608" t="str">
        <f t="shared" si="144"/>
        <v>-74,1777789518</v>
      </c>
      <c r="E4608" t="str">
        <f t="shared" si="143"/>
        <v>9,17301329999</v>
      </c>
      <c r="H4608" s="6" t="s">
        <v>16903</v>
      </c>
      <c r="I4608" s="7" t="s">
        <v>17376</v>
      </c>
      <c r="J4608" s="7" t="s">
        <v>17405</v>
      </c>
      <c r="K4608" s="7" t="s">
        <v>16906</v>
      </c>
      <c r="L4608" s="7" t="s">
        <v>1424</v>
      </c>
      <c r="M4608" s="7" t="s">
        <v>17406</v>
      </c>
      <c r="N4608" s="7" t="s">
        <v>28</v>
      </c>
      <c r="O4608" s="15" t="s">
        <v>17407</v>
      </c>
      <c r="P4608" s="16"/>
      <c r="Q4608" s="7" t="s">
        <v>17408</v>
      </c>
      <c r="R4608" s="7" t="s">
        <v>23</v>
      </c>
      <c r="S4608" s="7" t="s">
        <v>24</v>
      </c>
      <c r="T4608" s="7" t="s">
        <v>23</v>
      </c>
    </row>
    <row r="4609" spans="1:20" ht="30" customHeight="1">
      <c r="A4609" t="str">
        <f>VLOOKUP(J4609,[1]reportExcel!$C$6:$M$8021,4,FALSE)</f>
        <v>HURQUIJO</v>
      </c>
      <c r="B4609" t="str">
        <f>VLOOKUP(J4609,[1]reportExcel!$C$6:$M$8021,6,FALSE)</f>
        <v>-74,1406546471</v>
      </c>
      <c r="C4609" t="str">
        <f>VLOOKUP(J4609,[1]reportExcel!$C$6:$M$8021,8,FALSE)</f>
        <v>9,19827436686</v>
      </c>
      <c r="D4609" t="str">
        <f t="shared" si="144"/>
        <v>-74,1397383597</v>
      </c>
      <c r="E4609" t="str">
        <f t="shared" si="143"/>
        <v>9,19692937515</v>
      </c>
      <c r="H4609" s="6" t="s">
        <v>16903</v>
      </c>
      <c r="I4609" s="7" t="s">
        <v>17376</v>
      </c>
      <c r="J4609" s="7" t="s">
        <v>17409</v>
      </c>
      <c r="K4609" s="7" t="s">
        <v>16906</v>
      </c>
      <c r="L4609" s="7" t="s">
        <v>1424</v>
      </c>
      <c r="M4609" s="7" t="s">
        <v>17410</v>
      </c>
      <c r="N4609" s="7" t="s">
        <v>28</v>
      </c>
      <c r="O4609" s="15" t="s">
        <v>17411</v>
      </c>
      <c r="P4609" s="16"/>
      <c r="Q4609" s="7" t="s">
        <v>17412</v>
      </c>
      <c r="R4609" s="7" t="s">
        <v>23</v>
      </c>
      <c r="S4609" s="7" t="s">
        <v>24</v>
      </c>
      <c r="T4609" s="7" t="s">
        <v>23</v>
      </c>
    </row>
    <row r="4610" spans="1:20" ht="30" customHeight="1">
      <c r="A4610" t="str">
        <f>VLOOKUP(J4610,[1]reportExcel!$C$6:$M$8021,4,FALSE)</f>
        <v>PLAYAS BLANCAS</v>
      </c>
      <c r="B4610" t="str">
        <f>VLOOKUP(J4610,[1]reportExcel!$C$6:$M$8021,6,FALSE)</f>
        <v>-74,2583430457</v>
      </c>
      <c r="C4610" t="str">
        <f>VLOOKUP(J4610,[1]reportExcel!$C$6:$M$8021,8,FALSE)</f>
        <v>9,21750969208</v>
      </c>
      <c r="D4610" t="str">
        <f t="shared" si="144"/>
        <v>-74,2583952967</v>
      </c>
      <c r="E4610" t="str">
        <f t="shared" si="143"/>
        <v>9,21811490034</v>
      </c>
      <c r="H4610" s="6" t="s">
        <v>16903</v>
      </c>
      <c r="I4610" s="7" t="s">
        <v>17376</v>
      </c>
      <c r="J4610" s="7" t="s">
        <v>17413</v>
      </c>
      <c r="K4610" s="7" t="s">
        <v>16906</v>
      </c>
      <c r="L4610" s="7" t="s">
        <v>1424</v>
      </c>
      <c r="M4610" s="7" t="s">
        <v>17414</v>
      </c>
      <c r="N4610" s="7" t="s">
        <v>28</v>
      </c>
      <c r="O4610" s="15" t="s">
        <v>17415</v>
      </c>
      <c r="P4610" s="16"/>
      <c r="Q4610" s="7" t="s">
        <v>17416</v>
      </c>
      <c r="R4610" s="7" t="s">
        <v>23</v>
      </c>
      <c r="S4610" s="7" t="s">
        <v>24</v>
      </c>
      <c r="T4610" s="7" t="s">
        <v>23</v>
      </c>
    </row>
    <row r="4611" spans="1:20" ht="30" customHeight="1">
      <c r="A4611" t="str">
        <f>VLOOKUP(J4611,[1]reportExcel!$C$6:$M$8021,4,FALSE)</f>
        <v>SITIO NUEVO</v>
      </c>
      <c r="B4611" t="str">
        <f>VLOOKUP(J4611,[1]reportExcel!$C$6:$M$8021,6,FALSE)</f>
        <v>-74,1943320276</v>
      </c>
      <c r="C4611" t="str">
        <f>VLOOKUP(J4611,[1]reportExcel!$C$6:$M$8021,8,FALSE)</f>
        <v>9,1530557327</v>
      </c>
      <c r="D4611" t="str">
        <f t="shared" si="144"/>
        <v>-74,1942669443</v>
      </c>
      <c r="E4611" t="str">
        <f t="shared" si="143"/>
        <v>9,15390149028</v>
      </c>
      <c r="H4611" s="6" t="s">
        <v>16903</v>
      </c>
      <c r="I4611" s="7" t="s">
        <v>17376</v>
      </c>
      <c r="J4611" s="7" t="s">
        <v>17417</v>
      </c>
      <c r="K4611" s="7" t="s">
        <v>16906</v>
      </c>
      <c r="L4611" s="7" t="s">
        <v>1424</v>
      </c>
      <c r="M4611" s="7" t="s">
        <v>4275</v>
      </c>
      <c r="N4611" s="7" t="s">
        <v>28</v>
      </c>
      <c r="O4611" s="15" t="s">
        <v>17418</v>
      </c>
      <c r="P4611" s="16"/>
      <c r="Q4611" s="7" t="s">
        <v>17419</v>
      </c>
      <c r="R4611" s="7" t="s">
        <v>23</v>
      </c>
      <c r="S4611" s="7" t="s">
        <v>24</v>
      </c>
      <c r="T4611" s="7" t="s">
        <v>23</v>
      </c>
    </row>
    <row r="4612" spans="1:20" ht="30" customHeight="1">
      <c r="A4612" t="str">
        <f>VLOOKUP(J4612,[1]reportExcel!$C$6:$M$8021,4,FALSE)</f>
        <v>CARRETERO</v>
      </c>
      <c r="B4612" t="str">
        <f>VLOOKUP(J4612,[1]reportExcel!$C$6:$M$8021,6,FALSE)</f>
        <v>-74,0695682406</v>
      </c>
      <c r="C4612" t="str">
        <f>VLOOKUP(J4612,[1]reportExcel!$C$6:$M$8021,8,FALSE)</f>
        <v>9,32700982895</v>
      </c>
      <c r="D4612" t="str">
        <f t="shared" si="144"/>
        <v>-74,1896002496</v>
      </c>
      <c r="E4612" t="str">
        <f t="shared" si="143"/>
        <v>9,15641184266</v>
      </c>
      <c r="H4612" s="6" t="s">
        <v>16903</v>
      </c>
      <c r="I4612" s="7" t="s">
        <v>17376</v>
      </c>
      <c r="J4612" s="7" t="s">
        <v>17420</v>
      </c>
      <c r="K4612" s="7" t="s">
        <v>16906</v>
      </c>
      <c r="L4612" s="7" t="s">
        <v>1424</v>
      </c>
      <c r="M4612" s="7" t="s">
        <v>17421</v>
      </c>
      <c r="N4612" s="7" t="s">
        <v>152</v>
      </c>
      <c r="O4612" s="15" t="s">
        <v>17422</v>
      </c>
      <c r="P4612" s="16"/>
      <c r="Q4612" s="7" t="s">
        <v>17423</v>
      </c>
      <c r="R4612" s="7" t="s">
        <v>23</v>
      </c>
      <c r="S4612" s="7" t="s">
        <v>24</v>
      </c>
      <c r="T4612" s="7" t="s">
        <v>23</v>
      </c>
    </row>
    <row r="4613" spans="1:20" ht="30" customHeight="1">
      <c r="A4613" t="str">
        <f>VLOOKUP(J4613,[1]reportExcel!$C$6:$M$8021,4,FALSE)</f>
        <v>BELLAVISTA</v>
      </c>
      <c r="B4613" t="str">
        <f>VLOOKUP(J4613,[1]reportExcel!$C$6:$M$8021,6,FALSE)</f>
        <v>-74,24245877</v>
      </c>
      <c r="C4613" t="str">
        <f>VLOOKUP(J4613,[1]reportExcel!$C$6:$M$8021,8,FALSE)</f>
        <v>9,20792610141</v>
      </c>
      <c r="D4613" t="str">
        <f t="shared" si="144"/>
        <v>-74,2424797393</v>
      </c>
      <c r="E4613" t="str">
        <f t="shared" si="143"/>
        <v>9,20714740855</v>
      </c>
      <c r="H4613" s="6" t="s">
        <v>16903</v>
      </c>
      <c r="I4613" s="7" t="s">
        <v>17376</v>
      </c>
      <c r="J4613" s="7" t="s">
        <v>17424</v>
      </c>
      <c r="K4613" s="7" t="s">
        <v>16906</v>
      </c>
      <c r="L4613" s="7" t="s">
        <v>1424</v>
      </c>
      <c r="M4613" s="7" t="s">
        <v>1044</v>
      </c>
      <c r="N4613" s="7" t="s">
        <v>28</v>
      </c>
      <c r="O4613" s="15" t="s">
        <v>17425</v>
      </c>
      <c r="P4613" s="16"/>
      <c r="Q4613" s="7" t="s">
        <v>17426</v>
      </c>
      <c r="R4613" s="7" t="s">
        <v>23</v>
      </c>
      <c r="S4613" s="7" t="s">
        <v>24</v>
      </c>
      <c r="T4613" s="7" t="s">
        <v>23</v>
      </c>
    </row>
    <row r="4614" spans="1:20" ht="30" customHeight="1">
      <c r="A4614" t="str">
        <f>VLOOKUP(J4614,[1]reportExcel!$C$6:$M$8021,4,FALSE)</f>
        <v>SANTA TERESITA</v>
      </c>
      <c r="B4614" t="str">
        <f>VLOOKUP(J4614,[1]reportExcel!$C$6:$M$8021,6,FALSE)</f>
        <v>-74,2487822676</v>
      </c>
      <c r="C4614" t="str">
        <f>VLOOKUP(J4614,[1]reportExcel!$C$6:$M$8021,8,FALSE)</f>
        <v>9,21241082525</v>
      </c>
      <c r="D4614" t="str">
        <f t="shared" si="144"/>
        <v>-74,2483934718</v>
      </c>
      <c r="E4614" t="str">
        <f t="shared" si="143"/>
        <v>9,21204133702</v>
      </c>
      <c r="H4614" s="6" t="s">
        <v>16903</v>
      </c>
      <c r="I4614" s="7" t="s">
        <v>17376</v>
      </c>
      <c r="J4614" s="7" t="s">
        <v>17427</v>
      </c>
      <c r="K4614" s="7" t="s">
        <v>16906</v>
      </c>
      <c r="L4614" s="7" t="s">
        <v>1424</v>
      </c>
      <c r="M4614" s="7" t="s">
        <v>4647</v>
      </c>
      <c r="N4614" s="7" t="s">
        <v>28</v>
      </c>
      <c r="O4614" s="15" t="s">
        <v>17428</v>
      </c>
      <c r="P4614" s="16"/>
      <c r="Q4614" s="7" t="s">
        <v>17429</v>
      </c>
      <c r="R4614" s="7" t="s">
        <v>23</v>
      </c>
      <c r="S4614" s="7" t="s">
        <v>24</v>
      </c>
      <c r="T4614" s="7" t="s">
        <v>23</v>
      </c>
    </row>
    <row r="4615" spans="1:20" ht="30" customHeight="1">
      <c r="A4615" t="str">
        <f>VLOOKUP(J4615,[1]reportExcel!$C$6:$M$8021,4,FALSE)</f>
        <v>SAN PEDRO</v>
      </c>
      <c r="B4615" t="str">
        <f>VLOOKUP(J4615,[1]reportExcel!$C$6:$M$8021,6,FALSE)</f>
        <v>-74,158710042</v>
      </c>
      <c r="C4615" t="str">
        <f>VLOOKUP(J4615,[1]reportExcel!$C$6:$M$8021,8,FALSE)</f>
        <v>9,28937728522</v>
      </c>
      <c r="D4615" t="str">
        <f t="shared" si="144"/>
        <v>-74,1588296921</v>
      </c>
      <c r="E4615" t="str">
        <f t="shared" ref="E4615:E4678" si="145">IF(AND(Q4615="0,",NOT(ISNA(C4615))),C4615,Q4615)</f>
        <v>9,28923081546</v>
      </c>
      <c r="H4615" s="6" t="s">
        <v>16903</v>
      </c>
      <c r="I4615" s="7" t="s">
        <v>17376</v>
      </c>
      <c r="J4615" s="7" t="s">
        <v>17430</v>
      </c>
      <c r="K4615" s="7" t="s">
        <v>16906</v>
      </c>
      <c r="L4615" s="7" t="s">
        <v>1424</v>
      </c>
      <c r="M4615" s="7" t="s">
        <v>6631</v>
      </c>
      <c r="N4615" s="7" t="s">
        <v>28</v>
      </c>
      <c r="O4615" s="15" t="s">
        <v>17431</v>
      </c>
      <c r="P4615" s="16"/>
      <c r="Q4615" s="7" t="s">
        <v>17432</v>
      </c>
      <c r="R4615" s="7" t="s">
        <v>23</v>
      </c>
      <c r="S4615" s="7" t="s">
        <v>24</v>
      </c>
      <c r="T4615" s="7" t="s">
        <v>23</v>
      </c>
    </row>
    <row r="4616" spans="1:20" ht="30" customHeight="1">
      <c r="A4616" t="str">
        <f>VLOOKUP(J4616,[1]reportExcel!$C$6:$M$8021,4,FALSE)</f>
        <v>LAS FLORES</v>
      </c>
      <c r="B4616" t="str">
        <f>VLOOKUP(J4616,[1]reportExcel!$C$6:$M$8021,6,FALSE)</f>
        <v>-74,0693165699</v>
      </c>
      <c r="C4616" t="str">
        <f>VLOOKUP(J4616,[1]reportExcel!$C$6:$M$8021,8,FALSE)</f>
        <v>9,36764156851</v>
      </c>
      <c r="D4616" t="str">
        <f t="shared" si="144"/>
        <v>-74,0691640498</v>
      </c>
      <c r="E4616" t="str">
        <f t="shared" si="145"/>
        <v>9,36691966313</v>
      </c>
      <c r="H4616" s="6" t="s">
        <v>16903</v>
      </c>
      <c r="I4616" s="7" t="s">
        <v>17376</v>
      </c>
      <c r="J4616" s="7" t="s">
        <v>17433</v>
      </c>
      <c r="K4616" s="7" t="s">
        <v>16906</v>
      </c>
      <c r="L4616" s="7" t="s">
        <v>1424</v>
      </c>
      <c r="M4616" s="7" t="s">
        <v>1838</v>
      </c>
      <c r="N4616" s="7" t="s">
        <v>28</v>
      </c>
      <c r="O4616" s="15" t="s">
        <v>17434</v>
      </c>
      <c r="P4616" s="16"/>
      <c r="Q4616" s="7" t="s">
        <v>17435</v>
      </c>
      <c r="R4616" s="7" t="s">
        <v>23</v>
      </c>
      <c r="S4616" s="7" t="s">
        <v>24</v>
      </c>
      <c r="T4616" s="7" t="s">
        <v>23</v>
      </c>
    </row>
    <row r="4617" spans="1:20" ht="30" customHeight="1">
      <c r="A4617" t="str">
        <f>VLOOKUP(J4617,[1]reportExcel!$C$6:$M$8021,4,FALSE)</f>
        <v>SAN ANTONIO</v>
      </c>
      <c r="B4617" t="str">
        <f>VLOOKUP(J4617,[1]reportExcel!$C$6:$M$8021,6,FALSE)</f>
        <v>-74,2429578579</v>
      </c>
      <c r="C4617" t="str">
        <f>VLOOKUP(J4617,[1]reportExcel!$C$6:$M$8021,8,FALSE)</f>
        <v>9,17967123418</v>
      </c>
      <c r="D4617" t="str">
        <f t="shared" si="144"/>
        <v>-74,2410182168</v>
      </c>
      <c r="E4617" t="str">
        <f t="shared" si="145"/>
        <v>9,17850641297</v>
      </c>
      <c r="H4617" s="6" t="s">
        <v>16903</v>
      </c>
      <c r="I4617" s="7" t="s">
        <v>17376</v>
      </c>
      <c r="J4617" s="7" t="s">
        <v>17436</v>
      </c>
      <c r="K4617" s="7" t="s">
        <v>16906</v>
      </c>
      <c r="L4617" s="7" t="s">
        <v>1424</v>
      </c>
      <c r="M4617" s="7" t="s">
        <v>3835</v>
      </c>
      <c r="N4617" s="7" t="s">
        <v>28</v>
      </c>
      <c r="O4617" s="15" t="s">
        <v>17437</v>
      </c>
      <c r="P4617" s="16"/>
      <c r="Q4617" s="7" t="s">
        <v>17438</v>
      </c>
      <c r="R4617" s="7" t="s">
        <v>23</v>
      </c>
      <c r="S4617" s="7" t="s">
        <v>24</v>
      </c>
      <c r="T4617" s="7" t="s">
        <v>23</v>
      </c>
    </row>
    <row r="4618" spans="1:20" ht="30" customHeight="1">
      <c r="A4618" t="str">
        <f>VLOOKUP(J4618,[1]reportExcel!$C$6:$M$8021,4,FALSE)</f>
        <v>LA CEIBA</v>
      </c>
      <c r="B4618" t="str">
        <f>VLOOKUP(J4618,[1]reportExcel!$C$6:$M$8021,6,FALSE)</f>
        <v>-74,2333880974</v>
      </c>
      <c r="C4618" t="str">
        <f>VLOOKUP(J4618,[1]reportExcel!$C$6:$M$8021,8,FALSE)</f>
        <v>9,19707230001</v>
      </c>
      <c r="D4618" t="str">
        <f t="shared" si="144"/>
        <v>-74,2311997552</v>
      </c>
      <c r="E4618" t="str">
        <f t="shared" si="145"/>
        <v>9,19729518737</v>
      </c>
      <c r="H4618" s="6" t="s">
        <v>16903</v>
      </c>
      <c r="I4618" s="7" t="s">
        <v>17376</v>
      </c>
      <c r="J4618" s="7" t="s">
        <v>17439</v>
      </c>
      <c r="K4618" s="7" t="s">
        <v>16906</v>
      </c>
      <c r="L4618" s="7" t="s">
        <v>1424</v>
      </c>
      <c r="M4618" s="7" t="s">
        <v>6061</v>
      </c>
      <c r="N4618" s="7" t="s">
        <v>28</v>
      </c>
      <c r="O4618" s="15" t="s">
        <v>17440</v>
      </c>
      <c r="P4618" s="16"/>
      <c r="Q4618" s="7" t="s">
        <v>17441</v>
      </c>
      <c r="R4618" s="7" t="s">
        <v>23</v>
      </c>
      <c r="S4618" s="7" t="s">
        <v>24</v>
      </c>
      <c r="T4618" s="7" t="s">
        <v>23</v>
      </c>
    </row>
    <row r="4619" spans="1:20" ht="30" customHeight="1">
      <c r="A4619" t="str">
        <f>VLOOKUP(J4619,[1]reportExcel!$C$6:$M$8021,4,FALSE)</f>
        <v>SAN ISIDRO</v>
      </c>
      <c r="B4619" t="str">
        <f>VLOOKUP(J4619,[1]reportExcel!$C$6:$M$8021,6,FALSE)</f>
        <v>-74,0754828782</v>
      </c>
      <c r="C4619" t="str">
        <f>VLOOKUP(J4619,[1]reportExcel!$C$6:$M$8021,8,FALSE)</f>
        <v>9,32469388271</v>
      </c>
      <c r="D4619" t="str">
        <f t="shared" si="144"/>
        <v>-74,0734247487</v>
      </c>
      <c r="E4619" t="str">
        <f t="shared" si="145"/>
        <v>9,32611269918</v>
      </c>
      <c r="H4619" s="6" t="s">
        <v>16903</v>
      </c>
      <c r="I4619" s="7" t="s">
        <v>17376</v>
      </c>
      <c r="J4619" s="7" t="s">
        <v>17442</v>
      </c>
      <c r="K4619" s="7" t="s">
        <v>16906</v>
      </c>
      <c r="L4619" s="7" t="s">
        <v>1424</v>
      </c>
      <c r="M4619" s="7" t="s">
        <v>1569</v>
      </c>
      <c r="N4619" s="7" t="s">
        <v>28</v>
      </c>
      <c r="O4619" s="15" t="s">
        <v>17443</v>
      </c>
      <c r="P4619" s="16"/>
      <c r="Q4619" s="7" t="s">
        <v>17444</v>
      </c>
      <c r="R4619" s="7" t="s">
        <v>23</v>
      </c>
      <c r="S4619" s="7" t="s">
        <v>24</v>
      </c>
      <c r="T4619" s="7" t="s">
        <v>23</v>
      </c>
    </row>
    <row r="4620" spans="1:20" ht="30" customHeight="1">
      <c r="A4620" t="str">
        <f>VLOOKUP(J4620,[1]reportExcel!$C$6:$M$8021,4,FALSE)</f>
        <v>VILLA NUEVA</v>
      </c>
      <c r="B4620" t="str">
        <f>VLOOKUP(J4620,[1]reportExcel!$C$6:$M$8021,6,FALSE)</f>
        <v>-74,0976626199</v>
      </c>
      <c r="C4620" t="str">
        <f>VLOOKUP(J4620,[1]reportExcel!$C$6:$M$8021,8,FALSE)</f>
        <v>9,22089809527</v>
      </c>
      <c r="D4620" t="str">
        <f t="shared" si="144"/>
        <v>-74,0977511497</v>
      </c>
      <c r="E4620" t="str">
        <f t="shared" si="145"/>
        <v>9,22156365539</v>
      </c>
      <c r="H4620" s="6" t="s">
        <v>16903</v>
      </c>
      <c r="I4620" s="7" t="s">
        <v>17376</v>
      </c>
      <c r="J4620" s="7" t="s">
        <v>17445</v>
      </c>
      <c r="K4620" s="7" t="s">
        <v>16906</v>
      </c>
      <c r="L4620" s="7" t="s">
        <v>1424</v>
      </c>
      <c r="M4620" s="7" t="s">
        <v>4676</v>
      </c>
      <c r="N4620" s="7" t="s">
        <v>28</v>
      </c>
      <c r="O4620" s="15" t="s">
        <v>17446</v>
      </c>
      <c r="P4620" s="16"/>
      <c r="Q4620" s="7" t="s">
        <v>17447</v>
      </c>
      <c r="R4620" s="7" t="s">
        <v>23</v>
      </c>
      <c r="S4620" s="7" t="s">
        <v>24</v>
      </c>
      <c r="T4620" s="7" t="s">
        <v>23</v>
      </c>
    </row>
    <row r="4621" spans="1:20" ht="30" customHeight="1">
      <c r="A4621" t="str">
        <f>VLOOKUP(J4621,[1]reportExcel!$C$6:$M$8021,4,FALSE)</f>
        <v>EL VEINTIOCHO</v>
      </c>
      <c r="B4621" t="str">
        <f>VLOOKUP(J4621,[1]reportExcel!$C$6:$M$8021,6,FALSE)</f>
        <v>-74,0640358883</v>
      </c>
      <c r="C4621" t="str">
        <f>VLOOKUP(J4621,[1]reportExcel!$C$6:$M$8021,8,FALSE)</f>
        <v>9,33631917877</v>
      </c>
      <c r="D4621" t="str">
        <f t="shared" si="144"/>
        <v>-74,0644085206</v>
      </c>
      <c r="E4621" t="str">
        <f t="shared" si="145"/>
        <v>9,33713106754</v>
      </c>
      <c r="H4621" s="6" t="s">
        <v>16903</v>
      </c>
      <c r="I4621" s="7" t="s">
        <v>17376</v>
      </c>
      <c r="J4621" s="7" t="s">
        <v>17448</v>
      </c>
      <c r="K4621" s="7" t="s">
        <v>16906</v>
      </c>
      <c r="L4621" s="7" t="s">
        <v>1424</v>
      </c>
      <c r="M4621" s="7" t="s">
        <v>17449</v>
      </c>
      <c r="N4621" s="7" t="s">
        <v>152</v>
      </c>
      <c r="O4621" s="15" t="s">
        <v>17450</v>
      </c>
      <c r="P4621" s="16"/>
      <c r="Q4621" s="7" t="s">
        <v>17451</v>
      </c>
      <c r="R4621" s="7" t="s">
        <v>23</v>
      </c>
      <c r="S4621" s="7" t="s">
        <v>24</v>
      </c>
      <c r="T4621" s="7" t="s">
        <v>23</v>
      </c>
    </row>
    <row r="4622" spans="1:20" ht="30" customHeight="1">
      <c r="A4622" t="str">
        <f>VLOOKUP(J4622,[1]reportExcel!$C$6:$M$8021,4,FALSE)</f>
        <v>GRANADA</v>
      </c>
      <c r="B4622" t="str">
        <f>VLOOKUP(J4622,[1]reportExcel!$C$6:$M$8021,6,FALSE)</f>
        <v>-74,3923194202</v>
      </c>
      <c r="C4622" t="str">
        <f>VLOOKUP(J4622,[1]reportExcel!$C$6:$M$8021,8,FALSE)</f>
        <v>9,8055700488</v>
      </c>
      <c r="D4622" t="str">
        <f t="shared" si="144"/>
        <v>-74,392235318</v>
      </c>
      <c r="E4622" t="str">
        <f t="shared" si="145"/>
        <v>9,80154812175</v>
      </c>
      <c r="H4622" s="6" t="s">
        <v>16903</v>
      </c>
      <c r="I4622" s="7" t="s">
        <v>17452</v>
      </c>
      <c r="J4622" s="7" t="s">
        <v>17453</v>
      </c>
      <c r="K4622" s="7" t="s">
        <v>16906</v>
      </c>
      <c r="L4622" s="7" t="s">
        <v>2790</v>
      </c>
      <c r="M4622" s="7" t="s">
        <v>1352</v>
      </c>
      <c r="N4622" s="7" t="s">
        <v>20</v>
      </c>
      <c r="O4622" s="15" t="s">
        <v>17454</v>
      </c>
      <c r="P4622" s="16"/>
      <c r="Q4622" s="7" t="s">
        <v>17455</v>
      </c>
      <c r="R4622" s="7" t="s">
        <v>23</v>
      </c>
      <c r="S4622" s="7" t="s">
        <v>24</v>
      </c>
      <c r="T4622" s="7" t="s">
        <v>23</v>
      </c>
    </row>
    <row r="4623" spans="1:20" ht="30" customHeight="1">
      <c r="A4623" t="str">
        <f>VLOOKUP(J4623,[1]reportExcel!$C$6:$M$8021,4,FALSE)</f>
        <v>EL BAJO</v>
      </c>
      <c r="B4623" t="str">
        <f>VLOOKUP(J4623,[1]reportExcel!$C$6:$M$8021,6,FALSE)</f>
        <v>-74,4807076571</v>
      </c>
      <c r="C4623" t="str">
        <f>VLOOKUP(J4623,[1]reportExcel!$C$6:$M$8021,8,FALSE)</f>
        <v>9,83652575901</v>
      </c>
      <c r="D4623" t="str">
        <f t="shared" si="144"/>
        <v>-74,4809237466</v>
      </c>
      <c r="E4623" t="str">
        <f t="shared" si="145"/>
        <v>9,83684448948</v>
      </c>
      <c r="H4623" s="6" t="s">
        <v>16903</v>
      </c>
      <c r="I4623" s="7" t="s">
        <v>17452</v>
      </c>
      <c r="J4623" s="7" t="s">
        <v>17456</v>
      </c>
      <c r="K4623" s="7" t="s">
        <v>16906</v>
      </c>
      <c r="L4623" s="7" t="s">
        <v>2790</v>
      </c>
      <c r="M4623" s="7" t="s">
        <v>17457</v>
      </c>
      <c r="N4623" s="7" t="s">
        <v>28</v>
      </c>
      <c r="O4623" s="15" t="s">
        <v>17458</v>
      </c>
      <c r="P4623" s="16"/>
      <c r="Q4623" s="7" t="s">
        <v>17459</v>
      </c>
      <c r="R4623" s="7" t="s">
        <v>23</v>
      </c>
      <c r="S4623" s="7" t="s">
        <v>24</v>
      </c>
      <c r="T4623" s="7" t="s">
        <v>23</v>
      </c>
    </row>
    <row r="4624" spans="1:20" ht="30" customHeight="1">
      <c r="A4624" t="str">
        <f>VLOOKUP(J4624,[1]reportExcel!$C$6:$M$8021,4,FALSE)</f>
        <v>LA GLORIA</v>
      </c>
      <c r="B4624" t="str">
        <f>VLOOKUP(J4624,[1]reportExcel!$C$6:$M$8021,6,FALSE)</f>
        <v>-74,3241131285</v>
      </c>
      <c r="C4624" t="str">
        <f>VLOOKUP(J4624,[1]reportExcel!$C$6:$M$8021,8,FALSE)</f>
        <v>9,80989086608</v>
      </c>
      <c r="D4624" t="str">
        <f t="shared" si="144"/>
        <v>-74,3236598409</v>
      </c>
      <c r="E4624" t="str">
        <f t="shared" si="145"/>
        <v>9,80991194016</v>
      </c>
      <c r="H4624" s="6" t="s">
        <v>16903</v>
      </c>
      <c r="I4624" s="7" t="s">
        <v>17452</v>
      </c>
      <c r="J4624" s="7" t="s">
        <v>17460</v>
      </c>
      <c r="K4624" s="7" t="s">
        <v>16906</v>
      </c>
      <c r="L4624" s="7" t="s">
        <v>2790</v>
      </c>
      <c r="M4624" s="7" t="s">
        <v>9875</v>
      </c>
      <c r="N4624" s="7" t="s">
        <v>28</v>
      </c>
      <c r="O4624" s="15" t="s">
        <v>17461</v>
      </c>
      <c r="P4624" s="16"/>
      <c r="Q4624" s="7" t="s">
        <v>17462</v>
      </c>
      <c r="R4624" s="7" t="s">
        <v>23</v>
      </c>
      <c r="S4624" s="7" t="s">
        <v>24</v>
      </c>
      <c r="T4624" s="7" t="s">
        <v>23</v>
      </c>
    </row>
    <row r="4625" spans="1:20" ht="30" customHeight="1">
      <c r="A4625" t="str">
        <f>VLOOKUP(J4625,[1]reportExcel!$C$6:$M$8021,4,FALSE)</f>
        <v>LAS TINAS</v>
      </c>
      <c r="B4625" t="str">
        <f>VLOOKUP(J4625,[1]reportExcel!$C$6:$M$8021,6,FALSE)</f>
        <v>-74,296970762</v>
      </c>
      <c r="C4625" t="str">
        <f>VLOOKUP(J4625,[1]reportExcel!$C$6:$M$8021,8,FALSE)</f>
        <v>9,70261863262</v>
      </c>
      <c r="D4625" t="str">
        <f t="shared" si="144"/>
        <v>-74,297094725</v>
      </c>
      <c r="E4625" t="str">
        <f t="shared" si="145"/>
        <v>9,70248414436</v>
      </c>
      <c r="H4625" s="6" t="s">
        <v>16903</v>
      </c>
      <c r="I4625" s="7" t="s">
        <v>17452</v>
      </c>
      <c r="J4625" s="7" t="s">
        <v>17463</v>
      </c>
      <c r="K4625" s="7" t="s">
        <v>16906</v>
      </c>
      <c r="L4625" s="7" t="s">
        <v>2790</v>
      </c>
      <c r="M4625" s="7" t="s">
        <v>11884</v>
      </c>
      <c r="N4625" s="7" t="s">
        <v>28</v>
      </c>
      <c r="O4625" s="15" t="s">
        <v>17464</v>
      </c>
      <c r="P4625" s="16"/>
      <c r="Q4625" s="7" t="s">
        <v>17465</v>
      </c>
      <c r="R4625" s="7" t="s">
        <v>23</v>
      </c>
      <c r="S4625" s="7" t="s">
        <v>24</v>
      </c>
      <c r="T4625" s="7" t="s">
        <v>23</v>
      </c>
    </row>
    <row r="4626" spans="1:20" ht="30" customHeight="1">
      <c r="A4626" t="str">
        <f>VLOOKUP(J4626,[1]reportExcel!$C$6:$M$8021,4,FALSE)</f>
        <v>LOS ANDES</v>
      </c>
      <c r="B4626" t="str">
        <f>VLOOKUP(J4626,[1]reportExcel!$C$6:$M$8021,6,FALSE)</f>
        <v>-74,3556832133</v>
      </c>
      <c r="C4626" t="str">
        <f>VLOOKUP(J4626,[1]reportExcel!$C$6:$M$8021,8,FALSE)</f>
        <v>9,58262601523</v>
      </c>
      <c r="D4626" t="str">
        <f t="shared" si="144"/>
        <v>-74,3535971667</v>
      </c>
      <c r="E4626" t="str">
        <f t="shared" si="145"/>
        <v>9,58116073945</v>
      </c>
      <c r="H4626" s="6" t="s">
        <v>16903</v>
      </c>
      <c r="I4626" s="7" t="s">
        <v>17452</v>
      </c>
      <c r="J4626" s="7" t="s">
        <v>17466</v>
      </c>
      <c r="K4626" s="7" t="s">
        <v>16906</v>
      </c>
      <c r="L4626" s="7" t="s">
        <v>2790</v>
      </c>
      <c r="M4626" s="7" t="s">
        <v>7630</v>
      </c>
      <c r="N4626" s="7" t="s">
        <v>28</v>
      </c>
      <c r="O4626" s="15" t="s">
        <v>17467</v>
      </c>
      <c r="P4626" s="16"/>
      <c r="Q4626" s="7" t="s">
        <v>17468</v>
      </c>
      <c r="R4626" s="7" t="s">
        <v>23</v>
      </c>
      <c r="S4626" s="7" t="s">
        <v>24</v>
      </c>
      <c r="T4626" s="7" t="s">
        <v>23</v>
      </c>
    </row>
    <row r="4627" spans="1:20" ht="30" customHeight="1">
      <c r="A4627" t="str">
        <f>VLOOKUP(J4627,[1]reportExcel!$C$6:$M$8021,4,FALSE)</f>
        <v>SAN JOSÉ DE BALLESTERO</v>
      </c>
      <c r="B4627" t="str">
        <f>VLOOKUP(J4627,[1]reportExcel!$C$6:$M$8021,6,FALSE)</f>
        <v>-74,3944367603</v>
      </c>
      <c r="C4627" t="str">
        <f>VLOOKUP(J4627,[1]reportExcel!$C$6:$M$8021,8,FALSE)</f>
        <v>9,60156074089</v>
      </c>
      <c r="D4627" t="str">
        <f t="shared" si="144"/>
        <v>-74,3941667094</v>
      </c>
      <c r="E4627" t="str">
        <f t="shared" si="145"/>
        <v>9,60165408046</v>
      </c>
      <c r="H4627" s="6" t="s">
        <v>16903</v>
      </c>
      <c r="I4627" s="7" t="s">
        <v>17452</v>
      </c>
      <c r="J4627" s="7" t="s">
        <v>17469</v>
      </c>
      <c r="K4627" s="7" t="s">
        <v>16906</v>
      </c>
      <c r="L4627" s="7" t="s">
        <v>2790</v>
      </c>
      <c r="M4627" s="7" t="s">
        <v>17470</v>
      </c>
      <c r="N4627" s="7" t="s">
        <v>28</v>
      </c>
      <c r="O4627" s="15" t="s">
        <v>17471</v>
      </c>
      <c r="P4627" s="16"/>
      <c r="Q4627" s="7" t="s">
        <v>17472</v>
      </c>
      <c r="R4627" s="7" t="s">
        <v>23</v>
      </c>
      <c r="S4627" s="7" t="s">
        <v>24</v>
      </c>
      <c r="T4627" s="7" t="s">
        <v>23</v>
      </c>
    </row>
    <row r="4628" spans="1:20" ht="30" customHeight="1">
      <c r="A4628" t="str">
        <f>VLOOKUP(J4628,[1]reportExcel!$C$6:$M$8021,4,FALSE)</f>
        <v>EL CORRAL</v>
      </c>
      <c r="B4628" t="str">
        <f>VLOOKUP(J4628,[1]reportExcel!$C$6:$M$8021,6,FALSE)</f>
        <v>-74,328871275549</v>
      </c>
      <c r="C4628" t="str">
        <f>VLOOKUP(J4628,[1]reportExcel!$C$6:$M$8021,8,FALSE)</f>
        <v>9,7358321639012</v>
      </c>
      <c r="D4628" t="str">
        <f t="shared" si="144"/>
        <v>-74,3167471179</v>
      </c>
      <c r="E4628" t="str">
        <f t="shared" si="145"/>
        <v>9,70794222059</v>
      </c>
      <c r="H4628" s="6" t="s">
        <v>16903</v>
      </c>
      <c r="I4628" s="7" t="s">
        <v>17452</v>
      </c>
      <c r="J4628" s="7" t="s">
        <v>17473</v>
      </c>
      <c r="K4628" s="7" t="s">
        <v>16906</v>
      </c>
      <c r="L4628" s="7" t="s">
        <v>2790</v>
      </c>
      <c r="M4628" s="7" t="s">
        <v>11328</v>
      </c>
      <c r="N4628" s="7" t="s">
        <v>28</v>
      </c>
      <c r="O4628" s="15" t="s">
        <v>17474</v>
      </c>
      <c r="P4628" s="16"/>
      <c r="Q4628" s="7" t="s">
        <v>17475</v>
      </c>
      <c r="R4628" s="7" t="s">
        <v>23</v>
      </c>
      <c r="S4628" s="7" t="s">
        <v>24</v>
      </c>
      <c r="T4628" s="7" t="s">
        <v>23</v>
      </c>
    </row>
    <row r="4629" spans="1:20" ht="30" customHeight="1">
      <c r="A4629" t="str">
        <f>VLOOKUP(J4629,[1]reportExcel!$C$6:$M$8021,4,FALSE)</f>
        <v>EL PALMAR (EL CHUZO)</v>
      </c>
      <c r="B4629" t="str">
        <f>VLOOKUP(J4629,[1]reportExcel!$C$6:$M$8021,6,FALSE)</f>
        <v>-74,328871275549</v>
      </c>
      <c r="C4629" t="str">
        <f>VLOOKUP(J4629,[1]reportExcel!$C$6:$M$8021,8,FALSE)</f>
        <v>9,7358321639012</v>
      </c>
      <c r="D4629" t="str">
        <f t="shared" si="144"/>
        <v>-74,32528661</v>
      </c>
      <c r="E4629" t="str">
        <f t="shared" si="145"/>
        <v>9,66702819</v>
      </c>
      <c r="H4629" s="6" t="s">
        <v>16903</v>
      </c>
      <c r="I4629" s="7" t="s">
        <v>17452</v>
      </c>
      <c r="J4629" s="7" t="s">
        <v>17476</v>
      </c>
      <c r="K4629" s="7" t="s">
        <v>16906</v>
      </c>
      <c r="L4629" s="7" t="s">
        <v>2790</v>
      </c>
      <c r="M4629" s="7" t="s">
        <v>17477</v>
      </c>
      <c r="N4629" s="7" t="s">
        <v>28</v>
      </c>
      <c r="O4629" s="15" t="s">
        <v>17478</v>
      </c>
      <c r="P4629" s="16"/>
      <c r="Q4629" s="7" t="s">
        <v>17479</v>
      </c>
      <c r="R4629" s="7" t="s">
        <v>23</v>
      </c>
      <c r="S4629" s="7" t="s">
        <v>24</v>
      </c>
      <c r="T4629" s="7" t="s">
        <v>23</v>
      </c>
    </row>
    <row r="4630" spans="1:20" ht="30" customHeight="1">
      <c r="A4630" t="str">
        <f>VLOOKUP(J4630,[1]reportExcel!$C$6:$M$8021,4,FALSE)</f>
        <v>PEDRAZA</v>
      </c>
      <c r="B4630" t="str">
        <f>VLOOKUP(J4630,[1]reportExcel!$C$6:$M$8021,6,FALSE)</f>
        <v>-74,916535341</v>
      </c>
      <c r="C4630" t="str">
        <f>VLOOKUP(J4630,[1]reportExcel!$C$6:$M$8021,8,FALSE)</f>
        <v>10,1869655901</v>
      </c>
      <c r="D4630" t="str">
        <f t="shared" si="144"/>
        <v>-74,9154587828</v>
      </c>
      <c r="E4630" t="str">
        <f t="shared" si="145"/>
        <v>10,1882048875</v>
      </c>
      <c r="H4630" s="6" t="s">
        <v>16903</v>
      </c>
      <c r="I4630" s="7" t="s">
        <v>17480</v>
      </c>
      <c r="J4630" s="7" t="s">
        <v>17481</v>
      </c>
      <c r="K4630" s="7" t="s">
        <v>16906</v>
      </c>
      <c r="L4630" s="7" t="s">
        <v>17482</v>
      </c>
      <c r="M4630" s="7" t="s">
        <v>17482</v>
      </c>
      <c r="N4630" s="7" t="s">
        <v>20</v>
      </c>
      <c r="O4630" s="15" t="s">
        <v>17483</v>
      </c>
      <c r="P4630" s="16"/>
      <c r="Q4630" s="7" t="s">
        <v>17484</v>
      </c>
      <c r="R4630" s="7" t="s">
        <v>23</v>
      </c>
      <c r="S4630" s="7" t="s">
        <v>24</v>
      </c>
      <c r="T4630" s="7" t="s">
        <v>23</v>
      </c>
    </row>
    <row r="4631" spans="1:20" ht="30" customHeight="1">
      <c r="A4631" t="str">
        <f>VLOOKUP(J4631,[1]reportExcel!$C$6:$M$8021,4,FALSE)</f>
        <v>BAHÍA HONDA</v>
      </c>
      <c r="B4631" t="str">
        <f>VLOOKUP(J4631,[1]reportExcel!$C$6:$M$8021,6,FALSE)</f>
        <v>-74,8630296993</v>
      </c>
      <c r="C4631" t="str">
        <f>VLOOKUP(J4631,[1]reportExcel!$C$6:$M$8021,8,FALSE)</f>
        <v>10,122953847</v>
      </c>
      <c r="D4631" t="str">
        <f t="shared" si="144"/>
        <v>-74,8635461172</v>
      </c>
      <c r="E4631" t="str">
        <f t="shared" si="145"/>
        <v>10,1238938572</v>
      </c>
      <c r="H4631" s="6" t="s">
        <v>16903</v>
      </c>
      <c r="I4631" s="7" t="s">
        <v>17480</v>
      </c>
      <c r="J4631" s="7" t="s">
        <v>17485</v>
      </c>
      <c r="K4631" s="7" t="s">
        <v>16906</v>
      </c>
      <c r="L4631" s="7" t="s">
        <v>17482</v>
      </c>
      <c r="M4631" s="7" t="s">
        <v>17486</v>
      </c>
      <c r="N4631" s="7" t="s">
        <v>28</v>
      </c>
      <c r="O4631" s="15" t="s">
        <v>17487</v>
      </c>
      <c r="P4631" s="16"/>
      <c r="Q4631" s="7" t="s">
        <v>17488</v>
      </c>
      <c r="R4631" s="7" t="s">
        <v>23</v>
      </c>
      <c r="S4631" s="7" t="s">
        <v>24</v>
      </c>
      <c r="T4631" s="7" t="s">
        <v>23</v>
      </c>
    </row>
    <row r="4632" spans="1:20" ht="30" customHeight="1">
      <c r="A4632" t="str">
        <f>VLOOKUP(J4632,[1]reportExcel!$C$6:$M$8021,4,FALSE)</f>
        <v>BOMBA</v>
      </c>
      <c r="B4632" t="str">
        <f>VLOOKUP(J4632,[1]reportExcel!$C$6:$M$8021,6,FALSE)</f>
        <v>-74,7591143433</v>
      </c>
      <c r="C4632" t="str">
        <f>VLOOKUP(J4632,[1]reportExcel!$C$6:$M$8021,8,FALSE)</f>
        <v>10,1536242737</v>
      </c>
      <c r="D4632" t="str">
        <f t="shared" si="144"/>
        <v>-74,7594524351</v>
      </c>
      <c r="E4632" t="str">
        <f t="shared" si="145"/>
        <v>10,1537761156</v>
      </c>
      <c r="H4632" s="6" t="s">
        <v>16903</v>
      </c>
      <c r="I4632" s="7" t="s">
        <v>17480</v>
      </c>
      <c r="J4632" s="7" t="s">
        <v>17489</v>
      </c>
      <c r="K4632" s="7" t="s">
        <v>16906</v>
      </c>
      <c r="L4632" s="7" t="s">
        <v>17482</v>
      </c>
      <c r="M4632" s="7" t="s">
        <v>4662</v>
      </c>
      <c r="N4632" s="7" t="s">
        <v>28</v>
      </c>
      <c r="O4632" s="15" t="s">
        <v>17490</v>
      </c>
      <c r="P4632" s="16"/>
      <c r="Q4632" s="7" t="s">
        <v>17491</v>
      </c>
      <c r="R4632" s="7" t="s">
        <v>23</v>
      </c>
      <c r="S4632" s="7" t="s">
        <v>24</v>
      </c>
      <c r="T4632" s="7" t="s">
        <v>23</v>
      </c>
    </row>
    <row r="4633" spans="1:20" ht="30" customHeight="1">
      <c r="A4633" t="str">
        <f>VLOOKUP(J4633,[1]reportExcel!$C$6:$M$8021,4,FALSE)</f>
        <v>GUAQUIRÍ</v>
      </c>
      <c r="B4633" t="str">
        <f>VLOOKUP(J4633,[1]reportExcel!$C$6:$M$8021,6,FALSE)</f>
        <v>-74,9231265135</v>
      </c>
      <c r="C4633" t="str">
        <f>VLOOKUP(J4633,[1]reportExcel!$C$6:$M$8021,8,FALSE)</f>
        <v>10,1149904363</v>
      </c>
      <c r="D4633" t="str">
        <f t="shared" si="144"/>
        <v>-74,9234775076</v>
      </c>
      <c r="E4633" t="str">
        <f t="shared" si="145"/>
        <v>10,1159301687</v>
      </c>
      <c r="H4633" s="6" t="s">
        <v>16903</v>
      </c>
      <c r="I4633" s="7" t="s">
        <v>17480</v>
      </c>
      <c r="J4633" s="7" t="s">
        <v>17492</v>
      </c>
      <c r="K4633" s="7" t="s">
        <v>16906</v>
      </c>
      <c r="L4633" s="7" t="s">
        <v>17482</v>
      </c>
      <c r="M4633" s="7" t="s">
        <v>17493</v>
      </c>
      <c r="N4633" s="7" t="s">
        <v>28</v>
      </c>
      <c r="O4633" s="15" t="s">
        <v>17494</v>
      </c>
      <c r="P4633" s="16"/>
      <c r="Q4633" s="7" t="s">
        <v>17495</v>
      </c>
      <c r="R4633" s="7" t="s">
        <v>23</v>
      </c>
      <c r="S4633" s="7" t="s">
        <v>24</v>
      </c>
      <c r="T4633" s="7" t="s">
        <v>23</v>
      </c>
    </row>
    <row r="4634" spans="1:20" ht="30" customHeight="1">
      <c r="A4634" t="str">
        <f>VLOOKUP(J4634,[1]reportExcel!$C$6:$M$8021,4,FALSE)</f>
        <v>HEREDIA</v>
      </c>
      <c r="B4634" t="str">
        <f>VLOOKUP(J4634,[1]reportExcel!$C$6:$M$8021,6,FALSE)</f>
        <v>-74,8362275725</v>
      </c>
      <c r="C4634" t="str">
        <f>VLOOKUP(J4634,[1]reportExcel!$C$6:$M$8021,8,FALSE)</f>
        <v>10,0806519916</v>
      </c>
      <c r="D4634" t="str">
        <f t="shared" ref="D4634:D4697" si="146">IF(AND(O4634="0,",NOT(ISNA(B4634))),B4634,O4634)</f>
        <v>-74,8347973332</v>
      </c>
      <c r="E4634" t="str">
        <f t="shared" si="145"/>
        <v>10,0763260042</v>
      </c>
      <c r="H4634" s="6" t="s">
        <v>16903</v>
      </c>
      <c r="I4634" s="7" t="s">
        <v>17480</v>
      </c>
      <c r="J4634" s="7" t="s">
        <v>17496</v>
      </c>
      <c r="K4634" s="7" t="s">
        <v>16906</v>
      </c>
      <c r="L4634" s="7" t="s">
        <v>17482</v>
      </c>
      <c r="M4634" s="7" t="s">
        <v>10663</v>
      </c>
      <c r="N4634" s="7" t="s">
        <v>28</v>
      </c>
      <c r="O4634" s="15" t="s">
        <v>17497</v>
      </c>
      <c r="P4634" s="16"/>
      <c r="Q4634" s="7" t="s">
        <v>17498</v>
      </c>
      <c r="R4634" s="7" t="s">
        <v>23</v>
      </c>
      <c r="S4634" s="7" t="s">
        <v>24</v>
      </c>
      <c r="T4634" s="7" t="s">
        <v>23</v>
      </c>
    </row>
    <row r="4635" spans="1:20" ht="30" customHeight="1">
      <c r="A4635" t="str">
        <f>VLOOKUP(J4635,[1]reportExcel!$C$6:$M$8021,4,FALSE)</f>
        <v>PIJIÑO</v>
      </c>
      <c r="B4635" t="str">
        <f>VLOOKUP(J4635,[1]reportExcel!$C$6:$M$8021,6,FALSE)</f>
        <v>-74,4543614301</v>
      </c>
      <c r="C4635" t="str">
        <f>VLOOKUP(J4635,[1]reportExcel!$C$6:$M$8021,8,FALSE)</f>
        <v>9,33068375571</v>
      </c>
      <c r="D4635" t="str">
        <f t="shared" si="146"/>
        <v>-74,4582175584</v>
      </c>
      <c r="E4635" t="str">
        <f t="shared" si="145"/>
        <v>9,33195248638</v>
      </c>
      <c r="H4635" s="6" t="s">
        <v>16903</v>
      </c>
      <c r="I4635" s="7" t="s">
        <v>17499</v>
      </c>
      <c r="J4635" s="7" t="s">
        <v>17500</v>
      </c>
      <c r="K4635" s="7" t="s">
        <v>16906</v>
      </c>
      <c r="L4635" s="7" t="s">
        <v>17501</v>
      </c>
      <c r="M4635" s="7" t="s">
        <v>17502</v>
      </c>
      <c r="N4635" s="7" t="s">
        <v>20</v>
      </c>
      <c r="O4635" s="15" t="s">
        <v>17503</v>
      </c>
      <c r="P4635" s="16"/>
      <c r="Q4635" s="7" t="s">
        <v>17504</v>
      </c>
      <c r="R4635" s="7" t="s">
        <v>23</v>
      </c>
      <c r="S4635" s="7" t="s">
        <v>24</v>
      </c>
      <c r="T4635" s="7" t="s">
        <v>23</v>
      </c>
    </row>
    <row r="4636" spans="1:20" ht="30" customHeight="1">
      <c r="A4636" t="str">
        <f>VLOOKUP(J4636,[1]reportExcel!$C$6:$M$8021,4,FALSE)</f>
        <v>CABRERA</v>
      </c>
      <c r="B4636" t="str">
        <f>VLOOKUP(J4636,[1]reportExcel!$C$6:$M$8021,6,FALSE)</f>
        <v>-74,42599239</v>
      </c>
      <c r="C4636" t="str">
        <f>VLOOKUP(J4636,[1]reportExcel!$C$6:$M$8021,8,FALSE)</f>
        <v>9,34132015736</v>
      </c>
      <c r="D4636" t="str">
        <f t="shared" si="146"/>
        <v>-74,4251565176</v>
      </c>
      <c r="E4636" t="str">
        <f t="shared" si="145"/>
        <v>9,34345528372</v>
      </c>
      <c r="H4636" s="6" t="s">
        <v>16903</v>
      </c>
      <c r="I4636" s="7" t="s">
        <v>17499</v>
      </c>
      <c r="J4636" s="7" t="s">
        <v>17505</v>
      </c>
      <c r="K4636" s="7" t="s">
        <v>16906</v>
      </c>
      <c r="L4636" s="7" t="s">
        <v>17501</v>
      </c>
      <c r="M4636" s="7" t="s">
        <v>12338</v>
      </c>
      <c r="N4636" s="7" t="s">
        <v>28</v>
      </c>
      <c r="O4636" s="15" t="s">
        <v>17506</v>
      </c>
      <c r="P4636" s="16"/>
      <c r="Q4636" s="7" t="s">
        <v>17507</v>
      </c>
      <c r="R4636" s="7" t="s">
        <v>23</v>
      </c>
      <c r="S4636" s="7" t="s">
        <v>24</v>
      </c>
      <c r="T4636" s="7" t="s">
        <v>23</v>
      </c>
    </row>
    <row r="4637" spans="1:20" ht="30" customHeight="1">
      <c r="A4637" t="str">
        <f>VLOOKUP(J4637,[1]reportExcel!$C$6:$M$8021,4,FALSE)</f>
        <v>FILADELFIA</v>
      </c>
      <c r="B4637" t="str">
        <f>VLOOKUP(J4637,[1]reportExcel!$C$6:$M$8021,6,FALSE)</f>
        <v>-74,4119466298</v>
      </c>
      <c r="C4637" t="str">
        <f>VLOOKUP(J4637,[1]reportExcel!$C$6:$M$8021,8,FALSE)</f>
        <v>9,34224637393</v>
      </c>
      <c r="D4637" t="str">
        <f t="shared" si="146"/>
        <v>-74,4112883751</v>
      </c>
      <c r="E4637" t="str">
        <f t="shared" si="145"/>
        <v>9,34339321565</v>
      </c>
      <c r="H4637" s="6" t="s">
        <v>16903</v>
      </c>
      <c r="I4637" s="7" t="s">
        <v>17499</v>
      </c>
      <c r="J4637" s="7" t="s">
        <v>17508</v>
      </c>
      <c r="K4637" s="7" t="s">
        <v>16906</v>
      </c>
      <c r="L4637" s="7" t="s">
        <v>17501</v>
      </c>
      <c r="M4637" s="7" t="s">
        <v>6696</v>
      </c>
      <c r="N4637" s="7" t="s">
        <v>28</v>
      </c>
      <c r="O4637" s="15" t="s">
        <v>17509</v>
      </c>
      <c r="P4637" s="16"/>
      <c r="Q4637" s="7" t="s">
        <v>17510</v>
      </c>
      <c r="R4637" s="7" t="s">
        <v>23</v>
      </c>
      <c r="S4637" s="7" t="s">
        <v>24</v>
      </c>
      <c r="T4637" s="7" t="s">
        <v>23</v>
      </c>
    </row>
    <row r="4638" spans="1:20" ht="30" customHeight="1">
      <c r="A4638" t="str">
        <f>VLOOKUP(J4638,[1]reportExcel!$C$6:$M$8021,4,FALSE)</f>
        <v>SAN JOSÉ DE PREVENCIÓN</v>
      </c>
      <c r="B4638" t="str">
        <f>VLOOKUP(J4638,[1]reportExcel!$C$6:$M$8021,6,FALSE)</f>
        <v>-74,1273671345</v>
      </c>
      <c r="C4638" t="str">
        <f>VLOOKUP(J4638,[1]reportExcel!$C$6:$M$8021,8,FALSE)</f>
        <v>9,54542713219</v>
      </c>
      <c r="D4638" t="str">
        <f t="shared" si="146"/>
        <v>-74,139016778</v>
      </c>
      <c r="E4638" t="str">
        <f t="shared" si="145"/>
        <v>9,54342346587</v>
      </c>
      <c r="H4638" s="6" t="s">
        <v>16903</v>
      </c>
      <c r="I4638" s="7" t="s">
        <v>17499</v>
      </c>
      <c r="J4638" s="7" t="s">
        <v>17511</v>
      </c>
      <c r="K4638" s="7" t="s">
        <v>16906</v>
      </c>
      <c r="L4638" s="7" t="s">
        <v>17501</v>
      </c>
      <c r="M4638" s="7" t="s">
        <v>17512</v>
      </c>
      <c r="N4638" s="7" t="s">
        <v>28</v>
      </c>
      <c r="O4638" s="15" t="s">
        <v>17513</v>
      </c>
      <c r="P4638" s="16"/>
      <c r="Q4638" s="7" t="s">
        <v>17514</v>
      </c>
      <c r="R4638" s="7" t="s">
        <v>23</v>
      </c>
      <c r="S4638" s="7" t="s">
        <v>24</v>
      </c>
      <c r="T4638" s="7" t="s">
        <v>23</v>
      </c>
    </row>
    <row r="4639" spans="1:20" ht="30" customHeight="1">
      <c r="A4639" t="str">
        <f>VLOOKUP(J4639,[1]reportExcel!$C$6:$M$8021,4,FALSE)</f>
        <v>CASA BLANCA</v>
      </c>
      <c r="B4639" t="str">
        <f>VLOOKUP(J4639,[1]reportExcel!$C$6:$M$8021,6,FALSE)</f>
        <v>-74,1273671345</v>
      </c>
      <c r="C4639" t="str">
        <f>VLOOKUP(J4639,[1]reportExcel!$C$6:$M$8021,8,FALSE)</f>
        <v>9,54542713219</v>
      </c>
      <c r="D4639" t="str">
        <f t="shared" si="146"/>
        <v>-74,275304019</v>
      </c>
      <c r="E4639" t="str">
        <f t="shared" si="145"/>
        <v>9,446976438</v>
      </c>
      <c r="H4639" s="6" t="s">
        <v>16903</v>
      </c>
      <c r="I4639" s="7" t="s">
        <v>17499</v>
      </c>
      <c r="J4639" s="7" t="s">
        <v>17515</v>
      </c>
      <c r="K4639" s="7" t="s">
        <v>16906</v>
      </c>
      <c r="L4639" s="7" t="s">
        <v>17501</v>
      </c>
      <c r="M4639" s="7" t="s">
        <v>17516</v>
      </c>
      <c r="N4639" s="7" t="s">
        <v>28</v>
      </c>
      <c r="O4639" s="15" t="s">
        <v>17517</v>
      </c>
      <c r="P4639" s="16"/>
      <c r="Q4639" s="7" t="s">
        <v>17518</v>
      </c>
      <c r="R4639" s="7" t="s">
        <v>23</v>
      </c>
      <c r="S4639" s="7" t="s">
        <v>24</v>
      </c>
      <c r="T4639" s="7" t="s">
        <v>23</v>
      </c>
    </row>
    <row r="4640" spans="1:20" ht="30" customHeight="1">
      <c r="A4640" t="str">
        <f>VLOOKUP(J4640,[1]reportExcel!$C$6:$M$8021,4,FALSE)</f>
        <v>LA LUCHA</v>
      </c>
      <c r="B4640" t="str">
        <f>VLOOKUP(J4640,[1]reportExcel!$C$6:$M$8021,6,FALSE)</f>
        <v>-74,1273671345</v>
      </c>
      <c r="C4640" t="str">
        <f>VLOOKUP(J4640,[1]reportExcel!$C$6:$M$8021,8,FALSE)</f>
        <v>9,54542713219</v>
      </c>
      <c r="D4640" t="str">
        <f t="shared" si="146"/>
        <v>-74,302140865</v>
      </c>
      <c r="E4640" t="str">
        <f t="shared" si="145"/>
        <v>9,3875917</v>
      </c>
      <c r="H4640" s="6" t="s">
        <v>16903</v>
      </c>
      <c r="I4640" s="7" t="s">
        <v>17499</v>
      </c>
      <c r="J4640" s="7" t="s">
        <v>17519</v>
      </c>
      <c r="K4640" s="7" t="s">
        <v>16906</v>
      </c>
      <c r="L4640" s="7" t="s">
        <v>17501</v>
      </c>
      <c r="M4640" s="7" t="s">
        <v>10385</v>
      </c>
      <c r="N4640" s="7" t="s">
        <v>28</v>
      </c>
      <c r="O4640" s="15" t="s">
        <v>17520</v>
      </c>
      <c r="P4640" s="16"/>
      <c r="Q4640" s="7" t="s">
        <v>17521</v>
      </c>
      <c r="R4640" s="7" t="s">
        <v>23</v>
      </c>
      <c r="S4640" s="7" t="s">
        <v>24</v>
      </c>
      <c r="T4640" s="7" t="s">
        <v>23</v>
      </c>
    </row>
    <row r="4641" spans="1:20" ht="30" customHeight="1">
      <c r="A4641" t="str">
        <f>VLOOKUP(J4641,[1]reportExcel!$C$6:$M$8021,4,FALSE)</f>
        <v>EL DIVIDIVI</v>
      </c>
      <c r="B4641" t="str">
        <f>VLOOKUP(J4641,[1]reportExcel!$C$6:$M$8021,6,FALSE)</f>
        <v>-74,1273671345</v>
      </c>
      <c r="C4641" t="str">
        <f>VLOOKUP(J4641,[1]reportExcel!$C$6:$M$8021,8,FALSE)</f>
        <v>9,54542713219</v>
      </c>
      <c r="D4641" t="str">
        <f t="shared" si="146"/>
        <v>-74,1000068075</v>
      </c>
      <c r="E4641" t="str">
        <f t="shared" si="145"/>
        <v>9,52917867051</v>
      </c>
      <c r="H4641" s="6" t="s">
        <v>16903</v>
      </c>
      <c r="I4641" s="7" t="s">
        <v>17499</v>
      </c>
      <c r="J4641" s="7" t="s">
        <v>17522</v>
      </c>
      <c r="K4641" s="7" t="s">
        <v>16906</v>
      </c>
      <c r="L4641" s="7" t="s">
        <v>17501</v>
      </c>
      <c r="M4641" s="7" t="s">
        <v>11574</v>
      </c>
      <c r="N4641" s="7" t="s">
        <v>28</v>
      </c>
      <c r="O4641" s="15" t="s">
        <v>17523</v>
      </c>
      <c r="P4641" s="16"/>
      <c r="Q4641" s="7" t="s">
        <v>17524</v>
      </c>
      <c r="R4641" s="7" t="s">
        <v>23</v>
      </c>
      <c r="S4641" s="7" t="s">
        <v>24</v>
      </c>
      <c r="T4641" s="7" t="s">
        <v>23</v>
      </c>
    </row>
    <row r="4642" spans="1:20" ht="30" customHeight="1">
      <c r="A4642" t="str">
        <f>VLOOKUP(J4642,[1]reportExcel!$C$6:$M$8021,4,FALSE)</f>
        <v>EL BRILLANTE</v>
      </c>
      <c r="B4642" t="str">
        <f>VLOOKUP(J4642,[1]reportExcel!$C$6:$M$8021,6,FALSE)</f>
        <v>-74,1273671345</v>
      </c>
      <c r="C4642" t="str">
        <f>VLOOKUP(J4642,[1]reportExcel!$C$6:$M$8021,8,FALSE)</f>
        <v>9,54542713219</v>
      </c>
      <c r="D4642" t="str">
        <f t="shared" si="146"/>
        <v>-73,959417486</v>
      </c>
      <c r="E4642" t="str">
        <f t="shared" si="145"/>
        <v>9,703475498</v>
      </c>
      <c r="H4642" s="6" t="s">
        <v>16903</v>
      </c>
      <c r="I4642" s="7" t="s">
        <v>17499</v>
      </c>
      <c r="J4642" s="7" t="s">
        <v>17525</v>
      </c>
      <c r="K4642" s="7" t="s">
        <v>16906</v>
      </c>
      <c r="L4642" s="7" t="s">
        <v>17501</v>
      </c>
      <c r="M4642" s="7" t="s">
        <v>11419</v>
      </c>
      <c r="N4642" s="7" t="s">
        <v>28</v>
      </c>
      <c r="O4642" s="15" t="s">
        <v>17526</v>
      </c>
      <c r="P4642" s="16"/>
      <c r="Q4642" s="7" t="s">
        <v>17527</v>
      </c>
      <c r="R4642" s="7" t="s">
        <v>23</v>
      </c>
      <c r="S4642" s="7" t="s">
        <v>24</v>
      </c>
      <c r="T4642" s="7" t="s">
        <v>23</v>
      </c>
    </row>
    <row r="4643" spans="1:20" ht="30" customHeight="1">
      <c r="A4643" t="str">
        <f>VLOOKUP(J4643,[1]reportExcel!$C$6:$M$8021,4,FALSE)</f>
        <v>PIVIJAY</v>
      </c>
      <c r="B4643" t="str">
        <f>VLOOKUP(J4643,[1]reportExcel!$C$6:$M$8021,6,FALSE)</f>
        <v>-74,6153957047</v>
      </c>
      <c r="C4643" t="str">
        <f>VLOOKUP(J4643,[1]reportExcel!$C$6:$M$8021,8,FALSE)</f>
        <v>10,4613440094</v>
      </c>
      <c r="D4643" t="str">
        <f t="shared" si="146"/>
        <v>-74,6135180767</v>
      </c>
      <c r="E4643" t="str">
        <f t="shared" si="145"/>
        <v>10,4606939662</v>
      </c>
      <c r="H4643" s="6" t="s">
        <v>16903</v>
      </c>
      <c r="I4643" s="7" t="s">
        <v>17528</v>
      </c>
      <c r="J4643" s="7" t="s">
        <v>17529</v>
      </c>
      <c r="K4643" s="7" t="s">
        <v>16906</v>
      </c>
      <c r="L4643" s="7" t="s">
        <v>17530</v>
      </c>
      <c r="M4643" s="7" t="s">
        <v>17530</v>
      </c>
      <c r="N4643" s="7" t="s">
        <v>20</v>
      </c>
      <c r="O4643" s="15" t="s">
        <v>17531</v>
      </c>
      <c r="P4643" s="16"/>
      <c r="Q4643" s="7" t="s">
        <v>17532</v>
      </c>
      <c r="R4643" s="7" t="s">
        <v>23</v>
      </c>
      <c r="S4643" s="7" t="s">
        <v>24</v>
      </c>
      <c r="T4643" s="7" t="s">
        <v>23</v>
      </c>
    </row>
    <row r="4644" spans="1:20" ht="30" customHeight="1">
      <c r="A4644" t="str">
        <f>VLOOKUP(J4644,[1]reportExcel!$C$6:$M$8021,4,FALSE)</f>
        <v>LA AVIANCA</v>
      </c>
      <c r="B4644" t="str">
        <f>VLOOKUP(J4644,[1]reportExcel!$C$6:$M$8021,6,FALSE)</f>
        <v>-74,3619432034</v>
      </c>
      <c r="C4644" t="str">
        <f>VLOOKUP(J4644,[1]reportExcel!$C$6:$M$8021,8,FALSE)</f>
        <v>10,5398893647</v>
      </c>
      <c r="D4644" t="str">
        <f t="shared" si="146"/>
        <v>-74,3612447044</v>
      </c>
      <c r="E4644" t="str">
        <f t="shared" si="145"/>
        <v>10,5384861769</v>
      </c>
      <c r="H4644" s="6" t="s">
        <v>16903</v>
      </c>
      <c r="I4644" s="7" t="s">
        <v>17528</v>
      </c>
      <c r="J4644" s="7" t="s">
        <v>17533</v>
      </c>
      <c r="K4644" s="7" t="s">
        <v>16906</v>
      </c>
      <c r="L4644" s="7" t="s">
        <v>17530</v>
      </c>
      <c r="M4644" s="7" t="s">
        <v>17534</v>
      </c>
      <c r="N4644" s="7" t="s">
        <v>28</v>
      </c>
      <c r="O4644" s="15" t="s">
        <v>17535</v>
      </c>
      <c r="P4644" s="16"/>
      <c r="Q4644" s="7" t="s">
        <v>17536</v>
      </c>
      <c r="R4644" s="7" t="s">
        <v>23</v>
      </c>
      <c r="S4644" s="7" t="s">
        <v>24</v>
      </c>
      <c r="T4644" s="7" t="s">
        <v>23</v>
      </c>
    </row>
    <row r="4645" spans="1:20" ht="30" customHeight="1">
      <c r="A4645" t="str">
        <f>VLOOKUP(J4645,[1]reportExcel!$C$6:$M$8021,4,FALSE)</f>
        <v>CARABALLO</v>
      </c>
      <c r="B4645" t="str">
        <f>VLOOKUP(J4645,[1]reportExcel!$C$6:$M$8021,6,FALSE)</f>
        <v>-74,2922605024</v>
      </c>
      <c r="C4645" t="str">
        <f>VLOOKUP(J4645,[1]reportExcel!$C$6:$M$8021,8,FALSE)</f>
        <v>10,3472040323</v>
      </c>
      <c r="D4645" t="str">
        <f t="shared" si="146"/>
        <v>-74,2917457887</v>
      </c>
      <c r="E4645" t="str">
        <f t="shared" si="145"/>
        <v>10,3461681334</v>
      </c>
      <c r="H4645" s="6" t="s">
        <v>16903</v>
      </c>
      <c r="I4645" s="7" t="s">
        <v>17528</v>
      </c>
      <c r="J4645" s="7" t="s">
        <v>17537</v>
      </c>
      <c r="K4645" s="7" t="s">
        <v>16906</v>
      </c>
      <c r="L4645" s="7" t="s">
        <v>17530</v>
      </c>
      <c r="M4645" s="7" t="s">
        <v>17538</v>
      </c>
      <c r="N4645" s="7" t="s">
        <v>28</v>
      </c>
      <c r="O4645" s="15" t="s">
        <v>17539</v>
      </c>
      <c r="P4645" s="16"/>
      <c r="Q4645" s="7" t="s">
        <v>17540</v>
      </c>
      <c r="R4645" s="7" t="s">
        <v>23</v>
      </c>
      <c r="S4645" s="7" t="s">
        <v>24</v>
      </c>
      <c r="T4645" s="7" t="s">
        <v>23</v>
      </c>
    </row>
    <row r="4646" spans="1:20" ht="30" customHeight="1">
      <c r="A4646" t="str">
        <f>VLOOKUP(J4646,[1]reportExcel!$C$6:$M$8021,4,FALSE)</f>
        <v>CHINOBLAS</v>
      </c>
      <c r="B4646" t="str">
        <f>VLOOKUP(J4646,[1]reportExcel!$C$6:$M$8021,6,FALSE)</f>
        <v>-74,4302710449</v>
      </c>
      <c r="C4646" t="str">
        <f>VLOOKUP(J4646,[1]reportExcel!$C$6:$M$8021,8,FALSE)</f>
        <v>10,4035544273</v>
      </c>
      <c r="D4646" t="str">
        <f t="shared" si="146"/>
        <v>-74,4314094676</v>
      </c>
      <c r="E4646" t="str">
        <f t="shared" si="145"/>
        <v>10,4028728495</v>
      </c>
      <c r="H4646" s="6" t="s">
        <v>16903</v>
      </c>
      <c r="I4646" s="7" t="s">
        <v>17528</v>
      </c>
      <c r="J4646" s="7" t="s">
        <v>17541</v>
      </c>
      <c r="K4646" s="7" t="s">
        <v>16906</v>
      </c>
      <c r="L4646" s="7" t="s">
        <v>17530</v>
      </c>
      <c r="M4646" s="7" t="s">
        <v>17542</v>
      </c>
      <c r="N4646" s="7" t="s">
        <v>28</v>
      </c>
      <c r="O4646" s="15" t="s">
        <v>17543</v>
      </c>
      <c r="P4646" s="16"/>
      <c r="Q4646" s="7" t="s">
        <v>17544</v>
      </c>
      <c r="R4646" s="7" t="s">
        <v>23</v>
      </c>
      <c r="S4646" s="7" t="s">
        <v>24</v>
      </c>
      <c r="T4646" s="7" t="s">
        <v>23</v>
      </c>
    </row>
    <row r="4647" spans="1:20" ht="30" customHeight="1">
      <c r="A4647" t="str">
        <f>VLOOKUP(J4647,[1]reportExcel!$C$6:$M$8021,4,FALSE)</f>
        <v>SAN JOSÉ DE LA MONTAÑA(GARRAPATA)</v>
      </c>
      <c r="B4647" t="str">
        <f>VLOOKUP(J4647,[1]reportExcel!$C$6:$M$8021,6,FALSE)</f>
        <v>-74,4228856691</v>
      </c>
      <c r="C4647" t="str">
        <f>VLOOKUP(J4647,[1]reportExcel!$C$6:$M$8021,8,FALSE)</f>
        <v>10,321150504</v>
      </c>
      <c r="D4647" t="str">
        <f t="shared" si="146"/>
        <v>-74,4232056344</v>
      </c>
      <c r="E4647" t="str">
        <f t="shared" si="145"/>
        <v>10,3211712069</v>
      </c>
      <c r="H4647" s="6" t="s">
        <v>16903</v>
      </c>
      <c r="I4647" s="7" t="s">
        <v>17528</v>
      </c>
      <c r="J4647" s="7" t="s">
        <v>17545</v>
      </c>
      <c r="K4647" s="7" t="s">
        <v>16906</v>
      </c>
      <c r="L4647" s="7" t="s">
        <v>17530</v>
      </c>
      <c r="M4647" s="7" t="s">
        <v>17546</v>
      </c>
      <c r="N4647" s="7" t="s">
        <v>28</v>
      </c>
      <c r="O4647" s="15" t="s">
        <v>17547</v>
      </c>
      <c r="P4647" s="16"/>
      <c r="Q4647" s="7" t="s">
        <v>17548</v>
      </c>
      <c r="R4647" s="7" t="s">
        <v>23</v>
      </c>
      <c r="S4647" s="7" t="s">
        <v>24</v>
      </c>
      <c r="T4647" s="7" t="s">
        <v>23</v>
      </c>
    </row>
    <row r="4648" spans="1:20" ht="30" customHeight="1">
      <c r="A4648" t="str">
        <f>VLOOKUP(J4648,[1]reportExcel!$C$6:$M$8021,4,FALSE)</f>
        <v>LAS CANOAS</v>
      </c>
      <c r="B4648" t="str">
        <f>VLOOKUP(J4648,[1]reportExcel!$C$6:$M$8021,6,FALSE)</f>
        <v>-74,4968122042</v>
      </c>
      <c r="C4648" t="str">
        <f>VLOOKUP(J4648,[1]reportExcel!$C$6:$M$8021,8,FALSE)</f>
        <v>10,2365545111</v>
      </c>
      <c r="D4648" t="str">
        <f t="shared" si="146"/>
        <v>-74,494008714</v>
      </c>
      <c r="E4648" t="str">
        <f t="shared" si="145"/>
        <v>10,232820638</v>
      </c>
      <c r="H4648" s="6" t="s">
        <v>16903</v>
      </c>
      <c r="I4648" s="7" t="s">
        <v>17528</v>
      </c>
      <c r="J4648" s="7" t="s">
        <v>17549</v>
      </c>
      <c r="K4648" s="7" t="s">
        <v>16906</v>
      </c>
      <c r="L4648" s="7" t="s">
        <v>17530</v>
      </c>
      <c r="M4648" s="7" t="s">
        <v>156</v>
      </c>
      <c r="N4648" s="7" t="s">
        <v>28</v>
      </c>
      <c r="O4648" s="15" t="s">
        <v>17550</v>
      </c>
      <c r="P4648" s="16"/>
      <c r="Q4648" s="7" t="s">
        <v>17551</v>
      </c>
      <c r="R4648" s="7" t="s">
        <v>23</v>
      </c>
      <c r="S4648" s="7" t="s">
        <v>24</v>
      </c>
      <c r="T4648" s="7" t="s">
        <v>23</v>
      </c>
    </row>
    <row r="4649" spans="1:20" ht="30" customHeight="1">
      <c r="A4649" t="str">
        <f>VLOOKUP(J4649,[1]reportExcel!$C$6:$M$8021,4,FALSE)</f>
        <v>LAS PIEDRAS</v>
      </c>
      <c r="B4649" t="str">
        <f>VLOOKUP(J4649,[1]reportExcel!$C$6:$M$8021,6,FALSE)</f>
        <v>-74,5421845782</v>
      </c>
      <c r="C4649" t="str">
        <f>VLOOKUP(J4649,[1]reportExcel!$C$6:$M$8021,8,FALSE)</f>
        <v>10,368085659</v>
      </c>
      <c r="D4649" t="str">
        <f t="shared" si="146"/>
        <v>-74,5403907488</v>
      </c>
      <c r="E4649" t="str">
        <f t="shared" si="145"/>
        <v>10,3678783507</v>
      </c>
      <c r="H4649" s="6" t="s">
        <v>16903</v>
      </c>
      <c r="I4649" s="7" t="s">
        <v>17528</v>
      </c>
      <c r="J4649" s="7" t="s">
        <v>17552</v>
      </c>
      <c r="K4649" s="7" t="s">
        <v>16906</v>
      </c>
      <c r="L4649" s="7" t="s">
        <v>17530</v>
      </c>
      <c r="M4649" s="7" t="s">
        <v>4880</v>
      </c>
      <c r="N4649" s="7" t="s">
        <v>28</v>
      </c>
      <c r="O4649" s="15" t="s">
        <v>17553</v>
      </c>
      <c r="P4649" s="16"/>
      <c r="Q4649" s="7" t="s">
        <v>17554</v>
      </c>
      <c r="R4649" s="7" t="s">
        <v>23</v>
      </c>
      <c r="S4649" s="7" t="s">
        <v>24</v>
      </c>
      <c r="T4649" s="7" t="s">
        <v>23</v>
      </c>
    </row>
    <row r="4650" spans="1:20" ht="30" customHeight="1">
      <c r="A4650" t="str">
        <f>VLOOKUP(J4650,[1]reportExcel!$C$6:$M$8021,4,FALSE)</f>
        <v>MEDIALUNA</v>
      </c>
      <c r="B4650" t="str">
        <f>VLOOKUP(J4650,[1]reportExcel!$C$6:$M$8021,6,FALSE)</f>
        <v>-74,504114161</v>
      </c>
      <c r="C4650" t="str">
        <f>VLOOKUP(J4650,[1]reportExcel!$C$6:$M$8021,8,FALSE)</f>
        <v>10,5124192531</v>
      </c>
      <c r="D4650" t="str">
        <f t="shared" si="146"/>
        <v>-74,5040452744</v>
      </c>
      <c r="E4650" t="str">
        <f t="shared" si="145"/>
        <v>10,5123349513</v>
      </c>
      <c r="H4650" s="6" t="s">
        <v>16903</v>
      </c>
      <c r="I4650" s="7" t="s">
        <v>17528</v>
      </c>
      <c r="J4650" s="7" t="s">
        <v>17555</v>
      </c>
      <c r="K4650" s="7" t="s">
        <v>16906</v>
      </c>
      <c r="L4650" s="7" t="s">
        <v>17530</v>
      </c>
      <c r="M4650" s="7" t="s">
        <v>17556</v>
      </c>
      <c r="N4650" s="7" t="s">
        <v>45</v>
      </c>
      <c r="O4650" s="15" t="s">
        <v>17557</v>
      </c>
      <c r="P4650" s="16"/>
      <c r="Q4650" s="7" t="s">
        <v>17558</v>
      </c>
      <c r="R4650" s="7" t="s">
        <v>23</v>
      </c>
      <c r="S4650" s="7" t="s">
        <v>24</v>
      </c>
      <c r="T4650" s="7" t="s">
        <v>23</v>
      </c>
    </row>
    <row r="4651" spans="1:20" ht="30" customHeight="1">
      <c r="A4651" t="str">
        <f>VLOOKUP(J4651,[1]reportExcel!$C$6:$M$8021,4,FALSE)</f>
        <v>CARMEN DEL MAGDALENA (PARACO)</v>
      </c>
      <c r="B4651" t="str">
        <f>VLOOKUP(J4651,[1]reportExcel!$C$6:$M$8021,6,FALSE)</f>
        <v>-74,658746075</v>
      </c>
      <c r="C4651" t="str">
        <f>VLOOKUP(J4651,[1]reportExcel!$C$6:$M$8021,8,FALSE)</f>
        <v>10,5209237524</v>
      </c>
      <c r="D4651" t="str">
        <f t="shared" si="146"/>
        <v>-74,6570730079</v>
      </c>
      <c r="E4651" t="str">
        <f t="shared" si="145"/>
        <v>10,5221965256</v>
      </c>
      <c r="H4651" s="6" t="s">
        <v>16903</v>
      </c>
      <c r="I4651" s="7" t="s">
        <v>17528</v>
      </c>
      <c r="J4651" s="7" t="s">
        <v>17559</v>
      </c>
      <c r="K4651" s="7" t="s">
        <v>16906</v>
      </c>
      <c r="L4651" s="7" t="s">
        <v>17530</v>
      </c>
      <c r="M4651" s="7" t="s">
        <v>17560</v>
      </c>
      <c r="N4651" s="7" t="s">
        <v>45</v>
      </c>
      <c r="O4651" s="15" t="s">
        <v>17561</v>
      </c>
      <c r="P4651" s="16"/>
      <c r="Q4651" s="7" t="s">
        <v>17562</v>
      </c>
      <c r="R4651" s="7" t="s">
        <v>23</v>
      </c>
      <c r="S4651" s="7" t="s">
        <v>24</v>
      </c>
      <c r="T4651" s="7" t="s">
        <v>23</v>
      </c>
    </row>
    <row r="4652" spans="1:20" ht="30" customHeight="1">
      <c r="A4652" t="str">
        <f>VLOOKUP(J4652,[1]reportExcel!$C$6:$M$8021,4,FALSE)</f>
        <v>PARAÍSO</v>
      </c>
      <c r="B4652" t="str">
        <f>VLOOKUP(J4652,[1]reportExcel!$C$6:$M$8021,6,FALSE)</f>
        <v>-74,3846575627</v>
      </c>
      <c r="C4652" t="str">
        <f>VLOOKUP(J4652,[1]reportExcel!$C$6:$M$8021,8,FALSE)</f>
        <v>10,408572733</v>
      </c>
      <c r="D4652" t="str">
        <f t="shared" si="146"/>
        <v>-74,3862240774</v>
      </c>
      <c r="E4652" t="str">
        <f t="shared" si="145"/>
        <v>10,4101450068</v>
      </c>
      <c r="H4652" s="6" t="s">
        <v>16903</v>
      </c>
      <c r="I4652" s="7" t="s">
        <v>17528</v>
      </c>
      <c r="J4652" s="7" t="s">
        <v>17563</v>
      </c>
      <c r="K4652" s="7" t="s">
        <v>16906</v>
      </c>
      <c r="L4652" s="7" t="s">
        <v>17530</v>
      </c>
      <c r="M4652" s="7" t="s">
        <v>4567</v>
      </c>
      <c r="N4652" s="7" t="s">
        <v>28</v>
      </c>
      <c r="O4652" s="15" t="s">
        <v>17564</v>
      </c>
      <c r="P4652" s="16"/>
      <c r="Q4652" s="7" t="s">
        <v>17565</v>
      </c>
      <c r="R4652" s="7" t="s">
        <v>23</v>
      </c>
      <c r="S4652" s="7" t="s">
        <v>24</v>
      </c>
      <c r="T4652" s="7" t="s">
        <v>23</v>
      </c>
    </row>
    <row r="4653" spans="1:20" ht="30" customHeight="1">
      <c r="A4653" t="str">
        <f>VLOOKUP(J4653,[1]reportExcel!$C$6:$M$8021,4,FALSE)</f>
        <v>PIÑUELAS</v>
      </c>
      <c r="B4653" t="str">
        <f>VLOOKUP(J4653,[1]reportExcel!$C$6:$M$8021,6,FALSE)</f>
        <v>-74,4098656265</v>
      </c>
      <c r="C4653" t="str">
        <f>VLOOKUP(J4653,[1]reportExcel!$C$6:$M$8021,8,FALSE)</f>
        <v>10,4474054025</v>
      </c>
      <c r="D4653" t="str">
        <f t="shared" si="146"/>
        <v>-74,4085221902</v>
      </c>
      <c r="E4653" t="str">
        <f t="shared" si="145"/>
        <v>10,4470247104</v>
      </c>
      <c r="H4653" s="6" t="s">
        <v>16903</v>
      </c>
      <c r="I4653" s="7" t="s">
        <v>17528</v>
      </c>
      <c r="J4653" s="7" t="s">
        <v>17566</v>
      </c>
      <c r="K4653" s="7" t="s">
        <v>16906</v>
      </c>
      <c r="L4653" s="7" t="s">
        <v>17530</v>
      </c>
      <c r="M4653" s="7" t="s">
        <v>17567</v>
      </c>
      <c r="N4653" s="7" t="s">
        <v>28</v>
      </c>
      <c r="O4653" s="15" t="s">
        <v>17568</v>
      </c>
      <c r="P4653" s="16"/>
      <c r="Q4653" s="7" t="s">
        <v>17569</v>
      </c>
      <c r="R4653" s="7" t="s">
        <v>23</v>
      </c>
      <c r="S4653" s="7" t="s">
        <v>24</v>
      </c>
      <c r="T4653" s="7" t="s">
        <v>23</v>
      </c>
    </row>
    <row r="4654" spans="1:20" ht="30" customHeight="1">
      <c r="A4654" t="str">
        <f>VLOOKUP(J4654,[1]reportExcel!$C$6:$M$8021,4,FALSE)</f>
        <v>PLACITAS</v>
      </c>
      <c r="B4654" t="str">
        <f>VLOOKUP(J4654,[1]reportExcel!$C$6:$M$8021,6,FALSE)</f>
        <v>-74,3510423155</v>
      </c>
      <c r="C4654" t="str">
        <f>VLOOKUP(J4654,[1]reportExcel!$C$6:$M$8021,8,FALSE)</f>
        <v>10,3002210867</v>
      </c>
      <c r="D4654" t="str">
        <f t="shared" si="146"/>
        <v>-74,3515334373</v>
      </c>
      <c r="E4654" t="str">
        <f t="shared" si="145"/>
        <v>10,3003676319</v>
      </c>
      <c r="H4654" s="6" t="s">
        <v>16903</v>
      </c>
      <c r="I4654" s="7" t="s">
        <v>17528</v>
      </c>
      <c r="J4654" s="7" t="s">
        <v>17570</v>
      </c>
      <c r="K4654" s="7" t="s">
        <v>16906</v>
      </c>
      <c r="L4654" s="7" t="s">
        <v>17530</v>
      </c>
      <c r="M4654" s="7" t="s">
        <v>17571</v>
      </c>
      <c r="N4654" s="7" t="s">
        <v>28</v>
      </c>
      <c r="O4654" s="15" t="s">
        <v>17572</v>
      </c>
      <c r="P4654" s="16"/>
      <c r="Q4654" s="7" t="s">
        <v>17573</v>
      </c>
      <c r="R4654" s="7" t="s">
        <v>23</v>
      </c>
      <c r="S4654" s="7" t="s">
        <v>24</v>
      </c>
      <c r="T4654" s="7" t="s">
        <v>23</v>
      </c>
    </row>
    <row r="4655" spans="1:20" ht="30" customHeight="1">
      <c r="A4655" t="str">
        <f>VLOOKUP(J4655,[1]reportExcel!$C$6:$M$8021,4,FALSE)</f>
        <v>LA RETIRADA</v>
      </c>
      <c r="B4655" t="str">
        <f>VLOOKUP(J4655,[1]reportExcel!$C$6:$M$8021,6,FALSE)</f>
        <v>-74,4086464514098</v>
      </c>
      <c r="C4655" t="str">
        <f>VLOOKUP(J4655,[1]reportExcel!$C$6:$M$8021,8,FALSE)</f>
        <v>10,4333209767682</v>
      </c>
      <c r="D4655" t="str">
        <f t="shared" si="146"/>
        <v>-74,4086464514098</v>
      </c>
      <c r="E4655" t="str">
        <f t="shared" si="145"/>
        <v>10,4333209767682</v>
      </c>
      <c r="H4655" s="6" t="s">
        <v>16903</v>
      </c>
      <c r="I4655" s="7" t="s">
        <v>17528</v>
      </c>
      <c r="J4655" s="7" t="s">
        <v>17574</v>
      </c>
      <c r="K4655" s="7" t="s">
        <v>16906</v>
      </c>
      <c r="L4655" s="7" t="s">
        <v>17530</v>
      </c>
      <c r="M4655" s="7" t="s">
        <v>3312</v>
      </c>
      <c r="N4655" s="7" t="s">
        <v>28</v>
      </c>
      <c r="O4655" s="15" t="s">
        <v>102</v>
      </c>
      <c r="P4655" s="16"/>
      <c r="Q4655" s="7" t="s">
        <v>102</v>
      </c>
      <c r="R4655" s="7" t="s">
        <v>23</v>
      </c>
      <c r="S4655" s="7" t="s">
        <v>24</v>
      </c>
      <c r="T4655" s="7" t="s">
        <v>23</v>
      </c>
    </row>
    <row r="4656" spans="1:20" ht="30" customHeight="1">
      <c r="A4656" t="str">
        <f>VLOOKUP(J4656,[1]reportExcel!$C$6:$M$8021,4,FALSE)</f>
        <v>PLATO</v>
      </c>
      <c r="B4656" t="str">
        <f>VLOOKUP(J4656,[1]reportExcel!$C$6:$M$8021,6,FALSE)</f>
        <v>-74,7836448308</v>
      </c>
      <c r="C4656" t="str">
        <f>VLOOKUP(J4656,[1]reportExcel!$C$6:$M$8021,8,FALSE)</f>
        <v>9,79340260608</v>
      </c>
      <c r="D4656" t="str">
        <f t="shared" si="146"/>
        <v>-74,784684214</v>
      </c>
      <c r="E4656" t="str">
        <f t="shared" si="145"/>
        <v>9,79677054749</v>
      </c>
      <c r="H4656" s="6" t="s">
        <v>16903</v>
      </c>
      <c r="I4656" s="7" t="s">
        <v>17575</v>
      </c>
      <c r="J4656" s="7" t="s">
        <v>17576</v>
      </c>
      <c r="K4656" s="7" t="s">
        <v>16906</v>
      </c>
      <c r="L4656" s="7" t="s">
        <v>17577</v>
      </c>
      <c r="M4656" s="7" t="s">
        <v>17577</v>
      </c>
      <c r="N4656" s="7" t="s">
        <v>20</v>
      </c>
      <c r="O4656" s="15" t="s">
        <v>17578</v>
      </c>
      <c r="P4656" s="16"/>
      <c r="Q4656" s="7" t="s">
        <v>17579</v>
      </c>
      <c r="R4656" s="7" t="s">
        <v>23</v>
      </c>
      <c r="S4656" s="7" t="s">
        <v>24</v>
      </c>
      <c r="T4656" s="7" t="s">
        <v>23</v>
      </c>
    </row>
    <row r="4657" spans="1:20" ht="30" customHeight="1">
      <c r="A4657" t="str">
        <f>VLOOKUP(J4657,[1]reportExcel!$C$6:$M$8021,4,FALSE)</f>
        <v>APURE</v>
      </c>
      <c r="B4657" t="str">
        <f>VLOOKUP(J4657,[1]reportExcel!$C$6:$M$8021,6,FALSE)</f>
        <v>-74,5819793925</v>
      </c>
      <c r="C4657" t="str">
        <f>VLOOKUP(J4657,[1]reportExcel!$C$6:$M$8021,8,FALSE)</f>
        <v>9,87207572789</v>
      </c>
      <c r="D4657" t="str">
        <f t="shared" si="146"/>
        <v>-74,5819679473</v>
      </c>
      <c r="E4657" t="str">
        <f t="shared" si="145"/>
        <v>9,87229601892</v>
      </c>
      <c r="H4657" s="6" t="s">
        <v>16903</v>
      </c>
      <c r="I4657" s="7" t="s">
        <v>17575</v>
      </c>
      <c r="J4657" s="7" t="s">
        <v>17580</v>
      </c>
      <c r="K4657" s="7" t="s">
        <v>16906</v>
      </c>
      <c r="L4657" s="7" t="s">
        <v>17577</v>
      </c>
      <c r="M4657" s="7" t="s">
        <v>17581</v>
      </c>
      <c r="N4657" s="7" t="s">
        <v>28</v>
      </c>
      <c r="O4657" s="15" t="s">
        <v>17582</v>
      </c>
      <c r="P4657" s="16"/>
      <c r="Q4657" s="7" t="s">
        <v>17583</v>
      </c>
      <c r="R4657" s="7" t="s">
        <v>23</v>
      </c>
      <c r="S4657" s="7" t="s">
        <v>24</v>
      </c>
      <c r="T4657" s="7" t="s">
        <v>23</v>
      </c>
    </row>
    <row r="4658" spans="1:20" ht="30" customHeight="1">
      <c r="A4658" t="str">
        <f>VLOOKUP(J4658,[1]reportExcel!$C$6:$M$8021,4,FALSE)</f>
        <v>CARMEN DEL MAGDALENA</v>
      </c>
      <c r="B4658" t="str">
        <f>VLOOKUP(J4658,[1]reportExcel!$C$6:$M$8021,6,FALSE)</f>
        <v>-74,7537312345</v>
      </c>
      <c r="C4658" t="str">
        <f>VLOOKUP(J4658,[1]reportExcel!$C$6:$M$8021,8,FALSE)</f>
        <v>9,59945745385</v>
      </c>
      <c r="D4658" t="str">
        <f t="shared" si="146"/>
        <v>-74,755192352</v>
      </c>
      <c r="E4658" t="str">
        <f t="shared" si="145"/>
        <v>9,6028555465</v>
      </c>
      <c r="H4658" s="6" t="s">
        <v>16903</v>
      </c>
      <c r="I4658" s="7" t="s">
        <v>17575</v>
      </c>
      <c r="J4658" s="7" t="s">
        <v>17584</v>
      </c>
      <c r="K4658" s="7" t="s">
        <v>16906</v>
      </c>
      <c r="L4658" s="7" t="s">
        <v>17577</v>
      </c>
      <c r="M4658" s="7" t="s">
        <v>17585</v>
      </c>
      <c r="N4658" s="7" t="s">
        <v>28</v>
      </c>
      <c r="O4658" s="15" t="s">
        <v>17586</v>
      </c>
      <c r="P4658" s="16"/>
      <c r="Q4658" s="7" t="s">
        <v>17587</v>
      </c>
      <c r="R4658" s="7" t="s">
        <v>23</v>
      </c>
      <c r="S4658" s="7" t="s">
        <v>24</v>
      </c>
      <c r="T4658" s="7" t="s">
        <v>23</v>
      </c>
    </row>
    <row r="4659" spans="1:20" ht="30" customHeight="1">
      <c r="A4659" t="str">
        <f>VLOOKUP(J4659,[1]reportExcel!$C$6:$M$8021,4,FALSE)</f>
        <v>ZARATE</v>
      </c>
      <c r="B4659" t="str">
        <f>VLOOKUP(J4659,[1]reportExcel!$C$6:$M$8021,6,FALSE)</f>
        <v>-74,6824882136</v>
      </c>
      <c r="C4659" t="str">
        <f>VLOOKUP(J4659,[1]reportExcel!$C$6:$M$8021,8,FALSE)</f>
        <v>9,72904453673</v>
      </c>
      <c r="D4659" t="str">
        <f t="shared" si="146"/>
        <v>-74,6822538903</v>
      </c>
      <c r="E4659" t="str">
        <f t="shared" si="145"/>
        <v>9,72920407956</v>
      </c>
      <c r="H4659" s="6" t="s">
        <v>16903</v>
      </c>
      <c r="I4659" s="7" t="s">
        <v>17575</v>
      </c>
      <c r="J4659" s="7" t="s">
        <v>17588</v>
      </c>
      <c r="K4659" s="7" t="s">
        <v>16906</v>
      </c>
      <c r="L4659" s="7" t="s">
        <v>17577</v>
      </c>
      <c r="M4659" s="7" t="s">
        <v>17589</v>
      </c>
      <c r="N4659" s="7" t="s">
        <v>28</v>
      </c>
      <c r="O4659" s="15" t="s">
        <v>17590</v>
      </c>
      <c r="P4659" s="16"/>
      <c r="Q4659" s="7" t="s">
        <v>17591</v>
      </c>
      <c r="R4659" s="7" t="s">
        <v>23</v>
      </c>
      <c r="S4659" s="7" t="s">
        <v>24</v>
      </c>
      <c r="T4659" s="7" t="s">
        <v>23</v>
      </c>
    </row>
    <row r="4660" spans="1:20" ht="30" customHeight="1">
      <c r="A4660" t="str">
        <f>VLOOKUP(J4660,[1]reportExcel!$C$6:$M$8021,4,FALSE)</f>
        <v>AGUAS VIVAS</v>
      </c>
      <c r="B4660" t="str">
        <f>VLOOKUP(J4660,[1]reportExcel!$C$6:$M$8021,6,FALSE)</f>
        <v>-74,6620198411</v>
      </c>
      <c r="C4660" t="str">
        <f>VLOOKUP(J4660,[1]reportExcel!$C$6:$M$8021,8,FALSE)</f>
        <v>9,77699853011</v>
      </c>
      <c r="D4660" t="str">
        <f t="shared" si="146"/>
        <v>-74,662803593</v>
      </c>
      <c r="E4660" t="str">
        <f t="shared" si="145"/>
        <v>9,77637592584</v>
      </c>
      <c r="H4660" s="6" t="s">
        <v>16903</v>
      </c>
      <c r="I4660" s="7" t="s">
        <v>17575</v>
      </c>
      <c r="J4660" s="7" t="s">
        <v>17592</v>
      </c>
      <c r="K4660" s="7" t="s">
        <v>16906</v>
      </c>
      <c r="L4660" s="7" t="s">
        <v>17577</v>
      </c>
      <c r="M4660" s="7" t="s">
        <v>3282</v>
      </c>
      <c r="N4660" s="7" t="s">
        <v>28</v>
      </c>
      <c r="O4660" s="15" t="s">
        <v>17593</v>
      </c>
      <c r="P4660" s="16"/>
      <c r="Q4660" s="7" t="s">
        <v>17594</v>
      </c>
      <c r="R4660" s="7" t="s">
        <v>23</v>
      </c>
      <c r="S4660" s="7" t="s">
        <v>24</v>
      </c>
      <c r="T4660" s="7" t="s">
        <v>23</v>
      </c>
    </row>
    <row r="4661" spans="1:20" ht="30" customHeight="1">
      <c r="A4661" t="str">
        <f>VLOOKUP(J4661,[1]reportExcel!$C$6:$M$8021,4,FALSE)</f>
        <v>CIÉNEGUETA</v>
      </c>
      <c r="B4661" t="str">
        <f>VLOOKUP(J4661,[1]reportExcel!$C$6:$M$8021,6,FALSE)</f>
        <v>-74,6876783796</v>
      </c>
      <c r="C4661" t="str">
        <f>VLOOKUP(J4661,[1]reportExcel!$C$6:$M$8021,8,FALSE)</f>
        <v>9,83747668941</v>
      </c>
      <c r="D4661" t="str">
        <f t="shared" si="146"/>
        <v>-74,6884778711</v>
      </c>
      <c r="E4661" t="str">
        <f t="shared" si="145"/>
        <v>9,83620432907</v>
      </c>
      <c r="H4661" s="6" t="s">
        <v>16903</v>
      </c>
      <c r="I4661" s="7" t="s">
        <v>17575</v>
      </c>
      <c r="J4661" s="7" t="s">
        <v>17595</v>
      </c>
      <c r="K4661" s="7" t="s">
        <v>16906</v>
      </c>
      <c r="L4661" s="7" t="s">
        <v>17577</v>
      </c>
      <c r="M4661" s="7" t="s">
        <v>17596</v>
      </c>
      <c r="N4661" s="7" t="s">
        <v>28</v>
      </c>
      <c r="O4661" s="15" t="s">
        <v>17597</v>
      </c>
      <c r="P4661" s="16"/>
      <c r="Q4661" s="7" t="s">
        <v>17598</v>
      </c>
      <c r="R4661" s="7" t="s">
        <v>23</v>
      </c>
      <c r="S4661" s="7" t="s">
        <v>24</v>
      </c>
      <c r="T4661" s="7" t="s">
        <v>23</v>
      </c>
    </row>
    <row r="4662" spans="1:20" ht="30" customHeight="1">
      <c r="A4662" t="str">
        <f>VLOOKUP(J4662,[1]reportExcel!$C$6:$M$8021,4,FALSE)</f>
        <v>CERRO GRANDE</v>
      </c>
      <c r="B4662" t="str">
        <f>VLOOKUP(J4662,[1]reportExcel!$C$6:$M$8021,6,FALSE)</f>
        <v>-74,7173705007</v>
      </c>
      <c r="C4662" t="str">
        <f>VLOOKUP(J4662,[1]reportExcel!$C$6:$M$8021,8,FALSE)</f>
        <v>9,76779933257</v>
      </c>
      <c r="D4662" t="str">
        <f t="shared" si="146"/>
        <v>-74,7173447519</v>
      </c>
      <c r="E4662" t="str">
        <f t="shared" si="145"/>
        <v>9,76789930098</v>
      </c>
      <c r="H4662" s="6" t="s">
        <v>16903</v>
      </c>
      <c r="I4662" s="7" t="s">
        <v>17575</v>
      </c>
      <c r="J4662" s="7" t="s">
        <v>17599</v>
      </c>
      <c r="K4662" s="7" t="s">
        <v>16906</v>
      </c>
      <c r="L4662" s="7" t="s">
        <v>17577</v>
      </c>
      <c r="M4662" s="7" t="s">
        <v>17600</v>
      </c>
      <c r="N4662" s="7" t="s">
        <v>28</v>
      </c>
      <c r="O4662" s="15" t="s">
        <v>17601</v>
      </c>
      <c r="P4662" s="16"/>
      <c r="Q4662" s="7" t="s">
        <v>17602</v>
      </c>
      <c r="R4662" s="7" t="s">
        <v>23</v>
      </c>
      <c r="S4662" s="7" t="s">
        <v>24</v>
      </c>
      <c r="T4662" s="7" t="s">
        <v>23</v>
      </c>
    </row>
    <row r="4663" spans="1:20" ht="30" customHeight="1">
      <c r="A4663" t="str">
        <f>VLOOKUP(J4663,[1]reportExcel!$C$6:$M$8021,4,FALSE)</f>
        <v>SAN JOSÉ DEL PURGATORIO</v>
      </c>
      <c r="B4663" t="str">
        <f>VLOOKUP(J4663,[1]reportExcel!$C$6:$M$8021,6,FALSE)</f>
        <v>-74,8007197365</v>
      </c>
      <c r="C4663" t="str">
        <f>VLOOKUP(J4663,[1]reportExcel!$C$6:$M$8021,8,FALSE)</f>
        <v>9,71957675739</v>
      </c>
      <c r="D4663" t="str">
        <f t="shared" si="146"/>
        <v>-74,8004331329</v>
      </c>
      <c r="E4663" t="str">
        <f t="shared" si="145"/>
        <v>9,71859279707</v>
      </c>
      <c r="H4663" s="6" t="s">
        <v>16903</v>
      </c>
      <c r="I4663" s="7" t="s">
        <v>17575</v>
      </c>
      <c r="J4663" s="7" t="s">
        <v>17603</v>
      </c>
      <c r="K4663" s="7" t="s">
        <v>16906</v>
      </c>
      <c r="L4663" s="7" t="s">
        <v>17577</v>
      </c>
      <c r="M4663" s="7" t="s">
        <v>17604</v>
      </c>
      <c r="N4663" s="7" t="s">
        <v>28</v>
      </c>
      <c r="O4663" s="15" t="s">
        <v>17605</v>
      </c>
      <c r="P4663" s="16"/>
      <c r="Q4663" s="7" t="s">
        <v>17606</v>
      </c>
      <c r="R4663" s="7" t="s">
        <v>23</v>
      </c>
      <c r="S4663" s="7" t="s">
        <v>24</v>
      </c>
      <c r="T4663" s="7" t="s">
        <v>23</v>
      </c>
    </row>
    <row r="4664" spans="1:20" ht="30" customHeight="1">
      <c r="A4664" t="str">
        <f>VLOOKUP(J4664,[1]reportExcel!$C$6:$M$8021,4,FALSE)</f>
        <v>DISCIPLINA</v>
      </c>
      <c r="B4664" t="str">
        <f>VLOOKUP(J4664,[1]reportExcel!$C$6:$M$8021,6,FALSE)</f>
        <v>-74,5100628748</v>
      </c>
      <c r="C4664" t="str">
        <f>VLOOKUP(J4664,[1]reportExcel!$C$6:$M$8021,8,FALSE)</f>
        <v>9,65520183307</v>
      </c>
      <c r="D4664" t="str">
        <f t="shared" si="146"/>
        <v>-74,5106946012</v>
      </c>
      <c r="E4664" t="str">
        <f t="shared" si="145"/>
        <v>9,65494804511</v>
      </c>
      <c r="H4664" s="6" t="s">
        <v>16903</v>
      </c>
      <c r="I4664" s="7" t="s">
        <v>17575</v>
      </c>
      <c r="J4664" s="7" t="s">
        <v>17607</v>
      </c>
      <c r="K4664" s="7" t="s">
        <v>16906</v>
      </c>
      <c r="L4664" s="7" t="s">
        <v>17577</v>
      </c>
      <c r="M4664" s="7" t="s">
        <v>17608</v>
      </c>
      <c r="N4664" s="7" t="s">
        <v>28</v>
      </c>
      <c r="O4664" s="15" t="s">
        <v>17609</v>
      </c>
      <c r="P4664" s="16"/>
      <c r="Q4664" s="7" t="s">
        <v>17610</v>
      </c>
      <c r="R4664" s="7" t="s">
        <v>23</v>
      </c>
      <c r="S4664" s="7" t="s">
        <v>24</v>
      </c>
      <c r="T4664" s="7" t="s">
        <v>23</v>
      </c>
    </row>
    <row r="4665" spans="1:20" ht="30" customHeight="1">
      <c r="A4665" t="str">
        <f>VLOOKUP(J4665,[1]reportExcel!$C$6:$M$8021,4,FALSE)</f>
        <v>SAN ANTONIO DEL RÍO</v>
      </c>
      <c r="B4665" t="str">
        <f>VLOOKUP(J4665,[1]reportExcel!$C$6:$M$8021,6,FALSE)</f>
        <v>-74,7716158177</v>
      </c>
      <c r="C4665" t="str">
        <f>VLOOKUP(J4665,[1]reportExcel!$C$6:$M$8021,8,FALSE)</f>
        <v>9,63676866326</v>
      </c>
      <c r="D4665" t="str">
        <f t="shared" si="146"/>
        <v>-74,770584726</v>
      </c>
      <c r="E4665" t="str">
        <f t="shared" si="145"/>
        <v>9,63567773354</v>
      </c>
      <c r="H4665" s="6" t="s">
        <v>16903</v>
      </c>
      <c r="I4665" s="7" t="s">
        <v>17575</v>
      </c>
      <c r="J4665" s="7" t="s">
        <v>17611</v>
      </c>
      <c r="K4665" s="7" t="s">
        <v>16906</v>
      </c>
      <c r="L4665" s="7" t="s">
        <v>17577</v>
      </c>
      <c r="M4665" s="7" t="s">
        <v>17612</v>
      </c>
      <c r="N4665" s="7" t="s">
        <v>28</v>
      </c>
      <c r="O4665" s="15" t="s">
        <v>17613</v>
      </c>
      <c r="P4665" s="16"/>
      <c r="Q4665" s="7" t="s">
        <v>17614</v>
      </c>
      <c r="R4665" s="7" t="s">
        <v>23</v>
      </c>
      <c r="S4665" s="7" t="s">
        <v>24</v>
      </c>
      <c r="T4665" s="7" t="s">
        <v>23</v>
      </c>
    </row>
    <row r="4666" spans="1:20" ht="30" customHeight="1">
      <c r="A4666" t="str">
        <f>VLOOKUP(J4666,[1]reportExcel!$C$6:$M$8021,4,FALSE)</f>
        <v>BUENA VISTA</v>
      </c>
      <c r="B4666" t="str">
        <f>VLOOKUP(J4666,[1]reportExcel!$C$6:$M$8021,6,FALSE)</f>
        <v>-74,6832968668</v>
      </c>
      <c r="C4666" t="str">
        <f>VLOOKUP(J4666,[1]reportExcel!$C$6:$M$8021,8,FALSE)</f>
        <v>9,70021415767</v>
      </c>
      <c r="D4666" t="str">
        <f t="shared" si="146"/>
        <v>-74,6834222402</v>
      </c>
      <c r="E4666" t="str">
        <f t="shared" si="145"/>
        <v>9,69989216858</v>
      </c>
      <c r="H4666" s="6" t="s">
        <v>16903</v>
      </c>
      <c r="I4666" s="7" t="s">
        <v>17575</v>
      </c>
      <c r="J4666" s="7" t="s">
        <v>17615</v>
      </c>
      <c r="K4666" s="7" t="s">
        <v>16906</v>
      </c>
      <c r="L4666" s="7" t="s">
        <v>17577</v>
      </c>
      <c r="M4666" s="7" t="s">
        <v>6563</v>
      </c>
      <c r="N4666" s="7" t="s">
        <v>28</v>
      </c>
      <c r="O4666" s="15" t="s">
        <v>17616</v>
      </c>
      <c r="P4666" s="16"/>
      <c r="Q4666" s="7" t="s">
        <v>17617</v>
      </c>
      <c r="R4666" s="7" t="s">
        <v>23</v>
      </c>
      <c r="S4666" s="7" t="s">
        <v>24</v>
      </c>
      <c r="T4666" s="7" t="s">
        <v>23</v>
      </c>
    </row>
    <row r="4667" spans="1:20" ht="30" customHeight="1">
      <c r="A4667" t="str">
        <f>VLOOKUP(J4667,[1]reportExcel!$C$6:$M$8021,4,FALSE)</f>
        <v>LOS POZOS</v>
      </c>
      <c r="B4667" t="str">
        <f>VLOOKUP(J4667,[1]reportExcel!$C$6:$M$8021,6,FALSE)</f>
        <v>-74,757139557</v>
      </c>
      <c r="C4667" t="str">
        <f>VLOOKUP(J4667,[1]reportExcel!$C$6:$M$8021,8,FALSE)</f>
        <v>9,56553907129</v>
      </c>
      <c r="D4667" t="str">
        <f t="shared" si="146"/>
        <v>-74,756856167</v>
      </c>
      <c r="E4667" t="str">
        <f t="shared" si="145"/>
        <v>9,566856913</v>
      </c>
      <c r="H4667" s="6" t="s">
        <v>16903</v>
      </c>
      <c r="I4667" s="7" t="s">
        <v>17575</v>
      </c>
      <c r="J4667" s="7" t="s">
        <v>17618</v>
      </c>
      <c r="K4667" s="7" t="s">
        <v>16906</v>
      </c>
      <c r="L4667" s="7" t="s">
        <v>17577</v>
      </c>
      <c r="M4667" s="7" t="s">
        <v>7591</v>
      </c>
      <c r="N4667" s="7" t="s">
        <v>28</v>
      </c>
      <c r="O4667" s="15" t="s">
        <v>17619</v>
      </c>
      <c r="P4667" s="16"/>
      <c r="Q4667" s="7" t="s">
        <v>17620</v>
      </c>
      <c r="R4667" s="7" t="s">
        <v>23</v>
      </c>
      <c r="S4667" s="7" t="s">
        <v>24</v>
      </c>
      <c r="T4667" s="7" t="s">
        <v>23</v>
      </c>
    </row>
    <row r="4668" spans="1:20" ht="30" customHeight="1">
      <c r="A4668" t="str">
        <f>VLOOKUP(J4668,[1]reportExcel!$C$6:$M$8021,4,FALSE)</f>
        <v>CINCO Y SEIS</v>
      </c>
      <c r="B4668" t="str">
        <f>VLOOKUP(J4668,[1]reportExcel!$C$6:$M$8021,6,FALSE)</f>
        <v>-74,4855026196</v>
      </c>
      <c r="C4668" t="str">
        <f>VLOOKUP(J4668,[1]reportExcel!$C$6:$M$8021,8,FALSE)</f>
        <v>9,83958349814</v>
      </c>
      <c r="D4668" t="str">
        <f t="shared" si="146"/>
        <v>-74,484854558</v>
      </c>
      <c r="E4668" t="str">
        <f t="shared" si="145"/>
        <v>9,839309413</v>
      </c>
      <c r="H4668" s="6" t="s">
        <v>16903</v>
      </c>
      <c r="I4668" s="7" t="s">
        <v>17575</v>
      </c>
      <c r="J4668" s="7" t="s">
        <v>17621</v>
      </c>
      <c r="K4668" s="7" t="s">
        <v>16906</v>
      </c>
      <c r="L4668" s="7" t="s">
        <v>17577</v>
      </c>
      <c r="M4668" s="7" t="s">
        <v>17622</v>
      </c>
      <c r="N4668" s="7" t="s">
        <v>28</v>
      </c>
      <c r="O4668" s="15" t="s">
        <v>17623</v>
      </c>
      <c r="P4668" s="16"/>
      <c r="Q4668" s="7" t="s">
        <v>17624</v>
      </c>
      <c r="R4668" s="7" t="s">
        <v>23</v>
      </c>
      <c r="S4668" s="7" t="s">
        <v>24</v>
      </c>
      <c r="T4668" s="7" t="s">
        <v>23</v>
      </c>
    </row>
    <row r="4669" spans="1:20" ht="30" customHeight="1">
      <c r="A4669" t="str">
        <f>VLOOKUP(J4669,[1]reportExcel!$C$6:$M$8021,4,FALSE)</f>
        <v>LAS PLANADAS</v>
      </c>
      <c r="B4669" t="str">
        <f>VLOOKUP(J4669,[1]reportExcel!$C$6:$M$8021,6,FALSE)</f>
        <v>-74,5954835655439</v>
      </c>
      <c r="C4669" t="str">
        <f>VLOOKUP(J4669,[1]reportExcel!$C$6:$M$8021,8,FALSE)</f>
        <v>9,7744196755271</v>
      </c>
      <c r="D4669" t="str">
        <f t="shared" si="146"/>
        <v>-74,5954835655439</v>
      </c>
      <c r="E4669" t="str">
        <f t="shared" si="145"/>
        <v>9,7744196755271</v>
      </c>
      <c r="H4669" s="6" t="s">
        <v>16903</v>
      </c>
      <c r="I4669" s="7" t="s">
        <v>17575</v>
      </c>
      <c r="J4669" s="7" t="s">
        <v>17625</v>
      </c>
      <c r="K4669" s="7" t="s">
        <v>16906</v>
      </c>
      <c r="L4669" s="7" t="s">
        <v>17577</v>
      </c>
      <c r="M4669" s="7" t="s">
        <v>17626</v>
      </c>
      <c r="N4669" s="7" t="s">
        <v>28</v>
      </c>
      <c r="O4669" s="15" t="s">
        <v>102</v>
      </c>
      <c r="P4669" s="16"/>
      <c r="Q4669" s="7" t="s">
        <v>102</v>
      </c>
      <c r="R4669" s="7" t="s">
        <v>23</v>
      </c>
      <c r="S4669" s="7" t="s">
        <v>24</v>
      </c>
      <c r="T4669" s="7" t="s">
        <v>23</v>
      </c>
    </row>
    <row r="4670" spans="1:20" ht="30" customHeight="1">
      <c r="A4670" t="str">
        <f>VLOOKUP(J4670,[1]reportExcel!$C$6:$M$8021,4,FALSE)</f>
        <v>PUEBLOVIEJO</v>
      </c>
      <c r="B4670" t="str">
        <f>VLOOKUP(J4670,[1]reportExcel!$C$6:$M$8021,6,FALSE)</f>
        <v>-74,2819750035</v>
      </c>
      <c r="C4670" t="str">
        <f>VLOOKUP(J4670,[1]reportExcel!$C$6:$M$8021,8,FALSE)</f>
        <v>10,9948495831</v>
      </c>
      <c r="D4670" t="str">
        <f t="shared" si="146"/>
        <v>-74,2824768666</v>
      </c>
      <c r="E4670" t="str">
        <f t="shared" si="145"/>
        <v>10,9948385981</v>
      </c>
      <c r="H4670" s="6" t="s">
        <v>16903</v>
      </c>
      <c r="I4670" s="7" t="s">
        <v>17627</v>
      </c>
      <c r="J4670" s="7" t="s">
        <v>17628</v>
      </c>
      <c r="K4670" s="7" t="s">
        <v>16906</v>
      </c>
      <c r="L4670" s="7" t="s">
        <v>17629</v>
      </c>
      <c r="M4670" s="7" t="s">
        <v>17629</v>
      </c>
      <c r="N4670" s="7" t="s">
        <v>20</v>
      </c>
      <c r="O4670" s="15" t="s">
        <v>17630</v>
      </c>
      <c r="P4670" s="16"/>
      <c r="Q4670" s="7" t="s">
        <v>17631</v>
      </c>
      <c r="R4670" s="7" t="s">
        <v>23</v>
      </c>
      <c r="S4670" s="7" t="s">
        <v>24</v>
      </c>
      <c r="T4670" s="7" t="s">
        <v>23</v>
      </c>
    </row>
    <row r="4671" spans="1:20" ht="30" customHeight="1">
      <c r="A4671" t="str">
        <f>VLOOKUP(J4671,[1]reportExcel!$C$6:$M$8021,4,FALSE)</f>
        <v>BOCAS DE ARACATACA</v>
      </c>
      <c r="B4671" t="str">
        <f>VLOOKUP(J4671,[1]reportExcel!$C$6:$M$8021,6,FALSE)</f>
        <v>-74,3614840182</v>
      </c>
      <c r="C4671" t="str">
        <f>VLOOKUP(J4671,[1]reportExcel!$C$6:$M$8021,8,FALSE)</f>
        <v>10,8482628315</v>
      </c>
      <c r="D4671" t="str">
        <f t="shared" si="146"/>
        <v>-74,3614840182</v>
      </c>
      <c r="E4671" t="str">
        <f t="shared" si="145"/>
        <v>10,8482628315</v>
      </c>
      <c r="H4671" s="6" t="s">
        <v>16903</v>
      </c>
      <c r="I4671" s="7" t="s">
        <v>17627</v>
      </c>
      <c r="J4671" s="7" t="s">
        <v>17632</v>
      </c>
      <c r="K4671" s="7" t="s">
        <v>16906</v>
      </c>
      <c r="L4671" s="7" t="s">
        <v>17629</v>
      </c>
      <c r="M4671" s="7" t="s">
        <v>17633</v>
      </c>
      <c r="N4671" s="7" t="s">
        <v>28</v>
      </c>
      <c r="O4671" s="15" t="s">
        <v>102</v>
      </c>
      <c r="P4671" s="16"/>
      <c r="Q4671" s="7" t="s">
        <v>102</v>
      </c>
      <c r="R4671" s="7" t="s">
        <v>23</v>
      </c>
      <c r="S4671" s="7" t="s">
        <v>24</v>
      </c>
      <c r="T4671" s="7" t="s">
        <v>23</v>
      </c>
    </row>
    <row r="4672" spans="1:20" ht="30" customHeight="1">
      <c r="A4672" t="str">
        <f>VLOOKUP(J4672,[1]reportExcel!$C$6:$M$8021,4,FALSE)</f>
        <v>ISLA DEL ROSARIO</v>
      </c>
      <c r="B4672" t="str">
        <f>VLOOKUP(J4672,[1]reportExcel!$C$6:$M$8021,6,FALSE)</f>
        <v>-74,2965299721</v>
      </c>
      <c r="C4672" t="str">
        <f>VLOOKUP(J4672,[1]reportExcel!$C$6:$M$8021,8,FALSE)</f>
        <v>10,9864576957</v>
      </c>
      <c r="D4672" t="str">
        <f t="shared" si="146"/>
        <v>-74,2963034324</v>
      </c>
      <c r="E4672" t="str">
        <f t="shared" si="145"/>
        <v>10,9866586344</v>
      </c>
      <c r="H4672" s="6" t="s">
        <v>16903</v>
      </c>
      <c r="I4672" s="7" t="s">
        <v>17627</v>
      </c>
      <c r="J4672" s="7" t="s">
        <v>17634</v>
      </c>
      <c r="K4672" s="7" t="s">
        <v>16906</v>
      </c>
      <c r="L4672" s="7" t="s">
        <v>17629</v>
      </c>
      <c r="M4672" s="7" t="s">
        <v>17635</v>
      </c>
      <c r="N4672" s="7" t="s">
        <v>28</v>
      </c>
      <c r="O4672" s="15" t="s">
        <v>17636</v>
      </c>
      <c r="P4672" s="16"/>
      <c r="Q4672" s="7" t="s">
        <v>17637</v>
      </c>
      <c r="R4672" s="7" t="s">
        <v>23</v>
      </c>
      <c r="S4672" s="7" t="s">
        <v>24</v>
      </c>
      <c r="T4672" s="7" t="s">
        <v>23</v>
      </c>
    </row>
    <row r="4673" spans="1:20" ht="30" customHeight="1">
      <c r="A4673" t="str">
        <f>VLOOKUP(J4673,[1]reportExcel!$C$6:$M$8021,4,FALSE)</f>
        <v>PALMIRA</v>
      </c>
      <c r="B4673" t="str">
        <f>VLOOKUP(J4673,[1]reportExcel!$C$6:$M$8021,6,FALSE)</f>
        <v>-74,3111404928</v>
      </c>
      <c r="C4673" t="str">
        <f>VLOOKUP(J4673,[1]reportExcel!$C$6:$M$8021,8,FALSE)</f>
        <v>10,9789919675</v>
      </c>
      <c r="D4673" t="str">
        <f t="shared" si="146"/>
        <v>-74,3120029915</v>
      </c>
      <c r="E4673" t="str">
        <f t="shared" si="145"/>
        <v>10,9795893769</v>
      </c>
      <c r="H4673" s="6" t="s">
        <v>16903</v>
      </c>
      <c r="I4673" s="7" t="s">
        <v>17627</v>
      </c>
      <c r="J4673" s="7" t="s">
        <v>17638</v>
      </c>
      <c r="K4673" s="7" t="s">
        <v>16906</v>
      </c>
      <c r="L4673" s="7" t="s">
        <v>17629</v>
      </c>
      <c r="M4673" s="7" t="s">
        <v>11289</v>
      </c>
      <c r="N4673" s="7" t="s">
        <v>28</v>
      </c>
      <c r="O4673" s="15" t="s">
        <v>17639</v>
      </c>
      <c r="P4673" s="16"/>
      <c r="Q4673" s="7" t="s">
        <v>17640</v>
      </c>
      <c r="R4673" s="7" t="s">
        <v>23</v>
      </c>
      <c r="S4673" s="7" t="s">
        <v>24</v>
      </c>
      <c r="T4673" s="7" t="s">
        <v>23</v>
      </c>
    </row>
    <row r="4674" spans="1:20" ht="30" customHeight="1">
      <c r="A4674" t="str">
        <f>VLOOKUP(J4674,[1]reportExcel!$C$6:$M$8021,4,FALSE)</f>
        <v>TASAJERA</v>
      </c>
      <c r="B4674" t="str">
        <f>VLOOKUP(J4674,[1]reportExcel!$C$6:$M$8021,6,FALSE)</f>
        <v>-74,3270765477</v>
      </c>
      <c r="C4674" t="str">
        <f>VLOOKUP(J4674,[1]reportExcel!$C$6:$M$8021,8,FALSE)</f>
        <v>10,9779458106</v>
      </c>
      <c r="D4674" t="str">
        <f t="shared" si="146"/>
        <v>-74,3268893715</v>
      </c>
      <c r="E4674" t="str">
        <f t="shared" si="145"/>
        <v>10,9781762119</v>
      </c>
      <c r="H4674" s="6" t="s">
        <v>16903</v>
      </c>
      <c r="I4674" s="7" t="s">
        <v>17627</v>
      </c>
      <c r="J4674" s="7" t="s">
        <v>17641</v>
      </c>
      <c r="K4674" s="7" t="s">
        <v>16906</v>
      </c>
      <c r="L4674" s="7" t="s">
        <v>17629</v>
      </c>
      <c r="M4674" s="7" t="s">
        <v>4101</v>
      </c>
      <c r="N4674" s="7" t="s">
        <v>28</v>
      </c>
      <c r="O4674" s="15" t="s">
        <v>17642</v>
      </c>
      <c r="P4674" s="16"/>
      <c r="Q4674" s="7" t="s">
        <v>17643</v>
      </c>
      <c r="R4674" s="7" t="s">
        <v>23</v>
      </c>
      <c r="S4674" s="7" t="s">
        <v>24</v>
      </c>
      <c r="T4674" s="7" t="s">
        <v>23</v>
      </c>
    </row>
    <row r="4675" spans="1:20" ht="30" customHeight="1">
      <c r="A4675" t="str">
        <f>VLOOKUP(J4675,[1]reportExcel!$C$6:$M$8021,4,FALSE)</f>
        <v>TIERRA NUEVA</v>
      </c>
      <c r="B4675" t="str">
        <f>VLOOKUP(J4675,[1]reportExcel!$C$6:$M$8021,6,FALSE)</f>
        <v>-74,3133972833</v>
      </c>
      <c r="C4675" t="str">
        <f>VLOOKUP(J4675,[1]reportExcel!$C$6:$M$8021,8,FALSE)</f>
        <v>10,7531948643</v>
      </c>
      <c r="D4675" t="str">
        <f t="shared" si="146"/>
        <v>-74,3123613884</v>
      </c>
      <c r="E4675" t="str">
        <f t="shared" si="145"/>
        <v>10,7531051364</v>
      </c>
      <c r="H4675" s="6" t="s">
        <v>16903</v>
      </c>
      <c r="I4675" s="7" t="s">
        <v>17627</v>
      </c>
      <c r="J4675" s="7" t="s">
        <v>17644</v>
      </c>
      <c r="K4675" s="7" t="s">
        <v>16906</v>
      </c>
      <c r="L4675" s="7" t="s">
        <v>17629</v>
      </c>
      <c r="M4675" s="7" t="s">
        <v>3535</v>
      </c>
      <c r="N4675" s="7" t="s">
        <v>152</v>
      </c>
      <c r="O4675" s="15" t="s">
        <v>17645</v>
      </c>
      <c r="P4675" s="16"/>
      <c r="Q4675" s="7" t="s">
        <v>17646</v>
      </c>
      <c r="R4675" s="7" t="s">
        <v>23</v>
      </c>
      <c r="S4675" s="7" t="s">
        <v>24</v>
      </c>
      <c r="T4675" s="7" t="s">
        <v>23</v>
      </c>
    </row>
    <row r="4676" spans="1:20" ht="30" customHeight="1">
      <c r="A4676" t="str">
        <f>VLOOKUP(J4676,[1]reportExcel!$C$6:$M$8021,4,FALSE)</f>
        <v>EL TRIUNFO</v>
      </c>
      <c r="B4676" t="str">
        <f>VLOOKUP(J4676,[1]reportExcel!$C$6:$M$8021,6,FALSE)</f>
        <v>-74,3614840182</v>
      </c>
      <c r="C4676" t="str">
        <f>VLOOKUP(J4676,[1]reportExcel!$C$6:$M$8021,8,FALSE)</f>
        <v>10,8482628315</v>
      </c>
      <c r="D4676" t="str">
        <f t="shared" si="146"/>
        <v>-74,2784662824</v>
      </c>
      <c r="E4676" t="str">
        <f t="shared" si="145"/>
        <v>10,7007336716</v>
      </c>
      <c r="H4676" s="6" t="s">
        <v>16903</v>
      </c>
      <c r="I4676" s="7" t="s">
        <v>17627</v>
      </c>
      <c r="J4676" s="7" t="s">
        <v>17647</v>
      </c>
      <c r="K4676" s="7" t="s">
        <v>16906</v>
      </c>
      <c r="L4676" s="7" t="s">
        <v>17629</v>
      </c>
      <c r="M4676" s="7" t="s">
        <v>7460</v>
      </c>
      <c r="N4676" s="7" t="s">
        <v>152</v>
      </c>
      <c r="O4676" s="15" t="s">
        <v>17648</v>
      </c>
      <c r="P4676" s="16"/>
      <c r="Q4676" s="7" t="s">
        <v>17649</v>
      </c>
      <c r="R4676" s="7" t="s">
        <v>23</v>
      </c>
      <c r="S4676" s="7" t="s">
        <v>24</v>
      </c>
      <c r="T4676" s="7" t="s">
        <v>23</v>
      </c>
    </row>
    <row r="4677" spans="1:20" ht="30" customHeight="1">
      <c r="A4677" t="str">
        <f>VLOOKUP(J4677,[1]reportExcel!$C$6:$M$8021,4,FALSE)</f>
        <v>ISLA DE CATAQUITA</v>
      </c>
      <c r="B4677" t="str">
        <f>VLOOKUP(J4677,[1]reportExcel!$C$6:$M$8021,6,FALSE)</f>
        <v>-74,3614840182</v>
      </c>
      <c r="C4677" t="str">
        <f>VLOOKUP(J4677,[1]reportExcel!$C$6:$M$8021,8,FALSE)</f>
        <v>10,8482628315</v>
      </c>
      <c r="D4677" t="str">
        <f t="shared" si="146"/>
        <v>-74,3262605958</v>
      </c>
      <c r="E4677" t="str">
        <f t="shared" si="145"/>
        <v>10,7326977885</v>
      </c>
      <c r="H4677" s="6" t="s">
        <v>16903</v>
      </c>
      <c r="I4677" s="7" t="s">
        <v>17627</v>
      </c>
      <c r="J4677" s="7" t="s">
        <v>17650</v>
      </c>
      <c r="K4677" s="7" t="s">
        <v>16906</v>
      </c>
      <c r="L4677" s="7" t="s">
        <v>17629</v>
      </c>
      <c r="M4677" s="7" t="s">
        <v>17651</v>
      </c>
      <c r="N4677" s="7" t="s">
        <v>152</v>
      </c>
      <c r="O4677" s="15" t="s">
        <v>17652</v>
      </c>
      <c r="P4677" s="16"/>
      <c r="Q4677" s="7" t="s">
        <v>17653</v>
      </c>
      <c r="R4677" s="7" t="s">
        <v>23</v>
      </c>
      <c r="S4677" s="7" t="s">
        <v>24</v>
      </c>
      <c r="T4677" s="7" t="s">
        <v>23</v>
      </c>
    </row>
    <row r="4678" spans="1:20" ht="30" customHeight="1">
      <c r="A4678" t="str">
        <f>VLOOKUP(J4678,[1]reportExcel!$C$6:$M$8021,4,FALSE)</f>
        <v>NUEVA FRONTERA</v>
      </c>
      <c r="B4678" t="str">
        <f>VLOOKUP(J4678,[1]reportExcel!$C$6:$M$8021,6,FALSE)</f>
        <v>-74,2651029104</v>
      </c>
      <c r="C4678" t="str">
        <f>VLOOKUP(J4678,[1]reportExcel!$C$6:$M$8021,8,FALSE)</f>
        <v>11,0038111623</v>
      </c>
      <c r="D4678" t="str">
        <f t="shared" si="146"/>
        <v>-74,2651029104</v>
      </c>
      <c r="E4678" t="str">
        <f t="shared" si="145"/>
        <v>11,0038111623</v>
      </c>
      <c r="H4678" s="6" t="s">
        <v>16903</v>
      </c>
      <c r="I4678" s="7" t="s">
        <v>17627</v>
      </c>
      <c r="J4678" s="7" t="s">
        <v>17654</v>
      </c>
      <c r="K4678" s="7" t="s">
        <v>16906</v>
      </c>
      <c r="L4678" s="7" t="s">
        <v>17629</v>
      </c>
      <c r="M4678" s="7" t="s">
        <v>17655</v>
      </c>
      <c r="N4678" s="7" t="s">
        <v>152</v>
      </c>
      <c r="O4678" s="15" t="s">
        <v>102</v>
      </c>
      <c r="P4678" s="16"/>
      <c r="Q4678" s="7" t="s">
        <v>102</v>
      </c>
      <c r="R4678" s="7" t="s">
        <v>23</v>
      </c>
      <c r="S4678" s="7" t="s">
        <v>24</v>
      </c>
      <c r="T4678" s="7" t="s">
        <v>23</v>
      </c>
    </row>
    <row r="4679" spans="1:20" ht="30" customHeight="1">
      <c r="A4679" t="str">
        <f>VLOOKUP(J4679,[1]reportExcel!$C$6:$M$8021,4,FALSE)</f>
        <v>SAN JUAN DE PALOS PRIETOS (LA MONTAÑA)</v>
      </c>
      <c r="B4679" t="str">
        <f>VLOOKUP(J4679,[1]reportExcel!$C$6:$M$8021,6,FALSE)</f>
        <v>-74,2429451805</v>
      </c>
      <c r="C4679" t="str">
        <f>VLOOKUP(J4679,[1]reportExcel!$C$6:$M$8021,8,FALSE)</f>
        <v>10,7178800083</v>
      </c>
      <c r="D4679" t="str">
        <f t="shared" si="146"/>
        <v>-74,2421512217</v>
      </c>
      <c r="E4679" t="str">
        <f t="shared" ref="E4679:E4742" si="147">IF(AND(Q4679="0,",NOT(ISNA(C4679))),C4679,Q4679)</f>
        <v>10,7156485977</v>
      </c>
      <c r="H4679" s="6" t="s">
        <v>16903</v>
      </c>
      <c r="I4679" s="7" t="s">
        <v>17627</v>
      </c>
      <c r="J4679" s="7" t="s">
        <v>17656</v>
      </c>
      <c r="K4679" s="7" t="s">
        <v>16906</v>
      </c>
      <c r="L4679" s="7" t="s">
        <v>17629</v>
      </c>
      <c r="M4679" s="7" t="s">
        <v>17657</v>
      </c>
      <c r="N4679" s="7" t="s">
        <v>152</v>
      </c>
      <c r="O4679" s="15" t="s">
        <v>17658</v>
      </c>
      <c r="P4679" s="16"/>
      <c r="Q4679" s="7" t="s">
        <v>17659</v>
      </c>
      <c r="R4679" s="7" t="s">
        <v>23</v>
      </c>
      <c r="S4679" s="7" t="s">
        <v>24</v>
      </c>
      <c r="T4679" s="7" t="s">
        <v>23</v>
      </c>
    </row>
    <row r="4680" spans="1:20" ht="30" customHeight="1">
      <c r="A4680" t="str">
        <f>VLOOKUP(J4680,[1]reportExcel!$C$6:$M$8021,4,FALSE)</f>
        <v>REMOLINO</v>
      </c>
      <c r="B4680" t="str">
        <f>VLOOKUP(J4680,[1]reportExcel!$C$6:$M$8021,6,FALSE)</f>
        <v>-74,716544936</v>
      </c>
      <c r="C4680" t="str">
        <f>VLOOKUP(J4680,[1]reportExcel!$C$6:$M$8021,8,FALSE)</f>
        <v>10,7018473844</v>
      </c>
      <c r="D4680" t="str">
        <f t="shared" si="146"/>
        <v>-74,716139312</v>
      </c>
      <c r="E4680" t="str">
        <f t="shared" si="147"/>
        <v>10,7021709717</v>
      </c>
      <c r="H4680" s="6" t="s">
        <v>16903</v>
      </c>
      <c r="I4680" s="7" t="s">
        <v>17660</v>
      </c>
      <c r="J4680" s="7" t="s">
        <v>17661</v>
      </c>
      <c r="K4680" s="7" t="s">
        <v>16906</v>
      </c>
      <c r="L4680" s="7" t="s">
        <v>10958</v>
      </c>
      <c r="M4680" s="7" t="s">
        <v>10958</v>
      </c>
      <c r="N4680" s="7" t="s">
        <v>20</v>
      </c>
      <c r="O4680" s="15" t="s">
        <v>17662</v>
      </c>
      <c r="P4680" s="16"/>
      <c r="Q4680" s="7" t="s">
        <v>17663</v>
      </c>
      <c r="R4680" s="7" t="s">
        <v>23</v>
      </c>
      <c r="S4680" s="7" t="s">
        <v>24</v>
      </c>
      <c r="T4680" s="7" t="s">
        <v>23</v>
      </c>
    </row>
    <row r="4681" spans="1:20" ht="30" customHeight="1">
      <c r="A4681" t="str">
        <f>VLOOKUP(J4681,[1]reportExcel!$C$6:$M$8021,4,FALSE)</f>
        <v>CORRAL VIEJO</v>
      </c>
      <c r="B4681" t="str">
        <f>VLOOKUP(J4681,[1]reportExcel!$C$6:$M$8021,6,FALSE)</f>
        <v>-74,6224580503</v>
      </c>
      <c r="C4681" t="str">
        <f>VLOOKUP(J4681,[1]reportExcel!$C$6:$M$8021,8,FALSE)</f>
        <v>10,5946280167</v>
      </c>
      <c r="D4681" t="str">
        <f t="shared" si="146"/>
        <v>-74,6213647427</v>
      </c>
      <c r="E4681" t="str">
        <f t="shared" si="147"/>
        <v>10,5950751785</v>
      </c>
      <c r="H4681" s="6" t="s">
        <v>16903</v>
      </c>
      <c r="I4681" s="7" t="s">
        <v>17660</v>
      </c>
      <c r="J4681" s="7" t="s">
        <v>17664</v>
      </c>
      <c r="K4681" s="7" t="s">
        <v>16906</v>
      </c>
      <c r="L4681" s="7" t="s">
        <v>10958</v>
      </c>
      <c r="M4681" s="7" t="s">
        <v>17665</v>
      </c>
      <c r="N4681" s="7" t="s">
        <v>28</v>
      </c>
      <c r="O4681" s="15" t="s">
        <v>17666</v>
      </c>
      <c r="P4681" s="16"/>
      <c r="Q4681" s="7" t="s">
        <v>17667</v>
      </c>
      <c r="R4681" s="7" t="s">
        <v>23</v>
      </c>
      <c r="S4681" s="7" t="s">
        <v>24</v>
      </c>
      <c r="T4681" s="7" t="s">
        <v>23</v>
      </c>
    </row>
    <row r="4682" spans="1:20" ht="30" customHeight="1">
      <c r="A4682" t="str">
        <f>VLOOKUP(J4682,[1]reportExcel!$C$6:$M$8021,4,FALSE)</f>
        <v>EL DIVIDIVI</v>
      </c>
      <c r="B4682" t="str">
        <f>VLOOKUP(J4682,[1]reportExcel!$C$6:$M$8021,6,FALSE)</f>
        <v>-74,632886971</v>
      </c>
      <c r="C4682" t="str">
        <f>VLOOKUP(J4682,[1]reportExcel!$C$6:$M$8021,8,FALSE)</f>
        <v>10,5782438555</v>
      </c>
      <c r="D4682" t="str">
        <f t="shared" si="146"/>
        <v>-74,6321771986</v>
      </c>
      <c r="E4682" t="str">
        <f t="shared" si="147"/>
        <v>10,5783262059</v>
      </c>
      <c r="H4682" s="6" t="s">
        <v>16903</v>
      </c>
      <c r="I4682" s="7" t="s">
        <v>17660</v>
      </c>
      <c r="J4682" s="7" t="s">
        <v>17668</v>
      </c>
      <c r="K4682" s="7" t="s">
        <v>16906</v>
      </c>
      <c r="L4682" s="7" t="s">
        <v>10958</v>
      </c>
      <c r="M4682" s="7" t="s">
        <v>11574</v>
      </c>
      <c r="N4682" s="7" t="s">
        <v>28</v>
      </c>
      <c r="O4682" s="15" t="s">
        <v>17669</v>
      </c>
      <c r="P4682" s="16"/>
      <c r="Q4682" s="7" t="s">
        <v>17670</v>
      </c>
      <c r="R4682" s="7" t="s">
        <v>23</v>
      </c>
      <c r="S4682" s="7" t="s">
        <v>24</v>
      </c>
      <c r="T4682" s="7" t="s">
        <v>23</v>
      </c>
    </row>
    <row r="4683" spans="1:20" ht="30" customHeight="1">
      <c r="A4683" t="str">
        <f>VLOOKUP(J4683,[1]reportExcel!$C$6:$M$8021,4,FALSE)</f>
        <v>SAN RAFAEL DE BUENAVISTA</v>
      </c>
      <c r="B4683" t="str">
        <f>VLOOKUP(J4683,[1]reportExcel!$C$6:$M$8021,6,FALSE)</f>
        <v>-74,6346490717</v>
      </c>
      <c r="C4683" t="str">
        <f>VLOOKUP(J4683,[1]reportExcel!$C$6:$M$8021,8,FALSE)</f>
        <v>10,5878811514</v>
      </c>
      <c r="D4683" t="str">
        <f t="shared" si="146"/>
        <v>-74,6396836587</v>
      </c>
      <c r="E4683" t="str">
        <f t="shared" si="147"/>
        <v>10,5874581976</v>
      </c>
      <c r="H4683" s="6" t="s">
        <v>16903</v>
      </c>
      <c r="I4683" s="7" t="s">
        <v>17660</v>
      </c>
      <c r="J4683" s="7" t="s">
        <v>17671</v>
      </c>
      <c r="K4683" s="7" t="s">
        <v>16906</v>
      </c>
      <c r="L4683" s="7" t="s">
        <v>10958</v>
      </c>
      <c r="M4683" s="7" t="s">
        <v>17672</v>
      </c>
      <c r="N4683" s="7" t="s">
        <v>28</v>
      </c>
      <c r="O4683" s="15" t="s">
        <v>17673</v>
      </c>
      <c r="P4683" s="16"/>
      <c r="Q4683" s="7" t="s">
        <v>17674</v>
      </c>
      <c r="R4683" s="7" t="s">
        <v>23</v>
      </c>
      <c r="S4683" s="7" t="s">
        <v>24</v>
      </c>
      <c r="T4683" s="7" t="s">
        <v>23</v>
      </c>
    </row>
    <row r="4684" spans="1:20" ht="30" customHeight="1">
      <c r="A4684" t="str">
        <f>VLOOKUP(J4684,[1]reportExcel!$C$6:$M$8021,4,FALSE)</f>
        <v>SANTA RITA</v>
      </c>
      <c r="B4684" t="str">
        <f>VLOOKUP(J4684,[1]reportExcel!$C$6:$M$8021,6,FALSE)</f>
        <v>-74,6362294937</v>
      </c>
      <c r="C4684" t="str">
        <f>VLOOKUP(J4684,[1]reportExcel!$C$6:$M$8021,8,FALSE)</f>
        <v>10,6424519695</v>
      </c>
      <c r="D4684" t="str">
        <f t="shared" si="146"/>
        <v>-74,6359150559</v>
      </c>
      <c r="E4684" t="str">
        <f t="shared" si="147"/>
        <v>10,64159789</v>
      </c>
      <c r="H4684" s="6" t="s">
        <v>16903</v>
      </c>
      <c r="I4684" s="7" t="s">
        <v>17660</v>
      </c>
      <c r="J4684" s="7" t="s">
        <v>17675</v>
      </c>
      <c r="K4684" s="7" t="s">
        <v>16906</v>
      </c>
      <c r="L4684" s="7" t="s">
        <v>10958</v>
      </c>
      <c r="M4684" s="7" t="s">
        <v>233</v>
      </c>
      <c r="N4684" s="7" t="s">
        <v>28</v>
      </c>
      <c r="O4684" s="15" t="s">
        <v>17676</v>
      </c>
      <c r="P4684" s="16"/>
      <c r="Q4684" s="7" t="s">
        <v>17677</v>
      </c>
      <c r="R4684" s="7" t="s">
        <v>23</v>
      </c>
      <c r="S4684" s="7" t="s">
        <v>24</v>
      </c>
      <c r="T4684" s="7" t="s">
        <v>23</v>
      </c>
    </row>
    <row r="4685" spans="1:20" ht="30" customHeight="1">
      <c r="A4685" t="str">
        <f>VLOOKUP(J4685,[1]reportExcel!$C$6:$M$8021,4,FALSE)</f>
        <v>EL SALAO</v>
      </c>
      <c r="B4685" t="str">
        <f>VLOOKUP(J4685,[1]reportExcel!$C$6:$M$8021,6,FALSE)</f>
        <v>-74,6674971236</v>
      </c>
      <c r="C4685" t="str">
        <f>VLOOKUP(J4685,[1]reportExcel!$C$6:$M$8021,8,FALSE)</f>
        <v>10,5766374901</v>
      </c>
      <c r="D4685" t="str">
        <f t="shared" si="146"/>
        <v>-74,6680635463</v>
      </c>
      <c r="E4685" t="str">
        <f t="shared" si="147"/>
        <v>10,5777177416</v>
      </c>
      <c r="H4685" s="6" t="s">
        <v>16903</v>
      </c>
      <c r="I4685" s="7" t="s">
        <v>17660</v>
      </c>
      <c r="J4685" s="7" t="s">
        <v>17678</v>
      </c>
      <c r="K4685" s="7" t="s">
        <v>16906</v>
      </c>
      <c r="L4685" s="7" t="s">
        <v>10958</v>
      </c>
      <c r="M4685" s="7" t="s">
        <v>17679</v>
      </c>
      <c r="N4685" s="7" t="s">
        <v>28</v>
      </c>
      <c r="O4685" s="15" t="s">
        <v>17680</v>
      </c>
      <c r="P4685" s="16"/>
      <c r="Q4685" s="7" t="s">
        <v>17681</v>
      </c>
      <c r="R4685" s="7" t="s">
        <v>23</v>
      </c>
      <c r="S4685" s="7" t="s">
        <v>24</v>
      </c>
      <c r="T4685" s="7" t="s">
        <v>23</v>
      </c>
    </row>
    <row r="4686" spans="1:20" ht="30" customHeight="1">
      <c r="A4686" t="str">
        <f>VLOOKUP(J4686,[1]reportExcel!$C$6:$M$8021,4,FALSE)</f>
        <v>MARTINETE</v>
      </c>
      <c r="B4686" t="str">
        <f>VLOOKUP(J4686,[1]reportExcel!$C$6:$M$8021,6,FALSE)</f>
        <v>-74,5741432665</v>
      </c>
      <c r="C4686" t="str">
        <f>VLOOKUP(J4686,[1]reportExcel!$C$6:$M$8021,8,FALSE)</f>
        <v>10,5577751944</v>
      </c>
      <c r="D4686" t="str">
        <f t="shared" si="146"/>
        <v>-74,5760618834</v>
      </c>
      <c r="E4686" t="str">
        <f t="shared" si="147"/>
        <v>10,5575448602</v>
      </c>
      <c r="H4686" s="6" t="s">
        <v>16903</v>
      </c>
      <c r="I4686" s="7" t="s">
        <v>17660</v>
      </c>
      <c r="J4686" s="7" t="s">
        <v>17682</v>
      </c>
      <c r="K4686" s="7" t="s">
        <v>16906</v>
      </c>
      <c r="L4686" s="7" t="s">
        <v>10958</v>
      </c>
      <c r="M4686" s="7" t="s">
        <v>17683</v>
      </c>
      <c r="N4686" s="7" t="s">
        <v>28</v>
      </c>
      <c r="O4686" s="15" t="s">
        <v>17684</v>
      </c>
      <c r="P4686" s="16"/>
      <c r="Q4686" s="7" t="s">
        <v>17685</v>
      </c>
      <c r="R4686" s="7" t="s">
        <v>23</v>
      </c>
      <c r="S4686" s="7" t="s">
        <v>24</v>
      </c>
      <c r="T4686" s="7" t="s">
        <v>23</v>
      </c>
    </row>
    <row r="4687" spans="1:20" ht="30" customHeight="1">
      <c r="A4687" t="str">
        <f>VLOOKUP(J4687,[1]reportExcel!$C$6:$M$8021,4,FALSE)</f>
        <v>LAS CASITAS</v>
      </c>
      <c r="B4687" t="str">
        <f>VLOOKUP(J4687,[1]reportExcel!$C$6:$M$8021,6,FALSE)</f>
        <v>-74,663269389</v>
      </c>
      <c r="C4687" t="str">
        <f>VLOOKUP(J4687,[1]reportExcel!$C$6:$M$8021,8,FALSE)</f>
        <v>10,6130959491</v>
      </c>
      <c r="D4687" t="str">
        <f t="shared" si="146"/>
        <v>-74,6638378666</v>
      </c>
      <c r="E4687" t="str">
        <f t="shared" si="147"/>
        <v>10,6114107911</v>
      </c>
      <c r="H4687" s="6" t="s">
        <v>16903</v>
      </c>
      <c r="I4687" s="7" t="s">
        <v>17660</v>
      </c>
      <c r="J4687" s="7" t="s">
        <v>17686</v>
      </c>
      <c r="K4687" s="7" t="s">
        <v>16906</v>
      </c>
      <c r="L4687" s="7" t="s">
        <v>10958</v>
      </c>
      <c r="M4687" s="7" t="s">
        <v>9443</v>
      </c>
      <c r="N4687" s="7" t="s">
        <v>28</v>
      </c>
      <c r="O4687" s="15" t="s">
        <v>17687</v>
      </c>
      <c r="P4687" s="16"/>
      <c r="Q4687" s="7" t="s">
        <v>17688</v>
      </c>
      <c r="R4687" s="7" t="s">
        <v>23</v>
      </c>
      <c r="S4687" s="7" t="s">
        <v>24</v>
      </c>
      <c r="T4687" s="7" t="s">
        <v>23</v>
      </c>
    </row>
    <row r="4688" spans="1:20" ht="30" customHeight="1">
      <c r="A4688" t="str">
        <f>VLOOKUP(J4688,[1]reportExcel!$C$6:$M$8021,4,FALSE)</f>
        <v>SAN ÁNGEL</v>
      </c>
      <c r="B4688" t="str">
        <f>VLOOKUP(J4688,[1]reportExcel!$C$6:$M$8021,6,FALSE)</f>
        <v>-74,2139612233</v>
      </c>
      <c r="C4688" t="str">
        <f>VLOOKUP(J4688,[1]reportExcel!$C$6:$M$8021,8,FALSE)</f>
        <v>10,0325190219</v>
      </c>
      <c r="D4688" t="str">
        <f t="shared" si="146"/>
        <v>-74,2139389889</v>
      </c>
      <c r="E4688" t="str">
        <f t="shared" si="147"/>
        <v>10,0325378237</v>
      </c>
      <c r="H4688" s="6" t="s">
        <v>16903</v>
      </c>
      <c r="I4688" s="7" t="s">
        <v>17689</v>
      </c>
      <c r="J4688" s="7" t="s">
        <v>17690</v>
      </c>
      <c r="K4688" s="7" t="s">
        <v>16906</v>
      </c>
      <c r="L4688" s="7" t="s">
        <v>17691</v>
      </c>
      <c r="M4688" s="7" t="s">
        <v>17692</v>
      </c>
      <c r="N4688" s="7" t="s">
        <v>20</v>
      </c>
      <c r="O4688" s="15" t="s">
        <v>17693</v>
      </c>
      <c r="P4688" s="16"/>
      <c r="Q4688" s="7" t="s">
        <v>17694</v>
      </c>
      <c r="R4688" s="7" t="s">
        <v>23</v>
      </c>
      <c r="S4688" s="7" t="s">
        <v>24</v>
      </c>
      <c r="T4688" s="7" t="s">
        <v>23</v>
      </c>
    </row>
    <row r="4689" spans="1:20" ht="30" customHeight="1">
      <c r="A4689" t="str">
        <f>VLOOKUP(J4689,[1]reportExcel!$C$6:$M$8021,4,FALSE)</f>
        <v>CASA DE TABLA</v>
      </c>
      <c r="B4689" t="str">
        <f>VLOOKUP(J4689,[1]reportExcel!$C$6:$M$8021,6,FALSE)</f>
        <v>-74,1375447747</v>
      </c>
      <c r="C4689" t="str">
        <f>VLOOKUP(J4689,[1]reportExcel!$C$6:$M$8021,8,FALSE)</f>
        <v>9,9558881268</v>
      </c>
      <c r="D4689" t="str">
        <f t="shared" si="146"/>
        <v>-74,138641982</v>
      </c>
      <c r="E4689" t="str">
        <f t="shared" si="147"/>
        <v>9,95600914519</v>
      </c>
      <c r="H4689" s="6" t="s">
        <v>16903</v>
      </c>
      <c r="I4689" s="7" t="s">
        <v>17689</v>
      </c>
      <c r="J4689" s="7" t="s">
        <v>17695</v>
      </c>
      <c r="K4689" s="7" t="s">
        <v>16906</v>
      </c>
      <c r="L4689" s="7" t="s">
        <v>17691</v>
      </c>
      <c r="M4689" s="7" t="s">
        <v>17381</v>
      </c>
      <c r="N4689" s="7" t="s">
        <v>28</v>
      </c>
      <c r="O4689" s="15" t="s">
        <v>17696</v>
      </c>
      <c r="P4689" s="16"/>
      <c r="Q4689" s="7" t="s">
        <v>17697</v>
      </c>
      <c r="R4689" s="7" t="s">
        <v>23</v>
      </c>
      <c r="S4689" s="7" t="s">
        <v>24</v>
      </c>
      <c r="T4689" s="7" t="s">
        <v>23</v>
      </c>
    </row>
    <row r="4690" spans="1:20" ht="30" customHeight="1">
      <c r="A4690" t="str">
        <f>VLOOKUP(J4690,[1]reportExcel!$C$6:$M$8021,4,FALSE)</f>
        <v>CESPEDES</v>
      </c>
      <c r="B4690" t="str">
        <f>VLOOKUP(J4690,[1]reportExcel!$C$6:$M$8021,6,FALSE)</f>
        <v>-74,3166104791</v>
      </c>
      <c r="C4690" t="str">
        <f>VLOOKUP(J4690,[1]reportExcel!$C$6:$M$8021,8,FALSE)</f>
        <v>9,96634031979</v>
      </c>
      <c r="D4690" t="str">
        <f t="shared" si="146"/>
        <v>-74,3157983613</v>
      </c>
      <c r="E4690" t="str">
        <f t="shared" si="147"/>
        <v>9,96629992571</v>
      </c>
      <c r="H4690" s="6" t="s">
        <v>16903</v>
      </c>
      <c r="I4690" s="7" t="s">
        <v>17689</v>
      </c>
      <c r="J4690" s="7" t="s">
        <v>17698</v>
      </c>
      <c r="K4690" s="7" t="s">
        <v>16906</v>
      </c>
      <c r="L4690" s="7" t="s">
        <v>17691</v>
      </c>
      <c r="M4690" s="7" t="s">
        <v>17699</v>
      </c>
      <c r="N4690" s="7" t="s">
        <v>28</v>
      </c>
      <c r="O4690" s="15" t="s">
        <v>17700</v>
      </c>
      <c r="P4690" s="16"/>
      <c r="Q4690" s="7" t="s">
        <v>17701</v>
      </c>
      <c r="R4690" s="7" t="s">
        <v>23</v>
      </c>
      <c r="S4690" s="7" t="s">
        <v>24</v>
      </c>
      <c r="T4690" s="7" t="s">
        <v>23</v>
      </c>
    </row>
    <row r="4691" spans="1:20" ht="30" customHeight="1">
      <c r="A4691" t="str">
        <f>VLOOKUP(J4691,[1]reportExcel!$C$6:$M$8021,4,FALSE)</f>
        <v>FLORES DE MARÍA</v>
      </c>
      <c r="B4691" t="str">
        <f>VLOOKUP(J4691,[1]reportExcel!$C$6:$M$8021,6,FALSE)</f>
        <v>-74,4016912423</v>
      </c>
      <c r="C4691" t="str">
        <f>VLOOKUP(J4691,[1]reportExcel!$C$6:$M$8021,8,FALSE)</f>
        <v>10,2052562264</v>
      </c>
      <c r="D4691" t="str">
        <f t="shared" si="146"/>
        <v>-74,4023744131</v>
      </c>
      <c r="E4691" t="str">
        <f t="shared" si="147"/>
        <v>10,2057112644</v>
      </c>
      <c r="H4691" s="6" t="s">
        <v>16903</v>
      </c>
      <c r="I4691" s="7" t="s">
        <v>17689</v>
      </c>
      <c r="J4691" s="7" t="s">
        <v>17702</v>
      </c>
      <c r="K4691" s="7" t="s">
        <v>16906</v>
      </c>
      <c r="L4691" s="7" t="s">
        <v>17691</v>
      </c>
      <c r="M4691" s="7" t="s">
        <v>17703</v>
      </c>
      <c r="N4691" s="7" t="s">
        <v>28</v>
      </c>
      <c r="O4691" s="15" t="s">
        <v>17704</v>
      </c>
      <c r="P4691" s="16"/>
      <c r="Q4691" s="7" t="s">
        <v>17705</v>
      </c>
      <c r="R4691" s="7" t="s">
        <v>23</v>
      </c>
      <c r="S4691" s="7" t="s">
        <v>24</v>
      </c>
      <c r="T4691" s="7" t="s">
        <v>23</v>
      </c>
    </row>
    <row r="4692" spans="1:20" ht="30" customHeight="1">
      <c r="A4692" t="str">
        <f>VLOOKUP(J4692,[1]reportExcel!$C$6:$M$8021,4,FALSE)</f>
        <v>LA HORQUETA</v>
      </c>
      <c r="B4692" t="str">
        <f>VLOOKUP(J4692,[1]reportExcel!$C$6:$M$8021,6,FALSE)</f>
        <v>-74,1641727724</v>
      </c>
      <c r="C4692" t="str">
        <f>VLOOKUP(J4692,[1]reportExcel!$C$6:$M$8021,8,FALSE)</f>
        <v>10,022408728</v>
      </c>
      <c r="D4692" t="str">
        <f t="shared" si="146"/>
        <v>-74,1638471693</v>
      </c>
      <c r="E4692" t="str">
        <f t="shared" si="147"/>
        <v>10,022184727</v>
      </c>
      <c r="H4692" s="6" t="s">
        <v>16903</v>
      </c>
      <c r="I4692" s="7" t="s">
        <v>17689</v>
      </c>
      <c r="J4692" s="7" t="s">
        <v>17706</v>
      </c>
      <c r="K4692" s="7" t="s">
        <v>16906</v>
      </c>
      <c r="L4692" s="7" t="s">
        <v>17691</v>
      </c>
      <c r="M4692" s="7" t="s">
        <v>17707</v>
      </c>
      <c r="N4692" s="7" t="s">
        <v>152</v>
      </c>
      <c r="O4692" s="15" t="s">
        <v>17708</v>
      </c>
      <c r="P4692" s="16"/>
      <c r="Q4692" s="7" t="s">
        <v>17709</v>
      </c>
      <c r="R4692" s="7" t="s">
        <v>23</v>
      </c>
      <c r="S4692" s="7" t="s">
        <v>24</v>
      </c>
      <c r="T4692" s="7" t="s">
        <v>23</v>
      </c>
    </row>
    <row r="4693" spans="1:20" ht="30" customHeight="1">
      <c r="A4693" t="str">
        <f>VLOOKUP(J4693,[1]reportExcel!$C$6:$M$8021,4,FALSE)</f>
        <v>SAN ROQUE</v>
      </c>
      <c r="B4693" t="str">
        <f>VLOOKUP(J4693,[1]reportExcel!$C$6:$M$8021,6,FALSE)</f>
        <v>-74,3800011173</v>
      </c>
      <c r="C4693" t="str">
        <f>VLOOKUP(J4693,[1]reportExcel!$C$6:$M$8021,8,FALSE)</f>
        <v>9,97323099529</v>
      </c>
      <c r="D4693" t="str">
        <f t="shared" si="146"/>
        <v>-74,376457114</v>
      </c>
      <c r="E4693" t="str">
        <f t="shared" si="147"/>
        <v>9,97302739472</v>
      </c>
      <c r="H4693" s="6" t="s">
        <v>16903</v>
      </c>
      <c r="I4693" s="7" t="s">
        <v>17689</v>
      </c>
      <c r="J4693" s="7" t="s">
        <v>17710</v>
      </c>
      <c r="K4693" s="7" t="s">
        <v>16906</v>
      </c>
      <c r="L4693" s="7" t="s">
        <v>17691</v>
      </c>
      <c r="M4693" s="7" t="s">
        <v>2438</v>
      </c>
      <c r="N4693" s="7" t="s">
        <v>28</v>
      </c>
      <c r="O4693" s="15" t="s">
        <v>17711</v>
      </c>
      <c r="P4693" s="16"/>
      <c r="Q4693" s="7" t="s">
        <v>17712</v>
      </c>
      <c r="R4693" s="7" t="s">
        <v>23</v>
      </c>
      <c r="S4693" s="7" t="s">
        <v>24</v>
      </c>
      <c r="T4693" s="7" t="s">
        <v>23</v>
      </c>
    </row>
    <row r="4694" spans="1:20" ht="30" customHeight="1">
      <c r="A4694" t="str">
        <f>VLOOKUP(J4694,[1]reportExcel!$C$6:$M$8021,4,FALSE)</f>
        <v>EL MANANTIAL</v>
      </c>
      <c r="B4694" t="str">
        <f>VLOOKUP(J4694,[1]reportExcel!$C$6:$M$8021,6,FALSE)</f>
        <v>-74,2600197713988</v>
      </c>
      <c r="C4694" t="str">
        <f>VLOOKUP(J4694,[1]reportExcel!$C$6:$M$8021,8,FALSE)</f>
        <v>10,1106841287402</v>
      </c>
      <c r="D4694" t="str">
        <f t="shared" si="146"/>
        <v>-74,350130156</v>
      </c>
      <c r="E4694" t="str">
        <f t="shared" si="147"/>
        <v>10,1764562806</v>
      </c>
      <c r="H4694" s="6" t="s">
        <v>16903</v>
      </c>
      <c r="I4694" s="7" t="s">
        <v>17689</v>
      </c>
      <c r="J4694" s="7" t="s">
        <v>17713</v>
      </c>
      <c r="K4694" s="7" t="s">
        <v>16906</v>
      </c>
      <c r="L4694" s="7" t="s">
        <v>17691</v>
      </c>
      <c r="M4694" s="7" t="s">
        <v>17714</v>
      </c>
      <c r="N4694" s="7" t="s">
        <v>28</v>
      </c>
      <c r="O4694" s="15" t="s">
        <v>17715</v>
      </c>
      <c r="P4694" s="16"/>
      <c r="Q4694" s="7" t="s">
        <v>17716</v>
      </c>
      <c r="R4694" s="7" t="s">
        <v>23</v>
      </c>
      <c r="S4694" s="7" t="s">
        <v>24</v>
      </c>
      <c r="T4694" s="7" t="s">
        <v>23</v>
      </c>
    </row>
    <row r="4695" spans="1:20" ht="30" customHeight="1">
      <c r="A4695" t="str">
        <f>VLOOKUP(J4695,[1]reportExcel!$C$6:$M$8021,4,FALSE)</f>
        <v>PUEBLITO DE LOS BARRIOS</v>
      </c>
      <c r="B4695" t="str">
        <f>VLOOKUP(J4695,[1]reportExcel!$C$6:$M$8021,6,FALSE)</f>
        <v>-74,3421527698</v>
      </c>
      <c r="C4695" t="str">
        <f>VLOOKUP(J4695,[1]reportExcel!$C$6:$M$8021,8,FALSE)</f>
        <v>10,1631271966</v>
      </c>
      <c r="D4695" t="str">
        <f t="shared" si="146"/>
        <v>-74,3416907745</v>
      </c>
      <c r="E4695" t="str">
        <f t="shared" si="147"/>
        <v>10,1622891818</v>
      </c>
      <c r="H4695" s="6" t="s">
        <v>16903</v>
      </c>
      <c r="I4695" s="7" t="s">
        <v>17689</v>
      </c>
      <c r="J4695" s="7" t="s">
        <v>17717</v>
      </c>
      <c r="K4695" s="7" t="s">
        <v>16906</v>
      </c>
      <c r="L4695" s="7" t="s">
        <v>17691</v>
      </c>
      <c r="M4695" s="7" t="s">
        <v>17718</v>
      </c>
      <c r="N4695" s="7" t="s">
        <v>28</v>
      </c>
      <c r="O4695" s="15" t="s">
        <v>17719</v>
      </c>
      <c r="P4695" s="16"/>
      <c r="Q4695" s="7" t="s">
        <v>17720</v>
      </c>
      <c r="R4695" s="7" t="s">
        <v>23</v>
      </c>
      <c r="S4695" s="7" t="s">
        <v>24</v>
      </c>
      <c r="T4695" s="7" t="s">
        <v>23</v>
      </c>
    </row>
    <row r="4696" spans="1:20" ht="30" customHeight="1">
      <c r="A4696" t="str">
        <f>VLOOKUP(J4696,[1]reportExcel!$C$6:$M$8021,4,FALSE)</f>
        <v>ESTACIÓN VILLA</v>
      </c>
      <c r="B4696" t="str">
        <f>VLOOKUP(J4696,[1]reportExcel!$C$6:$M$8021,6,FALSE)</f>
        <v>-74,2600717541</v>
      </c>
      <c r="C4696" t="str">
        <f>VLOOKUP(J4696,[1]reportExcel!$C$6:$M$8021,8,FALSE)</f>
        <v>10,1107235578</v>
      </c>
      <c r="D4696" t="str">
        <f t="shared" si="146"/>
        <v>-74,187241307</v>
      </c>
      <c r="E4696" t="str">
        <f t="shared" si="147"/>
        <v>10,296897173</v>
      </c>
      <c r="H4696" s="6" t="s">
        <v>16903</v>
      </c>
      <c r="I4696" s="7" t="s">
        <v>17689</v>
      </c>
      <c r="J4696" s="7" t="s">
        <v>17721</v>
      </c>
      <c r="K4696" s="7" t="s">
        <v>16906</v>
      </c>
      <c r="L4696" s="7" t="s">
        <v>17691</v>
      </c>
      <c r="M4696" s="7" t="s">
        <v>17722</v>
      </c>
      <c r="N4696" s="7" t="s">
        <v>28</v>
      </c>
      <c r="O4696" s="15" t="s">
        <v>17723</v>
      </c>
      <c r="P4696" s="16"/>
      <c r="Q4696" s="7" t="s">
        <v>17724</v>
      </c>
      <c r="R4696" s="7" t="s">
        <v>23</v>
      </c>
      <c r="S4696" s="7" t="s">
        <v>24</v>
      </c>
      <c r="T4696" s="7" t="s">
        <v>23</v>
      </c>
    </row>
    <row r="4697" spans="1:20" ht="30" customHeight="1">
      <c r="A4697" t="str">
        <f>VLOOKUP(J4697,[1]reportExcel!$C$6:$M$8021,4,FALSE)</f>
        <v>MONTERRUBIO</v>
      </c>
      <c r="B4697" t="str">
        <f>VLOOKUP(J4697,[1]reportExcel!$C$6:$M$8021,6,FALSE)</f>
        <v>-74,2771185206</v>
      </c>
      <c r="C4697" t="str">
        <f>VLOOKUP(J4697,[1]reportExcel!$C$6:$M$8021,8,FALSE)</f>
        <v>10,2362733838</v>
      </c>
      <c r="D4697" t="str">
        <f t="shared" si="146"/>
        <v>-74,2744137416</v>
      </c>
      <c r="E4697" t="str">
        <f t="shared" si="147"/>
        <v>10,2347531007</v>
      </c>
      <c r="H4697" s="6" t="s">
        <v>16903</v>
      </c>
      <c r="I4697" s="7" t="s">
        <v>17689</v>
      </c>
      <c r="J4697" s="7" t="s">
        <v>17725</v>
      </c>
      <c r="K4697" s="7" t="s">
        <v>16906</v>
      </c>
      <c r="L4697" s="7" t="s">
        <v>17691</v>
      </c>
      <c r="M4697" s="7" t="s">
        <v>17726</v>
      </c>
      <c r="N4697" s="7" t="s">
        <v>28</v>
      </c>
      <c r="O4697" s="15" t="s">
        <v>17727</v>
      </c>
      <c r="P4697" s="16"/>
      <c r="Q4697" s="7" t="s">
        <v>17728</v>
      </c>
      <c r="R4697" s="7" t="s">
        <v>23</v>
      </c>
      <c r="S4697" s="7" t="s">
        <v>24</v>
      </c>
      <c r="T4697" s="7" t="s">
        <v>23</v>
      </c>
    </row>
    <row r="4698" spans="1:20" ht="30" customHeight="1">
      <c r="A4698" t="str">
        <f>VLOOKUP(J4698,[1]reportExcel!$C$6:$M$8021,4,FALSE)</f>
        <v>PARAPETO</v>
      </c>
      <c r="B4698" t="str">
        <f>VLOOKUP(J4698,[1]reportExcel!$C$6:$M$8021,6,FALSE)</f>
        <v>-74,4203224862</v>
      </c>
      <c r="C4698" t="str">
        <f>VLOOKUP(J4698,[1]reportExcel!$C$6:$M$8021,8,FALSE)</f>
        <v>10,1917363465</v>
      </c>
      <c r="D4698" t="str">
        <f t="shared" ref="D4698:D4761" si="148">IF(AND(O4698="0,",NOT(ISNA(B4698))),B4698,O4698)</f>
        <v>-74,4204496951</v>
      </c>
      <c r="E4698" t="str">
        <f t="shared" si="147"/>
        <v>10,1930525648</v>
      </c>
      <c r="H4698" s="6" t="s">
        <v>16903</v>
      </c>
      <c r="I4698" s="7" t="s">
        <v>17689</v>
      </c>
      <c r="J4698" s="7" t="s">
        <v>17729</v>
      </c>
      <c r="K4698" s="7" t="s">
        <v>16906</v>
      </c>
      <c r="L4698" s="7" t="s">
        <v>17691</v>
      </c>
      <c r="M4698" s="7" t="s">
        <v>17730</v>
      </c>
      <c r="N4698" s="7" t="s">
        <v>152</v>
      </c>
      <c r="O4698" s="15" t="s">
        <v>17731</v>
      </c>
      <c r="P4698" s="16"/>
      <c r="Q4698" s="7" t="s">
        <v>17732</v>
      </c>
      <c r="R4698" s="7" t="s">
        <v>23</v>
      </c>
      <c r="S4698" s="7" t="s">
        <v>24</v>
      </c>
      <c r="T4698" s="7" t="s">
        <v>23</v>
      </c>
    </row>
    <row r="4699" spans="1:20" ht="30" customHeight="1">
      <c r="A4699" t="str">
        <f>VLOOKUP(J4699,[1]reportExcel!$C$6:$M$8021,4,FALSE)</f>
        <v>SALAMINA</v>
      </c>
      <c r="B4699" t="str">
        <f>VLOOKUP(J4699,[1]reportExcel!$C$6:$M$8021,6,FALSE)</f>
        <v>-74,7931440971</v>
      </c>
      <c r="C4699" t="str">
        <f>VLOOKUP(J4699,[1]reportExcel!$C$6:$M$8021,8,FALSE)</f>
        <v>10,4900398021</v>
      </c>
      <c r="D4699" t="str">
        <f t="shared" si="148"/>
        <v>-74,7941894058</v>
      </c>
      <c r="E4699" t="str">
        <f t="shared" si="147"/>
        <v>10,4912293928</v>
      </c>
      <c r="H4699" s="6" t="s">
        <v>16903</v>
      </c>
      <c r="I4699" s="7" t="s">
        <v>17733</v>
      </c>
      <c r="J4699" s="7" t="s">
        <v>17734</v>
      </c>
      <c r="K4699" s="7" t="s">
        <v>16906</v>
      </c>
      <c r="L4699" s="7" t="s">
        <v>7100</v>
      </c>
      <c r="M4699" s="7" t="s">
        <v>7100</v>
      </c>
      <c r="N4699" s="7" t="s">
        <v>20</v>
      </c>
      <c r="O4699" s="15" t="s">
        <v>17735</v>
      </c>
      <c r="P4699" s="16"/>
      <c r="Q4699" s="7" t="s">
        <v>17736</v>
      </c>
      <c r="R4699" s="7" t="s">
        <v>23</v>
      </c>
      <c r="S4699" s="7" t="s">
        <v>24</v>
      </c>
      <c r="T4699" s="7" t="s">
        <v>23</v>
      </c>
    </row>
    <row r="4700" spans="1:20" ht="30" customHeight="1">
      <c r="A4700" t="str">
        <f>VLOOKUP(J4700,[1]reportExcel!$C$6:$M$8021,4,FALSE)</f>
        <v>GUÁIMARO</v>
      </c>
      <c r="B4700" t="str">
        <f>VLOOKUP(J4700,[1]reportExcel!$C$6:$M$8021,6,FALSE)</f>
        <v>-74,7132517818</v>
      </c>
      <c r="C4700" t="str">
        <f>VLOOKUP(J4700,[1]reportExcel!$C$6:$M$8021,8,FALSE)</f>
        <v>10,5813607532</v>
      </c>
      <c r="D4700" t="str">
        <f t="shared" si="148"/>
        <v>-74,7137116682</v>
      </c>
      <c r="E4700" t="str">
        <f t="shared" si="147"/>
        <v>10,5807065055</v>
      </c>
      <c r="H4700" s="6" t="s">
        <v>16903</v>
      </c>
      <c r="I4700" s="7" t="s">
        <v>17733</v>
      </c>
      <c r="J4700" s="7" t="s">
        <v>17737</v>
      </c>
      <c r="K4700" s="7" t="s">
        <v>16906</v>
      </c>
      <c r="L4700" s="7" t="s">
        <v>7100</v>
      </c>
      <c r="M4700" s="7" t="s">
        <v>17738</v>
      </c>
      <c r="N4700" s="7" t="s">
        <v>28</v>
      </c>
      <c r="O4700" s="15" t="s">
        <v>17739</v>
      </c>
      <c r="P4700" s="16"/>
      <c r="Q4700" s="7" t="s">
        <v>17740</v>
      </c>
      <c r="R4700" s="7" t="s">
        <v>23</v>
      </c>
      <c r="S4700" s="7" t="s">
        <v>24</v>
      </c>
      <c r="T4700" s="7" t="s">
        <v>23</v>
      </c>
    </row>
    <row r="4701" spans="1:20" ht="30" customHeight="1">
      <c r="A4701" t="str">
        <f>VLOOKUP(J4701,[1]reportExcel!$C$6:$M$8021,4,FALSE)</f>
        <v>EL SALAO</v>
      </c>
      <c r="B4701" t="str">
        <f>VLOOKUP(J4701,[1]reportExcel!$C$6:$M$8021,6,FALSE)</f>
        <v>-74,6973424108</v>
      </c>
      <c r="C4701" t="str">
        <f>VLOOKUP(J4701,[1]reportExcel!$C$6:$M$8021,8,FALSE)</f>
        <v>10,4814401535</v>
      </c>
      <c r="D4701" t="str">
        <f t="shared" si="148"/>
        <v>-74,6983805742</v>
      </c>
      <c r="E4701" t="str">
        <f t="shared" si="147"/>
        <v>10,4810595223</v>
      </c>
      <c r="H4701" s="6" t="s">
        <v>16903</v>
      </c>
      <c r="I4701" s="7" t="s">
        <v>17733</v>
      </c>
      <c r="J4701" s="7" t="s">
        <v>17741</v>
      </c>
      <c r="K4701" s="7" t="s">
        <v>16906</v>
      </c>
      <c r="L4701" s="7" t="s">
        <v>7100</v>
      </c>
      <c r="M4701" s="7" t="s">
        <v>17679</v>
      </c>
      <c r="N4701" s="7" t="s">
        <v>152</v>
      </c>
      <c r="O4701" s="15" t="s">
        <v>17742</v>
      </c>
      <c r="P4701" s="16"/>
      <c r="Q4701" s="7" t="s">
        <v>17743</v>
      </c>
      <c r="R4701" s="7" t="s">
        <v>23</v>
      </c>
      <c r="S4701" s="7" t="s">
        <v>24</v>
      </c>
      <c r="T4701" s="7" t="s">
        <v>23</v>
      </c>
    </row>
    <row r="4702" spans="1:20" ht="30" customHeight="1">
      <c r="A4702" t="str">
        <f>VLOOKUP(J4702,[1]reportExcel!$C$6:$M$8021,4,FALSE)</f>
        <v>LA LOMA</v>
      </c>
      <c r="B4702" t="str">
        <f>VLOOKUP(J4702,[1]reportExcel!$C$6:$M$8021,6,FALSE)</f>
        <v>-74,6850578006</v>
      </c>
      <c r="C4702" t="str">
        <f>VLOOKUP(J4702,[1]reportExcel!$C$6:$M$8021,8,FALSE)</f>
        <v>10,470959625</v>
      </c>
      <c r="D4702" t="str">
        <f t="shared" si="148"/>
        <v>-74,6850207178</v>
      </c>
      <c r="E4702" t="str">
        <f t="shared" si="147"/>
        <v>10,4708567543</v>
      </c>
      <c r="H4702" s="6" t="s">
        <v>16903</v>
      </c>
      <c r="I4702" s="7" t="s">
        <v>17733</v>
      </c>
      <c r="J4702" s="7" t="s">
        <v>17744</v>
      </c>
      <c r="K4702" s="7" t="s">
        <v>16906</v>
      </c>
      <c r="L4702" s="7" t="s">
        <v>7100</v>
      </c>
      <c r="M4702" s="7" t="s">
        <v>44</v>
      </c>
      <c r="N4702" s="7" t="s">
        <v>152</v>
      </c>
      <c r="O4702" s="15" t="s">
        <v>17745</v>
      </c>
      <c r="P4702" s="16"/>
      <c r="Q4702" s="7" t="s">
        <v>17746</v>
      </c>
      <c r="R4702" s="7" t="s">
        <v>23</v>
      </c>
      <c r="S4702" s="7" t="s">
        <v>24</v>
      </c>
      <c r="T4702" s="7" t="s">
        <v>23</v>
      </c>
    </row>
    <row r="4703" spans="1:20" ht="30" customHeight="1">
      <c r="A4703" t="str">
        <f>VLOOKUP(J4703,[1]reportExcel!$C$6:$M$8021,4,FALSE)</f>
        <v>LA LOMITA</v>
      </c>
      <c r="B4703" t="str">
        <f>VLOOKUP(J4703,[1]reportExcel!$C$6:$M$8021,6,FALSE)</f>
        <v>-74,7246253576915</v>
      </c>
      <c r="C4703" t="str">
        <f>VLOOKUP(J4703,[1]reportExcel!$C$6:$M$8021,8,FALSE)</f>
        <v>10,5130492950775</v>
      </c>
      <c r="D4703" t="str">
        <f t="shared" si="148"/>
        <v>-74,6793959625</v>
      </c>
      <c r="E4703" t="str">
        <f t="shared" si="147"/>
        <v>10,4791690585</v>
      </c>
      <c r="H4703" s="6" t="s">
        <v>16903</v>
      </c>
      <c r="I4703" s="7" t="s">
        <v>17733</v>
      </c>
      <c r="J4703" s="7" t="s">
        <v>17747</v>
      </c>
      <c r="K4703" s="7" t="s">
        <v>16906</v>
      </c>
      <c r="L4703" s="7" t="s">
        <v>7100</v>
      </c>
      <c r="M4703" s="7" t="s">
        <v>7877</v>
      </c>
      <c r="N4703" s="7" t="s">
        <v>152</v>
      </c>
      <c r="O4703" s="15" t="s">
        <v>17748</v>
      </c>
      <c r="P4703" s="16"/>
      <c r="Q4703" s="7" t="s">
        <v>17749</v>
      </c>
      <c r="R4703" s="7" t="s">
        <v>23</v>
      </c>
      <c r="S4703" s="7" t="s">
        <v>24</v>
      </c>
      <c r="T4703" s="7" t="s">
        <v>23</v>
      </c>
    </row>
    <row r="4704" spans="1:20" ht="30" customHeight="1">
      <c r="A4704" t="str">
        <f>VLOOKUP(J4704,[1]reportExcel!$C$6:$M$8021,4,FALSE)</f>
        <v>SAN SEBASTIÁN DE BUENAVISTA</v>
      </c>
      <c r="B4704" t="str">
        <f>VLOOKUP(J4704,[1]reportExcel!$C$6:$M$8021,6,FALSE)</f>
        <v>-74,3474746121</v>
      </c>
      <c r="C4704" t="str">
        <f>VLOOKUP(J4704,[1]reportExcel!$C$6:$M$8021,8,FALSE)</f>
        <v>9,24098424823</v>
      </c>
      <c r="D4704" t="str">
        <f t="shared" si="148"/>
        <v>-74,3516789515</v>
      </c>
      <c r="E4704" t="str">
        <f t="shared" si="147"/>
        <v>9,24078172832</v>
      </c>
      <c r="H4704" s="6" t="s">
        <v>16903</v>
      </c>
      <c r="I4704" s="7" t="s">
        <v>17750</v>
      </c>
      <c r="J4704" s="7" t="s">
        <v>17751</v>
      </c>
      <c r="K4704" s="7" t="s">
        <v>16906</v>
      </c>
      <c r="L4704" s="7" t="s">
        <v>4256</v>
      </c>
      <c r="M4704" s="7" t="s">
        <v>4256</v>
      </c>
      <c r="N4704" s="7" t="s">
        <v>20</v>
      </c>
      <c r="O4704" s="15" t="s">
        <v>17752</v>
      </c>
      <c r="P4704" s="16"/>
      <c r="Q4704" s="7" t="s">
        <v>17753</v>
      </c>
      <c r="R4704" s="7" t="s">
        <v>23</v>
      </c>
      <c r="S4704" s="7" t="s">
        <v>24</v>
      </c>
      <c r="T4704" s="7" t="s">
        <v>23</v>
      </c>
    </row>
    <row r="4705" spans="1:20" ht="30" customHeight="1">
      <c r="A4705" t="str">
        <f>VLOOKUP(J4705,[1]reportExcel!$C$6:$M$8021,4,FALSE)</f>
        <v>BUENAVISTA</v>
      </c>
      <c r="B4705" t="str">
        <f>VLOOKUP(J4705,[1]reportExcel!$C$6:$M$8021,6,FALSE)</f>
        <v>-74,3141728416</v>
      </c>
      <c r="C4705" t="str">
        <f>VLOOKUP(J4705,[1]reportExcel!$C$6:$M$8021,8,FALSE)</f>
        <v>9,21374402998</v>
      </c>
      <c r="D4705" t="str">
        <f t="shared" si="148"/>
        <v>-74,3112131811</v>
      </c>
      <c r="E4705" t="str">
        <f t="shared" si="147"/>
        <v>9,21220427705</v>
      </c>
      <c r="H4705" s="6" t="s">
        <v>16903</v>
      </c>
      <c r="I4705" s="7" t="s">
        <v>17750</v>
      </c>
      <c r="J4705" s="7" t="s">
        <v>17754</v>
      </c>
      <c r="K4705" s="7" t="s">
        <v>16906</v>
      </c>
      <c r="L4705" s="7" t="s">
        <v>4256</v>
      </c>
      <c r="M4705" s="7" t="s">
        <v>2690</v>
      </c>
      <c r="N4705" s="7" t="s">
        <v>28</v>
      </c>
      <c r="O4705" s="15" t="s">
        <v>17755</v>
      </c>
      <c r="P4705" s="16"/>
      <c r="Q4705" s="7" t="s">
        <v>17756</v>
      </c>
      <c r="R4705" s="7" t="s">
        <v>23</v>
      </c>
      <c r="S4705" s="7" t="s">
        <v>24</v>
      </c>
      <c r="T4705" s="7" t="s">
        <v>23</v>
      </c>
    </row>
    <row r="4706" spans="1:20" ht="30" customHeight="1">
      <c r="A4706" t="str">
        <f>VLOOKUP(J4706,[1]reportExcel!$C$6:$M$8021,4,FALSE)</f>
        <v>EL COCO</v>
      </c>
      <c r="B4706" t="str">
        <f>VLOOKUP(J4706,[1]reportExcel!$C$6:$M$8021,6,FALSE)</f>
        <v>-74,2885849458</v>
      </c>
      <c r="C4706" t="str">
        <f>VLOOKUP(J4706,[1]reportExcel!$C$6:$M$8021,8,FALSE)</f>
        <v>9,25830697102</v>
      </c>
      <c r="D4706" t="str">
        <f t="shared" si="148"/>
        <v>-74,2878851837</v>
      </c>
      <c r="E4706" t="str">
        <f t="shared" si="147"/>
        <v>9,25905387707</v>
      </c>
      <c r="H4706" s="6" t="s">
        <v>16903</v>
      </c>
      <c r="I4706" s="7" t="s">
        <v>17750</v>
      </c>
      <c r="J4706" s="7" t="s">
        <v>17757</v>
      </c>
      <c r="K4706" s="7" t="s">
        <v>16906</v>
      </c>
      <c r="L4706" s="7" t="s">
        <v>4256</v>
      </c>
      <c r="M4706" s="7" t="s">
        <v>14783</v>
      </c>
      <c r="N4706" s="7" t="s">
        <v>28</v>
      </c>
      <c r="O4706" s="15" t="s">
        <v>17758</v>
      </c>
      <c r="P4706" s="16"/>
      <c r="Q4706" s="7" t="s">
        <v>17759</v>
      </c>
      <c r="R4706" s="7" t="s">
        <v>23</v>
      </c>
      <c r="S4706" s="7" t="s">
        <v>24</v>
      </c>
      <c r="T4706" s="7" t="s">
        <v>23</v>
      </c>
    </row>
    <row r="4707" spans="1:20" ht="30" customHeight="1">
      <c r="A4707" t="str">
        <f>VLOOKUP(J4707,[1]reportExcel!$C$6:$M$8021,4,FALSE)</f>
        <v>LA PACHA</v>
      </c>
      <c r="B4707" t="str">
        <f>VLOOKUP(J4707,[1]reportExcel!$C$6:$M$8021,6,FALSE)</f>
        <v>-74,259280638</v>
      </c>
      <c r="C4707" t="str">
        <f>VLOOKUP(J4707,[1]reportExcel!$C$6:$M$8021,8,FALSE)</f>
        <v>9,25794842628</v>
      </c>
      <c r="D4707" t="str">
        <f t="shared" si="148"/>
        <v>-74,2602252175</v>
      </c>
      <c r="E4707" t="str">
        <f t="shared" si="147"/>
        <v>9,25939075779</v>
      </c>
      <c r="H4707" s="6" t="s">
        <v>16903</v>
      </c>
      <c r="I4707" s="7" t="s">
        <v>17750</v>
      </c>
      <c r="J4707" s="7" t="s">
        <v>17760</v>
      </c>
      <c r="K4707" s="7" t="s">
        <v>16906</v>
      </c>
      <c r="L4707" s="7" t="s">
        <v>4256</v>
      </c>
      <c r="M4707" s="7" t="s">
        <v>3736</v>
      </c>
      <c r="N4707" s="7" t="s">
        <v>28</v>
      </c>
      <c r="O4707" s="15" t="s">
        <v>17761</v>
      </c>
      <c r="P4707" s="16"/>
      <c r="Q4707" s="7" t="s">
        <v>17762</v>
      </c>
      <c r="R4707" s="7" t="s">
        <v>23</v>
      </c>
      <c r="S4707" s="7" t="s">
        <v>24</v>
      </c>
      <c r="T4707" s="7" t="s">
        <v>23</v>
      </c>
    </row>
    <row r="4708" spans="1:20" ht="30" customHeight="1">
      <c r="A4708" t="str">
        <f>VLOOKUP(J4708,[1]reportExcel!$C$6:$M$8021,4,FALSE)</f>
        <v>LAS MARGARITAS</v>
      </c>
      <c r="B4708" t="str">
        <f>VLOOKUP(J4708,[1]reportExcel!$C$6:$M$8021,6,FALSE)</f>
        <v>-74,2997748934</v>
      </c>
      <c r="C4708" t="str">
        <f>VLOOKUP(J4708,[1]reportExcel!$C$6:$M$8021,8,FALSE)</f>
        <v>9,24020463383</v>
      </c>
      <c r="D4708" t="str">
        <f t="shared" si="148"/>
        <v>-74,2983912726</v>
      </c>
      <c r="E4708" t="str">
        <f t="shared" si="147"/>
        <v>9,24118802372</v>
      </c>
      <c r="H4708" s="6" t="s">
        <v>16903</v>
      </c>
      <c r="I4708" s="7" t="s">
        <v>17750</v>
      </c>
      <c r="J4708" s="7" t="s">
        <v>17763</v>
      </c>
      <c r="K4708" s="7" t="s">
        <v>16906</v>
      </c>
      <c r="L4708" s="7" t="s">
        <v>4256</v>
      </c>
      <c r="M4708" s="7" t="s">
        <v>6799</v>
      </c>
      <c r="N4708" s="7" t="s">
        <v>28</v>
      </c>
      <c r="O4708" s="15" t="s">
        <v>17764</v>
      </c>
      <c r="P4708" s="16"/>
      <c r="Q4708" s="7" t="s">
        <v>17765</v>
      </c>
      <c r="R4708" s="7" t="s">
        <v>23</v>
      </c>
      <c r="S4708" s="7" t="s">
        <v>24</v>
      </c>
      <c r="T4708" s="7" t="s">
        <v>23</v>
      </c>
    </row>
    <row r="4709" spans="1:20" ht="30" customHeight="1">
      <c r="A4709" t="str">
        <f>VLOOKUP(J4709,[1]reportExcel!$C$6:$M$8021,4,FALSE)</f>
        <v>LOS GALVIS</v>
      </c>
      <c r="B4709" t="str">
        <f>VLOOKUP(J4709,[1]reportExcel!$C$6:$M$8021,6,FALSE)</f>
        <v>-74,3075231233</v>
      </c>
      <c r="C4709" t="str">
        <f>VLOOKUP(J4709,[1]reportExcel!$C$6:$M$8021,8,FALSE)</f>
        <v>9,26165059117</v>
      </c>
      <c r="D4709" t="str">
        <f t="shared" si="148"/>
        <v>-74,3080906937</v>
      </c>
      <c r="E4709" t="str">
        <f t="shared" si="147"/>
        <v>9,26266262013</v>
      </c>
      <c r="H4709" s="6" t="s">
        <v>16903</v>
      </c>
      <c r="I4709" s="7" t="s">
        <v>17750</v>
      </c>
      <c r="J4709" s="7" t="s">
        <v>17766</v>
      </c>
      <c r="K4709" s="7" t="s">
        <v>16906</v>
      </c>
      <c r="L4709" s="7" t="s">
        <v>4256</v>
      </c>
      <c r="M4709" s="7" t="s">
        <v>17767</v>
      </c>
      <c r="N4709" s="7" t="s">
        <v>28</v>
      </c>
      <c r="O4709" s="15" t="s">
        <v>17768</v>
      </c>
      <c r="P4709" s="16"/>
      <c r="Q4709" s="7" t="s">
        <v>17769</v>
      </c>
      <c r="R4709" s="7" t="s">
        <v>23</v>
      </c>
      <c r="S4709" s="7" t="s">
        <v>24</v>
      </c>
      <c r="T4709" s="7" t="s">
        <v>23</v>
      </c>
    </row>
    <row r="4710" spans="1:20" ht="30" customHeight="1">
      <c r="A4710" t="str">
        <f>VLOOKUP(J4710,[1]reportExcel!$C$6:$M$8021,4,FALSE)</f>
        <v>MARÍA ANTONIA</v>
      </c>
      <c r="B4710" t="str">
        <f>VLOOKUP(J4710,[1]reportExcel!$C$6:$M$8021,6,FALSE)</f>
        <v>-74,2016023521</v>
      </c>
      <c r="C4710" t="str">
        <f>VLOOKUP(J4710,[1]reportExcel!$C$6:$M$8021,8,FALSE)</f>
        <v>9,35287963912</v>
      </c>
      <c r="D4710" t="str">
        <f t="shared" si="148"/>
        <v>-74,2452706623</v>
      </c>
      <c r="E4710" t="str">
        <f t="shared" si="147"/>
        <v>9,25084089698</v>
      </c>
      <c r="H4710" s="6" t="s">
        <v>16903</v>
      </c>
      <c r="I4710" s="7" t="s">
        <v>17750</v>
      </c>
      <c r="J4710" s="7" t="s">
        <v>17770</v>
      </c>
      <c r="K4710" s="7" t="s">
        <v>16906</v>
      </c>
      <c r="L4710" s="7" t="s">
        <v>4256</v>
      </c>
      <c r="M4710" s="7" t="s">
        <v>17771</v>
      </c>
      <c r="N4710" s="7" t="s">
        <v>28</v>
      </c>
      <c r="O4710" s="15" t="s">
        <v>17772</v>
      </c>
      <c r="P4710" s="16"/>
      <c r="Q4710" s="7" t="s">
        <v>17773</v>
      </c>
      <c r="R4710" s="7" t="s">
        <v>23</v>
      </c>
      <c r="S4710" s="7" t="s">
        <v>24</v>
      </c>
      <c r="T4710" s="7" t="s">
        <v>23</v>
      </c>
    </row>
    <row r="4711" spans="1:20" ht="30" customHeight="1">
      <c r="A4711" t="str">
        <f>VLOOKUP(J4711,[1]reportExcel!$C$6:$M$8021,4,FALSE)</f>
        <v>SAN RAFAEL</v>
      </c>
      <c r="B4711" t="str">
        <f>VLOOKUP(J4711,[1]reportExcel!$C$6:$M$8021,6,FALSE)</f>
        <v>-74,1295891049</v>
      </c>
      <c r="C4711" t="str">
        <f>VLOOKUP(J4711,[1]reportExcel!$C$6:$M$8021,8,FALSE)</f>
        <v>9,41351031491</v>
      </c>
      <c r="D4711" t="str">
        <f t="shared" si="148"/>
        <v>-74,1311587282</v>
      </c>
      <c r="E4711" t="str">
        <f t="shared" si="147"/>
        <v>9,41365744237</v>
      </c>
      <c r="H4711" s="6" t="s">
        <v>16903</v>
      </c>
      <c r="I4711" s="7" t="s">
        <v>17750</v>
      </c>
      <c r="J4711" s="7" t="s">
        <v>17774</v>
      </c>
      <c r="K4711" s="7" t="s">
        <v>16906</v>
      </c>
      <c r="L4711" s="7" t="s">
        <v>4256</v>
      </c>
      <c r="M4711" s="7" t="s">
        <v>2429</v>
      </c>
      <c r="N4711" s="7" t="s">
        <v>28</v>
      </c>
      <c r="O4711" s="15" t="s">
        <v>17775</v>
      </c>
      <c r="P4711" s="16"/>
      <c r="Q4711" s="7" t="s">
        <v>17776</v>
      </c>
      <c r="R4711" s="7" t="s">
        <v>23</v>
      </c>
      <c r="S4711" s="7" t="s">
        <v>24</v>
      </c>
      <c r="T4711" s="7" t="s">
        <v>23</v>
      </c>
    </row>
    <row r="4712" spans="1:20" ht="30" customHeight="1">
      <c r="A4712" t="str">
        <f>VLOOKUP(J4712,[1]reportExcel!$C$6:$M$8021,4,FALSE)</f>
        <v>SANTA ROSA</v>
      </c>
      <c r="B4712" t="str">
        <f>VLOOKUP(J4712,[1]reportExcel!$C$6:$M$8021,6,FALSE)</f>
        <v>-74,2016023521</v>
      </c>
      <c r="C4712" t="str">
        <f>VLOOKUP(J4712,[1]reportExcel!$C$6:$M$8021,8,FALSE)</f>
        <v>9,35287963912</v>
      </c>
      <c r="D4712" t="str">
        <f t="shared" si="148"/>
        <v>-74,2235352383</v>
      </c>
      <c r="E4712" t="str">
        <f t="shared" si="147"/>
        <v>9,40504005989</v>
      </c>
      <c r="H4712" s="6" t="s">
        <v>16903</v>
      </c>
      <c r="I4712" s="7" t="s">
        <v>17750</v>
      </c>
      <c r="J4712" s="7" t="s">
        <v>17777</v>
      </c>
      <c r="K4712" s="7" t="s">
        <v>16906</v>
      </c>
      <c r="L4712" s="7" t="s">
        <v>4256</v>
      </c>
      <c r="M4712" s="7" t="s">
        <v>4643</v>
      </c>
      <c r="N4712" s="7" t="s">
        <v>28</v>
      </c>
      <c r="O4712" s="15" t="s">
        <v>17778</v>
      </c>
      <c r="P4712" s="16"/>
      <c r="Q4712" s="7" t="s">
        <v>17779</v>
      </c>
      <c r="R4712" s="7" t="s">
        <v>23</v>
      </c>
      <c r="S4712" s="7" t="s">
        <v>24</v>
      </c>
      <c r="T4712" s="7" t="s">
        <v>23</v>
      </c>
    </row>
    <row r="4713" spans="1:20" ht="30" customHeight="1">
      <c r="A4713" t="str">
        <f>VLOOKUP(J4713,[1]reportExcel!$C$6:$M$8021,4,FALSE)</f>
        <v>TRONCOSITO</v>
      </c>
      <c r="B4713" t="str">
        <f>VLOOKUP(J4713,[1]reportExcel!$C$6:$M$8021,6,FALSE)</f>
        <v>-74,3835560364</v>
      </c>
      <c r="C4713" t="str">
        <f>VLOOKUP(J4713,[1]reportExcel!$C$6:$M$8021,8,FALSE)</f>
        <v>9,22200036061</v>
      </c>
      <c r="D4713" t="str">
        <f t="shared" si="148"/>
        <v>-74,3850929932</v>
      </c>
      <c r="E4713" t="str">
        <f t="shared" si="147"/>
        <v>9,2244409949</v>
      </c>
      <c r="H4713" s="6" t="s">
        <v>16903</v>
      </c>
      <c r="I4713" s="7" t="s">
        <v>17750</v>
      </c>
      <c r="J4713" s="7" t="s">
        <v>17780</v>
      </c>
      <c r="K4713" s="7" t="s">
        <v>16906</v>
      </c>
      <c r="L4713" s="7" t="s">
        <v>4256</v>
      </c>
      <c r="M4713" s="7" t="s">
        <v>17781</v>
      </c>
      <c r="N4713" s="7" t="s">
        <v>28</v>
      </c>
      <c r="O4713" s="15" t="s">
        <v>17782</v>
      </c>
      <c r="P4713" s="16"/>
      <c r="Q4713" s="7" t="s">
        <v>17783</v>
      </c>
      <c r="R4713" s="7" t="s">
        <v>23</v>
      </c>
      <c r="S4713" s="7" t="s">
        <v>24</v>
      </c>
      <c r="T4713" s="7" t="s">
        <v>23</v>
      </c>
    </row>
    <row r="4714" spans="1:20" ht="30" customHeight="1">
      <c r="A4714" t="str">
        <f>VLOOKUP(J4714,[1]reportExcel!$C$6:$M$8021,4,FALSE)</f>
        <v>TRONCOSO</v>
      </c>
      <c r="B4714" t="str">
        <f>VLOOKUP(J4714,[1]reportExcel!$C$6:$M$8021,6,FALSE)</f>
        <v>-74,3953233206</v>
      </c>
      <c r="C4714" t="str">
        <f>VLOOKUP(J4714,[1]reportExcel!$C$6:$M$8021,8,FALSE)</f>
        <v>9,21820108153</v>
      </c>
      <c r="D4714" t="str">
        <f t="shared" si="148"/>
        <v>-74,3958854847</v>
      </c>
      <c r="E4714" t="str">
        <f t="shared" si="147"/>
        <v>9,21869971526</v>
      </c>
      <c r="H4714" s="6" t="s">
        <v>16903</v>
      </c>
      <c r="I4714" s="7" t="s">
        <v>17750</v>
      </c>
      <c r="J4714" s="7" t="s">
        <v>17784</v>
      </c>
      <c r="K4714" s="7" t="s">
        <v>16906</v>
      </c>
      <c r="L4714" s="7" t="s">
        <v>4256</v>
      </c>
      <c r="M4714" s="7" t="s">
        <v>17785</v>
      </c>
      <c r="N4714" s="7" t="s">
        <v>28</v>
      </c>
      <c r="O4714" s="15" t="s">
        <v>17786</v>
      </c>
      <c r="P4714" s="16"/>
      <c r="Q4714" s="7" t="s">
        <v>17787</v>
      </c>
      <c r="R4714" s="7" t="s">
        <v>23</v>
      </c>
      <c r="S4714" s="7" t="s">
        <v>24</v>
      </c>
      <c r="T4714" s="7" t="s">
        <v>23</v>
      </c>
    </row>
    <row r="4715" spans="1:20" ht="30" customHeight="1">
      <c r="A4715" t="str">
        <f>VLOOKUP(J4715,[1]reportExcel!$C$6:$M$8021,4,FALSE)</f>
        <v>VENERO</v>
      </c>
      <c r="B4715" t="str">
        <f>VLOOKUP(J4715,[1]reportExcel!$C$6:$M$8021,6,FALSE)</f>
        <v>-74,2016023521</v>
      </c>
      <c r="C4715" t="str">
        <f>VLOOKUP(J4715,[1]reportExcel!$C$6:$M$8021,8,FALSE)</f>
        <v>9,35287963912</v>
      </c>
      <c r="D4715" t="str">
        <f t="shared" si="148"/>
        <v>-74,2501316557</v>
      </c>
      <c r="E4715" t="str">
        <f t="shared" si="147"/>
        <v>9,25010766052</v>
      </c>
      <c r="H4715" s="6" t="s">
        <v>16903</v>
      </c>
      <c r="I4715" s="7" t="s">
        <v>17750</v>
      </c>
      <c r="J4715" s="7" t="s">
        <v>17788</v>
      </c>
      <c r="K4715" s="7" t="s">
        <v>16906</v>
      </c>
      <c r="L4715" s="7" t="s">
        <v>4256</v>
      </c>
      <c r="M4715" s="7" t="s">
        <v>17789</v>
      </c>
      <c r="N4715" s="7" t="s">
        <v>28</v>
      </c>
      <c r="O4715" s="15" t="s">
        <v>17790</v>
      </c>
      <c r="P4715" s="16"/>
      <c r="Q4715" s="7" t="s">
        <v>17791</v>
      </c>
      <c r="R4715" s="7" t="s">
        <v>23</v>
      </c>
      <c r="S4715" s="7" t="s">
        <v>24</v>
      </c>
      <c r="T4715" s="7" t="s">
        <v>23</v>
      </c>
    </row>
    <row r="4716" spans="1:20" ht="30" customHeight="1">
      <c r="A4716" t="str">
        <f>VLOOKUP(J4716,[1]reportExcel!$C$6:$M$8021,4,FALSE)</f>
        <v>EL SEIS</v>
      </c>
      <c r="B4716" t="str">
        <f>VLOOKUP(J4716,[1]reportExcel!$C$6:$M$8021,6,FALSE)</f>
        <v>-74,1898641342</v>
      </c>
      <c r="C4716" t="str">
        <f>VLOOKUP(J4716,[1]reportExcel!$C$6:$M$8021,8,FALSE)</f>
        <v>9,38079406545</v>
      </c>
      <c r="D4716" t="str">
        <f t="shared" si="148"/>
        <v>-74,190344209</v>
      </c>
      <c r="E4716" t="str">
        <f t="shared" si="147"/>
        <v>9,3817855107</v>
      </c>
      <c r="H4716" s="6" t="s">
        <v>16903</v>
      </c>
      <c r="I4716" s="7" t="s">
        <v>17750</v>
      </c>
      <c r="J4716" s="7" t="s">
        <v>17792</v>
      </c>
      <c r="K4716" s="7" t="s">
        <v>16906</v>
      </c>
      <c r="L4716" s="7" t="s">
        <v>4256</v>
      </c>
      <c r="M4716" s="7" t="s">
        <v>17793</v>
      </c>
      <c r="N4716" s="7" t="s">
        <v>28</v>
      </c>
      <c r="O4716" s="15" t="s">
        <v>17794</v>
      </c>
      <c r="P4716" s="16"/>
      <c r="Q4716" s="7" t="s">
        <v>17795</v>
      </c>
      <c r="R4716" s="7" t="s">
        <v>23</v>
      </c>
      <c r="S4716" s="7" t="s">
        <v>24</v>
      </c>
      <c r="T4716" s="7" t="s">
        <v>23</v>
      </c>
    </row>
    <row r="4717" spans="1:20" ht="30" customHeight="1">
      <c r="A4717" t="str">
        <f>VLOOKUP(J4717,[1]reportExcel!$C$6:$M$8021,4,FALSE)</f>
        <v>SAN VALENTÍN</v>
      </c>
      <c r="B4717" t="str">
        <f>VLOOKUP(J4717,[1]reportExcel!$C$6:$M$8021,6,FALSE)</f>
        <v>-74,2016023521</v>
      </c>
      <c r="C4717" t="str">
        <f>VLOOKUP(J4717,[1]reportExcel!$C$6:$M$8021,8,FALSE)</f>
        <v>9,35287963912</v>
      </c>
      <c r="D4717" t="str">
        <f t="shared" si="148"/>
        <v>-74,249548548</v>
      </c>
      <c r="E4717" t="str">
        <f t="shared" si="147"/>
        <v>9,343657183</v>
      </c>
      <c r="H4717" s="6" t="s">
        <v>16903</v>
      </c>
      <c r="I4717" s="7" t="s">
        <v>17750</v>
      </c>
      <c r="J4717" s="7" t="s">
        <v>17796</v>
      </c>
      <c r="K4717" s="7" t="s">
        <v>16906</v>
      </c>
      <c r="L4717" s="7" t="s">
        <v>4256</v>
      </c>
      <c r="M4717" s="7" t="s">
        <v>17797</v>
      </c>
      <c r="N4717" s="7" t="s">
        <v>28</v>
      </c>
      <c r="O4717" s="15" t="s">
        <v>17798</v>
      </c>
      <c r="P4717" s="16"/>
      <c r="Q4717" s="7" t="s">
        <v>17799</v>
      </c>
      <c r="R4717" s="7" t="s">
        <v>23</v>
      </c>
      <c r="S4717" s="7" t="s">
        <v>24</v>
      </c>
      <c r="T4717" s="7" t="s">
        <v>23</v>
      </c>
    </row>
    <row r="4718" spans="1:20" ht="30" customHeight="1">
      <c r="A4718" t="str">
        <f>VLOOKUP(J4718,[1]reportExcel!$C$6:$M$8021,4,FALSE)</f>
        <v>PUEBLO NUEVO</v>
      </c>
      <c r="B4718" t="str">
        <f>VLOOKUP(J4718,[1]reportExcel!$C$6:$M$8021,6,FALSE)</f>
        <v>-74,0188774312</v>
      </c>
      <c r="C4718" t="str">
        <f>VLOOKUP(J4718,[1]reportExcel!$C$6:$M$8021,8,FALSE)</f>
        <v>9,4015834769</v>
      </c>
      <c r="D4718" t="str">
        <f t="shared" si="148"/>
        <v>-74,0192906064</v>
      </c>
      <c r="E4718" t="str">
        <f t="shared" si="147"/>
        <v>9,40189487533</v>
      </c>
      <c r="H4718" s="6" t="s">
        <v>16903</v>
      </c>
      <c r="I4718" s="7" t="s">
        <v>17750</v>
      </c>
      <c r="J4718" s="7" t="s">
        <v>17800</v>
      </c>
      <c r="K4718" s="7" t="s">
        <v>16906</v>
      </c>
      <c r="L4718" s="7" t="s">
        <v>4256</v>
      </c>
      <c r="M4718" s="7" t="s">
        <v>914</v>
      </c>
      <c r="N4718" s="7" t="s">
        <v>152</v>
      </c>
      <c r="O4718" s="15" t="s">
        <v>17801</v>
      </c>
      <c r="P4718" s="16"/>
      <c r="Q4718" s="7" t="s">
        <v>17802</v>
      </c>
      <c r="R4718" s="7" t="s">
        <v>23</v>
      </c>
      <c r="S4718" s="7" t="s">
        <v>24</v>
      </c>
      <c r="T4718" s="7" t="s">
        <v>23</v>
      </c>
    </row>
    <row r="4719" spans="1:20" ht="30" customHeight="1">
      <c r="A4719" t="str">
        <f>VLOOKUP(J4719,[1]reportExcel!$C$6:$M$8021,4,FALSE)</f>
        <v>SAN ZENÓN</v>
      </c>
      <c r="B4719" t="str">
        <f>VLOOKUP(J4719,[1]reportExcel!$C$6:$M$8021,6,FALSE)</f>
        <v>-74,4997338344</v>
      </c>
      <c r="C4719" t="str">
        <f>VLOOKUP(J4719,[1]reportExcel!$C$6:$M$8021,8,FALSE)</f>
        <v>9,24400707382</v>
      </c>
      <c r="D4719" t="str">
        <f t="shared" si="148"/>
        <v>-74,4989888678</v>
      </c>
      <c r="E4719" t="str">
        <f t="shared" si="147"/>
        <v>9,24506385456</v>
      </c>
      <c r="H4719" s="6" t="s">
        <v>16903</v>
      </c>
      <c r="I4719" s="7" t="s">
        <v>17803</v>
      </c>
      <c r="J4719" s="7" t="s">
        <v>17804</v>
      </c>
      <c r="K4719" s="7" t="s">
        <v>16906</v>
      </c>
      <c r="L4719" s="7" t="s">
        <v>17805</v>
      </c>
      <c r="M4719" s="7" t="s">
        <v>17805</v>
      </c>
      <c r="N4719" s="7" t="s">
        <v>20</v>
      </c>
      <c r="O4719" s="15" t="s">
        <v>17806</v>
      </c>
      <c r="P4719" s="16"/>
      <c r="Q4719" s="7" t="s">
        <v>17807</v>
      </c>
      <c r="R4719" s="7" t="s">
        <v>23</v>
      </c>
      <c r="S4719" s="7" t="s">
        <v>24</v>
      </c>
      <c r="T4719" s="7" t="s">
        <v>23</v>
      </c>
    </row>
    <row r="4720" spans="1:20" ht="30" customHeight="1">
      <c r="A4720" t="str">
        <f>VLOOKUP(J4720,[1]reportExcel!$C$6:$M$8021,4,FALSE)</f>
        <v>ANGOSTURA</v>
      </c>
      <c r="B4720" t="str">
        <f>VLOOKUP(J4720,[1]reportExcel!$C$6:$M$8021,6,FALSE)</f>
        <v>-74,3895839556</v>
      </c>
      <c r="C4720" t="str">
        <f>VLOOKUP(J4720,[1]reportExcel!$C$6:$M$8021,8,FALSE)</f>
        <v>9,30131699302</v>
      </c>
      <c r="D4720" t="str">
        <f t="shared" si="148"/>
        <v>-74,3887105794</v>
      </c>
      <c r="E4720" t="str">
        <f t="shared" si="147"/>
        <v>9,30512118587</v>
      </c>
      <c r="H4720" s="6" t="s">
        <v>16903</v>
      </c>
      <c r="I4720" s="7" t="s">
        <v>17803</v>
      </c>
      <c r="J4720" s="7" t="s">
        <v>17808</v>
      </c>
      <c r="K4720" s="7" t="s">
        <v>16906</v>
      </c>
      <c r="L4720" s="7" t="s">
        <v>17805</v>
      </c>
      <c r="M4720" s="7" t="s">
        <v>270</v>
      </c>
      <c r="N4720" s="7" t="s">
        <v>28</v>
      </c>
      <c r="O4720" s="15" t="s">
        <v>17809</v>
      </c>
      <c r="P4720" s="16"/>
      <c r="Q4720" s="7" t="s">
        <v>17810</v>
      </c>
      <c r="R4720" s="7" t="s">
        <v>23</v>
      </c>
      <c r="S4720" s="7" t="s">
        <v>24</v>
      </c>
      <c r="T4720" s="7" t="s">
        <v>23</v>
      </c>
    </row>
    <row r="4721" spans="1:20" ht="30" customHeight="1">
      <c r="A4721" t="str">
        <f>VLOOKUP(J4721,[1]reportExcel!$C$6:$M$8021,4,FALSE)</f>
        <v>BERMEJAL</v>
      </c>
      <c r="B4721" t="str">
        <f>VLOOKUP(J4721,[1]reportExcel!$C$6:$M$8021,6,FALSE)</f>
        <v>-74,384331649</v>
      </c>
      <c r="C4721" t="str">
        <f>VLOOKUP(J4721,[1]reportExcel!$C$6:$M$8021,8,FALSE)</f>
        <v>9,26186673978</v>
      </c>
      <c r="D4721" t="str">
        <f t="shared" si="148"/>
        <v>-74,3860412955</v>
      </c>
      <c r="E4721" t="str">
        <f t="shared" si="147"/>
        <v>9,26351582604</v>
      </c>
      <c r="H4721" s="6" t="s">
        <v>16903</v>
      </c>
      <c r="I4721" s="7" t="s">
        <v>17803</v>
      </c>
      <c r="J4721" s="7" t="s">
        <v>17811</v>
      </c>
      <c r="K4721" s="7" t="s">
        <v>16906</v>
      </c>
      <c r="L4721" s="7" t="s">
        <v>17805</v>
      </c>
      <c r="M4721" s="7" t="s">
        <v>17812</v>
      </c>
      <c r="N4721" s="7" t="s">
        <v>28</v>
      </c>
      <c r="O4721" s="15" t="s">
        <v>17813</v>
      </c>
      <c r="P4721" s="16"/>
      <c r="Q4721" s="7" t="s">
        <v>17814</v>
      </c>
      <c r="R4721" s="7" t="s">
        <v>23</v>
      </c>
      <c r="S4721" s="7" t="s">
        <v>24</v>
      </c>
      <c r="T4721" s="7" t="s">
        <v>23</v>
      </c>
    </row>
    <row r="4722" spans="1:20" ht="30" customHeight="1">
      <c r="A4722" t="str">
        <f>VLOOKUP(J4722,[1]reportExcel!$C$6:$M$8021,4,FALSE)</f>
        <v>EL PALOMAR</v>
      </c>
      <c r="B4722" t="str">
        <f>VLOOKUP(J4722,[1]reportExcel!$C$6:$M$8021,6,FALSE)</f>
        <v>-74,4126584984</v>
      </c>
      <c r="C4722" t="str">
        <f>VLOOKUP(J4722,[1]reportExcel!$C$6:$M$8021,8,FALSE)</f>
        <v>9,24408354221</v>
      </c>
      <c r="D4722" t="str">
        <f t="shared" si="148"/>
        <v>-74,4126145731</v>
      </c>
      <c r="E4722" t="str">
        <f t="shared" si="147"/>
        <v>9,24460372818</v>
      </c>
      <c r="H4722" s="6" t="s">
        <v>16903</v>
      </c>
      <c r="I4722" s="7" t="s">
        <v>17803</v>
      </c>
      <c r="J4722" s="7" t="s">
        <v>17815</v>
      </c>
      <c r="K4722" s="7" t="s">
        <v>16906</v>
      </c>
      <c r="L4722" s="7" t="s">
        <v>17805</v>
      </c>
      <c r="M4722" s="7" t="s">
        <v>17816</v>
      </c>
      <c r="N4722" s="7" t="s">
        <v>28</v>
      </c>
      <c r="O4722" s="15" t="s">
        <v>17817</v>
      </c>
      <c r="P4722" s="16"/>
      <c r="Q4722" s="7" t="s">
        <v>17818</v>
      </c>
      <c r="R4722" s="7" t="s">
        <v>23</v>
      </c>
      <c r="S4722" s="7" t="s">
        <v>24</v>
      </c>
      <c r="T4722" s="7" t="s">
        <v>23</v>
      </c>
    </row>
    <row r="4723" spans="1:20" ht="30" customHeight="1">
      <c r="A4723" t="str">
        <f>VLOOKUP(J4723,[1]reportExcel!$C$6:$M$8021,4,FALSE)</f>
        <v>JANEIRO</v>
      </c>
      <c r="B4723" t="str">
        <f>VLOOKUP(J4723,[1]reportExcel!$C$6:$M$8021,6,FALSE)</f>
        <v>-74,3152222905</v>
      </c>
      <c r="C4723" t="str">
        <f>VLOOKUP(J4723,[1]reportExcel!$C$6:$M$8021,8,FALSE)</f>
        <v>9,31910789201</v>
      </c>
      <c r="D4723" t="str">
        <f t="shared" si="148"/>
        <v>-74,31613759</v>
      </c>
      <c r="E4723" t="str">
        <f t="shared" si="147"/>
        <v>9,31996150185</v>
      </c>
      <c r="H4723" s="6" t="s">
        <v>16903</v>
      </c>
      <c r="I4723" s="7" t="s">
        <v>17803</v>
      </c>
      <c r="J4723" s="7" t="s">
        <v>17819</v>
      </c>
      <c r="K4723" s="7" t="s">
        <v>16906</v>
      </c>
      <c r="L4723" s="7" t="s">
        <v>17805</v>
      </c>
      <c r="M4723" s="7" t="s">
        <v>17820</v>
      </c>
      <c r="N4723" s="7" t="s">
        <v>28</v>
      </c>
      <c r="O4723" s="15" t="s">
        <v>17821</v>
      </c>
      <c r="P4723" s="16"/>
      <c r="Q4723" s="7" t="s">
        <v>17822</v>
      </c>
      <c r="R4723" s="7" t="s">
        <v>23</v>
      </c>
      <c r="S4723" s="7" t="s">
        <v>24</v>
      </c>
      <c r="T4723" s="7" t="s">
        <v>23</v>
      </c>
    </row>
    <row r="4724" spans="1:20" ht="30" customHeight="1">
      <c r="A4724" t="str">
        <f>VLOOKUP(J4724,[1]reportExcel!$C$6:$M$8021,4,FALSE)</f>
        <v>LA MONTAÑA</v>
      </c>
      <c r="B4724" t="str">
        <f>VLOOKUP(J4724,[1]reportExcel!$C$6:$M$8021,6,FALSE)</f>
        <v>-74,2249644027</v>
      </c>
      <c r="C4724" t="str">
        <f>VLOOKUP(J4724,[1]reportExcel!$C$6:$M$8021,8,FALSE)</f>
        <v>9,40594477529</v>
      </c>
      <c r="D4724" t="str">
        <f t="shared" si="148"/>
        <v>-74,2228744107</v>
      </c>
      <c r="E4724" t="str">
        <f t="shared" si="147"/>
        <v>9,40620025546</v>
      </c>
      <c r="H4724" s="6" t="s">
        <v>16903</v>
      </c>
      <c r="I4724" s="7" t="s">
        <v>17803</v>
      </c>
      <c r="J4724" s="7" t="s">
        <v>17823</v>
      </c>
      <c r="K4724" s="7" t="s">
        <v>16906</v>
      </c>
      <c r="L4724" s="7" t="s">
        <v>17805</v>
      </c>
      <c r="M4724" s="7" t="s">
        <v>4425</v>
      </c>
      <c r="N4724" s="7" t="s">
        <v>28</v>
      </c>
      <c r="O4724" s="15" t="s">
        <v>17824</v>
      </c>
      <c r="P4724" s="16"/>
      <c r="Q4724" s="7" t="s">
        <v>17825</v>
      </c>
      <c r="R4724" s="7" t="s">
        <v>23</v>
      </c>
      <c r="S4724" s="7" t="s">
        <v>24</v>
      </c>
      <c r="T4724" s="7" t="s">
        <v>23</v>
      </c>
    </row>
    <row r="4725" spans="1:20" ht="30" customHeight="1">
      <c r="A4725" t="str">
        <f>VLOOKUP(J4725,[1]reportExcel!$C$6:$M$8021,4,FALSE)</f>
        <v>PEÑONCITO</v>
      </c>
      <c r="B4725" t="str">
        <f>VLOOKUP(J4725,[1]reportExcel!$C$6:$M$8021,6,FALSE)</f>
        <v>-74,4686123469</v>
      </c>
      <c r="C4725" t="str">
        <f>VLOOKUP(J4725,[1]reportExcel!$C$6:$M$8021,8,FALSE)</f>
        <v>9,27490987796</v>
      </c>
      <c r="D4725" t="str">
        <f t="shared" si="148"/>
        <v>-74,4661844933</v>
      </c>
      <c r="E4725" t="str">
        <f t="shared" si="147"/>
        <v>9,27500277223</v>
      </c>
      <c r="H4725" s="6" t="s">
        <v>16903</v>
      </c>
      <c r="I4725" s="7" t="s">
        <v>17803</v>
      </c>
      <c r="J4725" s="7" t="s">
        <v>17826</v>
      </c>
      <c r="K4725" s="7" t="s">
        <v>16906</v>
      </c>
      <c r="L4725" s="7" t="s">
        <v>17805</v>
      </c>
      <c r="M4725" s="7" t="s">
        <v>4129</v>
      </c>
      <c r="N4725" s="7" t="s">
        <v>28</v>
      </c>
      <c r="O4725" s="15" t="s">
        <v>17827</v>
      </c>
      <c r="P4725" s="16"/>
      <c r="Q4725" s="7" t="s">
        <v>17828</v>
      </c>
      <c r="R4725" s="7" t="s">
        <v>23</v>
      </c>
      <c r="S4725" s="7" t="s">
        <v>24</v>
      </c>
      <c r="T4725" s="7" t="s">
        <v>23</v>
      </c>
    </row>
    <row r="4726" spans="1:20" ht="30" customHeight="1">
      <c r="A4726" t="str">
        <f>VLOOKUP(J4726,[1]reportExcel!$C$6:$M$8021,4,FALSE)</f>
        <v>SANTA TERESA</v>
      </c>
      <c r="B4726" t="str">
        <f>VLOOKUP(J4726,[1]reportExcel!$C$6:$M$8021,6,FALSE)</f>
        <v>-74,3951982143</v>
      </c>
      <c r="C4726" t="str">
        <f>VLOOKUP(J4726,[1]reportExcel!$C$6:$M$8021,8,FALSE)</f>
        <v>9,25231722285</v>
      </c>
      <c r="D4726" t="str">
        <f t="shared" si="148"/>
        <v>-74,3957261345</v>
      </c>
      <c r="E4726" t="str">
        <f t="shared" si="147"/>
        <v>9,25054116418</v>
      </c>
      <c r="H4726" s="6" t="s">
        <v>16903</v>
      </c>
      <c r="I4726" s="7" t="s">
        <v>17803</v>
      </c>
      <c r="J4726" s="7" t="s">
        <v>17829</v>
      </c>
      <c r="K4726" s="7" t="s">
        <v>16906</v>
      </c>
      <c r="L4726" s="7" t="s">
        <v>17805</v>
      </c>
      <c r="M4726" s="7" t="s">
        <v>4833</v>
      </c>
      <c r="N4726" s="7" t="s">
        <v>28</v>
      </c>
      <c r="O4726" s="15" t="s">
        <v>17830</v>
      </c>
      <c r="P4726" s="16"/>
      <c r="Q4726" s="7" t="s">
        <v>17831</v>
      </c>
      <c r="R4726" s="7" t="s">
        <v>23</v>
      </c>
      <c r="S4726" s="7" t="s">
        <v>24</v>
      </c>
      <c r="T4726" s="7" t="s">
        <v>23</v>
      </c>
    </row>
    <row r="4727" spans="1:20" ht="30" customHeight="1">
      <c r="A4727" t="str">
        <f>VLOOKUP(J4727,[1]reportExcel!$C$6:$M$8021,4,FALSE)</f>
        <v>GUINEA</v>
      </c>
      <c r="B4727" t="str">
        <f>VLOOKUP(J4727,[1]reportExcel!$C$6:$M$8021,6,FALSE)</f>
        <v>-74,3938105845</v>
      </c>
      <c r="C4727" t="str">
        <f>VLOOKUP(J4727,[1]reportExcel!$C$6:$M$8021,8,FALSE)</f>
        <v>9,2602419613</v>
      </c>
      <c r="D4727" t="str">
        <f t="shared" si="148"/>
        <v>-74,392721918</v>
      </c>
      <c r="E4727" t="str">
        <f t="shared" si="147"/>
        <v>9,258566909</v>
      </c>
      <c r="H4727" s="6" t="s">
        <v>16903</v>
      </c>
      <c r="I4727" s="7" t="s">
        <v>17803</v>
      </c>
      <c r="J4727" s="7" t="s">
        <v>17832</v>
      </c>
      <c r="K4727" s="7" t="s">
        <v>16906</v>
      </c>
      <c r="L4727" s="7" t="s">
        <v>17805</v>
      </c>
      <c r="M4727" s="7" t="s">
        <v>17833</v>
      </c>
      <c r="N4727" s="7" t="s">
        <v>28</v>
      </c>
      <c r="O4727" s="15" t="s">
        <v>17834</v>
      </c>
      <c r="P4727" s="16"/>
      <c r="Q4727" s="7" t="s">
        <v>17835</v>
      </c>
      <c r="R4727" s="7" t="s">
        <v>23</v>
      </c>
      <c r="S4727" s="7" t="s">
        <v>24</v>
      </c>
      <c r="T4727" s="7" t="s">
        <v>23</v>
      </c>
    </row>
    <row r="4728" spans="1:20" ht="30" customHeight="1">
      <c r="A4728" t="str">
        <f>VLOOKUP(J4728,[1]reportExcel!$C$6:$M$8021,4,FALSE)</f>
        <v>EL HORNO</v>
      </c>
      <c r="B4728" t="str">
        <f>VLOOKUP(J4728,[1]reportExcel!$C$6:$M$8021,6,FALSE)</f>
        <v>-74,3483058064</v>
      </c>
      <c r="C4728" t="str">
        <f>VLOOKUP(J4728,[1]reportExcel!$C$6:$M$8021,8,FALSE)</f>
        <v>9,3076411462</v>
      </c>
      <c r="D4728" t="str">
        <f t="shared" si="148"/>
        <v>-74,423958531</v>
      </c>
      <c r="E4728" t="str">
        <f t="shared" si="147"/>
        <v>9,2667159442</v>
      </c>
      <c r="H4728" s="6" t="s">
        <v>16903</v>
      </c>
      <c r="I4728" s="7" t="s">
        <v>17803</v>
      </c>
      <c r="J4728" s="7" t="s">
        <v>17836</v>
      </c>
      <c r="K4728" s="7" t="s">
        <v>16906</v>
      </c>
      <c r="L4728" s="7" t="s">
        <v>17805</v>
      </c>
      <c r="M4728" s="7" t="s">
        <v>17837</v>
      </c>
      <c r="N4728" s="7" t="s">
        <v>28</v>
      </c>
      <c r="O4728" s="15" t="s">
        <v>17838</v>
      </c>
      <c r="P4728" s="16"/>
      <c r="Q4728" s="7" t="s">
        <v>17839</v>
      </c>
      <c r="R4728" s="7" t="s">
        <v>23</v>
      </c>
      <c r="S4728" s="7" t="s">
        <v>24</v>
      </c>
      <c r="T4728" s="7" t="s">
        <v>23</v>
      </c>
    </row>
    <row r="4729" spans="1:20" ht="30" customHeight="1">
      <c r="A4729" t="str">
        <f>VLOOKUP(J4729,[1]reportExcel!$C$6:$M$8021,4,FALSE)</f>
        <v>PUERTO ARTURO</v>
      </c>
      <c r="B4729" t="str">
        <f>VLOOKUP(J4729,[1]reportExcel!$C$6:$M$8021,6,FALSE)</f>
        <v>-74,4536528213</v>
      </c>
      <c r="C4729" t="str">
        <f>VLOOKUP(J4729,[1]reportExcel!$C$6:$M$8021,8,FALSE)</f>
        <v>9,28254232432</v>
      </c>
      <c r="D4729" t="str">
        <f t="shared" si="148"/>
        <v>-74,4567152859</v>
      </c>
      <c r="E4729" t="str">
        <f t="shared" si="147"/>
        <v>9,28340387612</v>
      </c>
      <c r="H4729" s="6" t="s">
        <v>16903</v>
      </c>
      <c r="I4729" s="7" t="s">
        <v>17803</v>
      </c>
      <c r="J4729" s="7" t="s">
        <v>17840</v>
      </c>
      <c r="K4729" s="7" t="s">
        <v>16906</v>
      </c>
      <c r="L4729" s="7" t="s">
        <v>17805</v>
      </c>
      <c r="M4729" s="7" t="s">
        <v>17841</v>
      </c>
      <c r="N4729" s="7" t="s">
        <v>28</v>
      </c>
      <c r="O4729" s="15" t="s">
        <v>17842</v>
      </c>
      <c r="P4729" s="16"/>
      <c r="Q4729" s="7" t="s">
        <v>17843</v>
      </c>
      <c r="R4729" s="7" t="s">
        <v>23</v>
      </c>
      <c r="S4729" s="7" t="s">
        <v>24</v>
      </c>
      <c r="T4729" s="7" t="s">
        <v>23</v>
      </c>
    </row>
    <row r="4730" spans="1:20" ht="30" customHeight="1">
      <c r="A4730" t="str">
        <f>VLOOKUP(J4730,[1]reportExcel!$C$6:$M$8021,4,FALSE)</f>
        <v>SANTA ANA</v>
      </c>
      <c r="B4730" t="str">
        <f>VLOOKUP(J4730,[1]reportExcel!$C$6:$M$8021,6,FALSE)</f>
        <v>-74,56741811</v>
      </c>
      <c r="C4730" t="str">
        <f>VLOOKUP(J4730,[1]reportExcel!$C$6:$M$8021,8,FALSE)</f>
        <v>9,32286178066</v>
      </c>
      <c r="D4730" t="str">
        <f t="shared" si="148"/>
        <v>-74,5668440377</v>
      </c>
      <c r="E4730" t="str">
        <f t="shared" si="147"/>
        <v>9,32429335632</v>
      </c>
      <c r="H4730" s="6" t="s">
        <v>16903</v>
      </c>
      <c r="I4730" s="7" t="s">
        <v>17844</v>
      </c>
      <c r="J4730" s="7" t="s">
        <v>17845</v>
      </c>
      <c r="K4730" s="7" t="s">
        <v>16906</v>
      </c>
      <c r="L4730" s="7" t="s">
        <v>1356</v>
      </c>
      <c r="M4730" s="7" t="s">
        <v>1356</v>
      </c>
      <c r="N4730" s="7" t="s">
        <v>20</v>
      </c>
      <c r="O4730" s="15" t="s">
        <v>17846</v>
      </c>
      <c r="P4730" s="16"/>
      <c r="Q4730" s="7" t="s">
        <v>17847</v>
      </c>
      <c r="R4730" s="7" t="s">
        <v>23</v>
      </c>
      <c r="S4730" s="7" t="s">
        <v>24</v>
      </c>
      <c r="T4730" s="7" t="s">
        <v>23</v>
      </c>
    </row>
    <row r="4731" spans="1:20" ht="30" customHeight="1">
      <c r="A4731" t="str">
        <f>VLOOKUP(J4731,[1]reportExcel!$C$6:$M$8021,4,FALSE)</f>
        <v>BARRO BLANCO</v>
      </c>
      <c r="B4731" t="str">
        <f>VLOOKUP(J4731,[1]reportExcel!$C$6:$M$8021,6,FALSE)</f>
        <v>-74,6354762693</v>
      </c>
      <c r="C4731" t="str">
        <f>VLOOKUP(J4731,[1]reportExcel!$C$6:$M$8021,8,FALSE)</f>
        <v>9,38303355693</v>
      </c>
      <c r="D4731" t="str">
        <f t="shared" si="148"/>
        <v>-74,632600726</v>
      </c>
      <c r="E4731" t="str">
        <f t="shared" si="147"/>
        <v>9,381961925</v>
      </c>
      <c r="H4731" s="6" t="s">
        <v>16903</v>
      </c>
      <c r="I4731" s="7" t="s">
        <v>17844</v>
      </c>
      <c r="J4731" s="7" t="s">
        <v>17848</v>
      </c>
      <c r="K4731" s="7" t="s">
        <v>16906</v>
      </c>
      <c r="L4731" s="7" t="s">
        <v>1356</v>
      </c>
      <c r="M4731" s="7" t="s">
        <v>53</v>
      </c>
      <c r="N4731" s="7" t="s">
        <v>28</v>
      </c>
      <c r="O4731" s="15" t="s">
        <v>17849</v>
      </c>
      <c r="P4731" s="16"/>
      <c r="Q4731" s="7" t="s">
        <v>17850</v>
      </c>
      <c r="R4731" s="7" t="s">
        <v>23</v>
      </c>
      <c r="S4731" s="7" t="s">
        <v>24</v>
      </c>
      <c r="T4731" s="7" t="s">
        <v>23</v>
      </c>
    </row>
    <row r="4732" spans="1:20" ht="30" customHeight="1">
      <c r="A4732" t="str">
        <f>VLOOKUP(J4732,[1]reportExcel!$C$6:$M$8021,4,FALSE)</f>
        <v>SAN FERNANDO</v>
      </c>
      <c r="B4732" t="str">
        <f>VLOOKUP(J4732,[1]reportExcel!$C$6:$M$8021,6,FALSE)</f>
        <v>-74,530706617</v>
      </c>
      <c r="C4732" t="str">
        <f>VLOOKUP(J4732,[1]reportExcel!$C$6:$M$8021,8,FALSE)</f>
        <v>9,26961523456</v>
      </c>
      <c r="D4732" t="str">
        <f t="shared" si="148"/>
        <v>-74,5309998831</v>
      </c>
      <c r="E4732" t="str">
        <f t="shared" si="147"/>
        <v>9,26987148757</v>
      </c>
      <c r="H4732" s="6" t="s">
        <v>16903</v>
      </c>
      <c r="I4732" s="7" t="s">
        <v>17844</v>
      </c>
      <c r="J4732" s="7" t="s">
        <v>17851</v>
      </c>
      <c r="K4732" s="7" t="s">
        <v>16906</v>
      </c>
      <c r="L4732" s="7" t="s">
        <v>1356</v>
      </c>
      <c r="M4732" s="7" t="s">
        <v>4885</v>
      </c>
      <c r="N4732" s="7" t="s">
        <v>28</v>
      </c>
      <c r="O4732" s="15" t="s">
        <v>17852</v>
      </c>
      <c r="P4732" s="16"/>
      <c r="Q4732" s="7" t="s">
        <v>17853</v>
      </c>
      <c r="R4732" s="7" t="s">
        <v>23</v>
      </c>
      <c r="S4732" s="7" t="s">
        <v>24</v>
      </c>
      <c r="T4732" s="7" t="s">
        <v>23</v>
      </c>
    </row>
    <row r="4733" spans="1:20" ht="30" customHeight="1">
      <c r="A4733" t="str">
        <f>VLOOKUP(J4733,[1]reportExcel!$C$6:$M$8021,4,FALSE)</f>
        <v>JARABA</v>
      </c>
      <c r="B4733" t="str">
        <f>VLOOKUP(J4733,[1]reportExcel!$C$6:$M$8021,6,FALSE)</f>
        <v>-74,5399323244</v>
      </c>
      <c r="C4733" t="str">
        <f>VLOOKUP(J4733,[1]reportExcel!$C$6:$M$8021,8,FALSE)</f>
        <v>9,32284008484</v>
      </c>
      <c r="D4733" t="str">
        <f t="shared" si="148"/>
        <v>-74,5379902447</v>
      </c>
      <c r="E4733" t="str">
        <f t="shared" si="147"/>
        <v>9,32403429626</v>
      </c>
      <c r="H4733" s="6" t="s">
        <v>16903</v>
      </c>
      <c r="I4733" s="7" t="s">
        <v>17844</v>
      </c>
      <c r="J4733" s="7" t="s">
        <v>17854</v>
      </c>
      <c r="K4733" s="7" t="s">
        <v>16906</v>
      </c>
      <c r="L4733" s="7" t="s">
        <v>1356</v>
      </c>
      <c r="M4733" s="7" t="s">
        <v>17855</v>
      </c>
      <c r="N4733" s="7" t="s">
        <v>28</v>
      </c>
      <c r="O4733" s="15" t="s">
        <v>17856</v>
      </c>
      <c r="P4733" s="16"/>
      <c r="Q4733" s="7" t="s">
        <v>17857</v>
      </c>
      <c r="R4733" s="7" t="s">
        <v>23</v>
      </c>
      <c r="S4733" s="7" t="s">
        <v>24</v>
      </c>
      <c r="T4733" s="7" t="s">
        <v>23</v>
      </c>
    </row>
    <row r="4734" spans="1:20" ht="30" customHeight="1">
      <c r="A4734" t="str">
        <f>VLOOKUP(J4734,[1]reportExcel!$C$6:$M$8021,4,FALSE)</f>
        <v>SANTA ROSA</v>
      </c>
      <c r="B4734" t="str">
        <f>VLOOKUP(J4734,[1]reportExcel!$C$6:$M$8021,6,FALSE)</f>
        <v>-74,4654624067</v>
      </c>
      <c r="C4734" t="str">
        <f>VLOOKUP(J4734,[1]reportExcel!$C$6:$M$8021,8,FALSE)</f>
        <v>9,56211975619</v>
      </c>
      <c r="D4734" t="str">
        <f t="shared" si="148"/>
        <v>-74,4650234133</v>
      </c>
      <c r="E4734" t="str">
        <f t="shared" si="147"/>
        <v>9,56201688257</v>
      </c>
      <c r="H4734" s="6" t="s">
        <v>16903</v>
      </c>
      <c r="I4734" s="7" t="s">
        <v>17844</v>
      </c>
      <c r="J4734" s="7" t="s">
        <v>17858</v>
      </c>
      <c r="K4734" s="7" t="s">
        <v>16906</v>
      </c>
      <c r="L4734" s="7" t="s">
        <v>1356</v>
      </c>
      <c r="M4734" s="7" t="s">
        <v>4643</v>
      </c>
      <c r="N4734" s="7" t="s">
        <v>28</v>
      </c>
      <c r="O4734" s="15" t="s">
        <v>17859</v>
      </c>
      <c r="P4734" s="16"/>
      <c r="Q4734" s="7" t="s">
        <v>17860</v>
      </c>
      <c r="R4734" s="7" t="s">
        <v>23</v>
      </c>
      <c r="S4734" s="7" t="s">
        <v>24</v>
      </c>
      <c r="T4734" s="7" t="s">
        <v>23</v>
      </c>
    </row>
    <row r="4735" spans="1:20" ht="30" customHeight="1">
      <c r="A4735" t="str">
        <f>VLOOKUP(J4735,[1]reportExcel!$C$6:$M$8021,4,FALSE)</f>
        <v>SANTA BÁRBARA DE PINTO</v>
      </c>
      <c r="B4735" t="str">
        <f>VLOOKUP(J4735,[1]reportExcel!$C$6:$M$8021,6,FALSE)</f>
        <v>-74,7089130623</v>
      </c>
      <c r="C4735" t="str">
        <f>VLOOKUP(J4735,[1]reportExcel!$C$6:$M$8021,8,FALSE)</f>
        <v>9,42525493819</v>
      </c>
      <c r="D4735" t="str">
        <f t="shared" si="148"/>
        <v>-74,7046839218</v>
      </c>
      <c r="E4735" t="str">
        <f t="shared" si="147"/>
        <v>9,4322584701</v>
      </c>
      <c r="H4735" s="6" t="s">
        <v>16903</v>
      </c>
      <c r="I4735" s="7" t="s">
        <v>17861</v>
      </c>
      <c r="J4735" s="7" t="s">
        <v>17862</v>
      </c>
      <c r="K4735" s="7" t="s">
        <v>16906</v>
      </c>
      <c r="L4735" s="7" t="s">
        <v>17863</v>
      </c>
      <c r="M4735" s="7" t="s">
        <v>17863</v>
      </c>
      <c r="N4735" s="7" t="s">
        <v>20</v>
      </c>
      <c r="O4735" s="15" t="s">
        <v>17864</v>
      </c>
      <c r="P4735" s="16"/>
      <c r="Q4735" s="7" t="s">
        <v>17865</v>
      </c>
      <c r="R4735" s="7" t="s">
        <v>23</v>
      </c>
      <c r="S4735" s="7" t="s">
        <v>24</v>
      </c>
      <c r="T4735" s="7" t="s">
        <v>23</v>
      </c>
    </row>
    <row r="4736" spans="1:20" ht="30" customHeight="1">
      <c r="A4736" t="str">
        <f>VLOOKUP(J4736,[1]reportExcel!$C$6:$M$8021,4,FALSE)</f>
        <v>CUNDINAMARCA</v>
      </c>
      <c r="B4736" t="str">
        <f>VLOOKUP(J4736,[1]reportExcel!$C$6:$M$8021,6,FALSE)</f>
        <v>-74,6646296726</v>
      </c>
      <c r="C4736" t="str">
        <f>VLOOKUP(J4736,[1]reportExcel!$C$6:$M$8021,8,FALSE)</f>
        <v>9,48407099608</v>
      </c>
      <c r="D4736" t="str">
        <f t="shared" si="148"/>
        <v>-74,6187504536</v>
      </c>
      <c r="E4736" t="str">
        <f t="shared" si="147"/>
        <v>9,6447105958</v>
      </c>
      <c r="H4736" s="6" t="s">
        <v>16903</v>
      </c>
      <c r="I4736" s="7" t="s">
        <v>17861</v>
      </c>
      <c r="J4736" s="7" t="s">
        <v>17866</v>
      </c>
      <c r="K4736" s="7" t="s">
        <v>16906</v>
      </c>
      <c r="L4736" s="7" t="s">
        <v>17863</v>
      </c>
      <c r="M4736" s="7" t="s">
        <v>12240</v>
      </c>
      <c r="N4736" s="7" t="s">
        <v>28</v>
      </c>
      <c r="O4736" s="15" t="s">
        <v>17867</v>
      </c>
      <c r="P4736" s="16"/>
      <c r="Q4736" s="7" t="s">
        <v>17868</v>
      </c>
      <c r="R4736" s="7" t="s">
        <v>23</v>
      </c>
      <c r="S4736" s="7" t="s">
        <v>24</v>
      </c>
      <c r="T4736" s="7" t="s">
        <v>23</v>
      </c>
    </row>
    <row r="4737" spans="1:20" ht="30" customHeight="1">
      <c r="A4737" t="str">
        <f>VLOOKUP(J4737,[1]reportExcel!$C$6:$M$8021,4,FALSE)</f>
        <v>SAN PEDRO</v>
      </c>
      <c r="B4737" t="str">
        <f>VLOOKUP(J4737,[1]reportExcel!$C$6:$M$8021,6,FALSE)</f>
        <v>-74,661829981</v>
      </c>
      <c r="C4737" t="str">
        <f>VLOOKUP(J4737,[1]reportExcel!$C$6:$M$8021,8,FALSE)</f>
        <v>9,43774910175</v>
      </c>
      <c r="D4737" t="str">
        <f t="shared" si="148"/>
        <v>-74,6630870195</v>
      </c>
      <c r="E4737" t="str">
        <f t="shared" si="147"/>
        <v>9,43963903789</v>
      </c>
      <c r="H4737" s="6" t="s">
        <v>16903</v>
      </c>
      <c r="I4737" s="7" t="s">
        <v>17861</v>
      </c>
      <c r="J4737" s="7" t="s">
        <v>17869</v>
      </c>
      <c r="K4737" s="7" t="s">
        <v>16906</v>
      </c>
      <c r="L4737" s="7" t="s">
        <v>17863</v>
      </c>
      <c r="M4737" s="7" t="s">
        <v>6631</v>
      </c>
      <c r="N4737" s="7" t="s">
        <v>28</v>
      </c>
      <c r="O4737" s="15" t="s">
        <v>17870</v>
      </c>
      <c r="P4737" s="16"/>
      <c r="Q4737" s="7" t="s">
        <v>17871</v>
      </c>
      <c r="R4737" s="7" t="s">
        <v>23</v>
      </c>
      <c r="S4737" s="7" t="s">
        <v>24</v>
      </c>
      <c r="T4737" s="7" t="s">
        <v>23</v>
      </c>
    </row>
    <row r="4738" spans="1:20" ht="30" customHeight="1">
      <c r="A4738" t="str">
        <f>VLOOKUP(J4738,[1]reportExcel!$C$6:$M$8021,4,FALSE)</f>
        <v>VELADERO</v>
      </c>
      <c r="B4738" t="str">
        <f>VLOOKUP(J4738,[1]reportExcel!$C$6:$M$8021,6,FALSE)</f>
        <v>-74,7467618646</v>
      </c>
      <c r="C4738" t="str">
        <f>VLOOKUP(J4738,[1]reportExcel!$C$6:$M$8021,8,FALSE)</f>
        <v>9,49826626338</v>
      </c>
      <c r="D4738" t="str">
        <f t="shared" si="148"/>
        <v>-74,7483284911</v>
      </c>
      <c r="E4738" t="str">
        <f t="shared" si="147"/>
        <v>9,49853686584</v>
      </c>
      <c r="H4738" s="6" t="s">
        <v>16903</v>
      </c>
      <c r="I4738" s="7" t="s">
        <v>17861</v>
      </c>
      <c r="J4738" s="7" t="s">
        <v>17872</v>
      </c>
      <c r="K4738" s="7" t="s">
        <v>16906</v>
      </c>
      <c r="L4738" s="7" t="s">
        <v>17863</v>
      </c>
      <c r="M4738" s="7" t="s">
        <v>17873</v>
      </c>
      <c r="N4738" s="7" t="s">
        <v>28</v>
      </c>
      <c r="O4738" s="15" t="s">
        <v>17874</v>
      </c>
      <c r="P4738" s="16"/>
      <c r="Q4738" s="7" t="s">
        <v>17875</v>
      </c>
      <c r="R4738" s="7" t="s">
        <v>23</v>
      </c>
      <c r="S4738" s="7" t="s">
        <v>24</v>
      </c>
      <c r="T4738" s="7" t="s">
        <v>23</v>
      </c>
    </row>
    <row r="4739" spans="1:20" ht="30" customHeight="1">
      <c r="A4739" t="str">
        <f>VLOOKUP(J4739,[1]reportExcel!$C$6:$M$8021,4,FALSE)</f>
        <v>CARRETAL</v>
      </c>
      <c r="B4739" t="str">
        <f>VLOOKUP(J4739,[1]reportExcel!$C$6:$M$8021,6,FALSE)</f>
        <v>-74,6491072639523</v>
      </c>
      <c r="C4739" t="str">
        <f>VLOOKUP(J4739,[1]reportExcel!$C$6:$M$8021,8,FALSE)</f>
        <v>9,5210442479724</v>
      </c>
      <c r="D4739" t="str">
        <f t="shared" si="148"/>
        <v>-74,6397492933</v>
      </c>
      <c r="E4739" t="str">
        <f t="shared" si="147"/>
        <v>9,42929284416</v>
      </c>
      <c r="H4739" s="6" t="s">
        <v>16903</v>
      </c>
      <c r="I4739" s="7" t="s">
        <v>17861</v>
      </c>
      <c r="J4739" s="7" t="s">
        <v>17876</v>
      </c>
      <c r="K4739" s="7" t="s">
        <v>16906</v>
      </c>
      <c r="L4739" s="7" t="s">
        <v>17863</v>
      </c>
      <c r="M4739" s="7" t="s">
        <v>12129</v>
      </c>
      <c r="N4739" s="7" t="s">
        <v>28</v>
      </c>
      <c r="O4739" s="15" t="s">
        <v>17877</v>
      </c>
      <c r="P4739" s="16"/>
      <c r="Q4739" s="7" t="s">
        <v>17878</v>
      </c>
      <c r="R4739" s="7" t="s">
        <v>23</v>
      </c>
      <c r="S4739" s="7" t="s">
        <v>24</v>
      </c>
      <c r="T4739" s="7" t="s">
        <v>23</v>
      </c>
    </row>
    <row r="4740" spans="1:20" ht="30" customHeight="1">
      <c r="A4740" t="str">
        <f>VLOOKUP(J4740,[1]reportExcel!$C$6:$M$8021,4,FALSE)</f>
        <v>CIENAGUETA</v>
      </c>
      <c r="B4740" t="str">
        <f>VLOOKUP(J4740,[1]reportExcel!$C$6:$M$8021,6,FALSE)</f>
        <v>-74,6491072639523</v>
      </c>
      <c r="C4740" t="str">
        <f>VLOOKUP(J4740,[1]reportExcel!$C$6:$M$8021,8,FALSE)</f>
        <v>9,5210442479724</v>
      </c>
      <c r="D4740" t="str">
        <f t="shared" si="148"/>
        <v>-74,599090564</v>
      </c>
      <c r="E4740" t="str">
        <f t="shared" si="147"/>
        <v>9,53519576048</v>
      </c>
      <c r="H4740" s="6" t="s">
        <v>16903</v>
      </c>
      <c r="I4740" s="7" t="s">
        <v>17861</v>
      </c>
      <c r="J4740" s="7" t="s">
        <v>17879</v>
      </c>
      <c r="K4740" s="7" t="s">
        <v>16906</v>
      </c>
      <c r="L4740" s="7" t="s">
        <v>17863</v>
      </c>
      <c r="M4740" s="7" t="s">
        <v>17880</v>
      </c>
      <c r="N4740" s="7" t="s">
        <v>28</v>
      </c>
      <c r="O4740" s="15" t="s">
        <v>17881</v>
      </c>
      <c r="P4740" s="16"/>
      <c r="Q4740" s="7" t="s">
        <v>17882</v>
      </c>
      <c r="R4740" s="7" t="s">
        <v>23</v>
      </c>
      <c r="S4740" s="7" t="s">
        <v>24</v>
      </c>
      <c r="T4740" s="7" t="s">
        <v>23</v>
      </c>
    </row>
    <row r="4741" spans="1:20" ht="30" customHeight="1">
      <c r="A4741" t="str">
        <f>VLOOKUP(J4741,[1]reportExcel!$C$6:$M$8021,4,FALSE)</f>
        <v>SITIONUEVO</v>
      </c>
      <c r="B4741" t="str">
        <f>VLOOKUP(J4741,[1]reportExcel!$C$6:$M$8021,6,FALSE)</f>
        <v>-74,7231050772</v>
      </c>
      <c r="C4741" t="str">
        <f>VLOOKUP(J4741,[1]reportExcel!$C$6:$M$8021,8,FALSE)</f>
        <v>10,780737907</v>
      </c>
      <c r="D4741" t="str">
        <f t="shared" si="148"/>
        <v>-74,7201694573</v>
      </c>
      <c r="E4741" t="str">
        <f t="shared" si="147"/>
        <v>10,775407167</v>
      </c>
      <c r="H4741" s="6" t="s">
        <v>16903</v>
      </c>
      <c r="I4741" s="7" t="s">
        <v>17883</v>
      </c>
      <c r="J4741" s="7" t="s">
        <v>17884</v>
      </c>
      <c r="K4741" s="7" t="s">
        <v>16906</v>
      </c>
      <c r="L4741" s="7" t="s">
        <v>16535</v>
      </c>
      <c r="M4741" s="7" t="s">
        <v>16535</v>
      </c>
      <c r="N4741" s="7" t="s">
        <v>20</v>
      </c>
      <c r="O4741" s="15" t="s">
        <v>17885</v>
      </c>
      <c r="P4741" s="16"/>
      <c r="Q4741" s="7" t="s">
        <v>17886</v>
      </c>
      <c r="R4741" s="7" t="s">
        <v>23</v>
      </c>
      <c r="S4741" s="7" t="s">
        <v>24</v>
      </c>
      <c r="T4741" s="7" t="s">
        <v>23</v>
      </c>
    </row>
    <row r="4742" spans="1:20" ht="30" customHeight="1">
      <c r="A4742" t="str">
        <f>VLOOKUP(J4742,[1]reportExcel!$C$6:$M$8021,4,FALSE)</f>
        <v>BUENAVISTA</v>
      </c>
      <c r="B4742" t="str">
        <f>VLOOKUP(J4742,[1]reportExcel!$C$6:$M$8021,6,FALSE)</f>
        <v>-74,6296164969</v>
      </c>
      <c r="C4742" t="str">
        <f>VLOOKUP(J4742,[1]reportExcel!$C$6:$M$8021,8,FALSE)</f>
        <v>10,8915375665</v>
      </c>
      <c r="D4742" t="str">
        <f t="shared" si="148"/>
        <v>-74,6296164969</v>
      </c>
      <c r="E4742" t="str">
        <f t="shared" si="147"/>
        <v>10,8915375665</v>
      </c>
      <c r="H4742" s="6" t="s">
        <v>16903</v>
      </c>
      <c r="I4742" s="7" t="s">
        <v>17883</v>
      </c>
      <c r="J4742" s="7" t="s">
        <v>17887</v>
      </c>
      <c r="K4742" s="7" t="s">
        <v>16906</v>
      </c>
      <c r="L4742" s="7" t="s">
        <v>16535</v>
      </c>
      <c r="M4742" s="7" t="s">
        <v>2690</v>
      </c>
      <c r="N4742" s="7" t="s">
        <v>28</v>
      </c>
      <c r="O4742" s="15" t="s">
        <v>102</v>
      </c>
      <c r="P4742" s="16"/>
      <c r="Q4742" s="7" t="s">
        <v>102</v>
      </c>
      <c r="R4742" s="7" t="s">
        <v>23</v>
      </c>
      <c r="S4742" s="7" t="s">
        <v>24</v>
      </c>
      <c r="T4742" s="7" t="s">
        <v>23</v>
      </c>
    </row>
    <row r="4743" spans="1:20" ht="30" customHeight="1">
      <c r="A4743" t="str">
        <f>VLOOKUP(J4743,[1]reportExcel!$C$6:$M$8021,4,FALSE)</f>
        <v>NUEVA VENECIA</v>
      </c>
      <c r="B4743" t="str">
        <f>VLOOKUP(J4743,[1]reportExcel!$C$6:$M$8021,6,FALSE)</f>
        <v>-74,6296164969</v>
      </c>
      <c r="C4743" t="str">
        <f>VLOOKUP(J4743,[1]reportExcel!$C$6:$M$8021,8,FALSE)</f>
        <v>10,8915375665</v>
      </c>
      <c r="D4743" t="str">
        <f t="shared" si="148"/>
        <v>-74,6296164969</v>
      </c>
      <c r="E4743" t="str">
        <f t="shared" ref="E4743:E4806" si="149">IF(AND(Q4743="0,",NOT(ISNA(C4743))),C4743,Q4743)</f>
        <v>10,8915375665</v>
      </c>
      <c r="H4743" s="6" t="s">
        <v>16903</v>
      </c>
      <c r="I4743" s="7" t="s">
        <v>17883</v>
      </c>
      <c r="J4743" s="7" t="s">
        <v>17888</v>
      </c>
      <c r="K4743" s="7" t="s">
        <v>16906</v>
      </c>
      <c r="L4743" s="7" t="s">
        <v>16535</v>
      </c>
      <c r="M4743" s="7" t="s">
        <v>17889</v>
      </c>
      <c r="N4743" s="7" t="s">
        <v>28</v>
      </c>
      <c r="O4743" s="15" t="s">
        <v>102</v>
      </c>
      <c r="P4743" s="16"/>
      <c r="Q4743" s="7" t="s">
        <v>102</v>
      </c>
      <c r="R4743" s="7" t="s">
        <v>23</v>
      </c>
      <c r="S4743" s="7" t="s">
        <v>24</v>
      </c>
      <c r="T4743" s="7" t="s">
        <v>23</v>
      </c>
    </row>
    <row r="4744" spans="1:20" ht="30" customHeight="1">
      <c r="A4744" t="str">
        <f>VLOOKUP(J4744,[1]reportExcel!$C$6:$M$8021,4,FALSE)</f>
        <v>PALERMO</v>
      </c>
      <c r="B4744" t="str">
        <f>VLOOKUP(J4744,[1]reportExcel!$C$6:$M$8021,6,FALSE)</f>
        <v>-74,7435242172</v>
      </c>
      <c r="C4744" t="str">
        <f>VLOOKUP(J4744,[1]reportExcel!$C$6:$M$8021,8,FALSE)</f>
        <v>10,9605651516</v>
      </c>
      <c r="D4744" t="str">
        <f t="shared" si="148"/>
        <v>-74,7438004801</v>
      </c>
      <c r="E4744" t="str">
        <f t="shared" si="149"/>
        <v>10,9607638984</v>
      </c>
      <c r="H4744" s="6" t="s">
        <v>16903</v>
      </c>
      <c r="I4744" s="7" t="s">
        <v>17883</v>
      </c>
      <c r="J4744" s="7" t="s">
        <v>17890</v>
      </c>
      <c r="K4744" s="7" t="s">
        <v>16906</v>
      </c>
      <c r="L4744" s="7" t="s">
        <v>16535</v>
      </c>
      <c r="M4744" s="7" t="s">
        <v>2606</v>
      </c>
      <c r="N4744" s="7" t="s">
        <v>28</v>
      </c>
      <c r="O4744" s="15" t="s">
        <v>17891</v>
      </c>
      <c r="P4744" s="16"/>
      <c r="Q4744" s="7" t="s">
        <v>17892</v>
      </c>
      <c r="R4744" s="7" t="s">
        <v>23</v>
      </c>
      <c r="S4744" s="7" t="s">
        <v>24</v>
      </c>
      <c r="T4744" s="7" t="s">
        <v>23</v>
      </c>
    </row>
    <row r="4745" spans="1:20" ht="30" customHeight="1">
      <c r="A4745" t="str">
        <f>VLOOKUP(J4745,[1]reportExcel!$C$6:$M$8021,4,FALSE)</f>
        <v>SAN ANTONIO</v>
      </c>
      <c r="B4745" t="str">
        <f>VLOOKUP(J4745,[1]reportExcel!$C$6:$M$8021,6,FALSE)</f>
        <v>-74,709393183</v>
      </c>
      <c r="C4745" t="str">
        <f>VLOOKUP(J4745,[1]reportExcel!$C$6:$M$8021,8,FALSE)</f>
        <v>10,8604272836</v>
      </c>
      <c r="D4745" t="str">
        <f t="shared" si="148"/>
        <v>-74,7144146137</v>
      </c>
      <c r="E4745" t="str">
        <f t="shared" si="149"/>
        <v>10,8522413504</v>
      </c>
      <c r="H4745" s="6" t="s">
        <v>16903</v>
      </c>
      <c r="I4745" s="7" t="s">
        <v>17883</v>
      </c>
      <c r="J4745" s="7" t="s">
        <v>17893</v>
      </c>
      <c r="K4745" s="7" t="s">
        <v>16906</v>
      </c>
      <c r="L4745" s="7" t="s">
        <v>16535</v>
      </c>
      <c r="M4745" s="7" t="s">
        <v>3835</v>
      </c>
      <c r="N4745" s="7" t="s">
        <v>152</v>
      </c>
      <c r="O4745" s="15" t="s">
        <v>17894</v>
      </c>
      <c r="P4745" s="16"/>
      <c r="Q4745" s="7" t="s">
        <v>17895</v>
      </c>
      <c r="R4745" s="7" t="s">
        <v>23</v>
      </c>
      <c r="S4745" s="7" t="s">
        <v>24</v>
      </c>
      <c r="T4745" s="7" t="s">
        <v>23</v>
      </c>
    </row>
    <row r="4746" spans="1:20" ht="30" customHeight="1">
      <c r="A4746" t="str">
        <f>VLOOKUP(J4746,[1]reportExcel!$C$6:$M$8021,4,FALSE)</f>
        <v>TENERIFE</v>
      </c>
      <c r="B4746" t="str">
        <f>VLOOKUP(J4746,[1]reportExcel!$C$6:$M$8021,6,FALSE)</f>
        <v>-74,857603887</v>
      </c>
      <c r="C4746" t="str">
        <f>VLOOKUP(J4746,[1]reportExcel!$C$6:$M$8021,8,FALSE)</f>
        <v>9,89827289343</v>
      </c>
      <c r="D4746" t="str">
        <f t="shared" si="148"/>
        <v>-74,8607737651</v>
      </c>
      <c r="E4746" t="str">
        <f t="shared" si="149"/>
        <v>9,8977882091</v>
      </c>
      <c r="H4746" s="6" t="s">
        <v>16903</v>
      </c>
      <c r="I4746" s="7" t="s">
        <v>17896</v>
      </c>
      <c r="J4746" s="7" t="s">
        <v>17897</v>
      </c>
      <c r="K4746" s="7" t="s">
        <v>16906</v>
      </c>
      <c r="L4746" s="7" t="s">
        <v>10294</v>
      </c>
      <c r="M4746" s="7" t="s">
        <v>10294</v>
      </c>
      <c r="N4746" s="7" t="s">
        <v>20</v>
      </c>
      <c r="O4746" s="15" t="s">
        <v>17898</v>
      </c>
      <c r="P4746" s="16"/>
      <c r="Q4746" s="7" t="s">
        <v>17899</v>
      </c>
      <c r="R4746" s="7" t="s">
        <v>23</v>
      </c>
      <c r="S4746" s="7" t="s">
        <v>24</v>
      </c>
      <c r="T4746" s="7" t="s">
        <v>23</v>
      </c>
    </row>
    <row r="4747" spans="1:20" ht="30" customHeight="1">
      <c r="A4747" t="str">
        <f>VLOOKUP(J4747,[1]reportExcel!$C$6:$M$8021,4,FALSE)</f>
        <v>REAL DEL OBISPO</v>
      </c>
      <c r="B4747" t="str">
        <f>VLOOKUP(J4747,[1]reportExcel!$C$6:$M$8021,6,FALSE)</f>
        <v>-74,781800947</v>
      </c>
      <c r="C4747" t="str">
        <f>VLOOKUP(J4747,[1]reportExcel!$C$6:$M$8021,8,FALSE)</f>
        <v>9,97902719585</v>
      </c>
      <c r="D4747" t="str">
        <f t="shared" si="148"/>
        <v>-74,7828335613</v>
      </c>
      <c r="E4747" t="str">
        <f t="shared" si="149"/>
        <v>9,97734523948</v>
      </c>
      <c r="H4747" s="6" t="s">
        <v>16903</v>
      </c>
      <c r="I4747" s="7" t="s">
        <v>17896</v>
      </c>
      <c r="J4747" s="7" t="s">
        <v>17900</v>
      </c>
      <c r="K4747" s="7" t="s">
        <v>16906</v>
      </c>
      <c r="L4747" s="7" t="s">
        <v>10294</v>
      </c>
      <c r="M4747" s="7" t="s">
        <v>17901</v>
      </c>
      <c r="N4747" s="7" t="s">
        <v>28</v>
      </c>
      <c r="O4747" s="15" t="s">
        <v>17902</v>
      </c>
      <c r="P4747" s="16"/>
      <c r="Q4747" s="7" t="s">
        <v>17903</v>
      </c>
      <c r="R4747" s="7" t="s">
        <v>23</v>
      </c>
      <c r="S4747" s="7" t="s">
        <v>24</v>
      </c>
      <c r="T4747" s="7" t="s">
        <v>23</v>
      </c>
    </row>
    <row r="4748" spans="1:20" ht="30" customHeight="1">
      <c r="A4748" t="str">
        <f>VLOOKUP(J4748,[1]reportExcel!$C$6:$M$8021,4,FALSE)</f>
        <v>SAN LUIS</v>
      </c>
      <c r="B4748" t="str">
        <f>VLOOKUP(J4748,[1]reportExcel!$C$6:$M$8021,6,FALSE)</f>
        <v>-74,8428817866</v>
      </c>
      <c r="C4748" t="str">
        <f>VLOOKUP(J4748,[1]reportExcel!$C$6:$M$8021,8,FALSE)</f>
        <v>9,83099580492</v>
      </c>
      <c r="D4748" t="str">
        <f t="shared" si="148"/>
        <v>-74,8428703762</v>
      </c>
      <c r="E4748" t="str">
        <f t="shared" si="149"/>
        <v>9,8310664381</v>
      </c>
      <c r="H4748" s="6" t="s">
        <v>16903</v>
      </c>
      <c r="I4748" s="7" t="s">
        <v>17896</v>
      </c>
      <c r="J4748" s="7" t="s">
        <v>17904</v>
      </c>
      <c r="K4748" s="7" t="s">
        <v>16906</v>
      </c>
      <c r="L4748" s="7" t="s">
        <v>10294</v>
      </c>
      <c r="M4748" s="7" t="s">
        <v>544</v>
      </c>
      <c r="N4748" s="7" t="s">
        <v>28</v>
      </c>
      <c r="O4748" s="15" t="s">
        <v>17905</v>
      </c>
      <c r="P4748" s="16"/>
      <c r="Q4748" s="7" t="s">
        <v>17906</v>
      </c>
      <c r="R4748" s="7" t="s">
        <v>23</v>
      </c>
      <c r="S4748" s="7" t="s">
        <v>24</v>
      </c>
      <c r="T4748" s="7" t="s">
        <v>23</v>
      </c>
    </row>
    <row r="4749" spans="1:20" ht="30" customHeight="1">
      <c r="A4749" t="str">
        <f>VLOOKUP(J4749,[1]reportExcel!$C$6:$M$8021,4,FALSE)</f>
        <v>EL JUNCAL</v>
      </c>
      <c r="B4749" t="str">
        <f>VLOOKUP(J4749,[1]reportExcel!$C$6:$M$8021,6,FALSE)</f>
        <v>-74,7945182796</v>
      </c>
      <c r="C4749" t="str">
        <f>VLOOKUP(J4749,[1]reportExcel!$C$6:$M$8021,8,FALSE)</f>
        <v>9,93724603372</v>
      </c>
      <c r="D4749" t="str">
        <f t="shared" si="148"/>
        <v>-74,794336438</v>
      </c>
      <c r="E4749" t="str">
        <f t="shared" si="149"/>
        <v>9,93710352269</v>
      </c>
      <c r="H4749" s="6" t="s">
        <v>16903</v>
      </c>
      <c r="I4749" s="7" t="s">
        <v>17896</v>
      </c>
      <c r="J4749" s="7" t="s">
        <v>17907</v>
      </c>
      <c r="K4749" s="7" t="s">
        <v>16906</v>
      </c>
      <c r="L4749" s="7" t="s">
        <v>10294</v>
      </c>
      <c r="M4749" s="7" t="s">
        <v>9498</v>
      </c>
      <c r="N4749" s="7" t="s">
        <v>28</v>
      </c>
      <c r="O4749" s="15" t="s">
        <v>17908</v>
      </c>
      <c r="P4749" s="16"/>
      <c r="Q4749" s="7" t="s">
        <v>17909</v>
      </c>
      <c r="R4749" s="7" t="s">
        <v>23</v>
      </c>
      <c r="S4749" s="7" t="s">
        <v>24</v>
      </c>
      <c r="T4749" s="7" t="s">
        <v>23</v>
      </c>
    </row>
    <row r="4750" spans="1:20" ht="30" customHeight="1">
      <c r="A4750" t="str">
        <f>VLOOKUP(J4750,[1]reportExcel!$C$6:$M$8021,4,FALSE)</f>
        <v>SANTA INÉS</v>
      </c>
      <c r="B4750" t="str">
        <f>VLOOKUP(J4750,[1]reportExcel!$C$6:$M$8021,6,FALSE)</f>
        <v>-74,7214351312</v>
      </c>
      <c r="C4750" t="str">
        <f>VLOOKUP(J4750,[1]reportExcel!$C$6:$M$8021,8,FALSE)</f>
        <v>9,97581117106</v>
      </c>
      <c r="D4750" t="str">
        <f t="shared" si="148"/>
        <v>-74,7209986985</v>
      </c>
      <c r="E4750" t="str">
        <f t="shared" si="149"/>
        <v>9,97567670987</v>
      </c>
      <c r="H4750" s="6" t="s">
        <v>16903</v>
      </c>
      <c r="I4750" s="7" t="s">
        <v>17896</v>
      </c>
      <c r="J4750" s="7" t="s">
        <v>17910</v>
      </c>
      <c r="K4750" s="7" t="s">
        <v>16906</v>
      </c>
      <c r="L4750" s="7" t="s">
        <v>10294</v>
      </c>
      <c r="M4750" s="7" t="s">
        <v>241</v>
      </c>
      <c r="N4750" s="7" t="s">
        <v>28</v>
      </c>
      <c r="O4750" s="15" t="s">
        <v>17911</v>
      </c>
      <c r="P4750" s="16"/>
      <c r="Q4750" s="7" t="s">
        <v>17912</v>
      </c>
      <c r="R4750" s="7" t="s">
        <v>23</v>
      </c>
      <c r="S4750" s="7" t="s">
        <v>24</v>
      </c>
      <c r="T4750" s="7" t="s">
        <v>23</v>
      </c>
    </row>
    <row r="4751" spans="1:20" ht="30" customHeight="1">
      <c r="A4751" t="str">
        <f>VLOOKUP(J4751,[1]reportExcel!$C$6:$M$8021,4,FALSE)</f>
        <v>PUNTA DE PIEDRAS</v>
      </c>
      <c r="B4751" t="str">
        <f>VLOOKUP(J4751,[1]reportExcel!$C$6:$M$8021,6,FALSE)</f>
        <v>-74,717120255</v>
      </c>
      <c r="C4751" t="str">
        <f>VLOOKUP(J4751,[1]reportExcel!$C$6:$M$8021,8,FALSE)</f>
        <v>10,1693570394</v>
      </c>
      <c r="D4751" t="str">
        <f t="shared" si="148"/>
        <v>-74,7168957306</v>
      </c>
      <c r="E4751" t="str">
        <f t="shared" si="149"/>
        <v>10,1683144095</v>
      </c>
      <c r="H4751" s="6" t="s">
        <v>16903</v>
      </c>
      <c r="I4751" s="7" t="s">
        <v>17913</v>
      </c>
      <c r="J4751" s="7" t="s">
        <v>17914</v>
      </c>
      <c r="K4751" s="7" t="s">
        <v>16906</v>
      </c>
      <c r="L4751" s="7" t="s">
        <v>17915</v>
      </c>
      <c r="M4751" s="7" t="s">
        <v>17916</v>
      </c>
      <c r="N4751" s="7" t="s">
        <v>20</v>
      </c>
      <c r="O4751" s="15" t="s">
        <v>17917</v>
      </c>
      <c r="P4751" s="16"/>
      <c r="Q4751" s="7" t="s">
        <v>17918</v>
      </c>
      <c r="R4751" s="7" t="s">
        <v>23</v>
      </c>
      <c r="S4751" s="7" t="s">
        <v>24</v>
      </c>
      <c r="T4751" s="7" t="s">
        <v>23</v>
      </c>
    </row>
    <row r="4752" spans="1:20" ht="30" customHeight="1">
      <c r="A4752" t="str">
        <f>VLOOKUP(J4752,[1]reportExcel!$C$6:$M$8021,4,FALSE)</f>
        <v>CAÑO DE AGUAS</v>
      </c>
      <c r="B4752" t="str">
        <f>VLOOKUP(J4752,[1]reportExcel!$C$6:$M$8021,6,FALSE)</f>
        <v>-74,5936034915</v>
      </c>
      <c r="C4752" t="str">
        <f>VLOOKUP(J4752,[1]reportExcel!$C$6:$M$8021,8,FALSE)</f>
        <v>10,2130523769</v>
      </c>
      <c r="D4752" t="str">
        <f t="shared" si="148"/>
        <v>-74,5947291376</v>
      </c>
      <c r="E4752" t="str">
        <f t="shared" si="149"/>
        <v>10,2140388849</v>
      </c>
      <c r="H4752" s="6" t="s">
        <v>16903</v>
      </c>
      <c r="I4752" s="7" t="s">
        <v>17913</v>
      </c>
      <c r="J4752" s="7" t="s">
        <v>17919</v>
      </c>
      <c r="K4752" s="7" t="s">
        <v>16906</v>
      </c>
      <c r="L4752" s="7" t="s">
        <v>17915</v>
      </c>
      <c r="M4752" s="7" t="s">
        <v>17920</v>
      </c>
      <c r="N4752" s="7" t="s">
        <v>28</v>
      </c>
      <c r="O4752" s="15" t="s">
        <v>17921</v>
      </c>
      <c r="P4752" s="16"/>
      <c r="Q4752" s="7" t="s">
        <v>17922</v>
      </c>
      <c r="R4752" s="7" t="s">
        <v>23</v>
      </c>
      <c r="S4752" s="7" t="s">
        <v>24</v>
      </c>
      <c r="T4752" s="7" t="s">
        <v>23</v>
      </c>
    </row>
    <row r="4753" spans="1:20" ht="30" customHeight="1">
      <c r="A4753" t="str">
        <f>VLOOKUP(J4753,[1]reportExcel!$C$6:$M$8021,4,FALSE)</f>
        <v>CAPUCHO</v>
      </c>
      <c r="B4753" t="str">
        <f>VLOOKUP(J4753,[1]reportExcel!$C$6:$M$8021,6,FALSE)</f>
        <v>-74,7242195696</v>
      </c>
      <c r="C4753" t="str">
        <f>VLOOKUP(J4753,[1]reportExcel!$C$6:$M$8021,8,FALSE)</f>
        <v>10,1570191672</v>
      </c>
      <c r="D4753" t="str">
        <f t="shared" si="148"/>
        <v>-74,7233076912</v>
      </c>
      <c r="E4753" t="str">
        <f t="shared" si="149"/>
        <v>10,1587343055</v>
      </c>
      <c r="H4753" s="6" t="s">
        <v>16903</v>
      </c>
      <c r="I4753" s="7" t="s">
        <v>17913</v>
      </c>
      <c r="J4753" s="7" t="s">
        <v>17923</v>
      </c>
      <c r="K4753" s="7" t="s">
        <v>16906</v>
      </c>
      <c r="L4753" s="7" t="s">
        <v>17915</v>
      </c>
      <c r="M4753" s="7" t="s">
        <v>17924</v>
      </c>
      <c r="N4753" s="7" t="s">
        <v>28</v>
      </c>
      <c r="O4753" s="15" t="s">
        <v>17925</v>
      </c>
      <c r="P4753" s="16"/>
      <c r="Q4753" s="7" t="s">
        <v>17926</v>
      </c>
      <c r="R4753" s="7" t="s">
        <v>23</v>
      </c>
      <c r="S4753" s="7" t="s">
        <v>24</v>
      </c>
      <c r="T4753" s="7" t="s">
        <v>23</v>
      </c>
    </row>
    <row r="4754" spans="1:20" ht="30" customHeight="1">
      <c r="A4754" t="str">
        <f>VLOOKUP(J4754,[1]reportExcel!$C$6:$M$8021,4,FALSE)</f>
        <v>PIEDRAS DE MOLER</v>
      </c>
      <c r="B4754" t="str">
        <f>VLOOKUP(J4754,[1]reportExcel!$C$6:$M$8021,6,FALSE)</f>
        <v>-74,7319435798</v>
      </c>
      <c r="C4754" t="str">
        <f>VLOOKUP(J4754,[1]reportExcel!$C$6:$M$8021,8,FALSE)</f>
        <v>10,1006141567</v>
      </c>
      <c r="D4754" t="str">
        <f t="shared" si="148"/>
        <v>-74,7291293362</v>
      </c>
      <c r="E4754" t="str">
        <f t="shared" si="149"/>
        <v>10,0996525518</v>
      </c>
      <c r="H4754" s="6" t="s">
        <v>16903</v>
      </c>
      <c r="I4754" s="7" t="s">
        <v>17913</v>
      </c>
      <c r="J4754" s="7" t="s">
        <v>17927</v>
      </c>
      <c r="K4754" s="7" t="s">
        <v>16906</v>
      </c>
      <c r="L4754" s="7" t="s">
        <v>17915</v>
      </c>
      <c r="M4754" s="7" t="s">
        <v>17928</v>
      </c>
      <c r="N4754" s="7" t="s">
        <v>28</v>
      </c>
      <c r="O4754" s="15" t="s">
        <v>17929</v>
      </c>
      <c r="P4754" s="16"/>
      <c r="Q4754" s="7" t="s">
        <v>17930</v>
      </c>
      <c r="R4754" s="7" t="s">
        <v>23</v>
      </c>
      <c r="S4754" s="7" t="s">
        <v>24</v>
      </c>
      <c r="T4754" s="7" t="s">
        <v>23</v>
      </c>
    </row>
    <row r="4755" spans="1:20" ht="30" customHeight="1">
      <c r="A4755" t="str">
        <f>VLOOKUP(J4755,[1]reportExcel!$C$6:$M$8021,4,FALSE)</f>
        <v>PIEDRAS PINTADAS</v>
      </c>
      <c r="B4755" t="str">
        <f>VLOOKUP(J4755,[1]reportExcel!$C$6:$M$8021,6,FALSE)</f>
        <v>-74,7601997619</v>
      </c>
      <c r="C4755" t="str">
        <f>VLOOKUP(J4755,[1]reportExcel!$C$6:$M$8021,8,FALSE)</f>
        <v>10,0910495728</v>
      </c>
      <c r="D4755" t="str">
        <f t="shared" si="148"/>
        <v>-74,7595241642</v>
      </c>
      <c r="E4755" t="str">
        <f t="shared" si="149"/>
        <v>10,0911795564</v>
      </c>
      <c r="H4755" s="6" t="s">
        <v>16903</v>
      </c>
      <c r="I4755" s="7" t="s">
        <v>17913</v>
      </c>
      <c r="J4755" s="7" t="s">
        <v>17931</v>
      </c>
      <c r="K4755" s="7" t="s">
        <v>16906</v>
      </c>
      <c r="L4755" s="7" t="s">
        <v>17915</v>
      </c>
      <c r="M4755" s="7" t="s">
        <v>17932</v>
      </c>
      <c r="N4755" s="7" t="s">
        <v>28</v>
      </c>
      <c r="O4755" s="15" t="s">
        <v>17933</v>
      </c>
      <c r="P4755" s="16"/>
      <c r="Q4755" s="7" t="s">
        <v>17934</v>
      </c>
      <c r="R4755" s="7" t="s">
        <v>23</v>
      </c>
      <c r="S4755" s="7" t="s">
        <v>24</v>
      </c>
      <c r="T4755" s="7" t="s">
        <v>23</v>
      </c>
    </row>
    <row r="4756" spans="1:20" ht="30" customHeight="1">
      <c r="A4756" t="str">
        <f>VLOOKUP(J4756,[1]reportExcel!$C$6:$M$8021,4,FALSE)</f>
        <v>LOS CERRITOS</v>
      </c>
      <c r="B4756" t="str">
        <f>VLOOKUP(J4756,[1]reportExcel!$C$6:$M$8021,6,FALSE)</f>
        <v>-74,683355472</v>
      </c>
      <c r="C4756" t="str">
        <f>VLOOKUP(J4756,[1]reportExcel!$C$6:$M$8021,8,FALSE)</f>
        <v>10,2473422737</v>
      </c>
      <c r="D4756" t="str">
        <f t="shared" si="148"/>
        <v>-74,6827731061</v>
      </c>
      <c r="E4756" t="str">
        <f t="shared" si="149"/>
        <v>10,2468152367</v>
      </c>
      <c r="H4756" s="6" t="s">
        <v>16903</v>
      </c>
      <c r="I4756" s="7" t="s">
        <v>17913</v>
      </c>
      <c r="J4756" s="7" t="s">
        <v>17935</v>
      </c>
      <c r="K4756" s="7" t="s">
        <v>16906</v>
      </c>
      <c r="L4756" s="7" t="s">
        <v>17915</v>
      </c>
      <c r="M4756" s="7" t="s">
        <v>3839</v>
      </c>
      <c r="N4756" s="7" t="s">
        <v>28</v>
      </c>
      <c r="O4756" s="15" t="s">
        <v>17936</v>
      </c>
      <c r="P4756" s="16"/>
      <c r="Q4756" s="7" t="s">
        <v>17937</v>
      </c>
      <c r="R4756" s="7" t="s">
        <v>23</v>
      </c>
      <c r="S4756" s="7" t="s">
        <v>24</v>
      </c>
      <c r="T4756" s="7" t="s">
        <v>23</v>
      </c>
    </row>
    <row r="4757" spans="1:20" ht="30" customHeight="1">
      <c r="A4757" t="str">
        <f>VLOOKUP(J4757,[1]reportExcel!$C$6:$M$8021,4,FALSE)</f>
        <v>EL BONGO</v>
      </c>
      <c r="B4757" t="str">
        <f>VLOOKUP(J4757,[1]reportExcel!$C$6:$M$8021,6,FALSE)</f>
        <v>-74,6914000769295</v>
      </c>
      <c r="C4757" t="str">
        <f>VLOOKUP(J4757,[1]reportExcel!$C$6:$M$8021,8,FALSE)</f>
        <v>10,1184483274181</v>
      </c>
      <c r="D4757" t="str">
        <f t="shared" si="148"/>
        <v>-74,6304664169</v>
      </c>
      <c r="E4757" t="str">
        <f t="shared" si="149"/>
        <v>10,1815834103</v>
      </c>
      <c r="H4757" s="6" t="s">
        <v>16903</v>
      </c>
      <c r="I4757" s="7" t="s">
        <v>17913</v>
      </c>
      <c r="J4757" s="7" t="s">
        <v>17938</v>
      </c>
      <c r="K4757" s="7" t="s">
        <v>16906</v>
      </c>
      <c r="L4757" s="7" t="s">
        <v>17915</v>
      </c>
      <c r="M4757" s="7" t="s">
        <v>11963</v>
      </c>
      <c r="N4757" s="7" t="s">
        <v>28</v>
      </c>
      <c r="O4757" s="15" t="s">
        <v>17939</v>
      </c>
      <c r="P4757" s="16"/>
      <c r="Q4757" s="7" t="s">
        <v>17940</v>
      </c>
      <c r="R4757" s="7" t="s">
        <v>23</v>
      </c>
      <c r="S4757" s="7" t="s">
        <v>24</v>
      </c>
      <c r="T4757" s="7" t="s">
        <v>23</v>
      </c>
    </row>
    <row r="4758" spans="1:20" ht="30" customHeight="1">
      <c r="A4758" t="str">
        <f>VLOOKUP(J4758,[1]reportExcel!$C$6:$M$8021,4,FALSE)</f>
        <v>PRADO - SEVILLA</v>
      </c>
      <c r="B4758" t="str">
        <f>VLOOKUP(J4758,[1]reportExcel!$C$6:$M$8021,6,FALSE)</f>
        <v>-74,1427638342</v>
      </c>
      <c r="C4758" t="str">
        <f>VLOOKUP(J4758,[1]reportExcel!$C$6:$M$8021,8,FALSE)</f>
        <v>10,7627394772</v>
      </c>
      <c r="D4758" t="str">
        <f t="shared" si="148"/>
        <v>-74,1400846875</v>
      </c>
      <c r="E4758" t="str">
        <f t="shared" si="149"/>
        <v>10,7630254626</v>
      </c>
      <c r="H4758" s="6" t="s">
        <v>16903</v>
      </c>
      <c r="I4758" s="7" t="s">
        <v>17941</v>
      </c>
      <c r="J4758" s="7" t="s">
        <v>17942</v>
      </c>
      <c r="K4758" s="7" t="s">
        <v>16906</v>
      </c>
      <c r="L4758" s="7" t="s">
        <v>17943</v>
      </c>
      <c r="M4758" s="7" t="s">
        <v>17944</v>
      </c>
      <c r="N4758" s="7" t="s">
        <v>20</v>
      </c>
      <c r="O4758" s="15" t="s">
        <v>17945</v>
      </c>
      <c r="P4758" s="16"/>
      <c r="Q4758" s="7" t="s">
        <v>17946</v>
      </c>
      <c r="R4758" s="7" t="s">
        <v>23</v>
      </c>
      <c r="S4758" s="7" t="s">
        <v>24</v>
      </c>
      <c r="T4758" s="7" t="s">
        <v>23</v>
      </c>
    </row>
    <row r="4759" spans="1:20" ht="30" customHeight="1">
      <c r="A4759" t="str">
        <f>VLOOKUP(J4759,[1]reportExcel!$C$6:$M$8021,4,FALSE)</f>
        <v>GUACAMAYAL</v>
      </c>
      <c r="B4759" t="str">
        <f>VLOOKUP(J4759,[1]reportExcel!$C$6:$M$8021,6,FALSE)</f>
        <v>-74,1588496279</v>
      </c>
      <c r="C4759" t="str">
        <f>VLOOKUP(J4759,[1]reportExcel!$C$6:$M$8021,8,FALSE)</f>
        <v>10,7499030369</v>
      </c>
      <c r="D4759" t="str">
        <f t="shared" si="148"/>
        <v>-74,1586592648</v>
      </c>
      <c r="E4759" t="str">
        <f t="shared" si="149"/>
        <v>10,7503357783</v>
      </c>
      <c r="H4759" s="6" t="s">
        <v>16903</v>
      </c>
      <c r="I4759" s="7" t="s">
        <v>17941</v>
      </c>
      <c r="J4759" s="7" t="s">
        <v>17947</v>
      </c>
      <c r="K4759" s="7" t="s">
        <v>16906</v>
      </c>
      <c r="L4759" s="7" t="s">
        <v>17943</v>
      </c>
      <c r="M4759" s="7" t="s">
        <v>1517</v>
      </c>
      <c r="N4759" s="7" t="s">
        <v>28</v>
      </c>
      <c r="O4759" s="15" t="s">
        <v>17948</v>
      </c>
      <c r="P4759" s="16"/>
      <c r="Q4759" s="7" t="s">
        <v>17949</v>
      </c>
      <c r="R4759" s="7" t="s">
        <v>23</v>
      </c>
      <c r="S4759" s="7" t="s">
        <v>24</v>
      </c>
      <c r="T4759" s="7" t="s">
        <v>23</v>
      </c>
    </row>
    <row r="4760" spans="1:20" ht="30" customHeight="1">
      <c r="A4760" t="str">
        <f>VLOOKUP(J4760,[1]reportExcel!$C$6:$M$8021,4,FALSE)</f>
        <v>GUAMACHITO</v>
      </c>
      <c r="B4760" t="str">
        <f>VLOOKUP(J4760,[1]reportExcel!$C$6:$M$8021,6,FALSE)</f>
        <v>-74,1558421447</v>
      </c>
      <c r="C4760" t="str">
        <f>VLOOKUP(J4760,[1]reportExcel!$C$6:$M$8021,8,FALSE)</f>
        <v>10,6935840751</v>
      </c>
      <c r="D4760" t="str">
        <f t="shared" si="148"/>
        <v>-74,1520118482</v>
      </c>
      <c r="E4760" t="str">
        <f t="shared" si="149"/>
        <v>10,693268972</v>
      </c>
      <c r="H4760" s="6" t="s">
        <v>16903</v>
      </c>
      <c r="I4760" s="7" t="s">
        <v>17941</v>
      </c>
      <c r="J4760" s="7" t="s">
        <v>17950</v>
      </c>
      <c r="K4760" s="7" t="s">
        <v>16906</v>
      </c>
      <c r="L4760" s="7" t="s">
        <v>17943</v>
      </c>
      <c r="M4760" s="7" t="s">
        <v>16592</v>
      </c>
      <c r="N4760" s="7" t="s">
        <v>28</v>
      </c>
      <c r="O4760" s="15" t="s">
        <v>17951</v>
      </c>
      <c r="P4760" s="16"/>
      <c r="Q4760" s="7" t="s">
        <v>17952</v>
      </c>
      <c r="R4760" s="7" t="s">
        <v>23</v>
      </c>
      <c r="S4760" s="7" t="s">
        <v>24</v>
      </c>
      <c r="T4760" s="7" t="s">
        <v>23</v>
      </c>
    </row>
    <row r="4761" spans="1:20" ht="30" customHeight="1">
      <c r="A4761" t="str">
        <f>VLOOKUP(J4761,[1]reportExcel!$C$6:$M$8021,4,FALSE)</f>
        <v>LA GRAN VÍA</v>
      </c>
      <c r="B4761" t="str">
        <f>VLOOKUP(J4761,[1]reportExcel!$C$6:$M$8021,6,FALSE)</f>
        <v>-74,1364259843</v>
      </c>
      <c r="C4761" t="str">
        <f>VLOOKUP(J4761,[1]reportExcel!$C$6:$M$8021,8,FALSE)</f>
        <v>10,853318248</v>
      </c>
      <c r="D4761" t="str">
        <f t="shared" si="148"/>
        <v>-74,1366051528</v>
      </c>
      <c r="E4761" t="str">
        <f t="shared" si="149"/>
        <v>10,8528255344</v>
      </c>
      <c r="H4761" s="6" t="s">
        <v>16903</v>
      </c>
      <c r="I4761" s="7" t="s">
        <v>17941</v>
      </c>
      <c r="J4761" s="7" t="s">
        <v>17953</v>
      </c>
      <c r="K4761" s="7" t="s">
        <v>16906</v>
      </c>
      <c r="L4761" s="7" t="s">
        <v>17943</v>
      </c>
      <c r="M4761" s="7" t="s">
        <v>13709</v>
      </c>
      <c r="N4761" s="7" t="s">
        <v>28</v>
      </c>
      <c r="O4761" s="15" t="s">
        <v>17954</v>
      </c>
      <c r="P4761" s="16"/>
      <c r="Q4761" s="7" t="s">
        <v>17955</v>
      </c>
      <c r="R4761" s="7" t="s">
        <v>23</v>
      </c>
      <c r="S4761" s="7" t="s">
        <v>24</v>
      </c>
      <c r="T4761" s="7" t="s">
        <v>23</v>
      </c>
    </row>
    <row r="4762" spans="1:20" ht="30" customHeight="1">
      <c r="A4762" t="str">
        <f>VLOOKUP(J4762,[1]reportExcel!$C$6:$M$8021,4,FALSE)</f>
        <v>ORIHUECA</v>
      </c>
      <c r="B4762" t="str">
        <f>VLOOKUP(J4762,[1]reportExcel!$C$6:$M$8021,6,FALSE)</f>
        <v>-74,1707914976</v>
      </c>
      <c r="C4762" t="str">
        <f>VLOOKUP(J4762,[1]reportExcel!$C$6:$M$8021,8,FALSE)</f>
        <v>10,8397253185</v>
      </c>
      <c r="D4762" t="str">
        <f t="shared" ref="D4762:D4825" si="150">IF(AND(O4762="0,",NOT(ISNA(B4762))),B4762,O4762)</f>
        <v>-74,1685341817</v>
      </c>
      <c r="E4762" t="str">
        <f t="shared" si="149"/>
        <v>10,8389105887</v>
      </c>
      <c r="H4762" s="6" t="s">
        <v>16903</v>
      </c>
      <c r="I4762" s="7" t="s">
        <v>17941</v>
      </c>
      <c r="J4762" s="7" t="s">
        <v>17956</v>
      </c>
      <c r="K4762" s="7" t="s">
        <v>16906</v>
      </c>
      <c r="L4762" s="7" t="s">
        <v>17943</v>
      </c>
      <c r="M4762" s="7" t="s">
        <v>17957</v>
      </c>
      <c r="N4762" s="7" t="s">
        <v>28</v>
      </c>
      <c r="O4762" s="15" t="s">
        <v>17958</v>
      </c>
      <c r="P4762" s="16"/>
      <c r="Q4762" s="7" t="s">
        <v>17959</v>
      </c>
      <c r="R4762" s="7" t="s">
        <v>23</v>
      </c>
      <c r="S4762" s="7" t="s">
        <v>24</v>
      </c>
      <c r="T4762" s="7" t="s">
        <v>23</v>
      </c>
    </row>
    <row r="4763" spans="1:20" ht="30" customHeight="1">
      <c r="A4763" t="str">
        <f>VLOOKUP(J4763,[1]reportExcel!$C$6:$M$8021,4,FALSE)</f>
        <v>PALOMAR</v>
      </c>
      <c r="B4763" t="str">
        <f>VLOOKUP(J4763,[1]reportExcel!$C$6:$M$8021,6,FALSE)</f>
        <v>-74,1836202348</v>
      </c>
      <c r="C4763" t="str">
        <f>VLOOKUP(J4763,[1]reportExcel!$C$6:$M$8021,8,FALSE)</f>
        <v>10,7908266085</v>
      </c>
      <c r="D4763" t="str">
        <f t="shared" si="150"/>
        <v>-74,1830749531</v>
      </c>
      <c r="E4763" t="str">
        <f t="shared" si="149"/>
        <v>10,7902170848</v>
      </c>
      <c r="H4763" s="6" t="s">
        <v>16903</v>
      </c>
      <c r="I4763" s="7" t="s">
        <v>17941</v>
      </c>
      <c r="J4763" s="7" t="s">
        <v>17960</v>
      </c>
      <c r="K4763" s="7" t="s">
        <v>16906</v>
      </c>
      <c r="L4763" s="7" t="s">
        <v>17943</v>
      </c>
      <c r="M4763" s="7" t="s">
        <v>873</v>
      </c>
      <c r="N4763" s="7" t="s">
        <v>28</v>
      </c>
      <c r="O4763" s="15" t="s">
        <v>17961</v>
      </c>
      <c r="P4763" s="16"/>
      <c r="Q4763" s="7" t="s">
        <v>17962</v>
      </c>
      <c r="R4763" s="7" t="s">
        <v>23</v>
      </c>
      <c r="S4763" s="7" t="s">
        <v>24</v>
      </c>
      <c r="T4763" s="7" t="s">
        <v>23</v>
      </c>
    </row>
    <row r="4764" spans="1:20" ht="30" customHeight="1">
      <c r="A4764" t="str">
        <f>VLOOKUP(J4764,[1]reportExcel!$C$6:$M$8021,4,FALSE)</f>
        <v>RIOFRÍO</v>
      </c>
      <c r="B4764" t="str">
        <f>VLOOKUP(J4764,[1]reportExcel!$C$6:$M$8021,6,FALSE)</f>
        <v>-74,1727095958</v>
      </c>
      <c r="C4764" t="str">
        <f>VLOOKUP(J4764,[1]reportExcel!$C$6:$M$8021,8,FALSE)</f>
        <v>10,9052488307</v>
      </c>
      <c r="D4764" t="str">
        <f t="shared" si="150"/>
        <v>-74,1726262402</v>
      </c>
      <c r="E4764" t="str">
        <f t="shared" si="149"/>
        <v>10,905109805</v>
      </c>
      <c r="H4764" s="6" t="s">
        <v>16903</v>
      </c>
      <c r="I4764" s="7" t="s">
        <v>17941</v>
      </c>
      <c r="J4764" s="7" t="s">
        <v>17963</v>
      </c>
      <c r="K4764" s="7" t="s">
        <v>16906</v>
      </c>
      <c r="L4764" s="7" t="s">
        <v>17943</v>
      </c>
      <c r="M4764" s="7" t="s">
        <v>17964</v>
      </c>
      <c r="N4764" s="7" t="s">
        <v>28</v>
      </c>
      <c r="O4764" s="15" t="s">
        <v>17965</v>
      </c>
      <c r="P4764" s="16"/>
      <c r="Q4764" s="7" t="s">
        <v>17966</v>
      </c>
      <c r="R4764" s="7" t="s">
        <v>23</v>
      </c>
      <c r="S4764" s="7" t="s">
        <v>24</v>
      </c>
      <c r="T4764" s="7" t="s">
        <v>23</v>
      </c>
    </row>
    <row r="4765" spans="1:20" ht="30" customHeight="1">
      <c r="A4765" t="str">
        <f>VLOOKUP(J4765,[1]reportExcel!$C$6:$M$8021,4,FALSE)</f>
        <v>SANTA ROSALÍA</v>
      </c>
      <c r="B4765" t="str">
        <f>VLOOKUP(J4765,[1]reportExcel!$C$6:$M$8021,6,FALSE)</f>
        <v>-74,1194877069</v>
      </c>
      <c r="C4765" t="str">
        <f>VLOOKUP(J4765,[1]reportExcel!$C$6:$M$8021,8,FALSE)</f>
        <v>10,8332560506</v>
      </c>
      <c r="D4765" t="str">
        <f t="shared" si="150"/>
        <v>-74,120311519</v>
      </c>
      <c r="E4765" t="str">
        <f t="shared" si="149"/>
        <v>10,8341841623</v>
      </c>
      <c r="H4765" s="6" t="s">
        <v>16903</v>
      </c>
      <c r="I4765" s="7" t="s">
        <v>17941</v>
      </c>
      <c r="J4765" s="7" t="s">
        <v>17967</v>
      </c>
      <c r="K4765" s="7" t="s">
        <v>16906</v>
      </c>
      <c r="L4765" s="7" t="s">
        <v>17943</v>
      </c>
      <c r="M4765" s="7" t="s">
        <v>17968</v>
      </c>
      <c r="N4765" s="7" t="s">
        <v>28</v>
      </c>
      <c r="O4765" s="15" t="s">
        <v>17969</v>
      </c>
      <c r="P4765" s="16"/>
      <c r="Q4765" s="7" t="s">
        <v>17970</v>
      </c>
      <c r="R4765" s="7" t="s">
        <v>23</v>
      </c>
      <c r="S4765" s="7" t="s">
        <v>24</v>
      </c>
      <c r="T4765" s="7" t="s">
        <v>23</v>
      </c>
    </row>
    <row r="4766" spans="1:20" ht="30" customHeight="1">
      <c r="A4766" t="str">
        <f>VLOOKUP(J4766,[1]reportExcel!$C$6:$M$8021,4,FALSE)</f>
        <v>SOPLADOR</v>
      </c>
      <c r="B4766" t="str">
        <f>VLOOKUP(J4766,[1]reportExcel!$C$6:$M$8021,6,FALSE)</f>
        <v>-74,2158046399</v>
      </c>
      <c r="C4766" t="str">
        <f>VLOOKUP(J4766,[1]reportExcel!$C$6:$M$8021,8,FALSE)</f>
        <v>10,7315276002</v>
      </c>
      <c r="D4766" t="str">
        <f t="shared" si="150"/>
        <v>-74,2171777543</v>
      </c>
      <c r="E4766" t="str">
        <f t="shared" si="149"/>
        <v>10,7309204668</v>
      </c>
      <c r="H4766" s="6" t="s">
        <v>16903</v>
      </c>
      <c r="I4766" s="7" t="s">
        <v>17941</v>
      </c>
      <c r="J4766" s="7" t="s">
        <v>17971</v>
      </c>
      <c r="K4766" s="7" t="s">
        <v>16906</v>
      </c>
      <c r="L4766" s="7" t="s">
        <v>17943</v>
      </c>
      <c r="M4766" s="7" t="s">
        <v>17972</v>
      </c>
      <c r="N4766" s="7" t="s">
        <v>28</v>
      </c>
      <c r="O4766" s="15" t="s">
        <v>17973</v>
      </c>
      <c r="P4766" s="16"/>
      <c r="Q4766" s="7" t="s">
        <v>17974</v>
      </c>
      <c r="R4766" s="7" t="s">
        <v>23</v>
      </c>
      <c r="S4766" s="7" t="s">
        <v>24</v>
      </c>
      <c r="T4766" s="7" t="s">
        <v>23</v>
      </c>
    </row>
    <row r="4767" spans="1:20" ht="30" customHeight="1">
      <c r="A4767" t="str">
        <f>VLOOKUP(J4767,[1]reportExcel!$C$6:$M$8021,4,FALSE)</f>
        <v>TUCURINCA</v>
      </c>
      <c r="B4767" t="str">
        <f>VLOOKUP(J4767,[1]reportExcel!$C$6:$M$8021,6,FALSE)</f>
        <v>-74,1672782651</v>
      </c>
      <c r="C4767" t="str">
        <f>VLOOKUP(J4767,[1]reportExcel!$C$6:$M$8021,8,FALSE)</f>
        <v>10,6503997831</v>
      </c>
      <c r="D4767" t="str">
        <f t="shared" si="150"/>
        <v>-74,1659560965</v>
      </c>
      <c r="E4767" t="str">
        <f t="shared" si="149"/>
        <v>10,6500480164</v>
      </c>
      <c r="H4767" s="6" t="s">
        <v>16903</v>
      </c>
      <c r="I4767" s="7" t="s">
        <v>17941</v>
      </c>
      <c r="J4767" s="7" t="s">
        <v>17975</v>
      </c>
      <c r="K4767" s="7" t="s">
        <v>16906</v>
      </c>
      <c r="L4767" s="7" t="s">
        <v>17943</v>
      </c>
      <c r="M4767" s="7" t="s">
        <v>17976</v>
      </c>
      <c r="N4767" s="7" t="s">
        <v>28</v>
      </c>
      <c r="O4767" s="15" t="s">
        <v>17977</v>
      </c>
      <c r="P4767" s="16"/>
      <c r="Q4767" s="7" t="s">
        <v>17978</v>
      </c>
      <c r="R4767" s="7" t="s">
        <v>23</v>
      </c>
      <c r="S4767" s="7" t="s">
        <v>24</v>
      </c>
      <c r="T4767" s="7" t="s">
        <v>23</v>
      </c>
    </row>
    <row r="4768" spans="1:20" ht="30" customHeight="1">
      <c r="A4768" t="str">
        <f>VLOOKUP(J4768,[1]reportExcel!$C$6:$M$8021,4,FALSE)</f>
        <v>VARELA</v>
      </c>
      <c r="B4768" t="str">
        <f>VLOOKUP(J4768,[1]reportExcel!$C$6:$M$8021,6,FALSE)</f>
        <v>-74,1704034358</v>
      </c>
      <c r="C4768" t="str">
        <f>VLOOKUP(J4768,[1]reportExcel!$C$6:$M$8021,8,FALSE)</f>
        <v>10,8751679081</v>
      </c>
      <c r="D4768" t="str">
        <f t="shared" si="150"/>
        <v>-74,168874378</v>
      </c>
      <c r="E4768" t="str">
        <f t="shared" si="149"/>
        <v>10,8749411641</v>
      </c>
      <c r="H4768" s="6" t="s">
        <v>16903</v>
      </c>
      <c r="I4768" s="7" t="s">
        <v>17941</v>
      </c>
      <c r="J4768" s="7" t="s">
        <v>17979</v>
      </c>
      <c r="K4768" s="7" t="s">
        <v>16906</v>
      </c>
      <c r="L4768" s="7" t="s">
        <v>17943</v>
      </c>
      <c r="M4768" s="7" t="s">
        <v>17980</v>
      </c>
      <c r="N4768" s="7" t="s">
        <v>28</v>
      </c>
      <c r="O4768" s="15" t="s">
        <v>17981</v>
      </c>
      <c r="P4768" s="16"/>
      <c r="Q4768" s="7" t="s">
        <v>17982</v>
      </c>
      <c r="R4768" s="7" t="s">
        <v>23</v>
      </c>
      <c r="S4768" s="7" t="s">
        <v>24</v>
      </c>
      <c r="T4768" s="7" t="s">
        <v>23</v>
      </c>
    </row>
    <row r="4769" spans="1:20" ht="30" customHeight="1">
      <c r="A4769" t="str">
        <f>VLOOKUP(J4769,[1]reportExcel!$C$6:$M$8021,4,FALSE)</f>
        <v>ZAWADY</v>
      </c>
      <c r="B4769" t="str">
        <f>VLOOKUP(J4769,[1]reportExcel!$C$6:$M$8021,6,FALSE)</f>
        <v>-74,1533366857</v>
      </c>
      <c r="C4769" t="str">
        <f>VLOOKUP(J4769,[1]reportExcel!$C$6:$M$8021,8,FALSE)</f>
        <v>10,9004911896</v>
      </c>
      <c r="D4769" t="str">
        <f t="shared" si="150"/>
        <v>-74,153160328</v>
      </c>
      <c r="E4769" t="str">
        <f t="shared" si="149"/>
        <v>10,9029203216</v>
      </c>
      <c r="H4769" s="6" t="s">
        <v>16903</v>
      </c>
      <c r="I4769" s="7" t="s">
        <v>17941</v>
      </c>
      <c r="J4769" s="7" t="s">
        <v>17983</v>
      </c>
      <c r="K4769" s="7" t="s">
        <v>16906</v>
      </c>
      <c r="L4769" s="7" t="s">
        <v>17943</v>
      </c>
      <c r="M4769" s="7" t="s">
        <v>17984</v>
      </c>
      <c r="N4769" s="7" t="s">
        <v>28</v>
      </c>
      <c r="O4769" s="15" t="s">
        <v>17985</v>
      </c>
      <c r="P4769" s="16"/>
      <c r="Q4769" s="7" t="s">
        <v>17986</v>
      </c>
      <c r="R4769" s="7" t="s">
        <v>23</v>
      </c>
      <c r="S4769" s="7" t="s">
        <v>24</v>
      </c>
      <c r="T4769" s="7" t="s">
        <v>23</v>
      </c>
    </row>
    <row r="4770" spans="1:20" ht="30" customHeight="1">
      <c r="A4770" t="str">
        <f>VLOOKUP(J4770,[1]reportExcel!$C$6:$M$8021,4,FALSE)</f>
        <v>ESTACIÓN SEVILLA</v>
      </c>
      <c r="B4770" t="str">
        <f>VLOOKUP(J4770,[1]reportExcel!$C$6:$M$8021,6,FALSE)</f>
        <v>-74,1568810224</v>
      </c>
      <c r="C4770" t="str">
        <f>VLOOKUP(J4770,[1]reportExcel!$C$6:$M$8021,8,FALSE)</f>
        <v>10,7636291284</v>
      </c>
      <c r="D4770" t="str">
        <f t="shared" si="150"/>
        <v>-74,1568708054</v>
      </c>
      <c r="E4770" t="str">
        <f t="shared" si="149"/>
        <v>10,7636113072</v>
      </c>
      <c r="H4770" s="6" t="s">
        <v>16903</v>
      </c>
      <c r="I4770" s="7" t="s">
        <v>17941</v>
      </c>
      <c r="J4770" s="7" t="s">
        <v>17987</v>
      </c>
      <c r="K4770" s="7" t="s">
        <v>16906</v>
      </c>
      <c r="L4770" s="7" t="s">
        <v>17943</v>
      </c>
      <c r="M4770" s="7" t="s">
        <v>17988</v>
      </c>
      <c r="N4770" s="7" t="s">
        <v>28</v>
      </c>
      <c r="O4770" s="15" t="s">
        <v>17989</v>
      </c>
      <c r="P4770" s="16"/>
      <c r="Q4770" s="7" t="s">
        <v>17990</v>
      </c>
      <c r="R4770" s="7" t="s">
        <v>23</v>
      </c>
      <c r="S4770" s="7" t="s">
        <v>24</v>
      </c>
      <c r="T4770" s="7" t="s">
        <v>23</v>
      </c>
    </row>
    <row r="4771" spans="1:20" ht="30" customHeight="1">
      <c r="A4771" t="str">
        <f>VLOOKUP(J4771,[1]reportExcel!$C$6:$M$8021,4,FALSE)</f>
        <v>LA CANDELARIA</v>
      </c>
      <c r="B4771" t="str">
        <f>VLOOKUP(J4771,[1]reportExcel!$C$6:$M$8021,6,FALSE)</f>
        <v>-74,2249830469</v>
      </c>
      <c r="C4771" t="str">
        <f>VLOOKUP(J4771,[1]reportExcel!$C$6:$M$8021,8,FALSE)</f>
        <v>10,856465971</v>
      </c>
      <c r="D4771" t="str">
        <f t="shared" si="150"/>
        <v>-74,2229816894</v>
      </c>
      <c r="E4771" t="str">
        <f t="shared" si="149"/>
        <v>10,8554253707</v>
      </c>
      <c r="H4771" s="6" t="s">
        <v>16903</v>
      </c>
      <c r="I4771" s="7" t="s">
        <v>17941</v>
      </c>
      <c r="J4771" s="7" t="s">
        <v>17991</v>
      </c>
      <c r="K4771" s="7" t="s">
        <v>16906</v>
      </c>
      <c r="L4771" s="7" t="s">
        <v>17943</v>
      </c>
      <c r="M4771" s="7" t="s">
        <v>411</v>
      </c>
      <c r="N4771" s="7" t="s">
        <v>152</v>
      </c>
      <c r="O4771" s="15" t="s">
        <v>17992</v>
      </c>
      <c r="P4771" s="16"/>
      <c r="Q4771" s="7" t="s">
        <v>17993</v>
      </c>
      <c r="R4771" s="7" t="s">
        <v>23</v>
      </c>
      <c r="S4771" s="7" t="s">
        <v>24</v>
      </c>
      <c r="T4771" s="7" t="s">
        <v>23</v>
      </c>
    </row>
    <row r="4772" spans="1:20" ht="30" customHeight="1">
      <c r="A4772" t="str">
        <f>VLOOKUP(J4772,[1]reportExcel!$C$6:$M$8021,4,FALSE)</f>
        <v>SAN JOSÉ DE KENNEDY</v>
      </c>
      <c r="B4772" t="str">
        <f>VLOOKUP(J4772,[1]reportExcel!$C$6:$M$8021,6,FALSE)</f>
        <v>-74,1044846399</v>
      </c>
      <c r="C4772" t="str">
        <f>VLOOKUP(J4772,[1]reportExcel!$C$6:$M$8021,8,FALSE)</f>
        <v>10,7483621559</v>
      </c>
      <c r="D4772" t="str">
        <f t="shared" si="150"/>
        <v>-74,1010709269</v>
      </c>
      <c r="E4772" t="str">
        <f t="shared" si="149"/>
        <v>10,7454642355</v>
      </c>
      <c r="H4772" s="6" t="s">
        <v>16903</v>
      </c>
      <c r="I4772" s="7" t="s">
        <v>17941</v>
      </c>
      <c r="J4772" s="7" t="s">
        <v>17994</v>
      </c>
      <c r="K4772" s="7" t="s">
        <v>16906</v>
      </c>
      <c r="L4772" s="7" t="s">
        <v>17943</v>
      </c>
      <c r="M4772" s="7" t="s">
        <v>17995</v>
      </c>
      <c r="N4772" s="7" t="s">
        <v>152</v>
      </c>
      <c r="O4772" s="15" t="s">
        <v>17996</v>
      </c>
      <c r="P4772" s="16"/>
      <c r="Q4772" s="7" t="s">
        <v>17997</v>
      </c>
      <c r="R4772" s="7" t="s">
        <v>23</v>
      </c>
      <c r="S4772" s="7" t="s">
        <v>24</v>
      </c>
      <c r="T4772" s="7" t="s">
        <v>23</v>
      </c>
    </row>
    <row r="4773" spans="1:20" ht="30" customHeight="1">
      <c r="A4773" t="str">
        <f>VLOOKUP(J4773,[1]reportExcel!$C$6:$M$8021,4,FALSE)</f>
        <v>CAÑO MOCHO</v>
      </c>
      <c r="B4773" t="str">
        <f>VLOOKUP(J4773,[1]reportExcel!$C$6:$M$8021,6,FALSE)</f>
        <v>-74,1780146462</v>
      </c>
      <c r="C4773" t="str">
        <f>VLOOKUP(J4773,[1]reportExcel!$C$6:$M$8021,8,FALSE)</f>
        <v>10,7964274363</v>
      </c>
      <c r="D4773" t="str">
        <f t="shared" si="150"/>
        <v>-74,200581755</v>
      </c>
      <c r="E4773" t="str">
        <f t="shared" si="149"/>
        <v>10,8121047422</v>
      </c>
      <c r="H4773" s="6" t="s">
        <v>16903</v>
      </c>
      <c r="I4773" s="7" t="s">
        <v>17941</v>
      </c>
      <c r="J4773" s="7" t="s">
        <v>17998</v>
      </c>
      <c r="K4773" s="7" t="s">
        <v>16906</v>
      </c>
      <c r="L4773" s="7" t="s">
        <v>17943</v>
      </c>
      <c r="M4773" s="7" t="s">
        <v>17999</v>
      </c>
      <c r="N4773" s="7" t="s">
        <v>152</v>
      </c>
      <c r="O4773" s="15" t="s">
        <v>18000</v>
      </c>
      <c r="P4773" s="16"/>
      <c r="Q4773" s="7" t="s">
        <v>18001</v>
      </c>
      <c r="R4773" s="7" t="s">
        <v>23</v>
      </c>
      <c r="S4773" s="7" t="s">
        <v>24</v>
      </c>
      <c r="T4773" s="7" t="s">
        <v>23</v>
      </c>
    </row>
    <row r="4774" spans="1:20" ht="30" customHeight="1">
      <c r="A4774" t="str">
        <f>VLOOKUP(J4774,[1]reportExcel!$C$6:$M$8021,4,FALSE)</f>
        <v>EL MAMÓN</v>
      </c>
      <c r="B4774" t="str">
        <f>VLOOKUP(J4774,[1]reportExcel!$C$6:$M$8021,6,FALSE)</f>
        <v>-74,1780146462</v>
      </c>
      <c r="C4774" t="str">
        <f>VLOOKUP(J4774,[1]reportExcel!$C$6:$M$8021,8,FALSE)</f>
        <v>10,7964274363</v>
      </c>
      <c r="D4774" t="str">
        <f t="shared" si="150"/>
        <v>-74,2164834796</v>
      </c>
      <c r="E4774" t="str">
        <f t="shared" si="149"/>
        <v>10,8733662344</v>
      </c>
      <c r="H4774" s="6" t="s">
        <v>16903</v>
      </c>
      <c r="I4774" s="7" t="s">
        <v>17941</v>
      </c>
      <c r="J4774" s="7" t="s">
        <v>18002</v>
      </c>
      <c r="K4774" s="7" t="s">
        <v>16906</v>
      </c>
      <c r="L4774" s="7" t="s">
        <v>17943</v>
      </c>
      <c r="M4774" s="7" t="s">
        <v>18003</v>
      </c>
      <c r="N4774" s="7" t="s">
        <v>152</v>
      </c>
      <c r="O4774" s="15" t="s">
        <v>18004</v>
      </c>
      <c r="P4774" s="16"/>
      <c r="Q4774" s="7" t="s">
        <v>18005</v>
      </c>
      <c r="R4774" s="7" t="s">
        <v>23</v>
      </c>
      <c r="S4774" s="7" t="s">
        <v>24</v>
      </c>
      <c r="T4774" s="7" t="s">
        <v>23</v>
      </c>
    </row>
    <row r="4775" spans="1:20" ht="30" customHeight="1">
      <c r="A4775" t="str">
        <f>VLOOKUP(J4775,[1]reportExcel!$C$6:$M$8021,4,FALSE)</f>
        <v>AGUSTINA</v>
      </c>
      <c r="B4775" t="str">
        <f>VLOOKUP(J4775,[1]reportExcel!$C$6:$M$8021,6,FALSE)</f>
        <v>-74,1779403878123</v>
      </c>
      <c r="C4775" t="str">
        <f>VLOOKUP(J4775,[1]reportExcel!$C$6:$M$8021,8,FALSE)</f>
        <v>10,7964007446505</v>
      </c>
      <c r="D4775" t="str">
        <f t="shared" si="150"/>
        <v>-74,1493900288</v>
      </c>
      <c r="E4775" t="str">
        <f t="shared" si="149"/>
        <v>10,742187783</v>
      </c>
      <c r="H4775" s="6" t="s">
        <v>16903</v>
      </c>
      <c r="I4775" s="7" t="s">
        <v>17941</v>
      </c>
      <c r="J4775" s="7" t="s">
        <v>18006</v>
      </c>
      <c r="K4775" s="7" t="s">
        <v>16906</v>
      </c>
      <c r="L4775" s="7" t="s">
        <v>17943</v>
      </c>
      <c r="M4775" s="7" t="s">
        <v>18007</v>
      </c>
      <c r="N4775" s="7" t="s">
        <v>152</v>
      </c>
      <c r="O4775" s="15" t="s">
        <v>18008</v>
      </c>
      <c r="P4775" s="16"/>
      <c r="Q4775" s="7" t="s">
        <v>18009</v>
      </c>
      <c r="R4775" s="7" t="s">
        <v>23</v>
      </c>
      <c r="S4775" s="7" t="s">
        <v>24</v>
      </c>
      <c r="T4775" s="7" t="s">
        <v>23</v>
      </c>
    </row>
    <row r="4776" spans="1:20" ht="30" customHeight="1">
      <c r="A4776" t="str">
        <f>VLOOKUP(J4776,[1]reportExcel!$C$6:$M$8021,4,FALSE)</f>
        <v>CARITAL</v>
      </c>
      <c r="B4776" t="str">
        <f>VLOOKUP(J4776,[1]reportExcel!$C$6:$M$8021,6,FALSE)</f>
        <v>-74,1779403878123</v>
      </c>
      <c r="C4776" t="str">
        <f>VLOOKUP(J4776,[1]reportExcel!$C$6:$M$8021,8,FALSE)</f>
        <v>10,7964007446505</v>
      </c>
      <c r="D4776" t="str">
        <f t="shared" si="150"/>
        <v>-74,2105281038</v>
      </c>
      <c r="E4776" t="str">
        <f t="shared" si="149"/>
        <v>10,8808739734</v>
      </c>
      <c r="H4776" s="6" t="s">
        <v>16903</v>
      </c>
      <c r="I4776" s="7" t="s">
        <v>17941</v>
      </c>
      <c r="J4776" s="7" t="s">
        <v>18010</v>
      </c>
      <c r="K4776" s="7" t="s">
        <v>16906</v>
      </c>
      <c r="L4776" s="7" t="s">
        <v>17943</v>
      </c>
      <c r="M4776" s="7" t="s">
        <v>18011</v>
      </c>
      <c r="N4776" s="7" t="s">
        <v>152</v>
      </c>
      <c r="O4776" s="15" t="s">
        <v>18012</v>
      </c>
      <c r="P4776" s="16"/>
      <c r="Q4776" s="7" t="s">
        <v>18013</v>
      </c>
      <c r="R4776" s="7" t="s">
        <v>23</v>
      </c>
      <c r="S4776" s="7" t="s">
        <v>24</v>
      </c>
      <c r="T4776" s="7" t="s">
        <v>23</v>
      </c>
    </row>
    <row r="4777" spans="1:20" ht="30" customHeight="1">
      <c r="A4777" t="str">
        <f>VLOOKUP(J4777,[1]reportExcel!$C$6:$M$8021,4,FALSE)</f>
        <v>CASABLANCA</v>
      </c>
      <c r="B4777" t="str">
        <f>VLOOKUP(J4777,[1]reportExcel!$C$6:$M$8021,6,FALSE)</f>
        <v>-74,1779403878123</v>
      </c>
      <c r="C4777" t="str">
        <f>VLOOKUP(J4777,[1]reportExcel!$C$6:$M$8021,8,FALSE)</f>
        <v>10,7964007446505</v>
      </c>
      <c r="D4777" t="str">
        <f t="shared" si="150"/>
        <v>-74,1965531983</v>
      </c>
      <c r="E4777" t="str">
        <f t="shared" si="149"/>
        <v>10,7270885625</v>
      </c>
      <c r="H4777" s="6" t="s">
        <v>16903</v>
      </c>
      <c r="I4777" s="7" t="s">
        <v>17941</v>
      </c>
      <c r="J4777" s="7" t="s">
        <v>18014</v>
      </c>
      <c r="K4777" s="7" t="s">
        <v>16906</v>
      </c>
      <c r="L4777" s="7" t="s">
        <v>17943</v>
      </c>
      <c r="M4777" s="7" t="s">
        <v>6217</v>
      </c>
      <c r="N4777" s="7" t="s">
        <v>152</v>
      </c>
      <c r="O4777" s="15" t="s">
        <v>18015</v>
      </c>
      <c r="P4777" s="16"/>
      <c r="Q4777" s="7" t="s">
        <v>18016</v>
      </c>
      <c r="R4777" s="7" t="s">
        <v>23</v>
      </c>
      <c r="S4777" s="7" t="s">
        <v>24</v>
      </c>
      <c r="T4777" s="7" t="s">
        <v>23</v>
      </c>
    </row>
    <row r="4778" spans="1:20" ht="30" customHeight="1">
      <c r="A4778" t="str">
        <f>VLOOKUP(J4778,[1]reportExcel!$C$6:$M$8021,4,FALSE)</f>
        <v>CIUDAD PERDIDA</v>
      </c>
      <c r="B4778" t="str">
        <f>VLOOKUP(J4778,[1]reportExcel!$C$6:$M$8021,6,FALSE)</f>
        <v>-74,1779403878123</v>
      </c>
      <c r="C4778" t="str">
        <f>VLOOKUP(J4778,[1]reportExcel!$C$6:$M$8021,8,FALSE)</f>
        <v>10,7964007446505</v>
      </c>
      <c r="D4778" t="str">
        <f t="shared" si="150"/>
        <v>-74,216940205</v>
      </c>
      <c r="E4778" t="str">
        <f t="shared" si="149"/>
        <v>10,69951573</v>
      </c>
      <c r="H4778" s="6" t="s">
        <v>16903</v>
      </c>
      <c r="I4778" s="7" t="s">
        <v>17941</v>
      </c>
      <c r="J4778" s="7" t="s">
        <v>18017</v>
      </c>
      <c r="K4778" s="7" t="s">
        <v>16906</v>
      </c>
      <c r="L4778" s="7" t="s">
        <v>17943</v>
      </c>
      <c r="M4778" s="7" t="s">
        <v>18018</v>
      </c>
      <c r="N4778" s="7" t="s">
        <v>152</v>
      </c>
      <c r="O4778" s="15" t="s">
        <v>18019</v>
      </c>
      <c r="P4778" s="16"/>
      <c r="Q4778" s="7" t="s">
        <v>18020</v>
      </c>
      <c r="R4778" s="7" t="s">
        <v>23</v>
      </c>
      <c r="S4778" s="7" t="s">
        <v>24</v>
      </c>
      <c r="T4778" s="7" t="s">
        <v>23</v>
      </c>
    </row>
    <row r="4779" spans="1:20" ht="30" customHeight="1">
      <c r="A4779" t="str">
        <f>VLOOKUP(J4779,[1]reportExcel!$C$6:$M$8021,4,FALSE)</f>
        <v>EL REPOSO</v>
      </c>
      <c r="B4779" t="str">
        <f>VLOOKUP(J4779,[1]reportExcel!$C$6:$M$8021,6,FALSE)</f>
        <v>-74,1779403878123</v>
      </c>
      <c r="C4779" t="str">
        <f>VLOOKUP(J4779,[1]reportExcel!$C$6:$M$8021,8,FALSE)</f>
        <v>10,7964007446505</v>
      </c>
      <c r="D4779" t="str">
        <f t="shared" si="150"/>
        <v>-74,1722255881</v>
      </c>
      <c r="E4779" t="str">
        <f t="shared" si="149"/>
        <v>10,955523861</v>
      </c>
      <c r="H4779" s="6" t="s">
        <v>16903</v>
      </c>
      <c r="I4779" s="7" t="s">
        <v>17941</v>
      </c>
      <c r="J4779" s="7" t="s">
        <v>18021</v>
      </c>
      <c r="K4779" s="7" t="s">
        <v>16906</v>
      </c>
      <c r="L4779" s="7" t="s">
        <v>17943</v>
      </c>
      <c r="M4779" s="7" t="s">
        <v>359</v>
      </c>
      <c r="N4779" s="7" t="s">
        <v>152</v>
      </c>
      <c r="O4779" s="15" t="s">
        <v>18022</v>
      </c>
      <c r="P4779" s="16"/>
      <c r="Q4779" s="7" t="s">
        <v>18023</v>
      </c>
      <c r="R4779" s="7" t="s">
        <v>23</v>
      </c>
      <c r="S4779" s="7" t="s">
        <v>24</v>
      </c>
      <c r="T4779" s="7" t="s">
        <v>23</v>
      </c>
    </row>
    <row r="4780" spans="1:20" ht="30" customHeight="1">
      <c r="A4780" t="str">
        <f>VLOOKUP(J4780,[1]reportExcel!$C$6:$M$8021,4,FALSE)</f>
        <v>IBERIA</v>
      </c>
      <c r="B4780" t="str">
        <f>VLOOKUP(J4780,[1]reportExcel!$C$6:$M$8021,6,FALSE)</f>
        <v>-74,1779403878123</v>
      </c>
      <c r="C4780" t="str">
        <f>VLOOKUP(J4780,[1]reportExcel!$C$6:$M$8021,8,FALSE)</f>
        <v>10,7964007446505</v>
      </c>
      <c r="D4780" t="str">
        <f t="shared" si="150"/>
        <v>-74,1692584708</v>
      </c>
      <c r="E4780" t="str">
        <f t="shared" si="149"/>
        <v>10,8208494824</v>
      </c>
      <c r="H4780" s="6" t="s">
        <v>16903</v>
      </c>
      <c r="I4780" s="7" t="s">
        <v>17941</v>
      </c>
      <c r="J4780" s="7" t="s">
        <v>18024</v>
      </c>
      <c r="K4780" s="7" t="s">
        <v>16906</v>
      </c>
      <c r="L4780" s="7" t="s">
        <v>17943</v>
      </c>
      <c r="M4780" s="7" t="s">
        <v>7052</v>
      </c>
      <c r="N4780" s="7" t="s">
        <v>152</v>
      </c>
      <c r="O4780" s="15" t="s">
        <v>18025</v>
      </c>
      <c r="P4780" s="16"/>
      <c r="Q4780" s="7" t="s">
        <v>18026</v>
      </c>
      <c r="R4780" s="7" t="s">
        <v>23</v>
      </c>
      <c r="S4780" s="7" t="s">
        <v>24</v>
      </c>
      <c r="T4780" s="7" t="s">
        <v>23</v>
      </c>
    </row>
    <row r="4781" spans="1:20" ht="30" customHeight="1">
      <c r="A4781" t="str">
        <f>VLOOKUP(J4781,[1]reportExcel!$C$6:$M$8021,4,FALSE)</f>
        <v>MONTERIA</v>
      </c>
      <c r="B4781" t="str">
        <f>VLOOKUP(J4781,[1]reportExcel!$C$6:$M$8021,6,FALSE)</f>
        <v>-74,1779403878123</v>
      </c>
      <c r="C4781" t="str">
        <f>VLOOKUP(J4781,[1]reportExcel!$C$6:$M$8021,8,FALSE)</f>
        <v>10,7964007446505</v>
      </c>
      <c r="D4781" t="str">
        <f t="shared" si="150"/>
        <v>-74,1914038932</v>
      </c>
      <c r="E4781" t="str">
        <f t="shared" si="149"/>
        <v>10,733971576</v>
      </c>
      <c r="H4781" s="6" t="s">
        <v>16903</v>
      </c>
      <c r="I4781" s="7" t="s">
        <v>17941</v>
      </c>
      <c r="J4781" s="7" t="s">
        <v>18027</v>
      </c>
      <c r="K4781" s="7" t="s">
        <v>16906</v>
      </c>
      <c r="L4781" s="7" t="s">
        <v>17943</v>
      </c>
      <c r="M4781" s="7" t="s">
        <v>18028</v>
      </c>
      <c r="N4781" s="7" t="s">
        <v>152</v>
      </c>
      <c r="O4781" s="15" t="s">
        <v>18029</v>
      </c>
      <c r="P4781" s="16"/>
      <c r="Q4781" s="7" t="s">
        <v>18030</v>
      </c>
      <c r="R4781" s="7" t="s">
        <v>23</v>
      </c>
      <c r="S4781" s="7" t="s">
        <v>24</v>
      </c>
      <c r="T4781" s="7" t="s">
        <v>23</v>
      </c>
    </row>
    <row r="4782" spans="1:20" ht="30" customHeight="1">
      <c r="A4782" t="str">
        <f>VLOOKUP(J4782,[1]reportExcel!$C$6:$M$8021,4,FALSE)</f>
        <v>PATUCA</v>
      </c>
      <c r="B4782" t="str">
        <f>VLOOKUP(J4782,[1]reportExcel!$C$6:$M$8021,6,FALSE)</f>
        <v>-74,1779403878123</v>
      </c>
      <c r="C4782" t="str">
        <f>VLOOKUP(J4782,[1]reportExcel!$C$6:$M$8021,8,FALSE)</f>
        <v>10,7964007446505</v>
      </c>
      <c r="D4782" t="str">
        <f t="shared" si="150"/>
        <v>-74,1943861731</v>
      </c>
      <c r="E4782" t="str">
        <f t="shared" si="149"/>
        <v>10,7036982403</v>
      </c>
      <c r="H4782" s="6" t="s">
        <v>16903</v>
      </c>
      <c r="I4782" s="7" t="s">
        <v>17941</v>
      </c>
      <c r="J4782" s="7" t="s">
        <v>18031</v>
      </c>
      <c r="K4782" s="7" t="s">
        <v>16906</v>
      </c>
      <c r="L4782" s="7" t="s">
        <v>17943</v>
      </c>
      <c r="M4782" s="7" t="s">
        <v>18032</v>
      </c>
      <c r="N4782" s="7" t="s">
        <v>152</v>
      </c>
      <c r="O4782" s="15" t="s">
        <v>18033</v>
      </c>
      <c r="P4782" s="16"/>
      <c r="Q4782" s="7" t="s">
        <v>18034</v>
      </c>
      <c r="R4782" s="7" t="s">
        <v>23</v>
      </c>
      <c r="S4782" s="7" t="s">
        <v>24</v>
      </c>
      <c r="T4782" s="7" t="s">
        <v>23</v>
      </c>
    </row>
    <row r="4783" spans="1:20" ht="30" customHeight="1">
      <c r="A4783" t="str">
        <f>VLOOKUP(J4783,[1]reportExcel!$C$6:$M$8021,4,FALSE)</f>
        <v>PAULINA</v>
      </c>
      <c r="B4783" t="str">
        <f>VLOOKUP(J4783,[1]reportExcel!$C$6:$M$8021,6,FALSE)</f>
        <v>-74,1779403878123</v>
      </c>
      <c r="C4783" t="str">
        <f>VLOOKUP(J4783,[1]reportExcel!$C$6:$M$8021,8,FALSE)</f>
        <v>10,7964007446505</v>
      </c>
      <c r="D4783" t="str">
        <f t="shared" si="150"/>
        <v>-74,165549537</v>
      </c>
      <c r="E4783" t="str">
        <f t="shared" si="149"/>
        <v>10,7392520458</v>
      </c>
      <c r="H4783" s="6" t="s">
        <v>16903</v>
      </c>
      <c r="I4783" s="7" t="s">
        <v>17941</v>
      </c>
      <c r="J4783" s="7" t="s">
        <v>18035</v>
      </c>
      <c r="K4783" s="7" t="s">
        <v>16906</v>
      </c>
      <c r="L4783" s="7" t="s">
        <v>17943</v>
      </c>
      <c r="M4783" s="7" t="s">
        <v>18036</v>
      </c>
      <c r="N4783" s="7" t="s">
        <v>152</v>
      </c>
      <c r="O4783" s="15" t="s">
        <v>18037</v>
      </c>
      <c r="P4783" s="16"/>
      <c r="Q4783" s="7" t="s">
        <v>18038</v>
      </c>
      <c r="R4783" s="7" t="s">
        <v>23</v>
      </c>
      <c r="S4783" s="7" t="s">
        <v>24</v>
      </c>
      <c r="T4783" s="7" t="s">
        <v>23</v>
      </c>
    </row>
    <row r="4784" spans="1:20" ht="30" customHeight="1">
      <c r="A4784" t="str">
        <f>VLOOKUP(J4784,[1]reportExcel!$C$6:$M$8021,4,FALSE)</f>
        <v>PILOTO</v>
      </c>
      <c r="B4784" t="str">
        <f>VLOOKUP(J4784,[1]reportExcel!$C$6:$M$8021,6,FALSE)</f>
        <v>-74,1779403878123</v>
      </c>
      <c r="C4784" t="str">
        <f>VLOOKUP(J4784,[1]reportExcel!$C$6:$M$8021,8,FALSE)</f>
        <v>10,7964007446505</v>
      </c>
      <c r="D4784" t="str">
        <f t="shared" si="150"/>
        <v>-74,1777270247</v>
      </c>
      <c r="E4784" t="str">
        <f t="shared" si="149"/>
        <v>10,7361828976</v>
      </c>
      <c r="H4784" s="6" t="s">
        <v>16903</v>
      </c>
      <c r="I4784" s="7" t="s">
        <v>17941</v>
      </c>
      <c r="J4784" s="7" t="s">
        <v>18039</v>
      </c>
      <c r="K4784" s="7" t="s">
        <v>16906</v>
      </c>
      <c r="L4784" s="7" t="s">
        <v>17943</v>
      </c>
      <c r="M4784" s="7" t="s">
        <v>18040</v>
      </c>
      <c r="N4784" s="7" t="s">
        <v>152</v>
      </c>
      <c r="O4784" s="15" t="s">
        <v>18041</v>
      </c>
      <c r="P4784" s="16"/>
      <c r="Q4784" s="7" t="s">
        <v>18042</v>
      </c>
      <c r="R4784" s="7" t="s">
        <v>23</v>
      </c>
      <c r="S4784" s="7" t="s">
        <v>24</v>
      </c>
      <c r="T4784" s="7" t="s">
        <v>23</v>
      </c>
    </row>
    <row r="4785" spans="1:20" ht="30" customHeight="1">
      <c r="A4785" t="str">
        <f>VLOOKUP(J4785,[1]reportExcel!$C$6:$M$8021,4,FALSE)</f>
        <v>SALÓN CONCEPCIÓN</v>
      </c>
      <c r="B4785" t="str">
        <f>VLOOKUP(J4785,[1]reportExcel!$C$6:$M$8021,6,FALSE)</f>
        <v>-74,1779403878123</v>
      </c>
      <c r="C4785" t="str">
        <f>VLOOKUP(J4785,[1]reportExcel!$C$6:$M$8021,8,FALSE)</f>
        <v>10,7964007446505</v>
      </c>
      <c r="D4785" t="str">
        <f t="shared" si="150"/>
        <v>-74,1684370897</v>
      </c>
      <c r="E4785" t="str">
        <f t="shared" si="149"/>
        <v>10,9445234061</v>
      </c>
      <c r="H4785" s="6" t="s">
        <v>16903</v>
      </c>
      <c r="I4785" s="7" t="s">
        <v>17941</v>
      </c>
      <c r="J4785" s="7" t="s">
        <v>18043</v>
      </c>
      <c r="K4785" s="7" t="s">
        <v>16906</v>
      </c>
      <c r="L4785" s="7" t="s">
        <v>17943</v>
      </c>
      <c r="M4785" s="7" t="s">
        <v>18044</v>
      </c>
      <c r="N4785" s="7" t="s">
        <v>152</v>
      </c>
      <c r="O4785" s="15" t="s">
        <v>18045</v>
      </c>
      <c r="P4785" s="16"/>
      <c r="Q4785" s="7" t="s">
        <v>18046</v>
      </c>
      <c r="R4785" s="7" t="s">
        <v>23</v>
      </c>
      <c r="S4785" s="7" t="s">
        <v>24</v>
      </c>
      <c r="T4785" s="7" t="s">
        <v>23</v>
      </c>
    </row>
    <row r="4786" spans="1:20" ht="30" customHeight="1">
      <c r="A4786" t="str">
        <f>VLOOKUP(J4786,[1]reportExcel!$C$6:$M$8021,4,FALSE)</f>
        <v>VILLAVICENCIO</v>
      </c>
      <c r="B4786" t="str">
        <f>VLOOKUP(J4786,[1]reportExcel!$C$6:$M$8021,6,FALSE)</f>
        <v>-73,626877897</v>
      </c>
      <c r="C4786" t="str">
        <f>VLOOKUP(J4786,[1]reportExcel!$C$6:$M$8021,8,FALSE)</f>
        <v>4,12295758045</v>
      </c>
      <c r="D4786" t="str">
        <f t="shared" si="150"/>
        <v>-73,624562528</v>
      </c>
      <c r="E4786" t="str">
        <f t="shared" si="149"/>
        <v>4,1238593011</v>
      </c>
      <c r="H4786" s="6" t="s">
        <v>18047</v>
      </c>
      <c r="I4786" s="7" t="s">
        <v>18048</v>
      </c>
      <c r="J4786" s="7" t="s">
        <v>18049</v>
      </c>
      <c r="K4786" s="7" t="s">
        <v>18050</v>
      </c>
      <c r="L4786" s="7" t="s">
        <v>10366</v>
      </c>
      <c r="M4786" s="7" t="s">
        <v>10366</v>
      </c>
      <c r="N4786" s="7" t="s">
        <v>20</v>
      </c>
      <c r="O4786" s="15" t="s">
        <v>18051</v>
      </c>
      <c r="P4786" s="16"/>
      <c r="Q4786" s="7" t="s">
        <v>18052</v>
      </c>
      <c r="R4786" s="7" t="s">
        <v>23</v>
      </c>
      <c r="S4786" s="7" t="s">
        <v>24</v>
      </c>
      <c r="T4786" s="7" t="s">
        <v>23</v>
      </c>
    </row>
    <row r="4787" spans="1:20" ht="30" customHeight="1">
      <c r="A4787" t="str">
        <f>VLOOKUP(J4787,[1]reportExcel!$C$6:$M$8021,4,FALSE)</f>
        <v>CONCEPCIÓN</v>
      </c>
      <c r="B4787" t="str">
        <f>VLOOKUP(J4787,[1]reportExcel!$C$6:$M$8021,6,FALSE)</f>
        <v>-73,7416131829</v>
      </c>
      <c r="C4787" t="str">
        <f>VLOOKUP(J4787,[1]reportExcel!$C$6:$M$8021,8,FALSE)</f>
        <v>4,05166053546</v>
      </c>
      <c r="D4787" t="str">
        <f t="shared" si="150"/>
        <v>-73,7420305346</v>
      </c>
      <c r="E4787" t="str">
        <f t="shared" si="149"/>
        <v>4,05131021456</v>
      </c>
      <c r="H4787" s="6" t="s">
        <v>18047</v>
      </c>
      <c r="I4787" s="7" t="s">
        <v>18048</v>
      </c>
      <c r="J4787" s="7" t="s">
        <v>18053</v>
      </c>
      <c r="K4787" s="7" t="s">
        <v>18050</v>
      </c>
      <c r="L4787" s="7" t="s">
        <v>10366</v>
      </c>
      <c r="M4787" s="7" t="s">
        <v>960</v>
      </c>
      <c r="N4787" s="7" t="s">
        <v>28</v>
      </c>
      <c r="O4787" s="15" t="s">
        <v>18054</v>
      </c>
      <c r="P4787" s="16"/>
      <c r="Q4787" s="7" t="s">
        <v>18055</v>
      </c>
      <c r="R4787" s="7" t="s">
        <v>23</v>
      </c>
      <c r="S4787" s="7" t="s">
        <v>24</v>
      </c>
      <c r="T4787" s="7" t="s">
        <v>23</v>
      </c>
    </row>
    <row r="4788" spans="1:20" ht="30" customHeight="1">
      <c r="A4788" t="str">
        <f>VLOOKUP(J4788,[1]reportExcel!$C$6:$M$8021,4,FALSE)</f>
        <v>RINCON DE POMPEYA</v>
      </c>
      <c r="B4788" t="str">
        <f>VLOOKUP(J4788,[1]reportExcel!$C$6:$M$8021,6,FALSE)</f>
        <v>-73,3657866443</v>
      </c>
      <c r="C4788" t="str">
        <f>VLOOKUP(J4788,[1]reportExcel!$C$6:$M$8021,8,FALSE)</f>
        <v>4,03961002445</v>
      </c>
      <c r="D4788" t="str">
        <f t="shared" si="150"/>
        <v>-73,3651867447</v>
      </c>
      <c r="E4788" t="str">
        <f t="shared" si="149"/>
        <v>4,04019653423</v>
      </c>
      <c r="H4788" s="6" t="s">
        <v>18047</v>
      </c>
      <c r="I4788" s="7" t="s">
        <v>18048</v>
      </c>
      <c r="J4788" s="7" t="s">
        <v>18056</v>
      </c>
      <c r="K4788" s="7" t="s">
        <v>18050</v>
      </c>
      <c r="L4788" s="7" t="s">
        <v>10366</v>
      </c>
      <c r="M4788" s="7" t="s">
        <v>18057</v>
      </c>
      <c r="N4788" s="7" t="s">
        <v>28</v>
      </c>
      <c r="O4788" s="15" t="s">
        <v>18058</v>
      </c>
      <c r="P4788" s="16"/>
      <c r="Q4788" s="7" t="s">
        <v>18059</v>
      </c>
      <c r="R4788" s="7" t="s">
        <v>23</v>
      </c>
      <c r="S4788" s="7" t="s">
        <v>24</v>
      </c>
      <c r="T4788" s="7" t="s">
        <v>23</v>
      </c>
    </row>
    <row r="4789" spans="1:20" ht="30" customHeight="1">
      <c r="A4789" t="str">
        <f>VLOOKUP(J4789,[1]reportExcel!$C$6:$M$8021,4,FALSE)</f>
        <v>SANTA ROSA DE RÍO NEGRO</v>
      </c>
      <c r="B4789" t="str">
        <f>VLOOKUP(J4789,[1]reportExcel!$C$6:$M$8021,6,FALSE)</f>
        <v>-73,4779808803</v>
      </c>
      <c r="C4789" t="str">
        <f>VLOOKUP(J4789,[1]reportExcel!$C$6:$M$8021,8,FALSE)</f>
        <v>4,03342229981</v>
      </c>
      <c r="D4789" t="str">
        <f t="shared" si="150"/>
        <v>-73,4766505208</v>
      </c>
      <c r="E4789" t="str">
        <f t="shared" si="149"/>
        <v>4,03321696419</v>
      </c>
      <c r="H4789" s="6" t="s">
        <v>18047</v>
      </c>
      <c r="I4789" s="7" t="s">
        <v>18048</v>
      </c>
      <c r="J4789" s="7" t="s">
        <v>18060</v>
      </c>
      <c r="K4789" s="7" t="s">
        <v>18050</v>
      </c>
      <c r="L4789" s="7" t="s">
        <v>10366</v>
      </c>
      <c r="M4789" s="7" t="s">
        <v>18061</v>
      </c>
      <c r="N4789" s="7" t="s">
        <v>152</v>
      </c>
      <c r="O4789" s="15" t="s">
        <v>18062</v>
      </c>
      <c r="P4789" s="16"/>
      <c r="Q4789" s="7" t="s">
        <v>18063</v>
      </c>
      <c r="R4789" s="7" t="s">
        <v>23</v>
      </c>
      <c r="S4789" s="7" t="s">
        <v>24</v>
      </c>
      <c r="T4789" s="7" t="s">
        <v>23</v>
      </c>
    </row>
    <row r="4790" spans="1:20" ht="30" customHeight="1">
      <c r="A4790" t="str">
        <f>VLOOKUP(J4790,[1]reportExcel!$C$6:$M$8021,4,FALSE)</f>
        <v>BUENAVISTA</v>
      </c>
      <c r="B4790" t="str">
        <f>VLOOKUP(J4790,[1]reportExcel!$C$6:$M$8021,6,FALSE)</f>
        <v>-73,4881161687</v>
      </c>
      <c r="C4790" t="str">
        <f>VLOOKUP(J4790,[1]reportExcel!$C$6:$M$8021,8,FALSE)</f>
        <v>4,09185812996</v>
      </c>
      <c r="D4790" t="str">
        <f t="shared" si="150"/>
        <v>-73,6800182715</v>
      </c>
      <c r="E4790" t="str">
        <f t="shared" si="149"/>
        <v>4,16991639228</v>
      </c>
      <c r="H4790" s="6" t="s">
        <v>18047</v>
      </c>
      <c r="I4790" s="7" t="s">
        <v>18048</v>
      </c>
      <c r="J4790" s="7" t="s">
        <v>18064</v>
      </c>
      <c r="K4790" s="7" t="s">
        <v>18050</v>
      </c>
      <c r="L4790" s="7" t="s">
        <v>10366</v>
      </c>
      <c r="M4790" s="7" t="s">
        <v>2690</v>
      </c>
      <c r="N4790" s="7" t="s">
        <v>28</v>
      </c>
      <c r="O4790" s="15" t="s">
        <v>18065</v>
      </c>
      <c r="P4790" s="16"/>
      <c r="Q4790" s="7" t="s">
        <v>18066</v>
      </c>
      <c r="R4790" s="7" t="s">
        <v>23</v>
      </c>
      <c r="S4790" s="7" t="s">
        <v>24</v>
      </c>
      <c r="T4790" s="7" t="s">
        <v>23</v>
      </c>
    </row>
    <row r="4791" spans="1:20" ht="30" customHeight="1">
      <c r="A4791" t="str">
        <f>VLOOKUP(J4791,[1]reportExcel!$C$6:$M$8021,4,FALSE)</f>
        <v>COCUY</v>
      </c>
      <c r="B4791" t="str">
        <f>VLOOKUP(J4791,[1]reportExcel!$C$6:$M$8021,6,FALSE)</f>
        <v>-73,5995852493</v>
      </c>
      <c r="C4791" t="str">
        <f>VLOOKUP(J4791,[1]reportExcel!$C$6:$M$8021,8,FALSE)</f>
        <v>4,04878191066</v>
      </c>
      <c r="D4791" t="str">
        <f t="shared" si="150"/>
        <v>-73,597559138</v>
      </c>
      <c r="E4791" t="str">
        <f t="shared" si="149"/>
        <v>4,058022869</v>
      </c>
      <c r="H4791" s="6" t="s">
        <v>18047</v>
      </c>
      <c r="I4791" s="7" t="s">
        <v>18048</v>
      </c>
      <c r="J4791" s="7" t="s">
        <v>18067</v>
      </c>
      <c r="K4791" s="7" t="s">
        <v>18050</v>
      </c>
      <c r="L4791" s="7" t="s">
        <v>10366</v>
      </c>
      <c r="M4791" s="7" t="s">
        <v>18068</v>
      </c>
      <c r="N4791" s="7" t="s">
        <v>28</v>
      </c>
      <c r="O4791" s="15" t="s">
        <v>18069</v>
      </c>
      <c r="P4791" s="16"/>
      <c r="Q4791" s="7" t="s">
        <v>18070</v>
      </c>
      <c r="R4791" s="7" t="s">
        <v>23</v>
      </c>
      <c r="S4791" s="7" t="s">
        <v>24</v>
      </c>
      <c r="T4791" s="7" t="s">
        <v>23</v>
      </c>
    </row>
    <row r="4792" spans="1:20" ht="30" customHeight="1">
      <c r="A4792" t="str">
        <f>VLOOKUP(J4792,[1]reportExcel!$C$6:$M$8021,4,FALSE)</f>
        <v>SERVITÁ</v>
      </c>
      <c r="B4792" t="str">
        <f>VLOOKUP(J4792,[1]reportExcel!$C$6:$M$8021,6,FALSE)</f>
        <v>-73,4881161687</v>
      </c>
      <c r="C4792" t="str">
        <f>VLOOKUP(J4792,[1]reportExcel!$C$6:$M$8021,8,FALSE)</f>
        <v>4,09185812996</v>
      </c>
      <c r="D4792" t="str">
        <f t="shared" si="150"/>
        <v>-73,6959221424</v>
      </c>
      <c r="E4792" t="str">
        <f t="shared" si="149"/>
        <v>4,18927834192</v>
      </c>
      <c r="H4792" s="6" t="s">
        <v>18047</v>
      </c>
      <c r="I4792" s="7" t="s">
        <v>18048</v>
      </c>
      <c r="J4792" s="7" t="s">
        <v>18071</v>
      </c>
      <c r="K4792" s="7" t="s">
        <v>18050</v>
      </c>
      <c r="L4792" s="7" t="s">
        <v>10366</v>
      </c>
      <c r="M4792" s="7" t="s">
        <v>18072</v>
      </c>
      <c r="N4792" s="7" t="s">
        <v>152</v>
      </c>
      <c r="O4792" s="15" t="s">
        <v>18073</v>
      </c>
      <c r="P4792" s="16"/>
      <c r="Q4792" s="7" t="s">
        <v>18074</v>
      </c>
      <c r="R4792" s="7" t="s">
        <v>23</v>
      </c>
      <c r="S4792" s="7" t="s">
        <v>24</v>
      </c>
      <c r="T4792" s="7" t="s">
        <v>23</v>
      </c>
    </row>
    <row r="4793" spans="1:20" ht="30" customHeight="1">
      <c r="A4793" t="str">
        <f>VLOOKUP(J4793,[1]reportExcel!$C$6:$M$8021,4,FALSE)</f>
        <v>PIPIRAL</v>
      </c>
      <c r="B4793" t="str">
        <f>VLOOKUP(J4793,[1]reportExcel!$C$6:$M$8021,6,FALSE)</f>
        <v>-73,7259292809</v>
      </c>
      <c r="C4793" t="str">
        <f>VLOOKUP(J4793,[1]reportExcel!$C$6:$M$8021,8,FALSE)</f>
        <v>4,20114784668</v>
      </c>
      <c r="D4793" t="str">
        <f t="shared" si="150"/>
        <v>-73,7238595524</v>
      </c>
      <c r="E4793" t="str">
        <f t="shared" si="149"/>
        <v>4,20040907772</v>
      </c>
      <c r="H4793" s="6" t="s">
        <v>18047</v>
      </c>
      <c r="I4793" s="7" t="s">
        <v>18048</v>
      </c>
      <c r="J4793" s="7" t="s">
        <v>18075</v>
      </c>
      <c r="K4793" s="7" t="s">
        <v>18050</v>
      </c>
      <c r="L4793" s="7" t="s">
        <v>10366</v>
      </c>
      <c r="M4793" s="7" t="s">
        <v>18076</v>
      </c>
      <c r="N4793" s="7" t="s">
        <v>152</v>
      </c>
      <c r="O4793" s="15" t="s">
        <v>18077</v>
      </c>
      <c r="P4793" s="16"/>
      <c r="Q4793" s="7" t="s">
        <v>18078</v>
      </c>
      <c r="R4793" s="7" t="s">
        <v>23</v>
      </c>
      <c r="S4793" s="7" t="s">
        <v>24</v>
      </c>
      <c r="T4793" s="7" t="s">
        <v>23</v>
      </c>
    </row>
    <row r="4794" spans="1:20" ht="30" customHeight="1">
      <c r="A4794" t="str">
        <f>VLOOKUP(J4794,[1]reportExcel!$C$6:$M$8021,4,FALSE)</f>
        <v>SAN LUIS DE OCOA</v>
      </c>
      <c r="B4794" t="str">
        <f>VLOOKUP(J4794,[1]reportExcel!$C$6:$M$8021,6,FALSE)</f>
        <v>-73,7041239037</v>
      </c>
      <c r="C4794" t="str">
        <f>VLOOKUP(J4794,[1]reportExcel!$C$6:$M$8021,8,FALSE)</f>
        <v>4,08021954602</v>
      </c>
      <c r="D4794" t="str">
        <f t="shared" si="150"/>
        <v>-73,704267532</v>
      </c>
      <c r="E4794" t="str">
        <f t="shared" si="149"/>
        <v>4,07995564895</v>
      </c>
      <c r="H4794" s="6" t="s">
        <v>18047</v>
      </c>
      <c r="I4794" s="7" t="s">
        <v>18048</v>
      </c>
      <c r="J4794" s="7" t="s">
        <v>18079</v>
      </c>
      <c r="K4794" s="7" t="s">
        <v>18050</v>
      </c>
      <c r="L4794" s="7" t="s">
        <v>10366</v>
      </c>
      <c r="M4794" s="7" t="s">
        <v>18080</v>
      </c>
      <c r="N4794" s="7" t="s">
        <v>152</v>
      </c>
      <c r="O4794" s="15" t="s">
        <v>18081</v>
      </c>
      <c r="P4794" s="16"/>
      <c r="Q4794" s="7" t="s">
        <v>18082</v>
      </c>
      <c r="R4794" s="7" t="s">
        <v>23</v>
      </c>
      <c r="S4794" s="7" t="s">
        <v>24</v>
      </c>
      <c r="T4794" s="7" t="s">
        <v>23</v>
      </c>
    </row>
    <row r="4795" spans="1:20" ht="30" customHeight="1">
      <c r="A4795" t="str">
        <f>VLOOKUP(J4795,[1]reportExcel!$C$6:$M$8021,4,FALSE)</f>
        <v>ALTO POMPEYA</v>
      </c>
      <c r="B4795" t="str">
        <f>VLOOKUP(J4795,[1]reportExcel!$C$6:$M$8021,6,FALSE)</f>
        <v>-73,3969070331</v>
      </c>
      <c r="C4795" t="str">
        <f>VLOOKUP(J4795,[1]reportExcel!$C$6:$M$8021,8,FALSE)</f>
        <v>4,06333796543</v>
      </c>
      <c r="D4795" t="str">
        <f t="shared" si="150"/>
        <v>-73,3932187069</v>
      </c>
      <c r="E4795" t="str">
        <f t="shared" si="149"/>
        <v>4,06416462546</v>
      </c>
      <c r="H4795" s="6" t="s">
        <v>18047</v>
      </c>
      <c r="I4795" s="7" t="s">
        <v>18048</v>
      </c>
      <c r="J4795" s="7" t="s">
        <v>18083</v>
      </c>
      <c r="K4795" s="7" t="s">
        <v>18050</v>
      </c>
      <c r="L4795" s="7" t="s">
        <v>10366</v>
      </c>
      <c r="M4795" s="7" t="s">
        <v>18084</v>
      </c>
      <c r="N4795" s="7" t="s">
        <v>152</v>
      </c>
      <c r="O4795" s="15" t="s">
        <v>18085</v>
      </c>
      <c r="P4795" s="16"/>
      <c r="Q4795" s="7" t="s">
        <v>18086</v>
      </c>
      <c r="R4795" s="7" t="s">
        <v>23</v>
      </c>
      <c r="S4795" s="7" t="s">
        <v>24</v>
      </c>
      <c r="T4795" s="7" t="s">
        <v>23</v>
      </c>
    </row>
    <row r="4796" spans="1:20" ht="30" customHeight="1">
      <c r="A4796" t="str">
        <f>VLOOKUP(J4796,[1]reportExcel!$C$6:$M$8021,4,FALSE)</f>
        <v>CECILIA</v>
      </c>
      <c r="B4796" t="str">
        <f>VLOOKUP(J4796,[1]reportExcel!$C$6:$M$8021,6,FALSE)</f>
        <v>-73,695658213</v>
      </c>
      <c r="C4796" t="str">
        <f>VLOOKUP(J4796,[1]reportExcel!$C$6:$M$8021,8,FALSE)</f>
        <v>4,08127720141</v>
      </c>
      <c r="D4796" t="str">
        <f t="shared" si="150"/>
        <v>-73,6969305189</v>
      </c>
      <c r="E4796" t="str">
        <f t="shared" si="149"/>
        <v>4,08128742382</v>
      </c>
      <c r="H4796" s="6" t="s">
        <v>18047</v>
      </c>
      <c r="I4796" s="7" t="s">
        <v>18048</v>
      </c>
      <c r="J4796" s="7" t="s">
        <v>18087</v>
      </c>
      <c r="K4796" s="7" t="s">
        <v>18050</v>
      </c>
      <c r="L4796" s="7" t="s">
        <v>10366</v>
      </c>
      <c r="M4796" s="7" t="s">
        <v>10427</v>
      </c>
      <c r="N4796" s="7" t="s">
        <v>152</v>
      </c>
      <c r="O4796" s="15" t="s">
        <v>18088</v>
      </c>
      <c r="P4796" s="16"/>
      <c r="Q4796" s="7" t="s">
        <v>18089</v>
      </c>
      <c r="R4796" s="7" t="s">
        <v>23</v>
      </c>
      <c r="S4796" s="7" t="s">
        <v>24</v>
      </c>
      <c r="T4796" s="7" t="s">
        <v>23</v>
      </c>
    </row>
    <row r="4797" spans="1:20" ht="30" customHeight="1">
      <c r="A4797" t="str">
        <f>VLOOKUP(J4797,[1]reportExcel!$C$6:$M$8021,4,FALSE)</f>
        <v>LA NOHORA</v>
      </c>
      <c r="B4797" t="str">
        <f>VLOOKUP(J4797,[1]reportExcel!$C$6:$M$8021,6,FALSE)</f>
        <v>-73,5935273149</v>
      </c>
      <c r="C4797" t="str">
        <f>VLOOKUP(J4797,[1]reportExcel!$C$6:$M$8021,8,FALSE)</f>
        <v>4,10886928042</v>
      </c>
      <c r="D4797" t="str">
        <f t="shared" si="150"/>
        <v>-73,5942035499</v>
      </c>
      <c r="E4797" t="str">
        <f t="shared" si="149"/>
        <v>4,10624422375</v>
      </c>
      <c r="H4797" s="6" t="s">
        <v>18047</v>
      </c>
      <c r="I4797" s="7" t="s">
        <v>18048</v>
      </c>
      <c r="J4797" s="7" t="s">
        <v>18090</v>
      </c>
      <c r="K4797" s="7" t="s">
        <v>18050</v>
      </c>
      <c r="L4797" s="7" t="s">
        <v>10366</v>
      </c>
      <c r="M4797" s="7" t="s">
        <v>18091</v>
      </c>
      <c r="N4797" s="7" t="s">
        <v>152</v>
      </c>
      <c r="O4797" s="15" t="s">
        <v>18092</v>
      </c>
      <c r="P4797" s="16"/>
      <c r="Q4797" s="7" t="s">
        <v>18093</v>
      </c>
      <c r="R4797" s="7" t="s">
        <v>23</v>
      </c>
      <c r="S4797" s="7" t="s">
        <v>24</v>
      </c>
      <c r="T4797" s="7" t="s">
        <v>23</v>
      </c>
    </row>
    <row r="4798" spans="1:20" ht="30" customHeight="1">
      <c r="A4798" t="str">
        <f>VLOOKUP(J4798,[1]reportExcel!$C$6:$M$8021,4,FALSE)</f>
        <v>APIAY</v>
      </c>
      <c r="B4798" t="str">
        <f>VLOOKUP(J4798,[1]reportExcel!$C$6:$M$8021,6,FALSE)</f>
        <v>-73,4881161687</v>
      </c>
      <c r="C4798" t="str">
        <f>VLOOKUP(J4798,[1]reportExcel!$C$6:$M$8021,8,FALSE)</f>
        <v>4,09185812996</v>
      </c>
      <c r="D4798" t="str">
        <f t="shared" si="150"/>
        <v>-73,5616014527</v>
      </c>
      <c r="E4798" t="str">
        <f t="shared" si="149"/>
        <v>4,08478889391</v>
      </c>
      <c r="H4798" s="6" t="s">
        <v>18047</v>
      </c>
      <c r="I4798" s="7" t="s">
        <v>18048</v>
      </c>
      <c r="J4798" s="7" t="s">
        <v>18094</v>
      </c>
      <c r="K4798" s="7" t="s">
        <v>18050</v>
      </c>
      <c r="L4798" s="7" t="s">
        <v>10366</v>
      </c>
      <c r="M4798" s="7" t="s">
        <v>18095</v>
      </c>
      <c r="N4798" s="7" t="s">
        <v>45</v>
      </c>
      <c r="O4798" s="15" t="s">
        <v>18096</v>
      </c>
      <c r="P4798" s="16"/>
      <c r="Q4798" s="7" t="s">
        <v>18097</v>
      </c>
      <c r="R4798" s="7" t="s">
        <v>23</v>
      </c>
      <c r="S4798" s="7" t="s">
        <v>24</v>
      </c>
      <c r="T4798" s="7" t="s">
        <v>23</v>
      </c>
    </row>
    <row r="4799" spans="1:20" ht="30" customHeight="1">
      <c r="A4799" t="str">
        <f>VLOOKUP(J4799,[1]reportExcel!$C$6:$M$8021,4,FALSE)</f>
        <v>BARCELONA</v>
      </c>
      <c r="B4799" t="str">
        <f>VLOOKUP(J4799,[1]reportExcel!$C$6:$M$8021,6,FALSE)</f>
        <v>-73,4881161687</v>
      </c>
      <c r="C4799" t="str">
        <f>VLOOKUP(J4799,[1]reportExcel!$C$6:$M$8021,8,FALSE)</f>
        <v>4,09185812996</v>
      </c>
      <c r="D4799" t="str">
        <f t="shared" si="150"/>
        <v>-73,5855852282</v>
      </c>
      <c r="E4799" t="str">
        <f t="shared" si="149"/>
        <v>4,07559167474</v>
      </c>
      <c r="H4799" s="6" t="s">
        <v>18047</v>
      </c>
      <c r="I4799" s="7" t="s">
        <v>18048</v>
      </c>
      <c r="J4799" s="7" t="s">
        <v>18098</v>
      </c>
      <c r="K4799" s="7" t="s">
        <v>18050</v>
      </c>
      <c r="L4799" s="7" t="s">
        <v>10366</v>
      </c>
      <c r="M4799" s="7" t="s">
        <v>11812</v>
      </c>
      <c r="N4799" s="7" t="s">
        <v>45</v>
      </c>
      <c r="O4799" s="15" t="s">
        <v>18099</v>
      </c>
      <c r="P4799" s="16"/>
      <c r="Q4799" s="7" t="s">
        <v>18100</v>
      </c>
      <c r="R4799" s="7" t="s">
        <v>23</v>
      </c>
      <c r="S4799" s="7" t="s">
        <v>24</v>
      </c>
      <c r="T4799" s="7" t="s">
        <v>23</v>
      </c>
    </row>
    <row r="4800" spans="1:20" ht="30" customHeight="1">
      <c r="A4800" t="str">
        <f>VLOOKUP(J4800,[1]reportExcel!$C$6:$M$8021,4,FALSE)</f>
        <v>ARGENTINA</v>
      </c>
      <c r="B4800" t="str">
        <f>VLOOKUP(J4800,[1]reportExcel!$C$6:$M$8021,6,FALSE)</f>
        <v>-73,6386489142</v>
      </c>
      <c r="C4800" t="str">
        <f>VLOOKUP(J4800,[1]reportExcel!$C$6:$M$8021,8,FALSE)</f>
        <v>4,20080489193</v>
      </c>
      <c r="D4800" t="str">
        <f t="shared" si="150"/>
        <v>-73,6381262046</v>
      </c>
      <c r="E4800" t="str">
        <f t="shared" si="149"/>
        <v>4,20040222551</v>
      </c>
      <c r="H4800" s="6" t="s">
        <v>18047</v>
      </c>
      <c r="I4800" s="7" t="s">
        <v>18048</v>
      </c>
      <c r="J4800" s="7" t="s">
        <v>18101</v>
      </c>
      <c r="K4800" s="7" t="s">
        <v>18050</v>
      </c>
      <c r="L4800" s="7" t="s">
        <v>10366</v>
      </c>
      <c r="M4800" s="7" t="s">
        <v>18102</v>
      </c>
      <c r="N4800" s="7" t="s">
        <v>45</v>
      </c>
      <c r="O4800" s="15" t="s">
        <v>18103</v>
      </c>
      <c r="P4800" s="16"/>
      <c r="Q4800" s="7" t="s">
        <v>18104</v>
      </c>
      <c r="R4800" s="7" t="s">
        <v>23</v>
      </c>
      <c r="S4800" s="7" t="s">
        <v>24</v>
      </c>
      <c r="T4800" s="7" t="s">
        <v>23</v>
      </c>
    </row>
    <row r="4801" spans="1:20" ht="30" customHeight="1">
      <c r="A4801" t="str">
        <f>VLOOKUP(J4801,[1]reportExcel!$C$6:$M$8021,4,FALSE)</f>
        <v>BALMORAL</v>
      </c>
      <c r="B4801" t="str">
        <f>VLOOKUP(J4801,[1]reportExcel!$C$6:$M$8021,6,FALSE)</f>
        <v>-73,4881161687</v>
      </c>
      <c r="C4801" t="str">
        <f>VLOOKUP(J4801,[1]reportExcel!$C$6:$M$8021,8,FALSE)</f>
        <v>4,09185812996</v>
      </c>
      <c r="D4801" t="str">
        <f t="shared" si="150"/>
        <v>-73,4881161687</v>
      </c>
      <c r="E4801" t="str">
        <f t="shared" si="149"/>
        <v>4,09185812996</v>
      </c>
      <c r="H4801" s="6" t="s">
        <v>18047</v>
      </c>
      <c r="I4801" s="7" t="s">
        <v>18048</v>
      </c>
      <c r="J4801" s="7" t="s">
        <v>18105</v>
      </c>
      <c r="K4801" s="7" t="s">
        <v>18050</v>
      </c>
      <c r="L4801" s="7" t="s">
        <v>10366</v>
      </c>
      <c r="M4801" s="7" t="s">
        <v>6715</v>
      </c>
      <c r="N4801" s="7" t="s">
        <v>45</v>
      </c>
      <c r="O4801" s="15" t="s">
        <v>102</v>
      </c>
      <c r="P4801" s="16"/>
      <c r="Q4801" s="7" t="s">
        <v>102</v>
      </c>
      <c r="R4801" s="7" t="s">
        <v>23</v>
      </c>
      <c r="S4801" s="7" t="s">
        <v>24</v>
      </c>
      <c r="T4801" s="7" t="s">
        <v>23</v>
      </c>
    </row>
    <row r="4802" spans="1:20" ht="30" customHeight="1">
      <c r="A4802" t="str">
        <f>VLOOKUP(J4802,[1]reportExcel!$C$6:$M$8021,4,FALSE)</f>
        <v>BELLA SUIZA</v>
      </c>
      <c r="B4802" t="str">
        <f>VLOOKUP(J4802,[1]reportExcel!$C$6:$M$8021,6,FALSE)</f>
        <v>-73,4881161687</v>
      </c>
      <c r="C4802" t="str">
        <f>VLOOKUP(J4802,[1]reportExcel!$C$6:$M$8021,8,FALSE)</f>
        <v>4,09185812996</v>
      </c>
      <c r="D4802" t="str">
        <f t="shared" si="150"/>
        <v>-73,503135368</v>
      </c>
      <c r="E4802" t="str">
        <f t="shared" si="149"/>
        <v>4,06275741835</v>
      </c>
      <c r="H4802" s="6" t="s">
        <v>18047</v>
      </c>
      <c r="I4802" s="7" t="s">
        <v>18048</v>
      </c>
      <c r="J4802" s="7" t="s">
        <v>18106</v>
      </c>
      <c r="K4802" s="7" t="s">
        <v>18050</v>
      </c>
      <c r="L4802" s="7" t="s">
        <v>10366</v>
      </c>
      <c r="M4802" s="7" t="s">
        <v>18107</v>
      </c>
      <c r="N4802" s="7" t="s">
        <v>45</v>
      </c>
      <c r="O4802" s="15" t="s">
        <v>18108</v>
      </c>
      <c r="P4802" s="16"/>
      <c r="Q4802" s="7" t="s">
        <v>18109</v>
      </c>
      <c r="R4802" s="7" t="s">
        <v>23</v>
      </c>
      <c r="S4802" s="7" t="s">
        <v>24</v>
      </c>
      <c r="T4802" s="7" t="s">
        <v>23</v>
      </c>
    </row>
    <row r="4803" spans="1:20" ht="30" customHeight="1">
      <c r="A4803" t="str">
        <f>VLOOKUP(J4803,[1]reportExcel!$C$6:$M$8021,4,FALSE)</f>
        <v>CONDOMINIO DE LOS ODONTÓLOGOS</v>
      </c>
      <c r="B4803" t="str">
        <f>VLOOKUP(J4803,[1]reportExcel!$C$6:$M$8021,6,FALSE)</f>
        <v>-73,4881161687</v>
      </c>
      <c r="C4803" t="str">
        <f>VLOOKUP(J4803,[1]reportExcel!$C$6:$M$8021,8,FALSE)</f>
        <v>4,09185812996</v>
      </c>
      <c r="D4803" t="str">
        <f t="shared" si="150"/>
        <v>-73,4881161687</v>
      </c>
      <c r="E4803" t="str">
        <f t="shared" si="149"/>
        <v>4,09185812996</v>
      </c>
      <c r="H4803" s="6" t="s">
        <v>18047</v>
      </c>
      <c r="I4803" s="7" t="s">
        <v>18048</v>
      </c>
      <c r="J4803" s="7" t="s">
        <v>18110</v>
      </c>
      <c r="K4803" s="7" t="s">
        <v>18050</v>
      </c>
      <c r="L4803" s="7" t="s">
        <v>10366</v>
      </c>
      <c r="M4803" s="7" t="s">
        <v>18111</v>
      </c>
      <c r="N4803" s="7" t="s">
        <v>45</v>
      </c>
      <c r="O4803" s="15" t="s">
        <v>102</v>
      </c>
      <c r="P4803" s="16"/>
      <c r="Q4803" s="7" t="s">
        <v>102</v>
      </c>
      <c r="R4803" s="7" t="s">
        <v>23</v>
      </c>
      <c r="S4803" s="7" t="s">
        <v>24</v>
      </c>
      <c r="T4803" s="7" t="s">
        <v>23</v>
      </c>
    </row>
    <row r="4804" spans="1:20" ht="30" customHeight="1">
      <c r="A4804" t="str">
        <f>VLOOKUP(J4804,[1]reportExcel!$C$6:$M$8021,4,FALSE)</f>
        <v>CONDOMINIO SANTA BÁRBARA</v>
      </c>
      <c r="B4804" t="str">
        <f>VLOOKUP(J4804,[1]reportExcel!$C$6:$M$8021,6,FALSE)</f>
        <v>-73,4881161687</v>
      </c>
      <c r="C4804" t="str">
        <f>VLOOKUP(J4804,[1]reportExcel!$C$6:$M$8021,8,FALSE)</f>
        <v>4,09185812996</v>
      </c>
      <c r="D4804" t="str">
        <f t="shared" si="150"/>
        <v>-73,4881161687</v>
      </c>
      <c r="E4804" t="str">
        <f t="shared" si="149"/>
        <v>4,09185812996</v>
      </c>
      <c r="H4804" s="6" t="s">
        <v>18047</v>
      </c>
      <c r="I4804" s="7" t="s">
        <v>18048</v>
      </c>
      <c r="J4804" s="7" t="s">
        <v>18112</v>
      </c>
      <c r="K4804" s="7" t="s">
        <v>18050</v>
      </c>
      <c r="L4804" s="7" t="s">
        <v>10366</v>
      </c>
      <c r="M4804" s="7" t="s">
        <v>18113</v>
      </c>
      <c r="N4804" s="7" t="s">
        <v>45</v>
      </c>
      <c r="O4804" s="15" t="s">
        <v>102</v>
      </c>
      <c r="P4804" s="16"/>
      <c r="Q4804" s="7" t="s">
        <v>102</v>
      </c>
      <c r="R4804" s="7" t="s">
        <v>23</v>
      </c>
      <c r="S4804" s="7" t="s">
        <v>24</v>
      </c>
      <c r="T4804" s="7" t="s">
        <v>23</v>
      </c>
    </row>
    <row r="4805" spans="1:20" ht="30" customHeight="1">
      <c r="A4805" t="str">
        <f>VLOOKUP(J4805,[1]reportExcel!$C$6:$M$8021,4,FALSE)</f>
        <v>LLANERITA</v>
      </c>
      <c r="B4805" t="str">
        <f>VLOOKUP(J4805,[1]reportExcel!$C$6:$M$8021,6,FALSE)</f>
        <v>-73,4881161687</v>
      </c>
      <c r="C4805" t="str">
        <f>VLOOKUP(J4805,[1]reportExcel!$C$6:$M$8021,8,FALSE)</f>
        <v>4,09185812996</v>
      </c>
      <c r="D4805" t="str">
        <f t="shared" si="150"/>
        <v>-73,485685446</v>
      </c>
      <c r="E4805" t="str">
        <f t="shared" si="149"/>
        <v>4,093339088</v>
      </c>
      <c r="H4805" s="6" t="s">
        <v>18047</v>
      </c>
      <c r="I4805" s="7" t="s">
        <v>18048</v>
      </c>
      <c r="J4805" s="7" t="s">
        <v>18114</v>
      </c>
      <c r="K4805" s="7" t="s">
        <v>18050</v>
      </c>
      <c r="L4805" s="7" t="s">
        <v>10366</v>
      </c>
      <c r="M4805" s="7" t="s">
        <v>18115</v>
      </c>
      <c r="N4805" s="7" t="s">
        <v>45</v>
      </c>
      <c r="O4805" s="15" t="s">
        <v>18116</v>
      </c>
      <c r="P4805" s="16"/>
      <c r="Q4805" s="7" t="s">
        <v>18117</v>
      </c>
      <c r="R4805" s="7" t="s">
        <v>23</v>
      </c>
      <c r="S4805" s="7" t="s">
        <v>24</v>
      </c>
      <c r="T4805" s="7" t="s">
        <v>23</v>
      </c>
    </row>
    <row r="4806" spans="1:20" ht="30" customHeight="1">
      <c r="A4806" t="str">
        <f>VLOOKUP(J4806,[1]reportExcel!$C$6:$M$8021,4,FALSE)</f>
        <v>NATURALIA</v>
      </c>
      <c r="B4806" t="str">
        <f>VLOOKUP(J4806,[1]reportExcel!$C$6:$M$8021,6,FALSE)</f>
        <v>-73,4881161687</v>
      </c>
      <c r="C4806" t="str">
        <f>VLOOKUP(J4806,[1]reportExcel!$C$6:$M$8021,8,FALSE)</f>
        <v>4,09185812996</v>
      </c>
      <c r="D4806" t="str">
        <f t="shared" si="150"/>
        <v>-73,7113801047</v>
      </c>
      <c r="E4806" t="str">
        <f t="shared" si="149"/>
        <v>4,07475575343</v>
      </c>
      <c r="H4806" s="6" t="s">
        <v>18047</v>
      </c>
      <c r="I4806" s="7" t="s">
        <v>18048</v>
      </c>
      <c r="J4806" s="7" t="s">
        <v>18118</v>
      </c>
      <c r="K4806" s="7" t="s">
        <v>18050</v>
      </c>
      <c r="L4806" s="7" t="s">
        <v>10366</v>
      </c>
      <c r="M4806" s="7" t="s">
        <v>18119</v>
      </c>
      <c r="N4806" s="7" t="s">
        <v>45</v>
      </c>
      <c r="O4806" s="15" t="s">
        <v>18120</v>
      </c>
      <c r="P4806" s="16"/>
      <c r="Q4806" s="7" t="s">
        <v>18121</v>
      </c>
      <c r="R4806" s="7" t="s">
        <v>23</v>
      </c>
      <c r="S4806" s="7" t="s">
        <v>24</v>
      </c>
      <c r="T4806" s="7" t="s">
        <v>23</v>
      </c>
    </row>
    <row r="4807" spans="1:20" ht="30" customHeight="1">
      <c r="A4807" t="str">
        <f>VLOOKUP(J4807,[1]reportExcel!$C$6:$M$8021,4,FALSE)</f>
        <v>PARCELAS DEL PROGRESO</v>
      </c>
      <c r="B4807" t="str">
        <f>VLOOKUP(J4807,[1]reportExcel!$C$6:$M$8021,6,FALSE)</f>
        <v>-73,4881161687</v>
      </c>
      <c r="C4807" t="str">
        <f>VLOOKUP(J4807,[1]reportExcel!$C$6:$M$8021,8,FALSE)</f>
        <v>4,09185812996</v>
      </c>
      <c r="D4807" t="str">
        <f t="shared" si="150"/>
        <v>-73,4881161687</v>
      </c>
      <c r="E4807" t="str">
        <f t="shared" ref="E4807:E4870" si="151">IF(AND(Q4807="0,",NOT(ISNA(C4807))),C4807,Q4807)</f>
        <v>4,09185812996</v>
      </c>
      <c r="H4807" s="6" t="s">
        <v>18047</v>
      </c>
      <c r="I4807" s="7" t="s">
        <v>18048</v>
      </c>
      <c r="J4807" s="7" t="s">
        <v>18122</v>
      </c>
      <c r="K4807" s="7" t="s">
        <v>18050</v>
      </c>
      <c r="L4807" s="7" t="s">
        <v>10366</v>
      </c>
      <c r="M4807" s="7" t="s">
        <v>18123</v>
      </c>
      <c r="N4807" s="7" t="s">
        <v>45</v>
      </c>
      <c r="O4807" s="15" t="s">
        <v>102</v>
      </c>
      <c r="P4807" s="16"/>
      <c r="Q4807" s="7" t="s">
        <v>102</v>
      </c>
      <c r="R4807" s="7" t="s">
        <v>23</v>
      </c>
      <c r="S4807" s="7" t="s">
        <v>24</v>
      </c>
      <c r="T4807" s="7" t="s">
        <v>23</v>
      </c>
    </row>
    <row r="4808" spans="1:20" ht="30" customHeight="1">
      <c r="A4808" t="str">
        <f>VLOOKUP(J4808,[1]reportExcel!$C$6:$M$8021,4,FALSE)</f>
        <v>QUINTAS DE SAN FERNANDO</v>
      </c>
      <c r="B4808" t="str">
        <f>VLOOKUP(J4808,[1]reportExcel!$C$6:$M$8021,6,FALSE)</f>
        <v>-73,4881161687</v>
      </c>
      <c r="C4808" t="str">
        <f>VLOOKUP(J4808,[1]reportExcel!$C$6:$M$8021,8,FALSE)</f>
        <v>4,09185812996</v>
      </c>
      <c r="D4808" t="str">
        <f t="shared" si="150"/>
        <v>-73,4881161687</v>
      </c>
      <c r="E4808" t="str">
        <f t="shared" si="151"/>
        <v>4,09185812996</v>
      </c>
      <c r="H4808" s="6" t="s">
        <v>18047</v>
      </c>
      <c r="I4808" s="7" t="s">
        <v>18048</v>
      </c>
      <c r="J4808" s="7" t="s">
        <v>18124</v>
      </c>
      <c r="K4808" s="7" t="s">
        <v>18050</v>
      </c>
      <c r="L4808" s="7" t="s">
        <v>10366</v>
      </c>
      <c r="M4808" s="7" t="s">
        <v>18125</v>
      </c>
      <c r="N4808" s="7" t="s">
        <v>45</v>
      </c>
      <c r="O4808" s="15" t="s">
        <v>102</v>
      </c>
      <c r="P4808" s="16"/>
      <c r="Q4808" s="7" t="s">
        <v>102</v>
      </c>
      <c r="R4808" s="7" t="s">
        <v>23</v>
      </c>
      <c r="S4808" s="7" t="s">
        <v>24</v>
      </c>
      <c r="T4808" s="7" t="s">
        <v>23</v>
      </c>
    </row>
    <row r="4809" spans="1:20" ht="30" customHeight="1">
      <c r="A4809" t="str">
        <f>VLOOKUP(J4809,[1]reportExcel!$C$6:$M$8021,4,FALSE)</f>
        <v>QUINTAS DEL DIAMANTE</v>
      </c>
      <c r="B4809" t="str">
        <f>VLOOKUP(J4809,[1]reportExcel!$C$6:$M$8021,6,FALSE)</f>
        <v>-73,4881161687</v>
      </c>
      <c r="C4809" t="str">
        <f>VLOOKUP(J4809,[1]reportExcel!$C$6:$M$8021,8,FALSE)</f>
        <v>4,09185812996</v>
      </c>
      <c r="D4809" t="str">
        <f t="shared" si="150"/>
        <v>-73,4881161687</v>
      </c>
      <c r="E4809" t="str">
        <f t="shared" si="151"/>
        <v>4,09185812996</v>
      </c>
      <c r="H4809" s="6" t="s">
        <v>18047</v>
      </c>
      <c r="I4809" s="7" t="s">
        <v>18048</v>
      </c>
      <c r="J4809" s="7" t="s">
        <v>18126</v>
      </c>
      <c r="K4809" s="7" t="s">
        <v>18050</v>
      </c>
      <c r="L4809" s="7" t="s">
        <v>10366</v>
      </c>
      <c r="M4809" s="7" t="s">
        <v>18127</v>
      </c>
      <c r="N4809" s="7" t="s">
        <v>45</v>
      </c>
      <c r="O4809" s="15" t="s">
        <v>102</v>
      </c>
      <c r="P4809" s="16"/>
      <c r="Q4809" s="7" t="s">
        <v>102</v>
      </c>
      <c r="R4809" s="7" t="s">
        <v>23</v>
      </c>
      <c r="S4809" s="7" t="s">
        <v>24</v>
      </c>
      <c r="T4809" s="7" t="s">
        <v>23</v>
      </c>
    </row>
    <row r="4810" spans="1:20" ht="30" customHeight="1">
      <c r="A4810" t="str">
        <f>VLOOKUP(J4810,[1]reportExcel!$C$6:$M$8021,4,FALSE)</f>
        <v>SAN CARLOS</v>
      </c>
      <c r="B4810" t="str">
        <f>VLOOKUP(J4810,[1]reportExcel!$C$6:$M$8021,6,FALSE)</f>
        <v>-73,4881161687</v>
      </c>
      <c r="C4810" t="str">
        <f>VLOOKUP(J4810,[1]reportExcel!$C$6:$M$8021,8,FALSE)</f>
        <v>4,09185812996</v>
      </c>
      <c r="D4810" t="str">
        <f t="shared" si="150"/>
        <v>-73,4881161687</v>
      </c>
      <c r="E4810" t="str">
        <f t="shared" si="151"/>
        <v>4,09185812996</v>
      </c>
      <c r="H4810" s="6" t="s">
        <v>18047</v>
      </c>
      <c r="I4810" s="7" t="s">
        <v>18048</v>
      </c>
      <c r="J4810" s="7" t="s">
        <v>18128</v>
      </c>
      <c r="K4810" s="7" t="s">
        <v>18050</v>
      </c>
      <c r="L4810" s="7" t="s">
        <v>10366</v>
      </c>
      <c r="M4810" s="7" t="s">
        <v>2274</v>
      </c>
      <c r="N4810" s="7" t="s">
        <v>45</v>
      </c>
      <c r="O4810" s="15" t="s">
        <v>102</v>
      </c>
      <c r="P4810" s="16"/>
      <c r="Q4810" s="7" t="s">
        <v>102</v>
      </c>
      <c r="R4810" s="7" t="s">
        <v>23</v>
      </c>
      <c r="S4810" s="7" t="s">
        <v>24</v>
      </c>
      <c r="T4810" s="7" t="s">
        <v>23</v>
      </c>
    </row>
    <row r="4811" spans="1:20" ht="30" customHeight="1">
      <c r="A4811" t="str">
        <f>VLOOKUP(J4811,[1]reportExcel!$C$6:$M$8021,4,FALSE)</f>
        <v>SECTOR LOS ALGARROBOS-NARANJOS</v>
      </c>
      <c r="B4811" t="str">
        <f>VLOOKUP(J4811,[1]reportExcel!$C$6:$M$8021,6,FALSE)</f>
        <v>-73,4881161687</v>
      </c>
      <c r="C4811" t="str">
        <f>VLOOKUP(J4811,[1]reportExcel!$C$6:$M$8021,8,FALSE)</f>
        <v>4,09185812996</v>
      </c>
      <c r="D4811" t="str">
        <f t="shared" si="150"/>
        <v>-73,4881161687</v>
      </c>
      <c r="E4811" t="str">
        <f t="shared" si="151"/>
        <v>4,09185812996</v>
      </c>
      <c r="H4811" s="6" t="s">
        <v>18047</v>
      </c>
      <c r="I4811" s="7" t="s">
        <v>18048</v>
      </c>
      <c r="J4811" s="7" t="s">
        <v>18129</v>
      </c>
      <c r="K4811" s="7" t="s">
        <v>18050</v>
      </c>
      <c r="L4811" s="7" t="s">
        <v>10366</v>
      </c>
      <c r="M4811" s="7" t="s">
        <v>18130</v>
      </c>
      <c r="N4811" s="7" t="s">
        <v>45</v>
      </c>
      <c r="O4811" s="15" t="s">
        <v>102</v>
      </c>
      <c r="P4811" s="16"/>
      <c r="Q4811" s="7" t="s">
        <v>102</v>
      </c>
      <c r="R4811" s="7" t="s">
        <v>23</v>
      </c>
      <c r="S4811" s="7" t="s">
        <v>24</v>
      </c>
      <c r="T4811" s="7" t="s">
        <v>23</v>
      </c>
    </row>
    <row r="4812" spans="1:20" ht="30" customHeight="1">
      <c r="A4812" t="str">
        <f>VLOOKUP(J4812,[1]reportExcel!$C$6:$M$8021,4,FALSE)</f>
        <v>SECTOR VIGÍA SEBASTOPOL</v>
      </c>
      <c r="B4812" t="str">
        <f>VLOOKUP(J4812,[1]reportExcel!$C$6:$M$8021,6,FALSE)</f>
        <v>-73,4881161687</v>
      </c>
      <c r="C4812" t="str">
        <f>VLOOKUP(J4812,[1]reportExcel!$C$6:$M$8021,8,FALSE)</f>
        <v>4,09185812996</v>
      </c>
      <c r="D4812" t="str">
        <f t="shared" si="150"/>
        <v>-73,4881161687</v>
      </c>
      <c r="E4812" t="str">
        <f t="shared" si="151"/>
        <v>4,09185812996</v>
      </c>
      <c r="H4812" s="6" t="s">
        <v>18047</v>
      </c>
      <c r="I4812" s="7" t="s">
        <v>18048</v>
      </c>
      <c r="J4812" s="7" t="s">
        <v>18131</v>
      </c>
      <c r="K4812" s="7" t="s">
        <v>18050</v>
      </c>
      <c r="L4812" s="7" t="s">
        <v>10366</v>
      </c>
      <c r="M4812" s="7" t="s">
        <v>18132</v>
      </c>
      <c r="N4812" s="7" t="s">
        <v>45</v>
      </c>
      <c r="O4812" s="15" t="s">
        <v>102</v>
      </c>
      <c r="P4812" s="16"/>
      <c r="Q4812" s="7" t="s">
        <v>102</v>
      </c>
      <c r="R4812" s="7" t="s">
        <v>23</v>
      </c>
      <c r="S4812" s="7" t="s">
        <v>24</v>
      </c>
      <c r="T4812" s="7" t="s">
        <v>23</v>
      </c>
    </row>
    <row r="4813" spans="1:20" ht="30" customHeight="1">
      <c r="A4813" t="str">
        <f>VLOOKUP(J4813,[1]reportExcel!$C$6:$M$8021,4,FALSE)</f>
        <v>ACACÍAS</v>
      </c>
      <c r="B4813" t="str">
        <f>VLOOKUP(J4813,[1]reportExcel!$C$6:$M$8021,6,FALSE)</f>
        <v>-73,7656023437</v>
      </c>
      <c r="C4813" t="str">
        <f>VLOOKUP(J4813,[1]reportExcel!$C$6:$M$8021,8,FALSE)</f>
        <v>3,99101402796</v>
      </c>
      <c r="D4813" t="str">
        <f t="shared" si="150"/>
        <v>-73,7659360698</v>
      </c>
      <c r="E4813" t="str">
        <f t="shared" si="151"/>
        <v>3,99012009704</v>
      </c>
      <c r="H4813" s="6" t="s">
        <v>18047</v>
      </c>
      <c r="I4813" s="7" t="s">
        <v>18133</v>
      </c>
      <c r="J4813" s="7" t="s">
        <v>18134</v>
      </c>
      <c r="K4813" s="7" t="s">
        <v>18050</v>
      </c>
      <c r="L4813" s="7" t="s">
        <v>18135</v>
      </c>
      <c r="M4813" s="7" t="s">
        <v>18135</v>
      </c>
      <c r="N4813" s="7" t="s">
        <v>20</v>
      </c>
      <c r="O4813" s="15" t="s">
        <v>18136</v>
      </c>
      <c r="P4813" s="16"/>
      <c r="Q4813" s="7" t="s">
        <v>18137</v>
      </c>
      <c r="R4813" s="7" t="s">
        <v>23</v>
      </c>
      <c r="S4813" s="7" t="s">
        <v>24</v>
      </c>
      <c r="T4813" s="7" t="s">
        <v>23</v>
      </c>
    </row>
    <row r="4814" spans="1:20" ht="30" customHeight="1">
      <c r="A4814" t="str">
        <f>VLOOKUP(J4814,[1]reportExcel!$C$6:$M$8021,4,FALSE)</f>
        <v>DINAMARCA</v>
      </c>
      <c r="B4814" t="str">
        <f>VLOOKUP(J4814,[1]reportExcel!$C$6:$M$8021,6,FALSE)</f>
        <v>-73,4686738758</v>
      </c>
      <c r="C4814" t="str">
        <f>VLOOKUP(J4814,[1]reportExcel!$C$6:$M$8021,8,FALSE)</f>
        <v>3,89838621394</v>
      </c>
      <c r="D4814" t="str">
        <f t="shared" si="150"/>
        <v>-73,4686724319</v>
      </c>
      <c r="E4814" t="str">
        <f t="shared" si="151"/>
        <v>3,89740305317</v>
      </c>
      <c r="H4814" s="6" t="s">
        <v>18047</v>
      </c>
      <c r="I4814" s="7" t="s">
        <v>18133</v>
      </c>
      <c r="J4814" s="7" t="s">
        <v>18138</v>
      </c>
      <c r="K4814" s="7" t="s">
        <v>18050</v>
      </c>
      <c r="L4814" s="7" t="s">
        <v>18135</v>
      </c>
      <c r="M4814" s="7" t="s">
        <v>18139</v>
      </c>
      <c r="N4814" s="7" t="s">
        <v>288</v>
      </c>
      <c r="O4814" s="15" t="s">
        <v>18140</v>
      </c>
      <c r="P4814" s="16"/>
      <c r="Q4814" s="7" t="s">
        <v>18141</v>
      </c>
      <c r="R4814" s="7" t="s">
        <v>23</v>
      </c>
      <c r="S4814" s="7" t="s">
        <v>24</v>
      </c>
      <c r="T4814" s="7" t="s">
        <v>23</v>
      </c>
    </row>
    <row r="4815" spans="1:20" ht="30" customHeight="1">
      <c r="A4815" t="str">
        <f>VLOOKUP(J4815,[1]reportExcel!$C$6:$M$8021,4,FALSE)</f>
        <v>SAN ISIDRO DE CHICHIMENE</v>
      </c>
      <c r="B4815" t="str">
        <f>VLOOKUP(J4815,[1]reportExcel!$C$6:$M$8021,6,FALSE)</f>
        <v>-73,6855883012</v>
      </c>
      <c r="C4815" t="str">
        <f>VLOOKUP(J4815,[1]reportExcel!$C$6:$M$8021,8,FALSE)</f>
        <v>3,91552369755</v>
      </c>
      <c r="D4815" t="str">
        <f t="shared" si="150"/>
        <v>-73,6864758227</v>
      </c>
      <c r="E4815" t="str">
        <f t="shared" si="151"/>
        <v>3,91569913728</v>
      </c>
      <c r="H4815" s="6" t="s">
        <v>18047</v>
      </c>
      <c r="I4815" s="7" t="s">
        <v>18133</v>
      </c>
      <c r="J4815" s="7" t="s">
        <v>18142</v>
      </c>
      <c r="K4815" s="7" t="s">
        <v>18050</v>
      </c>
      <c r="L4815" s="7" t="s">
        <v>18135</v>
      </c>
      <c r="M4815" s="7" t="s">
        <v>18143</v>
      </c>
      <c r="N4815" s="7" t="s">
        <v>45</v>
      </c>
      <c r="O4815" s="15" t="s">
        <v>18144</v>
      </c>
      <c r="P4815" s="16"/>
      <c r="Q4815" s="7" t="s">
        <v>18145</v>
      </c>
      <c r="R4815" s="7" t="s">
        <v>23</v>
      </c>
      <c r="S4815" s="7" t="s">
        <v>24</v>
      </c>
      <c r="T4815" s="7" t="s">
        <v>23</v>
      </c>
    </row>
    <row r="4816" spans="1:20" ht="30" customHeight="1">
      <c r="A4816" t="str">
        <f>VLOOKUP(J4816,[1]reportExcel!$C$6:$M$8021,4,FALSE)</f>
        <v>CONDOMINIO LA BONANZA</v>
      </c>
      <c r="B4816" t="str">
        <f>VLOOKUP(J4816,[1]reportExcel!$C$6:$M$8021,6,FALSE)</f>
        <v>-73,7229282942295</v>
      </c>
      <c r="C4816" t="str">
        <f>VLOOKUP(J4816,[1]reportExcel!$C$6:$M$8021,8,FALSE)</f>
        <v>4,0096880430314</v>
      </c>
      <c r="D4816" t="str">
        <f t="shared" si="150"/>
        <v>-73,6408098656</v>
      </c>
      <c r="E4816" t="str">
        <f t="shared" si="151"/>
        <v>3,92149597876</v>
      </c>
      <c r="H4816" s="6" t="s">
        <v>18047</v>
      </c>
      <c r="I4816" s="7" t="s">
        <v>18133</v>
      </c>
      <c r="J4816" s="7" t="s">
        <v>18146</v>
      </c>
      <c r="K4816" s="7" t="s">
        <v>18050</v>
      </c>
      <c r="L4816" s="7" t="s">
        <v>18135</v>
      </c>
      <c r="M4816" s="7" t="s">
        <v>18147</v>
      </c>
      <c r="N4816" s="7" t="s">
        <v>45</v>
      </c>
      <c r="O4816" s="15" t="s">
        <v>18148</v>
      </c>
      <c r="P4816" s="16"/>
      <c r="Q4816" s="7" t="s">
        <v>18149</v>
      </c>
      <c r="R4816" s="7" t="s">
        <v>23</v>
      </c>
      <c r="S4816" s="7" t="s">
        <v>24</v>
      </c>
      <c r="T4816" s="7" t="s">
        <v>23</v>
      </c>
    </row>
    <row r="4817" spans="1:20" ht="30" customHeight="1">
      <c r="A4817" t="str">
        <f>VLOOKUP(J4817,[1]reportExcel!$C$6:$M$8021,4,FALSE)</f>
        <v>LA CECILITA</v>
      </c>
      <c r="B4817" t="str">
        <f>VLOOKUP(J4817,[1]reportExcel!$C$6:$M$8021,6,FALSE)</f>
        <v>-73,7229282942295</v>
      </c>
      <c r="C4817" t="str">
        <f>VLOOKUP(J4817,[1]reportExcel!$C$6:$M$8021,8,FALSE)</f>
        <v>4,0096880430314</v>
      </c>
      <c r="D4817" t="str">
        <f t="shared" si="150"/>
        <v>-73,773929615</v>
      </c>
      <c r="E4817" t="str">
        <f t="shared" si="151"/>
        <v>3,94477141785</v>
      </c>
      <c r="H4817" s="6" t="s">
        <v>18047</v>
      </c>
      <c r="I4817" s="7" t="s">
        <v>18133</v>
      </c>
      <c r="J4817" s="7" t="s">
        <v>18150</v>
      </c>
      <c r="K4817" s="7" t="s">
        <v>18050</v>
      </c>
      <c r="L4817" s="7" t="s">
        <v>18135</v>
      </c>
      <c r="M4817" s="7" t="s">
        <v>18151</v>
      </c>
      <c r="N4817" s="7" t="s">
        <v>45</v>
      </c>
      <c r="O4817" s="15" t="s">
        <v>18152</v>
      </c>
      <c r="P4817" s="16"/>
      <c r="Q4817" s="7" t="s">
        <v>18153</v>
      </c>
      <c r="R4817" s="7" t="s">
        <v>23</v>
      </c>
      <c r="S4817" s="7" t="s">
        <v>24</v>
      </c>
      <c r="T4817" s="7" t="s">
        <v>23</v>
      </c>
    </row>
    <row r="4818" spans="1:20" ht="30" customHeight="1">
      <c r="A4818" t="str">
        <f>VLOOKUP(J4818,[1]reportExcel!$C$6:$M$8021,4,FALSE)</f>
        <v>QUEBRADITAS</v>
      </c>
      <c r="B4818" t="str">
        <f>VLOOKUP(J4818,[1]reportExcel!$C$6:$M$8021,6,FALSE)</f>
        <v>-73,7229282942295</v>
      </c>
      <c r="C4818" t="str">
        <f>VLOOKUP(J4818,[1]reportExcel!$C$6:$M$8021,8,FALSE)</f>
        <v>4,0096880430314</v>
      </c>
      <c r="D4818" t="str">
        <f t="shared" si="150"/>
        <v>-73,5064554282</v>
      </c>
      <c r="E4818" t="str">
        <f t="shared" si="151"/>
        <v>3,95927917994</v>
      </c>
      <c r="H4818" s="6" t="s">
        <v>18047</v>
      </c>
      <c r="I4818" s="7" t="s">
        <v>18133</v>
      </c>
      <c r="J4818" s="7" t="s">
        <v>18154</v>
      </c>
      <c r="K4818" s="7" t="s">
        <v>18050</v>
      </c>
      <c r="L4818" s="7" t="s">
        <v>18135</v>
      </c>
      <c r="M4818" s="7" t="s">
        <v>8129</v>
      </c>
      <c r="N4818" s="7" t="s">
        <v>45</v>
      </c>
      <c r="O4818" s="15" t="s">
        <v>18155</v>
      </c>
      <c r="P4818" s="16"/>
      <c r="Q4818" s="7" t="s">
        <v>18156</v>
      </c>
      <c r="R4818" s="7" t="s">
        <v>23</v>
      </c>
      <c r="S4818" s="7" t="s">
        <v>24</v>
      </c>
      <c r="T4818" s="7" t="s">
        <v>23</v>
      </c>
    </row>
    <row r="4819" spans="1:20" ht="30" customHeight="1">
      <c r="A4819" t="str">
        <f>VLOOKUP(J4819,[1]reportExcel!$C$6:$M$8021,4,FALSE)</f>
        <v>SANTA ROSA</v>
      </c>
      <c r="B4819" t="str">
        <f>VLOOKUP(J4819,[1]reportExcel!$C$6:$M$8021,6,FALSE)</f>
        <v>-73,7229282942295</v>
      </c>
      <c r="C4819" t="str">
        <f>VLOOKUP(J4819,[1]reportExcel!$C$6:$M$8021,8,FALSE)</f>
        <v>4,0096880430314</v>
      </c>
      <c r="D4819" t="str">
        <f t="shared" si="150"/>
        <v>-73,6423801762</v>
      </c>
      <c r="E4819" t="str">
        <f t="shared" si="151"/>
        <v>3,91231687064</v>
      </c>
      <c r="H4819" s="6" t="s">
        <v>18047</v>
      </c>
      <c r="I4819" s="7" t="s">
        <v>18133</v>
      </c>
      <c r="J4819" s="7" t="s">
        <v>18157</v>
      </c>
      <c r="K4819" s="7" t="s">
        <v>18050</v>
      </c>
      <c r="L4819" s="7" t="s">
        <v>18135</v>
      </c>
      <c r="M4819" s="7" t="s">
        <v>4643</v>
      </c>
      <c r="N4819" s="7" t="s">
        <v>45</v>
      </c>
      <c r="O4819" s="15" t="s">
        <v>18158</v>
      </c>
      <c r="P4819" s="16"/>
      <c r="Q4819" s="7" t="s">
        <v>18159</v>
      </c>
      <c r="R4819" s="7" t="s">
        <v>23</v>
      </c>
      <c r="S4819" s="7" t="s">
        <v>24</v>
      </c>
      <c r="T4819" s="7" t="s">
        <v>23</v>
      </c>
    </row>
    <row r="4820" spans="1:20" ht="30" customHeight="1">
      <c r="A4820" t="str">
        <f>VLOOKUP(J4820,[1]reportExcel!$C$6:$M$8021,4,FALSE)</f>
        <v>BARRANCA DE UPÍA</v>
      </c>
      <c r="B4820" t="str">
        <f>VLOOKUP(J4820,[1]reportExcel!$C$6:$M$8021,6,FALSE)</f>
        <v>-72,966582101</v>
      </c>
      <c r="C4820" t="str">
        <f>VLOOKUP(J4820,[1]reportExcel!$C$6:$M$8021,8,FALSE)</f>
        <v>4,56906866688</v>
      </c>
      <c r="D4820" t="str">
        <f t="shared" si="150"/>
        <v>-72,9632757114</v>
      </c>
      <c r="E4820" t="str">
        <f t="shared" si="151"/>
        <v>4,56720152053</v>
      </c>
      <c r="H4820" s="6" t="s">
        <v>18047</v>
      </c>
      <c r="I4820" s="7" t="s">
        <v>18160</v>
      </c>
      <c r="J4820" s="7" t="s">
        <v>18161</v>
      </c>
      <c r="K4820" s="7" t="s">
        <v>18050</v>
      </c>
      <c r="L4820" s="7" t="s">
        <v>18162</v>
      </c>
      <c r="M4820" s="7" t="s">
        <v>18162</v>
      </c>
      <c r="N4820" s="7" t="s">
        <v>20</v>
      </c>
      <c r="O4820" s="15" t="s">
        <v>18163</v>
      </c>
      <c r="P4820" s="16"/>
      <c r="Q4820" s="7" t="s">
        <v>18164</v>
      </c>
      <c r="R4820" s="7" t="s">
        <v>23</v>
      </c>
      <c r="S4820" s="7" t="s">
        <v>24</v>
      </c>
      <c r="T4820" s="7" t="s">
        <v>23</v>
      </c>
    </row>
    <row r="4821" spans="1:20" ht="30" customHeight="1">
      <c r="A4821" t="str">
        <f>VLOOKUP(J4821,[1]reportExcel!$C$6:$M$8021,4,FALSE)</f>
        <v>SAN IGNACIO</v>
      </c>
      <c r="B4821" t="str">
        <f>VLOOKUP(J4821,[1]reportExcel!$C$6:$M$8021,6,FALSE)</f>
        <v>-73,0276023896</v>
      </c>
      <c r="C4821" t="str">
        <f>VLOOKUP(J4821,[1]reportExcel!$C$6:$M$8021,8,FALSE)</f>
        <v>4,63285396802</v>
      </c>
      <c r="D4821" t="str">
        <f t="shared" si="150"/>
        <v>-73,0285373695</v>
      </c>
      <c r="E4821" t="str">
        <f t="shared" si="151"/>
        <v>4,63188182565</v>
      </c>
      <c r="H4821" s="6" t="s">
        <v>18047</v>
      </c>
      <c r="I4821" s="7" t="s">
        <v>18160</v>
      </c>
      <c r="J4821" s="7" t="s">
        <v>18165</v>
      </c>
      <c r="K4821" s="7" t="s">
        <v>18050</v>
      </c>
      <c r="L4821" s="7" t="s">
        <v>18162</v>
      </c>
      <c r="M4821" s="7" t="s">
        <v>1394</v>
      </c>
      <c r="N4821" s="7" t="s">
        <v>288</v>
      </c>
      <c r="O4821" s="15" t="s">
        <v>18166</v>
      </c>
      <c r="P4821" s="16"/>
      <c r="Q4821" s="7" t="s">
        <v>18167</v>
      </c>
      <c r="R4821" s="7" t="s">
        <v>23</v>
      </c>
      <c r="S4821" s="7" t="s">
        <v>24</v>
      </c>
      <c r="T4821" s="7" t="s">
        <v>23</v>
      </c>
    </row>
    <row r="4822" spans="1:20" ht="30" customHeight="1">
      <c r="A4822" t="str">
        <f>VLOOKUP(J4822,[1]reportExcel!$C$6:$M$8021,4,FALSE)</f>
        <v>CABUYARO</v>
      </c>
      <c r="B4822" t="str">
        <f>VLOOKUP(J4822,[1]reportExcel!$C$6:$M$8021,6,FALSE)</f>
        <v>-72,7894964501</v>
      </c>
      <c r="C4822" t="str">
        <f>VLOOKUP(J4822,[1]reportExcel!$C$6:$M$8021,8,FALSE)</f>
        <v>4,28826159226</v>
      </c>
      <c r="D4822" t="str">
        <f t="shared" si="150"/>
        <v>-72,7919811358</v>
      </c>
      <c r="E4822" t="str">
        <f t="shared" si="151"/>
        <v>4,28592465004</v>
      </c>
      <c r="H4822" s="6" t="s">
        <v>18047</v>
      </c>
      <c r="I4822" s="7" t="s">
        <v>18168</v>
      </c>
      <c r="J4822" s="7" t="s">
        <v>18169</v>
      </c>
      <c r="K4822" s="7" t="s">
        <v>18050</v>
      </c>
      <c r="L4822" s="7" t="s">
        <v>18170</v>
      </c>
      <c r="M4822" s="7" t="s">
        <v>18170</v>
      </c>
      <c r="N4822" s="7" t="s">
        <v>20</v>
      </c>
      <c r="O4822" s="15" t="s">
        <v>18171</v>
      </c>
      <c r="P4822" s="16"/>
      <c r="Q4822" s="7" t="s">
        <v>18172</v>
      </c>
      <c r="R4822" s="7" t="s">
        <v>23</v>
      </c>
      <c r="S4822" s="7" t="s">
        <v>24</v>
      </c>
      <c r="T4822" s="7" t="s">
        <v>23</v>
      </c>
    </row>
    <row r="4823" spans="1:20" ht="30" customHeight="1">
      <c r="A4823" t="str">
        <f>VLOOKUP(J4823,[1]reportExcel!$C$6:$M$8021,4,FALSE)</f>
        <v>GUAYABAL DE UPÍA</v>
      </c>
      <c r="B4823" t="str">
        <f>VLOOKUP(J4823,[1]reportExcel!$C$6:$M$8021,6,FALSE)</f>
        <v>-72,8134071583</v>
      </c>
      <c r="C4823" t="str">
        <f>VLOOKUP(J4823,[1]reportExcel!$C$6:$M$8021,8,FALSE)</f>
        <v>4,4015721791</v>
      </c>
      <c r="D4823" t="str">
        <f t="shared" si="150"/>
        <v>-72,8130763973</v>
      </c>
      <c r="E4823" t="str">
        <f t="shared" si="151"/>
        <v>4,40177818798</v>
      </c>
      <c r="H4823" s="6" t="s">
        <v>18047</v>
      </c>
      <c r="I4823" s="7" t="s">
        <v>18168</v>
      </c>
      <c r="J4823" s="7" t="s">
        <v>18173</v>
      </c>
      <c r="K4823" s="7" t="s">
        <v>18050</v>
      </c>
      <c r="L4823" s="7" t="s">
        <v>18170</v>
      </c>
      <c r="M4823" s="7" t="s">
        <v>18174</v>
      </c>
      <c r="N4823" s="7" t="s">
        <v>288</v>
      </c>
      <c r="O4823" s="15" t="s">
        <v>18175</v>
      </c>
      <c r="P4823" s="16"/>
      <c r="Q4823" s="7" t="s">
        <v>18176</v>
      </c>
      <c r="R4823" s="7" t="s">
        <v>23</v>
      </c>
      <c r="S4823" s="7" t="s">
        <v>24</v>
      </c>
      <c r="T4823" s="7" t="s">
        <v>23</v>
      </c>
    </row>
    <row r="4824" spans="1:20" ht="30" customHeight="1">
      <c r="A4824" t="str">
        <f>VLOOKUP(J4824,[1]reportExcel!$C$6:$M$8021,4,FALSE)</f>
        <v>VISO DE UPÍA</v>
      </c>
      <c r="B4824" t="str">
        <f>VLOOKUP(J4824,[1]reportExcel!$C$6:$M$8021,6,FALSE)</f>
        <v>-72,7985178026</v>
      </c>
      <c r="C4824" t="str">
        <f>VLOOKUP(J4824,[1]reportExcel!$C$6:$M$8021,8,FALSE)</f>
        <v>4,34962022566</v>
      </c>
      <c r="D4824" t="str">
        <f t="shared" si="150"/>
        <v>-72,7978407741</v>
      </c>
      <c r="E4824" t="str">
        <f t="shared" si="151"/>
        <v>4,35105554631</v>
      </c>
      <c r="H4824" s="6" t="s">
        <v>18047</v>
      </c>
      <c r="I4824" s="7" t="s">
        <v>18168</v>
      </c>
      <c r="J4824" s="7" t="s">
        <v>18177</v>
      </c>
      <c r="K4824" s="7" t="s">
        <v>18050</v>
      </c>
      <c r="L4824" s="7" t="s">
        <v>18170</v>
      </c>
      <c r="M4824" s="7" t="s">
        <v>18178</v>
      </c>
      <c r="N4824" s="7" t="s">
        <v>288</v>
      </c>
      <c r="O4824" s="15" t="s">
        <v>18179</v>
      </c>
      <c r="P4824" s="16"/>
      <c r="Q4824" s="7" t="s">
        <v>18180</v>
      </c>
      <c r="R4824" s="7" t="s">
        <v>23</v>
      </c>
      <c r="S4824" s="7" t="s">
        <v>24</v>
      </c>
      <c r="T4824" s="7" t="s">
        <v>23</v>
      </c>
    </row>
    <row r="4825" spans="1:20" ht="30" customHeight="1">
      <c r="A4825" t="str">
        <f>VLOOKUP(J4825,[1]reportExcel!$C$6:$M$8021,4,FALSE)</f>
        <v>LOS MANGOS</v>
      </c>
      <c r="B4825" t="str">
        <f>VLOOKUP(J4825,[1]reportExcel!$C$6:$M$8021,6,FALSE)</f>
        <v>-73,1062061712</v>
      </c>
      <c r="C4825" t="str">
        <f>VLOOKUP(J4825,[1]reportExcel!$C$6:$M$8021,8,FALSE)</f>
        <v>4,3354558596</v>
      </c>
      <c r="D4825" t="str">
        <f t="shared" si="150"/>
        <v>-73,1084590256</v>
      </c>
      <c r="E4825" t="str">
        <f t="shared" si="151"/>
        <v>4,33473260021</v>
      </c>
      <c r="H4825" s="6" t="s">
        <v>18047</v>
      </c>
      <c r="I4825" s="7" t="s">
        <v>18168</v>
      </c>
      <c r="J4825" s="7" t="s">
        <v>18181</v>
      </c>
      <c r="K4825" s="7" t="s">
        <v>18050</v>
      </c>
      <c r="L4825" s="7" t="s">
        <v>18170</v>
      </c>
      <c r="M4825" s="7" t="s">
        <v>4427</v>
      </c>
      <c r="N4825" s="7" t="s">
        <v>288</v>
      </c>
      <c r="O4825" s="15" t="s">
        <v>18182</v>
      </c>
      <c r="P4825" s="16"/>
      <c r="Q4825" s="7" t="s">
        <v>18183</v>
      </c>
      <c r="R4825" s="7" t="s">
        <v>23</v>
      </c>
      <c r="S4825" s="7" t="s">
        <v>24</v>
      </c>
      <c r="T4825" s="7" t="s">
        <v>23</v>
      </c>
    </row>
    <row r="4826" spans="1:20" ht="30" customHeight="1">
      <c r="A4826" t="str">
        <f>VLOOKUP(J4826,[1]reportExcel!$C$6:$M$8021,4,FALSE)</f>
        <v>CASTILLA LA NUEVA</v>
      </c>
      <c r="B4826" t="str">
        <f>VLOOKUP(J4826,[1]reportExcel!$C$6:$M$8021,6,FALSE)</f>
        <v>-73,689021563</v>
      </c>
      <c r="C4826" t="str">
        <f>VLOOKUP(J4826,[1]reportExcel!$C$6:$M$8021,8,FALSE)</f>
        <v>3,82798261678</v>
      </c>
      <c r="D4826" t="str">
        <f t="shared" ref="D4826:D4889" si="152">IF(AND(O4826="0,",NOT(ISNA(B4826))),B4826,O4826)</f>
        <v>-73,6881308587</v>
      </c>
      <c r="E4826" t="str">
        <f t="shared" si="151"/>
        <v>3,82804244894</v>
      </c>
      <c r="H4826" s="6" t="s">
        <v>18047</v>
      </c>
      <c r="I4826" s="7" t="s">
        <v>18184</v>
      </c>
      <c r="J4826" s="7" t="s">
        <v>18185</v>
      </c>
      <c r="K4826" s="7" t="s">
        <v>18050</v>
      </c>
      <c r="L4826" s="7" t="s">
        <v>18186</v>
      </c>
      <c r="M4826" s="7" t="s">
        <v>18186</v>
      </c>
      <c r="N4826" s="7" t="s">
        <v>20</v>
      </c>
      <c r="O4826" s="15" t="s">
        <v>18187</v>
      </c>
      <c r="P4826" s="16"/>
      <c r="Q4826" s="7" t="s">
        <v>18188</v>
      </c>
      <c r="R4826" s="7" t="s">
        <v>23</v>
      </c>
      <c r="S4826" s="7" t="s">
        <v>24</v>
      </c>
      <c r="T4826" s="7" t="s">
        <v>23</v>
      </c>
    </row>
    <row r="4827" spans="1:20" ht="30" customHeight="1">
      <c r="A4827" t="str">
        <f>VLOOKUP(J4827,[1]reportExcel!$C$6:$M$8021,4,FALSE)</f>
        <v>SAN LORENZO</v>
      </c>
      <c r="B4827" t="str">
        <f>VLOOKUP(J4827,[1]reportExcel!$C$6:$M$8021,6,FALSE)</f>
        <v>-73,5472826715</v>
      </c>
      <c r="C4827" t="str">
        <f>VLOOKUP(J4827,[1]reportExcel!$C$6:$M$8021,8,FALSE)</f>
        <v>3,80981385085</v>
      </c>
      <c r="D4827" t="str">
        <f t="shared" si="152"/>
        <v>-73,5481336845</v>
      </c>
      <c r="E4827" t="str">
        <f t="shared" si="151"/>
        <v>3,81134292519</v>
      </c>
      <c r="H4827" s="6" t="s">
        <v>18047</v>
      </c>
      <c r="I4827" s="7" t="s">
        <v>18184</v>
      </c>
      <c r="J4827" s="7" t="s">
        <v>18189</v>
      </c>
      <c r="K4827" s="7" t="s">
        <v>18050</v>
      </c>
      <c r="L4827" s="7" t="s">
        <v>18186</v>
      </c>
      <c r="M4827" s="7" t="s">
        <v>3876</v>
      </c>
      <c r="N4827" s="7" t="s">
        <v>152</v>
      </c>
      <c r="O4827" s="15" t="s">
        <v>18190</v>
      </c>
      <c r="P4827" s="16"/>
      <c r="Q4827" s="7" t="s">
        <v>18191</v>
      </c>
      <c r="R4827" s="7" t="s">
        <v>23</v>
      </c>
      <c r="S4827" s="7" t="s">
        <v>24</v>
      </c>
      <c r="T4827" s="7" t="s">
        <v>23</v>
      </c>
    </row>
    <row r="4828" spans="1:20" ht="30" customHeight="1">
      <c r="A4828" t="str">
        <f>VLOOKUP(J4828,[1]reportExcel!$C$6:$M$8021,4,FALSE)</f>
        <v>PUEBLO VIEJO</v>
      </c>
      <c r="B4828" t="str">
        <f>VLOOKUP(J4828,[1]reportExcel!$C$6:$M$8021,6,FALSE)</f>
        <v>-73,5403778842</v>
      </c>
      <c r="C4828" t="str">
        <f>VLOOKUP(J4828,[1]reportExcel!$C$6:$M$8021,8,FALSE)</f>
        <v>3,80547884087</v>
      </c>
      <c r="D4828" t="str">
        <f t="shared" si="152"/>
        <v>-73,4314682342</v>
      </c>
      <c r="E4828" t="str">
        <f t="shared" si="151"/>
        <v>3,74639272771</v>
      </c>
      <c r="H4828" s="6" t="s">
        <v>18047</v>
      </c>
      <c r="I4828" s="7" t="s">
        <v>18184</v>
      </c>
      <c r="J4828" s="7" t="s">
        <v>18192</v>
      </c>
      <c r="K4828" s="7" t="s">
        <v>18050</v>
      </c>
      <c r="L4828" s="7" t="s">
        <v>18186</v>
      </c>
      <c r="M4828" s="7" t="s">
        <v>7063</v>
      </c>
      <c r="N4828" s="7" t="s">
        <v>152</v>
      </c>
      <c r="O4828" s="15" t="s">
        <v>18193</v>
      </c>
      <c r="P4828" s="16"/>
      <c r="Q4828" s="7" t="s">
        <v>18194</v>
      </c>
      <c r="R4828" s="7" t="s">
        <v>23</v>
      </c>
      <c r="S4828" s="7" t="s">
        <v>24</v>
      </c>
      <c r="T4828" s="7" t="s">
        <v>23</v>
      </c>
    </row>
    <row r="4829" spans="1:20" ht="30" customHeight="1">
      <c r="A4829" t="str">
        <f>VLOOKUP(J4829,[1]reportExcel!$C$6:$M$8021,4,FALSE)</f>
        <v>EL TORO</v>
      </c>
      <c r="B4829" t="str">
        <f>VLOOKUP(J4829,[1]reportExcel!$C$6:$M$8021,6,FALSE)</f>
        <v>-73,5403778842</v>
      </c>
      <c r="C4829" t="str">
        <f>VLOOKUP(J4829,[1]reportExcel!$C$6:$M$8021,8,FALSE)</f>
        <v>3,80547884087</v>
      </c>
      <c r="D4829" t="str">
        <f t="shared" si="152"/>
        <v>-73,4008095561</v>
      </c>
      <c r="E4829" t="str">
        <f t="shared" si="151"/>
        <v>3,78667192728</v>
      </c>
      <c r="H4829" s="6" t="s">
        <v>18047</v>
      </c>
      <c r="I4829" s="7" t="s">
        <v>18184</v>
      </c>
      <c r="J4829" s="7" t="s">
        <v>18195</v>
      </c>
      <c r="K4829" s="7" t="s">
        <v>18050</v>
      </c>
      <c r="L4829" s="7" t="s">
        <v>18186</v>
      </c>
      <c r="M4829" s="7" t="s">
        <v>15636</v>
      </c>
      <c r="N4829" s="7" t="s">
        <v>45</v>
      </c>
      <c r="O4829" s="15" t="s">
        <v>18196</v>
      </c>
      <c r="P4829" s="16"/>
      <c r="Q4829" s="7" t="s">
        <v>18197</v>
      </c>
      <c r="R4829" s="7" t="s">
        <v>23</v>
      </c>
      <c r="S4829" s="7" t="s">
        <v>24</v>
      </c>
      <c r="T4829" s="7" t="s">
        <v>23</v>
      </c>
    </row>
    <row r="4830" spans="1:20" ht="30" customHeight="1">
      <c r="A4830" t="str">
        <f>VLOOKUP(J4830,[1]reportExcel!$C$6:$M$8021,4,FALSE)</f>
        <v>LAS VIOLETAS</v>
      </c>
      <c r="B4830" t="str">
        <f>VLOOKUP(J4830,[1]reportExcel!$C$6:$M$8021,6,FALSE)</f>
        <v>-73,540378</v>
      </c>
      <c r="C4830" t="str">
        <f>VLOOKUP(J4830,[1]reportExcel!$C$6:$M$8021,8,FALSE)</f>
        <v>3,805479</v>
      </c>
      <c r="D4830" t="str">
        <f t="shared" si="152"/>
        <v>-73,726134437</v>
      </c>
      <c r="E4830" t="str">
        <f t="shared" si="151"/>
        <v>3,857857785</v>
      </c>
      <c r="H4830" s="6" t="s">
        <v>18047</v>
      </c>
      <c r="I4830" s="7" t="s">
        <v>18184</v>
      </c>
      <c r="J4830" s="7" t="s">
        <v>18198</v>
      </c>
      <c r="K4830" s="7" t="s">
        <v>18050</v>
      </c>
      <c r="L4830" s="7" t="s">
        <v>18186</v>
      </c>
      <c r="M4830" s="7" t="s">
        <v>18199</v>
      </c>
      <c r="N4830" s="7" t="s">
        <v>45</v>
      </c>
      <c r="O4830" s="15" t="s">
        <v>18200</v>
      </c>
      <c r="P4830" s="16"/>
      <c r="Q4830" s="7" t="s">
        <v>18201</v>
      </c>
      <c r="R4830" s="7" t="s">
        <v>23</v>
      </c>
      <c r="S4830" s="7" t="s">
        <v>24</v>
      </c>
      <c r="T4830" s="7" t="s">
        <v>23</v>
      </c>
    </row>
    <row r="4831" spans="1:20" ht="30" customHeight="1">
      <c r="A4831" t="e">
        <f>VLOOKUP(J4831,[1]reportExcel!$C$6:$M$8021,4,FALSE)</f>
        <v>#N/A</v>
      </c>
      <c r="B4831" t="e">
        <f>VLOOKUP(J4831,[1]reportExcel!$C$6:$M$8021,6,FALSE)</f>
        <v>#N/A</v>
      </c>
      <c r="C4831" t="e">
        <f>VLOOKUP(J4831,[1]reportExcel!$C$6:$M$8021,8,FALSE)</f>
        <v>#N/A</v>
      </c>
      <c r="D4831" t="str">
        <f t="shared" si="152"/>
        <v>-73,3916391481</v>
      </c>
      <c r="E4831" t="str">
        <f t="shared" si="151"/>
        <v>3,76833636826</v>
      </c>
      <c r="H4831" s="6" t="s">
        <v>18047</v>
      </c>
      <c r="I4831" s="7" t="s">
        <v>18184</v>
      </c>
      <c r="J4831" s="7" t="s">
        <v>18202</v>
      </c>
      <c r="K4831" s="7" t="s">
        <v>18050</v>
      </c>
      <c r="L4831" s="7" t="s">
        <v>18186</v>
      </c>
      <c r="M4831" s="7" t="s">
        <v>17516</v>
      </c>
      <c r="N4831" s="7" t="s">
        <v>45</v>
      </c>
      <c r="O4831" s="15" t="s">
        <v>18203</v>
      </c>
      <c r="P4831" s="16"/>
      <c r="Q4831" s="7" t="s">
        <v>18204</v>
      </c>
      <c r="R4831" s="7" t="s">
        <v>23</v>
      </c>
      <c r="S4831" s="7" t="s">
        <v>24</v>
      </c>
      <c r="T4831" s="7" t="s">
        <v>23</v>
      </c>
    </row>
    <row r="4832" spans="1:20" ht="30" customHeight="1">
      <c r="A4832" t="str">
        <f>VLOOKUP(J4832,[1]reportExcel!$C$6:$M$8021,4,FALSE)</f>
        <v>CUBARRAL</v>
      </c>
      <c r="B4832" t="str">
        <f>VLOOKUP(J4832,[1]reportExcel!$C$6:$M$8021,6,FALSE)</f>
        <v>-73,8350109557</v>
      </c>
      <c r="C4832" t="str">
        <f>VLOOKUP(J4832,[1]reportExcel!$C$6:$M$8021,8,FALSE)</f>
        <v>3,79490489067</v>
      </c>
      <c r="D4832" t="str">
        <f t="shared" si="152"/>
        <v>-73,8377386881</v>
      </c>
      <c r="E4832" t="str">
        <f t="shared" si="151"/>
        <v>3,79361967387</v>
      </c>
      <c r="H4832" s="6" t="s">
        <v>18047</v>
      </c>
      <c r="I4832" s="7" t="s">
        <v>18205</v>
      </c>
      <c r="J4832" s="7" t="s">
        <v>18206</v>
      </c>
      <c r="K4832" s="7" t="s">
        <v>18050</v>
      </c>
      <c r="L4832" s="7" t="s">
        <v>18207</v>
      </c>
      <c r="M4832" s="7" t="s">
        <v>18207</v>
      </c>
      <c r="N4832" s="7" t="s">
        <v>20</v>
      </c>
      <c r="O4832" s="15" t="s">
        <v>18208</v>
      </c>
      <c r="P4832" s="16"/>
      <c r="Q4832" s="7" t="s">
        <v>18209</v>
      </c>
      <c r="R4832" s="7" t="s">
        <v>23</v>
      </c>
      <c r="S4832" s="7" t="s">
        <v>24</v>
      </c>
      <c r="T4832" s="7" t="s">
        <v>23</v>
      </c>
    </row>
    <row r="4833" spans="1:20" ht="30" customHeight="1">
      <c r="A4833" t="str">
        <f>VLOOKUP(J4833,[1]reportExcel!$C$6:$M$8021,4,FALSE)</f>
        <v>PUERTO ARIARI</v>
      </c>
      <c r="B4833" t="str">
        <f>VLOOKUP(J4833,[1]reportExcel!$C$6:$M$8021,6,FALSE)</f>
        <v>-73,8567513076</v>
      </c>
      <c r="C4833" t="str">
        <f>VLOOKUP(J4833,[1]reportExcel!$C$6:$M$8021,8,FALSE)</f>
        <v>3,77757531595</v>
      </c>
      <c r="D4833" t="str">
        <f t="shared" si="152"/>
        <v>-73,8562579377</v>
      </c>
      <c r="E4833" t="str">
        <f t="shared" si="151"/>
        <v>3,77852259093</v>
      </c>
      <c r="H4833" s="6" t="s">
        <v>18047</v>
      </c>
      <c r="I4833" s="7" t="s">
        <v>18205</v>
      </c>
      <c r="J4833" s="7" t="s">
        <v>18210</v>
      </c>
      <c r="K4833" s="7" t="s">
        <v>18050</v>
      </c>
      <c r="L4833" s="7" t="s">
        <v>18207</v>
      </c>
      <c r="M4833" s="7" t="s">
        <v>18211</v>
      </c>
      <c r="N4833" s="7" t="s">
        <v>152</v>
      </c>
      <c r="O4833" s="15" t="s">
        <v>18212</v>
      </c>
      <c r="P4833" s="16"/>
      <c r="Q4833" s="7" t="s">
        <v>18213</v>
      </c>
      <c r="R4833" s="7" t="s">
        <v>23</v>
      </c>
      <c r="S4833" s="7" t="s">
        <v>24</v>
      </c>
      <c r="T4833" s="7" t="s">
        <v>23</v>
      </c>
    </row>
    <row r="4834" spans="1:20" ht="30" customHeight="1">
      <c r="A4834" t="str">
        <f>VLOOKUP(J4834,[1]reportExcel!$C$6:$M$8021,4,FALSE)</f>
        <v>CUMARAL</v>
      </c>
      <c r="B4834" t="str">
        <f>VLOOKUP(J4834,[1]reportExcel!$C$6:$M$8021,6,FALSE)</f>
        <v>-73,4874864381</v>
      </c>
      <c r="C4834" t="str">
        <f>VLOOKUP(J4834,[1]reportExcel!$C$6:$M$8021,8,FALSE)</f>
        <v>4,26706185387</v>
      </c>
      <c r="D4834" t="str">
        <f t="shared" si="152"/>
        <v>-73,4861069057</v>
      </c>
      <c r="E4834" t="str">
        <f t="shared" si="151"/>
        <v>4,26953744789</v>
      </c>
      <c r="H4834" s="6" t="s">
        <v>18047</v>
      </c>
      <c r="I4834" s="7" t="s">
        <v>18214</v>
      </c>
      <c r="J4834" s="7" t="s">
        <v>18215</v>
      </c>
      <c r="K4834" s="7" t="s">
        <v>18050</v>
      </c>
      <c r="L4834" s="7" t="s">
        <v>18216</v>
      </c>
      <c r="M4834" s="7" t="s">
        <v>18216</v>
      </c>
      <c r="N4834" s="7" t="s">
        <v>20</v>
      </c>
      <c r="O4834" s="15" t="s">
        <v>18217</v>
      </c>
      <c r="P4834" s="16"/>
      <c r="Q4834" s="7" t="s">
        <v>18218</v>
      </c>
      <c r="R4834" s="7" t="s">
        <v>23</v>
      </c>
      <c r="S4834" s="7" t="s">
        <v>24</v>
      </c>
      <c r="T4834" s="7" t="s">
        <v>23</v>
      </c>
    </row>
    <row r="4835" spans="1:20" ht="30" customHeight="1">
      <c r="A4835" t="str">
        <f>VLOOKUP(J4835,[1]reportExcel!$C$6:$M$8021,4,FALSE)</f>
        <v>GUACAVÍA</v>
      </c>
      <c r="B4835" t="str">
        <f>VLOOKUP(J4835,[1]reportExcel!$C$6:$M$8021,6,FALSE)</f>
        <v>-73,5193912731</v>
      </c>
      <c r="C4835" t="str">
        <f>VLOOKUP(J4835,[1]reportExcel!$C$6:$M$8021,8,FALSE)</f>
        <v>4,28925259094</v>
      </c>
      <c r="D4835" t="str">
        <f t="shared" si="152"/>
        <v>-73,522813445</v>
      </c>
      <c r="E4835" t="str">
        <f t="shared" si="151"/>
        <v>4,281040162</v>
      </c>
      <c r="H4835" s="6" t="s">
        <v>18047</v>
      </c>
      <c r="I4835" s="7" t="s">
        <v>18214</v>
      </c>
      <c r="J4835" s="7" t="s">
        <v>18219</v>
      </c>
      <c r="K4835" s="7" t="s">
        <v>18050</v>
      </c>
      <c r="L4835" s="7" t="s">
        <v>18216</v>
      </c>
      <c r="M4835" s="7" t="s">
        <v>18220</v>
      </c>
      <c r="N4835" s="7" t="s">
        <v>288</v>
      </c>
      <c r="O4835" s="15" t="s">
        <v>18221</v>
      </c>
      <c r="P4835" s="16"/>
      <c r="Q4835" s="7" t="s">
        <v>18222</v>
      </c>
      <c r="R4835" s="7" t="s">
        <v>23</v>
      </c>
      <c r="S4835" s="7" t="s">
        <v>24</v>
      </c>
      <c r="T4835" s="7" t="s">
        <v>23</v>
      </c>
    </row>
    <row r="4836" spans="1:20" ht="30" customHeight="1">
      <c r="A4836" t="str">
        <f>VLOOKUP(J4836,[1]reportExcel!$C$6:$M$8021,4,FALSE)</f>
        <v>SAN NICOLÁS</v>
      </c>
      <c r="B4836" t="str">
        <f>VLOOKUP(J4836,[1]reportExcel!$C$6:$M$8021,6,FALSE)</f>
        <v>-73,3931613596</v>
      </c>
      <c r="C4836" t="str">
        <f>VLOOKUP(J4836,[1]reportExcel!$C$6:$M$8021,8,FALSE)</f>
        <v>4,16290685981</v>
      </c>
      <c r="D4836" t="str">
        <f t="shared" si="152"/>
        <v>-73,3943120863</v>
      </c>
      <c r="E4836" t="str">
        <f t="shared" si="151"/>
        <v>4,16305215992</v>
      </c>
      <c r="H4836" s="6" t="s">
        <v>18047</v>
      </c>
      <c r="I4836" s="7" t="s">
        <v>18214</v>
      </c>
      <c r="J4836" s="7" t="s">
        <v>18223</v>
      </c>
      <c r="K4836" s="7" t="s">
        <v>18050</v>
      </c>
      <c r="L4836" s="7" t="s">
        <v>18216</v>
      </c>
      <c r="M4836" s="7" t="s">
        <v>2589</v>
      </c>
      <c r="N4836" s="7" t="s">
        <v>288</v>
      </c>
      <c r="O4836" s="15" t="s">
        <v>18224</v>
      </c>
      <c r="P4836" s="16"/>
      <c r="Q4836" s="7" t="s">
        <v>18225</v>
      </c>
      <c r="R4836" s="7" t="s">
        <v>23</v>
      </c>
      <c r="S4836" s="7" t="s">
        <v>24</v>
      </c>
      <c r="T4836" s="7" t="s">
        <v>23</v>
      </c>
    </row>
    <row r="4837" spans="1:20" ht="30" customHeight="1">
      <c r="A4837" t="str">
        <f>VLOOKUP(J4837,[1]reportExcel!$C$6:$M$8021,4,FALSE)</f>
        <v>VERACRUZ</v>
      </c>
      <c r="B4837" t="str">
        <f>VLOOKUP(J4837,[1]reportExcel!$C$6:$M$8021,6,FALSE)</f>
        <v>-73,2206720191</v>
      </c>
      <c r="C4837" t="str">
        <f>VLOOKUP(J4837,[1]reportExcel!$C$6:$M$8021,8,FALSE)</f>
        <v>4,23407793357</v>
      </c>
      <c r="D4837" t="str">
        <f t="shared" si="152"/>
        <v>-73,2204714558</v>
      </c>
      <c r="E4837" t="str">
        <f t="shared" si="151"/>
        <v>4,23395979852</v>
      </c>
      <c r="H4837" s="6" t="s">
        <v>18047</v>
      </c>
      <c r="I4837" s="7" t="s">
        <v>18214</v>
      </c>
      <c r="J4837" s="7" t="s">
        <v>18226</v>
      </c>
      <c r="K4837" s="7" t="s">
        <v>18050</v>
      </c>
      <c r="L4837" s="7" t="s">
        <v>18216</v>
      </c>
      <c r="M4837" s="7" t="s">
        <v>5199</v>
      </c>
      <c r="N4837" s="7" t="s">
        <v>152</v>
      </c>
      <c r="O4837" s="15" t="s">
        <v>18227</v>
      </c>
      <c r="P4837" s="16"/>
      <c r="Q4837" s="7" t="s">
        <v>18228</v>
      </c>
      <c r="R4837" s="7" t="s">
        <v>23</v>
      </c>
      <c r="S4837" s="7" t="s">
        <v>24</v>
      </c>
      <c r="T4837" s="7" t="s">
        <v>23</v>
      </c>
    </row>
    <row r="4838" spans="1:20" ht="30" customHeight="1">
      <c r="A4838" t="str">
        <f>VLOOKUP(J4838,[1]reportExcel!$C$6:$M$8021,4,FALSE)</f>
        <v>PRESENTADO</v>
      </c>
      <c r="B4838" t="str">
        <f>VLOOKUP(J4838,[1]reportExcel!$C$6:$M$8021,6,FALSE)</f>
        <v>-73,3534559044</v>
      </c>
      <c r="C4838" t="str">
        <f>VLOOKUP(J4838,[1]reportExcel!$C$6:$M$8021,8,FALSE)</f>
        <v>4,30311748595</v>
      </c>
      <c r="D4838" t="str">
        <f t="shared" si="152"/>
        <v>-73,3491771224</v>
      </c>
      <c r="E4838" t="str">
        <f t="shared" si="151"/>
        <v>4,29735466778</v>
      </c>
      <c r="H4838" s="6" t="s">
        <v>18047</v>
      </c>
      <c r="I4838" s="7" t="s">
        <v>18214</v>
      </c>
      <c r="J4838" s="7" t="s">
        <v>18229</v>
      </c>
      <c r="K4838" s="7" t="s">
        <v>18050</v>
      </c>
      <c r="L4838" s="7" t="s">
        <v>18216</v>
      </c>
      <c r="M4838" s="7" t="s">
        <v>18230</v>
      </c>
      <c r="N4838" s="7" t="s">
        <v>288</v>
      </c>
      <c r="O4838" s="15" t="s">
        <v>18231</v>
      </c>
      <c r="P4838" s="16"/>
      <c r="Q4838" s="7" t="s">
        <v>18232</v>
      </c>
      <c r="R4838" s="7" t="s">
        <v>23</v>
      </c>
      <c r="S4838" s="7" t="s">
        <v>24</v>
      </c>
      <c r="T4838" s="7" t="s">
        <v>23</v>
      </c>
    </row>
    <row r="4839" spans="1:20" ht="30" customHeight="1">
      <c r="A4839" t="str">
        <f>VLOOKUP(J4839,[1]reportExcel!$C$6:$M$8021,4,FALSE)</f>
        <v>EL CALVARIO</v>
      </c>
      <c r="B4839" t="str">
        <f>VLOOKUP(J4839,[1]reportExcel!$C$6:$M$8021,6,FALSE)</f>
        <v>-73,713455028</v>
      </c>
      <c r="C4839" t="str">
        <f>VLOOKUP(J4839,[1]reportExcel!$C$6:$M$8021,8,FALSE)</f>
        <v>4,35217015755</v>
      </c>
      <c r="D4839" t="str">
        <f t="shared" si="152"/>
        <v>-73,7133268969</v>
      </c>
      <c r="E4839" t="str">
        <f t="shared" si="151"/>
        <v>4,35261856617</v>
      </c>
      <c r="H4839" s="6" t="s">
        <v>18047</v>
      </c>
      <c r="I4839" s="7" t="s">
        <v>18233</v>
      </c>
      <c r="J4839" s="7" t="s">
        <v>18234</v>
      </c>
      <c r="K4839" s="7" t="s">
        <v>18050</v>
      </c>
      <c r="L4839" s="7" t="s">
        <v>2330</v>
      </c>
      <c r="M4839" s="7" t="s">
        <v>2330</v>
      </c>
      <c r="N4839" s="7" t="s">
        <v>20</v>
      </c>
      <c r="O4839" s="15" t="s">
        <v>18235</v>
      </c>
      <c r="P4839" s="16"/>
      <c r="Q4839" s="7" t="s">
        <v>18236</v>
      </c>
      <c r="R4839" s="7" t="s">
        <v>23</v>
      </c>
      <c r="S4839" s="7" t="s">
        <v>24</v>
      </c>
      <c r="T4839" s="7" t="s">
        <v>23</v>
      </c>
    </row>
    <row r="4840" spans="1:20" ht="30" customHeight="1">
      <c r="A4840" t="str">
        <f>VLOOKUP(J4840,[1]reportExcel!$C$6:$M$8021,4,FALSE)</f>
        <v>MONTFORT</v>
      </c>
      <c r="B4840" t="str">
        <f>VLOOKUP(J4840,[1]reportExcel!$C$6:$M$8021,6,FALSE)</f>
        <v>-73,6425063535</v>
      </c>
      <c r="C4840" t="str">
        <f>VLOOKUP(J4840,[1]reportExcel!$C$6:$M$8021,8,FALSE)</f>
        <v>4,31937309986</v>
      </c>
      <c r="D4840" t="str">
        <f t="shared" si="152"/>
        <v>-73,64073585</v>
      </c>
      <c r="E4840" t="str">
        <f t="shared" si="151"/>
        <v>4,32169170647</v>
      </c>
      <c r="H4840" s="6" t="s">
        <v>18047</v>
      </c>
      <c r="I4840" s="7" t="s">
        <v>18233</v>
      </c>
      <c r="J4840" s="7" t="s">
        <v>18237</v>
      </c>
      <c r="K4840" s="7" t="s">
        <v>18050</v>
      </c>
      <c r="L4840" s="7" t="s">
        <v>2330</v>
      </c>
      <c r="M4840" s="7" t="s">
        <v>18238</v>
      </c>
      <c r="N4840" s="7" t="s">
        <v>288</v>
      </c>
      <c r="O4840" s="15" t="s">
        <v>18239</v>
      </c>
      <c r="P4840" s="16"/>
      <c r="Q4840" s="7" t="s">
        <v>18240</v>
      </c>
      <c r="R4840" s="7" t="s">
        <v>23</v>
      </c>
      <c r="S4840" s="7" t="s">
        <v>24</v>
      </c>
      <c r="T4840" s="7" t="s">
        <v>23</v>
      </c>
    </row>
    <row r="4841" spans="1:20" ht="30" customHeight="1">
      <c r="A4841" t="str">
        <f>VLOOKUP(J4841,[1]reportExcel!$C$6:$M$8021,4,FALSE)</f>
        <v>SAN FRANCISCO</v>
      </c>
      <c r="B4841" t="str">
        <f>VLOOKUP(J4841,[1]reportExcel!$C$6:$M$8021,6,FALSE)</f>
        <v>-73,7576879808</v>
      </c>
      <c r="C4841" t="str">
        <f>VLOOKUP(J4841,[1]reportExcel!$C$6:$M$8021,8,FALSE)</f>
        <v>4,37944476351</v>
      </c>
      <c r="D4841" t="str">
        <f t="shared" si="152"/>
        <v>-73,7582433255</v>
      </c>
      <c r="E4841" t="str">
        <f t="shared" si="151"/>
        <v>4,37926056029</v>
      </c>
      <c r="H4841" s="6" t="s">
        <v>18047</v>
      </c>
      <c r="I4841" s="7" t="s">
        <v>18233</v>
      </c>
      <c r="J4841" s="7" t="s">
        <v>18241</v>
      </c>
      <c r="K4841" s="7" t="s">
        <v>18050</v>
      </c>
      <c r="L4841" s="7" t="s">
        <v>2330</v>
      </c>
      <c r="M4841" s="7" t="s">
        <v>2303</v>
      </c>
      <c r="N4841" s="7" t="s">
        <v>288</v>
      </c>
      <c r="O4841" s="15" t="s">
        <v>18242</v>
      </c>
      <c r="P4841" s="16"/>
      <c r="Q4841" s="7" t="s">
        <v>18243</v>
      </c>
      <c r="R4841" s="7" t="s">
        <v>23</v>
      </c>
      <c r="S4841" s="7" t="s">
        <v>24</v>
      </c>
      <c r="T4841" s="7" t="s">
        <v>23</v>
      </c>
    </row>
    <row r="4842" spans="1:20" ht="30" customHeight="1">
      <c r="A4842" t="e">
        <f>VLOOKUP(J4842,[1]reportExcel!$C$6:$M$8021,4,FALSE)</f>
        <v>#N/A</v>
      </c>
      <c r="B4842" t="e">
        <f>VLOOKUP(J4842,[1]reportExcel!$C$6:$M$8021,6,FALSE)</f>
        <v>#N/A</v>
      </c>
      <c r="C4842" t="e">
        <f>VLOOKUP(J4842,[1]reportExcel!$C$6:$M$8021,8,FALSE)</f>
        <v>#N/A</v>
      </c>
      <c r="D4842" t="str">
        <f t="shared" si="152"/>
        <v>0,</v>
      </c>
      <c r="E4842" t="str">
        <f t="shared" si="151"/>
        <v>0,</v>
      </c>
      <c r="H4842" s="6" t="s">
        <v>18047</v>
      </c>
      <c r="I4842" s="7" t="s">
        <v>18233</v>
      </c>
      <c r="J4842" s="7" t="s">
        <v>18244</v>
      </c>
      <c r="K4842" s="7" t="s">
        <v>18050</v>
      </c>
      <c r="L4842" s="7" t="s">
        <v>2330</v>
      </c>
      <c r="M4842" s="7" t="s">
        <v>11747</v>
      </c>
      <c r="N4842" s="7" t="s">
        <v>45</v>
      </c>
      <c r="O4842" s="15" t="s">
        <v>102</v>
      </c>
      <c r="P4842" s="16"/>
      <c r="Q4842" s="7" t="s">
        <v>102</v>
      </c>
      <c r="R4842" s="7" t="s">
        <v>23</v>
      </c>
      <c r="S4842" s="7" t="s">
        <v>24</v>
      </c>
      <c r="T4842" s="7" t="s">
        <v>23</v>
      </c>
    </row>
    <row r="4843" spans="1:20" ht="30" customHeight="1">
      <c r="A4843" t="str">
        <f>VLOOKUP(J4843,[1]reportExcel!$C$6:$M$8021,4,FALSE)</f>
        <v>EL CASTILLO</v>
      </c>
      <c r="B4843" t="str">
        <f>VLOOKUP(J4843,[1]reportExcel!$C$6:$M$8021,6,FALSE)</f>
        <v>-73,7941628752</v>
      </c>
      <c r="C4843" t="str">
        <f>VLOOKUP(J4843,[1]reportExcel!$C$6:$M$8021,8,FALSE)</f>
        <v>3,56471902834</v>
      </c>
      <c r="D4843" t="str">
        <f t="shared" si="152"/>
        <v>-73,7940123336</v>
      </c>
      <c r="E4843" t="str">
        <f t="shared" si="151"/>
        <v>3,56383333473</v>
      </c>
      <c r="H4843" s="6" t="s">
        <v>18047</v>
      </c>
      <c r="I4843" s="7" t="s">
        <v>18245</v>
      </c>
      <c r="J4843" s="7" t="s">
        <v>18246</v>
      </c>
      <c r="K4843" s="7" t="s">
        <v>18050</v>
      </c>
      <c r="L4843" s="7" t="s">
        <v>6355</v>
      </c>
      <c r="M4843" s="7" t="s">
        <v>6355</v>
      </c>
      <c r="N4843" s="7" t="s">
        <v>20</v>
      </c>
      <c r="O4843" s="15" t="s">
        <v>18247</v>
      </c>
      <c r="P4843" s="16"/>
      <c r="Q4843" s="7" t="s">
        <v>18248</v>
      </c>
      <c r="R4843" s="7" t="s">
        <v>23</v>
      </c>
      <c r="S4843" s="7" t="s">
        <v>24</v>
      </c>
      <c r="T4843" s="7" t="s">
        <v>23</v>
      </c>
    </row>
    <row r="4844" spans="1:20" ht="30" customHeight="1">
      <c r="A4844" t="str">
        <f>VLOOKUP(J4844,[1]reportExcel!$C$6:$M$8021,4,FALSE)</f>
        <v>MEDELLÍN DEL ARIARI</v>
      </c>
      <c r="B4844" t="str">
        <f>VLOOKUP(J4844,[1]reportExcel!$C$6:$M$8021,6,FALSE)</f>
        <v>-73,8040627818</v>
      </c>
      <c r="C4844" t="str">
        <f>VLOOKUP(J4844,[1]reportExcel!$C$6:$M$8021,8,FALSE)</f>
        <v>3,62848294889</v>
      </c>
      <c r="D4844" t="str">
        <f t="shared" si="152"/>
        <v>-73,8036746787</v>
      </c>
      <c r="E4844" t="str">
        <f t="shared" si="151"/>
        <v>3,62867838388</v>
      </c>
      <c r="H4844" s="6" t="s">
        <v>18047</v>
      </c>
      <c r="I4844" s="7" t="s">
        <v>18245</v>
      </c>
      <c r="J4844" s="7" t="s">
        <v>18249</v>
      </c>
      <c r="K4844" s="7" t="s">
        <v>18050</v>
      </c>
      <c r="L4844" s="7" t="s">
        <v>6355</v>
      </c>
      <c r="M4844" s="7" t="s">
        <v>18250</v>
      </c>
      <c r="N4844" s="7" t="s">
        <v>288</v>
      </c>
      <c r="O4844" s="15" t="s">
        <v>18251</v>
      </c>
      <c r="P4844" s="16"/>
      <c r="Q4844" s="7" t="s">
        <v>18252</v>
      </c>
      <c r="R4844" s="7" t="s">
        <v>23</v>
      </c>
      <c r="S4844" s="7" t="s">
        <v>24</v>
      </c>
      <c r="T4844" s="7" t="s">
        <v>23</v>
      </c>
    </row>
    <row r="4845" spans="1:20" ht="30" customHeight="1">
      <c r="A4845" t="str">
        <f>VLOOKUP(J4845,[1]reportExcel!$C$6:$M$8021,4,FALSE)</f>
        <v>MIRAVALLES</v>
      </c>
      <c r="B4845" t="str">
        <f>VLOOKUP(J4845,[1]reportExcel!$C$6:$M$8021,6,FALSE)</f>
        <v>-73,956122088</v>
      </c>
      <c r="C4845" t="str">
        <f>VLOOKUP(J4845,[1]reportExcel!$C$6:$M$8021,8,FALSE)</f>
        <v>3,57918254088</v>
      </c>
      <c r="D4845" t="str">
        <f t="shared" si="152"/>
        <v>-73,9546788734</v>
      </c>
      <c r="E4845" t="str">
        <f t="shared" si="151"/>
        <v>3,57641671611</v>
      </c>
      <c r="H4845" s="6" t="s">
        <v>18047</v>
      </c>
      <c r="I4845" s="7" t="s">
        <v>18245</v>
      </c>
      <c r="J4845" s="7" t="s">
        <v>18253</v>
      </c>
      <c r="K4845" s="7" t="s">
        <v>18050</v>
      </c>
      <c r="L4845" s="7" t="s">
        <v>6355</v>
      </c>
      <c r="M4845" s="7" t="s">
        <v>18254</v>
      </c>
      <c r="N4845" s="7" t="s">
        <v>288</v>
      </c>
      <c r="O4845" s="15" t="s">
        <v>18255</v>
      </c>
      <c r="P4845" s="16"/>
      <c r="Q4845" s="7" t="s">
        <v>18256</v>
      </c>
      <c r="R4845" s="7" t="s">
        <v>23</v>
      </c>
      <c r="S4845" s="7" t="s">
        <v>24</v>
      </c>
      <c r="T4845" s="7" t="s">
        <v>23</v>
      </c>
    </row>
    <row r="4846" spans="1:20" ht="30" customHeight="1">
      <c r="A4846" t="str">
        <f>VLOOKUP(J4846,[1]reportExcel!$C$6:$M$8021,4,FALSE)</f>
        <v>PUERTO ESPERANZA</v>
      </c>
      <c r="B4846" t="str">
        <f>VLOOKUP(J4846,[1]reportExcel!$C$6:$M$8021,6,FALSE)</f>
        <v>-73,8581261525</v>
      </c>
      <c r="C4846" t="str">
        <f>VLOOKUP(J4846,[1]reportExcel!$C$6:$M$8021,8,FALSE)</f>
        <v>3,61878803891</v>
      </c>
      <c r="D4846" t="str">
        <f t="shared" si="152"/>
        <v>-73,8757511733</v>
      </c>
      <c r="E4846" t="str">
        <f t="shared" si="151"/>
        <v>3,62831829719</v>
      </c>
      <c r="H4846" s="6" t="s">
        <v>18047</v>
      </c>
      <c r="I4846" s="7" t="s">
        <v>18245</v>
      </c>
      <c r="J4846" s="7" t="s">
        <v>18257</v>
      </c>
      <c r="K4846" s="7" t="s">
        <v>18050</v>
      </c>
      <c r="L4846" s="7" t="s">
        <v>6355</v>
      </c>
      <c r="M4846" s="7" t="s">
        <v>18258</v>
      </c>
      <c r="N4846" s="7" t="s">
        <v>288</v>
      </c>
      <c r="O4846" s="15" t="s">
        <v>18259</v>
      </c>
      <c r="P4846" s="16"/>
      <c r="Q4846" s="7" t="s">
        <v>18260</v>
      </c>
      <c r="R4846" s="7" t="s">
        <v>23</v>
      </c>
      <c r="S4846" s="7" t="s">
        <v>24</v>
      </c>
      <c r="T4846" s="7" t="s">
        <v>23</v>
      </c>
    </row>
    <row r="4847" spans="1:20" ht="30" customHeight="1">
      <c r="A4847" t="str">
        <f>VLOOKUP(J4847,[1]reportExcel!$C$6:$M$8021,4,FALSE)</f>
        <v>EL DORADO</v>
      </c>
      <c r="B4847" t="str">
        <f>VLOOKUP(J4847,[1]reportExcel!$C$6:$M$8021,6,FALSE)</f>
        <v>-73,8352362301</v>
      </c>
      <c r="C4847" t="str">
        <f>VLOOKUP(J4847,[1]reportExcel!$C$6:$M$8021,8,FALSE)</f>
        <v>3,73881074337</v>
      </c>
      <c r="D4847" t="str">
        <f t="shared" si="152"/>
        <v>-73,8350177222</v>
      </c>
      <c r="E4847" t="str">
        <f t="shared" si="151"/>
        <v>3,7399977854</v>
      </c>
      <c r="H4847" s="6" t="s">
        <v>18047</v>
      </c>
      <c r="I4847" s="7" t="s">
        <v>18261</v>
      </c>
      <c r="J4847" s="7" t="s">
        <v>18262</v>
      </c>
      <c r="K4847" s="7" t="s">
        <v>18050</v>
      </c>
      <c r="L4847" s="7" t="s">
        <v>18263</v>
      </c>
      <c r="M4847" s="7" t="s">
        <v>18263</v>
      </c>
      <c r="N4847" s="7" t="s">
        <v>20</v>
      </c>
      <c r="O4847" s="15" t="s">
        <v>18264</v>
      </c>
      <c r="P4847" s="16"/>
      <c r="Q4847" s="7" t="s">
        <v>18265</v>
      </c>
      <c r="R4847" s="7" t="s">
        <v>23</v>
      </c>
      <c r="S4847" s="7" t="s">
        <v>24</v>
      </c>
      <c r="T4847" s="7" t="s">
        <v>23</v>
      </c>
    </row>
    <row r="4848" spans="1:20" ht="30" customHeight="1">
      <c r="A4848" t="str">
        <f>VLOOKUP(J4848,[1]reportExcel!$C$6:$M$8021,4,FALSE)</f>
        <v>PUEBLO SÁNCHEZ</v>
      </c>
      <c r="B4848" t="str">
        <f>VLOOKUP(J4848,[1]reportExcel!$C$6:$M$8021,6,FALSE)</f>
        <v>-73,7996407661</v>
      </c>
      <c r="C4848" t="str">
        <f>VLOOKUP(J4848,[1]reportExcel!$C$6:$M$8021,8,FALSE)</f>
        <v>3,67595232312</v>
      </c>
      <c r="D4848" t="str">
        <f t="shared" si="152"/>
        <v>-73,7982441548</v>
      </c>
      <c r="E4848" t="str">
        <f t="shared" si="151"/>
        <v>3,67572455611</v>
      </c>
      <c r="H4848" s="6" t="s">
        <v>18047</v>
      </c>
      <c r="I4848" s="7" t="s">
        <v>18261</v>
      </c>
      <c r="J4848" s="7" t="s">
        <v>18266</v>
      </c>
      <c r="K4848" s="7" t="s">
        <v>18050</v>
      </c>
      <c r="L4848" s="7" t="s">
        <v>18263</v>
      </c>
      <c r="M4848" s="7" t="s">
        <v>18267</v>
      </c>
      <c r="N4848" s="7" t="s">
        <v>45</v>
      </c>
      <c r="O4848" s="15" t="s">
        <v>18268</v>
      </c>
      <c r="P4848" s="16"/>
      <c r="Q4848" s="7" t="s">
        <v>18269</v>
      </c>
      <c r="R4848" s="7" t="s">
        <v>23</v>
      </c>
      <c r="S4848" s="7" t="s">
        <v>24</v>
      </c>
      <c r="T4848" s="7" t="s">
        <v>23</v>
      </c>
    </row>
    <row r="4849" spans="1:20" ht="30" customHeight="1">
      <c r="A4849" t="str">
        <f>VLOOKUP(J4849,[1]reportExcel!$C$6:$M$8021,4,FALSE)</f>
        <v>SAN ISIDRO</v>
      </c>
      <c r="B4849" t="str">
        <f>VLOOKUP(J4849,[1]reportExcel!$C$6:$M$8021,6,FALSE)</f>
        <v>-73,8136241005</v>
      </c>
      <c r="C4849" t="str">
        <f>VLOOKUP(J4849,[1]reportExcel!$C$6:$M$8021,8,FALSE)</f>
        <v>3,72848770724</v>
      </c>
      <c r="D4849" t="str">
        <f t="shared" si="152"/>
        <v>-73,8132079067</v>
      </c>
      <c r="E4849" t="str">
        <f t="shared" si="151"/>
        <v>3,72878359955</v>
      </c>
      <c r="H4849" s="6" t="s">
        <v>18047</v>
      </c>
      <c r="I4849" s="7" t="s">
        <v>18261</v>
      </c>
      <c r="J4849" s="7" t="s">
        <v>18270</v>
      </c>
      <c r="K4849" s="7" t="s">
        <v>18050</v>
      </c>
      <c r="L4849" s="7" t="s">
        <v>18263</v>
      </c>
      <c r="M4849" s="7" t="s">
        <v>1569</v>
      </c>
      <c r="N4849" s="7" t="s">
        <v>45</v>
      </c>
      <c r="O4849" s="15" t="s">
        <v>18271</v>
      </c>
      <c r="P4849" s="16"/>
      <c r="Q4849" s="7" t="s">
        <v>18272</v>
      </c>
      <c r="R4849" s="7" t="s">
        <v>23</v>
      </c>
      <c r="S4849" s="7" t="s">
        <v>24</v>
      </c>
      <c r="T4849" s="7" t="s">
        <v>23</v>
      </c>
    </row>
    <row r="4850" spans="1:20" ht="30" customHeight="1">
      <c r="A4850" t="str">
        <f>VLOOKUP(J4850,[1]reportExcel!$C$6:$M$8021,4,FALSE)</f>
        <v>FUENTE DE ORO</v>
      </c>
      <c r="B4850" t="str">
        <f>VLOOKUP(J4850,[1]reportExcel!$C$6:$M$8021,6,FALSE)</f>
        <v>-73,6199889818</v>
      </c>
      <c r="C4850" t="str">
        <f>VLOOKUP(J4850,[1]reportExcel!$C$6:$M$8021,8,FALSE)</f>
        <v>3,46151538939</v>
      </c>
      <c r="D4850" t="str">
        <f t="shared" si="152"/>
        <v>-73,6179805402</v>
      </c>
      <c r="E4850" t="str">
        <f t="shared" si="151"/>
        <v>3,46287020088</v>
      </c>
      <c r="H4850" s="6" t="s">
        <v>18047</v>
      </c>
      <c r="I4850" s="7" t="s">
        <v>18273</v>
      </c>
      <c r="J4850" s="7" t="s">
        <v>18274</v>
      </c>
      <c r="K4850" s="7" t="s">
        <v>18050</v>
      </c>
      <c r="L4850" s="7" t="s">
        <v>18275</v>
      </c>
      <c r="M4850" s="7" t="s">
        <v>18275</v>
      </c>
      <c r="N4850" s="7" t="s">
        <v>20</v>
      </c>
      <c r="O4850" s="15" t="s">
        <v>18276</v>
      </c>
      <c r="P4850" s="16"/>
      <c r="Q4850" s="7" t="s">
        <v>18277</v>
      </c>
      <c r="R4850" s="7" t="s">
        <v>23</v>
      </c>
      <c r="S4850" s="7" t="s">
        <v>24</v>
      </c>
      <c r="T4850" s="7" t="s">
        <v>23</v>
      </c>
    </row>
    <row r="4851" spans="1:20" ht="30" customHeight="1">
      <c r="A4851" t="str">
        <f>VLOOKUP(J4851,[1]reportExcel!$C$6:$M$8021,4,FALSE)</f>
        <v>PUERTO ALJURE</v>
      </c>
      <c r="B4851" t="str">
        <f>VLOOKUP(J4851,[1]reportExcel!$C$6:$M$8021,6,FALSE)</f>
        <v>-73,5660948342</v>
      </c>
      <c r="C4851" t="str">
        <f>VLOOKUP(J4851,[1]reportExcel!$C$6:$M$8021,8,FALSE)</f>
        <v>3,38504724305</v>
      </c>
      <c r="D4851" t="str">
        <f t="shared" si="152"/>
        <v>-73,5666407154</v>
      </c>
      <c r="E4851" t="str">
        <f t="shared" si="151"/>
        <v>3,38655879543</v>
      </c>
      <c r="H4851" s="6" t="s">
        <v>18047</v>
      </c>
      <c r="I4851" s="7" t="s">
        <v>18273</v>
      </c>
      <c r="J4851" s="7" t="s">
        <v>18278</v>
      </c>
      <c r="K4851" s="7" t="s">
        <v>18050</v>
      </c>
      <c r="L4851" s="7" t="s">
        <v>18275</v>
      </c>
      <c r="M4851" s="7" t="s">
        <v>18279</v>
      </c>
      <c r="N4851" s="7" t="s">
        <v>45</v>
      </c>
      <c r="O4851" s="15" t="s">
        <v>18280</v>
      </c>
      <c r="P4851" s="16"/>
      <c r="Q4851" s="7" t="s">
        <v>18281</v>
      </c>
      <c r="R4851" s="7" t="s">
        <v>23</v>
      </c>
      <c r="S4851" s="7" t="s">
        <v>24</v>
      </c>
      <c r="T4851" s="7" t="s">
        <v>23</v>
      </c>
    </row>
    <row r="4852" spans="1:20" ht="30" customHeight="1">
      <c r="A4852" t="str">
        <f>VLOOKUP(J4852,[1]reportExcel!$C$6:$M$8021,4,FALSE)</f>
        <v>PUERTO LIMÓN</v>
      </c>
      <c r="B4852" t="str">
        <f>VLOOKUP(J4852,[1]reportExcel!$C$6:$M$8021,6,FALSE)</f>
        <v>-73,4885895973</v>
      </c>
      <c r="C4852" t="str">
        <f>VLOOKUP(J4852,[1]reportExcel!$C$6:$M$8021,8,FALSE)</f>
        <v>3,36899916837</v>
      </c>
      <c r="D4852" t="str">
        <f t="shared" si="152"/>
        <v>-73,4878485707</v>
      </c>
      <c r="E4852" t="str">
        <f t="shared" si="151"/>
        <v>3,36952683265</v>
      </c>
      <c r="H4852" s="6" t="s">
        <v>18047</v>
      </c>
      <c r="I4852" s="7" t="s">
        <v>18273</v>
      </c>
      <c r="J4852" s="7" t="s">
        <v>18282</v>
      </c>
      <c r="K4852" s="7" t="s">
        <v>18050</v>
      </c>
      <c r="L4852" s="7" t="s">
        <v>18275</v>
      </c>
      <c r="M4852" s="7" t="s">
        <v>18283</v>
      </c>
      <c r="N4852" s="7" t="s">
        <v>45</v>
      </c>
      <c r="O4852" s="15" t="s">
        <v>18284</v>
      </c>
      <c r="P4852" s="16"/>
      <c r="Q4852" s="7" t="s">
        <v>18285</v>
      </c>
      <c r="R4852" s="7" t="s">
        <v>23</v>
      </c>
      <c r="S4852" s="7" t="s">
        <v>24</v>
      </c>
      <c r="T4852" s="7" t="s">
        <v>23</v>
      </c>
    </row>
    <row r="4853" spans="1:20" ht="30" customHeight="1">
      <c r="A4853" t="str">
        <f>VLOOKUP(J4853,[1]reportExcel!$C$6:$M$8021,4,FALSE)</f>
        <v>PUERTO SANTANDER</v>
      </c>
      <c r="B4853" t="str">
        <f>VLOOKUP(J4853,[1]reportExcel!$C$6:$M$8021,6,FALSE)</f>
        <v>-73,5151343858</v>
      </c>
      <c r="C4853" t="str">
        <f>VLOOKUP(J4853,[1]reportExcel!$C$6:$M$8021,8,FALSE)</f>
        <v>3,37016222365</v>
      </c>
      <c r="D4853" t="str">
        <f t="shared" si="152"/>
        <v>-73,5146844551</v>
      </c>
      <c r="E4853" t="str">
        <f t="shared" si="151"/>
        <v>3,37059926745</v>
      </c>
      <c r="H4853" s="6" t="s">
        <v>18047</v>
      </c>
      <c r="I4853" s="7" t="s">
        <v>18273</v>
      </c>
      <c r="J4853" s="7" t="s">
        <v>18286</v>
      </c>
      <c r="K4853" s="7" t="s">
        <v>18050</v>
      </c>
      <c r="L4853" s="7" t="s">
        <v>18275</v>
      </c>
      <c r="M4853" s="7" t="s">
        <v>18287</v>
      </c>
      <c r="N4853" s="7" t="s">
        <v>45</v>
      </c>
      <c r="O4853" s="15" t="s">
        <v>18288</v>
      </c>
      <c r="P4853" s="16"/>
      <c r="Q4853" s="7" t="s">
        <v>18289</v>
      </c>
      <c r="R4853" s="7" t="s">
        <v>23</v>
      </c>
      <c r="S4853" s="7" t="s">
        <v>24</v>
      </c>
      <c r="T4853" s="7" t="s">
        <v>23</v>
      </c>
    </row>
    <row r="4854" spans="1:20" ht="30" customHeight="1">
      <c r="A4854" t="str">
        <f>VLOOKUP(J4854,[1]reportExcel!$C$6:$M$8021,4,FALSE)</f>
        <v>UNIÓN DEL ARIARI</v>
      </c>
      <c r="B4854" t="str">
        <f>VLOOKUP(J4854,[1]reportExcel!$C$6:$M$8021,6,FALSE)</f>
        <v>-73,5964249136</v>
      </c>
      <c r="C4854" t="str">
        <f>VLOOKUP(J4854,[1]reportExcel!$C$6:$M$8021,8,FALSE)</f>
        <v>3,38852849901</v>
      </c>
      <c r="D4854" t="str">
        <f t="shared" si="152"/>
        <v>-73,59674601</v>
      </c>
      <c r="E4854" t="str">
        <f t="shared" si="151"/>
        <v>3,32291624605</v>
      </c>
      <c r="H4854" s="6" t="s">
        <v>18047</v>
      </c>
      <c r="I4854" s="7" t="s">
        <v>18273</v>
      </c>
      <c r="J4854" s="7" t="s">
        <v>18290</v>
      </c>
      <c r="K4854" s="7" t="s">
        <v>18050</v>
      </c>
      <c r="L4854" s="7" t="s">
        <v>18275</v>
      </c>
      <c r="M4854" s="7" t="s">
        <v>18291</v>
      </c>
      <c r="N4854" s="7" t="s">
        <v>45</v>
      </c>
      <c r="O4854" s="15" t="s">
        <v>18292</v>
      </c>
      <c r="P4854" s="16"/>
      <c r="Q4854" s="7" t="s">
        <v>18293</v>
      </c>
      <c r="R4854" s="7" t="s">
        <v>23</v>
      </c>
      <c r="S4854" s="7" t="s">
        <v>24</v>
      </c>
      <c r="T4854" s="7" t="s">
        <v>23</v>
      </c>
    </row>
    <row r="4855" spans="1:20" ht="30" customHeight="1">
      <c r="A4855" t="str">
        <f>VLOOKUP(J4855,[1]reportExcel!$C$6:$M$8021,4,FALSE)</f>
        <v>LA COOPERATIVA</v>
      </c>
      <c r="B4855" t="str">
        <f>VLOOKUP(J4855,[1]reportExcel!$C$6:$M$8021,6,FALSE)</f>
        <v>-73,5896509014</v>
      </c>
      <c r="C4855" t="str">
        <f>VLOOKUP(J4855,[1]reportExcel!$C$6:$M$8021,8,FALSE)</f>
        <v>3,37758435639</v>
      </c>
      <c r="D4855" t="str">
        <f t="shared" si="152"/>
        <v>-73,589462822</v>
      </c>
      <c r="E4855" t="str">
        <f t="shared" si="151"/>
        <v>3,377673731</v>
      </c>
      <c r="H4855" s="6" t="s">
        <v>18047</v>
      </c>
      <c r="I4855" s="7" t="s">
        <v>18273</v>
      </c>
      <c r="J4855" s="7" t="s">
        <v>18294</v>
      </c>
      <c r="K4855" s="7" t="s">
        <v>18050</v>
      </c>
      <c r="L4855" s="7" t="s">
        <v>18275</v>
      </c>
      <c r="M4855" s="7" t="s">
        <v>18295</v>
      </c>
      <c r="N4855" s="7" t="s">
        <v>45</v>
      </c>
      <c r="O4855" s="15" t="s">
        <v>18296</v>
      </c>
      <c r="P4855" s="16"/>
      <c r="Q4855" s="7" t="s">
        <v>18297</v>
      </c>
      <c r="R4855" s="7" t="s">
        <v>23</v>
      </c>
      <c r="S4855" s="7" t="s">
        <v>24</v>
      </c>
      <c r="T4855" s="7" t="s">
        <v>23</v>
      </c>
    </row>
    <row r="4856" spans="1:20" ht="30" customHeight="1">
      <c r="A4856" t="str">
        <f>VLOOKUP(J4856,[1]reportExcel!$C$6:$M$8021,4,FALSE)</f>
        <v>CAÑO BLANCO</v>
      </c>
      <c r="B4856" t="str">
        <f>VLOOKUP(J4856,[1]reportExcel!$C$6:$M$8021,6,FALSE)</f>
        <v>-73,5293808724</v>
      </c>
      <c r="C4856" t="str">
        <f>VLOOKUP(J4856,[1]reportExcel!$C$6:$M$8021,8,FALSE)</f>
        <v>3,31888889693</v>
      </c>
      <c r="D4856" t="str">
        <f t="shared" si="152"/>
        <v>-73,5292413988</v>
      </c>
      <c r="E4856" t="str">
        <f t="shared" si="151"/>
        <v>3,3188199759</v>
      </c>
      <c r="H4856" s="6" t="s">
        <v>18047</v>
      </c>
      <c r="I4856" s="7" t="s">
        <v>18273</v>
      </c>
      <c r="J4856" s="7" t="s">
        <v>18298</v>
      </c>
      <c r="K4856" s="7" t="s">
        <v>18050</v>
      </c>
      <c r="L4856" s="7" t="s">
        <v>18275</v>
      </c>
      <c r="M4856" s="7" t="s">
        <v>18299</v>
      </c>
      <c r="N4856" s="7" t="s">
        <v>45</v>
      </c>
      <c r="O4856" s="15" t="s">
        <v>18300</v>
      </c>
      <c r="P4856" s="16"/>
      <c r="Q4856" s="7" t="s">
        <v>18301</v>
      </c>
      <c r="R4856" s="7" t="s">
        <v>23</v>
      </c>
      <c r="S4856" s="7" t="s">
        <v>24</v>
      </c>
      <c r="T4856" s="7" t="s">
        <v>23</v>
      </c>
    </row>
    <row r="4857" spans="1:20" ht="30" customHeight="1">
      <c r="A4857" t="str">
        <f>VLOOKUP(J4857,[1]reportExcel!$C$6:$M$8021,4,FALSE)</f>
        <v>PUERTO NUEVO</v>
      </c>
      <c r="B4857" t="str">
        <f>VLOOKUP(J4857,[1]reportExcel!$C$6:$M$8021,6,FALSE)</f>
        <v>-73,5964249136</v>
      </c>
      <c r="C4857" t="str">
        <f>VLOOKUP(J4857,[1]reportExcel!$C$6:$M$8021,8,FALSE)</f>
        <v>3,38852849901</v>
      </c>
      <c r="D4857" t="str">
        <f t="shared" si="152"/>
        <v>-73,6285673745</v>
      </c>
      <c r="E4857" t="str">
        <f t="shared" si="151"/>
        <v>3,39313093097</v>
      </c>
      <c r="H4857" s="6" t="s">
        <v>18047</v>
      </c>
      <c r="I4857" s="7" t="s">
        <v>18273</v>
      </c>
      <c r="J4857" s="7" t="s">
        <v>18302</v>
      </c>
      <c r="K4857" s="7" t="s">
        <v>18050</v>
      </c>
      <c r="L4857" s="7" t="s">
        <v>18275</v>
      </c>
      <c r="M4857" s="7" t="s">
        <v>7176</v>
      </c>
      <c r="N4857" s="7" t="s">
        <v>45</v>
      </c>
      <c r="O4857" s="15" t="s">
        <v>18303</v>
      </c>
      <c r="P4857" s="16"/>
      <c r="Q4857" s="7" t="s">
        <v>18304</v>
      </c>
      <c r="R4857" s="7" t="s">
        <v>23</v>
      </c>
      <c r="S4857" s="7" t="s">
        <v>24</v>
      </c>
      <c r="T4857" s="7" t="s">
        <v>23</v>
      </c>
    </row>
    <row r="4858" spans="1:20" ht="30" customHeight="1">
      <c r="A4858" t="str">
        <f>VLOOKUP(J4858,[1]reportExcel!$C$6:$M$8021,4,FALSE)</f>
        <v>BARRANCO COLORADO CAÑO VENADO</v>
      </c>
      <c r="B4858" t="str">
        <f>VLOOKUP(J4858,[1]reportExcel!$C$6:$M$8021,6,FALSE)</f>
        <v>-73,5964222568919</v>
      </c>
      <c r="C4858" t="str">
        <f>VLOOKUP(J4858,[1]reportExcel!$C$6:$M$8021,8,FALSE)</f>
        <v>3,3885284344521</v>
      </c>
      <c r="D4858" t="str">
        <f t="shared" si="152"/>
        <v>-73,4716861414</v>
      </c>
      <c r="E4858" t="str">
        <f t="shared" si="151"/>
        <v>3,32235002995</v>
      </c>
      <c r="H4858" s="6" t="s">
        <v>18047</v>
      </c>
      <c r="I4858" s="7" t="s">
        <v>18273</v>
      </c>
      <c r="J4858" s="7" t="s">
        <v>18305</v>
      </c>
      <c r="K4858" s="7" t="s">
        <v>18050</v>
      </c>
      <c r="L4858" s="7" t="s">
        <v>18275</v>
      </c>
      <c r="M4858" s="7" t="s">
        <v>18306</v>
      </c>
      <c r="N4858" s="7" t="s">
        <v>45</v>
      </c>
      <c r="O4858" s="15" t="s">
        <v>18307</v>
      </c>
      <c r="P4858" s="16"/>
      <c r="Q4858" s="7" t="s">
        <v>18308</v>
      </c>
      <c r="R4858" s="7" t="s">
        <v>23</v>
      </c>
      <c r="S4858" s="7" t="s">
        <v>24</v>
      </c>
      <c r="T4858" s="7" t="s">
        <v>23</v>
      </c>
    </row>
    <row r="4859" spans="1:20" ht="30" customHeight="1">
      <c r="A4859" t="str">
        <f>VLOOKUP(J4859,[1]reportExcel!$C$6:$M$8021,4,FALSE)</f>
        <v>GRANADA</v>
      </c>
      <c r="B4859" t="str">
        <f>VLOOKUP(J4859,[1]reportExcel!$C$6:$M$8021,6,FALSE)</f>
        <v>-73,698477557</v>
      </c>
      <c r="C4859" t="str">
        <f>VLOOKUP(J4859,[1]reportExcel!$C$6:$M$8021,8,FALSE)</f>
        <v>3,5349351906</v>
      </c>
      <c r="D4859" t="str">
        <f t="shared" si="152"/>
        <v>-73,7057158517</v>
      </c>
      <c r="E4859" t="str">
        <f t="shared" si="151"/>
        <v>3,5466952856</v>
      </c>
      <c r="H4859" s="6" t="s">
        <v>18047</v>
      </c>
      <c r="I4859" s="7" t="s">
        <v>18309</v>
      </c>
      <c r="J4859" s="7" t="s">
        <v>18310</v>
      </c>
      <c r="K4859" s="7" t="s">
        <v>18050</v>
      </c>
      <c r="L4859" s="7" t="s">
        <v>1352</v>
      </c>
      <c r="M4859" s="7" t="s">
        <v>1352</v>
      </c>
      <c r="N4859" s="7" t="s">
        <v>20</v>
      </c>
      <c r="O4859" s="15" t="s">
        <v>18311</v>
      </c>
      <c r="P4859" s="16"/>
      <c r="Q4859" s="7" t="s">
        <v>18312</v>
      </c>
      <c r="R4859" s="7" t="s">
        <v>23</v>
      </c>
      <c r="S4859" s="7" t="s">
        <v>24</v>
      </c>
      <c r="T4859" s="7" t="s">
        <v>23</v>
      </c>
    </row>
    <row r="4860" spans="1:20" ht="30" customHeight="1">
      <c r="A4860" t="str">
        <f>VLOOKUP(J4860,[1]reportExcel!$C$6:$M$8021,4,FALSE)</f>
        <v>CANAGUARO</v>
      </c>
      <c r="B4860" t="str">
        <f>VLOOKUP(J4860,[1]reportExcel!$C$6:$M$8021,6,FALSE)</f>
        <v>-73,7636720585</v>
      </c>
      <c r="C4860" t="str">
        <f>VLOOKUP(J4860,[1]reportExcel!$C$6:$M$8021,8,FALSE)</f>
        <v>3,4417492111</v>
      </c>
      <c r="D4860" t="str">
        <f t="shared" si="152"/>
        <v>-73,7633877199</v>
      </c>
      <c r="E4860" t="str">
        <f t="shared" si="151"/>
        <v>3,44246167568</v>
      </c>
      <c r="H4860" s="6" t="s">
        <v>18047</v>
      </c>
      <c r="I4860" s="7" t="s">
        <v>18309</v>
      </c>
      <c r="J4860" s="7" t="s">
        <v>18313</v>
      </c>
      <c r="K4860" s="7" t="s">
        <v>18050</v>
      </c>
      <c r="L4860" s="7" t="s">
        <v>1352</v>
      </c>
      <c r="M4860" s="7" t="s">
        <v>18314</v>
      </c>
      <c r="N4860" s="7" t="s">
        <v>45</v>
      </c>
      <c r="O4860" s="15" t="s">
        <v>18315</v>
      </c>
      <c r="P4860" s="16"/>
      <c r="Q4860" s="7" t="s">
        <v>18316</v>
      </c>
      <c r="R4860" s="7" t="s">
        <v>23</v>
      </c>
      <c r="S4860" s="7" t="s">
        <v>24</v>
      </c>
      <c r="T4860" s="7" t="s">
        <v>23</v>
      </c>
    </row>
    <row r="4861" spans="1:20" ht="30" customHeight="1">
      <c r="A4861" t="str">
        <f>VLOOKUP(J4861,[1]reportExcel!$C$6:$M$8021,4,FALSE)</f>
        <v>DOS QUEBRADAS</v>
      </c>
      <c r="B4861" t="str">
        <f>VLOOKUP(J4861,[1]reportExcel!$C$6:$M$8021,6,FALSE)</f>
        <v>-73,7934552253</v>
      </c>
      <c r="C4861" t="str">
        <f>VLOOKUP(J4861,[1]reportExcel!$C$6:$M$8021,8,FALSE)</f>
        <v>3,45251152021</v>
      </c>
      <c r="D4861" t="str">
        <f t="shared" si="152"/>
        <v>-73,7944211596</v>
      </c>
      <c r="E4861" t="str">
        <f t="shared" si="151"/>
        <v>3,45242546663</v>
      </c>
      <c r="H4861" s="6" t="s">
        <v>18047</v>
      </c>
      <c r="I4861" s="7" t="s">
        <v>18309</v>
      </c>
      <c r="J4861" s="7" t="s">
        <v>18317</v>
      </c>
      <c r="K4861" s="7" t="s">
        <v>18050</v>
      </c>
      <c r="L4861" s="7" t="s">
        <v>1352</v>
      </c>
      <c r="M4861" s="7" t="s">
        <v>2290</v>
      </c>
      <c r="N4861" s="7" t="s">
        <v>45</v>
      </c>
      <c r="O4861" s="15" t="s">
        <v>18318</v>
      </c>
      <c r="P4861" s="16"/>
      <c r="Q4861" s="7" t="s">
        <v>18319</v>
      </c>
      <c r="R4861" s="7" t="s">
        <v>23</v>
      </c>
      <c r="S4861" s="7" t="s">
        <v>24</v>
      </c>
      <c r="T4861" s="7" t="s">
        <v>23</v>
      </c>
    </row>
    <row r="4862" spans="1:20" ht="30" customHeight="1">
      <c r="A4862" t="str">
        <f>VLOOKUP(J4862,[1]reportExcel!$C$6:$M$8021,4,FALSE)</f>
        <v>LA PLAYA</v>
      </c>
      <c r="B4862" t="str">
        <f>VLOOKUP(J4862,[1]reportExcel!$C$6:$M$8021,6,FALSE)</f>
        <v>-73,7462113443</v>
      </c>
      <c r="C4862" t="str">
        <f>VLOOKUP(J4862,[1]reportExcel!$C$6:$M$8021,8,FALSE)</f>
        <v>3,5064513175</v>
      </c>
      <c r="D4862" t="str">
        <f t="shared" si="152"/>
        <v>-73,7434675615</v>
      </c>
      <c r="E4862" t="str">
        <f t="shared" si="151"/>
        <v>3,50632886731</v>
      </c>
      <c r="H4862" s="6" t="s">
        <v>18047</v>
      </c>
      <c r="I4862" s="7" t="s">
        <v>18309</v>
      </c>
      <c r="J4862" s="7" t="s">
        <v>18320</v>
      </c>
      <c r="K4862" s="7" t="s">
        <v>18050</v>
      </c>
      <c r="L4862" s="7" t="s">
        <v>1352</v>
      </c>
      <c r="M4862" s="7" t="s">
        <v>7777</v>
      </c>
      <c r="N4862" s="7" t="s">
        <v>45</v>
      </c>
      <c r="O4862" s="15" t="s">
        <v>18321</v>
      </c>
      <c r="P4862" s="16"/>
      <c r="Q4862" s="7" t="s">
        <v>18322</v>
      </c>
      <c r="R4862" s="7" t="s">
        <v>23</v>
      </c>
      <c r="S4862" s="7" t="s">
        <v>24</v>
      </c>
      <c r="T4862" s="7" t="s">
        <v>23</v>
      </c>
    </row>
    <row r="4863" spans="1:20" ht="30" customHeight="1">
      <c r="A4863" t="str">
        <f>VLOOKUP(J4863,[1]reportExcel!$C$6:$M$8021,4,FALSE)</f>
        <v>PUERTO CALDAS</v>
      </c>
      <c r="B4863" t="str">
        <f>VLOOKUP(J4863,[1]reportExcel!$C$6:$M$8021,6,FALSE)</f>
        <v>-73,7228872671</v>
      </c>
      <c r="C4863" t="str">
        <f>VLOOKUP(J4863,[1]reportExcel!$C$6:$M$8021,8,FALSE)</f>
        <v>3,48064746048</v>
      </c>
      <c r="D4863" t="str">
        <f t="shared" si="152"/>
        <v>-73,7225442555</v>
      </c>
      <c r="E4863" t="str">
        <f t="shared" si="151"/>
        <v>3,48034168666</v>
      </c>
      <c r="H4863" s="6" t="s">
        <v>18047</v>
      </c>
      <c r="I4863" s="7" t="s">
        <v>18309</v>
      </c>
      <c r="J4863" s="7" t="s">
        <v>18323</v>
      </c>
      <c r="K4863" s="7" t="s">
        <v>18050</v>
      </c>
      <c r="L4863" s="7" t="s">
        <v>1352</v>
      </c>
      <c r="M4863" s="7" t="s">
        <v>18324</v>
      </c>
      <c r="N4863" s="7" t="s">
        <v>45</v>
      </c>
      <c r="O4863" s="15" t="s">
        <v>18325</v>
      </c>
      <c r="P4863" s="16"/>
      <c r="Q4863" s="7" t="s">
        <v>18326</v>
      </c>
      <c r="R4863" s="7" t="s">
        <v>23</v>
      </c>
      <c r="S4863" s="7" t="s">
        <v>24</v>
      </c>
      <c r="T4863" s="7" t="s">
        <v>23</v>
      </c>
    </row>
    <row r="4864" spans="1:20" ht="30" customHeight="1">
      <c r="A4864" t="str">
        <f>VLOOKUP(J4864,[1]reportExcel!$C$6:$M$8021,4,FALSE)</f>
        <v>AGUAS CLARAS</v>
      </c>
      <c r="B4864" t="str">
        <f>VLOOKUP(J4864,[1]reportExcel!$C$6:$M$8021,6,FALSE)</f>
        <v>-73,859045651</v>
      </c>
      <c r="C4864" t="str">
        <f>VLOOKUP(J4864,[1]reportExcel!$C$6:$M$8021,8,FALSE)</f>
        <v>3,47312020849</v>
      </c>
      <c r="D4864" t="str">
        <f t="shared" si="152"/>
        <v>-73,8588011117</v>
      </c>
      <c r="E4864" t="str">
        <f t="shared" si="151"/>
        <v>3,47280687181</v>
      </c>
      <c r="H4864" s="6" t="s">
        <v>18047</v>
      </c>
      <c r="I4864" s="7" t="s">
        <v>18309</v>
      </c>
      <c r="J4864" s="7" t="s">
        <v>18327</v>
      </c>
      <c r="K4864" s="7" t="s">
        <v>18050</v>
      </c>
      <c r="L4864" s="7" t="s">
        <v>1352</v>
      </c>
      <c r="M4864" s="7" t="s">
        <v>834</v>
      </c>
      <c r="N4864" s="7" t="s">
        <v>45</v>
      </c>
      <c r="O4864" s="15" t="s">
        <v>18328</v>
      </c>
      <c r="P4864" s="16"/>
      <c r="Q4864" s="7" t="s">
        <v>18329</v>
      </c>
      <c r="R4864" s="7" t="s">
        <v>23</v>
      </c>
      <c r="S4864" s="7" t="s">
        <v>24</v>
      </c>
      <c r="T4864" s="7" t="s">
        <v>23</v>
      </c>
    </row>
    <row r="4865" spans="1:20" ht="30" customHeight="1">
      <c r="A4865" t="str">
        <f>VLOOKUP(J4865,[1]reportExcel!$C$6:$M$8021,4,FALSE)</f>
        <v>PUNTA BRAVA</v>
      </c>
      <c r="B4865" t="str">
        <f>VLOOKUP(J4865,[1]reportExcel!$C$6:$M$8021,6,FALSE)</f>
        <v>-73,7466934168832</v>
      </c>
      <c r="C4865" t="str">
        <f>VLOOKUP(J4865,[1]reportExcel!$C$6:$M$8021,8,FALSE)</f>
        <v>3,5003140183157</v>
      </c>
      <c r="D4865" t="str">
        <f t="shared" si="152"/>
        <v>-73,7568756991</v>
      </c>
      <c r="E4865" t="str">
        <f t="shared" si="151"/>
        <v>3,43959977106</v>
      </c>
      <c r="H4865" s="6" t="s">
        <v>18047</v>
      </c>
      <c r="I4865" s="7" t="s">
        <v>18309</v>
      </c>
      <c r="J4865" s="7" t="s">
        <v>18330</v>
      </c>
      <c r="K4865" s="7" t="s">
        <v>18050</v>
      </c>
      <c r="L4865" s="7" t="s">
        <v>1352</v>
      </c>
      <c r="M4865" s="7" t="s">
        <v>18331</v>
      </c>
      <c r="N4865" s="7" t="s">
        <v>152</v>
      </c>
      <c r="O4865" s="15" t="s">
        <v>18332</v>
      </c>
      <c r="P4865" s="16"/>
      <c r="Q4865" s="7" t="s">
        <v>18333</v>
      </c>
      <c r="R4865" s="7" t="s">
        <v>23</v>
      </c>
      <c r="S4865" s="7" t="s">
        <v>24</v>
      </c>
      <c r="T4865" s="7" t="s">
        <v>23</v>
      </c>
    </row>
    <row r="4866" spans="1:20" ht="30" customHeight="1">
      <c r="A4866" t="str">
        <f>VLOOKUP(J4866,[1]reportExcel!$C$6:$M$8021,4,FALSE)</f>
        <v>GUAMAL</v>
      </c>
      <c r="B4866" t="str">
        <f>VLOOKUP(J4866,[1]reportExcel!$C$6:$M$8021,6,FALSE)</f>
        <v>-73,7701203762</v>
      </c>
      <c r="C4866" t="str">
        <f>VLOOKUP(J4866,[1]reportExcel!$C$6:$M$8021,8,FALSE)</f>
        <v>3,87974360369</v>
      </c>
      <c r="D4866" t="str">
        <f t="shared" si="152"/>
        <v>-73,7699625676</v>
      </c>
      <c r="E4866" t="str">
        <f t="shared" si="151"/>
        <v>3,88014002777</v>
      </c>
      <c r="H4866" s="6" t="s">
        <v>18047</v>
      </c>
      <c r="I4866" s="7" t="s">
        <v>18334</v>
      </c>
      <c r="J4866" s="7" t="s">
        <v>18335</v>
      </c>
      <c r="K4866" s="7" t="s">
        <v>18050</v>
      </c>
      <c r="L4866" s="7" t="s">
        <v>1424</v>
      </c>
      <c r="M4866" s="7" t="s">
        <v>1424</v>
      </c>
      <c r="N4866" s="7" t="s">
        <v>20</v>
      </c>
      <c r="O4866" s="15" t="s">
        <v>18336</v>
      </c>
      <c r="P4866" s="16"/>
      <c r="Q4866" s="7" t="s">
        <v>18337</v>
      </c>
      <c r="R4866" s="7" t="s">
        <v>23</v>
      </c>
      <c r="S4866" s="7" t="s">
        <v>24</v>
      </c>
      <c r="T4866" s="7" t="s">
        <v>23</v>
      </c>
    </row>
    <row r="4867" spans="1:20" ht="30" customHeight="1">
      <c r="A4867" t="str">
        <f>VLOOKUP(J4867,[1]reportExcel!$C$6:$M$8021,4,FALSE)</f>
        <v>HUMADEA</v>
      </c>
      <c r="B4867" t="str">
        <f>VLOOKUP(J4867,[1]reportExcel!$C$6:$M$8021,6,FALSE)</f>
        <v>-73,7505226625</v>
      </c>
      <c r="C4867" t="str">
        <f>VLOOKUP(J4867,[1]reportExcel!$C$6:$M$8021,8,FALSE)</f>
        <v>3,81517228487</v>
      </c>
      <c r="D4867" t="str">
        <f t="shared" si="152"/>
        <v>-73,7499400243</v>
      </c>
      <c r="E4867" t="str">
        <f t="shared" si="151"/>
        <v>3,81611248256</v>
      </c>
      <c r="H4867" s="6" t="s">
        <v>18047</v>
      </c>
      <c r="I4867" s="7" t="s">
        <v>18334</v>
      </c>
      <c r="J4867" s="7" t="s">
        <v>18338</v>
      </c>
      <c r="K4867" s="7" t="s">
        <v>18050</v>
      </c>
      <c r="L4867" s="7" t="s">
        <v>1424</v>
      </c>
      <c r="M4867" s="7" t="s">
        <v>18339</v>
      </c>
      <c r="N4867" s="7" t="s">
        <v>152</v>
      </c>
      <c r="O4867" s="15" t="s">
        <v>18340</v>
      </c>
      <c r="P4867" s="16"/>
      <c r="Q4867" s="7" t="s">
        <v>18341</v>
      </c>
      <c r="R4867" s="7" t="s">
        <v>23</v>
      </c>
      <c r="S4867" s="7" t="s">
        <v>24</v>
      </c>
      <c r="T4867" s="7" t="s">
        <v>23</v>
      </c>
    </row>
    <row r="4868" spans="1:20" ht="30" customHeight="1">
      <c r="A4868" t="str">
        <f>VLOOKUP(J4868,[1]reportExcel!$C$6:$M$8021,4,FALSE)</f>
        <v>MAPIRIPÁN</v>
      </c>
      <c r="B4868" t="str">
        <f>VLOOKUP(J4868,[1]reportExcel!$C$6:$M$8021,6,FALSE)</f>
        <v>-72,1332494945</v>
      </c>
      <c r="C4868" t="str">
        <f>VLOOKUP(J4868,[1]reportExcel!$C$6:$M$8021,8,FALSE)</f>
        <v>2,89200026032</v>
      </c>
      <c r="D4868" t="str">
        <f t="shared" si="152"/>
        <v>-72,1356448716</v>
      </c>
      <c r="E4868" t="str">
        <f t="shared" si="151"/>
        <v>2,89643885969</v>
      </c>
      <c r="H4868" s="6" t="s">
        <v>18047</v>
      </c>
      <c r="I4868" s="7" t="s">
        <v>18342</v>
      </c>
      <c r="J4868" s="7" t="s">
        <v>18343</v>
      </c>
      <c r="K4868" s="7" t="s">
        <v>18050</v>
      </c>
      <c r="L4868" s="7" t="s">
        <v>18344</v>
      </c>
      <c r="M4868" s="7" t="s">
        <v>18344</v>
      </c>
      <c r="N4868" s="7" t="s">
        <v>20</v>
      </c>
      <c r="O4868" s="15" t="s">
        <v>18345</v>
      </c>
      <c r="P4868" s="16"/>
      <c r="Q4868" s="7" t="s">
        <v>18346</v>
      </c>
      <c r="R4868" s="7" t="s">
        <v>23</v>
      </c>
      <c r="S4868" s="7" t="s">
        <v>24</v>
      </c>
      <c r="T4868" s="7" t="s">
        <v>23</v>
      </c>
    </row>
    <row r="4869" spans="1:20" ht="30" customHeight="1">
      <c r="A4869" t="str">
        <f>VLOOKUP(J4869,[1]reportExcel!$C$6:$M$8021,4,FALSE)</f>
        <v>PUERTO ALVIRA</v>
      </c>
      <c r="B4869" t="str">
        <f>VLOOKUP(J4869,[1]reportExcel!$C$6:$M$8021,6,FALSE)</f>
        <v>-71,7519447661</v>
      </c>
      <c r="C4869" t="str">
        <f>VLOOKUP(J4869,[1]reportExcel!$C$6:$M$8021,8,FALSE)</f>
        <v>2,89698977186</v>
      </c>
      <c r="D4869" t="str">
        <f t="shared" si="152"/>
        <v>-71,7500535399</v>
      </c>
      <c r="E4869" t="str">
        <f t="shared" si="151"/>
        <v>2,8976190266</v>
      </c>
      <c r="H4869" s="6" t="s">
        <v>18047</v>
      </c>
      <c r="I4869" s="7" t="s">
        <v>18342</v>
      </c>
      <c r="J4869" s="7" t="s">
        <v>18347</v>
      </c>
      <c r="K4869" s="7" t="s">
        <v>18050</v>
      </c>
      <c r="L4869" s="7" t="s">
        <v>18344</v>
      </c>
      <c r="M4869" s="7" t="s">
        <v>18348</v>
      </c>
      <c r="N4869" s="7" t="s">
        <v>288</v>
      </c>
      <c r="O4869" s="15" t="s">
        <v>18349</v>
      </c>
      <c r="P4869" s="16"/>
      <c r="Q4869" s="7" t="s">
        <v>18350</v>
      </c>
      <c r="R4869" s="7" t="s">
        <v>23</v>
      </c>
      <c r="S4869" s="7" t="s">
        <v>24</v>
      </c>
      <c r="T4869" s="7" t="s">
        <v>23</v>
      </c>
    </row>
    <row r="4870" spans="1:20" ht="30" customHeight="1">
      <c r="A4870" t="str">
        <f>VLOOKUP(J4870,[1]reportExcel!$C$6:$M$8021,4,FALSE)</f>
        <v>MIELÓN</v>
      </c>
      <c r="B4870" t="str">
        <f>VLOOKUP(J4870,[1]reportExcel!$C$6:$M$8021,6,FALSE)</f>
        <v>-72,4446075876</v>
      </c>
      <c r="C4870" t="str">
        <f>VLOOKUP(J4870,[1]reportExcel!$C$6:$M$8021,8,FALSE)</f>
        <v>2,74174210852</v>
      </c>
      <c r="D4870" t="str">
        <f t="shared" si="152"/>
        <v>-72,437670379</v>
      </c>
      <c r="E4870" t="str">
        <f t="shared" si="151"/>
        <v>2,7436318967</v>
      </c>
      <c r="H4870" s="6" t="s">
        <v>18047</v>
      </c>
      <c r="I4870" s="7" t="s">
        <v>18342</v>
      </c>
      <c r="J4870" s="7" t="s">
        <v>18351</v>
      </c>
      <c r="K4870" s="7" t="s">
        <v>18050</v>
      </c>
      <c r="L4870" s="7" t="s">
        <v>18344</v>
      </c>
      <c r="M4870" s="7" t="s">
        <v>18352</v>
      </c>
      <c r="N4870" s="7" t="s">
        <v>288</v>
      </c>
      <c r="O4870" s="15" t="s">
        <v>18353</v>
      </c>
      <c r="P4870" s="16"/>
      <c r="Q4870" s="7" t="s">
        <v>18354</v>
      </c>
      <c r="R4870" s="7" t="s">
        <v>23</v>
      </c>
      <c r="S4870" s="7" t="s">
        <v>24</v>
      </c>
      <c r="T4870" s="7" t="s">
        <v>23</v>
      </c>
    </row>
    <row r="4871" spans="1:20" ht="30" customHeight="1">
      <c r="A4871" t="str">
        <f>VLOOKUP(J4871,[1]reportExcel!$C$6:$M$8021,4,FALSE)</f>
        <v>ANZUELO</v>
      </c>
      <c r="B4871" t="str">
        <f>VLOOKUP(J4871,[1]reportExcel!$C$6:$M$8021,6,FALSE)</f>
        <v>-71,9378774562</v>
      </c>
      <c r="C4871" t="str">
        <f>VLOOKUP(J4871,[1]reportExcel!$C$6:$M$8021,8,FALSE)</f>
        <v>3,11777476861</v>
      </c>
      <c r="D4871" t="str">
        <f t="shared" si="152"/>
        <v>-71,823457995</v>
      </c>
      <c r="E4871" t="str">
        <f t="shared" ref="E4871:E4934" si="153">IF(AND(Q4871="0,",NOT(ISNA(C4871))),C4871,Q4871)</f>
        <v>3,326760241</v>
      </c>
      <c r="H4871" s="6" t="s">
        <v>18047</v>
      </c>
      <c r="I4871" s="7" t="s">
        <v>18342</v>
      </c>
      <c r="J4871" s="7" t="s">
        <v>18355</v>
      </c>
      <c r="K4871" s="7" t="s">
        <v>18050</v>
      </c>
      <c r="L4871" s="7" t="s">
        <v>18344</v>
      </c>
      <c r="M4871" s="7" t="s">
        <v>18356</v>
      </c>
      <c r="N4871" s="7" t="s">
        <v>288</v>
      </c>
      <c r="O4871" s="15" t="s">
        <v>18357</v>
      </c>
      <c r="P4871" s="16"/>
      <c r="Q4871" s="7" t="s">
        <v>18358</v>
      </c>
      <c r="R4871" s="7" t="s">
        <v>23</v>
      </c>
      <c r="S4871" s="7" t="s">
        <v>24</v>
      </c>
      <c r="T4871" s="7" t="s">
        <v>23</v>
      </c>
    </row>
    <row r="4872" spans="1:20" ht="30" customHeight="1">
      <c r="A4872" t="str">
        <f>VLOOKUP(J4872,[1]reportExcel!$C$6:$M$8021,4,FALSE)</f>
        <v>GUACAMAYAS</v>
      </c>
      <c r="B4872" t="str">
        <f>VLOOKUP(J4872,[1]reportExcel!$C$6:$M$8021,6,FALSE)</f>
        <v>-71,9379162137274</v>
      </c>
      <c r="C4872" t="str">
        <f>VLOOKUP(J4872,[1]reportExcel!$C$6:$M$8021,8,FALSE)</f>
        <v>3,1178696793215</v>
      </c>
      <c r="D4872" t="str">
        <f t="shared" si="152"/>
        <v>-72,8627057585</v>
      </c>
      <c r="E4872" t="str">
        <f t="shared" si="153"/>
        <v>3,1611635252</v>
      </c>
      <c r="H4872" s="6" t="s">
        <v>18047</v>
      </c>
      <c r="I4872" s="7" t="s">
        <v>18342</v>
      </c>
      <c r="J4872" s="7" t="s">
        <v>18359</v>
      </c>
      <c r="K4872" s="7" t="s">
        <v>18050</v>
      </c>
      <c r="L4872" s="7" t="s">
        <v>18344</v>
      </c>
      <c r="M4872" s="7" t="s">
        <v>5698</v>
      </c>
      <c r="N4872" s="7" t="s">
        <v>288</v>
      </c>
      <c r="O4872" s="15" t="s">
        <v>18360</v>
      </c>
      <c r="P4872" s="16"/>
      <c r="Q4872" s="7" t="s">
        <v>18361</v>
      </c>
      <c r="R4872" s="7" t="s">
        <v>23</v>
      </c>
      <c r="S4872" s="7" t="s">
        <v>24</v>
      </c>
      <c r="T4872" s="7" t="s">
        <v>23</v>
      </c>
    </row>
    <row r="4873" spans="1:20" ht="30" customHeight="1">
      <c r="A4873" t="str">
        <f>VLOOKUP(J4873,[1]reportExcel!$C$6:$M$8021,4,FALSE)</f>
        <v>LA COOPERATIVA</v>
      </c>
      <c r="B4873" t="str">
        <f>VLOOKUP(J4873,[1]reportExcel!$C$6:$M$8021,6,FALSE)</f>
        <v>-71,9378774562</v>
      </c>
      <c r="C4873" t="str">
        <f>VLOOKUP(J4873,[1]reportExcel!$C$6:$M$8021,8,FALSE)</f>
        <v>3,11777476861</v>
      </c>
      <c r="D4873" t="str">
        <f t="shared" si="152"/>
        <v>-72,3548353714</v>
      </c>
      <c r="E4873" t="str">
        <f t="shared" si="153"/>
        <v>3,23414435146</v>
      </c>
      <c r="H4873" s="6" t="s">
        <v>18047</v>
      </c>
      <c r="I4873" s="7" t="s">
        <v>18342</v>
      </c>
      <c r="J4873" s="7" t="s">
        <v>18362</v>
      </c>
      <c r="K4873" s="7" t="s">
        <v>18050</v>
      </c>
      <c r="L4873" s="7" t="s">
        <v>18344</v>
      </c>
      <c r="M4873" s="7" t="s">
        <v>18295</v>
      </c>
      <c r="N4873" s="7" t="s">
        <v>288</v>
      </c>
      <c r="O4873" s="15" t="s">
        <v>18363</v>
      </c>
      <c r="P4873" s="16"/>
      <c r="Q4873" s="7" t="s">
        <v>18364</v>
      </c>
      <c r="R4873" s="7" t="s">
        <v>23</v>
      </c>
      <c r="S4873" s="7" t="s">
        <v>24</v>
      </c>
      <c r="T4873" s="7" t="s">
        <v>23</v>
      </c>
    </row>
    <row r="4874" spans="1:20" ht="30" customHeight="1">
      <c r="A4874" t="str">
        <f>VLOOKUP(J4874,[1]reportExcel!$C$6:$M$8021,4,FALSE)</f>
        <v>PUERTO SIARE</v>
      </c>
      <c r="B4874" t="str">
        <f>VLOOKUP(J4874,[1]reportExcel!$C$6:$M$8021,6,FALSE)</f>
        <v>-71,9378774562</v>
      </c>
      <c r="C4874" t="str">
        <f>VLOOKUP(J4874,[1]reportExcel!$C$6:$M$8021,8,FALSE)</f>
        <v>3,11777476861</v>
      </c>
      <c r="D4874" t="str">
        <f t="shared" si="152"/>
        <v>-71,8481724342</v>
      </c>
      <c r="E4874" t="str">
        <f t="shared" si="153"/>
        <v>3,19251692956</v>
      </c>
      <c r="H4874" s="6" t="s">
        <v>18047</v>
      </c>
      <c r="I4874" s="7" t="s">
        <v>18342</v>
      </c>
      <c r="J4874" s="7" t="s">
        <v>18365</v>
      </c>
      <c r="K4874" s="7" t="s">
        <v>18050</v>
      </c>
      <c r="L4874" s="7" t="s">
        <v>18344</v>
      </c>
      <c r="M4874" s="7" t="s">
        <v>18366</v>
      </c>
      <c r="N4874" s="7" t="s">
        <v>288</v>
      </c>
      <c r="O4874" s="15" t="s">
        <v>18367</v>
      </c>
      <c r="P4874" s="16"/>
      <c r="Q4874" s="7" t="s">
        <v>18368</v>
      </c>
      <c r="R4874" s="7" t="s">
        <v>23</v>
      </c>
      <c r="S4874" s="7" t="s">
        <v>24</v>
      </c>
      <c r="T4874" s="7" t="s">
        <v>23</v>
      </c>
    </row>
    <row r="4875" spans="1:20" ht="30" customHeight="1">
      <c r="A4875" t="str">
        <f>VLOOKUP(J4875,[1]reportExcel!$C$6:$M$8021,4,FALSE)</f>
        <v>EL SILENCIO</v>
      </c>
      <c r="B4875" t="str">
        <f>VLOOKUP(J4875,[1]reportExcel!$C$6:$M$8021,6,FALSE)</f>
        <v>-71,9379162137274</v>
      </c>
      <c r="C4875" t="str">
        <f>VLOOKUP(J4875,[1]reportExcel!$C$6:$M$8021,8,FALSE)</f>
        <v>3,1178696793215</v>
      </c>
      <c r="D4875" t="str">
        <f t="shared" si="152"/>
        <v>-71,7274180605</v>
      </c>
      <c r="E4875" t="str">
        <f t="shared" si="153"/>
        <v>3,02438495043</v>
      </c>
      <c r="H4875" s="6" t="s">
        <v>18047</v>
      </c>
      <c r="I4875" s="7" t="s">
        <v>18342</v>
      </c>
      <c r="J4875" s="7" t="s">
        <v>18369</v>
      </c>
      <c r="K4875" s="7" t="s">
        <v>18050</v>
      </c>
      <c r="L4875" s="7" t="s">
        <v>18344</v>
      </c>
      <c r="M4875" s="7" t="s">
        <v>2375</v>
      </c>
      <c r="N4875" s="7" t="s">
        <v>288</v>
      </c>
      <c r="O4875" s="15" t="s">
        <v>18370</v>
      </c>
      <c r="P4875" s="16"/>
      <c r="Q4875" s="7" t="s">
        <v>18371</v>
      </c>
      <c r="R4875" s="7" t="s">
        <v>23</v>
      </c>
      <c r="S4875" s="7" t="s">
        <v>24</v>
      </c>
      <c r="T4875" s="7" t="s">
        <v>23</v>
      </c>
    </row>
    <row r="4876" spans="1:20" ht="30" customHeight="1">
      <c r="A4876" t="str">
        <f>VLOOKUP(J4876,[1]reportExcel!$C$6:$M$8021,4,FALSE)</f>
        <v>LA JUNGLA</v>
      </c>
      <c r="B4876" t="str">
        <f>VLOOKUP(J4876,[1]reportExcel!$C$6:$M$8021,6,FALSE)</f>
        <v>-71,9379162137274</v>
      </c>
      <c r="C4876" t="str">
        <f>VLOOKUP(J4876,[1]reportExcel!$C$6:$M$8021,8,FALSE)</f>
        <v>3,1178696793215</v>
      </c>
      <c r="D4876" t="str">
        <f t="shared" si="152"/>
        <v>-72,4736057377</v>
      </c>
      <c r="E4876" t="str">
        <f t="shared" si="153"/>
        <v>3,27153365075</v>
      </c>
      <c r="H4876" s="6" t="s">
        <v>18047</v>
      </c>
      <c r="I4876" s="7" t="s">
        <v>18342</v>
      </c>
      <c r="J4876" s="7" t="s">
        <v>18372</v>
      </c>
      <c r="K4876" s="7" t="s">
        <v>18050</v>
      </c>
      <c r="L4876" s="7" t="s">
        <v>18344</v>
      </c>
      <c r="M4876" s="7" t="s">
        <v>18373</v>
      </c>
      <c r="N4876" s="7" t="s">
        <v>288</v>
      </c>
      <c r="O4876" s="15" t="s">
        <v>18374</v>
      </c>
      <c r="P4876" s="16"/>
      <c r="Q4876" s="7" t="s">
        <v>18375</v>
      </c>
      <c r="R4876" s="7" t="s">
        <v>23</v>
      </c>
      <c r="S4876" s="7" t="s">
        <v>24</v>
      </c>
      <c r="T4876" s="7" t="s">
        <v>23</v>
      </c>
    </row>
    <row r="4877" spans="1:20" ht="30" customHeight="1">
      <c r="A4877" t="str">
        <f>VLOOKUP(J4877,[1]reportExcel!$C$6:$M$8021,4,FALSE)</f>
        <v>RINCON DEL INDIO</v>
      </c>
      <c r="B4877" t="str">
        <f>VLOOKUP(J4877,[1]reportExcel!$C$6:$M$8021,6,FALSE)</f>
        <v>-71,9379162137274</v>
      </c>
      <c r="C4877" t="str">
        <f>VLOOKUP(J4877,[1]reportExcel!$C$6:$M$8021,8,FALSE)</f>
        <v>3,1178696793215</v>
      </c>
      <c r="D4877" t="str">
        <f t="shared" si="152"/>
        <v>-71,7417838402</v>
      </c>
      <c r="E4877" t="str">
        <f t="shared" si="153"/>
        <v>3,37115427638</v>
      </c>
      <c r="H4877" s="6" t="s">
        <v>18047</v>
      </c>
      <c r="I4877" s="7" t="s">
        <v>18342</v>
      </c>
      <c r="J4877" s="7" t="s">
        <v>18376</v>
      </c>
      <c r="K4877" s="7" t="s">
        <v>18050</v>
      </c>
      <c r="L4877" s="7" t="s">
        <v>18344</v>
      </c>
      <c r="M4877" s="7" t="s">
        <v>18377</v>
      </c>
      <c r="N4877" s="7" t="s">
        <v>288</v>
      </c>
      <c r="O4877" s="15" t="s">
        <v>18378</v>
      </c>
      <c r="P4877" s="16"/>
      <c r="Q4877" s="7" t="s">
        <v>18379</v>
      </c>
      <c r="R4877" s="7" t="s">
        <v>23</v>
      </c>
      <c r="S4877" s="7" t="s">
        <v>24</v>
      </c>
      <c r="T4877" s="7" t="s">
        <v>23</v>
      </c>
    </row>
    <row r="4878" spans="1:20" ht="30" customHeight="1">
      <c r="A4878" t="str">
        <f>VLOOKUP(J4878,[1]reportExcel!$C$6:$M$8021,4,FALSE)</f>
        <v>MESETAS</v>
      </c>
      <c r="B4878" t="str">
        <f>VLOOKUP(J4878,[1]reportExcel!$C$6:$M$8021,6,FALSE)</f>
        <v>-74,0443664191</v>
      </c>
      <c r="C4878" t="str">
        <f>VLOOKUP(J4878,[1]reportExcel!$C$6:$M$8021,8,FALSE)</f>
        <v>3,3822458552</v>
      </c>
      <c r="D4878" t="str">
        <f t="shared" si="152"/>
        <v>-74,0443712626</v>
      </c>
      <c r="E4878" t="str">
        <f t="shared" si="153"/>
        <v>3,38325958558</v>
      </c>
      <c r="H4878" s="6" t="s">
        <v>18047</v>
      </c>
      <c r="I4878" s="7" t="s">
        <v>18380</v>
      </c>
      <c r="J4878" s="7" t="s">
        <v>18381</v>
      </c>
      <c r="K4878" s="7" t="s">
        <v>18050</v>
      </c>
      <c r="L4878" s="7" t="s">
        <v>18382</v>
      </c>
      <c r="M4878" s="7" t="s">
        <v>18382</v>
      </c>
      <c r="N4878" s="7" t="s">
        <v>20</v>
      </c>
      <c r="O4878" s="15" t="s">
        <v>18383</v>
      </c>
      <c r="P4878" s="16"/>
      <c r="Q4878" s="7" t="s">
        <v>18384</v>
      </c>
      <c r="R4878" s="7" t="s">
        <v>23</v>
      </c>
      <c r="S4878" s="7" t="s">
        <v>24</v>
      </c>
      <c r="T4878" s="7" t="s">
        <v>23</v>
      </c>
    </row>
    <row r="4879" spans="1:20" ht="30" customHeight="1">
      <c r="A4879" t="str">
        <f>VLOOKUP(J4879,[1]reportExcel!$C$6:$M$8021,4,FALSE)</f>
        <v>JARDÍN DE LAS PEÑAS</v>
      </c>
      <c r="B4879" t="str">
        <f>VLOOKUP(J4879,[1]reportExcel!$C$6:$M$8021,6,FALSE)</f>
        <v>-74,1635124289</v>
      </c>
      <c r="C4879" t="str">
        <f>VLOOKUP(J4879,[1]reportExcel!$C$6:$M$8021,8,FALSE)</f>
        <v>3,27910009096</v>
      </c>
      <c r="D4879" t="str">
        <f t="shared" si="152"/>
        <v>-74,1638140059</v>
      </c>
      <c r="E4879" t="str">
        <f t="shared" si="153"/>
        <v>3,27876833375</v>
      </c>
      <c r="H4879" s="6" t="s">
        <v>18047</v>
      </c>
      <c r="I4879" s="7" t="s">
        <v>18380</v>
      </c>
      <c r="J4879" s="7" t="s">
        <v>18385</v>
      </c>
      <c r="K4879" s="7" t="s">
        <v>18050</v>
      </c>
      <c r="L4879" s="7" t="s">
        <v>18382</v>
      </c>
      <c r="M4879" s="7" t="s">
        <v>18386</v>
      </c>
      <c r="N4879" s="7" t="s">
        <v>45</v>
      </c>
      <c r="O4879" s="15" t="s">
        <v>18387</v>
      </c>
      <c r="P4879" s="16"/>
      <c r="Q4879" s="7" t="s">
        <v>18388</v>
      </c>
      <c r="R4879" s="7" t="s">
        <v>23</v>
      </c>
      <c r="S4879" s="7" t="s">
        <v>24</v>
      </c>
      <c r="T4879" s="7" t="s">
        <v>23</v>
      </c>
    </row>
    <row r="4880" spans="1:20" ht="30" customHeight="1">
      <c r="A4880" t="str">
        <f>VLOOKUP(J4880,[1]reportExcel!$C$6:$M$8021,4,FALSE)</f>
        <v>BRISAS DEL DUDA</v>
      </c>
      <c r="B4880" t="str">
        <f>VLOOKUP(J4880,[1]reportExcel!$C$6:$M$8021,6,FALSE)</f>
        <v>-74,1318856351</v>
      </c>
      <c r="C4880" t="str">
        <f>VLOOKUP(J4880,[1]reportExcel!$C$6:$M$8021,8,FALSE)</f>
        <v>3,16576541504</v>
      </c>
      <c r="D4880" t="str">
        <f t="shared" si="152"/>
        <v>-74,2446826713</v>
      </c>
      <c r="E4880" t="str">
        <f t="shared" si="153"/>
        <v>3,12266953345</v>
      </c>
      <c r="H4880" s="6" t="s">
        <v>18047</v>
      </c>
      <c r="I4880" s="7" t="s">
        <v>18380</v>
      </c>
      <c r="J4880" s="7" t="s">
        <v>18389</v>
      </c>
      <c r="K4880" s="7" t="s">
        <v>18050</v>
      </c>
      <c r="L4880" s="7" t="s">
        <v>18382</v>
      </c>
      <c r="M4880" s="7" t="s">
        <v>18390</v>
      </c>
      <c r="N4880" s="7" t="s">
        <v>288</v>
      </c>
      <c r="O4880" s="15" t="s">
        <v>18391</v>
      </c>
      <c r="P4880" s="16"/>
      <c r="Q4880" s="7" t="s">
        <v>18392</v>
      </c>
      <c r="R4880" s="7" t="s">
        <v>23</v>
      </c>
      <c r="S4880" s="7" t="s">
        <v>24</v>
      </c>
      <c r="T4880" s="7" t="s">
        <v>23</v>
      </c>
    </row>
    <row r="4881" spans="1:20" ht="30" customHeight="1">
      <c r="A4881" t="str">
        <f>VLOOKUP(J4881,[1]reportExcel!$C$6:$M$8021,4,FALSE)</f>
        <v>MIRADOR</v>
      </c>
      <c r="B4881" t="str">
        <f>VLOOKUP(J4881,[1]reportExcel!$C$6:$M$8021,6,FALSE)</f>
        <v>-74,1318856351</v>
      </c>
      <c r="C4881" t="str">
        <f>VLOOKUP(J4881,[1]reportExcel!$C$6:$M$8021,8,FALSE)</f>
        <v>3,16576541504</v>
      </c>
      <c r="D4881" t="str">
        <f t="shared" si="152"/>
        <v>-74,1318856351</v>
      </c>
      <c r="E4881" t="str">
        <f t="shared" si="153"/>
        <v>3,16576541504</v>
      </c>
      <c r="H4881" s="6" t="s">
        <v>18047</v>
      </c>
      <c r="I4881" s="7" t="s">
        <v>18380</v>
      </c>
      <c r="J4881" s="7" t="s">
        <v>18393</v>
      </c>
      <c r="K4881" s="7" t="s">
        <v>18050</v>
      </c>
      <c r="L4881" s="7" t="s">
        <v>18382</v>
      </c>
      <c r="M4881" s="7" t="s">
        <v>3405</v>
      </c>
      <c r="N4881" s="7" t="s">
        <v>288</v>
      </c>
      <c r="O4881" s="15" t="s">
        <v>102</v>
      </c>
      <c r="P4881" s="16"/>
      <c r="Q4881" s="7" t="s">
        <v>102</v>
      </c>
      <c r="R4881" s="7" t="s">
        <v>23</v>
      </c>
      <c r="S4881" s="7" t="s">
        <v>24</v>
      </c>
      <c r="T4881" s="7" t="s">
        <v>23</v>
      </c>
    </row>
    <row r="4882" spans="1:20" ht="30" customHeight="1">
      <c r="A4882" t="str">
        <f>VLOOKUP(J4882,[1]reportExcel!$C$6:$M$8021,4,FALSE)</f>
        <v>ORIENTE</v>
      </c>
      <c r="B4882" t="str">
        <f>VLOOKUP(J4882,[1]reportExcel!$C$6:$M$8021,6,FALSE)</f>
        <v>-74,1318856351</v>
      </c>
      <c r="C4882" t="str">
        <f>VLOOKUP(J4882,[1]reportExcel!$C$6:$M$8021,8,FALSE)</f>
        <v>3,16576541504</v>
      </c>
      <c r="D4882" t="str">
        <f t="shared" si="152"/>
        <v>-74,2598438763</v>
      </c>
      <c r="E4882" t="str">
        <f t="shared" si="153"/>
        <v>3,19636436917</v>
      </c>
      <c r="H4882" s="6" t="s">
        <v>18047</v>
      </c>
      <c r="I4882" s="7" t="s">
        <v>18380</v>
      </c>
      <c r="J4882" s="7" t="s">
        <v>18394</v>
      </c>
      <c r="K4882" s="7" t="s">
        <v>18050</v>
      </c>
      <c r="L4882" s="7" t="s">
        <v>18382</v>
      </c>
      <c r="M4882" s="7" t="s">
        <v>18395</v>
      </c>
      <c r="N4882" s="7" t="s">
        <v>152</v>
      </c>
      <c r="O4882" s="15" t="s">
        <v>18396</v>
      </c>
      <c r="P4882" s="16"/>
      <c r="Q4882" s="7" t="s">
        <v>18397</v>
      </c>
      <c r="R4882" s="7" t="s">
        <v>23</v>
      </c>
      <c r="S4882" s="7" t="s">
        <v>24</v>
      </c>
      <c r="T4882" s="7" t="s">
        <v>23</v>
      </c>
    </row>
    <row r="4883" spans="1:20" ht="30" customHeight="1">
      <c r="A4883" t="str">
        <f>VLOOKUP(J4883,[1]reportExcel!$C$6:$M$8021,4,FALSE)</f>
        <v>LA ARGENTINA</v>
      </c>
      <c r="B4883" t="str">
        <f>VLOOKUP(J4883,[1]reportExcel!$C$6:$M$8021,6,FALSE)</f>
        <v>-74,1318856351</v>
      </c>
      <c r="C4883" t="str">
        <f>VLOOKUP(J4883,[1]reportExcel!$C$6:$M$8021,8,FALSE)</f>
        <v>3,16576541504</v>
      </c>
      <c r="D4883" t="str">
        <f t="shared" si="152"/>
        <v>-74,1318856351</v>
      </c>
      <c r="E4883" t="str">
        <f t="shared" si="153"/>
        <v>3,16576541504</v>
      </c>
      <c r="H4883" s="6" t="s">
        <v>18047</v>
      </c>
      <c r="I4883" s="7" t="s">
        <v>18380</v>
      </c>
      <c r="J4883" s="7" t="s">
        <v>18398</v>
      </c>
      <c r="K4883" s="7" t="s">
        <v>18050</v>
      </c>
      <c r="L4883" s="7" t="s">
        <v>18382</v>
      </c>
      <c r="M4883" s="7" t="s">
        <v>15897</v>
      </c>
      <c r="N4883" s="7" t="s">
        <v>152</v>
      </c>
      <c r="O4883" s="15" t="s">
        <v>102</v>
      </c>
      <c r="P4883" s="16"/>
      <c r="Q4883" s="7" t="s">
        <v>102</v>
      </c>
      <c r="R4883" s="7" t="s">
        <v>23</v>
      </c>
      <c r="S4883" s="7" t="s">
        <v>24</v>
      </c>
      <c r="T4883" s="7" t="s">
        <v>23</v>
      </c>
    </row>
    <row r="4884" spans="1:20" ht="30" customHeight="1">
      <c r="A4884" t="str">
        <f>VLOOKUP(J4884,[1]reportExcel!$C$6:$M$8021,4,FALSE)</f>
        <v>PUERTO NARIÑO</v>
      </c>
      <c r="B4884" t="str">
        <f>VLOOKUP(J4884,[1]reportExcel!$C$6:$M$8021,6,FALSE)</f>
        <v>-74,1318856351</v>
      </c>
      <c r="C4884" t="str">
        <f>VLOOKUP(J4884,[1]reportExcel!$C$6:$M$8021,8,FALSE)</f>
        <v>3,16576541504</v>
      </c>
      <c r="D4884" t="str">
        <f t="shared" si="152"/>
        <v>-74,1318856351</v>
      </c>
      <c r="E4884" t="str">
        <f t="shared" si="153"/>
        <v>3,16576541504</v>
      </c>
      <c r="H4884" s="6" t="s">
        <v>18047</v>
      </c>
      <c r="I4884" s="7" t="s">
        <v>18380</v>
      </c>
      <c r="J4884" s="7" t="s">
        <v>18399</v>
      </c>
      <c r="K4884" s="7" t="s">
        <v>18050</v>
      </c>
      <c r="L4884" s="7" t="s">
        <v>18382</v>
      </c>
      <c r="M4884" s="7" t="s">
        <v>4315</v>
      </c>
      <c r="N4884" s="7" t="s">
        <v>152</v>
      </c>
      <c r="O4884" s="15" t="s">
        <v>102</v>
      </c>
      <c r="P4884" s="16"/>
      <c r="Q4884" s="7" t="s">
        <v>102</v>
      </c>
      <c r="R4884" s="7" t="s">
        <v>23</v>
      </c>
      <c r="S4884" s="7" t="s">
        <v>24</v>
      </c>
      <c r="T4884" s="7" t="s">
        <v>23</v>
      </c>
    </row>
    <row r="4885" spans="1:20" ht="30" customHeight="1">
      <c r="A4885" t="str">
        <f>VLOOKUP(J4885,[1]reportExcel!$C$6:$M$8021,4,FALSE)</f>
        <v>SAN ISIDRO</v>
      </c>
      <c r="B4885" t="str">
        <f>VLOOKUP(J4885,[1]reportExcel!$C$6:$M$8021,6,FALSE)</f>
        <v>-74,1318856351</v>
      </c>
      <c r="C4885" t="str">
        <f>VLOOKUP(J4885,[1]reportExcel!$C$6:$M$8021,8,FALSE)</f>
        <v>3,16576541504</v>
      </c>
      <c r="D4885" t="str">
        <f t="shared" si="152"/>
        <v>-74,1318856351</v>
      </c>
      <c r="E4885" t="str">
        <f t="shared" si="153"/>
        <v>3,16576541504</v>
      </c>
      <c r="H4885" s="6" t="s">
        <v>18047</v>
      </c>
      <c r="I4885" s="7" t="s">
        <v>18380</v>
      </c>
      <c r="J4885" s="7" t="s">
        <v>18400</v>
      </c>
      <c r="K4885" s="7" t="s">
        <v>18050</v>
      </c>
      <c r="L4885" s="7" t="s">
        <v>18382</v>
      </c>
      <c r="M4885" s="7" t="s">
        <v>1569</v>
      </c>
      <c r="N4885" s="7" t="s">
        <v>152</v>
      </c>
      <c r="O4885" s="15" t="s">
        <v>102</v>
      </c>
      <c r="P4885" s="16"/>
      <c r="Q4885" s="7" t="s">
        <v>102</v>
      </c>
      <c r="R4885" s="7" t="s">
        <v>23</v>
      </c>
      <c r="S4885" s="7" t="s">
        <v>24</v>
      </c>
      <c r="T4885" s="7" t="s">
        <v>23</v>
      </c>
    </row>
    <row r="4886" spans="1:20" ht="30" customHeight="1">
      <c r="A4886" t="str">
        <f>VLOOKUP(J4886,[1]reportExcel!$C$6:$M$8021,4,FALSE)</f>
        <v>LA MACARENA</v>
      </c>
      <c r="B4886" t="str">
        <f>VLOOKUP(J4886,[1]reportExcel!$C$6:$M$8021,6,FALSE)</f>
        <v>-73,7864661865</v>
      </c>
      <c r="C4886" t="str">
        <f>VLOOKUP(J4886,[1]reportExcel!$C$6:$M$8021,8,FALSE)</f>
        <v>2,18362946977</v>
      </c>
      <c r="D4886" t="str">
        <f t="shared" si="152"/>
        <v>-73,7870674795</v>
      </c>
      <c r="E4886" t="str">
        <f t="shared" si="153"/>
        <v>2,17821444079</v>
      </c>
      <c r="H4886" s="6" t="s">
        <v>18047</v>
      </c>
      <c r="I4886" s="7" t="s">
        <v>18401</v>
      </c>
      <c r="J4886" s="7" t="s">
        <v>18402</v>
      </c>
      <c r="K4886" s="7" t="s">
        <v>18050</v>
      </c>
      <c r="L4886" s="7" t="s">
        <v>18403</v>
      </c>
      <c r="M4886" s="7" t="s">
        <v>18403</v>
      </c>
      <c r="N4886" s="7" t="s">
        <v>20</v>
      </c>
      <c r="O4886" s="15" t="s">
        <v>18404</v>
      </c>
      <c r="P4886" s="16"/>
      <c r="Q4886" s="7" t="s">
        <v>18405</v>
      </c>
      <c r="R4886" s="7" t="s">
        <v>23</v>
      </c>
      <c r="S4886" s="7" t="s">
        <v>24</v>
      </c>
      <c r="T4886" s="7" t="s">
        <v>23</v>
      </c>
    </row>
    <row r="4887" spans="1:20" ht="30" customHeight="1">
      <c r="A4887" t="str">
        <f>VLOOKUP(J4887,[1]reportExcel!$C$6:$M$8021,4,FALSE)</f>
        <v>SAN FRANCISCO DE LA SOMBRA</v>
      </c>
      <c r="B4887" t="str">
        <f>VLOOKUP(J4887,[1]reportExcel!$C$6:$M$8021,6,FALSE)</f>
        <v>-74,3692001376</v>
      </c>
      <c r="C4887" t="str">
        <f>VLOOKUP(J4887,[1]reportExcel!$C$6:$M$8021,8,FALSE)</f>
        <v>2,06496078563</v>
      </c>
      <c r="D4887" t="str">
        <f t="shared" si="152"/>
        <v>-74,3690330441</v>
      </c>
      <c r="E4887" t="str">
        <f t="shared" si="153"/>
        <v>2,06421372496</v>
      </c>
      <c r="H4887" s="6" t="s">
        <v>18047</v>
      </c>
      <c r="I4887" s="7" t="s">
        <v>18401</v>
      </c>
      <c r="J4887" s="7" t="s">
        <v>18406</v>
      </c>
      <c r="K4887" s="7" t="s">
        <v>18050</v>
      </c>
      <c r="L4887" s="7" t="s">
        <v>18403</v>
      </c>
      <c r="M4887" s="7" t="s">
        <v>18407</v>
      </c>
      <c r="N4887" s="7" t="s">
        <v>45</v>
      </c>
      <c r="O4887" s="15" t="s">
        <v>18408</v>
      </c>
      <c r="P4887" s="16"/>
      <c r="Q4887" s="7" t="s">
        <v>18409</v>
      </c>
      <c r="R4887" s="7" t="s">
        <v>23</v>
      </c>
      <c r="S4887" s="7" t="s">
        <v>24</v>
      </c>
      <c r="T4887" s="7" t="s">
        <v>23</v>
      </c>
    </row>
    <row r="4888" spans="1:20" ht="30" customHeight="1">
      <c r="A4888" t="str">
        <f>VLOOKUP(J4888,[1]reportExcel!$C$6:$M$8021,4,FALSE)</f>
        <v>LOS POZOS</v>
      </c>
      <c r="B4888" t="str">
        <f>VLOOKUP(J4888,[1]reportExcel!$C$6:$M$8021,6,FALSE)</f>
        <v>-74,5562035308</v>
      </c>
      <c r="C4888" t="str">
        <f>VLOOKUP(J4888,[1]reportExcel!$C$6:$M$8021,8,FALSE)</f>
        <v>2,12342588651</v>
      </c>
      <c r="D4888" t="str">
        <f t="shared" si="152"/>
        <v>-74,5568590861</v>
      </c>
      <c r="E4888" t="str">
        <f t="shared" si="153"/>
        <v>2,12403100983</v>
      </c>
      <c r="H4888" s="6" t="s">
        <v>18047</v>
      </c>
      <c r="I4888" s="7" t="s">
        <v>18401</v>
      </c>
      <c r="J4888" s="7" t="s">
        <v>18410</v>
      </c>
      <c r="K4888" s="7" t="s">
        <v>18050</v>
      </c>
      <c r="L4888" s="7" t="s">
        <v>18403</v>
      </c>
      <c r="M4888" s="7" t="s">
        <v>7591</v>
      </c>
      <c r="N4888" s="7" t="s">
        <v>45</v>
      </c>
      <c r="O4888" s="15" t="s">
        <v>18411</v>
      </c>
      <c r="P4888" s="16"/>
      <c r="Q4888" s="7" t="s">
        <v>18412</v>
      </c>
      <c r="R4888" s="7" t="s">
        <v>23</v>
      </c>
      <c r="S4888" s="7" t="s">
        <v>24</v>
      </c>
      <c r="T4888" s="7" t="s">
        <v>23</v>
      </c>
    </row>
    <row r="4889" spans="1:20" ht="30" customHeight="1">
      <c r="A4889" t="str">
        <f>VLOOKUP(J4889,[1]reportExcel!$C$6:$M$8021,4,FALSE)</f>
        <v>SAN JUAN DEL LOSADA</v>
      </c>
      <c r="B4889" t="str">
        <f>VLOOKUP(J4889,[1]reportExcel!$C$6:$M$8021,6,FALSE)</f>
        <v>-74,4517404705</v>
      </c>
      <c r="C4889" t="str">
        <f>VLOOKUP(J4889,[1]reportExcel!$C$6:$M$8021,8,FALSE)</f>
        <v>2,24527298428</v>
      </c>
      <c r="D4889" t="str">
        <f t="shared" si="152"/>
        <v>-74,4505551828</v>
      </c>
      <c r="E4889" t="str">
        <f t="shared" si="153"/>
        <v>2,2442236871</v>
      </c>
      <c r="H4889" s="6" t="s">
        <v>18047</v>
      </c>
      <c r="I4889" s="7" t="s">
        <v>18401</v>
      </c>
      <c r="J4889" s="7" t="s">
        <v>18413</v>
      </c>
      <c r="K4889" s="7" t="s">
        <v>18050</v>
      </c>
      <c r="L4889" s="7" t="s">
        <v>18403</v>
      </c>
      <c r="M4889" s="7" t="s">
        <v>18414</v>
      </c>
      <c r="N4889" s="7" t="s">
        <v>45</v>
      </c>
      <c r="O4889" s="15" t="s">
        <v>18415</v>
      </c>
      <c r="P4889" s="16"/>
      <c r="Q4889" s="7" t="s">
        <v>18416</v>
      </c>
      <c r="R4889" s="7" t="s">
        <v>23</v>
      </c>
      <c r="S4889" s="7" t="s">
        <v>24</v>
      </c>
      <c r="T4889" s="7" t="s">
        <v>23</v>
      </c>
    </row>
    <row r="4890" spans="1:20" ht="30" customHeight="1">
      <c r="A4890" t="str">
        <f>VLOOKUP(J4890,[1]reportExcel!$C$6:$M$8021,4,FALSE)</f>
        <v>LA CATALINA</v>
      </c>
      <c r="B4890" t="str">
        <f>VLOOKUP(J4890,[1]reportExcel!$C$6:$M$8021,6,FALSE)</f>
        <v>-74,0745675226</v>
      </c>
      <c r="C4890" t="str">
        <f>VLOOKUP(J4890,[1]reportExcel!$C$6:$M$8021,8,FALSE)</f>
        <v>2,14333853882</v>
      </c>
      <c r="D4890" t="str">
        <f t="shared" ref="D4890:D4953" si="154">IF(AND(O4890="0,",NOT(ISNA(B4890))),B4890,O4890)</f>
        <v>-73,5105186634</v>
      </c>
      <c r="E4890" t="str">
        <f t="shared" si="153"/>
        <v>2,37101119601</v>
      </c>
      <c r="H4890" s="6" t="s">
        <v>18047</v>
      </c>
      <c r="I4890" s="7" t="s">
        <v>18401</v>
      </c>
      <c r="J4890" s="7" t="s">
        <v>18417</v>
      </c>
      <c r="K4890" s="7" t="s">
        <v>18050</v>
      </c>
      <c r="L4890" s="7" t="s">
        <v>18403</v>
      </c>
      <c r="M4890" s="7" t="s">
        <v>18418</v>
      </c>
      <c r="N4890" s="7" t="s">
        <v>45</v>
      </c>
      <c r="O4890" s="15" t="s">
        <v>18419</v>
      </c>
      <c r="P4890" s="16"/>
      <c r="Q4890" s="7" t="s">
        <v>18420</v>
      </c>
      <c r="R4890" s="7" t="s">
        <v>23</v>
      </c>
      <c r="S4890" s="7" t="s">
        <v>24</v>
      </c>
      <c r="T4890" s="7" t="s">
        <v>23</v>
      </c>
    </row>
    <row r="4891" spans="1:20" ht="30" customHeight="1">
      <c r="A4891" t="str">
        <f>VLOOKUP(J4891,[1]reportExcel!$C$6:$M$8021,4,FALSE)</f>
        <v>LA CRISTALINA</v>
      </c>
      <c r="B4891" t="str">
        <f>VLOOKUP(J4891,[1]reportExcel!$C$6:$M$8021,6,FALSE)</f>
        <v>-74,0745675226</v>
      </c>
      <c r="C4891" t="str">
        <f>VLOOKUP(J4891,[1]reportExcel!$C$6:$M$8021,8,FALSE)</f>
        <v>2,14333853882</v>
      </c>
      <c r="D4891" t="str">
        <f t="shared" si="154"/>
        <v>-74,2744865879</v>
      </c>
      <c r="E4891" t="str">
        <f t="shared" si="153"/>
        <v>2,1658196541</v>
      </c>
      <c r="H4891" s="6" t="s">
        <v>18047</v>
      </c>
      <c r="I4891" s="7" t="s">
        <v>18401</v>
      </c>
      <c r="J4891" s="7" t="s">
        <v>18421</v>
      </c>
      <c r="K4891" s="7" t="s">
        <v>18050</v>
      </c>
      <c r="L4891" s="7" t="s">
        <v>18403</v>
      </c>
      <c r="M4891" s="7" t="s">
        <v>7612</v>
      </c>
      <c r="N4891" s="7" t="s">
        <v>45</v>
      </c>
      <c r="O4891" s="15" t="s">
        <v>18422</v>
      </c>
      <c r="P4891" s="16"/>
      <c r="Q4891" s="7" t="s">
        <v>18423</v>
      </c>
      <c r="R4891" s="7" t="s">
        <v>23</v>
      </c>
      <c r="S4891" s="7" t="s">
        <v>24</v>
      </c>
      <c r="T4891" s="7" t="s">
        <v>23</v>
      </c>
    </row>
    <row r="4892" spans="1:20" ht="30" customHeight="1">
      <c r="A4892" t="str">
        <f>VLOOKUP(J4892,[1]reportExcel!$C$6:$M$8021,4,FALSE)</f>
        <v>EL RUBÍ</v>
      </c>
      <c r="B4892" t="str">
        <f>VLOOKUP(J4892,[1]reportExcel!$C$6:$M$8021,6,FALSE)</f>
        <v>-74,0745675226</v>
      </c>
      <c r="C4892" t="str">
        <f>VLOOKUP(J4892,[1]reportExcel!$C$6:$M$8021,8,FALSE)</f>
        <v>2,14333853882</v>
      </c>
      <c r="D4892" t="str">
        <f t="shared" si="154"/>
        <v>-74,2371565229</v>
      </c>
      <c r="E4892" t="str">
        <f t="shared" si="153"/>
        <v>2,36135302936</v>
      </c>
      <c r="H4892" s="6" t="s">
        <v>18047</v>
      </c>
      <c r="I4892" s="7" t="s">
        <v>18401</v>
      </c>
      <c r="J4892" s="7" t="s">
        <v>18424</v>
      </c>
      <c r="K4892" s="7" t="s">
        <v>18050</v>
      </c>
      <c r="L4892" s="7" t="s">
        <v>18403</v>
      </c>
      <c r="M4892" s="7" t="s">
        <v>3036</v>
      </c>
      <c r="N4892" s="7" t="s">
        <v>45</v>
      </c>
      <c r="O4892" s="15" t="s">
        <v>18425</v>
      </c>
      <c r="P4892" s="16"/>
      <c r="Q4892" s="7" t="s">
        <v>18426</v>
      </c>
      <c r="R4892" s="7" t="s">
        <v>23</v>
      </c>
      <c r="S4892" s="7" t="s">
        <v>24</v>
      </c>
      <c r="T4892" s="7" t="s">
        <v>23</v>
      </c>
    </row>
    <row r="4893" spans="1:20" ht="30" customHeight="1">
      <c r="A4893" t="str">
        <f>VLOOKUP(J4893,[1]reportExcel!$C$6:$M$8021,4,FALSE)</f>
        <v>ALTO MORROCOY (NUEVO HORIZONTE)</v>
      </c>
      <c r="B4893" t="str">
        <f>VLOOKUP(J4893,[1]reportExcel!$C$6:$M$8021,6,FALSE)</f>
        <v>-74,0745521923424</v>
      </c>
      <c r="C4893" t="str">
        <f>VLOOKUP(J4893,[1]reportExcel!$C$6:$M$8021,8,FALSE)</f>
        <v>2,1432743533249</v>
      </c>
      <c r="D4893" t="str">
        <f t="shared" si="154"/>
        <v>-74,000925428</v>
      </c>
      <c r="E4893" t="str">
        <f t="shared" si="153"/>
        <v>1,989719338</v>
      </c>
      <c r="H4893" s="6" t="s">
        <v>18047</v>
      </c>
      <c r="I4893" s="7" t="s">
        <v>18401</v>
      </c>
      <c r="J4893" s="7" t="s">
        <v>18427</v>
      </c>
      <c r="K4893" s="7" t="s">
        <v>18050</v>
      </c>
      <c r="L4893" s="7" t="s">
        <v>18403</v>
      </c>
      <c r="M4893" s="7" t="s">
        <v>18428</v>
      </c>
      <c r="N4893" s="7" t="s">
        <v>45</v>
      </c>
      <c r="O4893" s="15" t="s">
        <v>18429</v>
      </c>
      <c r="P4893" s="16"/>
      <c r="Q4893" s="7" t="s">
        <v>18430</v>
      </c>
      <c r="R4893" s="7" t="s">
        <v>23</v>
      </c>
      <c r="S4893" s="7" t="s">
        <v>24</v>
      </c>
      <c r="T4893" s="7" t="s">
        <v>23</v>
      </c>
    </row>
    <row r="4894" spans="1:20" ht="30" customHeight="1">
      <c r="A4894" t="str">
        <f>VLOOKUP(J4894,[1]reportExcel!$C$6:$M$8021,4,FALSE)</f>
        <v>EL VERGEL</v>
      </c>
      <c r="B4894" t="str">
        <f>VLOOKUP(J4894,[1]reportExcel!$C$6:$M$8021,6,FALSE)</f>
        <v>-74,0745521923424</v>
      </c>
      <c r="C4894" t="str">
        <f>VLOOKUP(J4894,[1]reportExcel!$C$6:$M$8021,8,FALSE)</f>
        <v>2,1432743533249</v>
      </c>
      <c r="D4894" t="str">
        <f t="shared" si="154"/>
        <v>-73,9730190417</v>
      </c>
      <c r="E4894" t="str">
        <f t="shared" si="153"/>
        <v>2,18914763417</v>
      </c>
      <c r="H4894" s="6" t="s">
        <v>18047</v>
      </c>
      <c r="I4894" s="7" t="s">
        <v>18401</v>
      </c>
      <c r="J4894" s="7" t="s">
        <v>18431</v>
      </c>
      <c r="K4894" s="7" t="s">
        <v>18050</v>
      </c>
      <c r="L4894" s="7" t="s">
        <v>18403</v>
      </c>
      <c r="M4894" s="7" t="s">
        <v>16138</v>
      </c>
      <c r="N4894" s="7" t="s">
        <v>45</v>
      </c>
      <c r="O4894" s="15" t="s">
        <v>18432</v>
      </c>
      <c r="P4894" s="16"/>
      <c r="Q4894" s="7" t="s">
        <v>18433</v>
      </c>
      <c r="R4894" s="7" t="s">
        <v>23</v>
      </c>
      <c r="S4894" s="7" t="s">
        <v>24</v>
      </c>
      <c r="T4894" s="7" t="s">
        <v>23</v>
      </c>
    </row>
    <row r="4895" spans="1:20" ht="30" customHeight="1">
      <c r="A4895" t="str">
        <f>VLOOKUP(J4895,[1]reportExcel!$C$6:$M$8021,4,FALSE)</f>
        <v>LA TUNIA</v>
      </c>
      <c r="B4895" t="str">
        <f>VLOOKUP(J4895,[1]reportExcel!$C$6:$M$8021,6,FALSE)</f>
        <v>-74,0745521923424</v>
      </c>
      <c r="C4895" t="str">
        <f>VLOOKUP(J4895,[1]reportExcel!$C$6:$M$8021,8,FALSE)</f>
        <v>2,1432743533249</v>
      </c>
      <c r="D4895" t="str">
        <f t="shared" si="154"/>
        <v>-74,159702644</v>
      </c>
      <c r="E4895" t="str">
        <f t="shared" si="153"/>
        <v>1,79301188243</v>
      </c>
      <c r="H4895" s="6" t="s">
        <v>18047</v>
      </c>
      <c r="I4895" s="7" t="s">
        <v>18401</v>
      </c>
      <c r="J4895" s="7" t="s">
        <v>18434</v>
      </c>
      <c r="K4895" s="7" t="s">
        <v>18050</v>
      </c>
      <c r="L4895" s="7" t="s">
        <v>18403</v>
      </c>
      <c r="M4895" s="7" t="s">
        <v>18435</v>
      </c>
      <c r="N4895" s="7" t="s">
        <v>45</v>
      </c>
      <c r="O4895" s="15" t="s">
        <v>18436</v>
      </c>
      <c r="P4895" s="16"/>
      <c r="Q4895" s="7" t="s">
        <v>18437</v>
      </c>
      <c r="R4895" s="7" t="s">
        <v>23</v>
      </c>
      <c r="S4895" s="7" t="s">
        <v>24</v>
      </c>
      <c r="T4895" s="7" t="s">
        <v>23</v>
      </c>
    </row>
    <row r="4896" spans="1:20" ht="30" customHeight="1">
      <c r="A4896" t="str">
        <f>VLOOKUP(J4896,[1]reportExcel!$C$6:$M$8021,4,FALSE)</f>
        <v>LAS DELICIAS</v>
      </c>
      <c r="B4896" t="str">
        <f>VLOOKUP(J4896,[1]reportExcel!$C$6:$M$8021,6,FALSE)</f>
        <v>-74,0745521923424</v>
      </c>
      <c r="C4896" t="str">
        <f>VLOOKUP(J4896,[1]reportExcel!$C$6:$M$8021,8,FALSE)</f>
        <v>2,1432743533249</v>
      </c>
      <c r="D4896" t="str">
        <f t="shared" si="154"/>
        <v>-74,484055426</v>
      </c>
      <c r="E4896" t="str">
        <f t="shared" si="153"/>
        <v>2,149926936</v>
      </c>
      <c r="H4896" s="6" t="s">
        <v>18047</v>
      </c>
      <c r="I4896" s="7" t="s">
        <v>18401</v>
      </c>
      <c r="J4896" s="7" t="s">
        <v>18438</v>
      </c>
      <c r="K4896" s="7" t="s">
        <v>18050</v>
      </c>
      <c r="L4896" s="7" t="s">
        <v>18403</v>
      </c>
      <c r="M4896" s="7" t="s">
        <v>3843</v>
      </c>
      <c r="N4896" s="7" t="s">
        <v>45</v>
      </c>
      <c r="O4896" s="15" t="s">
        <v>18439</v>
      </c>
      <c r="P4896" s="16"/>
      <c r="Q4896" s="7" t="s">
        <v>18440</v>
      </c>
      <c r="R4896" s="7" t="s">
        <v>23</v>
      </c>
      <c r="S4896" s="7" t="s">
        <v>24</v>
      </c>
      <c r="T4896" s="7" t="s">
        <v>23</v>
      </c>
    </row>
    <row r="4897" spans="1:20" ht="30" customHeight="1">
      <c r="A4897" t="str">
        <f>VLOOKUP(J4897,[1]reportExcel!$C$6:$M$8021,4,FALSE)</f>
        <v>LAURELES</v>
      </c>
      <c r="B4897" t="str">
        <f>VLOOKUP(J4897,[1]reportExcel!$C$6:$M$8021,6,FALSE)</f>
        <v>-74,0745521923424</v>
      </c>
      <c r="C4897" t="str">
        <f>VLOOKUP(J4897,[1]reportExcel!$C$6:$M$8021,8,FALSE)</f>
        <v>2,1432743533249</v>
      </c>
      <c r="D4897" t="str">
        <f t="shared" si="154"/>
        <v>-74,0747070241</v>
      </c>
      <c r="E4897" t="str">
        <f t="shared" si="153"/>
        <v>2,16963095069</v>
      </c>
      <c r="H4897" s="6" t="s">
        <v>18047</v>
      </c>
      <c r="I4897" s="7" t="s">
        <v>18401</v>
      </c>
      <c r="J4897" s="7" t="s">
        <v>18441</v>
      </c>
      <c r="K4897" s="7" t="s">
        <v>18050</v>
      </c>
      <c r="L4897" s="7" t="s">
        <v>18403</v>
      </c>
      <c r="M4897" s="7" t="s">
        <v>299</v>
      </c>
      <c r="N4897" s="7" t="s">
        <v>45</v>
      </c>
      <c r="O4897" s="15" t="s">
        <v>18442</v>
      </c>
      <c r="P4897" s="16"/>
      <c r="Q4897" s="7" t="s">
        <v>18443</v>
      </c>
      <c r="R4897" s="7" t="s">
        <v>23</v>
      </c>
      <c r="S4897" s="7" t="s">
        <v>24</v>
      </c>
      <c r="T4897" s="7" t="s">
        <v>23</v>
      </c>
    </row>
    <row r="4898" spans="1:20" ht="30" customHeight="1">
      <c r="A4898" t="str">
        <f>VLOOKUP(J4898,[1]reportExcel!$C$6:$M$8021,4,FALSE)</f>
        <v>PLAYA RICA</v>
      </c>
      <c r="B4898" t="str">
        <f>VLOOKUP(J4898,[1]reportExcel!$C$6:$M$8021,6,FALSE)</f>
        <v>-74,0745521923424</v>
      </c>
      <c r="C4898" t="str">
        <f>VLOOKUP(J4898,[1]reportExcel!$C$6:$M$8021,8,FALSE)</f>
        <v>2,1432743533249</v>
      </c>
      <c r="D4898" t="str">
        <f t="shared" si="154"/>
        <v>-74,2472401762</v>
      </c>
      <c r="E4898" t="str">
        <f t="shared" si="153"/>
        <v>2,06718908108</v>
      </c>
      <c r="H4898" s="6" t="s">
        <v>18047</v>
      </c>
      <c r="I4898" s="7" t="s">
        <v>18401</v>
      </c>
      <c r="J4898" s="7" t="s">
        <v>18444</v>
      </c>
      <c r="K4898" s="7" t="s">
        <v>18050</v>
      </c>
      <c r="L4898" s="7" t="s">
        <v>18403</v>
      </c>
      <c r="M4898" s="7" t="s">
        <v>7614</v>
      </c>
      <c r="N4898" s="7" t="s">
        <v>45</v>
      </c>
      <c r="O4898" s="15" t="s">
        <v>18445</v>
      </c>
      <c r="P4898" s="16"/>
      <c r="Q4898" s="7" t="s">
        <v>18446</v>
      </c>
      <c r="R4898" s="7" t="s">
        <v>23</v>
      </c>
      <c r="S4898" s="7" t="s">
        <v>24</v>
      </c>
      <c r="T4898" s="7" t="s">
        <v>23</v>
      </c>
    </row>
    <row r="4899" spans="1:20" ht="30" customHeight="1">
      <c r="A4899" t="str">
        <f>VLOOKUP(J4899,[1]reportExcel!$C$6:$M$8021,4,FALSE)</f>
        <v>PUERTO LOZADA</v>
      </c>
      <c r="B4899" t="str">
        <f>VLOOKUP(J4899,[1]reportExcel!$C$6:$M$8021,6,FALSE)</f>
        <v>-74,0745521923424</v>
      </c>
      <c r="C4899" t="str">
        <f>VLOOKUP(J4899,[1]reportExcel!$C$6:$M$8021,8,FALSE)</f>
        <v>2,1432743533249</v>
      </c>
      <c r="D4899" t="str">
        <f t="shared" si="154"/>
        <v>-74,6358381544</v>
      </c>
      <c r="E4899" t="str">
        <f t="shared" si="153"/>
        <v>2,32989225535</v>
      </c>
      <c r="H4899" s="6" t="s">
        <v>18047</v>
      </c>
      <c r="I4899" s="7" t="s">
        <v>18401</v>
      </c>
      <c r="J4899" s="7" t="s">
        <v>18447</v>
      </c>
      <c r="K4899" s="7" t="s">
        <v>18050</v>
      </c>
      <c r="L4899" s="7" t="s">
        <v>18403</v>
      </c>
      <c r="M4899" s="7" t="s">
        <v>7616</v>
      </c>
      <c r="N4899" s="7" t="s">
        <v>45</v>
      </c>
      <c r="O4899" s="15" t="s">
        <v>18448</v>
      </c>
      <c r="P4899" s="16"/>
      <c r="Q4899" s="7" t="s">
        <v>18449</v>
      </c>
      <c r="R4899" s="7" t="s">
        <v>23</v>
      </c>
      <c r="S4899" s="7" t="s">
        <v>24</v>
      </c>
      <c r="T4899" s="7" t="s">
        <v>23</v>
      </c>
    </row>
    <row r="4900" spans="1:20" ht="30" customHeight="1">
      <c r="A4900" t="str">
        <f>VLOOKUP(J4900,[1]reportExcel!$C$6:$M$8021,4,FALSE)</f>
        <v>VILLA CARDONA</v>
      </c>
      <c r="B4900" t="str">
        <f>VLOOKUP(J4900,[1]reportExcel!$C$6:$M$8021,6,FALSE)</f>
        <v>-74,0745521923424</v>
      </c>
      <c r="C4900" t="str">
        <f>VLOOKUP(J4900,[1]reportExcel!$C$6:$M$8021,8,FALSE)</f>
        <v>2,1432743533249</v>
      </c>
      <c r="D4900" t="str">
        <f t="shared" si="154"/>
        <v>-74,3931279276</v>
      </c>
      <c r="E4900" t="str">
        <f t="shared" si="153"/>
        <v>1,84187501539</v>
      </c>
      <c r="H4900" s="6" t="s">
        <v>18047</v>
      </c>
      <c r="I4900" s="7" t="s">
        <v>18401</v>
      </c>
      <c r="J4900" s="7" t="s">
        <v>18450</v>
      </c>
      <c r="K4900" s="7" t="s">
        <v>18050</v>
      </c>
      <c r="L4900" s="7" t="s">
        <v>18403</v>
      </c>
      <c r="M4900" s="7" t="s">
        <v>18451</v>
      </c>
      <c r="N4900" s="7" t="s">
        <v>45</v>
      </c>
      <c r="O4900" s="15" t="s">
        <v>18452</v>
      </c>
      <c r="P4900" s="16"/>
      <c r="Q4900" s="7" t="s">
        <v>18453</v>
      </c>
      <c r="R4900" s="7" t="s">
        <v>23</v>
      </c>
      <c r="S4900" s="7" t="s">
        <v>24</v>
      </c>
      <c r="T4900" s="7" t="s">
        <v>23</v>
      </c>
    </row>
    <row r="4901" spans="1:20" ht="30" customHeight="1">
      <c r="A4901" t="str">
        <f>VLOOKUP(J4901,[1]reportExcel!$C$6:$M$8021,4,FALSE)</f>
        <v>URIBE</v>
      </c>
      <c r="B4901" t="str">
        <f>VLOOKUP(J4901,[1]reportExcel!$C$6:$M$8021,6,FALSE)</f>
        <v>-74,3506713856</v>
      </c>
      <c r="C4901" t="str">
        <f>VLOOKUP(J4901,[1]reportExcel!$C$6:$M$8021,8,FALSE)</f>
        <v>3,23832706828</v>
      </c>
      <c r="D4901" t="str">
        <f t="shared" si="154"/>
        <v>-74,3515437091</v>
      </c>
      <c r="E4901" t="str">
        <f t="shared" si="153"/>
        <v>3,23965331351</v>
      </c>
      <c r="H4901" s="6" t="s">
        <v>18047</v>
      </c>
      <c r="I4901" s="7" t="s">
        <v>18454</v>
      </c>
      <c r="J4901" s="7" t="s">
        <v>18455</v>
      </c>
      <c r="K4901" s="7" t="s">
        <v>18050</v>
      </c>
      <c r="L4901" s="7" t="s">
        <v>8189</v>
      </c>
      <c r="M4901" s="7" t="s">
        <v>8189</v>
      </c>
      <c r="N4901" s="7" t="s">
        <v>20</v>
      </c>
      <c r="O4901" s="15" t="s">
        <v>18456</v>
      </c>
      <c r="P4901" s="16"/>
      <c r="Q4901" s="7" t="s">
        <v>18457</v>
      </c>
      <c r="R4901" s="7" t="s">
        <v>23</v>
      </c>
      <c r="S4901" s="7" t="s">
        <v>24</v>
      </c>
      <c r="T4901" s="7" t="s">
        <v>23</v>
      </c>
    </row>
    <row r="4902" spans="1:20" ht="30" customHeight="1">
      <c r="A4902" t="str">
        <f>VLOOKUP(J4902,[1]reportExcel!$C$6:$M$8021,4,FALSE)</f>
        <v>LA JULIA</v>
      </c>
      <c r="B4902" t="str">
        <f>VLOOKUP(J4902,[1]reportExcel!$C$6:$M$8021,6,FALSE)</f>
        <v>-74,4361440979</v>
      </c>
      <c r="C4902" t="str">
        <f>VLOOKUP(J4902,[1]reportExcel!$C$6:$M$8021,8,FALSE)</f>
        <v>3,02645617734</v>
      </c>
      <c r="D4902" t="str">
        <f t="shared" si="154"/>
        <v>-74,2169142794</v>
      </c>
      <c r="E4902" t="str">
        <f t="shared" si="153"/>
        <v>2,98854545604</v>
      </c>
      <c r="H4902" s="6" t="s">
        <v>18047</v>
      </c>
      <c r="I4902" s="7" t="s">
        <v>18454</v>
      </c>
      <c r="J4902" s="7" t="s">
        <v>18458</v>
      </c>
      <c r="K4902" s="7" t="s">
        <v>18050</v>
      </c>
      <c r="L4902" s="7" t="s">
        <v>8189</v>
      </c>
      <c r="M4902" s="7" t="s">
        <v>15557</v>
      </c>
      <c r="N4902" s="7" t="s">
        <v>45</v>
      </c>
      <c r="O4902" s="15" t="s">
        <v>18459</v>
      </c>
      <c r="P4902" s="16"/>
      <c r="Q4902" s="7" t="s">
        <v>18460</v>
      </c>
      <c r="R4902" s="7" t="s">
        <v>23</v>
      </c>
      <c r="S4902" s="7" t="s">
        <v>24</v>
      </c>
      <c r="T4902" s="7" t="s">
        <v>23</v>
      </c>
    </row>
    <row r="4903" spans="1:20" ht="30" customHeight="1">
      <c r="A4903" t="str">
        <f>VLOOKUP(J4903,[1]reportExcel!$C$6:$M$8021,4,FALSE)</f>
        <v>EL DIVISO</v>
      </c>
      <c r="B4903" t="str">
        <f>VLOOKUP(J4903,[1]reportExcel!$C$6:$M$8021,6,FALSE)</f>
        <v>-74,4361440979</v>
      </c>
      <c r="C4903" t="str">
        <f>VLOOKUP(J4903,[1]reportExcel!$C$6:$M$8021,8,FALSE)</f>
        <v>3,02645617734</v>
      </c>
      <c r="D4903" t="str">
        <f t="shared" si="154"/>
        <v>-74,2537931981</v>
      </c>
      <c r="E4903" t="str">
        <f t="shared" si="153"/>
        <v>3,10654009177</v>
      </c>
      <c r="H4903" s="6" t="s">
        <v>18047</v>
      </c>
      <c r="I4903" s="7" t="s">
        <v>18454</v>
      </c>
      <c r="J4903" s="7" t="s">
        <v>18461</v>
      </c>
      <c r="K4903" s="7" t="s">
        <v>18050</v>
      </c>
      <c r="L4903" s="7" t="s">
        <v>8189</v>
      </c>
      <c r="M4903" s="7" t="s">
        <v>7842</v>
      </c>
      <c r="N4903" s="7" t="s">
        <v>45</v>
      </c>
      <c r="O4903" s="15" t="s">
        <v>18462</v>
      </c>
      <c r="P4903" s="16"/>
      <c r="Q4903" s="7" t="s">
        <v>18463</v>
      </c>
      <c r="R4903" s="7" t="s">
        <v>23</v>
      </c>
      <c r="S4903" s="7" t="s">
        <v>24</v>
      </c>
      <c r="T4903" s="7" t="s">
        <v>23</v>
      </c>
    </row>
    <row r="4904" spans="1:20" ht="30" customHeight="1">
      <c r="A4904" t="str">
        <f>VLOOKUP(J4904,[1]reportExcel!$C$6:$M$8021,4,FALSE)</f>
        <v>LEJANÍAS</v>
      </c>
      <c r="B4904" t="str">
        <f>VLOOKUP(J4904,[1]reportExcel!$C$6:$M$8021,6,FALSE)</f>
        <v>-74,0244023458</v>
      </c>
      <c r="C4904" t="str">
        <f>VLOOKUP(J4904,[1]reportExcel!$C$6:$M$8021,8,FALSE)</f>
        <v>3,52569113573</v>
      </c>
      <c r="D4904" t="str">
        <f t="shared" si="154"/>
        <v>-74,0231951223</v>
      </c>
      <c r="E4904" t="str">
        <f t="shared" si="153"/>
        <v>3,52474093193</v>
      </c>
      <c r="H4904" s="6" t="s">
        <v>18047</v>
      </c>
      <c r="I4904" s="7" t="s">
        <v>18464</v>
      </c>
      <c r="J4904" s="7" t="s">
        <v>18465</v>
      </c>
      <c r="K4904" s="7" t="s">
        <v>18050</v>
      </c>
      <c r="L4904" s="7" t="s">
        <v>18466</v>
      </c>
      <c r="M4904" s="7" t="s">
        <v>18466</v>
      </c>
      <c r="N4904" s="7" t="s">
        <v>20</v>
      </c>
      <c r="O4904" s="15" t="s">
        <v>18467</v>
      </c>
      <c r="P4904" s="16"/>
      <c r="Q4904" s="7" t="s">
        <v>18468</v>
      </c>
      <c r="R4904" s="7" t="s">
        <v>23</v>
      </c>
      <c r="S4904" s="7" t="s">
        <v>24</v>
      </c>
      <c r="T4904" s="7" t="s">
        <v>23</v>
      </c>
    </row>
    <row r="4905" spans="1:20" ht="30" customHeight="1">
      <c r="A4905" t="str">
        <f>VLOOKUP(J4905,[1]reportExcel!$C$6:$M$8021,4,FALSE)</f>
        <v>CACAYAL</v>
      </c>
      <c r="B4905" t="str">
        <f>VLOOKUP(J4905,[1]reportExcel!$C$6:$M$8021,6,FALSE)</f>
        <v>-73,9103635124</v>
      </c>
      <c r="C4905" t="str">
        <f>VLOOKUP(J4905,[1]reportExcel!$C$6:$M$8021,8,FALSE)</f>
        <v>3,47530031586</v>
      </c>
      <c r="D4905" t="str">
        <f t="shared" si="154"/>
        <v>-73,9099634429</v>
      </c>
      <c r="E4905" t="str">
        <f t="shared" si="153"/>
        <v>3,47565632688</v>
      </c>
      <c r="H4905" s="6" t="s">
        <v>18047</v>
      </c>
      <c r="I4905" s="7" t="s">
        <v>18464</v>
      </c>
      <c r="J4905" s="7" t="s">
        <v>18469</v>
      </c>
      <c r="K4905" s="7" t="s">
        <v>18050</v>
      </c>
      <c r="L4905" s="7" t="s">
        <v>18466</v>
      </c>
      <c r="M4905" s="7" t="s">
        <v>18470</v>
      </c>
      <c r="N4905" s="7" t="s">
        <v>288</v>
      </c>
      <c r="O4905" s="15" t="s">
        <v>18471</v>
      </c>
      <c r="P4905" s="16"/>
      <c r="Q4905" s="7" t="s">
        <v>18472</v>
      </c>
      <c r="R4905" s="7" t="s">
        <v>23</v>
      </c>
      <c r="S4905" s="7" t="s">
        <v>24</v>
      </c>
      <c r="T4905" s="7" t="s">
        <v>23</v>
      </c>
    </row>
    <row r="4906" spans="1:20" ht="30" customHeight="1">
      <c r="A4906" t="str">
        <f>VLOOKUP(J4906,[1]reportExcel!$C$6:$M$8021,4,FALSE)</f>
        <v>ANGOSTURAS DEL GUAPE</v>
      </c>
      <c r="B4906" t="str">
        <f>VLOOKUP(J4906,[1]reportExcel!$C$6:$M$8021,6,FALSE)</f>
        <v>-74,0412170437</v>
      </c>
      <c r="C4906" t="str">
        <f>VLOOKUP(J4906,[1]reportExcel!$C$6:$M$8021,8,FALSE)</f>
        <v>3,55410929704</v>
      </c>
      <c r="D4906" t="str">
        <f t="shared" si="154"/>
        <v>-74,0406614367</v>
      </c>
      <c r="E4906" t="str">
        <f t="shared" si="153"/>
        <v>3,55473693282</v>
      </c>
      <c r="H4906" s="6" t="s">
        <v>18047</v>
      </c>
      <c r="I4906" s="7" t="s">
        <v>18464</v>
      </c>
      <c r="J4906" s="7" t="s">
        <v>18473</v>
      </c>
      <c r="K4906" s="7" t="s">
        <v>18050</v>
      </c>
      <c r="L4906" s="7" t="s">
        <v>18466</v>
      </c>
      <c r="M4906" s="7" t="s">
        <v>18474</v>
      </c>
      <c r="N4906" s="7" t="s">
        <v>152</v>
      </c>
      <c r="O4906" s="15" t="s">
        <v>18475</v>
      </c>
      <c r="P4906" s="16"/>
      <c r="Q4906" s="7" t="s">
        <v>18476</v>
      </c>
      <c r="R4906" s="7" t="s">
        <v>23</v>
      </c>
      <c r="S4906" s="7" t="s">
        <v>24</v>
      </c>
      <c r="T4906" s="7" t="s">
        <v>23</v>
      </c>
    </row>
    <row r="4907" spans="1:20" ht="30" customHeight="1">
      <c r="A4907" t="str">
        <f>VLOOKUP(J4907,[1]reportExcel!$C$6:$M$8021,4,FALSE)</f>
        <v>PUERTO CONCORDIA</v>
      </c>
      <c r="B4907" t="str">
        <f>VLOOKUP(J4907,[1]reportExcel!$C$6:$M$8021,6,FALSE)</f>
        <v>-72,7571004622</v>
      </c>
      <c r="C4907" t="str">
        <f>VLOOKUP(J4907,[1]reportExcel!$C$6:$M$8021,8,FALSE)</f>
        <v>2,62379154225</v>
      </c>
      <c r="D4907" t="str">
        <f t="shared" si="154"/>
        <v>-72,7600452582</v>
      </c>
      <c r="E4907" t="str">
        <f t="shared" si="153"/>
        <v>2,62308359227</v>
      </c>
      <c r="H4907" s="6" t="s">
        <v>18047</v>
      </c>
      <c r="I4907" s="7" t="s">
        <v>18477</v>
      </c>
      <c r="J4907" s="7" t="s">
        <v>18478</v>
      </c>
      <c r="K4907" s="7" t="s">
        <v>18050</v>
      </c>
      <c r="L4907" s="7" t="s">
        <v>18479</v>
      </c>
      <c r="M4907" s="7" t="s">
        <v>18479</v>
      </c>
      <c r="N4907" s="7" t="s">
        <v>20</v>
      </c>
      <c r="O4907" s="15" t="s">
        <v>18480</v>
      </c>
      <c r="P4907" s="16"/>
      <c r="Q4907" s="7" t="s">
        <v>18481</v>
      </c>
      <c r="R4907" s="7" t="s">
        <v>23</v>
      </c>
      <c r="S4907" s="7" t="s">
        <v>24</v>
      </c>
      <c r="T4907" s="7" t="s">
        <v>23</v>
      </c>
    </row>
    <row r="4908" spans="1:20" ht="30" customHeight="1">
      <c r="A4908" t="str">
        <f>VLOOKUP(J4908,[1]reportExcel!$C$6:$M$8021,4,FALSE)</f>
        <v>EL PORORIO</v>
      </c>
      <c r="B4908" t="str">
        <f>VLOOKUP(J4908,[1]reportExcel!$C$6:$M$8021,6,FALSE)</f>
        <v>-72,7191193235</v>
      </c>
      <c r="C4908" t="str">
        <f>VLOOKUP(J4908,[1]reportExcel!$C$6:$M$8021,8,FALSE)</f>
        <v>2,7516069885</v>
      </c>
      <c r="D4908" t="str">
        <f t="shared" si="154"/>
        <v>-72,8080448215</v>
      </c>
      <c r="E4908" t="str">
        <f t="shared" si="153"/>
        <v>2,83300872683</v>
      </c>
      <c r="H4908" s="6" t="s">
        <v>18047</v>
      </c>
      <c r="I4908" s="7" t="s">
        <v>18477</v>
      </c>
      <c r="J4908" s="7" t="s">
        <v>18482</v>
      </c>
      <c r="K4908" s="7" t="s">
        <v>18050</v>
      </c>
      <c r="L4908" s="7" t="s">
        <v>18479</v>
      </c>
      <c r="M4908" s="7" t="s">
        <v>18483</v>
      </c>
      <c r="N4908" s="7" t="s">
        <v>45</v>
      </c>
      <c r="O4908" s="15" t="s">
        <v>18484</v>
      </c>
      <c r="P4908" s="16"/>
      <c r="Q4908" s="7" t="s">
        <v>18485</v>
      </c>
      <c r="R4908" s="7" t="s">
        <v>23</v>
      </c>
      <c r="S4908" s="7" t="s">
        <v>24</v>
      </c>
      <c r="T4908" s="7" t="s">
        <v>23</v>
      </c>
    </row>
    <row r="4909" spans="1:20" ht="30" customHeight="1">
      <c r="A4909" t="str">
        <f>VLOOKUP(J4909,[1]reportExcel!$C$6:$M$8021,4,FALSE)</f>
        <v>LINDENAI</v>
      </c>
      <c r="B4909" t="str">
        <f>VLOOKUP(J4909,[1]reportExcel!$C$6:$M$8021,6,FALSE)</f>
        <v>-72,7191572939855</v>
      </c>
      <c r="C4909" t="str">
        <f>VLOOKUP(J4909,[1]reportExcel!$C$6:$M$8021,8,FALSE)</f>
        <v>2,7517175973689</v>
      </c>
      <c r="D4909" t="str">
        <f t="shared" si="154"/>
        <v>-72,7225133909</v>
      </c>
      <c r="E4909" t="str">
        <f t="shared" si="153"/>
        <v>2,70882967035</v>
      </c>
      <c r="H4909" s="6" t="s">
        <v>18047</v>
      </c>
      <c r="I4909" s="7" t="s">
        <v>18477</v>
      </c>
      <c r="J4909" s="7" t="s">
        <v>18486</v>
      </c>
      <c r="K4909" s="7" t="s">
        <v>18050</v>
      </c>
      <c r="L4909" s="7" t="s">
        <v>18479</v>
      </c>
      <c r="M4909" s="7" t="s">
        <v>18487</v>
      </c>
      <c r="N4909" s="7" t="s">
        <v>45</v>
      </c>
      <c r="O4909" s="15" t="s">
        <v>18488</v>
      </c>
      <c r="P4909" s="16"/>
      <c r="Q4909" s="7" t="s">
        <v>18489</v>
      </c>
      <c r="R4909" s="7" t="s">
        <v>23</v>
      </c>
      <c r="S4909" s="7" t="s">
        <v>24</v>
      </c>
      <c r="T4909" s="7" t="s">
        <v>23</v>
      </c>
    </row>
    <row r="4910" spans="1:20" ht="30" customHeight="1">
      <c r="A4910" t="str">
        <f>VLOOKUP(J4910,[1]reportExcel!$C$6:$M$8021,4,FALSE)</f>
        <v>SAN FERNANDO</v>
      </c>
      <c r="B4910" t="str">
        <f>VLOOKUP(J4910,[1]reportExcel!$C$6:$M$8021,6,FALSE)</f>
        <v>-72,7191572939855</v>
      </c>
      <c r="C4910" t="str">
        <f>VLOOKUP(J4910,[1]reportExcel!$C$6:$M$8021,8,FALSE)</f>
        <v>2,7517175973689</v>
      </c>
      <c r="D4910" t="str">
        <f t="shared" si="154"/>
        <v>-72,5833881418</v>
      </c>
      <c r="E4910" t="str">
        <f t="shared" si="153"/>
        <v>2,73581679305</v>
      </c>
      <c r="H4910" s="6" t="s">
        <v>18047</v>
      </c>
      <c r="I4910" s="7" t="s">
        <v>18477</v>
      </c>
      <c r="J4910" s="7" t="s">
        <v>18490</v>
      </c>
      <c r="K4910" s="7" t="s">
        <v>18050</v>
      </c>
      <c r="L4910" s="7" t="s">
        <v>18479</v>
      </c>
      <c r="M4910" s="7" t="s">
        <v>4885</v>
      </c>
      <c r="N4910" s="7" t="s">
        <v>45</v>
      </c>
      <c r="O4910" s="15" t="s">
        <v>18491</v>
      </c>
      <c r="P4910" s="16"/>
      <c r="Q4910" s="7" t="s">
        <v>18492</v>
      </c>
      <c r="R4910" s="7" t="s">
        <v>23</v>
      </c>
      <c r="S4910" s="7" t="s">
        <v>24</v>
      </c>
      <c r="T4910" s="7" t="s">
        <v>23</v>
      </c>
    </row>
    <row r="4911" spans="1:20" ht="30" customHeight="1">
      <c r="A4911" t="str">
        <f>VLOOKUP(J4911,[1]reportExcel!$C$6:$M$8021,4,FALSE)</f>
        <v>PUERTO GAITÁN</v>
      </c>
      <c r="B4911" t="str">
        <f>VLOOKUP(J4911,[1]reportExcel!$C$6:$M$8021,6,FALSE)</f>
        <v>-72,082954864</v>
      </c>
      <c r="C4911" t="str">
        <f>VLOOKUP(J4911,[1]reportExcel!$C$6:$M$8021,8,FALSE)</f>
        <v>4,31202705989</v>
      </c>
      <c r="D4911" t="str">
        <f t="shared" si="154"/>
        <v>-72,083078729</v>
      </c>
      <c r="E4911" t="str">
        <f t="shared" si="153"/>
        <v>4,314485152</v>
      </c>
      <c r="H4911" s="6" t="s">
        <v>18047</v>
      </c>
      <c r="I4911" s="7" t="s">
        <v>18493</v>
      </c>
      <c r="J4911" s="7" t="s">
        <v>18494</v>
      </c>
      <c r="K4911" s="7" t="s">
        <v>18050</v>
      </c>
      <c r="L4911" s="7" t="s">
        <v>7478</v>
      </c>
      <c r="M4911" s="7" t="s">
        <v>7478</v>
      </c>
      <c r="N4911" s="7" t="s">
        <v>20</v>
      </c>
      <c r="O4911" s="15" t="s">
        <v>18495</v>
      </c>
      <c r="P4911" s="16"/>
      <c r="Q4911" s="7" t="s">
        <v>18496</v>
      </c>
      <c r="R4911" s="7" t="s">
        <v>23</v>
      </c>
      <c r="S4911" s="7" t="s">
        <v>24</v>
      </c>
      <c r="T4911" s="7" t="s">
        <v>23</v>
      </c>
    </row>
    <row r="4912" spans="1:20" ht="30" customHeight="1">
      <c r="A4912" t="str">
        <f>VLOOKUP(J4912,[1]reportExcel!$C$6:$M$8021,4,FALSE)</f>
        <v>DOMO PLANAS</v>
      </c>
      <c r="B4912" t="str">
        <f>VLOOKUP(J4912,[1]reportExcel!$C$6:$M$8021,6,FALSE)</f>
        <v>-71,6309781198</v>
      </c>
      <c r="C4912" t="str">
        <f>VLOOKUP(J4912,[1]reportExcel!$C$6:$M$8021,8,FALSE)</f>
        <v>4,00563387703</v>
      </c>
      <c r="D4912" t="str">
        <f t="shared" si="154"/>
        <v>-71,3264093476</v>
      </c>
      <c r="E4912" t="str">
        <f t="shared" si="153"/>
        <v>4,18308176387</v>
      </c>
      <c r="H4912" s="6" t="s">
        <v>18047</v>
      </c>
      <c r="I4912" s="7" t="s">
        <v>18493</v>
      </c>
      <c r="J4912" s="7" t="s">
        <v>18497</v>
      </c>
      <c r="K4912" s="7" t="s">
        <v>18050</v>
      </c>
      <c r="L4912" s="7" t="s">
        <v>7478</v>
      </c>
      <c r="M4912" s="7" t="s">
        <v>18498</v>
      </c>
      <c r="N4912" s="7" t="s">
        <v>45</v>
      </c>
      <c r="O4912" s="15" t="s">
        <v>18499</v>
      </c>
      <c r="P4912" s="16"/>
      <c r="Q4912" s="7" t="s">
        <v>18500</v>
      </c>
      <c r="R4912" s="7" t="s">
        <v>23</v>
      </c>
      <c r="S4912" s="7" t="s">
        <v>24</v>
      </c>
      <c r="T4912" s="7" t="s">
        <v>23</v>
      </c>
    </row>
    <row r="4913" spans="1:20" ht="30" customHeight="1">
      <c r="A4913" t="str">
        <f>VLOOKUP(J4913,[1]reportExcel!$C$6:$M$8021,4,FALSE)</f>
        <v>SAN PEDRO DE ARIMENA</v>
      </c>
      <c r="B4913" t="str">
        <f>VLOOKUP(J4913,[1]reportExcel!$C$6:$M$8021,6,FALSE)</f>
        <v>-71,6227917794</v>
      </c>
      <c r="C4913" t="str">
        <f>VLOOKUP(J4913,[1]reportExcel!$C$6:$M$8021,8,FALSE)</f>
        <v>4,60718160385</v>
      </c>
      <c r="D4913" t="str">
        <f t="shared" si="154"/>
        <v>-71,6217163704</v>
      </c>
      <c r="E4913" t="str">
        <f t="shared" si="153"/>
        <v>4,60811664112</v>
      </c>
      <c r="H4913" s="6" t="s">
        <v>18047</v>
      </c>
      <c r="I4913" s="7" t="s">
        <v>18493</v>
      </c>
      <c r="J4913" s="7" t="s">
        <v>18501</v>
      </c>
      <c r="K4913" s="7" t="s">
        <v>18050</v>
      </c>
      <c r="L4913" s="7" t="s">
        <v>7478</v>
      </c>
      <c r="M4913" s="7" t="s">
        <v>18502</v>
      </c>
      <c r="N4913" s="7" t="s">
        <v>45</v>
      </c>
      <c r="O4913" s="15" t="s">
        <v>18503</v>
      </c>
      <c r="P4913" s="16"/>
      <c r="Q4913" s="7" t="s">
        <v>18504</v>
      </c>
      <c r="R4913" s="7" t="s">
        <v>23</v>
      </c>
      <c r="S4913" s="7" t="s">
        <v>24</v>
      </c>
      <c r="T4913" s="7" t="s">
        <v>23</v>
      </c>
    </row>
    <row r="4914" spans="1:20" ht="30" customHeight="1">
      <c r="A4914" t="str">
        <f>VLOOKUP(J4914,[1]reportExcel!$C$6:$M$8021,4,FALSE)</f>
        <v>SAN MIGUEL</v>
      </c>
      <c r="B4914" t="str">
        <f>VLOOKUP(J4914,[1]reportExcel!$C$6:$M$8021,6,FALSE)</f>
        <v>-71,861273354</v>
      </c>
      <c r="C4914" t="str">
        <f>VLOOKUP(J4914,[1]reportExcel!$C$6:$M$8021,8,FALSE)</f>
        <v>4,51002115175</v>
      </c>
      <c r="D4914" t="str">
        <f t="shared" si="154"/>
        <v>-71,8600165244</v>
      </c>
      <c r="E4914" t="str">
        <f t="shared" si="153"/>
        <v>4,50949897136</v>
      </c>
      <c r="H4914" s="6" t="s">
        <v>18047</v>
      </c>
      <c r="I4914" s="7" t="s">
        <v>18493</v>
      </c>
      <c r="J4914" s="7" t="s">
        <v>18505</v>
      </c>
      <c r="K4914" s="7" t="s">
        <v>18050</v>
      </c>
      <c r="L4914" s="7" t="s">
        <v>7478</v>
      </c>
      <c r="M4914" s="7" t="s">
        <v>1577</v>
      </c>
      <c r="N4914" s="7" t="s">
        <v>45</v>
      </c>
      <c r="O4914" s="15" t="s">
        <v>18506</v>
      </c>
      <c r="P4914" s="16"/>
      <c r="Q4914" s="7" t="s">
        <v>18507</v>
      </c>
      <c r="R4914" s="7" t="s">
        <v>23</v>
      </c>
      <c r="S4914" s="7" t="s">
        <v>24</v>
      </c>
      <c r="T4914" s="7" t="s">
        <v>23</v>
      </c>
    </row>
    <row r="4915" spans="1:20" ht="30" customHeight="1">
      <c r="A4915" t="str">
        <f>VLOOKUP(J4915,[1]reportExcel!$C$6:$M$8021,4,FALSE)</f>
        <v>EL PORVENIR</v>
      </c>
      <c r="B4915" t="str">
        <f>VLOOKUP(J4915,[1]reportExcel!$C$6:$M$8021,6,FALSE)</f>
        <v>-71,401693779</v>
      </c>
      <c r="C4915" t="str">
        <f>VLOOKUP(J4915,[1]reportExcel!$C$6:$M$8021,8,FALSE)</f>
        <v>4,73610142566</v>
      </c>
      <c r="D4915" t="str">
        <f t="shared" si="154"/>
        <v>-71,4018371201</v>
      </c>
      <c r="E4915" t="str">
        <f t="shared" si="153"/>
        <v>4,73396624694</v>
      </c>
      <c r="H4915" s="6" t="s">
        <v>18047</v>
      </c>
      <c r="I4915" s="7" t="s">
        <v>18493</v>
      </c>
      <c r="J4915" s="7" t="s">
        <v>18508</v>
      </c>
      <c r="K4915" s="7" t="s">
        <v>18050</v>
      </c>
      <c r="L4915" s="7" t="s">
        <v>7478</v>
      </c>
      <c r="M4915" s="7" t="s">
        <v>1450</v>
      </c>
      <c r="N4915" s="7" t="s">
        <v>45</v>
      </c>
      <c r="O4915" s="15" t="s">
        <v>18509</v>
      </c>
      <c r="P4915" s="16"/>
      <c r="Q4915" s="7" t="s">
        <v>18510</v>
      </c>
      <c r="R4915" s="7" t="s">
        <v>23</v>
      </c>
      <c r="S4915" s="7" t="s">
        <v>24</v>
      </c>
      <c r="T4915" s="7" t="s">
        <v>23</v>
      </c>
    </row>
    <row r="4916" spans="1:20" ht="30" customHeight="1">
      <c r="A4916" t="str">
        <f>VLOOKUP(J4916,[1]reportExcel!$C$6:$M$8021,4,FALSE)</f>
        <v>PUERTO TRUJILLO</v>
      </c>
      <c r="B4916" t="str">
        <f>VLOOKUP(J4916,[1]reportExcel!$C$6:$M$8021,6,FALSE)</f>
        <v>-71,1084594365</v>
      </c>
      <c r="C4916" t="str">
        <f>VLOOKUP(J4916,[1]reportExcel!$C$6:$M$8021,8,FALSE)</f>
        <v>3,38628508697</v>
      </c>
      <c r="D4916" t="str">
        <f t="shared" si="154"/>
        <v>-71,1081580804</v>
      </c>
      <c r="E4916" t="str">
        <f t="shared" si="153"/>
        <v>3,38679295089</v>
      </c>
      <c r="H4916" s="6" t="s">
        <v>18047</v>
      </c>
      <c r="I4916" s="7" t="s">
        <v>18493</v>
      </c>
      <c r="J4916" s="7" t="s">
        <v>18511</v>
      </c>
      <c r="K4916" s="7" t="s">
        <v>18050</v>
      </c>
      <c r="L4916" s="7" t="s">
        <v>7478</v>
      </c>
      <c r="M4916" s="7" t="s">
        <v>18512</v>
      </c>
      <c r="N4916" s="7" t="s">
        <v>45</v>
      </c>
      <c r="O4916" s="15" t="s">
        <v>18513</v>
      </c>
      <c r="P4916" s="16"/>
      <c r="Q4916" s="7" t="s">
        <v>18514</v>
      </c>
      <c r="R4916" s="7" t="s">
        <v>23</v>
      </c>
      <c r="S4916" s="7" t="s">
        <v>24</v>
      </c>
      <c r="T4916" s="7" t="s">
        <v>23</v>
      </c>
    </row>
    <row r="4917" spans="1:20" ht="30" customHeight="1">
      <c r="A4917" t="str">
        <f>VLOOKUP(J4917,[1]reportExcel!$C$6:$M$8021,4,FALSE)</f>
        <v>PUENTE ARIMENA</v>
      </c>
      <c r="B4917" t="str">
        <f>VLOOKUP(J4917,[1]reportExcel!$C$6:$M$8021,6,FALSE)</f>
        <v>-71,5784566394</v>
      </c>
      <c r="C4917" t="str">
        <f>VLOOKUP(J4917,[1]reportExcel!$C$6:$M$8021,8,FALSE)</f>
        <v>4,601485324</v>
      </c>
      <c r="D4917" t="str">
        <f t="shared" si="154"/>
        <v>-71,5781394464</v>
      </c>
      <c r="E4917" t="str">
        <f t="shared" si="153"/>
        <v>4,60248813474</v>
      </c>
      <c r="H4917" s="6" t="s">
        <v>18047</v>
      </c>
      <c r="I4917" s="7" t="s">
        <v>18493</v>
      </c>
      <c r="J4917" s="7" t="s">
        <v>18515</v>
      </c>
      <c r="K4917" s="7" t="s">
        <v>18050</v>
      </c>
      <c r="L4917" s="7" t="s">
        <v>7478</v>
      </c>
      <c r="M4917" s="7" t="s">
        <v>18516</v>
      </c>
      <c r="N4917" s="7" t="s">
        <v>45</v>
      </c>
      <c r="O4917" s="15" t="s">
        <v>18517</v>
      </c>
      <c r="P4917" s="16"/>
      <c r="Q4917" s="7" t="s">
        <v>18518</v>
      </c>
      <c r="R4917" s="7" t="s">
        <v>23</v>
      </c>
      <c r="S4917" s="7" t="s">
        <v>24</v>
      </c>
      <c r="T4917" s="7" t="s">
        <v>23</v>
      </c>
    </row>
    <row r="4918" spans="1:20" ht="30" customHeight="1">
      <c r="A4918" t="str">
        <f>VLOOKUP(J4918,[1]reportExcel!$C$6:$M$8021,4,FALSE)</f>
        <v>ALTO TILLAVÁ</v>
      </c>
      <c r="B4918" t="str">
        <f>VLOOKUP(J4918,[1]reportExcel!$C$6:$M$8021,6,FALSE)</f>
        <v>-71,6309781198</v>
      </c>
      <c r="C4918" t="str">
        <f>VLOOKUP(J4918,[1]reportExcel!$C$6:$M$8021,8,FALSE)</f>
        <v>4,00563387703</v>
      </c>
      <c r="D4918" t="str">
        <f t="shared" si="154"/>
        <v>-71,6309781198</v>
      </c>
      <c r="E4918" t="str">
        <f t="shared" si="153"/>
        <v>4,00563387703</v>
      </c>
      <c r="H4918" s="6" t="s">
        <v>18047</v>
      </c>
      <c r="I4918" s="7" t="s">
        <v>18493</v>
      </c>
      <c r="J4918" s="7" t="s">
        <v>18519</v>
      </c>
      <c r="K4918" s="7" t="s">
        <v>18050</v>
      </c>
      <c r="L4918" s="7" t="s">
        <v>7478</v>
      </c>
      <c r="M4918" s="7" t="s">
        <v>18520</v>
      </c>
      <c r="N4918" s="7" t="s">
        <v>288</v>
      </c>
      <c r="O4918" s="15" t="s">
        <v>102</v>
      </c>
      <c r="P4918" s="16"/>
      <c r="Q4918" s="7" t="s">
        <v>102</v>
      </c>
      <c r="R4918" s="7" t="s">
        <v>23</v>
      </c>
      <c r="S4918" s="7" t="s">
        <v>24</v>
      </c>
      <c r="T4918" s="7" t="s">
        <v>23</v>
      </c>
    </row>
    <row r="4919" spans="1:20" ht="30" customHeight="1">
      <c r="A4919" t="str">
        <f>VLOOKUP(J4919,[1]reportExcel!$C$6:$M$8021,4,FALSE)</f>
        <v>LA CRISTALINA</v>
      </c>
      <c r="B4919" t="str">
        <f>VLOOKUP(J4919,[1]reportExcel!$C$6:$M$8021,6,FALSE)</f>
        <v>-71,6309781198</v>
      </c>
      <c r="C4919" t="str">
        <f>VLOOKUP(J4919,[1]reportExcel!$C$6:$M$8021,8,FALSE)</f>
        <v>4,00563387703</v>
      </c>
      <c r="D4919" t="str">
        <f t="shared" si="154"/>
        <v>-71,6328760776</v>
      </c>
      <c r="E4919" t="str">
        <f t="shared" si="153"/>
        <v>4,26395793891</v>
      </c>
      <c r="H4919" s="6" t="s">
        <v>18047</v>
      </c>
      <c r="I4919" s="7" t="s">
        <v>18493</v>
      </c>
      <c r="J4919" s="7" t="s">
        <v>18521</v>
      </c>
      <c r="K4919" s="7" t="s">
        <v>18050</v>
      </c>
      <c r="L4919" s="7" t="s">
        <v>7478</v>
      </c>
      <c r="M4919" s="7" t="s">
        <v>7612</v>
      </c>
      <c r="N4919" s="7" t="s">
        <v>45</v>
      </c>
      <c r="O4919" s="15" t="s">
        <v>18522</v>
      </c>
      <c r="P4919" s="16"/>
      <c r="Q4919" s="7" t="s">
        <v>18523</v>
      </c>
      <c r="R4919" s="7" t="s">
        <v>23</v>
      </c>
      <c r="S4919" s="7" t="s">
        <v>24</v>
      </c>
      <c r="T4919" s="7" t="s">
        <v>23</v>
      </c>
    </row>
    <row r="4920" spans="1:20" ht="30" customHeight="1">
      <c r="A4920" t="str">
        <f>VLOOKUP(J4920,[1]reportExcel!$C$6:$M$8021,4,FALSE)</f>
        <v>MURUJUY</v>
      </c>
      <c r="B4920" t="str">
        <f>VLOOKUP(J4920,[1]reportExcel!$C$6:$M$8021,6,FALSE)</f>
        <v>-71,6310962353225</v>
      </c>
      <c r="C4920" t="str">
        <f>VLOOKUP(J4920,[1]reportExcel!$C$6:$M$8021,8,FALSE)</f>
        <v>4,005545456146</v>
      </c>
      <c r="D4920" t="str">
        <f t="shared" si="154"/>
        <v>-71,2548471341</v>
      </c>
      <c r="E4920" t="str">
        <f t="shared" si="153"/>
        <v>4,37016993186</v>
      </c>
      <c r="H4920" s="6" t="s">
        <v>18047</v>
      </c>
      <c r="I4920" s="7" t="s">
        <v>18493</v>
      </c>
      <c r="J4920" s="7" t="s">
        <v>18524</v>
      </c>
      <c r="K4920" s="7" t="s">
        <v>18050</v>
      </c>
      <c r="L4920" s="7" t="s">
        <v>7478</v>
      </c>
      <c r="M4920" s="7" t="s">
        <v>18525</v>
      </c>
      <c r="N4920" s="7" t="s">
        <v>45</v>
      </c>
      <c r="O4920" s="15" t="s">
        <v>18526</v>
      </c>
      <c r="P4920" s="16"/>
      <c r="Q4920" s="7" t="s">
        <v>18527</v>
      </c>
      <c r="R4920" s="7" t="s">
        <v>23</v>
      </c>
      <c r="S4920" s="7" t="s">
        <v>24</v>
      </c>
      <c r="T4920" s="7" t="s">
        <v>23</v>
      </c>
    </row>
    <row r="4921" spans="1:20" ht="30" customHeight="1">
      <c r="A4921" t="str">
        <f>VLOOKUP(J4921,[1]reportExcel!$C$6:$M$8021,4,FALSE)</f>
        <v>PUERTO LÓPEZ</v>
      </c>
      <c r="B4921" t="str">
        <f>VLOOKUP(J4921,[1]reportExcel!$C$6:$M$8021,6,FALSE)</f>
        <v>-72,9559283195</v>
      </c>
      <c r="C4921" t="str">
        <f>VLOOKUP(J4921,[1]reportExcel!$C$6:$M$8021,8,FALSE)</f>
        <v>4,09347367871</v>
      </c>
      <c r="D4921" t="str">
        <f t="shared" si="154"/>
        <v>-72,9574366102</v>
      </c>
      <c r="E4921" t="str">
        <f t="shared" si="153"/>
        <v>4,09340699377</v>
      </c>
      <c r="H4921" s="6" t="s">
        <v>18047</v>
      </c>
      <c r="I4921" s="7" t="s">
        <v>18528</v>
      </c>
      <c r="J4921" s="7" t="s">
        <v>18529</v>
      </c>
      <c r="K4921" s="7" t="s">
        <v>18050</v>
      </c>
      <c r="L4921" s="7" t="s">
        <v>1093</v>
      </c>
      <c r="M4921" s="7" t="s">
        <v>1093</v>
      </c>
      <c r="N4921" s="7" t="s">
        <v>20</v>
      </c>
      <c r="O4921" s="15" t="s">
        <v>18530</v>
      </c>
      <c r="P4921" s="16"/>
      <c r="Q4921" s="7" t="s">
        <v>18531</v>
      </c>
      <c r="R4921" s="7" t="s">
        <v>23</v>
      </c>
      <c r="S4921" s="7" t="s">
        <v>24</v>
      </c>
      <c r="T4921" s="7" t="s">
        <v>23</v>
      </c>
    </row>
    <row r="4922" spans="1:20" ht="30" customHeight="1">
      <c r="A4922" t="str">
        <f>VLOOKUP(J4922,[1]reportExcel!$C$6:$M$8021,4,FALSE)</f>
        <v>LA BALSA</v>
      </c>
      <c r="B4922" t="str">
        <f>VLOOKUP(J4922,[1]reportExcel!$C$6:$M$8021,6,FALSE)</f>
        <v>-73,0476107884</v>
      </c>
      <c r="C4922" t="str">
        <f>VLOOKUP(J4922,[1]reportExcel!$C$6:$M$8021,8,FALSE)</f>
        <v>4,05709229317</v>
      </c>
      <c r="D4922" t="str">
        <f t="shared" si="154"/>
        <v>-73,0488915193</v>
      </c>
      <c r="E4922" t="str">
        <f t="shared" si="153"/>
        <v>4,05689241318</v>
      </c>
      <c r="H4922" s="6" t="s">
        <v>18047</v>
      </c>
      <c r="I4922" s="7" t="s">
        <v>18528</v>
      </c>
      <c r="J4922" s="7" t="s">
        <v>18532</v>
      </c>
      <c r="K4922" s="7" t="s">
        <v>18050</v>
      </c>
      <c r="L4922" s="7" t="s">
        <v>1093</v>
      </c>
      <c r="M4922" s="7" t="s">
        <v>7943</v>
      </c>
      <c r="N4922" s="7" t="s">
        <v>288</v>
      </c>
      <c r="O4922" s="15" t="s">
        <v>18533</v>
      </c>
      <c r="P4922" s="16"/>
      <c r="Q4922" s="7" t="s">
        <v>18534</v>
      </c>
      <c r="R4922" s="7" t="s">
        <v>23</v>
      </c>
      <c r="S4922" s="7" t="s">
        <v>24</v>
      </c>
      <c r="T4922" s="7" t="s">
        <v>23</v>
      </c>
    </row>
    <row r="4923" spans="1:20" ht="30" customHeight="1">
      <c r="A4923" t="str">
        <f>VLOOKUP(J4923,[1]reportExcel!$C$6:$M$8021,4,FALSE)</f>
        <v>PACHAQUIARO</v>
      </c>
      <c r="B4923" t="str">
        <f>VLOOKUP(J4923,[1]reportExcel!$C$6:$M$8021,6,FALSE)</f>
        <v>-73,1746437067</v>
      </c>
      <c r="C4923" t="str">
        <f>VLOOKUP(J4923,[1]reportExcel!$C$6:$M$8021,8,FALSE)</f>
        <v>4,05574565066</v>
      </c>
      <c r="D4923" t="str">
        <f t="shared" si="154"/>
        <v>-73,1728380292</v>
      </c>
      <c r="E4923" t="str">
        <f t="shared" si="153"/>
        <v>4,05616136602</v>
      </c>
      <c r="H4923" s="6" t="s">
        <v>18047</v>
      </c>
      <c r="I4923" s="7" t="s">
        <v>18528</v>
      </c>
      <c r="J4923" s="7" t="s">
        <v>18535</v>
      </c>
      <c r="K4923" s="7" t="s">
        <v>18050</v>
      </c>
      <c r="L4923" s="7" t="s">
        <v>1093</v>
      </c>
      <c r="M4923" s="7" t="s">
        <v>18536</v>
      </c>
      <c r="N4923" s="7" t="s">
        <v>288</v>
      </c>
      <c r="O4923" s="15" t="s">
        <v>18537</v>
      </c>
      <c r="P4923" s="16"/>
      <c r="Q4923" s="7" t="s">
        <v>18538</v>
      </c>
      <c r="R4923" s="7" t="s">
        <v>23</v>
      </c>
      <c r="S4923" s="7" t="s">
        <v>24</v>
      </c>
      <c r="T4923" s="7" t="s">
        <v>23</v>
      </c>
    </row>
    <row r="4924" spans="1:20" ht="30" customHeight="1">
      <c r="A4924" t="str">
        <f>VLOOKUP(J4924,[1]reportExcel!$C$6:$M$8021,4,FALSE)</f>
        <v>ALTAMIRA</v>
      </c>
      <c r="B4924" t="str">
        <f>VLOOKUP(J4924,[1]reportExcel!$C$6:$M$8021,6,FALSE)</f>
        <v>-73,1696469147</v>
      </c>
      <c r="C4924" t="str">
        <f>VLOOKUP(J4924,[1]reportExcel!$C$6:$M$8021,8,FALSE)</f>
        <v>3,7577361207</v>
      </c>
      <c r="D4924" t="str">
        <f t="shared" si="154"/>
        <v>-73,1697213645</v>
      </c>
      <c r="E4924" t="str">
        <f t="shared" si="153"/>
        <v>3,7583086153</v>
      </c>
      <c r="H4924" s="6" t="s">
        <v>18047</v>
      </c>
      <c r="I4924" s="7" t="s">
        <v>18528</v>
      </c>
      <c r="J4924" s="7" t="s">
        <v>18539</v>
      </c>
      <c r="K4924" s="7" t="s">
        <v>18050</v>
      </c>
      <c r="L4924" s="7" t="s">
        <v>1093</v>
      </c>
      <c r="M4924" s="7" t="s">
        <v>553</v>
      </c>
      <c r="N4924" s="7" t="s">
        <v>288</v>
      </c>
      <c r="O4924" s="15" t="s">
        <v>18540</v>
      </c>
      <c r="P4924" s="16"/>
      <c r="Q4924" s="7" t="s">
        <v>18541</v>
      </c>
      <c r="R4924" s="7" t="s">
        <v>23</v>
      </c>
      <c r="S4924" s="7" t="s">
        <v>24</v>
      </c>
      <c r="T4924" s="7" t="s">
        <v>23</v>
      </c>
    </row>
    <row r="4925" spans="1:20" ht="30" customHeight="1">
      <c r="A4925" t="str">
        <f>VLOOKUP(J4925,[1]reportExcel!$C$6:$M$8021,4,FALSE)</f>
        <v>PUERTO GUADALUPE</v>
      </c>
      <c r="B4925" t="str">
        <f>VLOOKUP(J4925,[1]reportExcel!$C$6:$M$8021,6,FALSE)</f>
        <v>-72,457424108</v>
      </c>
      <c r="C4925" t="str">
        <f>VLOOKUP(J4925,[1]reportExcel!$C$6:$M$8021,8,FALSE)</f>
        <v>4,31817891902</v>
      </c>
      <c r="D4925" t="str">
        <f t="shared" si="154"/>
        <v>-72,45961364</v>
      </c>
      <c r="E4925" t="str">
        <f t="shared" si="153"/>
        <v>4,3188894259</v>
      </c>
      <c r="H4925" s="6" t="s">
        <v>18047</v>
      </c>
      <c r="I4925" s="7" t="s">
        <v>18528</v>
      </c>
      <c r="J4925" s="7" t="s">
        <v>18542</v>
      </c>
      <c r="K4925" s="7" t="s">
        <v>18050</v>
      </c>
      <c r="L4925" s="7" t="s">
        <v>1093</v>
      </c>
      <c r="M4925" s="7" t="s">
        <v>18543</v>
      </c>
      <c r="N4925" s="7" t="s">
        <v>288</v>
      </c>
      <c r="O4925" s="15" t="s">
        <v>18544</v>
      </c>
      <c r="P4925" s="16"/>
      <c r="Q4925" s="7" t="s">
        <v>18545</v>
      </c>
      <c r="R4925" s="7" t="s">
        <v>23</v>
      </c>
      <c r="S4925" s="7" t="s">
        <v>24</v>
      </c>
      <c r="T4925" s="7" t="s">
        <v>23</v>
      </c>
    </row>
    <row r="4926" spans="1:20" ht="30" customHeight="1">
      <c r="A4926" t="str">
        <f>VLOOKUP(J4926,[1]reportExcel!$C$6:$M$8021,4,FALSE)</f>
        <v>PUERTO PORFÍA</v>
      </c>
      <c r="B4926" t="str">
        <f>VLOOKUP(J4926,[1]reportExcel!$C$6:$M$8021,6,FALSE)</f>
        <v>-73,0284017016</v>
      </c>
      <c r="C4926" t="str">
        <f>VLOOKUP(J4926,[1]reportExcel!$C$6:$M$8021,8,FALSE)</f>
        <v>4,16068058545</v>
      </c>
      <c r="D4926" t="str">
        <f t="shared" si="154"/>
        <v>-73,0309934991</v>
      </c>
      <c r="E4926" t="str">
        <f t="shared" si="153"/>
        <v>4,16004803551</v>
      </c>
      <c r="H4926" s="6" t="s">
        <v>18047</v>
      </c>
      <c r="I4926" s="7" t="s">
        <v>18528</v>
      </c>
      <c r="J4926" s="7" t="s">
        <v>18546</v>
      </c>
      <c r="K4926" s="7" t="s">
        <v>18050</v>
      </c>
      <c r="L4926" s="7" t="s">
        <v>1093</v>
      </c>
      <c r="M4926" s="7" t="s">
        <v>18547</v>
      </c>
      <c r="N4926" s="7" t="s">
        <v>288</v>
      </c>
      <c r="O4926" s="15" t="s">
        <v>18548</v>
      </c>
      <c r="P4926" s="16"/>
      <c r="Q4926" s="7" t="s">
        <v>18549</v>
      </c>
      <c r="R4926" s="7" t="s">
        <v>23</v>
      </c>
      <c r="S4926" s="7" t="s">
        <v>24</v>
      </c>
      <c r="T4926" s="7" t="s">
        <v>23</v>
      </c>
    </row>
    <row r="4927" spans="1:20" ht="30" customHeight="1">
      <c r="A4927" t="str">
        <f>VLOOKUP(J4927,[1]reportExcel!$C$6:$M$8021,4,FALSE)</f>
        <v>REMOLINO</v>
      </c>
      <c r="B4927" t="str">
        <f>VLOOKUP(J4927,[1]reportExcel!$C$6:$M$8021,6,FALSE)</f>
        <v>-72,6042489284</v>
      </c>
      <c r="C4927" t="str">
        <f>VLOOKUP(J4927,[1]reportExcel!$C$6:$M$8021,8,FALSE)</f>
        <v>4,28851209375</v>
      </c>
      <c r="D4927" t="str">
        <f t="shared" si="154"/>
        <v>-72,602436662</v>
      </c>
      <c r="E4927" t="str">
        <f t="shared" si="153"/>
        <v>4,28672627122</v>
      </c>
      <c r="H4927" s="6" t="s">
        <v>18047</v>
      </c>
      <c r="I4927" s="7" t="s">
        <v>18528</v>
      </c>
      <c r="J4927" s="7" t="s">
        <v>18550</v>
      </c>
      <c r="K4927" s="7" t="s">
        <v>18050</v>
      </c>
      <c r="L4927" s="7" t="s">
        <v>1093</v>
      </c>
      <c r="M4927" s="7" t="s">
        <v>10958</v>
      </c>
      <c r="N4927" s="7" t="s">
        <v>288</v>
      </c>
      <c r="O4927" s="15" t="s">
        <v>18551</v>
      </c>
      <c r="P4927" s="16"/>
      <c r="Q4927" s="7" t="s">
        <v>18552</v>
      </c>
      <c r="R4927" s="7" t="s">
        <v>23</v>
      </c>
      <c r="S4927" s="7" t="s">
        <v>24</v>
      </c>
      <c r="T4927" s="7" t="s">
        <v>23</v>
      </c>
    </row>
    <row r="4928" spans="1:20" ht="30" customHeight="1">
      <c r="A4928" t="str">
        <f>VLOOKUP(J4928,[1]reportExcel!$C$6:$M$8021,4,FALSE)</f>
        <v>BOCAS DEL GUAYURIBA</v>
      </c>
      <c r="B4928" t="str">
        <f>VLOOKUP(J4928,[1]reportExcel!$C$6:$M$8021,6,FALSE)</f>
        <v>-72,6388255255</v>
      </c>
      <c r="C4928" t="str">
        <f>VLOOKUP(J4928,[1]reportExcel!$C$6:$M$8021,8,FALSE)</f>
        <v>4,04094828626</v>
      </c>
      <c r="D4928" t="str">
        <f t="shared" si="154"/>
        <v>-73,0979467268</v>
      </c>
      <c r="E4928" t="str">
        <f t="shared" si="153"/>
        <v>3,93769761019</v>
      </c>
      <c r="H4928" s="6" t="s">
        <v>18047</v>
      </c>
      <c r="I4928" s="7" t="s">
        <v>18528</v>
      </c>
      <c r="J4928" s="7" t="s">
        <v>18553</v>
      </c>
      <c r="K4928" s="7" t="s">
        <v>18050</v>
      </c>
      <c r="L4928" s="7" t="s">
        <v>1093</v>
      </c>
      <c r="M4928" s="7" t="s">
        <v>18554</v>
      </c>
      <c r="N4928" s="7" t="s">
        <v>152</v>
      </c>
      <c r="O4928" s="15" t="s">
        <v>18555</v>
      </c>
      <c r="P4928" s="16"/>
      <c r="Q4928" s="7" t="s">
        <v>18556</v>
      </c>
      <c r="R4928" s="7" t="s">
        <v>23</v>
      </c>
      <c r="S4928" s="7" t="s">
        <v>24</v>
      </c>
      <c r="T4928" s="7" t="s">
        <v>23</v>
      </c>
    </row>
    <row r="4929" spans="1:20" ht="30" customHeight="1">
      <c r="A4929" t="str">
        <f>VLOOKUP(J4929,[1]reportExcel!$C$6:$M$8021,4,FALSE)</f>
        <v>GUICHIRAL</v>
      </c>
      <c r="B4929" t="str">
        <f>VLOOKUP(J4929,[1]reportExcel!$C$6:$M$8021,6,FALSE)</f>
        <v>-72,6388255255</v>
      </c>
      <c r="C4929" t="str">
        <f>VLOOKUP(J4929,[1]reportExcel!$C$6:$M$8021,8,FALSE)</f>
        <v>4,04094828626</v>
      </c>
      <c r="D4929" t="str">
        <f t="shared" si="154"/>
        <v>-73,0683212701</v>
      </c>
      <c r="E4929" t="str">
        <f t="shared" si="153"/>
        <v>4,14493244368</v>
      </c>
      <c r="H4929" s="6" t="s">
        <v>18047</v>
      </c>
      <c r="I4929" s="7" t="s">
        <v>18528</v>
      </c>
      <c r="J4929" s="7" t="s">
        <v>18557</v>
      </c>
      <c r="K4929" s="7" t="s">
        <v>18050</v>
      </c>
      <c r="L4929" s="7" t="s">
        <v>1093</v>
      </c>
      <c r="M4929" s="7" t="s">
        <v>18558</v>
      </c>
      <c r="N4929" s="7" t="s">
        <v>152</v>
      </c>
      <c r="O4929" s="15" t="s">
        <v>18559</v>
      </c>
      <c r="P4929" s="16"/>
      <c r="Q4929" s="7" t="s">
        <v>18560</v>
      </c>
      <c r="R4929" s="7" t="s">
        <v>23</v>
      </c>
      <c r="S4929" s="7" t="s">
        <v>24</v>
      </c>
      <c r="T4929" s="7" t="s">
        <v>23</v>
      </c>
    </row>
    <row r="4930" spans="1:20" ht="30" customHeight="1">
      <c r="A4930" t="str">
        <f>VLOOKUP(J4930,[1]reportExcel!$C$6:$M$8021,4,FALSE)</f>
        <v>CHAVIVA</v>
      </c>
      <c r="B4930" t="str">
        <f>VLOOKUP(J4930,[1]reportExcel!$C$6:$M$8021,6,FALSE)</f>
        <v>-73,066370324</v>
      </c>
      <c r="C4930" t="str">
        <f>VLOOKUP(J4930,[1]reportExcel!$C$6:$M$8021,8,FALSE)</f>
        <v>4,14337639607</v>
      </c>
      <c r="D4930" t="str">
        <f t="shared" si="154"/>
        <v>-72,3289540602</v>
      </c>
      <c r="E4930" t="str">
        <f t="shared" si="153"/>
        <v>4,35744519997</v>
      </c>
      <c r="H4930" s="6" t="s">
        <v>18047</v>
      </c>
      <c r="I4930" s="7" t="s">
        <v>18528</v>
      </c>
      <c r="J4930" s="7" t="s">
        <v>18561</v>
      </c>
      <c r="K4930" s="7" t="s">
        <v>18050</v>
      </c>
      <c r="L4930" s="7" t="s">
        <v>1093</v>
      </c>
      <c r="M4930" s="7" t="s">
        <v>18562</v>
      </c>
      <c r="N4930" s="7" t="s">
        <v>288</v>
      </c>
      <c r="O4930" s="15" t="s">
        <v>18563</v>
      </c>
      <c r="P4930" s="16"/>
      <c r="Q4930" s="7" t="s">
        <v>18564</v>
      </c>
      <c r="R4930" s="7" t="s">
        <v>23</v>
      </c>
      <c r="S4930" s="7" t="s">
        <v>24</v>
      </c>
      <c r="T4930" s="7" t="s">
        <v>23</v>
      </c>
    </row>
    <row r="4931" spans="1:20" ht="30" customHeight="1">
      <c r="A4931" t="str">
        <f>VLOOKUP(J4931,[1]reportExcel!$C$6:$M$8021,4,FALSE)</f>
        <v>EL TIGRE</v>
      </c>
      <c r="B4931" t="str">
        <f>VLOOKUP(J4931,[1]reportExcel!$C$6:$M$8021,6,FALSE)</f>
        <v>-73,0899240828</v>
      </c>
      <c r="C4931" t="str">
        <f>VLOOKUP(J4931,[1]reportExcel!$C$6:$M$8021,8,FALSE)</f>
        <v>3,93471259901</v>
      </c>
      <c r="D4931" t="str">
        <f t="shared" si="154"/>
        <v>-73,1605761878</v>
      </c>
      <c r="E4931" t="str">
        <f t="shared" si="153"/>
        <v>4,13154913449</v>
      </c>
      <c r="H4931" s="6" t="s">
        <v>18047</v>
      </c>
      <c r="I4931" s="7" t="s">
        <v>18528</v>
      </c>
      <c r="J4931" s="7" t="s">
        <v>18565</v>
      </c>
      <c r="K4931" s="7" t="s">
        <v>18050</v>
      </c>
      <c r="L4931" s="7" t="s">
        <v>1093</v>
      </c>
      <c r="M4931" s="7" t="s">
        <v>2906</v>
      </c>
      <c r="N4931" s="7" t="s">
        <v>288</v>
      </c>
      <c r="O4931" s="15" t="s">
        <v>18566</v>
      </c>
      <c r="P4931" s="16"/>
      <c r="Q4931" s="7" t="s">
        <v>18567</v>
      </c>
      <c r="R4931" s="7" t="s">
        <v>23</v>
      </c>
      <c r="S4931" s="7" t="s">
        <v>24</v>
      </c>
      <c r="T4931" s="7" t="s">
        <v>23</v>
      </c>
    </row>
    <row r="4932" spans="1:20" ht="30" customHeight="1">
      <c r="A4932" t="str">
        <f>VLOOKUP(J4932,[1]reportExcel!$C$6:$M$8021,4,FALSE)</f>
        <v>PUERTO LLERAS</v>
      </c>
      <c r="B4932" t="str">
        <f>VLOOKUP(J4932,[1]reportExcel!$C$6:$M$8021,6,FALSE)</f>
        <v>-73,3731786644</v>
      </c>
      <c r="C4932" t="str">
        <f>VLOOKUP(J4932,[1]reportExcel!$C$6:$M$8021,8,FALSE)</f>
        <v>3,26940842044</v>
      </c>
      <c r="D4932" t="str">
        <f t="shared" si="154"/>
        <v>-73,3738481508</v>
      </c>
      <c r="E4932" t="str">
        <f t="shared" si="153"/>
        <v>3,27211893514</v>
      </c>
      <c r="H4932" s="6" t="s">
        <v>18047</v>
      </c>
      <c r="I4932" s="7" t="s">
        <v>18568</v>
      </c>
      <c r="J4932" s="7" t="s">
        <v>18569</v>
      </c>
      <c r="K4932" s="7" t="s">
        <v>18050</v>
      </c>
      <c r="L4932" s="7" t="s">
        <v>14665</v>
      </c>
      <c r="M4932" s="7" t="s">
        <v>14665</v>
      </c>
      <c r="N4932" s="7" t="s">
        <v>20</v>
      </c>
      <c r="O4932" s="15" t="s">
        <v>18570</v>
      </c>
      <c r="P4932" s="16"/>
      <c r="Q4932" s="7" t="s">
        <v>18571</v>
      </c>
      <c r="R4932" s="7" t="s">
        <v>23</v>
      </c>
      <c r="S4932" s="7" t="s">
        <v>24</v>
      </c>
      <c r="T4932" s="7" t="s">
        <v>23</v>
      </c>
    </row>
    <row r="4933" spans="1:20" ht="30" customHeight="1">
      <c r="A4933" t="str">
        <f>VLOOKUP(J4933,[1]reportExcel!$C$6:$M$8021,4,FALSE)</f>
        <v>CASIBARE</v>
      </c>
      <c r="B4933" t="str">
        <f>VLOOKUP(J4933,[1]reportExcel!$C$6:$M$8021,6,FALSE)</f>
        <v>-72,9845100727</v>
      </c>
      <c r="C4933" t="str">
        <f>VLOOKUP(J4933,[1]reportExcel!$C$6:$M$8021,8,FALSE)</f>
        <v>3,21537201463</v>
      </c>
      <c r="D4933" t="str">
        <f t="shared" si="154"/>
        <v>-72,9848336708</v>
      </c>
      <c r="E4933" t="str">
        <f t="shared" si="153"/>
        <v>3,2155086466</v>
      </c>
      <c r="H4933" s="6" t="s">
        <v>18047</v>
      </c>
      <c r="I4933" s="7" t="s">
        <v>18568</v>
      </c>
      <c r="J4933" s="7" t="s">
        <v>18572</v>
      </c>
      <c r="K4933" s="7" t="s">
        <v>18050</v>
      </c>
      <c r="L4933" s="7" t="s">
        <v>14665</v>
      </c>
      <c r="M4933" s="7" t="s">
        <v>18573</v>
      </c>
      <c r="N4933" s="7" t="s">
        <v>45</v>
      </c>
      <c r="O4933" s="15" t="s">
        <v>18574</v>
      </c>
      <c r="P4933" s="16"/>
      <c r="Q4933" s="7" t="s">
        <v>18575</v>
      </c>
      <c r="R4933" s="7" t="s">
        <v>23</v>
      </c>
      <c r="S4933" s="7" t="s">
        <v>24</v>
      </c>
      <c r="T4933" s="7" t="s">
        <v>23</v>
      </c>
    </row>
    <row r="4934" spans="1:20" ht="30" customHeight="1">
      <c r="A4934" t="str">
        <f>VLOOKUP(J4934,[1]reportExcel!$C$6:$M$8021,4,FALSE)</f>
        <v>CAÑO RAYADO</v>
      </c>
      <c r="B4934" t="str">
        <f>VLOOKUP(J4934,[1]reportExcel!$C$6:$M$8021,6,FALSE)</f>
        <v>-73,4026724577</v>
      </c>
      <c r="C4934" t="str">
        <f>VLOOKUP(J4934,[1]reportExcel!$C$6:$M$8021,8,FALSE)</f>
        <v>3,16584243891</v>
      </c>
      <c r="D4934" t="str">
        <f t="shared" si="154"/>
        <v>-73,4033081554</v>
      </c>
      <c r="E4934" t="str">
        <f t="shared" si="153"/>
        <v>3,16465833574</v>
      </c>
      <c r="H4934" s="6" t="s">
        <v>18047</v>
      </c>
      <c r="I4934" s="7" t="s">
        <v>18568</v>
      </c>
      <c r="J4934" s="7" t="s">
        <v>18576</v>
      </c>
      <c r="K4934" s="7" t="s">
        <v>18050</v>
      </c>
      <c r="L4934" s="7" t="s">
        <v>14665</v>
      </c>
      <c r="M4934" s="7" t="s">
        <v>18577</v>
      </c>
      <c r="N4934" s="7" t="s">
        <v>45</v>
      </c>
      <c r="O4934" s="15" t="s">
        <v>18578</v>
      </c>
      <c r="P4934" s="16"/>
      <c r="Q4934" s="7" t="s">
        <v>18579</v>
      </c>
      <c r="R4934" s="7" t="s">
        <v>23</v>
      </c>
      <c r="S4934" s="7" t="s">
        <v>24</v>
      </c>
      <c r="T4934" s="7" t="s">
        <v>23</v>
      </c>
    </row>
    <row r="4935" spans="1:20" ht="30" customHeight="1">
      <c r="A4935" t="str">
        <f>VLOOKUP(J4935,[1]reportExcel!$C$6:$M$8021,4,FALSE)</f>
        <v>VILLA LA PAZ</v>
      </c>
      <c r="B4935" t="str">
        <f>VLOOKUP(J4935,[1]reportExcel!$C$6:$M$8021,6,FALSE)</f>
        <v>-73,3708964216</v>
      </c>
      <c r="C4935" t="str">
        <f>VLOOKUP(J4935,[1]reportExcel!$C$6:$M$8021,8,FALSE)</f>
        <v>3,01810168614</v>
      </c>
      <c r="D4935" t="str">
        <f t="shared" si="154"/>
        <v>-73,3699047633</v>
      </c>
      <c r="E4935" t="str">
        <f t="shared" ref="E4935:E4998" si="155">IF(AND(Q4935="0,",NOT(ISNA(C4935))),C4935,Q4935)</f>
        <v>3,01620898979</v>
      </c>
      <c r="H4935" s="6" t="s">
        <v>18047</v>
      </c>
      <c r="I4935" s="7" t="s">
        <v>18568</v>
      </c>
      <c r="J4935" s="7" t="s">
        <v>18580</v>
      </c>
      <c r="K4935" s="7" t="s">
        <v>18050</v>
      </c>
      <c r="L4935" s="7" t="s">
        <v>14665</v>
      </c>
      <c r="M4935" s="7" t="s">
        <v>18581</v>
      </c>
      <c r="N4935" s="7" t="s">
        <v>45</v>
      </c>
      <c r="O4935" s="15" t="s">
        <v>18582</v>
      </c>
      <c r="P4935" s="16"/>
      <c r="Q4935" s="7" t="s">
        <v>18583</v>
      </c>
      <c r="R4935" s="7" t="s">
        <v>23</v>
      </c>
      <c r="S4935" s="7" t="s">
        <v>24</v>
      </c>
      <c r="T4935" s="7" t="s">
        <v>23</v>
      </c>
    </row>
    <row r="4936" spans="1:20" ht="30" customHeight="1">
      <c r="A4936" t="str">
        <f>VLOOKUP(J4936,[1]reportExcel!$C$6:$M$8021,4,FALSE)</f>
        <v>TIERRA GRATA</v>
      </c>
      <c r="B4936" t="str">
        <f>VLOOKUP(J4936,[1]reportExcel!$C$6:$M$8021,6,FALSE)</f>
        <v>-73,2365461404</v>
      </c>
      <c r="C4936" t="str">
        <f>VLOOKUP(J4936,[1]reportExcel!$C$6:$M$8021,8,FALSE)</f>
        <v>3,19288766359</v>
      </c>
      <c r="D4936" t="str">
        <f t="shared" si="154"/>
        <v>-73,228313964</v>
      </c>
      <c r="E4936" t="str">
        <f t="shared" si="155"/>
        <v>3,094651091</v>
      </c>
      <c r="H4936" s="6" t="s">
        <v>18047</v>
      </c>
      <c r="I4936" s="7" t="s">
        <v>18568</v>
      </c>
      <c r="J4936" s="7" t="s">
        <v>18584</v>
      </c>
      <c r="K4936" s="7" t="s">
        <v>18050</v>
      </c>
      <c r="L4936" s="7" t="s">
        <v>14665</v>
      </c>
      <c r="M4936" s="7" t="s">
        <v>10689</v>
      </c>
      <c r="N4936" s="7" t="s">
        <v>45</v>
      </c>
      <c r="O4936" s="15" t="s">
        <v>18585</v>
      </c>
      <c r="P4936" s="16"/>
      <c r="Q4936" s="7" t="s">
        <v>18586</v>
      </c>
      <c r="R4936" s="7" t="s">
        <v>23</v>
      </c>
      <c r="S4936" s="7" t="s">
        <v>24</v>
      </c>
      <c r="T4936" s="7" t="s">
        <v>23</v>
      </c>
    </row>
    <row r="4937" spans="1:20" ht="30" customHeight="1">
      <c r="A4937" t="str">
        <f>VLOOKUP(J4937,[1]reportExcel!$C$6:$M$8021,4,FALSE)</f>
        <v>LA UNIÓN</v>
      </c>
      <c r="B4937" t="str">
        <f>VLOOKUP(J4937,[1]reportExcel!$C$6:$M$8021,6,FALSE)</f>
        <v>-73,2365377397869</v>
      </c>
      <c r="C4937" t="str">
        <f>VLOOKUP(J4937,[1]reportExcel!$C$6:$M$8021,8,FALSE)</f>
        <v>3,1928893644186</v>
      </c>
      <c r="D4937" t="str">
        <f t="shared" si="154"/>
        <v>-73,4141627886</v>
      </c>
      <c r="E4937" t="str">
        <f t="shared" si="155"/>
        <v>3,21761551072</v>
      </c>
      <c r="H4937" s="6" t="s">
        <v>18047</v>
      </c>
      <c r="I4937" s="7" t="s">
        <v>18568</v>
      </c>
      <c r="J4937" s="7" t="s">
        <v>18587</v>
      </c>
      <c r="K4937" s="7" t="s">
        <v>18050</v>
      </c>
      <c r="L4937" s="7" t="s">
        <v>14665</v>
      </c>
      <c r="M4937" s="7" t="s">
        <v>535</v>
      </c>
      <c r="N4937" s="7" t="s">
        <v>45</v>
      </c>
      <c r="O4937" s="15" t="s">
        <v>18588</v>
      </c>
      <c r="P4937" s="16"/>
      <c r="Q4937" s="7" t="s">
        <v>18589</v>
      </c>
      <c r="R4937" s="7" t="s">
        <v>23</v>
      </c>
      <c r="S4937" s="7" t="s">
        <v>24</v>
      </c>
      <c r="T4937" s="7" t="s">
        <v>23</v>
      </c>
    </row>
    <row r="4938" spans="1:20" ht="30" customHeight="1">
      <c r="A4938" t="str">
        <f>VLOOKUP(J4938,[1]reportExcel!$C$6:$M$8021,4,FALSE)</f>
        <v>VILLA PALMERAS</v>
      </c>
      <c r="B4938" t="str">
        <f>VLOOKUP(J4938,[1]reportExcel!$C$6:$M$8021,6,FALSE)</f>
        <v>-73,2365377397869</v>
      </c>
      <c r="C4938" t="str">
        <f>VLOOKUP(J4938,[1]reportExcel!$C$6:$M$8021,8,FALSE)</f>
        <v>3,1928893644186</v>
      </c>
      <c r="D4938" t="str">
        <f t="shared" si="154"/>
        <v>-73,0806922858</v>
      </c>
      <c r="E4938" t="str">
        <f t="shared" si="155"/>
        <v>3,22729865701</v>
      </c>
      <c r="H4938" s="6" t="s">
        <v>18047</v>
      </c>
      <c r="I4938" s="7" t="s">
        <v>18568</v>
      </c>
      <c r="J4938" s="7" t="s">
        <v>18590</v>
      </c>
      <c r="K4938" s="7" t="s">
        <v>18050</v>
      </c>
      <c r="L4938" s="7" t="s">
        <v>14665</v>
      </c>
      <c r="M4938" s="7" t="s">
        <v>18591</v>
      </c>
      <c r="N4938" s="7" t="s">
        <v>45</v>
      </c>
      <c r="O4938" s="15" t="s">
        <v>18592</v>
      </c>
      <c r="P4938" s="16"/>
      <c r="Q4938" s="7" t="s">
        <v>18593</v>
      </c>
      <c r="R4938" s="7" t="s">
        <v>23</v>
      </c>
      <c r="S4938" s="7" t="s">
        <v>24</v>
      </c>
      <c r="T4938" s="7" t="s">
        <v>23</v>
      </c>
    </row>
    <row r="4939" spans="1:20" ht="30" customHeight="1">
      <c r="A4939" t="str">
        <f>VLOOKUP(J4939,[1]reportExcel!$C$6:$M$8021,4,FALSE)</f>
        <v>PUERTO RICO</v>
      </c>
      <c r="B4939" t="str">
        <f>VLOOKUP(J4939,[1]reportExcel!$C$6:$M$8021,6,FALSE)</f>
        <v>-73,2074860066</v>
      </c>
      <c r="C4939" t="str">
        <f>VLOOKUP(J4939,[1]reportExcel!$C$6:$M$8021,8,FALSE)</f>
        <v>2,94164927563</v>
      </c>
      <c r="D4939" t="str">
        <f t="shared" si="154"/>
        <v>-73,2065146907</v>
      </c>
      <c r="E4939" t="str">
        <f t="shared" si="155"/>
        <v>2,93974329234</v>
      </c>
      <c r="H4939" s="6" t="s">
        <v>18047</v>
      </c>
      <c r="I4939" s="7" t="s">
        <v>18594</v>
      </c>
      <c r="J4939" s="7" t="s">
        <v>18595</v>
      </c>
      <c r="K4939" s="7" t="s">
        <v>18050</v>
      </c>
      <c r="L4939" s="7" t="s">
        <v>2751</v>
      </c>
      <c r="M4939" s="7" t="s">
        <v>2751</v>
      </c>
      <c r="N4939" s="7" t="s">
        <v>20</v>
      </c>
      <c r="O4939" s="15" t="s">
        <v>18596</v>
      </c>
      <c r="P4939" s="16"/>
      <c r="Q4939" s="7" t="s">
        <v>18597</v>
      </c>
      <c r="R4939" s="7" t="s">
        <v>23</v>
      </c>
      <c r="S4939" s="7" t="s">
        <v>24</v>
      </c>
      <c r="T4939" s="7" t="s">
        <v>23</v>
      </c>
    </row>
    <row r="4940" spans="1:20" ht="30" customHeight="1">
      <c r="A4940" t="str">
        <f>VLOOKUP(J4940,[1]reportExcel!$C$6:$M$8021,4,FALSE)</f>
        <v>LA LINDOSA</v>
      </c>
      <c r="B4940" t="str">
        <f>VLOOKUP(J4940,[1]reportExcel!$C$6:$M$8021,6,FALSE)</f>
        <v>-72,9590308759</v>
      </c>
      <c r="C4940" t="str">
        <f>VLOOKUP(J4940,[1]reportExcel!$C$6:$M$8021,8,FALSE)</f>
        <v>2,84631273738</v>
      </c>
      <c r="D4940" t="str">
        <f t="shared" si="154"/>
        <v>-72,9596039327</v>
      </c>
      <c r="E4940" t="str">
        <f t="shared" si="155"/>
        <v>2,84616700987</v>
      </c>
      <c r="H4940" s="6" t="s">
        <v>18047</v>
      </c>
      <c r="I4940" s="7" t="s">
        <v>18594</v>
      </c>
      <c r="J4940" s="7" t="s">
        <v>18598</v>
      </c>
      <c r="K4940" s="7" t="s">
        <v>18050</v>
      </c>
      <c r="L4940" s="7" t="s">
        <v>2751</v>
      </c>
      <c r="M4940" s="7" t="s">
        <v>8658</v>
      </c>
      <c r="N4940" s="7" t="s">
        <v>45</v>
      </c>
      <c r="O4940" s="15" t="s">
        <v>18599</v>
      </c>
      <c r="P4940" s="16"/>
      <c r="Q4940" s="7" t="s">
        <v>18600</v>
      </c>
      <c r="R4940" s="7" t="s">
        <v>23</v>
      </c>
      <c r="S4940" s="7" t="s">
        <v>24</v>
      </c>
      <c r="T4940" s="7" t="s">
        <v>23</v>
      </c>
    </row>
    <row r="4941" spans="1:20" ht="30" customHeight="1">
      <c r="A4941" t="str">
        <f>VLOOKUP(J4941,[1]reportExcel!$C$6:$M$8021,4,FALSE)</f>
        <v>BARRANCO COLORADO</v>
      </c>
      <c r="B4941" t="str">
        <f>VLOOKUP(J4941,[1]reportExcel!$C$6:$M$8021,6,FALSE)</f>
        <v>-73,1162569824</v>
      </c>
      <c r="C4941" t="str">
        <f>VLOOKUP(J4941,[1]reportExcel!$C$6:$M$8021,8,FALSE)</f>
        <v>2,82330259547</v>
      </c>
      <c r="D4941" t="str">
        <f t="shared" si="154"/>
        <v>-73,1128609535</v>
      </c>
      <c r="E4941" t="str">
        <f t="shared" si="155"/>
        <v>2,82106471623</v>
      </c>
      <c r="H4941" s="6" t="s">
        <v>18047</v>
      </c>
      <c r="I4941" s="7" t="s">
        <v>18594</v>
      </c>
      <c r="J4941" s="7" t="s">
        <v>18601</v>
      </c>
      <c r="K4941" s="7" t="s">
        <v>18050</v>
      </c>
      <c r="L4941" s="7" t="s">
        <v>2751</v>
      </c>
      <c r="M4941" s="7" t="s">
        <v>18602</v>
      </c>
      <c r="N4941" s="7" t="s">
        <v>45</v>
      </c>
      <c r="O4941" s="15" t="s">
        <v>18603</v>
      </c>
      <c r="P4941" s="16"/>
      <c r="Q4941" s="7" t="s">
        <v>18604</v>
      </c>
      <c r="R4941" s="7" t="s">
        <v>23</v>
      </c>
      <c r="S4941" s="7" t="s">
        <v>24</v>
      </c>
      <c r="T4941" s="7" t="s">
        <v>23</v>
      </c>
    </row>
    <row r="4942" spans="1:20" ht="30" customHeight="1">
      <c r="A4942" t="str">
        <f>VLOOKUP(J4942,[1]reportExcel!$C$6:$M$8021,4,FALSE)</f>
        <v>PUERTO TOLEDO</v>
      </c>
      <c r="B4942" t="str">
        <f>VLOOKUP(J4942,[1]reportExcel!$C$6:$M$8021,6,FALSE)</f>
        <v>-73,4223249729</v>
      </c>
      <c r="C4942" t="str">
        <f>VLOOKUP(J4942,[1]reportExcel!$C$6:$M$8021,8,FALSE)</f>
        <v>2,92558541217</v>
      </c>
      <c r="D4942" t="str">
        <f t="shared" si="154"/>
        <v>-73,4235167416</v>
      </c>
      <c r="E4942" t="str">
        <f t="shared" si="155"/>
        <v>2,92517419611</v>
      </c>
      <c r="H4942" s="6" t="s">
        <v>18047</v>
      </c>
      <c r="I4942" s="7" t="s">
        <v>18594</v>
      </c>
      <c r="J4942" s="7" t="s">
        <v>18605</v>
      </c>
      <c r="K4942" s="7" t="s">
        <v>18050</v>
      </c>
      <c r="L4942" s="7" t="s">
        <v>2751</v>
      </c>
      <c r="M4942" s="7" t="s">
        <v>18606</v>
      </c>
      <c r="N4942" s="7" t="s">
        <v>45</v>
      </c>
      <c r="O4942" s="15" t="s">
        <v>18607</v>
      </c>
      <c r="P4942" s="16"/>
      <c r="Q4942" s="7" t="s">
        <v>18608</v>
      </c>
      <c r="R4942" s="7" t="s">
        <v>23</v>
      </c>
      <c r="S4942" s="7" t="s">
        <v>24</v>
      </c>
      <c r="T4942" s="7" t="s">
        <v>23</v>
      </c>
    </row>
    <row r="4943" spans="1:20" ht="30" customHeight="1">
      <c r="A4943" t="str">
        <f>VLOOKUP(J4943,[1]reportExcel!$C$6:$M$8021,4,FALSE)</f>
        <v>CHARCO DANTO</v>
      </c>
      <c r="B4943" t="str">
        <f>VLOOKUP(J4943,[1]reportExcel!$C$6:$M$8021,6,FALSE)</f>
        <v>-73,1385346969</v>
      </c>
      <c r="C4943" t="str">
        <f>VLOOKUP(J4943,[1]reportExcel!$C$6:$M$8021,8,FALSE)</f>
        <v>2,7556150173</v>
      </c>
      <c r="D4943" t="str">
        <f t="shared" si="154"/>
        <v>-72,909581045</v>
      </c>
      <c r="E4943" t="str">
        <f t="shared" si="155"/>
        <v>2,79369587302</v>
      </c>
      <c r="H4943" s="6" t="s">
        <v>18047</v>
      </c>
      <c r="I4943" s="7" t="s">
        <v>18594</v>
      </c>
      <c r="J4943" s="7" t="s">
        <v>18609</v>
      </c>
      <c r="K4943" s="7" t="s">
        <v>18050</v>
      </c>
      <c r="L4943" s="7" t="s">
        <v>2751</v>
      </c>
      <c r="M4943" s="7" t="s">
        <v>18610</v>
      </c>
      <c r="N4943" s="7" t="s">
        <v>45</v>
      </c>
      <c r="O4943" s="15" t="s">
        <v>18611</v>
      </c>
      <c r="P4943" s="16"/>
      <c r="Q4943" s="7" t="s">
        <v>18612</v>
      </c>
      <c r="R4943" s="7" t="s">
        <v>23</v>
      </c>
      <c r="S4943" s="7" t="s">
        <v>24</v>
      </c>
      <c r="T4943" s="7" t="s">
        <v>23</v>
      </c>
    </row>
    <row r="4944" spans="1:20" ht="30" customHeight="1">
      <c r="A4944" t="str">
        <f>VLOOKUP(J4944,[1]reportExcel!$C$6:$M$8021,4,FALSE)</f>
        <v>LA TIGRA</v>
      </c>
      <c r="B4944" t="str">
        <f>VLOOKUP(J4944,[1]reportExcel!$C$6:$M$8021,6,FALSE)</f>
        <v>-73,1385346969</v>
      </c>
      <c r="C4944" t="str">
        <f>VLOOKUP(J4944,[1]reportExcel!$C$6:$M$8021,8,FALSE)</f>
        <v>2,7556150173</v>
      </c>
      <c r="D4944" t="str">
        <f t="shared" si="154"/>
        <v>-73,1385346969</v>
      </c>
      <c r="E4944" t="str">
        <f t="shared" si="155"/>
        <v>2,7556150173</v>
      </c>
      <c r="H4944" s="6" t="s">
        <v>18047</v>
      </c>
      <c r="I4944" s="7" t="s">
        <v>18594</v>
      </c>
      <c r="J4944" s="7" t="s">
        <v>18613</v>
      </c>
      <c r="K4944" s="7" t="s">
        <v>18050</v>
      </c>
      <c r="L4944" s="7" t="s">
        <v>2751</v>
      </c>
      <c r="M4944" s="7" t="s">
        <v>18614</v>
      </c>
      <c r="N4944" s="7" t="s">
        <v>45</v>
      </c>
      <c r="O4944" s="15" t="s">
        <v>102</v>
      </c>
      <c r="P4944" s="16"/>
      <c r="Q4944" s="7" t="s">
        <v>102</v>
      </c>
      <c r="R4944" s="7" t="s">
        <v>23</v>
      </c>
      <c r="S4944" s="7" t="s">
        <v>24</v>
      </c>
      <c r="T4944" s="7" t="s">
        <v>23</v>
      </c>
    </row>
    <row r="4945" spans="1:20" ht="30" customHeight="1">
      <c r="A4945" t="str">
        <f>VLOOKUP(J4945,[1]reportExcel!$C$6:$M$8021,4,FALSE)</f>
        <v>PUERTO CHISPAS</v>
      </c>
      <c r="B4945" t="str">
        <f>VLOOKUP(J4945,[1]reportExcel!$C$6:$M$8021,6,FALSE)</f>
        <v>-73,1385346969</v>
      </c>
      <c r="C4945" t="str">
        <f>VLOOKUP(J4945,[1]reportExcel!$C$6:$M$8021,8,FALSE)</f>
        <v>2,7556150173</v>
      </c>
      <c r="D4945" t="str">
        <f t="shared" si="154"/>
        <v>-72,996801255</v>
      </c>
      <c r="E4945" t="str">
        <f t="shared" si="155"/>
        <v>2,822337608</v>
      </c>
      <c r="H4945" s="6" t="s">
        <v>18047</v>
      </c>
      <c r="I4945" s="7" t="s">
        <v>18594</v>
      </c>
      <c r="J4945" s="7" t="s">
        <v>18615</v>
      </c>
      <c r="K4945" s="7" t="s">
        <v>18050</v>
      </c>
      <c r="L4945" s="7" t="s">
        <v>2751</v>
      </c>
      <c r="M4945" s="7" t="s">
        <v>18616</v>
      </c>
      <c r="N4945" s="7" t="s">
        <v>45</v>
      </c>
      <c r="O4945" s="15" t="s">
        <v>18617</v>
      </c>
      <c r="P4945" s="16"/>
      <c r="Q4945" s="7" t="s">
        <v>18618</v>
      </c>
      <c r="R4945" s="7" t="s">
        <v>23</v>
      </c>
      <c r="S4945" s="7" t="s">
        <v>24</v>
      </c>
      <c r="T4945" s="7" t="s">
        <v>23</v>
      </c>
    </row>
    <row r="4946" spans="1:20" ht="30" customHeight="1">
      <c r="A4946" t="str">
        <f>VLOOKUP(J4946,[1]reportExcel!$C$6:$M$8021,4,FALSE)</f>
        <v>RESTREPO</v>
      </c>
      <c r="B4946" t="str">
        <f>VLOOKUP(J4946,[1]reportExcel!$C$6:$M$8021,6,FALSE)</f>
        <v>-73,5640849963</v>
      </c>
      <c r="C4946" t="str">
        <f>VLOOKUP(J4946,[1]reportExcel!$C$6:$M$8021,8,FALSE)</f>
        <v>4,26098099897</v>
      </c>
      <c r="D4946" t="str">
        <f t="shared" si="154"/>
        <v>-73,5646064827</v>
      </c>
      <c r="E4946" t="str">
        <f t="shared" si="155"/>
        <v>4,26072972714</v>
      </c>
      <c r="H4946" s="6" t="s">
        <v>18047</v>
      </c>
      <c r="I4946" s="7" t="s">
        <v>18619</v>
      </c>
      <c r="J4946" s="7" t="s">
        <v>18620</v>
      </c>
      <c r="K4946" s="7" t="s">
        <v>18050</v>
      </c>
      <c r="L4946" s="7" t="s">
        <v>18621</v>
      </c>
      <c r="M4946" s="7" t="s">
        <v>18621</v>
      </c>
      <c r="N4946" s="7" t="s">
        <v>20</v>
      </c>
      <c r="O4946" s="15" t="s">
        <v>18622</v>
      </c>
      <c r="P4946" s="16"/>
      <c r="Q4946" s="7" t="s">
        <v>18623</v>
      </c>
      <c r="R4946" s="7" t="s">
        <v>23</v>
      </c>
      <c r="S4946" s="7" t="s">
        <v>24</v>
      </c>
      <c r="T4946" s="7" t="s">
        <v>23</v>
      </c>
    </row>
    <row r="4947" spans="1:20" ht="30" customHeight="1">
      <c r="A4947" t="str">
        <f>VLOOKUP(J4947,[1]reportExcel!$C$6:$M$8021,4,FALSE)</f>
        <v>SAN CARLOS DE GUAROA</v>
      </c>
      <c r="B4947" t="str">
        <f>VLOOKUP(J4947,[1]reportExcel!$C$6:$M$8021,6,FALSE)</f>
        <v>-73,2415894176</v>
      </c>
      <c r="C4947" t="str">
        <f>VLOOKUP(J4947,[1]reportExcel!$C$6:$M$8021,8,FALSE)</f>
        <v>3,7105344843</v>
      </c>
      <c r="D4947" t="str">
        <f t="shared" si="154"/>
        <v>-73,2414110088</v>
      </c>
      <c r="E4947" t="str">
        <f t="shared" si="155"/>
        <v>3,71053695717</v>
      </c>
      <c r="H4947" s="6" t="s">
        <v>18047</v>
      </c>
      <c r="I4947" s="7" t="s">
        <v>18624</v>
      </c>
      <c r="J4947" s="7" t="s">
        <v>18625</v>
      </c>
      <c r="K4947" s="7" t="s">
        <v>18050</v>
      </c>
      <c r="L4947" s="7" t="s">
        <v>18626</v>
      </c>
      <c r="M4947" s="7" t="s">
        <v>18626</v>
      </c>
      <c r="N4947" s="7" t="s">
        <v>20</v>
      </c>
      <c r="O4947" s="15" t="s">
        <v>18627</v>
      </c>
      <c r="P4947" s="16"/>
      <c r="Q4947" s="7" t="s">
        <v>18628</v>
      </c>
      <c r="R4947" s="7" t="s">
        <v>23</v>
      </c>
      <c r="S4947" s="7" t="s">
        <v>24</v>
      </c>
      <c r="T4947" s="7" t="s">
        <v>23</v>
      </c>
    </row>
    <row r="4948" spans="1:20" ht="30" customHeight="1">
      <c r="A4948" t="str">
        <f>VLOOKUP(J4948,[1]reportExcel!$C$6:$M$8021,4,FALSE)</f>
        <v>PAJURE</v>
      </c>
      <c r="B4948" t="str">
        <f>VLOOKUP(J4948,[1]reportExcel!$C$6:$M$8021,6,FALSE)</f>
        <v>-73,1278531604</v>
      </c>
      <c r="C4948" t="str">
        <f>VLOOKUP(J4948,[1]reportExcel!$C$6:$M$8021,8,FALSE)</f>
        <v>3,88813877087</v>
      </c>
      <c r="D4948" t="str">
        <f t="shared" si="154"/>
        <v>-73,12654809</v>
      </c>
      <c r="E4948" t="str">
        <f t="shared" si="155"/>
        <v>3,88876912402</v>
      </c>
      <c r="H4948" s="6" t="s">
        <v>18047</v>
      </c>
      <c r="I4948" s="7" t="s">
        <v>18624</v>
      </c>
      <c r="J4948" s="7" t="s">
        <v>18629</v>
      </c>
      <c r="K4948" s="7" t="s">
        <v>18050</v>
      </c>
      <c r="L4948" s="7" t="s">
        <v>18626</v>
      </c>
      <c r="M4948" s="7" t="s">
        <v>18630</v>
      </c>
      <c r="N4948" s="7" t="s">
        <v>288</v>
      </c>
      <c r="O4948" s="15" t="s">
        <v>18631</v>
      </c>
      <c r="P4948" s="16"/>
      <c r="Q4948" s="7" t="s">
        <v>18632</v>
      </c>
      <c r="R4948" s="7" t="s">
        <v>23</v>
      </c>
      <c r="S4948" s="7" t="s">
        <v>24</v>
      </c>
      <c r="T4948" s="7" t="s">
        <v>23</v>
      </c>
    </row>
    <row r="4949" spans="1:20" ht="30" customHeight="1">
      <c r="A4949" t="str">
        <f>VLOOKUP(J4949,[1]reportExcel!$C$6:$M$8021,4,FALSE)</f>
        <v>SURIMENA</v>
      </c>
      <c r="B4949" t="str">
        <f>VLOOKUP(J4949,[1]reportExcel!$C$6:$M$8021,6,FALSE)</f>
        <v>-73,3141430982</v>
      </c>
      <c r="C4949" t="str">
        <f>VLOOKUP(J4949,[1]reportExcel!$C$6:$M$8021,8,FALSE)</f>
        <v>3,85975354738</v>
      </c>
      <c r="D4949" t="str">
        <f t="shared" si="154"/>
        <v>-73,3131523557</v>
      </c>
      <c r="E4949" t="str">
        <f t="shared" si="155"/>
        <v>3,85982462444</v>
      </c>
      <c r="H4949" s="6" t="s">
        <v>18047</v>
      </c>
      <c r="I4949" s="7" t="s">
        <v>18624</v>
      </c>
      <c r="J4949" s="7" t="s">
        <v>18633</v>
      </c>
      <c r="K4949" s="7" t="s">
        <v>18050</v>
      </c>
      <c r="L4949" s="7" t="s">
        <v>18626</v>
      </c>
      <c r="M4949" s="7" t="s">
        <v>18634</v>
      </c>
      <c r="N4949" s="7" t="s">
        <v>288</v>
      </c>
      <c r="O4949" s="15" t="s">
        <v>18635</v>
      </c>
      <c r="P4949" s="16"/>
      <c r="Q4949" s="7" t="s">
        <v>18636</v>
      </c>
      <c r="R4949" s="7" t="s">
        <v>23</v>
      </c>
      <c r="S4949" s="7" t="s">
        <v>24</v>
      </c>
      <c r="T4949" s="7" t="s">
        <v>23</v>
      </c>
    </row>
    <row r="4950" spans="1:20" ht="30" customHeight="1">
      <c r="A4950" t="str">
        <f>VLOOKUP(J4950,[1]reportExcel!$C$6:$M$8021,4,FALSE)</f>
        <v>LA PALMERA</v>
      </c>
      <c r="B4950" t="str">
        <f>VLOOKUP(J4950,[1]reportExcel!$C$6:$M$8021,6,FALSE)</f>
        <v>-73,2359263118</v>
      </c>
      <c r="C4950" t="str">
        <f>VLOOKUP(J4950,[1]reportExcel!$C$6:$M$8021,8,FALSE)</f>
        <v>3,91606426863</v>
      </c>
      <c r="D4950" t="str">
        <f t="shared" si="154"/>
        <v>-73,2355078475</v>
      </c>
      <c r="E4950" t="str">
        <f t="shared" si="155"/>
        <v>3,91675574321</v>
      </c>
      <c r="H4950" s="6" t="s">
        <v>18047</v>
      </c>
      <c r="I4950" s="7" t="s">
        <v>18624</v>
      </c>
      <c r="J4950" s="7" t="s">
        <v>18637</v>
      </c>
      <c r="K4950" s="7" t="s">
        <v>18050</v>
      </c>
      <c r="L4950" s="7" t="s">
        <v>18626</v>
      </c>
      <c r="M4950" s="7" t="s">
        <v>18638</v>
      </c>
      <c r="N4950" s="7" t="s">
        <v>288</v>
      </c>
      <c r="O4950" s="15" t="s">
        <v>18639</v>
      </c>
      <c r="P4950" s="16"/>
      <c r="Q4950" s="7" t="s">
        <v>18640</v>
      </c>
      <c r="R4950" s="7" t="s">
        <v>23</v>
      </c>
      <c r="S4950" s="7" t="s">
        <v>24</v>
      </c>
      <c r="T4950" s="7" t="s">
        <v>23</v>
      </c>
    </row>
    <row r="4951" spans="1:20" ht="30" customHeight="1">
      <c r="A4951" t="str">
        <f>VLOOKUP(J4951,[1]reportExcel!$C$6:$M$8021,4,FALSE)</f>
        <v>SAN JUAN DE ARAMA</v>
      </c>
      <c r="B4951" t="str">
        <f>VLOOKUP(J4951,[1]reportExcel!$C$6:$M$8021,6,FALSE)</f>
        <v>-73,8708009368</v>
      </c>
      <c r="C4951" t="str">
        <f>VLOOKUP(J4951,[1]reportExcel!$C$6:$M$8021,8,FALSE)</f>
        <v>3,36910742699</v>
      </c>
      <c r="D4951" t="str">
        <f t="shared" si="154"/>
        <v>-73,8758311729</v>
      </c>
      <c r="E4951" t="str">
        <f t="shared" si="155"/>
        <v>3,37372791392</v>
      </c>
      <c r="H4951" s="6" t="s">
        <v>18047</v>
      </c>
      <c r="I4951" s="7" t="s">
        <v>18641</v>
      </c>
      <c r="J4951" s="7" t="s">
        <v>18642</v>
      </c>
      <c r="K4951" s="7" t="s">
        <v>18050</v>
      </c>
      <c r="L4951" s="7" t="s">
        <v>18643</v>
      </c>
      <c r="M4951" s="7" t="s">
        <v>18643</v>
      </c>
      <c r="N4951" s="7" t="s">
        <v>20</v>
      </c>
      <c r="O4951" s="15" t="s">
        <v>18644</v>
      </c>
      <c r="P4951" s="16"/>
      <c r="Q4951" s="7" t="s">
        <v>18645</v>
      </c>
      <c r="R4951" s="7" t="s">
        <v>23</v>
      </c>
      <c r="S4951" s="7" t="s">
        <v>24</v>
      </c>
      <c r="T4951" s="7" t="s">
        <v>23</v>
      </c>
    </row>
    <row r="4952" spans="1:20" ht="30" customHeight="1">
      <c r="A4952" t="str">
        <f>VLOOKUP(J4952,[1]reportExcel!$C$6:$M$8021,4,FALSE)</f>
        <v>EL VERGEL</v>
      </c>
      <c r="B4952" t="str">
        <f>VLOOKUP(J4952,[1]reportExcel!$C$6:$M$8021,6,FALSE)</f>
        <v>-73,9807694409</v>
      </c>
      <c r="C4952" t="str">
        <f>VLOOKUP(J4952,[1]reportExcel!$C$6:$M$8021,8,FALSE)</f>
        <v>3,47480515141</v>
      </c>
      <c r="D4952" t="str">
        <f t="shared" si="154"/>
        <v>-73,9809345291</v>
      </c>
      <c r="E4952" t="str">
        <f t="shared" si="155"/>
        <v>3,47479696724</v>
      </c>
      <c r="H4952" s="6" t="s">
        <v>18047</v>
      </c>
      <c r="I4952" s="7" t="s">
        <v>18641</v>
      </c>
      <c r="J4952" s="7" t="s">
        <v>18646</v>
      </c>
      <c r="K4952" s="7" t="s">
        <v>18050</v>
      </c>
      <c r="L4952" s="7" t="s">
        <v>18643</v>
      </c>
      <c r="M4952" s="7" t="s">
        <v>16138</v>
      </c>
      <c r="N4952" s="7" t="s">
        <v>45</v>
      </c>
      <c r="O4952" s="15" t="s">
        <v>18647</v>
      </c>
      <c r="P4952" s="16"/>
      <c r="Q4952" s="7" t="s">
        <v>18648</v>
      </c>
      <c r="R4952" s="7" t="s">
        <v>23</v>
      </c>
      <c r="S4952" s="7" t="s">
        <v>24</v>
      </c>
      <c r="T4952" s="7" t="s">
        <v>23</v>
      </c>
    </row>
    <row r="4953" spans="1:20" ht="30" customHeight="1">
      <c r="A4953" t="str">
        <f>VLOOKUP(J4953,[1]reportExcel!$C$6:$M$8021,4,FALSE)</f>
        <v>MESA FERNÁNDEZ</v>
      </c>
      <c r="B4953" t="str">
        <f>VLOOKUP(J4953,[1]reportExcel!$C$6:$M$8021,6,FALSE)</f>
        <v>-74,0295781895</v>
      </c>
      <c r="C4953" t="str">
        <f>VLOOKUP(J4953,[1]reportExcel!$C$6:$M$8021,8,FALSE)</f>
        <v>3,45654611553</v>
      </c>
      <c r="D4953" t="str">
        <f t="shared" si="154"/>
        <v>-74,0302250869</v>
      </c>
      <c r="E4953" t="str">
        <f t="shared" si="155"/>
        <v>3,45621111143</v>
      </c>
      <c r="H4953" s="6" t="s">
        <v>18047</v>
      </c>
      <c r="I4953" s="7" t="s">
        <v>18641</v>
      </c>
      <c r="J4953" s="7" t="s">
        <v>18649</v>
      </c>
      <c r="K4953" s="7" t="s">
        <v>18050</v>
      </c>
      <c r="L4953" s="7" t="s">
        <v>18643</v>
      </c>
      <c r="M4953" s="7" t="s">
        <v>18650</v>
      </c>
      <c r="N4953" s="7" t="s">
        <v>45</v>
      </c>
      <c r="O4953" s="15" t="s">
        <v>18651</v>
      </c>
      <c r="P4953" s="16"/>
      <c r="Q4953" s="7" t="s">
        <v>18652</v>
      </c>
      <c r="R4953" s="7" t="s">
        <v>23</v>
      </c>
      <c r="S4953" s="7" t="s">
        <v>24</v>
      </c>
      <c r="T4953" s="7" t="s">
        <v>23</v>
      </c>
    </row>
    <row r="4954" spans="1:20" ht="30" customHeight="1">
      <c r="A4954" t="str">
        <f>VLOOKUP(J4954,[1]reportExcel!$C$6:$M$8021,4,FALSE)</f>
        <v>CERRITO</v>
      </c>
      <c r="B4954" t="str">
        <f>VLOOKUP(J4954,[1]reportExcel!$C$6:$M$8021,6,FALSE)</f>
        <v>-73,7660060927</v>
      </c>
      <c r="C4954" t="str">
        <f>VLOOKUP(J4954,[1]reportExcel!$C$6:$M$8021,8,FALSE)</f>
        <v>3,2931843286</v>
      </c>
      <c r="D4954" t="str">
        <f t="shared" ref="D4954:D5017" si="156">IF(AND(O4954="0,",NOT(ISNA(B4954))),B4954,O4954)</f>
        <v>-73,630214302</v>
      </c>
      <c r="E4954" t="str">
        <f t="shared" si="155"/>
        <v>3,21713005261</v>
      </c>
      <c r="H4954" s="6" t="s">
        <v>18047</v>
      </c>
      <c r="I4954" s="7" t="s">
        <v>18641</v>
      </c>
      <c r="J4954" s="7" t="s">
        <v>18653</v>
      </c>
      <c r="K4954" s="7" t="s">
        <v>18050</v>
      </c>
      <c r="L4954" s="7" t="s">
        <v>18643</v>
      </c>
      <c r="M4954" s="7" t="s">
        <v>18654</v>
      </c>
      <c r="N4954" s="7" t="s">
        <v>45</v>
      </c>
      <c r="O4954" s="15" t="s">
        <v>18655</v>
      </c>
      <c r="P4954" s="16"/>
      <c r="Q4954" s="7" t="s">
        <v>18656</v>
      </c>
      <c r="R4954" s="7" t="s">
        <v>23</v>
      </c>
      <c r="S4954" s="7" t="s">
        <v>24</v>
      </c>
      <c r="T4954" s="7" t="s">
        <v>23</v>
      </c>
    </row>
    <row r="4955" spans="1:20" ht="30" customHeight="1">
      <c r="A4955" t="str">
        <f>VLOOKUP(J4955,[1]reportExcel!$C$6:$M$8021,4,FALSE)</f>
        <v>MIRAFLOREZ</v>
      </c>
      <c r="B4955" t="str">
        <f>VLOOKUP(J4955,[1]reportExcel!$C$6:$M$8021,6,FALSE)</f>
        <v>-73,7660060927</v>
      </c>
      <c r="C4955" t="str">
        <f>VLOOKUP(J4955,[1]reportExcel!$C$6:$M$8021,8,FALSE)</f>
        <v>3,2931843286</v>
      </c>
      <c r="D4955" t="str">
        <f t="shared" si="156"/>
        <v>-73,854200389</v>
      </c>
      <c r="E4955" t="str">
        <f t="shared" si="155"/>
        <v>3,227287901</v>
      </c>
      <c r="H4955" s="6" t="s">
        <v>18047</v>
      </c>
      <c r="I4955" s="7" t="s">
        <v>18641</v>
      </c>
      <c r="J4955" s="7" t="s">
        <v>18657</v>
      </c>
      <c r="K4955" s="7" t="s">
        <v>18050</v>
      </c>
      <c r="L4955" s="7" t="s">
        <v>18643</v>
      </c>
      <c r="M4955" s="7" t="s">
        <v>18658</v>
      </c>
      <c r="N4955" s="7" t="s">
        <v>45</v>
      </c>
      <c r="O4955" s="15" t="s">
        <v>18659</v>
      </c>
      <c r="P4955" s="16"/>
      <c r="Q4955" s="7" t="s">
        <v>18660</v>
      </c>
      <c r="R4955" s="7" t="s">
        <v>23</v>
      </c>
      <c r="S4955" s="7" t="s">
        <v>24</v>
      </c>
      <c r="T4955" s="7" t="s">
        <v>23</v>
      </c>
    </row>
    <row r="4956" spans="1:20" ht="30" customHeight="1">
      <c r="A4956" t="str">
        <f>VLOOKUP(J4956,[1]reportExcel!$C$6:$M$8021,4,FALSE)</f>
        <v>PEÑAS BLANCAS</v>
      </c>
      <c r="B4956" t="str">
        <f>VLOOKUP(J4956,[1]reportExcel!$C$6:$M$8021,6,FALSE)</f>
        <v>-73,7660060927</v>
      </c>
      <c r="C4956" t="str">
        <f>VLOOKUP(J4956,[1]reportExcel!$C$6:$M$8021,8,FALSE)</f>
        <v>3,2931843286</v>
      </c>
      <c r="D4956" t="str">
        <f t="shared" si="156"/>
        <v>-73,9013881791</v>
      </c>
      <c r="E4956" t="str">
        <f t="shared" si="155"/>
        <v>3,25473520589</v>
      </c>
      <c r="H4956" s="6" t="s">
        <v>18047</v>
      </c>
      <c r="I4956" s="7" t="s">
        <v>18641</v>
      </c>
      <c r="J4956" s="7" t="s">
        <v>18661</v>
      </c>
      <c r="K4956" s="7" t="s">
        <v>18050</v>
      </c>
      <c r="L4956" s="7" t="s">
        <v>18643</v>
      </c>
      <c r="M4956" s="7" t="s">
        <v>1585</v>
      </c>
      <c r="N4956" s="7" t="s">
        <v>45</v>
      </c>
      <c r="O4956" s="15" t="s">
        <v>18662</v>
      </c>
      <c r="P4956" s="16"/>
      <c r="Q4956" s="7" t="s">
        <v>18663</v>
      </c>
      <c r="R4956" s="7" t="s">
        <v>23</v>
      </c>
      <c r="S4956" s="7" t="s">
        <v>24</v>
      </c>
      <c r="T4956" s="7" t="s">
        <v>23</v>
      </c>
    </row>
    <row r="4957" spans="1:20" ht="30" customHeight="1">
      <c r="A4957" t="str">
        <f>VLOOKUP(J4957,[1]reportExcel!$C$6:$M$8021,4,FALSE)</f>
        <v>BELLA VISTA</v>
      </c>
      <c r="B4957" t="str">
        <f>VLOOKUP(J4957,[1]reportExcel!$C$6:$M$8021,6,FALSE)</f>
        <v>-73,8206210773315</v>
      </c>
      <c r="C4957" t="str">
        <f>VLOOKUP(J4957,[1]reportExcel!$C$6:$M$8021,8,FALSE)</f>
        <v>3,2891081648908</v>
      </c>
      <c r="D4957" t="str">
        <f t="shared" si="156"/>
        <v>-73,795974919</v>
      </c>
      <c r="E4957" t="str">
        <f t="shared" si="155"/>
        <v>3,399241148</v>
      </c>
      <c r="H4957" s="6" t="s">
        <v>18047</v>
      </c>
      <c r="I4957" s="7" t="s">
        <v>18641</v>
      </c>
      <c r="J4957" s="7" t="s">
        <v>18664</v>
      </c>
      <c r="K4957" s="7" t="s">
        <v>18050</v>
      </c>
      <c r="L4957" s="7" t="s">
        <v>18643</v>
      </c>
      <c r="M4957" s="7" t="s">
        <v>12122</v>
      </c>
      <c r="N4957" s="7" t="s">
        <v>45</v>
      </c>
      <c r="O4957" s="15" t="s">
        <v>18665</v>
      </c>
      <c r="P4957" s="16"/>
      <c r="Q4957" s="7" t="s">
        <v>18666</v>
      </c>
      <c r="R4957" s="7" t="s">
        <v>23</v>
      </c>
      <c r="S4957" s="7" t="s">
        <v>24</v>
      </c>
      <c r="T4957" s="7" t="s">
        <v>23</v>
      </c>
    </row>
    <row r="4958" spans="1:20" ht="30" customHeight="1">
      <c r="A4958" t="str">
        <f>VLOOKUP(J4958,[1]reportExcel!$C$6:$M$8021,4,FALSE)</f>
        <v>SAN JUANITO</v>
      </c>
      <c r="B4958" t="str">
        <f>VLOOKUP(J4958,[1]reportExcel!$C$6:$M$8021,6,FALSE)</f>
        <v>-73,6761936444</v>
      </c>
      <c r="C4958" t="str">
        <f>VLOOKUP(J4958,[1]reportExcel!$C$6:$M$8021,8,FALSE)</f>
        <v>4,45795607596</v>
      </c>
      <c r="D4958" t="str">
        <f t="shared" si="156"/>
        <v>-73,6767015182</v>
      </c>
      <c r="E4958" t="str">
        <f t="shared" si="155"/>
        <v>4,45818278703</v>
      </c>
      <c r="H4958" s="6" t="s">
        <v>18047</v>
      </c>
      <c r="I4958" s="7" t="s">
        <v>18667</v>
      </c>
      <c r="J4958" s="7" t="s">
        <v>18668</v>
      </c>
      <c r="K4958" s="7" t="s">
        <v>18050</v>
      </c>
      <c r="L4958" s="7" t="s">
        <v>8579</v>
      </c>
      <c r="M4958" s="7" t="s">
        <v>8579</v>
      </c>
      <c r="N4958" s="7" t="s">
        <v>20</v>
      </c>
      <c r="O4958" s="15" t="s">
        <v>18669</v>
      </c>
      <c r="P4958" s="16"/>
      <c r="Q4958" s="7" t="s">
        <v>18670</v>
      </c>
      <c r="R4958" s="7" t="s">
        <v>23</v>
      </c>
      <c r="S4958" s="7" t="s">
        <v>24</v>
      </c>
      <c r="T4958" s="7" t="s">
        <v>23</v>
      </c>
    </row>
    <row r="4959" spans="1:20" ht="30" customHeight="1">
      <c r="A4959" t="str">
        <f>VLOOKUP(J4959,[1]reportExcel!$C$6:$M$8021,4,FALSE)</f>
        <v>LA CANDELARIA</v>
      </c>
      <c r="B4959" t="str">
        <f>VLOOKUP(J4959,[1]reportExcel!$C$6:$M$8021,6,FALSE)</f>
        <v>-73,6574239576</v>
      </c>
      <c r="C4959" t="str">
        <f>VLOOKUP(J4959,[1]reportExcel!$C$6:$M$8021,8,FALSE)</f>
        <v>4,43080067828</v>
      </c>
      <c r="D4959" t="str">
        <f t="shared" si="156"/>
        <v>-73,6978523093</v>
      </c>
      <c r="E4959" t="str">
        <f t="shared" si="155"/>
        <v>4,41598243835</v>
      </c>
      <c r="H4959" s="6" t="s">
        <v>18047</v>
      </c>
      <c r="I4959" s="7" t="s">
        <v>18667</v>
      </c>
      <c r="J4959" s="7" t="s">
        <v>18671</v>
      </c>
      <c r="K4959" s="7" t="s">
        <v>18050</v>
      </c>
      <c r="L4959" s="7" t="s">
        <v>8579</v>
      </c>
      <c r="M4959" s="7" t="s">
        <v>411</v>
      </c>
      <c r="N4959" s="7" t="s">
        <v>288</v>
      </c>
      <c r="O4959" s="15" t="s">
        <v>18672</v>
      </c>
      <c r="P4959" s="16"/>
      <c r="Q4959" s="7" t="s">
        <v>18673</v>
      </c>
      <c r="R4959" s="7" t="s">
        <v>23</v>
      </c>
      <c r="S4959" s="7" t="s">
        <v>24</v>
      </c>
      <c r="T4959" s="7" t="s">
        <v>23</v>
      </c>
    </row>
    <row r="4960" spans="1:20" ht="30" customHeight="1">
      <c r="A4960" t="str">
        <f>VLOOKUP(J4960,[1]reportExcel!$C$6:$M$8021,4,FALSE)</f>
        <v>SAN MARTÍN</v>
      </c>
      <c r="B4960" t="str">
        <f>VLOOKUP(J4960,[1]reportExcel!$C$6:$M$8021,6,FALSE)</f>
        <v>-73,6959721847</v>
      </c>
      <c r="C4960" t="str">
        <f>VLOOKUP(J4960,[1]reportExcel!$C$6:$M$8021,8,FALSE)</f>
        <v>3,70161052639</v>
      </c>
      <c r="D4960" t="str">
        <f t="shared" si="156"/>
        <v>-73,6956173593</v>
      </c>
      <c r="E4960" t="str">
        <f t="shared" si="155"/>
        <v>3,70188012803</v>
      </c>
      <c r="H4960" s="6" t="s">
        <v>18047</v>
      </c>
      <c r="I4960" s="7" t="s">
        <v>18674</v>
      </c>
      <c r="J4960" s="7" t="s">
        <v>18675</v>
      </c>
      <c r="K4960" s="7" t="s">
        <v>18050</v>
      </c>
      <c r="L4960" s="7" t="s">
        <v>4432</v>
      </c>
      <c r="M4960" s="7" t="s">
        <v>4432</v>
      </c>
      <c r="N4960" s="7" t="s">
        <v>20</v>
      </c>
      <c r="O4960" s="15" t="s">
        <v>18676</v>
      </c>
      <c r="P4960" s="16"/>
      <c r="Q4960" s="7" t="s">
        <v>18677</v>
      </c>
      <c r="R4960" s="7" t="s">
        <v>23</v>
      </c>
      <c r="S4960" s="7" t="s">
        <v>24</v>
      </c>
      <c r="T4960" s="7" t="s">
        <v>23</v>
      </c>
    </row>
    <row r="4961" spans="1:20" ht="30" customHeight="1">
      <c r="A4961" t="str">
        <f>VLOOKUP(J4961,[1]reportExcel!$C$6:$M$8021,4,FALSE)</f>
        <v>EL MEREY</v>
      </c>
      <c r="B4961" t="str">
        <f>VLOOKUP(J4961,[1]reportExcel!$C$6:$M$8021,6,FALSE)</f>
        <v>-73,5599558673</v>
      </c>
      <c r="C4961" t="str">
        <f>VLOOKUP(J4961,[1]reportExcel!$C$6:$M$8021,8,FALSE)</f>
        <v>3,73028597896</v>
      </c>
      <c r="D4961" t="str">
        <f t="shared" si="156"/>
        <v>-73,5608584698</v>
      </c>
      <c r="E4961" t="str">
        <f t="shared" si="155"/>
        <v>3,73038239559</v>
      </c>
      <c r="H4961" s="6" t="s">
        <v>18047</v>
      </c>
      <c r="I4961" s="7" t="s">
        <v>18674</v>
      </c>
      <c r="J4961" s="7" t="s">
        <v>18678</v>
      </c>
      <c r="K4961" s="7" t="s">
        <v>18050</v>
      </c>
      <c r="L4961" s="7" t="s">
        <v>4432</v>
      </c>
      <c r="M4961" s="7" t="s">
        <v>18679</v>
      </c>
      <c r="N4961" s="7" t="s">
        <v>45</v>
      </c>
      <c r="O4961" s="15" t="s">
        <v>18680</v>
      </c>
      <c r="P4961" s="16"/>
      <c r="Q4961" s="7" t="s">
        <v>18681</v>
      </c>
      <c r="R4961" s="7" t="s">
        <v>23</v>
      </c>
      <c r="S4961" s="7" t="s">
        <v>24</v>
      </c>
      <c r="T4961" s="7" t="s">
        <v>23</v>
      </c>
    </row>
    <row r="4962" spans="1:20" ht="30" customHeight="1">
      <c r="A4962" t="str">
        <f>VLOOKUP(J4962,[1]reportExcel!$C$6:$M$8021,4,FALSE)</f>
        <v>REFORMA</v>
      </c>
      <c r="B4962" t="str">
        <f>VLOOKUP(J4962,[1]reportExcel!$C$6:$M$8021,6,FALSE)</f>
        <v>-72,6563367858</v>
      </c>
      <c r="C4962" t="str">
        <f>VLOOKUP(J4962,[1]reportExcel!$C$6:$M$8021,8,FALSE)</f>
        <v>3,57265547599</v>
      </c>
      <c r="D4962" t="str">
        <f t="shared" si="156"/>
        <v>-72,6563367858</v>
      </c>
      <c r="E4962" t="str">
        <f t="shared" si="155"/>
        <v>3,57265547599</v>
      </c>
      <c r="H4962" s="6" t="s">
        <v>18047</v>
      </c>
      <c r="I4962" s="7" t="s">
        <v>18674</v>
      </c>
      <c r="J4962" s="7" t="s">
        <v>18682</v>
      </c>
      <c r="K4962" s="7" t="s">
        <v>18050</v>
      </c>
      <c r="L4962" s="7" t="s">
        <v>4432</v>
      </c>
      <c r="M4962" s="7" t="s">
        <v>18683</v>
      </c>
      <c r="N4962" s="7" t="s">
        <v>45</v>
      </c>
      <c r="O4962" s="15" t="s">
        <v>102</v>
      </c>
      <c r="P4962" s="16"/>
      <c r="Q4962" s="7" t="s">
        <v>102</v>
      </c>
      <c r="R4962" s="7" t="s">
        <v>23</v>
      </c>
      <c r="S4962" s="7" t="s">
        <v>24</v>
      </c>
      <c r="T4962" s="7" t="s">
        <v>23</v>
      </c>
    </row>
    <row r="4963" spans="1:20" ht="30" customHeight="1">
      <c r="A4963" t="str">
        <f>VLOOKUP(J4963,[1]reportExcel!$C$6:$M$8021,4,FALSE)</f>
        <v>EL PARAISO MEJOR VIVIR</v>
      </c>
      <c r="B4963" t="str">
        <f>VLOOKUP(J4963,[1]reportExcel!$C$6:$M$8021,6,FALSE)</f>
        <v>-72,9555967003447</v>
      </c>
      <c r="C4963" t="str">
        <f>VLOOKUP(J4963,[1]reportExcel!$C$6:$M$8021,8,FALSE)</f>
        <v>3,5581437026685</v>
      </c>
      <c r="D4963" t="str">
        <f t="shared" si="156"/>
        <v>-73,667113033</v>
      </c>
      <c r="E4963" t="str">
        <f t="shared" si="155"/>
        <v>3,69682791279</v>
      </c>
      <c r="H4963" s="6" t="s">
        <v>18047</v>
      </c>
      <c r="I4963" s="7" t="s">
        <v>18674</v>
      </c>
      <c r="J4963" s="7" t="s">
        <v>18684</v>
      </c>
      <c r="K4963" s="7" t="s">
        <v>18050</v>
      </c>
      <c r="L4963" s="7" t="s">
        <v>4432</v>
      </c>
      <c r="M4963" s="7" t="s">
        <v>18685</v>
      </c>
      <c r="N4963" s="7" t="s">
        <v>45</v>
      </c>
      <c r="O4963" s="15" t="s">
        <v>18686</v>
      </c>
      <c r="P4963" s="16"/>
      <c r="Q4963" s="7" t="s">
        <v>18687</v>
      </c>
      <c r="R4963" s="7" t="s">
        <v>23</v>
      </c>
      <c r="S4963" s="7" t="s">
        <v>24</v>
      </c>
      <c r="T4963" s="7" t="s">
        <v>23</v>
      </c>
    </row>
    <row r="4964" spans="1:20" ht="30" customHeight="1">
      <c r="A4964" t="str">
        <f>VLOOKUP(J4964,[1]reportExcel!$C$6:$M$8021,4,FALSE)</f>
        <v>VISTAHERMOSA</v>
      </c>
      <c r="B4964" t="str">
        <f>VLOOKUP(J4964,[1]reportExcel!$C$6:$M$8021,6,FALSE)</f>
        <v>-73,7525233173</v>
      </c>
      <c r="C4964" t="str">
        <f>VLOOKUP(J4964,[1]reportExcel!$C$6:$M$8021,8,FALSE)</f>
        <v>3,12759895118</v>
      </c>
      <c r="D4964" t="str">
        <f t="shared" si="156"/>
        <v>-73,7510280336</v>
      </c>
      <c r="E4964" t="str">
        <f t="shared" si="155"/>
        <v>3,1256671671</v>
      </c>
      <c r="H4964" s="6" t="s">
        <v>18047</v>
      </c>
      <c r="I4964" s="7" t="s">
        <v>18688</v>
      </c>
      <c r="J4964" s="7" t="s">
        <v>18689</v>
      </c>
      <c r="K4964" s="7" t="s">
        <v>18050</v>
      </c>
      <c r="L4964" s="7" t="s">
        <v>5508</v>
      </c>
      <c r="M4964" s="7" t="s">
        <v>5508</v>
      </c>
      <c r="N4964" s="7" t="s">
        <v>20</v>
      </c>
      <c r="O4964" s="15" t="s">
        <v>18690</v>
      </c>
      <c r="P4964" s="16"/>
      <c r="Q4964" s="7" t="s">
        <v>18691</v>
      </c>
      <c r="R4964" s="7" t="s">
        <v>23</v>
      </c>
      <c r="S4964" s="7" t="s">
        <v>24</v>
      </c>
      <c r="T4964" s="7" t="s">
        <v>23</v>
      </c>
    </row>
    <row r="4965" spans="1:20" ht="30" customHeight="1">
      <c r="A4965" t="str">
        <f>VLOOKUP(J4965,[1]reportExcel!$C$6:$M$8021,4,FALSE)</f>
        <v>CAMPO ALEGRE</v>
      </c>
      <c r="B4965" t="str">
        <f>VLOOKUP(J4965,[1]reportExcel!$C$6:$M$8021,6,FALSE)</f>
        <v>-73,7955159813</v>
      </c>
      <c r="C4965" t="str">
        <f>VLOOKUP(J4965,[1]reportExcel!$C$6:$M$8021,8,FALSE)</f>
        <v>3,21733408265</v>
      </c>
      <c r="D4965" t="str">
        <f t="shared" si="156"/>
        <v>-73,7946715103</v>
      </c>
      <c r="E4965" t="str">
        <f t="shared" si="155"/>
        <v>3,21757261173</v>
      </c>
      <c r="H4965" s="6" t="s">
        <v>18047</v>
      </c>
      <c r="I4965" s="7" t="s">
        <v>18688</v>
      </c>
      <c r="J4965" s="7" t="s">
        <v>18692</v>
      </c>
      <c r="K4965" s="7" t="s">
        <v>18050</v>
      </c>
      <c r="L4965" s="7" t="s">
        <v>5508</v>
      </c>
      <c r="M4965" s="7" t="s">
        <v>842</v>
      </c>
      <c r="N4965" s="7" t="s">
        <v>45</v>
      </c>
      <c r="O4965" s="15" t="s">
        <v>18693</v>
      </c>
      <c r="P4965" s="16"/>
      <c r="Q4965" s="7" t="s">
        <v>18694</v>
      </c>
      <c r="R4965" s="7" t="s">
        <v>23</v>
      </c>
      <c r="S4965" s="7" t="s">
        <v>24</v>
      </c>
      <c r="T4965" s="7" t="s">
        <v>23</v>
      </c>
    </row>
    <row r="4966" spans="1:20" ht="30" customHeight="1">
      <c r="A4966" t="str">
        <f>VLOOKUP(J4966,[1]reportExcel!$C$6:$M$8021,4,FALSE)</f>
        <v>PIÑALITO</v>
      </c>
      <c r="B4966" t="str">
        <f>VLOOKUP(J4966,[1]reportExcel!$C$6:$M$8021,6,FALSE)</f>
        <v>-73,6750548038</v>
      </c>
      <c r="C4966" t="str">
        <f>VLOOKUP(J4966,[1]reportExcel!$C$6:$M$8021,8,FALSE)</f>
        <v>2,97542743303</v>
      </c>
      <c r="D4966" t="str">
        <f t="shared" si="156"/>
        <v>-73,6746920749</v>
      </c>
      <c r="E4966" t="str">
        <f t="shared" si="155"/>
        <v>2,9757487914</v>
      </c>
      <c r="H4966" s="6" t="s">
        <v>18047</v>
      </c>
      <c r="I4966" s="7" t="s">
        <v>18688</v>
      </c>
      <c r="J4966" s="7" t="s">
        <v>18695</v>
      </c>
      <c r="K4966" s="7" t="s">
        <v>18050</v>
      </c>
      <c r="L4966" s="7" t="s">
        <v>5508</v>
      </c>
      <c r="M4966" s="7" t="s">
        <v>4244</v>
      </c>
      <c r="N4966" s="7" t="s">
        <v>45</v>
      </c>
      <c r="O4966" s="15" t="s">
        <v>18696</v>
      </c>
      <c r="P4966" s="16"/>
      <c r="Q4966" s="7" t="s">
        <v>18697</v>
      </c>
      <c r="R4966" s="7" t="s">
        <v>23</v>
      </c>
      <c r="S4966" s="7" t="s">
        <v>24</v>
      </c>
      <c r="T4966" s="7" t="s">
        <v>23</v>
      </c>
    </row>
    <row r="4967" spans="1:20" ht="30" customHeight="1">
      <c r="A4967" t="str">
        <f>VLOOKUP(J4967,[1]reportExcel!$C$6:$M$8021,4,FALSE)</f>
        <v>MARACAIBO</v>
      </c>
      <c r="B4967" t="str">
        <f>VLOOKUP(J4967,[1]reportExcel!$C$6:$M$8021,6,FALSE)</f>
        <v>-73,8413553813</v>
      </c>
      <c r="C4967" t="str">
        <f>VLOOKUP(J4967,[1]reportExcel!$C$6:$M$8021,8,FALSE)</f>
        <v>3,01405782534</v>
      </c>
      <c r="D4967" t="str">
        <f t="shared" si="156"/>
        <v>-73,8407727237</v>
      </c>
      <c r="E4967" t="str">
        <f t="shared" si="155"/>
        <v>3,01593078625</v>
      </c>
      <c r="H4967" s="6" t="s">
        <v>18047</v>
      </c>
      <c r="I4967" s="7" t="s">
        <v>18688</v>
      </c>
      <c r="J4967" s="7" t="s">
        <v>18698</v>
      </c>
      <c r="K4967" s="7" t="s">
        <v>18050</v>
      </c>
      <c r="L4967" s="7" t="s">
        <v>5508</v>
      </c>
      <c r="M4967" s="7" t="s">
        <v>18699</v>
      </c>
      <c r="N4967" s="7" t="s">
        <v>45</v>
      </c>
      <c r="O4967" s="15" t="s">
        <v>18700</v>
      </c>
      <c r="P4967" s="16"/>
      <c r="Q4967" s="7" t="s">
        <v>18701</v>
      </c>
      <c r="R4967" s="7" t="s">
        <v>23</v>
      </c>
      <c r="S4967" s="7" t="s">
        <v>24</v>
      </c>
      <c r="T4967" s="7" t="s">
        <v>23</v>
      </c>
    </row>
    <row r="4968" spans="1:20" ht="30" customHeight="1">
      <c r="A4968" t="str">
        <f>VLOOKUP(J4968,[1]reportExcel!$C$6:$M$8021,4,FALSE)</f>
        <v>CAÑO AMARILLO</v>
      </c>
      <c r="B4968" t="str">
        <f>VLOOKUP(J4968,[1]reportExcel!$C$6:$M$8021,6,FALSE)</f>
        <v>-73,8288189685</v>
      </c>
      <c r="C4968" t="str">
        <f>VLOOKUP(J4968,[1]reportExcel!$C$6:$M$8021,8,FALSE)</f>
        <v>2,9351164124</v>
      </c>
      <c r="D4968" t="str">
        <f t="shared" si="156"/>
        <v>-73,8298374647</v>
      </c>
      <c r="E4968" t="str">
        <f t="shared" si="155"/>
        <v>2,93631552211</v>
      </c>
      <c r="H4968" s="6" t="s">
        <v>18047</v>
      </c>
      <c r="I4968" s="7" t="s">
        <v>18688</v>
      </c>
      <c r="J4968" s="7" t="s">
        <v>18702</v>
      </c>
      <c r="K4968" s="7" t="s">
        <v>18050</v>
      </c>
      <c r="L4968" s="7" t="s">
        <v>5508</v>
      </c>
      <c r="M4968" s="7" t="s">
        <v>18703</v>
      </c>
      <c r="N4968" s="7" t="s">
        <v>45</v>
      </c>
      <c r="O4968" s="15" t="s">
        <v>18704</v>
      </c>
      <c r="P4968" s="16"/>
      <c r="Q4968" s="7" t="s">
        <v>18705</v>
      </c>
      <c r="R4968" s="7" t="s">
        <v>23</v>
      </c>
      <c r="S4968" s="7" t="s">
        <v>24</v>
      </c>
      <c r="T4968" s="7" t="s">
        <v>23</v>
      </c>
    </row>
    <row r="4969" spans="1:20" ht="30" customHeight="1">
      <c r="A4969" t="str">
        <f>VLOOKUP(J4969,[1]reportExcel!$C$6:$M$8021,4,FALSE)</f>
        <v>PUERTO LUCAS MARGEN IZQUIERDO</v>
      </c>
      <c r="B4969" t="str">
        <f>VLOOKUP(J4969,[1]reportExcel!$C$6:$M$8021,6,FALSE)</f>
        <v>-73,7757706186</v>
      </c>
      <c r="C4969" t="str">
        <f>VLOOKUP(J4969,[1]reportExcel!$C$6:$M$8021,8,FALSE)</f>
        <v>3,10448213738</v>
      </c>
      <c r="D4969" t="str">
        <f t="shared" si="156"/>
        <v>-73,7775811501</v>
      </c>
      <c r="E4969" t="str">
        <f t="shared" si="155"/>
        <v>3,10637322626</v>
      </c>
      <c r="H4969" s="6" t="s">
        <v>18047</v>
      </c>
      <c r="I4969" s="7" t="s">
        <v>18688</v>
      </c>
      <c r="J4969" s="7" t="s">
        <v>18706</v>
      </c>
      <c r="K4969" s="7" t="s">
        <v>18050</v>
      </c>
      <c r="L4969" s="7" t="s">
        <v>5508</v>
      </c>
      <c r="M4969" s="7" t="s">
        <v>18707</v>
      </c>
      <c r="N4969" s="7" t="s">
        <v>45</v>
      </c>
      <c r="O4969" s="15" t="s">
        <v>18708</v>
      </c>
      <c r="P4969" s="16"/>
      <c r="Q4969" s="7" t="s">
        <v>18709</v>
      </c>
      <c r="R4969" s="7" t="s">
        <v>23</v>
      </c>
      <c r="S4969" s="7" t="s">
        <v>24</v>
      </c>
      <c r="T4969" s="7" t="s">
        <v>23</v>
      </c>
    </row>
    <row r="4970" spans="1:20" ht="30" customHeight="1">
      <c r="A4970" t="str">
        <f>VLOOKUP(J4970,[1]reportExcel!$C$6:$M$8021,4,FALSE)</f>
        <v>PUERTO LUCAS MARGEN DERECHO</v>
      </c>
      <c r="B4970" t="str">
        <f>VLOOKUP(J4970,[1]reportExcel!$C$6:$M$8021,6,FALSE)</f>
        <v>-73,7809581471</v>
      </c>
      <c r="C4970" t="str">
        <f>VLOOKUP(J4970,[1]reportExcel!$C$6:$M$8021,8,FALSE)</f>
        <v>3,10411882863</v>
      </c>
      <c r="D4970" t="str">
        <f t="shared" si="156"/>
        <v>-73,7797838866</v>
      </c>
      <c r="E4970" t="str">
        <f t="shared" si="155"/>
        <v>3,10331870661</v>
      </c>
      <c r="H4970" s="6" t="s">
        <v>18047</v>
      </c>
      <c r="I4970" s="7" t="s">
        <v>18688</v>
      </c>
      <c r="J4970" s="7" t="s">
        <v>18710</v>
      </c>
      <c r="K4970" s="7" t="s">
        <v>18050</v>
      </c>
      <c r="L4970" s="7" t="s">
        <v>5508</v>
      </c>
      <c r="M4970" s="7" t="s">
        <v>18711</v>
      </c>
      <c r="N4970" s="7" t="s">
        <v>45</v>
      </c>
      <c r="O4970" s="15" t="s">
        <v>18712</v>
      </c>
      <c r="P4970" s="16"/>
      <c r="Q4970" s="7" t="s">
        <v>18713</v>
      </c>
      <c r="R4970" s="7" t="s">
        <v>23</v>
      </c>
      <c r="S4970" s="7" t="s">
        <v>24</v>
      </c>
      <c r="T4970" s="7" t="s">
        <v>23</v>
      </c>
    </row>
    <row r="4971" spans="1:20" ht="30" customHeight="1">
      <c r="A4971" t="str">
        <f>VLOOKUP(J4971,[1]reportExcel!$C$6:$M$8021,4,FALSE)</f>
        <v>PUERTO ESPERANZA MARGEN IZQUIERDO</v>
      </c>
      <c r="B4971" t="str">
        <f>VLOOKUP(J4971,[1]reportExcel!$C$6:$M$8021,6,FALSE)</f>
        <v>-73,8312235462</v>
      </c>
      <c r="C4971" t="str">
        <f>VLOOKUP(J4971,[1]reportExcel!$C$6:$M$8021,8,FALSE)</f>
        <v>3,17143913112</v>
      </c>
      <c r="D4971" t="str">
        <f t="shared" si="156"/>
        <v>-73,8318286197</v>
      </c>
      <c r="E4971" t="str">
        <f t="shared" si="155"/>
        <v>3,17178927042</v>
      </c>
      <c r="H4971" s="6" t="s">
        <v>18047</v>
      </c>
      <c r="I4971" s="7" t="s">
        <v>18688</v>
      </c>
      <c r="J4971" s="7" t="s">
        <v>18714</v>
      </c>
      <c r="K4971" s="7" t="s">
        <v>18050</v>
      </c>
      <c r="L4971" s="7" t="s">
        <v>5508</v>
      </c>
      <c r="M4971" s="7" t="s">
        <v>18715</v>
      </c>
      <c r="N4971" s="7" t="s">
        <v>45</v>
      </c>
      <c r="O4971" s="15" t="s">
        <v>18716</v>
      </c>
      <c r="P4971" s="16"/>
      <c r="Q4971" s="7" t="s">
        <v>18717</v>
      </c>
      <c r="R4971" s="7" t="s">
        <v>23</v>
      </c>
      <c r="S4971" s="7" t="s">
        <v>24</v>
      </c>
      <c r="T4971" s="7" t="s">
        <v>23</v>
      </c>
    </row>
    <row r="4972" spans="1:20" ht="30" customHeight="1">
      <c r="A4972" t="str">
        <f>VLOOKUP(J4972,[1]reportExcel!$C$6:$M$8021,4,FALSE)</f>
        <v>COSTA RICA</v>
      </c>
      <c r="B4972" t="str">
        <f>VLOOKUP(J4972,[1]reportExcel!$C$6:$M$8021,6,FALSE)</f>
        <v>-73,8785341954</v>
      </c>
      <c r="C4972" t="str">
        <f>VLOOKUP(J4972,[1]reportExcel!$C$6:$M$8021,8,FALSE)</f>
        <v>3,20699270018</v>
      </c>
      <c r="D4972" t="str">
        <f t="shared" si="156"/>
        <v>-73,8792523493</v>
      </c>
      <c r="E4972" t="str">
        <f t="shared" si="155"/>
        <v>3,20674270082</v>
      </c>
      <c r="H4972" s="6" t="s">
        <v>18047</v>
      </c>
      <c r="I4972" s="7" t="s">
        <v>18688</v>
      </c>
      <c r="J4972" s="7" t="s">
        <v>18718</v>
      </c>
      <c r="K4972" s="7" t="s">
        <v>18050</v>
      </c>
      <c r="L4972" s="7" t="s">
        <v>5508</v>
      </c>
      <c r="M4972" s="7" t="s">
        <v>18719</v>
      </c>
      <c r="N4972" s="7" t="s">
        <v>45</v>
      </c>
      <c r="O4972" s="15" t="s">
        <v>18720</v>
      </c>
      <c r="P4972" s="16"/>
      <c r="Q4972" s="7" t="s">
        <v>18721</v>
      </c>
      <c r="R4972" s="7" t="s">
        <v>23</v>
      </c>
      <c r="S4972" s="7" t="s">
        <v>24</v>
      </c>
      <c r="T4972" s="7" t="s">
        <v>23</v>
      </c>
    </row>
    <row r="4973" spans="1:20" ht="30" customHeight="1">
      <c r="A4973" t="str">
        <f>VLOOKUP(J4973,[1]reportExcel!$C$6:$M$8021,4,FALSE)</f>
        <v>PALESTINA</v>
      </c>
      <c r="B4973" t="str">
        <f>VLOOKUP(J4973,[1]reportExcel!$C$6:$M$8021,6,FALSE)</f>
        <v>-73,684067963</v>
      </c>
      <c r="C4973" t="str">
        <f>VLOOKUP(J4973,[1]reportExcel!$C$6:$M$8021,8,FALSE)</f>
        <v>2,82390493361</v>
      </c>
      <c r="D4973" t="str">
        <f t="shared" si="156"/>
        <v>-73,8326923619</v>
      </c>
      <c r="E4973" t="str">
        <f t="shared" si="155"/>
        <v>3,08617616885</v>
      </c>
      <c r="H4973" s="6" t="s">
        <v>18047</v>
      </c>
      <c r="I4973" s="7" t="s">
        <v>18688</v>
      </c>
      <c r="J4973" s="7" t="s">
        <v>18722</v>
      </c>
      <c r="K4973" s="7" t="s">
        <v>18050</v>
      </c>
      <c r="L4973" s="7" t="s">
        <v>5508</v>
      </c>
      <c r="M4973" s="7" t="s">
        <v>6966</v>
      </c>
      <c r="N4973" s="7" t="s">
        <v>45</v>
      </c>
      <c r="O4973" s="15" t="s">
        <v>18723</v>
      </c>
      <c r="P4973" s="16"/>
      <c r="Q4973" s="7" t="s">
        <v>18724</v>
      </c>
      <c r="R4973" s="7" t="s">
        <v>23</v>
      </c>
      <c r="S4973" s="7" t="s">
        <v>24</v>
      </c>
      <c r="T4973" s="7" t="s">
        <v>23</v>
      </c>
    </row>
    <row r="4974" spans="1:20" ht="30" customHeight="1">
      <c r="A4974" t="str">
        <f>VLOOKUP(J4974,[1]reportExcel!$C$6:$M$8021,4,FALSE)</f>
        <v>SANTO DOMINGO</v>
      </c>
      <c r="B4974" t="str">
        <f>VLOOKUP(J4974,[1]reportExcel!$C$6:$M$8021,6,FALSE)</f>
        <v>-73,684067963</v>
      </c>
      <c r="C4974" t="str">
        <f>VLOOKUP(J4974,[1]reportExcel!$C$6:$M$8021,8,FALSE)</f>
        <v>2,82390493361</v>
      </c>
      <c r="D4974" t="str">
        <f t="shared" si="156"/>
        <v>-73,8047631264</v>
      </c>
      <c r="E4974" t="str">
        <f t="shared" si="155"/>
        <v>2,86248647698</v>
      </c>
      <c r="H4974" s="6" t="s">
        <v>18047</v>
      </c>
      <c r="I4974" s="7" t="s">
        <v>18688</v>
      </c>
      <c r="J4974" s="7" t="s">
        <v>18725</v>
      </c>
      <c r="K4974" s="7" t="s">
        <v>18050</v>
      </c>
      <c r="L4974" s="7" t="s">
        <v>5508</v>
      </c>
      <c r="M4974" s="7" t="s">
        <v>287</v>
      </c>
      <c r="N4974" s="7" t="s">
        <v>45</v>
      </c>
      <c r="O4974" s="15" t="s">
        <v>18726</v>
      </c>
      <c r="P4974" s="16"/>
      <c r="Q4974" s="7" t="s">
        <v>18727</v>
      </c>
      <c r="R4974" s="7" t="s">
        <v>23</v>
      </c>
      <c r="S4974" s="7" t="s">
        <v>24</v>
      </c>
      <c r="T4974" s="7" t="s">
        <v>23</v>
      </c>
    </row>
    <row r="4975" spans="1:20" ht="30" customHeight="1">
      <c r="A4975" t="str">
        <f>VLOOKUP(J4975,[1]reportExcel!$C$6:$M$8021,4,FALSE)</f>
        <v>TRES ESQUINAS</v>
      </c>
      <c r="B4975" t="str">
        <f>VLOOKUP(J4975,[1]reportExcel!$C$6:$M$8021,6,FALSE)</f>
        <v>-73,6834855932849</v>
      </c>
      <c r="C4975" t="str">
        <f>VLOOKUP(J4975,[1]reportExcel!$C$6:$M$8021,8,FALSE)</f>
        <v>2,8222132560888</v>
      </c>
      <c r="D4975" t="str">
        <f t="shared" si="156"/>
        <v>-73,6834855932849</v>
      </c>
      <c r="E4975" t="str">
        <f t="shared" si="155"/>
        <v>2,8222132560888</v>
      </c>
      <c r="H4975" s="6" t="s">
        <v>18047</v>
      </c>
      <c r="I4975" s="7" t="s">
        <v>18688</v>
      </c>
      <c r="J4975" s="7" t="s">
        <v>18728</v>
      </c>
      <c r="K4975" s="7" t="s">
        <v>18050</v>
      </c>
      <c r="L4975" s="7" t="s">
        <v>5508</v>
      </c>
      <c r="M4975" s="7" t="s">
        <v>7580</v>
      </c>
      <c r="N4975" s="7" t="s">
        <v>45</v>
      </c>
      <c r="O4975" s="15" t="s">
        <v>102</v>
      </c>
      <c r="P4975" s="16"/>
      <c r="Q4975" s="7" t="s">
        <v>102</v>
      </c>
      <c r="R4975" s="7" t="s">
        <v>23</v>
      </c>
      <c r="S4975" s="7" t="s">
        <v>24</v>
      </c>
      <c r="T4975" s="7" t="s">
        <v>23</v>
      </c>
    </row>
    <row r="4976" spans="1:20" ht="30" customHeight="1">
      <c r="A4976" t="str">
        <f>VLOOKUP(J4976,[1]reportExcel!$C$6:$M$8021,4,FALSE)</f>
        <v>ALBANIA</v>
      </c>
      <c r="B4976" t="str">
        <f>VLOOKUP(J4976,[1]reportExcel!$C$6:$M$8021,6,FALSE)</f>
        <v>-73,684067963</v>
      </c>
      <c r="C4976" t="str">
        <f>VLOOKUP(J4976,[1]reportExcel!$C$6:$M$8021,8,FALSE)</f>
        <v>2,82390493361</v>
      </c>
      <c r="D4976" t="str">
        <f t="shared" si="156"/>
        <v>-73,8100943662</v>
      </c>
      <c r="E4976" t="str">
        <f t="shared" si="155"/>
        <v>3,0689121352</v>
      </c>
      <c r="H4976" s="6" t="s">
        <v>18047</v>
      </c>
      <c r="I4976" s="7" t="s">
        <v>18688</v>
      </c>
      <c r="J4976" s="7" t="s">
        <v>18729</v>
      </c>
      <c r="K4976" s="7" t="s">
        <v>18050</v>
      </c>
      <c r="L4976" s="7" t="s">
        <v>5508</v>
      </c>
      <c r="M4976" s="7" t="s">
        <v>2663</v>
      </c>
      <c r="N4976" s="7" t="s">
        <v>45</v>
      </c>
      <c r="O4976" s="15" t="s">
        <v>18730</v>
      </c>
      <c r="P4976" s="16"/>
      <c r="Q4976" s="7" t="s">
        <v>18731</v>
      </c>
      <c r="R4976" s="7" t="s">
        <v>23</v>
      </c>
      <c r="S4976" s="7" t="s">
        <v>24</v>
      </c>
      <c r="T4976" s="7" t="s">
        <v>23</v>
      </c>
    </row>
    <row r="4977" spans="1:20" ht="30" customHeight="1">
      <c r="A4977" t="str">
        <f>VLOOKUP(J4977,[1]reportExcel!$C$6:$M$8021,4,FALSE)</f>
        <v>BUENOS AIRES</v>
      </c>
      <c r="B4977" t="str">
        <f>VLOOKUP(J4977,[1]reportExcel!$C$6:$M$8021,6,FALSE)</f>
        <v>-73,684067963</v>
      </c>
      <c r="C4977" t="str">
        <f>VLOOKUP(J4977,[1]reportExcel!$C$6:$M$8021,8,FALSE)</f>
        <v>2,82390493361</v>
      </c>
      <c r="D4977" t="str">
        <f t="shared" si="156"/>
        <v>-73,684067963</v>
      </c>
      <c r="E4977" t="str">
        <f t="shared" si="155"/>
        <v>2,82390493361</v>
      </c>
      <c r="H4977" s="6" t="s">
        <v>18047</v>
      </c>
      <c r="I4977" s="7" t="s">
        <v>18688</v>
      </c>
      <c r="J4977" s="7" t="s">
        <v>18732</v>
      </c>
      <c r="K4977" s="7" t="s">
        <v>18050</v>
      </c>
      <c r="L4977" s="7" t="s">
        <v>5508</v>
      </c>
      <c r="M4977" s="7" t="s">
        <v>225</v>
      </c>
      <c r="N4977" s="7" t="s">
        <v>45</v>
      </c>
      <c r="O4977" s="15" t="s">
        <v>102</v>
      </c>
      <c r="P4977" s="16"/>
      <c r="Q4977" s="7" t="s">
        <v>102</v>
      </c>
      <c r="R4977" s="7" t="s">
        <v>23</v>
      </c>
      <c r="S4977" s="7" t="s">
        <v>24</v>
      </c>
      <c r="T4977" s="7" t="s">
        <v>23</v>
      </c>
    </row>
    <row r="4978" spans="1:20" ht="30" customHeight="1">
      <c r="A4978" t="str">
        <f>VLOOKUP(J4978,[1]reportExcel!$C$6:$M$8021,4,FALSE)</f>
        <v>EL TRIUNFO</v>
      </c>
      <c r="B4978" t="str">
        <f>VLOOKUP(J4978,[1]reportExcel!$C$6:$M$8021,6,FALSE)</f>
        <v>-73,684067963</v>
      </c>
      <c r="C4978" t="str">
        <f>VLOOKUP(J4978,[1]reportExcel!$C$6:$M$8021,8,FALSE)</f>
        <v>2,82390493361</v>
      </c>
      <c r="D4978" t="str">
        <f t="shared" si="156"/>
        <v>-73,684067963</v>
      </c>
      <c r="E4978" t="str">
        <f t="shared" si="155"/>
        <v>2,82390493361</v>
      </c>
      <c r="H4978" s="6" t="s">
        <v>18047</v>
      </c>
      <c r="I4978" s="7" t="s">
        <v>18688</v>
      </c>
      <c r="J4978" s="7" t="s">
        <v>18733</v>
      </c>
      <c r="K4978" s="7" t="s">
        <v>18050</v>
      </c>
      <c r="L4978" s="7" t="s">
        <v>5508</v>
      </c>
      <c r="M4978" s="7" t="s">
        <v>7460</v>
      </c>
      <c r="N4978" s="7" t="s">
        <v>45</v>
      </c>
      <c r="O4978" s="15" t="s">
        <v>102</v>
      </c>
      <c r="P4978" s="16"/>
      <c r="Q4978" s="7" t="s">
        <v>102</v>
      </c>
      <c r="R4978" s="7" t="s">
        <v>23</v>
      </c>
      <c r="S4978" s="7" t="s">
        <v>24</v>
      </c>
      <c r="T4978" s="7" t="s">
        <v>23</v>
      </c>
    </row>
    <row r="4979" spans="1:20" ht="30" customHeight="1">
      <c r="A4979" t="str">
        <f>VLOOKUP(J4979,[1]reportExcel!$C$6:$M$8021,4,FALSE)</f>
        <v>LA REFORMA</v>
      </c>
      <c r="B4979" t="str">
        <f>VLOOKUP(J4979,[1]reportExcel!$C$6:$M$8021,6,FALSE)</f>
        <v>-73,684067963</v>
      </c>
      <c r="C4979" t="str">
        <f>VLOOKUP(J4979,[1]reportExcel!$C$6:$M$8021,8,FALSE)</f>
        <v>2,82390493361</v>
      </c>
      <c r="D4979" t="str">
        <f t="shared" si="156"/>
        <v>-73,777860766</v>
      </c>
      <c r="E4979" t="str">
        <f t="shared" si="155"/>
        <v>2,75012255792</v>
      </c>
      <c r="H4979" s="6" t="s">
        <v>18047</v>
      </c>
      <c r="I4979" s="7" t="s">
        <v>18688</v>
      </c>
      <c r="J4979" s="7" t="s">
        <v>18734</v>
      </c>
      <c r="K4979" s="7" t="s">
        <v>18050</v>
      </c>
      <c r="L4979" s="7" t="s">
        <v>5508</v>
      </c>
      <c r="M4979" s="7" t="s">
        <v>15968</v>
      </c>
      <c r="N4979" s="7" t="s">
        <v>45</v>
      </c>
      <c r="O4979" s="15" t="s">
        <v>18735</v>
      </c>
      <c r="P4979" s="16"/>
      <c r="Q4979" s="7" t="s">
        <v>18736</v>
      </c>
      <c r="R4979" s="7" t="s">
        <v>23</v>
      </c>
      <c r="S4979" s="7" t="s">
        <v>24</v>
      </c>
      <c r="T4979" s="7" t="s">
        <v>23</v>
      </c>
    </row>
    <row r="4980" spans="1:20" ht="30" customHeight="1">
      <c r="A4980" t="str">
        <f>VLOOKUP(J4980,[1]reportExcel!$C$6:$M$8021,4,FALSE)</f>
        <v>PALMERAS</v>
      </c>
      <c r="B4980" t="str">
        <f>VLOOKUP(J4980,[1]reportExcel!$C$6:$M$8021,6,FALSE)</f>
        <v>-73,684067963</v>
      </c>
      <c r="C4980" t="str">
        <f>VLOOKUP(J4980,[1]reportExcel!$C$6:$M$8021,8,FALSE)</f>
        <v>2,82390493361</v>
      </c>
      <c r="D4980" t="str">
        <f t="shared" si="156"/>
        <v>-73,7867240338</v>
      </c>
      <c r="E4980" t="str">
        <f t="shared" si="155"/>
        <v>2,80431402543</v>
      </c>
      <c r="H4980" s="6" t="s">
        <v>18047</v>
      </c>
      <c r="I4980" s="7" t="s">
        <v>18688</v>
      </c>
      <c r="J4980" s="7" t="s">
        <v>18737</v>
      </c>
      <c r="K4980" s="7" t="s">
        <v>18050</v>
      </c>
      <c r="L4980" s="7" t="s">
        <v>5508</v>
      </c>
      <c r="M4980" s="7" t="s">
        <v>7486</v>
      </c>
      <c r="N4980" s="7" t="s">
        <v>45</v>
      </c>
      <c r="O4980" s="15" t="s">
        <v>18738</v>
      </c>
      <c r="P4980" s="16"/>
      <c r="Q4980" s="7" t="s">
        <v>18739</v>
      </c>
      <c r="R4980" s="7" t="s">
        <v>23</v>
      </c>
      <c r="S4980" s="7" t="s">
        <v>24</v>
      </c>
      <c r="T4980" s="7" t="s">
        <v>23</v>
      </c>
    </row>
    <row r="4981" spans="1:20" ht="30" customHeight="1">
      <c r="A4981" t="str">
        <f>VLOOKUP(J4981,[1]reportExcel!$C$6:$M$8021,4,FALSE)</f>
        <v>SAN JUAN DE PASTO</v>
      </c>
      <c r="B4981" t="str">
        <f>VLOOKUP(J4981,[1]reportExcel!$C$6:$M$8021,6,FALSE)</f>
        <v>-77,2782674539</v>
      </c>
      <c r="C4981" t="str">
        <f>VLOOKUP(J4981,[1]reportExcel!$C$6:$M$8021,8,FALSE)</f>
        <v>1,21280859722</v>
      </c>
      <c r="D4981" t="str">
        <f t="shared" si="156"/>
        <v>-77,27877597</v>
      </c>
      <c r="E4981" t="str">
        <f t="shared" si="155"/>
        <v>1,21245507293</v>
      </c>
      <c r="H4981" s="6" t="s">
        <v>18740</v>
      </c>
      <c r="I4981" s="7" t="s">
        <v>18741</v>
      </c>
      <c r="J4981" s="7" t="s">
        <v>18742</v>
      </c>
      <c r="K4981" s="7" t="s">
        <v>1744</v>
      </c>
      <c r="L4981" s="7" t="s">
        <v>18743</v>
      </c>
      <c r="M4981" s="7" t="s">
        <v>18744</v>
      </c>
      <c r="N4981" s="7" t="s">
        <v>20</v>
      </c>
      <c r="O4981" s="15" t="s">
        <v>18745</v>
      </c>
      <c r="P4981" s="16"/>
      <c r="Q4981" s="7" t="s">
        <v>18746</v>
      </c>
      <c r="R4981" s="7" t="s">
        <v>23</v>
      </c>
      <c r="S4981" s="7" t="s">
        <v>24</v>
      </c>
      <c r="T4981" s="7" t="s">
        <v>23</v>
      </c>
    </row>
    <row r="4982" spans="1:20" ht="30" customHeight="1">
      <c r="A4982" t="str">
        <f>VLOOKUP(J4982,[1]reportExcel!$C$6:$M$8021,4,FALSE)</f>
        <v>CATAMBUCO</v>
      </c>
      <c r="B4982" t="str">
        <f>VLOOKUP(J4982,[1]reportExcel!$C$6:$M$8021,6,FALSE)</f>
        <v>-77,2974760791</v>
      </c>
      <c r="C4982" t="str">
        <f>VLOOKUP(J4982,[1]reportExcel!$C$6:$M$8021,8,FALSE)</f>
        <v>1,16469169927</v>
      </c>
      <c r="D4982" t="str">
        <f t="shared" si="156"/>
        <v>-77,2974126221</v>
      </c>
      <c r="E4982" t="str">
        <f t="shared" si="155"/>
        <v>1,16509304725</v>
      </c>
      <c r="H4982" s="6" t="s">
        <v>18740</v>
      </c>
      <c r="I4982" s="7" t="s">
        <v>18741</v>
      </c>
      <c r="J4982" s="7" t="s">
        <v>18747</v>
      </c>
      <c r="K4982" s="7" t="s">
        <v>1744</v>
      </c>
      <c r="L4982" s="7" t="s">
        <v>18743</v>
      </c>
      <c r="M4982" s="7" t="s">
        <v>18748</v>
      </c>
      <c r="N4982" s="7" t="s">
        <v>28</v>
      </c>
      <c r="O4982" s="15" t="s">
        <v>18749</v>
      </c>
      <c r="P4982" s="16"/>
      <c r="Q4982" s="7" t="s">
        <v>18750</v>
      </c>
      <c r="R4982" s="7" t="s">
        <v>23</v>
      </c>
      <c r="S4982" s="7" t="s">
        <v>24</v>
      </c>
      <c r="T4982" s="7" t="s">
        <v>23</v>
      </c>
    </row>
    <row r="4983" spans="1:20" ht="30" customHeight="1">
      <c r="A4983" t="str">
        <f>VLOOKUP(J4983,[1]reportExcel!$C$6:$M$8021,4,FALSE)</f>
        <v>EL ENCANO</v>
      </c>
      <c r="B4983" t="str">
        <f>VLOOKUP(J4983,[1]reportExcel!$C$6:$M$8021,6,FALSE)</f>
        <v>-77,155654427</v>
      </c>
      <c r="C4983" t="str">
        <f>VLOOKUP(J4983,[1]reportExcel!$C$6:$M$8021,8,FALSE)</f>
        <v>1,16203930066</v>
      </c>
      <c r="D4983" t="str">
        <f t="shared" si="156"/>
        <v>-77,1554934824</v>
      </c>
      <c r="E4983" t="str">
        <f t="shared" si="155"/>
        <v>1,16145640527</v>
      </c>
      <c r="H4983" s="6" t="s">
        <v>18740</v>
      </c>
      <c r="I4983" s="7" t="s">
        <v>18741</v>
      </c>
      <c r="J4983" s="7" t="s">
        <v>18751</v>
      </c>
      <c r="K4983" s="7" t="s">
        <v>1744</v>
      </c>
      <c r="L4983" s="7" t="s">
        <v>18743</v>
      </c>
      <c r="M4983" s="7" t="s">
        <v>18752</v>
      </c>
      <c r="N4983" s="7" t="s">
        <v>28</v>
      </c>
      <c r="O4983" s="15" t="s">
        <v>18753</v>
      </c>
      <c r="P4983" s="16"/>
      <c r="Q4983" s="7" t="s">
        <v>18754</v>
      </c>
      <c r="R4983" s="7" t="s">
        <v>23</v>
      </c>
      <c r="S4983" s="7" t="s">
        <v>24</v>
      </c>
      <c r="T4983" s="7" t="s">
        <v>23</v>
      </c>
    </row>
    <row r="4984" spans="1:20" ht="30" customHeight="1">
      <c r="A4984" t="str">
        <f>VLOOKUP(J4984,[1]reportExcel!$C$6:$M$8021,4,FALSE)</f>
        <v>GENOY</v>
      </c>
      <c r="B4984" t="str">
        <f>VLOOKUP(J4984,[1]reportExcel!$C$6:$M$8021,6,FALSE)</f>
        <v>-77,3349025091</v>
      </c>
      <c r="C4984" t="str">
        <f>VLOOKUP(J4984,[1]reportExcel!$C$6:$M$8021,8,FALSE)</f>
        <v>1,26744647491</v>
      </c>
      <c r="D4984" t="str">
        <f t="shared" si="156"/>
        <v>-77,3349399106</v>
      </c>
      <c r="E4984" t="str">
        <f t="shared" si="155"/>
        <v>1,26801786469</v>
      </c>
      <c r="H4984" s="6" t="s">
        <v>18740</v>
      </c>
      <c r="I4984" s="7" t="s">
        <v>18741</v>
      </c>
      <c r="J4984" s="7" t="s">
        <v>18755</v>
      </c>
      <c r="K4984" s="7" t="s">
        <v>1744</v>
      </c>
      <c r="L4984" s="7" t="s">
        <v>18743</v>
      </c>
      <c r="M4984" s="7" t="s">
        <v>18756</v>
      </c>
      <c r="N4984" s="7" t="s">
        <v>28</v>
      </c>
      <c r="O4984" s="15" t="s">
        <v>18757</v>
      </c>
      <c r="P4984" s="16"/>
      <c r="Q4984" s="7" t="s">
        <v>18758</v>
      </c>
      <c r="R4984" s="7" t="s">
        <v>23</v>
      </c>
      <c r="S4984" s="7" t="s">
        <v>24</v>
      </c>
      <c r="T4984" s="7" t="s">
        <v>23</v>
      </c>
    </row>
    <row r="4985" spans="1:20" ht="30" customHeight="1">
      <c r="A4985" t="str">
        <f>VLOOKUP(J4985,[1]reportExcel!$C$6:$M$8021,4,FALSE)</f>
        <v>LA LAGUNA</v>
      </c>
      <c r="B4985" t="str">
        <f>VLOOKUP(J4985,[1]reportExcel!$C$6:$M$8021,6,FALSE)</f>
        <v>-77,2101684618</v>
      </c>
      <c r="C4985" t="str">
        <f>VLOOKUP(J4985,[1]reportExcel!$C$6:$M$8021,8,FALSE)</f>
        <v>1,20458397714</v>
      </c>
      <c r="D4985" t="str">
        <f t="shared" si="156"/>
        <v>-77,2078579385</v>
      </c>
      <c r="E4985" t="str">
        <f t="shared" si="155"/>
        <v>1,20357134526</v>
      </c>
      <c r="H4985" s="6" t="s">
        <v>18740</v>
      </c>
      <c r="I4985" s="7" t="s">
        <v>18741</v>
      </c>
      <c r="J4985" s="7" t="s">
        <v>18759</v>
      </c>
      <c r="K4985" s="7" t="s">
        <v>1744</v>
      </c>
      <c r="L4985" s="7" t="s">
        <v>18743</v>
      </c>
      <c r="M4985" s="7" t="s">
        <v>16022</v>
      </c>
      <c r="N4985" s="7" t="s">
        <v>28</v>
      </c>
      <c r="O4985" s="15" t="s">
        <v>18760</v>
      </c>
      <c r="P4985" s="16"/>
      <c r="Q4985" s="7" t="s">
        <v>18761</v>
      </c>
      <c r="R4985" s="7" t="s">
        <v>23</v>
      </c>
      <c r="S4985" s="7" t="s">
        <v>24</v>
      </c>
      <c r="T4985" s="7" t="s">
        <v>23</v>
      </c>
    </row>
    <row r="4986" spans="1:20" ht="30" customHeight="1">
      <c r="A4986" t="str">
        <f>VLOOKUP(J4986,[1]reportExcel!$C$6:$M$8021,4,FALSE)</f>
        <v>OBONUCO</v>
      </c>
      <c r="B4986" t="str">
        <f>VLOOKUP(J4986,[1]reportExcel!$C$6:$M$8021,6,FALSE)</f>
        <v>-77,306848907</v>
      </c>
      <c r="C4986" t="str">
        <f>VLOOKUP(J4986,[1]reportExcel!$C$6:$M$8021,8,FALSE)</f>
        <v>1,19081896168</v>
      </c>
      <c r="D4986" t="str">
        <f t="shared" si="156"/>
        <v>-77,3071750326</v>
      </c>
      <c r="E4986" t="str">
        <f t="shared" si="155"/>
        <v>1,1904763792</v>
      </c>
      <c r="H4986" s="6" t="s">
        <v>18740</v>
      </c>
      <c r="I4986" s="7" t="s">
        <v>18741</v>
      </c>
      <c r="J4986" s="7" t="s">
        <v>18762</v>
      </c>
      <c r="K4986" s="7" t="s">
        <v>1744</v>
      </c>
      <c r="L4986" s="7" t="s">
        <v>18743</v>
      </c>
      <c r="M4986" s="7" t="s">
        <v>18763</v>
      </c>
      <c r="N4986" s="7" t="s">
        <v>28</v>
      </c>
      <c r="O4986" s="15" t="s">
        <v>18764</v>
      </c>
      <c r="P4986" s="16"/>
      <c r="Q4986" s="7" t="s">
        <v>18765</v>
      </c>
      <c r="R4986" s="7" t="s">
        <v>23</v>
      </c>
      <c r="S4986" s="7" t="s">
        <v>24</v>
      </c>
      <c r="T4986" s="7" t="s">
        <v>23</v>
      </c>
    </row>
    <row r="4987" spans="1:20" ht="30" customHeight="1">
      <c r="A4987" t="str">
        <f>VLOOKUP(J4987,[1]reportExcel!$C$6:$M$8021,4,FALSE)</f>
        <v>SANTA BARBARA</v>
      </c>
      <c r="B4987" t="str">
        <f>VLOOKUP(J4987,[1]reportExcel!$C$6:$M$8021,6,FALSE)</f>
        <v>-77,3045594431</v>
      </c>
      <c r="C4987" t="str">
        <f>VLOOKUP(J4987,[1]reportExcel!$C$6:$M$8021,8,FALSE)</f>
        <v>1,07859664624</v>
      </c>
      <c r="D4987" t="str">
        <f t="shared" si="156"/>
        <v>-77,3045870923</v>
      </c>
      <c r="E4987" t="str">
        <f t="shared" si="155"/>
        <v>1,07868987324</v>
      </c>
      <c r="H4987" s="6" t="s">
        <v>18740</v>
      </c>
      <c r="I4987" s="7" t="s">
        <v>18741</v>
      </c>
      <c r="J4987" s="7" t="s">
        <v>18766</v>
      </c>
      <c r="K4987" s="7" t="s">
        <v>1744</v>
      </c>
      <c r="L4987" s="7" t="s">
        <v>18743</v>
      </c>
      <c r="M4987" s="7" t="s">
        <v>2597</v>
      </c>
      <c r="N4987" s="7" t="s">
        <v>28</v>
      </c>
      <c r="O4987" s="15" t="s">
        <v>18767</v>
      </c>
      <c r="P4987" s="16"/>
      <c r="Q4987" s="7" t="s">
        <v>18768</v>
      </c>
      <c r="R4987" s="7" t="s">
        <v>23</v>
      </c>
      <c r="S4987" s="7" t="s">
        <v>24</v>
      </c>
      <c r="T4987" s="7" t="s">
        <v>23</v>
      </c>
    </row>
    <row r="4988" spans="1:20" ht="30" customHeight="1">
      <c r="A4988" t="str">
        <f>VLOOKUP(J4988,[1]reportExcel!$C$6:$M$8021,4,FALSE)</f>
        <v>JONGOVITO</v>
      </c>
      <c r="B4988" t="str">
        <f>VLOOKUP(J4988,[1]reportExcel!$C$6:$M$8021,6,FALSE)</f>
        <v>-77,2993135014</v>
      </c>
      <c r="C4988" t="str">
        <f>VLOOKUP(J4988,[1]reportExcel!$C$6:$M$8021,8,FALSE)</f>
        <v>1,18491947065</v>
      </c>
      <c r="D4988" t="str">
        <f t="shared" si="156"/>
        <v>-77,2957119348</v>
      </c>
      <c r="E4988" t="str">
        <f t="shared" si="155"/>
        <v>1,1869733794</v>
      </c>
      <c r="H4988" s="6" t="s">
        <v>18740</v>
      </c>
      <c r="I4988" s="7" t="s">
        <v>18741</v>
      </c>
      <c r="J4988" s="7" t="s">
        <v>18769</v>
      </c>
      <c r="K4988" s="7" t="s">
        <v>1744</v>
      </c>
      <c r="L4988" s="7" t="s">
        <v>18743</v>
      </c>
      <c r="M4988" s="7" t="s">
        <v>18770</v>
      </c>
      <c r="N4988" s="7" t="s">
        <v>28</v>
      </c>
      <c r="O4988" s="15" t="s">
        <v>18771</v>
      </c>
      <c r="P4988" s="16"/>
      <c r="Q4988" s="7" t="s">
        <v>18772</v>
      </c>
      <c r="R4988" s="7" t="s">
        <v>23</v>
      </c>
      <c r="S4988" s="7" t="s">
        <v>24</v>
      </c>
      <c r="T4988" s="7" t="s">
        <v>23</v>
      </c>
    </row>
    <row r="4989" spans="1:20" ht="30" customHeight="1">
      <c r="A4989" t="str">
        <f>VLOOKUP(J4989,[1]reportExcel!$C$6:$M$8021,4,FALSE)</f>
        <v>GUALMATÁN</v>
      </c>
      <c r="B4989" t="str">
        <f>VLOOKUP(J4989,[1]reportExcel!$C$6:$M$8021,6,FALSE)</f>
        <v>-77,3163848028</v>
      </c>
      <c r="C4989" t="str">
        <f>VLOOKUP(J4989,[1]reportExcel!$C$6:$M$8021,8,FALSE)</f>
        <v>1,17324721882</v>
      </c>
      <c r="D4989" t="str">
        <f t="shared" si="156"/>
        <v>-77,3159460332</v>
      </c>
      <c r="E4989" t="str">
        <f t="shared" si="155"/>
        <v>1,17304242064</v>
      </c>
      <c r="H4989" s="6" t="s">
        <v>18740</v>
      </c>
      <c r="I4989" s="7" t="s">
        <v>18741</v>
      </c>
      <c r="J4989" s="7" t="s">
        <v>18773</v>
      </c>
      <c r="K4989" s="7" t="s">
        <v>1744</v>
      </c>
      <c r="L4989" s="7" t="s">
        <v>18743</v>
      </c>
      <c r="M4989" s="7" t="s">
        <v>18774</v>
      </c>
      <c r="N4989" s="7" t="s">
        <v>28</v>
      </c>
      <c r="O4989" s="15" t="s">
        <v>18775</v>
      </c>
      <c r="P4989" s="16"/>
      <c r="Q4989" s="7" t="s">
        <v>18776</v>
      </c>
      <c r="R4989" s="7" t="s">
        <v>23</v>
      </c>
      <c r="S4989" s="7" t="s">
        <v>24</v>
      </c>
      <c r="T4989" s="7" t="s">
        <v>23</v>
      </c>
    </row>
    <row r="4990" spans="1:20" ht="30" customHeight="1">
      <c r="A4990" t="str">
        <f>VLOOKUP(J4990,[1]reportExcel!$C$6:$M$8021,4,FALSE)</f>
        <v>MAPACHICO - ATICANCE</v>
      </c>
      <c r="B4990" t="str">
        <f>VLOOKUP(J4990,[1]reportExcel!$C$6:$M$8021,6,FALSE)</f>
        <v>-77,3200760225</v>
      </c>
      <c r="C4990" t="str">
        <f>VLOOKUP(J4990,[1]reportExcel!$C$6:$M$8021,8,FALSE)</f>
        <v>1,24097986349</v>
      </c>
      <c r="D4990" t="str">
        <f t="shared" si="156"/>
        <v>-77,3209051656</v>
      </c>
      <c r="E4990" t="str">
        <f t="shared" si="155"/>
        <v>1,24145869446</v>
      </c>
      <c r="H4990" s="6" t="s">
        <v>18740</v>
      </c>
      <c r="I4990" s="7" t="s">
        <v>18741</v>
      </c>
      <c r="J4990" s="7" t="s">
        <v>18777</v>
      </c>
      <c r="K4990" s="7" t="s">
        <v>1744</v>
      </c>
      <c r="L4990" s="7" t="s">
        <v>18743</v>
      </c>
      <c r="M4990" s="7" t="s">
        <v>18778</v>
      </c>
      <c r="N4990" s="7" t="s">
        <v>152</v>
      </c>
      <c r="O4990" s="15" t="s">
        <v>18779</v>
      </c>
      <c r="P4990" s="16"/>
      <c r="Q4990" s="7" t="s">
        <v>18780</v>
      </c>
      <c r="R4990" s="7" t="s">
        <v>23</v>
      </c>
      <c r="S4990" s="7" t="s">
        <v>24</v>
      </c>
      <c r="T4990" s="7" t="s">
        <v>23</v>
      </c>
    </row>
    <row r="4991" spans="1:20" ht="30" customHeight="1">
      <c r="A4991" t="str">
        <f>VLOOKUP(J4991,[1]reportExcel!$C$6:$M$8021,4,FALSE)</f>
        <v>EL SOCORRO CIMARRÓN</v>
      </c>
      <c r="B4991" t="str">
        <f>VLOOKUP(J4991,[1]reportExcel!$C$6:$M$8021,6,FALSE)</f>
        <v>-77,2613212432</v>
      </c>
      <c r="C4991" t="str">
        <f>VLOOKUP(J4991,[1]reportExcel!$C$6:$M$8021,8,FALSE)</f>
        <v>1,0752536947</v>
      </c>
      <c r="D4991" t="str">
        <f t="shared" si="156"/>
        <v>-77,2608714655</v>
      </c>
      <c r="E4991" t="str">
        <f t="shared" si="155"/>
        <v>1,07548477411</v>
      </c>
      <c r="H4991" s="6" t="s">
        <v>18740</v>
      </c>
      <c r="I4991" s="7" t="s">
        <v>18741</v>
      </c>
      <c r="J4991" s="7" t="s">
        <v>18781</v>
      </c>
      <c r="K4991" s="7" t="s">
        <v>1744</v>
      </c>
      <c r="L4991" s="7" t="s">
        <v>18743</v>
      </c>
      <c r="M4991" s="7" t="s">
        <v>18782</v>
      </c>
      <c r="N4991" s="7" t="s">
        <v>28</v>
      </c>
      <c r="O4991" s="15" t="s">
        <v>18783</v>
      </c>
      <c r="P4991" s="16"/>
      <c r="Q4991" s="7" t="s">
        <v>18784</v>
      </c>
      <c r="R4991" s="7" t="s">
        <v>23</v>
      </c>
      <c r="S4991" s="7" t="s">
        <v>24</v>
      </c>
      <c r="T4991" s="7" t="s">
        <v>23</v>
      </c>
    </row>
    <row r="4992" spans="1:20" ht="30" customHeight="1">
      <c r="A4992" t="str">
        <f>VLOOKUP(J4992,[1]reportExcel!$C$6:$M$8021,4,FALSE)</f>
        <v>MOTILÓN</v>
      </c>
      <c r="B4992" t="str">
        <f>VLOOKUP(J4992,[1]reportExcel!$C$6:$M$8021,6,FALSE)</f>
        <v>-77,172358366</v>
      </c>
      <c r="C4992" t="str">
        <f>VLOOKUP(J4992,[1]reportExcel!$C$6:$M$8021,8,FALSE)</f>
        <v>1,11817935574</v>
      </c>
      <c r="D4992" t="str">
        <f t="shared" si="156"/>
        <v>-77,1722674025</v>
      </c>
      <c r="E4992" t="str">
        <f t="shared" si="155"/>
        <v>1,1184548735</v>
      </c>
      <c r="H4992" s="6" t="s">
        <v>18740</v>
      </c>
      <c r="I4992" s="7" t="s">
        <v>18741</v>
      </c>
      <c r="J4992" s="7" t="s">
        <v>18785</v>
      </c>
      <c r="K4992" s="7" t="s">
        <v>1744</v>
      </c>
      <c r="L4992" s="7" t="s">
        <v>18743</v>
      </c>
      <c r="M4992" s="7" t="s">
        <v>18786</v>
      </c>
      <c r="N4992" s="7" t="s">
        <v>45</v>
      </c>
      <c r="O4992" s="15" t="s">
        <v>18787</v>
      </c>
      <c r="P4992" s="16"/>
      <c r="Q4992" s="7" t="s">
        <v>18788</v>
      </c>
      <c r="R4992" s="7" t="s">
        <v>23</v>
      </c>
      <c r="S4992" s="7" t="s">
        <v>24</v>
      </c>
      <c r="T4992" s="7" t="s">
        <v>23</v>
      </c>
    </row>
    <row r="4993" spans="1:20" ht="30" customHeight="1">
      <c r="A4993" t="str">
        <f>VLOOKUP(J4993,[1]reportExcel!$C$6:$M$8021,4,FALSE)</f>
        <v>CEROTAL</v>
      </c>
      <c r="B4993" t="str">
        <f>VLOOKUP(J4993,[1]reportExcel!$C$6:$M$8021,6,FALSE)</f>
        <v>-77,2911614788</v>
      </c>
      <c r="C4993" t="str">
        <f>VLOOKUP(J4993,[1]reportExcel!$C$6:$M$8021,8,FALSE)</f>
        <v>1,04501982613</v>
      </c>
      <c r="D4993" t="str">
        <f t="shared" si="156"/>
        <v>-77,2905084738</v>
      </c>
      <c r="E4993" t="str">
        <f t="shared" si="155"/>
        <v>1,04466242972</v>
      </c>
      <c r="H4993" s="6" t="s">
        <v>18740</v>
      </c>
      <c r="I4993" s="7" t="s">
        <v>18741</v>
      </c>
      <c r="J4993" s="7" t="s">
        <v>18789</v>
      </c>
      <c r="K4993" s="7" t="s">
        <v>1744</v>
      </c>
      <c r="L4993" s="7" t="s">
        <v>18743</v>
      </c>
      <c r="M4993" s="7" t="s">
        <v>18790</v>
      </c>
      <c r="N4993" s="7" t="s">
        <v>45</v>
      </c>
      <c r="O4993" s="15" t="s">
        <v>18791</v>
      </c>
      <c r="P4993" s="16"/>
      <c r="Q4993" s="7" t="s">
        <v>18792</v>
      </c>
      <c r="R4993" s="7" t="s">
        <v>23</v>
      </c>
      <c r="S4993" s="7" t="s">
        <v>24</v>
      </c>
      <c r="T4993" s="7" t="s">
        <v>23</v>
      </c>
    </row>
    <row r="4994" spans="1:20" ht="30" customHeight="1">
      <c r="A4994" t="str">
        <f>VLOOKUP(J4994,[1]reportExcel!$C$6:$M$8021,4,FALSE)</f>
        <v>LA VICTORIA</v>
      </c>
      <c r="B4994" t="str">
        <f>VLOOKUP(J4994,[1]reportExcel!$C$6:$M$8021,6,FALSE)</f>
        <v>-77,3053370783</v>
      </c>
      <c r="C4994" t="str">
        <f>VLOOKUP(J4994,[1]reportExcel!$C$6:$M$8021,8,FALSE)</f>
        <v>1,11376260651</v>
      </c>
      <c r="D4994" t="str">
        <f t="shared" si="156"/>
        <v>-77,3053581339</v>
      </c>
      <c r="E4994" t="str">
        <f t="shared" si="155"/>
        <v>1,11306222992</v>
      </c>
      <c r="H4994" s="6" t="s">
        <v>18740</v>
      </c>
      <c r="I4994" s="7" t="s">
        <v>18741</v>
      </c>
      <c r="J4994" s="7" t="s">
        <v>18793</v>
      </c>
      <c r="K4994" s="7" t="s">
        <v>1744</v>
      </c>
      <c r="L4994" s="7" t="s">
        <v>18743</v>
      </c>
      <c r="M4994" s="7" t="s">
        <v>4150</v>
      </c>
      <c r="N4994" s="7" t="s">
        <v>45</v>
      </c>
      <c r="O4994" s="15" t="s">
        <v>18794</v>
      </c>
      <c r="P4994" s="16"/>
      <c r="Q4994" s="7" t="s">
        <v>18795</v>
      </c>
      <c r="R4994" s="7" t="s">
        <v>23</v>
      </c>
      <c r="S4994" s="7" t="s">
        <v>24</v>
      </c>
      <c r="T4994" s="7" t="s">
        <v>23</v>
      </c>
    </row>
    <row r="4995" spans="1:20" ht="30" customHeight="1">
      <c r="A4995" t="str">
        <f>VLOOKUP(J4995,[1]reportExcel!$C$6:$M$8021,4,FALSE)</f>
        <v>SAN JOSÉ</v>
      </c>
      <c r="B4995" t="str">
        <f>VLOOKUP(J4995,[1]reportExcel!$C$6:$M$8021,6,FALSE)</f>
        <v>-77,1484188317</v>
      </c>
      <c r="C4995" t="str">
        <f>VLOOKUP(J4995,[1]reportExcel!$C$6:$M$8021,8,FALSE)</f>
        <v>1,15529718092</v>
      </c>
      <c r="D4995" t="str">
        <f t="shared" si="156"/>
        <v>-77,1486930931</v>
      </c>
      <c r="E4995" t="str">
        <f t="shared" si="155"/>
        <v>1,15593087086</v>
      </c>
      <c r="H4995" s="6" t="s">
        <v>18740</v>
      </c>
      <c r="I4995" s="7" t="s">
        <v>18741</v>
      </c>
      <c r="J4995" s="7" t="s">
        <v>18796</v>
      </c>
      <c r="K4995" s="7" t="s">
        <v>1744</v>
      </c>
      <c r="L4995" s="7" t="s">
        <v>18743</v>
      </c>
      <c r="M4995" s="7" t="s">
        <v>229</v>
      </c>
      <c r="N4995" s="7" t="s">
        <v>45</v>
      </c>
      <c r="O4995" s="15" t="s">
        <v>18797</v>
      </c>
      <c r="P4995" s="16"/>
      <c r="Q4995" s="7" t="s">
        <v>18798</v>
      </c>
      <c r="R4995" s="7" t="s">
        <v>23</v>
      </c>
      <c r="S4995" s="7" t="s">
        <v>24</v>
      </c>
      <c r="T4995" s="7" t="s">
        <v>23</v>
      </c>
    </row>
    <row r="4996" spans="1:20" ht="30" customHeight="1">
      <c r="A4996" t="str">
        <f>VLOOKUP(J4996,[1]reportExcel!$C$6:$M$8021,4,FALSE)</f>
        <v>EL PUERTO</v>
      </c>
      <c r="B4996" t="str">
        <f>VLOOKUP(J4996,[1]reportExcel!$C$6:$M$8021,6,FALSE)</f>
        <v>-77,1535045757</v>
      </c>
      <c r="C4996" t="str">
        <f>VLOOKUP(J4996,[1]reportExcel!$C$6:$M$8021,8,FALSE)</f>
        <v>1,14989578984</v>
      </c>
      <c r="D4996" t="str">
        <f t="shared" si="156"/>
        <v>-77,154038429</v>
      </c>
      <c r="E4996" t="str">
        <f t="shared" si="155"/>
        <v>1,14766900494</v>
      </c>
      <c r="H4996" s="6" t="s">
        <v>18740</v>
      </c>
      <c r="I4996" s="7" t="s">
        <v>18741</v>
      </c>
      <c r="J4996" s="7" t="s">
        <v>18799</v>
      </c>
      <c r="K4996" s="7" t="s">
        <v>1744</v>
      </c>
      <c r="L4996" s="7" t="s">
        <v>18743</v>
      </c>
      <c r="M4996" s="7" t="s">
        <v>15445</v>
      </c>
      <c r="N4996" s="7" t="s">
        <v>45</v>
      </c>
      <c r="O4996" s="15" t="s">
        <v>18800</v>
      </c>
      <c r="P4996" s="16"/>
      <c r="Q4996" s="7" t="s">
        <v>18801</v>
      </c>
      <c r="R4996" s="7" t="s">
        <v>23</v>
      </c>
      <c r="S4996" s="7" t="s">
        <v>24</v>
      </c>
      <c r="T4996" s="7" t="s">
        <v>23</v>
      </c>
    </row>
    <row r="4997" spans="1:20" ht="30" customHeight="1">
      <c r="A4997" t="str">
        <f>VLOOKUP(J4997,[1]reportExcel!$C$6:$M$8021,4,FALSE)</f>
        <v>CABRERA</v>
      </c>
      <c r="B4997" t="str">
        <f>VLOOKUP(J4997,[1]reportExcel!$C$6:$M$8021,6,FALSE)</f>
        <v>-77,214488828</v>
      </c>
      <c r="C4997" t="str">
        <f>VLOOKUP(J4997,[1]reportExcel!$C$6:$M$8021,8,FALSE)</f>
        <v>1,2150778871</v>
      </c>
      <c r="D4997" t="str">
        <f t="shared" si="156"/>
        <v>-77,2135718005</v>
      </c>
      <c r="E4997" t="str">
        <f t="shared" si="155"/>
        <v>1,21578072864</v>
      </c>
      <c r="H4997" s="6" t="s">
        <v>18740</v>
      </c>
      <c r="I4997" s="7" t="s">
        <v>18741</v>
      </c>
      <c r="J4997" s="7" t="s">
        <v>18802</v>
      </c>
      <c r="K4997" s="7" t="s">
        <v>1744</v>
      </c>
      <c r="L4997" s="7" t="s">
        <v>18743</v>
      </c>
      <c r="M4997" s="7" t="s">
        <v>12338</v>
      </c>
      <c r="N4997" s="7" t="s">
        <v>28</v>
      </c>
      <c r="O4997" s="15" t="s">
        <v>18803</v>
      </c>
      <c r="P4997" s="16"/>
      <c r="Q4997" s="7" t="s">
        <v>18804</v>
      </c>
      <c r="R4997" s="7" t="s">
        <v>23</v>
      </c>
      <c r="S4997" s="7" t="s">
        <v>24</v>
      </c>
      <c r="T4997" s="7" t="s">
        <v>23</v>
      </c>
    </row>
    <row r="4998" spans="1:20" ht="30" customHeight="1">
      <c r="A4998" t="str">
        <f>VLOOKUP(J4998,[1]reportExcel!$C$6:$M$8021,4,FALSE)</f>
        <v>DOLORES</v>
      </c>
      <c r="B4998" t="str">
        <f>VLOOKUP(J4998,[1]reportExcel!$C$6:$M$8021,6,FALSE)</f>
        <v>-77,2405194518</v>
      </c>
      <c r="C4998" t="str">
        <f>VLOOKUP(J4998,[1]reportExcel!$C$6:$M$8021,8,FALSE)</f>
        <v>1,19348240635</v>
      </c>
      <c r="D4998" t="str">
        <f t="shared" si="156"/>
        <v>-77,2399879201</v>
      </c>
      <c r="E4998" t="str">
        <f t="shared" si="155"/>
        <v>1,19276380102</v>
      </c>
      <c r="H4998" s="6" t="s">
        <v>18740</v>
      </c>
      <c r="I4998" s="7" t="s">
        <v>18741</v>
      </c>
      <c r="J4998" s="7" t="s">
        <v>18805</v>
      </c>
      <c r="K4998" s="7" t="s">
        <v>1744</v>
      </c>
      <c r="L4998" s="7" t="s">
        <v>18743</v>
      </c>
      <c r="M4998" s="7" t="s">
        <v>18806</v>
      </c>
      <c r="N4998" s="7" t="s">
        <v>45</v>
      </c>
      <c r="O4998" s="15" t="s">
        <v>18807</v>
      </c>
      <c r="P4998" s="16"/>
      <c r="Q4998" s="7" t="s">
        <v>18808</v>
      </c>
      <c r="R4998" s="7" t="s">
        <v>23</v>
      </c>
      <c r="S4998" s="7" t="s">
        <v>24</v>
      </c>
      <c r="T4998" s="7" t="s">
        <v>23</v>
      </c>
    </row>
    <row r="4999" spans="1:20" ht="30" customHeight="1">
      <c r="A4999" t="str">
        <f>VLOOKUP(J4999,[1]reportExcel!$C$6:$M$8021,4,FALSE)</f>
        <v>BUESAQUILLO</v>
      </c>
      <c r="B4999" t="str">
        <f>VLOOKUP(J4999,[1]reportExcel!$C$6:$M$8021,6,FALSE)</f>
        <v>-77,2454023065</v>
      </c>
      <c r="C4999" t="str">
        <f>VLOOKUP(J4999,[1]reportExcel!$C$6:$M$8021,8,FALSE)</f>
        <v>1,20467298833</v>
      </c>
      <c r="D4999" t="str">
        <f t="shared" si="156"/>
        <v>-77,2453618088</v>
      </c>
      <c r="E4999" t="str">
        <f t="shared" ref="E4999:E5062" si="157">IF(AND(Q4999="0,",NOT(ISNA(C4999))),C4999,Q4999)</f>
        <v>1,20471498988</v>
      </c>
      <c r="H4999" s="6" t="s">
        <v>18740</v>
      </c>
      <c r="I4999" s="7" t="s">
        <v>18741</v>
      </c>
      <c r="J4999" s="7" t="s">
        <v>18809</v>
      </c>
      <c r="K4999" s="7" t="s">
        <v>1744</v>
      </c>
      <c r="L4999" s="7" t="s">
        <v>18743</v>
      </c>
      <c r="M4999" s="7" t="s">
        <v>18810</v>
      </c>
      <c r="N4999" s="7" t="s">
        <v>28</v>
      </c>
      <c r="O4999" s="15" t="s">
        <v>18811</v>
      </c>
      <c r="P4999" s="16"/>
      <c r="Q4999" s="7" t="s">
        <v>18812</v>
      </c>
      <c r="R4999" s="7" t="s">
        <v>23</v>
      </c>
      <c r="S4999" s="7" t="s">
        <v>24</v>
      </c>
      <c r="T4999" s="7" t="s">
        <v>23</v>
      </c>
    </row>
    <row r="5000" spans="1:20" ht="30" customHeight="1">
      <c r="A5000" t="str">
        <f>VLOOKUP(J5000,[1]reportExcel!$C$6:$M$8021,4,FALSE)</f>
        <v>CUJACAL</v>
      </c>
      <c r="B5000" t="str">
        <f>VLOOKUP(J5000,[1]reportExcel!$C$6:$M$8021,6,FALSE)</f>
        <v>-77,2566639828</v>
      </c>
      <c r="C5000" t="str">
        <f>VLOOKUP(J5000,[1]reportExcel!$C$6:$M$8021,8,FALSE)</f>
        <v>1,22610503513</v>
      </c>
      <c r="D5000" t="str">
        <f t="shared" si="156"/>
        <v>-77,258967166</v>
      </c>
      <c r="E5000" t="str">
        <f t="shared" si="157"/>
        <v>1,226050644</v>
      </c>
      <c r="H5000" s="6" t="s">
        <v>18740</v>
      </c>
      <c r="I5000" s="7" t="s">
        <v>18741</v>
      </c>
      <c r="J5000" s="7" t="s">
        <v>18813</v>
      </c>
      <c r="K5000" s="7" t="s">
        <v>1744</v>
      </c>
      <c r="L5000" s="7" t="s">
        <v>18743</v>
      </c>
      <c r="M5000" s="7" t="s">
        <v>18814</v>
      </c>
      <c r="N5000" s="7" t="s">
        <v>45</v>
      </c>
      <c r="O5000" s="15" t="s">
        <v>18815</v>
      </c>
      <c r="P5000" s="16"/>
      <c r="Q5000" s="7" t="s">
        <v>18816</v>
      </c>
      <c r="R5000" s="7" t="s">
        <v>23</v>
      </c>
      <c r="S5000" s="7" t="s">
        <v>24</v>
      </c>
      <c r="T5000" s="7" t="s">
        <v>23</v>
      </c>
    </row>
    <row r="5001" spans="1:20" ht="30" customHeight="1">
      <c r="A5001" t="str">
        <f>VLOOKUP(J5001,[1]reportExcel!$C$6:$M$8021,4,FALSE)</f>
        <v>TESCUAL</v>
      </c>
      <c r="B5001" t="str">
        <f>VLOOKUP(J5001,[1]reportExcel!$C$6:$M$8021,6,FALSE)</f>
        <v>-77,1955147333</v>
      </c>
      <c r="C5001" t="str">
        <f>VLOOKUP(J5001,[1]reportExcel!$C$6:$M$8021,8,FALSE)</f>
        <v>1,0557848325</v>
      </c>
      <c r="D5001" t="str">
        <f t="shared" si="156"/>
        <v>-77,2763102473</v>
      </c>
      <c r="E5001" t="str">
        <f t="shared" si="157"/>
        <v>1,23618018364</v>
      </c>
      <c r="H5001" s="6" t="s">
        <v>18740</v>
      </c>
      <c r="I5001" s="7" t="s">
        <v>18741</v>
      </c>
      <c r="J5001" s="7" t="s">
        <v>18817</v>
      </c>
      <c r="K5001" s="7" t="s">
        <v>1744</v>
      </c>
      <c r="L5001" s="7" t="s">
        <v>18743</v>
      </c>
      <c r="M5001" s="7" t="s">
        <v>18818</v>
      </c>
      <c r="N5001" s="7" t="s">
        <v>152</v>
      </c>
      <c r="O5001" s="15" t="s">
        <v>18819</v>
      </c>
      <c r="P5001" s="16"/>
      <c r="Q5001" s="7" t="s">
        <v>18820</v>
      </c>
      <c r="R5001" s="7" t="s">
        <v>23</v>
      </c>
      <c r="S5001" s="7" t="s">
        <v>24</v>
      </c>
      <c r="T5001" s="7" t="s">
        <v>23</v>
      </c>
    </row>
    <row r="5002" spans="1:20" ht="30" customHeight="1">
      <c r="A5002" t="str">
        <f>VLOOKUP(J5002,[1]reportExcel!$C$6:$M$8021,4,FALSE)</f>
        <v>ANGANOY</v>
      </c>
      <c r="B5002" t="str">
        <f>VLOOKUP(J5002,[1]reportExcel!$C$6:$M$8021,6,FALSE)</f>
        <v>-77,3029304863</v>
      </c>
      <c r="C5002" t="str">
        <f>VLOOKUP(J5002,[1]reportExcel!$C$6:$M$8021,8,FALSE)</f>
        <v>1,21209949499</v>
      </c>
      <c r="D5002" t="str">
        <f t="shared" si="156"/>
        <v>-77,3017878875</v>
      </c>
      <c r="E5002" t="str">
        <f t="shared" si="157"/>
        <v>1,21319655783</v>
      </c>
      <c r="H5002" s="6" t="s">
        <v>18740</v>
      </c>
      <c r="I5002" s="7" t="s">
        <v>18741</v>
      </c>
      <c r="J5002" s="7" t="s">
        <v>18821</v>
      </c>
      <c r="K5002" s="7" t="s">
        <v>1744</v>
      </c>
      <c r="L5002" s="7" t="s">
        <v>18743</v>
      </c>
      <c r="M5002" s="7" t="s">
        <v>18822</v>
      </c>
      <c r="N5002" s="7" t="s">
        <v>45</v>
      </c>
      <c r="O5002" s="15" t="s">
        <v>18823</v>
      </c>
      <c r="P5002" s="16"/>
      <c r="Q5002" s="7" t="s">
        <v>18824</v>
      </c>
      <c r="R5002" s="7" t="s">
        <v>23</v>
      </c>
      <c r="S5002" s="7" t="s">
        <v>24</v>
      </c>
      <c r="T5002" s="7" t="s">
        <v>23</v>
      </c>
    </row>
    <row r="5003" spans="1:20" ht="30" customHeight="1">
      <c r="A5003" t="str">
        <f>VLOOKUP(J5003,[1]reportExcel!$C$6:$M$8021,4,FALSE)</f>
        <v>DAZA</v>
      </c>
      <c r="B5003" t="str">
        <f>VLOOKUP(J5003,[1]reportExcel!$C$6:$M$8021,6,FALSE)</f>
        <v>-77,2774618565</v>
      </c>
      <c r="C5003" t="str">
        <f>VLOOKUP(J5003,[1]reportExcel!$C$6:$M$8021,8,FALSE)</f>
        <v>1,26570742397</v>
      </c>
      <c r="D5003" t="str">
        <f t="shared" si="156"/>
        <v>-77,2769595719</v>
      </c>
      <c r="E5003" t="str">
        <f t="shared" si="157"/>
        <v>1,2657328607</v>
      </c>
      <c r="H5003" s="6" t="s">
        <v>18740</v>
      </c>
      <c r="I5003" s="7" t="s">
        <v>18741</v>
      </c>
      <c r="J5003" s="7" t="s">
        <v>18825</v>
      </c>
      <c r="K5003" s="7" t="s">
        <v>1744</v>
      </c>
      <c r="L5003" s="7" t="s">
        <v>18743</v>
      </c>
      <c r="M5003" s="7" t="s">
        <v>18826</v>
      </c>
      <c r="N5003" s="7" t="s">
        <v>28</v>
      </c>
      <c r="O5003" s="15" t="s">
        <v>18827</v>
      </c>
      <c r="P5003" s="16"/>
      <c r="Q5003" s="7" t="s">
        <v>18828</v>
      </c>
      <c r="R5003" s="7" t="s">
        <v>23</v>
      </c>
      <c r="S5003" s="7" t="s">
        <v>24</v>
      </c>
      <c r="T5003" s="7" t="s">
        <v>23</v>
      </c>
    </row>
    <row r="5004" spans="1:20" ht="30" customHeight="1">
      <c r="A5004" t="str">
        <f>VLOOKUP(J5004,[1]reportExcel!$C$6:$M$8021,4,FALSE)</f>
        <v>CUBIJAN BAJO</v>
      </c>
      <c r="B5004" t="str">
        <f>VLOOKUP(J5004,[1]reportExcel!$C$6:$M$8021,6,FALSE)</f>
        <v>-77,3256798843</v>
      </c>
      <c r="C5004" t="str">
        <f>VLOOKUP(J5004,[1]reportExcel!$C$6:$M$8021,8,FALSE)</f>
        <v>1,14314815843</v>
      </c>
      <c r="D5004" t="str">
        <f t="shared" si="156"/>
        <v>-77,323237594</v>
      </c>
      <c r="E5004" t="str">
        <f t="shared" si="157"/>
        <v>1,142585092</v>
      </c>
      <c r="H5004" s="6" t="s">
        <v>18740</v>
      </c>
      <c r="I5004" s="7" t="s">
        <v>18741</v>
      </c>
      <c r="J5004" s="7" t="s">
        <v>18829</v>
      </c>
      <c r="K5004" s="7" t="s">
        <v>1744</v>
      </c>
      <c r="L5004" s="7" t="s">
        <v>18743</v>
      </c>
      <c r="M5004" s="7" t="s">
        <v>18830</v>
      </c>
      <c r="N5004" s="7" t="s">
        <v>45</v>
      </c>
      <c r="O5004" s="15" t="s">
        <v>18831</v>
      </c>
      <c r="P5004" s="16"/>
      <c r="Q5004" s="7" t="s">
        <v>18832</v>
      </c>
      <c r="R5004" s="7" t="s">
        <v>23</v>
      </c>
      <c r="S5004" s="7" t="s">
        <v>24</v>
      </c>
      <c r="T5004" s="7" t="s">
        <v>23</v>
      </c>
    </row>
    <row r="5005" spans="1:20" ht="30" customHeight="1">
      <c r="A5005" t="str">
        <f>VLOOKUP(J5005,[1]reportExcel!$C$6:$M$8021,4,FALSE)</f>
        <v>SAN FERNANDO</v>
      </c>
      <c r="B5005" t="str">
        <f>VLOOKUP(J5005,[1]reportExcel!$C$6:$M$8021,6,FALSE)</f>
        <v>-77,2251407733</v>
      </c>
      <c r="C5005" t="str">
        <f>VLOOKUP(J5005,[1]reportExcel!$C$6:$M$8021,8,FALSE)</f>
        <v>1,20297349984</v>
      </c>
      <c r="D5005" t="str">
        <f t="shared" si="156"/>
        <v>-77,2243183228</v>
      </c>
      <c r="E5005" t="str">
        <f t="shared" si="157"/>
        <v>1,20259363606</v>
      </c>
      <c r="H5005" s="6" t="s">
        <v>18740</v>
      </c>
      <c r="I5005" s="7" t="s">
        <v>18741</v>
      </c>
      <c r="J5005" s="7" t="s">
        <v>18833</v>
      </c>
      <c r="K5005" s="7" t="s">
        <v>1744</v>
      </c>
      <c r="L5005" s="7" t="s">
        <v>18743</v>
      </c>
      <c r="M5005" s="7" t="s">
        <v>4885</v>
      </c>
      <c r="N5005" s="7" t="s">
        <v>28</v>
      </c>
      <c r="O5005" s="15" t="s">
        <v>18834</v>
      </c>
      <c r="P5005" s="16"/>
      <c r="Q5005" s="7" t="s">
        <v>18835</v>
      </c>
      <c r="R5005" s="7" t="s">
        <v>23</v>
      </c>
      <c r="S5005" s="7" t="s">
        <v>24</v>
      </c>
      <c r="T5005" s="7" t="s">
        <v>23</v>
      </c>
    </row>
    <row r="5006" spans="1:20" ht="30" customHeight="1">
      <c r="A5006" t="str">
        <f>VLOOKUP(J5006,[1]reportExcel!$C$6:$M$8021,4,FALSE)</f>
        <v>MOCONDINO</v>
      </c>
      <c r="B5006" t="str">
        <f>VLOOKUP(J5006,[1]reportExcel!$C$6:$M$8021,6,FALSE)</f>
        <v>-77,2492174621</v>
      </c>
      <c r="C5006" t="str">
        <f>VLOOKUP(J5006,[1]reportExcel!$C$6:$M$8021,8,FALSE)</f>
        <v>1,19559066694</v>
      </c>
      <c r="D5006" t="str">
        <f t="shared" si="156"/>
        <v>-77,2483993692</v>
      </c>
      <c r="E5006" t="str">
        <f t="shared" si="157"/>
        <v>1,19402811895</v>
      </c>
      <c r="H5006" s="6" t="s">
        <v>18740</v>
      </c>
      <c r="I5006" s="7" t="s">
        <v>18741</v>
      </c>
      <c r="J5006" s="7" t="s">
        <v>18836</v>
      </c>
      <c r="K5006" s="7" t="s">
        <v>1744</v>
      </c>
      <c r="L5006" s="7" t="s">
        <v>18743</v>
      </c>
      <c r="M5006" s="7" t="s">
        <v>18837</v>
      </c>
      <c r="N5006" s="7" t="s">
        <v>28</v>
      </c>
      <c r="O5006" s="15" t="s">
        <v>18838</v>
      </c>
      <c r="P5006" s="16"/>
      <c r="Q5006" s="7" t="s">
        <v>18839</v>
      </c>
      <c r="R5006" s="7" t="s">
        <v>23</v>
      </c>
      <c r="S5006" s="7" t="s">
        <v>24</v>
      </c>
      <c r="T5006" s="7" t="s">
        <v>23</v>
      </c>
    </row>
    <row r="5007" spans="1:20" ht="30" customHeight="1">
      <c r="A5007" t="str">
        <f>VLOOKUP(J5007,[1]reportExcel!$C$6:$M$8021,4,FALSE)</f>
        <v>CANCHALA</v>
      </c>
      <c r="B5007" t="str">
        <f>VLOOKUP(J5007,[1]reportExcel!$C$6:$M$8021,6,FALSE)</f>
        <v>-77,1955147333</v>
      </c>
      <c r="C5007" t="str">
        <f>VLOOKUP(J5007,[1]reportExcel!$C$6:$M$8021,8,FALSE)</f>
        <v>1,0557848325</v>
      </c>
      <c r="D5007" t="str">
        <f t="shared" si="156"/>
        <v>-77,2541525833</v>
      </c>
      <c r="E5007" t="str">
        <f t="shared" si="157"/>
        <v>1,19866547069</v>
      </c>
      <c r="H5007" s="6" t="s">
        <v>18740</v>
      </c>
      <c r="I5007" s="7" t="s">
        <v>18741</v>
      </c>
      <c r="J5007" s="7" t="s">
        <v>18840</v>
      </c>
      <c r="K5007" s="7" t="s">
        <v>1744</v>
      </c>
      <c r="L5007" s="7" t="s">
        <v>18743</v>
      </c>
      <c r="M5007" s="7" t="s">
        <v>18841</v>
      </c>
      <c r="N5007" s="7" t="s">
        <v>152</v>
      </c>
      <c r="O5007" s="15" t="s">
        <v>18842</v>
      </c>
      <c r="P5007" s="16"/>
      <c r="Q5007" s="7" t="s">
        <v>18843</v>
      </c>
      <c r="R5007" s="7" t="s">
        <v>23</v>
      </c>
      <c r="S5007" s="7" t="s">
        <v>24</v>
      </c>
      <c r="T5007" s="7" t="s">
        <v>23</v>
      </c>
    </row>
    <row r="5008" spans="1:20" ht="30" customHeight="1">
      <c r="A5008" t="str">
        <f>VLOOKUP(J5008,[1]reportExcel!$C$6:$M$8021,4,FALSE)</f>
        <v>LOS ANGELES</v>
      </c>
      <c r="B5008" t="str">
        <f>VLOOKUP(J5008,[1]reportExcel!$C$6:$M$8021,6,FALSE)</f>
        <v>-77,2987698052</v>
      </c>
      <c r="C5008" t="str">
        <f>VLOOKUP(J5008,[1]reportExcel!$C$6:$M$8021,8,FALSE)</f>
        <v>1,0689892695</v>
      </c>
      <c r="D5008" t="str">
        <f t="shared" si="156"/>
        <v>-77,2995903631</v>
      </c>
      <c r="E5008" t="str">
        <f t="shared" si="157"/>
        <v>1,06938928504</v>
      </c>
      <c r="H5008" s="6" t="s">
        <v>18740</v>
      </c>
      <c r="I5008" s="7" t="s">
        <v>18741</v>
      </c>
      <c r="J5008" s="7" t="s">
        <v>18844</v>
      </c>
      <c r="K5008" s="7" t="s">
        <v>1744</v>
      </c>
      <c r="L5008" s="7" t="s">
        <v>18743</v>
      </c>
      <c r="M5008" s="7" t="s">
        <v>9997</v>
      </c>
      <c r="N5008" s="7" t="s">
        <v>45</v>
      </c>
      <c r="O5008" s="15" t="s">
        <v>18845</v>
      </c>
      <c r="P5008" s="16"/>
      <c r="Q5008" s="7" t="s">
        <v>18846</v>
      </c>
      <c r="R5008" s="7" t="s">
        <v>23</v>
      </c>
      <c r="S5008" s="7" t="s">
        <v>24</v>
      </c>
      <c r="T5008" s="7" t="s">
        <v>23</v>
      </c>
    </row>
    <row r="5009" spans="1:20" ht="30" customHeight="1">
      <c r="A5009" t="str">
        <f>VLOOKUP(J5009,[1]reportExcel!$C$6:$M$8021,4,FALSE)</f>
        <v>JAMONDINO</v>
      </c>
      <c r="B5009" t="str">
        <f>VLOOKUP(J5009,[1]reportExcel!$C$6:$M$8021,6,FALSE)</f>
        <v>-77,2603231695</v>
      </c>
      <c r="C5009" t="str">
        <f>VLOOKUP(J5009,[1]reportExcel!$C$6:$M$8021,8,FALSE)</f>
        <v>1,18382053136</v>
      </c>
      <c r="D5009" t="str">
        <f t="shared" si="156"/>
        <v>-77,2598425904</v>
      </c>
      <c r="E5009" t="str">
        <f t="shared" si="157"/>
        <v>1,18395967832</v>
      </c>
      <c r="H5009" s="6" t="s">
        <v>18740</v>
      </c>
      <c r="I5009" s="7" t="s">
        <v>18741</v>
      </c>
      <c r="J5009" s="7" t="s">
        <v>18847</v>
      </c>
      <c r="K5009" s="7" t="s">
        <v>1744</v>
      </c>
      <c r="L5009" s="7" t="s">
        <v>18743</v>
      </c>
      <c r="M5009" s="7" t="s">
        <v>18848</v>
      </c>
      <c r="N5009" s="7" t="s">
        <v>28</v>
      </c>
      <c r="O5009" s="15" t="s">
        <v>18849</v>
      </c>
      <c r="P5009" s="16"/>
      <c r="Q5009" s="7" t="s">
        <v>18850</v>
      </c>
      <c r="R5009" s="7" t="s">
        <v>23</v>
      </c>
      <c r="S5009" s="7" t="s">
        <v>24</v>
      </c>
      <c r="T5009" s="7" t="s">
        <v>23</v>
      </c>
    </row>
    <row r="5010" spans="1:20" ht="30" customHeight="1">
      <c r="A5010" t="str">
        <f>VLOOKUP(J5010,[1]reportExcel!$C$6:$M$8021,4,FALSE)</f>
        <v>BOTANILLA</v>
      </c>
      <c r="B5010" t="str">
        <f>VLOOKUP(J5010,[1]reportExcel!$C$6:$M$8021,6,FALSE)</f>
        <v>-77,2886286961</v>
      </c>
      <c r="C5010" t="str">
        <f>VLOOKUP(J5010,[1]reportExcel!$C$6:$M$8021,8,FALSE)</f>
        <v>1,16632035013</v>
      </c>
      <c r="D5010" t="str">
        <f t="shared" si="156"/>
        <v>-77,2886633252</v>
      </c>
      <c r="E5010" t="str">
        <f t="shared" si="157"/>
        <v>1,16666291093</v>
      </c>
      <c r="H5010" s="6" t="s">
        <v>18740</v>
      </c>
      <c r="I5010" s="7" t="s">
        <v>18741</v>
      </c>
      <c r="J5010" s="7" t="s">
        <v>18851</v>
      </c>
      <c r="K5010" s="7" t="s">
        <v>1744</v>
      </c>
      <c r="L5010" s="7" t="s">
        <v>18743</v>
      </c>
      <c r="M5010" s="7" t="s">
        <v>18852</v>
      </c>
      <c r="N5010" s="7" t="s">
        <v>45</v>
      </c>
      <c r="O5010" s="15" t="s">
        <v>18853</v>
      </c>
      <c r="P5010" s="16"/>
      <c r="Q5010" s="7" t="s">
        <v>18854</v>
      </c>
      <c r="R5010" s="7" t="s">
        <v>23</v>
      </c>
      <c r="S5010" s="7" t="s">
        <v>24</v>
      </c>
      <c r="T5010" s="7" t="s">
        <v>23</v>
      </c>
    </row>
    <row r="5011" spans="1:20" ht="30" customHeight="1">
      <c r="A5011" t="str">
        <f>VLOOKUP(J5011,[1]reportExcel!$C$6:$M$8021,4,FALSE)</f>
        <v>CHARGUAYACO</v>
      </c>
      <c r="B5011" t="str">
        <f>VLOOKUP(J5011,[1]reportExcel!$C$6:$M$8021,6,FALSE)</f>
        <v>-77,3314407921</v>
      </c>
      <c r="C5011" t="str">
        <f>VLOOKUP(J5011,[1]reportExcel!$C$6:$M$8021,8,FALSE)</f>
        <v>1,25938976124</v>
      </c>
      <c r="D5011" t="str">
        <f t="shared" si="156"/>
        <v>-77,3319283672</v>
      </c>
      <c r="E5011" t="str">
        <f t="shared" si="157"/>
        <v>1,26015842374</v>
      </c>
      <c r="H5011" s="6" t="s">
        <v>18740</v>
      </c>
      <c r="I5011" s="7" t="s">
        <v>18741</v>
      </c>
      <c r="J5011" s="7" t="s">
        <v>18855</v>
      </c>
      <c r="K5011" s="7" t="s">
        <v>1744</v>
      </c>
      <c r="L5011" s="7" t="s">
        <v>18743</v>
      </c>
      <c r="M5011" s="7" t="s">
        <v>16038</v>
      </c>
      <c r="N5011" s="7" t="s">
        <v>45</v>
      </c>
      <c r="O5011" s="15" t="s">
        <v>18856</v>
      </c>
      <c r="P5011" s="16"/>
      <c r="Q5011" s="7" t="s">
        <v>18857</v>
      </c>
      <c r="R5011" s="7" t="s">
        <v>23</v>
      </c>
      <c r="S5011" s="7" t="s">
        <v>24</v>
      </c>
      <c r="T5011" s="7" t="s">
        <v>23</v>
      </c>
    </row>
    <row r="5012" spans="1:20" ht="30" customHeight="1">
      <c r="A5012" t="str">
        <f>VLOOKUP(J5012,[1]reportExcel!$C$6:$M$8021,4,FALSE)</f>
        <v>CRUZ DE AMARILLO</v>
      </c>
      <c r="B5012" t="str">
        <f>VLOOKUP(J5012,[1]reportExcel!$C$6:$M$8021,6,FALSE)</f>
        <v>-77,3039563911</v>
      </c>
      <c r="C5012" t="str">
        <f>VLOOKUP(J5012,[1]reportExcel!$C$6:$M$8021,8,FALSE)</f>
        <v>1,13207877757</v>
      </c>
      <c r="D5012" t="str">
        <f t="shared" si="156"/>
        <v>-77,304255881</v>
      </c>
      <c r="E5012" t="str">
        <f t="shared" si="157"/>
        <v>1,131987782</v>
      </c>
      <c r="H5012" s="6" t="s">
        <v>18740</v>
      </c>
      <c r="I5012" s="7" t="s">
        <v>18741</v>
      </c>
      <c r="J5012" s="7" t="s">
        <v>18858</v>
      </c>
      <c r="K5012" s="7" t="s">
        <v>1744</v>
      </c>
      <c r="L5012" s="7" t="s">
        <v>18743</v>
      </c>
      <c r="M5012" s="7" t="s">
        <v>18859</v>
      </c>
      <c r="N5012" s="7" t="s">
        <v>45</v>
      </c>
      <c r="O5012" s="15" t="s">
        <v>18860</v>
      </c>
      <c r="P5012" s="16"/>
      <c r="Q5012" s="7" t="s">
        <v>18861</v>
      </c>
      <c r="R5012" s="7" t="s">
        <v>23</v>
      </c>
      <c r="S5012" s="7" t="s">
        <v>24</v>
      </c>
      <c r="T5012" s="7" t="s">
        <v>23</v>
      </c>
    </row>
    <row r="5013" spans="1:20" ht="30" customHeight="1">
      <c r="A5013" t="str">
        <f>VLOOKUP(J5013,[1]reportExcel!$C$6:$M$8021,4,FALSE)</f>
        <v>EL CAMPANERO</v>
      </c>
      <c r="B5013" t="str">
        <f>VLOOKUP(J5013,[1]reportExcel!$C$6:$M$8021,6,FALSE)</f>
        <v>-77,2621635137</v>
      </c>
      <c r="C5013" t="str">
        <f>VLOOKUP(J5013,[1]reportExcel!$C$6:$M$8021,8,FALSE)</f>
        <v>1,13446703544</v>
      </c>
      <c r="D5013" t="str">
        <f t="shared" si="156"/>
        <v>-77,2615155292</v>
      </c>
      <c r="E5013" t="str">
        <f t="shared" si="157"/>
        <v>1,13471123462</v>
      </c>
      <c r="H5013" s="6" t="s">
        <v>18740</v>
      </c>
      <c r="I5013" s="7" t="s">
        <v>18741</v>
      </c>
      <c r="J5013" s="7" t="s">
        <v>18862</v>
      </c>
      <c r="K5013" s="7" t="s">
        <v>1744</v>
      </c>
      <c r="L5013" s="7" t="s">
        <v>18743</v>
      </c>
      <c r="M5013" s="7" t="s">
        <v>18863</v>
      </c>
      <c r="N5013" s="7" t="s">
        <v>45</v>
      </c>
      <c r="O5013" s="15" t="s">
        <v>18864</v>
      </c>
      <c r="P5013" s="16"/>
      <c r="Q5013" s="7" t="s">
        <v>18865</v>
      </c>
      <c r="R5013" s="7" t="s">
        <v>23</v>
      </c>
      <c r="S5013" s="7" t="s">
        <v>24</v>
      </c>
      <c r="T5013" s="7" t="s">
        <v>23</v>
      </c>
    </row>
    <row r="5014" spans="1:20" ht="30" customHeight="1">
      <c r="A5014" t="str">
        <f>VLOOKUP(J5014,[1]reportExcel!$C$6:$M$8021,4,FALSE)</f>
        <v>JURADO</v>
      </c>
      <c r="B5014" t="str">
        <f>VLOOKUP(J5014,[1]reportExcel!$C$6:$M$8021,6,FALSE)</f>
        <v>-77,2784342985</v>
      </c>
      <c r="C5014" t="str">
        <f>VLOOKUP(J5014,[1]reportExcel!$C$6:$M$8021,8,FALSE)</f>
        <v>1,09658041619</v>
      </c>
      <c r="D5014" t="str">
        <f t="shared" si="156"/>
        <v>-77,2782154988</v>
      </c>
      <c r="E5014" t="str">
        <f t="shared" si="157"/>
        <v>1,09662542379</v>
      </c>
      <c r="H5014" s="6" t="s">
        <v>18740</v>
      </c>
      <c r="I5014" s="7" t="s">
        <v>18741</v>
      </c>
      <c r="J5014" s="7" t="s">
        <v>18866</v>
      </c>
      <c r="K5014" s="7" t="s">
        <v>1744</v>
      </c>
      <c r="L5014" s="7" t="s">
        <v>18743</v>
      </c>
      <c r="M5014" s="7" t="s">
        <v>931</v>
      </c>
      <c r="N5014" s="7" t="s">
        <v>45</v>
      </c>
      <c r="O5014" s="15" t="s">
        <v>18867</v>
      </c>
      <c r="P5014" s="16"/>
      <c r="Q5014" s="7" t="s">
        <v>18868</v>
      </c>
      <c r="R5014" s="7" t="s">
        <v>23</v>
      </c>
      <c r="S5014" s="7" t="s">
        <v>24</v>
      </c>
      <c r="T5014" s="7" t="s">
        <v>23</v>
      </c>
    </row>
    <row r="5015" spans="1:20" ht="30" customHeight="1">
      <c r="A5015" t="str">
        <f>VLOOKUP(J5015,[1]reportExcel!$C$6:$M$8021,4,FALSE)</f>
        <v>LA MERCED</v>
      </c>
      <c r="B5015" t="str">
        <f>VLOOKUP(J5015,[1]reportExcel!$C$6:$M$8021,6,FALSE)</f>
        <v>-77,3064489038</v>
      </c>
      <c r="C5015" t="str">
        <f>VLOOKUP(J5015,[1]reportExcel!$C$6:$M$8021,8,FALSE)</f>
        <v>1,15346094317</v>
      </c>
      <c r="D5015" t="str">
        <f t="shared" si="156"/>
        <v>-77,3055762705</v>
      </c>
      <c r="E5015" t="str">
        <f t="shared" si="157"/>
        <v>1,15350969104</v>
      </c>
      <c r="H5015" s="6" t="s">
        <v>18740</v>
      </c>
      <c r="I5015" s="7" t="s">
        <v>18741</v>
      </c>
      <c r="J5015" s="7" t="s">
        <v>18869</v>
      </c>
      <c r="K5015" s="7" t="s">
        <v>1744</v>
      </c>
      <c r="L5015" s="7" t="s">
        <v>18743</v>
      </c>
      <c r="M5015" s="7" t="s">
        <v>6765</v>
      </c>
      <c r="N5015" s="7" t="s">
        <v>45</v>
      </c>
      <c r="O5015" s="15" t="s">
        <v>18870</v>
      </c>
      <c r="P5015" s="16"/>
      <c r="Q5015" s="7" t="s">
        <v>18871</v>
      </c>
      <c r="R5015" s="7" t="s">
        <v>23</v>
      </c>
      <c r="S5015" s="7" t="s">
        <v>24</v>
      </c>
      <c r="T5015" s="7" t="s">
        <v>23</v>
      </c>
    </row>
    <row r="5016" spans="1:20" ht="30" customHeight="1">
      <c r="A5016" t="str">
        <f>VLOOKUP(J5016,[1]reportExcel!$C$6:$M$8021,4,FALSE)</f>
        <v>LAS ENCINAS</v>
      </c>
      <c r="B5016" t="str">
        <f>VLOOKUP(J5016,[1]reportExcel!$C$6:$M$8021,6,FALSE)</f>
        <v>-77,2757615859</v>
      </c>
      <c r="C5016" t="str">
        <f>VLOOKUP(J5016,[1]reportExcel!$C$6:$M$8021,8,FALSE)</f>
        <v>1,04290487645</v>
      </c>
      <c r="D5016" t="str">
        <f t="shared" si="156"/>
        <v>-77,275125642</v>
      </c>
      <c r="E5016" t="str">
        <f t="shared" si="157"/>
        <v>1,042479045</v>
      </c>
      <c r="H5016" s="6" t="s">
        <v>18740</v>
      </c>
      <c r="I5016" s="7" t="s">
        <v>18741</v>
      </c>
      <c r="J5016" s="7" t="s">
        <v>18872</v>
      </c>
      <c r="K5016" s="7" t="s">
        <v>1744</v>
      </c>
      <c r="L5016" s="7" t="s">
        <v>18743</v>
      </c>
      <c r="M5016" s="7" t="s">
        <v>18873</v>
      </c>
      <c r="N5016" s="7" t="s">
        <v>45</v>
      </c>
      <c r="O5016" s="15" t="s">
        <v>18874</v>
      </c>
      <c r="P5016" s="16"/>
      <c r="Q5016" s="7" t="s">
        <v>18875</v>
      </c>
      <c r="R5016" s="7" t="s">
        <v>23</v>
      </c>
      <c r="S5016" s="7" t="s">
        <v>24</v>
      </c>
      <c r="T5016" s="7" t="s">
        <v>23</v>
      </c>
    </row>
    <row r="5017" spans="1:20" ht="30" customHeight="1">
      <c r="A5017" t="str">
        <f>VLOOKUP(J5017,[1]reportExcel!$C$6:$M$8021,4,FALSE)</f>
        <v>MAPACHICO ALTO</v>
      </c>
      <c r="B5017" t="str">
        <f>VLOOKUP(J5017,[1]reportExcel!$C$6:$M$8021,6,FALSE)</f>
        <v>-77,3138329899</v>
      </c>
      <c r="C5017" t="str">
        <f>VLOOKUP(J5017,[1]reportExcel!$C$6:$M$8021,8,FALSE)</f>
        <v>1,23388804358</v>
      </c>
      <c r="D5017" t="str">
        <f t="shared" si="156"/>
        <v>-77,314399684</v>
      </c>
      <c r="E5017" t="str">
        <f t="shared" si="157"/>
        <v>1,234491253</v>
      </c>
      <c r="H5017" s="6" t="s">
        <v>18740</v>
      </c>
      <c r="I5017" s="7" t="s">
        <v>18741</v>
      </c>
      <c r="J5017" s="7" t="s">
        <v>18876</v>
      </c>
      <c r="K5017" s="7" t="s">
        <v>1744</v>
      </c>
      <c r="L5017" s="7" t="s">
        <v>18743</v>
      </c>
      <c r="M5017" s="7" t="s">
        <v>18877</v>
      </c>
      <c r="N5017" s="7" t="s">
        <v>45</v>
      </c>
      <c r="O5017" s="15" t="s">
        <v>18878</v>
      </c>
      <c r="P5017" s="16"/>
      <c r="Q5017" s="7" t="s">
        <v>18879</v>
      </c>
      <c r="R5017" s="7" t="s">
        <v>23</v>
      </c>
      <c r="S5017" s="7" t="s">
        <v>24</v>
      </c>
      <c r="T5017" s="7" t="s">
        <v>23</v>
      </c>
    </row>
    <row r="5018" spans="1:20" ht="30" customHeight="1">
      <c r="A5018" t="str">
        <f>VLOOKUP(J5018,[1]reportExcel!$C$6:$M$8021,4,FALSE)</f>
        <v>MAPACHICO SAN JOSÉ</v>
      </c>
      <c r="B5018" t="str">
        <f>VLOOKUP(J5018,[1]reportExcel!$C$6:$M$8021,6,FALSE)</f>
        <v>-77,3179058215</v>
      </c>
      <c r="C5018" t="str">
        <f>VLOOKUP(J5018,[1]reportExcel!$C$6:$M$8021,8,FALSE)</f>
        <v>1,23698105895</v>
      </c>
      <c r="D5018" t="str">
        <f t="shared" ref="D5018:D5081" si="158">IF(AND(O5018="0,",NOT(ISNA(B5018))),B5018,O5018)</f>
        <v>-77,3180322213</v>
      </c>
      <c r="E5018" t="str">
        <f t="shared" si="157"/>
        <v>1,23740757641</v>
      </c>
      <c r="H5018" s="6" t="s">
        <v>18740</v>
      </c>
      <c r="I5018" s="7" t="s">
        <v>18741</v>
      </c>
      <c r="J5018" s="7" t="s">
        <v>18880</v>
      </c>
      <c r="K5018" s="7" t="s">
        <v>1744</v>
      </c>
      <c r="L5018" s="7" t="s">
        <v>18743</v>
      </c>
      <c r="M5018" s="7" t="s">
        <v>18881</v>
      </c>
      <c r="N5018" s="7" t="s">
        <v>45</v>
      </c>
      <c r="O5018" s="15" t="s">
        <v>18882</v>
      </c>
      <c r="P5018" s="16"/>
      <c r="Q5018" s="7" t="s">
        <v>18883</v>
      </c>
      <c r="R5018" s="7" t="s">
        <v>23</v>
      </c>
      <c r="S5018" s="7" t="s">
        <v>24</v>
      </c>
      <c r="T5018" s="7" t="s">
        <v>23</v>
      </c>
    </row>
    <row r="5019" spans="1:20" ht="30" customHeight="1">
      <c r="A5019" t="str">
        <f>VLOOKUP(J5019,[1]reportExcel!$C$6:$M$8021,4,FALSE)</f>
        <v>SAN FRANCISCO</v>
      </c>
      <c r="B5019" t="str">
        <f>VLOOKUP(J5019,[1]reportExcel!$C$6:$M$8021,6,FALSE)</f>
        <v>-77,2352872701</v>
      </c>
      <c r="C5019" t="str">
        <f>VLOOKUP(J5019,[1]reportExcel!$C$6:$M$8021,8,FALSE)</f>
        <v>1,23425150618</v>
      </c>
      <c r="D5019" t="str">
        <f t="shared" si="158"/>
        <v>-77,2354678066</v>
      </c>
      <c r="E5019" t="str">
        <f t="shared" si="157"/>
        <v>1,23417784352</v>
      </c>
      <c r="H5019" s="6" t="s">
        <v>18740</v>
      </c>
      <c r="I5019" s="7" t="s">
        <v>18741</v>
      </c>
      <c r="J5019" s="7" t="s">
        <v>18884</v>
      </c>
      <c r="K5019" s="7" t="s">
        <v>1744</v>
      </c>
      <c r="L5019" s="7" t="s">
        <v>18743</v>
      </c>
      <c r="M5019" s="7" t="s">
        <v>2303</v>
      </c>
      <c r="N5019" s="7" t="s">
        <v>152</v>
      </c>
      <c r="O5019" s="15" t="s">
        <v>18885</v>
      </c>
      <c r="P5019" s="16"/>
      <c r="Q5019" s="7" t="s">
        <v>18886</v>
      </c>
      <c r="R5019" s="7" t="s">
        <v>23</v>
      </c>
      <c r="S5019" s="7" t="s">
        <v>24</v>
      </c>
      <c r="T5019" s="7" t="s">
        <v>23</v>
      </c>
    </row>
    <row r="5020" spans="1:20" ht="30" customHeight="1">
      <c r="A5020" t="str">
        <f>VLOOKUP(J5020,[1]reportExcel!$C$6:$M$8021,4,FALSE)</f>
        <v>SAN JUAN DE ANGANOY</v>
      </c>
      <c r="B5020" t="str">
        <f>VLOOKUP(J5020,[1]reportExcel!$C$6:$M$8021,6,FALSE)</f>
        <v>-77,305582717</v>
      </c>
      <c r="C5020" t="str">
        <f>VLOOKUP(J5020,[1]reportExcel!$C$6:$M$8021,8,FALSE)</f>
        <v>1,21395759904</v>
      </c>
      <c r="D5020" t="str">
        <f t="shared" si="158"/>
        <v>-77,3063583972</v>
      </c>
      <c r="E5020" t="str">
        <f t="shared" si="157"/>
        <v>1,21375991556</v>
      </c>
      <c r="H5020" s="6" t="s">
        <v>18740</v>
      </c>
      <c r="I5020" s="7" t="s">
        <v>18741</v>
      </c>
      <c r="J5020" s="7" t="s">
        <v>18887</v>
      </c>
      <c r="K5020" s="7" t="s">
        <v>1744</v>
      </c>
      <c r="L5020" s="7" t="s">
        <v>18743</v>
      </c>
      <c r="M5020" s="7" t="s">
        <v>18888</v>
      </c>
      <c r="N5020" s="7" t="s">
        <v>45</v>
      </c>
      <c r="O5020" s="15" t="s">
        <v>18889</v>
      </c>
      <c r="P5020" s="16"/>
      <c r="Q5020" s="7" t="s">
        <v>18890</v>
      </c>
      <c r="R5020" s="7" t="s">
        <v>23</v>
      </c>
      <c r="S5020" s="7" t="s">
        <v>24</v>
      </c>
      <c r="T5020" s="7" t="s">
        <v>23</v>
      </c>
    </row>
    <row r="5021" spans="1:20" ht="30" customHeight="1">
      <c r="A5021" t="str">
        <f>VLOOKUP(J5021,[1]reportExcel!$C$6:$M$8021,4,FALSE)</f>
        <v>SANTA LUCÍA</v>
      </c>
      <c r="B5021" t="str">
        <f>VLOOKUP(J5021,[1]reportExcel!$C$6:$M$8021,6,FALSE)</f>
        <v>-77,1806635785</v>
      </c>
      <c r="C5021" t="str">
        <f>VLOOKUP(J5021,[1]reportExcel!$C$6:$M$8021,8,FALSE)</f>
        <v>1,01278629755</v>
      </c>
      <c r="D5021" t="str">
        <f t="shared" si="158"/>
        <v>-77,18011703</v>
      </c>
      <c r="E5021" t="str">
        <f t="shared" si="157"/>
        <v>1,01339393581</v>
      </c>
      <c r="H5021" s="6" t="s">
        <v>18740</v>
      </c>
      <c r="I5021" s="7" t="s">
        <v>18741</v>
      </c>
      <c r="J5021" s="7" t="s">
        <v>18891</v>
      </c>
      <c r="K5021" s="7" t="s">
        <v>1744</v>
      </c>
      <c r="L5021" s="7" t="s">
        <v>18743</v>
      </c>
      <c r="M5021" s="7" t="s">
        <v>1484</v>
      </c>
      <c r="N5021" s="7" t="s">
        <v>45</v>
      </c>
      <c r="O5021" s="15" t="s">
        <v>18892</v>
      </c>
      <c r="P5021" s="16"/>
      <c r="Q5021" s="7" t="s">
        <v>18893</v>
      </c>
      <c r="R5021" s="7" t="s">
        <v>23</v>
      </c>
      <c r="S5021" s="7" t="s">
        <v>24</v>
      </c>
      <c r="T5021" s="7" t="s">
        <v>23</v>
      </c>
    </row>
    <row r="5022" spans="1:20" ht="30" customHeight="1">
      <c r="A5022" t="str">
        <f>VLOOKUP(J5022,[1]reportExcel!$C$6:$M$8021,4,FALSE)</f>
        <v>VILLA MARÍA</v>
      </c>
      <c r="B5022" t="str">
        <f>VLOOKUP(J5022,[1]reportExcel!$C$6:$M$8021,6,FALSE)</f>
        <v>-77,3247172938</v>
      </c>
      <c r="C5022" t="str">
        <f>VLOOKUP(J5022,[1]reportExcel!$C$6:$M$8021,8,FALSE)</f>
        <v>1,25310064478</v>
      </c>
      <c r="D5022" t="str">
        <f t="shared" si="158"/>
        <v>-77,3233854487</v>
      </c>
      <c r="E5022" t="str">
        <f t="shared" si="157"/>
        <v>1,25255469136</v>
      </c>
      <c r="H5022" s="6" t="s">
        <v>18740</v>
      </c>
      <c r="I5022" s="7" t="s">
        <v>18741</v>
      </c>
      <c r="J5022" s="7" t="s">
        <v>18894</v>
      </c>
      <c r="K5022" s="7" t="s">
        <v>1744</v>
      </c>
      <c r="L5022" s="7" t="s">
        <v>18743</v>
      </c>
      <c r="M5022" s="7" t="s">
        <v>14551</v>
      </c>
      <c r="N5022" s="7" t="s">
        <v>45</v>
      </c>
      <c r="O5022" s="15" t="s">
        <v>18895</v>
      </c>
      <c r="P5022" s="16"/>
      <c r="Q5022" s="7" t="s">
        <v>18896</v>
      </c>
      <c r="R5022" s="7" t="s">
        <v>23</v>
      </c>
      <c r="S5022" s="7" t="s">
        <v>24</v>
      </c>
      <c r="T5022" s="7" t="s">
        <v>23</v>
      </c>
    </row>
    <row r="5023" spans="1:20" ht="30" customHeight="1">
      <c r="A5023" t="str">
        <f>VLOOKUP(J5023,[1]reportExcel!$C$6:$M$8021,4,FALSE)</f>
        <v>MAPACHICO BAJO</v>
      </c>
      <c r="B5023" t="str">
        <f>VLOOKUP(J5023,[1]reportExcel!$C$6:$M$8021,6,FALSE)</f>
        <v>-77,1955147333</v>
      </c>
      <c r="C5023" t="str">
        <f>VLOOKUP(J5023,[1]reportExcel!$C$6:$M$8021,8,FALSE)</f>
        <v>1,0557848325</v>
      </c>
      <c r="D5023" t="str">
        <f t="shared" si="158"/>
        <v>-77,1955147333</v>
      </c>
      <c r="E5023" t="str">
        <f t="shared" si="157"/>
        <v>1,0557848325</v>
      </c>
      <c r="H5023" s="6" t="s">
        <v>18740</v>
      </c>
      <c r="I5023" s="7" t="s">
        <v>18741</v>
      </c>
      <c r="J5023" s="7" t="s">
        <v>18897</v>
      </c>
      <c r="K5023" s="7" t="s">
        <v>1744</v>
      </c>
      <c r="L5023" s="7" t="s">
        <v>18743</v>
      </c>
      <c r="M5023" s="7" t="s">
        <v>18898</v>
      </c>
      <c r="N5023" s="7" t="s">
        <v>45</v>
      </c>
      <c r="O5023" s="15" t="s">
        <v>102</v>
      </c>
      <c r="P5023" s="16"/>
      <c r="Q5023" s="7" t="s">
        <v>102</v>
      </c>
      <c r="R5023" s="7" t="s">
        <v>23</v>
      </c>
      <c r="S5023" s="7" t="s">
        <v>24</v>
      </c>
      <c r="T5023" s="7" t="s">
        <v>23</v>
      </c>
    </row>
    <row r="5024" spans="1:20" ht="30" customHeight="1">
      <c r="A5024" t="str">
        <f>VLOOKUP(J5024,[1]reportExcel!$C$6:$M$8021,4,FALSE)</f>
        <v>GUALMATAN ALTO</v>
      </c>
      <c r="B5024" t="str">
        <f>VLOOKUP(J5024,[1]reportExcel!$C$6:$M$8021,6,FALSE)</f>
        <v>-77,3219337018</v>
      </c>
      <c r="C5024" t="str">
        <f>VLOOKUP(J5024,[1]reportExcel!$C$6:$M$8021,8,FALSE)</f>
        <v>1,170843798</v>
      </c>
      <c r="D5024" t="str">
        <f t="shared" si="158"/>
        <v>-77,3230748033</v>
      </c>
      <c r="E5024" t="str">
        <f t="shared" si="157"/>
        <v>1,17106151251</v>
      </c>
      <c r="H5024" s="6" t="s">
        <v>18740</v>
      </c>
      <c r="I5024" s="7" t="s">
        <v>18741</v>
      </c>
      <c r="J5024" s="7" t="s">
        <v>18899</v>
      </c>
      <c r="K5024" s="7" t="s">
        <v>1744</v>
      </c>
      <c r="L5024" s="7" t="s">
        <v>18743</v>
      </c>
      <c r="M5024" s="7" t="s">
        <v>18900</v>
      </c>
      <c r="N5024" s="7" t="s">
        <v>45</v>
      </c>
      <c r="O5024" s="15" t="s">
        <v>18901</v>
      </c>
      <c r="P5024" s="16"/>
      <c r="Q5024" s="7" t="s">
        <v>18902</v>
      </c>
      <c r="R5024" s="7" t="s">
        <v>23</v>
      </c>
      <c r="S5024" s="7" t="s">
        <v>24</v>
      </c>
      <c r="T5024" s="7" t="s">
        <v>23</v>
      </c>
    </row>
    <row r="5025" spans="1:20" ht="30" customHeight="1">
      <c r="A5025" t="str">
        <f>VLOOKUP(J5025,[1]reportExcel!$C$6:$M$8021,4,FALSE)</f>
        <v>PUERRES</v>
      </c>
      <c r="B5025" t="str">
        <f>VLOOKUP(J5025,[1]reportExcel!$C$6:$M$8021,6,FALSE)</f>
        <v>-77,1955147333</v>
      </c>
      <c r="C5025" t="str">
        <f>VLOOKUP(J5025,[1]reportExcel!$C$6:$M$8021,8,FALSE)</f>
        <v>1,0557848325</v>
      </c>
      <c r="D5025" t="str">
        <f t="shared" si="158"/>
        <v>-77,2571072424</v>
      </c>
      <c r="E5025" t="str">
        <f t="shared" si="157"/>
        <v>1,19638425309</v>
      </c>
      <c r="H5025" s="6" t="s">
        <v>18740</v>
      </c>
      <c r="I5025" s="7" t="s">
        <v>18741</v>
      </c>
      <c r="J5025" s="7" t="s">
        <v>18903</v>
      </c>
      <c r="K5025" s="7" t="s">
        <v>1744</v>
      </c>
      <c r="L5025" s="7" t="s">
        <v>18743</v>
      </c>
      <c r="M5025" s="7" t="s">
        <v>18904</v>
      </c>
      <c r="N5025" s="7" t="s">
        <v>152</v>
      </c>
      <c r="O5025" s="15" t="s">
        <v>18905</v>
      </c>
      <c r="P5025" s="16"/>
      <c r="Q5025" s="7" t="s">
        <v>18906</v>
      </c>
      <c r="R5025" s="7" t="s">
        <v>23</v>
      </c>
      <c r="S5025" s="7" t="s">
        <v>24</v>
      </c>
      <c r="T5025" s="7" t="s">
        <v>23</v>
      </c>
    </row>
    <row r="5026" spans="1:20" ht="30" customHeight="1">
      <c r="A5026" t="str">
        <f>VLOOKUP(J5026,[1]reportExcel!$C$6:$M$8021,4,FALSE)</f>
        <v>SAN JOSÉ</v>
      </c>
      <c r="B5026" t="str">
        <f>VLOOKUP(J5026,[1]reportExcel!$C$6:$M$8021,6,FALSE)</f>
        <v>-77,0812596923</v>
      </c>
      <c r="C5026" t="str">
        <f>VLOOKUP(J5026,[1]reportExcel!$C$6:$M$8021,8,FALSE)</f>
        <v>1,47394061594</v>
      </c>
      <c r="D5026" t="str">
        <f t="shared" si="158"/>
        <v>-77,0807152293</v>
      </c>
      <c r="E5026" t="str">
        <f t="shared" si="157"/>
        <v>1,47496804045</v>
      </c>
      <c r="H5026" s="6" t="s">
        <v>18740</v>
      </c>
      <c r="I5026" s="7" t="s">
        <v>18907</v>
      </c>
      <c r="J5026" s="7" t="s">
        <v>18908</v>
      </c>
      <c r="K5026" s="7" t="s">
        <v>1744</v>
      </c>
      <c r="L5026" s="7" t="s">
        <v>12246</v>
      </c>
      <c r="M5026" s="7" t="s">
        <v>229</v>
      </c>
      <c r="N5026" s="7" t="s">
        <v>20</v>
      </c>
      <c r="O5026" s="15" t="s">
        <v>18909</v>
      </c>
      <c r="P5026" s="16"/>
      <c r="Q5026" s="7" t="s">
        <v>18910</v>
      </c>
      <c r="R5026" s="7" t="s">
        <v>23</v>
      </c>
      <c r="S5026" s="7" t="s">
        <v>24</v>
      </c>
      <c r="T5026" s="7" t="s">
        <v>23</v>
      </c>
    </row>
    <row r="5027" spans="1:20" ht="30" customHeight="1">
      <c r="A5027" t="str">
        <f>VLOOKUP(J5027,[1]reportExcel!$C$6:$M$8021,4,FALSE)</f>
        <v>CAMPOBELLO</v>
      </c>
      <c r="B5027" t="str">
        <f>VLOOKUP(J5027,[1]reportExcel!$C$6:$M$8021,6,FALSE)</f>
        <v>-77,068409691</v>
      </c>
      <c r="C5027" t="str">
        <f>VLOOKUP(J5027,[1]reportExcel!$C$6:$M$8021,8,FALSE)</f>
        <v>1,47041743364</v>
      </c>
      <c r="D5027" t="str">
        <f t="shared" si="158"/>
        <v>-77,0645852863</v>
      </c>
      <c r="E5027" t="str">
        <f t="shared" si="157"/>
        <v>1,49128072393</v>
      </c>
      <c r="H5027" s="6" t="s">
        <v>18740</v>
      </c>
      <c r="I5027" s="7" t="s">
        <v>18907</v>
      </c>
      <c r="J5027" s="7" t="s">
        <v>18911</v>
      </c>
      <c r="K5027" s="7" t="s">
        <v>1744</v>
      </c>
      <c r="L5027" s="7" t="s">
        <v>12246</v>
      </c>
      <c r="M5027" s="7" t="s">
        <v>18912</v>
      </c>
      <c r="N5027" s="7" t="s">
        <v>45</v>
      </c>
      <c r="O5027" s="15" t="s">
        <v>18913</v>
      </c>
      <c r="P5027" s="16"/>
      <c r="Q5027" s="7" t="s">
        <v>18914</v>
      </c>
      <c r="R5027" s="7" t="s">
        <v>23</v>
      </c>
      <c r="S5027" s="7" t="s">
        <v>24</v>
      </c>
      <c r="T5027" s="7" t="s">
        <v>23</v>
      </c>
    </row>
    <row r="5028" spans="1:20" ht="30" customHeight="1">
      <c r="A5028" t="str">
        <f>VLOOKUP(J5028,[1]reportExcel!$C$6:$M$8021,4,FALSE)</f>
        <v>CARMELO ASENTAMIENTO 1</v>
      </c>
      <c r="B5028" t="str">
        <f>VLOOKUP(J5028,[1]reportExcel!$C$6:$M$8021,6,FALSE)</f>
        <v>-77,068409691</v>
      </c>
      <c r="C5028" t="str">
        <f>VLOOKUP(J5028,[1]reportExcel!$C$6:$M$8021,8,FALSE)</f>
        <v>1,47041743364</v>
      </c>
      <c r="D5028" t="str">
        <f t="shared" si="158"/>
        <v>-77,0762680052</v>
      </c>
      <c r="E5028" t="str">
        <f t="shared" si="157"/>
        <v>1,48293712509</v>
      </c>
      <c r="H5028" s="6" t="s">
        <v>18740</v>
      </c>
      <c r="I5028" s="7" t="s">
        <v>18907</v>
      </c>
      <c r="J5028" s="7" t="s">
        <v>18915</v>
      </c>
      <c r="K5028" s="7" t="s">
        <v>1744</v>
      </c>
      <c r="L5028" s="7" t="s">
        <v>12246</v>
      </c>
      <c r="M5028" s="7" t="s">
        <v>18916</v>
      </c>
      <c r="N5028" s="7" t="s">
        <v>45</v>
      </c>
      <c r="O5028" s="15" t="s">
        <v>18917</v>
      </c>
      <c r="P5028" s="16"/>
      <c r="Q5028" s="7" t="s">
        <v>18918</v>
      </c>
      <c r="R5028" s="7" t="s">
        <v>23</v>
      </c>
      <c r="S5028" s="7" t="s">
        <v>24</v>
      </c>
      <c r="T5028" s="7" t="s">
        <v>23</v>
      </c>
    </row>
    <row r="5029" spans="1:20" ht="30" customHeight="1">
      <c r="A5029" t="str">
        <f>VLOOKUP(J5029,[1]reportExcel!$C$6:$M$8021,4,FALSE)</f>
        <v>FÁTIMA</v>
      </c>
      <c r="B5029" t="str">
        <f>VLOOKUP(J5029,[1]reportExcel!$C$6:$M$8021,6,FALSE)</f>
        <v>-77,068409691</v>
      </c>
      <c r="C5029" t="str">
        <f>VLOOKUP(J5029,[1]reportExcel!$C$6:$M$8021,8,FALSE)</f>
        <v>1,47041743364</v>
      </c>
      <c r="D5029" t="str">
        <f t="shared" si="158"/>
        <v>-77,0812596843</v>
      </c>
      <c r="E5029" t="str">
        <f t="shared" si="157"/>
        <v>1,48401769576</v>
      </c>
      <c r="H5029" s="6" t="s">
        <v>18740</v>
      </c>
      <c r="I5029" s="7" t="s">
        <v>18907</v>
      </c>
      <c r="J5029" s="7" t="s">
        <v>18919</v>
      </c>
      <c r="K5029" s="7" t="s">
        <v>1744</v>
      </c>
      <c r="L5029" s="7" t="s">
        <v>12246</v>
      </c>
      <c r="M5029" s="7" t="s">
        <v>5154</v>
      </c>
      <c r="N5029" s="7" t="s">
        <v>45</v>
      </c>
      <c r="O5029" s="15" t="s">
        <v>18920</v>
      </c>
      <c r="P5029" s="16"/>
      <c r="Q5029" s="7" t="s">
        <v>18921</v>
      </c>
      <c r="R5029" s="7" t="s">
        <v>23</v>
      </c>
      <c r="S5029" s="7" t="s">
        <v>24</v>
      </c>
      <c r="T5029" s="7" t="s">
        <v>23</v>
      </c>
    </row>
    <row r="5030" spans="1:20" ht="30" customHeight="1">
      <c r="A5030" t="str">
        <f>VLOOKUP(J5030,[1]reportExcel!$C$6:$M$8021,4,FALSE)</f>
        <v>ALDANA</v>
      </c>
      <c r="B5030" t="str">
        <f>VLOOKUP(J5030,[1]reportExcel!$C$6:$M$8021,6,FALSE)</f>
        <v>-77,7003748185</v>
      </c>
      <c r="C5030" t="str">
        <f>VLOOKUP(J5030,[1]reportExcel!$C$6:$M$8021,8,FALSE)</f>
        <v>0,88224359638</v>
      </c>
      <c r="D5030" t="str">
        <f t="shared" si="158"/>
        <v>-77,7003576715</v>
      </c>
      <c r="E5030" t="str">
        <f t="shared" si="157"/>
        <v>0,882181786542</v>
      </c>
      <c r="H5030" s="6" t="s">
        <v>18740</v>
      </c>
      <c r="I5030" s="7" t="s">
        <v>18922</v>
      </c>
      <c r="J5030" s="7" t="s">
        <v>18923</v>
      </c>
      <c r="K5030" s="7" t="s">
        <v>1744</v>
      </c>
      <c r="L5030" s="7" t="s">
        <v>18924</v>
      </c>
      <c r="M5030" s="7" t="s">
        <v>18924</v>
      </c>
      <c r="N5030" s="7" t="s">
        <v>20</v>
      </c>
      <c r="O5030" s="15" t="s">
        <v>18925</v>
      </c>
      <c r="P5030" s="16"/>
      <c r="Q5030" s="7" t="s">
        <v>18926</v>
      </c>
      <c r="R5030" s="7" t="s">
        <v>23</v>
      </c>
      <c r="S5030" s="7" t="s">
        <v>24</v>
      </c>
      <c r="T5030" s="7" t="s">
        <v>23</v>
      </c>
    </row>
    <row r="5031" spans="1:20" ht="30" customHeight="1">
      <c r="A5031" t="str">
        <f>VLOOKUP(J5031,[1]reportExcel!$C$6:$M$8021,4,FALSE)</f>
        <v>PAMBA ROSA</v>
      </c>
      <c r="B5031" t="str">
        <f>VLOOKUP(J5031,[1]reportExcel!$C$6:$M$8021,6,FALSE)</f>
        <v>-77,6956281193657</v>
      </c>
      <c r="C5031" t="str">
        <f>VLOOKUP(J5031,[1]reportExcel!$C$6:$M$8021,8,FALSE)</f>
        <v>0,9139101867393</v>
      </c>
      <c r="D5031" t="str">
        <f t="shared" si="158"/>
        <v>-77,696221723</v>
      </c>
      <c r="E5031" t="str">
        <f t="shared" si="157"/>
        <v>0,87027913</v>
      </c>
      <c r="H5031" s="6" t="s">
        <v>18740</v>
      </c>
      <c r="I5031" s="7" t="s">
        <v>18922</v>
      </c>
      <c r="J5031" s="7" t="s">
        <v>18927</v>
      </c>
      <c r="K5031" s="7" t="s">
        <v>1744</v>
      </c>
      <c r="L5031" s="7" t="s">
        <v>18924</v>
      </c>
      <c r="M5031" s="7" t="s">
        <v>18928</v>
      </c>
      <c r="N5031" s="7" t="s">
        <v>45</v>
      </c>
      <c r="O5031" s="15" t="s">
        <v>18929</v>
      </c>
      <c r="P5031" s="16"/>
      <c r="Q5031" s="7" t="s">
        <v>18930</v>
      </c>
      <c r="R5031" s="7" t="s">
        <v>23</v>
      </c>
      <c r="S5031" s="7" t="s">
        <v>24</v>
      </c>
      <c r="T5031" s="7" t="s">
        <v>23</v>
      </c>
    </row>
    <row r="5032" spans="1:20" ht="30" customHeight="1">
      <c r="A5032" t="str">
        <f>VLOOKUP(J5032,[1]reportExcel!$C$6:$M$8021,4,FALSE)</f>
        <v>SAN LUIS</v>
      </c>
      <c r="B5032" t="str">
        <f>VLOOKUP(J5032,[1]reportExcel!$C$6:$M$8021,6,FALSE)</f>
        <v>-77,6956660225</v>
      </c>
      <c r="C5032" t="str">
        <f>VLOOKUP(J5032,[1]reportExcel!$C$6:$M$8021,8,FALSE)</f>
        <v>0,913913900185</v>
      </c>
      <c r="D5032" t="str">
        <f t="shared" si="158"/>
        <v>-77,671545275</v>
      </c>
      <c r="E5032" t="str">
        <f t="shared" si="157"/>
        <v>0,86208484</v>
      </c>
      <c r="H5032" s="6" t="s">
        <v>18740</v>
      </c>
      <c r="I5032" s="7" t="s">
        <v>18922</v>
      </c>
      <c r="J5032" s="7" t="s">
        <v>18931</v>
      </c>
      <c r="K5032" s="7" t="s">
        <v>1744</v>
      </c>
      <c r="L5032" s="7" t="s">
        <v>18924</v>
      </c>
      <c r="M5032" s="7" t="s">
        <v>544</v>
      </c>
      <c r="N5032" s="7" t="s">
        <v>45</v>
      </c>
      <c r="O5032" s="15" t="s">
        <v>18932</v>
      </c>
      <c r="P5032" s="16"/>
      <c r="Q5032" s="7" t="s">
        <v>18933</v>
      </c>
      <c r="R5032" s="7" t="s">
        <v>23</v>
      </c>
      <c r="S5032" s="7" t="s">
        <v>24</v>
      </c>
      <c r="T5032" s="7" t="s">
        <v>23</v>
      </c>
    </row>
    <row r="5033" spans="1:20" ht="30" customHeight="1">
      <c r="A5033" t="str">
        <f>VLOOKUP(J5033,[1]reportExcel!$C$6:$M$8021,4,FALSE)</f>
        <v>ANCUYÁ</v>
      </c>
      <c r="B5033" t="str">
        <f>VLOOKUP(J5033,[1]reportExcel!$C$6:$M$8021,6,FALSE)</f>
        <v>-77,5146115719</v>
      </c>
      <c r="C5033" t="str">
        <f>VLOOKUP(J5033,[1]reportExcel!$C$6:$M$8021,8,FALSE)</f>
        <v>1,26245062268</v>
      </c>
      <c r="D5033" t="str">
        <f t="shared" si="158"/>
        <v>-77,5145167557</v>
      </c>
      <c r="E5033" t="str">
        <f t="shared" si="157"/>
        <v>1,2633075786</v>
      </c>
      <c r="H5033" s="6" t="s">
        <v>18740</v>
      </c>
      <c r="I5033" s="7" t="s">
        <v>18934</v>
      </c>
      <c r="J5033" s="7" t="s">
        <v>18935</v>
      </c>
      <c r="K5033" s="7" t="s">
        <v>1744</v>
      </c>
      <c r="L5033" s="7" t="s">
        <v>18936</v>
      </c>
      <c r="M5033" s="7" t="s">
        <v>18936</v>
      </c>
      <c r="N5033" s="7" t="s">
        <v>20</v>
      </c>
      <c r="O5033" s="15" t="s">
        <v>18937</v>
      </c>
      <c r="P5033" s="16"/>
      <c r="Q5033" s="7" t="s">
        <v>18938</v>
      </c>
      <c r="R5033" s="7" t="s">
        <v>23</v>
      </c>
      <c r="S5033" s="7" t="s">
        <v>24</v>
      </c>
      <c r="T5033" s="7" t="s">
        <v>23</v>
      </c>
    </row>
    <row r="5034" spans="1:20" ht="30" customHeight="1">
      <c r="A5034" t="str">
        <f>VLOOKUP(J5034,[1]reportExcel!$C$6:$M$8021,4,FALSE)</f>
        <v>INDO SANTA ROSA</v>
      </c>
      <c r="B5034" t="str">
        <f>VLOOKUP(J5034,[1]reportExcel!$C$6:$M$8021,6,FALSE)</f>
        <v>-77,5311742908569</v>
      </c>
      <c r="C5034" t="str">
        <f>VLOOKUP(J5034,[1]reportExcel!$C$6:$M$8021,8,FALSE)</f>
        <v>1,2452011238037</v>
      </c>
      <c r="D5034" t="str">
        <f t="shared" si="158"/>
        <v>-77,541947141</v>
      </c>
      <c r="E5034" t="str">
        <f t="shared" si="157"/>
        <v>1,21221927028</v>
      </c>
      <c r="H5034" s="6" t="s">
        <v>18740</v>
      </c>
      <c r="I5034" s="7" t="s">
        <v>18934</v>
      </c>
      <c r="J5034" s="7" t="s">
        <v>18939</v>
      </c>
      <c r="K5034" s="7" t="s">
        <v>1744</v>
      </c>
      <c r="L5034" s="7" t="s">
        <v>18936</v>
      </c>
      <c r="M5034" s="7" t="s">
        <v>18940</v>
      </c>
      <c r="N5034" s="7" t="s">
        <v>45</v>
      </c>
      <c r="O5034" s="15" t="s">
        <v>18941</v>
      </c>
      <c r="P5034" s="16"/>
      <c r="Q5034" s="7" t="s">
        <v>18942</v>
      </c>
      <c r="R5034" s="7" t="s">
        <v>23</v>
      </c>
      <c r="S5034" s="7" t="s">
        <v>24</v>
      </c>
      <c r="T5034" s="7" t="s">
        <v>23</v>
      </c>
    </row>
    <row r="5035" spans="1:20" ht="30" customHeight="1">
      <c r="A5035" t="str">
        <f>VLOOKUP(J5035,[1]reportExcel!$C$6:$M$8021,4,FALSE)</f>
        <v>BERRUECOS</v>
      </c>
      <c r="B5035" t="str">
        <f>VLOOKUP(J5035,[1]reportExcel!$C$6:$M$8021,6,FALSE)</f>
        <v>-77,1354496867</v>
      </c>
      <c r="C5035" t="str">
        <f>VLOOKUP(J5035,[1]reportExcel!$C$6:$M$8021,8,FALSE)</f>
        <v>1,50342205984</v>
      </c>
      <c r="D5035" t="str">
        <f t="shared" si="158"/>
        <v>-77,1353971483</v>
      </c>
      <c r="E5035" t="str">
        <f t="shared" si="157"/>
        <v>1,50354352592</v>
      </c>
      <c r="H5035" s="6" t="s">
        <v>18740</v>
      </c>
      <c r="I5035" s="7" t="s">
        <v>18943</v>
      </c>
      <c r="J5035" s="7" t="s">
        <v>18944</v>
      </c>
      <c r="K5035" s="7" t="s">
        <v>1744</v>
      </c>
      <c r="L5035" s="7" t="s">
        <v>6995</v>
      </c>
      <c r="M5035" s="7" t="s">
        <v>18945</v>
      </c>
      <c r="N5035" s="7" t="s">
        <v>20</v>
      </c>
      <c r="O5035" s="15" t="s">
        <v>18946</v>
      </c>
      <c r="P5035" s="16"/>
      <c r="Q5035" s="7" t="s">
        <v>18947</v>
      </c>
      <c r="R5035" s="7" t="s">
        <v>23</v>
      </c>
      <c r="S5035" s="7" t="s">
        <v>24</v>
      </c>
      <c r="T5035" s="7" t="s">
        <v>23</v>
      </c>
    </row>
    <row r="5036" spans="1:20" ht="30" customHeight="1">
      <c r="A5036" t="str">
        <f>VLOOKUP(J5036,[1]reportExcel!$C$6:$M$8021,4,FALSE)</f>
        <v>EL EMPATE</v>
      </c>
      <c r="B5036" t="str">
        <f>VLOOKUP(J5036,[1]reportExcel!$C$6:$M$8021,6,FALSE)</f>
        <v>-77,1300751888</v>
      </c>
      <c r="C5036" t="str">
        <f>VLOOKUP(J5036,[1]reportExcel!$C$6:$M$8021,8,FALSE)</f>
        <v>1,48011588185</v>
      </c>
      <c r="D5036" t="str">
        <f t="shared" si="158"/>
        <v>-77,1054631044</v>
      </c>
      <c r="E5036" t="str">
        <f t="shared" si="157"/>
        <v>1,45287752736</v>
      </c>
      <c r="H5036" s="6" t="s">
        <v>18740</v>
      </c>
      <c r="I5036" s="7" t="s">
        <v>18943</v>
      </c>
      <c r="J5036" s="7" t="s">
        <v>18948</v>
      </c>
      <c r="K5036" s="7" t="s">
        <v>1744</v>
      </c>
      <c r="L5036" s="7" t="s">
        <v>6995</v>
      </c>
      <c r="M5036" s="7" t="s">
        <v>18949</v>
      </c>
      <c r="N5036" s="7" t="s">
        <v>45</v>
      </c>
      <c r="O5036" s="15" t="s">
        <v>18950</v>
      </c>
      <c r="P5036" s="16"/>
      <c r="Q5036" s="7" t="s">
        <v>18951</v>
      </c>
      <c r="R5036" s="7" t="s">
        <v>23</v>
      </c>
      <c r="S5036" s="7" t="s">
        <v>24</v>
      </c>
      <c r="T5036" s="7" t="s">
        <v>23</v>
      </c>
    </row>
    <row r="5037" spans="1:20" ht="30" customHeight="1">
      <c r="A5037" t="str">
        <f>VLOOKUP(J5037,[1]reportExcel!$C$6:$M$8021,4,FALSE)</f>
        <v>LA COCHA</v>
      </c>
      <c r="B5037" t="str">
        <f>VLOOKUP(J5037,[1]reportExcel!$C$6:$M$8021,6,FALSE)</f>
        <v>-77,1300751888</v>
      </c>
      <c r="C5037" t="str">
        <f>VLOOKUP(J5037,[1]reportExcel!$C$6:$M$8021,8,FALSE)</f>
        <v>1,48011588185</v>
      </c>
      <c r="D5037" t="str">
        <f t="shared" si="158"/>
        <v>-77,1300751888</v>
      </c>
      <c r="E5037" t="str">
        <f t="shared" si="157"/>
        <v>1,48011588185</v>
      </c>
      <c r="H5037" s="6" t="s">
        <v>18740</v>
      </c>
      <c r="I5037" s="7" t="s">
        <v>18943</v>
      </c>
      <c r="J5037" s="7" t="s">
        <v>18952</v>
      </c>
      <c r="K5037" s="7" t="s">
        <v>1744</v>
      </c>
      <c r="L5037" s="7" t="s">
        <v>6995</v>
      </c>
      <c r="M5037" s="7" t="s">
        <v>18953</v>
      </c>
      <c r="N5037" s="7" t="s">
        <v>28</v>
      </c>
      <c r="O5037" s="15" t="s">
        <v>102</v>
      </c>
      <c r="P5037" s="16"/>
      <c r="Q5037" s="7" t="s">
        <v>102</v>
      </c>
      <c r="R5037" s="7" t="s">
        <v>23</v>
      </c>
      <c r="S5037" s="7" t="s">
        <v>24</v>
      </c>
      <c r="T5037" s="7" t="s">
        <v>23</v>
      </c>
    </row>
    <row r="5038" spans="1:20" ht="30" customHeight="1">
      <c r="A5038" t="str">
        <f>VLOOKUP(J5038,[1]reportExcel!$C$6:$M$8021,4,FALSE)</f>
        <v>ROSA FLORIDA SUR - SECTOR LA CAPILLA</v>
      </c>
      <c r="B5038" t="str">
        <f>VLOOKUP(J5038,[1]reportExcel!$C$6:$M$8021,6,FALSE)</f>
        <v>-77,1300751888</v>
      </c>
      <c r="C5038" t="str">
        <f>VLOOKUP(J5038,[1]reportExcel!$C$6:$M$8021,8,FALSE)</f>
        <v>1,48011588185</v>
      </c>
      <c r="D5038" t="str">
        <f t="shared" si="158"/>
        <v>-77,1104006937</v>
      </c>
      <c r="E5038" t="str">
        <f t="shared" si="157"/>
        <v>1,45552398385</v>
      </c>
      <c r="H5038" s="6" t="s">
        <v>18740</v>
      </c>
      <c r="I5038" s="7" t="s">
        <v>18943</v>
      </c>
      <c r="J5038" s="7" t="s">
        <v>18954</v>
      </c>
      <c r="K5038" s="7" t="s">
        <v>1744</v>
      </c>
      <c r="L5038" s="7" t="s">
        <v>6995</v>
      </c>
      <c r="M5038" s="7" t="s">
        <v>18955</v>
      </c>
      <c r="N5038" s="7" t="s">
        <v>152</v>
      </c>
      <c r="O5038" s="15" t="s">
        <v>18956</v>
      </c>
      <c r="P5038" s="16"/>
      <c r="Q5038" s="7" t="s">
        <v>18957</v>
      </c>
      <c r="R5038" s="7" t="s">
        <v>23</v>
      </c>
      <c r="S5038" s="7" t="s">
        <v>24</v>
      </c>
      <c r="T5038" s="7" t="s">
        <v>23</v>
      </c>
    </row>
    <row r="5039" spans="1:20" ht="30" customHeight="1">
      <c r="A5039" t="str">
        <f>VLOOKUP(J5039,[1]reportExcel!$C$6:$M$8021,4,FALSE)</f>
        <v>ROSAFLORIDA NORTE</v>
      </c>
      <c r="B5039" t="str">
        <f>VLOOKUP(J5039,[1]reportExcel!$C$6:$M$8021,6,FALSE)</f>
        <v>-77,1300751888</v>
      </c>
      <c r="C5039" t="str">
        <f>VLOOKUP(J5039,[1]reportExcel!$C$6:$M$8021,8,FALSE)</f>
        <v>1,48011588185</v>
      </c>
      <c r="D5039" t="str">
        <f t="shared" si="158"/>
        <v>-77,1061723502</v>
      </c>
      <c r="E5039" t="str">
        <f t="shared" si="157"/>
        <v>1,46279951465</v>
      </c>
      <c r="H5039" s="6" t="s">
        <v>18740</v>
      </c>
      <c r="I5039" s="7" t="s">
        <v>18943</v>
      </c>
      <c r="J5039" s="7" t="s">
        <v>18958</v>
      </c>
      <c r="K5039" s="7" t="s">
        <v>1744</v>
      </c>
      <c r="L5039" s="7" t="s">
        <v>6995</v>
      </c>
      <c r="M5039" s="7" t="s">
        <v>18959</v>
      </c>
      <c r="N5039" s="7" t="s">
        <v>28</v>
      </c>
      <c r="O5039" s="15" t="s">
        <v>18960</v>
      </c>
      <c r="P5039" s="16"/>
      <c r="Q5039" s="7" t="s">
        <v>18961</v>
      </c>
      <c r="R5039" s="7" t="s">
        <v>23</v>
      </c>
      <c r="S5039" s="7" t="s">
        <v>24</v>
      </c>
      <c r="T5039" s="7" t="s">
        <v>23</v>
      </c>
    </row>
    <row r="5040" spans="1:20" ht="30" customHeight="1">
      <c r="A5040" t="str">
        <f>VLOOKUP(J5040,[1]reportExcel!$C$6:$M$8021,4,FALSE)</f>
        <v>EL PEDREGAL</v>
      </c>
      <c r="B5040" t="str">
        <f>VLOOKUP(J5040,[1]reportExcel!$C$6:$M$8021,6,FALSE)</f>
        <v>-77,1300294787315</v>
      </c>
      <c r="C5040" t="str">
        <f>VLOOKUP(J5040,[1]reportExcel!$C$6:$M$8021,8,FALSE)</f>
        <v>1,4800930523348</v>
      </c>
      <c r="D5040" t="str">
        <f t="shared" si="158"/>
        <v>-77,0917299915</v>
      </c>
      <c r="E5040" t="str">
        <f t="shared" si="157"/>
        <v>1,48566264594</v>
      </c>
      <c r="H5040" s="6" t="s">
        <v>18740</v>
      </c>
      <c r="I5040" s="7" t="s">
        <v>18943</v>
      </c>
      <c r="J5040" s="7" t="s">
        <v>18962</v>
      </c>
      <c r="K5040" s="7" t="s">
        <v>1744</v>
      </c>
      <c r="L5040" s="7" t="s">
        <v>6995</v>
      </c>
      <c r="M5040" s="7" t="s">
        <v>1446</v>
      </c>
      <c r="N5040" s="7" t="s">
        <v>45</v>
      </c>
      <c r="O5040" s="15" t="s">
        <v>18963</v>
      </c>
      <c r="P5040" s="16"/>
      <c r="Q5040" s="7" t="s">
        <v>18964</v>
      </c>
      <c r="R5040" s="7" t="s">
        <v>23</v>
      </c>
      <c r="S5040" s="7" t="s">
        <v>24</v>
      </c>
      <c r="T5040" s="7" t="s">
        <v>23</v>
      </c>
    </row>
    <row r="5041" spans="1:20" ht="30" customHeight="1">
      <c r="A5041" t="str">
        <f>VLOOKUP(J5041,[1]reportExcel!$C$6:$M$8021,4,FALSE)</f>
        <v>BARBACOAS</v>
      </c>
      <c r="B5041" t="str">
        <f>VLOOKUP(J5041,[1]reportExcel!$C$6:$M$8021,6,FALSE)</f>
        <v>-78,1382611994</v>
      </c>
      <c r="C5041" t="str">
        <f>VLOOKUP(J5041,[1]reportExcel!$C$6:$M$8021,8,FALSE)</f>
        <v>1,67357164668</v>
      </c>
      <c r="D5041" t="str">
        <f t="shared" si="158"/>
        <v>-78,1375768702</v>
      </c>
      <c r="E5041" t="str">
        <f t="shared" si="157"/>
        <v>1,67144343524</v>
      </c>
      <c r="H5041" s="6" t="s">
        <v>18740</v>
      </c>
      <c r="I5041" s="7" t="s">
        <v>18965</v>
      </c>
      <c r="J5041" s="7" t="s">
        <v>18966</v>
      </c>
      <c r="K5041" s="7" t="s">
        <v>1744</v>
      </c>
      <c r="L5041" s="7" t="s">
        <v>1871</v>
      </c>
      <c r="M5041" s="7" t="s">
        <v>1871</v>
      </c>
      <c r="N5041" s="7" t="s">
        <v>20</v>
      </c>
      <c r="O5041" s="15" t="s">
        <v>18967</v>
      </c>
      <c r="P5041" s="16"/>
      <c r="Q5041" s="7" t="s">
        <v>18968</v>
      </c>
      <c r="R5041" s="7" t="s">
        <v>23</v>
      </c>
      <c r="S5041" s="7" t="s">
        <v>24</v>
      </c>
      <c r="T5041" s="7" t="s">
        <v>23</v>
      </c>
    </row>
    <row r="5042" spans="1:20" ht="30" customHeight="1">
      <c r="A5042" t="str">
        <f>VLOOKUP(J5042,[1]reportExcel!$C$6:$M$8021,4,FALSE)</f>
        <v>ALTAQUER</v>
      </c>
      <c r="B5042" t="str">
        <f>VLOOKUP(J5042,[1]reportExcel!$C$6:$M$8021,6,FALSE)</f>
        <v>-78,0925877392</v>
      </c>
      <c r="C5042" t="str">
        <f>VLOOKUP(J5042,[1]reportExcel!$C$6:$M$8021,8,FALSE)</f>
        <v>1,24745952</v>
      </c>
      <c r="D5042" t="str">
        <f t="shared" si="158"/>
        <v>-78,0920305501</v>
      </c>
      <c r="E5042" t="str">
        <f t="shared" si="157"/>
        <v>1,24726982646</v>
      </c>
      <c r="H5042" s="6" t="s">
        <v>18740</v>
      </c>
      <c r="I5042" s="7" t="s">
        <v>18965</v>
      </c>
      <c r="J5042" s="7" t="s">
        <v>18969</v>
      </c>
      <c r="K5042" s="7" t="s">
        <v>1744</v>
      </c>
      <c r="L5042" s="7" t="s">
        <v>1871</v>
      </c>
      <c r="M5042" s="7" t="s">
        <v>18970</v>
      </c>
      <c r="N5042" s="7" t="s">
        <v>28</v>
      </c>
      <c r="O5042" s="15" t="s">
        <v>18971</v>
      </c>
      <c r="P5042" s="16"/>
      <c r="Q5042" s="7" t="s">
        <v>18972</v>
      </c>
      <c r="R5042" s="7" t="s">
        <v>23</v>
      </c>
      <c r="S5042" s="7" t="s">
        <v>24</v>
      </c>
      <c r="T5042" s="7" t="s">
        <v>23</v>
      </c>
    </row>
    <row r="5043" spans="1:20" ht="30" customHeight="1">
      <c r="A5043" t="str">
        <f>VLOOKUP(J5043,[1]reportExcel!$C$6:$M$8021,4,FALSE)</f>
        <v>CHALCHAL</v>
      </c>
      <c r="B5043" t="str">
        <f>VLOOKUP(J5043,[1]reportExcel!$C$6:$M$8021,6,FALSE)</f>
        <v>-78,0460516229</v>
      </c>
      <c r="C5043" t="str">
        <f>VLOOKUP(J5043,[1]reportExcel!$C$6:$M$8021,8,FALSE)</f>
        <v>1,67351418827</v>
      </c>
      <c r="D5043" t="str">
        <f t="shared" si="158"/>
        <v>-78,0455782098</v>
      </c>
      <c r="E5043" t="str">
        <f t="shared" si="157"/>
        <v>1,67347534766</v>
      </c>
      <c r="H5043" s="6" t="s">
        <v>18740</v>
      </c>
      <c r="I5043" s="7" t="s">
        <v>18965</v>
      </c>
      <c r="J5043" s="7" t="s">
        <v>18973</v>
      </c>
      <c r="K5043" s="7" t="s">
        <v>1744</v>
      </c>
      <c r="L5043" s="7" t="s">
        <v>1871</v>
      </c>
      <c r="M5043" s="7" t="s">
        <v>18974</v>
      </c>
      <c r="N5043" s="7" t="s">
        <v>288</v>
      </c>
      <c r="O5043" s="15" t="s">
        <v>18975</v>
      </c>
      <c r="P5043" s="16"/>
      <c r="Q5043" s="7" t="s">
        <v>18976</v>
      </c>
      <c r="R5043" s="7" t="s">
        <v>23</v>
      </c>
      <c r="S5043" s="7" t="s">
        <v>24</v>
      </c>
      <c r="T5043" s="7" t="s">
        <v>23</v>
      </c>
    </row>
    <row r="5044" spans="1:20" ht="30" customHeight="1">
      <c r="A5044" t="str">
        <f>VLOOKUP(J5044,[1]reportExcel!$C$6:$M$8021,4,FALSE)</f>
        <v>DIAGUILLO</v>
      </c>
      <c r="B5044" t="str">
        <f>VLOOKUP(J5044,[1]reportExcel!$C$6:$M$8021,6,FALSE)</f>
        <v>-78,2267124909</v>
      </c>
      <c r="C5044" t="str">
        <f>VLOOKUP(J5044,[1]reportExcel!$C$6:$M$8021,8,FALSE)</f>
        <v>1,57025757882</v>
      </c>
      <c r="D5044" t="str">
        <f t="shared" si="158"/>
        <v>-78,2266288929</v>
      </c>
      <c r="E5044" t="str">
        <f t="shared" si="157"/>
        <v>1,57029901925</v>
      </c>
      <c r="H5044" s="6" t="s">
        <v>18740</v>
      </c>
      <c r="I5044" s="7" t="s">
        <v>18965</v>
      </c>
      <c r="J5044" s="7" t="s">
        <v>18977</v>
      </c>
      <c r="K5044" s="7" t="s">
        <v>1744</v>
      </c>
      <c r="L5044" s="7" t="s">
        <v>1871</v>
      </c>
      <c r="M5044" s="7" t="s">
        <v>18978</v>
      </c>
      <c r="N5044" s="7" t="s">
        <v>288</v>
      </c>
      <c r="O5044" s="15" t="s">
        <v>18979</v>
      </c>
      <c r="P5044" s="16"/>
      <c r="Q5044" s="7" t="s">
        <v>18980</v>
      </c>
      <c r="R5044" s="7" t="s">
        <v>23</v>
      </c>
      <c r="S5044" s="7" t="s">
        <v>24</v>
      </c>
      <c r="T5044" s="7" t="s">
        <v>23</v>
      </c>
    </row>
    <row r="5045" spans="1:20" ht="30" customHeight="1">
      <c r="A5045" t="str">
        <f>VLOOKUP(J5045,[1]reportExcel!$C$6:$M$8021,4,FALSE)</f>
        <v>JUNÍN</v>
      </c>
      <c r="B5045" t="str">
        <f>VLOOKUP(J5045,[1]reportExcel!$C$6:$M$8021,6,FALSE)</f>
        <v>-78,1185454836</v>
      </c>
      <c r="C5045" t="str">
        <f>VLOOKUP(J5045,[1]reportExcel!$C$6:$M$8021,8,FALSE)</f>
        <v>1,33353808632</v>
      </c>
      <c r="D5045" t="str">
        <f t="shared" si="158"/>
        <v>-78,1182231196</v>
      </c>
      <c r="E5045" t="str">
        <f t="shared" si="157"/>
        <v>1,33528551484</v>
      </c>
      <c r="H5045" s="6" t="s">
        <v>18740</v>
      </c>
      <c r="I5045" s="7" t="s">
        <v>18965</v>
      </c>
      <c r="J5045" s="7" t="s">
        <v>18981</v>
      </c>
      <c r="K5045" s="7" t="s">
        <v>1744</v>
      </c>
      <c r="L5045" s="7" t="s">
        <v>1871</v>
      </c>
      <c r="M5045" s="7" t="s">
        <v>12980</v>
      </c>
      <c r="N5045" s="7" t="s">
        <v>28</v>
      </c>
      <c r="O5045" s="15" t="s">
        <v>18982</v>
      </c>
      <c r="P5045" s="16"/>
      <c r="Q5045" s="7" t="s">
        <v>18983</v>
      </c>
      <c r="R5045" s="7" t="s">
        <v>23</v>
      </c>
      <c r="S5045" s="7" t="s">
        <v>24</v>
      </c>
      <c r="T5045" s="7" t="s">
        <v>23</v>
      </c>
    </row>
    <row r="5046" spans="1:20" ht="30" customHeight="1">
      <c r="A5046" t="str">
        <f>VLOOKUP(J5046,[1]reportExcel!$C$6:$M$8021,4,FALSE)</f>
        <v>LOS BRAZOS</v>
      </c>
      <c r="B5046" t="str">
        <f>VLOOKUP(J5046,[1]reportExcel!$C$6:$M$8021,6,FALSE)</f>
        <v>-78,2109583573</v>
      </c>
      <c r="C5046" t="str">
        <f>VLOOKUP(J5046,[1]reportExcel!$C$6:$M$8021,8,FALSE)</f>
        <v>1,61405581714</v>
      </c>
      <c r="D5046" t="str">
        <f t="shared" si="158"/>
        <v>-78,2115720011</v>
      </c>
      <c r="E5046" t="str">
        <f t="shared" si="157"/>
        <v>1,61361507825</v>
      </c>
      <c r="H5046" s="6" t="s">
        <v>18740</v>
      </c>
      <c r="I5046" s="7" t="s">
        <v>18965</v>
      </c>
      <c r="J5046" s="7" t="s">
        <v>18984</v>
      </c>
      <c r="K5046" s="7" t="s">
        <v>1744</v>
      </c>
      <c r="L5046" s="7" t="s">
        <v>1871</v>
      </c>
      <c r="M5046" s="7" t="s">
        <v>18985</v>
      </c>
      <c r="N5046" s="7" t="s">
        <v>288</v>
      </c>
      <c r="O5046" s="15" t="s">
        <v>18986</v>
      </c>
      <c r="P5046" s="16"/>
      <c r="Q5046" s="7" t="s">
        <v>18987</v>
      </c>
      <c r="R5046" s="7" t="s">
        <v>23</v>
      </c>
      <c r="S5046" s="7" t="s">
        <v>24</v>
      </c>
      <c r="T5046" s="7" t="s">
        <v>23</v>
      </c>
    </row>
    <row r="5047" spans="1:20" ht="30" customHeight="1">
      <c r="A5047" t="str">
        <f>VLOOKUP(J5047,[1]reportExcel!$C$6:$M$8021,4,FALSE)</f>
        <v>MONGÓN</v>
      </c>
      <c r="B5047" t="str">
        <f>VLOOKUP(J5047,[1]reportExcel!$C$6:$M$8021,6,FALSE)</f>
        <v>-78,0871684163</v>
      </c>
      <c r="C5047" t="str">
        <f>VLOOKUP(J5047,[1]reportExcel!$C$6:$M$8021,8,FALSE)</f>
        <v>1,68611644671</v>
      </c>
      <c r="D5047" t="str">
        <f t="shared" si="158"/>
        <v>-78,0875507004</v>
      </c>
      <c r="E5047" t="str">
        <f t="shared" si="157"/>
        <v>1,68596983331</v>
      </c>
      <c r="H5047" s="6" t="s">
        <v>18740</v>
      </c>
      <c r="I5047" s="7" t="s">
        <v>18965</v>
      </c>
      <c r="J5047" s="7" t="s">
        <v>18988</v>
      </c>
      <c r="K5047" s="7" t="s">
        <v>1744</v>
      </c>
      <c r="L5047" s="7" t="s">
        <v>1871</v>
      </c>
      <c r="M5047" s="7" t="s">
        <v>18989</v>
      </c>
      <c r="N5047" s="7" t="s">
        <v>288</v>
      </c>
      <c r="O5047" s="15" t="s">
        <v>18990</v>
      </c>
      <c r="P5047" s="16"/>
      <c r="Q5047" s="7" t="s">
        <v>18991</v>
      </c>
      <c r="R5047" s="7" t="s">
        <v>23</v>
      </c>
      <c r="S5047" s="7" t="s">
        <v>24</v>
      </c>
      <c r="T5047" s="7" t="s">
        <v>23</v>
      </c>
    </row>
    <row r="5048" spans="1:20" ht="30" customHeight="1">
      <c r="A5048" t="str">
        <f>VLOOKUP(J5048,[1]reportExcel!$C$6:$M$8021,4,FALSE)</f>
        <v>PAMBANA</v>
      </c>
      <c r="B5048" t="str">
        <f>VLOOKUP(J5048,[1]reportExcel!$C$6:$M$8021,6,FALSE)</f>
        <v>-78,0237139454</v>
      </c>
      <c r="C5048" t="str">
        <f>VLOOKUP(J5048,[1]reportExcel!$C$6:$M$8021,8,FALSE)</f>
        <v>1,66734347391</v>
      </c>
      <c r="D5048" t="str">
        <f t="shared" si="158"/>
        <v>-78,0236116497</v>
      </c>
      <c r="E5048" t="str">
        <f t="shared" si="157"/>
        <v>1,66713508203</v>
      </c>
      <c r="H5048" s="6" t="s">
        <v>18740</v>
      </c>
      <c r="I5048" s="7" t="s">
        <v>18965</v>
      </c>
      <c r="J5048" s="7" t="s">
        <v>18992</v>
      </c>
      <c r="K5048" s="7" t="s">
        <v>1744</v>
      </c>
      <c r="L5048" s="7" t="s">
        <v>1871</v>
      </c>
      <c r="M5048" s="7" t="s">
        <v>18993</v>
      </c>
      <c r="N5048" s="7" t="s">
        <v>288</v>
      </c>
      <c r="O5048" s="15" t="s">
        <v>18994</v>
      </c>
      <c r="P5048" s="16"/>
      <c r="Q5048" s="7" t="s">
        <v>18995</v>
      </c>
      <c r="R5048" s="7" t="s">
        <v>23</v>
      </c>
      <c r="S5048" s="7" t="s">
        <v>24</v>
      </c>
      <c r="T5048" s="7" t="s">
        <v>23</v>
      </c>
    </row>
    <row r="5049" spans="1:20" ht="30" customHeight="1">
      <c r="A5049" t="str">
        <f>VLOOKUP(J5049,[1]reportExcel!$C$6:$M$8021,4,FALSE)</f>
        <v>SUCRE GUINULTE</v>
      </c>
      <c r="B5049" t="str">
        <f>VLOOKUP(J5049,[1]reportExcel!$C$6:$M$8021,6,FALSE)</f>
        <v>-77,9828409361</v>
      </c>
      <c r="C5049" t="str">
        <f>VLOOKUP(J5049,[1]reportExcel!$C$6:$M$8021,8,FALSE)</f>
        <v>1,67053151799</v>
      </c>
      <c r="D5049" t="str">
        <f t="shared" si="158"/>
        <v>-77,9813465346</v>
      </c>
      <c r="E5049" t="str">
        <f t="shared" si="157"/>
        <v>1,67080367303</v>
      </c>
      <c r="H5049" s="6" t="s">
        <v>18740</v>
      </c>
      <c r="I5049" s="7" t="s">
        <v>18965</v>
      </c>
      <c r="J5049" s="7" t="s">
        <v>18996</v>
      </c>
      <c r="K5049" s="7" t="s">
        <v>1744</v>
      </c>
      <c r="L5049" s="7" t="s">
        <v>1871</v>
      </c>
      <c r="M5049" s="7" t="s">
        <v>18997</v>
      </c>
      <c r="N5049" s="7" t="s">
        <v>28</v>
      </c>
      <c r="O5049" s="15" t="s">
        <v>18998</v>
      </c>
      <c r="P5049" s="16"/>
      <c r="Q5049" s="7" t="s">
        <v>18999</v>
      </c>
      <c r="R5049" s="7" t="s">
        <v>23</v>
      </c>
      <c r="S5049" s="7" t="s">
        <v>24</v>
      </c>
      <c r="T5049" s="7" t="s">
        <v>23</v>
      </c>
    </row>
    <row r="5050" spans="1:20" ht="30" customHeight="1">
      <c r="A5050" t="str">
        <f>VLOOKUP(J5050,[1]reportExcel!$C$6:$M$8021,4,FALSE)</f>
        <v>TERAIMBE</v>
      </c>
      <c r="B5050" t="str">
        <f>VLOOKUP(J5050,[1]reportExcel!$C$6:$M$8021,6,FALSE)</f>
        <v>-78,1023461633</v>
      </c>
      <c r="C5050" t="str">
        <f>VLOOKUP(J5050,[1]reportExcel!$C$6:$M$8021,8,FALSE)</f>
        <v>1,69677956948</v>
      </c>
      <c r="D5050" t="str">
        <f t="shared" si="158"/>
        <v>-78,1013326063</v>
      </c>
      <c r="E5050" t="str">
        <f t="shared" si="157"/>
        <v>1,69617208943</v>
      </c>
      <c r="H5050" s="6" t="s">
        <v>18740</v>
      </c>
      <c r="I5050" s="7" t="s">
        <v>18965</v>
      </c>
      <c r="J5050" s="7" t="s">
        <v>19000</v>
      </c>
      <c r="K5050" s="7" t="s">
        <v>1744</v>
      </c>
      <c r="L5050" s="7" t="s">
        <v>1871</v>
      </c>
      <c r="M5050" s="7" t="s">
        <v>19001</v>
      </c>
      <c r="N5050" s="7" t="s">
        <v>288</v>
      </c>
      <c r="O5050" s="15" t="s">
        <v>19002</v>
      </c>
      <c r="P5050" s="16"/>
      <c r="Q5050" s="7" t="s">
        <v>19003</v>
      </c>
      <c r="R5050" s="7" t="s">
        <v>23</v>
      </c>
      <c r="S5050" s="7" t="s">
        <v>24</v>
      </c>
      <c r="T5050" s="7" t="s">
        <v>23</v>
      </c>
    </row>
    <row r="5051" spans="1:20" ht="30" customHeight="1">
      <c r="A5051" t="str">
        <f>VLOOKUP(J5051,[1]reportExcel!$C$6:$M$8021,4,FALSE)</f>
        <v>SAN JUAN PALACIO</v>
      </c>
      <c r="B5051" t="str">
        <f>VLOOKUP(J5051,[1]reportExcel!$C$6:$M$8021,6,FALSE)</f>
        <v>-78,2211706334</v>
      </c>
      <c r="C5051" t="str">
        <f>VLOOKUP(J5051,[1]reportExcel!$C$6:$M$8021,8,FALSE)</f>
        <v>1,59404659879</v>
      </c>
      <c r="D5051" t="str">
        <f t="shared" si="158"/>
        <v>-78,2205705002</v>
      </c>
      <c r="E5051" t="str">
        <f t="shared" si="157"/>
        <v>1,59458037082</v>
      </c>
      <c r="H5051" s="6" t="s">
        <v>18740</v>
      </c>
      <c r="I5051" s="7" t="s">
        <v>18965</v>
      </c>
      <c r="J5051" s="7" t="s">
        <v>19004</v>
      </c>
      <c r="K5051" s="7" t="s">
        <v>1744</v>
      </c>
      <c r="L5051" s="7" t="s">
        <v>1871</v>
      </c>
      <c r="M5051" s="7" t="s">
        <v>19005</v>
      </c>
      <c r="N5051" s="7" t="s">
        <v>152</v>
      </c>
      <c r="O5051" s="15" t="s">
        <v>19006</v>
      </c>
      <c r="P5051" s="16"/>
      <c r="Q5051" s="7" t="s">
        <v>19007</v>
      </c>
      <c r="R5051" s="7" t="s">
        <v>23</v>
      </c>
      <c r="S5051" s="7" t="s">
        <v>24</v>
      </c>
      <c r="T5051" s="7" t="s">
        <v>23</v>
      </c>
    </row>
    <row r="5052" spans="1:20" ht="30" customHeight="1">
      <c r="A5052" t="str">
        <f>VLOOKUP(J5052,[1]reportExcel!$C$6:$M$8021,4,FALSE)</f>
        <v>ÑAMBÍ</v>
      </c>
      <c r="B5052" t="str">
        <f>VLOOKUP(J5052,[1]reportExcel!$C$6:$M$8021,6,FALSE)</f>
        <v>-78,0137015851</v>
      </c>
      <c r="C5052" t="str">
        <f>VLOOKUP(J5052,[1]reportExcel!$C$6:$M$8021,8,FALSE)</f>
        <v>1,65951434828</v>
      </c>
      <c r="D5052" t="str">
        <f t="shared" si="158"/>
        <v>-78,0134064614</v>
      </c>
      <c r="E5052" t="str">
        <f t="shared" si="157"/>
        <v>1,65963078193</v>
      </c>
      <c r="H5052" s="6" t="s">
        <v>18740</v>
      </c>
      <c r="I5052" s="7" t="s">
        <v>18965</v>
      </c>
      <c r="J5052" s="7" t="s">
        <v>19008</v>
      </c>
      <c r="K5052" s="7" t="s">
        <v>1744</v>
      </c>
      <c r="L5052" s="7" t="s">
        <v>1871</v>
      </c>
      <c r="M5052" s="7" t="s">
        <v>19009</v>
      </c>
      <c r="N5052" s="7" t="s">
        <v>152</v>
      </c>
      <c r="O5052" s="15" t="s">
        <v>19010</v>
      </c>
      <c r="P5052" s="16"/>
      <c r="Q5052" s="7" t="s">
        <v>19011</v>
      </c>
      <c r="R5052" s="7" t="s">
        <v>23</v>
      </c>
      <c r="S5052" s="7" t="s">
        <v>24</v>
      </c>
      <c r="T5052" s="7" t="s">
        <v>23</v>
      </c>
    </row>
    <row r="5053" spans="1:20" ht="30" customHeight="1">
      <c r="A5053" t="str">
        <f>VLOOKUP(J5053,[1]reportExcel!$C$6:$M$8021,4,FALSE)</f>
        <v>CARGAZON</v>
      </c>
      <c r="B5053" t="str">
        <f>VLOOKUP(J5053,[1]reportExcel!$C$6:$M$8021,6,FALSE)</f>
        <v>-78,0361159808</v>
      </c>
      <c r="C5053" t="str">
        <f>VLOOKUP(J5053,[1]reportExcel!$C$6:$M$8021,8,FALSE)</f>
        <v>1,66426548131</v>
      </c>
      <c r="D5053" t="str">
        <f t="shared" si="158"/>
        <v>-78,035608179</v>
      </c>
      <c r="E5053" t="str">
        <f t="shared" si="157"/>
        <v>1,66474221</v>
      </c>
      <c r="H5053" s="6" t="s">
        <v>18740</v>
      </c>
      <c r="I5053" s="7" t="s">
        <v>18965</v>
      </c>
      <c r="J5053" s="7" t="s">
        <v>19012</v>
      </c>
      <c r="K5053" s="7" t="s">
        <v>1744</v>
      </c>
      <c r="L5053" s="7" t="s">
        <v>1871</v>
      </c>
      <c r="M5053" s="7" t="s">
        <v>19013</v>
      </c>
      <c r="N5053" s="7" t="s">
        <v>152</v>
      </c>
      <c r="O5053" s="15" t="s">
        <v>19014</v>
      </c>
      <c r="P5053" s="16"/>
      <c r="Q5053" s="7" t="s">
        <v>19015</v>
      </c>
      <c r="R5053" s="7" t="s">
        <v>23</v>
      </c>
      <c r="S5053" s="7" t="s">
        <v>24</v>
      </c>
      <c r="T5053" s="7" t="s">
        <v>23</v>
      </c>
    </row>
    <row r="5054" spans="1:20" ht="30" customHeight="1">
      <c r="A5054" t="str">
        <f>VLOOKUP(J5054,[1]reportExcel!$C$6:$M$8021,4,FALSE)</f>
        <v>CASCAJERO</v>
      </c>
      <c r="B5054" t="str">
        <f>VLOOKUP(J5054,[1]reportExcel!$C$6:$M$8021,6,FALSE)</f>
        <v>-78,0224361233</v>
      </c>
      <c r="C5054" t="str">
        <f>VLOOKUP(J5054,[1]reportExcel!$C$6:$M$8021,8,FALSE)</f>
        <v>1,62528362995</v>
      </c>
      <c r="D5054" t="str">
        <f t="shared" si="158"/>
        <v>-78,0211680738</v>
      </c>
      <c r="E5054" t="str">
        <f t="shared" si="157"/>
        <v>1,62526936681</v>
      </c>
      <c r="H5054" s="6" t="s">
        <v>18740</v>
      </c>
      <c r="I5054" s="7" t="s">
        <v>18965</v>
      </c>
      <c r="J5054" s="7" t="s">
        <v>19016</v>
      </c>
      <c r="K5054" s="7" t="s">
        <v>1744</v>
      </c>
      <c r="L5054" s="7" t="s">
        <v>1871</v>
      </c>
      <c r="M5054" s="7" t="s">
        <v>8367</v>
      </c>
      <c r="N5054" s="7" t="s">
        <v>152</v>
      </c>
      <c r="O5054" s="15" t="s">
        <v>19017</v>
      </c>
      <c r="P5054" s="16"/>
      <c r="Q5054" s="7" t="s">
        <v>19018</v>
      </c>
      <c r="R5054" s="7" t="s">
        <v>23</v>
      </c>
      <c r="S5054" s="7" t="s">
        <v>24</v>
      </c>
      <c r="T5054" s="7" t="s">
        <v>23</v>
      </c>
    </row>
    <row r="5055" spans="1:20" ht="30" customHeight="1">
      <c r="A5055" t="str">
        <f>VLOOKUP(J5055,[1]reportExcel!$C$6:$M$8021,4,FALSE)</f>
        <v>EL DIVISO</v>
      </c>
      <c r="B5055" t="str">
        <f>VLOOKUP(J5055,[1]reportExcel!$C$6:$M$8021,6,FALSE)</f>
        <v>-78,1937746328</v>
      </c>
      <c r="C5055" t="str">
        <f>VLOOKUP(J5055,[1]reportExcel!$C$6:$M$8021,8,FALSE)</f>
        <v>1,36250455616</v>
      </c>
      <c r="D5055" t="str">
        <f t="shared" si="158"/>
        <v>-78,1940222531</v>
      </c>
      <c r="E5055" t="str">
        <f t="shared" si="157"/>
        <v>1,36237736757</v>
      </c>
      <c r="H5055" s="6" t="s">
        <v>18740</v>
      </c>
      <c r="I5055" s="7" t="s">
        <v>18965</v>
      </c>
      <c r="J5055" s="7" t="s">
        <v>19019</v>
      </c>
      <c r="K5055" s="7" t="s">
        <v>1744</v>
      </c>
      <c r="L5055" s="7" t="s">
        <v>1871</v>
      </c>
      <c r="M5055" s="7" t="s">
        <v>7842</v>
      </c>
      <c r="N5055" s="7" t="s">
        <v>152</v>
      </c>
      <c r="O5055" s="15" t="s">
        <v>19020</v>
      </c>
      <c r="P5055" s="16"/>
      <c r="Q5055" s="7" t="s">
        <v>19021</v>
      </c>
      <c r="R5055" s="7" t="s">
        <v>23</v>
      </c>
      <c r="S5055" s="7" t="s">
        <v>24</v>
      </c>
      <c r="T5055" s="7" t="s">
        <v>23</v>
      </c>
    </row>
    <row r="5056" spans="1:20" ht="30" customHeight="1">
      <c r="A5056" t="str">
        <f>VLOOKUP(J5056,[1]reportExcel!$C$6:$M$8021,4,FALSE)</f>
        <v>LA PLAYA</v>
      </c>
      <c r="B5056" t="str">
        <f>VLOOKUP(J5056,[1]reportExcel!$C$6:$M$8021,6,FALSE)</f>
        <v>-78,0240023533</v>
      </c>
      <c r="C5056" t="str">
        <f>VLOOKUP(J5056,[1]reportExcel!$C$6:$M$8021,8,FALSE)</f>
        <v>1,62613205004</v>
      </c>
      <c r="D5056" t="str">
        <f t="shared" si="158"/>
        <v>-78,0239428764</v>
      </c>
      <c r="E5056" t="str">
        <f t="shared" si="157"/>
        <v>1,62605490176</v>
      </c>
      <c r="H5056" s="6" t="s">
        <v>18740</v>
      </c>
      <c r="I5056" s="7" t="s">
        <v>18965</v>
      </c>
      <c r="J5056" s="7" t="s">
        <v>19022</v>
      </c>
      <c r="K5056" s="7" t="s">
        <v>1744</v>
      </c>
      <c r="L5056" s="7" t="s">
        <v>1871</v>
      </c>
      <c r="M5056" s="7" t="s">
        <v>7777</v>
      </c>
      <c r="N5056" s="7" t="s">
        <v>152</v>
      </c>
      <c r="O5056" s="15" t="s">
        <v>19023</v>
      </c>
      <c r="P5056" s="16"/>
      <c r="Q5056" s="7" t="s">
        <v>19024</v>
      </c>
      <c r="R5056" s="7" t="s">
        <v>23</v>
      </c>
      <c r="S5056" s="7" t="s">
        <v>24</v>
      </c>
      <c r="T5056" s="7" t="s">
        <v>23</v>
      </c>
    </row>
    <row r="5057" spans="1:20" ht="30" customHeight="1">
      <c r="A5057" t="str">
        <f>VLOOKUP(J5057,[1]reportExcel!$C$6:$M$8021,4,FALSE)</f>
        <v>PAUNDE</v>
      </c>
      <c r="B5057" t="str">
        <f>VLOOKUP(J5057,[1]reportExcel!$C$6:$M$8021,6,FALSE)</f>
        <v>-78,0446050847</v>
      </c>
      <c r="C5057" t="str">
        <f>VLOOKUP(J5057,[1]reportExcel!$C$6:$M$8021,8,FALSE)</f>
        <v>1,67783537353</v>
      </c>
      <c r="D5057" t="str">
        <f t="shared" si="158"/>
        <v>-78,0448289072</v>
      </c>
      <c r="E5057" t="str">
        <f t="shared" si="157"/>
        <v>1,67739787058</v>
      </c>
      <c r="H5057" s="6" t="s">
        <v>18740</v>
      </c>
      <c r="I5057" s="7" t="s">
        <v>18965</v>
      </c>
      <c r="J5057" s="7" t="s">
        <v>19025</v>
      </c>
      <c r="K5057" s="7" t="s">
        <v>1744</v>
      </c>
      <c r="L5057" s="7" t="s">
        <v>1871</v>
      </c>
      <c r="M5057" s="7" t="s">
        <v>19026</v>
      </c>
      <c r="N5057" s="7" t="s">
        <v>152</v>
      </c>
      <c r="O5057" s="15" t="s">
        <v>19027</v>
      </c>
      <c r="P5057" s="16"/>
      <c r="Q5057" s="7" t="s">
        <v>19028</v>
      </c>
      <c r="R5057" s="7" t="s">
        <v>23</v>
      </c>
      <c r="S5057" s="7" t="s">
        <v>24</v>
      </c>
      <c r="T5057" s="7" t="s">
        <v>23</v>
      </c>
    </row>
    <row r="5058" spans="1:20" ht="30" customHeight="1">
      <c r="A5058" t="str">
        <f>VLOOKUP(J5058,[1]reportExcel!$C$6:$M$8021,4,FALSE)</f>
        <v>SALÍ</v>
      </c>
      <c r="B5058" t="str">
        <f>VLOOKUP(J5058,[1]reportExcel!$C$6:$M$8021,6,FALSE)</f>
        <v>-77,9781643219</v>
      </c>
      <c r="C5058" t="str">
        <f>VLOOKUP(J5058,[1]reportExcel!$C$6:$M$8021,8,FALSE)</f>
        <v>1,68455132469</v>
      </c>
      <c r="D5058" t="str">
        <f t="shared" si="158"/>
        <v>-77,9768750188</v>
      </c>
      <c r="E5058" t="str">
        <f t="shared" si="157"/>
        <v>1,68456749135</v>
      </c>
      <c r="H5058" s="6" t="s">
        <v>18740</v>
      </c>
      <c r="I5058" s="7" t="s">
        <v>18965</v>
      </c>
      <c r="J5058" s="7" t="s">
        <v>19029</v>
      </c>
      <c r="K5058" s="7" t="s">
        <v>1744</v>
      </c>
      <c r="L5058" s="7" t="s">
        <v>1871</v>
      </c>
      <c r="M5058" s="7" t="s">
        <v>19030</v>
      </c>
      <c r="N5058" s="7" t="s">
        <v>152</v>
      </c>
      <c r="O5058" s="15" t="s">
        <v>19031</v>
      </c>
      <c r="P5058" s="16"/>
      <c r="Q5058" s="7" t="s">
        <v>19032</v>
      </c>
      <c r="R5058" s="7" t="s">
        <v>23</v>
      </c>
      <c r="S5058" s="7" t="s">
        <v>24</v>
      </c>
      <c r="T5058" s="7" t="s">
        <v>23</v>
      </c>
    </row>
    <row r="5059" spans="1:20" ht="30" customHeight="1">
      <c r="A5059" t="str">
        <f>VLOOKUP(J5059,[1]reportExcel!$C$6:$M$8021,4,FALSE)</f>
        <v>YALARE</v>
      </c>
      <c r="B5059" t="str">
        <f>VLOOKUP(J5059,[1]reportExcel!$C$6:$M$8021,6,FALSE)</f>
        <v>-78,0254110257</v>
      </c>
      <c r="C5059" t="str">
        <f>VLOOKUP(J5059,[1]reportExcel!$C$6:$M$8021,8,FALSE)</f>
        <v>1,63968508357</v>
      </c>
      <c r="D5059" t="str">
        <f t="shared" si="158"/>
        <v>-78,025225755</v>
      </c>
      <c r="E5059" t="str">
        <f t="shared" si="157"/>
        <v>1,6395385194</v>
      </c>
      <c r="H5059" s="6" t="s">
        <v>18740</v>
      </c>
      <c r="I5059" s="7" t="s">
        <v>18965</v>
      </c>
      <c r="J5059" s="7" t="s">
        <v>19033</v>
      </c>
      <c r="K5059" s="7" t="s">
        <v>1744</v>
      </c>
      <c r="L5059" s="7" t="s">
        <v>1871</v>
      </c>
      <c r="M5059" s="7" t="s">
        <v>19034</v>
      </c>
      <c r="N5059" s="7" t="s">
        <v>152</v>
      </c>
      <c r="O5059" s="15" t="s">
        <v>19035</v>
      </c>
      <c r="P5059" s="16"/>
      <c r="Q5059" s="7" t="s">
        <v>19036</v>
      </c>
      <c r="R5059" s="7" t="s">
        <v>23</v>
      </c>
      <c r="S5059" s="7" t="s">
        <v>24</v>
      </c>
      <c r="T5059" s="7" t="s">
        <v>23</v>
      </c>
    </row>
    <row r="5060" spans="1:20" ht="30" customHeight="1">
      <c r="A5060" t="str">
        <f>VLOOKUP(J5060,[1]reportExcel!$C$6:$M$8021,4,FALSE)</f>
        <v>BELÉN</v>
      </c>
      <c r="B5060" t="str">
        <f>VLOOKUP(J5060,[1]reportExcel!$C$6:$M$8021,6,FALSE)</f>
        <v>-77,016287834</v>
      </c>
      <c r="C5060" t="str">
        <f>VLOOKUP(J5060,[1]reportExcel!$C$6:$M$8021,8,FALSE)</f>
        <v>1,59564430447</v>
      </c>
      <c r="D5060" t="str">
        <f t="shared" si="158"/>
        <v>-77,0156674722</v>
      </c>
      <c r="E5060" t="str">
        <f t="shared" si="157"/>
        <v>1,59563639683</v>
      </c>
      <c r="H5060" s="6" t="s">
        <v>18740</v>
      </c>
      <c r="I5060" s="7" t="s">
        <v>19037</v>
      </c>
      <c r="J5060" s="7" t="s">
        <v>19038</v>
      </c>
      <c r="K5060" s="7" t="s">
        <v>1744</v>
      </c>
      <c r="L5060" s="7" t="s">
        <v>5456</v>
      </c>
      <c r="M5060" s="7" t="s">
        <v>5456</v>
      </c>
      <c r="N5060" s="7" t="s">
        <v>20</v>
      </c>
      <c r="O5060" s="15" t="s">
        <v>19039</v>
      </c>
      <c r="P5060" s="16"/>
      <c r="Q5060" s="7" t="s">
        <v>19040</v>
      </c>
      <c r="R5060" s="7" t="s">
        <v>23</v>
      </c>
      <c r="S5060" s="7" t="s">
        <v>24</v>
      </c>
      <c r="T5060" s="7" t="s">
        <v>23</v>
      </c>
    </row>
    <row r="5061" spans="1:20" ht="30" customHeight="1">
      <c r="A5061" t="str">
        <f>VLOOKUP(J5061,[1]reportExcel!$C$6:$M$8021,4,FALSE)</f>
        <v>SANTA ROSA</v>
      </c>
      <c r="B5061" t="str">
        <f>VLOOKUP(J5061,[1]reportExcel!$C$6:$M$8021,6,FALSE)</f>
        <v>-77,0664547532</v>
      </c>
      <c r="C5061" t="str">
        <f>VLOOKUP(J5061,[1]reportExcel!$C$6:$M$8021,8,FALSE)</f>
        <v>1,62484191306</v>
      </c>
      <c r="D5061" t="str">
        <f t="shared" si="158"/>
        <v>-77,0667602882</v>
      </c>
      <c r="E5061" t="str">
        <f t="shared" si="157"/>
        <v>1,62447849039</v>
      </c>
      <c r="H5061" s="6" t="s">
        <v>18740</v>
      </c>
      <c r="I5061" s="7" t="s">
        <v>19037</v>
      </c>
      <c r="J5061" s="7" t="s">
        <v>19041</v>
      </c>
      <c r="K5061" s="7" t="s">
        <v>1744</v>
      </c>
      <c r="L5061" s="7" t="s">
        <v>5456</v>
      </c>
      <c r="M5061" s="7" t="s">
        <v>4643</v>
      </c>
      <c r="N5061" s="7" t="s">
        <v>288</v>
      </c>
      <c r="O5061" s="15" t="s">
        <v>19042</v>
      </c>
      <c r="P5061" s="16"/>
      <c r="Q5061" s="7" t="s">
        <v>19043</v>
      </c>
      <c r="R5061" s="7" t="s">
        <v>23</v>
      </c>
      <c r="S5061" s="7" t="s">
        <v>24</v>
      </c>
      <c r="T5061" s="7" t="s">
        <v>23</v>
      </c>
    </row>
    <row r="5062" spans="1:20" ht="30" customHeight="1">
      <c r="A5062" t="str">
        <f>VLOOKUP(J5062,[1]reportExcel!$C$6:$M$8021,4,FALSE)</f>
        <v>BUESACO</v>
      </c>
      <c r="B5062" t="str">
        <f>VLOOKUP(J5062,[1]reportExcel!$C$6:$M$8021,6,FALSE)</f>
        <v>-77,1606740852</v>
      </c>
      <c r="C5062" t="str">
        <f>VLOOKUP(J5062,[1]reportExcel!$C$6:$M$8021,8,FALSE)</f>
        <v>1,37209588218</v>
      </c>
      <c r="D5062" t="str">
        <f t="shared" si="158"/>
        <v>-77,1564755847</v>
      </c>
      <c r="E5062" t="str">
        <f t="shared" si="157"/>
        <v>1,38144599558</v>
      </c>
      <c r="H5062" s="6" t="s">
        <v>18740</v>
      </c>
      <c r="I5062" s="7" t="s">
        <v>19044</v>
      </c>
      <c r="J5062" s="7" t="s">
        <v>19045</v>
      </c>
      <c r="K5062" s="7" t="s">
        <v>1744</v>
      </c>
      <c r="L5062" s="7" t="s">
        <v>19046</v>
      </c>
      <c r="M5062" s="7" t="s">
        <v>19046</v>
      </c>
      <c r="N5062" s="7" t="s">
        <v>20</v>
      </c>
      <c r="O5062" s="15" t="s">
        <v>19047</v>
      </c>
      <c r="P5062" s="16"/>
      <c r="Q5062" s="7" t="s">
        <v>19048</v>
      </c>
      <c r="R5062" s="7" t="s">
        <v>23</v>
      </c>
      <c r="S5062" s="7" t="s">
        <v>24</v>
      </c>
      <c r="T5062" s="7" t="s">
        <v>23</v>
      </c>
    </row>
    <row r="5063" spans="1:20" ht="30" customHeight="1">
      <c r="A5063" t="str">
        <f>VLOOKUP(J5063,[1]reportExcel!$C$6:$M$8021,4,FALSE)</f>
        <v>PALASINOY</v>
      </c>
      <c r="B5063" t="str">
        <f>VLOOKUP(J5063,[1]reportExcel!$C$6:$M$8021,6,FALSE)</f>
        <v>-77,1177967641</v>
      </c>
      <c r="C5063" t="str">
        <f>VLOOKUP(J5063,[1]reportExcel!$C$6:$M$8021,8,FALSE)</f>
        <v>1,31715595045</v>
      </c>
      <c r="D5063" t="str">
        <f t="shared" si="158"/>
        <v>-77,0720988905</v>
      </c>
      <c r="E5063" t="str">
        <f t="shared" ref="E5063:E5126" si="159">IF(AND(Q5063="0,",NOT(ISNA(C5063))),C5063,Q5063)</f>
        <v>1,38852520662</v>
      </c>
      <c r="H5063" s="6" t="s">
        <v>18740</v>
      </c>
      <c r="I5063" s="7" t="s">
        <v>19044</v>
      </c>
      <c r="J5063" s="7" t="s">
        <v>19049</v>
      </c>
      <c r="K5063" s="7" t="s">
        <v>1744</v>
      </c>
      <c r="L5063" s="7" t="s">
        <v>19046</v>
      </c>
      <c r="M5063" s="7" t="s">
        <v>19050</v>
      </c>
      <c r="N5063" s="7" t="s">
        <v>288</v>
      </c>
      <c r="O5063" s="15" t="s">
        <v>19051</v>
      </c>
      <c r="P5063" s="16"/>
      <c r="Q5063" s="7" t="s">
        <v>19052</v>
      </c>
      <c r="R5063" s="7" t="s">
        <v>23</v>
      </c>
      <c r="S5063" s="7" t="s">
        <v>24</v>
      </c>
      <c r="T5063" s="7" t="s">
        <v>23</v>
      </c>
    </row>
    <row r="5064" spans="1:20" ht="30" customHeight="1">
      <c r="A5064" t="str">
        <f>VLOOKUP(J5064,[1]reportExcel!$C$6:$M$8021,4,FALSE)</f>
        <v>ROSAL DEL MONTE</v>
      </c>
      <c r="B5064" t="str">
        <f>VLOOKUP(J5064,[1]reportExcel!$C$6:$M$8021,6,FALSE)</f>
        <v>-77,1749554825</v>
      </c>
      <c r="C5064" t="str">
        <f>VLOOKUP(J5064,[1]reportExcel!$C$6:$M$8021,8,FALSE)</f>
        <v>1,29089112411</v>
      </c>
      <c r="D5064" t="str">
        <f t="shared" si="158"/>
        <v>-77,174896045</v>
      </c>
      <c r="E5064" t="str">
        <f t="shared" si="159"/>
        <v>1,29020748306</v>
      </c>
      <c r="H5064" s="6" t="s">
        <v>18740</v>
      </c>
      <c r="I5064" s="7" t="s">
        <v>19044</v>
      </c>
      <c r="J5064" s="7" t="s">
        <v>19053</v>
      </c>
      <c r="K5064" s="7" t="s">
        <v>1744</v>
      </c>
      <c r="L5064" s="7" t="s">
        <v>19046</v>
      </c>
      <c r="M5064" s="7" t="s">
        <v>19054</v>
      </c>
      <c r="N5064" s="7" t="s">
        <v>288</v>
      </c>
      <c r="O5064" s="15" t="s">
        <v>19055</v>
      </c>
      <c r="P5064" s="16"/>
      <c r="Q5064" s="7" t="s">
        <v>19056</v>
      </c>
      <c r="R5064" s="7" t="s">
        <v>23</v>
      </c>
      <c r="S5064" s="7" t="s">
        <v>24</v>
      </c>
      <c r="T5064" s="7" t="s">
        <v>23</v>
      </c>
    </row>
    <row r="5065" spans="1:20" ht="30" customHeight="1">
      <c r="A5065" t="str">
        <f>VLOOKUP(J5065,[1]reportExcel!$C$6:$M$8021,4,FALSE)</f>
        <v>SAN ANTONIO</v>
      </c>
      <c r="B5065" t="str">
        <f>VLOOKUP(J5065,[1]reportExcel!$C$6:$M$8021,6,FALSE)</f>
        <v>-77,1177967641</v>
      </c>
      <c r="C5065" t="str">
        <f>VLOOKUP(J5065,[1]reportExcel!$C$6:$M$8021,8,FALSE)</f>
        <v>1,31715595045</v>
      </c>
      <c r="D5065" t="str">
        <f t="shared" si="158"/>
        <v>-77,2359590981</v>
      </c>
      <c r="E5065" t="str">
        <f t="shared" si="159"/>
        <v>1,39778157534</v>
      </c>
      <c r="H5065" s="6" t="s">
        <v>18740</v>
      </c>
      <c r="I5065" s="7" t="s">
        <v>19044</v>
      </c>
      <c r="J5065" s="7" t="s">
        <v>19057</v>
      </c>
      <c r="K5065" s="7" t="s">
        <v>1744</v>
      </c>
      <c r="L5065" s="7" t="s">
        <v>19046</v>
      </c>
      <c r="M5065" s="7" t="s">
        <v>3835</v>
      </c>
      <c r="N5065" s="7" t="s">
        <v>28</v>
      </c>
      <c r="O5065" s="15" t="s">
        <v>19058</v>
      </c>
      <c r="P5065" s="16"/>
      <c r="Q5065" s="7" t="s">
        <v>19059</v>
      </c>
      <c r="R5065" s="7" t="s">
        <v>23</v>
      </c>
      <c r="S5065" s="7" t="s">
        <v>24</v>
      </c>
      <c r="T5065" s="7" t="s">
        <v>23</v>
      </c>
    </row>
    <row r="5066" spans="1:20" ht="30" customHeight="1">
      <c r="A5066" t="str">
        <f>VLOOKUP(J5066,[1]reportExcel!$C$6:$M$8021,4,FALSE)</f>
        <v>SAN IGNACIO</v>
      </c>
      <c r="B5066" t="str">
        <f>VLOOKUP(J5066,[1]reportExcel!$C$6:$M$8021,6,FALSE)</f>
        <v>-77,1177967641</v>
      </c>
      <c r="C5066" t="str">
        <f>VLOOKUP(J5066,[1]reportExcel!$C$6:$M$8021,8,FALSE)</f>
        <v>1,31715595045</v>
      </c>
      <c r="D5066" t="str">
        <f t="shared" si="158"/>
        <v>-77,1386796689</v>
      </c>
      <c r="E5066" t="str">
        <f t="shared" si="159"/>
        <v>1,30140285628</v>
      </c>
      <c r="H5066" s="6" t="s">
        <v>18740</v>
      </c>
      <c r="I5066" s="7" t="s">
        <v>19044</v>
      </c>
      <c r="J5066" s="7" t="s">
        <v>19060</v>
      </c>
      <c r="K5066" s="7" t="s">
        <v>1744</v>
      </c>
      <c r="L5066" s="7" t="s">
        <v>19046</v>
      </c>
      <c r="M5066" s="7" t="s">
        <v>1394</v>
      </c>
      <c r="N5066" s="7" t="s">
        <v>288</v>
      </c>
      <c r="O5066" s="15" t="s">
        <v>19061</v>
      </c>
      <c r="P5066" s="16"/>
      <c r="Q5066" s="7" t="s">
        <v>19062</v>
      </c>
      <c r="R5066" s="7" t="s">
        <v>23</v>
      </c>
      <c r="S5066" s="7" t="s">
        <v>24</v>
      </c>
      <c r="T5066" s="7" t="s">
        <v>23</v>
      </c>
    </row>
    <row r="5067" spans="1:20" ht="30" customHeight="1">
      <c r="A5067" t="str">
        <f>VLOOKUP(J5067,[1]reportExcel!$C$6:$M$8021,4,FALSE)</f>
        <v>SANTAFÉ</v>
      </c>
      <c r="B5067" t="str">
        <f>VLOOKUP(J5067,[1]reportExcel!$C$6:$M$8021,6,FALSE)</f>
        <v>-77,0416254808</v>
      </c>
      <c r="C5067" t="str">
        <f>VLOOKUP(J5067,[1]reportExcel!$C$6:$M$8021,8,FALSE)</f>
        <v>1,3619309116</v>
      </c>
      <c r="D5067" t="str">
        <f t="shared" si="158"/>
        <v>-77,0426529547</v>
      </c>
      <c r="E5067" t="str">
        <f t="shared" si="159"/>
        <v>1,36038181587</v>
      </c>
      <c r="H5067" s="6" t="s">
        <v>18740</v>
      </c>
      <c r="I5067" s="7" t="s">
        <v>19044</v>
      </c>
      <c r="J5067" s="7" t="s">
        <v>19063</v>
      </c>
      <c r="K5067" s="7" t="s">
        <v>1744</v>
      </c>
      <c r="L5067" s="7" t="s">
        <v>19046</v>
      </c>
      <c r="M5067" s="7" t="s">
        <v>19064</v>
      </c>
      <c r="N5067" s="7" t="s">
        <v>28</v>
      </c>
      <c r="O5067" s="15" t="s">
        <v>19065</v>
      </c>
      <c r="P5067" s="16"/>
      <c r="Q5067" s="7" t="s">
        <v>19066</v>
      </c>
      <c r="R5067" s="7" t="s">
        <v>23</v>
      </c>
      <c r="S5067" s="7" t="s">
        <v>24</v>
      </c>
      <c r="T5067" s="7" t="s">
        <v>23</v>
      </c>
    </row>
    <row r="5068" spans="1:20" ht="30" customHeight="1">
      <c r="A5068" t="str">
        <f>VLOOKUP(J5068,[1]reportExcel!$C$6:$M$8021,4,FALSE)</f>
        <v>SANTAMARÍA</v>
      </c>
      <c r="B5068" t="str">
        <f>VLOOKUP(J5068,[1]reportExcel!$C$6:$M$8021,6,FALSE)</f>
        <v>-77,1242931672</v>
      </c>
      <c r="C5068" t="str">
        <f>VLOOKUP(J5068,[1]reportExcel!$C$6:$M$8021,8,FALSE)</f>
        <v>1,40074964583</v>
      </c>
      <c r="D5068" t="str">
        <f t="shared" si="158"/>
        <v>-77,1243116902</v>
      </c>
      <c r="E5068" t="str">
        <f t="shared" si="159"/>
        <v>1,40187451006</v>
      </c>
      <c r="H5068" s="6" t="s">
        <v>18740</v>
      </c>
      <c r="I5068" s="7" t="s">
        <v>19044</v>
      </c>
      <c r="J5068" s="7" t="s">
        <v>19067</v>
      </c>
      <c r="K5068" s="7" t="s">
        <v>1744</v>
      </c>
      <c r="L5068" s="7" t="s">
        <v>19046</v>
      </c>
      <c r="M5068" s="7" t="s">
        <v>19068</v>
      </c>
      <c r="N5068" s="7" t="s">
        <v>288</v>
      </c>
      <c r="O5068" s="15" t="s">
        <v>19069</v>
      </c>
      <c r="P5068" s="16"/>
      <c r="Q5068" s="7" t="s">
        <v>19070</v>
      </c>
      <c r="R5068" s="7" t="s">
        <v>23</v>
      </c>
      <c r="S5068" s="7" t="s">
        <v>24</v>
      </c>
      <c r="T5068" s="7" t="s">
        <v>23</v>
      </c>
    </row>
    <row r="5069" spans="1:20" ht="30" customHeight="1">
      <c r="A5069" t="str">
        <f>VLOOKUP(J5069,[1]reportExcel!$C$6:$M$8021,4,FALSE)</f>
        <v>VILLAMORENO</v>
      </c>
      <c r="B5069" t="str">
        <f>VLOOKUP(J5069,[1]reportExcel!$C$6:$M$8021,6,FALSE)</f>
        <v>-77,1991872654</v>
      </c>
      <c r="C5069" t="str">
        <f>VLOOKUP(J5069,[1]reportExcel!$C$6:$M$8021,8,FALSE)</f>
        <v>1,32324565972</v>
      </c>
      <c r="D5069" t="str">
        <f t="shared" si="158"/>
        <v>-77,1990083395</v>
      </c>
      <c r="E5069" t="str">
        <f t="shared" si="159"/>
        <v>1,32357672243</v>
      </c>
      <c r="H5069" s="6" t="s">
        <v>18740</v>
      </c>
      <c r="I5069" s="7" t="s">
        <v>19044</v>
      </c>
      <c r="J5069" s="7" t="s">
        <v>19071</v>
      </c>
      <c r="K5069" s="7" t="s">
        <v>1744</v>
      </c>
      <c r="L5069" s="7" t="s">
        <v>19046</v>
      </c>
      <c r="M5069" s="7" t="s">
        <v>19072</v>
      </c>
      <c r="N5069" s="7" t="s">
        <v>28</v>
      </c>
      <c r="O5069" s="15" t="s">
        <v>19073</v>
      </c>
      <c r="P5069" s="16"/>
      <c r="Q5069" s="7" t="s">
        <v>19074</v>
      </c>
      <c r="R5069" s="7" t="s">
        <v>23</v>
      </c>
      <c r="S5069" s="7" t="s">
        <v>24</v>
      </c>
      <c r="T5069" s="7" t="s">
        <v>23</v>
      </c>
    </row>
    <row r="5070" spans="1:20" ht="30" customHeight="1">
      <c r="A5070" t="str">
        <f>VLOOKUP(J5070,[1]reportExcel!$C$6:$M$8021,4,FALSE)</f>
        <v>VERACRUZ</v>
      </c>
      <c r="B5070" t="str">
        <f>VLOOKUP(J5070,[1]reportExcel!$C$6:$M$8021,6,FALSE)</f>
        <v>-77,1177967641</v>
      </c>
      <c r="C5070" t="str">
        <f>VLOOKUP(J5070,[1]reportExcel!$C$6:$M$8021,8,FALSE)</f>
        <v>1,31715595045</v>
      </c>
      <c r="D5070" t="str">
        <f t="shared" si="158"/>
        <v>-77,1643724298</v>
      </c>
      <c r="E5070" t="str">
        <f t="shared" si="159"/>
        <v>1,36396975022</v>
      </c>
      <c r="H5070" s="6" t="s">
        <v>18740</v>
      </c>
      <c r="I5070" s="7" t="s">
        <v>19044</v>
      </c>
      <c r="J5070" s="7" t="s">
        <v>19075</v>
      </c>
      <c r="K5070" s="7" t="s">
        <v>1744</v>
      </c>
      <c r="L5070" s="7" t="s">
        <v>19046</v>
      </c>
      <c r="M5070" s="7" t="s">
        <v>5199</v>
      </c>
      <c r="N5070" s="7" t="s">
        <v>45</v>
      </c>
      <c r="O5070" s="15" t="s">
        <v>19076</v>
      </c>
      <c r="P5070" s="16"/>
      <c r="Q5070" s="7" t="s">
        <v>19077</v>
      </c>
      <c r="R5070" s="7" t="s">
        <v>23</v>
      </c>
      <c r="S5070" s="7" t="s">
        <v>24</v>
      </c>
      <c r="T5070" s="7" t="s">
        <v>23</v>
      </c>
    </row>
    <row r="5071" spans="1:20" ht="30" customHeight="1">
      <c r="A5071" t="str">
        <f>VLOOKUP(J5071,[1]reportExcel!$C$6:$M$8021,4,FALSE)</f>
        <v>ALTACLARA</v>
      </c>
      <c r="B5071" t="str">
        <f>VLOOKUP(J5071,[1]reportExcel!$C$6:$M$8021,6,FALSE)</f>
        <v>-77,1177967641</v>
      </c>
      <c r="C5071" t="str">
        <f>VLOOKUP(J5071,[1]reportExcel!$C$6:$M$8021,8,FALSE)</f>
        <v>1,31715595045</v>
      </c>
      <c r="D5071" t="str">
        <f t="shared" si="158"/>
        <v>-77,0766870793</v>
      </c>
      <c r="E5071" t="str">
        <f t="shared" si="159"/>
        <v>1,34902796893</v>
      </c>
      <c r="H5071" s="6" t="s">
        <v>18740</v>
      </c>
      <c r="I5071" s="7" t="s">
        <v>19044</v>
      </c>
      <c r="J5071" s="7" t="s">
        <v>19078</v>
      </c>
      <c r="K5071" s="7" t="s">
        <v>1744</v>
      </c>
      <c r="L5071" s="7" t="s">
        <v>19046</v>
      </c>
      <c r="M5071" s="7" t="s">
        <v>19079</v>
      </c>
      <c r="N5071" s="7" t="s">
        <v>288</v>
      </c>
      <c r="O5071" s="15" t="s">
        <v>19080</v>
      </c>
      <c r="P5071" s="16"/>
      <c r="Q5071" s="7" t="s">
        <v>19081</v>
      </c>
      <c r="R5071" s="7" t="s">
        <v>23</v>
      </c>
      <c r="S5071" s="7" t="s">
        <v>24</v>
      </c>
      <c r="T5071" s="7" t="s">
        <v>23</v>
      </c>
    </row>
    <row r="5072" spans="1:20" ht="30" customHeight="1">
      <c r="A5072" t="str">
        <f>VLOOKUP(J5072,[1]reportExcel!$C$6:$M$8021,4,FALSE)</f>
        <v>JUANAMBÚ</v>
      </c>
      <c r="B5072" t="str">
        <f>VLOOKUP(J5072,[1]reportExcel!$C$6:$M$8021,6,FALSE)</f>
        <v>-77,1177967641</v>
      </c>
      <c r="C5072" t="str">
        <f>VLOOKUP(J5072,[1]reportExcel!$C$6:$M$8021,8,FALSE)</f>
        <v>1,31715595045</v>
      </c>
      <c r="D5072" t="str">
        <f t="shared" si="158"/>
        <v>-77,1188839247</v>
      </c>
      <c r="E5072" t="str">
        <f t="shared" si="159"/>
        <v>1,41845003968</v>
      </c>
      <c r="H5072" s="6" t="s">
        <v>18740</v>
      </c>
      <c r="I5072" s="7" t="s">
        <v>19044</v>
      </c>
      <c r="J5072" s="7" t="s">
        <v>19082</v>
      </c>
      <c r="K5072" s="7" t="s">
        <v>1744</v>
      </c>
      <c r="L5072" s="7" t="s">
        <v>19046</v>
      </c>
      <c r="M5072" s="7" t="s">
        <v>19083</v>
      </c>
      <c r="N5072" s="7" t="s">
        <v>45</v>
      </c>
      <c r="O5072" s="15" t="s">
        <v>19084</v>
      </c>
      <c r="P5072" s="16"/>
      <c r="Q5072" s="7" t="s">
        <v>19085</v>
      </c>
      <c r="R5072" s="7" t="s">
        <v>23</v>
      </c>
      <c r="S5072" s="7" t="s">
        <v>24</v>
      </c>
      <c r="T5072" s="7" t="s">
        <v>23</v>
      </c>
    </row>
    <row r="5073" spans="1:20" ht="30" customHeight="1">
      <c r="A5073" t="str">
        <f>VLOOKUP(J5073,[1]reportExcel!$C$6:$M$8021,4,FALSE)</f>
        <v>SAN MIGUEL SANTAFÉ</v>
      </c>
      <c r="B5073" t="str">
        <f>VLOOKUP(J5073,[1]reportExcel!$C$6:$M$8021,6,FALSE)</f>
        <v>-77,1177967641</v>
      </c>
      <c r="C5073" t="str">
        <f>VLOOKUP(J5073,[1]reportExcel!$C$6:$M$8021,8,FALSE)</f>
        <v>1,31715595045</v>
      </c>
      <c r="D5073" t="str">
        <f t="shared" si="158"/>
        <v>-77,0502176075</v>
      </c>
      <c r="E5073" t="str">
        <f t="shared" si="159"/>
        <v>1,3789324033</v>
      </c>
      <c r="H5073" s="6" t="s">
        <v>18740</v>
      </c>
      <c r="I5073" s="7" t="s">
        <v>19044</v>
      </c>
      <c r="J5073" s="7" t="s">
        <v>19086</v>
      </c>
      <c r="K5073" s="7" t="s">
        <v>1744</v>
      </c>
      <c r="L5073" s="7" t="s">
        <v>19046</v>
      </c>
      <c r="M5073" s="7" t="s">
        <v>19087</v>
      </c>
      <c r="N5073" s="7" t="s">
        <v>45</v>
      </c>
      <c r="O5073" s="15" t="s">
        <v>19088</v>
      </c>
      <c r="P5073" s="16"/>
      <c r="Q5073" s="7" t="s">
        <v>19089</v>
      </c>
      <c r="R5073" s="7" t="s">
        <v>23</v>
      </c>
      <c r="S5073" s="7" t="s">
        <v>24</v>
      </c>
      <c r="T5073" s="7" t="s">
        <v>23</v>
      </c>
    </row>
    <row r="5074" spans="1:20" ht="30" customHeight="1">
      <c r="A5074" t="str">
        <f>VLOOKUP(J5074,[1]reportExcel!$C$6:$M$8021,4,FALSE)</f>
        <v>GÉNOVA</v>
      </c>
      <c r="B5074" t="str">
        <f>VLOOKUP(J5074,[1]reportExcel!$C$6:$M$8021,6,FALSE)</f>
        <v>-77,0213346773</v>
      </c>
      <c r="C5074" t="str">
        <f>VLOOKUP(J5074,[1]reportExcel!$C$6:$M$8021,8,FALSE)</f>
        <v>1,64512029958</v>
      </c>
      <c r="D5074" t="str">
        <f t="shared" si="158"/>
        <v>-77,0197774382</v>
      </c>
      <c r="E5074" t="str">
        <f t="shared" si="159"/>
        <v>1,64387397047</v>
      </c>
      <c r="H5074" s="6" t="s">
        <v>18740</v>
      </c>
      <c r="I5074" s="7" t="s">
        <v>19090</v>
      </c>
      <c r="J5074" s="7" t="s">
        <v>19091</v>
      </c>
      <c r="K5074" s="7" t="s">
        <v>1744</v>
      </c>
      <c r="L5074" s="7" t="s">
        <v>19092</v>
      </c>
      <c r="M5074" s="7" t="s">
        <v>19093</v>
      </c>
      <c r="N5074" s="7" t="s">
        <v>20</v>
      </c>
      <c r="O5074" s="15" t="s">
        <v>19094</v>
      </c>
      <c r="P5074" s="16"/>
      <c r="Q5074" s="7" t="s">
        <v>19095</v>
      </c>
      <c r="R5074" s="7" t="s">
        <v>23</v>
      </c>
      <c r="S5074" s="7" t="s">
        <v>24</v>
      </c>
      <c r="T5074" s="7" t="s">
        <v>23</v>
      </c>
    </row>
    <row r="5075" spans="1:20" ht="30" customHeight="1">
      <c r="A5075" t="str">
        <f>VLOOKUP(J5075,[1]reportExcel!$C$6:$M$8021,4,FALSE)</f>
        <v>GUAITARILLA</v>
      </c>
      <c r="B5075" t="str">
        <f>VLOOKUP(J5075,[1]reportExcel!$C$6:$M$8021,6,FALSE)</f>
        <v>-77,043744609</v>
      </c>
      <c r="C5075" t="str">
        <f>VLOOKUP(J5075,[1]reportExcel!$C$6:$M$8021,8,FALSE)</f>
        <v>1,64434571533</v>
      </c>
      <c r="D5075" t="str">
        <f t="shared" si="158"/>
        <v>-77,0419737135</v>
      </c>
      <c r="E5075" t="str">
        <f t="shared" si="159"/>
        <v>1,66841304818</v>
      </c>
      <c r="H5075" s="6" t="s">
        <v>18740</v>
      </c>
      <c r="I5075" s="7" t="s">
        <v>19090</v>
      </c>
      <c r="J5075" s="7" t="s">
        <v>19096</v>
      </c>
      <c r="K5075" s="7" t="s">
        <v>1744</v>
      </c>
      <c r="L5075" s="7" t="s">
        <v>19092</v>
      </c>
      <c r="M5075" s="7" t="s">
        <v>19097</v>
      </c>
      <c r="N5075" s="7" t="s">
        <v>45</v>
      </c>
      <c r="O5075" s="15" t="s">
        <v>19098</v>
      </c>
      <c r="P5075" s="16"/>
      <c r="Q5075" s="7" t="s">
        <v>19099</v>
      </c>
      <c r="R5075" s="7" t="s">
        <v>23</v>
      </c>
      <c r="S5075" s="7" t="s">
        <v>24</v>
      </c>
      <c r="T5075" s="7" t="s">
        <v>23</v>
      </c>
    </row>
    <row r="5076" spans="1:20" ht="30" customHeight="1">
      <c r="A5076" t="str">
        <f>VLOOKUP(J5076,[1]reportExcel!$C$6:$M$8021,4,FALSE)</f>
        <v>LA PLATA</v>
      </c>
      <c r="B5076" t="str">
        <f>VLOOKUP(J5076,[1]reportExcel!$C$6:$M$8021,6,FALSE)</f>
        <v>-77,043744609</v>
      </c>
      <c r="C5076" t="str">
        <f>VLOOKUP(J5076,[1]reportExcel!$C$6:$M$8021,8,FALSE)</f>
        <v>1,64434571533</v>
      </c>
      <c r="D5076" t="str">
        <f t="shared" si="158"/>
        <v>-77,0911150629</v>
      </c>
      <c r="E5076" t="str">
        <f t="shared" si="159"/>
        <v>1,6401169736</v>
      </c>
      <c r="H5076" s="6" t="s">
        <v>18740</v>
      </c>
      <c r="I5076" s="7" t="s">
        <v>19090</v>
      </c>
      <c r="J5076" s="7" t="s">
        <v>19100</v>
      </c>
      <c r="K5076" s="7" t="s">
        <v>1744</v>
      </c>
      <c r="L5076" s="7" t="s">
        <v>19092</v>
      </c>
      <c r="M5076" s="7" t="s">
        <v>6978</v>
      </c>
      <c r="N5076" s="7" t="s">
        <v>288</v>
      </c>
      <c r="O5076" s="15" t="s">
        <v>19101</v>
      </c>
      <c r="P5076" s="16"/>
      <c r="Q5076" s="7" t="s">
        <v>19102</v>
      </c>
      <c r="R5076" s="7" t="s">
        <v>23</v>
      </c>
      <c r="S5076" s="7" t="s">
        <v>24</v>
      </c>
      <c r="T5076" s="7" t="s">
        <v>23</v>
      </c>
    </row>
    <row r="5077" spans="1:20" ht="30" customHeight="1">
      <c r="A5077" t="str">
        <f>VLOOKUP(J5077,[1]reportExcel!$C$6:$M$8021,4,FALSE)</f>
        <v>VILLANUEVA</v>
      </c>
      <c r="B5077" t="str">
        <f>VLOOKUP(J5077,[1]reportExcel!$C$6:$M$8021,6,FALSE)</f>
        <v>-77,0601880687</v>
      </c>
      <c r="C5077" t="str">
        <f>VLOOKUP(J5077,[1]reportExcel!$C$6:$M$8021,8,FALSE)</f>
        <v>1,66389909097</v>
      </c>
      <c r="D5077" t="str">
        <f t="shared" si="158"/>
        <v>-77,059963929</v>
      </c>
      <c r="E5077" t="str">
        <f t="shared" si="159"/>
        <v>1,663688008</v>
      </c>
      <c r="H5077" s="6" t="s">
        <v>18740</v>
      </c>
      <c r="I5077" s="7" t="s">
        <v>19090</v>
      </c>
      <c r="J5077" s="7" t="s">
        <v>19103</v>
      </c>
      <c r="K5077" s="7" t="s">
        <v>1744</v>
      </c>
      <c r="L5077" s="7" t="s">
        <v>19092</v>
      </c>
      <c r="M5077" s="7" t="s">
        <v>3040</v>
      </c>
      <c r="N5077" s="7" t="s">
        <v>288</v>
      </c>
      <c r="O5077" s="15" t="s">
        <v>19104</v>
      </c>
      <c r="P5077" s="16"/>
      <c r="Q5077" s="7" t="s">
        <v>19105</v>
      </c>
      <c r="R5077" s="7" t="s">
        <v>23</v>
      </c>
      <c r="S5077" s="7" t="s">
        <v>24</v>
      </c>
      <c r="T5077" s="7" t="s">
        <v>23</v>
      </c>
    </row>
    <row r="5078" spans="1:20" ht="30" customHeight="1">
      <c r="A5078" t="str">
        <f>VLOOKUP(J5078,[1]reportExcel!$C$6:$M$8021,4,FALSE)</f>
        <v>CONSACÁ</v>
      </c>
      <c r="B5078" t="str">
        <f>VLOOKUP(J5078,[1]reportExcel!$C$6:$M$8021,6,FALSE)</f>
        <v>-77,4657184135</v>
      </c>
      <c r="C5078" t="str">
        <f>VLOOKUP(J5078,[1]reportExcel!$C$6:$M$8021,8,FALSE)</f>
        <v>1,20719433138</v>
      </c>
      <c r="D5078" t="str">
        <f t="shared" si="158"/>
        <v>-77,4657291646</v>
      </c>
      <c r="E5078" t="str">
        <f t="shared" si="159"/>
        <v>1,20762916553</v>
      </c>
      <c r="H5078" s="6" t="s">
        <v>18740</v>
      </c>
      <c r="I5078" s="7" t="s">
        <v>19106</v>
      </c>
      <c r="J5078" s="7" t="s">
        <v>19107</v>
      </c>
      <c r="K5078" s="7" t="s">
        <v>1744</v>
      </c>
      <c r="L5078" s="7" t="s">
        <v>19108</v>
      </c>
      <c r="M5078" s="7" t="s">
        <v>19108</v>
      </c>
      <c r="N5078" s="7" t="s">
        <v>20</v>
      </c>
      <c r="O5078" s="15" t="s">
        <v>19109</v>
      </c>
      <c r="P5078" s="16"/>
      <c r="Q5078" s="7" t="s">
        <v>19110</v>
      </c>
      <c r="R5078" s="7" t="s">
        <v>23</v>
      </c>
      <c r="S5078" s="7" t="s">
        <v>24</v>
      </c>
      <c r="T5078" s="7" t="s">
        <v>23</v>
      </c>
    </row>
    <row r="5079" spans="1:20" ht="30" customHeight="1">
      <c r="A5079" t="str">
        <f>VLOOKUP(J5079,[1]reportExcel!$C$6:$M$8021,4,FALSE)</f>
        <v>OLAYA HERRERA</v>
      </c>
      <c r="B5079" t="str">
        <f>VLOOKUP(J5079,[1]reportExcel!$C$6:$M$8021,6,FALSE)</f>
        <v>-77,4407122365</v>
      </c>
      <c r="C5079" t="str">
        <f>VLOOKUP(J5079,[1]reportExcel!$C$6:$M$8021,8,FALSE)</f>
        <v>1,20859089896</v>
      </c>
      <c r="D5079" t="str">
        <f t="shared" si="158"/>
        <v>-77,4407122365</v>
      </c>
      <c r="E5079" t="str">
        <f t="shared" si="159"/>
        <v>1,20859089896</v>
      </c>
      <c r="H5079" s="6" t="s">
        <v>18740</v>
      </c>
      <c r="I5079" s="7" t="s">
        <v>19106</v>
      </c>
      <c r="J5079" s="7" t="s">
        <v>19111</v>
      </c>
      <c r="K5079" s="7" t="s">
        <v>1744</v>
      </c>
      <c r="L5079" s="7" t="s">
        <v>19108</v>
      </c>
      <c r="M5079" s="7" t="s">
        <v>19112</v>
      </c>
      <c r="N5079" s="7" t="s">
        <v>28</v>
      </c>
      <c r="O5079" s="15" t="s">
        <v>102</v>
      </c>
      <c r="P5079" s="16"/>
      <c r="Q5079" s="7" t="s">
        <v>102</v>
      </c>
      <c r="R5079" s="7" t="s">
        <v>23</v>
      </c>
      <c r="S5079" s="7" t="s">
        <v>24</v>
      </c>
      <c r="T5079" s="7" t="s">
        <v>23</v>
      </c>
    </row>
    <row r="5080" spans="1:20" ht="30" customHeight="1">
      <c r="A5080" t="str">
        <f>VLOOKUP(J5080,[1]reportExcel!$C$6:$M$8021,4,FALSE)</f>
        <v>BOMBONA</v>
      </c>
      <c r="B5080" t="str">
        <f>VLOOKUP(J5080,[1]reportExcel!$C$6:$M$8021,6,FALSE)</f>
        <v>-77,4630820303</v>
      </c>
      <c r="C5080" t="str">
        <f>VLOOKUP(J5080,[1]reportExcel!$C$6:$M$8021,8,FALSE)</f>
        <v>1,19592264004</v>
      </c>
      <c r="D5080" t="str">
        <f t="shared" si="158"/>
        <v>-77,4644255295</v>
      </c>
      <c r="E5080" t="str">
        <f t="shared" si="159"/>
        <v>1,1965229873</v>
      </c>
      <c r="H5080" s="6" t="s">
        <v>18740</v>
      </c>
      <c r="I5080" s="7" t="s">
        <v>19106</v>
      </c>
      <c r="J5080" s="7" t="s">
        <v>19113</v>
      </c>
      <c r="K5080" s="7" t="s">
        <v>1744</v>
      </c>
      <c r="L5080" s="7" t="s">
        <v>19108</v>
      </c>
      <c r="M5080" s="7" t="s">
        <v>19114</v>
      </c>
      <c r="N5080" s="7" t="s">
        <v>45</v>
      </c>
      <c r="O5080" s="15" t="s">
        <v>19115</v>
      </c>
      <c r="P5080" s="16"/>
      <c r="Q5080" s="7" t="s">
        <v>19116</v>
      </c>
      <c r="R5080" s="7" t="s">
        <v>23</v>
      </c>
      <c r="S5080" s="7" t="s">
        <v>24</v>
      </c>
      <c r="T5080" s="7" t="s">
        <v>23</v>
      </c>
    </row>
    <row r="5081" spans="1:20" ht="30" customHeight="1">
      <c r="A5081" t="str">
        <f>VLOOKUP(J5081,[1]reportExcel!$C$6:$M$8021,4,FALSE)</f>
        <v>EL HATILLO</v>
      </c>
      <c r="B5081" t="str">
        <f>VLOOKUP(J5081,[1]reportExcel!$C$6:$M$8021,6,FALSE)</f>
        <v>-77,4955730651</v>
      </c>
      <c r="C5081" t="str">
        <f>VLOOKUP(J5081,[1]reportExcel!$C$6:$M$8021,8,FALSE)</f>
        <v>1,24923535883</v>
      </c>
      <c r="D5081" t="str">
        <f t="shared" si="158"/>
        <v>-77,4962610295</v>
      </c>
      <c r="E5081" t="str">
        <f t="shared" si="159"/>
        <v>1,24987817155</v>
      </c>
      <c r="H5081" s="6" t="s">
        <v>18740</v>
      </c>
      <c r="I5081" s="7" t="s">
        <v>19106</v>
      </c>
      <c r="J5081" s="7" t="s">
        <v>19117</v>
      </c>
      <c r="K5081" s="7" t="s">
        <v>1744</v>
      </c>
      <c r="L5081" s="7" t="s">
        <v>19108</v>
      </c>
      <c r="M5081" s="7" t="s">
        <v>19118</v>
      </c>
      <c r="N5081" s="7" t="s">
        <v>45</v>
      </c>
      <c r="O5081" s="15" t="s">
        <v>19119</v>
      </c>
      <c r="P5081" s="16"/>
      <c r="Q5081" s="7" t="s">
        <v>19120</v>
      </c>
      <c r="R5081" s="7" t="s">
        <v>23</v>
      </c>
      <c r="S5081" s="7" t="s">
        <v>24</v>
      </c>
      <c r="T5081" s="7" t="s">
        <v>23</v>
      </c>
    </row>
    <row r="5082" spans="1:20" ht="30" customHeight="1">
      <c r="A5082" t="str">
        <f>VLOOKUP(J5082,[1]reportExcel!$C$6:$M$8021,4,FALSE)</f>
        <v>RUMIPAMBA</v>
      </c>
      <c r="B5082" t="str">
        <f>VLOOKUP(J5082,[1]reportExcel!$C$6:$M$8021,6,FALSE)</f>
        <v>-77,4406696276785</v>
      </c>
      <c r="C5082" t="str">
        <f>VLOOKUP(J5082,[1]reportExcel!$C$6:$M$8021,8,FALSE)</f>
        <v>1,2085775556052</v>
      </c>
      <c r="D5082" t="str">
        <f t="shared" ref="D5082:D5145" si="160">IF(AND(O5082="0,",NOT(ISNA(B5082))),B5082,O5082)</f>
        <v>-77,490293351</v>
      </c>
      <c r="E5082" t="str">
        <f t="shared" si="159"/>
        <v>1,22808814</v>
      </c>
      <c r="H5082" s="6" t="s">
        <v>18740</v>
      </c>
      <c r="I5082" s="7" t="s">
        <v>19106</v>
      </c>
      <c r="J5082" s="7" t="s">
        <v>19121</v>
      </c>
      <c r="K5082" s="7" t="s">
        <v>1744</v>
      </c>
      <c r="L5082" s="7" t="s">
        <v>19108</v>
      </c>
      <c r="M5082" s="7" t="s">
        <v>19122</v>
      </c>
      <c r="N5082" s="7" t="s">
        <v>45</v>
      </c>
      <c r="O5082" s="15" t="s">
        <v>19123</v>
      </c>
      <c r="P5082" s="16"/>
      <c r="Q5082" s="7" t="s">
        <v>19124</v>
      </c>
      <c r="R5082" s="7" t="s">
        <v>23</v>
      </c>
      <c r="S5082" s="7" t="s">
        <v>24</v>
      </c>
      <c r="T5082" s="7" t="s">
        <v>23</v>
      </c>
    </row>
    <row r="5083" spans="1:20" ht="30" customHeight="1">
      <c r="A5083" t="str">
        <f>VLOOKUP(J5083,[1]reportExcel!$C$6:$M$8021,4,FALSE)</f>
        <v>CONTADERO</v>
      </c>
      <c r="B5083" t="str">
        <f>VLOOKUP(J5083,[1]reportExcel!$C$6:$M$8021,6,FALSE)</f>
        <v>-77,5478326274</v>
      </c>
      <c r="C5083" t="str">
        <f>VLOOKUP(J5083,[1]reportExcel!$C$6:$M$8021,8,FALSE)</f>
        <v>0,908386320471</v>
      </c>
      <c r="D5083" t="str">
        <f t="shared" si="160"/>
        <v>-77,5494126615</v>
      </c>
      <c r="E5083" t="str">
        <f t="shared" si="159"/>
        <v>0,910459437261</v>
      </c>
      <c r="H5083" s="6" t="s">
        <v>18740</v>
      </c>
      <c r="I5083" s="7" t="s">
        <v>19125</v>
      </c>
      <c r="J5083" s="7" t="s">
        <v>19126</v>
      </c>
      <c r="K5083" s="7" t="s">
        <v>1744</v>
      </c>
      <c r="L5083" s="7" t="s">
        <v>19127</v>
      </c>
      <c r="M5083" s="7" t="s">
        <v>19127</v>
      </c>
      <c r="N5083" s="7" t="s">
        <v>20</v>
      </c>
      <c r="O5083" s="15" t="s">
        <v>19128</v>
      </c>
      <c r="P5083" s="16"/>
      <c r="Q5083" s="7" t="s">
        <v>19129</v>
      </c>
      <c r="R5083" s="7" t="s">
        <v>23</v>
      </c>
      <c r="S5083" s="7" t="s">
        <v>24</v>
      </c>
      <c r="T5083" s="7" t="s">
        <v>23</v>
      </c>
    </row>
    <row r="5084" spans="1:20" ht="30" customHeight="1">
      <c r="A5084" t="str">
        <f>VLOOKUP(J5084,[1]reportExcel!$C$6:$M$8021,4,FALSE)</f>
        <v>ALDEA DE MARÍA</v>
      </c>
      <c r="B5084" t="str">
        <f>VLOOKUP(J5084,[1]reportExcel!$C$6:$M$8021,6,FALSE)</f>
        <v>-77,5276728382</v>
      </c>
      <c r="C5084" t="str">
        <f>VLOOKUP(J5084,[1]reportExcel!$C$6:$M$8021,8,FALSE)</f>
        <v>0,931925229114</v>
      </c>
      <c r="D5084" t="str">
        <f t="shared" si="160"/>
        <v>-77,5296721326</v>
      </c>
      <c r="E5084" t="str">
        <f t="shared" si="159"/>
        <v>0,915532507633</v>
      </c>
      <c r="H5084" s="6" t="s">
        <v>18740</v>
      </c>
      <c r="I5084" s="7" t="s">
        <v>19125</v>
      </c>
      <c r="J5084" s="7" t="s">
        <v>19130</v>
      </c>
      <c r="K5084" s="7" t="s">
        <v>1744</v>
      </c>
      <c r="L5084" s="7" t="s">
        <v>19127</v>
      </c>
      <c r="M5084" s="7" t="s">
        <v>19131</v>
      </c>
      <c r="N5084" s="7" t="s">
        <v>28</v>
      </c>
      <c r="O5084" s="15" t="s">
        <v>19132</v>
      </c>
      <c r="P5084" s="16"/>
      <c r="Q5084" s="7" t="s">
        <v>19133</v>
      </c>
      <c r="R5084" s="7" t="s">
        <v>23</v>
      </c>
      <c r="S5084" s="7" t="s">
        <v>24</v>
      </c>
      <c r="T5084" s="7" t="s">
        <v>23</v>
      </c>
    </row>
    <row r="5085" spans="1:20" ht="30" customHeight="1">
      <c r="A5085" t="str">
        <f>VLOOKUP(J5085,[1]reportExcel!$C$6:$M$8021,4,FALSE)</f>
        <v>LA JOSEFINA</v>
      </c>
      <c r="B5085" t="str">
        <f>VLOOKUP(J5085,[1]reportExcel!$C$6:$M$8021,6,FALSE)</f>
        <v>-77,5276728382</v>
      </c>
      <c r="C5085" t="str">
        <f>VLOOKUP(J5085,[1]reportExcel!$C$6:$M$8021,8,FALSE)</f>
        <v>0,931925229114</v>
      </c>
      <c r="D5085" t="str">
        <f t="shared" si="160"/>
        <v>-77,4949828737</v>
      </c>
      <c r="E5085" t="str">
        <f t="shared" si="159"/>
        <v>0,929880691277</v>
      </c>
      <c r="H5085" s="6" t="s">
        <v>18740</v>
      </c>
      <c r="I5085" s="7" t="s">
        <v>19125</v>
      </c>
      <c r="J5085" s="7" t="s">
        <v>19134</v>
      </c>
      <c r="K5085" s="7" t="s">
        <v>1744</v>
      </c>
      <c r="L5085" s="7" t="s">
        <v>19127</v>
      </c>
      <c r="M5085" s="7" t="s">
        <v>19135</v>
      </c>
      <c r="N5085" s="7" t="s">
        <v>45</v>
      </c>
      <c r="O5085" s="15" t="s">
        <v>19136</v>
      </c>
      <c r="P5085" s="16"/>
      <c r="Q5085" s="7" t="s">
        <v>19137</v>
      </c>
      <c r="R5085" s="7" t="s">
        <v>23</v>
      </c>
      <c r="S5085" s="7" t="s">
        <v>24</v>
      </c>
      <c r="T5085" s="7" t="s">
        <v>23</v>
      </c>
    </row>
    <row r="5086" spans="1:20" ht="30" customHeight="1">
      <c r="A5086" t="str">
        <f>VLOOKUP(J5086,[1]reportExcel!$C$6:$M$8021,4,FALSE)</f>
        <v>CÓRDOBA</v>
      </c>
      <c r="B5086" t="str">
        <f>VLOOKUP(J5086,[1]reportExcel!$C$6:$M$8021,6,FALSE)</f>
        <v>-77,51806895</v>
      </c>
      <c r="C5086" t="str">
        <f>VLOOKUP(J5086,[1]reportExcel!$C$6:$M$8021,8,FALSE)</f>
        <v>0,853665965806</v>
      </c>
      <c r="D5086" t="str">
        <f t="shared" si="160"/>
        <v>-77,5178993163</v>
      </c>
      <c r="E5086" t="str">
        <f t="shared" si="159"/>
        <v>0,854572506919</v>
      </c>
      <c r="H5086" s="6" t="s">
        <v>18740</v>
      </c>
      <c r="I5086" s="7" t="s">
        <v>19138</v>
      </c>
      <c r="J5086" s="7" t="s">
        <v>19139</v>
      </c>
      <c r="K5086" s="7" t="s">
        <v>1744</v>
      </c>
      <c r="L5086" s="7" t="s">
        <v>2581</v>
      </c>
      <c r="M5086" s="7" t="s">
        <v>2581</v>
      </c>
      <c r="N5086" s="7" t="s">
        <v>20</v>
      </c>
      <c r="O5086" s="15" t="s">
        <v>19140</v>
      </c>
      <c r="P5086" s="16"/>
      <c r="Q5086" s="7" t="s">
        <v>19141</v>
      </c>
      <c r="R5086" s="7" t="s">
        <v>23</v>
      </c>
      <c r="S5086" s="7" t="s">
        <v>24</v>
      </c>
      <c r="T5086" s="7" t="s">
        <v>23</v>
      </c>
    </row>
    <row r="5087" spans="1:20" ht="30" customHeight="1">
      <c r="A5087" t="str">
        <f>VLOOKUP(J5087,[1]reportExcel!$C$6:$M$8021,4,FALSE)</f>
        <v>LOS ARRAYANES</v>
      </c>
      <c r="B5087" t="str">
        <f>VLOOKUP(J5087,[1]reportExcel!$C$6:$M$8021,6,FALSE)</f>
        <v>-77,3764053433</v>
      </c>
      <c r="C5087" t="str">
        <f>VLOOKUP(J5087,[1]reportExcel!$C$6:$M$8021,8,FALSE)</f>
        <v>0,788872824461</v>
      </c>
      <c r="D5087" t="str">
        <f t="shared" si="160"/>
        <v>-77,5467034756</v>
      </c>
      <c r="E5087" t="str">
        <f t="shared" si="159"/>
        <v>0,860454060575</v>
      </c>
      <c r="H5087" s="6" t="s">
        <v>18740</v>
      </c>
      <c r="I5087" s="7" t="s">
        <v>19138</v>
      </c>
      <c r="J5087" s="7" t="s">
        <v>19142</v>
      </c>
      <c r="K5087" s="7" t="s">
        <v>1744</v>
      </c>
      <c r="L5087" s="7" t="s">
        <v>2581</v>
      </c>
      <c r="M5087" s="7" t="s">
        <v>12670</v>
      </c>
      <c r="N5087" s="7" t="s">
        <v>28</v>
      </c>
      <c r="O5087" s="15" t="s">
        <v>19143</v>
      </c>
      <c r="P5087" s="16"/>
      <c r="Q5087" s="7" t="s">
        <v>19144</v>
      </c>
      <c r="R5087" s="7" t="s">
        <v>23</v>
      </c>
      <c r="S5087" s="7" t="s">
        <v>24</v>
      </c>
      <c r="T5087" s="7" t="s">
        <v>23</v>
      </c>
    </row>
    <row r="5088" spans="1:20" ht="30" customHeight="1">
      <c r="A5088" t="str">
        <f>VLOOKUP(J5088,[1]reportExcel!$C$6:$M$8021,4,FALSE)</f>
        <v>SANTANDER</v>
      </c>
      <c r="B5088" t="str">
        <f>VLOOKUP(J5088,[1]reportExcel!$C$6:$M$8021,6,FALSE)</f>
        <v>-77,3764053433</v>
      </c>
      <c r="C5088" t="str">
        <f>VLOOKUP(J5088,[1]reportExcel!$C$6:$M$8021,8,FALSE)</f>
        <v>0,788872824461</v>
      </c>
      <c r="D5088" t="str">
        <f t="shared" si="160"/>
        <v>-77,5355429989</v>
      </c>
      <c r="E5088" t="str">
        <f t="shared" si="159"/>
        <v>0,875694357225</v>
      </c>
      <c r="H5088" s="6" t="s">
        <v>18740</v>
      </c>
      <c r="I5088" s="7" t="s">
        <v>19138</v>
      </c>
      <c r="J5088" s="7" t="s">
        <v>19145</v>
      </c>
      <c r="K5088" s="7" t="s">
        <v>1744</v>
      </c>
      <c r="L5088" s="7" t="s">
        <v>2581</v>
      </c>
      <c r="M5088" s="7" t="s">
        <v>12176</v>
      </c>
      <c r="N5088" s="7" t="s">
        <v>28</v>
      </c>
      <c r="O5088" s="15" t="s">
        <v>19146</v>
      </c>
      <c r="P5088" s="16"/>
      <c r="Q5088" s="7" t="s">
        <v>19147</v>
      </c>
      <c r="R5088" s="7" t="s">
        <v>23</v>
      </c>
      <c r="S5088" s="7" t="s">
        <v>24</v>
      </c>
      <c r="T5088" s="7" t="s">
        <v>23</v>
      </c>
    </row>
    <row r="5089" spans="1:20" ht="30" customHeight="1">
      <c r="A5089" t="str">
        <f>VLOOKUP(J5089,[1]reportExcel!$C$6:$M$8021,4,FALSE)</f>
        <v>PUEBLO BAJO</v>
      </c>
      <c r="B5089" t="str">
        <f>VLOOKUP(J5089,[1]reportExcel!$C$6:$M$8021,6,FALSE)</f>
        <v>-77,3764053433</v>
      </c>
      <c r="C5089" t="str">
        <f>VLOOKUP(J5089,[1]reportExcel!$C$6:$M$8021,8,FALSE)</f>
        <v>0,788872824461</v>
      </c>
      <c r="D5089" t="str">
        <f t="shared" si="160"/>
        <v>-77,3764053433</v>
      </c>
      <c r="E5089" t="str">
        <f t="shared" si="159"/>
        <v>0,788872824461</v>
      </c>
      <c r="H5089" s="6" t="s">
        <v>18740</v>
      </c>
      <c r="I5089" s="7" t="s">
        <v>19138</v>
      </c>
      <c r="J5089" s="7" t="s">
        <v>19148</v>
      </c>
      <c r="K5089" s="7" t="s">
        <v>1744</v>
      </c>
      <c r="L5089" s="7" t="s">
        <v>2581</v>
      </c>
      <c r="M5089" s="7" t="s">
        <v>19149</v>
      </c>
      <c r="N5089" s="7" t="s">
        <v>45</v>
      </c>
      <c r="O5089" s="15" t="s">
        <v>102</v>
      </c>
      <c r="P5089" s="16"/>
      <c r="Q5089" s="7" t="s">
        <v>102</v>
      </c>
      <c r="R5089" s="7" t="s">
        <v>23</v>
      </c>
      <c r="S5089" s="7" t="s">
        <v>24</v>
      </c>
      <c r="T5089" s="7" t="s">
        <v>23</v>
      </c>
    </row>
    <row r="5090" spans="1:20" ht="30" customHeight="1">
      <c r="A5090" t="str">
        <f>VLOOKUP(J5090,[1]reportExcel!$C$6:$M$8021,4,FALSE)</f>
        <v>CARLOSAMA</v>
      </c>
      <c r="B5090" t="str">
        <f>VLOOKUP(J5090,[1]reportExcel!$C$6:$M$8021,6,FALSE)</f>
        <v>-77,7262251673</v>
      </c>
      <c r="C5090" t="str">
        <f>VLOOKUP(J5090,[1]reportExcel!$C$6:$M$8021,8,FALSE)</f>
        <v>0,863204501581</v>
      </c>
      <c r="D5090" t="str">
        <f t="shared" si="160"/>
        <v>-77,7289485108</v>
      </c>
      <c r="E5090" t="str">
        <f t="shared" si="159"/>
        <v>0,862979644125</v>
      </c>
      <c r="H5090" s="6" t="s">
        <v>18740</v>
      </c>
      <c r="I5090" s="7" t="s">
        <v>19150</v>
      </c>
      <c r="J5090" s="7" t="s">
        <v>19151</v>
      </c>
      <c r="K5090" s="7" t="s">
        <v>1744</v>
      </c>
      <c r="L5090" s="7" t="s">
        <v>19152</v>
      </c>
      <c r="M5090" s="7" t="s">
        <v>19153</v>
      </c>
      <c r="N5090" s="7" t="s">
        <v>20</v>
      </c>
      <c r="O5090" s="15" t="s">
        <v>19154</v>
      </c>
      <c r="P5090" s="16"/>
      <c r="Q5090" s="7" t="s">
        <v>19155</v>
      </c>
      <c r="R5090" s="7" t="s">
        <v>23</v>
      </c>
      <c r="S5090" s="7" t="s">
        <v>24</v>
      </c>
      <c r="T5090" s="7" t="s">
        <v>23</v>
      </c>
    </row>
    <row r="5091" spans="1:20" ht="30" customHeight="1">
      <c r="A5091" t="str">
        <f>VLOOKUP(J5091,[1]reportExcel!$C$6:$M$8021,4,FALSE)</f>
        <v>CUMBAL</v>
      </c>
      <c r="B5091" t="str">
        <f>VLOOKUP(J5091,[1]reportExcel!$C$6:$M$8021,6,FALSE)</f>
        <v>-77,7912420697</v>
      </c>
      <c r="C5091" t="str">
        <f>VLOOKUP(J5091,[1]reportExcel!$C$6:$M$8021,8,FALSE)</f>
        <v>0,906450846049</v>
      </c>
      <c r="D5091" t="str">
        <f t="shared" si="160"/>
        <v>-77,7922761776</v>
      </c>
      <c r="E5091" t="str">
        <f t="shared" si="159"/>
        <v>0,906185196967</v>
      </c>
      <c r="H5091" s="6" t="s">
        <v>18740</v>
      </c>
      <c r="I5091" s="7" t="s">
        <v>19156</v>
      </c>
      <c r="J5091" s="7" t="s">
        <v>19157</v>
      </c>
      <c r="K5091" s="7" t="s">
        <v>1744</v>
      </c>
      <c r="L5091" s="7" t="s">
        <v>19158</v>
      </c>
      <c r="M5091" s="7" t="s">
        <v>19158</v>
      </c>
      <c r="N5091" s="7" t="s">
        <v>20</v>
      </c>
      <c r="O5091" s="15" t="s">
        <v>19159</v>
      </c>
      <c r="P5091" s="16"/>
      <c r="Q5091" s="7" t="s">
        <v>19160</v>
      </c>
      <c r="R5091" s="7" t="s">
        <v>23</v>
      </c>
      <c r="S5091" s="7" t="s">
        <v>24</v>
      </c>
      <c r="T5091" s="7" t="s">
        <v>23</v>
      </c>
    </row>
    <row r="5092" spans="1:20" ht="30" customHeight="1">
      <c r="A5092" t="str">
        <f>VLOOKUP(J5092,[1]reportExcel!$C$6:$M$8021,4,FALSE)</f>
        <v>CHILES</v>
      </c>
      <c r="B5092" t="str">
        <f>VLOOKUP(J5092,[1]reportExcel!$C$6:$M$8021,6,FALSE)</f>
        <v>-77,8490190207</v>
      </c>
      <c r="C5092" t="str">
        <f>VLOOKUP(J5092,[1]reportExcel!$C$6:$M$8021,8,FALSE)</f>
        <v>0,813375656276</v>
      </c>
      <c r="D5092" t="str">
        <f t="shared" si="160"/>
        <v>-77,846805587</v>
      </c>
      <c r="E5092" t="str">
        <f t="shared" si="159"/>
        <v>0,812565671777</v>
      </c>
      <c r="H5092" s="6" t="s">
        <v>18740</v>
      </c>
      <c r="I5092" s="7" t="s">
        <v>19156</v>
      </c>
      <c r="J5092" s="7" t="s">
        <v>19161</v>
      </c>
      <c r="K5092" s="7" t="s">
        <v>1744</v>
      </c>
      <c r="L5092" s="7" t="s">
        <v>19158</v>
      </c>
      <c r="M5092" s="7" t="s">
        <v>19162</v>
      </c>
      <c r="N5092" s="7" t="s">
        <v>45</v>
      </c>
      <c r="O5092" s="15" t="s">
        <v>19163</v>
      </c>
      <c r="P5092" s="16"/>
      <c r="Q5092" s="7" t="s">
        <v>19164</v>
      </c>
      <c r="R5092" s="7" t="s">
        <v>23</v>
      </c>
      <c r="S5092" s="7" t="s">
        <v>24</v>
      </c>
      <c r="T5092" s="7" t="s">
        <v>23</v>
      </c>
    </row>
    <row r="5093" spans="1:20" ht="30" customHeight="1">
      <c r="A5093" t="str">
        <f>VLOOKUP(J5093,[1]reportExcel!$C$6:$M$8021,4,FALSE)</f>
        <v>MAYASQUER</v>
      </c>
      <c r="B5093" t="str">
        <f>VLOOKUP(J5093,[1]reportExcel!$C$6:$M$8021,6,FALSE)</f>
        <v>-77,9418986381</v>
      </c>
      <c r="C5093" t="str">
        <f>VLOOKUP(J5093,[1]reportExcel!$C$6:$M$8021,8,FALSE)</f>
        <v>0,880975222141</v>
      </c>
      <c r="D5093" t="str">
        <f t="shared" si="160"/>
        <v>-77,9418986381</v>
      </c>
      <c r="E5093" t="str">
        <f t="shared" si="159"/>
        <v>0,880975222141</v>
      </c>
      <c r="H5093" s="6" t="s">
        <v>18740</v>
      </c>
      <c r="I5093" s="7" t="s">
        <v>19156</v>
      </c>
      <c r="J5093" s="7" t="s">
        <v>19165</v>
      </c>
      <c r="K5093" s="7" t="s">
        <v>1744</v>
      </c>
      <c r="L5093" s="7" t="s">
        <v>19158</v>
      </c>
      <c r="M5093" s="7" t="s">
        <v>19166</v>
      </c>
      <c r="N5093" s="7" t="s">
        <v>288</v>
      </c>
      <c r="O5093" s="15" t="s">
        <v>102</v>
      </c>
      <c r="P5093" s="16"/>
      <c r="Q5093" s="7" t="s">
        <v>102</v>
      </c>
      <c r="R5093" s="7" t="s">
        <v>23</v>
      </c>
      <c r="S5093" s="7" t="s">
        <v>24</v>
      </c>
      <c r="T5093" s="7" t="s">
        <v>23</v>
      </c>
    </row>
    <row r="5094" spans="1:20" ht="30" customHeight="1">
      <c r="A5094" t="str">
        <f>VLOOKUP(J5094,[1]reportExcel!$C$6:$M$8021,4,FALSE)</f>
        <v>PANÁN</v>
      </c>
      <c r="B5094" t="str">
        <f>VLOOKUP(J5094,[1]reportExcel!$C$6:$M$8021,6,FALSE)</f>
        <v>-77,8205638976</v>
      </c>
      <c r="C5094" t="str">
        <f>VLOOKUP(J5094,[1]reportExcel!$C$6:$M$8021,8,FALSE)</f>
        <v>0,841072888766</v>
      </c>
      <c r="D5094" t="str">
        <f t="shared" si="160"/>
        <v>-77,815880327</v>
      </c>
      <c r="E5094" t="str">
        <f t="shared" si="159"/>
        <v>0,841294115</v>
      </c>
      <c r="H5094" s="6" t="s">
        <v>18740</v>
      </c>
      <c r="I5094" s="7" t="s">
        <v>19156</v>
      </c>
      <c r="J5094" s="7" t="s">
        <v>19167</v>
      </c>
      <c r="K5094" s="7" t="s">
        <v>1744</v>
      </c>
      <c r="L5094" s="7" t="s">
        <v>19158</v>
      </c>
      <c r="M5094" s="7" t="s">
        <v>19168</v>
      </c>
      <c r="N5094" s="7" t="s">
        <v>45</v>
      </c>
      <c r="O5094" s="15" t="s">
        <v>19169</v>
      </c>
      <c r="P5094" s="16"/>
      <c r="Q5094" s="7" t="s">
        <v>19170</v>
      </c>
      <c r="R5094" s="7" t="s">
        <v>23</v>
      </c>
      <c r="S5094" s="7" t="s">
        <v>24</v>
      </c>
      <c r="T5094" s="7" t="s">
        <v>23</v>
      </c>
    </row>
    <row r="5095" spans="1:20" ht="30" customHeight="1">
      <c r="A5095" t="str">
        <f>VLOOKUP(J5095,[1]reportExcel!$C$6:$M$8021,4,FALSE)</f>
        <v>EL CHOTA</v>
      </c>
      <c r="B5095" t="str">
        <f>VLOOKUP(J5095,[1]reportExcel!$C$6:$M$8021,6,FALSE)</f>
        <v>-77,9284436965864</v>
      </c>
      <c r="C5095" t="str">
        <f>VLOOKUP(J5095,[1]reportExcel!$C$6:$M$8021,8,FALSE)</f>
        <v>0,9001972553748</v>
      </c>
      <c r="D5095" t="str">
        <f t="shared" si="160"/>
        <v>-77,7986017268</v>
      </c>
      <c r="E5095" t="str">
        <f t="shared" si="159"/>
        <v>0,893273933408</v>
      </c>
      <c r="H5095" s="6" t="s">
        <v>18740</v>
      </c>
      <c r="I5095" s="7" t="s">
        <v>19156</v>
      </c>
      <c r="J5095" s="7" t="s">
        <v>19171</v>
      </c>
      <c r="K5095" s="7" t="s">
        <v>1744</v>
      </c>
      <c r="L5095" s="7" t="s">
        <v>19158</v>
      </c>
      <c r="M5095" s="7" t="s">
        <v>19172</v>
      </c>
      <c r="N5095" s="7" t="s">
        <v>45</v>
      </c>
      <c r="O5095" s="15" t="s">
        <v>19173</v>
      </c>
      <c r="P5095" s="16"/>
      <c r="Q5095" s="7" t="s">
        <v>19174</v>
      </c>
      <c r="R5095" s="7" t="s">
        <v>23</v>
      </c>
      <c r="S5095" s="7" t="s">
        <v>24</v>
      </c>
      <c r="T5095" s="7" t="s">
        <v>23</v>
      </c>
    </row>
    <row r="5096" spans="1:20" ht="30" customHeight="1">
      <c r="A5096" t="str">
        <f>VLOOKUP(J5096,[1]reportExcel!$C$6:$M$8021,4,FALSE)</f>
        <v>LA POMA</v>
      </c>
      <c r="B5096" t="str">
        <f>VLOOKUP(J5096,[1]reportExcel!$C$6:$M$8021,6,FALSE)</f>
        <v>-77,9284436965864</v>
      </c>
      <c r="C5096" t="str">
        <f>VLOOKUP(J5096,[1]reportExcel!$C$6:$M$8021,8,FALSE)</f>
        <v>0,9001972553748</v>
      </c>
      <c r="D5096" t="str">
        <f t="shared" si="160"/>
        <v>-77,808659248</v>
      </c>
      <c r="E5096" t="str">
        <f t="shared" si="159"/>
        <v>0,851028368</v>
      </c>
      <c r="H5096" s="6" t="s">
        <v>18740</v>
      </c>
      <c r="I5096" s="7" t="s">
        <v>19156</v>
      </c>
      <c r="J5096" s="7" t="s">
        <v>19175</v>
      </c>
      <c r="K5096" s="7" t="s">
        <v>1744</v>
      </c>
      <c r="L5096" s="7" t="s">
        <v>19158</v>
      </c>
      <c r="M5096" s="7" t="s">
        <v>19176</v>
      </c>
      <c r="N5096" s="7" t="s">
        <v>45</v>
      </c>
      <c r="O5096" s="15" t="s">
        <v>19177</v>
      </c>
      <c r="P5096" s="16"/>
      <c r="Q5096" s="7" t="s">
        <v>19178</v>
      </c>
      <c r="R5096" s="7" t="s">
        <v>23</v>
      </c>
      <c r="S5096" s="7" t="s">
        <v>24</v>
      </c>
      <c r="T5096" s="7" t="s">
        <v>23</v>
      </c>
    </row>
    <row r="5097" spans="1:20" ht="30" customHeight="1">
      <c r="A5097" t="str">
        <f>VLOOKUP(J5097,[1]reportExcel!$C$6:$M$8021,4,FALSE)</f>
        <v>NAZATE</v>
      </c>
      <c r="B5097" t="str">
        <f>VLOOKUP(J5097,[1]reportExcel!$C$6:$M$8021,6,FALSE)</f>
        <v>-77,9284436965864</v>
      </c>
      <c r="C5097" t="str">
        <f>VLOOKUP(J5097,[1]reportExcel!$C$6:$M$8021,8,FALSE)</f>
        <v>0,9001972553748</v>
      </c>
      <c r="D5097" t="str">
        <f t="shared" si="160"/>
        <v>-77,9284436965864</v>
      </c>
      <c r="E5097" t="str">
        <f t="shared" si="159"/>
        <v>0,9001972553748</v>
      </c>
      <c r="H5097" s="6" t="s">
        <v>18740</v>
      </c>
      <c r="I5097" s="7" t="s">
        <v>19156</v>
      </c>
      <c r="J5097" s="7" t="s">
        <v>19179</v>
      </c>
      <c r="K5097" s="7" t="s">
        <v>1744</v>
      </c>
      <c r="L5097" s="7" t="s">
        <v>19158</v>
      </c>
      <c r="M5097" s="7" t="s">
        <v>19180</v>
      </c>
      <c r="N5097" s="7" t="s">
        <v>45</v>
      </c>
      <c r="O5097" s="15" t="s">
        <v>102</v>
      </c>
      <c r="P5097" s="16"/>
      <c r="Q5097" s="7" t="s">
        <v>102</v>
      </c>
      <c r="R5097" s="7" t="s">
        <v>23</v>
      </c>
      <c r="S5097" s="7" t="s">
        <v>24</v>
      </c>
      <c r="T5097" s="7" t="s">
        <v>23</v>
      </c>
    </row>
    <row r="5098" spans="1:20" ht="30" customHeight="1">
      <c r="A5098" t="str">
        <f>VLOOKUP(J5098,[1]reportExcel!$C$6:$M$8021,4,FALSE)</f>
        <v>CUMBITARA</v>
      </c>
      <c r="B5098" t="str">
        <f>VLOOKUP(J5098,[1]reportExcel!$C$6:$M$8021,6,FALSE)</f>
        <v>-77,5784311039</v>
      </c>
      <c r="C5098" t="str">
        <f>VLOOKUP(J5098,[1]reportExcel!$C$6:$M$8021,8,FALSE)</f>
        <v>1,64767179037</v>
      </c>
      <c r="D5098" t="str">
        <f t="shared" si="160"/>
        <v>-77,5781428707</v>
      </c>
      <c r="E5098" t="str">
        <f t="shared" si="159"/>
        <v>1,6468385371</v>
      </c>
      <c r="H5098" s="6" t="s">
        <v>18740</v>
      </c>
      <c r="I5098" s="7" t="s">
        <v>19181</v>
      </c>
      <c r="J5098" s="7" t="s">
        <v>19182</v>
      </c>
      <c r="K5098" s="7" t="s">
        <v>1744</v>
      </c>
      <c r="L5098" s="7" t="s">
        <v>19183</v>
      </c>
      <c r="M5098" s="7" t="s">
        <v>19183</v>
      </c>
      <c r="N5098" s="7" t="s">
        <v>20</v>
      </c>
      <c r="O5098" s="15" t="s">
        <v>19184</v>
      </c>
      <c r="P5098" s="16"/>
      <c r="Q5098" s="7" t="s">
        <v>19185</v>
      </c>
      <c r="R5098" s="7" t="s">
        <v>23</v>
      </c>
      <c r="S5098" s="7" t="s">
        <v>24</v>
      </c>
      <c r="T5098" s="7" t="s">
        <v>23</v>
      </c>
    </row>
    <row r="5099" spans="1:20" ht="30" customHeight="1">
      <c r="A5099" t="str">
        <f>VLOOKUP(J5099,[1]reportExcel!$C$6:$M$8021,4,FALSE)</f>
        <v>DAMASCO</v>
      </c>
      <c r="B5099" t="str">
        <f>VLOOKUP(J5099,[1]reportExcel!$C$6:$M$8021,6,FALSE)</f>
        <v>-77,6380755378</v>
      </c>
      <c r="C5099" t="str">
        <f>VLOOKUP(J5099,[1]reportExcel!$C$6:$M$8021,8,FALSE)</f>
        <v>1,74566011927</v>
      </c>
      <c r="D5099" t="str">
        <f t="shared" si="160"/>
        <v>-77,6380662509</v>
      </c>
      <c r="E5099" t="str">
        <f t="shared" si="159"/>
        <v>1,74565505056</v>
      </c>
      <c r="H5099" s="6" t="s">
        <v>18740</v>
      </c>
      <c r="I5099" s="7" t="s">
        <v>19181</v>
      </c>
      <c r="J5099" s="7" t="s">
        <v>19186</v>
      </c>
      <c r="K5099" s="7" t="s">
        <v>1744</v>
      </c>
      <c r="L5099" s="7" t="s">
        <v>19183</v>
      </c>
      <c r="M5099" s="7" t="s">
        <v>2468</v>
      </c>
      <c r="N5099" s="7" t="s">
        <v>45</v>
      </c>
      <c r="O5099" s="15" t="s">
        <v>19187</v>
      </c>
      <c r="P5099" s="16"/>
      <c r="Q5099" s="7" t="s">
        <v>19188</v>
      </c>
      <c r="R5099" s="7" t="s">
        <v>23</v>
      </c>
      <c r="S5099" s="7" t="s">
        <v>24</v>
      </c>
      <c r="T5099" s="7" t="s">
        <v>23</v>
      </c>
    </row>
    <row r="5100" spans="1:20" ht="30" customHeight="1">
      <c r="A5100" t="str">
        <f>VLOOKUP(J5100,[1]reportExcel!$C$6:$M$8021,4,FALSE)</f>
        <v>EL DESIERTO</v>
      </c>
      <c r="B5100" t="str">
        <f>VLOOKUP(J5100,[1]reportExcel!$C$6:$M$8021,6,FALSE)</f>
        <v>-77,5939980846</v>
      </c>
      <c r="C5100" t="str">
        <f>VLOOKUP(J5100,[1]reportExcel!$C$6:$M$8021,8,FALSE)</f>
        <v>1,6957919349</v>
      </c>
      <c r="D5100" t="str">
        <f t="shared" si="160"/>
        <v>-77,5859862851</v>
      </c>
      <c r="E5100" t="str">
        <f t="shared" si="159"/>
        <v>1,69756010307</v>
      </c>
      <c r="H5100" s="6" t="s">
        <v>18740</v>
      </c>
      <c r="I5100" s="7" t="s">
        <v>19181</v>
      </c>
      <c r="J5100" s="7" t="s">
        <v>19189</v>
      </c>
      <c r="K5100" s="7" t="s">
        <v>1744</v>
      </c>
      <c r="L5100" s="7" t="s">
        <v>19183</v>
      </c>
      <c r="M5100" s="7" t="s">
        <v>19190</v>
      </c>
      <c r="N5100" s="7" t="s">
        <v>152</v>
      </c>
      <c r="O5100" s="15" t="s">
        <v>19191</v>
      </c>
      <c r="P5100" s="16"/>
      <c r="Q5100" s="7" t="s">
        <v>19192</v>
      </c>
      <c r="R5100" s="7" t="s">
        <v>23</v>
      </c>
      <c r="S5100" s="7" t="s">
        <v>24</v>
      </c>
      <c r="T5100" s="7" t="s">
        <v>23</v>
      </c>
    </row>
    <row r="5101" spans="1:20" ht="30" customHeight="1">
      <c r="A5101" t="str">
        <f>VLOOKUP(J5101,[1]reportExcel!$C$6:$M$8021,4,FALSE)</f>
        <v>PISANDA</v>
      </c>
      <c r="B5101" t="str">
        <f>VLOOKUP(J5101,[1]reportExcel!$C$6:$M$8021,6,FALSE)</f>
        <v>-77,5013177327</v>
      </c>
      <c r="C5101" t="str">
        <f>VLOOKUP(J5101,[1]reportExcel!$C$6:$M$8021,8,FALSE)</f>
        <v>1,64933504326</v>
      </c>
      <c r="D5101" t="str">
        <f t="shared" si="160"/>
        <v>-77,5009221338</v>
      </c>
      <c r="E5101" t="str">
        <f t="shared" si="159"/>
        <v>1,6504343642</v>
      </c>
      <c r="H5101" s="6" t="s">
        <v>18740</v>
      </c>
      <c r="I5101" s="7" t="s">
        <v>19181</v>
      </c>
      <c r="J5101" s="7" t="s">
        <v>19193</v>
      </c>
      <c r="K5101" s="7" t="s">
        <v>1744</v>
      </c>
      <c r="L5101" s="7" t="s">
        <v>19183</v>
      </c>
      <c r="M5101" s="7" t="s">
        <v>19194</v>
      </c>
      <c r="N5101" s="7" t="s">
        <v>28</v>
      </c>
      <c r="O5101" s="15" t="s">
        <v>19195</v>
      </c>
      <c r="P5101" s="16"/>
      <c r="Q5101" s="7" t="s">
        <v>19196</v>
      </c>
      <c r="R5101" s="7" t="s">
        <v>23</v>
      </c>
      <c r="S5101" s="7" t="s">
        <v>24</v>
      </c>
      <c r="T5101" s="7" t="s">
        <v>23</v>
      </c>
    </row>
    <row r="5102" spans="1:20" ht="30" customHeight="1">
      <c r="A5102" t="str">
        <f>VLOOKUP(J5102,[1]reportExcel!$C$6:$M$8021,4,FALSE)</f>
        <v>SIDÓN</v>
      </c>
      <c r="B5102" t="str">
        <f>VLOOKUP(J5102,[1]reportExcel!$C$6:$M$8021,6,FALSE)</f>
        <v>-77,6283322924</v>
      </c>
      <c r="C5102" t="str">
        <f>VLOOKUP(J5102,[1]reportExcel!$C$6:$M$8021,8,FALSE)</f>
        <v>1,81854058984</v>
      </c>
      <c r="D5102" t="str">
        <f t="shared" si="160"/>
        <v>-77,6283322919</v>
      </c>
      <c r="E5102" t="str">
        <f t="shared" si="159"/>
        <v>1,8185405882</v>
      </c>
      <c r="H5102" s="6" t="s">
        <v>18740</v>
      </c>
      <c r="I5102" s="7" t="s">
        <v>19181</v>
      </c>
      <c r="J5102" s="7" t="s">
        <v>19197</v>
      </c>
      <c r="K5102" s="7" t="s">
        <v>1744</v>
      </c>
      <c r="L5102" s="7" t="s">
        <v>19183</v>
      </c>
      <c r="M5102" s="7" t="s">
        <v>19198</v>
      </c>
      <c r="N5102" s="7" t="s">
        <v>45</v>
      </c>
      <c r="O5102" s="15" t="s">
        <v>19199</v>
      </c>
      <c r="P5102" s="16"/>
      <c r="Q5102" s="7" t="s">
        <v>19200</v>
      </c>
      <c r="R5102" s="7" t="s">
        <v>23</v>
      </c>
      <c r="S5102" s="7" t="s">
        <v>24</v>
      </c>
      <c r="T5102" s="7" t="s">
        <v>23</v>
      </c>
    </row>
    <row r="5103" spans="1:20" ht="30" customHeight="1">
      <c r="A5103" t="str">
        <f>VLOOKUP(J5103,[1]reportExcel!$C$6:$M$8021,4,FALSE)</f>
        <v>LA ESPERANZA</v>
      </c>
      <c r="B5103" t="str">
        <f>VLOOKUP(J5103,[1]reportExcel!$C$6:$M$8021,6,FALSE)</f>
        <v>-77,5939980846</v>
      </c>
      <c r="C5103" t="str">
        <f>VLOOKUP(J5103,[1]reportExcel!$C$6:$M$8021,8,FALSE)</f>
        <v>1,6957919349</v>
      </c>
      <c r="D5103" t="str">
        <f t="shared" si="160"/>
        <v>-77,5536431562</v>
      </c>
      <c r="E5103" t="str">
        <f t="shared" si="159"/>
        <v>1,71379244888</v>
      </c>
      <c r="H5103" s="6" t="s">
        <v>18740</v>
      </c>
      <c r="I5103" s="7" t="s">
        <v>19181</v>
      </c>
      <c r="J5103" s="7" t="s">
        <v>19201</v>
      </c>
      <c r="K5103" s="7" t="s">
        <v>1744</v>
      </c>
      <c r="L5103" s="7" t="s">
        <v>19183</v>
      </c>
      <c r="M5103" s="7" t="s">
        <v>3887</v>
      </c>
      <c r="N5103" s="7" t="s">
        <v>45</v>
      </c>
      <c r="O5103" s="15" t="s">
        <v>19202</v>
      </c>
      <c r="P5103" s="16"/>
      <c r="Q5103" s="7" t="s">
        <v>19203</v>
      </c>
      <c r="R5103" s="7" t="s">
        <v>23</v>
      </c>
      <c r="S5103" s="7" t="s">
        <v>24</v>
      </c>
      <c r="T5103" s="7" t="s">
        <v>23</v>
      </c>
    </row>
    <row r="5104" spans="1:20" ht="30" customHeight="1">
      <c r="A5104" t="str">
        <f>VLOOKUP(J5104,[1]reportExcel!$C$6:$M$8021,4,FALSE)</f>
        <v>SANTA ROSA</v>
      </c>
      <c r="B5104" t="str">
        <f>VLOOKUP(J5104,[1]reportExcel!$C$6:$M$8021,6,FALSE)</f>
        <v>-77,6212501952</v>
      </c>
      <c r="C5104" t="str">
        <f>VLOOKUP(J5104,[1]reportExcel!$C$6:$M$8021,8,FALSE)</f>
        <v>1,76545944474</v>
      </c>
      <c r="D5104" t="str">
        <f t="shared" si="160"/>
        <v>-77,6218805721</v>
      </c>
      <c r="E5104" t="str">
        <f t="shared" si="159"/>
        <v>1,76581558642</v>
      </c>
      <c r="H5104" s="6" t="s">
        <v>18740</v>
      </c>
      <c r="I5104" s="7" t="s">
        <v>19181</v>
      </c>
      <c r="J5104" s="7" t="s">
        <v>19204</v>
      </c>
      <c r="K5104" s="7" t="s">
        <v>1744</v>
      </c>
      <c r="L5104" s="7" t="s">
        <v>19183</v>
      </c>
      <c r="M5104" s="7" t="s">
        <v>4643</v>
      </c>
      <c r="N5104" s="7" t="s">
        <v>45</v>
      </c>
      <c r="O5104" s="15" t="s">
        <v>19205</v>
      </c>
      <c r="P5104" s="16"/>
      <c r="Q5104" s="7" t="s">
        <v>19206</v>
      </c>
      <c r="R5104" s="7" t="s">
        <v>23</v>
      </c>
      <c r="S5104" s="7" t="s">
        <v>24</v>
      </c>
      <c r="T5104" s="7" t="s">
        <v>23</v>
      </c>
    </row>
    <row r="5105" spans="1:20" ht="30" customHeight="1">
      <c r="A5105" t="str">
        <f>VLOOKUP(J5105,[1]reportExcel!$C$6:$M$8021,4,FALSE)</f>
        <v>SANTA ANA</v>
      </c>
      <c r="B5105" t="str">
        <f>VLOOKUP(J5105,[1]reportExcel!$C$6:$M$8021,6,FALSE)</f>
        <v>-77,5939980846</v>
      </c>
      <c r="C5105" t="str">
        <f>VLOOKUP(J5105,[1]reportExcel!$C$6:$M$8021,8,FALSE)</f>
        <v>1,6957919349</v>
      </c>
      <c r="D5105" t="str">
        <f t="shared" si="160"/>
        <v>-77,6076608028</v>
      </c>
      <c r="E5105" t="str">
        <f t="shared" si="159"/>
        <v>1,79206153777</v>
      </c>
      <c r="H5105" s="6" t="s">
        <v>18740</v>
      </c>
      <c r="I5105" s="7" t="s">
        <v>19181</v>
      </c>
      <c r="J5105" s="7" t="s">
        <v>19207</v>
      </c>
      <c r="K5105" s="7" t="s">
        <v>1744</v>
      </c>
      <c r="L5105" s="7" t="s">
        <v>19183</v>
      </c>
      <c r="M5105" s="7" t="s">
        <v>1356</v>
      </c>
      <c r="N5105" s="7" t="s">
        <v>152</v>
      </c>
      <c r="O5105" s="15" t="s">
        <v>19208</v>
      </c>
      <c r="P5105" s="16"/>
      <c r="Q5105" s="7" t="s">
        <v>19209</v>
      </c>
      <c r="R5105" s="7" t="s">
        <v>23</v>
      </c>
      <c r="S5105" s="7" t="s">
        <v>24</v>
      </c>
      <c r="T5105" s="7" t="s">
        <v>23</v>
      </c>
    </row>
    <row r="5106" spans="1:20" ht="30" customHeight="1">
      <c r="A5106" t="str">
        <f>VLOOKUP(J5106,[1]reportExcel!$C$6:$M$8021,4,FALSE)</f>
        <v>CAMPO BELLO</v>
      </c>
      <c r="B5106" t="str">
        <f>VLOOKUP(J5106,[1]reportExcel!$C$6:$M$8021,6,FALSE)</f>
        <v>-77,5923223995605</v>
      </c>
      <c r="C5106" t="str">
        <f>VLOOKUP(J5106,[1]reportExcel!$C$6:$M$8021,8,FALSE)</f>
        <v>1,7275889388893</v>
      </c>
      <c r="D5106" t="str">
        <f t="shared" si="160"/>
        <v>-77,541297752</v>
      </c>
      <c r="E5106" t="str">
        <f t="shared" si="159"/>
        <v>1,69825706538</v>
      </c>
      <c r="H5106" s="6" t="s">
        <v>18740</v>
      </c>
      <c r="I5106" s="7" t="s">
        <v>19181</v>
      </c>
      <c r="J5106" s="7" t="s">
        <v>19210</v>
      </c>
      <c r="K5106" s="7" t="s">
        <v>1744</v>
      </c>
      <c r="L5106" s="7" t="s">
        <v>19183</v>
      </c>
      <c r="M5106" s="7" t="s">
        <v>10623</v>
      </c>
      <c r="N5106" s="7" t="s">
        <v>45</v>
      </c>
      <c r="O5106" s="15" t="s">
        <v>19211</v>
      </c>
      <c r="P5106" s="16"/>
      <c r="Q5106" s="7" t="s">
        <v>19212</v>
      </c>
      <c r="R5106" s="7" t="s">
        <v>23</v>
      </c>
      <c r="S5106" s="7" t="s">
        <v>24</v>
      </c>
      <c r="T5106" s="7" t="s">
        <v>23</v>
      </c>
    </row>
    <row r="5107" spans="1:20" ht="30" customHeight="1">
      <c r="A5107" t="str">
        <f>VLOOKUP(J5107,[1]reportExcel!$C$6:$M$8021,4,FALSE)</f>
        <v>CHACHAGÜÍ</v>
      </c>
      <c r="B5107" t="str">
        <f>VLOOKUP(J5107,[1]reportExcel!$C$6:$M$8021,6,FALSE)</f>
        <v>-77,2810087754</v>
      </c>
      <c r="C5107" t="str">
        <f>VLOOKUP(J5107,[1]reportExcel!$C$6:$M$8021,8,FALSE)</f>
        <v>1,35733301978</v>
      </c>
      <c r="D5107" t="str">
        <f t="shared" si="160"/>
        <v>-77,2816959</v>
      </c>
      <c r="E5107" t="str">
        <f t="shared" si="159"/>
        <v>1,36032207453</v>
      </c>
      <c r="H5107" s="6" t="s">
        <v>18740</v>
      </c>
      <c r="I5107" s="7" t="s">
        <v>19213</v>
      </c>
      <c r="J5107" s="7" t="s">
        <v>19214</v>
      </c>
      <c r="K5107" s="7" t="s">
        <v>1744</v>
      </c>
      <c r="L5107" s="7" t="s">
        <v>19215</v>
      </c>
      <c r="M5107" s="7" t="s">
        <v>19215</v>
      </c>
      <c r="N5107" s="7" t="s">
        <v>20</v>
      </c>
      <c r="O5107" s="15" t="s">
        <v>19216</v>
      </c>
      <c r="P5107" s="16"/>
      <c r="Q5107" s="7" t="s">
        <v>19217</v>
      </c>
      <c r="R5107" s="7" t="s">
        <v>23</v>
      </c>
      <c r="S5107" s="7" t="s">
        <v>24</v>
      </c>
      <c r="T5107" s="7" t="s">
        <v>23</v>
      </c>
    </row>
    <row r="5108" spans="1:20" ht="30" customHeight="1">
      <c r="A5108" t="str">
        <f>VLOOKUP(J5108,[1]reportExcel!$C$6:$M$8021,4,FALSE)</f>
        <v>ARIZONA</v>
      </c>
      <c r="B5108" t="str">
        <f>VLOOKUP(J5108,[1]reportExcel!$C$6:$M$8021,6,FALSE)</f>
        <v>-77,26927003</v>
      </c>
      <c r="C5108" t="str">
        <f>VLOOKUP(J5108,[1]reportExcel!$C$6:$M$8021,8,FALSE)</f>
        <v>1,38734490697</v>
      </c>
      <c r="D5108" t="str">
        <f t="shared" si="160"/>
        <v>-77,282237569</v>
      </c>
      <c r="E5108" t="str">
        <f t="shared" si="159"/>
        <v>1,417903253</v>
      </c>
      <c r="H5108" s="6" t="s">
        <v>18740</v>
      </c>
      <c r="I5108" s="7" t="s">
        <v>19213</v>
      </c>
      <c r="J5108" s="7" t="s">
        <v>19218</v>
      </c>
      <c r="K5108" s="7" t="s">
        <v>1744</v>
      </c>
      <c r="L5108" s="7" t="s">
        <v>19215</v>
      </c>
      <c r="M5108" s="7" t="s">
        <v>19219</v>
      </c>
      <c r="N5108" s="7" t="s">
        <v>45</v>
      </c>
      <c r="O5108" s="15" t="s">
        <v>19220</v>
      </c>
      <c r="P5108" s="16"/>
      <c r="Q5108" s="7" t="s">
        <v>19221</v>
      </c>
      <c r="R5108" s="7" t="s">
        <v>23</v>
      </c>
      <c r="S5108" s="7" t="s">
        <v>24</v>
      </c>
      <c r="T5108" s="7" t="s">
        <v>23</v>
      </c>
    </row>
    <row r="5109" spans="1:20" ht="30" customHeight="1">
      <c r="A5109" t="str">
        <f>VLOOKUP(J5109,[1]reportExcel!$C$6:$M$8021,4,FALSE)</f>
        <v>AGRARIO</v>
      </c>
      <c r="B5109" t="str">
        <f>VLOOKUP(J5109,[1]reportExcel!$C$6:$M$8021,6,FALSE)</f>
        <v>-77,26927003</v>
      </c>
      <c r="C5109" t="str">
        <f>VLOOKUP(J5109,[1]reportExcel!$C$6:$M$8021,8,FALSE)</f>
        <v>1,38734490697</v>
      </c>
      <c r="D5109" t="str">
        <f t="shared" si="160"/>
        <v>-77,2850244288</v>
      </c>
      <c r="E5109" t="str">
        <f t="shared" si="159"/>
        <v>1,38247087542</v>
      </c>
      <c r="H5109" s="6" t="s">
        <v>18740</v>
      </c>
      <c r="I5109" s="7" t="s">
        <v>19213</v>
      </c>
      <c r="J5109" s="7" t="s">
        <v>19222</v>
      </c>
      <c r="K5109" s="7" t="s">
        <v>1744</v>
      </c>
      <c r="L5109" s="7" t="s">
        <v>19215</v>
      </c>
      <c r="M5109" s="7" t="s">
        <v>19223</v>
      </c>
      <c r="N5109" s="7" t="s">
        <v>45</v>
      </c>
      <c r="O5109" s="15" t="s">
        <v>19224</v>
      </c>
      <c r="P5109" s="16"/>
      <c r="Q5109" s="7" t="s">
        <v>19225</v>
      </c>
      <c r="R5109" s="7" t="s">
        <v>23</v>
      </c>
      <c r="S5109" s="7" t="s">
        <v>24</v>
      </c>
      <c r="T5109" s="7" t="s">
        <v>23</v>
      </c>
    </row>
    <row r="5110" spans="1:20" ht="30" customHeight="1">
      <c r="A5110" t="str">
        <f>VLOOKUP(J5110,[1]reportExcel!$C$6:$M$8021,4,FALSE)</f>
        <v>CANO ALTO</v>
      </c>
      <c r="B5110" t="str">
        <f>VLOOKUP(J5110,[1]reportExcel!$C$6:$M$8021,6,FALSE)</f>
        <v>-77,26927003</v>
      </c>
      <c r="C5110" t="str">
        <f>VLOOKUP(J5110,[1]reportExcel!$C$6:$M$8021,8,FALSE)</f>
        <v>1,38734490697</v>
      </c>
      <c r="D5110" t="str">
        <f t="shared" si="160"/>
        <v>-77,287137032</v>
      </c>
      <c r="E5110" t="str">
        <f t="shared" si="159"/>
        <v>1,3971079916</v>
      </c>
      <c r="H5110" s="6" t="s">
        <v>18740</v>
      </c>
      <c r="I5110" s="7" t="s">
        <v>19213</v>
      </c>
      <c r="J5110" s="7" t="s">
        <v>19226</v>
      </c>
      <c r="K5110" s="7" t="s">
        <v>1744</v>
      </c>
      <c r="L5110" s="7" t="s">
        <v>19215</v>
      </c>
      <c r="M5110" s="7" t="s">
        <v>19227</v>
      </c>
      <c r="N5110" s="7" t="s">
        <v>45</v>
      </c>
      <c r="O5110" s="15" t="s">
        <v>19228</v>
      </c>
      <c r="P5110" s="16"/>
      <c r="Q5110" s="7" t="s">
        <v>19229</v>
      </c>
      <c r="R5110" s="7" t="s">
        <v>23</v>
      </c>
      <c r="S5110" s="7" t="s">
        <v>24</v>
      </c>
      <c r="T5110" s="7" t="s">
        <v>23</v>
      </c>
    </row>
    <row r="5111" spans="1:20" ht="30" customHeight="1">
      <c r="A5111" t="str">
        <f>VLOOKUP(J5111,[1]reportExcel!$C$6:$M$8021,4,FALSE)</f>
        <v>CANO BAJO</v>
      </c>
      <c r="B5111" t="str">
        <f>VLOOKUP(J5111,[1]reportExcel!$C$6:$M$8021,6,FALSE)</f>
        <v>-77,26927003</v>
      </c>
      <c r="C5111" t="str">
        <f>VLOOKUP(J5111,[1]reportExcel!$C$6:$M$8021,8,FALSE)</f>
        <v>1,38734490697</v>
      </c>
      <c r="D5111" t="str">
        <f t="shared" si="160"/>
        <v>-77,2865937599</v>
      </c>
      <c r="E5111" t="str">
        <f t="shared" si="159"/>
        <v>1,41773849825</v>
      </c>
      <c r="H5111" s="6" t="s">
        <v>18740</v>
      </c>
      <c r="I5111" s="7" t="s">
        <v>19213</v>
      </c>
      <c r="J5111" s="7" t="s">
        <v>19230</v>
      </c>
      <c r="K5111" s="7" t="s">
        <v>1744</v>
      </c>
      <c r="L5111" s="7" t="s">
        <v>19215</v>
      </c>
      <c r="M5111" s="7" t="s">
        <v>19231</v>
      </c>
      <c r="N5111" s="7" t="s">
        <v>45</v>
      </c>
      <c r="O5111" s="15" t="s">
        <v>19232</v>
      </c>
      <c r="P5111" s="16"/>
      <c r="Q5111" s="7" t="s">
        <v>19233</v>
      </c>
      <c r="R5111" s="7" t="s">
        <v>23</v>
      </c>
      <c r="S5111" s="7" t="s">
        <v>24</v>
      </c>
      <c r="T5111" s="7" t="s">
        <v>23</v>
      </c>
    </row>
    <row r="5112" spans="1:20" ht="30" customHeight="1">
      <c r="A5112" t="str">
        <f>VLOOKUP(J5112,[1]reportExcel!$C$6:$M$8021,4,FALSE)</f>
        <v>CHORRILLO</v>
      </c>
      <c r="B5112" t="str">
        <f>VLOOKUP(J5112,[1]reportExcel!$C$6:$M$8021,6,FALSE)</f>
        <v>-77,26927003</v>
      </c>
      <c r="C5112" t="str">
        <f>VLOOKUP(J5112,[1]reportExcel!$C$6:$M$8021,8,FALSE)</f>
        <v>1,38734490697</v>
      </c>
      <c r="D5112" t="str">
        <f t="shared" si="160"/>
        <v>-77,2839047536</v>
      </c>
      <c r="E5112" t="str">
        <f t="shared" si="159"/>
        <v>1,37434241571</v>
      </c>
      <c r="H5112" s="6" t="s">
        <v>18740</v>
      </c>
      <c r="I5112" s="7" t="s">
        <v>19213</v>
      </c>
      <c r="J5112" s="7" t="s">
        <v>19234</v>
      </c>
      <c r="K5112" s="7" t="s">
        <v>1744</v>
      </c>
      <c r="L5112" s="7" t="s">
        <v>19215</v>
      </c>
      <c r="M5112" s="7" t="s">
        <v>19235</v>
      </c>
      <c r="N5112" s="7" t="s">
        <v>45</v>
      </c>
      <c r="O5112" s="15" t="s">
        <v>19236</v>
      </c>
      <c r="P5112" s="16"/>
      <c r="Q5112" s="7" t="s">
        <v>19237</v>
      </c>
      <c r="R5112" s="7" t="s">
        <v>23</v>
      </c>
      <c r="S5112" s="7" t="s">
        <v>24</v>
      </c>
      <c r="T5112" s="7" t="s">
        <v>23</v>
      </c>
    </row>
    <row r="5113" spans="1:20" ht="30" customHeight="1">
      <c r="A5113" t="str">
        <f>VLOOKUP(J5113,[1]reportExcel!$C$6:$M$8021,4,FALSE)</f>
        <v>GUAIRABAMBA</v>
      </c>
      <c r="B5113" t="str">
        <f>VLOOKUP(J5113,[1]reportExcel!$C$6:$M$8021,6,FALSE)</f>
        <v>-77,26927003</v>
      </c>
      <c r="C5113" t="str">
        <f>VLOOKUP(J5113,[1]reportExcel!$C$6:$M$8021,8,FALSE)</f>
        <v>1,38734490697</v>
      </c>
      <c r="D5113" t="str">
        <f t="shared" si="160"/>
        <v>-77,2819304091</v>
      </c>
      <c r="E5113" t="str">
        <f t="shared" si="159"/>
        <v>1,3961771321</v>
      </c>
      <c r="H5113" s="6" t="s">
        <v>18740</v>
      </c>
      <c r="I5113" s="7" t="s">
        <v>19213</v>
      </c>
      <c r="J5113" s="7" t="s">
        <v>19238</v>
      </c>
      <c r="K5113" s="7" t="s">
        <v>1744</v>
      </c>
      <c r="L5113" s="7" t="s">
        <v>19215</v>
      </c>
      <c r="M5113" s="7" t="s">
        <v>19239</v>
      </c>
      <c r="N5113" s="7" t="s">
        <v>45</v>
      </c>
      <c r="O5113" s="15" t="s">
        <v>19240</v>
      </c>
      <c r="P5113" s="16"/>
      <c r="Q5113" s="7" t="s">
        <v>19241</v>
      </c>
      <c r="R5113" s="7" t="s">
        <v>23</v>
      </c>
      <c r="S5113" s="7" t="s">
        <v>24</v>
      </c>
      <c r="T5113" s="7" t="s">
        <v>23</v>
      </c>
    </row>
    <row r="5114" spans="1:20" ht="30" customHeight="1">
      <c r="A5114" t="str">
        <f>VLOOKUP(J5114,[1]reportExcel!$C$6:$M$8021,4,FALSE)</f>
        <v>LA LOMA</v>
      </c>
      <c r="B5114" t="str">
        <f>VLOOKUP(J5114,[1]reportExcel!$C$6:$M$8021,6,FALSE)</f>
        <v>-77,26927003</v>
      </c>
      <c r="C5114" t="str">
        <f>VLOOKUP(J5114,[1]reportExcel!$C$6:$M$8021,8,FALSE)</f>
        <v>1,38734490697</v>
      </c>
      <c r="D5114" t="str">
        <f t="shared" si="160"/>
        <v>-77,2823330761</v>
      </c>
      <c r="E5114" t="str">
        <f t="shared" si="159"/>
        <v>1,36966175853</v>
      </c>
      <c r="H5114" s="6" t="s">
        <v>18740</v>
      </c>
      <c r="I5114" s="7" t="s">
        <v>19213</v>
      </c>
      <c r="J5114" s="7" t="s">
        <v>19242</v>
      </c>
      <c r="K5114" s="7" t="s">
        <v>1744</v>
      </c>
      <c r="L5114" s="7" t="s">
        <v>19215</v>
      </c>
      <c r="M5114" s="7" t="s">
        <v>44</v>
      </c>
      <c r="N5114" s="7" t="s">
        <v>45</v>
      </c>
      <c r="O5114" s="15" t="s">
        <v>19243</v>
      </c>
      <c r="P5114" s="16"/>
      <c r="Q5114" s="7" t="s">
        <v>19244</v>
      </c>
      <c r="R5114" s="7" t="s">
        <v>23</v>
      </c>
      <c r="S5114" s="7" t="s">
        <v>24</v>
      </c>
      <c r="T5114" s="7" t="s">
        <v>23</v>
      </c>
    </row>
    <row r="5115" spans="1:20" ht="30" customHeight="1">
      <c r="A5115" t="str">
        <f>VLOOKUP(J5115,[1]reportExcel!$C$6:$M$8021,4,FALSE)</f>
        <v>SANTA MÓNICA</v>
      </c>
      <c r="B5115" t="str">
        <f>VLOOKUP(J5115,[1]reportExcel!$C$6:$M$8021,6,FALSE)</f>
        <v>-77,26927003</v>
      </c>
      <c r="C5115" t="str">
        <f>VLOOKUP(J5115,[1]reportExcel!$C$6:$M$8021,8,FALSE)</f>
        <v>1,38734490697</v>
      </c>
      <c r="D5115" t="str">
        <f t="shared" si="160"/>
        <v>-77,288311112</v>
      </c>
      <c r="E5115" t="str">
        <f t="shared" si="159"/>
        <v>1,383668349</v>
      </c>
      <c r="H5115" s="6" t="s">
        <v>18740</v>
      </c>
      <c r="I5115" s="7" t="s">
        <v>19213</v>
      </c>
      <c r="J5115" s="7" t="s">
        <v>19245</v>
      </c>
      <c r="K5115" s="7" t="s">
        <v>1744</v>
      </c>
      <c r="L5115" s="7" t="s">
        <v>19215</v>
      </c>
      <c r="M5115" s="7" t="s">
        <v>4267</v>
      </c>
      <c r="N5115" s="7" t="s">
        <v>45</v>
      </c>
      <c r="O5115" s="15" t="s">
        <v>19246</v>
      </c>
      <c r="P5115" s="16"/>
      <c r="Q5115" s="7" t="s">
        <v>19247</v>
      </c>
      <c r="R5115" s="7" t="s">
        <v>23</v>
      </c>
      <c r="S5115" s="7" t="s">
        <v>24</v>
      </c>
      <c r="T5115" s="7" t="s">
        <v>23</v>
      </c>
    </row>
    <row r="5116" spans="1:20" ht="30" customHeight="1">
      <c r="A5116" t="str">
        <f>VLOOKUP(J5116,[1]reportExcel!$C$6:$M$8021,4,FALSE)</f>
        <v>COCHA CANO</v>
      </c>
      <c r="B5116" t="str">
        <f>VLOOKUP(J5116,[1]reportExcel!$C$6:$M$8021,6,FALSE)</f>
        <v>-77,2692248033635</v>
      </c>
      <c r="C5116" t="str">
        <f>VLOOKUP(J5116,[1]reportExcel!$C$6:$M$8021,8,FALSE)</f>
        <v>1,3873250194007</v>
      </c>
      <c r="D5116" t="str">
        <f t="shared" si="160"/>
        <v>-77,2898109102</v>
      </c>
      <c r="E5116" t="str">
        <f t="shared" si="159"/>
        <v>1,38957012857</v>
      </c>
      <c r="H5116" s="6" t="s">
        <v>18740</v>
      </c>
      <c r="I5116" s="7" t="s">
        <v>19213</v>
      </c>
      <c r="J5116" s="7" t="s">
        <v>19248</v>
      </c>
      <c r="K5116" s="7" t="s">
        <v>1744</v>
      </c>
      <c r="L5116" s="7" t="s">
        <v>19215</v>
      </c>
      <c r="M5116" s="7" t="s">
        <v>19249</v>
      </c>
      <c r="N5116" s="7" t="s">
        <v>45</v>
      </c>
      <c r="O5116" s="15" t="s">
        <v>19250</v>
      </c>
      <c r="P5116" s="16"/>
      <c r="Q5116" s="7" t="s">
        <v>19251</v>
      </c>
      <c r="R5116" s="7" t="s">
        <v>23</v>
      </c>
      <c r="S5116" s="7" t="s">
        <v>24</v>
      </c>
      <c r="T5116" s="7" t="s">
        <v>23</v>
      </c>
    </row>
    <row r="5117" spans="1:20" ht="30" customHeight="1">
      <c r="A5117" t="str">
        <f>VLOOKUP(J5117,[1]reportExcel!$C$6:$M$8021,4,FALSE)</f>
        <v>PEDREGAL</v>
      </c>
      <c r="B5117" t="str">
        <f>VLOOKUP(J5117,[1]reportExcel!$C$6:$M$8021,6,FALSE)</f>
        <v>-77,2692248033635</v>
      </c>
      <c r="C5117" t="str">
        <f>VLOOKUP(J5117,[1]reportExcel!$C$6:$M$8021,8,FALSE)</f>
        <v>1,3873250194007</v>
      </c>
      <c r="D5117" t="str">
        <f t="shared" si="160"/>
        <v>-77,2861585155</v>
      </c>
      <c r="E5117" t="str">
        <f t="shared" si="159"/>
        <v>1,40307957727</v>
      </c>
      <c r="H5117" s="6" t="s">
        <v>18740</v>
      </c>
      <c r="I5117" s="7" t="s">
        <v>19213</v>
      </c>
      <c r="J5117" s="7" t="s">
        <v>19252</v>
      </c>
      <c r="K5117" s="7" t="s">
        <v>1744</v>
      </c>
      <c r="L5117" s="7" t="s">
        <v>19215</v>
      </c>
      <c r="M5117" s="7" t="s">
        <v>8406</v>
      </c>
      <c r="N5117" s="7" t="s">
        <v>45</v>
      </c>
      <c r="O5117" s="15" t="s">
        <v>19253</v>
      </c>
      <c r="P5117" s="16"/>
      <c r="Q5117" s="7" t="s">
        <v>19254</v>
      </c>
      <c r="R5117" s="7" t="s">
        <v>23</v>
      </c>
      <c r="S5117" s="7" t="s">
        <v>24</v>
      </c>
      <c r="T5117" s="7" t="s">
        <v>23</v>
      </c>
    </row>
    <row r="5118" spans="1:20" ht="30" customHeight="1">
      <c r="A5118" t="str">
        <f>VLOOKUP(J5118,[1]reportExcel!$C$6:$M$8021,4,FALSE)</f>
        <v>EL CHARCO</v>
      </c>
      <c r="B5118" t="str">
        <f>VLOOKUP(J5118,[1]reportExcel!$C$6:$M$8021,6,FALSE)</f>
        <v>-78,1083281297</v>
      </c>
      <c r="C5118" t="str">
        <f>VLOOKUP(J5118,[1]reportExcel!$C$6:$M$8021,8,FALSE)</f>
        <v>2,4758772781</v>
      </c>
      <c r="D5118" t="str">
        <f t="shared" si="160"/>
        <v>-78,1095349747</v>
      </c>
      <c r="E5118" t="str">
        <f t="shared" si="159"/>
        <v>2,48008913955</v>
      </c>
      <c r="H5118" s="6" t="s">
        <v>18740</v>
      </c>
      <c r="I5118" s="7" t="s">
        <v>19255</v>
      </c>
      <c r="J5118" s="7" t="s">
        <v>19256</v>
      </c>
      <c r="K5118" s="7" t="s">
        <v>1744</v>
      </c>
      <c r="L5118" s="7" t="s">
        <v>9225</v>
      </c>
      <c r="M5118" s="7" t="s">
        <v>9225</v>
      </c>
      <c r="N5118" s="7" t="s">
        <v>20</v>
      </c>
      <c r="O5118" s="15" t="s">
        <v>19257</v>
      </c>
      <c r="P5118" s="16"/>
      <c r="Q5118" s="7" t="s">
        <v>19258</v>
      </c>
      <c r="R5118" s="7" t="s">
        <v>23</v>
      </c>
      <c r="S5118" s="7" t="s">
        <v>24</v>
      </c>
      <c r="T5118" s="7" t="s">
        <v>23</v>
      </c>
    </row>
    <row r="5119" spans="1:20" ht="30" customHeight="1">
      <c r="A5119" t="str">
        <f>VLOOKUP(J5119,[1]reportExcel!$C$6:$M$8021,4,FALSE)</f>
        <v>SAN PEDRO</v>
      </c>
      <c r="B5119" t="str">
        <f>VLOOKUP(J5119,[1]reportExcel!$C$6:$M$8021,6,FALSE)</f>
        <v>-78,0616122135</v>
      </c>
      <c r="C5119" t="str">
        <f>VLOOKUP(J5119,[1]reportExcel!$C$6:$M$8021,8,FALSE)</f>
        <v>2,42716182039</v>
      </c>
      <c r="D5119" t="str">
        <f t="shared" si="160"/>
        <v>-78,0614637496</v>
      </c>
      <c r="E5119" t="str">
        <f t="shared" si="159"/>
        <v>2,42678810793</v>
      </c>
      <c r="H5119" s="6" t="s">
        <v>18740</v>
      </c>
      <c r="I5119" s="7" t="s">
        <v>19255</v>
      </c>
      <c r="J5119" s="7" t="s">
        <v>19259</v>
      </c>
      <c r="K5119" s="7" t="s">
        <v>1744</v>
      </c>
      <c r="L5119" s="7" t="s">
        <v>9225</v>
      </c>
      <c r="M5119" s="7" t="s">
        <v>6631</v>
      </c>
      <c r="N5119" s="7" t="s">
        <v>28</v>
      </c>
      <c r="O5119" s="15" t="s">
        <v>19260</v>
      </c>
      <c r="P5119" s="16"/>
      <c r="Q5119" s="7" t="s">
        <v>19261</v>
      </c>
      <c r="R5119" s="7" t="s">
        <v>23</v>
      </c>
      <c r="S5119" s="7" t="s">
        <v>24</v>
      </c>
      <c r="T5119" s="7" t="s">
        <v>23</v>
      </c>
    </row>
    <row r="5120" spans="1:20" ht="30" customHeight="1">
      <c r="A5120" t="str">
        <f>VLOOKUP(J5120,[1]reportExcel!$C$6:$M$8021,4,FALSE)</f>
        <v>EL CUIL</v>
      </c>
      <c r="B5120" t="str">
        <f>VLOOKUP(J5120,[1]reportExcel!$C$6:$M$8021,6,FALSE)</f>
        <v>-78,1303932852</v>
      </c>
      <c r="C5120" t="str">
        <f>VLOOKUP(J5120,[1]reportExcel!$C$6:$M$8021,8,FALSE)</f>
        <v>2,1015987339</v>
      </c>
      <c r="D5120" t="str">
        <f t="shared" si="160"/>
        <v>-78,1305344745</v>
      </c>
      <c r="E5120" t="str">
        <f t="shared" si="159"/>
        <v>2,10175449674</v>
      </c>
      <c r="H5120" s="6" t="s">
        <v>18740</v>
      </c>
      <c r="I5120" s="7" t="s">
        <v>19255</v>
      </c>
      <c r="J5120" s="7" t="s">
        <v>19262</v>
      </c>
      <c r="K5120" s="7" t="s">
        <v>1744</v>
      </c>
      <c r="L5120" s="7" t="s">
        <v>9225</v>
      </c>
      <c r="M5120" s="7" t="s">
        <v>19263</v>
      </c>
      <c r="N5120" s="7" t="s">
        <v>152</v>
      </c>
      <c r="O5120" s="15" t="s">
        <v>19264</v>
      </c>
      <c r="P5120" s="16"/>
      <c r="Q5120" s="7" t="s">
        <v>19265</v>
      </c>
      <c r="R5120" s="7" t="s">
        <v>23</v>
      </c>
      <c r="S5120" s="7" t="s">
        <v>24</v>
      </c>
      <c r="T5120" s="7" t="s">
        <v>23</v>
      </c>
    </row>
    <row r="5121" spans="1:20" ht="30" customHeight="1">
      <c r="A5121" t="str">
        <f>VLOOKUP(J5121,[1]reportExcel!$C$6:$M$8021,4,FALSE)</f>
        <v>BAZÁN</v>
      </c>
      <c r="B5121" t="str">
        <f>VLOOKUP(J5121,[1]reportExcel!$C$6:$M$8021,6,FALSE)</f>
        <v>-78,1360526473</v>
      </c>
      <c r="C5121" t="str">
        <f>VLOOKUP(J5121,[1]reportExcel!$C$6:$M$8021,8,FALSE)</f>
        <v>2,66118883389</v>
      </c>
      <c r="D5121" t="str">
        <f t="shared" si="160"/>
        <v>-78,1355942758</v>
      </c>
      <c r="E5121" t="str">
        <f t="shared" si="159"/>
        <v>2,6608886285</v>
      </c>
      <c r="H5121" s="6" t="s">
        <v>18740</v>
      </c>
      <c r="I5121" s="7" t="s">
        <v>19255</v>
      </c>
      <c r="J5121" s="7" t="s">
        <v>19266</v>
      </c>
      <c r="K5121" s="7" t="s">
        <v>1744</v>
      </c>
      <c r="L5121" s="7" t="s">
        <v>9225</v>
      </c>
      <c r="M5121" s="7" t="s">
        <v>19267</v>
      </c>
      <c r="N5121" s="7" t="s">
        <v>152</v>
      </c>
      <c r="O5121" s="15" t="s">
        <v>19268</v>
      </c>
      <c r="P5121" s="16"/>
      <c r="Q5121" s="7" t="s">
        <v>19269</v>
      </c>
      <c r="R5121" s="7" t="s">
        <v>23</v>
      </c>
      <c r="S5121" s="7" t="s">
        <v>24</v>
      </c>
      <c r="T5121" s="7" t="s">
        <v>23</v>
      </c>
    </row>
    <row r="5122" spans="1:20" ht="30" customHeight="1">
      <c r="A5122" t="str">
        <f>VLOOKUP(J5122,[1]reportExcel!$C$6:$M$8021,4,FALSE)</f>
        <v>EL PEÑOL</v>
      </c>
      <c r="B5122" t="str">
        <f>VLOOKUP(J5122,[1]reportExcel!$C$6:$M$8021,6,FALSE)</f>
        <v>-77,4398362894</v>
      </c>
      <c r="C5122" t="str">
        <f>VLOOKUP(J5122,[1]reportExcel!$C$6:$M$8021,8,FALSE)</f>
        <v>1,45363406894</v>
      </c>
      <c r="D5122" t="str">
        <f t="shared" si="160"/>
        <v>-77,4385211287</v>
      </c>
      <c r="E5122" t="str">
        <f t="shared" si="159"/>
        <v>1,45356662393</v>
      </c>
      <c r="H5122" s="6" t="s">
        <v>18740</v>
      </c>
      <c r="I5122" s="7" t="s">
        <v>19270</v>
      </c>
      <c r="J5122" s="7" t="s">
        <v>19271</v>
      </c>
      <c r="K5122" s="7" t="s">
        <v>1744</v>
      </c>
      <c r="L5122" s="7" t="s">
        <v>19272</v>
      </c>
      <c r="M5122" s="7" t="s">
        <v>19272</v>
      </c>
      <c r="N5122" s="7" t="s">
        <v>20</v>
      </c>
      <c r="O5122" s="15" t="s">
        <v>19273</v>
      </c>
      <c r="P5122" s="16"/>
      <c r="Q5122" s="7" t="s">
        <v>19274</v>
      </c>
      <c r="R5122" s="7" t="s">
        <v>23</v>
      </c>
      <c r="S5122" s="7" t="s">
        <v>24</v>
      </c>
      <c r="T5122" s="7" t="s">
        <v>23</v>
      </c>
    </row>
    <row r="5123" spans="1:20" ht="30" customHeight="1">
      <c r="A5123" t="str">
        <f>VLOOKUP(J5123,[1]reportExcel!$C$6:$M$8021,4,FALSE)</f>
        <v>LAS COCHAS</v>
      </c>
      <c r="B5123" t="str">
        <f>VLOOKUP(J5123,[1]reportExcel!$C$6:$M$8021,6,FALSE)</f>
        <v>-77,4307724746</v>
      </c>
      <c r="C5123" t="str">
        <f>VLOOKUP(J5123,[1]reportExcel!$C$6:$M$8021,8,FALSE)</f>
        <v>1,51284577382</v>
      </c>
      <c r="D5123" t="str">
        <f t="shared" si="160"/>
        <v>-77,4307724746</v>
      </c>
      <c r="E5123" t="str">
        <f t="shared" si="159"/>
        <v>1,51284577382</v>
      </c>
      <c r="H5123" s="6" t="s">
        <v>18740</v>
      </c>
      <c r="I5123" s="7" t="s">
        <v>19270</v>
      </c>
      <c r="J5123" s="7" t="s">
        <v>19275</v>
      </c>
      <c r="K5123" s="7" t="s">
        <v>1744</v>
      </c>
      <c r="L5123" s="7" t="s">
        <v>19272</v>
      </c>
      <c r="M5123" s="7" t="s">
        <v>19276</v>
      </c>
      <c r="N5123" s="7" t="s">
        <v>28</v>
      </c>
      <c r="O5123" s="15" t="s">
        <v>102</v>
      </c>
      <c r="P5123" s="16"/>
      <c r="Q5123" s="7" t="s">
        <v>102</v>
      </c>
      <c r="R5123" s="7" t="s">
        <v>23</v>
      </c>
      <c r="S5123" s="7" t="s">
        <v>24</v>
      </c>
      <c r="T5123" s="7" t="s">
        <v>23</v>
      </c>
    </row>
    <row r="5124" spans="1:20" ht="30" customHeight="1">
      <c r="A5124" t="str">
        <f>VLOOKUP(J5124,[1]reportExcel!$C$6:$M$8021,4,FALSE)</f>
        <v>SAN FRANCISCO</v>
      </c>
      <c r="B5124" t="str">
        <f>VLOOKUP(J5124,[1]reportExcel!$C$6:$M$8021,6,FALSE)</f>
        <v>-77,4209999733</v>
      </c>
      <c r="C5124" t="str">
        <f>VLOOKUP(J5124,[1]reportExcel!$C$6:$M$8021,8,FALSE)</f>
        <v>1,46934208909</v>
      </c>
      <c r="D5124" t="str">
        <f t="shared" si="160"/>
        <v>-77,4213617228</v>
      </c>
      <c r="E5124" t="str">
        <f t="shared" si="159"/>
        <v>1,46922311037</v>
      </c>
      <c r="H5124" s="6" t="s">
        <v>18740</v>
      </c>
      <c r="I5124" s="7" t="s">
        <v>19270</v>
      </c>
      <c r="J5124" s="7" t="s">
        <v>19277</v>
      </c>
      <c r="K5124" s="7" t="s">
        <v>1744</v>
      </c>
      <c r="L5124" s="7" t="s">
        <v>19272</v>
      </c>
      <c r="M5124" s="7" t="s">
        <v>2303</v>
      </c>
      <c r="N5124" s="7" t="s">
        <v>28</v>
      </c>
      <c r="O5124" s="15" t="s">
        <v>19278</v>
      </c>
      <c r="P5124" s="16"/>
      <c r="Q5124" s="7" t="s">
        <v>19279</v>
      </c>
      <c r="R5124" s="7" t="s">
        <v>23</v>
      </c>
      <c r="S5124" s="7" t="s">
        <v>24</v>
      </c>
      <c r="T5124" s="7" t="s">
        <v>23</v>
      </c>
    </row>
    <row r="5125" spans="1:20" ht="30" customHeight="1">
      <c r="A5125" t="str">
        <f>VLOOKUP(J5125,[1]reportExcel!$C$6:$M$8021,4,FALSE)</f>
        <v>PEÑOL VIEJO</v>
      </c>
      <c r="B5125" t="str">
        <f>VLOOKUP(J5125,[1]reportExcel!$C$6:$M$8021,6,FALSE)</f>
        <v>-77,4495138992</v>
      </c>
      <c r="C5125" t="str">
        <f>VLOOKUP(J5125,[1]reportExcel!$C$6:$M$8021,8,FALSE)</f>
        <v>1,46657743092</v>
      </c>
      <c r="D5125" t="str">
        <f t="shared" si="160"/>
        <v>-77,4494560794</v>
      </c>
      <c r="E5125" t="str">
        <f t="shared" si="159"/>
        <v>1,46646455126</v>
      </c>
      <c r="H5125" s="6" t="s">
        <v>18740</v>
      </c>
      <c r="I5125" s="7" t="s">
        <v>19270</v>
      </c>
      <c r="J5125" s="7" t="s">
        <v>19280</v>
      </c>
      <c r="K5125" s="7" t="s">
        <v>1744</v>
      </c>
      <c r="L5125" s="7" t="s">
        <v>19272</v>
      </c>
      <c r="M5125" s="7" t="s">
        <v>19281</v>
      </c>
      <c r="N5125" s="7" t="s">
        <v>152</v>
      </c>
      <c r="O5125" s="15" t="s">
        <v>19282</v>
      </c>
      <c r="P5125" s="16"/>
      <c r="Q5125" s="7" t="s">
        <v>19283</v>
      </c>
      <c r="R5125" s="7" t="s">
        <v>23</v>
      </c>
      <c r="S5125" s="7" t="s">
        <v>24</v>
      </c>
      <c r="T5125" s="7" t="s">
        <v>23</v>
      </c>
    </row>
    <row r="5126" spans="1:20" ht="30" customHeight="1">
      <c r="A5126" t="str">
        <f>VLOOKUP(J5126,[1]reportExcel!$C$6:$M$8021,4,FALSE)</f>
        <v>SAN FRANCISCO BAJO</v>
      </c>
      <c r="B5126" t="str">
        <f>VLOOKUP(J5126,[1]reportExcel!$C$6:$M$8021,6,FALSE)</f>
        <v>-77,4307237883883</v>
      </c>
      <c r="C5126" t="str">
        <f>VLOOKUP(J5126,[1]reportExcel!$C$6:$M$8021,8,FALSE)</f>
        <v>1,5128289500974</v>
      </c>
      <c r="D5126" t="str">
        <f t="shared" si="160"/>
        <v>-77,420687754</v>
      </c>
      <c r="E5126" t="str">
        <f t="shared" si="159"/>
        <v>1,47214924205</v>
      </c>
      <c r="H5126" s="6" t="s">
        <v>18740</v>
      </c>
      <c r="I5126" s="7" t="s">
        <v>19270</v>
      </c>
      <c r="J5126" s="7" t="s">
        <v>19284</v>
      </c>
      <c r="K5126" s="7" t="s">
        <v>1744</v>
      </c>
      <c r="L5126" s="7" t="s">
        <v>19272</v>
      </c>
      <c r="M5126" s="7" t="s">
        <v>19285</v>
      </c>
      <c r="N5126" s="7" t="s">
        <v>45</v>
      </c>
      <c r="O5126" s="15" t="s">
        <v>19286</v>
      </c>
      <c r="P5126" s="16"/>
      <c r="Q5126" s="7" t="s">
        <v>19287</v>
      </c>
      <c r="R5126" s="7" t="s">
        <v>23</v>
      </c>
      <c r="S5126" s="7" t="s">
        <v>24</v>
      </c>
      <c r="T5126" s="7" t="s">
        <v>23</v>
      </c>
    </row>
    <row r="5127" spans="1:20" ht="30" customHeight="1">
      <c r="A5127" t="str">
        <f>VLOOKUP(J5127,[1]reportExcel!$C$6:$M$8021,4,FALSE)</f>
        <v>EL ROSARIO</v>
      </c>
      <c r="B5127" t="str">
        <f>VLOOKUP(J5127,[1]reportExcel!$C$6:$M$8021,6,FALSE)</f>
        <v>-77,3346286535</v>
      </c>
      <c r="C5127" t="str">
        <f>VLOOKUP(J5127,[1]reportExcel!$C$6:$M$8021,8,FALSE)</f>
        <v>1,74490322467</v>
      </c>
      <c r="D5127" t="str">
        <f t="shared" si="160"/>
        <v>-77,334167969</v>
      </c>
      <c r="E5127" t="str">
        <f t="shared" ref="E5127:E5190" si="161">IF(AND(Q5127="0,",NOT(ISNA(C5127))),C5127,Q5127)</f>
        <v>1,74529986473</v>
      </c>
      <c r="H5127" s="6" t="s">
        <v>18740</v>
      </c>
      <c r="I5127" s="7" t="s">
        <v>19288</v>
      </c>
      <c r="J5127" s="7" t="s">
        <v>19289</v>
      </c>
      <c r="K5127" s="7" t="s">
        <v>1744</v>
      </c>
      <c r="L5127" s="7" t="s">
        <v>4666</v>
      </c>
      <c r="M5127" s="7" t="s">
        <v>4666</v>
      </c>
      <c r="N5127" s="7" t="s">
        <v>20</v>
      </c>
      <c r="O5127" s="15" t="s">
        <v>19290</v>
      </c>
      <c r="P5127" s="16"/>
      <c r="Q5127" s="7" t="s">
        <v>19291</v>
      </c>
      <c r="R5127" s="7" t="s">
        <v>23</v>
      </c>
      <c r="S5127" s="7" t="s">
        <v>24</v>
      </c>
      <c r="T5127" s="7" t="s">
        <v>23</v>
      </c>
    </row>
    <row r="5128" spans="1:20" ht="30" customHeight="1">
      <c r="A5128" t="str">
        <f>VLOOKUP(J5128,[1]reportExcel!$C$6:$M$8021,4,FALSE)</f>
        <v>LA ESMERALDA</v>
      </c>
      <c r="B5128" t="str">
        <f>VLOOKUP(J5128,[1]reportExcel!$C$6:$M$8021,6,FALSE)</f>
        <v>-77,4836400332</v>
      </c>
      <c r="C5128" t="str">
        <f>VLOOKUP(J5128,[1]reportExcel!$C$6:$M$8021,8,FALSE)</f>
        <v>1,8923434921</v>
      </c>
      <c r="D5128" t="str">
        <f t="shared" si="160"/>
        <v>-77,370275561</v>
      </c>
      <c r="E5128" t="str">
        <f t="shared" si="161"/>
        <v>1,86900414015</v>
      </c>
      <c r="H5128" s="6" t="s">
        <v>18740</v>
      </c>
      <c r="I5128" s="7" t="s">
        <v>19288</v>
      </c>
      <c r="J5128" s="7" t="s">
        <v>19292</v>
      </c>
      <c r="K5128" s="7" t="s">
        <v>1744</v>
      </c>
      <c r="L5128" s="7" t="s">
        <v>4666</v>
      </c>
      <c r="M5128" s="7" t="s">
        <v>902</v>
      </c>
      <c r="N5128" s="7" t="s">
        <v>28</v>
      </c>
      <c r="O5128" s="15" t="s">
        <v>19293</v>
      </c>
      <c r="P5128" s="16"/>
      <c r="Q5128" s="7" t="s">
        <v>19294</v>
      </c>
      <c r="R5128" s="7" t="s">
        <v>23</v>
      </c>
      <c r="S5128" s="7" t="s">
        <v>24</v>
      </c>
      <c r="T5128" s="7" t="s">
        <v>23</v>
      </c>
    </row>
    <row r="5129" spans="1:20" ht="30" customHeight="1">
      <c r="A5129" t="str">
        <f>VLOOKUP(J5129,[1]reportExcel!$C$6:$M$8021,4,FALSE)</f>
        <v>LA SIERRA</v>
      </c>
      <c r="B5129" t="str">
        <f>VLOOKUP(J5129,[1]reportExcel!$C$6:$M$8021,6,FALSE)</f>
        <v>-77,4836400332</v>
      </c>
      <c r="C5129" t="str">
        <f>VLOOKUP(J5129,[1]reportExcel!$C$6:$M$8021,8,FALSE)</f>
        <v>1,8923434921</v>
      </c>
      <c r="D5129" t="str">
        <f t="shared" si="160"/>
        <v>-77,3712602108</v>
      </c>
      <c r="E5129" t="str">
        <f t="shared" si="161"/>
        <v>1,72524700782</v>
      </c>
      <c r="H5129" s="6" t="s">
        <v>18740</v>
      </c>
      <c r="I5129" s="7" t="s">
        <v>19288</v>
      </c>
      <c r="J5129" s="7" t="s">
        <v>19295</v>
      </c>
      <c r="K5129" s="7" t="s">
        <v>1744</v>
      </c>
      <c r="L5129" s="7" t="s">
        <v>4666</v>
      </c>
      <c r="M5129" s="7" t="s">
        <v>1954</v>
      </c>
      <c r="N5129" s="7" t="s">
        <v>28</v>
      </c>
      <c r="O5129" s="15" t="s">
        <v>19296</v>
      </c>
      <c r="P5129" s="16"/>
      <c r="Q5129" s="7" t="s">
        <v>19297</v>
      </c>
      <c r="R5129" s="7" t="s">
        <v>23</v>
      </c>
      <c r="S5129" s="7" t="s">
        <v>24</v>
      </c>
      <c r="T5129" s="7" t="s">
        <v>23</v>
      </c>
    </row>
    <row r="5130" spans="1:20" ht="30" customHeight="1">
      <c r="A5130" t="str">
        <f>VLOOKUP(J5130,[1]reportExcel!$C$6:$M$8021,4,FALSE)</f>
        <v>EL VADO</v>
      </c>
      <c r="B5130" t="str">
        <f>VLOOKUP(J5130,[1]reportExcel!$C$6:$M$8021,6,FALSE)</f>
        <v>-77,4481471443862</v>
      </c>
      <c r="C5130" t="str">
        <f>VLOOKUP(J5130,[1]reportExcel!$C$6:$M$8021,8,FALSE)</f>
        <v>1,8446904931724</v>
      </c>
      <c r="D5130" t="str">
        <f t="shared" si="160"/>
        <v>-77,3027890463</v>
      </c>
      <c r="E5130" t="str">
        <f t="shared" si="161"/>
        <v>1,78059050286</v>
      </c>
      <c r="H5130" s="6" t="s">
        <v>18740</v>
      </c>
      <c r="I5130" s="7" t="s">
        <v>19288</v>
      </c>
      <c r="J5130" s="7" t="s">
        <v>19298</v>
      </c>
      <c r="K5130" s="7" t="s">
        <v>1744</v>
      </c>
      <c r="L5130" s="7" t="s">
        <v>4666</v>
      </c>
      <c r="M5130" s="7" t="s">
        <v>19299</v>
      </c>
      <c r="N5130" s="7" t="s">
        <v>45</v>
      </c>
      <c r="O5130" s="15" t="s">
        <v>19300</v>
      </c>
      <c r="P5130" s="16"/>
      <c r="Q5130" s="7" t="s">
        <v>19301</v>
      </c>
      <c r="R5130" s="7" t="s">
        <v>23</v>
      </c>
      <c r="S5130" s="7" t="s">
        <v>24</v>
      </c>
      <c r="T5130" s="7" t="s">
        <v>23</v>
      </c>
    </row>
    <row r="5131" spans="1:20" ht="30" customHeight="1">
      <c r="A5131" t="str">
        <f>VLOOKUP(J5131,[1]reportExcel!$C$6:$M$8021,4,FALSE)</f>
        <v>MARTÍN PÉREZ</v>
      </c>
      <c r="B5131" t="str">
        <f>VLOOKUP(J5131,[1]reportExcel!$C$6:$M$8021,6,FALSE)</f>
        <v>-77,4836400332</v>
      </c>
      <c r="C5131" t="str">
        <f>VLOOKUP(J5131,[1]reportExcel!$C$6:$M$8021,8,FALSE)</f>
        <v>1,8923434921</v>
      </c>
      <c r="D5131" t="str">
        <f t="shared" si="160"/>
        <v>-77,315360164</v>
      </c>
      <c r="E5131" t="str">
        <f t="shared" si="161"/>
        <v>1,8248725373</v>
      </c>
      <c r="H5131" s="6" t="s">
        <v>18740</v>
      </c>
      <c r="I5131" s="7" t="s">
        <v>19288</v>
      </c>
      <c r="J5131" s="7" t="s">
        <v>19302</v>
      </c>
      <c r="K5131" s="7" t="s">
        <v>1744</v>
      </c>
      <c r="L5131" s="7" t="s">
        <v>4666</v>
      </c>
      <c r="M5131" s="7" t="s">
        <v>19303</v>
      </c>
      <c r="N5131" s="7" t="s">
        <v>28</v>
      </c>
      <c r="O5131" s="15" t="s">
        <v>19304</v>
      </c>
      <c r="P5131" s="16"/>
      <c r="Q5131" s="7" t="s">
        <v>19305</v>
      </c>
      <c r="R5131" s="7" t="s">
        <v>23</v>
      </c>
      <c r="S5131" s="7" t="s">
        <v>24</v>
      </c>
      <c r="T5131" s="7" t="s">
        <v>23</v>
      </c>
    </row>
    <row r="5132" spans="1:20" ht="30" customHeight="1">
      <c r="A5132" t="str">
        <f>VLOOKUP(J5132,[1]reportExcel!$C$6:$M$8021,4,FALSE)</f>
        <v>EL RINCÓN</v>
      </c>
      <c r="B5132" t="str">
        <f>VLOOKUP(J5132,[1]reportExcel!$C$6:$M$8021,6,FALSE)</f>
        <v>-77,4836400332</v>
      </c>
      <c r="C5132" t="str">
        <f>VLOOKUP(J5132,[1]reportExcel!$C$6:$M$8021,8,FALSE)</f>
        <v>1,8923434921</v>
      </c>
      <c r="D5132" t="str">
        <f t="shared" si="160"/>
        <v>-77,3797993219</v>
      </c>
      <c r="E5132" t="str">
        <f t="shared" si="161"/>
        <v>1,76207607679</v>
      </c>
      <c r="H5132" s="6" t="s">
        <v>18740</v>
      </c>
      <c r="I5132" s="7" t="s">
        <v>19288</v>
      </c>
      <c r="J5132" s="7" t="s">
        <v>19306</v>
      </c>
      <c r="K5132" s="7" t="s">
        <v>1744</v>
      </c>
      <c r="L5132" s="7" t="s">
        <v>4666</v>
      </c>
      <c r="M5132" s="7" t="s">
        <v>10075</v>
      </c>
      <c r="N5132" s="7" t="s">
        <v>28</v>
      </c>
      <c r="O5132" s="15" t="s">
        <v>19307</v>
      </c>
      <c r="P5132" s="16"/>
      <c r="Q5132" s="7" t="s">
        <v>19308</v>
      </c>
      <c r="R5132" s="7" t="s">
        <v>23</v>
      </c>
      <c r="S5132" s="7" t="s">
        <v>24</v>
      </c>
      <c r="T5132" s="7" t="s">
        <v>23</v>
      </c>
    </row>
    <row r="5133" spans="1:20" ht="30" customHeight="1">
      <c r="A5133" t="str">
        <f>VLOOKUP(J5133,[1]reportExcel!$C$6:$M$8021,4,FALSE)</f>
        <v>EL SUSPIRO</v>
      </c>
      <c r="B5133" t="str">
        <f>VLOOKUP(J5133,[1]reportExcel!$C$6:$M$8021,6,FALSE)</f>
        <v>-77,4481471443862</v>
      </c>
      <c r="C5133" t="str">
        <f>VLOOKUP(J5133,[1]reportExcel!$C$6:$M$8021,8,FALSE)</f>
        <v>1,8446904931724</v>
      </c>
      <c r="D5133" t="str">
        <f t="shared" si="160"/>
        <v>-77,3872239728</v>
      </c>
      <c r="E5133" t="str">
        <f t="shared" si="161"/>
        <v>1,7518464241</v>
      </c>
      <c r="H5133" s="6" t="s">
        <v>18740</v>
      </c>
      <c r="I5133" s="7" t="s">
        <v>19288</v>
      </c>
      <c r="J5133" s="7" t="s">
        <v>19309</v>
      </c>
      <c r="K5133" s="7" t="s">
        <v>1744</v>
      </c>
      <c r="L5133" s="7" t="s">
        <v>4666</v>
      </c>
      <c r="M5133" s="7" t="s">
        <v>19310</v>
      </c>
      <c r="N5133" s="7" t="s">
        <v>45</v>
      </c>
      <c r="O5133" s="15" t="s">
        <v>19311</v>
      </c>
      <c r="P5133" s="16"/>
      <c r="Q5133" s="7" t="s">
        <v>19312</v>
      </c>
      <c r="R5133" s="7" t="s">
        <v>23</v>
      </c>
      <c r="S5133" s="7" t="s">
        <v>24</v>
      </c>
      <c r="T5133" s="7" t="s">
        <v>23</v>
      </c>
    </row>
    <row r="5134" spans="1:20" ht="30" customHeight="1">
      <c r="A5134" t="str">
        <f>VLOOKUP(J5134,[1]reportExcel!$C$6:$M$8021,4,FALSE)</f>
        <v>EL TABLÓN DE GÓMEZ</v>
      </c>
      <c r="B5134" t="str">
        <f>VLOOKUP(J5134,[1]reportExcel!$C$6:$M$8021,6,FALSE)</f>
        <v>-77,0973463182</v>
      </c>
      <c r="C5134" t="str">
        <f>VLOOKUP(J5134,[1]reportExcel!$C$6:$M$8021,8,FALSE)</f>
        <v>1,42729321308</v>
      </c>
      <c r="D5134" t="str">
        <f t="shared" si="160"/>
        <v>-77,0967278598</v>
      </c>
      <c r="E5134" t="str">
        <f t="shared" si="161"/>
        <v>1,42704940171</v>
      </c>
      <c r="H5134" s="6" t="s">
        <v>18740</v>
      </c>
      <c r="I5134" s="7" t="s">
        <v>19313</v>
      </c>
      <c r="J5134" s="7" t="s">
        <v>19314</v>
      </c>
      <c r="K5134" s="7" t="s">
        <v>1744</v>
      </c>
      <c r="L5134" s="7" t="s">
        <v>19315</v>
      </c>
      <c r="M5134" s="7" t="s">
        <v>19315</v>
      </c>
      <c r="N5134" s="7" t="s">
        <v>20</v>
      </c>
      <c r="O5134" s="15" t="s">
        <v>19316</v>
      </c>
      <c r="P5134" s="16"/>
      <c r="Q5134" s="7" t="s">
        <v>19317</v>
      </c>
      <c r="R5134" s="7" t="s">
        <v>23</v>
      </c>
      <c r="S5134" s="7" t="s">
        <v>24</v>
      </c>
      <c r="T5134" s="7" t="s">
        <v>23</v>
      </c>
    </row>
    <row r="5135" spans="1:20" ht="30" customHeight="1">
      <c r="A5135" t="str">
        <f>VLOOKUP(J5135,[1]reportExcel!$C$6:$M$8021,4,FALSE)</f>
        <v>APONTE</v>
      </c>
      <c r="B5135" t="str">
        <f>VLOOKUP(J5135,[1]reportExcel!$C$6:$M$8021,6,FALSE)</f>
        <v>-77,0255248371</v>
      </c>
      <c r="C5135" t="str">
        <f>VLOOKUP(J5135,[1]reportExcel!$C$6:$M$8021,8,FALSE)</f>
        <v>1,39480199435</v>
      </c>
      <c r="D5135" t="str">
        <f t="shared" si="160"/>
        <v>-77,0264939279</v>
      </c>
      <c r="E5135" t="str">
        <f t="shared" si="161"/>
        <v>1,39525884311</v>
      </c>
      <c r="H5135" s="6" t="s">
        <v>18740</v>
      </c>
      <c r="I5135" s="7" t="s">
        <v>19313</v>
      </c>
      <c r="J5135" s="7" t="s">
        <v>19318</v>
      </c>
      <c r="K5135" s="7" t="s">
        <v>1744</v>
      </c>
      <c r="L5135" s="7" t="s">
        <v>19315</v>
      </c>
      <c r="M5135" s="7" t="s">
        <v>19319</v>
      </c>
      <c r="N5135" s="7" t="s">
        <v>28</v>
      </c>
      <c r="O5135" s="15" t="s">
        <v>19320</v>
      </c>
      <c r="P5135" s="16"/>
      <c r="Q5135" s="7" t="s">
        <v>19321</v>
      </c>
      <c r="R5135" s="7" t="s">
        <v>23</v>
      </c>
      <c r="S5135" s="7" t="s">
        <v>24</v>
      </c>
      <c r="T5135" s="7" t="s">
        <v>23</v>
      </c>
    </row>
    <row r="5136" spans="1:20" ht="30" customHeight="1">
      <c r="A5136" t="str">
        <f>VLOOKUP(J5136,[1]reportExcel!$C$6:$M$8021,4,FALSE)</f>
        <v>LA CUEVA</v>
      </c>
      <c r="B5136" t="str">
        <f>VLOOKUP(J5136,[1]reportExcel!$C$6:$M$8021,6,FALSE)</f>
        <v>-77,0709370471</v>
      </c>
      <c r="C5136" t="str">
        <f>VLOOKUP(J5136,[1]reportExcel!$C$6:$M$8021,8,FALSE)</f>
        <v>1,417265584</v>
      </c>
      <c r="D5136" t="str">
        <f t="shared" si="160"/>
        <v>-77,0710731133</v>
      </c>
      <c r="E5136" t="str">
        <f t="shared" si="161"/>
        <v>1,41679211709</v>
      </c>
      <c r="H5136" s="6" t="s">
        <v>18740</v>
      </c>
      <c r="I5136" s="7" t="s">
        <v>19313</v>
      </c>
      <c r="J5136" s="7" t="s">
        <v>19322</v>
      </c>
      <c r="K5136" s="7" t="s">
        <v>1744</v>
      </c>
      <c r="L5136" s="7" t="s">
        <v>19315</v>
      </c>
      <c r="M5136" s="7" t="s">
        <v>19323</v>
      </c>
      <c r="N5136" s="7" t="s">
        <v>28</v>
      </c>
      <c r="O5136" s="15" t="s">
        <v>19324</v>
      </c>
      <c r="P5136" s="16"/>
      <c r="Q5136" s="7" t="s">
        <v>19325</v>
      </c>
      <c r="R5136" s="7" t="s">
        <v>23</v>
      </c>
      <c r="S5136" s="7" t="s">
        <v>24</v>
      </c>
      <c r="T5136" s="7" t="s">
        <v>23</v>
      </c>
    </row>
    <row r="5137" spans="1:20" ht="30" customHeight="1">
      <c r="A5137" t="str">
        <f>VLOOKUP(J5137,[1]reportExcel!$C$6:$M$8021,4,FALSE)</f>
        <v>LAS MESAS</v>
      </c>
      <c r="B5137" t="str">
        <f>VLOOKUP(J5137,[1]reportExcel!$C$6:$M$8021,6,FALSE)</f>
        <v>-77,0223932948</v>
      </c>
      <c r="C5137" t="str">
        <f>VLOOKUP(J5137,[1]reportExcel!$C$6:$M$8021,8,FALSE)</f>
        <v>1,47377134655</v>
      </c>
      <c r="D5137" t="str">
        <f t="shared" si="160"/>
        <v>-77,0194661706</v>
      </c>
      <c r="E5137" t="str">
        <f t="shared" si="161"/>
        <v>1,47623655797</v>
      </c>
      <c r="H5137" s="6" t="s">
        <v>18740</v>
      </c>
      <c r="I5137" s="7" t="s">
        <v>19313</v>
      </c>
      <c r="J5137" s="7" t="s">
        <v>19326</v>
      </c>
      <c r="K5137" s="7" t="s">
        <v>1744</v>
      </c>
      <c r="L5137" s="7" t="s">
        <v>19315</v>
      </c>
      <c r="M5137" s="7" t="s">
        <v>12945</v>
      </c>
      <c r="N5137" s="7" t="s">
        <v>28</v>
      </c>
      <c r="O5137" s="15" t="s">
        <v>19327</v>
      </c>
      <c r="P5137" s="16"/>
      <c r="Q5137" s="7" t="s">
        <v>19328</v>
      </c>
      <c r="R5137" s="7" t="s">
        <v>23</v>
      </c>
      <c r="S5137" s="7" t="s">
        <v>24</v>
      </c>
      <c r="T5137" s="7" t="s">
        <v>23</v>
      </c>
    </row>
    <row r="5138" spans="1:20" ht="30" customHeight="1">
      <c r="A5138" t="str">
        <f>VLOOKUP(J5138,[1]reportExcel!$C$6:$M$8021,4,FALSE)</f>
        <v>LA VICTORIA</v>
      </c>
      <c r="B5138" t="str">
        <f>VLOOKUP(J5138,[1]reportExcel!$C$6:$M$8021,6,FALSE)</f>
        <v>-76,9852219709</v>
      </c>
      <c r="C5138" t="str">
        <f>VLOOKUP(J5138,[1]reportExcel!$C$6:$M$8021,8,FALSE)</f>
        <v>1,41211206858</v>
      </c>
      <c r="D5138" t="str">
        <f t="shared" si="160"/>
        <v>-77,07250587</v>
      </c>
      <c r="E5138" t="str">
        <f t="shared" si="161"/>
        <v>1,424239781</v>
      </c>
      <c r="H5138" s="6" t="s">
        <v>18740</v>
      </c>
      <c r="I5138" s="7" t="s">
        <v>19313</v>
      </c>
      <c r="J5138" s="7" t="s">
        <v>19329</v>
      </c>
      <c r="K5138" s="7" t="s">
        <v>1744</v>
      </c>
      <c r="L5138" s="7" t="s">
        <v>19315</v>
      </c>
      <c r="M5138" s="7" t="s">
        <v>4150</v>
      </c>
      <c r="N5138" s="7" t="s">
        <v>45</v>
      </c>
      <c r="O5138" s="15" t="s">
        <v>19330</v>
      </c>
      <c r="P5138" s="16"/>
      <c r="Q5138" s="7" t="s">
        <v>19331</v>
      </c>
      <c r="R5138" s="7" t="s">
        <v>23</v>
      </c>
      <c r="S5138" s="7" t="s">
        <v>24</v>
      </c>
      <c r="T5138" s="7" t="s">
        <v>23</v>
      </c>
    </row>
    <row r="5139" spans="1:20" ht="30" customHeight="1">
      <c r="A5139" t="str">
        <f>VLOOKUP(J5139,[1]reportExcel!$C$6:$M$8021,4,FALSE)</f>
        <v>SAN RAFAEL</v>
      </c>
      <c r="B5139" t="str">
        <f>VLOOKUP(J5139,[1]reportExcel!$C$6:$M$8021,6,FALSE)</f>
        <v>-76,9852219709</v>
      </c>
      <c r="C5139" t="str">
        <f>VLOOKUP(J5139,[1]reportExcel!$C$6:$M$8021,8,FALSE)</f>
        <v>1,41211206858</v>
      </c>
      <c r="D5139" t="str">
        <f t="shared" si="160"/>
        <v>-77,0243513101</v>
      </c>
      <c r="E5139" t="str">
        <f t="shared" si="161"/>
        <v>1,46795208554</v>
      </c>
      <c r="H5139" s="6" t="s">
        <v>18740</v>
      </c>
      <c r="I5139" s="7" t="s">
        <v>19313</v>
      </c>
      <c r="J5139" s="7" t="s">
        <v>19332</v>
      </c>
      <c r="K5139" s="7" t="s">
        <v>1744</v>
      </c>
      <c r="L5139" s="7" t="s">
        <v>19315</v>
      </c>
      <c r="M5139" s="7" t="s">
        <v>2429</v>
      </c>
      <c r="N5139" s="7" t="s">
        <v>152</v>
      </c>
      <c r="O5139" s="15" t="s">
        <v>19333</v>
      </c>
      <c r="P5139" s="16"/>
      <c r="Q5139" s="7" t="s">
        <v>19334</v>
      </c>
      <c r="R5139" s="7" t="s">
        <v>23</v>
      </c>
      <c r="S5139" s="7" t="s">
        <v>24</v>
      </c>
      <c r="T5139" s="7" t="s">
        <v>23</v>
      </c>
    </row>
    <row r="5140" spans="1:20" ht="30" customHeight="1">
      <c r="A5140" t="str">
        <f>VLOOKUP(J5140,[1]reportExcel!$C$6:$M$8021,4,FALSE)</f>
        <v>EL TAMBO</v>
      </c>
      <c r="B5140" t="str">
        <f>VLOOKUP(J5140,[1]reportExcel!$C$6:$M$8021,6,FALSE)</f>
        <v>-77,390751149</v>
      </c>
      <c r="C5140" t="str">
        <f>VLOOKUP(J5140,[1]reportExcel!$C$6:$M$8021,8,FALSE)</f>
        <v>1,40798382917</v>
      </c>
      <c r="D5140" t="str">
        <f t="shared" si="160"/>
        <v>-77,3902057813</v>
      </c>
      <c r="E5140" t="str">
        <f t="shared" si="161"/>
        <v>1,4076491661</v>
      </c>
      <c r="H5140" s="6" t="s">
        <v>18740</v>
      </c>
      <c r="I5140" s="7" t="s">
        <v>19335</v>
      </c>
      <c r="J5140" s="7" t="s">
        <v>19336</v>
      </c>
      <c r="K5140" s="7" t="s">
        <v>1744</v>
      </c>
      <c r="L5140" s="7" t="s">
        <v>1530</v>
      </c>
      <c r="M5140" s="7" t="s">
        <v>1530</v>
      </c>
      <c r="N5140" s="7" t="s">
        <v>20</v>
      </c>
      <c r="O5140" s="15" t="s">
        <v>19337</v>
      </c>
      <c r="P5140" s="16"/>
      <c r="Q5140" s="7" t="s">
        <v>19338</v>
      </c>
      <c r="R5140" s="7" t="s">
        <v>23</v>
      </c>
      <c r="S5140" s="7" t="s">
        <v>24</v>
      </c>
      <c r="T5140" s="7" t="s">
        <v>23</v>
      </c>
    </row>
    <row r="5141" spans="1:20" ht="30" customHeight="1">
      <c r="A5141" t="str">
        <f>VLOOKUP(J5141,[1]reportExcel!$C$6:$M$8021,4,FALSE)</f>
        <v>FUNES</v>
      </c>
      <c r="B5141" t="str">
        <f>VLOOKUP(J5141,[1]reportExcel!$C$6:$M$8021,6,FALSE)</f>
        <v>-77,4493739891</v>
      </c>
      <c r="C5141" t="str">
        <f>VLOOKUP(J5141,[1]reportExcel!$C$6:$M$8021,8,FALSE)</f>
        <v>1,00112078455</v>
      </c>
      <c r="D5141" t="str">
        <f t="shared" si="160"/>
        <v>-77,4489750806</v>
      </c>
      <c r="E5141" t="str">
        <f t="shared" si="161"/>
        <v>1,00113044411</v>
      </c>
      <c r="H5141" s="6" t="s">
        <v>18740</v>
      </c>
      <c r="I5141" s="7" t="s">
        <v>19339</v>
      </c>
      <c r="J5141" s="7" t="s">
        <v>19340</v>
      </c>
      <c r="K5141" s="7" t="s">
        <v>1744</v>
      </c>
      <c r="L5141" s="7" t="s">
        <v>19341</v>
      </c>
      <c r="M5141" s="7" t="s">
        <v>19341</v>
      </c>
      <c r="N5141" s="7" t="s">
        <v>20</v>
      </c>
      <c r="O5141" s="15" t="s">
        <v>19342</v>
      </c>
      <c r="P5141" s="16"/>
      <c r="Q5141" s="7" t="s">
        <v>19343</v>
      </c>
      <c r="R5141" s="7" t="s">
        <v>23</v>
      </c>
      <c r="S5141" s="7" t="s">
        <v>24</v>
      </c>
      <c r="T5141" s="7" t="s">
        <v>23</v>
      </c>
    </row>
    <row r="5142" spans="1:20" ht="30" customHeight="1">
      <c r="A5142" t="str">
        <f>VLOOKUP(J5142,[1]reportExcel!$C$6:$M$8021,4,FALSE)</f>
        <v>CHAPAL</v>
      </c>
      <c r="B5142" t="str">
        <f>VLOOKUP(J5142,[1]reportExcel!$C$6:$M$8021,6,FALSE)</f>
        <v>-77,3902176802</v>
      </c>
      <c r="C5142" t="str">
        <f>VLOOKUP(J5142,[1]reportExcel!$C$6:$M$8021,8,FALSE)</f>
        <v>0,953138064379</v>
      </c>
      <c r="D5142" t="str">
        <f t="shared" si="160"/>
        <v>-77,457457956</v>
      </c>
      <c r="E5142" t="str">
        <f t="shared" si="161"/>
        <v>0,939693227</v>
      </c>
      <c r="H5142" s="6" t="s">
        <v>18740</v>
      </c>
      <c r="I5142" s="7" t="s">
        <v>19339</v>
      </c>
      <c r="J5142" s="7" t="s">
        <v>19344</v>
      </c>
      <c r="K5142" s="7" t="s">
        <v>1744</v>
      </c>
      <c r="L5142" s="7" t="s">
        <v>19341</v>
      </c>
      <c r="M5142" s="7" t="s">
        <v>19345</v>
      </c>
      <c r="N5142" s="7" t="s">
        <v>28</v>
      </c>
      <c r="O5142" s="15" t="s">
        <v>19346</v>
      </c>
      <c r="P5142" s="16"/>
      <c r="Q5142" s="7" t="s">
        <v>19347</v>
      </c>
      <c r="R5142" s="7" t="s">
        <v>23</v>
      </c>
      <c r="S5142" s="7" t="s">
        <v>24</v>
      </c>
      <c r="T5142" s="7" t="s">
        <v>23</v>
      </c>
    </row>
    <row r="5143" spans="1:20" ht="30" customHeight="1">
      <c r="A5143" t="str">
        <f>VLOOKUP(J5143,[1]reportExcel!$C$6:$M$8021,4,FALSE)</f>
        <v>GUACHUCAL</v>
      </c>
      <c r="B5143" t="str">
        <f>VLOOKUP(J5143,[1]reportExcel!$C$6:$M$8021,6,FALSE)</f>
        <v>-77,7316556305</v>
      </c>
      <c r="C5143" t="str">
        <f>VLOOKUP(J5143,[1]reportExcel!$C$6:$M$8021,8,FALSE)</f>
        <v>0,960368495971</v>
      </c>
      <c r="D5143" t="str">
        <f t="shared" si="160"/>
        <v>-77,7315945908</v>
      </c>
      <c r="E5143" t="str">
        <f t="shared" si="161"/>
        <v>0,959739983939</v>
      </c>
      <c r="H5143" s="6" t="s">
        <v>18740</v>
      </c>
      <c r="I5143" s="7" t="s">
        <v>19348</v>
      </c>
      <c r="J5143" s="7" t="s">
        <v>19349</v>
      </c>
      <c r="K5143" s="7" t="s">
        <v>1744</v>
      </c>
      <c r="L5143" s="7" t="s">
        <v>19350</v>
      </c>
      <c r="M5143" s="7" t="s">
        <v>19350</v>
      </c>
      <c r="N5143" s="7" t="s">
        <v>20</v>
      </c>
      <c r="O5143" s="15" t="s">
        <v>19351</v>
      </c>
      <c r="P5143" s="16"/>
      <c r="Q5143" s="7" t="s">
        <v>19352</v>
      </c>
      <c r="R5143" s="7" t="s">
        <v>23</v>
      </c>
      <c r="S5143" s="7" t="s">
        <v>24</v>
      </c>
      <c r="T5143" s="7" t="s">
        <v>23</v>
      </c>
    </row>
    <row r="5144" spans="1:20" ht="30" customHeight="1">
      <c r="A5144" t="str">
        <f>VLOOKUP(J5144,[1]reportExcel!$C$6:$M$8021,4,FALSE)</f>
        <v>COLIMBA</v>
      </c>
      <c r="B5144" t="str">
        <f>VLOOKUP(J5144,[1]reportExcel!$C$6:$M$8021,6,FALSE)</f>
        <v>-77,7600769669</v>
      </c>
      <c r="C5144" t="str">
        <f>VLOOKUP(J5144,[1]reportExcel!$C$6:$M$8021,8,FALSE)</f>
        <v>1,00916207352</v>
      </c>
      <c r="D5144" t="str">
        <f t="shared" si="160"/>
        <v>-77,7602417527</v>
      </c>
      <c r="E5144" t="str">
        <f t="shared" si="161"/>
        <v>1,00931493018</v>
      </c>
      <c r="H5144" s="6" t="s">
        <v>18740</v>
      </c>
      <c r="I5144" s="7" t="s">
        <v>19348</v>
      </c>
      <c r="J5144" s="7" t="s">
        <v>19353</v>
      </c>
      <c r="K5144" s="7" t="s">
        <v>1744</v>
      </c>
      <c r="L5144" s="7" t="s">
        <v>19350</v>
      </c>
      <c r="M5144" s="7" t="s">
        <v>19354</v>
      </c>
      <c r="N5144" s="7" t="s">
        <v>45</v>
      </c>
      <c r="O5144" s="15" t="s">
        <v>19355</v>
      </c>
      <c r="P5144" s="16"/>
      <c r="Q5144" s="7" t="s">
        <v>19356</v>
      </c>
      <c r="R5144" s="7" t="s">
        <v>23</v>
      </c>
      <c r="S5144" s="7" t="s">
        <v>24</v>
      </c>
      <c r="T5144" s="7" t="s">
        <v>23</v>
      </c>
    </row>
    <row r="5145" spans="1:20" ht="30" customHeight="1">
      <c r="A5145" t="str">
        <f>VLOOKUP(J5145,[1]reportExcel!$C$6:$M$8021,4,FALSE)</f>
        <v>EL CONSUELO DE CHILLANQUER</v>
      </c>
      <c r="B5145" t="str">
        <f>VLOOKUP(J5145,[1]reportExcel!$C$6:$M$8021,6,FALSE)</f>
        <v>-77,7374234007</v>
      </c>
      <c r="C5145" t="str">
        <f>VLOOKUP(J5145,[1]reportExcel!$C$6:$M$8021,8,FALSE)</f>
        <v>0,974955604686</v>
      </c>
      <c r="D5145" t="str">
        <f t="shared" si="160"/>
        <v>-77,6589469304</v>
      </c>
      <c r="E5145" t="str">
        <f t="shared" si="161"/>
        <v>0,997105078596</v>
      </c>
      <c r="H5145" s="6" t="s">
        <v>18740</v>
      </c>
      <c r="I5145" s="7" t="s">
        <v>19348</v>
      </c>
      <c r="J5145" s="7" t="s">
        <v>19357</v>
      </c>
      <c r="K5145" s="7" t="s">
        <v>1744</v>
      </c>
      <c r="L5145" s="7" t="s">
        <v>19350</v>
      </c>
      <c r="M5145" s="7" t="s">
        <v>19358</v>
      </c>
      <c r="N5145" s="7" t="s">
        <v>45</v>
      </c>
      <c r="O5145" s="15" t="s">
        <v>19359</v>
      </c>
      <c r="P5145" s="16"/>
      <c r="Q5145" s="7" t="s">
        <v>19360</v>
      </c>
      <c r="R5145" s="7" t="s">
        <v>23</v>
      </c>
      <c r="S5145" s="7" t="s">
        <v>24</v>
      </c>
      <c r="T5145" s="7" t="s">
        <v>23</v>
      </c>
    </row>
    <row r="5146" spans="1:20" ht="30" customHeight="1">
      <c r="A5146" t="str">
        <f>VLOOKUP(J5146,[1]reportExcel!$C$6:$M$8021,4,FALSE)</f>
        <v>SAN DIEGO DE MUELLAMUES</v>
      </c>
      <c r="B5146" t="str">
        <f>VLOOKUP(J5146,[1]reportExcel!$C$6:$M$8021,6,FALSE)</f>
        <v>-77,7725924288</v>
      </c>
      <c r="C5146" t="str">
        <f>VLOOKUP(J5146,[1]reportExcel!$C$6:$M$8021,8,FALSE)</f>
        <v>0,95702696447</v>
      </c>
      <c r="D5146" t="str">
        <f t="shared" ref="D5146:D5209" si="162">IF(AND(O5146="0,",NOT(ISNA(B5146))),B5146,O5146)</f>
        <v>-77,7714653982</v>
      </c>
      <c r="E5146" t="str">
        <f t="shared" si="161"/>
        <v>0,956395565061</v>
      </c>
      <c r="H5146" s="6" t="s">
        <v>18740</v>
      </c>
      <c r="I5146" s="7" t="s">
        <v>19348</v>
      </c>
      <c r="J5146" s="7" t="s">
        <v>19361</v>
      </c>
      <c r="K5146" s="7" t="s">
        <v>1744</v>
      </c>
      <c r="L5146" s="7" t="s">
        <v>19350</v>
      </c>
      <c r="M5146" s="7" t="s">
        <v>19362</v>
      </c>
      <c r="N5146" s="7" t="s">
        <v>45</v>
      </c>
      <c r="O5146" s="15" t="s">
        <v>19363</v>
      </c>
      <c r="P5146" s="16"/>
      <c r="Q5146" s="7" t="s">
        <v>19364</v>
      </c>
      <c r="R5146" s="7" t="s">
        <v>23</v>
      </c>
      <c r="S5146" s="7" t="s">
        <v>24</v>
      </c>
      <c r="T5146" s="7" t="s">
        <v>23</v>
      </c>
    </row>
    <row r="5147" spans="1:20" ht="30" customHeight="1">
      <c r="A5147" t="str">
        <f>VLOOKUP(J5147,[1]reportExcel!$C$6:$M$8021,4,FALSE)</f>
        <v>SAN JOSÉ DE CHILLANQUER</v>
      </c>
      <c r="B5147" t="str">
        <f>VLOOKUP(J5147,[1]reportExcel!$C$6:$M$8021,6,FALSE)</f>
        <v>-77,7374234007</v>
      </c>
      <c r="C5147" t="str">
        <f>VLOOKUP(J5147,[1]reportExcel!$C$6:$M$8021,8,FALSE)</f>
        <v>0,974955604686</v>
      </c>
      <c r="D5147" t="str">
        <f t="shared" si="162"/>
        <v>-77,6485484705</v>
      </c>
      <c r="E5147" t="str">
        <f t="shared" si="161"/>
        <v>0,983386812148</v>
      </c>
      <c r="H5147" s="6" t="s">
        <v>18740</v>
      </c>
      <c r="I5147" s="7" t="s">
        <v>19348</v>
      </c>
      <c r="J5147" s="7" t="s">
        <v>19365</v>
      </c>
      <c r="K5147" s="7" t="s">
        <v>1744</v>
      </c>
      <c r="L5147" s="7" t="s">
        <v>19350</v>
      </c>
      <c r="M5147" s="7" t="s">
        <v>19366</v>
      </c>
      <c r="N5147" s="7" t="s">
        <v>45</v>
      </c>
      <c r="O5147" s="15" t="s">
        <v>19367</v>
      </c>
      <c r="P5147" s="16"/>
      <c r="Q5147" s="7" t="s">
        <v>19368</v>
      </c>
      <c r="R5147" s="7" t="s">
        <v>23</v>
      </c>
      <c r="S5147" s="7" t="s">
        <v>24</v>
      </c>
      <c r="T5147" s="7" t="s">
        <v>23</v>
      </c>
    </row>
    <row r="5148" spans="1:20" ht="30" customHeight="1">
      <c r="A5148" t="str">
        <f>VLOOKUP(J5148,[1]reportExcel!$C$6:$M$8021,4,FALSE)</f>
        <v>LA VICTORIA</v>
      </c>
      <c r="B5148" t="str">
        <f>VLOOKUP(J5148,[1]reportExcel!$C$6:$M$8021,6,FALSE)</f>
        <v>-77,718252763</v>
      </c>
      <c r="C5148" t="str">
        <f>VLOOKUP(J5148,[1]reportExcel!$C$6:$M$8021,8,FALSE)</f>
        <v>0,965084354687</v>
      </c>
      <c r="D5148" t="str">
        <f t="shared" si="162"/>
        <v>-77,7183284539</v>
      </c>
      <c r="E5148" t="str">
        <f t="shared" si="161"/>
        <v>0,965421387797</v>
      </c>
      <c r="H5148" s="6" t="s">
        <v>18740</v>
      </c>
      <c r="I5148" s="7" t="s">
        <v>19348</v>
      </c>
      <c r="J5148" s="7" t="s">
        <v>19369</v>
      </c>
      <c r="K5148" s="7" t="s">
        <v>1744</v>
      </c>
      <c r="L5148" s="7" t="s">
        <v>19350</v>
      </c>
      <c r="M5148" s="7" t="s">
        <v>4150</v>
      </c>
      <c r="N5148" s="7" t="s">
        <v>45</v>
      </c>
      <c r="O5148" s="15" t="s">
        <v>19370</v>
      </c>
      <c r="P5148" s="16"/>
      <c r="Q5148" s="7" t="s">
        <v>19371</v>
      </c>
      <c r="R5148" s="7" t="s">
        <v>23</v>
      </c>
      <c r="S5148" s="7" t="s">
        <v>24</v>
      </c>
      <c r="T5148" s="7" t="s">
        <v>23</v>
      </c>
    </row>
    <row r="5149" spans="1:20" ht="30" customHeight="1">
      <c r="A5149" t="str">
        <f>VLOOKUP(J5149,[1]reportExcel!$C$6:$M$8021,4,FALSE)</f>
        <v>ARVELA</v>
      </c>
      <c r="B5149" t="str">
        <f>VLOOKUP(J5149,[1]reportExcel!$C$6:$M$8021,6,FALSE)</f>
        <v>-77,7373835643958</v>
      </c>
      <c r="C5149" t="str">
        <f>VLOOKUP(J5149,[1]reportExcel!$C$6:$M$8021,8,FALSE)</f>
        <v>0,9749508886448</v>
      </c>
      <c r="D5149" t="str">
        <f t="shared" si="162"/>
        <v>-77,675020615</v>
      </c>
      <c r="E5149" t="str">
        <f t="shared" si="161"/>
        <v>0,980002569</v>
      </c>
      <c r="H5149" s="6" t="s">
        <v>18740</v>
      </c>
      <c r="I5149" s="7" t="s">
        <v>19348</v>
      </c>
      <c r="J5149" s="7" t="s">
        <v>19372</v>
      </c>
      <c r="K5149" s="7" t="s">
        <v>1744</v>
      </c>
      <c r="L5149" s="7" t="s">
        <v>19350</v>
      </c>
      <c r="M5149" s="7" t="s">
        <v>19373</v>
      </c>
      <c r="N5149" s="7" t="s">
        <v>45</v>
      </c>
      <c r="O5149" s="15" t="s">
        <v>19374</v>
      </c>
      <c r="P5149" s="16"/>
      <c r="Q5149" s="7" t="s">
        <v>19375</v>
      </c>
      <c r="R5149" s="7" t="s">
        <v>23</v>
      </c>
      <c r="S5149" s="7" t="s">
        <v>24</v>
      </c>
      <c r="T5149" s="7" t="s">
        <v>23</v>
      </c>
    </row>
    <row r="5150" spans="1:20" ht="30" customHeight="1">
      <c r="A5150" t="str">
        <f>VLOOKUP(J5150,[1]reportExcel!$C$6:$M$8021,4,FALSE)</f>
        <v>QUETAMBÚD</v>
      </c>
      <c r="B5150" t="str">
        <f>VLOOKUP(J5150,[1]reportExcel!$C$6:$M$8021,6,FALSE)</f>
        <v>-77,7373835643958</v>
      </c>
      <c r="C5150" t="str">
        <f>VLOOKUP(J5150,[1]reportExcel!$C$6:$M$8021,8,FALSE)</f>
        <v>0,9749508886448</v>
      </c>
      <c r="D5150" t="str">
        <f t="shared" si="162"/>
        <v>-77,7589059637</v>
      </c>
      <c r="E5150" t="str">
        <f t="shared" si="161"/>
        <v>1,02103414245</v>
      </c>
      <c r="H5150" s="6" t="s">
        <v>18740</v>
      </c>
      <c r="I5150" s="7" t="s">
        <v>19348</v>
      </c>
      <c r="J5150" s="7" t="s">
        <v>19376</v>
      </c>
      <c r="K5150" s="7" t="s">
        <v>1744</v>
      </c>
      <c r="L5150" s="7" t="s">
        <v>19350</v>
      </c>
      <c r="M5150" s="7" t="s">
        <v>19377</v>
      </c>
      <c r="N5150" s="7" t="s">
        <v>45</v>
      </c>
      <c r="O5150" s="15" t="s">
        <v>19378</v>
      </c>
      <c r="P5150" s="16"/>
      <c r="Q5150" s="7" t="s">
        <v>19379</v>
      </c>
      <c r="R5150" s="7" t="s">
        <v>23</v>
      </c>
      <c r="S5150" s="7" t="s">
        <v>24</v>
      </c>
      <c r="T5150" s="7" t="s">
        <v>23</v>
      </c>
    </row>
    <row r="5151" spans="1:20" ht="30" customHeight="1">
      <c r="A5151" t="str">
        <f>VLOOKUP(J5151,[1]reportExcel!$C$6:$M$8021,4,FALSE)</f>
        <v>GUAITARILLA</v>
      </c>
      <c r="B5151" t="str">
        <f>VLOOKUP(J5151,[1]reportExcel!$C$6:$M$8021,6,FALSE)</f>
        <v>-77,5479120563</v>
      </c>
      <c r="C5151" t="str">
        <f>VLOOKUP(J5151,[1]reportExcel!$C$6:$M$8021,8,FALSE)</f>
        <v>1,13086900013</v>
      </c>
      <c r="D5151" t="str">
        <f t="shared" si="162"/>
        <v>-77,5496855022</v>
      </c>
      <c r="E5151" t="str">
        <f t="shared" si="161"/>
        <v>1,12963027843</v>
      </c>
      <c r="H5151" s="6" t="s">
        <v>18740</v>
      </c>
      <c r="I5151" s="7" t="s">
        <v>19380</v>
      </c>
      <c r="J5151" s="7" t="s">
        <v>19381</v>
      </c>
      <c r="K5151" s="7" t="s">
        <v>1744</v>
      </c>
      <c r="L5151" s="7" t="s">
        <v>19097</v>
      </c>
      <c r="M5151" s="7" t="s">
        <v>19097</v>
      </c>
      <c r="N5151" s="7" t="s">
        <v>20</v>
      </c>
      <c r="O5151" s="15" t="s">
        <v>19382</v>
      </c>
      <c r="P5151" s="16"/>
      <c r="Q5151" s="7" t="s">
        <v>19383</v>
      </c>
      <c r="R5151" s="7" t="s">
        <v>23</v>
      </c>
      <c r="S5151" s="7" t="s">
        <v>24</v>
      </c>
      <c r="T5151" s="7" t="s">
        <v>23</v>
      </c>
    </row>
    <row r="5152" spans="1:20" ht="30" customHeight="1">
      <c r="A5152" t="str">
        <f>VLOOKUP(J5152,[1]reportExcel!$C$6:$M$8021,4,FALSE)</f>
        <v>EL ROSAL</v>
      </c>
      <c r="B5152" t="str">
        <f>VLOOKUP(J5152,[1]reportExcel!$C$6:$M$8021,6,FALSE)</f>
        <v>-77,5453879337</v>
      </c>
      <c r="C5152" t="str">
        <f>VLOOKUP(J5152,[1]reportExcel!$C$6:$M$8021,8,FALSE)</f>
        <v>1,14224078353</v>
      </c>
      <c r="D5152" t="str">
        <f t="shared" si="162"/>
        <v>-77,545945043</v>
      </c>
      <c r="E5152" t="str">
        <f t="shared" si="161"/>
        <v>1,138391587</v>
      </c>
      <c r="H5152" s="6" t="s">
        <v>18740</v>
      </c>
      <c r="I5152" s="7" t="s">
        <v>19380</v>
      </c>
      <c r="J5152" s="7" t="s">
        <v>19384</v>
      </c>
      <c r="K5152" s="7" t="s">
        <v>1744</v>
      </c>
      <c r="L5152" s="7" t="s">
        <v>19097</v>
      </c>
      <c r="M5152" s="7" t="s">
        <v>8961</v>
      </c>
      <c r="N5152" s="7" t="s">
        <v>45</v>
      </c>
      <c r="O5152" s="15" t="s">
        <v>19385</v>
      </c>
      <c r="P5152" s="16"/>
      <c r="Q5152" s="7" t="s">
        <v>19386</v>
      </c>
      <c r="R5152" s="7" t="s">
        <v>23</v>
      </c>
      <c r="S5152" s="7" t="s">
        <v>24</v>
      </c>
      <c r="T5152" s="7" t="s">
        <v>23</v>
      </c>
    </row>
    <row r="5153" spans="1:20" ht="30" customHeight="1">
      <c r="A5153" t="str">
        <f>VLOOKUP(J5153,[1]reportExcel!$C$6:$M$8021,4,FALSE)</f>
        <v>GUALMATÁN</v>
      </c>
      <c r="B5153" t="str">
        <f>VLOOKUP(J5153,[1]reportExcel!$C$6:$M$8021,6,FALSE)</f>
        <v>-77,5664755001</v>
      </c>
      <c r="C5153" t="str">
        <f>VLOOKUP(J5153,[1]reportExcel!$C$6:$M$8021,8,FALSE)</f>
        <v>0,919358440058</v>
      </c>
      <c r="D5153" t="str">
        <f t="shared" si="162"/>
        <v>-77,5686640969</v>
      </c>
      <c r="E5153" t="str">
        <f t="shared" si="161"/>
        <v>0,919672117789</v>
      </c>
      <c r="H5153" s="6" t="s">
        <v>18740</v>
      </c>
      <c r="I5153" s="7" t="s">
        <v>19387</v>
      </c>
      <c r="J5153" s="7" t="s">
        <v>19388</v>
      </c>
      <c r="K5153" s="7" t="s">
        <v>1744</v>
      </c>
      <c r="L5153" s="7" t="s">
        <v>18774</v>
      </c>
      <c r="M5153" s="7" t="s">
        <v>18774</v>
      </c>
      <c r="N5153" s="7" t="s">
        <v>20</v>
      </c>
      <c r="O5153" s="15" t="s">
        <v>19389</v>
      </c>
      <c r="P5153" s="16"/>
      <c r="Q5153" s="7" t="s">
        <v>19390</v>
      </c>
      <c r="R5153" s="7" t="s">
        <v>23</v>
      </c>
      <c r="S5153" s="7" t="s">
        <v>24</v>
      </c>
      <c r="T5153" s="7" t="s">
        <v>23</v>
      </c>
    </row>
    <row r="5154" spans="1:20" ht="30" customHeight="1">
      <c r="A5154" t="str">
        <f>VLOOKUP(J5154,[1]reportExcel!$C$6:$M$8021,4,FALSE)</f>
        <v>CUATIS</v>
      </c>
      <c r="B5154" t="str">
        <f>VLOOKUP(J5154,[1]reportExcel!$C$6:$M$8021,6,FALSE)</f>
        <v>-77,5827319721</v>
      </c>
      <c r="C5154" t="str">
        <f>VLOOKUP(J5154,[1]reportExcel!$C$6:$M$8021,8,FALSE)</f>
        <v>0,928686708609</v>
      </c>
      <c r="D5154" t="str">
        <f t="shared" si="162"/>
        <v>-77,5867664072</v>
      </c>
      <c r="E5154" t="str">
        <f t="shared" si="161"/>
        <v>0,911332475108</v>
      </c>
      <c r="H5154" s="6" t="s">
        <v>18740</v>
      </c>
      <c r="I5154" s="7" t="s">
        <v>19387</v>
      </c>
      <c r="J5154" s="7" t="s">
        <v>19391</v>
      </c>
      <c r="K5154" s="7" t="s">
        <v>1744</v>
      </c>
      <c r="L5154" s="7" t="s">
        <v>18774</v>
      </c>
      <c r="M5154" s="7" t="s">
        <v>19392</v>
      </c>
      <c r="N5154" s="7" t="s">
        <v>28</v>
      </c>
      <c r="O5154" s="15" t="s">
        <v>19393</v>
      </c>
      <c r="P5154" s="16"/>
      <c r="Q5154" s="7" t="s">
        <v>19394</v>
      </c>
      <c r="R5154" s="7" t="s">
        <v>23</v>
      </c>
      <c r="S5154" s="7" t="s">
        <v>24</v>
      </c>
      <c r="T5154" s="7" t="s">
        <v>23</v>
      </c>
    </row>
    <row r="5155" spans="1:20" ht="30" customHeight="1">
      <c r="A5155" t="str">
        <f>VLOOKUP(J5155,[1]reportExcel!$C$6:$M$8021,4,FALSE)</f>
        <v>ILES</v>
      </c>
      <c r="B5155" t="str">
        <f>VLOOKUP(J5155,[1]reportExcel!$C$6:$M$8021,6,FALSE)</f>
        <v>-77,5213951381</v>
      </c>
      <c r="C5155" t="str">
        <f>VLOOKUP(J5155,[1]reportExcel!$C$6:$M$8021,8,FALSE)</f>
        <v>0,968495857115</v>
      </c>
      <c r="D5155" t="str">
        <f t="shared" si="162"/>
        <v>-77,5209761227</v>
      </c>
      <c r="E5155" t="str">
        <f t="shared" si="161"/>
        <v>0,969202404611</v>
      </c>
      <c r="H5155" s="6" t="s">
        <v>18740</v>
      </c>
      <c r="I5155" s="7" t="s">
        <v>19395</v>
      </c>
      <c r="J5155" s="7" t="s">
        <v>19396</v>
      </c>
      <c r="K5155" s="7" t="s">
        <v>1744</v>
      </c>
      <c r="L5155" s="7" t="s">
        <v>19397</v>
      </c>
      <c r="M5155" s="7" t="s">
        <v>19397</v>
      </c>
      <c r="N5155" s="7" t="s">
        <v>20</v>
      </c>
      <c r="O5155" s="15" t="s">
        <v>19398</v>
      </c>
      <c r="P5155" s="16"/>
      <c r="Q5155" s="7" t="s">
        <v>19399</v>
      </c>
      <c r="R5155" s="7" t="s">
        <v>23</v>
      </c>
      <c r="S5155" s="7" t="s">
        <v>24</v>
      </c>
      <c r="T5155" s="7" t="s">
        <v>23</v>
      </c>
    </row>
    <row r="5156" spans="1:20" ht="30" customHeight="1">
      <c r="A5156" t="str">
        <f>VLOOKUP(J5156,[1]reportExcel!$C$6:$M$8021,4,FALSE)</f>
        <v>SAN FRANCISCO</v>
      </c>
      <c r="B5156" t="str">
        <f>VLOOKUP(J5156,[1]reportExcel!$C$6:$M$8021,6,FALSE)</f>
        <v>-77,5191370673</v>
      </c>
      <c r="C5156" t="str">
        <f>VLOOKUP(J5156,[1]reportExcel!$C$6:$M$8021,8,FALSE)</f>
        <v>0,980039550823</v>
      </c>
      <c r="D5156" t="str">
        <f t="shared" si="162"/>
        <v>-77,544768579</v>
      </c>
      <c r="E5156" t="str">
        <f t="shared" si="161"/>
        <v>0,993889188736</v>
      </c>
      <c r="H5156" s="6" t="s">
        <v>18740</v>
      </c>
      <c r="I5156" s="7" t="s">
        <v>19395</v>
      </c>
      <c r="J5156" s="7" t="s">
        <v>19400</v>
      </c>
      <c r="K5156" s="7" t="s">
        <v>1744</v>
      </c>
      <c r="L5156" s="7" t="s">
        <v>19397</v>
      </c>
      <c r="M5156" s="7" t="s">
        <v>2303</v>
      </c>
      <c r="N5156" s="7" t="s">
        <v>28</v>
      </c>
      <c r="O5156" s="15" t="s">
        <v>19401</v>
      </c>
      <c r="P5156" s="16"/>
      <c r="Q5156" s="7" t="s">
        <v>19402</v>
      </c>
      <c r="R5156" s="7" t="s">
        <v>23</v>
      </c>
      <c r="S5156" s="7" t="s">
        <v>24</v>
      </c>
      <c r="T5156" s="7" t="s">
        <v>23</v>
      </c>
    </row>
    <row r="5157" spans="1:20" ht="30" customHeight="1">
      <c r="A5157" t="str">
        <f>VLOOKUP(J5157,[1]reportExcel!$C$6:$M$8021,4,FALSE)</f>
        <v>EL CAPULI</v>
      </c>
      <c r="B5157" t="str">
        <f>VLOOKUP(J5157,[1]reportExcel!$C$6:$M$8021,6,FALSE)</f>
        <v>-77,5191370673</v>
      </c>
      <c r="C5157" t="str">
        <f>VLOOKUP(J5157,[1]reportExcel!$C$6:$M$8021,8,FALSE)</f>
        <v>0,980039550823</v>
      </c>
      <c r="D5157" t="str">
        <f t="shared" si="162"/>
        <v>-77,477936152</v>
      </c>
      <c r="E5157" t="str">
        <f t="shared" si="161"/>
        <v>1,00686624166</v>
      </c>
      <c r="H5157" s="6" t="s">
        <v>18740</v>
      </c>
      <c r="I5157" s="7" t="s">
        <v>19395</v>
      </c>
      <c r="J5157" s="7" t="s">
        <v>19403</v>
      </c>
      <c r="K5157" s="7" t="s">
        <v>1744</v>
      </c>
      <c r="L5157" s="7" t="s">
        <v>19397</v>
      </c>
      <c r="M5157" s="7" t="s">
        <v>19404</v>
      </c>
      <c r="N5157" s="7" t="s">
        <v>45</v>
      </c>
      <c r="O5157" s="15" t="s">
        <v>19405</v>
      </c>
      <c r="P5157" s="16"/>
      <c r="Q5157" s="7" t="s">
        <v>19406</v>
      </c>
      <c r="R5157" s="7" t="s">
        <v>23</v>
      </c>
      <c r="S5157" s="7" t="s">
        <v>24</v>
      </c>
      <c r="T5157" s="7" t="s">
        <v>23</v>
      </c>
    </row>
    <row r="5158" spans="1:20" ht="30" customHeight="1">
      <c r="A5158" t="str">
        <f>VLOOKUP(J5158,[1]reportExcel!$C$6:$M$8021,4,FALSE)</f>
        <v>EL PORVENIR</v>
      </c>
      <c r="B5158" t="str">
        <f>VLOOKUP(J5158,[1]reportExcel!$C$6:$M$8021,6,FALSE)</f>
        <v>-77,5190988934754</v>
      </c>
      <c r="C5158" t="str">
        <f>VLOOKUP(J5158,[1]reportExcel!$C$6:$M$8021,8,FALSE)</f>
        <v>0,980030011622</v>
      </c>
      <c r="D5158" t="str">
        <f t="shared" si="162"/>
        <v>-77,4823835509</v>
      </c>
      <c r="E5158" t="str">
        <f t="shared" si="161"/>
        <v>1,02319017648</v>
      </c>
      <c r="H5158" s="6" t="s">
        <v>18740</v>
      </c>
      <c r="I5158" s="7" t="s">
        <v>19395</v>
      </c>
      <c r="J5158" s="7" t="s">
        <v>19407</v>
      </c>
      <c r="K5158" s="7" t="s">
        <v>1744</v>
      </c>
      <c r="L5158" s="7" t="s">
        <v>19397</v>
      </c>
      <c r="M5158" s="7" t="s">
        <v>1450</v>
      </c>
      <c r="N5158" s="7" t="s">
        <v>45</v>
      </c>
      <c r="O5158" s="15" t="s">
        <v>19408</v>
      </c>
      <c r="P5158" s="16"/>
      <c r="Q5158" s="7" t="s">
        <v>19409</v>
      </c>
      <c r="R5158" s="7" t="s">
        <v>23</v>
      </c>
      <c r="S5158" s="7" t="s">
        <v>24</v>
      </c>
      <c r="T5158" s="7" t="s">
        <v>23</v>
      </c>
    </row>
    <row r="5159" spans="1:20" ht="30" customHeight="1">
      <c r="A5159" t="str">
        <f>VLOOKUP(J5159,[1]reportExcel!$C$6:$M$8021,4,FALSE)</f>
        <v>EL PORVENIR 1.</v>
      </c>
      <c r="B5159" t="str">
        <f>VLOOKUP(J5159,[1]reportExcel!$C$6:$M$8021,6,FALSE)</f>
        <v>-77,5190988934754</v>
      </c>
      <c r="C5159" t="str">
        <f>VLOOKUP(J5159,[1]reportExcel!$C$6:$M$8021,8,FALSE)</f>
        <v>0,980030011622</v>
      </c>
      <c r="D5159" t="str">
        <f t="shared" si="162"/>
        <v>-77,4792236273</v>
      </c>
      <c r="E5159" t="str">
        <f t="shared" si="161"/>
        <v>1,02151343481</v>
      </c>
      <c r="H5159" s="6" t="s">
        <v>18740</v>
      </c>
      <c r="I5159" s="7" t="s">
        <v>19395</v>
      </c>
      <c r="J5159" s="7" t="s">
        <v>19410</v>
      </c>
      <c r="K5159" s="7" t="s">
        <v>1744</v>
      </c>
      <c r="L5159" s="7" t="s">
        <v>19397</v>
      </c>
      <c r="M5159" s="7" t="s">
        <v>19411</v>
      </c>
      <c r="N5159" s="7" t="s">
        <v>45</v>
      </c>
      <c r="O5159" s="15" t="s">
        <v>19412</v>
      </c>
      <c r="P5159" s="16"/>
      <c r="Q5159" s="7" t="s">
        <v>19413</v>
      </c>
      <c r="R5159" s="7" t="s">
        <v>23</v>
      </c>
      <c r="S5159" s="7" t="s">
        <v>24</v>
      </c>
      <c r="T5159" s="7" t="s">
        <v>23</v>
      </c>
    </row>
    <row r="5160" spans="1:20" ht="30" customHeight="1">
      <c r="A5160" t="str">
        <f>VLOOKUP(J5160,[1]reportExcel!$C$6:$M$8021,4,FALSE)</f>
        <v>IMUÉS</v>
      </c>
      <c r="B5160" t="str">
        <f>VLOOKUP(J5160,[1]reportExcel!$C$6:$M$8021,6,FALSE)</f>
        <v>-77,4965675723</v>
      </c>
      <c r="C5160" t="str">
        <f>VLOOKUP(J5160,[1]reportExcel!$C$6:$M$8021,8,FALSE)</f>
        <v>1,0551982914</v>
      </c>
      <c r="D5160" t="str">
        <f t="shared" si="162"/>
        <v>-77,4961681198</v>
      </c>
      <c r="E5160" t="str">
        <f t="shared" si="161"/>
        <v>1,05513327782</v>
      </c>
      <c r="H5160" s="6" t="s">
        <v>18740</v>
      </c>
      <c r="I5160" s="7" t="s">
        <v>19414</v>
      </c>
      <c r="J5160" s="7" t="s">
        <v>19415</v>
      </c>
      <c r="K5160" s="7" t="s">
        <v>1744</v>
      </c>
      <c r="L5160" s="7" t="s">
        <v>19416</v>
      </c>
      <c r="M5160" s="7" t="s">
        <v>19416</v>
      </c>
      <c r="N5160" s="7" t="s">
        <v>20</v>
      </c>
      <c r="O5160" s="15" t="s">
        <v>19417</v>
      </c>
      <c r="P5160" s="16"/>
      <c r="Q5160" s="7" t="s">
        <v>19418</v>
      </c>
      <c r="R5160" s="7" t="s">
        <v>23</v>
      </c>
      <c r="S5160" s="7" t="s">
        <v>24</v>
      </c>
      <c r="T5160" s="7" t="s">
        <v>23</v>
      </c>
    </row>
    <row r="5161" spans="1:20" ht="30" customHeight="1">
      <c r="A5161" t="str">
        <f>VLOOKUP(J5161,[1]reportExcel!$C$6:$M$8021,4,FALSE)</f>
        <v>PILCUAN LA RECTA</v>
      </c>
      <c r="B5161" t="str">
        <f>VLOOKUP(J5161,[1]reportExcel!$C$6:$M$8021,6,FALSE)</f>
        <v>-77,4671185561</v>
      </c>
      <c r="C5161" t="str">
        <f>VLOOKUP(J5161,[1]reportExcel!$C$6:$M$8021,8,FALSE)</f>
        <v>1,02559144331</v>
      </c>
      <c r="D5161" t="str">
        <f t="shared" si="162"/>
        <v>-77,4668129045</v>
      </c>
      <c r="E5161" t="str">
        <f t="shared" si="161"/>
        <v>1,02788290374</v>
      </c>
      <c r="H5161" s="6" t="s">
        <v>18740</v>
      </c>
      <c r="I5161" s="7" t="s">
        <v>19414</v>
      </c>
      <c r="J5161" s="7" t="s">
        <v>19419</v>
      </c>
      <c r="K5161" s="7" t="s">
        <v>1744</v>
      </c>
      <c r="L5161" s="7" t="s">
        <v>19416</v>
      </c>
      <c r="M5161" s="7" t="s">
        <v>19420</v>
      </c>
      <c r="N5161" s="7" t="s">
        <v>288</v>
      </c>
      <c r="O5161" s="15" t="s">
        <v>19421</v>
      </c>
      <c r="P5161" s="16"/>
      <c r="Q5161" s="7" t="s">
        <v>19422</v>
      </c>
      <c r="R5161" s="7" t="s">
        <v>23</v>
      </c>
      <c r="S5161" s="7" t="s">
        <v>24</v>
      </c>
      <c r="T5161" s="7" t="s">
        <v>23</v>
      </c>
    </row>
    <row r="5162" spans="1:20" ht="30" customHeight="1">
      <c r="A5162" t="str">
        <f>VLOOKUP(J5162,[1]reportExcel!$C$6:$M$8021,4,FALSE)</f>
        <v>PILCUAN VIEJO</v>
      </c>
      <c r="B5162" t="str">
        <f>VLOOKUP(J5162,[1]reportExcel!$C$6:$M$8021,6,FALSE)</f>
        <v>-77,4752304394</v>
      </c>
      <c r="C5162" t="str">
        <f>VLOOKUP(J5162,[1]reportExcel!$C$6:$M$8021,8,FALSE)</f>
        <v>1,0233731451</v>
      </c>
      <c r="D5162" t="str">
        <f t="shared" si="162"/>
        <v>-77,4746060467</v>
      </c>
      <c r="E5162" t="str">
        <f t="shared" si="161"/>
        <v>1,02347493589</v>
      </c>
      <c r="H5162" s="6" t="s">
        <v>18740</v>
      </c>
      <c r="I5162" s="7" t="s">
        <v>19414</v>
      </c>
      <c r="J5162" s="7" t="s">
        <v>19423</v>
      </c>
      <c r="K5162" s="7" t="s">
        <v>1744</v>
      </c>
      <c r="L5162" s="7" t="s">
        <v>19416</v>
      </c>
      <c r="M5162" s="7" t="s">
        <v>19424</v>
      </c>
      <c r="N5162" s="7" t="s">
        <v>152</v>
      </c>
      <c r="O5162" s="15" t="s">
        <v>19425</v>
      </c>
      <c r="P5162" s="16"/>
      <c r="Q5162" s="7" t="s">
        <v>19426</v>
      </c>
      <c r="R5162" s="7" t="s">
        <v>23</v>
      </c>
      <c r="S5162" s="7" t="s">
        <v>24</v>
      </c>
      <c r="T5162" s="7" t="s">
        <v>23</v>
      </c>
    </row>
    <row r="5163" spans="1:20" ht="30" customHeight="1">
      <c r="A5163" t="str">
        <f>VLOOKUP(J5163,[1]reportExcel!$C$6:$M$8021,4,FALSE)</f>
        <v>EL PEDREGAL</v>
      </c>
      <c r="B5163" t="str">
        <f>VLOOKUP(J5163,[1]reportExcel!$C$6:$M$8021,6,FALSE)</f>
        <v>-77,452143641</v>
      </c>
      <c r="C5163" t="str">
        <f>VLOOKUP(J5163,[1]reportExcel!$C$6:$M$8021,8,FALSE)</f>
        <v>1,0517844475</v>
      </c>
      <c r="D5163" t="str">
        <f t="shared" si="162"/>
        <v>-77,452080153</v>
      </c>
      <c r="E5163" t="str">
        <f t="shared" si="161"/>
        <v>1,05269006981</v>
      </c>
      <c r="H5163" s="6" t="s">
        <v>18740</v>
      </c>
      <c r="I5163" s="7" t="s">
        <v>19414</v>
      </c>
      <c r="J5163" s="7" t="s">
        <v>19427</v>
      </c>
      <c r="K5163" s="7" t="s">
        <v>1744</v>
      </c>
      <c r="L5163" s="7" t="s">
        <v>19416</v>
      </c>
      <c r="M5163" s="7" t="s">
        <v>1446</v>
      </c>
      <c r="N5163" s="7" t="s">
        <v>45</v>
      </c>
      <c r="O5163" s="15" t="s">
        <v>19428</v>
      </c>
      <c r="P5163" s="16"/>
      <c r="Q5163" s="7" t="s">
        <v>19429</v>
      </c>
      <c r="R5163" s="7" t="s">
        <v>23</v>
      </c>
      <c r="S5163" s="7" t="s">
        <v>24</v>
      </c>
      <c r="T5163" s="7" t="s">
        <v>23</v>
      </c>
    </row>
    <row r="5164" spans="1:20" ht="30" customHeight="1">
      <c r="A5164" t="str">
        <f>VLOOKUP(J5164,[1]reportExcel!$C$6:$M$8021,4,FALSE)</f>
        <v>SANTA ANA</v>
      </c>
      <c r="B5164" t="str">
        <f>VLOOKUP(J5164,[1]reportExcel!$C$6:$M$8021,6,FALSE)</f>
        <v>-77,5586238947</v>
      </c>
      <c r="C5164" t="str">
        <f>VLOOKUP(J5164,[1]reportExcel!$C$6:$M$8021,8,FALSE)</f>
        <v>1,08330147623</v>
      </c>
      <c r="D5164" t="str">
        <f t="shared" si="162"/>
        <v>-77,557838195</v>
      </c>
      <c r="E5164" t="str">
        <f t="shared" si="161"/>
        <v>1,08381943116</v>
      </c>
      <c r="H5164" s="6" t="s">
        <v>18740</v>
      </c>
      <c r="I5164" s="7" t="s">
        <v>19414</v>
      </c>
      <c r="J5164" s="7" t="s">
        <v>19430</v>
      </c>
      <c r="K5164" s="7" t="s">
        <v>1744</v>
      </c>
      <c r="L5164" s="7" t="s">
        <v>19416</v>
      </c>
      <c r="M5164" s="7" t="s">
        <v>1356</v>
      </c>
      <c r="N5164" s="7" t="s">
        <v>45</v>
      </c>
      <c r="O5164" s="15" t="s">
        <v>19431</v>
      </c>
      <c r="P5164" s="16"/>
      <c r="Q5164" s="7" t="s">
        <v>19432</v>
      </c>
      <c r="R5164" s="7" t="s">
        <v>23</v>
      </c>
      <c r="S5164" s="7" t="s">
        <v>24</v>
      </c>
      <c r="T5164" s="7" t="s">
        <v>23</v>
      </c>
    </row>
    <row r="5165" spans="1:20" ht="30" customHeight="1">
      <c r="A5165" t="str">
        <f>VLOOKUP(J5165,[1]reportExcel!$C$6:$M$8021,4,FALSE)</f>
        <v>IPIALES</v>
      </c>
      <c r="B5165" t="str">
        <f>VLOOKUP(J5165,[1]reportExcel!$C$6:$M$8021,6,FALSE)</f>
        <v>-77,646095663</v>
      </c>
      <c r="C5165" t="str">
        <f>VLOOKUP(J5165,[1]reportExcel!$C$6:$M$8021,8,FALSE)</f>
        <v>0,829031718872</v>
      </c>
      <c r="D5165" t="str">
        <f t="shared" si="162"/>
        <v>-77,6463999012</v>
      </c>
      <c r="E5165" t="str">
        <f t="shared" si="161"/>
        <v>0,827735060636</v>
      </c>
      <c r="H5165" s="6" t="s">
        <v>18740</v>
      </c>
      <c r="I5165" s="7" t="s">
        <v>19433</v>
      </c>
      <c r="J5165" s="7" t="s">
        <v>19434</v>
      </c>
      <c r="K5165" s="7" t="s">
        <v>1744</v>
      </c>
      <c r="L5165" s="7" t="s">
        <v>19435</v>
      </c>
      <c r="M5165" s="7" t="s">
        <v>19435</v>
      </c>
      <c r="N5165" s="7" t="s">
        <v>20</v>
      </c>
      <c r="O5165" s="15" t="s">
        <v>19436</v>
      </c>
      <c r="P5165" s="16"/>
      <c r="Q5165" s="7" t="s">
        <v>19437</v>
      </c>
      <c r="R5165" s="7" t="s">
        <v>23</v>
      </c>
      <c r="S5165" s="7" t="s">
        <v>24</v>
      </c>
      <c r="T5165" s="7" t="s">
        <v>23</v>
      </c>
    </row>
    <row r="5166" spans="1:20" ht="30" customHeight="1">
      <c r="A5166" t="str">
        <f>VLOOKUP(J5166,[1]reportExcel!$C$6:$M$8021,4,FALSE)</f>
        <v>LA VICTORIA</v>
      </c>
      <c r="B5166" t="str">
        <f>VLOOKUP(J5166,[1]reportExcel!$C$6:$M$8021,6,FALSE)</f>
        <v>-77,5340318366</v>
      </c>
      <c r="C5166" t="str">
        <f>VLOOKUP(J5166,[1]reportExcel!$C$6:$M$8021,8,FALSE)</f>
        <v>0,668369300602</v>
      </c>
      <c r="D5166" t="str">
        <f t="shared" si="162"/>
        <v>-77,5363749033</v>
      </c>
      <c r="E5166" t="str">
        <f t="shared" si="161"/>
        <v>0,670969109751</v>
      </c>
      <c r="H5166" s="6" t="s">
        <v>18740</v>
      </c>
      <c r="I5166" s="7" t="s">
        <v>19433</v>
      </c>
      <c r="J5166" s="7" t="s">
        <v>19438</v>
      </c>
      <c r="K5166" s="7" t="s">
        <v>1744</v>
      </c>
      <c r="L5166" s="7" t="s">
        <v>19435</v>
      </c>
      <c r="M5166" s="7" t="s">
        <v>4150</v>
      </c>
      <c r="N5166" s="7" t="s">
        <v>45</v>
      </c>
      <c r="O5166" s="15" t="s">
        <v>19439</v>
      </c>
      <c r="P5166" s="16"/>
      <c r="Q5166" s="7" t="s">
        <v>19440</v>
      </c>
      <c r="R5166" s="7" t="s">
        <v>23</v>
      </c>
      <c r="S5166" s="7" t="s">
        <v>24</v>
      </c>
      <c r="T5166" s="7" t="s">
        <v>23</v>
      </c>
    </row>
    <row r="5167" spans="1:20" ht="30" customHeight="1">
      <c r="A5167" t="str">
        <f>VLOOKUP(J5167,[1]reportExcel!$C$6:$M$8021,4,FALSE)</f>
        <v>LAS LAJAS</v>
      </c>
      <c r="B5167" t="str">
        <f>VLOOKUP(J5167,[1]reportExcel!$C$6:$M$8021,6,FALSE)</f>
        <v>-77,5844123509</v>
      </c>
      <c r="C5167" t="str">
        <f>VLOOKUP(J5167,[1]reportExcel!$C$6:$M$8021,8,FALSE)</f>
        <v>0,806894706393</v>
      </c>
      <c r="D5167" t="str">
        <f t="shared" si="162"/>
        <v>-77,5840419189</v>
      </c>
      <c r="E5167" t="str">
        <f t="shared" si="161"/>
        <v>0,807441213137</v>
      </c>
      <c r="H5167" s="6" t="s">
        <v>18740</v>
      </c>
      <c r="I5167" s="7" t="s">
        <v>19433</v>
      </c>
      <c r="J5167" s="7" t="s">
        <v>19441</v>
      </c>
      <c r="K5167" s="7" t="s">
        <v>1744</v>
      </c>
      <c r="L5167" s="7" t="s">
        <v>19435</v>
      </c>
      <c r="M5167" s="7" t="s">
        <v>19442</v>
      </c>
      <c r="N5167" s="7" t="s">
        <v>45</v>
      </c>
      <c r="O5167" s="15" t="s">
        <v>19443</v>
      </c>
      <c r="P5167" s="16"/>
      <c r="Q5167" s="7" t="s">
        <v>19444</v>
      </c>
      <c r="R5167" s="7" t="s">
        <v>23</v>
      </c>
      <c r="S5167" s="7" t="s">
        <v>24</v>
      </c>
      <c r="T5167" s="7" t="s">
        <v>23</v>
      </c>
    </row>
    <row r="5168" spans="1:20" ht="30" customHeight="1">
      <c r="A5168" t="str">
        <f>VLOOKUP(J5168,[1]reportExcel!$C$6:$M$8021,4,FALSE)</f>
        <v>SAN JUAN</v>
      </c>
      <c r="B5168" t="str">
        <f>VLOOKUP(J5168,[1]reportExcel!$C$6:$M$8021,6,FALSE)</f>
        <v>-77,5471682577</v>
      </c>
      <c r="C5168" t="str">
        <f>VLOOKUP(J5168,[1]reportExcel!$C$6:$M$8021,8,FALSE)</f>
        <v>0,893365923726</v>
      </c>
      <c r="D5168" t="str">
        <f t="shared" si="162"/>
        <v>-77,5469514308</v>
      </c>
      <c r="E5168" t="str">
        <f t="shared" si="161"/>
        <v>0,892540764636</v>
      </c>
      <c r="H5168" s="6" t="s">
        <v>18740</v>
      </c>
      <c r="I5168" s="7" t="s">
        <v>19433</v>
      </c>
      <c r="J5168" s="7" t="s">
        <v>19445</v>
      </c>
      <c r="K5168" s="7" t="s">
        <v>1744</v>
      </c>
      <c r="L5168" s="7" t="s">
        <v>19435</v>
      </c>
      <c r="M5168" s="7" t="s">
        <v>3505</v>
      </c>
      <c r="N5168" s="7" t="s">
        <v>45</v>
      </c>
      <c r="O5168" s="15" t="s">
        <v>19446</v>
      </c>
      <c r="P5168" s="16"/>
      <c r="Q5168" s="7" t="s">
        <v>19447</v>
      </c>
      <c r="R5168" s="7" t="s">
        <v>23</v>
      </c>
      <c r="S5168" s="7" t="s">
        <v>24</v>
      </c>
      <c r="T5168" s="7" t="s">
        <v>23</v>
      </c>
    </row>
    <row r="5169" spans="1:20" ht="30" customHeight="1">
      <c r="A5169" t="str">
        <f>VLOOKUP(J5169,[1]reportExcel!$C$6:$M$8021,4,FALSE)</f>
        <v>YARAMAL</v>
      </c>
      <c r="B5169" t="str">
        <f>VLOOKUP(J5169,[1]reportExcel!$C$6:$M$8021,6,FALSE)</f>
        <v>-77,6423496117</v>
      </c>
      <c r="C5169" t="str">
        <f>VLOOKUP(J5169,[1]reportExcel!$C$6:$M$8021,8,FALSE)</f>
        <v>0,770158783909</v>
      </c>
      <c r="D5169" t="str">
        <f t="shared" si="162"/>
        <v>-77,6419005291</v>
      </c>
      <c r="E5169" t="str">
        <f t="shared" si="161"/>
        <v>0,7692704381</v>
      </c>
      <c r="H5169" s="6" t="s">
        <v>18740</v>
      </c>
      <c r="I5169" s="7" t="s">
        <v>19433</v>
      </c>
      <c r="J5169" s="7" t="s">
        <v>19448</v>
      </c>
      <c r="K5169" s="7" t="s">
        <v>1744</v>
      </c>
      <c r="L5169" s="7" t="s">
        <v>19435</v>
      </c>
      <c r="M5169" s="7" t="s">
        <v>19449</v>
      </c>
      <c r="N5169" s="7" t="s">
        <v>45</v>
      </c>
      <c r="O5169" s="15" t="s">
        <v>19450</v>
      </c>
      <c r="P5169" s="16"/>
      <c r="Q5169" s="7" t="s">
        <v>19451</v>
      </c>
      <c r="R5169" s="7" t="s">
        <v>23</v>
      </c>
      <c r="S5169" s="7" t="s">
        <v>24</v>
      </c>
      <c r="T5169" s="7" t="s">
        <v>23</v>
      </c>
    </row>
    <row r="5170" spans="1:20" ht="30" customHeight="1">
      <c r="A5170" t="str">
        <f>VLOOKUP(J5170,[1]reportExcel!$C$6:$M$8021,4,FALSE)</f>
        <v>LOMAS DE SURAS</v>
      </c>
      <c r="B5170" t="str">
        <f>VLOOKUP(J5170,[1]reportExcel!$C$6:$M$8021,6,FALSE)</f>
        <v>-77,5582772815</v>
      </c>
      <c r="C5170" t="str">
        <f>VLOOKUP(J5170,[1]reportExcel!$C$6:$M$8021,8,FALSE)</f>
        <v>0,891828764661</v>
      </c>
      <c r="D5170" t="str">
        <f t="shared" si="162"/>
        <v>-77,5608030791</v>
      </c>
      <c r="E5170" t="str">
        <f t="shared" si="161"/>
        <v>0,890613047375</v>
      </c>
      <c r="H5170" s="6" t="s">
        <v>18740</v>
      </c>
      <c r="I5170" s="7" t="s">
        <v>19433</v>
      </c>
      <c r="J5170" s="7" t="s">
        <v>19452</v>
      </c>
      <c r="K5170" s="7" t="s">
        <v>1744</v>
      </c>
      <c r="L5170" s="7" t="s">
        <v>19435</v>
      </c>
      <c r="M5170" s="7" t="s">
        <v>19453</v>
      </c>
      <c r="N5170" s="7" t="s">
        <v>45</v>
      </c>
      <c r="O5170" s="15" t="s">
        <v>19454</v>
      </c>
      <c r="P5170" s="16"/>
      <c r="Q5170" s="7" t="s">
        <v>19455</v>
      </c>
      <c r="R5170" s="7" t="s">
        <v>23</v>
      </c>
      <c r="S5170" s="7" t="s">
        <v>24</v>
      </c>
      <c r="T5170" s="7" t="s">
        <v>23</v>
      </c>
    </row>
    <row r="5171" spans="1:20" ht="30" customHeight="1">
      <c r="A5171" t="str">
        <f>VLOOKUP(J5171,[1]reportExcel!$C$6:$M$8021,4,FALSE)</f>
        <v>ZAGUARÁN</v>
      </c>
      <c r="B5171" t="str">
        <f>VLOOKUP(J5171,[1]reportExcel!$C$6:$M$8021,6,FALSE)</f>
        <v>-77,3533854034167</v>
      </c>
      <c r="C5171" t="str">
        <f>VLOOKUP(J5171,[1]reportExcel!$C$6:$M$8021,8,FALSE)</f>
        <v>0,5652077527596</v>
      </c>
      <c r="D5171" t="str">
        <f t="shared" si="162"/>
        <v>-77,6063242609</v>
      </c>
      <c r="E5171" t="str">
        <f t="shared" si="161"/>
        <v>0,810849272873</v>
      </c>
      <c r="H5171" s="6" t="s">
        <v>18740</v>
      </c>
      <c r="I5171" s="7" t="s">
        <v>19433</v>
      </c>
      <c r="J5171" s="7" t="s">
        <v>19456</v>
      </c>
      <c r="K5171" s="7" t="s">
        <v>1744</v>
      </c>
      <c r="L5171" s="7" t="s">
        <v>19435</v>
      </c>
      <c r="M5171" s="7" t="s">
        <v>19457</v>
      </c>
      <c r="N5171" s="7" t="s">
        <v>45</v>
      </c>
      <c r="O5171" s="15" t="s">
        <v>19458</v>
      </c>
      <c r="P5171" s="16"/>
      <c r="Q5171" s="7" t="s">
        <v>19459</v>
      </c>
      <c r="R5171" s="7" t="s">
        <v>23</v>
      </c>
      <c r="S5171" s="7" t="s">
        <v>24</v>
      </c>
      <c r="T5171" s="7" t="s">
        <v>23</v>
      </c>
    </row>
    <row r="5172" spans="1:20" ht="30" customHeight="1">
      <c r="A5172" t="str">
        <f>VLOOKUP(J5172,[1]reportExcel!$C$6:$M$8021,4,FALSE)</f>
        <v>LAS CRUCES</v>
      </c>
      <c r="B5172" t="str">
        <f>VLOOKUP(J5172,[1]reportExcel!$C$6:$M$8021,6,FALSE)</f>
        <v>-77,5896598835</v>
      </c>
      <c r="C5172" t="str">
        <f>VLOOKUP(J5172,[1]reportExcel!$C$6:$M$8021,8,FALSE)</f>
        <v>0,839147309813</v>
      </c>
      <c r="D5172" t="str">
        <f t="shared" si="162"/>
        <v>-77,5897379544</v>
      </c>
      <c r="E5172" t="str">
        <f t="shared" si="161"/>
        <v>0,84084200598</v>
      </c>
      <c r="H5172" s="6" t="s">
        <v>18740</v>
      </c>
      <c r="I5172" s="7" t="s">
        <v>19433</v>
      </c>
      <c r="J5172" s="7" t="s">
        <v>19460</v>
      </c>
      <c r="K5172" s="7" t="s">
        <v>1744</v>
      </c>
      <c r="L5172" s="7" t="s">
        <v>19435</v>
      </c>
      <c r="M5172" s="7" t="s">
        <v>4870</v>
      </c>
      <c r="N5172" s="7" t="s">
        <v>45</v>
      </c>
      <c r="O5172" s="15" t="s">
        <v>19461</v>
      </c>
      <c r="P5172" s="16"/>
      <c r="Q5172" s="7" t="s">
        <v>19462</v>
      </c>
      <c r="R5172" s="7" t="s">
        <v>23</v>
      </c>
      <c r="S5172" s="7" t="s">
        <v>24</v>
      </c>
      <c r="T5172" s="7" t="s">
        <v>23</v>
      </c>
    </row>
    <row r="5173" spans="1:20" ht="30" customHeight="1">
      <c r="A5173" t="str">
        <f>VLOOKUP(J5173,[1]reportExcel!$C$6:$M$8021,4,FALSE)</f>
        <v>EL PLACER</v>
      </c>
      <c r="B5173" t="str">
        <f>VLOOKUP(J5173,[1]reportExcel!$C$6:$M$8021,6,FALSE)</f>
        <v>-77,3533854034167</v>
      </c>
      <c r="C5173" t="str">
        <f>VLOOKUP(J5173,[1]reportExcel!$C$6:$M$8021,8,FALSE)</f>
        <v>0,5652077527596</v>
      </c>
      <c r="D5173" t="str">
        <f t="shared" si="162"/>
        <v>-77,612429385</v>
      </c>
      <c r="E5173" t="str">
        <f t="shared" si="161"/>
        <v>0,818493999141</v>
      </c>
      <c r="H5173" s="6" t="s">
        <v>18740</v>
      </c>
      <c r="I5173" s="7" t="s">
        <v>19433</v>
      </c>
      <c r="J5173" s="7" t="s">
        <v>19463</v>
      </c>
      <c r="K5173" s="7" t="s">
        <v>1744</v>
      </c>
      <c r="L5173" s="7" t="s">
        <v>19435</v>
      </c>
      <c r="M5173" s="7" t="s">
        <v>65</v>
      </c>
      <c r="N5173" s="7" t="s">
        <v>45</v>
      </c>
      <c r="O5173" s="15" t="s">
        <v>19464</v>
      </c>
      <c r="P5173" s="16"/>
      <c r="Q5173" s="7" t="s">
        <v>19465</v>
      </c>
      <c r="R5173" s="7" t="s">
        <v>23</v>
      </c>
      <c r="S5173" s="7" t="s">
        <v>24</v>
      </c>
      <c r="T5173" s="7" t="s">
        <v>23</v>
      </c>
    </row>
    <row r="5174" spans="1:20" ht="30" customHeight="1">
      <c r="A5174" t="str">
        <f>VLOOKUP(J5174,[1]reportExcel!$C$6:$M$8021,4,FALSE)</f>
        <v>LOS CHILCOS</v>
      </c>
      <c r="B5174" t="str">
        <f>VLOOKUP(J5174,[1]reportExcel!$C$6:$M$8021,6,FALSE)</f>
        <v>-77,3533854034167</v>
      </c>
      <c r="C5174" t="str">
        <f>VLOOKUP(J5174,[1]reportExcel!$C$6:$M$8021,8,FALSE)</f>
        <v>0,5652077527596</v>
      </c>
      <c r="D5174" t="str">
        <f t="shared" si="162"/>
        <v>-77,6035618781</v>
      </c>
      <c r="E5174" t="str">
        <f t="shared" si="161"/>
        <v>0,831011417998</v>
      </c>
      <c r="H5174" s="6" t="s">
        <v>18740</v>
      </c>
      <c r="I5174" s="7" t="s">
        <v>19433</v>
      </c>
      <c r="J5174" s="7" t="s">
        <v>19466</v>
      </c>
      <c r="K5174" s="7" t="s">
        <v>1744</v>
      </c>
      <c r="L5174" s="7" t="s">
        <v>19435</v>
      </c>
      <c r="M5174" s="7" t="s">
        <v>19467</v>
      </c>
      <c r="N5174" s="7" t="s">
        <v>45</v>
      </c>
      <c r="O5174" s="15" t="s">
        <v>19468</v>
      </c>
      <c r="P5174" s="16"/>
      <c r="Q5174" s="7" t="s">
        <v>19469</v>
      </c>
      <c r="R5174" s="7" t="s">
        <v>23</v>
      </c>
      <c r="S5174" s="7" t="s">
        <v>24</v>
      </c>
      <c r="T5174" s="7" t="s">
        <v>23</v>
      </c>
    </row>
    <row r="5175" spans="1:20" ht="30" customHeight="1">
      <c r="A5175" t="str">
        <f>VLOOKUP(J5175,[1]reportExcel!$C$6:$M$8021,4,FALSE)</f>
        <v>YANALA</v>
      </c>
      <c r="B5175" t="str">
        <f>VLOOKUP(J5175,[1]reportExcel!$C$6:$M$8021,6,FALSE)</f>
        <v>-77,3533854034167</v>
      </c>
      <c r="C5175" t="str">
        <f>VLOOKUP(J5175,[1]reportExcel!$C$6:$M$8021,8,FALSE)</f>
        <v>0,5652077527596</v>
      </c>
      <c r="D5175" t="str">
        <f t="shared" si="162"/>
        <v>-77,5695474491</v>
      </c>
      <c r="E5175" t="str">
        <f t="shared" si="161"/>
        <v>0,874264430392</v>
      </c>
      <c r="H5175" s="6" t="s">
        <v>18740</v>
      </c>
      <c r="I5175" s="7" t="s">
        <v>19433</v>
      </c>
      <c r="J5175" s="7" t="s">
        <v>19470</v>
      </c>
      <c r="K5175" s="7" t="s">
        <v>1744</v>
      </c>
      <c r="L5175" s="7" t="s">
        <v>19435</v>
      </c>
      <c r="M5175" s="7" t="s">
        <v>19471</v>
      </c>
      <c r="N5175" s="7" t="s">
        <v>45</v>
      </c>
      <c r="O5175" s="15" t="s">
        <v>19472</v>
      </c>
      <c r="P5175" s="16"/>
      <c r="Q5175" s="7" t="s">
        <v>19473</v>
      </c>
      <c r="R5175" s="7" t="s">
        <v>23</v>
      </c>
      <c r="S5175" s="7" t="s">
        <v>24</v>
      </c>
      <c r="T5175" s="7" t="s">
        <v>23</v>
      </c>
    </row>
    <row r="5176" spans="1:20" ht="30" customHeight="1">
      <c r="A5176" t="e">
        <f>VLOOKUP(J5176,[1]reportExcel!$C$6:$M$8021,4,FALSE)</f>
        <v>#N/A</v>
      </c>
      <c r="B5176" t="e">
        <f>VLOOKUP(J5176,[1]reportExcel!$C$6:$M$8021,6,FALSE)</f>
        <v>#N/A</v>
      </c>
      <c r="C5176" t="e">
        <f>VLOOKUP(J5176,[1]reportExcel!$C$6:$M$8021,8,FALSE)</f>
        <v>#N/A</v>
      </c>
      <c r="D5176" t="str">
        <f t="shared" si="162"/>
        <v>-77,1547977695</v>
      </c>
      <c r="E5176" t="str">
        <f t="shared" si="161"/>
        <v>0,476968878877</v>
      </c>
      <c r="H5176" s="6" t="s">
        <v>18740</v>
      </c>
      <c r="I5176" s="7" t="s">
        <v>19433</v>
      </c>
      <c r="J5176" s="7" t="s">
        <v>19474</v>
      </c>
      <c r="K5176" s="7" t="s">
        <v>1744</v>
      </c>
      <c r="L5176" s="7" t="s">
        <v>19435</v>
      </c>
      <c r="M5176" s="7" t="s">
        <v>19475</v>
      </c>
      <c r="N5176" s="7" t="s">
        <v>45</v>
      </c>
      <c r="O5176" s="15" t="s">
        <v>19476</v>
      </c>
      <c r="P5176" s="16"/>
      <c r="Q5176" s="7" t="s">
        <v>19477</v>
      </c>
      <c r="R5176" s="7" t="s">
        <v>23</v>
      </c>
      <c r="S5176" s="7" t="s">
        <v>24</v>
      </c>
      <c r="T5176" s="7" t="s">
        <v>23</v>
      </c>
    </row>
    <row r="5177" spans="1:20" ht="30" customHeight="1">
      <c r="A5177" t="str">
        <f>VLOOKUP(J5177,[1]reportExcel!$C$6:$M$8021,4,FALSE)</f>
        <v>LA CRUZ</v>
      </c>
      <c r="B5177" t="str">
        <f>VLOOKUP(J5177,[1]reportExcel!$C$6:$M$8021,6,FALSE)</f>
        <v>-76,9711823702</v>
      </c>
      <c r="C5177" t="str">
        <f>VLOOKUP(J5177,[1]reportExcel!$C$6:$M$8021,8,FALSE)</f>
        <v>1,60014416755</v>
      </c>
      <c r="D5177" t="str">
        <f t="shared" si="162"/>
        <v>-76,9705345817</v>
      </c>
      <c r="E5177" t="str">
        <f t="shared" si="161"/>
        <v>1,60134086722</v>
      </c>
      <c r="H5177" s="6" t="s">
        <v>18740</v>
      </c>
      <c r="I5177" s="7" t="s">
        <v>19478</v>
      </c>
      <c r="J5177" s="7" t="s">
        <v>19479</v>
      </c>
      <c r="K5177" s="7" t="s">
        <v>1744</v>
      </c>
      <c r="L5177" s="7" t="s">
        <v>19480</v>
      </c>
      <c r="M5177" s="7" t="s">
        <v>19480</v>
      </c>
      <c r="N5177" s="7" t="s">
        <v>20</v>
      </c>
      <c r="O5177" s="15" t="s">
        <v>19481</v>
      </c>
      <c r="P5177" s="16"/>
      <c r="Q5177" s="7" t="s">
        <v>19482</v>
      </c>
      <c r="R5177" s="7" t="s">
        <v>23</v>
      </c>
      <c r="S5177" s="7" t="s">
        <v>24</v>
      </c>
      <c r="T5177" s="7" t="s">
        <v>23</v>
      </c>
    </row>
    <row r="5178" spans="1:20" ht="30" customHeight="1">
      <c r="A5178" t="str">
        <f>VLOOKUP(J5178,[1]reportExcel!$C$6:$M$8021,4,FALSE)</f>
        <v>SAN GERARDO</v>
      </c>
      <c r="B5178" t="str">
        <f>VLOOKUP(J5178,[1]reportExcel!$C$6:$M$8021,6,FALSE)</f>
        <v>-76,936543817</v>
      </c>
      <c r="C5178" t="str">
        <f>VLOOKUP(J5178,[1]reportExcel!$C$6:$M$8021,8,FALSE)</f>
        <v>1,62700361528</v>
      </c>
      <c r="D5178" t="str">
        <f t="shared" si="162"/>
        <v>-76,9399859673</v>
      </c>
      <c r="E5178" t="str">
        <f t="shared" si="161"/>
        <v>1,6256993539</v>
      </c>
      <c r="H5178" s="6" t="s">
        <v>18740</v>
      </c>
      <c r="I5178" s="7" t="s">
        <v>19478</v>
      </c>
      <c r="J5178" s="7" t="s">
        <v>19483</v>
      </c>
      <c r="K5178" s="7" t="s">
        <v>1744</v>
      </c>
      <c r="L5178" s="7" t="s">
        <v>19480</v>
      </c>
      <c r="M5178" s="7" t="s">
        <v>15758</v>
      </c>
      <c r="N5178" s="7" t="s">
        <v>288</v>
      </c>
      <c r="O5178" s="15" t="s">
        <v>19484</v>
      </c>
      <c r="P5178" s="16"/>
      <c r="Q5178" s="7" t="s">
        <v>19485</v>
      </c>
      <c r="R5178" s="7" t="s">
        <v>23</v>
      </c>
      <c r="S5178" s="7" t="s">
        <v>24</v>
      </c>
      <c r="T5178" s="7" t="s">
        <v>23</v>
      </c>
    </row>
    <row r="5179" spans="1:20" ht="30" customHeight="1">
      <c r="A5179" t="str">
        <f>VLOOKUP(J5179,[1]reportExcel!$C$6:$M$8021,4,FALSE)</f>
        <v>TAJUMBINA</v>
      </c>
      <c r="B5179" t="str">
        <f>VLOOKUP(J5179,[1]reportExcel!$C$6:$M$8021,6,FALSE)</f>
        <v>-76,9397703591</v>
      </c>
      <c r="C5179" t="str">
        <f>VLOOKUP(J5179,[1]reportExcel!$C$6:$M$8021,8,FALSE)</f>
        <v>1,569561677</v>
      </c>
      <c r="D5179" t="str">
        <f t="shared" si="162"/>
        <v>-76,9383199575</v>
      </c>
      <c r="E5179" t="str">
        <f t="shared" si="161"/>
        <v>1,57033440098</v>
      </c>
      <c r="H5179" s="6" t="s">
        <v>18740</v>
      </c>
      <c r="I5179" s="7" t="s">
        <v>19478</v>
      </c>
      <c r="J5179" s="7" t="s">
        <v>19486</v>
      </c>
      <c r="K5179" s="7" t="s">
        <v>1744</v>
      </c>
      <c r="L5179" s="7" t="s">
        <v>19480</v>
      </c>
      <c r="M5179" s="7" t="s">
        <v>19487</v>
      </c>
      <c r="N5179" s="7" t="s">
        <v>45</v>
      </c>
      <c r="O5179" s="15" t="s">
        <v>19488</v>
      </c>
      <c r="P5179" s="16"/>
      <c r="Q5179" s="7" t="s">
        <v>19489</v>
      </c>
      <c r="R5179" s="7" t="s">
        <v>23</v>
      </c>
      <c r="S5179" s="7" t="s">
        <v>24</v>
      </c>
      <c r="T5179" s="7" t="s">
        <v>23</v>
      </c>
    </row>
    <row r="5180" spans="1:20" ht="30" customHeight="1">
      <c r="A5180" t="str">
        <f>VLOOKUP(J5180,[1]reportExcel!$C$6:$M$8021,4,FALSE)</f>
        <v>CABUYALES</v>
      </c>
      <c r="B5180" t="str">
        <f>VLOOKUP(J5180,[1]reportExcel!$C$6:$M$8021,6,FALSE)</f>
        <v>-76,9239830711</v>
      </c>
      <c r="C5180" t="str">
        <f>VLOOKUP(J5180,[1]reportExcel!$C$6:$M$8021,8,FALSE)</f>
        <v>1,58412836491</v>
      </c>
      <c r="D5180" t="str">
        <f t="shared" si="162"/>
        <v>-76,9759051963</v>
      </c>
      <c r="E5180" t="str">
        <f t="shared" si="161"/>
        <v>1,65389899334</v>
      </c>
      <c r="H5180" s="6" t="s">
        <v>18740</v>
      </c>
      <c r="I5180" s="7" t="s">
        <v>19478</v>
      </c>
      <c r="J5180" s="7" t="s">
        <v>19490</v>
      </c>
      <c r="K5180" s="7" t="s">
        <v>1744</v>
      </c>
      <c r="L5180" s="7" t="s">
        <v>19480</v>
      </c>
      <c r="M5180" s="7" t="s">
        <v>19491</v>
      </c>
      <c r="N5180" s="7" t="s">
        <v>45</v>
      </c>
      <c r="O5180" s="15" t="s">
        <v>19492</v>
      </c>
      <c r="P5180" s="16"/>
      <c r="Q5180" s="7" t="s">
        <v>19493</v>
      </c>
      <c r="R5180" s="7" t="s">
        <v>23</v>
      </c>
      <c r="S5180" s="7" t="s">
        <v>24</v>
      </c>
      <c r="T5180" s="7" t="s">
        <v>23</v>
      </c>
    </row>
    <row r="5181" spans="1:20" ht="30" customHeight="1">
      <c r="A5181" t="str">
        <f>VLOOKUP(J5181,[1]reportExcel!$C$6:$M$8021,4,FALSE)</f>
        <v>LA ESTANCIA</v>
      </c>
      <c r="B5181" t="str">
        <f>VLOOKUP(J5181,[1]reportExcel!$C$6:$M$8021,6,FALSE)</f>
        <v>-76,9239830711</v>
      </c>
      <c r="C5181" t="str">
        <f>VLOOKUP(J5181,[1]reportExcel!$C$6:$M$8021,8,FALSE)</f>
        <v>1,58412836491</v>
      </c>
      <c r="D5181" t="str">
        <f t="shared" si="162"/>
        <v>-76,9650480787</v>
      </c>
      <c r="E5181" t="str">
        <f t="shared" si="161"/>
        <v>1,5791479031</v>
      </c>
      <c r="H5181" s="6" t="s">
        <v>18740</v>
      </c>
      <c r="I5181" s="7" t="s">
        <v>19478</v>
      </c>
      <c r="J5181" s="7" t="s">
        <v>19494</v>
      </c>
      <c r="K5181" s="7" t="s">
        <v>1744</v>
      </c>
      <c r="L5181" s="7" t="s">
        <v>19480</v>
      </c>
      <c r="M5181" s="7" t="s">
        <v>19495</v>
      </c>
      <c r="N5181" s="7" t="s">
        <v>45</v>
      </c>
      <c r="O5181" s="15" t="s">
        <v>19496</v>
      </c>
      <c r="P5181" s="16"/>
      <c r="Q5181" s="7" t="s">
        <v>19497</v>
      </c>
      <c r="R5181" s="7" t="s">
        <v>23</v>
      </c>
      <c r="S5181" s="7" t="s">
        <v>24</v>
      </c>
      <c r="T5181" s="7" t="s">
        <v>23</v>
      </c>
    </row>
    <row r="5182" spans="1:20" ht="30" customHeight="1">
      <c r="A5182" t="str">
        <f>VLOOKUP(J5182,[1]reportExcel!$C$6:$M$8021,4,FALSE)</f>
        <v>LA FLORIDA</v>
      </c>
      <c r="B5182" t="str">
        <f>VLOOKUP(J5182,[1]reportExcel!$C$6:$M$8021,6,FALSE)</f>
        <v>-77,4073937557</v>
      </c>
      <c r="C5182" t="str">
        <f>VLOOKUP(J5182,[1]reportExcel!$C$6:$M$8021,8,FALSE)</f>
        <v>1,29916722678</v>
      </c>
      <c r="D5182" t="str">
        <f t="shared" si="162"/>
        <v>-77,406436071</v>
      </c>
      <c r="E5182" t="str">
        <f t="shared" si="161"/>
        <v>1,299192798</v>
      </c>
      <c r="H5182" s="6" t="s">
        <v>18740</v>
      </c>
      <c r="I5182" s="7" t="s">
        <v>19498</v>
      </c>
      <c r="J5182" s="7" t="s">
        <v>19499</v>
      </c>
      <c r="K5182" s="7" t="s">
        <v>1744</v>
      </c>
      <c r="L5182" s="7" t="s">
        <v>1997</v>
      </c>
      <c r="M5182" s="7" t="s">
        <v>1997</v>
      </c>
      <c r="N5182" s="7" t="s">
        <v>20</v>
      </c>
      <c r="O5182" s="15" t="s">
        <v>19500</v>
      </c>
      <c r="P5182" s="16"/>
      <c r="Q5182" s="7" t="s">
        <v>19501</v>
      </c>
      <c r="R5182" s="7" t="s">
        <v>23</v>
      </c>
      <c r="S5182" s="7" t="s">
        <v>24</v>
      </c>
      <c r="T5182" s="7" t="s">
        <v>23</v>
      </c>
    </row>
    <row r="5183" spans="1:20" ht="30" customHeight="1">
      <c r="A5183" t="str">
        <f>VLOOKUP(J5183,[1]reportExcel!$C$6:$M$8021,4,FALSE)</f>
        <v>MATITUY</v>
      </c>
      <c r="B5183" t="str">
        <f>VLOOKUP(J5183,[1]reportExcel!$C$6:$M$8021,6,FALSE)</f>
        <v>-77,3374046025</v>
      </c>
      <c r="C5183" t="str">
        <f>VLOOKUP(J5183,[1]reportExcel!$C$6:$M$8021,8,FALSE)</f>
        <v>1,37162321279</v>
      </c>
      <c r="D5183" t="str">
        <f t="shared" si="162"/>
        <v>-77,3369484738</v>
      </c>
      <c r="E5183" t="str">
        <f t="shared" si="161"/>
        <v>1,3716112562</v>
      </c>
      <c r="H5183" s="6" t="s">
        <v>18740</v>
      </c>
      <c r="I5183" s="7" t="s">
        <v>19498</v>
      </c>
      <c r="J5183" s="7" t="s">
        <v>19502</v>
      </c>
      <c r="K5183" s="7" t="s">
        <v>1744</v>
      </c>
      <c r="L5183" s="7" t="s">
        <v>1997</v>
      </c>
      <c r="M5183" s="7" t="s">
        <v>19503</v>
      </c>
      <c r="N5183" s="7" t="s">
        <v>28</v>
      </c>
      <c r="O5183" s="15" t="s">
        <v>19504</v>
      </c>
      <c r="P5183" s="16"/>
      <c r="Q5183" s="7" t="s">
        <v>19505</v>
      </c>
      <c r="R5183" s="7" t="s">
        <v>23</v>
      </c>
      <c r="S5183" s="7" t="s">
        <v>24</v>
      </c>
      <c r="T5183" s="7" t="s">
        <v>23</v>
      </c>
    </row>
    <row r="5184" spans="1:20" ht="30" customHeight="1">
      <c r="A5184" t="str">
        <f>VLOOKUP(J5184,[1]reportExcel!$C$6:$M$8021,4,FALSE)</f>
        <v>ROBLES</v>
      </c>
      <c r="B5184" t="str">
        <f>VLOOKUP(J5184,[1]reportExcel!$C$6:$M$8021,6,FALSE)</f>
        <v>-77,4216639373</v>
      </c>
      <c r="C5184" t="str">
        <f>VLOOKUP(J5184,[1]reportExcel!$C$6:$M$8021,8,FALSE)</f>
        <v>1,34849288898</v>
      </c>
      <c r="D5184" t="str">
        <f t="shared" si="162"/>
        <v>-77,4217068698</v>
      </c>
      <c r="E5184" t="str">
        <f t="shared" si="161"/>
        <v>1,34872936356</v>
      </c>
      <c r="H5184" s="6" t="s">
        <v>18740</v>
      </c>
      <c r="I5184" s="7" t="s">
        <v>19498</v>
      </c>
      <c r="J5184" s="7" t="s">
        <v>19506</v>
      </c>
      <c r="K5184" s="7" t="s">
        <v>1744</v>
      </c>
      <c r="L5184" s="7" t="s">
        <v>1997</v>
      </c>
      <c r="M5184" s="7" t="s">
        <v>4097</v>
      </c>
      <c r="N5184" s="7" t="s">
        <v>28</v>
      </c>
      <c r="O5184" s="15" t="s">
        <v>19507</v>
      </c>
      <c r="P5184" s="16"/>
      <c r="Q5184" s="7" t="s">
        <v>19508</v>
      </c>
      <c r="R5184" s="7" t="s">
        <v>23</v>
      </c>
      <c r="S5184" s="7" t="s">
        <v>24</v>
      </c>
      <c r="T5184" s="7" t="s">
        <v>23</v>
      </c>
    </row>
    <row r="5185" spans="1:20" ht="30" customHeight="1">
      <c r="A5185" t="str">
        <f>VLOOKUP(J5185,[1]reportExcel!$C$6:$M$8021,4,FALSE)</f>
        <v>TUNJA LA GRANDE</v>
      </c>
      <c r="B5185" t="str">
        <f>VLOOKUP(J5185,[1]reportExcel!$C$6:$M$8021,6,FALSE)</f>
        <v>-77,4230917112</v>
      </c>
      <c r="C5185" t="str">
        <f>VLOOKUP(J5185,[1]reportExcel!$C$6:$M$8021,8,FALSE)</f>
        <v>1,33807811097</v>
      </c>
      <c r="D5185" t="str">
        <f t="shared" si="162"/>
        <v>-77,3190862193</v>
      </c>
      <c r="E5185" t="str">
        <f t="shared" si="161"/>
        <v>1,35505018354</v>
      </c>
      <c r="H5185" s="6" t="s">
        <v>18740</v>
      </c>
      <c r="I5185" s="7" t="s">
        <v>19498</v>
      </c>
      <c r="J5185" s="7" t="s">
        <v>19509</v>
      </c>
      <c r="K5185" s="7" t="s">
        <v>1744</v>
      </c>
      <c r="L5185" s="7" t="s">
        <v>1997</v>
      </c>
      <c r="M5185" s="7" t="s">
        <v>19510</v>
      </c>
      <c r="N5185" s="7" t="s">
        <v>28</v>
      </c>
      <c r="O5185" s="15" t="s">
        <v>19511</v>
      </c>
      <c r="P5185" s="16"/>
      <c r="Q5185" s="7" t="s">
        <v>19512</v>
      </c>
      <c r="R5185" s="7" t="s">
        <v>23</v>
      </c>
      <c r="S5185" s="7" t="s">
        <v>24</v>
      </c>
      <c r="T5185" s="7" t="s">
        <v>23</v>
      </c>
    </row>
    <row r="5186" spans="1:20" ht="30" customHeight="1">
      <c r="A5186" t="str">
        <f>VLOOKUP(J5186,[1]reportExcel!$C$6:$M$8021,4,FALSE)</f>
        <v>EL MACO</v>
      </c>
      <c r="B5186" t="str">
        <f>VLOOKUP(J5186,[1]reportExcel!$C$6:$M$8021,6,FALSE)</f>
        <v>-77,4230917112</v>
      </c>
      <c r="C5186" t="str">
        <f>VLOOKUP(J5186,[1]reportExcel!$C$6:$M$8021,8,FALSE)</f>
        <v>1,33807811097</v>
      </c>
      <c r="D5186" t="str">
        <f t="shared" si="162"/>
        <v>-77,4230917112</v>
      </c>
      <c r="E5186" t="str">
        <f t="shared" si="161"/>
        <v>1,33807811097</v>
      </c>
      <c r="H5186" s="6" t="s">
        <v>18740</v>
      </c>
      <c r="I5186" s="7" t="s">
        <v>19498</v>
      </c>
      <c r="J5186" s="7" t="s">
        <v>19513</v>
      </c>
      <c r="K5186" s="7" t="s">
        <v>1744</v>
      </c>
      <c r="L5186" s="7" t="s">
        <v>1997</v>
      </c>
      <c r="M5186" s="7" t="s">
        <v>19514</v>
      </c>
      <c r="N5186" s="7" t="s">
        <v>152</v>
      </c>
      <c r="O5186" s="15" t="s">
        <v>102</v>
      </c>
      <c r="P5186" s="16"/>
      <c r="Q5186" s="7" t="s">
        <v>102</v>
      </c>
      <c r="R5186" s="7" t="s">
        <v>23</v>
      </c>
      <c r="S5186" s="7" t="s">
        <v>24</v>
      </c>
      <c r="T5186" s="7" t="s">
        <v>23</v>
      </c>
    </row>
    <row r="5187" spans="1:20" ht="30" customHeight="1">
      <c r="A5187" t="str">
        <f>VLOOKUP(J5187,[1]reportExcel!$C$6:$M$8021,4,FALSE)</f>
        <v>EL RODEO</v>
      </c>
      <c r="B5187" t="str">
        <f>VLOOKUP(J5187,[1]reportExcel!$C$6:$M$8021,6,FALSE)</f>
        <v>-77,4230917112</v>
      </c>
      <c r="C5187" t="str">
        <f>VLOOKUP(J5187,[1]reportExcel!$C$6:$M$8021,8,FALSE)</f>
        <v>1,33807811097</v>
      </c>
      <c r="D5187" t="str">
        <f t="shared" si="162"/>
        <v>-77,4287179763</v>
      </c>
      <c r="E5187" t="str">
        <f t="shared" si="161"/>
        <v>1,31037385193</v>
      </c>
      <c r="H5187" s="6" t="s">
        <v>18740</v>
      </c>
      <c r="I5187" s="7" t="s">
        <v>19498</v>
      </c>
      <c r="J5187" s="7" t="s">
        <v>19515</v>
      </c>
      <c r="K5187" s="7" t="s">
        <v>1744</v>
      </c>
      <c r="L5187" s="7" t="s">
        <v>1997</v>
      </c>
      <c r="M5187" s="7" t="s">
        <v>7899</v>
      </c>
      <c r="N5187" s="7" t="s">
        <v>28</v>
      </c>
      <c r="O5187" s="15" t="s">
        <v>19516</v>
      </c>
      <c r="P5187" s="16"/>
      <c r="Q5187" s="7" t="s">
        <v>19517</v>
      </c>
      <c r="R5187" s="7" t="s">
        <v>23</v>
      </c>
      <c r="S5187" s="7" t="s">
        <v>24</v>
      </c>
      <c r="T5187" s="7" t="s">
        <v>23</v>
      </c>
    </row>
    <row r="5188" spans="1:20" ht="30" customHeight="1">
      <c r="A5188" t="str">
        <f>VLOOKUP(J5188,[1]reportExcel!$C$6:$M$8021,4,FALSE)</f>
        <v>ACHUPAYAS</v>
      </c>
      <c r="B5188" t="str">
        <f>VLOOKUP(J5188,[1]reportExcel!$C$6:$M$8021,6,FALSE)</f>
        <v>-77,3882389072478</v>
      </c>
      <c r="C5188" t="str">
        <f>VLOOKUP(J5188,[1]reportExcel!$C$6:$M$8021,8,FALSE)</f>
        <v>1,3340200016257</v>
      </c>
      <c r="D5188" t="str">
        <f t="shared" si="162"/>
        <v>-77,419813869</v>
      </c>
      <c r="E5188" t="str">
        <f t="shared" si="161"/>
        <v>1,341306135</v>
      </c>
      <c r="H5188" s="6" t="s">
        <v>18740</v>
      </c>
      <c r="I5188" s="7" t="s">
        <v>19498</v>
      </c>
      <c r="J5188" s="7" t="s">
        <v>19518</v>
      </c>
      <c r="K5188" s="7" t="s">
        <v>1744</v>
      </c>
      <c r="L5188" s="7" t="s">
        <v>1997</v>
      </c>
      <c r="M5188" s="7" t="s">
        <v>19519</v>
      </c>
      <c r="N5188" s="7" t="s">
        <v>45</v>
      </c>
      <c r="O5188" s="15" t="s">
        <v>19520</v>
      </c>
      <c r="P5188" s="16"/>
      <c r="Q5188" s="7" t="s">
        <v>19521</v>
      </c>
      <c r="R5188" s="7" t="s">
        <v>23</v>
      </c>
      <c r="S5188" s="7" t="s">
        <v>24</v>
      </c>
      <c r="T5188" s="7" t="s">
        <v>23</v>
      </c>
    </row>
    <row r="5189" spans="1:20" ht="30" customHeight="1">
      <c r="A5189" t="str">
        <f>VLOOKUP(J5189,[1]reportExcel!$C$6:$M$8021,4,FALSE)</f>
        <v>PANCHINDO</v>
      </c>
      <c r="B5189" t="str">
        <f>VLOOKUP(J5189,[1]reportExcel!$C$6:$M$8021,6,FALSE)</f>
        <v>-77,3882389072478</v>
      </c>
      <c r="C5189" t="str">
        <f>VLOOKUP(J5189,[1]reportExcel!$C$6:$M$8021,8,FALSE)</f>
        <v>1,3340200016257</v>
      </c>
      <c r="D5189" t="str">
        <f t="shared" si="162"/>
        <v>-77,4066690457</v>
      </c>
      <c r="E5189" t="str">
        <f t="shared" si="161"/>
        <v>1,29139112244</v>
      </c>
      <c r="H5189" s="6" t="s">
        <v>18740</v>
      </c>
      <c r="I5189" s="7" t="s">
        <v>19498</v>
      </c>
      <c r="J5189" s="7" t="s">
        <v>19522</v>
      </c>
      <c r="K5189" s="7" t="s">
        <v>1744</v>
      </c>
      <c r="L5189" s="7" t="s">
        <v>1997</v>
      </c>
      <c r="M5189" s="7" t="s">
        <v>19523</v>
      </c>
      <c r="N5189" s="7" t="s">
        <v>45</v>
      </c>
      <c r="O5189" s="15" t="s">
        <v>19524</v>
      </c>
      <c r="P5189" s="16"/>
      <c r="Q5189" s="7" t="s">
        <v>19525</v>
      </c>
      <c r="R5189" s="7" t="s">
        <v>23</v>
      </c>
      <c r="S5189" s="7" t="s">
        <v>24</v>
      </c>
      <c r="T5189" s="7" t="s">
        <v>23</v>
      </c>
    </row>
    <row r="5190" spans="1:20" ht="30" customHeight="1">
      <c r="A5190" t="str">
        <f>VLOOKUP(J5190,[1]reportExcel!$C$6:$M$8021,4,FALSE)</f>
        <v>LA LLANADA</v>
      </c>
      <c r="B5190" t="str">
        <f>VLOOKUP(J5190,[1]reportExcel!$C$6:$M$8021,6,FALSE)</f>
        <v>-77,5800004243</v>
      </c>
      <c r="C5190" t="str">
        <f>VLOOKUP(J5190,[1]reportExcel!$C$6:$M$8021,8,FALSE)</f>
        <v>1,47292218692</v>
      </c>
      <c r="D5190" t="str">
        <f t="shared" si="162"/>
        <v>-77,5807206702</v>
      </c>
      <c r="E5190" t="str">
        <f t="shared" si="161"/>
        <v>1,47264363566</v>
      </c>
      <c r="H5190" s="6" t="s">
        <v>18740</v>
      </c>
      <c r="I5190" s="7" t="s">
        <v>19526</v>
      </c>
      <c r="J5190" s="7" t="s">
        <v>19527</v>
      </c>
      <c r="K5190" s="7" t="s">
        <v>1744</v>
      </c>
      <c r="L5190" s="7" t="s">
        <v>19528</v>
      </c>
      <c r="M5190" s="7" t="s">
        <v>19528</v>
      </c>
      <c r="N5190" s="7" t="s">
        <v>20</v>
      </c>
      <c r="O5190" s="15" t="s">
        <v>19529</v>
      </c>
      <c r="P5190" s="16"/>
      <c r="Q5190" s="7" t="s">
        <v>19530</v>
      </c>
      <c r="R5190" s="7" t="s">
        <v>23</v>
      </c>
      <c r="S5190" s="7" t="s">
        <v>24</v>
      </c>
      <c r="T5190" s="7" t="s">
        <v>23</v>
      </c>
    </row>
    <row r="5191" spans="1:20" ht="30" customHeight="1">
      <c r="A5191" t="str">
        <f>VLOOKUP(J5191,[1]reportExcel!$C$6:$M$8021,4,FALSE)</f>
        <v>VERGEL</v>
      </c>
      <c r="B5191" t="str">
        <f>VLOOKUP(J5191,[1]reportExcel!$C$6:$M$8021,6,FALSE)</f>
        <v>-77,6415041248</v>
      </c>
      <c r="C5191" t="str">
        <f>VLOOKUP(J5191,[1]reportExcel!$C$6:$M$8021,8,FALSE)</f>
        <v>1,53150679813</v>
      </c>
      <c r="D5191" t="str">
        <f t="shared" si="162"/>
        <v>-77,6415718927</v>
      </c>
      <c r="E5191" t="str">
        <f t="shared" ref="E5191:E5254" si="163">IF(AND(Q5191="0,",NOT(ISNA(C5191))),C5191,Q5191)</f>
        <v>1,53146610666</v>
      </c>
      <c r="H5191" s="6" t="s">
        <v>18740</v>
      </c>
      <c r="I5191" s="7" t="s">
        <v>19526</v>
      </c>
      <c r="J5191" s="7" t="s">
        <v>19531</v>
      </c>
      <c r="K5191" s="7" t="s">
        <v>1744</v>
      </c>
      <c r="L5191" s="7" t="s">
        <v>19528</v>
      </c>
      <c r="M5191" s="7" t="s">
        <v>19532</v>
      </c>
      <c r="N5191" s="7" t="s">
        <v>45</v>
      </c>
      <c r="O5191" s="15" t="s">
        <v>19533</v>
      </c>
      <c r="P5191" s="16"/>
      <c r="Q5191" s="7" t="s">
        <v>19534</v>
      </c>
      <c r="R5191" s="7" t="s">
        <v>23</v>
      </c>
      <c r="S5191" s="7" t="s">
        <v>24</v>
      </c>
      <c r="T5191" s="7" t="s">
        <v>23</v>
      </c>
    </row>
    <row r="5192" spans="1:20" ht="30" customHeight="1">
      <c r="A5192" t="e">
        <f>VLOOKUP(J5192,[1]reportExcel!$C$6:$M$8021,4,FALSE)</f>
        <v>#N/A</v>
      </c>
      <c r="B5192" t="e">
        <f>VLOOKUP(J5192,[1]reportExcel!$C$6:$M$8021,6,FALSE)</f>
        <v>#N/A</v>
      </c>
      <c r="C5192" t="e">
        <f>VLOOKUP(J5192,[1]reportExcel!$C$6:$M$8021,8,FALSE)</f>
        <v>#N/A</v>
      </c>
      <c r="D5192" t="str">
        <f t="shared" si="162"/>
        <v>0,</v>
      </c>
      <c r="E5192" t="str">
        <f t="shared" si="163"/>
        <v>0,</v>
      </c>
      <c r="H5192" s="6" t="s">
        <v>18740</v>
      </c>
      <c r="I5192" s="7" t="s">
        <v>19526</v>
      </c>
      <c r="J5192" s="7" t="s">
        <v>19535</v>
      </c>
      <c r="K5192" s="7" t="s">
        <v>1744</v>
      </c>
      <c r="L5192" s="7" t="s">
        <v>19528</v>
      </c>
      <c r="M5192" s="7" t="s">
        <v>19536</v>
      </c>
      <c r="N5192" s="7" t="s">
        <v>28</v>
      </c>
      <c r="O5192" s="15" t="s">
        <v>102</v>
      </c>
      <c r="P5192" s="16"/>
      <c r="Q5192" s="7" t="s">
        <v>102</v>
      </c>
      <c r="R5192" s="7" t="s">
        <v>23</v>
      </c>
      <c r="S5192" s="7" t="s">
        <v>24</v>
      </c>
      <c r="T5192" s="7" t="s">
        <v>23</v>
      </c>
    </row>
    <row r="5193" spans="1:20" ht="30" customHeight="1">
      <c r="A5193" t="str">
        <f>VLOOKUP(J5193,[1]reportExcel!$C$6:$M$8021,4,FALSE)</f>
        <v>LA TOLA</v>
      </c>
      <c r="B5193" t="str">
        <f>VLOOKUP(J5193,[1]reportExcel!$C$6:$M$8021,6,FALSE)</f>
        <v>-78,1897982893</v>
      </c>
      <c r="C5193" t="str">
        <f>VLOOKUP(J5193,[1]reportExcel!$C$6:$M$8021,8,FALSE)</f>
        <v>2,39792155095</v>
      </c>
      <c r="D5193" t="str">
        <f t="shared" si="162"/>
        <v>-78,1903918916</v>
      </c>
      <c r="E5193" t="str">
        <f t="shared" si="163"/>
        <v>2,3982099715</v>
      </c>
      <c r="H5193" s="6" t="s">
        <v>18740</v>
      </c>
      <c r="I5193" s="7" t="s">
        <v>19537</v>
      </c>
      <c r="J5193" s="7" t="s">
        <v>19538</v>
      </c>
      <c r="K5193" s="7" t="s">
        <v>1744</v>
      </c>
      <c r="L5193" s="7" t="s">
        <v>19539</v>
      </c>
      <c r="M5193" s="7" t="s">
        <v>19539</v>
      </c>
      <c r="N5193" s="7" t="s">
        <v>20</v>
      </c>
      <c r="O5193" s="15" t="s">
        <v>19540</v>
      </c>
      <c r="P5193" s="16"/>
      <c r="Q5193" s="7" t="s">
        <v>19541</v>
      </c>
      <c r="R5193" s="7" t="s">
        <v>23</v>
      </c>
      <c r="S5193" s="7" t="s">
        <v>24</v>
      </c>
      <c r="T5193" s="7" t="s">
        <v>23</v>
      </c>
    </row>
    <row r="5194" spans="1:20" ht="30" customHeight="1">
      <c r="A5194" t="str">
        <f>VLOOKUP(J5194,[1]reportExcel!$C$6:$M$8021,4,FALSE)</f>
        <v>VIGIA DE LA MAR</v>
      </c>
      <c r="B5194" t="str">
        <f>VLOOKUP(J5194,[1]reportExcel!$C$6:$M$8021,6,FALSE)</f>
        <v>-78,2350596949</v>
      </c>
      <c r="C5194" t="str">
        <f>VLOOKUP(J5194,[1]reportExcel!$C$6:$M$8021,8,FALSE)</f>
        <v>2,56445185137</v>
      </c>
      <c r="D5194" t="str">
        <f t="shared" si="162"/>
        <v>-78,3018711478</v>
      </c>
      <c r="E5194" t="str">
        <f t="shared" si="163"/>
        <v>2,64107719104</v>
      </c>
      <c r="H5194" s="6" t="s">
        <v>18740</v>
      </c>
      <c r="I5194" s="7" t="s">
        <v>19537</v>
      </c>
      <c r="J5194" s="7" t="s">
        <v>19542</v>
      </c>
      <c r="K5194" s="7" t="s">
        <v>1744</v>
      </c>
      <c r="L5194" s="7" t="s">
        <v>19539</v>
      </c>
      <c r="M5194" s="7" t="s">
        <v>19543</v>
      </c>
      <c r="N5194" s="7" t="s">
        <v>45</v>
      </c>
      <c r="O5194" s="15" t="s">
        <v>19544</v>
      </c>
      <c r="P5194" s="16"/>
      <c r="Q5194" s="7" t="s">
        <v>19545</v>
      </c>
      <c r="R5194" s="7" t="s">
        <v>23</v>
      </c>
      <c r="S5194" s="7" t="s">
        <v>24</v>
      </c>
      <c r="T5194" s="7" t="s">
        <v>23</v>
      </c>
    </row>
    <row r="5195" spans="1:20" ht="30" customHeight="1">
      <c r="A5195" t="str">
        <f>VLOOKUP(J5195,[1]reportExcel!$C$6:$M$8021,4,FALSE)</f>
        <v>PIOJA</v>
      </c>
      <c r="B5195" t="str">
        <f>VLOOKUP(J5195,[1]reportExcel!$C$6:$M$8021,6,FALSE)</f>
        <v>-78,2350596949</v>
      </c>
      <c r="C5195" t="str">
        <f>VLOOKUP(J5195,[1]reportExcel!$C$6:$M$8021,8,FALSE)</f>
        <v>2,56445185137</v>
      </c>
      <c r="D5195" t="str">
        <f t="shared" si="162"/>
        <v>-78,187910138</v>
      </c>
      <c r="E5195" t="str">
        <f t="shared" si="163"/>
        <v>2,452904229</v>
      </c>
      <c r="H5195" s="6" t="s">
        <v>18740</v>
      </c>
      <c r="I5195" s="7" t="s">
        <v>19537</v>
      </c>
      <c r="J5195" s="7" t="s">
        <v>19546</v>
      </c>
      <c r="K5195" s="7" t="s">
        <v>1744</v>
      </c>
      <c r="L5195" s="7" t="s">
        <v>19539</v>
      </c>
      <c r="M5195" s="7" t="s">
        <v>19547</v>
      </c>
      <c r="N5195" s="7" t="s">
        <v>28</v>
      </c>
      <c r="O5195" s="15" t="s">
        <v>19548</v>
      </c>
      <c r="P5195" s="16"/>
      <c r="Q5195" s="7" t="s">
        <v>19549</v>
      </c>
      <c r="R5195" s="7" t="s">
        <v>23</v>
      </c>
      <c r="S5195" s="7" t="s">
        <v>24</v>
      </c>
      <c r="T5195" s="7" t="s">
        <v>23</v>
      </c>
    </row>
    <row r="5196" spans="1:20" ht="30" customHeight="1">
      <c r="A5196" t="str">
        <f>VLOOKUP(J5196,[1]reportExcel!$C$6:$M$8021,4,FALSE)</f>
        <v>PANGAMOSA</v>
      </c>
      <c r="B5196" t="str">
        <f>VLOOKUP(J5196,[1]reportExcel!$C$6:$M$8021,6,FALSE)</f>
        <v>-78,2350596949</v>
      </c>
      <c r="C5196" t="str">
        <f>VLOOKUP(J5196,[1]reportExcel!$C$6:$M$8021,8,FALSE)</f>
        <v>2,56445185137</v>
      </c>
      <c r="D5196" t="str">
        <f t="shared" si="162"/>
        <v>-78,214583249</v>
      </c>
      <c r="E5196" t="str">
        <f t="shared" si="163"/>
        <v>2,545224965</v>
      </c>
      <c r="H5196" s="6" t="s">
        <v>18740</v>
      </c>
      <c r="I5196" s="7" t="s">
        <v>19537</v>
      </c>
      <c r="J5196" s="7" t="s">
        <v>19550</v>
      </c>
      <c r="K5196" s="7" t="s">
        <v>1744</v>
      </c>
      <c r="L5196" s="7" t="s">
        <v>19539</v>
      </c>
      <c r="M5196" s="7" t="s">
        <v>19551</v>
      </c>
      <c r="N5196" s="7" t="s">
        <v>28</v>
      </c>
      <c r="O5196" s="15" t="s">
        <v>19552</v>
      </c>
      <c r="P5196" s="16"/>
      <c r="Q5196" s="7" t="s">
        <v>19553</v>
      </c>
      <c r="R5196" s="7" t="s">
        <v>23</v>
      </c>
      <c r="S5196" s="7" t="s">
        <v>24</v>
      </c>
      <c r="T5196" s="7" t="s">
        <v>23</v>
      </c>
    </row>
    <row r="5197" spans="1:20" ht="30" customHeight="1">
      <c r="A5197" t="str">
        <f>VLOOKUP(J5197,[1]reportExcel!$C$6:$M$8021,4,FALSE)</f>
        <v>MULATOS</v>
      </c>
      <c r="B5197" t="str">
        <f>VLOOKUP(J5197,[1]reportExcel!$C$6:$M$8021,6,FALSE)</f>
        <v>-78,2350596949</v>
      </c>
      <c r="C5197" t="str">
        <f>VLOOKUP(J5197,[1]reportExcel!$C$6:$M$8021,8,FALSE)</f>
        <v>2,56445185137</v>
      </c>
      <c r="D5197" t="str">
        <f t="shared" si="162"/>
        <v>-78,2845060835</v>
      </c>
      <c r="E5197" t="str">
        <f t="shared" si="163"/>
        <v>2,65420839944</v>
      </c>
      <c r="H5197" s="6" t="s">
        <v>18740</v>
      </c>
      <c r="I5197" s="7" t="s">
        <v>19537</v>
      </c>
      <c r="J5197" s="7" t="s">
        <v>19554</v>
      </c>
      <c r="K5197" s="7" t="s">
        <v>1744</v>
      </c>
      <c r="L5197" s="7" t="s">
        <v>19539</v>
      </c>
      <c r="M5197" s="7" t="s">
        <v>1761</v>
      </c>
      <c r="N5197" s="7" t="s">
        <v>28</v>
      </c>
      <c r="O5197" s="15" t="s">
        <v>19555</v>
      </c>
      <c r="P5197" s="16"/>
      <c r="Q5197" s="7" t="s">
        <v>19556</v>
      </c>
      <c r="R5197" s="7" t="s">
        <v>23</v>
      </c>
      <c r="S5197" s="7" t="s">
        <v>24</v>
      </c>
      <c r="T5197" s="7" t="s">
        <v>23</v>
      </c>
    </row>
    <row r="5198" spans="1:20" ht="30" customHeight="1">
      <c r="A5198" t="str">
        <f>VLOOKUP(J5198,[1]reportExcel!$C$6:$M$8021,4,FALSE)</f>
        <v>NERETE</v>
      </c>
      <c r="B5198" t="str">
        <f>VLOOKUP(J5198,[1]reportExcel!$C$6:$M$8021,6,FALSE)</f>
        <v>-78,2350596949</v>
      </c>
      <c r="C5198" t="str">
        <f>VLOOKUP(J5198,[1]reportExcel!$C$6:$M$8021,8,FALSE)</f>
        <v>2,56445185137</v>
      </c>
      <c r="D5198" t="str">
        <f t="shared" si="162"/>
        <v>-78,2094450658</v>
      </c>
      <c r="E5198" t="str">
        <f t="shared" si="163"/>
        <v>2,40647185544</v>
      </c>
      <c r="H5198" s="6" t="s">
        <v>18740</v>
      </c>
      <c r="I5198" s="7" t="s">
        <v>19537</v>
      </c>
      <c r="J5198" s="7" t="s">
        <v>19557</v>
      </c>
      <c r="K5198" s="7" t="s">
        <v>1744</v>
      </c>
      <c r="L5198" s="7" t="s">
        <v>19539</v>
      </c>
      <c r="M5198" s="7" t="s">
        <v>19558</v>
      </c>
      <c r="N5198" s="7" t="s">
        <v>288</v>
      </c>
      <c r="O5198" s="15" t="s">
        <v>19559</v>
      </c>
      <c r="P5198" s="16"/>
      <c r="Q5198" s="7" t="s">
        <v>19560</v>
      </c>
      <c r="R5198" s="7" t="s">
        <v>23</v>
      </c>
      <c r="S5198" s="7" t="s">
        <v>24</v>
      </c>
      <c r="T5198" s="7" t="s">
        <v>23</v>
      </c>
    </row>
    <row r="5199" spans="1:20" ht="30" customHeight="1">
      <c r="A5199" t="str">
        <f>VLOOKUP(J5199,[1]reportExcel!$C$6:$M$8021,4,FALSE)</f>
        <v>AMARALES</v>
      </c>
      <c r="B5199" t="str">
        <f>VLOOKUP(J5199,[1]reportExcel!$C$6:$M$8021,6,FALSE)</f>
        <v>-78,2101314518689</v>
      </c>
      <c r="C5199" t="str">
        <f>VLOOKUP(J5199,[1]reportExcel!$C$6:$M$8021,8,FALSE)</f>
        <v>2,4265433662832</v>
      </c>
      <c r="D5199" t="str">
        <f t="shared" si="162"/>
        <v>-78,2414045704</v>
      </c>
      <c r="E5199" t="str">
        <f t="shared" si="163"/>
        <v>2,66224057392</v>
      </c>
      <c r="H5199" s="6" t="s">
        <v>18740</v>
      </c>
      <c r="I5199" s="7" t="s">
        <v>19537</v>
      </c>
      <c r="J5199" s="7" t="s">
        <v>19561</v>
      </c>
      <c r="K5199" s="7" t="s">
        <v>1744</v>
      </c>
      <c r="L5199" s="7" t="s">
        <v>19539</v>
      </c>
      <c r="M5199" s="7" t="s">
        <v>19562</v>
      </c>
      <c r="N5199" s="7" t="s">
        <v>45</v>
      </c>
      <c r="O5199" s="15" t="s">
        <v>19563</v>
      </c>
      <c r="P5199" s="16"/>
      <c r="Q5199" s="7" t="s">
        <v>19564</v>
      </c>
      <c r="R5199" s="7" t="s">
        <v>23</v>
      </c>
      <c r="S5199" s="7" t="s">
        <v>24</v>
      </c>
      <c r="T5199" s="7" t="s">
        <v>23</v>
      </c>
    </row>
    <row r="5200" spans="1:20" ht="30" customHeight="1">
      <c r="A5200" t="str">
        <f>VLOOKUP(J5200,[1]reportExcel!$C$6:$M$8021,4,FALSE)</f>
        <v>BAJO PALOMINO</v>
      </c>
      <c r="B5200" t="str">
        <f>VLOOKUP(J5200,[1]reportExcel!$C$6:$M$8021,6,FALSE)</f>
        <v>-78,2101314518689</v>
      </c>
      <c r="C5200" t="str">
        <f>VLOOKUP(J5200,[1]reportExcel!$C$6:$M$8021,8,FALSE)</f>
        <v>2,4265433662832</v>
      </c>
      <c r="D5200" t="str">
        <f t="shared" si="162"/>
        <v>-78,2255732607</v>
      </c>
      <c r="E5200" t="str">
        <f t="shared" si="163"/>
        <v>2,62354274708</v>
      </c>
      <c r="H5200" s="6" t="s">
        <v>18740</v>
      </c>
      <c r="I5200" s="7" t="s">
        <v>19537</v>
      </c>
      <c r="J5200" s="7" t="s">
        <v>19565</v>
      </c>
      <c r="K5200" s="7" t="s">
        <v>1744</v>
      </c>
      <c r="L5200" s="7" t="s">
        <v>19539</v>
      </c>
      <c r="M5200" s="7" t="s">
        <v>19566</v>
      </c>
      <c r="N5200" s="7" t="s">
        <v>45</v>
      </c>
      <c r="O5200" s="15" t="s">
        <v>19567</v>
      </c>
      <c r="P5200" s="16"/>
      <c r="Q5200" s="7" t="s">
        <v>19568</v>
      </c>
      <c r="R5200" s="7" t="s">
        <v>23</v>
      </c>
      <c r="S5200" s="7" t="s">
        <v>24</v>
      </c>
      <c r="T5200" s="7" t="s">
        <v>23</v>
      </c>
    </row>
    <row r="5201" spans="1:20" ht="30" customHeight="1">
      <c r="A5201" t="str">
        <f>VLOOKUP(J5201,[1]reportExcel!$C$6:$M$8021,4,FALSE)</f>
        <v>PUEBLITO</v>
      </c>
      <c r="B5201" t="str">
        <f>VLOOKUP(J5201,[1]reportExcel!$C$6:$M$8021,6,FALSE)</f>
        <v>-78,2101314518689</v>
      </c>
      <c r="C5201" t="str">
        <f>VLOOKUP(J5201,[1]reportExcel!$C$6:$M$8021,8,FALSE)</f>
        <v>2,4265433662832</v>
      </c>
      <c r="D5201" t="str">
        <f t="shared" si="162"/>
        <v>-78,2473416491</v>
      </c>
      <c r="E5201" t="str">
        <f t="shared" si="163"/>
        <v>2,53544787644</v>
      </c>
      <c r="H5201" s="6" t="s">
        <v>18740</v>
      </c>
      <c r="I5201" s="7" t="s">
        <v>19537</v>
      </c>
      <c r="J5201" s="7" t="s">
        <v>19569</v>
      </c>
      <c r="K5201" s="7" t="s">
        <v>1744</v>
      </c>
      <c r="L5201" s="7" t="s">
        <v>19539</v>
      </c>
      <c r="M5201" s="7" t="s">
        <v>1416</v>
      </c>
      <c r="N5201" s="7" t="s">
        <v>45</v>
      </c>
      <c r="O5201" s="15" t="s">
        <v>19570</v>
      </c>
      <c r="P5201" s="16"/>
      <c r="Q5201" s="7" t="s">
        <v>19571</v>
      </c>
      <c r="R5201" s="7" t="s">
        <v>23</v>
      </c>
      <c r="S5201" s="7" t="s">
        <v>24</v>
      </c>
      <c r="T5201" s="7" t="s">
        <v>23</v>
      </c>
    </row>
    <row r="5202" spans="1:20" ht="30" customHeight="1">
      <c r="A5202" t="str">
        <f>VLOOKUP(J5202,[1]reportExcel!$C$6:$M$8021,4,FALSE)</f>
        <v>SAN PABLO MAR</v>
      </c>
      <c r="B5202" t="str">
        <f>VLOOKUP(J5202,[1]reportExcel!$C$6:$M$8021,6,FALSE)</f>
        <v>-78,2101314518689</v>
      </c>
      <c r="C5202" t="str">
        <f>VLOOKUP(J5202,[1]reportExcel!$C$6:$M$8021,8,FALSE)</f>
        <v>2,4265433662832</v>
      </c>
      <c r="D5202" t="str">
        <f t="shared" si="162"/>
        <v>-78,2390979692</v>
      </c>
      <c r="E5202" t="str">
        <f t="shared" si="163"/>
        <v>2,53726468038</v>
      </c>
      <c r="H5202" s="6" t="s">
        <v>18740</v>
      </c>
      <c r="I5202" s="7" t="s">
        <v>19537</v>
      </c>
      <c r="J5202" s="7" t="s">
        <v>19572</v>
      </c>
      <c r="K5202" s="7" t="s">
        <v>1744</v>
      </c>
      <c r="L5202" s="7" t="s">
        <v>19539</v>
      </c>
      <c r="M5202" s="7" t="s">
        <v>19573</v>
      </c>
      <c r="N5202" s="7" t="s">
        <v>45</v>
      </c>
      <c r="O5202" s="15" t="s">
        <v>19574</v>
      </c>
      <c r="P5202" s="16"/>
      <c r="Q5202" s="7" t="s">
        <v>19575</v>
      </c>
      <c r="R5202" s="7" t="s">
        <v>23</v>
      </c>
      <c r="S5202" s="7" t="s">
        <v>24</v>
      </c>
      <c r="T5202" s="7" t="s">
        <v>23</v>
      </c>
    </row>
    <row r="5203" spans="1:20" ht="30" customHeight="1">
      <c r="A5203" t="str">
        <f>VLOOKUP(J5203,[1]reportExcel!$C$6:$M$8021,4,FALSE)</f>
        <v>LA UNIÓN</v>
      </c>
      <c r="B5203" t="str">
        <f>VLOOKUP(J5203,[1]reportExcel!$C$6:$M$8021,6,FALSE)</f>
        <v>-77,128385668</v>
      </c>
      <c r="C5203" t="str">
        <f>VLOOKUP(J5203,[1]reportExcel!$C$6:$M$8021,8,FALSE)</f>
        <v>1,59247717673</v>
      </c>
      <c r="D5203" t="str">
        <f t="shared" si="162"/>
        <v>-77,1311540017</v>
      </c>
      <c r="E5203" t="str">
        <f t="shared" si="163"/>
        <v>1,60025484037</v>
      </c>
      <c r="H5203" s="6" t="s">
        <v>18740</v>
      </c>
      <c r="I5203" s="7" t="s">
        <v>19576</v>
      </c>
      <c r="J5203" s="7" t="s">
        <v>19577</v>
      </c>
      <c r="K5203" s="7" t="s">
        <v>1744</v>
      </c>
      <c r="L5203" s="7" t="s">
        <v>535</v>
      </c>
      <c r="M5203" s="7" t="s">
        <v>535</v>
      </c>
      <c r="N5203" s="7" t="s">
        <v>20</v>
      </c>
      <c r="O5203" s="15" t="s">
        <v>19578</v>
      </c>
      <c r="P5203" s="16"/>
      <c r="Q5203" s="7" t="s">
        <v>19579</v>
      </c>
      <c r="R5203" s="7" t="s">
        <v>23</v>
      </c>
      <c r="S5203" s="7" t="s">
        <v>24</v>
      </c>
      <c r="T5203" s="7" t="s">
        <v>23</v>
      </c>
    </row>
    <row r="5204" spans="1:20" ht="30" customHeight="1">
      <c r="A5204" t="str">
        <f>VLOOKUP(J5204,[1]reportExcel!$C$6:$M$8021,4,FALSE)</f>
        <v>SANTANDER</v>
      </c>
      <c r="B5204" t="str">
        <f>VLOOKUP(J5204,[1]reportExcel!$C$6:$M$8021,6,FALSE)</f>
        <v>-77,1043650689</v>
      </c>
      <c r="C5204" t="str">
        <f>VLOOKUP(J5204,[1]reportExcel!$C$6:$M$8021,8,FALSE)</f>
        <v>1,64871638756</v>
      </c>
      <c r="D5204" t="str">
        <f t="shared" si="162"/>
        <v>-77,1045824035</v>
      </c>
      <c r="E5204" t="str">
        <f t="shared" si="163"/>
        <v>1,64850075931</v>
      </c>
      <c r="H5204" s="6" t="s">
        <v>18740</v>
      </c>
      <c r="I5204" s="7" t="s">
        <v>19576</v>
      </c>
      <c r="J5204" s="7" t="s">
        <v>19580</v>
      </c>
      <c r="K5204" s="7" t="s">
        <v>1744</v>
      </c>
      <c r="L5204" s="7" t="s">
        <v>535</v>
      </c>
      <c r="M5204" s="7" t="s">
        <v>12176</v>
      </c>
      <c r="N5204" s="7" t="s">
        <v>28</v>
      </c>
      <c r="O5204" s="15" t="s">
        <v>19581</v>
      </c>
      <c r="P5204" s="16"/>
      <c r="Q5204" s="7" t="s">
        <v>19582</v>
      </c>
      <c r="R5204" s="7" t="s">
        <v>23</v>
      </c>
      <c r="S5204" s="7" t="s">
        <v>24</v>
      </c>
      <c r="T5204" s="7" t="s">
        <v>23</v>
      </c>
    </row>
    <row r="5205" spans="1:20" ht="30" customHeight="1">
      <c r="A5205" t="str">
        <f>VLOOKUP(J5205,[1]reportExcel!$C$6:$M$8021,4,FALSE)</f>
        <v>LA CALDERA</v>
      </c>
      <c r="B5205" t="str">
        <f>VLOOKUP(J5205,[1]reportExcel!$C$6:$M$8021,6,FALSE)</f>
        <v>-77,1384753771</v>
      </c>
      <c r="C5205" t="str">
        <f>VLOOKUP(J5205,[1]reportExcel!$C$6:$M$8021,8,FALSE)</f>
        <v>1,61837648187</v>
      </c>
      <c r="D5205" t="str">
        <f t="shared" si="162"/>
        <v>-77,1376313406</v>
      </c>
      <c r="E5205" t="str">
        <f t="shared" si="163"/>
        <v>1,63111624694</v>
      </c>
      <c r="H5205" s="6" t="s">
        <v>18740</v>
      </c>
      <c r="I5205" s="7" t="s">
        <v>19576</v>
      </c>
      <c r="J5205" s="7" t="s">
        <v>19583</v>
      </c>
      <c r="K5205" s="7" t="s">
        <v>1744</v>
      </c>
      <c r="L5205" s="7" t="s">
        <v>535</v>
      </c>
      <c r="M5205" s="7" t="s">
        <v>19584</v>
      </c>
      <c r="N5205" s="7" t="s">
        <v>28</v>
      </c>
      <c r="O5205" s="15" t="s">
        <v>19585</v>
      </c>
      <c r="P5205" s="16"/>
      <c r="Q5205" s="7" t="s">
        <v>19586</v>
      </c>
      <c r="R5205" s="7" t="s">
        <v>23</v>
      </c>
      <c r="S5205" s="7" t="s">
        <v>24</v>
      </c>
      <c r="T5205" s="7" t="s">
        <v>23</v>
      </c>
    </row>
    <row r="5206" spans="1:20" ht="30" customHeight="1">
      <c r="A5206" t="str">
        <f>VLOOKUP(J5206,[1]reportExcel!$C$6:$M$8021,4,FALSE)</f>
        <v>LA PLAYA</v>
      </c>
      <c r="B5206" t="str">
        <f>VLOOKUP(J5206,[1]reportExcel!$C$6:$M$8021,6,FALSE)</f>
        <v>-77,1384259646804</v>
      </c>
      <c r="C5206" t="str">
        <f>VLOOKUP(J5206,[1]reportExcel!$C$6:$M$8021,8,FALSE)</f>
        <v>1,6183525201084</v>
      </c>
      <c r="D5206" t="str">
        <f t="shared" si="162"/>
        <v>-77,1564439968</v>
      </c>
      <c r="E5206" t="str">
        <f t="shared" si="163"/>
        <v>1,63154394231</v>
      </c>
      <c r="H5206" s="6" t="s">
        <v>18740</v>
      </c>
      <c r="I5206" s="7" t="s">
        <v>19576</v>
      </c>
      <c r="J5206" s="7" t="s">
        <v>19587</v>
      </c>
      <c r="K5206" s="7" t="s">
        <v>1744</v>
      </c>
      <c r="L5206" s="7" t="s">
        <v>535</v>
      </c>
      <c r="M5206" s="7" t="s">
        <v>7777</v>
      </c>
      <c r="N5206" s="7" t="s">
        <v>45</v>
      </c>
      <c r="O5206" s="15" t="s">
        <v>19588</v>
      </c>
      <c r="P5206" s="16"/>
      <c r="Q5206" s="7" t="s">
        <v>19589</v>
      </c>
      <c r="R5206" s="7" t="s">
        <v>23</v>
      </c>
      <c r="S5206" s="7" t="s">
        <v>24</v>
      </c>
      <c r="T5206" s="7" t="s">
        <v>23</v>
      </c>
    </row>
    <row r="5207" spans="1:20" ht="30" customHeight="1">
      <c r="A5207" t="str">
        <f>VLOOKUP(J5207,[1]reportExcel!$C$6:$M$8021,4,FALSE)</f>
        <v>OLIVOS</v>
      </c>
      <c r="B5207" t="str">
        <f>VLOOKUP(J5207,[1]reportExcel!$C$6:$M$8021,6,FALSE)</f>
        <v>-77,1384259646804</v>
      </c>
      <c r="C5207" t="str">
        <f>VLOOKUP(J5207,[1]reportExcel!$C$6:$M$8021,8,FALSE)</f>
        <v>1,6183525201084</v>
      </c>
      <c r="D5207" t="str">
        <f t="shared" si="162"/>
        <v>-77,2124266262</v>
      </c>
      <c r="E5207" t="str">
        <f t="shared" si="163"/>
        <v>1,65706863391</v>
      </c>
      <c r="H5207" s="6" t="s">
        <v>18740</v>
      </c>
      <c r="I5207" s="7" t="s">
        <v>19576</v>
      </c>
      <c r="J5207" s="7" t="s">
        <v>19590</v>
      </c>
      <c r="K5207" s="7" t="s">
        <v>1744</v>
      </c>
      <c r="L5207" s="7" t="s">
        <v>535</v>
      </c>
      <c r="M5207" s="7" t="s">
        <v>19591</v>
      </c>
      <c r="N5207" s="7" t="s">
        <v>288</v>
      </c>
      <c r="O5207" s="15" t="s">
        <v>19592</v>
      </c>
      <c r="P5207" s="16"/>
      <c r="Q5207" s="7" t="s">
        <v>19593</v>
      </c>
      <c r="R5207" s="7" t="s">
        <v>23</v>
      </c>
      <c r="S5207" s="7" t="s">
        <v>24</v>
      </c>
      <c r="T5207" s="7" t="s">
        <v>23</v>
      </c>
    </row>
    <row r="5208" spans="1:20" ht="30" customHeight="1">
      <c r="A5208" t="str">
        <f>VLOOKUP(J5208,[1]reportExcel!$C$6:$M$8021,4,FALSE)</f>
        <v>LA BETULIA</v>
      </c>
      <c r="B5208" t="str">
        <f>VLOOKUP(J5208,[1]reportExcel!$C$6:$M$8021,6,FALSE)</f>
        <v>-77,1384259646804</v>
      </c>
      <c r="C5208" t="str">
        <f>VLOOKUP(J5208,[1]reportExcel!$C$6:$M$8021,8,FALSE)</f>
        <v>1,6183525201084</v>
      </c>
      <c r="D5208" t="str">
        <f t="shared" si="162"/>
        <v>-77,134721636</v>
      </c>
      <c r="E5208" t="str">
        <f t="shared" si="163"/>
        <v>1,61286517262</v>
      </c>
      <c r="H5208" s="6" t="s">
        <v>18740</v>
      </c>
      <c r="I5208" s="7" t="s">
        <v>19576</v>
      </c>
      <c r="J5208" s="7" t="s">
        <v>19594</v>
      </c>
      <c r="K5208" s="7" t="s">
        <v>1744</v>
      </c>
      <c r="L5208" s="7" t="s">
        <v>535</v>
      </c>
      <c r="M5208" s="7" t="s">
        <v>9154</v>
      </c>
      <c r="N5208" s="7" t="s">
        <v>45</v>
      </c>
      <c r="O5208" s="15" t="s">
        <v>19595</v>
      </c>
      <c r="P5208" s="16"/>
      <c r="Q5208" s="7" t="s">
        <v>19596</v>
      </c>
      <c r="R5208" s="7" t="s">
        <v>23</v>
      </c>
      <c r="S5208" s="7" t="s">
        <v>24</v>
      </c>
      <c r="T5208" s="7" t="s">
        <v>23</v>
      </c>
    </row>
    <row r="5209" spans="1:20" ht="30" customHeight="1">
      <c r="A5209" t="str">
        <f>VLOOKUP(J5209,[1]reportExcel!$C$6:$M$8021,4,FALSE)</f>
        <v>QUIROZ ALTO</v>
      </c>
      <c r="B5209" t="str">
        <f>VLOOKUP(J5209,[1]reportExcel!$C$6:$M$8021,6,FALSE)</f>
        <v>-77,1384259646804</v>
      </c>
      <c r="C5209" t="str">
        <f>VLOOKUP(J5209,[1]reportExcel!$C$6:$M$8021,8,FALSE)</f>
        <v>1,6183525201084</v>
      </c>
      <c r="D5209" t="str">
        <f t="shared" si="162"/>
        <v>-77,1743515075</v>
      </c>
      <c r="E5209" t="str">
        <f t="shared" si="163"/>
        <v>1,62393698866</v>
      </c>
      <c r="H5209" s="6" t="s">
        <v>18740</v>
      </c>
      <c r="I5209" s="7" t="s">
        <v>19576</v>
      </c>
      <c r="J5209" s="7" t="s">
        <v>19597</v>
      </c>
      <c r="K5209" s="7" t="s">
        <v>1744</v>
      </c>
      <c r="L5209" s="7" t="s">
        <v>535</v>
      </c>
      <c r="M5209" s="7" t="s">
        <v>19598</v>
      </c>
      <c r="N5209" s="7" t="s">
        <v>45</v>
      </c>
      <c r="O5209" s="15" t="s">
        <v>19599</v>
      </c>
      <c r="P5209" s="16"/>
      <c r="Q5209" s="7" t="s">
        <v>19600</v>
      </c>
      <c r="R5209" s="7" t="s">
        <v>23</v>
      </c>
      <c r="S5209" s="7" t="s">
        <v>24</v>
      </c>
      <c r="T5209" s="7" t="s">
        <v>23</v>
      </c>
    </row>
    <row r="5210" spans="1:20" ht="30" customHeight="1">
      <c r="A5210" t="str">
        <f>VLOOKUP(J5210,[1]reportExcel!$C$6:$M$8021,4,FALSE)</f>
        <v>EL MANGO</v>
      </c>
      <c r="B5210" t="str">
        <f>VLOOKUP(J5210,[1]reportExcel!$C$6:$M$8021,6,FALSE)</f>
        <v>-77,1384259646804</v>
      </c>
      <c r="C5210" t="str">
        <f>VLOOKUP(J5210,[1]reportExcel!$C$6:$M$8021,8,FALSE)</f>
        <v>1,6183525201084</v>
      </c>
      <c r="D5210" t="str">
        <f t="shared" ref="D5210:D5273" si="164">IF(AND(O5210="0,",NOT(ISNA(B5210))),B5210,O5210)</f>
        <v>-77,1049934235</v>
      </c>
      <c r="E5210" t="str">
        <f t="shared" si="163"/>
        <v>1,65187206921</v>
      </c>
      <c r="H5210" s="6" t="s">
        <v>18740</v>
      </c>
      <c r="I5210" s="7" t="s">
        <v>19576</v>
      </c>
      <c r="J5210" s="7" t="s">
        <v>19601</v>
      </c>
      <c r="K5210" s="7" t="s">
        <v>1744</v>
      </c>
      <c r="L5210" s="7" t="s">
        <v>535</v>
      </c>
      <c r="M5210" s="7" t="s">
        <v>7836</v>
      </c>
      <c r="N5210" s="7" t="s">
        <v>45</v>
      </c>
      <c r="O5210" s="15" t="s">
        <v>19602</v>
      </c>
      <c r="P5210" s="16"/>
      <c r="Q5210" s="7" t="s">
        <v>19603</v>
      </c>
      <c r="R5210" s="7" t="s">
        <v>23</v>
      </c>
      <c r="S5210" s="7" t="s">
        <v>24</v>
      </c>
      <c r="T5210" s="7" t="s">
        <v>23</v>
      </c>
    </row>
    <row r="5211" spans="1:20" ht="30" customHeight="1">
      <c r="A5211" t="str">
        <f>VLOOKUP(J5211,[1]reportExcel!$C$6:$M$8021,4,FALSE)</f>
        <v>LA BETULIA BAJO</v>
      </c>
      <c r="B5211" t="str">
        <f>VLOOKUP(J5211,[1]reportExcel!$C$6:$M$8021,6,FALSE)</f>
        <v>-77,1384259646804</v>
      </c>
      <c r="C5211" t="str">
        <f>VLOOKUP(J5211,[1]reportExcel!$C$6:$M$8021,8,FALSE)</f>
        <v>1,6183525201084</v>
      </c>
      <c r="D5211" t="str">
        <f t="shared" si="164"/>
        <v>-77,1367165205</v>
      </c>
      <c r="E5211" t="str">
        <f t="shared" si="163"/>
        <v>1,61611803201</v>
      </c>
      <c r="H5211" s="6" t="s">
        <v>18740</v>
      </c>
      <c r="I5211" s="7" t="s">
        <v>19576</v>
      </c>
      <c r="J5211" s="7" t="s">
        <v>19604</v>
      </c>
      <c r="K5211" s="7" t="s">
        <v>1744</v>
      </c>
      <c r="L5211" s="7" t="s">
        <v>535</v>
      </c>
      <c r="M5211" s="7" t="s">
        <v>19605</v>
      </c>
      <c r="N5211" s="7" t="s">
        <v>45</v>
      </c>
      <c r="O5211" s="15" t="s">
        <v>19606</v>
      </c>
      <c r="P5211" s="16"/>
      <c r="Q5211" s="7" t="s">
        <v>19607</v>
      </c>
      <c r="R5211" s="7" t="s">
        <v>23</v>
      </c>
      <c r="S5211" s="7" t="s">
        <v>24</v>
      </c>
      <c r="T5211" s="7" t="s">
        <v>23</v>
      </c>
    </row>
    <row r="5212" spans="1:20" ht="30" customHeight="1">
      <c r="A5212" t="str">
        <f>VLOOKUP(J5212,[1]reportExcel!$C$6:$M$8021,4,FALSE)</f>
        <v>LEIVA</v>
      </c>
      <c r="B5212" t="str">
        <f>VLOOKUP(J5212,[1]reportExcel!$C$6:$M$8021,6,FALSE)</f>
        <v>-77,3066651005</v>
      </c>
      <c r="C5212" t="str">
        <f>VLOOKUP(J5212,[1]reportExcel!$C$6:$M$8021,8,FALSE)</f>
        <v>1,93449673792</v>
      </c>
      <c r="D5212" t="str">
        <f t="shared" si="164"/>
        <v>-77,3062024933</v>
      </c>
      <c r="E5212" t="str">
        <f t="shared" si="163"/>
        <v>1,93451165112</v>
      </c>
      <c r="H5212" s="6" t="s">
        <v>18740</v>
      </c>
      <c r="I5212" s="7" t="s">
        <v>19608</v>
      </c>
      <c r="J5212" s="7" t="s">
        <v>19609</v>
      </c>
      <c r="K5212" s="7" t="s">
        <v>1744</v>
      </c>
      <c r="L5212" s="7" t="s">
        <v>19610</v>
      </c>
      <c r="M5212" s="7" t="s">
        <v>19610</v>
      </c>
      <c r="N5212" s="7" t="s">
        <v>20</v>
      </c>
      <c r="O5212" s="15" t="s">
        <v>19611</v>
      </c>
      <c r="P5212" s="16"/>
      <c r="Q5212" s="7" t="s">
        <v>19612</v>
      </c>
      <c r="R5212" s="7" t="s">
        <v>23</v>
      </c>
      <c r="S5212" s="7" t="s">
        <v>24</v>
      </c>
      <c r="T5212" s="7" t="s">
        <v>23</v>
      </c>
    </row>
    <row r="5213" spans="1:20" ht="30" customHeight="1">
      <c r="A5213" t="str">
        <f>VLOOKUP(J5213,[1]reportExcel!$C$6:$M$8021,4,FALSE)</f>
        <v>EL PALMAR</v>
      </c>
      <c r="B5213" t="str">
        <f>VLOOKUP(J5213,[1]reportExcel!$C$6:$M$8021,6,FALSE)</f>
        <v>-77,322966663</v>
      </c>
      <c r="C5213" t="str">
        <f>VLOOKUP(J5213,[1]reportExcel!$C$6:$M$8021,8,FALSE)</f>
        <v>1,94082616729</v>
      </c>
      <c r="D5213" t="str">
        <f t="shared" si="164"/>
        <v>-77,3513791488</v>
      </c>
      <c r="E5213" t="str">
        <f t="shared" si="163"/>
        <v>1,93056721069</v>
      </c>
      <c r="H5213" s="6" t="s">
        <v>18740</v>
      </c>
      <c r="I5213" s="7" t="s">
        <v>19608</v>
      </c>
      <c r="J5213" s="7" t="s">
        <v>19613</v>
      </c>
      <c r="K5213" s="7" t="s">
        <v>1744</v>
      </c>
      <c r="L5213" s="7" t="s">
        <v>19610</v>
      </c>
      <c r="M5213" s="7" t="s">
        <v>4904</v>
      </c>
      <c r="N5213" s="7" t="s">
        <v>28</v>
      </c>
      <c r="O5213" s="15" t="s">
        <v>19614</v>
      </c>
      <c r="P5213" s="16"/>
      <c r="Q5213" s="7" t="s">
        <v>19615</v>
      </c>
      <c r="R5213" s="7" t="s">
        <v>23</v>
      </c>
      <c r="S5213" s="7" t="s">
        <v>24</v>
      </c>
      <c r="T5213" s="7" t="s">
        <v>23</v>
      </c>
    </row>
    <row r="5214" spans="1:20" ht="30" customHeight="1">
      <c r="A5214" t="str">
        <f>VLOOKUP(J5214,[1]reportExcel!$C$6:$M$8021,4,FALSE)</f>
        <v>LAS DELICIAS</v>
      </c>
      <c r="B5214" t="str">
        <f>VLOOKUP(J5214,[1]reportExcel!$C$6:$M$8021,6,FALSE)</f>
        <v>-77,322966663</v>
      </c>
      <c r="C5214" t="str">
        <f>VLOOKUP(J5214,[1]reportExcel!$C$6:$M$8021,8,FALSE)</f>
        <v>1,94082616729</v>
      </c>
      <c r="D5214" t="str">
        <f t="shared" si="164"/>
        <v>-77,2701756732</v>
      </c>
      <c r="E5214" t="str">
        <f t="shared" si="163"/>
        <v>1,97570255634</v>
      </c>
      <c r="H5214" s="6" t="s">
        <v>18740</v>
      </c>
      <c r="I5214" s="7" t="s">
        <v>19608</v>
      </c>
      <c r="J5214" s="7" t="s">
        <v>19616</v>
      </c>
      <c r="K5214" s="7" t="s">
        <v>1744</v>
      </c>
      <c r="L5214" s="7" t="s">
        <v>19610</v>
      </c>
      <c r="M5214" s="7" t="s">
        <v>3843</v>
      </c>
      <c r="N5214" s="7" t="s">
        <v>28</v>
      </c>
      <c r="O5214" s="15" t="s">
        <v>19617</v>
      </c>
      <c r="P5214" s="16"/>
      <c r="Q5214" s="7" t="s">
        <v>19618</v>
      </c>
      <c r="R5214" s="7" t="s">
        <v>23</v>
      </c>
      <c r="S5214" s="7" t="s">
        <v>24</v>
      </c>
      <c r="T5214" s="7" t="s">
        <v>23</v>
      </c>
    </row>
    <row r="5215" spans="1:20" ht="30" customHeight="1">
      <c r="A5215" t="str">
        <f>VLOOKUP(J5215,[1]reportExcel!$C$6:$M$8021,4,FALSE)</f>
        <v>NARIÑO</v>
      </c>
      <c r="B5215" t="str">
        <f>VLOOKUP(J5215,[1]reportExcel!$C$6:$M$8021,6,FALSE)</f>
        <v>-77,322966663</v>
      </c>
      <c r="C5215" t="str">
        <f>VLOOKUP(J5215,[1]reportExcel!$C$6:$M$8021,8,FALSE)</f>
        <v>1,94082616729</v>
      </c>
      <c r="D5215" t="str">
        <f t="shared" si="164"/>
        <v>-77,322966663</v>
      </c>
      <c r="E5215" t="str">
        <f t="shared" si="163"/>
        <v>1,94082616729</v>
      </c>
      <c r="H5215" s="6" t="s">
        <v>18740</v>
      </c>
      <c r="I5215" s="7" t="s">
        <v>19608</v>
      </c>
      <c r="J5215" s="7" t="s">
        <v>19619</v>
      </c>
      <c r="K5215" s="7" t="s">
        <v>1744</v>
      </c>
      <c r="L5215" s="7" t="s">
        <v>19610</v>
      </c>
      <c r="M5215" s="7" t="s">
        <v>1744</v>
      </c>
      <c r="N5215" s="7" t="s">
        <v>28</v>
      </c>
      <c r="O5215" s="15" t="s">
        <v>102</v>
      </c>
      <c r="P5215" s="16"/>
      <c r="Q5215" s="7" t="s">
        <v>102</v>
      </c>
      <c r="R5215" s="7" t="s">
        <v>23</v>
      </c>
      <c r="S5215" s="7" t="s">
        <v>24</v>
      </c>
      <c r="T5215" s="7" t="s">
        <v>23</v>
      </c>
    </row>
    <row r="5216" spans="1:20" ht="30" customHeight="1">
      <c r="A5216" t="str">
        <f>VLOOKUP(J5216,[1]reportExcel!$C$6:$M$8021,4,FALSE)</f>
        <v>PUERTO NUEVO</v>
      </c>
      <c r="B5216" t="str">
        <f>VLOOKUP(J5216,[1]reportExcel!$C$6:$M$8021,6,FALSE)</f>
        <v>-77,322966663</v>
      </c>
      <c r="C5216" t="str">
        <f>VLOOKUP(J5216,[1]reportExcel!$C$6:$M$8021,8,FALSE)</f>
        <v>1,94082616729</v>
      </c>
      <c r="D5216" t="str">
        <f t="shared" si="164"/>
        <v>-77,2468848783</v>
      </c>
      <c r="E5216" t="str">
        <f t="shared" si="163"/>
        <v>1,90608918583</v>
      </c>
      <c r="H5216" s="6" t="s">
        <v>18740</v>
      </c>
      <c r="I5216" s="7" t="s">
        <v>19608</v>
      </c>
      <c r="J5216" s="7" t="s">
        <v>19620</v>
      </c>
      <c r="K5216" s="7" t="s">
        <v>1744</v>
      </c>
      <c r="L5216" s="7" t="s">
        <v>19610</v>
      </c>
      <c r="M5216" s="7" t="s">
        <v>7176</v>
      </c>
      <c r="N5216" s="7" t="s">
        <v>45</v>
      </c>
      <c r="O5216" s="15" t="s">
        <v>19621</v>
      </c>
      <c r="P5216" s="16"/>
      <c r="Q5216" s="7" t="s">
        <v>19622</v>
      </c>
      <c r="R5216" s="7" t="s">
        <v>23</v>
      </c>
      <c r="S5216" s="7" t="s">
        <v>24</v>
      </c>
      <c r="T5216" s="7" t="s">
        <v>23</v>
      </c>
    </row>
    <row r="5217" spans="1:20" ht="30" customHeight="1">
      <c r="A5217" t="str">
        <f>VLOOKUP(J5217,[1]reportExcel!$C$6:$M$8021,4,FALSE)</f>
        <v>SANTA LUCÍA</v>
      </c>
      <c r="B5217" t="str">
        <f>VLOOKUP(J5217,[1]reportExcel!$C$6:$M$8021,6,FALSE)</f>
        <v>-77,322966663</v>
      </c>
      <c r="C5217" t="str">
        <f>VLOOKUP(J5217,[1]reportExcel!$C$6:$M$8021,8,FALSE)</f>
        <v>1,94082616729</v>
      </c>
      <c r="D5217" t="str">
        <f t="shared" si="164"/>
        <v>-77,2734375044</v>
      </c>
      <c r="E5217" t="str">
        <f t="shared" si="163"/>
        <v>1,88946269652</v>
      </c>
      <c r="H5217" s="6" t="s">
        <v>18740</v>
      </c>
      <c r="I5217" s="7" t="s">
        <v>19608</v>
      </c>
      <c r="J5217" s="7" t="s">
        <v>19623</v>
      </c>
      <c r="K5217" s="7" t="s">
        <v>1744</v>
      </c>
      <c r="L5217" s="7" t="s">
        <v>19610</v>
      </c>
      <c r="M5217" s="7" t="s">
        <v>1484</v>
      </c>
      <c r="N5217" s="7" t="s">
        <v>28</v>
      </c>
      <c r="O5217" s="15" t="s">
        <v>19624</v>
      </c>
      <c r="P5217" s="16"/>
      <c r="Q5217" s="7" t="s">
        <v>19625</v>
      </c>
      <c r="R5217" s="7" t="s">
        <v>23</v>
      </c>
      <c r="S5217" s="7" t="s">
        <v>24</v>
      </c>
      <c r="T5217" s="7" t="s">
        <v>23</v>
      </c>
    </row>
    <row r="5218" spans="1:20" ht="30" customHeight="1">
      <c r="A5218" t="str">
        <f>VLOOKUP(J5218,[1]reportExcel!$C$6:$M$8021,4,FALSE)</f>
        <v>LA FLORIDA</v>
      </c>
      <c r="B5218" t="str">
        <f>VLOOKUP(J5218,[1]reportExcel!$C$6:$M$8021,6,FALSE)</f>
        <v>-77,322966663</v>
      </c>
      <c r="C5218" t="str">
        <f>VLOOKUP(J5218,[1]reportExcel!$C$6:$M$8021,8,FALSE)</f>
        <v>1,94082616729</v>
      </c>
      <c r="D5218" t="str">
        <f t="shared" si="164"/>
        <v>-77,3159664474</v>
      </c>
      <c r="E5218" t="str">
        <f t="shared" si="163"/>
        <v>1,91951166794</v>
      </c>
      <c r="H5218" s="6" t="s">
        <v>18740</v>
      </c>
      <c r="I5218" s="7" t="s">
        <v>19608</v>
      </c>
      <c r="J5218" s="7" t="s">
        <v>19626</v>
      </c>
      <c r="K5218" s="7" t="s">
        <v>1744</v>
      </c>
      <c r="L5218" s="7" t="s">
        <v>19610</v>
      </c>
      <c r="M5218" s="7" t="s">
        <v>1997</v>
      </c>
      <c r="N5218" s="7" t="s">
        <v>28</v>
      </c>
      <c r="O5218" s="15" t="s">
        <v>19627</v>
      </c>
      <c r="P5218" s="16"/>
      <c r="Q5218" s="7" t="s">
        <v>19628</v>
      </c>
      <c r="R5218" s="7" t="s">
        <v>23</v>
      </c>
      <c r="S5218" s="7" t="s">
        <v>24</v>
      </c>
      <c r="T5218" s="7" t="s">
        <v>23</v>
      </c>
    </row>
    <row r="5219" spans="1:20" ht="30" customHeight="1">
      <c r="A5219" t="str">
        <f>VLOOKUP(J5219,[1]reportExcel!$C$6:$M$8021,4,FALSE)</f>
        <v>EL TABLÓN</v>
      </c>
      <c r="B5219" t="str">
        <f>VLOOKUP(J5219,[1]reportExcel!$C$6:$M$8021,6,FALSE)</f>
        <v>-77,322966663</v>
      </c>
      <c r="C5219" t="str">
        <f>VLOOKUP(J5219,[1]reportExcel!$C$6:$M$8021,8,FALSE)</f>
        <v>1,94082616729</v>
      </c>
      <c r="D5219" t="str">
        <f t="shared" si="164"/>
        <v>-77,3795540657</v>
      </c>
      <c r="E5219" t="str">
        <f t="shared" si="163"/>
        <v>1,88134558934</v>
      </c>
      <c r="H5219" s="6" t="s">
        <v>18740</v>
      </c>
      <c r="I5219" s="7" t="s">
        <v>19608</v>
      </c>
      <c r="J5219" s="7" t="s">
        <v>19629</v>
      </c>
      <c r="K5219" s="7" t="s">
        <v>1744</v>
      </c>
      <c r="L5219" s="7" t="s">
        <v>19610</v>
      </c>
      <c r="M5219" s="7" t="s">
        <v>19630</v>
      </c>
      <c r="N5219" s="7" t="s">
        <v>28</v>
      </c>
      <c r="O5219" s="15" t="s">
        <v>19631</v>
      </c>
      <c r="P5219" s="16"/>
      <c r="Q5219" s="7" t="s">
        <v>19632</v>
      </c>
      <c r="R5219" s="7" t="s">
        <v>23</v>
      </c>
      <c r="S5219" s="7" t="s">
        <v>24</v>
      </c>
      <c r="T5219" s="7" t="s">
        <v>23</v>
      </c>
    </row>
    <row r="5220" spans="1:20" ht="30" customHeight="1">
      <c r="A5220" t="str">
        <f>VLOOKUP(J5220,[1]reportExcel!$C$6:$M$8021,4,FALSE)</f>
        <v>FLORIDA BAJA</v>
      </c>
      <c r="B5220" t="str">
        <f>VLOOKUP(J5220,[1]reportExcel!$C$6:$M$8021,6,FALSE)</f>
        <v>-77,322966663</v>
      </c>
      <c r="C5220" t="str">
        <f>VLOOKUP(J5220,[1]reportExcel!$C$6:$M$8021,8,FALSE)</f>
        <v>1,94082616729</v>
      </c>
      <c r="D5220" t="str">
        <f t="shared" si="164"/>
        <v>-77,322966663</v>
      </c>
      <c r="E5220" t="str">
        <f t="shared" si="163"/>
        <v>1,94082616729</v>
      </c>
      <c r="H5220" s="6" t="s">
        <v>18740</v>
      </c>
      <c r="I5220" s="7" t="s">
        <v>19608</v>
      </c>
      <c r="J5220" s="7" t="s">
        <v>19633</v>
      </c>
      <c r="K5220" s="7" t="s">
        <v>1744</v>
      </c>
      <c r="L5220" s="7" t="s">
        <v>19610</v>
      </c>
      <c r="M5220" s="7" t="s">
        <v>19634</v>
      </c>
      <c r="N5220" s="7" t="s">
        <v>28</v>
      </c>
      <c r="O5220" s="15" t="s">
        <v>102</v>
      </c>
      <c r="P5220" s="16"/>
      <c r="Q5220" s="7" t="s">
        <v>102</v>
      </c>
      <c r="R5220" s="7" t="s">
        <v>23</v>
      </c>
      <c r="S5220" s="7" t="s">
        <v>24</v>
      </c>
      <c r="T5220" s="7" t="s">
        <v>23</v>
      </c>
    </row>
    <row r="5221" spans="1:20" ht="30" customHeight="1">
      <c r="A5221" t="str">
        <f>VLOOKUP(J5221,[1]reportExcel!$C$6:$M$8021,4,FALSE)</f>
        <v>VILLA BAJA</v>
      </c>
      <c r="B5221" t="str">
        <f>VLOOKUP(J5221,[1]reportExcel!$C$6:$M$8021,6,FALSE)</f>
        <v>-77,322966663</v>
      </c>
      <c r="C5221" t="str">
        <f>VLOOKUP(J5221,[1]reportExcel!$C$6:$M$8021,8,FALSE)</f>
        <v>1,94082616729</v>
      </c>
      <c r="D5221" t="str">
        <f t="shared" si="164"/>
        <v>-77,3511541872</v>
      </c>
      <c r="E5221" t="str">
        <f t="shared" si="163"/>
        <v>1,95646976702</v>
      </c>
      <c r="H5221" s="6" t="s">
        <v>18740</v>
      </c>
      <c r="I5221" s="7" t="s">
        <v>19608</v>
      </c>
      <c r="J5221" s="7" t="s">
        <v>19635</v>
      </c>
      <c r="K5221" s="7" t="s">
        <v>1744</v>
      </c>
      <c r="L5221" s="7" t="s">
        <v>19610</v>
      </c>
      <c r="M5221" s="7" t="s">
        <v>19636</v>
      </c>
      <c r="N5221" s="7" t="s">
        <v>28</v>
      </c>
      <c r="O5221" s="15" t="s">
        <v>19637</v>
      </c>
      <c r="P5221" s="16"/>
      <c r="Q5221" s="7" t="s">
        <v>19638</v>
      </c>
      <c r="R5221" s="7" t="s">
        <v>23</v>
      </c>
      <c r="S5221" s="7" t="s">
        <v>24</v>
      </c>
      <c r="T5221" s="7" t="s">
        <v>23</v>
      </c>
    </row>
    <row r="5222" spans="1:20" ht="30" customHeight="1">
      <c r="A5222" t="str">
        <f>VLOOKUP(J5222,[1]reportExcel!$C$6:$M$8021,4,FALSE)</f>
        <v>LINARES</v>
      </c>
      <c r="B5222" t="str">
        <f>VLOOKUP(J5222,[1]reportExcel!$C$6:$M$8021,6,FALSE)</f>
        <v>-77,5236269197</v>
      </c>
      <c r="C5222" t="str">
        <f>VLOOKUP(J5222,[1]reportExcel!$C$6:$M$8021,8,FALSE)</f>
        <v>1,35127830979</v>
      </c>
      <c r="D5222" t="str">
        <f t="shared" si="164"/>
        <v>-77,5237925292</v>
      </c>
      <c r="E5222" t="str">
        <f t="shared" si="163"/>
        <v>1,35078991287</v>
      </c>
      <c r="H5222" s="6" t="s">
        <v>18740</v>
      </c>
      <c r="I5222" s="7" t="s">
        <v>19639</v>
      </c>
      <c r="J5222" s="7" t="s">
        <v>19640</v>
      </c>
      <c r="K5222" s="7" t="s">
        <v>1744</v>
      </c>
      <c r="L5222" s="7" t="s">
        <v>19641</v>
      </c>
      <c r="M5222" s="7" t="s">
        <v>19641</v>
      </c>
      <c r="N5222" s="7" t="s">
        <v>20</v>
      </c>
      <c r="O5222" s="15" t="s">
        <v>19642</v>
      </c>
      <c r="P5222" s="16"/>
      <c r="Q5222" s="7" t="s">
        <v>19643</v>
      </c>
      <c r="R5222" s="7" t="s">
        <v>23</v>
      </c>
      <c r="S5222" s="7" t="s">
        <v>24</v>
      </c>
      <c r="T5222" s="7" t="s">
        <v>23</v>
      </c>
    </row>
    <row r="5223" spans="1:20" ht="30" customHeight="1">
      <c r="A5223" t="str">
        <f>VLOOKUP(J5223,[1]reportExcel!$C$6:$M$8021,4,FALSE)</f>
        <v>SAN FRANCISCO</v>
      </c>
      <c r="B5223" t="str">
        <f>VLOOKUP(J5223,[1]reportExcel!$C$6:$M$8021,6,FALSE)</f>
        <v>-77,5210881279</v>
      </c>
      <c r="C5223" t="str">
        <f>VLOOKUP(J5223,[1]reportExcel!$C$6:$M$8021,8,FALSE)</f>
        <v>1,3951891415</v>
      </c>
      <c r="D5223" t="str">
        <f t="shared" si="164"/>
        <v>-77,5299826792</v>
      </c>
      <c r="E5223" t="str">
        <f t="shared" si="163"/>
        <v>1,3339086815</v>
      </c>
      <c r="H5223" s="6" t="s">
        <v>18740</v>
      </c>
      <c r="I5223" s="7" t="s">
        <v>19639</v>
      </c>
      <c r="J5223" s="7" t="s">
        <v>19644</v>
      </c>
      <c r="K5223" s="7" t="s">
        <v>1744</v>
      </c>
      <c r="L5223" s="7" t="s">
        <v>19641</v>
      </c>
      <c r="M5223" s="7" t="s">
        <v>2303</v>
      </c>
      <c r="N5223" s="7" t="s">
        <v>28</v>
      </c>
      <c r="O5223" s="15" t="s">
        <v>19645</v>
      </c>
      <c r="P5223" s="16"/>
      <c r="Q5223" s="7" t="s">
        <v>19646</v>
      </c>
      <c r="R5223" s="7" t="s">
        <v>23</v>
      </c>
      <c r="S5223" s="7" t="s">
        <v>24</v>
      </c>
      <c r="T5223" s="7" t="s">
        <v>23</v>
      </c>
    </row>
    <row r="5224" spans="1:20" ht="30" customHeight="1">
      <c r="A5224" t="str">
        <f>VLOOKUP(J5224,[1]reportExcel!$C$6:$M$8021,4,FALSE)</f>
        <v>TABILES</v>
      </c>
      <c r="B5224" t="str">
        <f>VLOOKUP(J5224,[1]reportExcel!$C$6:$M$8021,6,FALSE)</f>
        <v>-77,5467858454</v>
      </c>
      <c r="C5224" t="str">
        <f>VLOOKUP(J5224,[1]reportExcel!$C$6:$M$8021,8,FALSE)</f>
        <v>1,39351931821</v>
      </c>
      <c r="D5224" t="str">
        <f t="shared" si="164"/>
        <v>-77,5460300402</v>
      </c>
      <c r="E5224" t="str">
        <f t="shared" si="163"/>
        <v>1,3939996842</v>
      </c>
      <c r="H5224" s="6" t="s">
        <v>18740</v>
      </c>
      <c r="I5224" s="7" t="s">
        <v>19639</v>
      </c>
      <c r="J5224" s="7" t="s">
        <v>19647</v>
      </c>
      <c r="K5224" s="7" t="s">
        <v>1744</v>
      </c>
      <c r="L5224" s="7" t="s">
        <v>19641</v>
      </c>
      <c r="M5224" s="7" t="s">
        <v>19648</v>
      </c>
      <c r="N5224" s="7" t="s">
        <v>28</v>
      </c>
      <c r="O5224" s="15" t="s">
        <v>19649</v>
      </c>
      <c r="P5224" s="16"/>
      <c r="Q5224" s="7" t="s">
        <v>19650</v>
      </c>
      <c r="R5224" s="7" t="s">
        <v>23</v>
      </c>
      <c r="S5224" s="7" t="s">
        <v>24</v>
      </c>
      <c r="T5224" s="7" t="s">
        <v>23</v>
      </c>
    </row>
    <row r="5225" spans="1:20" ht="30" customHeight="1">
      <c r="A5225" t="str">
        <f>VLOOKUP(J5225,[1]reportExcel!$C$6:$M$8021,4,FALSE)</f>
        <v>TAMBILLO BRAVOS</v>
      </c>
      <c r="B5225" t="str">
        <f>VLOOKUP(J5225,[1]reportExcel!$C$6:$M$8021,6,FALSE)</f>
        <v>-77,5210881279</v>
      </c>
      <c r="C5225" t="str">
        <f>VLOOKUP(J5225,[1]reportExcel!$C$6:$M$8021,8,FALSE)</f>
        <v>1,3951891415</v>
      </c>
      <c r="D5225" t="str">
        <f t="shared" si="164"/>
        <v>-77,5221996939</v>
      </c>
      <c r="E5225" t="str">
        <f t="shared" si="163"/>
        <v>1,41197320957</v>
      </c>
      <c r="H5225" s="6" t="s">
        <v>18740</v>
      </c>
      <c r="I5225" s="7" t="s">
        <v>19639</v>
      </c>
      <c r="J5225" s="7" t="s">
        <v>19651</v>
      </c>
      <c r="K5225" s="7" t="s">
        <v>1744</v>
      </c>
      <c r="L5225" s="7" t="s">
        <v>19641</v>
      </c>
      <c r="M5225" s="7" t="s">
        <v>19652</v>
      </c>
      <c r="N5225" s="7" t="s">
        <v>28</v>
      </c>
      <c r="O5225" s="15" t="s">
        <v>19653</v>
      </c>
      <c r="P5225" s="16"/>
      <c r="Q5225" s="7" t="s">
        <v>19654</v>
      </c>
      <c r="R5225" s="7" t="s">
        <v>23</v>
      </c>
      <c r="S5225" s="7" t="s">
        <v>24</v>
      </c>
      <c r="T5225" s="7" t="s">
        <v>23</v>
      </c>
    </row>
    <row r="5226" spans="1:20" ht="30" customHeight="1">
      <c r="A5226" t="str">
        <f>VLOOKUP(J5226,[1]reportExcel!$C$6:$M$8021,4,FALSE)</f>
        <v>BELLA FLORIDA</v>
      </c>
      <c r="B5226" t="str">
        <f>VLOOKUP(J5226,[1]reportExcel!$C$6:$M$8021,6,FALSE)</f>
        <v>-77,5210881279</v>
      </c>
      <c r="C5226" t="str">
        <f>VLOOKUP(J5226,[1]reportExcel!$C$6:$M$8021,8,FALSE)</f>
        <v>1,3951891415</v>
      </c>
      <c r="D5226" t="str">
        <f t="shared" si="164"/>
        <v>-77,5332135191</v>
      </c>
      <c r="E5226" t="str">
        <f t="shared" si="163"/>
        <v>1,42037335718</v>
      </c>
      <c r="H5226" s="6" t="s">
        <v>18740</v>
      </c>
      <c r="I5226" s="7" t="s">
        <v>19639</v>
      </c>
      <c r="J5226" s="7" t="s">
        <v>19655</v>
      </c>
      <c r="K5226" s="7" t="s">
        <v>1744</v>
      </c>
      <c r="L5226" s="7" t="s">
        <v>19641</v>
      </c>
      <c r="M5226" s="7" t="s">
        <v>19656</v>
      </c>
      <c r="N5226" s="7" t="s">
        <v>28</v>
      </c>
      <c r="O5226" s="15" t="s">
        <v>19657</v>
      </c>
      <c r="P5226" s="16"/>
      <c r="Q5226" s="7" t="s">
        <v>19658</v>
      </c>
      <c r="R5226" s="7" t="s">
        <v>23</v>
      </c>
      <c r="S5226" s="7" t="s">
        <v>24</v>
      </c>
      <c r="T5226" s="7" t="s">
        <v>23</v>
      </c>
    </row>
    <row r="5227" spans="1:20" ht="30" customHeight="1">
      <c r="A5227" t="str">
        <f>VLOOKUP(J5227,[1]reportExcel!$C$6:$M$8021,4,FALSE)</f>
        <v>ARBOLEDAS</v>
      </c>
      <c r="B5227" t="str">
        <f>VLOOKUP(J5227,[1]reportExcel!$C$6:$M$8021,6,FALSE)</f>
        <v>-77,5210412149199</v>
      </c>
      <c r="C5227" t="str">
        <f>VLOOKUP(J5227,[1]reportExcel!$C$6:$M$8021,8,FALSE)</f>
        <v>1,3951752608287</v>
      </c>
      <c r="D5227" t="str">
        <f t="shared" si="164"/>
        <v>-77,5332879009</v>
      </c>
      <c r="E5227" t="str">
        <f t="shared" si="163"/>
        <v>1,34345513054</v>
      </c>
      <c r="H5227" s="6" t="s">
        <v>18740</v>
      </c>
      <c r="I5227" s="7" t="s">
        <v>19639</v>
      </c>
      <c r="J5227" s="7" t="s">
        <v>19659</v>
      </c>
      <c r="K5227" s="7" t="s">
        <v>1744</v>
      </c>
      <c r="L5227" s="7" t="s">
        <v>19641</v>
      </c>
      <c r="M5227" s="7" t="s">
        <v>8564</v>
      </c>
      <c r="N5227" s="7" t="s">
        <v>28</v>
      </c>
      <c r="O5227" s="15" t="s">
        <v>19660</v>
      </c>
      <c r="P5227" s="16"/>
      <c r="Q5227" s="7" t="s">
        <v>19661</v>
      </c>
      <c r="R5227" s="7" t="s">
        <v>23</v>
      </c>
      <c r="S5227" s="7" t="s">
        <v>24</v>
      </c>
      <c r="T5227" s="7" t="s">
        <v>23</v>
      </c>
    </row>
    <row r="5228" spans="1:20" ht="30" customHeight="1">
      <c r="A5228" t="str">
        <f>VLOOKUP(J5228,[1]reportExcel!$C$6:$M$8021,4,FALSE)</f>
        <v>BELLA VISTA</v>
      </c>
      <c r="B5228" t="str">
        <f>VLOOKUP(J5228,[1]reportExcel!$C$6:$M$8021,6,FALSE)</f>
        <v>-77,5210412149199</v>
      </c>
      <c r="C5228" t="str">
        <f>VLOOKUP(J5228,[1]reportExcel!$C$6:$M$8021,8,FALSE)</f>
        <v>1,3951752608287</v>
      </c>
      <c r="D5228" t="str">
        <f t="shared" si="164"/>
        <v>-77,5152813504</v>
      </c>
      <c r="E5228" t="str">
        <f t="shared" si="163"/>
        <v>1,34145752102</v>
      </c>
      <c r="H5228" s="6" t="s">
        <v>18740</v>
      </c>
      <c r="I5228" s="7" t="s">
        <v>19639</v>
      </c>
      <c r="J5228" s="7" t="s">
        <v>19662</v>
      </c>
      <c r="K5228" s="7" t="s">
        <v>1744</v>
      </c>
      <c r="L5228" s="7" t="s">
        <v>19641</v>
      </c>
      <c r="M5228" s="7" t="s">
        <v>12122</v>
      </c>
      <c r="N5228" s="7" t="s">
        <v>28</v>
      </c>
      <c r="O5228" s="15" t="s">
        <v>19663</v>
      </c>
      <c r="P5228" s="16"/>
      <c r="Q5228" s="7" t="s">
        <v>19664</v>
      </c>
      <c r="R5228" s="7" t="s">
        <v>23</v>
      </c>
      <c r="S5228" s="7" t="s">
        <v>24</v>
      </c>
      <c r="T5228" s="7" t="s">
        <v>23</v>
      </c>
    </row>
    <row r="5229" spans="1:20" ht="30" customHeight="1">
      <c r="A5229" t="str">
        <f>VLOOKUP(J5229,[1]reportExcel!$C$6:$M$8021,4,FALSE)</f>
        <v>SOTOMAYOR</v>
      </c>
      <c r="B5229" t="str">
        <f>VLOOKUP(J5229,[1]reportExcel!$C$6:$M$8021,6,FALSE)</f>
        <v>-77,5210875385</v>
      </c>
      <c r="C5229" t="str">
        <f>VLOOKUP(J5229,[1]reportExcel!$C$6:$M$8021,8,FALSE)</f>
        <v>1,49420521996</v>
      </c>
      <c r="D5229" t="str">
        <f t="shared" si="164"/>
        <v>-77,5213314727</v>
      </c>
      <c r="E5229" t="str">
        <f t="shared" si="163"/>
        <v>1,49454575815</v>
      </c>
      <c r="H5229" s="6" t="s">
        <v>18740</v>
      </c>
      <c r="I5229" s="7" t="s">
        <v>19665</v>
      </c>
      <c r="J5229" s="7" t="s">
        <v>19666</v>
      </c>
      <c r="K5229" s="7" t="s">
        <v>1744</v>
      </c>
      <c r="L5229" s="7" t="s">
        <v>7630</v>
      </c>
      <c r="M5229" s="7" t="s">
        <v>19667</v>
      </c>
      <c r="N5229" s="7" t="s">
        <v>20</v>
      </c>
      <c r="O5229" s="15" t="s">
        <v>19668</v>
      </c>
      <c r="P5229" s="16"/>
      <c r="Q5229" s="7" t="s">
        <v>19669</v>
      </c>
      <c r="R5229" s="7" t="s">
        <v>23</v>
      </c>
      <c r="S5229" s="7" t="s">
        <v>24</v>
      </c>
      <c r="T5229" s="7" t="s">
        <v>23</v>
      </c>
    </row>
    <row r="5230" spans="1:20" ht="30" customHeight="1">
      <c r="A5230" t="str">
        <f>VLOOKUP(J5230,[1]reportExcel!$C$6:$M$8021,4,FALSE)</f>
        <v>PAYÁN</v>
      </c>
      <c r="B5230" t="str">
        <f>VLOOKUP(J5230,[1]reportExcel!$C$6:$M$8021,6,FALSE)</f>
        <v>-78,1843036766</v>
      </c>
      <c r="C5230" t="str">
        <f>VLOOKUP(J5230,[1]reportExcel!$C$6:$M$8021,8,FALSE)</f>
        <v>1,76612352667</v>
      </c>
      <c r="D5230" t="str">
        <f t="shared" si="164"/>
        <v>-78,1810627951</v>
      </c>
      <c r="E5230" t="str">
        <f t="shared" si="163"/>
        <v>1,76531109836</v>
      </c>
      <c r="H5230" s="6" t="s">
        <v>18740</v>
      </c>
      <c r="I5230" s="7" t="s">
        <v>19670</v>
      </c>
      <c r="J5230" s="7" t="s">
        <v>19671</v>
      </c>
      <c r="K5230" s="7" t="s">
        <v>1744</v>
      </c>
      <c r="L5230" s="7" t="s">
        <v>19672</v>
      </c>
      <c r="M5230" s="7" t="s">
        <v>19673</v>
      </c>
      <c r="N5230" s="7" t="s">
        <v>20</v>
      </c>
      <c r="O5230" s="15" t="s">
        <v>19674</v>
      </c>
      <c r="P5230" s="16"/>
      <c r="Q5230" s="7" t="s">
        <v>19675</v>
      </c>
      <c r="R5230" s="7" t="s">
        <v>23</v>
      </c>
      <c r="S5230" s="7" t="s">
        <v>24</v>
      </c>
      <c r="T5230" s="7" t="s">
        <v>23</v>
      </c>
    </row>
    <row r="5231" spans="1:20" ht="30" customHeight="1">
      <c r="A5231" t="str">
        <f>VLOOKUP(J5231,[1]reportExcel!$C$6:$M$8021,4,FALSE)</f>
        <v>NANSALBID</v>
      </c>
      <c r="B5231" t="str">
        <f>VLOOKUP(J5231,[1]reportExcel!$C$6:$M$8021,6,FALSE)</f>
        <v>-78,1161191332</v>
      </c>
      <c r="C5231" t="str">
        <f>VLOOKUP(J5231,[1]reportExcel!$C$6:$M$8021,8,FALSE)</f>
        <v>1,87177638491</v>
      </c>
      <c r="D5231" t="str">
        <f t="shared" si="164"/>
        <v>-78,1165721885</v>
      </c>
      <c r="E5231" t="str">
        <f t="shared" si="163"/>
        <v>1,87204257562</v>
      </c>
      <c r="H5231" s="6" t="s">
        <v>18740</v>
      </c>
      <c r="I5231" s="7" t="s">
        <v>19670</v>
      </c>
      <c r="J5231" s="7" t="s">
        <v>19676</v>
      </c>
      <c r="K5231" s="7" t="s">
        <v>1744</v>
      </c>
      <c r="L5231" s="7" t="s">
        <v>19672</v>
      </c>
      <c r="M5231" s="7" t="s">
        <v>19677</v>
      </c>
      <c r="N5231" s="7" t="s">
        <v>288</v>
      </c>
      <c r="O5231" s="15" t="s">
        <v>19678</v>
      </c>
      <c r="P5231" s="16"/>
      <c r="Q5231" s="7" t="s">
        <v>19679</v>
      </c>
      <c r="R5231" s="7" t="s">
        <v>23</v>
      </c>
      <c r="S5231" s="7" t="s">
        <v>24</v>
      </c>
      <c r="T5231" s="7" t="s">
        <v>23</v>
      </c>
    </row>
    <row r="5232" spans="1:20" ht="30" customHeight="1">
      <c r="A5232" t="str">
        <f>VLOOKUP(J5232,[1]reportExcel!$C$6:$M$8021,4,FALSE)</f>
        <v>GUILPI PIRAGUA</v>
      </c>
      <c r="B5232" t="str">
        <f>VLOOKUP(J5232,[1]reportExcel!$C$6:$M$8021,6,FALSE)</f>
        <v>-78,2341211114</v>
      </c>
      <c r="C5232" t="str">
        <f>VLOOKUP(J5232,[1]reportExcel!$C$6:$M$8021,8,FALSE)</f>
        <v>1,8711696842</v>
      </c>
      <c r="D5232" t="str">
        <f t="shared" si="164"/>
        <v>-78,2337118357</v>
      </c>
      <c r="E5232" t="str">
        <f t="shared" si="163"/>
        <v>1,87140344932</v>
      </c>
      <c r="H5232" s="6" t="s">
        <v>18740</v>
      </c>
      <c r="I5232" s="7" t="s">
        <v>19670</v>
      </c>
      <c r="J5232" s="7" t="s">
        <v>19680</v>
      </c>
      <c r="K5232" s="7" t="s">
        <v>1744</v>
      </c>
      <c r="L5232" s="7" t="s">
        <v>19672</v>
      </c>
      <c r="M5232" s="7" t="s">
        <v>19681</v>
      </c>
      <c r="N5232" s="7" t="s">
        <v>288</v>
      </c>
      <c r="O5232" s="15" t="s">
        <v>19682</v>
      </c>
      <c r="P5232" s="16"/>
      <c r="Q5232" s="7" t="s">
        <v>19683</v>
      </c>
      <c r="R5232" s="7" t="s">
        <v>23</v>
      </c>
      <c r="S5232" s="7" t="s">
        <v>24</v>
      </c>
      <c r="T5232" s="7" t="s">
        <v>23</v>
      </c>
    </row>
    <row r="5233" spans="1:20" ht="30" customHeight="1">
      <c r="A5233" t="str">
        <f>VLOOKUP(J5233,[1]reportExcel!$C$6:$M$8021,4,FALSE)</f>
        <v>RICAURTE</v>
      </c>
      <c r="B5233" t="str">
        <f>VLOOKUP(J5233,[1]reportExcel!$C$6:$M$8021,6,FALSE)</f>
        <v>-78,0839854773</v>
      </c>
      <c r="C5233" t="str">
        <f>VLOOKUP(J5233,[1]reportExcel!$C$6:$M$8021,8,FALSE)</f>
        <v>1,90955456261</v>
      </c>
      <c r="D5233" t="str">
        <f t="shared" si="164"/>
        <v>-78,083443076</v>
      </c>
      <c r="E5233" t="str">
        <f t="shared" si="163"/>
        <v>1,91017867447</v>
      </c>
      <c r="H5233" s="6" t="s">
        <v>18740</v>
      </c>
      <c r="I5233" s="7" t="s">
        <v>19670</v>
      </c>
      <c r="J5233" s="7" t="s">
        <v>19684</v>
      </c>
      <c r="K5233" s="7" t="s">
        <v>1744</v>
      </c>
      <c r="L5233" s="7" t="s">
        <v>19672</v>
      </c>
      <c r="M5233" s="7" t="s">
        <v>8722</v>
      </c>
      <c r="N5233" s="7" t="s">
        <v>28</v>
      </c>
      <c r="O5233" s="15" t="s">
        <v>19685</v>
      </c>
      <c r="P5233" s="16"/>
      <c r="Q5233" s="7" t="s">
        <v>19686</v>
      </c>
      <c r="R5233" s="7" t="s">
        <v>23</v>
      </c>
      <c r="S5233" s="7" t="s">
        <v>24</v>
      </c>
      <c r="T5233" s="7" t="s">
        <v>23</v>
      </c>
    </row>
    <row r="5234" spans="1:20" ht="30" customHeight="1">
      <c r="A5234" t="str">
        <f>VLOOKUP(J5234,[1]reportExcel!$C$6:$M$8021,4,FALSE)</f>
        <v>BRISAS DE HAMBURGO</v>
      </c>
      <c r="B5234" t="str">
        <f>VLOOKUP(J5234,[1]reportExcel!$C$6:$M$8021,6,FALSE)</f>
        <v>-78,2206810146</v>
      </c>
      <c r="C5234" t="str">
        <f>VLOOKUP(J5234,[1]reportExcel!$C$6:$M$8021,8,FALSE)</f>
        <v>1,82690151913</v>
      </c>
      <c r="D5234" t="str">
        <f t="shared" si="164"/>
        <v>-78,2213454932</v>
      </c>
      <c r="E5234" t="str">
        <f t="shared" si="163"/>
        <v>1,82690848907</v>
      </c>
      <c r="H5234" s="6" t="s">
        <v>18740</v>
      </c>
      <c r="I5234" s="7" t="s">
        <v>19670</v>
      </c>
      <c r="J5234" s="7" t="s">
        <v>19687</v>
      </c>
      <c r="K5234" s="7" t="s">
        <v>1744</v>
      </c>
      <c r="L5234" s="7" t="s">
        <v>19672</v>
      </c>
      <c r="M5234" s="7" t="s">
        <v>19688</v>
      </c>
      <c r="N5234" s="7" t="s">
        <v>45</v>
      </c>
      <c r="O5234" s="15" t="s">
        <v>19689</v>
      </c>
      <c r="P5234" s="16"/>
      <c r="Q5234" s="7" t="s">
        <v>19690</v>
      </c>
      <c r="R5234" s="7" t="s">
        <v>23</v>
      </c>
      <c r="S5234" s="7" t="s">
        <v>24</v>
      </c>
      <c r="T5234" s="7" t="s">
        <v>23</v>
      </c>
    </row>
    <row r="5235" spans="1:20" ht="30" customHeight="1">
      <c r="A5235" t="str">
        <f>VLOOKUP(J5235,[1]reportExcel!$C$6:$M$8021,4,FALSE)</f>
        <v>BELLA VISTA</v>
      </c>
      <c r="B5235" t="str">
        <f>VLOOKUP(J5235,[1]reportExcel!$C$6:$M$8021,6,FALSE)</f>
        <v>-78,1823371673</v>
      </c>
      <c r="C5235" t="str">
        <f>VLOOKUP(J5235,[1]reportExcel!$C$6:$M$8021,8,FALSE)</f>
        <v>1,83222545441</v>
      </c>
      <c r="D5235" t="str">
        <f t="shared" si="164"/>
        <v>-78,1823675955</v>
      </c>
      <c r="E5235" t="str">
        <f t="shared" si="163"/>
        <v>1,83221057186</v>
      </c>
      <c r="H5235" s="6" t="s">
        <v>18740</v>
      </c>
      <c r="I5235" s="7" t="s">
        <v>19670</v>
      </c>
      <c r="J5235" s="7" t="s">
        <v>19691</v>
      </c>
      <c r="K5235" s="7" t="s">
        <v>1744</v>
      </c>
      <c r="L5235" s="7" t="s">
        <v>19672</v>
      </c>
      <c r="M5235" s="7" t="s">
        <v>12122</v>
      </c>
      <c r="N5235" s="7" t="s">
        <v>152</v>
      </c>
      <c r="O5235" s="15" t="s">
        <v>19692</v>
      </c>
      <c r="P5235" s="16"/>
      <c r="Q5235" s="7" t="s">
        <v>19693</v>
      </c>
      <c r="R5235" s="7" t="s">
        <v>23</v>
      </c>
      <c r="S5235" s="7" t="s">
        <v>24</v>
      </c>
      <c r="T5235" s="7" t="s">
        <v>23</v>
      </c>
    </row>
    <row r="5236" spans="1:20" ht="30" customHeight="1">
      <c r="A5236" t="str">
        <f>VLOOKUP(J5236,[1]reportExcel!$C$6:$M$8021,4,FALSE)</f>
        <v>CAMPO ALEGRE</v>
      </c>
      <c r="B5236" t="str">
        <f>VLOOKUP(J5236,[1]reportExcel!$C$6:$M$8021,6,FALSE)</f>
        <v>-78,1967726794</v>
      </c>
      <c r="C5236" t="str">
        <f>VLOOKUP(J5236,[1]reportExcel!$C$6:$M$8021,8,FALSE)</f>
        <v>1,84479003578</v>
      </c>
      <c r="D5236" t="str">
        <f t="shared" si="164"/>
        <v>-78,1967855832</v>
      </c>
      <c r="E5236" t="str">
        <f t="shared" si="163"/>
        <v>1,84479421147</v>
      </c>
      <c r="H5236" s="6" t="s">
        <v>18740</v>
      </c>
      <c r="I5236" s="7" t="s">
        <v>19670</v>
      </c>
      <c r="J5236" s="7" t="s">
        <v>19694</v>
      </c>
      <c r="K5236" s="7" t="s">
        <v>1744</v>
      </c>
      <c r="L5236" s="7" t="s">
        <v>19672</v>
      </c>
      <c r="M5236" s="7" t="s">
        <v>842</v>
      </c>
      <c r="N5236" s="7" t="s">
        <v>45</v>
      </c>
      <c r="O5236" s="15" t="s">
        <v>19695</v>
      </c>
      <c r="P5236" s="16"/>
      <c r="Q5236" s="7" t="s">
        <v>19696</v>
      </c>
      <c r="R5236" s="7" t="s">
        <v>23</v>
      </c>
      <c r="S5236" s="7" t="s">
        <v>24</v>
      </c>
      <c r="T5236" s="7" t="s">
        <v>23</v>
      </c>
    </row>
    <row r="5237" spans="1:20" ht="30" customHeight="1">
      <c r="A5237" t="str">
        <f>VLOOKUP(J5237,[1]reportExcel!$C$6:$M$8021,4,FALSE)</f>
        <v>PIEDRANCHA</v>
      </c>
      <c r="B5237" t="str">
        <f>VLOOKUP(J5237,[1]reportExcel!$C$6:$M$8021,6,FALSE)</f>
        <v>-77,8646583337</v>
      </c>
      <c r="C5237" t="str">
        <f>VLOOKUP(J5237,[1]reportExcel!$C$6:$M$8021,8,FALSE)</f>
        <v>1,14084161818</v>
      </c>
      <c r="D5237" t="str">
        <f t="shared" si="164"/>
        <v>-77,864427399</v>
      </c>
      <c r="E5237" t="str">
        <f t="shared" si="163"/>
        <v>1,14083809331</v>
      </c>
      <c r="H5237" s="6" t="s">
        <v>18740</v>
      </c>
      <c r="I5237" s="7" t="s">
        <v>19697</v>
      </c>
      <c r="J5237" s="7" t="s">
        <v>19698</v>
      </c>
      <c r="K5237" s="7" t="s">
        <v>1744</v>
      </c>
      <c r="L5237" s="7" t="s">
        <v>19699</v>
      </c>
      <c r="M5237" s="7" t="s">
        <v>19700</v>
      </c>
      <c r="N5237" s="7" t="s">
        <v>20</v>
      </c>
      <c r="O5237" s="15" t="s">
        <v>19701</v>
      </c>
      <c r="P5237" s="16"/>
      <c r="Q5237" s="7" t="s">
        <v>19702</v>
      </c>
      <c r="R5237" s="7" t="s">
        <v>23</v>
      </c>
      <c r="S5237" s="7" t="s">
        <v>24</v>
      </c>
      <c r="T5237" s="7" t="s">
        <v>23</v>
      </c>
    </row>
    <row r="5238" spans="1:20" ht="30" customHeight="1">
      <c r="A5238" t="str">
        <f>VLOOKUP(J5238,[1]reportExcel!$C$6:$M$8021,4,FALSE)</f>
        <v>CHUCUNES</v>
      </c>
      <c r="B5238" t="str">
        <f>VLOOKUP(J5238,[1]reportExcel!$C$6:$M$8021,6,FALSE)</f>
        <v>-77,8953650531</v>
      </c>
      <c r="C5238" t="str">
        <f>VLOOKUP(J5238,[1]reportExcel!$C$6:$M$8021,8,FALSE)</f>
        <v>1,16859122129</v>
      </c>
      <c r="D5238" t="str">
        <f t="shared" si="164"/>
        <v>-77,9727807015</v>
      </c>
      <c r="E5238" t="str">
        <f t="shared" si="163"/>
        <v>1,1911625272</v>
      </c>
      <c r="H5238" s="6" t="s">
        <v>18740</v>
      </c>
      <c r="I5238" s="7" t="s">
        <v>19697</v>
      </c>
      <c r="J5238" s="7" t="s">
        <v>19703</v>
      </c>
      <c r="K5238" s="7" t="s">
        <v>1744</v>
      </c>
      <c r="L5238" s="7" t="s">
        <v>19699</v>
      </c>
      <c r="M5238" s="7" t="s">
        <v>19704</v>
      </c>
      <c r="N5238" s="7" t="s">
        <v>45</v>
      </c>
      <c r="O5238" s="15" t="s">
        <v>19705</v>
      </c>
      <c r="P5238" s="16"/>
      <c r="Q5238" s="7" t="s">
        <v>19706</v>
      </c>
      <c r="R5238" s="7" t="s">
        <v>23</v>
      </c>
      <c r="S5238" s="7" t="s">
        <v>24</v>
      </c>
      <c r="T5238" s="7" t="s">
        <v>23</v>
      </c>
    </row>
    <row r="5239" spans="1:20" ht="30" customHeight="1">
      <c r="A5239" t="str">
        <f>VLOOKUP(J5239,[1]reportExcel!$C$6:$M$8021,4,FALSE)</f>
        <v>SAN MIGUEL</v>
      </c>
      <c r="B5239" t="str">
        <f>VLOOKUP(J5239,[1]reportExcel!$C$6:$M$8021,6,FALSE)</f>
        <v>-77,8726717605</v>
      </c>
      <c r="C5239" t="str">
        <f>VLOOKUP(J5239,[1]reportExcel!$C$6:$M$8021,8,FALSE)</f>
        <v>1,11459198484</v>
      </c>
      <c r="D5239" t="str">
        <f t="shared" si="164"/>
        <v>-77,9494670531</v>
      </c>
      <c r="E5239" t="str">
        <f t="shared" si="163"/>
        <v>1,18889960207</v>
      </c>
      <c r="H5239" s="6" t="s">
        <v>18740</v>
      </c>
      <c r="I5239" s="7" t="s">
        <v>19697</v>
      </c>
      <c r="J5239" s="7" t="s">
        <v>19707</v>
      </c>
      <c r="K5239" s="7" t="s">
        <v>1744</v>
      </c>
      <c r="L5239" s="7" t="s">
        <v>19699</v>
      </c>
      <c r="M5239" s="7" t="s">
        <v>1577</v>
      </c>
      <c r="N5239" s="7" t="s">
        <v>45</v>
      </c>
      <c r="O5239" s="15" t="s">
        <v>19708</v>
      </c>
      <c r="P5239" s="16"/>
      <c r="Q5239" s="7" t="s">
        <v>19709</v>
      </c>
      <c r="R5239" s="7" t="s">
        <v>23</v>
      </c>
      <c r="S5239" s="7" t="s">
        <v>24</v>
      </c>
      <c r="T5239" s="7" t="s">
        <v>23</v>
      </c>
    </row>
    <row r="5240" spans="1:20" ht="30" customHeight="1">
      <c r="A5240" t="str">
        <f>VLOOKUP(J5240,[1]reportExcel!$C$6:$M$8021,4,FALSE)</f>
        <v>EL CARMELO</v>
      </c>
      <c r="B5240" t="str">
        <f>VLOOKUP(J5240,[1]reportExcel!$C$6:$M$8021,6,FALSE)</f>
        <v>-77,8726717605</v>
      </c>
      <c r="C5240" t="str">
        <f>VLOOKUP(J5240,[1]reportExcel!$C$6:$M$8021,8,FALSE)</f>
        <v>1,11459198484</v>
      </c>
      <c r="D5240" t="str">
        <f t="shared" si="164"/>
        <v>-77,8718099792</v>
      </c>
      <c r="E5240" t="str">
        <f t="shared" si="163"/>
        <v>1,14946227529</v>
      </c>
      <c r="H5240" s="6" t="s">
        <v>18740</v>
      </c>
      <c r="I5240" s="7" t="s">
        <v>19697</v>
      </c>
      <c r="J5240" s="7" t="s">
        <v>19710</v>
      </c>
      <c r="K5240" s="7" t="s">
        <v>1744</v>
      </c>
      <c r="L5240" s="7" t="s">
        <v>19699</v>
      </c>
      <c r="M5240" s="7" t="s">
        <v>391</v>
      </c>
      <c r="N5240" s="7" t="s">
        <v>45</v>
      </c>
      <c r="O5240" s="15" t="s">
        <v>19711</v>
      </c>
      <c r="P5240" s="16"/>
      <c r="Q5240" s="7" t="s">
        <v>19712</v>
      </c>
      <c r="R5240" s="7" t="s">
        <v>23</v>
      </c>
      <c r="S5240" s="7" t="s">
        <v>24</v>
      </c>
      <c r="T5240" s="7" t="s">
        <v>23</v>
      </c>
    </row>
    <row r="5241" spans="1:20" ht="30" customHeight="1">
      <c r="A5241" t="str">
        <f>VLOOKUP(J5241,[1]reportExcel!$C$6:$M$8021,4,FALSE)</f>
        <v>EL ARCO</v>
      </c>
      <c r="B5241" t="str">
        <f>VLOOKUP(J5241,[1]reportExcel!$C$6:$M$8021,6,FALSE)</f>
        <v>-77,8726717605</v>
      </c>
      <c r="C5241" t="str">
        <f>VLOOKUP(J5241,[1]reportExcel!$C$6:$M$8021,8,FALSE)</f>
        <v>1,11459198484</v>
      </c>
      <c r="D5241" t="str">
        <f t="shared" si="164"/>
        <v>-77,8788114686</v>
      </c>
      <c r="E5241" t="str">
        <f t="shared" si="163"/>
        <v>1,15766208193</v>
      </c>
      <c r="H5241" s="6" t="s">
        <v>18740</v>
      </c>
      <c r="I5241" s="7" t="s">
        <v>19697</v>
      </c>
      <c r="J5241" s="7" t="s">
        <v>19713</v>
      </c>
      <c r="K5241" s="7" t="s">
        <v>1744</v>
      </c>
      <c r="L5241" s="7" t="s">
        <v>19699</v>
      </c>
      <c r="M5241" s="7" t="s">
        <v>19714</v>
      </c>
      <c r="N5241" s="7" t="s">
        <v>45</v>
      </c>
      <c r="O5241" s="15" t="s">
        <v>19715</v>
      </c>
      <c r="P5241" s="16"/>
      <c r="Q5241" s="7" t="s">
        <v>19716</v>
      </c>
      <c r="R5241" s="7" t="s">
        <v>23</v>
      </c>
      <c r="S5241" s="7" t="s">
        <v>24</v>
      </c>
      <c r="T5241" s="7" t="s">
        <v>23</v>
      </c>
    </row>
    <row r="5242" spans="1:20" ht="30" customHeight="1">
      <c r="A5242" t="str">
        <f>VLOOKUP(J5242,[1]reportExcel!$C$6:$M$8021,4,FALSE)</f>
        <v>EL ARENAL</v>
      </c>
      <c r="B5242" t="str">
        <f>VLOOKUP(J5242,[1]reportExcel!$C$6:$M$8021,6,FALSE)</f>
        <v>-77,8726717605</v>
      </c>
      <c r="C5242" t="str">
        <f>VLOOKUP(J5242,[1]reportExcel!$C$6:$M$8021,8,FALSE)</f>
        <v>1,11459198484</v>
      </c>
      <c r="D5242" t="str">
        <f t="shared" si="164"/>
        <v>-77,975641758</v>
      </c>
      <c r="E5242" t="str">
        <f t="shared" si="163"/>
        <v>1,19693360361</v>
      </c>
      <c r="H5242" s="6" t="s">
        <v>18740</v>
      </c>
      <c r="I5242" s="7" t="s">
        <v>19697</v>
      </c>
      <c r="J5242" s="7" t="s">
        <v>19717</v>
      </c>
      <c r="K5242" s="7" t="s">
        <v>1744</v>
      </c>
      <c r="L5242" s="7" t="s">
        <v>19699</v>
      </c>
      <c r="M5242" s="7" t="s">
        <v>2968</v>
      </c>
      <c r="N5242" s="7" t="s">
        <v>45</v>
      </c>
      <c r="O5242" s="15" t="s">
        <v>19718</v>
      </c>
      <c r="P5242" s="16"/>
      <c r="Q5242" s="7" t="s">
        <v>19719</v>
      </c>
      <c r="R5242" s="7" t="s">
        <v>23</v>
      </c>
      <c r="S5242" s="7" t="s">
        <v>24</v>
      </c>
      <c r="T5242" s="7" t="s">
        <v>23</v>
      </c>
    </row>
    <row r="5243" spans="1:20" ht="30" customHeight="1">
      <c r="A5243" t="str">
        <f>VLOOKUP(J5243,[1]reportExcel!$C$6:$M$8021,4,FALSE)</f>
        <v>MOSQUERA</v>
      </c>
      <c r="B5243" t="str">
        <f>VLOOKUP(J5243,[1]reportExcel!$C$6:$M$8021,6,FALSE)</f>
        <v>-78,4525462355</v>
      </c>
      <c r="C5243" t="str">
        <f>VLOOKUP(J5243,[1]reportExcel!$C$6:$M$8021,8,FALSE)</f>
        <v>2,50835991384</v>
      </c>
      <c r="D5243" t="str">
        <f t="shared" si="164"/>
        <v>-78,4529721975</v>
      </c>
      <c r="E5243" t="str">
        <f t="shared" si="163"/>
        <v>2,5071274382</v>
      </c>
      <c r="H5243" s="6" t="s">
        <v>18740</v>
      </c>
      <c r="I5243" s="7" t="s">
        <v>19720</v>
      </c>
      <c r="J5243" s="7" t="s">
        <v>19721</v>
      </c>
      <c r="K5243" s="7" t="s">
        <v>1744</v>
      </c>
      <c r="L5243" s="7" t="s">
        <v>13140</v>
      </c>
      <c r="M5243" s="7" t="s">
        <v>13140</v>
      </c>
      <c r="N5243" s="7" t="s">
        <v>20</v>
      </c>
      <c r="O5243" s="15" t="s">
        <v>19722</v>
      </c>
      <c r="P5243" s="16"/>
      <c r="Q5243" s="7" t="s">
        <v>19723</v>
      </c>
      <c r="R5243" s="7" t="s">
        <v>23</v>
      </c>
      <c r="S5243" s="7" t="s">
        <v>24</v>
      </c>
      <c r="T5243" s="7" t="s">
        <v>23</v>
      </c>
    </row>
    <row r="5244" spans="1:20" ht="30" customHeight="1">
      <c r="A5244" t="str">
        <f>VLOOKUP(J5244,[1]reportExcel!$C$6:$M$8021,4,FALSE)</f>
        <v>COCALITO JIMÉNEZ (GABRIEL TURBAY)</v>
      </c>
      <c r="B5244" t="str">
        <f>VLOOKUP(J5244,[1]reportExcel!$C$6:$M$8021,6,FALSE)</f>
        <v>-78,5330349793</v>
      </c>
      <c r="C5244" t="str">
        <f>VLOOKUP(J5244,[1]reportExcel!$C$6:$M$8021,8,FALSE)</f>
        <v>2,45015469639</v>
      </c>
      <c r="D5244" t="str">
        <f t="shared" si="164"/>
        <v>-78,5336250641</v>
      </c>
      <c r="E5244" t="str">
        <f t="shared" si="163"/>
        <v>2,45000161012</v>
      </c>
      <c r="H5244" s="6" t="s">
        <v>18740</v>
      </c>
      <c r="I5244" s="7" t="s">
        <v>19720</v>
      </c>
      <c r="J5244" s="7" t="s">
        <v>19724</v>
      </c>
      <c r="K5244" s="7" t="s">
        <v>1744</v>
      </c>
      <c r="L5244" s="7" t="s">
        <v>13140</v>
      </c>
      <c r="M5244" s="7" t="s">
        <v>19725</v>
      </c>
      <c r="N5244" s="7" t="s">
        <v>28</v>
      </c>
      <c r="O5244" s="15" t="s">
        <v>19726</v>
      </c>
      <c r="P5244" s="16"/>
      <c r="Q5244" s="7" t="s">
        <v>19727</v>
      </c>
      <c r="R5244" s="7" t="s">
        <v>23</v>
      </c>
      <c r="S5244" s="7" t="s">
        <v>24</v>
      </c>
      <c r="T5244" s="7" t="s">
        <v>23</v>
      </c>
    </row>
    <row r="5245" spans="1:20" ht="30" customHeight="1">
      <c r="A5245" t="str">
        <f>VLOOKUP(J5245,[1]reportExcel!$C$6:$M$8021,4,FALSE)</f>
        <v>COCAL DE LOS PAYANES</v>
      </c>
      <c r="B5245" t="str">
        <f>VLOOKUP(J5245,[1]reportExcel!$C$6:$M$8021,6,FALSE)</f>
        <v>-78,4389078423</v>
      </c>
      <c r="C5245" t="str">
        <f>VLOOKUP(J5245,[1]reportExcel!$C$6:$M$8021,8,FALSE)</f>
        <v>2,44475564514</v>
      </c>
      <c r="D5245" t="str">
        <f t="shared" si="164"/>
        <v>-78,342463789</v>
      </c>
      <c r="E5245" t="str">
        <f t="shared" si="163"/>
        <v>2,52346270325</v>
      </c>
      <c r="H5245" s="6" t="s">
        <v>18740</v>
      </c>
      <c r="I5245" s="7" t="s">
        <v>19720</v>
      </c>
      <c r="J5245" s="7" t="s">
        <v>19728</v>
      </c>
      <c r="K5245" s="7" t="s">
        <v>1744</v>
      </c>
      <c r="L5245" s="7" t="s">
        <v>13140</v>
      </c>
      <c r="M5245" s="7" t="s">
        <v>19729</v>
      </c>
      <c r="N5245" s="7" t="s">
        <v>45</v>
      </c>
      <c r="O5245" s="15" t="s">
        <v>19730</v>
      </c>
      <c r="P5245" s="16"/>
      <c r="Q5245" s="7" t="s">
        <v>19731</v>
      </c>
      <c r="R5245" s="7" t="s">
        <v>23</v>
      </c>
      <c r="S5245" s="7" t="s">
        <v>24</v>
      </c>
      <c r="T5245" s="7" t="s">
        <v>23</v>
      </c>
    </row>
    <row r="5246" spans="1:20" ht="30" customHeight="1">
      <c r="A5246" t="str">
        <f>VLOOKUP(J5246,[1]reportExcel!$C$6:$M$8021,4,FALSE)</f>
        <v>FIRME CIFUENTES</v>
      </c>
      <c r="B5246" t="str">
        <f>VLOOKUP(J5246,[1]reportExcel!$C$6:$M$8021,6,FALSE)</f>
        <v>-78,4389078423</v>
      </c>
      <c r="C5246" t="str">
        <f>VLOOKUP(J5246,[1]reportExcel!$C$6:$M$8021,8,FALSE)</f>
        <v>2,44475564514</v>
      </c>
      <c r="D5246" t="str">
        <f t="shared" si="164"/>
        <v>-78,4021967209</v>
      </c>
      <c r="E5246" t="str">
        <f t="shared" si="163"/>
        <v>2,57107486644</v>
      </c>
      <c r="H5246" s="6" t="s">
        <v>18740</v>
      </c>
      <c r="I5246" s="7" t="s">
        <v>19720</v>
      </c>
      <c r="J5246" s="7" t="s">
        <v>19732</v>
      </c>
      <c r="K5246" s="7" t="s">
        <v>1744</v>
      </c>
      <c r="L5246" s="7" t="s">
        <v>13140</v>
      </c>
      <c r="M5246" s="7" t="s">
        <v>19733</v>
      </c>
      <c r="N5246" s="7" t="s">
        <v>45</v>
      </c>
      <c r="O5246" s="15" t="s">
        <v>19734</v>
      </c>
      <c r="P5246" s="16"/>
      <c r="Q5246" s="7" t="s">
        <v>19735</v>
      </c>
      <c r="R5246" s="7" t="s">
        <v>23</v>
      </c>
      <c r="S5246" s="7" t="s">
        <v>24</v>
      </c>
      <c r="T5246" s="7" t="s">
        <v>23</v>
      </c>
    </row>
    <row r="5247" spans="1:20" ht="30" customHeight="1">
      <c r="A5247" t="str">
        <f>VLOOKUP(J5247,[1]reportExcel!$C$6:$M$8021,4,FALSE)</f>
        <v>BOCAS DE GUANDIPA</v>
      </c>
      <c r="B5247" t="str">
        <f>VLOOKUP(J5247,[1]reportExcel!$C$6:$M$8021,6,FALSE)</f>
        <v>-78,4993062482</v>
      </c>
      <c r="C5247" t="str">
        <f>VLOOKUP(J5247,[1]reportExcel!$C$6:$M$8021,8,FALSE)</f>
        <v>2,27925943354</v>
      </c>
      <c r="D5247" t="str">
        <f t="shared" si="164"/>
        <v>-78,4992778554</v>
      </c>
      <c r="E5247" t="str">
        <f t="shared" si="163"/>
        <v>2,2793281439</v>
      </c>
      <c r="H5247" s="6" t="s">
        <v>18740</v>
      </c>
      <c r="I5247" s="7" t="s">
        <v>19720</v>
      </c>
      <c r="J5247" s="7" t="s">
        <v>19736</v>
      </c>
      <c r="K5247" s="7" t="s">
        <v>1744</v>
      </c>
      <c r="L5247" s="7" t="s">
        <v>13140</v>
      </c>
      <c r="M5247" s="7" t="s">
        <v>19737</v>
      </c>
      <c r="N5247" s="7" t="s">
        <v>28</v>
      </c>
      <c r="O5247" s="15" t="s">
        <v>19738</v>
      </c>
      <c r="P5247" s="16"/>
      <c r="Q5247" s="7" t="s">
        <v>19739</v>
      </c>
      <c r="R5247" s="7" t="s">
        <v>23</v>
      </c>
      <c r="S5247" s="7" t="s">
        <v>24</v>
      </c>
      <c r="T5247" s="7" t="s">
        <v>23</v>
      </c>
    </row>
    <row r="5248" spans="1:20" ht="30" customHeight="1">
      <c r="A5248" t="str">
        <f>VLOOKUP(J5248,[1]reportExcel!$C$6:$M$8021,4,FALSE)</f>
        <v>PUEBLO NUEVO</v>
      </c>
      <c r="B5248" t="str">
        <f>VLOOKUP(J5248,[1]reportExcel!$C$6:$M$8021,6,FALSE)</f>
        <v>-78,4521975651</v>
      </c>
      <c r="C5248" t="str">
        <f>VLOOKUP(J5248,[1]reportExcel!$C$6:$M$8021,8,FALSE)</f>
        <v>2,24436148749</v>
      </c>
      <c r="D5248" t="str">
        <f t="shared" si="164"/>
        <v>-78,4521975651</v>
      </c>
      <c r="E5248" t="str">
        <f t="shared" si="163"/>
        <v>2,24436148749</v>
      </c>
      <c r="H5248" s="6" t="s">
        <v>18740</v>
      </c>
      <c r="I5248" s="7" t="s">
        <v>19720</v>
      </c>
      <c r="J5248" s="7" t="s">
        <v>19740</v>
      </c>
      <c r="K5248" s="7" t="s">
        <v>1744</v>
      </c>
      <c r="L5248" s="7" t="s">
        <v>13140</v>
      </c>
      <c r="M5248" s="7" t="s">
        <v>914</v>
      </c>
      <c r="N5248" s="7" t="s">
        <v>28</v>
      </c>
      <c r="O5248" s="15" t="s">
        <v>102</v>
      </c>
      <c r="P5248" s="16"/>
      <c r="Q5248" s="7" t="s">
        <v>102</v>
      </c>
      <c r="R5248" s="7" t="s">
        <v>23</v>
      </c>
      <c r="S5248" s="7" t="s">
        <v>24</v>
      </c>
      <c r="T5248" s="7" t="s">
        <v>23</v>
      </c>
    </row>
    <row r="5249" spans="1:20" ht="30" customHeight="1">
      <c r="A5249" t="str">
        <f>VLOOKUP(J5249,[1]reportExcel!$C$6:$M$8021,4,FALSE)</f>
        <v>EL GARCERO</v>
      </c>
      <c r="B5249" t="str">
        <f>VLOOKUP(J5249,[1]reportExcel!$C$6:$M$8021,6,FALSE)</f>
        <v>-78,3449825565</v>
      </c>
      <c r="C5249" t="str">
        <f>VLOOKUP(J5249,[1]reportExcel!$C$6:$M$8021,8,FALSE)</f>
        <v>2,52825400637</v>
      </c>
      <c r="D5249" t="str">
        <f t="shared" si="164"/>
        <v>-78,34451513</v>
      </c>
      <c r="E5249" t="str">
        <f t="shared" si="163"/>
        <v>2,528290381</v>
      </c>
      <c r="H5249" s="6" t="s">
        <v>18740</v>
      </c>
      <c r="I5249" s="7" t="s">
        <v>19720</v>
      </c>
      <c r="J5249" s="7" t="s">
        <v>19741</v>
      </c>
      <c r="K5249" s="7" t="s">
        <v>1744</v>
      </c>
      <c r="L5249" s="7" t="s">
        <v>13140</v>
      </c>
      <c r="M5249" s="7" t="s">
        <v>19742</v>
      </c>
      <c r="N5249" s="7" t="s">
        <v>45</v>
      </c>
      <c r="O5249" s="15" t="s">
        <v>19743</v>
      </c>
      <c r="P5249" s="16"/>
      <c r="Q5249" s="7" t="s">
        <v>19744</v>
      </c>
      <c r="R5249" s="7" t="s">
        <v>23</v>
      </c>
      <c r="S5249" s="7" t="s">
        <v>24</v>
      </c>
      <c r="T5249" s="7" t="s">
        <v>23</v>
      </c>
    </row>
    <row r="5250" spans="1:20" ht="30" customHeight="1">
      <c r="A5250" t="str">
        <f>VLOOKUP(J5250,[1]reportExcel!$C$6:$M$8021,4,FALSE)</f>
        <v>EL BAJITO DE ECHANDÍA</v>
      </c>
      <c r="B5250" t="str">
        <f>VLOOKUP(J5250,[1]reportExcel!$C$6:$M$8021,6,FALSE)</f>
        <v>-78,3332619707</v>
      </c>
      <c r="C5250" t="str">
        <f>VLOOKUP(J5250,[1]reportExcel!$C$6:$M$8021,8,FALSE)</f>
        <v>2,61283827411</v>
      </c>
      <c r="D5250" t="str">
        <f t="shared" si="164"/>
        <v>-78,3330936593</v>
      </c>
      <c r="E5250" t="str">
        <f t="shared" si="163"/>
        <v>2,6126277378</v>
      </c>
      <c r="H5250" s="6" t="s">
        <v>18740</v>
      </c>
      <c r="I5250" s="7" t="s">
        <v>19720</v>
      </c>
      <c r="J5250" s="7" t="s">
        <v>19745</v>
      </c>
      <c r="K5250" s="7" t="s">
        <v>1744</v>
      </c>
      <c r="L5250" s="7" t="s">
        <v>13140</v>
      </c>
      <c r="M5250" s="7" t="s">
        <v>19746</v>
      </c>
      <c r="N5250" s="7" t="s">
        <v>152</v>
      </c>
      <c r="O5250" s="15" t="s">
        <v>19747</v>
      </c>
      <c r="P5250" s="16"/>
      <c r="Q5250" s="7" t="s">
        <v>19748</v>
      </c>
      <c r="R5250" s="7" t="s">
        <v>23</v>
      </c>
      <c r="S5250" s="7" t="s">
        <v>24</v>
      </c>
      <c r="T5250" s="7" t="s">
        <v>23</v>
      </c>
    </row>
    <row r="5251" spans="1:20" ht="30" customHeight="1">
      <c r="A5251" t="str">
        <f>VLOOKUP(J5251,[1]reportExcel!$C$6:$M$8021,4,FALSE)</f>
        <v>PAMPA CHAPILA</v>
      </c>
      <c r="B5251" t="str">
        <f>VLOOKUP(J5251,[1]reportExcel!$C$6:$M$8021,6,FALSE)</f>
        <v>-78,4389078423</v>
      </c>
      <c r="C5251" t="str">
        <f>VLOOKUP(J5251,[1]reportExcel!$C$6:$M$8021,8,FALSE)</f>
        <v>2,44475564514</v>
      </c>
      <c r="D5251" t="str">
        <f t="shared" si="164"/>
        <v>-78,403801597</v>
      </c>
      <c r="E5251" t="str">
        <f t="shared" si="163"/>
        <v>2,487927378</v>
      </c>
      <c r="H5251" s="6" t="s">
        <v>18740</v>
      </c>
      <c r="I5251" s="7" t="s">
        <v>19720</v>
      </c>
      <c r="J5251" s="7" t="s">
        <v>19749</v>
      </c>
      <c r="K5251" s="7" t="s">
        <v>1744</v>
      </c>
      <c r="L5251" s="7" t="s">
        <v>13140</v>
      </c>
      <c r="M5251" s="7" t="s">
        <v>19750</v>
      </c>
      <c r="N5251" s="7" t="s">
        <v>45</v>
      </c>
      <c r="O5251" s="15" t="s">
        <v>19751</v>
      </c>
      <c r="P5251" s="16"/>
      <c r="Q5251" s="7" t="s">
        <v>19752</v>
      </c>
      <c r="R5251" s="7" t="s">
        <v>23</v>
      </c>
      <c r="S5251" s="7" t="s">
        <v>24</v>
      </c>
      <c r="T5251" s="7" t="s">
        <v>23</v>
      </c>
    </row>
    <row r="5252" spans="1:20" ht="30" customHeight="1">
      <c r="A5252" t="str">
        <f>VLOOKUP(J5252,[1]reportExcel!$C$6:$M$8021,4,FALSE)</f>
        <v>PLAYA NUEVA</v>
      </c>
      <c r="B5252" t="str">
        <f>VLOOKUP(J5252,[1]reportExcel!$C$6:$M$8021,6,FALSE)</f>
        <v>-78,4389078423</v>
      </c>
      <c r="C5252" t="str">
        <f>VLOOKUP(J5252,[1]reportExcel!$C$6:$M$8021,8,FALSE)</f>
        <v>2,44475564514</v>
      </c>
      <c r="D5252" t="str">
        <f t="shared" si="164"/>
        <v>-78,3848758462</v>
      </c>
      <c r="E5252" t="str">
        <f t="shared" si="163"/>
        <v>2,57771389898</v>
      </c>
      <c r="H5252" s="6" t="s">
        <v>18740</v>
      </c>
      <c r="I5252" s="7" t="s">
        <v>19720</v>
      </c>
      <c r="J5252" s="7" t="s">
        <v>19753</v>
      </c>
      <c r="K5252" s="7" t="s">
        <v>1744</v>
      </c>
      <c r="L5252" s="7" t="s">
        <v>13140</v>
      </c>
      <c r="M5252" s="7" t="s">
        <v>19754</v>
      </c>
      <c r="N5252" s="7" t="s">
        <v>45</v>
      </c>
      <c r="O5252" s="15" t="s">
        <v>19755</v>
      </c>
      <c r="P5252" s="16"/>
      <c r="Q5252" s="7" t="s">
        <v>19756</v>
      </c>
      <c r="R5252" s="7" t="s">
        <v>23</v>
      </c>
      <c r="S5252" s="7" t="s">
        <v>24</v>
      </c>
      <c r="T5252" s="7" t="s">
        <v>23</v>
      </c>
    </row>
    <row r="5253" spans="1:20" ht="30" customHeight="1">
      <c r="A5253" t="str">
        <f>VLOOKUP(J5253,[1]reportExcel!$C$6:$M$8021,4,FALSE)</f>
        <v>EL TORTUGO</v>
      </c>
      <c r="B5253" t="str">
        <f>VLOOKUP(J5253,[1]reportExcel!$C$6:$M$8021,6,FALSE)</f>
        <v>-78,4389078423</v>
      </c>
      <c r="C5253" t="str">
        <f>VLOOKUP(J5253,[1]reportExcel!$C$6:$M$8021,8,FALSE)</f>
        <v>2,44475564514</v>
      </c>
      <c r="D5253" t="str">
        <f t="shared" si="164"/>
        <v>-78,416471982</v>
      </c>
      <c r="E5253" t="str">
        <f t="shared" si="163"/>
        <v>2,532027608</v>
      </c>
      <c r="H5253" s="6" t="s">
        <v>18740</v>
      </c>
      <c r="I5253" s="7" t="s">
        <v>19720</v>
      </c>
      <c r="J5253" s="7" t="s">
        <v>19757</v>
      </c>
      <c r="K5253" s="7" t="s">
        <v>1744</v>
      </c>
      <c r="L5253" s="7" t="s">
        <v>13140</v>
      </c>
      <c r="M5253" s="7" t="s">
        <v>19758</v>
      </c>
      <c r="N5253" s="7" t="s">
        <v>45</v>
      </c>
      <c r="O5253" s="15" t="s">
        <v>19759</v>
      </c>
      <c r="P5253" s="16"/>
      <c r="Q5253" s="7" t="s">
        <v>19760</v>
      </c>
      <c r="R5253" s="7" t="s">
        <v>23</v>
      </c>
      <c r="S5253" s="7" t="s">
        <v>24</v>
      </c>
      <c r="T5253" s="7" t="s">
        <v>23</v>
      </c>
    </row>
    <row r="5254" spans="1:20" ht="30" customHeight="1">
      <c r="A5254" t="str">
        <f>VLOOKUP(J5254,[1]reportExcel!$C$6:$M$8021,4,FALSE)</f>
        <v>EL CANTIL</v>
      </c>
      <c r="B5254" t="str">
        <f>VLOOKUP(J5254,[1]reportExcel!$C$6:$M$8021,6,FALSE)</f>
        <v>-78,4389078423</v>
      </c>
      <c r="C5254" t="str">
        <f>VLOOKUP(J5254,[1]reportExcel!$C$6:$M$8021,8,FALSE)</f>
        <v>2,44475564514</v>
      </c>
      <c r="D5254" t="str">
        <f t="shared" si="164"/>
        <v>-78,3977080517</v>
      </c>
      <c r="E5254" t="str">
        <f t="shared" si="163"/>
        <v>2,56813206232</v>
      </c>
      <c r="H5254" s="6" t="s">
        <v>18740</v>
      </c>
      <c r="I5254" s="7" t="s">
        <v>19720</v>
      </c>
      <c r="J5254" s="7" t="s">
        <v>19761</v>
      </c>
      <c r="K5254" s="7" t="s">
        <v>1744</v>
      </c>
      <c r="L5254" s="7" t="s">
        <v>13140</v>
      </c>
      <c r="M5254" s="7" t="s">
        <v>19762</v>
      </c>
      <c r="N5254" s="7" t="s">
        <v>45</v>
      </c>
      <c r="O5254" s="15" t="s">
        <v>19763</v>
      </c>
      <c r="P5254" s="16"/>
      <c r="Q5254" s="7" t="s">
        <v>19764</v>
      </c>
      <c r="R5254" s="7" t="s">
        <v>23</v>
      </c>
      <c r="S5254" s="7" t="s">
        <v>24</v>
      </c>
      <c r="T5254" s="7" t="s">
        <v>23</v>
      </c>
    </row>
    <row r="5255" spans="1:20" ht="30" customHeight="1">
      <c r="A5255" t="str">
        <f>VLOOKUP(J5255,[1]reportExcel!$C$6:$M$8021,4,FALSE)</f>
        <v>EL NARANJO</v>
      </c>
      <c r="B5255" t="str">
        <f>VLOOKUP(J5255,[1]reportExcel!$C$6:$M$8021,6,FALSE)</f>
        <v>-78,4389078423</v>
      </c>
      <c r="C5255" t="str">
        <f>VLOOKUP(J5255,[1]reportExcel!$C$6:$M$8021,8,FALSE)</f>
        <v>2,44475564514</v>
      </c>
      <c r="D5255" t="str">
        <f t="shared" si="164"/>
        <v>-78,3314205155</v>
      </c>
      <c r="E5255" t="str">
        <f t="shared" ref="E5255:E5318" si="165">IF(AND(Q5255="0,",NOT(ISNA(C5255))),C5255,Q5255)</f>
        <v>2,64980338781</v>
      </c>
      <c r="H5255" s="6" t="s">
        <v>18740</v>
      </c>
      <c r="I5255" s="7" t="s">
        <v>19720</v>
      </c>
      <c r="J5255" s="7" t="s">
        <v>19765</v>
      </c>
      <c r="K5255" s="7" t="s">
        <v>1744</v>
      </c>
      <c r="L5255" s="7" t="s">
        <v>13140</v>
      </c>
      <c r="M5255" s="7" t="s">
        <v>603</v>
      </c>
      <c r="N5255" s="7" t="s">
        <v>45</v>
      </c>
      <c r="O5255" s="15" t="s">
        <v>19766</v>
      </c>
      <c r="P5255" s="16"/>
      <c r="Q5255" s="7" t="s">
        <v>19767</v>
      </c>
      <c r="R5255" s="7" t="s">
        <v>23</v>
      </c>
      <c r="S5255" s="7" t="s">
        <v>24</v>
      </c>
      <c r="T5255" s="7" t="s">
        <v>23</v>
      </c>
    </row>
    <row r="5256" spans="1:20" ht="30" customHeight="1">
      <c r="A5256" t="str">
        <f>VLOOKUP(J5256,[1]reportExcel!$C$6:$M$8021,4,FALSE)</f>
        <v>PAMPA QUIÑONES</v>
      </c>
      <c r="B5256" t="str">
        <f>VLOOKUP(J5256,[1]reportExcel!$C$6:$M$8021,6,FALSE)</f>
        <v>-78,4389078423</v>
      </c>
      <c r="C5256" t="str">
        <f>VLOOKUP(J5256,[1]reportExcel!$C$6:$M$8021,8,FALSE)</f>
        <v>2,44475564514</v>
      </c>
      <c r="D5256" t="str">
        <f t="shared" si="164"/>
        <v>-78,4007707118</v>
      </c>
      <c r="E5256" t="str">
        <f t="shared" si="165"/>
        <v>2,4900255079</v>
      </c>
      <c r="H5256" s="6" t="s">
        <v>18740</v>
      </c>
      <c r="I5256" s="7" t="s">
        <v>19720</v>
      </c>
      <c r="J5256" s="7" t="s">
        <v>19768</v>
      </c>
      <c r="K5256" s="7" t="s">
        <v>1744</v>
      </c>
      <c r="L5256" s="7" t="s">
        <v>13140</v>
      </c>
      <c r="M5256" s="7" t="s">
        <v>19769</v>
      </c>
      <c r="N5256" s="7" t="s">
        <v>45</v>
      </c>
      <c r="O5256" s="15" t="s">
        <v>19770</v>
      </c>
      <c r="P5256" s="16"/>
      <c r="Q5256" s="7" t="s">
        <v>19771</v>
      </c>
      <c r="R5256" s="7" t="s">
        <v>23</v>
      </c>
      <c r="S5256" s="7" t="s">
        <v>24</v>
      </c>
      <c r="T5256" s="7" t="s">
        <v>23</v>
      </c>
    </row>
    <row r="5257" spans="1:20" ht="30" customHeight="1">
      <c r="A5257" t="str">
        <f>VLOOKUP(J5257,[1]reportExcel!$C$6:$M$8021,4,FALSE)</f>
        <v>NARIÑO</v>
      </c>
      <c r="B5257" t="str">
        <f>VLOOKUP(J5257,[1]reportExcel!$C$6:$M$8021,6,FALSE)</f>
        <v>-77,359664699</v>
      </c>
      <c r="C5257" t="str">
        <f>VLOOKUP(J5257,[1]reportExcel!$C$6:$M$8021,8,FALSE)</f>
        <v>1,28964559756</v>
      </c>
      <c r="D5257" t="str">
        <f t="shared" si="164"/>
        <v>-77,3579742048</v>
      </c>
      <c r="E5257" t="str">
        <f t="shared" si="165"/>
        <v>1,28897586144</v>
      </c>
      <c r="H5257" s="6" t="s">
        <v>18740</v>
      </c>
      <c r="I5257" s="7" t="s">
        <v>19772</v>
      </c>
      <c r="J5257" s="7" t="s">
        <v>19773</v>
      </c>
      <c r="K5257" s="7" t="s">
        <v>1744</v>
      </c>
      <c r="L5257" s="7" t="s">
        <v>1744</v>
      </c>
      <c r="M5257" s="7" t="s">
        <v>1744</v>
      </c>
      <c r="N5257" s="7" t="s">
        <v>20</v>
      </c>
      <c r="O5257" s="15" t="s">
        <v>19774</v>
      </c>
      <c r="P5257" s="16"/>
      <c r="Q5257" s="7" t="s">
        <v>19775</v>
      </c>
      <c r="R5257" s="7" t="s">
        <v>23</v>
      </c>
      <c r="S5257" s="7" t="s">
        <v>24</v>
      </c>
      <c r="T5257" s="7" t="s">
        <v>23</v>
      </c>
    </row>
    <row r="5258" spans="1:20" ht="30" customHeight="1">
      <c r="A5258" t="str">
        <f>VLOOKUP(J5258,[1]reportExcel!$C$6:$M$8021,4,FALSE)</f>
        <v>BOCAS DE SATINGA</v>
      </c>
      <c r="B5258" t="str">
        <f>VLOOKUP(J5258,[1]reportExcel!$C$6:$M$8021,6,FALSE)</f>
        <v>-78,3287750397</v>
      </c>
      <c r="C5258" t="str">
        <f>VLOOKUP(J5258,[1]reportExcel!$C$6:$M$8021,8,FALSE)</f>
        <v>2,34754710717</v>
      </c>
      <c r="D5258" t="str">
        <f t="shared" si="164"/>
        <v>-78,3256184482</v>
      </c>
      <c r="E5258" t="str">
        <f t="shared" si="165"/>
        <v>2,34758357978</v>
      </c>
      <c r="H5258" s="6" t="s">
        <v>18740</v>
      </c>
      <c r="I5258" s="7" t="s">
        <v>19776</v>
      </c>
      <c r="J5258" s="7" t="s">
        <v>19777</v>
      </c>
      <c r="K5258" s="7" t="s">
        <v>1744</v>
      </c>
      <c r="L5258" s="7" t="s">
        <v>19112</v>
      </c>
      <c r="M5258" s="7" t="s">
        <v>19778</v>
      </c>
      <c r="N5258" s="7" t="s">
        <v>20</v>
      </c>
      <c r="O5258" s="15" t="s">
        <v>19779</v>
      </c>
      <c r="P5258" s="16"/>
      <c r="Q5258" s="7" t="s">
        <v>19780</v>
      </c>
      <c r="R5258" s="7" t="s">
        <v>23</v>
      </c>
      <c r="S5258" s="7" t="s">
        <v>24</v>
      </c>
      <c r="T5258" s="7" t="s">
        <v>23</v>
      </c>
    </row>
    <row r="5259" spans="1:20" ht="30" customHeight="1">
      <c r="A5259" t="str">
        <f>VLOOKUP(J5259,[1]reportExcel!$C$6:$M$8021,4,FALSE)</f>
        <v>EL CARMEN</v>
      </c>
      <c r="B5259" t="str">
        <f>VLOOKUP(J5259,[1]reportExcel!$C$6:$M$8021,6,FALSE)</f>
        <v>-78,2932884293</v>
      </c>
      <c r="C5259" t="str">
        <f>VLOOKUP(J5259,[1]reportExcel!$C$6:$M$8021,8,FALSE)</f>
        <v>2,28598795599</v>
      </c>
      <c r="D5259" t="str">
        <f t="shared" si="164"/>
        <v>-78,2694104917</v>
      </c>
      <c r="E5259" t="str">
        <f t="shared" si="165"/>
        <v>2,52573460927</v>
      </c>
      <c r="H5259" s="6" t="s">
        <v>18740</v>
      </c>
      <c r="I5259" s="7" t="s">
        <v>19776</v>
      </c>
      <c r="J5259" s="7" t="s">
        <v>19781</v>
      </c>
      <c r="K5259" s="7" t="s">
        <v>1744</v>
      </c>
      <c r="L5259" s="7" t="s">
        <v>19112</v>
      </c>
      <c r="M5259" s="7" t="s">
        <v>5063</v>
      </c>
      <c r="N5259" s="7" t="s">
        <v>28</v>
      </c>
      <c r="O5259" s="15" t="s">
        <v>19782</v>
      </c>
      <c r="P5259" s="16"/>
      <c r="Q5259" s="7" t="s">
        <v>19783</v>
      </c>
      <c r="R5259" s="7" t="s">
        <v>23</v>
      </c>
      <c r="S5259" s="7" t="s">
        <v>24</v>
      </c>
      <c r="T5259" s="7" t="s">
        <v>23</v>
      </c>
    </row>
    <row r="5260" spans="1:20" ht="30" customHeight="1">
      <c r="A5260" t="str">
        <f>VLOOKUP(J5260,[1]reportExcel!$C$6:$M$8021,4,FALSE)</f>
        <v>SAN JOSÉ CALABAZAL</v>
      </c>
      <c r="B5260" t="str">
        <f>VLOOKUP(J5260,[1]reportExcel!$C$6:$M$8021,6,FALSE)</f>
        <v>-78,2572345609</v>
      </c>
      <c r="C5260" t="str">
        <f>VLOOKUP(J5260,[1]reportExcel!$C$6:$M$8021,8,FALSE)</f>
        <v>2,44619865846</v>
      </c>
      <c r="D5260" t="str">
        <f t="shared" si="164"/>
        <v>-78,2582341443</v>
      </c>
      <c r="E5260" t="str">
        <f t="shared" si="165"/>
        <v>2,44588428507</v>
      </c>
      <c r="H5260" s="6" t="s">
        <v>18740</v>
      </c>
      <c r="I5260" s="7" t="s">
        <v>19776</v>
      </c>
      <c r="J5260" s="7" t="s">
        <v>19784</v>
      </c>
      <c r="K5260" s="7" t="s">
        <v>1744</v>
      </c>
      <c r="L5260" s="7" t="s">
        <v>19112</v>
      </c>
      <c r="M5260" s="7" t="s">
        <v>19785</v>
      </c>
      <c r="N5260" s="7" t="s">
        <v>45</v>
      </c>
      <c r="O5260" s="15" t="s">
        <v>19786</v>
      </c>
      <c r="P5260" s="16"/>
      <c r="Q5260" s="7" t="s">
        <v>19787</v>
      </c>
      <c r="R5260" s="7" t="s">
        <v>23</v>
      </c>
      <c r="S5260" s="7" t="s">
        <v>24</v>
      </c>
      <c r="T5260" s="7" t="s">
        <v>23</v>
      </c>
    </row>
    <row r="5261" spans="1:20" ht="30" customHeight="1">
      <c r="A5261" t="str">
        <f>VLOOKUP(J5261,[1]reportExcel!$C$6:$M$8021,4,FALSE)</f>
        <v>ALTO ZAPANQUE</v>
      </c>
      <c r="B5261" t="str">
        <f>VLOOKUP(J5261,[1]reportExcel!$C$6:$M$8021,6,FALSE)</f>
        <v>-78,2932155254156</v>
      </c>
      <c r="C5261" t="str">
        <f>VLOOKUP(J5261,[1]reportExcel!$C$6:$M$8021,8,FALSE)</f>
        <v>2,2859728039474</v>
      </c>
      <c r="D5261" t="str">
        <f t="shared" si="164"/>
        <v>-78,2612050801</v>
      </c>
      <c r="E5261" t="str">
        <f t="shared" si="165"/>
        <v>2,37830407099</v>
      </c>
      <c r="H5261" s="6" t="s">
        <v>18740</v>
      </c>
      <c r="I5261" s="7" t="s">
        <v>19776</v>
      </c>
      <c r="J5261" s="7" t="s">
        <v>19788</v>
      </c>
      <c r="K5261" s="7" t="s">
        <v>1744</v>
      </c>
      <c r="L5261" s="7" t="s">
        <v>19112</v>
      </c>
      <c r="M5261" s="7" t="s">
        <v>19789</v>
      </c>
      <c r="N5261" s="7" t="s">
        <v>45</v>
      </c>
      <c r="O5261" s="15" t="s">
        <v>19790</v>
      </c>
      <c r="P5261" s="16"/>
      <c r="Q5261" s="7" t="s">
        <v>19791</v>
      </c>
      <c r="R5261" s="7" t="s">
        <v>23</v>
      </c>
      <c r="S5261" s="7" t="s">
        <v>24</v>
      </c>
      <c r="T5261" s="7" t="s">
        <v>23</v>
      </c>
    </row>
    <row r="5262" spans="1:20" ht="30" customHeight="1">
      <c r="A5262" t="str">
        <f>VLOOKUP(J5262,[1]reportExcel!$C$6:$M$8021,4,FALSE)</f>
        <v>BAJO ZAPANQUE</v>
      </c>
      <c r="B5262" t="str">
        <f>VLOOKUP(J5262,[1]reportExcel!$C$6:$M$8021,6,FALSE)</f>
        <v>-78,2932155254156</v>
      </c>
      <c r="C5262" t="str">
        <f>VLOOKUP(J5262,[1]reportExcel!$C$6:$M$8021,8,FALSE)</f>
        <v>2,2859728039474</v>
      </c>
      <c r="D5262" t="str">
        <f t="shared" si="164"/>
        <v>-78,2620036852</v>
      </c>
      <c r="E5262" t="str">
        <f t="shared" si="165"/>
        <v>2,38839921789</v>
      </c>
      <c r="H5262" s="6" t="s">
        <v>18740</v>
      </c>
      <c r="I5262" s="7" t="s">
        <v>19776</v>
      </c>
      <c r="J5262" s="7" t="s">
        <v>19792</v>
      </c>
      <c r="K5262" s="7" t="s">
        <v>1744</v>
      </c>
      <c r="L5262" s="7" t="s">
        <v>19112</v>
      </c>
      <c r="M5262" s="7" t="s">
        <v>19793</v>
      </c>
      <c r="N5262" s="7" t="s">
        <v>45</v>
      </c>
      <c r="O5262" s="15" t="s">
        <v>19794</v>
      </c>
      <c r="P5262" s="16"/>
      <c r="Q5262" s="7" t="s">
        <v>19795</v>
      </c>
      <c r="R5262" s="7" t="s">
        <v>23</v>
      </c>
      <c r="S5262" s="7" t="s">
        <v>24</v>
      </c>
      <c r="T5262" s="7" t="s">
        <v>23</v>
      </c>
    </row>
    <row r="5263" spans="1:20" ht="30" customHeight="1">
      <c r="A5263" t="str">
        <f>VLOOKUP(J5263,[1]reportExcel!$C$6:$M$8021,4,FALSE)</f>
        <v>LA TOLITA</v>
      </c>
      <c r="B5263" t="str">
        <f>VLOOKUP(J5263,[1]reportExcel!$C$6:$M$8021,6,FALSE)</f>
        <v>-78,2932155254156</v>
      </c>
      <c r="C5263" t="str">
        <f>VLOOKUP(J5263,[1]reportExcel!$C$6:$M$8021,8,FALSE)</f>
        <v>2,2859728039474</v>
      </c>
      <c r="D5263" t="str">
        <f t="shared" si="164"/>
        <v>-78,2844027753</v>
      </c>
      <c r="E5263" t="str">
        <f t="shared" si="165"/>
        <v>2,47921455693</v>
      </c>
      <c r="H5263" s="6" t="s">
        <v>18740</v>
      </c>
      <c r="I5263" s="7" t="s">
        <v>19776</v>
      </c>
      <c r="J5263" s="7" t="s">
        <v>19796</v>
      </c>
      <c r="K5263" s="7" t="s">
        <v>1744</v>
      </c>
      <c r="L5263" s="7" t="s">
        <v>19112</v>
      </c>
      <c r="M5263" s="7" t="s">
        <v>19797</v>
      </c>
      <c r="N5263" s="7" t="s">
        <v>45</v>
      </c>
      <c r="O5263" s="15" t="s">
        <v>19798</v>
      </c>
      <c r="P5263" s="16"/>
      <c r="Q5263" s="7" t="s">
        <v>19799</v>
      </c>
      <c r="R5263" s="7" t="s">
        <v>23</v>
      </c>
      <c r="S5263" s="7" t="s">
        <v>24</v>
      </c>
      <c r="T5263" s="7" t="s">
        <v>23</v>
      </c>
    </row>
    <row r="5264" spans="1:20" ht="30" customHeight="1">
      <c r="A5264" t="str">
        <f>VLOOKUP(J5264,[1]reportExcel!$C$6:$M$8021,4,FALSE)</f>
        <v>ZAPOTAL</v>
      </c>
      <c r="B5264" t="str">
        <f>VLOOKUP(J5264,[1]reportExcel!$C$6:$M$8021,6,FALSE)</f>
        <v>-78,2932155254156</v>
      </c>
      <c r="C5264" t="str">
        <f>VLOOKUP(J5264,[1]reportExcel!$C$6:$M$8021,8,FALSE)</f>
        <v>2,2859728039474</v>
      </c>
      <c r="D5264" t="str">
        <f t="shared" si="164"/>
        <v>-78,2637470981</v>
      </c>
      <c r="E5264" t="str">
        <f t="shared" si="165"/>
        <v>2,44751119043</v>
      </c>
      <c r="H5264" s="6" t="s">
        <v>18740</v>
      </c>
      <c r="I5264" s="7" t="s">
        <v>19776</v>
      </c>
      <c r="J5264" s="7" t="s">
        <v>19800</v>
      </c>
      <c r="K5264" s="7" t="s">
        <v>1744</v>
      </c>
      <c r="L5264" s="7" t="s">
        <v>19112</v>
      </c>
      <c r="M5264" s="7" t="s">
        <v>19801</v>
      </c>
      <c r="N5264" s="7" t="s">
        <v>45</v>
      </c>
      <c r="O5264" s="15" t="s">
        <v>19802</v>
      </c>
      <c r="P5264" s="16"/>
      <c r="Q5264" s="7" t="s">
        <v>19803</v>
      </c>
      <c r="R5264" s="7" t="s">
        <v>23</v>
      </c>
      <c r="S5264" s="7" t="s">
        <v>24</v>
      </c>
      <c r="T5264" s="7" t="s">
        <v>23</v>
      </c>
    </row>
    <row r="5265" spans="1:20" ht="30" customHeight="1">
      <c r="A5265" t="str">
        <f>VLOOKUP(J5265,[1]reportExcel!$C$6:$M$8021,4,FALSE)</f>
        <v>BOCA DE VIBORA</v>
      </c>
      <c r="B5265" t="str">
        <f>VLOOKUP(J5265,[1]reportExcel!$C$6:$M$8021,6,FALSE)</f>
        <v>-78,2932155254156</v>
      </c>
      <c r="C5265" t="str">
        <f>VLOOKUP(J5265,[1]reportExcel!$C$6:$M$8021,8,FALSE)</f>
        <v>2,2859728039474</v>
      </c>
      <c r="D5265" t="str">
        <f t="shared" si="164"/>
        <v>-78,3093987315</v>
      </c>
      <c r="E5265" t="str">
        <f t="shared" si="165"/>
        <v>2,33997968586</v>
      </c>
      <c r="H5265" s="6" t="s">
        <v>18740</v>
      </c>
      <c r="I5265" s="7" t="s">
        <v>19776</v>
      </c>
      <c r="J5265" s="7" t="s">
        <v>19804</v>
      </c>
      <c r="K5265" s="7" t="s">
        <v>1744</v>
      </c>
      <c r="L5265" s="7" t="s">
        <v>19112</v>
      </c>
      <c r="M5265" s="7" t="s">
        <v>19805</v>
      </c>
      <c r="N5265" s="7" t="s">
        <v>45</v>
      </c>
      <c r="O5265" s="15" t="s">
        <v>19806</v>
      </c>
      <c r="P5265" s="16"/>
      <c r="Q5265" s="7" t="s">
        <v>19807</v>
      </c>
      <c r="R5265" s="7" t="s">
        <v>23</v>
      </c>
      <c r="S5265" s="7" t="s">
        <v>24</v>
      </c>
      <c r="T5265" s="7" t="s">
        <v>23</v>
      </c>
    </row>
    <row r="5266" spans="1:20" ht="30" customHeight="1">
      <c r="A5266" t="str">
        <f>VLOOKUP(J5266,[1]reportExcel!$C$6:$M$8021,4,FALSE)</f>
        <v>EL NATO</v>
      </c>
      <c r="B5266" t="str">
        <f>VLOOKUP(J5266,[1]reportExcel!$C$6:$M$8021,6,FALSE)</f>
        <v>-78,2932155254156</v>
      </c>
      <c r="C5266" t="str">
        <f>VLOOKUP(J5266,[1]reportExcel!$C$6:$M$8021,8,FALSE)</f>
        <v>2,2859728039474</v>
      </c>
      <c r="D5266" t="str">
        <f t="shared" si="164"/>
        <v>-78,3109363972</v>
      </c>
      <c r="E5266" t="str">
        <f t="shared" si="165"/>
        <v>2,34281689159</v>
      </c>
      <c r="H5266" s="6" t="s">
        <v>18740</v>
      </c>
      <c r="I5266" s="7" t="s">
        <v>19776</v>
      </c>
      <c r="J5266" s="7" t="s">
        <v>19808</v>
      </c>
      <c r="K5266" s="7" t="s">
        <v>1744</v>
      </c>
      <c r="L5266" s="7" t="s">
        <v>19112</v>
      </c>
      <c r="M5266" s="7" t="s">
        <v>19809</v>
      </c>
      <c r="N5266" s="7" t="s">
        <v>45</v>
      </c>
      <c r="O5266" s="15" t="s">
        <v>19810</v>
      </c>
      <c r="P5266" s="16"/>
      <c r="Q5266" s="7" t="s">
        <v>19811</v>
      </c>
      <c r="R5266" s="7" t="s">
        <v>23</v>
      </c>
      <c r="S5266" s="7" t="s">
        <v>24</v>
      </c>
      <c r="T5266" s="7" t="s">
        <v>23</v>
      </c>
    </row>
    <row r="5267" spans="1:20" ht="30" customHeight="1">
      <c r="A5267" t="str">
        <f>VLOOKUP(J5267,[1]reportExcel!$C$6:$M$8021,4,FALSE)</f>
        <v>CAROLINA</v>
      </c>
      <c r="B5267" t="str">
        <f>VLOOKUP(J5267,[1]reportExcel!$C$6:$M$8021,6,FALSE)</f>
        <v>-78,2932155254156</v>
      </c>
      <c r="C5267" t="str">
        <f>VLOOKUP(J5267,[1]reportExcel!$C$6:$M$8021,8,FALSE)</f>
        <v>2,2859728039474</v>
      </c>
      <c r="D5267" t="str">
        <f t="shared" si="164"/>
        <v>-78,3304627058</v>
      </c>
      <c r="E5267" t="str">
        <f t="shared" si="165"/>
        <v>2,35026904105</v>
      </c>
      <c r="H5267" s="6" t="s">
        <v>18740</v>
      </c>
      <c r="I5267" s="7" t="s">
        <v>19776</v>
      </c>
      <c r="J5267" s="7" t="s">
        <v>19812</v>
      </c>
      <c r="K5267" s="7" t="s">
        <v>1744</v>
      </c>
      <c r="L5267" s="7" t="s">
        <v>19112</v>
      </c>
      <c r="M5267" s="7" t="s">
        <v>851</v>
      </c>
      <c r="N5267" s="7" t="s">
        <v>45</v>
      </c>
      <c r="O5267" s="15" t="s">
        <v>19813</v>
      </c>
      <c r="P5267" s="16"/>
      <c r="Q5267" s="7" t="s">
        <v>19814</v>
      </c>
      <c r="R5267" s="7" t="s">
        <v>23</v>
      </c>
      <c r="S5267" s="7" t="s">
        <v>24</v>
      </c>
      <c r="T5267" s="7" t="s">
        <v>23</v>
      </c>
    </row>
    <row r="5268" spans="1:20" ht="30" customHeight="1">
      <c r="A5268" t="str">
        <f>VLOOKUP(J5268,[1]reportExcel!$C$6:$M$8021,4,FALSE)</f>
        <v>LAS PALMAS</v>
      </c>
      <c r="B5268" t="str">
        <f>VLOOKUP(J5268,[1]reportExcel!$C$6:$M$8021,6,FALSE)</f>
        <v>-78,2932155254156</v>
      </c>
      <c r="C5268" t="str">
        <f>VLOOKUP(J5268,[1]reportExcel!$C$6:$M$8021,8,FALSE)</f>
        <v>2,2859728039474</v>
      </c>
      <c r="D5268" t="str">
        <f t="shared" si="164"/>
        <v>-78,3133902115</v>
      </c>
      <c r="E5268" t="str">
        <f t="shared" si="165"/>
        <v>2,34479254645</v>
      </c>
      <c r="H5268" s="6" t="s">
        <v>18740</v>
      </c>
      <c r="I5268" s="7" t="s">
        <v>19776</v>
      </c>
      <c r="J5268" s="7" t="s">
        <v>19815</v>
      </c>
      <c r="K5268" s="7" t="s">
        <v>1744</v>
      </c>
      <c r="L5268" s="7" t="s">
        <v>19112</v>
      </c>
      <c r="M5268" s="7" t="s">
        <v>1143</v>
      </c>
      <c r="N5268" s="7" t="s">
        <v>45</v>
      </c>
      <c r="O5268" s="15" t="s">
        <v>19816</v>
      </c>
      <c r="P5268" s="16"/>
      <c r="Q5268" s="7" t="s">
        <v>19817</v>
      </c>
      <c r="R5268" s="7" t="s">
        <v>23</v>
      </c>
      <c r="S5268" s="7" t="s">
        <v>24</v>
      </c>
      <c r="T5268" s="7" t="s">
        <v>23</v>
      </c>
    </row>
    <row r="5269" spans="1:20" ht="30" customHeight="1">
      <c r="A5269" t="str">
        <f>VLOOKUP(J5269,[1]reportExcel!$C$6:$M$8021,4,FALSE)</f>
        <v>SAMARITANO</v>
      </c>
      <c r="B5269" t="str">
        <f>VLOOKUP(J5269,[1]reportExcel!$C$6:$M$8021,6,FALSE)</f>
        <v>-78,2932155254156</v>
      </c>
      <c r="C5269" t="str">
        <f>VLOOKUP(J5269,[1]reportExcel!$C$6:$M$8021,8,FALSE)</f>
        <v>2,2859728039474</v>
      </c>
      <c r="D5269" t="str">
        <f t="shared" si="164"/>
        <v>-78,3264095251</v>
      </c>
      <c r="E5269" t="str">
        <f t="shared" si="165"/>
        <v>2,36038606111</v>
      </c>
      <c r="H5269" s="6" t="s">
        <v>18740</v>
      </c>
      <c r="I5269" s="7" t="s">
        <v>19776</v>
      </c>
      <c r="J5269" s="7" t="s">
        <v>19818</v>
      </c>
      <c r="K5269" s="7" t="s">
        <v>1744</v>
      </c>
      <c r="L5269" s="7" t="s">
        <v>19112</v>
      </c>
      <c r="M5269" s="7" t="s">
        <v>19819</v>
      </c>
      <c r="N5269" s="7" t="s">
        <v>45</v>
      </c>
      <c r="O5269" s="15" t="s">
        <v>19820</v>
      </c>
      <c r="P5269" s="16"/>
      <c r="Q5269" s="7" t="s">
        <v>19821</v>
      </c>
      <c r="R5269" s="7" t="s">
        <v>23</v>
      </c>
      <c r="S5269" s="7" t="s">
        <v>24</v>
      </c>
      <c r="T5269" s="7" t="s">
        <v>23</v>
      </c>
    </row>
    <row r="5270" spans="1:20" ht="30" customHeight="1">
      <c r="A5270" t="str">
        <f>VLOOKUP(J5270,[1]reportExcel!$C$6:$M$8021,4,FALSE)</f>
        <v>SANTAMARIA</v>
      </c>
      <c r="B5270" t="str">
        <f>VLOOKUP(J5270,[1]reportExcel!$C$6:$M$8021,6,FALSE)</f>
        <v>-78,2932155254156</v>
      </c>
      <c r="C5270" t="str">
        <f>VLOOKUP(J5270,[1]reportExcel!$C$6:$M$8021,8,FALSE)</f>
        <v>2,2859728039474</v>
      </c>
      <c r="D5270" t="str">
        <f t="shared" si="164"/>
        <v>-78,3171804401</v>
      </c>
      <c r="E5270" t="str">
        <f t="shared" si="165"/>
        <v>2,34670202924</v>
      </c>
      <c r="H5270" s="6" t="s">
        <v>18740</v>
      </c>
      <c r="I5270" s="7" t="s">
        <v>19776</v>
      </c>
      <c r="J5270" s="7" t="s">
        <v>19822</v>
      </c>
      <c r="K5270" s="7" t="s">
        <v>1744</v>
      </c>
      <c r="L5270" s="7" t="s">
        <v>19112</v>
      </c>
      <c r="M5270" s="7" t="s">
        <v>19823</v>
      </c>
      <c r="N5270" s="7" t="s">
        <v>45</v>
      </c>
      <c r="O5270" s="15" t="s">
        <v>19824</v>
      </c>
      <c r="P5270" s="16"/>
      <c r="Q5270" s="7" t="s">
        <v>19825</v>
      </c>
      <c r="R5270" s="7" t="s">
        <v>23</v>
      </c>
      <c r="S5270" s="7" t="s">
        <v>24</v>
      </c>
      <c r="T5270" s="7" t="s">
        <v>23</v>
      </c>
    </row>
    <row r="5271" spans="1:20" ht="30" customHeight="1">
      <c r="A5271" t="str">
        <f>VLOOKUP(J5271,[1]reportExcel!$C$6:$M$8021,4,FALSE)</f>
        <v>OSPINA</v>
      </c>
      <c r="B5271" t="str">
        <f>VLOOKUP(J5271,[1]reportExcel!$C$6:$M$8021,6,FALSE)</f>
        <v>-77,5661809508</v>
      </c>
      <c r="C5271" t="str">
        <f>VLOOKUP(J5271,[1]reportExcel!$C$6:$M$8021,8,FALSE)</f>
        <v>1,0588340604</v>
      </c>
      <c r="D5271" t="str">
        <f t="shared" si="164"/>
        <v>-77,5660692089</v>
      </c>
      <c r="E5271" t="str">
        <f t="shared" si="165"/>
        <v>1,05849067089</v>
      </c>
      <c r="H5271" s="6" t="s">
        <v>18740</v>
      </c>
      <c r="I5271" s="7" t="s">
        <v>19826</v>
      </c>
      <c r="J5271" s="7" t="s">
        <v>19827</v>
      </c>
      <c r="K5271" s="7" t="s">
        <v>1744</v>
      </c>
      <c r="L5271" s="7" t="s">
        <v>19828</v>
      </c>
      <c r="M5271" s="7" t="s">
        <v>19828</v>
      </c>
      <c r="N5271" s="7" t="s">
        <v>20</v>
      </c>
      <c r="O5271" s="15" t="s">
        <v>19829</v>
      </c>
      <c r="P5271" s="16"/>
      <c r="Q5271" s="7" t="s">
        <v>19830</v>
      </c>
      <c r="R5271" s="7" t="s">
        <v>23</v>
      </c>
      <c r="S5271" s="7" t="s">
        <v>24</v>
      </c>
      <c r="T5271" s="7" t="s">
        <v>23</v>
      </c>
    </row>
    <row r="5272" spans="1:20" ht="30" customHeight="1">
      <c r="A5272" t="str">
        <f>VLOOKUP(J5272,[1]reportExcel!$C$6:$M$8021,4,FALSE)</f>
        <v>SAN ISIDRO</v>
      </c>
      <c r="B5272" t="str">
        <f>VLOOKUP(J5272,[1]reportExcel!$C$6:$M$8021,6,FALSE)</f>
        <v>-77,5524521072</v>
      </c>
      <c r="C5272" t="str">
        <f>VLOOKUP(J5272,[1]reportExcel!$C$6:$M$8021,8,FALSE)</f>
        <v>1,0297961895</v>
      </c>
      <c r="D5272" t="str">
        <f t="shared" si="164"/>
        <v>-77,5602433743</v>
      </c>
      <c r="E5272" t="str">
        <f t="shared" si="165"/>
        <v>1,01837340053</v>
      </c>
      <c r="H5272" s="6" t="s">
        <v>18740</v>
      </c>
      <c r="I5272" s="7" t="s">
        <v>19826</v>
      </c>
      <c r="J5272" s="7" t="s">
        <v>19831</v>
      </c>
      <c r="K5272" s="7" t="s">
        <v>1744</v>
      </c>
      <c r="L5272" s="7" t="s">
        <v>19828</v>
      </c>
      <c r="M5272" s="7" t="s">
        <v>1569</v>
      </c>
      <c r="N5272" s="7" t="s">
        <v>28</v>
      </c>
      <c r="O5272" s="15" t="s">
        <v>19832</v>
      </c>
      <c r="P5272" s="16"/>
      <c r="Q5272" s="7" t="s">
        <v>19833</v>
      </c>
      <c r="R5272" s="7" t="s">
        <v>23</v>
      </c>
      <c r="S5272" s="7" t="s">
        <v>24</v>
      </c>
      <c r="T5272" s="7" t="s">
        <v>23</v>
      </c>
    </row>
    <row r="5273" spans="1:20" ht="30" customHeight="1">
      <c r="A5273" t="str">
        <f>VLOOKUP(J5273,[1]reportExcel!$C$6:$M$8021,4,FALSE)</f>
        <v>CUNCHILA O MORENO</v>
      </c>
      <c r="B5273" t="str">
        <f>VLOOKUP(J5273,[1]reportExcel!$C$6:$M$8021,6,FALSE)</f>
        <v>-77,5524521072</v>
      </c>
      <c r="C5273" t="str">
        <f>VLOOKUP(J5273,[1]reportExcel!$C$6:$M$8021,8,FALSE)</f>
        <v>1,0297961895</v>
      </c>
      <c r="D5273" t="str">
        <f t="shared" si="164"/>
        <v>-77,5805764852</v>
      </c>
      <c r="E5273" t="str">
        <f t="shared" si="165"/>
        <v>1,04284198391</v>
      </c>
      <c r="H5273" s="6" t="s">
        <v>18740</v>
      </c>
      <c r="I5273" s="7" t="s">
        <v>19826</v>
      </c>
      <c r="J5273" s="7" t="s">
        <v>19834</v>
      </c>
      <c r="K5273" s="7" t="s">
        <v>1744</v>
      </c>
      <c r="L5273" s="7" t="s">
        <v>19828</v>
      </c>
      <c r="M5273" s="7" t="s">
        <v>19835</v>
      </c>
      <c r="N5273" s="7" t="s">
        <v>28</v>
      </c>
      <c r="O5273" s="15" t="s">
        <v>19836</v>
      </c>
      <c r="P5273" s="16"/>
      <c r="Q5273" s="7" t="s">
        <v>19837</v>
      </c>
      <c r="R5273" s="7" t="s">
        <v>23</v>
      </c>
      <c r="S5273" s="7" t="s">
        <v>24</v>
      </c>
      <c r="T5273" s="7" t="s">
        <v>23</v>
      </c>
    </row>
    <row r="5274" spans="1:20" ht="30" customHeight="1">
      <c r="A5274" t="str">
        <f>VLOOKUP(J5274,[1]reportExcel!$C$6:$M$8021,4,FALSE)</f>
        <v>SALAHONDA</v>
      </c>
      <c r="B5274" t="str">
        <f>VLOOKUP(J5274,[1]reportExcel!$C$6:$M$8021,6,FALSE)</f>
        <v>-78,6582827821</v>
      </c>
      <c r="C5274" t="str">
        <f>VLOOKUP(J5274,[1]reportExcel!$C$6:$M$8021,8,FALSE)</f>
        <v>2,03926684074</v>
      </c>
      <c r="D5274" t="str">
        <f t="shared" ref="D5274:D5337" si="166">IF(AND(O5274="0,",NOT(ISNA(B5274))),B5274,O5274)</f>
        <v>-78,6581805636</v>
      </c>
      <c r="E5274" t="str">
        <f t="shared" si="165"/>
        <v>2,04081311248</v>
      </c>
      <c r="H5274" s="6" t="s">
        <v>18740</v>
      </c>
      <c r="I5274" s="7" t="s">
        <v>19838</v>
      </c>
      <c r="J5274" s="7" t="s">
        <v>19839</v>
      </c>
      <c r="K5274" s="7" t="s">
        <v>1744</v>
      </c>
      <c r="L5274" s="7" t="s">
        <v>19840</v>
      </c>
      <c r="M5274" s="7" t="s">
        <v>19841</v>
      </c>
      <c r="N5274" s="7" t="s">
        <v>20</v>
      </c>
      <c r="O5274" s="15" t="s">
        <v>19842</v>
      </c>
      <c r="P5274" s="16"/>
      <c r="Q5274" s="7" t="s">
        <v>19843</v>
      </c>
      <c r="R5274" s="7" t="s">
        <v>23</v>
      </c>
      <c r="S5274" s="7" t="s">
        <v>24</v>
      </c>
      <c r="T5274" s="7" t="s">
        <v>23</v>
      </c>
    </row>
    <row r="5275" spans="1:20" ht="30" customHeight="1">
      <c r="A5275" t="str">
        <f>VLOOKUP(J5275,[1]reportExcel!$C$6:$M$8021,4,FALSE)</f>
        <v>LUIS AVELINO PÉREZ</v>
      </c>
      <c r="B5275" t="str">
        <f>VLOOKUP(J5275,[1]reportExcel!$C$6:$M$8021,6,FALSE)</f>
        <v>-78,5554660417</v>
      </c>
      <c r="C5275" t="str">
        <f>VLOOKUP(J5275,[1]reportExcel!$C$6:$M$8021,8,FALSE)</f>
        <v>2,16486855259</v>
      </c>
      <c r="D5275" t="str">
        <f t="shared" si="166"/>
        <v>-78,5554661894</v>
      </c>
      <c r="E5275" t="str">
        <f t="shared" si="165"/>
        <v>2,16486843804</v>
      </c>
      <c r="H5275" s="6" t="s">
        <v>18740</v>
      </c>
      <c r="I5275" s="7" t="s">
        <v>19838</v>
      </c>
      <c r="J5275" s="7" t="s">
        <v>19844</v>
      </c>
      <c r="K5275" s="7" t="s">
        <v>1744</v>
      </c>
      <c r="L5275" s="7" t="s">
        <v>19840</v>
      </c>
      <c r="M5275" s="7" t="s">
        <v>19845</v>
      </c>
      <c r="N5275" s="7" t="s">
        <v>28</v>
      </c>
      <c r="O5275" s="15" t="s">
        <v>19846</v>
      </c>
      <c r="P5275" s="16"/>
      <c r="Q5275" s="7" t="s">
        <v>19847</v>
      </c>
      <c r="R5275" s="7" t="s">
        <v>23</v>
      </c>
      <c r="S5275" s="7" t="s">
        <v>24</v>
      </c>
      <c r="T5275" s="7" t="s">
        <v>23</v>
      </c>
    </row>
    <row r="5276" spans="1:20" ht="30" customHeight="1">
      <c r="A5276" t="str">
        <f>VLOOKUP(J5276,[1]reportExcel!$C$6:$M$8021,4,FALSE)</f>
        <v>LA PLAYA</v>
      </c>
      <c r="B5276" t="str">
        <f>VLOOKUP(J5276,[1]reportExcel!$C$6:$M$8021,6,FALSE)</f>
        <v>-78,6694988448</v>
      </c>
      <c r="C5276" t="str">
        <f>VLOOKUP(J5276,[1]reportExcel!$C$6:$M$8021,8,FALSE)</f>
        <v>2,04161317169</v>
      </c>
      <c r="D5276" t="str">
        <f t="shared" si="166"/>
        <v>-78,6693765574</v>
      </c>
      <c r="E5276" t="str">
        <f t="shared" si="165"/>
        <v>2,04159787951</v>
      </c>
      <c r="H5276" s="6" t="s">
        <v>18740</v>
      </c>
      <c r="I5276" s="7" t="s">
        <v>19838</v>
      </c>
      <c r="J5276" s="7" t="s">
        <v>19848</v>
      </c>
      <c r="K5276" s="7" t="s">
        <v>1744</v>
      </c>
      <c r="L5276" s="7" t="s">
        <v>19840</v>
      </c>
      <c r="M5276" s="7" t="s">
        <v>7777</v>
      </c>
      <c r="N5276" s="7" t="s">
        <v>45</v>
      </c>
      <c r="O5276" s="15" t="s">
        <v>19849</v>
      </c>
      <c r="P5276" s="16"/>
      <c r="Q5276" s="7" t="s">
        <v>19850</v>
      </c>
      <c r="R5276" s="7" t="s">
        <v>23</v>
      </c>
      <c r="S5276" s="7" t="s">
        <v>24</v>
      </c>
      <c r="T5276" s="7" t="s">
        <v>23</v>
      </c>
    </row>
    <row r="5277" spans="1:20" ht="30" customHeight="1">
      <c r="A5277" t="str">
        <f>VLOOKUP(J5277,[1]reportExcel!$C$6:$M$8021,4,FALSE)</f>
        <v>SAN PEDRO DEL VINO</v>
      </c>
      <c r="B5277" t="str">
        <f>VLOOKUP(J5277,[1]reportExcel!$C$6:$M$8021,6,FALSE)</f>
        <v>-78,5857935216</v>
      </c>
      <c r="C5277" t="str">
        <f>VLOOKUP(J5277,[1]reportExcel!$C$6:$M$8021,8,FALSE)</f>
        <v>2,09648228102</v>
      </c>
      <c r="D5277" t="str">
        <f t="shared" si="166"/>
        <v>-78,5857935216</v>
      </c>
      <c r="E5277" t="str">
        <f t="shared" si="165"/>
        <v>2,09648228102</v>
      </c>
      <c r="H5277" s="6" t="s">
        <v>18740</v>
      </c>
      <c r="I5277" s="7" t="s">
        <v>19838</v>
      </c>
      <c r="J5277" s="7" t="s">
        <v>19851</v>
      </c>
      <c r="K5277" s="7" t="s">
        <v>1744</v>
      </c>
      <c r="L5277" s="7" t="s">
        <v>19840</v>
      </c>
      <c r="M5277" s="7" t="s">
        <v>19852</v>
      </c>
      <c r="N5277" s="7" t="s">
        <v>45</v>
      </c>
      <c r="O5277" s="15" t="s">
        <v>102</v>
      </c>
      <c r="P5277" s="16"/>
      <c r="Q5277" s="7" t="s">
        <v>102</v>
      </c>
      <c r="R5277" s="7" t="s">
        <v>23</v>
      </c>
      <c r="S5277" s="7" t="s">
        <v>24</v>
      </c>
      <c r="T5277" s="7" t="s">
        <v>23</v>
      </c>
    </row>
    <row r="5278" spans="1:20" ht="30" customHeight="1">
      <c r="A5278" t="str">
        <f>VLOOKUP(J5278,[1]reportExcel!$C$6:$M$8021,4,FALSE)</f>
        <v>VUELTA DEL GALLO</v>
      </c>
      <c r="B5278" t="str">
        <f>VLOOKUP(J5278,[1]reportExcel!$C$6:$M$8021,6,FALSE)</f>
        <v>-78,5857935216</v>
      </c>
      <c r="C5278" t="str">
        <f>VLOOKUP(J5278,[1]reportExcel!$C$6:$M$8021,8,FALSE)</f>
        <v>2,09648228102</v>
      </c>
      <c r="D5278" t="str">
        <f t="shared" si="166"/>
        <v>-78,5857935216</v>
      </c>
      <c r="E5278" t="str">
        <f t="shared" si="165"/>
        <v>2,09648228102</v>
      </c>
      <c r="H5278" s="6" t="s">
        <v>18740</v>
      </c>
      <c r="I5278" s="7" t="s">
        <v>19838</v>
      </c>
      <c r="J5278" s="7" t="s">
        <v>19853</v>
      </c>
      <c r="K5278" s="7" t="s">
        <v>1744</v>
      </c>
      <c r="L5278" s="7" t="s">
        <v>19840</v>
      </c>
      <c r="M5278" s="7" t="s">
        <v>19854</v>
      </c>
      <c r="N5278" s="7" t="s">
        <v>45</v>
      </c>
      <c r="O5278" s="15" t="s">
        <v>102</v>
      </c>
      <c r="P5278" s="16"/>
      <c r="Q5278" s="7" t="s">
        <v>102</v>
      </c>
      <c r="R5278" s="7" t="s">
        <v>23</v>
      </c>
      <c r="S5278" s="7" t="s">
        <v>24</v>
      </c>
      <c r="T5278" s="7" t="s">
        <v>23</v>
      </c>
    </row>
    <row r="5279" spans="1:20" ht="30" customHeight="1">
      <c r="A5279" t="str">
        <f>VLOOKUP(J5279,[1]reportExcel!$C$6:$M$8021,4,FALSE)</f>
        <v>POLICARPA</v>
      </c>
      <c r="B5279" t="str">
        <f>VLOOKUP(J5279,[1]reportExcel!$C$6:$M$8021,6,FALSE)</f>
        <v>-77,4587713765</v>
      </c>
      <c r="C5279" t="str">
        <f>VLOOKUP(J5279,[1]reportExcel!$C$6:$M$8021,8,FALSE)</f>
        <v>1,62869823451</v>
      </c>
      <c r="D5279" t="str">
        <f t="shared" si="166"/>
        <v>-77,458755671</v>
      </c>
      <c r="E5279" t="str">
        <f t="shared" si="165"/>
        <v>1,62734987378</v>
      </c>
      <c r="H5279" s="6" t="s">
        <v>18740</v>
      </c>
      <c r="I5279" s="7" t="s">
        <v>19855</v>
      </c>
      <c r="J5279" s="7" t="s">
        <v>19856</v>
      </c>
      <c r="K5279" s="7" t="s">
        <v>1744</v>
      </c>
      <c r="L5279" s="7" t="s">
        <v>19857</v>
      </c>
      <c r="M5279" s="7" t="s">
        <v>19857</v>
      </c>
      <c r="N5279" s="7" t="s">
        <v>20</v>
      </c>
      <c r="O5279" s="15" t="s">
        <v>19858</v>
      </c>
      <c r="P5279" s="16"/>
      <c r="Q5279" s="7" t="s">
        <v>19859</v>
      </c>
      <c r="R5279" s="7" t="s">
        <v>23</v>
      </c>
      <c r="S5279" s="7" t="s">
        <v>24</v>
      </c>
      <c r="T5279" s="7" t="s">
        <v>23</v>
      </c>
    </row>
    <row r="5280" spans="1:20" ht="30" customHeight="1">
      <c r="A5280" t="str">
        <f>VLOOKUP(J5280,[1]reportExcel!$C$6:$M$8021,4,FALSE)</f>
        <v>ALTAMIRA</v>
      </c>
      <c r="B5280" t="str">
        <f>VLOOKUP(J5280,[1]reportExcel!$C$6:$M$8021,6,FALSE)</f>
        <v>-77,4839087559</v>
      </c>
      <c r="C5280" t="str">
        <f>VLOOKUP(J5280,[1]reportExcel!$C$6:$M$8021,8,FALSE)</f>
        <v>1,73889741389</v>
      </c>
      <c r="D5280" t="str">
        <f t="shared" si="166"/>
        <v>-77,3872086913</v>
      </c>
      <c r="E5280" t="str">
        <f t="shared" si="165"/>
        <v>1,66950042524</v>
      </c>
      <c r="H5280" s="6" t="s">
        <v>18740</v>
      </c>
      <c r="I5280" s="7" t="s">
        <v>19855</v>
      </c>
      <c r="J5280" s="7" t="s">
        <v>19860</v>
      </c>
      <c r="K5280" s="7" t="s">
        <v>1744</v>
      </c>
      <c r="L5280" s="7" t="s">
        <v>19857</v>
      </c>
      <c r="M5280" s="7" t="s">
        <v>553</v>
      </c>
      <c r="N5280" s="7" t="s">
        <v>28</v>
      </c>
      <c r="O5280" s="15" t="s">
        <v>19861</v>
      </c>
      <c r="P5280" s="16"/>
      <c r="Q5280" s="7" t="s">
        <v>19862</v>
      </c>
      <c r="R5280" s="7" t="s">
        <v>23</v>
      </c>
      <c r="S5280" s="7" t="s">
        <v>24</v>
      </c>
      <c r="T5280" s="7" t="s">
        <v>23</v>
      </c>
    </row>
    <row r="5281" spans="1:20" ht="30" customHeight="1">
      <c r="A5281" t="str">
        <f>VLOOKUP(J5281,[1]reportExcel!$C$6:$M$8021,4,FALSE)</f>
        <v>MADRIGAL</v>
      </c>
      <c r="B5281" t="str">
        <f>VLOOKUP(J5281,[1]reportExcel!$C$6:$M$8021,6,FALSE)</f>
        <v>-77,5095560922</v>
      </c>
      <c r="C5281" t="str">
        <f>VLOOKUP(J5281,[1]reportExcel!$C$6:$M$8021,8,FALSE)</f>
        <v>1,74933091276</v>
      </c>
      <c r="D5281" t="str">
        <f t="shared" si="166"/>
        <v>-77,5082865553</v>
      </c>
      <c r="E5281" t="str">
        <f t="shared" si="165"/>
        <v>1,74898478133</v>
      </c>
      <c r="H5281" s="6" t="s">
        <v>18740</v>
      </c>
      <c r="I5281" s="7" t="s">
        <v>19855</v>
      </c>
      <c r="J5281" s="7" t="s">
        <v>19863</v>
      </c>
      <c r="K5281" s="7" t="s">
        <v>1744</v>
      </c>
      <c r="L5281" s="7" t="s">
        <v>19857</v>
      </c>
      <c r="M5281" s="7" t="s">
        <v>19864</v>
      </c>
      <c r="N5281" s="7" t="s">
        <v>28</v>
      </c>
      <c r="O5281" s="15" t="s">
        <v>19865</v>
      </c>
      <c r="P5281" s="16"/>
      <c r="Q5281" s="7" t="s">
        <v>19866</v>
      </c>
      <c r="R5281" s="7" t="s">
        <v>23</v>
      </c>
      <c r="S5281" s="7" t="s">
        <v>24</v>
      </c>
      <c r="T5281" s="7" t="s">
        <v>23</v>
      </c>
    </row>
    <row r="5282" spans="1:20" ht="30" customHeight="1">
      <c r="A5282" t="str">
        <f>VLOOKUP(J5282,[1]reportExcel!$C$6:$M$8021,4,FALSE)</f>
        <v>SAN ROQUE (BUENAVISTA)</v>
      </c>
      <c r="B5282" t="str">
        <f>VLOOKUP(J5282,[1]reportExcel!$C$6:$M$8021,6,FALSE)</f>
        <v>-77,4839087559</v>
      </c>
      <c r="C5282" t="str">
        <f>VLOOKUP(J5282,[1]reportExcel!$C$6:$M$8021,8,FALSE)</f>
        <v>1,73889741389</v>
      </c>
      <c r="D5282" t="str">
        <f t="shared" si="166"/>
        <v>-77,4839087559</v>
      </c>
      <c r="E5282" t="str">
        <f t="shared" si="165"/>
        <v>1,73889741389</v>
      </c>
      <c r="H5282" s="6" t="s">
        <v>18740</v>
      </c>
      <c r="I5282" s="7" t="s">
        <v>19855</v>
      </c>
      <c r="J5282" s="7" t="s">
        <v>19867</v>
      </c>
      <c r="K5282" s="7" t="s">
        <v>1744</v>
      </c>
      <c r="L5282" s="7" t="s">
        <v>19857</v>
      </c>
      <c r="M5282" s="7" t="s">
        <v>19868</v>
      </c>
      <c r="N5282" s="7" t="s">
        <v>28</v>
      </c>
      <c r="O5282" s="15" t="s">
        <v>102</v>
      </c>
      <c r="P5282" s="16"/>
      <c r="Q5282" s="7" t="s">
        <v>102</v>
      </c>
      <c r="R5282" s="7" t="s">
        <v>23</v>
      </c>
      <c r="S5282" s="7" t="s">
        <v>24</v>
      </c>
      <c r="T5282" s="7" t="s">
        <v>23</v>
      </c>
    </row>
    <row r="5283" spans="1:20" ht="30" customHeight="1">
      <c r="A5283" t="str">
        <f>VLOOKUP(J5283,[1]reportExcel!$C$6:$M$8021,4,FALSE)</f>
        <v>SÁNCHEZ</v>
      </c>
      <c r="B5283" t="str">
        <f>VLOOKUP(J5283,[1]reportExcel!$C$6:$M$8021,6,FALSE)</f>
        <v>-77,4839087559</v>
      </c>
      <c r="C5283" t="str">
        <f>VLOOKUP(J5283,[1]reportExcel!$C$6:$M$8021,8,FALSE)</f>
        <v>1,73889741389</v>
      </c>
      <c r="D5283" t="str">
        <f t="shared" si="166"/>
        <v>-77,4837492682</v>
      </c>
      <c r="E5283" t="str">
        <f t="shared" si="165"/>
        <v>1,67948026444</v>
      </c>
      <c r="H5283" s="6" t="s">
        <v>18740</v>
      </c>
      <c r="I5283" s="7" t="s">
        <v>19855</v>
      </c>
      <c r="J5283" s="7" t="s">
        <v>19869</v>
      </c>
      <c r="K5283" s="7" t="s">
        <v>1744</v>
      </c>
      <c r="L5283" s="7" t="s">
        <v>19857</v>
      </c>
      <c r="M5283" s="7" t="s">
        <v>19870</v>
      </c>
      <c r="N5283" s="7" t="s">
        <v>28</v>
      </c>
      <c r="O5283" s="15" t="s">
        <v>19871</v>
      </c>
      <c r="P5283" s="16"/>
      <c r="Q5283" s="7" t="s">
        <v>19872</v>
      </c>
      <c r="R5283" s="7" t="s">
        <v>23</v>
      </c>
      <c r="S5283" s="7" t="s">
        <v>24</v>
      </c>
      <c r="T5283" s="7" t="s">
        <v>23</v>
      </c>
    </row>
    <row r="5284" spans="1:20" ht="30" customHeight="1">
      <c r="A5284" t="str">
        <f>VLOOKUP(J5284,[1]reportExcel!$C$6:$M$8021,4,FALSE)</f>
        <v>EL EJIDO</v>
      </c>
      <c r="B5284" t="str">
        <f>VLOOKUP(J5284,[1]reportExcel!$C$6:$M$8021,6,FALSE)</f>
        <v>-77,5119886642</v>
      </c>
      <c r="C5284" t="str">
        <f>VLOOKUP(J5284,[1]reportExcel!$C$6:$M$8021,8,FALSE)</f>
        <v>1,71699153453</v>
      </c>
      <c r="D5284" t="str">
        <f t="shared" si="166"/>
        <v>-77,5117534824</v>
      </c>
      <c r="E5284" t="str">
        <f t="shared" si="165"/>
        <v>1,71744894385</v>
      </c>
      <c r="H5284" s="6" t="s">
        <v>18740</v>
      </c>
      <c r="I5284" s="7" t="s">
        <v>19855</v>
      </c>
      <c r="J5284" s="7" t="s">
        <v>19873</v>
      </c>
      <c r="K5284" s="7" t="s">
        <v>1744</v>
      </c>
      <c r="L5284" s="7" t="s">
        <v>19857</v>
      </c>
      <c r="M5284" s="7" t="s">
        <v>19874</v>
      </c>
      <c r="N5284" s="7" t="s">
        <v>28</v>
      </c>
      <c r="O5284" s="15" t="s">
        <v>19875</v>
      </c>
      <c r="P5284" s="16"/>
      <c r="Q5284" s="7" t="s">
        <v>19876</v>
      </c>
      <c r="R5284" s="7" t="s">
        <v>23</v>
      </c>
      <c r="S5284" s="7" t="s">
        <v>24</v>
      </c>
      <c r="T5284" s="7" t="s">
        <v>23</v>
      </c>
    </row>
    <row r="5285" spans="1:20" ht="30" customHeight="1">
      <c r="A5285" t="str">
        <f>VLOOKUP(J5285,[1]reportExcel!$C$6:$M$8021,4,FALSE)</f>
        <v>SANTA CRUZ</v>
      </c>
      <c r="B5285" t="str">
        <f>VLOOKUP(J5285,[1]reportExcel!$C$6:$M$8021,6,FALSE)</f>
        <v>-77,4839087559</v>
      </c>
      <c r="C5285" t="str">
        <f>VLOOKUP(J5285,[1]reportExcel!$C$6:$M$8021,8,FALSE)</f>
        <v>1,73889741389</v>
      </c>
      <c r="D5285" t="str">
        <f t="shared" si="166"/>
        <v>-77,4839087559</v>
      </c>
      <c r="E5285" t="str">
        <f t="shared" si="165"/>
        <v>1,73889741389</v>
      </c>
      <c r="H5285" s="6" t="s">
        <v>18740</v>
      </c>
      <c r="I5285" s="7" t="s">
        <v>19855</v>
      </c>
      <c r="J5285" s="7" t="s">
        <v>19877</v>
      </c>
      <c r="K5285" s="7" t="s">
        <v>1744</v>
      </c>
      <c r="L5285" s="7" t="s">
        <v>19857</v>
      </c>
      <c r="M5285" s="7" t="s">
        <v>3219</v>
      </c>
      <c r="N5285" s="7" t="s">
        <v>28</v>
      </c>
      <c r="O5285" s="15" t="s">
        <v>102</v>
      </c>
      <c r="P5285" s="16"/>
      <c r="Q5285" s="7" t="s">
        <v>102</v>
      </c>
      <c r="R5285" s="7" t="s">
        <v>23</v>
      </c>
      <c r="S5285" s="7" t="s">
        <v>24</v>
      </c>
      <c r="T5285" s="7" t="s">
        <v>23</v>
      </c>
    </row>
    <row r="5286" spans="1:20" ht="30" customHeight="1">
      <c r="A5286" t="str">
        <f>VLOOKUP(J5286,[1]reportExcel!$C$6:$M$8021,4,FALSE)</f>
        <v>RESTREPO</v>
      </c>
      <c r="B5286" t="str">
        <f>VLOOKUP(J5286,[1]reportExcel!$C$6:$M$8021,6,FALSE)</f>
        <v>-77,4839087559</v>
      </c>
      <c r="C5286" t="str">
        <f>VLOOKUP(J5286,[1]reportExcel!$C$6:$M$8021,8,FALSE)</f>
        <v>1,73889741389</v>
      </c>
      <c r="D5286" t="str">
        <f t="shared" si="166"/>
        <v>-77,4603723783</v>
      </c>
      <c r="E5286" t="str">
        <f t="shared" si="165"/>
        <v>1,6764931975</v>
      </c>
      <c r="H5286" s="6" t="s">
        <v>18740</v>
      </c>
      <c r="I5286" s="7" t="s">
        <v>19855</v>
      </c>
      <c r="J5286" s="7" t="s">
        <v>19878</v>
      </c>
      <c r="K5286" s="7" t="s">
        <v>1744</v>
      </c>
      <c r="L5286" s="7" t="s">
        <v>19857</v>
      </c>
      <c r="M5286" s="7" t="s">
        <v>18621</v>
      </c>
      <c r="N5286" s="7" t="s">
        <v>28</v>
      </c>
      <c r="O5286" s="15" t="s">
        <v>19879</v>
      </c>
      <c r="P5286" s="16"/>
      <c r="Q5286" s="7" t="s">
        <v>19880</v>
      </c>
      <c r="R5286" s="7" t="s">
        <v>23</v>
      </c>
      <c r="S5286" s="7" t="s">
        <v>24</v>
      </c>
      <c r="T5286" s="7" t="s">
        <v>23</v>
      </c>
    </row>
    <row r="5287" spans="1:20" ht="30" customHeight="1">
      <c r="A5287" t="str">
        <f>VLOOKUP(J5287,[1]reportExcel!$C$6:$M$8021,4,FALSE)</f>
        <v>EL CERRO</v>
      </c>
      <c r="B5287" t="str">
        <f>VLOOKUP(J5287,[1]reportExcel!$C$6:$M$8021,6,FALSE)</f>
        <v>-77,4838509138517</v>
      </c>
      <c r="C5287" t="str">
        <f>VLOOKUP(J5287,[1]reportExcel!$C$6:$M$8021,8,FALSE)</f>
        <v>1,7388789205785</v>
      </c>
      <c r="D5287" t="str">
        <f t="shared" si="166"/>
        <v>-77,4838509138517</v>
      </c>
      <c r="E5287" t="str">
        <f t="shared" si="165"/>
        <v>1,7388789205785</v>
      </c>
      <c r="H5287" s="6" t="s">
        <v>18740</v>
      </c>
      <c r="I5287" s="7" t="s">
        <v>19855</v>
      </c>
      <c r="J5287" s="7" t="s">
        <v>19881</v>
      </c>
      <c r="K5287" s="7" t="s">
        <v>1744</v>
      </c>
      <c r="L5287" s="7" t="s">
        <v>19857</v>
      </c>
      <c r="M5287" s="7" t="s">
        <v>57</v>
      </c>
      <c r="N5287" s="7" t="s">
        <v>45</v>
      </c>
      <c r="O5287" s="15" t="s">
        <v>102</v>
      </c>
      <c r="P5287" s="16"/>
      <c r="Q5287" s="7" t="s">
        <v>102</v>
      </c>
      <c r="R5287" s="7" t="s">
        <v>23</v>
      </c>
      <c r="S5287" s="7" t="s">
        <v>24</v>
      </c>
      <c r="T5287" s="7" t="s">
        <v>23</v>
      </c>
    </row>
    <row r="5288" spans="1:20" ht="30" customHeight="1">
      <c r="A5288" t="str">
        <f>VLOOKUP(J5288,[1]reportExcel!$C$6:$M$8021,4,FALSE)</f>
        <v>LA VEGA</v>
      </c>
      <c r="B5288" t="str">
        <f>VLOOKUP(J5288,[1]reportExcel!$C$6:$M$8021,6,FALSE)</f>
        <v>-77,4838509138517</v>
      </c>
      <c r="C5288" t="str">
        <f>VLOOKUP(J5288,[1]reportExcel!$C$6:$M$8021,8,FALSE)</f>
        <v>1,7388789205785</v>
      </c>
      <c r="D5288" t="str">
        <f t="shared" si="166"/>
        <v>-77,4802836407</v>
      </c>
      <c r="E5288" t="str">
        <f t="shared" si="165"/>
        <v>1,66834492588</v>
      </c>
      <c r="H5288" s="6" t="s">
        <v>18740</v>
      </c>
      <c r="I5288" s="7" t="s">
        <v>19855</v>
      </c>
      <c r="J5288" s="7" t="s">
        <v>19882</v>
      </c>
      <c r="K5288" s="7" t="s">
        <v>1744</v>
      </c>
      <c r="L5288" s="7" t="s">
        <v>19857</v>
      </c>
      <c r="M5288" s="7" t="s">
        <v>8454</v>
      </c>
      <c r="N5288" s="7" t="s">
        <v>45</v>
      </c>
      <c r="O5288" s="15" t="s">
        <v>19883</v>
      </c>
      <c r="P5288" s="16"/>
      <c r="Q5288" s="7" t="s">
        <v>19884</v>
      </c>
      <c r="R5288" s="7" t="s">
        <v>23</v>
      </c>
      <c r="S5288" s="7" t="s">
        <v>24</v>
      </c>
      <c r="T5288" s="7" t="s">
        <v>23</v>
      </c>
    </row>
    <row r="5289" spans="1:20" ht="30" customHeight="1">
      <c r="A5289" t="str">
        <f>VLOOKUP(J5289,[1]reportExcel!$C$6:$M$8021,4,FALSE)</f>
        <v>SAN PABLO</v>
      </c>
      <c r="B5289" t="str">
        <f>VLOOKUP(J5289,[1]reportExcel!$C$6:$M$8021,6,FALSE)</f>
        <v>-77,4838509138517</v>
      </c>
      <c r="C5289" t="str">
        <f>VLOOKUP(J5289,[1]reportExcel!$C$6:$M$8021,8,FALSE)</f>
        <v>1,7388789205785</v>
      </c>
      <c r="D5289" t="str">
        <f t="shared" si="166"/>
        <v>-77,4596484276</v>
      </c>
      <c r="E5289" t="str">
        <f t="shared" si="165"/>
        <v>1,72294650054</v>
      </c>
      <c r="H5289" s="6" t="s">
        <v>18740</v>
      </c>
      <c r="I5289" s="7" t="s">
        <v>19855</v>
      </c>
      <c r="J5289" s="7" t="s">
        <v>19885</v>
      </c>
      <c r="K5289" s="7" t="s">
        <v>1744</v>
      </c>
      <c r="L5289" s="7" t="s">
        <v>19857</v>
      </c>
      <c r="M5289" s="7" t="s">
        <v>379</v>
      </c>
      <c r="N5289" s="7" t="s">
        <v>45</v>
      </c>
      <c r="O5289" s="15" t="s">
        <v>19886</v>
      </c>
      <c r="P5289" s="16"/>
      <c r="Q5289" s="7" t="s">
        <v>19887</v>
      </c>
      <c r="R5289" s="7" t="s">
        <v>23</v>
      </c>
      <c r="S5289" s="7" t="s">
        <v>24</v>
      </c>
      <c r="T5289" s="7" t="s">
        <v>23</v>
      </c>
    </row>
    <row r="5290" spans="1:20" ht="30" customHeight="1">
      <c r="A5290" t="str">
        <f>VLOOKUP(J5290,[1]reportExcel!$C$6:$M$8021,4,FALSE)</f>
        <v>POTOSÍ</v>
      </c>
      <c r="B5290" t="str">
        <f>VLOOKUP(J5290,[1]reportExcel!$C$6:$M$8021,6,FALSE)</f>
        <v>-77,5742477715</v>
      </c>
      <c r="C5290" t="str">
        <f>VLOOKUP(J5290,[1]reportExcel!$C$6:$M$8021,8,FALSE)</f>
        <v>0,805316202318</v>
      </c>
      <c r="D5290" t="str">
        <f t="shared" si="166"/>
        <v>-77,5727915178</v>
      </c>
      <c r="E5290" t="str">
        <f t="shared" si="165"/>
        <v>0,806342052071</v>
      </c>
      <c r="H5290" s="6" t="s">
        <v>18740</v>
      </c>
      <c r="I5290" s="7" t="s">
        <v>19888</v>
      </c>
      <c r="J5290" s="7" t="s">
        <v>19889</v>
      </c>
      <c r="K5290" s="7" t="s">
        <v>1744</v>
      </c>
      <c r="L5290" s="7" t="s">
        <v>16232</v>
      </c>
      <c r="M5290" s="7" t="s">
        <v>16232</v>
      </c>
      <c r="N5290" s="7" t="s">
        <v>20</v>
      </c>
      <c r="O5290" s="15" t="s">
        <v>19890</v>
      </c>
      <c r="P5290" s="16"/>
      <c r="Q5290" s="7" t="s">
        <v>19891</v>
      </c>
      <c r="R5290" s="7" t="s">
        <v>23</v>
      </c>
      <c r="S5290" s="7" t="s">
        <v>24</v>
      </c>
      <c r="T5290" s="7" t="s">
        <v>23</v>
      </c>
    </row>
    <row r="5291" spans="1:20" ht="30" customHeight="1">
      <c r="A5291" t="str">
        <f>VLOOKUP(J5291,[1]reportExcel!$C$6:$M$8021,4,FALSE)</f>
        <v>CÁRDENAS</v>
      </c>
      <c r="B5291" t="str">
        <f>VLOOKUP(J5291,[1]reportExcel!$C$6:$M$8021,6,FALSE)</f>
        <v>-77,4378844704</v>
      </c>
      <c r="C5291" t="str">
        <f>VLOOKUP(J5291,[1]reportExcel!$C$6:$M$8021,8,FALSE)</f>
        <v>0,7365252068</v>
      </c>
      <c r="D5291" t="str">
        <f t="shared" si="166"/>
        <v>-77,4378844704</v>
      </c>
      <c r="E5291" t="str">
        <f t="shared" si="165"/>
        <v>0,7365252068</v>
      </c>
      <c r="H5291" s="6" t="s">
        <v>18740</v>
      </c>
      <c r="I5291" s="7" t="s">
        <v>19888</v>
      </c>
      <c r="J5291" s="7" t="s">
        <v>19892</v>
      </c>
      <c r="K5291" s="7" t="s">
        <v>1744</v>
      </c>
      <c r="L5291" s="7" t="s">
        <v>16232</v>
      </c>
      <c r="M5291" s="7" t="s">
        <v>19893</v>
      </c>
      <c r="N5291" s="7" t="s">
        <v>28</v>
      </c>
      <c r="O5291" s="15" t="s">
        <v>102</v>
      </c>
      <c r="P5291" s="16"/>
      <c r="Q5291" s="7" t="s">
        <v>102</v>
      </c>
      <c r="R5291" s="7" t="s">
        <v>23</v>
      </c>
      <c r="S5291" s="7" t="s">
        <v>24</v>
      </c>
      <c r="T5291" s="7" t="s">
        <v>23</v>
      </c>
    </row>
    <row r="5292" spans="1:20" ht="30" customHeight="1">
      <c r="A5292" t="str">
        <f>VLOOKUP(J5292,[1]reportExcel!$C$6:$M$8021,4,FALSE)</f>
        <v>BAJO SINAÍ</v>
      </c>
      <c r="B5292" t="str">
        <f>VLOOKUP(J5292,[1]reportExcel!$C$6:$M$8021,6,FALSE)</f>
        <v>-77,4378844704</v>
      </c>
      <c r="C5292" t="str">
        <f>VLOOKUP(J5292,[1]reportExcel!$C$6:$M$8021,8,FALSE)</f>
        <v>0,7365252068</v>
      </c>
      <c r="D5292" t="str">
        <f t="shared" si="166"/>
        <v>-77,5225238173</v>
      </c>
      <c r="E5292" t="str">
        <f t="shared" si="165"/>
        <v>0,818763258912</v>
      </c>
      <c r="H5292" s="6" t="s">
        <v>18740</v>
      </c>
      <c r="I5292" s="7" t="s">
        <v>19888</v>
      </c>
      <c r="J5292" s="7" t="s">
        <v>19894</v>
      </c>
      <c r="K5292" s="7" t="s">
        <v>1744</v>
      </c>
      <c r="L5292" s="7" t="s">
        <v>16232</v>
      </c>
      <c r="M5292" s="7" t="s">
        <v>19895</v>
      </c>
      <c r="N5292" s="7" t="s">
        <v>28</v>
      </c>
      <c r="O5292" s="15" t="s">
        <v>19896</v>
      </c>
      <c r="P5292" s="16"/>
      <c r="Q5292" s="7" t="s">
        <v>19897</v>
      </c>
      <c r="R5292" s="7" t="s">
        <v>23</v>
      </c>
      <c r="S5292" s="7" t="s">
        <v>24</v>
      </c>
      <c r="T5292" s="7" t="s">
        <v>23</v>
      </c>
    </row>
    <row r="5293" spans="1:20" ht="30" customHeight="1">
      <c r="A5293" t="str">
        <f>VLOOKUP(J5293,[1]reportExcel!$C$6:$M$8021,4,FALSE)</f>
        <v>SAN PEDRO</v>
      </c>
      <c r="B5293" t="str">
        <f>VLOOKUP(J5293,[1]reportExcel!$C$6:$M$8021,6,FALSE)</f>
        <v>-77,4378844704</v>
      </c>
      <c r="C5293" t="str">
        <f>VLOOKUP(J5293,[1]reportExcel!$C$6:$M$8021,8,FALSE)</f>
        <v>0,7365252068</v>
      </c>
      <c r="D5293" t="str">
        <f t="shared" si="166"/>
        <v>-77,561689856</v>
      </c>
      <c r="E5293" t="str">
        <f t="shared" si="165"/>
        <v>0,828912299</v>
      </c>
      <c r="H5293" s="6" t="s">
        <v>18740</v>
      </c>
      <c r="I5293" s="7" t="s">
        <v>19888</v>
      </c>
      <c r="J5293" s="7" t="s">
        <v>19898</v>
      </c>
      <c r="K5293" s="7" t="s">
        <v>1744</v>
      </c>
      <c r="L5293" s="7" t="s">
        <v>16232</v>
      </c>
      <c r="M5293" s="7" t="s">
        <v>6631</v>
      </c>
      <c r="N5293" s="7" t="s">
        <v>28</v>
      </c>
      <c r="O5293" s="15" t="s">
        <v>19899</v>
      </c>
      <c r="P5293" s="16"/>
      <c r="Q5293" s="7" t="s">
        <v>19900</v>
      </c>
      <c r="R5293" s="7" t="s">
        <v>23</v>
      </c>
      <c r="S5293" s="7" t="s">
        <v>24</v>
      </c>
      <c r="T5293" s="7" t="s">
        <v>23</v>
      </c>
    </row>
    <row r="5294" spans="1:20" ht="30" customHeight="1">
      <c r="A5294" t="str">
        <f>VLOOKUP(J5294,[1]reportExcel!$C$6:$M$8021,4,FALSE)</f>
        <v>CUASPUD NUCLEO</v>
      </c>
      <c r="B5294" t="str">
        <f>VLOOKUP(J5294,[1]reportExcel!$C$6:$M$8021,6,FALSE)</f>
        <v>-77,4378844704</v>
      </c>
      <c r="C5294" t="str">
        <f>VLOOKUP(J5294,[1]reportExcel!$C$6:$M$8021,8,FALSE)</f>
        <v>0,7365252068</v>
      </c>
      <c r="D5294" t="str">
        <f t="shared" si="166"/>
        <v>-77,4378844704</v>
      </c>
      <c r="E5294" t="str">
        <f t="shared" si="165"/>
        <v>0,7365252068</v>
      </c>
      <c r="H5294" s="6" t="s">
        <v>18740</v>
      </c>
      <c r="I5294" s="7" t="s">
        <v>19888</v>
      </c>
      <c r="J5294" s="7" t="s">
        <v>19901</v>
      </c>
      <c r="K5294" s="7" t="s">
        <v>1744</v>
      </c>
      <c r="L5294" s="7" t="s">
        <v>16232</v>
      </c>
      <c r="M5294" s="7" t="s">
        <v>19902</v>
      </c>
      <c r="N5294" s="7" t="s">
        <v>288</v>
      </c>
      <c r="O5294" s="15" t="s">
        <v>102</v>
      </c>
      <c r="P5294" s="16"/>
      <c r="Q5294" s="7" t="s">
        <v>102</v>
      </c>
      <c r="R5294" s="7" t="s">
        <v>23</v>
      </c>
      <c r="S5294" s="7" t="s">
        <v>24</v>
      </c>
      <c r="T5294" s="7" t="s">
        <v>23</v>
      </c>
    </row>
    <row r="5295" spans="1:20" ht="30" customHeight="1">
      <c r="A5295" t="str">
        <f>VLOOKUP(J5295,[1]reportExcel!$C$6:$M$8021,4,FALSE)</f>
        <v>PROVIDENCIA</v>
      </c>
      <c r="B5295" t="str">
        <f>VLOOKUP(J5295,[1]reportExcel!$C$6:$M$8021,6,FALSE)</f>
        <v>-77,5965444343</v>
      </c>
      <c r="C5295" t="str">
        <f>VLOOKUP(J5295,[1]reportExcel!$C$6:$M$8021,8,FALSE)</f>
        <v>1,2379913538</v>
      </c>
      <c r="D5295" t="str">
        <f t="shared" si="166"/>
        <v>-77,596587745</v>
      </c>
      <c r="E5295" t="str">
        <f t="shared" si="165"/>
        <v>1,2376869879</v>
      </c>
      <c r="H5295" s="6" t="s">
        <v>18740</v>
      </c>
      <c r="I5295" s="7" t="s">
        <v>19903</v>
      </c>
      <c r="J5295" s="7" t="s">
        <v>19904</v>
      </c>
      <c r="K5295" s="7" t="s">
        <v>1744</v>
      </c>
      <c r="L5295" s="7" t="s">
        <v>2446</v>
      </c>
      <c r="M5295" s="7" t="s">
        <v>2446</v>
      </c>
      <c r="N5295" s="7" t="s">
        <v>20</v>
      </c>
      <c r="O5295" s="15" t="s">
        <v>19905</v>
      </c>
      <c r="P5295" s="16"/>
      <c r="Q5295" s="7" t="s">
        <v>19906</v>
      </c>
      <c r="R5295" s="7" t="s">
        <v>23</v>
      </c>
      <c r="S5295" s="7" t="s">
        <v>24</v>
      </c>
      <c r="T5295" s="7" t="s">
        <v>23</v>
      </c>
    </row>
    <row r="5296" spans="1:20" ht="30" customHeight="1">
      <c r="A5296" t="str">
        <f>VLOOKUP(J5296,[1]reportExcel!$C$6:$M$8021,4,FALSE)</f>
        <v>GUADRAHUMA</v>
      </c>
      <c r="B5296" t="str">
        <f>VLOOKUP(J5296,[1]reportExcel!$C$6:$M$8021,6,FALSE)</f>
        <v>-77,5986385228</v>
      </c>
      <c r="C5296" t="str">
        <f>VLOOKUP(J5296,[1]reportExcel!$C$6:$M$8021,8,FALSE)</f>
        <v>1,23423980973</v>
      </c>
      <c r="D5296" t="str">
        <f t="shared" si="166"/>
        <v>-77,6111870502</v>
      </c>
      <c r="E5296" t="str">
        <f t="shared" si="165"/>
        <v>1,29942523967</v>
      </c>
      <c r="H5296" s="6" t="s">
        <v>18740</v>
      </c>
      <c r="I5296" s="7" t="s">
        <v>19903</v>
      </c>
      <c r="J5296" s="7" t="s">
        <v>19907</v>
      </c>
      <c r="K5296" s="7" t="s">
        <v>1744</v>
      </c>
      <c r="L5296" s="7" t="s">
        <v>2446</v>
      </c>
      <c r="M5296" s="7" t="s">
        <v>19908</v>
      </c>
      <c r="N5296" s="7" t="s">
        <v>45</v>
      </c>
      <c r="O5296" s="15" t="s">
        <v>19909</v>
      </c>
      <c r="P5296" s="16"/>
      <c r="Q5296" s="7" t="s">
        <v>19910</v>
      </c>
      <c r="R5296" s="7" t="s">
        <v>23</v>
      </c>
      <c r="S5296" s="7" t="s">
        <v>24</v>
      </c>
      <c r="T5296" s="7" t="s">
        <v>23</v>
      </c>
    </row>
    <row r="5297" spans="1:20" ht="30" customHeight="1">
      <c r="A5297" t="str">
        <f>VLOOKUP(J5297,[1]reportExcel!$C$6:$M$8021,4,FALSE)</f>
        <v>PUERRES</v>
      </c>
      <c r="B5297" t="str">
        <f>VLOOKUP(J5297,[1]reportExcel!$C$6:$M$8021,6,FALSE)</f>
        <v>-77,5030051333</v>
      </c>
      <c r="C5297" t="str">
        <f>VLOOKUP(J5297,[1]reportExcel!$C$6:$M$8021,8,FALSE)</f>
        <v>0,883414835877</v>
      </c>
      <c r="D5297" t="str">
        <f t="shared" si="166"/>
        <v>-77,5042106322</v>
      </c>
      <c r="E5297" t="str">
        <f t="shared" si="165"/>
        <v>0,885125369631</v>
      </c>
      <c r="H5297" s="6" t="s">
        <v>18740</v>
      </c>
      <c r="I5297" s="7" t="s">
        <v>19911</v>
      </c>
      <c r="J5297" s="7" t="s">
        <v>19912</v>
      </c>
      <c r="K5297" s="7" t="s">
        <v>1744</v>
      </c>
      <c r="L5297" s="7" t="s">
        <v>18904</v>
      </c>
      <c r="M5297" s="7" t="s">
        <v>18904</v>
      </c>
      <c r="N5297" s="7" t="s">
        <v>20</v>
      </c>
      <c r="O5297" s="15" t="s">
        <v>19913</v>
      </c>
      <c r="P5297" s="16"/>
      <c r="Q5297" s="7" t="s">
        <v>19914</v>
      </c>
      <c r="R5297" s="7" t="s">
        <v>23</v>
      </c>
      <c r="S5297" s="7" t="s">
        <v>24</v>
      </c>
      <c r="T5297" s="7" t="s">
        <v>23</v>
      </c>
    </row>
    <row r="5298" spans="1:20" ht="30" customHeight="1">
      <c r="A5298" t="str">
        <f>VLOOKUP(J5298,[1]reportExcel!$C$6:$M$8021,4,FALSE)</f>
        <v>EL PÁRAMO</v>
      </c>
      <c r="B5298" t="str">
        <f>VLOOKUP(J5298,[1]reportExcel!$C$6:$M$8021,6,FALSE)</f>
        <v>-77,3090805067</v>
      </c>
      <c r="C5298" t="str">
        <f>VLOOKUP(J5298,[1]reportExcel!$C$6:$M$8021,8,FALSE)</f>
        <v>0,831366236449</v>
      </c>
      <c r="D5298" t="str">
        <f t="shared" si="166"/>
        <v>-77,3090805067</v>
      </c>
      <c r="E5298" t="str">
        <f t="shared" si="165"/>
        <v>0,831366236449</v>
      </c>
      <c r="H5298" s="6" t="s">
        <v>18740</v>
      </c>
      <c r="I5298" s="7" t="s">
        <v>19911</v>
      </c>
      <c r="J5298" s="7" t="s">
        <v>19915</v>
      </c>
      <c r="K5298" s="7" t="s">
        <v>1744</v>
      </c>
      <c r="L5298" s="7" t="s">
        <v>18904</v>
      </c>
      <c r="M5298" s="7" t="s">
        <v>19916</v>
      </c>
      <c r="N5298" s="7" t="s">
        <v>28</v>
      </c>
      <c r="O5298" s="15" t="s">
        <v>102</v>
      </c>
      <c r="P5298" s="16"/>
      <c r="Q5298" s="7" t="s">
        <v>102</v>
      </c>
      <c r="R5298" s="7" t="s">
        <v>23</v>
      </c>
      <c r="S5298" s="7" t="s">
        <v>24</v>
      </c>
      <c r="T5298" s="7" t="s">
        <v>23</v>
      </c>
    </row>
    <row r="5299" spans="1:20" ht="30" customHeight="1">
      <c r="A5299" t="str">
        <f>VLOOKUP(J5299,[1]reportExcel!$C$6:$M$8021,4,FALSE)</f>
        <v>MONOPAMBA</v>
      </c>
      <c r="B5299" t="str">
        <f>VLOOKUP(J5299,[1]reportExcel!$C$6:$M$8021,6,FALSE)</f>
        <v>-77,3052871448</v>
      </c>
      <c r="C5299" t="str">
        <f>VLOOKUP(J5299,[1]reportExcel!$C$6:$M$8021,8,FALSE)</f>
        <v>0,805658882031</v>
      </c>
      <c r="D5299" t="str">
        <f t="shared" si="166"/>
        <v>-77,3056938248</v>
      </c>
      <c r="E5299" t="str">
        <f t="shared" si="165"/>
        <v>0,805870814418</v>
      </c>
      <c r="H5299" s="6" t="s">
        <v>18740</v>
      </c>
      <c r="I5299" s="7" t="s">
        <v>19911</v>
      </c>
      <c r="J5299" s="7" t="s">
        <v>19917</v>
      </c>
      <c r="K5299" s="7" t="s">
        <v>1744</v>
      </c>
      <c r="L5299" s="7" t="s">
        <v>18904</v>
      </c>
      <c r="M5299" s="7" t="s">
        <v>19918</v>
      </c>
      <c r="N5299" s="7" t="s">
        <v>28</v>
      </c>
      <c r="O5299" s="15" t="s">
        <v>19919</v>
      </c>
      <c r="P5299" s="16"/>
      <c r="Q5299" s="7" t="s">
        <v>19920</v>
      </c>
      <c r="R5299" s="7" t="s">
        <v>23</v>
      </c>
      <c r="S5299" s="7" t="s">
        <v>24</v>
      </c>
      <c r="T5299" s="7" t="s">
        <v>23</v>
      </c>
    </row>
    <row r="5300" spans="1:20" ht="30" customHeight="1">
      <c r="A5300" t="str">
        <f>VLOOKUP(J5300,[1]reportExcel!$C$6:$M$8021,4,FALSE)</f>
        <v>SAN MATEO</v>
      </c>
      <c r="B5300" t="str">
        <f>VLOOKUP(J5300,[1]reportExcel!$C$6:$M$8021,6,FALSE)</f>
        <v>-77,4835909773</v>
      </c>
      <c r="C5300" t="str">
        <f>VLOOKUP(J5300,[1]reportExcel!$C$6:$M$8021,8,FALSE)</f>
        <v>0,911773475628</v>
      </c>
      <c r="D5300" t="str">
        <f t="shared" si="166"/>
        <v>-77,4809819609</v>
      </c>
      <c r="E5300" t="str">
        <f t="shared" si="165"/>
        <v>0,913991031797</v>
      </c>
      <c r="H5300" s="6" t="s">
        <v>18740</v>
      </c>
      <c r="I5300" s="7" t="s">
        <v>19911</v>
      </c>
      <c r="J5300" s="7" t="s">
        <v>19921</v>
      </c>
      <c r="K5300" s="7" t="s">
        <v>1744</v>
      </c>
      <c r="L5300" s="7" t="s">
        <v>18904</v>
      </c>
      <c r="M5300" s="7" t="s">
        <v>6191</v>
      </c>
      <c r="N5300" s="7" t="s">
        <v>28</v>
      </c>
      <c r="O5300" s="15" t="s">
        <v>19922</v>
      </c>
      <c r="P5300" s="16"/>
      <c r="Q5300" s="7" t="s">
        <v>19923</v>
      </c>
      <c r="R5300" s="7" t="s">
        <v>23</v>
      </c>
      <c r="S5300" s="7" t="s">
        <v>24</v>
      </c>
      <c r="T5300" s="7" t="s">
        <v>23</v>
      </c>
    </row>
    <row r="5301" spans="1:20" ht="30" customHeight="1">
      <c r="A5301" t="str">
        <f>VLOOKUP(J5301,[1]reportExcel!$C$6:$M$8021,4,FALSE)</f>
        <v>MAICIRA</v>
      </c>
      <c r="B5301" t="str">
        <f>VLOOKUP(J5301,[1]reportExcel!$C$6:$M$8021,6,FALSE)</f>
        <v>-77,3090454164133</v>
      </c>
      <c r="C5301" t="str">
        <f>VLOOKUP(J5301,[1]reportExcel!$C$6:$M$8021,8,FALSE)</f>
        <v>0,8313542426337</v>
      </c>
      <c r="D5301" t="str">
        <f t="shared" si="166"/>
        <v>-77,5092851419</v>
      </c>
      <c r="E5301" t="str">
        <f t="shared" si="165"/>
        <v>0,908996468836</v>
      </c>
      <c r="H5301" s="6" t="s">
        <v>18740</v>
      </c>
      <c r="I5301" s="7" t="s">
        <v>19911</v>
      </c>
      <c r="J5301" s="7" t="s">
        <v>19924</v>
      </c>
      <c r="K5301" s="7" t="s">
        <v>1744</v>
      </c>
      <c r="L5301" s="7" t="s">
        <v>18904</v>
      </c>
      <c r="M5301" s="7" t="s">
        <v>19925</v>
      </c>
      <c r="N5301" s="7" t="s">
        <v>45</v>
      </c>
      <c r="O5301" s="15" t="s">
        <v>19926</v>
      </c>
      <c r="P5301" s="16"/>
      <c r="Q5301" s="7" t="s">
        <v>19927</v>
      </c>
      <c r="R5301" s="7" t="s">
        <v>23</v>
      </c>
      <c r="S5301" s="7" t="s">
        <v>24</v>
      </c>
      <c r="T5301" s="7" t="s">
        <v>23</v>
      </c>
    </row>
    <row r="5302" spans="1:20" ht="30" customHeight="1">
      <c r="A5302" t="str">
        <f>VLOOKUP(J5302,[1]reportExcel!$C$6:$M$8021,4,FALSE)</f>
        <v>EL LLANO</v>
      </c>
      <c r="B5302" t="str">
        <f>VLOOKUP(J5302,[1]reportExcel!$C$6:$M$8021,6,FALSE)</f>
        <v>-77,3090454164133</v>
      </c>
      <c r="C5302" t="str">
        <f>VLOOKUP(J5302,[1]reportExcel!$C$6:$M$8021,8,FALSE)</f>
        <v>0,8313542426337</v>
      </c>
      <c r="D5302" t="str">
        <f t="shared" si="166"/>
        <v>-77,518103749</v>
      </c>
      <c r="E5302" t="str">
        <f t="shared" si="165"/>
        <v>0,893514720769</v>
      </c>
      <c r="H5302" s="6" t="s">
        <v>18740</v>
      </c>
      <c r="I5302" s="7" t="s">
        <v>19911</v>
      </c>
      <c r="J5302" s="7" t="s">
        <v>19928</v>
      </c>
      <c r="K5302" s="7" t="s">
        <v>1744</v>
      </c>
      <c r="L5302" s="7" t="s">
        <v>18904</v>
      </c>
      <c r="M5302" s="7" t="s">
        <v>112</v>
      </c>
      <c r="N5302" s="7" t="s">
        <v>45</v>
      </c>
      <c r="O5302" s="15" t="s">
        <v>19929</v>
      </c>
      <c r="P5302" s="16"/>
      <c r="Q5302" s="7" t="s">
        <v>19930</v>
      </c>
      <c r="R5302" s="7" t="s">
        <v>23</v>
      </c>
      <c r="S5302" s="7" t="s">
        <v>24</v>
      </c>
      <c r="T5302" s="7" t="s">
        <v>23</v>
      </c>
    </row>
    <row r="5303" spans="1:20" ht="30" customHeight="1">
      <c r="A5303" t="str">
        <f>VLOOKUP(J5303,[1]reportExcel!$C$6:$M$8021,4,FALSE)</f>
        <v>SAN MIGUEL</v>
      </c>
      <c r="B5303" t="str">
        <f>VLOOKUP(J5303,[1]reportExcel!$C$6:$M$8021,6,FALSE)</f>
        <v>-77,3090454164133</v>
      </c>
      <c r="C5303" t="str">
        <f>VLOOKUP(J5303,[1]reportExcel!$C$6:$M$8021,8,FALSE)</f>
        <v>0,8313542426337</v>
      </c>
      <c r="D5303" t="str">
        <f t="shared" si="166"/>
        <v>-77,4873796917</v>
      </c>
      <c r="E5303" t="str">
        <f t="shared" si="165"/>
        <v>0,916643803914</v>
      </c>
      <c r="H5303" s="6" t="s">
        <v>18740</v>
      </c>
      <c r="I5303" s="7" t="s">
        <v>19911</v>
      </c>
      <c r="J5303" s="7" t="s">
        <v>19931</v>
      </c>
      <c r="K5303" s="7" t="s">
        <v>1744</v>
      </c>
      <c r="L5303" s="7" t="s">
        <v>18904</v>
      </c>
      <c r="M5303" s="7" t="s">
        <v>1577</v>
      </c>
      <c r="N5303" s="7" t="s">
        <v>45</v>
      </c>
      <c r="O5303" s="15" t="s">
        <v>19932</v>
      </c>
      <c r="P5303" s="16"/>
      <c r="Q5303" s="7" t="s">
        <v>19933</v>
      </c>
      <c r="R5303" s="7" t="s">
        <v>23</v>
      </c>
      <c r="S5303" s="7" t="s">
        <v>24</v>
      </c>
      <c r="T5303" s="7" t="s">
        <v>23</v>
      </c>
    </row>
    <row r="5304" spans="1:20" ht="30" customHeight="1">
      <c r="A5304" t="str">
        <f>VLOOKUP(J5304,[1]reportExcel!$C$6:$M$8021,4,FALSE)</f>
        <v>YANALE</v>
      </c>
      <c r="B5304" t="str">
        <f>VLOOKUP(J5304,[1]reportExcel!$C$6:$M$8021,6,FALSE)</f>
        <v>-77,3090454164133</v>
      </c>
      <c r="C5304" t="str">
        <f>VLOOKUP(J5304,[1]reportExcel!$C$6:$M$8021,8,FALSE)</f>
        <v>0,8313542426337</v>
      </c>
      <c r="D5304" t="str">
        <f t="shared" si="166"/>
        <v>-77,50699893</v>
      </c>
      <c r="E5304" t="str">
        <f t="shared" si="165"/>
        <v>0,895153586</v>
      </c>
      <c r="H5304" s="6" t="s">
        <v>18740</v>
      </c>
      <c r="I5304" s="7" t="s">
        <v>19911</v>
      </c>
      <c r="J5304" s="7" t="s">
        <v>19934</v>
      </c>
      <c r="K5304" s="7" t="s">
        <v>1744</v>
      </c>
      <c r="L5304" s="7" t="s">
        <v>18904</v>
      </c>
      <c r="M5304" s="7" t="s">
        <v>19935</v>
      </c>
      <c r="N5304" s="7" t="s">
        <v>45</v>
      </c>
      <c r="O5304" s="15" t="s">
        <v>19936</v>
      </c>
      <c r="P5304" s="16"/>
      <c r="Q5304" s="7" t="s">
        <v>19937</v>
      </c>
      <c r="R5304" s="7" t="s">
        <v>23</v>
      </c>
      <c r="S5304" s="7" t="s">
        <v>24</v>
      </c>
      <c r="T5304" s="7" t="s">
        <v>23</v>
      </c>
    </row>
    <row r="5305" spans="1:20" ht="30" customHeight="1">
      <c r="A5305" t="str">
        <f>VLOOKUP(J5305,[1]reportExcel!$C$6:$M$8021,4,FALSE)</f>
        <v>LOS ALIZALES</v>
      </c>
      <c r="B5305" t="str">
        <f>VLOOKUP(J5305,[1]reportExcel!$C$6:$M$8021,6,FALSE)</f>
        <v>-77,3090454164133</v>
      </c>
      <c r="C5305" t="str">
        <f>VLOOKUP(J5305,[1]reportExcel!$C$6:$M$8021,8,FALSE)</f>
        <v>0,8313542426337</v>
      </c>
      <c r="D5305" t="str">
        <f t="shared" si="166"/>
        <v>-77,3242231639</v>
      </c>
      <c r="E5305" t="str">
        <f t="shared" si="165"/>
        <v>0,803649798405</v>
      </c>
      <c r="H5305" s="6" t="s">
        <v>18740</v>
      </c>
      <c r="I5305" s="7" t="s">
        <v>19911</v>
      </c>
      <c r="J5305" s="7" t="s">
        <v>19938</v>
      </c>
      <c r="K5305" s="7" t="s">
        <v>1744</v>
      </c>
      <c r="L5305" s="7" t="s">
        <v>18904</v>
      </c>
      <c r="M5305" s="7" t="s">
        <v>19939</v>
      </c>
      <c r="N5305" s="7" t="s">
        <v>45</v>
      </c>
      <c r="O5305" s="15" t="s">
        <v>19940</v>
      </c>
      <c r="P5305" s="16"/>
      <c r="Q5305" s="7" t="s">
        <v>19941</v>
      </c>
      <c r="R5305" s="7" t="s">
        <v>23</v>
      </c>
      <c r="S5305" s="7" t="s">
        <v>24</v>
      </c>
      <c r="T5305" s="7" t="s">
        <v>23</v>
      </c>
    </row>
    <row r="5306" spans="1:20" ht="30" customHeight="1">
      <c r="A5306" t="str">
        <f>VLOOKUP(J5306,[1]reportExcel!$C$6:$M$8021,4,FALSE)</f>
        <v>PUPIALES</v>
      </c>
      <c r="B5306" t="str">
        <f>VLOOKUP(J5306,[1]reportExcel!$C$6:$M$8021,6,FALSE)</f>
        <v>-77,6396036189</v>
      </c>
      <c r="C5306" t="str">
        <f>VLOOKUP(J5306,[1]reportExcel!$C$6:$M$8021,8,FALSE)</f>
        <v>0,8709910533</v>
      </c>
      <c r="D5306" t="str">
        <f t="shared" si="166"/>
        <v>-77,63350443</v>
      </c>
      <c r="E5306" t="str">
        <f t="shared" si="165"/>
        <v>0,867138527</v>
      </c>
      <c r="H5306" s="6" t="s">
        <v>18740</v>
      </c>
      <c r="I5306" s="7" t="s">
        <v>19942</v>
      </c>
      <c r="J5306" s="7" t="s">
        <v>19943</v>
      </c>
      <c r="K5306" s="7" t="s">
        <v>1744</v>
      </c>
      <c r="L5306" s="7" t="s">
        <v>19944</v>
      </c>
      <c r="M5306" s="7" t="s">
        <v>19944</v>
      </c>
      <c r="N5306" s="7" t="s">
        <v>20</v>
      </c>
      <c r="O5306" s="15" t="s">
        <v>19945</v>
      </c>
      <c r="P5306" s="16"/>
      <c r="Q5306" s="7" t="s">
        <v>19946</v>
      </c>
      <c r="R5306" s="7" t="s">
        <v>23</v>
      </c>
      <c r="S5306" s="7" t="s">
        <v>24</v>
      </c>
      <c r="T5306" s="7" t="s">
        <v>23</v>
      </c>
    </row>
    <row r="5307" spans="1:20" ht="30" customHeight="1">
      <c r="A5307" t="str">
        <f>VLOOKUP(J5307,[1]reportExcel!$C$6:$M$8021,4,FALSE)</f>
        <v>JOSÉ MARÍA HERNÁNDEZ</v>
      </c>
      <c r="B5307" t="str">
        <f>VLOOKUP(J5307,[1]reportExcel!$C$6:$M$8021,6,FALSE)</f>
        <v>-77,608929105</v>
      </c>
      <c r="C5307" t="str">
        <f>VLOOKUP(J5307,[1]reportExcel!$C$6:$M$8021,8,FALSE)</f>
        <v>0,905024289665</v>
      </c>
      <c r="D5307" t="str">
        <f t="shared" si="166"/>
        <v>-77,6084619503</v>
      </c>
      <c r="E5307" t="str">
        <f t="shared" si="165"/>
        <v>0,904436258772</v>
      </c>
      <c r="H5307" s="6" t="s">
        <v>18740</v>
      </c>
      <c r="I5307" s="7" t="s">
        <v>19942</v>
      </c>
      <c r="J5307" s="7" t="s">
        <v>19947</v>
      </c>
      <c r="K5307" s="7" t="s">
        <v>1744</v>
      </c>
      <c r="L5307" s="7" t="s">
        <v>19944</v>
      </c>
      <c r="M5307" s="7" t="s">
        <v>19948</v>
      </c>
      <c r="N5307" s="7" t="s">
        <v>28</v>
      </c>
      <c r="O5307" s="15" t="s">
        <v>19949</v>
      </c>
      <c r="P5307" s="16"/>
      <c r="Q5307" s="7" t="s">
        <v>19950</v>
      </c>
      <c r="R5307" s="7" t="s">
        <v>23</v>
      </c>
      <c r="S5307" s="7" t="s">
        <v>24</v>
      </c>
      <c r="T5307" s="7" t="s">
        <v>23</v>
      </c>
    </row>
    <row r="5308" spans="1:20" ht="30" customHeight="1">
      <c r="A5308" t="str">
        <f>VLOOKUP(J5308,[1]reportExcel!$C$6:$M$8021,4,FALSE)</f>
        <v>RICAURTE</v>
      </c>
      <c r="B5308" t="str">
        <f>VLOOKUP(J5308,[1]reportExcel!$C$6:$M$8021,6,FALSE)</f>
        <v>-77,9939922255</v>
      </c>
      <c r="C5308" t="str">
        <f>VLOOKUP(J5308,[1]reportExcel!$C$6:$M$8021,8,FALSE)</f>
        <v>1,21122770251</v>
      </c>
      <c r="D5308" t="str">
        <f t="shared" si="166"/>
        <v>-77,9954468866</v>
      </c>
      <c r="E5308" t="str">
        <f t="shared" si="165"/>
        <v>1,21293165479</v>
      </c>
      <c r="H5308" s="6" t="s">
        <v>18740</v>
      </c>
      <c r="I5308" s="7" t="s">
        <v>19951</v>
      </c>
      <c r="J5308" s="7" t="s">
        <v>19952</v>
      </c>
      <c r="K5308" s="7" t="s">
        <v>1744</v>
      </c>
      <c r="L5308" s="7" t="s">
        <v>8722</v>
      </c>
      <c r="M5308" s="7" t="s">
        <v>8722</v>
      </c>
      <c r="N5308" s="7" t="s">
        <v>20</v>
      </c>
      <c r="O5308" s="15" t="s">
        <v>19953</v>
      </c>
      <c r="P5308" s="16"/>
      <c r="Q5308" s="7" t="s">
        <v>19954</v>
      </c>
      <c r="R5308" s="7" t="s">
        <v>23</v>
      </c>
      <c r="S5308" s="7" t="s">
        <v>24</v>
      </c>
      <c r="T5308" s="7" t="s">
        <v>23</v>
      </c>
    </row>
    <row r="5309" spans="1:20" ht="30" customHeight="1">
      <c r="A5309" t="str">
        <f>VLOOKUP(J5309,[1]reportExcel!$C$6:$M$8021,4,FALSE)</f>
        <v>OSPINA PÉREZ</v>
      </c>
      <c r="B5309" t="str">
        <f>VLOOKUP(J5309,[1]reportExcel!$C$6:$M$8021,6,FALSE)</f>
        <v>-78,0555243533</v>
      </c>
      <c r="C5309" t="str">
        <f>VLOOKUP(J5309,[1]reportExcel!$C$6:$M$8021,8,FALSE)</f>
        <v>1,18777966187</v>
      </c>
      <c r="D5309" t="str">
        <f t="shared" si="166"/>
        <v>-78,0404306636</v>
      </c>
      <c r="E5309" t="str">
        <f t="shared" si="165"/>
        <v>1,224237332</v>
      </c>
      <c r="H5309" s="6" t="s">
        <v>18740</v>
      </c>
      <c r="I5309" s="7" t="s">
        <v>19951</v>
      </c>
      <c r="J5309" s="7" t="s">
        <v>19955</v>
      </c>
      <c r="K5309" s="7" t="s">
        <v>1744</v>
      </c>
      <c r="L5309" s="7" t="s">
        <v>8722</v>
      </c>
      <c r="M5309" s="7" t="s">
        <v>15983</v>
      </c>
      <c r="N5309" s="7" t="s">
        <v>288</v>
      </c>
      <c r="O5309" s="15" t="s">
        <v>19956</v>
      </c>
      <c r="P5309" s="16"/>
      <c r="Q5309" s="7" t="s">
        <v>19957</v>
      </c>
      <c r="R5309" s="7" t="s">
        <v>23</v>
      </c>
      <c r="S5309" s="7" t="s">
        <v>24</v>
      </c>
      <c r="T5309" s="7" t="s">
        <v>23</v>
      </c>
    </row>
    <row r="5310" spans="1:20" ht="30" customHeight="1">
      <c r="A5310" t="str">
        <f>VLOOKUP(J5310,[1]reportExcel!$C$6:$M$8021,4,FALSE)</f>
        <v>SAN ISIDRO</v>
      </c>
      <c r="B5310" t="str">
        <f>VLOOKUP(J5310,[1]reportExcel!$C$6:$M$8021,6,FALSE)</f>
        <v>-78,0555243533</v>
      </c>
      <c r="C5310" t="str">
        <f>VLOOKUP(J5310,[1]reportExcel!$C$6:$M$8021,8,FALSE)</f>
        <v>1,18777966187</v>
      </c>
      <c r="D5310" t="str">
        <f t="shared" si="166"/>
        <v>-77,971857399</v>
      </c>
      <c r="E5310" t="str">
        <f t="shared" si="165"/>
        <v>1,18348083629</v>
      </c>
      <c r="H5310" s="6" t="s">
        <v>18740</v>
      </c>
      <c r="I5310" s="7" t="s">
        <v>19951</v>
      </c>
      <c r="J5310" s="7" t="s">
        <v>19958</v>
      </c>
      <c r="K5310" s="7" t="s">
        <v>1744</v>
      </c>
      <c r="L5310" s="7" t="s">
        <v>8722</v>
      </c>
      <c r="M5310" s="7" t="s">
        <v>1569</v>
      </c>
      <c r="N5310" s="7" t="s">
        <v>288</v>
      </c>
      <c r="O5310" s="15" t="s">
        <v>19959</v>
      </c>
      <c r="P5310" s="16"/>
      <c r="Q5310" s="7" t="s">
        <v>19960</v>
      </c>
      <c r="R5310" s="7" t="s">
        <v>23</v>
      </c>
      <c r="S5310" s="7" t="s">
        <v>24</v>
      </c>
      <c r="T5310" s="7" t="s">
        <v>23</v>
      </c>
    </row>
    <row r="5311" spans="1:20" ht="30" customHeight="1">
      <c r="A5311" t="str">
        <f>VLOOKUP(J5311,[1]reportExcel!$C$6:$M$8021,4,FALSE)</f>
        <v>CHAMBU</v>
      </c>
      <c r="B5311" t="str">
        <f>VLOOKUP(J5311,[1]reportExcel!$C$6:$M$8021,6,FALSE)</f>
        <v>-78,0555243533</v>
      </c>
      <c r="C5311" t="str">
        <f>VLOOKUP(J5311,[1]reportExcel!$C$6:$M$8021,8,FALSE)</f>
        <v>1,18777966187</v>
      </c>
      <c r="D5311" t="str">
        <f t="shared" si="166"/>
        <v>-78,0099036398</v>
      </c>
      <c r="E5311" t="str">
        <f t="shared" si="165"/>
        <v>1,22224656409</v>
      </c>
      <c r="H5311" s="6" t="s">
        <v>18740</v>
      </c>
      <c r="I5311" s="7" t="s">
        <v>19951</v>
      </c>
      <c r="J5311" s="7" t="s">
        <v>19961</v>
      </c>
      <c r="K5311" s="7" t="s">
        <v>1744</v>
      </c>
      <c r="L5311" s="7" t="s">
        <v>8722</v>
      </c>
      <c r="M5311" s="7" t="s">
        <v>19962</v>
      </c>
      <c r="N5311" s="7" t="s">
        <v>152</v>
      </c>
      <c r="O5311" s="15" t="s">
        <v>19963</v>
      </c>
      <c r="P5311" s="16"/>
      <c r="Q5311" s="7" t="s">
        <v>19964</v>
      </c>
      <c r="R5311" s="7" t="s">
        <v>23</v>
      </c>
      <c r="S5311" s="7" t="s">
        <v>24</v>
      </c>
      <c r="T5311" s="7" t="s">
        <v>23</v>
      </c>
    </row>
    <row r="5312" spans="1:20" ht="30" customHeight="1">
      <c r="A5312" t="str">
        <f>VLOOKUP(J5312,[1]reportExcel!$C$6:$M$8021,4,FALSE)</f>
        <v>SAN FRANCISCO</v>
      </c>
      <c r="B5312" t="str">
        <f>VLOOKUP(J5312,[1]reportExcel!$C$6:$M$8021,6,FALSE)</f>
        <v>-78,0555243533</v>
      </c>
      <c r="C5312" t="str">
        <f>VLOOKUP(J5312,[1]reportExcel!$C$6:$M$8021,8,FALSE)</f>
        <v>1,18777966187</v>
      </c>
      <c r="D5312" t="str">
        <f t="shared" si="166"/>
        <v>-77,9789028578</v>
      </c>
      <c r="E5312" t="str">
        <f t="shared" si="165"/>
        <v>1,20265815969</v>
      </c>
      <c r="H5312" s="6" t="s">
        <v>18740</v>
      </c>
      <c r="I5312" s="7" t="s">
        <v>19951</v>
      </c>
      <c r="J5312" s="7" t="s">
        <v>19965</v>
      </c>
      <c r="K5312" s="7" t="s">
        <v>1744</v>
      </c>
      <c r="L5312" s="7" t="s">
        <v>8722</v>
      </c>
      <c r="M5312" s="7" t="s">
        <v>2303</v>
      </c>
      <c r="N5312" s="7" t="s">
        <v>152</v>
      </c>
      <c r="O5312" s="15" t="s">
        <v>19966</v>
      </c>
      <c r="P5312" s="16"/>
      <c r="Q5312" s="7" t="s">
        <v>19967</v>
      </c>
      <c r="R5312" s="7" t="s">
        <v>23</v>
      </c>
      <c r="S5312" s="7" t="s">
        <v>24</v>
      </c>
      <c r="T5312" s="7" t="s">
        <v>23</v>
      </c>
    </row>
    <row r="5313" spans="1:20" ht="30" customHeight="1">
      <c r="A5313" t="str">
        <f>VLOOKUP(J5313,[1]reportExcel!$C$6:$M$8021,4,FALSE)</f>
        <v>VILLA NUEVA</v>
      </c>
      <c r="B5313" t="str">
        <f>VLOOKUP(J5313,[1]reportExcel!$C$6:$M$8021,6,FALSE)</f>
        <v>-78,0555243533</v>
      </c>
      <c r="C5313" t="str">
        <f>VLOOKUP(J5313,[1]reportExcel!$C$6:$M$8021,8,FALSE)</f>
        <v>1,18777966187</v>
      </c>
      <c r="D5313" t="str">
        <f t="shared" si="166"/>
        <v>-77,9859522616</v>
      </c>
      <c r="E5313" t="str">
        <f t="shared" si="165"/>
        <v>1,20645930611</v>
      </c>
      <c r="H5313" s="6" t="s">
        <v>18740</v>
      </c>
      <c r="I5313" s="7" t="s">
        <v>19951</v>
      </c>
      <c r="J5313" s="7" t="s">
        <v>19968</v>
      </c>
      <c r="K5313" s="7" t="s">
        <v>1744</v>
      </c>
      <c r="L5313" s="7" t="s">
        <v>8722</v>
      </c>
      <c r="M5313" s="7" t="s">
        <v>4676</v>
      </c>
      <c r="N5313" s="7" t="s">
        <v>152</v>
      </c>
      <c r="O5313" s="15" t="s">
        <v>19969</v>
      </c>
      <c r="P5313" s="16"/>
      <c r="Q5313" s="7" t="s">
        <v>19970</v>
      </c>
      <c r="R5313" s="7" t="s">
        <v>23</v>
      </c>
      <c r="S5313" s="7" t="s">
        <v>24</v>
      </c>
      <c r="T5313" s="7" t="s">
        <v>23</v>
      </c>
    </row>
    <row r="5314" spans="1:20" ht="30" customHeight="1">
      <c r="A5314" t="str">
        <f>VLOOKUP(J5314,[1]reportExcel!$C$6:$M$8021,4,FALSE)</f>
        <v>PALMAR</v>
      </c>
      <c r="B5314" t="str">
        <f>VLOOKUP(J5314,[1]reportExcel!$C$6:$M$8021,6,FALSE)</f>
        <v>-78,0554837004213</v>
      </c>
      <c r="C5314" t="str">
        <f>VLOOKUP(J5314,[1]reportExcel!$C$6:$M$8021,8,FALSE)</f>
        <v>1,1877760796781</v>
      </c>
      <c r="D5314" t="str">
        <f t="shared" si="166"/>
        <v>-78,0264661493</v>
      </c>
      <c r="E5314" t="str">
        <f t="shared" si="165"/>
        <v>1,22858693416</v>
      </c>
      <c r="H5314" s="6" t="s">
        <v>18740</v>
      </c>
      <c r="I5314" s="7" t="s">
        <v>19951</v>
      </c>
      <c r="J5314" s="7" t="s">
        <v>19971</v>
      </c>
      <c r="K5314" s="7" t="s">
        <v>1744</v>
      </c>
      <c r="L5314" s="7" t="s">
        <v>8722</v>
      </c>
      <c r="M5314" s="7" t="s">
        <v>19972</v>
      </c>
      <c r="N5314" s="7" t="s">
        <v>45</v>
      </c>
      <c r="O5314" s="15" t="s">
        <v>19973</v>
      </c>
      <c r="P5314" s="16"/>
      <c r="Q5314" s="7" t="s">
        <v>19974</v>
      </c>
      <c r="R5314" s="7" t="s">
        <v>23</v>
      </c>
      <c r="S5314" s="7" t="s">
        <v>24</v>
      </c>
      <c r="T5314" s="7" t="s">
        <v>23</v>
      </c>
    </row>
    <row r="5315" spans="1:20" ht="30" customHeight="1">
      <c r="A5315" t="str">
        <f>VLOOKUP(J5315,[1]reportExcel!$C$6:$M$8021,4,FALSE)</f>
        <v>SAN JOSÉ</v>
      </c>
      <c r="B5315" t="str">
        <f>VLOOKUP(J5315,[1]reportExcel!$C$6:$M$8021,6,FALSE)</f>
        <v>-78,2446761093</v>
      </c>
      <c r="C5315" t="str">
        <f>VLOOKUP(J5315,[1]reportExcel!$C$6:$M$8021,8,FALSE)</f>
        <v>1,69698691823</v>
      </c>
      <c r="D5315" t="str">
        <f t="shared" si="166"/>
        <v>-78,245659499</v>
      </c>
      <c r="E5315" t="str">
        <f t="shared" si="165"/>
        <v>1,69774383269</v>
      </c>
      <c r="H5315" s="6" t="s">
        <v>18740</v>
      </c>
      <c r="I5315" s="7" t="s">
        <v>19975</v>
      </c>
      <c r="J5315" s="7" t="s">
        <v>19976</v>
      </c>
      <c r="K5315" s="7" t="s">
        <v>1744</v>
      </c>
      <c r="L5315" s="7" t="s">
        <v>19977</v>
      </c>
      <c r="M5315" s="7" t="s">
        <v>229</v>
      </c>
      <c r="N5315" s="7" t="s">
        <v>20</v>
      </c>
      <c r="O5315" s="15" t="s">
        <v>19978</v>
      </c>
      <c r="P5315" s="16"/>
      <c r="Q5315" s="7" t="s">
        <v>19979</v>
      </c>
      <c r="R5315" s="7" t="s">
        <v>23</v>
      </c>
      <c r="S5315" s="7" t="s">
        <v>24</v>
      </c>
      <c r="T5315" s="7" t="s">
        <v>23</v>
      </c>
    </row>
    <row r="5316" spans="1:20" ht="30" customHeight="1">
      <c r="A5316" t="str">
        <f>VLOOKUP(J5316,[1]reportExcel!$C$6:$M$8021,4,FALSE)</f>
        <v>LAS LAJAS PUMBI</v>
      </c>
      <c r="B5316" t="str">
        <f>VLOOKUP(J5316,[1]reportExcel!$C$6:$M$8021,6,FALSE)</f>
        <v>-78,3564122154</v>
      </c>
      <c r="C5316" t="str">
        <f>VLOOKUP(J5316,[1]reportExcel!$C$6:$M$8021,8,FALSE)</f>
        <v>1,86205577847</v>
      </c>
      <c r="D5316" t="str">
        <f t="shared" si="166"/>
        <v>-78,3564538635</v>
      </c>
      <c r="E5316" t="str">
        <f t="shared" si="165"/>
        <v>1,86173973491</v>
      </c>
      <c r="H5316" s="6" t="s">
        <v>18740</v>
      </c>
      <c r="I5316" s="7" t="s">
        <v>19975</v>
      </c>
      <c r="J5316" s="7" t="s">
        <v>19980</v>
      </c>
      <c r="K5316" s="7" t="s">
        <v>1744</v>
      </c>
      <c r="L5316" s="7" t="s">
        <v>19977</v>
      </c>
      <c r="M5316" s="7" t="s">
        <v>19981</v>
      </c>
      <c r="N5316" s="7" t="s">
        <v>28</v>
      </c>
      <c r="O5316" s="15" t="s">
        <v>19982</v>
      </c>
      <c r="P5316" s="16"/>
      <c r="Q5316" s="7" t="s">
        <v>19983</v>
      </c>
      <c r="R5316" s="7" t="s">
        <v>23</v>
      </c>
      <c r="S5316" s="7" t="s">
        <v>24</v>
      </c>
      <c r="T5316" s="7" t="s">
        <v>23</v>
      </c>
    </row>
    <row r="5317" spans="1:20" ht="30" customHeight="1">
      <c r="A5317" t="str">
        <f>VLOOKUP(J5317,[1]reportExcel!$C$6:$M$8021,4,FALSE)</f>
        <v>PALOSECO</v>
      </c>
      <c r="B5317" t="str">
        <f>VLOOKUP(J5317,[1]reportExcel!$C$6:$M$8021,6,FALSE)</f>
        <v>-78,2254280933</v>
      </c>
      <c r="C5317" t="str">
        <f>VLOOKUP(J5317,[1]reportExcel!$C$6:$M$8021,8,FALSE)</f>
        <v>1,73116036176</v>
      </c>
      <c r="D5317" t="str">
        <f t="shared" si="166"/>
        <v>-78,2254280933</v>
      </c>
      <c r="E5317" t="str">
        <f t="shared" si="165"/>
        <v>1,73116036176</v>
      </c>
      <c r="H5317" s="6" t="s">
        <v>18740</v>
      </c>
      <c r="I5317" s="7" t="s">
        <v>19975</v>
      </c>
      <c r="J5317" s="7" t="s">
        <v>19984</v>
      </c>
      <c r="K5317" s="7" t="s">
        <v>1744</v>
      </c>
      <c r="L5317" s="7" t="s">
        <v>19977</v>
      </c>
      <c r="M5317" s="7" t="s">
        <v>19985</v>
      </c>
      <c r="N5317" s="7" t="s">
        <v>152</v>
      </c>
      <c r="O5317" s="15" t="s">
        <v>102</v>
      </c>
      <c r="P5317" s="16"/>
      <c r="Q5317" s="7" t="s">
        <v>102</v>
      </c>
      <c r="R5317" s="7" t="s">
        <v>23</v>
      </c>
      <c r="S5317" s="7" t="s">
        <v>24</v>
      </c>
      <c r="T5317" s="7" t="s">
        <v>23</v>
      </c>
    </row>
    <row r="5318" spans="1:20" ht="30" customHeight="1">
      <c r="A5318" t="str">
        <f>VLOOKUP(J5318,[1]reportExcel!$C$6:$M$8021,4,FALSE)</f>
        <v>SAN ANTONIO - BOCA TELEMBI</v>
      </c>
      <c r="B5318" t="str">
        <f>VLOOKUP(J5318,[1]reportExcel!$C$6:$M$8021,6,FALSE)</f>
        <v>-78,2681647416</v>
      </c>
      <c r="C5318" t="str">
        <f>VLOOKUP(J5318,[1]reportExcel!$C$6:$M$8021,8,FALSE)</f>
        <v>1,82623257808</v>
      </c>
      <c r="D5318" t="str">
        <f t="shared" si="166"/>
        <v>-78,2677888231</v>
      </c>
      <c r="E5318" t="str">
        <f t="shared" si="165"/>
        <v>1,82614187179</v>
      </c>
      <c r="H5318" s="6" t="s">
        <v>18740</v>
      </c>
      <c r="I5318" s="7" t="s">
        <v>19975</v>
      </c>
      <c r="J5318" s="7" t="s">
        <v>19986</v>
      </c>
      <c r="K5318" s="7" t="s">
        <v>1744</v>
      </c>
      <c r="L5318" s="7" t="s">
        <v>19977</v>
      </c>
      <c r="M5318" s="7" t="s">
        <v>19987</v>
      </c>
      <c r="N5318" s="7" t="s">
        <v>288</v>
      </c>
      <c r="O5318" s="15" t="s">
        <v>19988</v>
      </c>
      <c r="P5318" s="16"/>
      <c r="Q5318" s="7" t="s">
        <v>19989</v>
      </c>
      <c r="R5318" s="7" t="s">
        <v>23</v>
      </c>
      <c r="S5318" s="7" t="s">
        <v>24</v>
      </c>
      <c r="T5318" s="7" t="s">
        <v>23</v>
      </c>
    </row>
    <row r="5319" spans="1:20" ht="30" customHeight="1">
      <c r="A5319" t="str">
        <f>VLOOKUP(J5319,[1]reportExcel!$C$6:$M$8021,4,FALSE)</f>
        <v>LAS MERCEDES - CHIMBUZA</v>
      </c>
      <c r="B5319" t="str">
        <f>VLOOKUP(J5319,[1]reportExcel!$C$6:$M$8021,6,FALSE)</f>
        <v>-78,4022050832</v>
      </c>
      <c r="C5319" t="str">
        <f>VLOOKUP(J5319,[1]reportExcel!$C$6:$M$8021,8,FALSE)</f>
        <v>1,9144339171</v>
      </c>
      <c r="D5319" t="str">
        <f t="shared" si="166"/>
        <v>-78,4027327762</v>
      </c>
      <c r="E5319" t="str">
        <f t="shared" ref="E5319:E5382" si="167">IF(AND(Q5319="0,",NOT(ISNA(C5319))),C5319,Q5319)</f>
        <v>1,9139370354</v>
      </c>
      <c r="H5319" s="6" t="s">
        <v>18740</v>
      </c>
      <c r="I5319" s="7" t="s">
        <v>19975</v>
      </c>
      <c r="J5319" s="7" t="s">
        <v>19990</v>
      </c>
      <c r="K5319" s="7" t="s">
        <v>1744</v>
      </c>
      <c r="L5319" s="7" t="s">
        <v>19977</v>
      </c>
      <c r="M5319" s="7" t="s">
        <v>19991</v>
      </c>
      <c r="N5319" s="7" t="s">
        <v>288</v>
      </c>
      <c r="O5319" s="15" t="s">
        <v>19992</v>
      </c>
      <c r="P5319" s="16"/>
      <c r="Q5319" s="7" t="s">
        <v>19993</v>
      </c>
      <c r="R5319" s="7" t="s">
        <v>23</v>
      </c>
      <c r="S5319" s="7" t="s">
        <v>24</v>
      </c>
      <c r="T5319" s="7" t="s">
        <v>23</v>
      </c>
    </row>
    <row r="5320" spans="1:20" ht="30" customHeight="1">
      <c r="A5320" t="str">
        <f>VLOOKUP(J5320,[1]reportExcel!$C$6:$M$8021,4,FALSE)</f>
        <v>SAMANIEGO</v>
      </c>
      <c r="B5320" t="str">
        <f>VLOOKUP(J5320,[1]reportExcel!$C$6:$M$8021,6,FALSE)</f>
        <v>-77,6007321214</v>
      </c>
      <c r="C5320" t="str">
        <f>VLOOKUP(J5320,[1]reportExcel!$C$6:$M$8021,8,FALSE)</f>
        <v>1,33227290978</v>
      </c>
      <c r="D5320" t="str">
        <f t="shared" si="166"/>
        <v>-77,5944553745</v>
      </c>
      <c r="E5320" t="str">
        <f t="shared" si="167"/>
        <v>1,33535141458</v>
      </c>
      <c r="H5320" s="6" t="s">
        <v>18740</v>
      </c>
      <c r="I5320" s="7" t="s">
        <v>19994</v>
      </c>
      <c r="J5320" s="7" t="s">
        <v>19995</v>
      </c>
      <c r="K5320" s="7" t="s">
        <v>1744</v>
      </c>
      <c r="L5320" s="7" t="s">
        <v>19996</v>
      </c>
      <c r="M5320" s="7" t="s">
        <v>19996</v>
      </c>
      <c r="N5320" s="7" t="s">
        <v>20</v>
      </c>
      <c r="O5320" s="15" t="s">
        <v>19997</v>
      </c>
      <c r="P5320" s="16"/>
      <c r="Q5320" s="7" t="s">
        <v>19998</v>
      </c>
      <c r="R5320" s="7" t="s">
        <v>23</v>
      </c>
      <c r="S5320" s="7" t="s">
        <v>24</v>
      </c>
      <c r="T5320" s="7" t="s">
        <v>23</v>
      </c>
    </row>
    <row r="5321" spans="1:20" ht="30" customHeight="1">
      <c r="A5321" t="str">
        <f>VLOOKUP(J5321,[1]reportExcel!$C$6:$M$8021,4,FALSE)</f>
        <v>ANDALUCÍA</v>
      </c>
      <c r="B5321" t="str">
        <f>VLOOKUP(J5321,[1]reportExcel!$C$6:$M$8021,6,FALSE)</f>
        <v>-77,7192847859</v>
      </c>
      <c r="C5321" t="str">
        <f>VLOOKUP(J5321,[1]reportExcel!$C$6:$M$8021,8,FALSE)</f>
        <v>1,42712086493</v>
      </c>
      <c r="D5321" t="str">
        <f t="shared" si="166"/>
        <v>-77,7192847859</v>
      </c>
      <c r="E5321" t="str">
        <f t="shared" si="167"/>
        <v>1,42712086493</v>
      </c>
      <c r="H5321" s="6" t="s">
        <v>18740</v>
      </c>
      <c r="I5321" s="7" t="s">
        <v>19994</v>
      </c>
      <c r="J5321" s="7" t="s">
        <v>19999</v>
      </c>
      <c r="K5321" s="7" t="s">
        <v>1744</v>
      </c>
      <c r="L5321" s="7" t="s">
        <v>19996</v>
      </c>
      <c r="M5321" s="7" t="s">
        <v>10713</v>
      </c>
      <c r="N5321" s="7" t="s">
        <v>28</v>
      </c>
      <c r="O5321" s="15" t="s">
        <v>102</v>
      </c>
      <c r="P5321" s="16"/>
      <c r="Q5321" s="7" t="s">
        <v>102</v>
      </c>
      <c r="R5321" s="7" t="s">
        <v>23</v>
      </c>
      <c r="S5321" s="7" t="s">
        <v>24</v>
      </c>
      <c r="T5321" s="7" t="s">
        <v>23</v>
      </c>
    </row>
    <row r="5322" spans="1:20" ht="30" customHeight="1">
      <c r="A5322" t="str">
        <f>VLOOKUP(J5322,[1]reportExcel!$C$6:$M$8021,4,FALSE)</f>
        <v>DECIO</v>
      </c>
      <c r="B5322" t="str">
        <f>VLOOKUP(J5322,[1]reportExcel!$C$6:$M$8021,6,FALSE)</f>
        <v>-77,7192847859</v>
      </c>
      <c r="C5322" t="str">
        <f>VLOOKUP(J5322,[1]reportExcel!$C$6:$M$8021,8,FALSE)</f>
        <v>1,42712086493</v>
      </c>
      <c r="D5322" t="str">
        <f t="shared" si="166"/>
        <v>-77,7192847859</v>
      </c>
      <c r="E5322" t="str">
        <f t="shared" si="167"/>
        <v>1,42712086493</v>
      </c>
      <c r="H5322" s="6" t="s">
        <v>18740</v>
      </c>
      <c r="I5322" s="7" t="s">
        <v>19994</v>
      </c>
      <c r="J5322" s="7" t="s">
        <v>20000</v>
      </c>
      <c r="K5322" s="7" t="s">
        <v>1744</v>
      </c>
      <c r="L5322" s="7" t="s">
        <v>19996</v>
      </c>
      <c r="M5322" s="7" t="s">
        <v>20001</v>
      </c>
      <c r="N5322" s="7" t="s">
        <v>28</v>
      </c>
      <c r="O5322" s="15" t="s">
        <v>102</v>
      </c>
      <c r="P5322" s="16"/>
      <c r="Q5322" s="7" t="s">
        <v>102</v>
      </c>
      <c r="R5322" s="7" t="s">
        <v>23</v>
      </c>
      <c r="S5322" s="7" t="s">
        <v>24</v>
      </c>
      <c r="T5322" s="7" t="s">
        <v>23</v>
      </c>
    </row>
    <row r="5323" spans="1:20" ht="30" customHeight="1">
      <c r="A5323" t="str">
        <f>VLOOKUP(J5323,[1]reportExcel!$C$6:$M$8021,4,FALSE)</f>
        <v>LA PLANADA</v>
      </c>
      <c r="B5323" t="str">
        <f>VLOOKUP(J5323,[1]reportExcel!$C$6:$M$8021,6,FALSE)</f>
        <v>-77,7192847859</v>
      </c>
      <c r="C5323" t="str">
        <f>VLOOKUP(J5323,[1]reportExcel!$C$6:$M$8021,8,FALSE)</f>
        <v>1,42712086493</v>
      </c>
      <c r="D5323" t="str">
        <f t="shared" si="166"/>
        <v>-77,7192847859</v>
      </c>
      <c r="E5323" t="str">
        <f t="shared" si="167"/>
        <v>1,42712086493</v>
      </c>
      <c r="H5323" s="6" t="s">
        <v>18740</v>
      </c>
      <c r="I5323" s="7" t="s">
        <v>19994</v>
      </c>
      <c r="J5323" s="7" t="s">
        <v>20002</v>
      </c>
      <c r="K5323" s="7" t="s">
        <v>1744</v>
      </c>
      <c r="L5323" s="7" t="s">
        <v>19996</v>
      </c>
      <c r="M5323" s="7" t="s">
        <v>7860</v>
      </c>
      <c r="N5323" s="7" t="s">
        <v>28</v>
      </c>
      <c r="O5323" s="15" t="s">
        <v>102</v>
      </c>
      <c r="P5323" s="16"/>
      <c r="Q5323" s="7" t="s">
        <v>102</v>
      </c>
      <c r="R5323" s="7" t="s">
        <v>23</v>
      </c>
      <c r="S5323" s="7" t="s">
        <v>24</v>
      </c>
      <c r="T5323" s="7" t="s">
        <v>23</v>
      </c>
    </row>
    <row r="5324" spans="1:20" ht="30" customHeight="1">
      <c r="A5324" t="str">
        <f>VLOOKUP(J5324,[1]reportExcel!$C$6:$M$8021,4,FALSE)</f>
        <v>TANAMA</v>
      </c>
      <c r="B5324" t="str">
        <f>VLOOKUP(J5324,[1]reportExcel!$C$6:$M$8021,6,FALSE)</f>
        <v>-77,7192847859</v>
      </c>
      <c r="C5324" t="str">
        <f>VLOOKUP(J5324,[1]reportExcel!$C$6:$M$8021,8,FALSE)</f>
        <v>1,42712086493</v>
      </c>
      <c r="D5324" t="str">
        <f t="shared" si="166"/>
        <v>-77,584074114</v>
      </c>
      <c r="E5324" t="str">
        <f t="shared" si="167"/>
        <v>1,377529855</v>
      </c>
      <c r="H5324" s="6" t="s">
        <v>18740</v>
      </c>
      <c r="I5324" s="7" t="s">
        <v>19994</v>
      </c>
      <c r="J5324" s="7" t="s">
        <v>20003</v>
      </c>
      <c r="K5324" s="7" t="s">
        <v>1744</v>
      </c>
      <c r="L5324" s="7" t="s">
        <v>19996</v>
      </c>
      <c r="M5324" s="7" t="s">
        <v>20004</v>
      </c>
      <c r="N5324" s="7" t="s">
        <v>28</v>
      </c>
      <c r="O5324" s="15" t="s">
        <v>20005</v>
      </c>
      <c r="P5324" s="16"/>
      <c r="Q5324" s="7" t="s">
        <v>20006</v>
      </c>
      <c r="R5324" s="7" t="s">
        <v>23</v>
      </c>
      <c r="S5324" s="7" t="s">
        <v>24</v>
      </c>
      <c r="T5324" s="7" t="s">
        <v>23</v>
      </c>
    </row>
    <row r="5325" spans="1:20" ht="30" customHeight="1">
      <c r="A5325" t="str">
        <f>VLOOKUP(J5325,[1]reportExcel!$C$6:$M$8021,4,FALSE)</f>
        <v>CHUGULDÍ</v>
      </c>
      <c r="B5325" t="str">
        <f>VLOOKUP(J5325,[1]reportExcel!$C$6:$M$8021,6,FALSE)</f>
        <v>-77,7192847859</v>
      </c>
      <c r="C5325" t="str">
        <f>VLOOKUP(J5325,[1]reportExcel!$C$6:$M$8021,8,FALSE)</f>
        <v>1,42712086493</v>
      </c>
      <c r="D5325" t="str">
        <f t="shared" si="166"/>
        <v>-77,610110349</v>
      </c>
      <c r="E5325" t="str">
        <f t="shared" si="167"/>
        <v>1,393321582</v>
      </c>
      <c r="H5325" s="6" t="s">
        <v>18740</v>
      </c>
      <c r="I5325" s="7" t="s">
        <v>19994</v>
      </c>
      <c r="J5325" s="7" t="s">
        <v>20007</v>
      </c>
      <c r="K5325" s="7" t="s">
        <v>1744</v>
      </c>
      <c r="L5325" s="7" t="s">
        <v>19996</v>
      </c>
      <c r="M5325" s="7" t="s">
        <v>20008</v>
      </c>
      <c r="N5325" s="7" t="s">
        <v>28</v>
      </c>
      <c r="O5325" s="15" t="s">
        <v>20009</v>
      </c>
      <c r="P5325" s="16"/>
      <c r="Q5325" s="7" t="s">
        <v>20010</v>
      </c>
      <c r="R5325" s="7" t="s">
        <v>23</v>
      </c>
      <c r="S5325" s="7" t="s">
        <v>24</v>
      </c>
      <c r="T5325" s="7" t="s">
        <v>23</v>
      </c>
    </row>
    <row r="5326" spans="1:20" ht="30" customHeight="1">
      <c r="A5326" t="str">
        <f>VLOOKUP(J5326,[1]reportExcel!$C$6:$M$8021,4,FALSE)</f>
        <v>TURUPAMBA</v>
      </c>
      <c r="B5326" t="str">
        <f>VLOOKUP(J5326,[1]reportExcel!$C$6:$M$8021,6,FALSE)</f>
        <v>-77,7192847859</v>
      </c>
      <c r="C5326" t="str">
        <f>VLOOKUP(J5326,[1]reportExcel!$C$6:$M$8021,8,FALSE)</f>
        <v>1,42712086493</v>
      </c>
      <c r="D5326" t="str">
        <f t="shared" si="166"/>
        <v>-77,5796845301</v>
      </c>
      <c r="E5326" t="str">
        <f t="shared" si="167"/>
        <v>1,31803525155</v>
      </c>
      <c r="H5326" s="6" t="s">
        <v>18740</v>
      </c>
      <c r="I5326" s="7" t="s">
        <v>19994</v>
      </c>
      <c r="J5326" s="7" t="s">
        <v>20011</v>
      </c>
      <c r="K5326" s="7" t="s">
        <v>1744</v>
      </c>
      <c r="L5326" s="7" t="s">
        <v>19996</v>
      </c>
      <c r="M5326" s="7" t="s">
        <v>20012</v>
      </c>
      <c r="N5326" s="7" t="s">
        <v>45</v>
      </c>
      <c r="O5326" s="15" t="s">
        <v>20013</v>
      </c>
      <c r="P5326" s="16"/>
      <c r="Q5326" s="7" t="s">
        <v>20014</v>
      </c>
      <c r="R5326" s="7" t="s">
        <v>23</v>
      </c>
      <c r="S5326" s="7" t="s">
        <v>24</v>
      </c>
      <c r="T5326" s="7" t="s">
        <v>23</v>
      </c>
    </row>
    <row r="5327" spans="1:20" ht="30" customHeight="1">
      <c r="A5327" t="str">
        <f>VLOOKUP(J5327,[1]reportExcel!$C$6:$M$8021,4,FALSE)</f>
        <v>PUERCHAG</v>
      </c>
      <c r="B5327" t="str">
        <f>VLOOKUP(J5327,[1]reportExcel!$C$6:$M$8021,6,FALSE)</f>
        <v>-77,7192847859</v>
      </c>
      <c r="C5327" t="str">
        <f>VLOOKUP(J5327,[1]reportExcel!$C$6:$M$8021,8,FALSE)</f>
        <v>1,42712086493</v>
      </c>
      <c r="D5327" t="str">
        <f t="shared" si="166"/>
        <v>-77,5924518356</v>
      </c>
      <c r="E5327" t="str">
        <f t="shared" si="167"/>
        <v>1,31530371072</v>
      </c>
      <c r="H5327" s="6" t="s">
        <v>18740</v>
      </c>
      <c r="I5327" s="7" t="s">
        <v>19994</v>
      </c>
      <c r="J5327" s="7" t="s">
        <v>20015</v>
      </c>
      <c r="K5327" s="7" t="s">
        <v>1744</v>
      </c>
      <c r="L5327" s="7" t="s">
        <v>19996</v>
      </c>
      <c r="M5327" s="7" t="s">
        <v>20016</v>
      </c>
      <c r="N5327" s="7" t="s">
        <v>28</v>
      </c>
      <c r="O5327" s="15" t="s">
        <v>20017</v>
      </c>
      <c r="P5327" s="16"/>
      <c r="Q5327" s="7" t="s">
        <v>20018</v>
      </c>
      <c r="R5327" s="7" t="s">
        <v>23</v>
      </c>
      <c r="S5327" s="7" t="s">
        <v>24</v>
      </c>
      <c r="T5327" s="7" t="s">
        <v>23</v>
      </c>
    </row>
    <row r="5328" spans="1:20" ht="30" customHeight="1">
      <c r="A5328" t="str">
        <f>VLOOKUP(J5328,[1]reportExcel!$C$6:$M$8021,4,FALSE)</f>
        <v>CARTAGENA</v>
      </c>
      <c r="B5328" t="str">
        <f>VLOOKUP(J5328,[1]reportExcel!$C$6:$M$8021,6,FALSE)</f>
        <v>-77,7192847859</v>
      </c>
      <c r="C5328" t="str">
        <f>VLOOKUP(J5328,[1]reportExcel!$C$6:$M$8021,8,FALSE)</f>
        <v>1,42712086493</v>
      </c>
      <c r="D5328" t="str">
        <f t="shared" si="166"/>
        <v>-77,6086955346</v>
      </c>
      <c r="E5328" t="str">
        <f t="shared" si="167"/>
        <v>1,31149062125</v>
      </c>
      <c r="H5328" s="6" t="s">
        <v>18740</v>
      </c>
      <c r="I5328" s="7" t="s">
        <v>19994</v>
      </c>
      <c r="J5328" s="7" t="s">
        <v>20019</v>
      </c>
      <c r="K5328" s="7" t="s">
        <v>1744</v>
      </c>
      <c r="L5328" s="7" t="s">
        <v>19996</v>
      </c>
      <c r="M5328" s="7" t="s">
        <v>6982</v>
      </c>
      <c r="N5328" s="7" t="s">
        <v>28</v>
      </c>
      <c r="O5328" s="15" t="s">
        <v>20020</v>
      </c>
      <c r="P5328" s="16"/>
      <c r="Q5328" s="7" t="s">
        <v>20021</v>
      </c>
      <c r="R5328" s="7" t="s">
        <v>23</v>
      </c>
      <c r="S5328" s="7" t="s">
        <v>24</v>
      </c>
      <c r="T5328" s="7" t="s">
        <v>23</v>
      </c>
    </row>
    <row r="5329" spans="1:20" ht="30" customHeight="1">
      <c r="A5329" t="str">
        <f>VLOOKUP(J5329,[1]reportExcel!$C$6:$M$8021,4,FALSE)</f>
        <v>EL SALTO</v>
      </c>
      <c r="B5329" t="str">
        <f>VLOOKUP(J5329,[1]reportExcel!$C$6:$M$8021,6,FALSE)</f>
        <v>-77,7192847859</v>
      </c>
      <c r="C5329" t="str">
        <f>VLOOKUP(J5329,[1]reportExcel!$C$6:$M$8021,8,FALSE)</f>
        <v>1,42712086493</v>
      </c>
      <c r="D5329" t="str">
        <f t="shared" si="166"/>
        <v>-77,7192847859</v>
      </c>
      <c r="E5329" t="str">
        <f t="shared" si="167"/>
        <v>1,42712086493</v>
      </c>
      <c r="H5329" s="6" t="s">
        <v>18740</v>
      </c>
      <c r="I5329" s="7" t="s">
        <v>19994</v>
      </c>
      <c r="J5329" s="7" t="s">
        <v>20022</v>
      </c>
      <c r="K5329" s="7" t="s">
        <v>1744</v>
      </c>
      <c r="L5329" s="7" t="s">
        <v>19996</v>
      </c>
      <c r="M5329" s="7" t="s">
        <v>1339</v>
      </c>
      <c r="N5329" s="7" t="s">
        <v>288</v>
      </c>
      <c r="O5329" s="15" t="s">
        <v>102</v>
      </c>
      <c r="P5329" s="16"/>
      <c r="Q5329" s="7" t="s">
        <v>102</v>
      </c>
      <c r="R5329" s="7" t="s">
        <v>23</v>
      </c>
      <c r="S5329" s="7" t="s">
        <v>24</v>
      </c>
      <c r="T5329" s="7" t="s">
        <v>23</v>
      </c>
    </row>
    <row r="5330" spans="1:20" ht="30" customHeight="1">
      <c r="A5330" t="str">
        <f>VLOOKUP(J5330,[1]reportExcel!$C$6:$M$8021,4,FALSE)</f>
        <v>BETANIA</v>
      </c>
      <c r="B5330" t="str">
        <f>VLOOKUP(J5330,[1]reportExcel!$C$6:$M$8021,6,FALSE)</f>
        <v>-77,7192847859</v>
      </c>
      <c r="C5330" t="str">
        <f>VLOOKUP(J5330,[1]reportExcel!$C$6:$M$8021,8,FALSE)</f>
        <v>1,42712086493</v>
      </c>
      <c r="D5330" t="str">
        <f t="shared" si="166"/>
        <v>-77,7192847859</v>
      </c>
      <c r="E5330" t="str">
        <f t="shared" si="167"/>
        <v>1,42712086493</v>
      </c>
      <c r="H5330" s="6" t="s">
        <v>18740</v>
      </c>
      <c r="I5330" s="7" t="s">
        <v>19994</v>
      </c>
      <c r="J5330" s="7" t="s">
        <v>20023</v>
      </c>
      <c r="K5330" s="7" t="s">
        <v>1744</v>
      </c>
      <c r="L5330" s="7" t="s">
        <v>19996</v>
      </c>
      <c r="M5330" s="7" t="s">
        <v>540</v>
      </c>
      <c r="N5330" s="7" t="s">
        <v>28</v>
      </c>
      <c r="O5330" s="15" t="s">
        <v>102</v>
      </c>
      <c r="P5330" s="16"/>
      <c r="Q5330" s="7" t="s">
        <v>102</v>
      </c>
      <c r="R5330" s="7" t="s">
        <v>23</v>
      </c>
      <c r="S5330" s="7" t="s">
        <v>24</v>
      </c>
      <c r="T5330" s="7" t="s">
        <v>23</v>
      </c>
    </row>
    <row r="5331" spans="1:20" ht="30" customHeight="1">
      <c r="A5331" t="str">
        <f>VLOOKUP(J5331,[1]reportExcel!$C$6:$M$8021,4,FALSE)</f>
        <v>LA MESA</v>
      </c>
      <c r="B5331" t="str">
        <f>VLOOKUP(J5331,[1]reportExcel!$C$6:$M$8021,6,FALSE)</f>
        <v>-77,7192847859</v>
      </c>
      <c r="C5331" t="str">
        <f>VLOOKUP(J5331,[1]reportExcel!$C$6:$M$8021,8,FALSE)</f>
        <v>1,42712086493</v>
      </c>
      <c r="D5331" t="str">
        <f t="shared" si="166"/>
        <v>-77,5749547379</v>
      </c>
      <c r="E5331" t="str">
        <f t="shared" si="167"/>
        <v>1,36031044617</v>
      </c>
      <c r="H5331" s="6" t="s">
        <v>18740</v>
      </c>
      <c r="I5331" s="7" t="s">
        <v>19994</v>
      </c>
      <c r="J5331" s="7" t="s">
        <v>20024</v>
      </c>
      <c r="K5331" s="7" t="s">
        <v>1744</v>
      </c>
      <c r="L5331" s="7" t="s">
        <v>19996</v>
      </c>
      <c r="M5331" s="7" t="s">
        <v>8813</v>
      </c>
      <c r="N5331" s="7" t="s">
        <v>45</v>
      </c>
      <c r="O5331" s="15" t="s">
        <v>20025</v>
      </c>
      <c r="P5331" s="16"/>
      <c r="Q5331" s="7" t="s">
        <v>20026</v>
      </c>
      <c r="R5331" s="7" t="s">
        <v>23</v>
      </c>
      <c r="S5331" s="7" t="s">
        <v>24</v>
      </c>
      <c r="T5331" s="7" t="s">
        <v>23</v>
      </c>
    </row>
    <row r="5332" spans="1:20" ht="30" customHeight="1">
      <c r="A5332" t="str">
        <f>VLOOKUP(J5332,[1]reportExcel!$C$6:$M$8021,4,FALSE)</f>
        <v>OBANDO</v>
      </c>
      <c r="B5332" t="str">
        <f>VLOOKUP(J5332,[1]reportExcel!$C$6:$M$8021,6,FALSE)</f>
        <v>-77,7192847859</v>
      </c>
      <c r="C5332" t="str">
        <f>VLOOKUP(J5332,[1]reportExcel!$C$6:$M$8021,8,FALSE)</f>
        <v>1,42712086493</v>
      </c>
      <c r="D5332" t="str">
        <f t="shared" si="166"/>
        <v>-77,5839199251</v>
      </c>
      <c r="E5332" t="str">
        <f t="shared" si="167"/>
        <v>1,32311109158</v>
      </c>
      <c r="H5332" s="6" t="s">
        <v>18740</v>
      </c>
      <c r="I5332" s="7" t="s">
        <v>19994</v>
      </c>
      <c r="J5332" s="7" t="s">
        <v>20027</v>
      </c>
      <c r="K5332" s="7" t="s">
        <v>1744</v>
      </c>
      <c r="L5332" s="7" t="s">
        <v>19996</v>
      </c>
      <c r="M5332" s="7" t="s">
        <v>8300</v>
      </c>
      <c r="N5332" s="7" t="s">
        <v>45</v>
      </c>
      <c r="O5332" s="15" t="s">
        <v>20028</v>
      </c>
      <c r="P5332" s="16"/>
      <c r="Q5332" s="7" t="s">
        <v>20029</v>
      </c>
      <c r="R5332" s="7" t="s">
        <v>23</v>
      </c>
      <c r="S5332" s="7" t="s">
        <v>24</v>
      </c>
      <c r="T5332" s="7" t="s">
        <v>23</v>
      </c>
    </row>
    <row r="5333" spans="1:20" ht="30" customHeight="1">
      <c r="A5333" t="str">
        <f>VLOOKUP(J5333,[1]reportExcel!$C$6:$M$8021,4,FALSE)</f>
        <v>BONETE</v>
      </c>
      <c r="B5333" t="str">
        <f>VLOOKUP(J5333,[1]reportExcel!$C$6:$M$8021,6,FALSE)</f>
        <v>-77,719231570409</v>
      </c>
      <c r="C5333" t="str">
        <f>VLOOKUP(J5333,[1]reportExcel!$C$6:$M$8021,8,FALSE)</f>
        <v>1,4271116207744</v>
      </c>
      <c r="D5333" t="str">
        <f t="shared" si="166"/>
        <v>-77,6135123486</v>
      </c>
      <c r="E5333" t="str">
        <f t="shared" si="167"/>
        <v>1,29824558917</v>
      </c>
      <c r="H5333" s="6" t="s">
        <v>18740</v>
      </c>
      <c r="I5333" s="7" t="s">
        <v>19994</v>
      </c>
      <c r="J5333" s="7" t="s">
        <v>20030</v>
      </c>
      <c r="K5333" s="7" t="s">
        <v>1744</v>
      </c>
      <c r="L5333" s="7" t="s">
        <v>19996</v>
      </c>
      <c r="M5333" s="7" t="s">
        <v>20031</v>
      </c>
      <c r="N5333" s="7" t="s">
        <v>45</v>
      </c>
      <c r="O5333" s="15" t="s">
        <v>20032</v>
      </c>
      <c r="P5333" s="16"/>
      <c r="Q5333" s="7" t="s">
        <v>20033</v>
      </c>
      <c r="R5333" s="7" t="s">
        <v>23</v>
      </c>
      <c r="S5333" s="7" t="s">
        <v>24</v>
      </c>
      <c r="T5333" s="7" t="s">
        <v>23</v>
      </c>
    </row>
    <row r="5334" spans="1:20" ht="30" customHeight="1">
      <c r="A5334" t="str">
        <f>VLOOKUP(J5334,[1]reportExcel!$C$6:$M$8021,4,FALSE)</f>
        <v>MIRADOR DE SARACONCHO</v>
      </c>
      <c r="B5334" t="str">
        <f>VLOOKUP(J5334,[1]reportExcel!$C$6:$M$8021,6,FALSE)</f>
        <v>-77,719231570409</v>
      </c>
      <c r="C5334" t="str">
        <f>VLOOKUP(J5334,[1]reportExcel!$C$6:$M$8021,8,FALSE)</f>
        <v>1,4271116207744</v>
      </c>
      <c r="D5334" t="str">
        <f t="shared" si="166"/>
        <v>-77,5927679112</v>
      </c>
      <c r="E5334" t="str">
        <f t="shared" si="167"/>
        <v>1,34825319248</v>
      </c>
      <c r="H5334" s="6" t="s">
        <v>18740</v>
      </c>
      <c r="I5334" s="7" t="s">
        <v>19994</v>
      </c>
      <c r="J5334" s="7" t="s">
        <v>20034</v>
      </c>
      <c r="K5334" s="7" t="s">
        <v>1744</v>
      </c>
      <c r="L5334" s="7" t="s">
        <v>19996</v>
      </c>
      <c r="M5334" s="7" t="s">
        <v>20035</v>
      </c>
      <c r="N5334" s="7" t="s">
        <v>45</v>
      </c>
      <c r="O5334" s="15" t="s">
        <v>20036</v>
      </c>
      <c r="P5334" s="16"/>
      <c r="Q5334" s="7" t="s">
        <v>20037</v>
      </c>
      <c r="R5334" s="7" t="s">
        <v>23</v>
      </c>
      <c r="S5334" s="7" t="s">
        <v>24</v>
      </c>
      <c r="T5334" s="7" t="s">
        <v>23</v>
      </c>
    </row>
    <row r="5335" spans="1:20" ht="30" customHeight="1">
      <c r="A5335" t="str">
        <f>VLOOKUP(J5335,[1]reportExcel!$C$6:$M$8021,4,FALSE)</f>
        <v>SANDONÁ</v>
      </c>
      <c r="B5335" t="str">
        <f>VLOOKUP(J5335,[1]reportExcel!$C$6:$M$8021,6,FALSE)</f>
        <v>-77,4773138188</v>
      </c>
      <c r="C5335" t="str">
        <f>VLOOKUP(J5335,[1]reportExcel!$C$6:$M$8021,8,FALSE)</f>
        <v>1,28128758136</v>
      </c>
      <c r="D5335" t="str">
        <f t="shared" si="166"/>
        <v>-77,4730451357</v>
      </c>
      <c r="E5335" t="str">
        <f t="shared" si="167"/>
        <v>1,28314414356</v>
      </c>
      <c r="H5335" s="6" t="s">
        <v>18740</v>
      </c>
      <c r="I5335" s="7" t="s">
        <v>20038</v>
      </c>
      <c r="J5335" s="7" t="s">
        <v>20039</v>
      </c>
      <c r="K5335" s="7" t="s">
        <v>1744</v>
      </c>
      <c r="L5335" s="7" t="s">
        <v>20040</v>
      </c>
      <c r="M5335" s="7" t="s">
        <v>20040</v>
      </c>
      <c r="N5335" s="7" t="s">
        <v>20</v>
      </c>
      <c r="O5335" s="15" t="s">
        <v>20041</v>
      </c>
      <c r="P5335" s="16"/>
      <c r="Q5335" s="7" t="s">
        <v>20042</v>
      </c>
      <c r="R5335" s="7" t="s">
        <v>23</v>
      </c>
      <c r="S5335" s="7" t="s">
        <v>24</v>
      </c>
      <c r="T5335" s="7" t="s">
        <v>23</v>
      </c>
    </row>
    <row r="5336" spans="1:20" ht="30" customHeight="1">
      <c r="A5336" t="str">
        <f>VLOOKUP(J5336,[1]reportExcel!$C$6:$M$8021,4,FALSE)</f>
        <v>BOLÍVAR</v>
      </c>
      <c r="B5336" t="str">
        <f>VLOOKUP(J5336,[1]reportExcel!$C$6:$M$8021,6,FALSE)</f>
        <v>-77,4569321861</v>
      </c>
      <c r="C5336" t="str">
        <f>VLOOKUP(J5336,[1]reportExcel!$C$6:$M$8021,8,FALSE)</f>
        <v>1,28838517456</v>
      </c>
      <c r="D5336" t="str">
        <f t="shared" si="166"/>
        <v>-77,4779606688</v>
      </c>
      <c r="E5336" t="str">
        <f t="shared" si="167"/>
        <v>1,32018480396</v>
      </c>
      <c r="H5336" s="6" t="s">
        <v>18740</v>
      </c>
      <c r="I5336" s="7" t="s">
        <v>20038</v>
      </c>
      <c r="J5336" s="7" t="s">
        <v>20043</v>
      </c>
      <c r="K5336" s="7" t="s">
        <v>1744</v>
      </c>
      <c r="L5336" s="7" t="s">
        <v>20040</v>
      </c>
      <c r="M5336" s="7" t="s">
        <v>3539</v>
      </c>
      <c r="N5336" s="7" t="s">
        <v>28</v>
      </c>
      <c r="O5336" s="15" t="s">
        <v>20044</v>
      </c>
      <c r="P5336" s="16"/>
      <c r="Q5336" s="7" t="s">
        <v>20045</v>
      </c>
      <c r="R5336" s="7" t="s">
        <v>23</v>
      </c>
      <c r="S5336" s="7" t="s">
        <v>24</v>
      </c>
      <c r="T5336" s="7" t="s">
        <v>23</v>
      </c>
    </row>
    <row r="5337" spans="1:20" ht="30" customHeight="1">
      <c r="A5337" t="str">
        <f>VLOOKUP(J5337,[1]reportExcel!$C$6:$M$8021,4,FALSE)</f>
        <v>EL INGENIO</v>
      </c>
      <c r="B5337" t="str">
        <f>VLOOKUP(J5337,[1]reportExcel!$C$6:$M$8021,6,FALSE)</f>
        <v>-77,4562945103</v>
      </c>
      <c r="C5337" t="str">
        <f>VLOOKUP(J5337,[1]reportExcel!$C$6:$M$8021,8,FALSE)</f>
        <v>1,30190011435</v>
      </c>
      <c r="D5337" t="str">
        <f t="shared" si="166"/>
        <v>-77,45753683</v>
      </c>
      <c r="E5337" t="str">
        <f t="shared" si="167"/>
        <v>1,30223809846</v>
      </c>
      <c r="H5337" s="6" t="s">
        <v>18740</v>
      </c>
      <c r="I5337" s="7" t="s">
        <v>20038</v>
      </c>
      <c r="J5337" s="7" t="s">
        <v>20046</v>
      </c>
      <c r="K5337" s="7" t="s">
        <v>1744</v>
      </c>
      <c r="L5337" s="7" t="s">
        <v>20040</v>
      </c>
      <c r="M5337" s="7" t="s">
        <v>20047</v>
      </c>
      <c r="N5337" s="7" t="s">
        <v>28</v>
      </c>
      <c r="O5337" s="15" t="s">
        <v>20048</v>
      </c>
      <c r="P5337" s="16"/>
      <c r="Q5337" s="7" t="s">
        <v>20049</v>
      </c>
      <c r="R5337" s="7" t="s">
        <v>23</v>
      </c>
      <c r="S5337" s="7" t="s">
        <v>24</v>
      </c>
      <c r="T5337" s="7" t="s">
        <v>23</v>
      </c>
    </row>
    <row r="5338" spans="1:20" ht="30" customHeight="1">
      <c r="A5338" t="str">
        <f>VLOOKUP(J5338,[1]reportExcel!$C$6:$M$8021,4,FALSE)</f>
        <v>SAN BERNARDO</v>
      </c>
      <c r="B5338" t="str">
        <f>VLOOKUP(J5338,[1]reportExcel!$C$6:$M$8021,6,FALSE)</f>
        <v>-77,4569321861</v>
      </c>
      <c r="C5338" t="str">
        <f>VLOOKUP(J5338,[1]reportExcel!$C$6:$M$8021,8,FALSE)</f>
        <v>1,28838517456</v>
      </c>
      <c r="D5338" t="str">
        <f t="shared" ref="D5338:D5401" si="168">IF(AND(O5338="0,",NOT(ISNA(B5338))),B5338,O5338)</f>
        <v>-77,4569321861</v>
      </c>
      <c r="E5338" t="str">
        <f t="shared" si="167"/>
        <v>1,28838517456</v>
      </c>
      <c r="H5338" s="6" t="s">
        <v>18740</v>
      </c>
      <c r="I5338" s="7" t="s">
        <v>20038</v>
      </c>
      <c r="J5338" s="7" t="s">
        <v>20050</v>
      </c>
      <c r="K5338" s="7" t="s">
        <v>1744</v>
      </c>
      <c r="L5338" s="7" t="s">
        <v>20040</v>
      </c>
      <c r="M5338" s="7" t="s">
        <v>9203</v>
      </c>
      <c r="N5338" s="7" t="s">
        <v>28</v>
      </c>
      <c r="O5338" s="15" t="s">
        <v>102</v>
      </c>
      <c r="P5338" s="16"/>
      <c r="Q5338" s="7" t="s">
        <v>102</v>
      </c>
      <c r="R5338" s="7" t="s">
        <v>23</v>
      </c>
      <c r="S5338" s="7" t="s">
        <v>24</v>
      </c>
      <c r="T5338" s="7" t="s">
        <v>23</v>
      </c>
    </row>
    <row r="5339" spans="1:20" ht="30" customHeight="1">
      <c r="A5339" t="str">
        <f>VLOOKUP(J5339,[1]reportExcel!$C$6:$M$8021,4,FALSE)</f>
        <v>SANTA BÁRBARA</v>
      </c>
      <c r="B5339" t="str">
        <f>VLOOKUP(J5339,[1]reportExcel!$C$6:$M$8021,6,FALSE)</f>
        <v>-77,419231348</v>
      </c>
      <c r="C5339" t="str">
        <f>VLOOKUP(J5339,[1]reportExcel!$C$6:$M$8021,8,FALSE)</f>
        <v>1,28015608363</v>
      </c>
      <c r="D5339" t="str">
        <f t="shared" si="168"/>
        <v>-77,41896542</v>
      </c>
      <c r="E5339" t="str">
        <f t="shared" si="167"/>
        <v>1,2799498126</v>
      </c>
      <c r="H5339" s="6" t="s">
        <v>18740</v>
      </c>
      <c r="I5339" s="7" t="s">
        <v>20038</v>
      </c>
      <c r="J5339" s="7" t="s">
        <v>20051</v>
      </c>
      <c r="K5339" s="7" t="s">
        <v>1744</v>
      </c>
      <c r="L5339" s="7" t="s">
        <v>20040</v>
      </c>
      <c r="M5339" s="7" t="s">
        <v>1113</v>
      </c>
      <c r="N5339" s="7" t="s">
        <v>28</v>
      </c>
      <c r="O5339" s="15" t="s">
        <v>20052</v>
      </c>
      <c r="P5339" s="16"/>
      <c r="Q5339" s="7" t="s">
        <v>20053</v>
      </c>
      <c r="R5339" s="7" t="s">
        <v>23</v>
      </c>
      <c r="S5339" s="7" t="s">
        <v>24</v>
      </c>
      <c r="T5339" s="7" t="s">
        <v>23</v>
      </c>
    </row>
    <row r="5340" spans="1:20" ht="30" customHeight="1">
      <c r="A5340" t="str">
        <f>VLOOKUP(J5340,[1]reportExcel!$C$6:$M$8021,4,FALSE)</f>
        <v>SANTA ROSA</v>
      </c>
      <c r="B5340" t="str">
        <f>VLOOKUP(J5340,[1]reportExcel!$C$6:$M$8021,6,FALSE)</f>
        <v>-77,4384873245</v>
      </c>
      <c r="C5340" t="str">
        <f>VLOOKUP(J5340,[1]reportExcel!$C$6:$M$8021,8,FALSE)</f>
        <v>1,28666966684</v>
      </c>
      <c r="D5340" t="str">
        <f t="shared" si="168"/>
        <v>-77,4392692201</v>
      </c>
      <c r="E5340" t="str">
        <f t="shared" si="167"/>
        <v>1,287938874</v>
      </c>
      <c r="H5340" s="6" t="s">
        <v>18740</v>
      </c>
      <c r="I5340" s="7" t="s">
        <v>20038</v>
      </c>
      <c r="J5340" s="7" t="s">
        <v>20054</v>
      </c>
      <c r="K5340" s="7" t="s">
        <v>1744</v>
      </c>
      <c r="L5340" s="7" t="s">
        <v>20040</v>
      </c>
      <c r="M5340" s="7" t="s">
        <v>4643</v>
      </c>
      <c r="N5340" s="7" t="s">
        <v>28</v>
      </c>
      <c r="O5340" s="15" t="s">
        <v>20055</v>
      </c>
      <c r="P5340" s="16"/>
      <c r="Q5340" s="7" t="s">
        <v>20056</v>
      </c>
      <c r="R5340" s="7" t="s">
        <v>23</v>
      </c>
      <c r="S5340" s="7" t="s">
        <v>24</v>
      </c>
      <c r="T5340" s="7" t="s">
        <v>23</v>
      </c>
    </row>
    <row r="5341" spans="1:20" ht="30" customHeight="1">
      <c r="A5341" t="str">
        <f>VLOOKUP(J5341,[1]reportExcel!$C$6:$M$8021,4,FALSE)</f>
        <v>LOMA</v>
      </c>
      <c r="B5341" t="str">
        <f>VLOOKUP(J5341,[1]reportExcel!$C$6:$M$8021,6,FALSE)</f>
        <v>-77,4569321861</v>
      </c>
      <c r="C5341" t="str">
        <f>VLOOKUP(J5341,[1]reportExcel!$C$6:$M$8021,8,FALSE)</f>
        <v>1,28838517456</v>
      </c>
      <c r="D5341" t="str">
        <f t="shared" si="168"/>
        <v>-77,4569321861</v>
      </c>
      <c r="E5341" t="str">
        <f t="shared" si="167"/>
        <v>1,28838517456</v>
      </c>
      <c r="H5341" s="6" t="s">
        <v>18740</v>
      </c>
      <c r="I5341" s="7" t="s">
        <v>20038</v>
      </c>
      <c r="J5341" s="7" t="s">
        <v>20057</v>
      </c>
      <c r="K5341" s="7" t="s">
        <v>1744</v>
      </c>
      <c r="L5341" s="7" t="s">
        <v>20040</v>
      </c>
      <c r="M5341" s="7" t="s">
        <v>20058</v>
      </c>
      <c r="N5341" s="7" t="s">
        <v>288</v>
      </c>
      <c r="O5341" s="15" t="s">
        <v>102</v>
      </c>
      <c r="P5341" s="16"/>
      <c r="Q5341" s="7" t="s">
        <v>102</v>
      </c>
      <c r="R5341" s="7" t="s">
        <v>23</v>
      </c>
      <c r="S5341" s="7" t="s">
        <v>24</v>
      </c>
      <c r="T5341" s="7" t="s">
        <v>23</v>
      </c>
    </row>
    <row r="5342" spans="1:20" ht="30" customHeight="1">
      <c r="A5342" t="str">
        <f>VLOOKUP(J5342,[1]reportExcel!$C$6:$M$8021,4,FALSE)</f>
        <v>ROMA CHÁVEZ</v>
      </c>
      <c r="B5342" t="str">
        <f>VLOOKUP(J5342,[1]reportExcel!$C$6:$M$8021,6,FALSE)</f>
        <v>-77,4569321861</v>
      </c>
      <c r="C5342" t="str">
        <f>VLOOKUP(J5342,[1]reportExcel!$C$6:$M$8021,8,FALSE)</f>
        <v>1,28838517456</v>
      </c>
      <c r="D5342" t="str">
        <f t="shared" si="168"/>
        <v>-77,4569321861</v>
      </c>
      <c r="E5342" t="str">
        <f t="shared" si="167"/>
        <v>1,28838517456</v>
      </c>
      <c r="H5342" s="6" t="s">
        <v>18740</v>
      </c>
      <c r="I5342" s="7" t="s">
        <v>20038</v>
      </c>
      <c r="J5342" s="7" t="s">
        <v>20059</v>
      </c>
      <c r="K5342" s="7" t="s">
        <v>1744</v>
      </c>
      <c r="L5342" s="7" t="s">
        <v>20040</v>
      </c>
      <c r="M5342" s="7" t="s">
        <v>20060</v>
      </c>
      <c r="N5342" s="7" t="s">
        <v>28</v>
      </c>
      <c r="O5342" s="15" t="s">
        <v>102</v>
      </c>
      <c r="P5342" s="16"/>
      <c r="Q5342" s="7" t="s">
        <v>102</v>
      </c>
      <c r="R5342" s="7" t="s">
        <v>23</v>
      </c>
      <c r="S5342" s="7" t="s">
        <v>24</v>
      </c>
      <c r="T5342" s="7" t="s">
        <v>23</v>
      </c>
    </row>
    <row r="5343" spans="1:20" ht="30" customHeight="1">
      <c r="A5343" t="str">
        <f>VLOOKUP(J5343,[1]reportExcel!$C$6:$M$8021,4,FALSE)</f>
        <v>BOHÓRQUEZ</v>
      </c>
      <c r="B5343" t="str">
        <f>VLOOKUP(J5343,[1]reportExcel!$C$6:$M$8021,6,FALSE)</f>
        <v>-77,4569321861</v>
      </c>
      <c r="C5343" t="str">
        <f>VLOOKUP(J5343,[1]reportExcel!$C$6:$M$8021,8,FALSE)</f>
        <v>1,28838517456</v>
      </c>
      <c r="D5343" t="str">
        <f t="shared" si="168"/>
        <v>-77,4569321861</v>
      </c>
      <c r="E5343" t="str">
        <f t="shared" si="167"/>
        <v>1,28838517456</v>
      </c>
      <c r="H5343" s="6" t="s">
        <v>18740</v>
      </c>
      <c r="I5343" s="7" t="s">
        <v>20038</v>
      </c>
      <c r="J5343" s="7" t="s">
        <v>20061</v>
      </c>
      <c r="K5343" s="7" t="s">
        <v>1744</v>
      </c>
      <c r="L5343" s="7" t="s">
        <v>20040</v>
      </c>
      <c r="M5343" s="7" t="s">
        <v>3147</v>
      </c>
      <c r="N5343" s="7" t="s">
        <v>152</v>
      </c>
      <c r="O5343" s="15" t="s">
        <v>102</v>
      </c>
      <c r="P5343" s="16"/>
      <c r="Q5343" s="7" t="s">
        <v>102</v>
      </c>
      <c r="R5343" s="7" t="s">
        <v>23</v>
      </c>
      <c r="S5343" s="7" t="s">
        <v>24</v>
      </c>
      <c r="T5343" s="7" t="s">
        <v>23</v>
      </c>
    </row>
    <row r="5344" spans="1:20" ht="30" customHeight="1">
      <c r="A5344" t="str">
        <f>VLOOKUP(J5344,[1]reportExcel!$C$6:$M$8021,4,FALSE)</f>
        <v>PARAGUAY</v>
      </c>
      <c r="B5344" t="str">
        <f>VLOOKUP(J5344,[1]reportExcel!$C$6:$M$8021,6,FALSE)</f>
        <v>-77,4569321861</v>
      </c>
      <c r="C5344" t="str">
        <f>VLOOKUP(J5344,[1]reportExcel!$C$6:$M$8021,8,FALSE)</f>
        <v>1,28838517456</v>
      </c>
      <c r="D5344" t="str">
        <f t="shared" si="168"/>
        <v>-77,4569321861</v>
      </c>
      <c r="E5344" t="str">
        <f t="shared" si="167"/>
        <v>1,28838517456</v>
      </c>
      <c r="H5344" s="6" t="s">
        <v>18740</v>
      </c>
      <c r="I5344" s="7" t="s">
        <v>20038</v>
      </c>
      <c r="J5344" s="7" t="s">
        <v>20062</v>
      </c>
      <c r="K5344" s="7" t="s">
        <v>1744</v>
      </c>
      <c r="L5344" s="7" t="s">
        <v>20040</v>
      </c>
      <c r="M5344" s="7" t="s">
        <v>20063</v>
      </c>
      <c r="N5344" s="7" t="s">
        <v>152</v>
      </c>
      <c r="O5344" s="15" t="s">
        <v>102</v>
      </c>
      <c r="P5344" s="16"/>
      <c r="Q5344" s="7" t="s">
        <v>102</v>
      </c>
      <c r="R5344" s="7" t="s">
        <v>23</v>
      </c>
      <c r="S5344" s="7" t="s">
        <v>24</v>
      </c>
      <c r="T5344" s="7" t="s">
        <v>23</v>
      </c>
    </row>
    <row r="5345" spans="1:20" ht="30" customHeight="1">
      <c r="A5345" t="str">
        <f>VLOOKUP(J5345,[1]reportExcel!$C$6:$M$8021,4,FALSE)</f>
        <v>EL VERGEL</v>
      </c>
      <c r="B5345" t="str">
        <f>VLOOKUP(J5345,[1]reportExcel!$C$6:$M$8021,6,FALSE)</f>
        <v>-77,4569321861</v>
      </c>
      <c r="C5345" t="str">
        <f>VLOOKUP(J5345,[1]reportExcel!$C$6:$M$8021,8,FALSE)</f>
        <v>1,28838517456</v>
      </c>
      <c r="D5345" t="str">
        <f t="shared" si="168"/>
        <v>-77,4747163186</v>
      </c>
      <c r="E5345" t="str">
        <f t="shared" si="167"/>
        <v>1,34030869377</v>
      </c>
      <c r="H5345" s="6" t="s">
        <v>18740</v>
      </c>
      <c r="I5345" s="7" t="s">
        <v>20038</v>
      </c>
      <c r="J5345" s="7" t="s">
        <v>20064</v>
      </c>
      <c r="K5345" s="7" t="s">
        <v>1744</v>
      </c>
      <c r="L5345" s="7" t="s">
        <v>20040</v>
      </c>
      <c r="M5345" s="7" t="s">
        <v>16138</v>
      </c>
      <c r="N5345" s="7" t="s">
        <v>45</v>
      </c>
      <c r="O5345" s="15" t="s">
        <v>20065</v>
      </c>
      <c r="P5345" s="16"/>
      <c r="Q5345" s="7" t="s">
        <v>20066</v>
      </c>
      <c r="R5345" s="7" t="s">
        <v>23</v>
      </c>
      <c r="S5345" s="7" t="s">
        <v>24</v>
      </c>
      <c r="T5345" s="7" t="s">
        <v>23</v>
      </c>
    </row>
    <row r="5346" spans="1:20" ht="30" customHeight="1">
      <c r="A5346" t="str">
        <f>VLOOKUP(J5346,[1]reportExcel!$C$6:$M$8021,4,FALSE)</f>
        <v>SAN GABRIEL</v>
      </c>
      <c r="B5346" t="str">
        <f>VLOOKUP(J5346,[1]reportExcel!$C$6:$M$8021,6,FALSE)</f>
        <v>-77,4569321861</v>
      </c>
      <c r="C5346" t="str">
        <f>VLOOKUP(J5346,[1]reportExcel!$C$6:$M$8021,8,FALSE)</f>
        <v>1,28838517456</v>
      </c>
      <c r="D5346" t="str">
        <f t="shared" si="168"/>
        <v>-77,4569321861</v>
      </c>
      <c r="E5346" t="str">
        <f t="shared" si="167"/>
        <v>1,28838517456</v>
      </c>
      <c r="H5346" s="6" t="s">
        <v>18740</v>
      </c>
      <c r="I5346" s="7" t="s">
        <v>20038</v>
      </c>
      <c r="J5346" s="7" t="s">
        <v>20067</v>
      </c>
      <c r="K5346" s="7" t="s">
        <v>1744</v>
      </c>
      <c r="L5346" s="7" t="s">
        <v>20040</v>
      </c>
      <c r="M5346" s="7" t="s">
        <v>14007</v>
      </c>
      <c r="N5346" s="7" t="s">
        <v>152</v>
      </c>
      <c r="O5346" s="15" t="s">
        <v>102</v>
      </c>
      <c r="P5346" s="16"/>
      <c r="Q5346" s="7" t="s">
        <v>102</v>
      </c>
      <c r="R5346" s="7" t="s">
        <v>23</v>
      </c>
      <c r="S5346" s="7" t="s">
        <v>24</v>
      </c>
      <c r="T5346" s="7" t="s">
        <v>23</v>
      </c>
    </row>
    <row r="5347" spans="1:20" ht="30" customHeight="1">
      <c r="A5347" t="str">
        <f>VLOOKUP(J5347,[1]reportExcel!$C$6:$M$8021,4,FALSE)</f>
        <v>SAN MIGUEL</v>
      </c>
      <c r="B5347" t="str">
        <f>VLOOKUP(J5347,[1]reportExcel!$C$6:$M$8021,6,FALSE)</f>
        <v>-77,4569321861</v>
      </c>
      <c r="C5347" t="str">
        <f>VLOOKUP(J5347,[1]reportExcel!$C$6:$M$8021,8,FALSE)</f>
        <v>1,28838517456</v>
      </c>
      <c r="D5347" t="str">
        <f t="shared" si="168"/>
        <v>-77,477225191</v>
      </c>
      <c r="E5347" t="str">
        <f t="shared" si="167"/>
        <v>1,26275896562</v>
      </c>
      <c r="H5347" s="6" t="s">
        <v>18740</v>
      </c>
      <c r="I5347" s="7" t="s">
        <v>20038</v>
      </c>
      <c r="J5347" s="7" t="s">
        <v>20068</v>
      </c>
      <c r="K5347" s="7" t="s">
        <v>1744</v>
      </c>
      <c r="L5347" s="7" t="s">
        <v>20040</v>
      </c>
      <c r="M5347" s="7" t="s">
        <v>1577</v>
      </c>
      <c r="N5347" s="7" t="s">
        <v>28</v>
      </c>
      <c r="O5347" s="15" t="s">
        <v>20069</v>
      </c>
      <c r="P5347" s="16"/>
      <c r="Q5347" s="7" t="s">
        <v>20070</v>
      </c>
      <c r="R5347" s="7" t="s">
        <v>23</v>
      </c>
      <c r="S5347" s="7" t="s">
        <v>24</v>
      </c>
      <c r="T5347" s="7" t="s">
        <v>23</v>
      </c>
    </row>
    <row r="5348" spans="1:20" ht="30" customHeight="1">
      <c r="A5348" t="str">
        <f>VLOOKUP(J5348,[1]reportExcel!$C$6:$M$8021,4,FALSE)</f>
        <v>ALTAMIRA CRUZ DE ARADA</v>
      </c>
      <c r="B5348" t="str">
        <f>VLOOKUP(J5348,[1]reportExcel!$C$6:$M$8021,6,FALSE)</f>
        <v>-77,4569321861</v>
      </c>
      <c r="C5348" t="str">
        <f>VLOOKUP(J5348,[1]reportExcel!$C$6:$M$8021,8,FALSE)</f>
        <v>1,28838517456</v>
      </c>
      <c r="D5348" t="str">
        <f t="shared" si="168"/>
        <v>-77,4569321861</v>
      </c>
      <c r="E5348" t="str">
        <f t="shared" si="167"/>
        <v>1,28838517456</v>
      </c>
      <c r="H5348" s="6" t="s">
        <v>18740</v>
      </c>
      <c r="I5348" s="7" t="s">
        <v>20038</v>
      </c>
      <c r="J5348" s="7" t="s">
        <v>20071</v>
      </c>
      <c r="K5348" s="7" t="s">
        <v>1744</v>
      </c>
      <c r="L5348" s="7" t="s">
        <v>20040</v>
      </c>
      <c r="M5348" s="7" t="s">
        <v>20072</v>
      </c>
      <c r="N5348" s="7" t="s">
        <v>152</v>
      </c>
      <c r="O5348" s="15" t="s">
        <v>102</v>
      </c>
      <c r="P5348" s="16"/>
      <c r="Q5348" s="7" t="s">
        <v>102</v>
      </c>
      <c r="R5348" s="7" t="s">
        <v>23</v>
      </c>
      <c r="S5348" s="7" t="s">
        <v>24</v>
      </c>
      <c r="T5348" s="7" t="s">
        <v>23</v>
      </c>
    </row>
    <row r="5349" spans="1:20" ht="30" customHeight="1">
      <c r="A5349" t="str">
        <f>VLOOKUP(J5349,[1]reportExcel!$C$6:$M$8021,4,FALSE)</f>
        <v>BALCON ALTO</v>
      </c>
      <c r="B5349" t="str">
        <f>VLOOKUP(J5349,[1]reportExcel!$C$6:$M$8021,6,FALSE)</f>
        <v>-77,4569321861</v>
      </c>
      <c r="C5349" t="str">
        <f>VLOOKUP(J5349,[1]reportExcel!$C$6:$M$8021,8,FALSE)</f>
        <v>1,28838517456</v>
      </c>
      <c r="D5349" t="str">
        <f t="shared" si="168"/>
        <v>-77,4569321861</v>
      </c>
      <c r="E5349" t="str">
        <f t="shared" si="167"/>
        <v>1,28838517456</v>
      </c>
      <c r="H5349" s="6" t="s">
        <v>18740</v>
      </c>
      <c r="I5349" s="7" t="s">
        <v>20038</v>
      </c>
      <c r="J5349" s="7" t="s">
        <v>20073</v>
      </c>
      <c r="K5349" s="7" t="s">
        <v>1744</v>
      </c>
      <c r="L5349" s="7" t="s">
        <v>20040</v>
      </c>
      <c r="M5349" s="7" t="s">
        <v>20074</v>
      </c>
      <c r="N5349" s="7" t="s">
        <v>152</v>
      </c>
      <c r="O5349" s="15" t="s">
        <v>102</v>
      </c>
      <c r="P5349" s="16"/>
      <c r="Q5349" s="7" t="s">
        <v>102</v>
      </c>
      <c r="R5349" s="7" t="s">
        <v>23</v>
      </c>
      <c r="S5349" s="7" t="s">
        <v>24</v>
      </c>
      <c r="T5349" s="7" t="s">
        <v>23</v>
      </c>
    </row>
    <row r="5350" spans="1:20" ht="30" customHeight="1">
      <c r="A5350" t="str">
        <f>VLOOKUP(J5350,[1]reportExcel!$C$6:$M$8021,4,FALSE)</f>
        <v>CHÁVEZ</v>
      </c>
      <c r="B5350" t="str">
        <f>VLOOKUP(J5350,[1]reportExcel!$C$6:$M$8021,6,FALSE)</f>
        <v>-77,4569321861</v>
      </c>
      <c r="C5350" t="str">
        <f>VLOOKUP(J5350,[1]reportExcel!$C$6:$M$8021,8,FALSE)</f>
        <v>1,28838517456</v>
      </c>
      <c r="D5350" t="str">
        <f t="shared" si="168"/>
        <v>-77,4569321861</v>
      </c>
      <c r="E5350" t="str">
        <f t="shared" si="167"/>
        <v>1,28838517456</v>
      </c>
      <c r="H5350" s="6" t="s">
        <v>18740</v>
      </c>
      <c r="I5350" s="7" t="s">
        <v>20038</v>
      </c>
      <c r="J5350" s="7" t="s">
        <v>20075</v>
      </c>
      <c r="K5350" s="7" t="s">
        <v>1744</v>
      </c>
      <c r="L5350" s="7" t="s">
        <v>20040</v>
      </c>
      <c r="M5350" s="7" t="s">
        <v>20076</v>
      </c>
      <c r="N5350" s="7" t="s">
        <v>152</v>
      </c>
      <c r="O5350" s="15" t="s">
        <v>102</v>
      </c>
      <c r="P5350" s="16"/>
      <c r="Q5350" s="7" t="s">
        <v>102</v>
      </c>
      <c r="R5350" s="7" t="s">
        <v>23</v>
      </c>
      <c r="S5350" s="7" t="s">
        <v>24</v>
      </c>
      <c r="T5350" s="7" t="s">
        <v>23</v>
      </c>
    </row>
    <row r="5351" spans="1:20" ht="30" customHeight="1">
      <c r="A5351" t="str">
        <f>VLOOKUP(J5351,[1]reportExcel!$C$6:$M$8021,4,FALSE)</f>
        <v>TAMBILLO</v>
      </c>
      <c r="B5351" t="str">
        <f>VLOOKUP(J5351,[1]reportExcel!$C$6:$M$8021,6,FALSE)</f>
        <v>-77,4569321861</v>
      </c>
      <c r="C5351" t="str">
        <f>VLOOKUP(J5351,[1]reportExcel!$C$6:$M$8021,8,FALSE)</f>
        <v>1,28838517456</v>
      </c>
      <c r="D5351" t="str">
        <f t="shared" si="168"/>
        <v>-77,4654632286</v>
      </c>
      <c r="E5351" t="str">
        <f t="shared" si="167"/>
        <v>1,32312939054</v>
      </c>
      <c r="H5351" s="6" t="s">
        <v>18740</v>
      </c>
      <c r="I5351" s="7" t="s">
        <v>20038</v>
      </c>
      <c r="J5351" s="7" t="s">
        <v>20077</v>
      </c>
      <c r="K5351" s="7" t="s">
        <v>1744</v>
      </c>
      <c r="L5351" s="7" t="s">
        <v>20040</v>
      </c>
      <c r="M5351" s="7" t="s">
        <v>20078</v>
      </c>
      <c r="N5351" s="7" t="s">
        <v>45</v>
      </c>
      <c r="O5351" s="15" t="s">
        <v>20079</v>
      </c>
      <c r="P5351" s="16"/>
      <c r="Q5351" s="7" t="s">
        <v>20080</v>
      </c>
      <c r="R5351" s="7" t="s">
        <v>23</v>
      </c>
      <c r="S5351" s="7" t="s">
        <v>24</v>
      </c>
      <c r="T5351" s="7" t="s">
        <v>23</v>
      </c>
    </row>
    <row r="5352" spans="1:20" ht="30" customHeight="1">
      <c r="A5352" t="str">
        <f>VLOOKUP(J5352,[1]reportExcel!$C$6:$M$8021,4,FALSE)</f>
        <v>LA LOMA</v>
      </c>
      <c r="B5352" t="str">
        <f>VLOOKUP(J5352,[1]reportExcel!$C$6:$M$8021,6,FALSE)</f>
        <v>-77,456887339175</v>
      </c>
      <c r="C5352" t="str">
        <f>VLOOKUP(J5352,[1]reportExcel!$C$6:$M$8021,8,FALSE)</f>
        <v>1,2883713384544</v>
      </c>
      <c r="D5352" t="str">
        <f t="shared" si="168"/>
        <v>-77,4716157326</v>
      </c>
      <c r="E5352" t="str">
        <f t="shared" si="167"/>
        <v>1,31107702122</v>
      </c>
      <c r="H5352" s="6" t="s">
        <v>18740</v>
      </c>
      <c r="I5352" s="7" t="s">
        <v>20038</v>
      </c>
      <c r="J5352" s="7" t="s">
        <v>20081</v>
      </c>
      <c r="K5352" s="7" t="s">
        <v>1744</v>
      </c>
      <c r="L5352" s="7" t="s">
        <v>20040</v>
      </c>
      <c r="M5352" s="7" t="s">
        <v>44</v>
      </c>
      <c r="N5352" s="7" t="s">
        <v>45</v>
      </c>
      <c r="O5352" s="15" t="s">
        <v>20082</v>
      </c>
      <c r="P5352" s="16"/>
      <c r="Q5352" s="7" t="s">
        <v>20083</v>
      </c>
      <c r="R5352" s="7" t="s">
        <v>23</v>
      </c>
      <c r="S5352" s="7" t="s">
        <v>24</v>
      </c>
      <c r="T5352" s="7" t="s">
        <v>23</v>
      </c>
    </row>
    <row r="5353" spans="1:20" ht="30" customHeight="1">
      <c r="A5353" t="str">
        <f>VLOOKUP(J5353,[1]reportExcel!$C$6:$M$8021,4,FALSE)</f>
        <v>LA REGADERA</v>
      </c>
      <c r="B5353" t="str">
        <f>VLOOKUP(J5353,[1]reportExcel!$C$6:$M$8021,6,FALSE)</f>
        <v>-77,4569321861</v>
      </c>
      <c r="C5353" t="str">
        <f>VLOOKUP(J5353,[1]reportExcel!$C$6:$M$8021,8,FALSE)</f>
        <v>1,28838517456</v>
      </c>
      <c r="D5353" t="str">
        <f t="shared" si="168"/>
        <v>-77,4569321861</v>
      </c>
      <c r="E5353" t="str">
        <f t="shared" si="167"/>
        <v>1,28838517456</v>
      </c>
      <c r="H5353" s="6" t="s">
        <v>18740</v>
      </c>
      <c r="I5353" s="7" t="s">
        <v>20038</v>
      </c>
      <c r="J5353" s="7" t="s">
        <v>20084</v>
      </c>
      <c r="K5353" s="7" t="s">
        <v>1744</v>
      </c>
      <c r="L5353" s="7" t="s">
        <v>20040</v>
      </c>
      <c r="M5353" s="7" t="s">
        <v>20085</v>
      </c>
      <c r="N5353" s="7" t="s">
        <v>152</v>
      </c>
      <c r="O5353" s="15" t="s">
        <v>102</v>
      </c>
      <c r="P5353" s="16"/>
      <c r="Q5353" s="7" t="s">
        <v>102</v>
      </c>
      <c r="R5353" s="7" t="s">
        <v>23</v>
      </c>
      <c r="S5353" s="7" t="s">
        <v>24</v>
      </c>
      <c r="T5353" s="7" t="s">
        <v>23</v>
      </c>
    </row>
    <row r="5354" spans="1:20" ht="30" customHeight="1">
      <c r="A5354" t="str">
        <f>VLOOKUP(J5354,[1]reportExcel!$C$6:$M$8021,4,FALSE)</f>
        <v>PLAN INGENIO</v>
      </c>
      <c r="B5354" t="str">
        <f>VLOOKUP(J5354,[1]reportExcel!$C$6:$M$8021,6,FALSE)</f>
        <v>-77,4569321861</v>
      </c>
      <c r="C5354" t="str">
        <f>VLOOKUP(J5354,[1]reportExcel!$C$6:$M$8021,8,FALSE)</f>
        <v>1,28838517456</v>
      </c>
      <c r="D5354" t="str">
        <f t="shared" si="168"/>
        <v>-77,4569321861</v>
      </c>
      <c r="E5354" t="str">
        <f t="shared" si="167"/>
        <v>1,28838517456</v>
      </c>
      <c r="H5354" s="6" t="s">
        <v>18740</v>
      </c>
      <c r="I5354" s="7" t="s">
        <v>20038</v>
      </c>
      <c r="J5354" s="7" t="s">
        <v>20086</v>
      </c>
      <c r="K5354" s="7" t="s">
        <v>1744</v>
      </c>
      <c r="L5354" s="7" t="s">
        <v>20040</v>
      </c>
      <c r="M5354" s="7" t="s">
        <v>20087</v>
      </c>
      <c r="N5354" s="7" t="s">
        <v>152</v>
      </c>
      <c r="O5354" s="15" t="s">
        <v>102</v>
      </c>
      <c r="P5354" s="16"/>
      <c r="Q5354" s="7" t="s">
        <v>102</v>
      </c>
      <c r="R5354" s="7" t="s">
        <v>23</v>
      </c>
      <c r="S5354" s="7" t="s">
        <v>24</v>
      </c>
      <c r="T5354" s="7" t="s">
        <v>23</v>
      </c>
    </row>
    <row r="5355" spans="1:20" ht="30" customHeight="1">
      <c r="A5355" t="str">
        <f>VLOOKUP(J5355,[1]reportExcel!$C$6:$M$8021,4,FALSE)</f>
        <v>SAN ANDRÉS</v>
      </c>
      <c r="B5355" t="str">
        <f>VLOOKUP(J5355,[1]reportExcel!$C$6:$M$8021,6,FALSE)</f>
        <v>-77,4569321861</v>
      </c>
      <c r="C5355" t="str">
        <f>VLOOKUP(J5355,[1]reportExcel!$C$6:$M$8021,8,FALSE)</f>
        <v>1,28838517456</v>
      </c>
      <c r="D5355" t="str">
        <f t="shared" si="168"/>
        <v>-77,4569321861</v>
      </c>
      <c r="E5355" t="str">
        <f t="shared" si="167"/>
        <v>1,28838517456</v>
      </c>
      <c r="H5355" s="6" t="s">
        <v>18740</v>
      </c>
      <c r="I5355" s="7" t="s">
        <v>20038</v>
      </c>
      <c r="J5355" s="7" t="s">
        <v>20088</v>
      </c>
      <c r="K5355" s="7" t="s">
        <v>1744</v>
      </c>
      <c r="L5355" s="7" t="s">
        <v>20040</v>
      </c>
      <c r="M5355" s="7" t="s">
        <v>1292</v>
      </c>
      <c r="N5355" s="7" t="s">
        <v>152</v>
      </c>
      <c r="O5355" s="15" t="s">
        <v>102</v>
      </c>
      <c r="P5355" s="16"/>
      <c r="Q5355" s="7" t="s">
        <v>102</v>
      </c>
      <c r="R5355" s="7" t="s">
        <v>23</v>
      </c>
      <c r="S5355" s="7" t="s">
        <v>24</v>
      </c>
      <c r="T5355" s="7" t="s">
        <v>23</v>
      </c>
    </row>
    <row r="5356" spans="1:20" ht="30" customHeight="1">
      <c r="A5356" t="str">
        <f>VLOOKUP(J5356,[1]reportExcel!$C$6:$M$8021,4,FALSE)</f>
        <v>SAN FERNANDO</v>
      </c>
      <c r="B5356" t="str">
        <f>VLOOKUP(J5356,[1]reportExcel!$C$6:$M$8021,6,FALSE)</f>
        <v>-77,4569321861</v>
      </c>
      <c r="C5356" t="str">
        <f>VLOOKUP(J5356,[1]reportExcel!$C$6:$M$8021,8,FALSE)</f>
        <v>1,28838517456</v>
      </c>
      <c r="D5356" t="str">
        <f t="shared" si="168"/>
        <v>-77,4569321861</v>
      </c>
      <c r="E5356" t="str">
        <f t="shared" si="167"/>
        <v>1,28838517456</v>
      </c>
      <c r="H5356" s="6" t="s">
        <v>18740</v>
      </c>
      <c r="I5356" s="7" t="s">
        <v>20038</v>
      </c>
      <c r="J5356" s="7" t="s">
        <v>20089</v>
      </c>
      <c r="K5356" s="7" t="s">
        <v>1744</v>
      </c>
      <c r="L5356" s="7" t="s">
        <v>20040</v>
      </c>
      <c r="M5356" s="7" t="s">
        <v>4885</v>
      </c>
      <c r="N5356" s="7" t="s">
        <v>152</v>
      </c>
      <c r="O5356" s="15" t="s">
        <v>102</v>
      </c>
      <c r="P5356" s="16"/>
      <c r="Q5356" s="7" t="s">
        <v>102</v>
      </c>
      <c r="R5356" s="7" t="s">
        <v>23</v>
      </c>
      <c r="S5356" s="7" t="s">
        <v>24</v>
      </c>
      <c r="T5356" s="7" t="s">
        <v>23</v>
      </c>
    </row>
    <row r="5357" spans="1:20" ht="30" customHeight="1">
      <c r="A5357" t="str">
        <f>VLOOKUP(J5357,[1]reportExcel!$C$6:$M$8021,4,FALSE)</f>
        <v>SAN FRANCISCO ALTO</v>
      </c>
      <c r="B5357" t="str">
        <f>VLOOKUP(J5357,[1]reportExcel!$C$6:$M$8021,6,FALSE)</f>
        <v>-77,4569321861</v>
      </c>
      <c r="C5357" t="str">
        <f>VLOOKUP(J5357,[1]reportExcel!$C$6:$M$8021,8,FALSE)</f>
        <v>1,28838517456</v>
      </c>
      <c r="D5357" t="str">
        <f t="shared" si="168"/>
        <v>-77,4569321861</v>
      </c>
      <c r="E5357" t="str">
        <f t="shared" si="167"/>
        <v>1,28838517456</v>
      </c>
      <c r="H5357" s="6" t="s">
        <v>18740</v>
      </c>
      <c r="I5357" s="7" t="s">
        <v>20038</v>
      </c>
      <c r="J5357" s="7" t="s">
        <v>20090</v>
      </c>
      <c r="K5357" s="7" t="s">
        <v>1744</v>
      </c>
      <c r="L5357" s="7" t="s">
        <v>20040</v>
      </c>
      <c r="M5357" s="7" t="s">
        <v>20091</v>
      </c>
      <c r="N5357" s="7" t="s">
        <v>152</v>
      </c>
      <c r="O5357" s="15" t="s">
        <v>102</v>
      </c>
      <c r="P5357" s="16"/>
      <c r="Q5357" s="7" t="s">
        <v>102</v>
      </c>
      <c r="R5357" s="7" t="s">
        <v>23</v>
      </c>
      <c r="S5357" s="7" t="s">
        <v>24</v>
      </c>
      <c r="T5357" s="7" t="s">
        <v>23</v>
      </c>
    </row>
    <row r="5358" spans="1:20" ht="30" customHeight="1">
      <c r="A5358" t="str">
        <f>VLOOKUP(J5358,[1]reportExcel!$C$6:$M$8021,4,FALSE)</f>
        <v>20 DE JULIO</v>
      </c>
      <c r="B5358" t="str">
        <f>VLOOKUP(J5358,[1]reportExcel!$C$6:$M$8021,6,FALSE)</f>
        <v>-77,4569321861</v>
      </c>
      <c r="C5358" t="str">
        <f>VLOOKUP(J5358,[1]reportExcel!$C$6:$M$8021,8,FALSE)</f>
        <v>1,28838517456</v>
      </c>
      <c r="D5358" t="str">
        <f t="shared" si="168"/>
        <v>-77,4569321861</v>
      </c>
      <c r="E5358" t="str">
        <f t="shared" si="167"/>
        <v>1,28838517456</v>
      </c>
      <c r="H5358" s="6" t="s">
        <v>18740</v>
      </c>
      <c r="I5358" s="7" t="s">
        <v>20038</v>
      </c>
      <c r="J5358" s="7" t="s">
        <v>20092</v>
      </c>
      <c r="K5358" s="7" t="s">
        <v>1744</v>
      </c>
      <c r="L5358" s="7" t="s">
        <v>20040</v>
      </c>
      <c r="M5358" s="7" t="s">
        <v>20093</v>
      </c>
      <c r="N5358" s="7" t="s">
        <v>152</v>
      </c>
      <c r="O5358" s="15" t="s">
        <v>102</v>
      </c>
      <c r="P5358" s="16"/>
      <c r="Q5358" s="7" t="s">
        <v>102</v>
      </c>
      <c r="R5358" s="7" t="s">
        <v>23</v>
      </c>
      <c r="S5358" s="7" t="s">
        <v>24</v>
      </c>
      <c r="T5358" s="7" t="s">
        <v>23</v>
      </c>
    </row>
    <row r="5359" spans="1:20" ht="30" customHeight="1">
      <c r="A5359" t="str">
        <f>VLOOKUP(J5359,[1]reportExcel!$C$6:$M$8021,4,FALSE)</f>
        <v>CRUZ ARADA</v>
      </c>
      <c r="B5359" t="str">
        <f>VLOOKUP(J5359,[1]reportExcel!$C$6:$M$8021,6,FALSE)</f>
        <v>-77,4569321861</v>
      </c>
      <c r="C5359" t="str">
        <f>VLOOKUP(J5359,[1]reportExcel!$C$6:$M$8021,8,FALSE)</f>
        <v>1,28838517456</v>
      </c>
      <c r="D5359" t="str">
        <f t="shared" si="168"/>
        <v>-77,4569321861</v>
      </c>
      <c r="E5359" t="str">
        <f t="shared" si="167"/>
        <v>1,28838517456</v>
      </c>
      <c r="H5359" s="6" t="s">
        <v>18740</v>
      </c>
      <c r="I5359" s="7" t="s">
        <v>20038</v>
      </c>
      <c r="J5359" s="7" t="s">
        <v>20094</v>
      </c>
      <c r="K5359" s="7" t="s">
        <v>1744</v>
      </c>
      <c r="L5359" s="7" t="s">
        <v>20040</v>
      </c>
      <c r="M5359" s="7" t="s">
        <v>20095</v>
      </c>
      <c r="N5359" s="7" t="s">
        <v>45</v>
      </c>
      <c r="O5359" s="15" t="s">
        <v>102</v>
      </c>
      <c r="P5359" s="16"/>
      <c r="Q5359" s="7" t="s">
        <v>102</v>
      </c>
      <c r="R5359" s="7" t="s">
        <v>23</v>
      </c>
      <c r="S5359" s="7" t="s">
        <v>24</v>
      </c>
      <c r="T5359" s="7" t="s">
        <v>23</v>
      </c>
    </row>
    <row r="5360" spans="1:20" ht="30" customHeight="1">
      <c r="A5360" t="str">
        <f>VLOOKUP(J5360,[1]reportExcel!$C$6:$M$8021,4,FALSE)</f>
        <v>MUNDO LOMA</v>
      </c>
      <c r="B5360" t="str">
        <f>VLOOKUP(J5360,[1]reportExcel!$C$6:$M$8021,6,FALSE)</f>
        <v>-77,4569321861</v>
      </c>
      <c r="C5360" t="str">
        <f>VLOOKUP(J5360,[1]reportExcel!$C$6:$M$8021,8,FALSE)</f>
        <v>1,28838517456</v>
      </c>
      <c r="D5360" t="str">
        <f t="shared" si="168"/>
        <v>-77,4569321861</v>
      </c>
      <c r="E5360" t="str">
        <f t="shared" si="167"/>
        <v>1,28838517456</v>
      </c>
      <c r="H5360" s="6" t="s">
        <v>18740</v>
      </c>
      <c r="I5360" s="7" t="s">
        <v>20038</v>
      </c>
      <c r="J5360" s="7" t="s">
        <v>20096</v>
      </c>
      <c r="K5360" s="7" t="s">
        <v>1744</v>
      </c>
      <c r="L5360" s="7" t="s">
        <v>20040</v>
      </c>
      <c r="M5360" s="7" t="s">
        <v>20097</v>
      </c>
      <c r="N5360" s="7" t="s">
        <v>45</v>
      </c>
      <c r="O5360" s="15" t="s">
        <v>102</v>
      </c>
      <c r="P5360" s="16"/>
      <c r="Q5360" s="7" t="s">
        <v>102</v>
      </c>
      <c r="R5360" s="7" t="s">
        <v>23</v>
      </c>
      <c r="S5360" s="7" t="s">
        <v>24</v>
      </c>
      <c r="T5360" s="7" t="s">
        <v>23</v>
      </c>
    </row>
    <row r="5361" spans="1:20" ht="30" customHeight="1">
      <c r="A5361" t="str">
        <f>VLOOKUP(J5361,[1]reportExcel!$C$6:$M$8021,4,FALSE)</f>
        <v>URBANIZACION VILLA CAFELINA</v>
      </c>
      <c r="B5361" t="str">
        <f>VLOOKUP(J5361,[1]reportExcel!$C$6:$M$8021,6,FALSE)</f>
        <v>-77,456887339175</v>
      </c>
      <c r="C5361" t="str">
        <f>VLOOKUP(J5361,[1]reportExcel!$C$6:$M$8021,8,FALSE)</f>
        <v>1,2883713384544</v>
      </c>
      <c r="D5361" t="str">
        <f t="shared" si="168"/>
        <v>-77,4816150206</v>
      </c>
      <c r="E5361" t="str">
        <f t="shared" si="167"/>
        <v>1,27238543771</v>
      </c>
      <c r="H5361" s="6" t="s">
        <v>18740</v>
      </c>
      <c r="I5361" s="7" t="s">
        <v>20038</v>
      </c>
      <c r="J5361" s="7" t="s">
        <v>20098</v>
      </c>
      <c r="K5361" s="7" t="s">
        <v>1744</v>
      </c>
      <c r="L5361" s="7" t="s">
        <v>20040</v>
      </c>
      <c r="M5361" s="7" t="s">
        <v>20099</v>
      </c>
      <c r="N5361" s="7" t="s">
        <v>45</v>
      </c>
      <c r="O5361" s="15" t="s">
        <v>20100</v>
      </c>
      <c r="P5361" s="16"/>
      <c r="Q5361" s="7" t="s">
        <v>20101</v>
      </c>
      <c r="R5361" s="7" t="s">
        <v>23</v>
      </c>
      <c r="S5361" s="7" t="s">
        <v>24</v>
      </c>
      <c r="T5361" s="7" t="s">
        <v>23</v>
      </c>
    </row>
    <row r="5362" spans="1:20" ht="30" customHeight="1">
      <c r="A5362" t="str">
        <f>VLOOKUP(J5362,[1]reportExcel!$C$6:$M$8021,4,FALSE)</f>
        <v>SAN BERNARDO</v>
      </c>
      <c r="B5362" t="str">
        <f>VLOOKUP(J5362,[1]reportExcel!$C$6:$M$8021,6,FALSE)</f>
        <v>-77,0470896311</v>
      </c>
      <c r="C5362" t="str">
        <f>VLOOKUP(J5362,[1]reportExcel!$C$6:$M$8021,8,FALSE)</f>
        <v>1,51443104538</v>
      </c>
      <c r="D5362" t="str">
        <f t="shared" si="168"/>
        <v>-77,0475260871</v>
      </c>
      <c r="E5362" t="str">
        <f t="shared" si="167"/>
        <v>1,51370439814</v>
      </c>
      <c r="H5362" s="6" t="s">
        <v>18740</v>
      </c>
      <c r="I5362" s="7" t="s">
        <v>20102</v>
      </c>
      <c r="J5362" s="7" t="s">
        <v>20103</v>
      </c>
      <c r="K5362" s="7" t="s">
        <v>1744</v>
      </c>
      <c r="L5362" s="7" t="s">
        <v>9203</v>
      </c>
      <c r="M5362" s="7" t="s">
        <v>9203</v>
      </c>
      <c r="N5362" s="7" t="s">
        <v>20</v>
      </c>
      <c r="O5362" s="15" t="s">
        <v>20104</v>
      </c>
      <c r="P5362" s="16"/>
      <c r="Q5362" s="7" t="s">
        <v>20105</v>
      </c>
      <c r="R5362" s="7" t="s">
        <v>23</v>
      </c>
      <c r="S5362" s="7" t="s">
        <v>24</v>
      </c>
      <c r="T5362" s="7" t="s">
        <v>23</v>
      </c>
    </row>
    <row r="5363" spans="1:20" ht="30" customHeight="1">
      <c r="A5363" t="str">
        <f>VLOOKUP(J5363,[1]reportExcel!$C$6:$M$8021,4,FALSE)</f>
        <v>LA VEGA</v>
      </c>
      <c r="B5363" t="str">
        <f>VLOOKUP(J5363,[1]reportExcel!$C$6:$M$8021,6,FALSE)</f>
        <v>-77,0216275245476</v>
      </c>
      <c r="C5363" t="str">
        <f>VLOOKUP(J5363,[1]reportExcel!$C$6:$M$8021,8,FALSE)</f>
        <v>1,530481927259</v>
      </c>
      <c r="D5363" t="str">
        <f t="shared" si="168"/>
        <v>-77,0216275245476</v>
      </c>
      <c r="E5363" t="str">
        <f t="shared" si="167"/>
        <v>1,530481927259</v>
      </c>
      <c r="H5363" s="6" t="s">
        <v>18740</v>
      </c>
      <c r="I5363" s="7" t="s">
        <v>20102</v>
      </c>
      <c r="J5363" s="7" t="s">
        <v>20106</v>
      </c>
      <c r="K5363" s="7" t="s">
        <v>1744</v>
      </c>
      <c r="L5363" s="7" t="s">
        <v>9203</v>
      </c>
      <c r="M5363" s="7" t="s">
        <v>8454</v>
      </c>
      <c r="N5363" s="7" t="s">
        <v>45</v>
      </c>
      <c r="O5363" s="15" t="s">
        <v>102</v>
      </c>
      <c r="P5363" s="16"/>
      <c r="Q5363" s="7" t="s">
        <v>102</v>
      </c>
      <c r="R5363" s="7" t="s">
        <v>23</v>
      </c>
      <c r="S5363" s="7" t="s">
        <v>24</v>
      </c>
      <c r="T5363" s="7" t="s">
        <v>23</v>
      </c>
    </row>
    <row r="5364" spans="1:20" ht="30" customHeight="1">
      <c r="A5364" t="str">
        <f>VLOOKUP(J5364,[1]reportExcel!$C$6:$M$8021,4,FALSE)</f>
        <v>PUEBLO VIEJO</v>
      </c>
      <c r="B5364" t="str">
        <f>VLOOKUP(J5364,[1]reportExcel!$C$6:$M$8021,6,FALSE)</f>
        <v>-77,0216275245476</v>
      </c>
      <c r="C5364" t="str">
        <f>VLOOKUP(J5364,[1]reportExcel!$C$6:$M$8021,8,FALSE)</f>
        <v>1,530481927259</v>
      </c>
      <c r="D5364" t="str">
        <f t="shared" si="168"/>
        <v>-77,0216275245476</v>
      </c>
      <c r="E5364" t="str">
        <f t="shared" si="167"/>
        <v>1,530481927259</v>
      </c>
      <c r="H5364" s="6" t="s">
        <v>18740</v>
      </c>
      <c r="I5364" s="7" t="s">
        <v>20102</v>
      </c>
      <c r="J5364" s="7" t="s">
        <v>20107</v>
      </c>
      <c r="K5364" s="7" t="s">
        <v>1744</v>
      </c>
      <c r="L5364" s="7" t="s">
        <v>9203</v>
      </c>
      <c r="M5364" s="7" t="s">
        <v>7063</v>
      </c>
      <c r="N5364" s="7" t="s">
        <v>45</v>
      </c>
      <c r="O5364" s="15" t="s">
        <v>102</v>
      </c>
      <c r="P5364" s="16"/>
      <c r="Q5364" s="7" t="s">
        <v>102</v>
      </c>
      <c r="R5364" s="7" t="s">
        <v>23</v>
      </c>
      <c r="S5364" s="7" t="s">
        <v>24</v>
      </c>
      <c r="T5364" s="7" t="s">
        <v>23</v>
      </c>
    </row>
    <row r="5365" spans="1:20" ht="30" customHeight="1">
      <c r="A5365" t="str">
        <f>VLOOKUP(J5365,[1]reportExcel!$C$6:$M$8021,4,FALSE)</f>
        <v>SAN LORENZO</v>
      </c>
      <c r="B5365" t="str">
        <f>VLOOKUP(J5365,[1]reportExcel!$C$6:$M$8021,6,FALSE)</f>
        <v>-77,2152315266</v>
      </c>
      <c r="C5365" t="str">
        <f>VLOOKUP(J5365,[1]reportExcel!$C$6:$M$8021,8,FALSE)</f>
        <v>1,50282726517</v>
      </c>
      <c r="D5365" t="str">
        <f t="shared" si="168"/>
        <v>-77,2152397164</v>
      </c>
      <c r="E5365" t="str">
        <f t="shared" si="167"/>
        <v>1,50333968093</v>
      </c>
      <c r="H5365" s="6" t="s">
        <v>18740</v>
      </c>
      <c r="I5365" s="7" t="s">
        <v>20108</v>
      </c>
      <c r="J5365" s="7" t="s">
        <v>20109</v>
      </c>
      <c r="K5365" s="7" t="s">
        <v>1744</v>
      </c>
      <c r="L5365" s="7" t="s">
        <v>3876</v>
      </c>
      <c r="M5365" s="7" t="s">
        <v>3876</v>
      </c>
      <c r="N5365" s="7" t="s">
        <v>20</v>
      </c>
      <c r="O5365" s="15" t="s">
        <v>20110</v>
      </c>
      <c r="P5365" s="16"/>
      <c r="Q5365" s="7" t="s">
        <v>20111</v>
      </c>
      <c r="R5365" s="7" t="s">
        <v>23</v>
      </c>
      <c r="S5365" s="7" t="s">
        <v>24</v>
      </c>
      <c r="T5365" s="7" t="s">
        <v>23</v>
      </c>
    </row>
    <row r="5366" spans="1:20" ht="30" customHeight="1">
      <c r="A5366" t="str">
        <f>VLOOKUP(J5366,[1]reportExcel!$C$6:$M$8021,4,FALSE)</f>
        <v>EL CARMEN</v>
      </c>
      <c r="B5366" t="str">
        <f>VLOOKUP(J5366,[1]reportExcel!$C$6:$M$8021,6,FALSE)</f>
        <v>-77,1883842779</v>
      </c>
      <c r="C5366" t="str">
        <f>VLOOKUP(J5366,[1]reportExcel!$C$6:$M$8021,8,FALSE)</f>
        <v>1,59345145169</v>
      </c>
      <c r="D5366" t="str">
        <f t="shared" si="168"/>
        <v>-77,189571032</v>
      </c>
      <c r="E5366" t="str">
        <f t="shared" si="167"/>
        <v>1,59233724115</v>
      </c>
      <c r="H5366" s="6" t="s">
        <v>18740</v>
      </c>
      <c r="I5366" s="7" t="s">
        <v>20108</v>
      </c>
      <c r="J5366" s="7" t="s">
        <v>20112</v>
      </c>
      <c r="K5366" s="7" t="s">
        <v>1744</v>
      </c>
      <c r="L5366" s="7" t="s">
        <v>3876</v>
      </c>
      <c r="M5366" s="7" t="s">
        <v>5063</v>
      </c>
      <c r="N5366" s="7" t="s">
        <v>28</v>
      </c>
      <c r="O5366" s="15" t="s">
        <v>20113</v>
      </c>
      <c r="P5366" s="16"/>
      <c r="Q5366" s="7" t="s">
        <v>20114</v>
      </c>
      <c r="R5366" s="7" t="s">
        <v>23</v>
      </c>
      <c r="S5366" s="7" t="s">
        <v>24</v>
      </c>
      <c r="T5366" s="7" t="s">
        <v>23</v>
      </c>
    </row>
    <row r="5367" spans="1:20" ht="30" customHeight="1">
      <c r="A5367" t="str">
        <f>VLOOKUP(J5367,[1]reportExcel!$C$6:$M$8021,4,FALSE)</f>
        <v>SANTA CECILIA</v>
      </c>
      <c r="B5367" t="str">
        <f>VLOOKUP(J5367,[1]reportExcel!$C$6:$M$8021,6,FALSE)</f>
        <v>-77,2136494314</v>
      </c>
      <c r="C5367" t="str">
        <f>VLOOKUP(J5367,[1]reportExcel!$C$6:$M$8021,8,FALSE)</f>
        <v>1,55745652565</v>
      </c>
      <c r="D5367" t="str">
        <f t="shared" si="168"/>
        <v>-77,2132192549</v>
      </c>
      <c r="E5367" t="str">
        <f t="shared" si="167"/>
        <v>1,55763732257</v>
      </c>
      <c r="H5367" s="6" t="s">
        <v>18740</v>
      </c>
      <c r="I5367" s="7" t="s">
        <v>20108</v>
      </c>
      <c r="J5367" s="7" t="s">
        <v>20115</v>
      </c>
      <c r="K5367" s="7" t="s">
        <v>1744</v>
      </c>
      <c r="L5367" s="7" t="s">
        <v>3876</v>
      </c>
      <c r="M5367" s="7" t="s">
        <v>9541</v>
      </c>
      <c r="N5367" s="7" t="s">
        <v>28</v>
      </c>
      <c r="O5367" s="15" t="s">
        <v>20116</v>
      </c>
      <c r="P5367" s="16"/>
      <c r="Q5367" s="7" t="s">
        <v>20117</v>
      </c>
      <c r="R5367" s="7" t="s">
        <v>23</v>
      </c>
      <c r="S5367" s="7" t="s">
        <v>24</v>
      </c>
      <c r="T5367" s="7" t="s">
        <v>23</v>
      </c>
    </row>
    <row r="5368" spans="1:20" ht="30" customHeight="1">
      <c r="A5368" t="str">
        <f>VLOOKUP(J5368,[1]reportExcel!$C$6:$M$8021,4,FALSE)</f>
        <v>SANTA MARTHA</v>
      </c>
      <c r="B5368" t="str">
        <f>VLOOKUP(J5368,[1]reportExcel!$C$6:$M$8021,6,FALSE)</f>
        <v>-77,2188348848</v>
      </c>
      <c r="C5368" t="str">
        <f>VLOOKUP(J5368,[1]reportExcel!$C$6:$M$8021,8,FALSE)</f>
        <v>1,54216173571</v>
      </c>
      <c r="D5368" t="str">
        <f t="shared" si="168"/>
        <v>-77,1781581788</v>
      </c>
      <c r="E5368" t="str">
        <f t="shared" si="167"/>
        <v>1,47665759381</v>
      </c>
      <c r="H5368" s="6" t="s">
        <v>18740</v>
      </c>
      <c r="I5368" s="7" t="s">
        <v>20108</v>
      </c>
      <c r="J5368" s="7" t="s">
        <v>20118</v>
      </c>
      <c r="K5368" s="7" t="s">
        <v>1744</v>
      </c>
      <c r="L5368" s="7" t="s">
        <v>3876</v>
      </c>
      <c r="M5368" s="7" t="s">
        <v>9102</v>
      </c>
      <c r="N5368" s="7" t="s">
        <v>28</v>
      </c>
      <c r="O5368" s="15" t="s">
        <v>20119</v>
      </c>
      <c r="P5368" s="16"/>
      <c r="Q5368" s="7" t="s">
        <v>20120</v>
      </c>
      <c r="R5368" s="7" t="s">
        <v>23</v>
      </c>
      <c r="S5368" s="7" t="s">
        <v>24</v>
      </c>
      <c r="T5368" s="7" t="s">
        <v>23</v>
      </c>
    </row>
    <row r="5369" spans="1:20" ht="30" customHeight="1">
      <c r="A5369" t="str">
        <f>VLOOKUP(J5369,[1]reportExcel!$C$6:$M$8021,4,FALSE)</f>
        <v>SAN VICENTE</v>
      </c>
      <c r="B5369" t="str">
        <f>VLOOKUP(J5369,[1]reportExcel!$C$6:$M$8021,6,FALSE)</f>
        <v>-77,2188348848</v>
      </c>
      <c r="C5369" t="str">
        <f>VLOOKUP(J5369,[1]reportExcel!$C$6:$M$8021,8,FALSE)</f>
        <v>1,54216173571</v>
      </c>
      <c r="D5369" t="str">
        <f t="shared" si="168"/>
        <v>-77,1910226489</v>
      </c>
      <c r="E5369" t="str">
        <f t="shared" si="167"/>
        <v>1,59700209402</v>
      </c>
      <c r="H5369" s="6" t="s">
        <v>18740</v>
      </c>
      <c r="I5369" s="7" t="s">
        <v>20108</v>
      </c>
      <c r="J5369" s="7" t="s">
        <v>20121</v>
      </c>
      <c r="K5369" s="7" t="s">
        <v>1744</v>
      </c>
      <c r="L5369" s="7" t="s">
        <v>3876</v>
      </c>
      <c r="M5369" s="7" t="s">
        <v>2456</v>
      </c>
      <c r="N5369" s="7" t="s">
        <v>45</v>
      </c>
      <c r="O5369" s="15" t="s">
        <v>20122</v>
      </c>
      <c r="P5369" s="16"/>
      <c r="Q5369" s="7" t="s">
        <v>20123</v>
      </c>
      <c r="R5369" s="7" t="s">
        <v>23</v>
      </c>
      <c r="S5369" s="7" t="s">
        <v>24</v>
      </c>
      <c r="T5369" s="7" t="s">
        <v>23</v>
      </c>
    </row>
    <row r="5370" spans="1:20" ht="30" customHeight="1">
      <c r="A5370" t="str">
        <f>VLOOKUP(J5370,[1]reportExcel!$C$6:$M$8021,4,FALSE)</f>
        <v>EL CHEPE</v>
      </c>
      <c r="B5370" t="str">
        <f>VLOOKUP(J5370,[1]reportExcel!$C$6:$M$8021,6,FALSE)</f>
        <v>-77,2187868135824</v>
      </c>
      <c r="C5370" t="str">
        <f>VLOOKUP(J5370,[1]reportExcel!$C$6:$M$8021,8,FALSE)</f>
        <v>1,5421394318048</v>
      </c>
      <c r="D5370" t="str">
        <f t="shared" si="168"/>
        <v>-77,2160678581</v>
      </c>
      <c r="E5370" t="str">
        <f t="shared" si="167"/>
        <v>1,55996532621</v>
      </c>
      <c r="H5370" s="6" t="s">
        <v>18740</v>
      </c>
      <c r="I5370" s="7" t="s">
        <v>20108</v>
      </c>
      <c r="J5370" s="7" t="s">
        <v>20124</v>
      </c>
      <c r="K5370" s="7" t="s">
        <v>1744</v>
      </c>
      <c r="L5370" s="7" t="s">
        <v>3876</v>
      </c>
      <c r="M5370" s="7" t="s">
        <v>20125</v>
      </c>
      <c r="N5370" s="7" t="s">
        <v>45</v>
      </c>
      <c r="O5370" s="15" t="s">
        <v>20126</v>
      </c>
      <c r="P5370" s="16"/>
      <c r="Q5370" s="7" t="s">
        <v>20127</v>
      </c>
      <c r="R5370" s="7" t="s">
        <v>23</v>
      </c>
      <c r="S5370" s="7" t="s">
        <v>24</v>
      </c>
      <c r="T5370" s="7" t="s">
        <v>23</v>
      </c>
    </row>
    <row r="5371" spans="1:20" ht="30" customHeight="1">
      <c r="A5371" t="str">
        <f>VLOOKUP(J5371,[1]reportExcel!$C$6:$M$8021,4,FALSE)</f>
        <v>SAN PABLO</v>
      </c>
      <c r="B5371" t="str">
        <f>VLOOKUP(J5371,[1]reportExcel!$C$6:$M$8021,6,FALSE)</f>
        <v>-77,0127283397</v>
      </c>
      <c r="C5371" t="str">
        <f>VLOOKUP(J5371,[1]reportExcel!$C$6:$M$8021,8,FALSE)</f>
        <v>1,66915803917</v>
      </c>
      <c r="D5371" t="str">
        <f t="shared" si="168"/>
        <v>-77,0139256051</v>
      </c>
      <c r="E5371" t="str">
        <f t="shared" si="167"/>
        <v>1,66942879125</v>
      </c>
      <c r="H5371" s="6" t="s">
        <v>18740</v>
      </c>
      <c r="I5371" s="7" t="s">
        <v>20128</v>
      </c>
      <c r="J5371" s="7" t="s">
        <v>20129</v>
      </c>
      <c r="K5371" s="7" t="s">
        <v>1744</v>
      </c>
      <c r="L5371" s="7" t="s">
        <v>379</v>
      </c>
      <c r="M5371" s="7" t="s">
        <v>379</v>
      </c>
      <c r="N5371" s="7" t="s">
        <v>20</v>
      </c>
      <c r="O5371" s="15" t="s">
        <v>20130</v>
      </c>
      <c r="P5371" s="16"/>
      <c r="Q5371" s="7" t="s">
        <v>20131</v>
      </c>
      <c r="R5371" s="7" t="s">
        <v>23</v>
      </c>
      <c r="S5371" s="7" t="s">
        <v>24</v>
      </c>
      <c r="T5371" s="7" t="s">
        <v>23</v>
      </c>
    </row>
    <row r="5372" spans="1:20" ht="30" customHeight="1">
      <c r="A5372" t="str">
        <f>VLOOKUP(J5372,[1]reportExcel!$C$6:$M$8021,4,FALSE)</f>
        <v>BRICEÑO</v>
      </c>
      <c r="B5372" t="str">
        <f>VLOOKUP(J5372,[1]reportExcel!$C$6:$M$8021,6,FALSE)</f>
        <v>-76,9651451309</v>
      </c>
      <c r="C5372" t="str">
        <f>VLOOKUP(J5372,[1]reportExcel!$C$6:$M$8021,8,FALSE)</f>
        <v>1,64927210846</v>
      </c>
      <c r="D5372" t="str">
        <f t="shared" si="168"/>
        <v>-76,9649563711</v>
      </c>
      <c r="E5372" t="str">
        <f t="shared" si="167"/>
        <v>1,64860615765</v>
      </c>
      <c r="H5372" s="6" t="s">
        <v>18740</v>
      </c>
      <c r="I5372" s="7" t="s">
        <v>20128</v>
      </c>
      <c r="J5372" s="7" t="s">
        <v>20132</v>
      </c>
      <c r="K5372" s="7" t="s">
        <v>1744</v>
      </c>
      <c r="L5372" s="7" t="s">
        <v>379</v>
      </c>
      <c r="M5372" s="7" t="s">
        <v>579</v>
      </c>
      <c r="N5372" s="7" t="s">
        <v>28</v>
      </c>
      <c r="O5372" s="15" t="s">
        <v>20133</v>
      </c>
      <c r="P5372" s="16"/>
      <c r="Q5372" s="7" t="s">
        <v>20134</v>
      </c>
      <c r="R5372" s="7" t="s">
        <v>23</v>
      </c>
      <c r="S5372" s="7" t="s">
        <v>24</v>
      </c>
      <c r="T5372" s="7" t="s">
        <v>23</v>
      </c>
    </row>
    <row r="5373" spans="1:20" ht="30" customHeight="1">
      <c r="A5373" t="str">
        <f>VLOOKUP(J5373,[1]reportExcel!$C$6:$M$8021,4,FALSE)</f>
        <v>LA CAÑADA</v>
      </c>
      <c r="B5373" t="str">
        <f>VLOOKUP(J5373,[1]reportExcel!$C$6:$M$8021,6,FALSE)</f>
        <v>-76,9740088007357</v>
      </c>
      <c r="C5373" t="str">
        <f>VLOOKUP(J5373,[1]reportExcel!$C$6:$M$8021,8,FALSE)</f>
        <v>1,6817643523214</v>
      </c>
      <c r="D5373" t="str">
        <f t="shared" si="168"/>
        <v>-77,021201009</v>
      </c>
      <c r="E5373" t="str">
        <f t="shared" si="167"/>
        <v>1,663012709</v>
      </c>
      <c r="H5373" s="6" t="s">
        <v>18740</v>
      </c>
      <c r="I5373" s="7" t="s">
        <v>20128</v>
      </c>
      <c r="J5373" s="7" t="s">
        <v>20135</v>
      </c>
      <c r="K5373" s="7" t="s">
        <v>1744</v>
      </c>
      <c r="L5373" s="7" t="s">
        <v>379</v>
      </c>
      <c r="M5373" s="7" t="s">
        <v>15591</v>
      </c>
      <c r="N5373" s="7" t="s">
        <v>45</v>
      </c>
      <c r="O5373" s="15" t="s">
        <v>20136</v>
      </c>
      <c r="P5373" s="16"/>
      <c r="Q5373" s="7" t="s">
        <v>20137</v>
      </c>
      <c r="R5373" s="7" t="s">
        <v>23</v>
      </c>
      <c r="S5373" s="7" t="s">
        <v>24</v>
      </c>
      <c r="T5373" s="7" t="s">
        <v>23</v>
      </c>
    </row>
    <row r="5374" spans="1:20" ht="30" customHeight="1">
      <c r="A5374" t="str">
        <f>VLOOKUP(J5374,[1]reportExcel!$C$6:$M$8021,4,FALSE)</f>
        <v>CHILCAL ALTO</v>
      </c>
      <c r="B5374" t="str">
        <f>VLOOKUP(J5374,[1]reportExcel!$C$6:$M$8021,6,FALSE)</f>
        <v>-76,9740088007357</v>
      </c>
      <c r="C5374" t="str">
        <f>VLOOKUP(J5374,[1]reportExcel!$C$6:$M$8021,8,FALSE)</f>
        <v>1,6817643523214</v>
      </c>
      <c r="D5374" t="str">
        <f t="shared" si="168"/>
        <v>-76,9853974086</v>
      </c>
      <c r="E5374" t="str">
        <f t="shared" si="167"/>
        <v>1,6689198112</v>
      </c>
      <c r="H5374" s="6" t="s">
        <v>18740</v>
      </c>
      <c r="I5374" s="7" t="s">
        <v>20128</v>
      </c>
      <c r="J5374" s="7" t="s">
        <v>20138</v>
      </c>
      <c r="K5374" s="7" t="s">
        <v>1744</v>
      </c>
      <c r="L5374" s="7" t="s">
        <v>379</v>
      </c>
      <c r="M5374" s="7" t="s">
        <v>20139</v>
      </c>
      <c r="N5374" s="7" t="s">
        <v>28</v>
      </c>
      <c r="O5374" s="15" t="s">
        <v>20140</v>
      </c>
      <c r="P5374" s="16"/>
      <c r="Q5374" s="7" t="s">
        <v>20141</v>
      </c>
      <c r="R5374" s="7" t="s">
        <v>23</v>
      </c>
      <c r="S5374" s="7" t="s">
        <v>24</v>
      </c>
      <c r="T5374" s="7" t="s">
        <v>23</v>
      </c>
    </row>
    <row r="5375" spans="1:20" ht="30" customHeight="1">
      <c r="A5375" t="str">
        <f>VLOOKUP(J5375,[1]reportExcel!$C$6:$M$8021,4,FALSE)</f>
        <v>SAN PEDRO DE CARTAGO</v>
      </c>
      <c r="B5375" t="str">
        <f>VLOOKUP(J5375,[1]reportExcel!$C$6:$M$8021,6,FALSE)</f>
        <v>-77,1207419723</v>
      </c>
      <c r="C5375" t="str">
        <f>VLOOKUP(J5375,[1]reportExcel!$C$6:$M$8021,8,FALSE)</f>
        <v>1,5520849352</v>
      </c>
      <c r="D5375" t="str">
        <f t="shared" si="168"/>
        <v>-77,1194170341</v>
      </c>
      <c r="E5375" t="str">
        <f t="shared" si="167"/>
        <v>1,55148084166</v>
      </c>
      <c r="H5375" s="6" t="s">
        <v>18740</v>
      </c>
      <c r="I5375" s="7" t="s">
        <v>20142</v>
      </c>
      <c r="J5375" s="7" t="s">
        <v>20143</v>
      </c>
      <c r="K5375" s="7" t="s">
        <v>1744</v>
      </c>
      <c r="L5375" s="7" t="s">
        <v>20144</v>
      </c>
      <c r="M5375" s="7" t="s">
        <v>20144</v>
      </c>
      <c r="N5375" s="7" t="s">
        <v>20</v>
      </c>
      <c r="O5375" s="15" t="s">
        <v>20145</v>
      </c>
      <c r="P5375" s="16"/>
      <c r="Q5375" s="7" t="s">
        <v>20146</v>
      </c>
      <c r="R5375" s="7" t="s">
        <v>23</v>
      </c>
      <c r="S5375" s="7" t="s">
        <v>24</v>
      </c>
      <c r="T5375" s="7" t="s">
        <v>23</v>
      </c>
    </row>
    <row r="5376" spans="1:20" ht="30" customHeight="1">
      <c r="A5376" t="str">
        <f>VLOOKUP(J5376,[1]reportExcel!$C$6:$M$8021,4,FALSE)</f>
        <v>LA COMUNIDAD</v>
      </c>
      <c r="B5376" t="str">
        <f>VLOOKUP(J5376,[1]reportExcel!$C$6:$M$8021,6,FALSE)</f>
        <v>-77,1013933007</v>
      </c>
      <c r="C5376" t="str">
        <f>VLOOKUP(J5376,[1]reportExcel!$C$6:$M$8021,8,FALSE)</f>
        <v>1,53683131287</v>
      </c>
      <c r="D5376" t="str">
        <f t="shared" si="168"/>
        <v>-77,0825490447</v>
      </c>
      <c r="E5376" t="str">
        <f t="shared" si="167"/>
        <v>1,5008315258</v>
      </c>
      <c r="H5376" s="6" t="s">
        <v>18740</v>
      </c>
      <c r="I5376" s="7" t="s">
        <v>20142</v>
      </c>
      <c r="J5376" s="7" t="s">
        <v>20147</v>
      </c>
      <c r="K5376" s="7" t="s">
        <v>1744</v>
      </c>
      <c r="L5376" s="7" t="s">
        <v>20144</v>
      </c>
      <c r="M5376" s="7" t="s">
        <v>20148</v>
      </c>
      <c r="N5376" s="7" t="s">
        <v>28</v>
      </c>
      <c r="O5376" s="15" t="s">
        <v>20149</v>
      </c>
      <c r="P5376" s="16"/>
      <c r="Q5376" s="7" t="s">
        <v>20150</v>
      </c>
      <c r="R5376" s="7" t="s">
        <v>23</v>
      </c>
      <c r="S5376" s="7" t="s">
        <v>24</v>
      </c>
      <c r="T5376" s="7" t="s">
        <v>23</v>
      </c>
    </row>
    <row r="5377" spans="1:20" ht="30" customHeight="1">
      <c r="A5377" t="str">
        <f>VLOOKUP(J5377,[1]reportExcel!$C$6:$M$8021,4,FALSE)</f>
        <v>ISCUANDÉ</v>
      </c>
      <c r="B5377" t="str">
        <f>VLOOKUP(J5377,[1]reportExcel!$C$6:$M$8021,6,FALSE)</f>
        <v>-77,9813937052</v>
      </c>
      <c r="C5377" t="str">
        <f>VLOOKUP(J5377,[1]reportExcel!$C$6:$M$8021,8,FALSE)</f>
        <v>2,45112401509</v>
      </c>
      <c r="D5377" t="str">
        <f t="shared" si="168"/>
        <v>-77,9797848955</v>
      </c>
      <c r="E5377" t="str">
        <f t="shared" si="167"/>
        <v>2,44966434759</v>
      </c>
      <c r="H5377" s="6" t="s">
        <v>18740</v>
      </c>
      <c r="I5377" s="7" t="s">
        <v>20151</v>
      </c>
      <c r="J5377" s="7" t="s">
        <v>20152</v>
      </c>
      <c r="K5377" s="7" t="s">
        <v>1744</v>
      </c>
      <c r="L5377" s="7" t="s">
        <v>1113</v>
      </c>
      <c r="M5377" s="7" t="s">
        <v>20153</v>
      </c>
      <c r="N5377" s="7" t="s">
        <v>20</v>
      </c>
      <c r="O5377" s="15" t="s">
        <v>20154</v>
      </c>
      <c r="P5377" s="16"/>
      <c r="Q5377" s="7" t="s">
        <v>20155</v>
      </c>
      <c r="R5377" s="7" t="s">
        <v>23</v>
      </c>
      <c r="S5377" s="7" t="s">
        <v>24</v>
      </c>
      <c r="T5377" s="7" t="s">
        <v>23</v>
      </c>
    </row>
    <row r="5378" spans="1:20" ht="30" customHeight="1">
      <c r="A5378" t="str">
        <f>VLOOKUP(J5378,[1]reportExcel!$C$6:$M$8021,4,FALSE)</f>
        <v>PALOMINO</v>
      </c>
      <c r="B5378" t="str">
        <f>VLOOKUP(J5378,[1]reportExcel!$C$6:$M$8021,6,FALSE)</f>
        <v>-77,8302436951</v>
      </c>
      <c r="C5378" t="str">
        <f>VLOOKUP(J5378,[1]reportExcel!$C$6:$M$8021,8,FALSE)</f>
        <v>2,13955534968</v>
      </c>
      <c r="D5378" t="str">
        <f t="shared" si="168"/>
        <v>-77,8305995472</v>
      </c>
      <c r="E5378" t="str">
        <f t="shared" si="167"/>
        <v>2,13946049568</v>
      </c>
      <c r="H5378" s="6" t="s">
        <v>18740</v>
      </c>
      <c r="I5378" s="7" t="s">
        <v>20151</v>
      </c>
      <c r="J5378" s="7" t="s">
        <v>20156</v>
      </c>
      <c r="K5378" s="7" t="s">
        <v>1744</v>
      </c>
      <c r="L5378" s="7" t="s">
        <v>1113</v>
      </c>
      <c r="M5378" s="7" t="s">
        <v>4775</v>
      </c>
      <c r="N5378" s="7" t="s">
        <v>28</v>
      </c>
      <c r="O5378" s="15" t="s">
        <v>20157</v>
      </c>
      <c r="P5378" s="16"/>
      <c r="Q5378" s="7" t="s">
        <v>20158</v>
      </c>
      <c r="R5378" s="7" t="s">
        <v>23</v>
      </c>
      <c r="S5378" s="7" t="s">
        <v>24</v>
      </c>
      <c r="T5378" s="7" t="s">
        <v>23</v>
      </c>
    </row>
    <row r="5379" spans="1:20" ht="30" customHeight="1">
      <c r="A5379" t="str">
        <f>VLOOKUP(J5379,[1]reportExcel!$C$6:$M$8021,4,FALSE)</f>
        <v>CUERBAL</v>
      </c>
      <c r="B5379" t="str">
        <f>VLOOKUP(J5379,[1]reportExcel!$C$6:$M$8021,6,FALSE)</f>
        <v>-78,0312789225</v>
      </c>
      <c r="C5379" t="str">
        <f>VLOOKUP(J5379,[1]reportExcel!$C$6:$M$8021,8,FALSE)</f>
        <v>2,64732763945</v>
      </c>
      <c r="D5379" t="str">
        <f t="shared" si="168"/>
        <v>-78,0338056274</v>
      </c>
      <c r="E5379" t="str">
        <f t="shared" si="167"/>
        <v>2,64573694206</v>
      </c>
      <c r="H5379" s="6" t="s">
        <v>18740</v>
      </c>
      <c r="I5379" s="7" t="s">
        <v>20151</v>
      </c>
      <c r="J5379" s="7" t="s">
        <v>20159</v>
      </c>
      <c r="K5379" s="7" t="s">
        <v>1744</v>
      </c>
      <c r="L5379" s="7" t="s">
        <v>1113</v>
      </c>
      <c r="M5379" s="7" t="s">
        <v>20160</v>
      </c>
      <c r="N5379" s="7" t="s">
        <v>45</v>
      </c>
      <c r="O5379" s="15" t="s">
        <v>20161</v>
      </c>
      <c r="P5379" s="16"/>
      <c r="Q5379" s="7" t="s">
        <v>20162</v>
      </c>
      <c r="R5379" s="7" t="s">
        <v>23</v>
      </c>
      <c r="S5379" s="7" t="s">
        <v>24</v>
      </c>
      <c r="T5379" s="7" t="s">
        <v>23</v>
      </c>
    </row>
    <row r="5380" spans="1:20" ht="30" customHeight="1">
      <c r="A5380" t="str">
        <f>VLOOKUP(J5380,[1]reportExcel!$C$6:$M$8021,4,FALSE)</f>
        <v>JUANCHILLO</v>
      </c>
      <c r="B5380" t="str">
        <f>VLOOKUP(J5380,[1]reportExcel!$C$6:$M$8021,6,FALSE)</f>
        <v>-78,0558273803</v>
      </c>
      <c r="C5380" t="str">
        <f>VLOOKUP(J5380,[1]reportExcel!$C$6:$M$8021,8,FALSE)</f>
        <v>2,6122461955</v>
      </c>
      <c r="D5380" t="str">
        <f t="shared" si="168"/>
        <v>-78,0561555366</v>
      </c>
      <c r="E5380" t="str">
        <f t="shared" si="167"/>
        <v>2,61345641287</v>
      </c>
      <c r="H5380" s="6" t="s">
        <v>18740</v>
      </c>
      <c r="I5380" s="7" t="s">
        <v>20151</v>
      </c>
      <c r="J5380" s="7" t="s">
        <v>20163</v>
      </c>
      <c r="K5380" s="7" t="s">
        <v>1744</v>
      </c>
      <c r="L5380" s="7" t="s">
        <v>1113</v>
      </c>
      <c r="M5380" s="7" t="s">
        <v>20164</v>
      </c>
      <c r="N5380" s="7" t="s">
        <v>45</v>
      </c>
      <c r="O5380" s="15" t="s">
        <v>20165</v>
      </c>
      <c r="P5380" s="16"/>
      <c r="Q5380" s="7" t="s">
        <v>20166</v>
      </c>
      <c r="R5380" s="7" t="s">
        <v>23</v>
      </c>
      <c r="S5380" s="7" t="s">
        <v>24</v>
      </c>
      <c r="T5380" s="7" t="s">
        <v>23</v>
      </c>
    </row>
    <row r="5381" spans="1:20" ht="30" customHeight="1">
      <c r="A5381" t="str">
        <f>VLOOKUP(J5381,[1]reportExcel!$C$6:$M$8021,4,FALSE)</f>
        <v>LA ENSENADA</v>
      </c>
      <c r="B5381" t="str">
        <f>VLOOKUP(J5381,[1]reportExcel!$C$6:$M$8021,6,FALSE)</f>
        <v>-78,0822293682</v>
      </c>
      <c r="C5381" t="str">
        <f>VLOOKUP(J5381,[1]reportExcel!$C$6:$M$8021,8,FALSE)</f>
        <v>2,62773026543</v>
      </c>
      <c r="D5381" t="str">
        <f t="shared" si="168"/>
        <v>-78,0823278376</v>
      </c>
      <c r="E5381" t="str">
        <f t="shared" si="167"/>
        <v>2,62803124973</v>
      </c>
      <c r="H5381" s="6" t="s">
        <v>18740</v>
      </c>
      <c r="I5381" s="7" t="s">
        <v>20151</v>
      </c>
      <c r="J5381" s="7" t="s">
        <v>20167</v>
      </c>
      <c r="K5381" s="7" t="s">
        <v>1744</v>
      </c>
      <c r="L5381" s="7" t="s">
        <v>1113</v>
      </c>
      <c r="M5381" s="7" t="s">
        <v>20168</v>
      </c>
      <c r="N5381" s="7" t="s">
        <v>45</v>
      </c>
      <c r="O5381" s="15" t="s">
        <v>20169</v>
      </c>
      <c r="P5381" s="16"/>
      <c r="Q5381" s="7" t="s">
        <v>20170</v>
      </c>
      <c r="R5381" s="7" t="s">
        <v>23</v>
      </c>
      <c r="S5381" s="7" t="s">
        <v>24</v>
      </c>
      <c r="T5381" s="7" t="s">
        <v>23</v>
      </c>
    </row>
    <row r="5382" spans="1:20" ht="30" customHeight="1">
      <c r="A5382" t="str">
        <f>VLOOKUP(J5382,[1]reportExcel!$C$6:$M$8021,4,FALSE)</f>
        <v>CHICO PÉREZ</v>
      </c>
      <c r="B5382" t="str">
        <f>VLOOKUP(J5382,[1]reportExcel!$C$6:$M$8021,6,FALSE)</f>
        <v>-77,9592354421</v>
      </c>
      <c r="C5382" t="str">
        <f>VLOOKUP(J5382,[1]reportExcel!$C$6:$M$8021,8,FALSE)</f>
        <v>2,6350710925</v>
      </c>
      <c r="D5382" t="str">
        <f t="shared" si="168"/>
        <v>-77,9595649923</v>
      </c>
      <c r="E5382" t="str">
        <f t="shared" si="167"/>
        <v>2,63535705675</v>
      </c>
      <c r="H5382" s="6" t="s">
        <v>18740</v>
      </c>
      <c r="I5382" s="7" t="s">
        <v>20151</v>
      </c>
      <c r="J5382" s="7" t="s">
        <v>20171</v>
      </c>
      <c r="K5382" s="7" t="s">
        <v>1744</v>
      </c>
      <c r="L5382" s="7" t="s">
        <v>1113</v>
      </c>
      <c r="M5382" s="7" t="s">
        <v>20172</v>
      </c>
      <c r="N5382" s="7" t="s">
        <v>45</v>
      </c>
      <c r="O5382" s="15" t="s">
        <v>20173</v>
      </c>
      <c r="P5382" s="16"/>
      <c r="Q5382" s="7" t="s">
        <v>20174</v>
      </c>
      <c r="R5382" s="7" t="s">
        <v>23</v>
      </c>
      <c r="S5382" s="7" t="s">
        <v>24</v>
      </c>
      <c r="T5382" s="7" t="s">
        <v>23</v>
      </c>
    </row>
    <row r="5383" spans="1:20" ht="30" customHeight="1">
      <c r="A5383" t="str">
        <f>VLOOKUP(J5383,[1]reportExcel!$C$6:$M$8021,4,FALSE)</f>
        <v>LAS MARÍAS</v>
      </c>
      <c r="B5383" t="str">
        <f>VLOOKUP(J5383,[1]reportExcel!$C$6:$M$8021,6,FALSE)</f>
        <v>-77,8120385028</v>
      </c>
      <c r="C5383" t="str">
        <f>VLOOKUP(J5383,[1]reportExcel!$C$6:$M$8021,8,FALSE)</f>
        <v>2,11592023205</v>
      </c>
      <c r="D5383" t="str">
        <f t="shared" si="168"/>
        <v>-77,8120358375</v>
      </c>
      <c r="E5383" t="str">
        <f t="shared" ref="E5383:E5446" si="169">IF(AND(Q5383="0,",NOT(ISNA(C5383))),C5383,Q5383)</f>
        <v>2,11592038026</v>
      </c>
      <c r="H5383" s="6" t="s">
        <v>18740</v>
      </c>
      <c r="I5383" s="7" t="s">
        <v>20151</v>
      </c>
      <c r="J5383" s="7" t="s">
        <v>20175</v>
      </c>
      <c r="K5383" s="7" t="s">
        <v>1744</v>
      </c>
      <c r="L5383" s="7" t="s">
        <v>1113</v>
      </c>
      <c r="M5383" s="7" t="s">
        <v>3982</v>
      </c>
      <c r="N5383" s="7" t="s">
        <v>152</v>
      </c>
      <c r="O5383" s="15" t="s">
        <v>20176</v>
      </c>
      <c r="P5383" s="16"/>
      <c r="Q5383" s="7" t="s">
        <v>20177</v>
      </c>
      <c r="R5383" s="7" t="s">
        <v>23</v>
      </c>
      <c r="S5383" s="7" t="s">
        <v>24</v>
      </c>
      <c r="T5383" s="7" t="s">
        <v>23</v>
      </c>
    </row>
    <row r="5384" spans="1:20" ht="30" customHeight="1">
      <c r="A5384" t="str">
        <f>VLOOKUP(J5384,[1]reportExcel!$C$6:$M$8021,4,FALSE)</f>
        <v>SANTA RITA</v>
      </c>
      <c r="B5384" t="str">
        <f>VLOOKUP(J5384,[1]reportExcel!$C$6:$M$8021,6,FALSE)</f>
        <v>-77,8086528454</v>
      </c>
      <c r="C5384" t="str">
        <f>VLOOKUP(J5384,[1]reportExcel!$C$6:$M$8021,8,FALSE)</f>
        <v>2,09142624408</v>
      </c>
      <c r="D5384" t="str">
        <f t="shared" si="168"/>
        <v>-77,8087140664</v>
      </c>
      <c r="E5384" t="str">
        <f t="shared" si="169"/>
        <v>2,09158198411</v>
      </c>
      <c r="H5384" s="6" t="s">
        <v>18740</v>
      </c>
      <c r="I5384" s="7" t="s">
        <v>20151</v>
      </c>
      <c r="J5384" s="7" t="s">
        <v>20178</v>
      </c>
      <c r="K5384" s="7" t="s">
        <v>1744</v>
      </c>
      <c r="L5384" s="7" t="s">
        <v>1113</v>
      </c>
      <c r="M5384" s="7" t="s">
        <v>233</v>
      </c>
      <c r="N5384" s="7" t="s">
        <v>152</v>
      </c>
      <c r="O5384" s="15" t="s">
        <v>20179</v>
      </c>
      <c r="P5384" s="16"/>
      <c r="Q5384" s="7" t="s">
        <v>20180</v>
      </c>
      <c r="R5384" s="7" t="s">
        <v>23</v>
      </c>
      <c r="S5384" s="7" t="s">
        <v>24</v>
      </c>
      <c r="T5384" s="7" t="s">
        <v>23</v>
      </c>
    </row>
    <row r="5385" spans="1:20" ht="30" customHeight="1">
      <c r="A5385" t="str">
        <f>VLOOKUP(J5385,[1]reportExcel!$C$6:$M$8021,4,FALSE)</f>
        <v>BOCA DE CHANZARA</v>
      </c>
      <c r="B5385" t="str">
        <f>VLOOKUP(J5385,[1]reportExcel!$C$6:$M$8021,6,FALSE)</f>
        <v>-77,8978475623117</v>
      </c>
      <c r="C5385" t="str">
        <f>VLOOKUP(J5385,[1]reportExcel!$C$6:$M$8021,8,FALSE)</f>
        <v>2,3347392366917</v>
      </c>
      <c r="D5385" t="str">
        <f t="shared" si="168"/>
        <v>-77,9766306415</v>
      </c>
      <c r="E5385" t="str">
        <f t="shared" si="169"/>
        <v>2,50696367691</v>
      </c>
      <c r="H5385" s="6" t="s">
        <v>18740</v>
      </c>
      <c r="I5385" s="7" t="s">
        <v>20151</v>
      </c>
      <c r="J5385" s="7" t="s">
        <v>20181</v>
      </c>
      <c r="K5385" s="7" t="s">
        <v>1744</v>
      </c>
      <c r="L5385" s="7" t="s">
        <v>1113</v>
      </c>
      <c r="M5385" s="7" t="s">
        <v>20182</v>
      </c>
      <c r="N5385" s="7" t="s">
        <v>45</v>
      </c>
      <c r="O5385" s="15" t="s">
        <v>20183</v>
      </c>
      <c r="P5385" s="16"/>
      <c r="Q5385" s="7" t="s">
        <v>20184</v>
      </c>
      <c r="R5385" s="7" t="s">
        <v>23</v>
      </c>
      <c r="S5385" s="7" t="s">
        <v>24</v>
      </c>
      <c r="T5385" s="7" t="s">
        <v>23</v>
      </c>
    </row>
    <row r="5386" spans="1:20" ht="30" customHeight="1">
      <c r="A5386" t="str">
        <f>VLOOKUP(J5386,[1]reportExcel!$C$6:$M$8021,4,FALSE)</f>
        <v>LAS VARAS</v>
      </c>
      <c r="B5386" t="str">
        <f>VLOOKUP(J5386,[1]reportExcel!$C$6:$M$8021,6,FALSE)</f>
        <v>-77,8978475623117</v>
      </c>
      <c r="C5386" t="str">
        <f>VLOOKUP(J5386,[1]reportExcel!$C$6:$M$8021,8,FALSE)</f>
        <v>2,3347392366917</v>
      </c>
      <c r="D5386" t="str">
        <f t="shared" si="168"/>
        <v>-78,06916547</v>
      </c>
      <c r="E5386" t="str">
        <f t="shared" si="169"/>
        <v>2,565203926</v>
      </c>
      <c r="H5386" s="6" t="s">
        <v>18740</v>
      </c>
      <c r="I5386" s="7" t="s">
        <v>20151</v>
      </c>
      <c r="J5386" s="7" t="s">
        <v>20185</v>
      </c>
      <c r="K5386" s="7" t="s">
        <v>1744</v>
      </c>
      <c r="L5386" s="7" t="s">
        <v>1113</v>
      </c>
      <c r="M5386" s="7" t="s">
        <v>13385</v>
      </c>
      <c r="N5386" s="7" t="s">
        <v>45</v>
      </c>
      <c r="O5386" s="15" t="s">
        <v>20186</v>
      </c>
      <c r="P5386" s="16"/>
      <c r="Q5386" s="7" t="s">
        <v>20187</v>
      </c>
      <c r="R5386" s="7" t="s">
        <v>23</v>
      </c>
      <c r="S5386" s="7" t="s">
        <v>24</v>
      </c>
      <c r="T5386" s="7" t="s">
        <v>23</v>
      </c>
    </row>
    <row r="5387" spans="1:20" ht="30" customHeight="1">
      <c r="A5387" t="str">
        <f>VLOOKUP(J5387,[1]reportExcel!$C$6:$M$8021,4,FALSE)</f>
        <v>QUIGUPI</v>
      </c>
      <c r="B5387" t="str">
        <f>VLOOKUP(J5387,[1]reportExcel!$C$6:$M$8021,6,FALSE)</f>
        <v>-77,8978475623117</v>
      </c>
      <c r="C5387" t="str">
        <f>VLOOKUP(J5387,[1]reportExcel!$C$6:$M$8021,8,FALSE)</f>
        <v>2,3347392366917</v>
      </c>
      <c r="D5387" t="str">
        <f t="shared" si="168"/>
        <v>-78,0079010771</v>
      </c>
      <c r="E5387" t="str">
        <f t="shared" si="169"/>
        <v>2,52151100152</v>
      </c>
      <c r="H5387" s="6" t="s">
        <v>18740</v>
      </c>
      <c r="I5387" s="7" t="s">
        <v>20151</v>
      </c>
      <c r="J5387" s="7" t="s">
        <v>20188</v>
      </c>
      <c r="K5387" s="7" t="s">
        <v>1744</v>
      </c>
      <c r="L5387" s="7" t="s">
        <v>1113</v>
      </c>
      <c r="M5387" s="7" t="s">
        <v>20189</v>
      </c>
      <c r="N5387" s="7" t="s">
        <v>45</v>
      </c>
      <c r="O5387" s="15" t="s">
        <v>20190</v>
      </c>
      <c r="P5387" s="16"/>
      <c r="Q5387" s="7" t="s">
        <v>20191</v>
      </c>
      <c r="R5387" s="7" t="s">
        <v>23</v>
      </c>
      <c r="S5387" s="7" t="s">
        <v>24</v>
      </c>
      <c r="T5387" s="7" t="s">
        <v>23</v>
      </c>
    </row>
    <row r="5388" spans="1:20" ht="30" customHeight="1">
      <c r="A5388" t="str">
        <f>VLOOKUP(J5388,[1]reportExcel!$C$6:$M$8021,4,FALSE)</f>
        <v>RODEA</v>
      </c>
      <c r="B5388" t="str">
        <f>VLOOKUP(J5388,[1]reportExcel!$C$6:$M$8021,6,FALSE)</f>
        <v>-77,8978475623117</v>
      </c>
      <c r="C5388" t="str">
        <f>VLOOKUP(J5388,[1]reportExcel!$C$6:$M$8021,8,FALSE)</f>
        <v>2,3347392366917</v>
      </c>
      <c r="D5388" t="str">
        <f t="shared" si="168"/>
        <v>-77,9783392228</v>
      </c>
      <c r="E5388" t="str">
        <f t="shared" si="169"/>
        <v>2,49126212276</v>
      </c>
      <c r="H5388" s="6" t="s">
        <v>18740</v>
      </c>
      <c r="I5388" s="7" t="s">
        <v>20151</v>
      </c>
      <c r="J5388" s="7" t="s">
        <v>20192</v>
      </c>
      <c r="K5388" s="7" t="s">
        <v>1744</v>
      </c>
      <c r="L5388" s="7" t="s">
        <v>1113</v>
      </c>
      <c r="M5388" s="7" t="s">
        <v>20193</v>
      </c>
      <c r="N5388" s="7" t="s">
        <v>45</v>
      </c>
      <c r="O5388" s="15" t="s">
        <v>20194</v>
      </c>
      <c r="P5388" s="16"/>
      <c r="Q5388" s="7" t="s">
        <v>20195</v>
      </c>
      <c r="R5388" s="7" t="s">
        <v>23</v>
      </c>
      <c r="S5388" s="7" t="s">
        <v>24</v>
      </c>
      <c r="T5388" s="7" t="s">
        <v>23</v>
      </c>
    </row>
    <row r="5389" spans="1:20" ht="30" customHeight="1">
      <c r="A5389" t="str">
        <f>VLOOKUP(J5389,[1]reportExcel!$C$6:$M$8021,4,FALSE)</f>
        <v>SECADERO SEGUIHONDA</v>
      </c>
      <c r="B5389" t="str">
        <f>VLOOKUP(J5389,[1]reportExcel!$C$6:$M$8021,6,FALSE)</f>
        <v>-77,8978475623117</v>
      </c>
      <c r="C5389" t="str">
        <f>VLOOKUP(J5389,[1]reportExcel!$C$6:$M$8021,8,FALSE)</f>
        <v>2,3347392366917</v>
      </c>
      <c r="D5389" t="str">
        <f t="shared" si="168"/>
        <v>-78,0478434353</v>
      </c>
      <c r="E5389" t="str">
        <f t="shared" si="169"/>
        <v>2,45659705309</v>
      </c>
      <c r="H5389" s="6" t="s">
        <v>18740</v>
      </c>
      <c r="I5389" s="7" t="s">
        <v>20151</v>
      </c>
      <c r="J5389" s="7" t="s">
        <v>20196</v>
      </c>
      <c r="K5389" s="7" t="s">
        <v>1744</v>
      </c>
      <c r="L5389" s="7" t="s">
        <v>1113</v>
      </c>
      <c r="M5389" s="7" t="s">
        <v>20197</v>
      </c>
      <c r="N5389" s="7" t="s">
        <v>45</v>
      </c>
      <c r="O5389" s="15" t="s">
        <v>20198</v>
      </c>
      <c r="P5389" s="16"/>
      <c r="Q5389" s="7" t="s">
        <v>20199</v>
      </c>
      <c r="R5389" s="7" t="s">
        <v>23</v>
      </c>
      <c r="S5389" s="7" t="s">
        <v>24</v>
      </c>
      <c r="T5389" s="7" t="s">
        <v>23</v>
      </c>
    </row>
    <row r="5390" spans="1:20" ht="30" customHeight="1">
      <c r="A5390" t="str">
        <f>VLOOKUP(J5390,[1]reportExcel!$C$6:$M$8021,4,FALSE)</f>
        <v>SOLEDAD PUEBLITO</v>
      </c>
      <c r="B5390" t="str">
        <f>VLOOKUP(J5390,[1]reportExcel!$C$6:$M$8021,6,FALSE)</f>
        <v>-77,8978475623117</v>
      </c>
      <c r="C5390" t="str">
        <f>VLOOKUP(J5390,[1]reportExcel!$C$6:$M$8021,8,FALSE)</f>
        <v>2,3347392366917</v>
      </c>
      <c r="D5390" t="str">
        <f t="shared" si="168"/>
        <v>-78,052616685</v>
      </c>
      <c r="E5390" t="str">
        <f t="shared" si="169"/>
        <v>2,56301261988</v>
      </c>
      <c r="H5390" s="6" t="s">
        <v>18740</v>
      </c>
      <c r="I5390" s="7" t="s">
        <v>20151</v>
      </c>
      <c r="J5390" s="7" t="s">
        <v>20200</v>
      </c>
      <c r="K5390" s="7" t="s">
        <v>1744</v>
      </c>
      <c r="L5390" s="7" t="s">
        <v>1113</v>
      </c>
      <c r="M5390" s="7" t="s">
        <v>20201</v>
      </c>
      <c r="N5390" s="7" t="s">
        <v>45</v>
      </c>
      <c r="O5390" s="15" t="s">
        <v>20202</v>
      </c>
      <c r="P5390" s="16"/>
      <c r="Q5390" s="7" t="s">
        <v>20203</v>
      </c>
      <c r="R5390" s="7" t="s">
        <v>23</v>
      </c>
      <c r="S5390" s="7" t="s">
        <v>24</v>
      </c>
      <c r="T5390" s="7" t="s">
        <v>23</v>
      </c>
    </row>
    <row r="5391" spans="1:20" ht="30" customHeight="1">
      <c r="A5391" t="str">
        <f>VLOOKUP(J5391,[1]reportExcel!$C$6:$M$8021,4,FALSE)</f>
        <v>GUACHAVÉS</v>
      </c>
      <c r="B5391" t="str">
        <f>VLOOKUP(J5391,[1]reportExcel!$C$6:$M$8021,6,FALSE)</f>
        <v>-77,6772944592</v>
      </c>
      <c r="C5391" t="str">
        <f>VLOOKUP(J5391,[1]reportExcel!$C$6:$M$8021,8,FALSE)</f>
        <v>1,22164529241</v>
      </c>
      <c r="D5391" t="str">
        <f t="shared" si="168"/>
        <v>-77,6770220621</v>
      </c>
      <c r="E5391" t="str">
        <f t="shared" si="169"/>
        <v>1,22198253409</v>
      </c>
      <c r="H5391" s="6" t="s">
        <v>18740</v>
      </c>
      <c r="I5391" s="7" t="s">
        <v>20204</v>
      </c>
      <c r="J5391" s="7" t="s">
        <v>20205</v>
      </c>
      <c r="K5391" s="7" t="s">
        <v>1744</v>
      </c>
      <c r="L5391" s="7" t="s">
        <v>20206</v>
      </c>
      <c r="M5391" s="7" t="s">
        <v>20207</v>
      </c>
      <c r="N5391" s="7" t="s">
        <v>20</v>
      </c>
      <c r="O5391" s="15" t="s">
        <v>20208</v>
      </c>
      <c r="P5391" s="16"/>
      <c r="Q5391" s="7" t="s">
        <v>20209</v>
      </c>
      <c r="R5391" s="7" t="s">
        <v>23</v>
      </c>
      <c r="S5391" s="7" t="s">
        <v>24</v>
      </c>
      <c r="T5391" s="7" t="s">
        <v>23</v>
      </c>
    </row>
    <row r="5392" spans="1:20" ht="30" customHeight="1">
      <c r="A5392" t="str">
        <f>VLOOKUP(J5392,[1]reportExcel!$C$6:$M$8021,4,FALSE)</f>
        <v>BALALAIKA</v>
      </c>
      <c r="B5392" t="str">
        <f>VLOOKUP(J5392,[1]reportExcel!$C$6:$M$8021,6,FALSE)</f>
        <v>-77,7355590609</v>
      </c>
      <c r="C5392" t="str">
        <f>VLOOKUP(J5392,[1]reportExcel!$C$6:$M$8021,8,FALSE)</f>
        <v>1,26558161247</v>
      </c>
      <c r="D5392" t="str">
        <f t="shared" si="168"/>
        <v>-77,659163524</v>
      </c>
      <c r="E5392" t="str">
        <f t="shared" si="169"/>
        <v>1,213212828</v>
      </c>
      <c r="H5392" s="6" t="s">
        <v>18740</v>
      </c>
      <c r="I5392" s="7" t="s">
        <v>20204</v>
      </c>
      <c r="J5392" s="7" t="s">
        <v>20210</v>
      </c>
      <c r="K5392" s="7" t="s">
        <v>1744</v>
      </c>
      <c r="L5392" s="7" t="s">
        <v>20206</v>
      </c>
      <c r="M5392" s="7" t="s">
        <v>20211</v>
      </c>
      <c r="N5392" s="7" t="s">
        <v>45</v>
      </c>
      <c r="O5392" s="15" t="s">
        <v>20212</v>
      </c>
      <c r="P5392" s="16"/>
      <c r="Q5392" s="7" t="s">
        <v>20213</v>
      </c>
      <c r="R5392" s="7" t="s">
        <v>23</v>
      </c>
      <c r="S5392" s="7" t="s">
        <v>24</v>
      </c>
      <c r="T5392" s="7" t="s">
        <v>23</v>
      </c>
    </row>
    <row r="5393" spans="1:20" ht="30" customHeight="1">
      <c r="A5393" t="str">
        <f>VLOOKUP(J5393,[1]reportExcel!$C$6:$M$8021,4,FALSE)</f>
        <v>MANCHAG</v>
      </c>
      <c r="B5393" t="str">
        <f>VLOOKUP(J5393,[1]reportExcel!$C$6:$M$8021,6,FALSE)</f>
        <v>-77,6616536862</v>
      </c>
      <c r="C5393" t="str">
        <f>VLOOKUP(J5393,[1]reportExcel!$C$6:$M$8021,8,FALSE)</f>
        <v>1,25776582552</v>
      </c>
      <c r="D5393" t="str">
        <f t="shared" si="168"/>
        <v>-77,6617384623</v>
      </c>
      <c r="E5393" t="str">
        <f t="shared" si="169"/>
        <v>1,2577926259</v>
      </c>
      <c r="H5393" s="6" t="s">
        <v>18740</v>
      </c>
      <c r="I5393" s="7" t="s">
        <v>20204</v>
      </c>
      <c r="J5393" s="7" t="s">
        <v>20214</v>
      </c>
      <c r="K5393" s="7" t="s">
        <v>1744</v>
      </c>
      <c r="L5393" s="7" t="s">
        <v>20206</v>
      </c>
      <c r="M5393" s="7" t="s">
        <v>20215</v>
      </c>
      <c r="N5393" s="7" t="s">
        <v>28</v>
      </c>
      <c r="O5393" s="15" t="s">
        <v>20216</v>
      </c>
      <c r="P5393" s="16"/>
      <c r="Q5393" s="7" t="s">
        <v>20217</v>
      </c>
      <c r="R5393" s="7" t="s">
        <v>23</v>
      </c>
      <c r="S5393" s="7" t="s">
        <v>24</v>
      </c>
      <c r="T5393" s="7" t="s">
        <v>23</v>
      </c>
    </row>
    <row r="5394" spans="1:20" ht="30" customHeight="1">
      <c r="A5394" t="str">
        <f>VLOOKUP(J5394,[1]reportExcel!$C$6:$M$8021,4,FALSE)</f>
        <v>SAPUYES</v>
      </c>
      <c r="B5394" t="str">
        <f>VLOOKUP(J5394,[1]reportExcel!$C$6:$M$8021,6,FALSE)</f>
        <v>-77,6222392123</v>
      </c>
      <c r="C5394" t="str">
        <f>VLOOKUP(J5394,[1]reportExcel!$C$6:$M$8021,8,FALSE)</f>
        <v>1,03717522709</v>
      </c>
      <c r="D5394" t="str">
        <f t="shared" si="168"/>
        <v>-77,6202980414</v>
      </c>
      <c r="E5394" t="str">
        <f t="shared" si="169"/>
        <v>1,03752383941</v>
      </c>
      <c r="H5394" s="6" t="s">
        <v>18740</v>
      </c>
      <c r="I5394" s="7" t="s">
        <v>20218</v>
      </c>
      <c r="J5394" s="7" t="s">
        <v>20219</v>
      </c>
      <c r="K5394" s="7" t="s">
        <v>1744</v>
      </c>
      <c r="L5394" s="7" t="s">
        <v>20220</v>
      </c>
      <c r="M5394" s="7" t="s">
        <v>20220</v>
      </c>
      <c r="N5394" s="7" t="s">
        <v>20</v>
      </c>
      <c r="O5394" s="15" t="s">
        <v>20221</v>
      </c>
      <c r="P5394" s="16"/>
      <c r="Q5394" s="7" t="s">
        <v>20222</v>
      </c>
      <c r="R5394" s="7" t="s">
        <v>23</v>
      </c>
      <c r="S5394" s="7" t="s">
        <v>24</v>
      </c>
      <c r="T5394" s="7" t="s">
        <v>23</v>
      </c>
    </row>
    <row r="5395" spans="1:20" ht="30" customHeight="1">
      <c r="A5395" t="str">
        <f>VLOOKUP(J5395,[1]reportExcel!$C$6:$M$8021,4,FALSE)</f>
        <v>EL ESPINO</v>
      </c>
      <c r="B5395" t="str">
        <f>VLOOKUP(J5395,[1]reportExcel!$C$6:$M$8021,6,FALSE)</f>
        <v>-77,6910508352</v>
      </c>
      <c r="C5395" t="str">
        <f>VLOOKUP(J5395,[1]reportExcel!$C$6:$M$8021,8,FALSE)</f>
        <v>1,0476361176</v>
      </c>
      <c r="D5395" t="str">
        <f t="shared" si="168"/>
        <v>-77,692055924</v>
      </c>
      <c r="E5395" t="str">
        <f t="shared" si="169"/>
        <v>1,04697358186</v>
      </c>
      <c r="H5395" s="6" t="s">
        <v>18740</v>
      </c>
      <c r="I5395" s="7" t="s">
        <v>20218</v>
      </c>
      <c r="J5395" s="7" t="s">
        <v>20223</v>
      </c>
      <c r="K5395" s="7" t="s">
        <v>1744</v>
      </c>
      <c r="L5395" s="7" t="s">
        <v>20220</v>
      </c>
      <c r="M5395" s="7" t="s">
        <v>5664</v>
      </c>
      <c r="N5395" s="7" t="s">
        <v>28</v>
      </c>
      <c r="O5395" s="15" t="s">
        <v>20224</v>
      </c>
      <c r="P5395" s="16"/>
      <c r="Q5395" s="7" t="s">
        <v>20225</v>
      </c>
      <c r="R5395" s="7" t="s">
        <v>23</v>
      </c>
      <c r="S5395" s="7" t="s">
        <v>24</v>
      </c>
      <c r="T5395" s="7" t="s">
        <v>23</v>
      </c>
    </row>
    <row r="5396" spans="1:20" ht="30" customHeight="1">
      <c r="A5396" t="str">
        <f>VLOOKUP(J5396,[1]reportExcel!$C$6:$M$8021,4,FALSE)</f>
        <v>URIBE</v>
      </c>
      <c r="B5396" t="str">
        <f>VLOOKUP(J5396,[1]reportExcel!$C$6:$M$8021,6,FALSE)</f>
        <v>-77,6803952101645</v>
      </c>
      <c r="C5396" t="str">
        <f>VLOOKUP(J5396,[1]reportExcel!$C$6:$M$8021,8,FALSE)</f>
        <v>1,0361799090695</v>
      </c>
      <c r="D5396" t="str">
        <f t="shared" si="168"/>
        <v>-77,6524398782</v>
      </c>
      <c r="E5396" t="str">
        <f t="shared" si="169"/>
        <v>1,01987408327</v>
      </c>
      <c r="H5396" s="6" t="s">
        <v>18740</v>
      </c>
      <c r="I5396" s="7" t="s">
        <v>20218</v>
      </c>
      <c r="J5396" s="7" t="s">
        <v>20226</v>
      </c>
      <c r="K5396" s="7" t="s">
        <v>1744</v>
      </c>
      <c r="L5396" s="7" t="s">
        <v>20220</v>
      </c>
      <c r="M5396" s="7" t="s">
        <v>8189</v>
      </c>
      <c r="N5396" s="7" t="s">
        <v>28</v>
      </c>
      <c r="O5396" s="15" t="s">
        <v>20227</v>
      </c>
      <c r="P5396" s="16"/>
      <c r="Q5396" s="7" t="s">
        <v>20228</v>
      </c>
      <c r="R5396" s="7" t="s">
        <v>23</v>
      </c>
      <c r="S5396" s="7" t="s">
        <v>24</v>
      </c>
      <c r="T5396" s="7" t="s">
        <v>23</v>
      </c>
    </row>
    <row r="5397" spans="1:20" ht="30" customHeight="1">
      <c r="A5397" t="str">
        <f>VLOOKUP(J5397,[1]reportExcel!$C$6:$M$8021,4,FALSE)</f>
        <v>TAMINANGO</v>
      </c>
      <c r="B5397" t="str">
        <f>VLOOKUP(J5397,[1]reportExcel!$C$6:$M$8021,6,FALSE)</f>
        <v>-77,2807279183</v>
      </c>
      <c r="C5397" t="str">
        <f>VLOOKUP(J5397,[1]reportExcel!$C$6:$M$8021,8,FALSE)</f>
        <v>1,57012763762</v>
      </c>
      <c r="D5397" t="str">
        <f t="shared" si="168"/>
        <v>-77,2802201494</v>
      </c>
      <c r="E5397" t="str">
        <f t="shared" si="169"/>
        <v>1,57004727576</v>
      </c>
      <c r="H5397" s="6" t="s">
        <v>18740</v>
      </c>
      <c r="I5397" s="7" t="s">
        <v>20229</v>
      </c>
      <c r="J5397" s="7" t="s">
        <v>20230</v>
      </c>
      <c r="K5397" s="7" t="s">
        <v>1744</v>
      </c>
      <c r="L5397" s="7" t="s">
        <v>20231</v>
      </c>
      <c r="M5397" s="7" t="s">
        <v>20231</v>
      </c>
      <c r="N5397" s="7" t="s">
        <v>20</v>
      </c>
      <c r="O5397" s="15" t="s">
        <v>20232</v>
      </c>
      <c r="P5397" s="16"/>
      <c r="Q5397" s="7" t="s">
        <v>20233</v>
      </c>
      <c r="R5397" s="7" t="s">
        <v>23</v>
      </c>
      <c r="S5397" s="7" t="s">
        <v>24</v>
      </c>
      <c r="T5397" s="7" t="s">
        <v>23</v>
      </c>
    </row>
    <row r="5398" spans="1:20" ht="30" customHeight="1">
      <c r="A5398" t="str">
        <f>VLOOKUP(J5398,[1]reportExcel!$C$6:$M$8021,4,FALSE)</f>
        <v>EL TABLÓN</v>
      </c>
      <c r="B5398" t="str">
        <f>VLOOKUP(J5398,[1]reportExcel!$C$6:$M$8021,6,FALSE)</f>
        <v>-77,3573661161</v>
      </c>
      <c r="C5398" t="str">
        <f>VLOOKUP(J5398,[1]reportExcel!$C$6:$M$8021,8,FALSE)</f>
        <v>1,56134366237</v>
      </c>
      <c r="D5398" t="str">
        <f t="shared" si="168"/>
        <v>-77,3574434127</v>
      </c>
      <c r="E5398" t="str">
        <f t="shared" si="169"/>
        <v>1,56072375531</v>
      </c>
      <c r="H5398" s="6" t="s">
        <v>18740</v>
      </c>
      <c r="I5398" s="7" t="s">
        <v>20229</v>
      </c>
      <c r="J5398" s="7" t="s">
        <v>20234</v>
      </c>
      <c r="K5398" s="7" t="s">
        <v>1744</v>
      </c>
      <c r="L5398" s="7" t="s">
        <v>20231</v>
      </c>
      <c r="M5398" s="7" t="s">
        <v>19630</v>
      </c>
      <c r="N5398" s="7" t="s">
        <v>28</v>
      </c>
      <c r="O5398" s="15" t="s">
        <v>20235</v>
      </c>
      <c r="P5398" s="16"/>
      <c r="Q5398" s="7" t="s">
        <v>20236</v>
      </c>
      <c r="R5398" s="7" t="s">
        <v>23</v>
      </c>
      <c r="S5398" s="7" t="s">
        <v>24</v>
      </c>
      <c r="T5398" s="7" t="s">
        <v>23</v>
      </c>
    </row>
    <row r="5399" spans="1:20" ht="30" customHeight="1">
      <c r="A5399" t="str">
        <f>VLOOKUP(J5399,[1]reportExcel!$C$6:$M$8021,4,FALSE)</f>
        <v>CURIACO</v>
      </c>
      <c r="B5399" t="str">
        <f>VLOOKUP(J5399,[1]reportExcel!$C$6:$M$8021,6,FALSE)</f>
        <v>-77,327047777</v>
      </c>
      <c r="C5399" t="str">
        <f>VLOOKUP(J5399,[1]reportExcel!$C$6:$M$8021,8,FALSE)</f>
        <v>1,55528745781</v>
      </c>
      <c r="D5399" t="str">
        <f t="shared" si="168"/>
        <v>-77,3259503397</v>
      </c>
      <c r="E5399" t="str">
        <f t="shared" si="169"/>
        <v>1,55615361091</v>
      </c>
      <c r="H5399" s="6" t="s">
        <v>18740</v>
      </c>
      <c r="I5399" s="7" t="s">
        <v>20229</v>
      </c>
      <c r="J5399" s="7" t="s">
        <v>20237</v>
      </c>
      <c r="K5399" s="7" t="s">
        <v>1744</v>
      </c>
      <c r="L5399" s="7" t="s">
        <v>20231</v>
      </c>
      <c r="M5399" s="7" t="s">
        <v>20238</v>
      </c>
      <c r="N5399" s="7" t="s">
        <v>28</v>
      </c>
      <c r="O5399" s="15" t="s">
        <v>20239</v>
      </c>
      <c r="P5399" s="16"/>
      <c r="Q5399" s="7" t="s">
        <v>20240</v>
      </c>
      <c r="R5399" s="7" t="s">
        <v>23</v>
      </c>
      <c r="S5399" s="7" t="s">
        <v>24</v>
      </c>
      <c r="T5399" s="7" t="s">
        <v>23</v>
      </c>
    </row>
    <row r="5400" spans="1:20" ht="30" customHeight="1">
      <c r="A5400" t="str">
        <f>VLOOKUP(J5400,[1]reportExcel!$C$6:$M$8021,4,FALSE)</f>
        <v>ALTO DE DIEGO</v>
      </c>
      <c r="B5400" t="str">
        <f>VLOOKUP(J5400,[1]reportExcel!$C$6:$M$8021,6,FALSE)</f>
        <v>-77,3250938566</v>
      </c>
      <c r="C5400" t="str">
        <f>VLOOKUP(J5400,[1]reportExcel!$C$6:$M$8021,8,FALSE)</f>
        <v>1,59184820838</v>
      </c>
      <c r="D5400" t="str">
        <f t="shared" si="168"/>
        <v>-77,3040275997</v>
      </c>
      <c r="E5400" t="str">
        <f t="shared" si="169"/>
        <v>1,56238282979</v>
      </c>
      <c r="H5400" s="6" t="s">
        <v>18740</v>
      </c>
      <c r="I5400" s="7" t="s">
        <v>20229</v>
      </c>
      <c r="J5400" s="7" t="s">
        <v>20241</v>
      </c>
      <c r="K5400" s="7" t="s">
        <v>1744</v>
      </c>
      <c r="L5400" s="7" t="s">
        <v>20231</v>
      </c>
      <c r="M5400" s="7" t="s">
        <v>20242</v>
      </c>
      <c r="N5400" s="7" t="s">
        <v>45</v>
      </c>
      <c r="O5400" s="15" t="s">
        <v>20243</v>
      </c>
      <c r="P5400" s="16"/>
      <c r="Q5400" s="7" t="s">
        <v>20244</v>
      </c>
      <c r="R5400" s="7" t="s">
        <v>23</v>
      </c>
      <c r="S5400" s="7" t="s">
        <v>24</v>
      </c>
      <c r="T5400" s="7" t="s">
        <v>23</v>
      </c>
    </row>
    <row r="5401" spans="1:20" ht="30" customHeight="1">
      <c r="A5401" t="str">
        <f>VLOOKUP(J5401,[1]reportExcel!$C$6:$M$8021,4,FALSE)</f>
        <v>EL MANZANO</v>
      </c>
      <c r="B5401" t="str">
        <f>VLOOKUP(J5401,[1]reportExcel!$C$6:$M$8021,6,FALSE)</f>
        <v>-77,3551703037</v>
      </c>
      <c r="C5401" t="str">
        <f>VLOOKUP(J5401,[1]reportExcel!$C$6:$M$8021,8,FALSE)</f>
        <v>1,5854048438</v>
      </c>
      <c r="D5401" t="str">
        <f t="shared" si="168"/>
        <v>-77,3556888623</v>
      </c>
      <c r="E5401" t="str">
        <f t="shared" si="169"/>
        <v>1,58574343174</v>
      </c>
      <c r="H5401" s="6" t="s">
        <v>18740</v>
      </c>
      <c r="I5401" s="7" t="s">
        <v>20229</v>
      </c>
      <c r="J5401" s="7" t="s">
        <v>20245</v>
      </c>
      <c r="K5401" s="7" t="s">
        <v>1744</v>
      </c>
      <c r="L5401" s="7" t="s">
        <v>20231</v>
      </c>
      <c r="M5401" s="7" t="s">
        <v>6481</v>
      </c>
      <c r="N5401" s="7" t="s">
        <v>28</v>
      </c>
      <c r="O5401" s="15" t="s">
        <v>20246</v>
      </c>
      <c r="P5401" s="16"/>
      <c r="Q5401" s="7" t="s">
        <v>20247</v>
      </c>
      <c r="R5401" s="7" t="s">
        <v>23</v>
      </c>
      <c r="S5401" s="7" t="s">
        <v>24</v>
      </c>
      <c r="T5401" s="7" t="s">
        <v>23</v>
      </c>
    </row>
    <row r="5402" spans="1:20" ht="30" customHeight="1">
      <c r="A5402" t="str">
        <f>VLOOKUP(J5402,[1]reportExcel!$C$6:$M$8021,4,FALSE)</f>
        <v>PÁRAMO</v>
      </c>
      <c r="B5402" t="str">
        <f>VLOOKUP(J5402,[1]reportExcel!$C$6:$M$8021,6,FALSE)</f>
        <v>-77,3250441614284</v>
      </c>
      <c r="C5402" t="str">
        <f>VLOOKUP(J5402,[1]reportExcel!$C$6:$M$8021,8,FALSE)</f>
        <v>1,5918284116751</v>
      </c>
      <c r="D5402" t="str">
        <f t="shared" ref="D5402:D5465" si="170">IF(AND(O5402="0,",NOT(ISNA(B5402))),B5402,O5402)</f>
        <v>-77,277729636</v>
      </c>
      <c r="E5402" t="str">
        <f t="shared" si="169"/>
        <v>1,557322676</v>
      </c>
      <c r="H5402" s="6" t="s">
        <v>18740</v>
      </c>
      <c r="I5402" s="7" t="s">
        <v>20229</v>
      </c>
      <c r="J5402" s="7" t="s">
        <v>20248</v>
      </c>
      <c r="K5402" s="7" t="s">
        <v>1744</v>
      </c>
      <c r="L5402" s="7" t="s">
        <v>20231</v>
      </c>
      <c r="M5402" s="7" t="s">
        <v>20249</v>
      </c>
      <c r="N5402" s="7" t="s">
        <v>45</v>
      </c>
      <c r="O5402" s="15" t="s">
        <v>20250</v>
      </c>
      <c r="P5402" s="16"/>
      <c r="Q5402" s="7" t="s">
        <v>20251</v>
      </c>
      <c r="R5402" s="7" t="s">
        <v>23</v>
      </c>
      <c r="S5402" s="7" t="s">
        <v>24</v>
      </c>
      <c r="T5402" s="7" t="s">
        <v>23</v>
      </c>
    </row>
    <row r="5403" spans="1:20" ht="30" customHeight="1">
      <c r="A5403" t="str">
        <f>VLOOKUP(J5403,[1]reportExcel!$C$6:$M$8021,4,FALSE)</f>
        <v>LA GRANADA</v>
      </c>
      <c r="B5403" t="str">
        <f>VLOOKUP(J5403,[1]reportExcel!$C$6:$M$8021,6,FALSE)</f>
        <v>-77,344008289</v>
      </c>
      <c r="C5403" t="str">
        <f>VLOOKUP(J5403,[1]reportExcel!$C$6:$M$8021,8,FALSE)</f>
        <v>1,57906623378</v>
      </c>
      <c r="D5403" t="str">
        <f t="shared" si="170"/>
        <v>-77,3447359261</v>
      </c>
      <c r="E5403" t="str">
        <f t="shared" si="169"/>
        <v>1,57872937653</v>
      </c>
      <c r="H5403" s="6" t="s">
        <v>18740</v>
      </c>
      <c r="I5403" s="7" t="s">
        <v>20229</v>
      </c>
      <c r="J5403" s="7" t="s">
        <v>20252</v>
      </c>
      <c r="K5403" s="7" t="s">
        <v>1744</v>
      </c>
      <c r="L5403" s="7" t="s">
        <v>20231</v>
      </c>
      <c r="M5403" s="7" t="s">
        <v>20253</v>
      </c>
      <c r="N5403" s="7" t="s">
        <v>28</v>
      </c>
      <c r="O5403" s="15" t="s">
        <v>20254</v>
      </c>
      <c r="P5403" s="16"/>
      <c r="Q5403" s="7" t="s">
        <v>20255</v>
      </c>
      <c r="R5403" s="7" t="s">
        <v>23</v>
      </c>
      <c r="S5403" s="7" t="s">
        <v>24</v>
      </c>
      <c r="T5403" s="7" t="s">
        <v>23</v>
      </c>
    </row>
    <row r="5404" spans="1:20" ht="30" customHeight="1">
      <c r="A5404" t="str">
        <f>VLOOKUP(J5404,[1]reportExcel!$C$6:$M$8021,4,FALSE)</f>
        <v>EL REMOLINO</v>
      </c>
      <c r="B5404" t="str">
        <f>VLOOKUP(J5404,[1]reportExcel!$C$6:$M$8021,6,FALSE)</f>
        <v>-77,330932081</v>
      </c>
      <c r="C5404" t="str">
        <f>VLOOKUP(J5404,[1]reportExcel!$C$6:$M$8021,8,FALSE)</f>
        <v>1,67534843503</v>
      </c>
      <c r="D5404" t="str">
        <f t="shared" si="170"/>
        <v>-77,3316325161</v>
      </c>
      <c r="E5404" t="str">
        <f t="shared" si="169"/>
        <v>1,67313041753</v>
      </c>
      <c r="H5404" s="6" t="s">
        <v>18740</v>
      </c>
      <c r="I5404" s="7" t="s">
        <v>20229</v>
      </c>
      <c r="J5404" s="7" t="s">
        <v>20256</v>
      </c>
      <c r="K5404" s="7" t="s">
        <v>1744</v>
      </c>
      <c r="L5404" s="7" t="s">
        <v>20231</v>
      </c>
      <c r="M5404" s="7" t="s">
        <v>20257</v>
      </c>
      <c r="N5404" s="7" t="s">
        <v>28</v>
      </c>
      <c r="O5404" s="15" t="s">
        <v>20258</v>
      </c>
      <c r="P5404" s="16"/>
      <c r="Q5404" s="7" t="s">
        <v>20259</v>
      </c>
      <c r="R5404" s="7" t="s">
        <v>23</v>
      </c>
      <c r="S5404" s="7" t="s">
        <v>24</v>
      </c>
      <c r="T5404" s="7" t="s">
        <v>23</v>
      </c>
    </row>
    <row r="5405" spans="1:20" ht="30" customHeight="1">
      <c r="A5405" t="str">
        <f>VLOOKUP(J5405,[1]reportExcel!$C$6:$M$8021,4,FALSE)</f>
        <v>GUAYACANAL</v>
      </c>
      <c r="B5405" t="str">
        <f>VLOOKUP(J5405,[1]reportExcel!$C$6:$M$8021,6,FALSE)</f>
        <v>-77,3250938566</v>
      </c>
      <c r="C5405" t="str">
        <f>VLOOKUP(J5405,[1]reportExcel!$C$6:$M$8021,8,FALSE)</f>
        <v>1,59184820838</v>
      </c>
      <c r="D5405" t="str">
        <f t="shared" si="170"/>
        <v>-77,3340875428</v>
      </c>
      <c r="E5405" t="str">
        <f t="shared" si="169"/>
        <v>1,56793234593</v>
      </c>
      <c r="H5405" s="6" t="s">
        <v>18740</v>
      </c>
      <c r="I5405" s="7" t="s">
        <v>20229</v>
      </c>
      <c r="J5405" s="7" t="s">
        <v>20260</v>
      </c>
      <c r="K5405" s="7" t="s">
        <v>1744</v>
      </c>
      <c r="L5405" s="7" t="s">
        <v>20231</v>
      </c>
      <c r="M5405" s="7" t="s">
        <v>16421</v>
      </c>
      <c r="N5405" s="7" t="s">
        <v>45</v>
      </c>
      <c r="O5405" s="15" t="s">
        <v>20261</v>
      </c>
      <c r="P5405" s="16"/>
      <c r="Q5405" s="7" t="s">
        <v>20262</v>
      </c>
      <c r="R5405" s="7" t="s">
        <v>23</v>
      </c>
      <c r="S5405" s="7" t="s">
        <v>24</v>
      </c>
      <c r="T5405" s="7" t="s">
        <v>23</v>
      </c>
    </row>
    <row r="5406" spans="1:20" ht="30" customHeight="1">
      <c r="A5406" t="str">
        <f>VLOOKUP(J5406,[1]reportExcel!$C$6:$M$8021,4,FALSE)</f>
        <v>SAN ISIDRO</v>
      </c>
      <c r="B5406" t="str">
        <f>VLOOKUP(J5406,[1]reportExcel!$C$6:$M$8021,6,FALSE)</f>
        <v>-77,3250938566</v>
      </c>
      <c r="C5406" t="str">
        <f>VLOOKUP(J5406,[1]reportExcel!$C$6:$M$8021,8,FALSE)</f>
        <v>1,59184820838</v>
      </c>
      <c r="D5406" t="str">
        <f t="shared" si="170"/>
        <v>-77,3140080066</v>
      </c>
      <c r="E5406" t="str">
        <f t="shared" si="169"/>
        <v>1,57183552959</v>
      </c>
      <c r="H5406" s="6" t="s">
        <v>18740</v>
      </c>
      <c r="I5406" s="7" t="s">
        <v>20229</v>
      </c>
      <c r="J5406" s="7" t="s">
        <v>20263</v>
      </c>
      <c r="K5406" s="7" t="s">
        <v>1744</v>
      </c>
      <c r="L5406" s="7" t="s">
        <v>20231</v>
      </c>
      <c r="M5406" s="7" t="s">
        <v>1569</v>
      </c>
      <c r="N5406" s="7" t="s">
        <v>45</v>
      </c>
      <c r="O5406" s="15" t="s">
        <v>20264</v>
      </c>
      <c r="P5406" s="16"/>
      <c r="Q5406" s="7" t="s">
        <v>20265</v>
      </c>
      <c r="R5406" s="7" t="s">
        <v>23</v>
      </c>
      <c r="S5406" s="7" t="s">
        <v>24</v>
      </c>
      <c r="T5406" s="7" t="s">
        <v>23</v>
      </c>
    </row>
    <row r="5407" spans="1:20" ht="30" customHeight="1">
      <c r="A5407" t="str">
        <f>VLOOKUP(J5407,[1]reportExcel!$C$6:$M$8021,4,FALSE)</f>
        <v>EL DIVISO</v>
      </c>
      <c r="B5407" t="str">
        <f>VLOOKUP(J5407,[1]reportExcel!$C$6:$M$8021,6,FALSE)</f>
        <v>-77,3250441614284</v>
      </c>
      <c r="C5407" t="str">
        <f>VLOOKUP(J5407,[1]reportExcel!$C$6:$M$8021,8,FALSE)</f>
        <v>1,5918284116751</v>
      </c>
      <c r="D5407" t="str">
        <f t="shared" si="170"/>
        <v>-77,3555616134</v>
      </c>
      <c r="E5407" t="str">
        <f t="shared" si="169"/>
        <v>1,57948844226</v>
      </c>
      <c r="H5407" s="6" t="s">
        <v>18740</v>
      </c>
      <c r="I5407" s="7" t="s">
        <v>20229</v>
      </c>
      <c r="J5407" s="7" t="s">
        <v>20266</v>
      </c>
      <c r="K5407" s="7" t="s">
        <v>1744</v>
      </c>
      <c r="L5407" s="7" t="s">
        <v>20231</v>
      </c>
      <c r="M5407" s="7" t="s">
        <v>7842</v>
      </c>
      <c r="N5407" s="7" t="s">
        <v>45</v>
      </c>
      <c r="O5407" s="15" t="s">
        <v>20267</v>
      </c>
      <c r="P5407" s="16"/>
      <c r="Q5407" s="7" t="s">
        <v>20268</v>
      </c>
      <c r="R5407" s="7" t="s">
        <v>23</v>
      </c>
      <c r="S5407" s="7" t="s">
        <v>24</v>
      </c>
      <c r="T5407" s="7" t="s">
        <v>23</v>
      </c>
    </row>
    <row r="5408" spans="1:20" ht="30" customHeight="1">
      <c r="A5408" t="str">
        <f>VLOOKUP(J5408,[1]reportExcel!$C$6:$M$8021,4,FALSE)</f>
        <v>VIENTO LIBRE</v>
      </c>
      <c r="B5408" t="str">
        <f>VLOOKUP(J5408,[1]reportExcel!$C$6:$M$8021,6,FALSE)</f>
        <v>-77,3250441614284</v>
      </c>
      <c r="C5408" t="str">
        <f>VLOOKUP(J5408,[1]reportExcel!$C$6:$M$8021,8,FALSE)</f>
        <v>1,5918284116751</v>
      </c>
      <c r="D5408" t="str">
        <f t="shared" si="170"/>
        <v>-77,3462771812</v>
      </c>
      <c r="E5408" t="str">
        <f t="shared" si="169"/>
        <v>1,61503165685</v>
      </c>
      <c r="H5408" s="6" t="s">
        <v>18740</v>
      </c>
      <c r="I5408" s="7" t="s">
        <v>20229</v>
      </c>
      <c r="J5408" s="7" t="s">
        <v>20269</v>
      </c>
      <c r="K5408" s="7" t="s">
        <v>1744</v>
      </c>
      <c r="L5408" s="7" t="s">
        <v>20231</v>
      </c>
      <c r="M5408" s="7" t="s">
        <v>20270</v>
      </c>
      <c r="N5408" s="7" t="s">
        <v>45</v>
      </c>
      <c r="O5408" s="15" t="s">
        <v>20271</v>
      </c>
      <c r="P5408" s="16"/>
      <c r="Q5408" s="7" t="s">
        <v>20272</v>
      </c>
      <c r="R5408" s="7" t="s">
        <v>23</v>
      </c>
      <c r="S5408" s="7" t="s">
        <v>24</v>
      </c>
      <c r="T5408" s="7" t="s">
        <v>23</v>
      </c>
    </row>
    <row r="5409" spans="1:20" ht="30" customHeight="1">
      <c r="A5409" t="str">
        <f>VLOOKUP(J5409,[1]reportExcel!$C$6:$M$8021,4,FALSE)</f>
        <v>PANOYA</v>
      </c>
      <c r="B5409" t="str">
        <f>VLOOKUP(J5409,[1]reportExcel!$C$6:$M$8021,6,FALSE)</f>
        <v>-77,3250441614284</v>
      </c>
      <c r="C5409" t="str">
        <f>VLOOKUP(J5409,[1]reportExcel!$C$6:$M$8021,8,FALSE)</f>
        <v>1,5918284116751</v>
      </c>
      <c r="D5409" t="str">
        <f t="shared" si="170"/>
        <v>-77,3492896737</v>
      </c>
      <c r="E5409" t="str">
        <f t="shared" si="169"/>
        <v>1,5688942834</v>
      </c>
      <c r="H5409" s="6" t="s">
        <v>18740</v>
      </c>
      <c r="I5409" s="7" t="s">
        <v>20229</v>
      </c>
      <c r="J5409" s="7" t="s">
        <v>20273</v>
      </c>
      <c r="K5409" s="7" t="s">
        <v>1744</v>
      </c>
      <c r="L5409" s="7" t="s">
        <v>20231</v>
      </c>
      <c r="M5409" s="7" t="s">
        <v>20274</v>
      </c>
      <c r="N5409" s="7" t="s">
        <v>45</v>
      </c>
      <c r="O5409" s="15" t="s">
        <v>20275</v>
      </c>
      <c r="P5409" s="16"/>
      <c r="Q5409" s="7" t="s">
        <v>20276</v>
      </c>
      <c r="R5409" s="7" t="s">
        <v>23</v>
      </c>
      <c r="S5409" s="7" t="s">
        <v>24</v>
      </c>
      <c r="T5409" s="7" t="s">
        <v>23</v>
      </c>
    </row>
    <row r="5410" spans="1:20" ht="30" customHeight="1">
      <c r="A5410" t="str">
        <f>VLOOKUP(J5410,[1]reportExcel!$C$6:$M$8021,4,FALSE)</f>
        <v>TANGUA</v>
      </c>
      <c r="B5410" t="str">
        <f>VLOOKUP(J5410,[1]reportExcel!$C$6:$M$8021,6,FALSE)</f>
        <v>-77,3942990576</v>
      </c>
      <c r="C5410" t="str">
        <f>VLOOKUP(J5410,[1]reportExcel!$C$6:$M$8021,8,FALSE)</f>
        <v>1,09479364234</v>
      </c>
      <c r="D5410" t="str">
        <f t="shared" si="170"/>
        <v>-77,3926919626</v>
      </c>
      <c r="E5410" t="str">
        <f t="shared" si="169"/>
        <v>1,0948780282</v>
      </c>
      <c r="H5410" s="6" t="s">
        <v>18740</v>
      </c>
      <c r="I5410" s="7" t="s">
        <v>20277</v>
      </c>
      <c r="J5410" s="7" t="s">
        <v>20278</v>
      </c>
      <c r="K5410" s="7" t="s">
        <v>1744</v>
      </c>
      <c r="L5410" s="7" t="s">
        <v>20279</v>
      </c>
      <c r="M5410" s="7" t="s">
        <v>20279</v>
      </c>
      <c r="N5410" s="7" t="s">
        <v>20</v>
      </c>
      <c r="O5410" s="15" t="s">
        <v>20280</v>
      </c>
      <c r="P5410" s="16"/>
      <c r="Q5410" s="7" t="s">
        <v>20281</v>
      </c>
      <c r="R5410" s="7" t="s">
        <v>23</v>
      </c>
      <c r="S5410" s="7" t="s">
        <v>24</v>
      </c>
      <c r="T5410" s="7" t="s">
        <v>23</v>
      </c>
    </row>
    <row r="5411" spans="1:20" ht="30" customHeight="1">
      <c r="A5411" t="str">
        <f>VLOOKUP(J5411,[1]reportExcel!$C$6:$M$8021,4,FALSE)</f>
        <v>SANTANDER</v>
      </c>
      <c r="B5411" t="str">
        <f>VLOOKUP(J5411,[1]reportExcel!$C$6:$M$8021,6,FALSE)</f>
        <v>-77,3164663253</v>
      </c>
      <c r="C5411" t="str">
        <f>VLOOKUP(J5411,[1]reportExcel!$C$6:$M$8021,8,FALSE)</f>
        <v>1,07533763666</v>
      </c>
      <c r="D5411" t="str">
        <f t="shared" si="170"/>
        <v>-77,3163762844</v>
      </c>
      <c r="E5411" t="str">
        <f t="shared" si="169"/>
        <v>1,07547176093</v>
      </c>
      <c r="H5411" s="6" t="s">
        <v>18740</v>
      </c>
      <c r="I5411" s="7" t="s">
        <v>20277</v>
      </c>
      <c r="J5411" s="7" t="s">
        <v>20282</v>
      </c>
      <c r="K5411" s="7" t="s">
        <v>1744</v>
      </c>
      <c r="L5411" s="7" t="s">
        <v>20279</v>
      </c>
      <c r="M5411" s="7" t="s">
        <v>12176</v>
      </c>
      <c r="N5411" s="7" t="s">
        <v>45</v>
      </c>
      <c r="O5411" s="15" t="s">
        <v>20283</v>
      </c>
      <c r="P5411" s="16"/>
      <c r="Q5411" s="7" t="s">
        <v>20284</v>
      </c>
      <c r="R5411" s="7" t="s">
        <v>23</v>
      </c>
      <c r="S5411" s="7" t="s">
        <v>24</v>
      </c>
      <c r="T5411" s="7" t="s">
        <v>23</v>
      </c>
    </row>
    <row r="5412" spans="1:20" ht="30" customHeight="1">
      <c r="A5412" t="str">
        <f>VLOOKUP(J5412,[1]reportExcel!$C$6:$M$8021,4,FALSE)</f>
        <v>TUMACO</v>
      </c>
      <c r="B5412" t="str">
        <f>VLOOKUP(J5412,[1]reportExcel!$C$6:$M$8021,6,FALSE)</f>
        <v>-78,789400969</v>
      </c>
      <c r="C5412" t="str">
        <f>VLOOKUP(J5412,[1]reportExcel!$C$6:$M$8021,8,FALSE)</f>
        <v>1,75029972282</v>
      </c>
      <c r="D5412" t="str">
        <f t="shared" si="170"/>
        <v>-78,7638397247</v>
      </c>
      <c r="E5412" t="str">
        <f t="shared" si="169"/>
        <v>1,80712244418</v>
      </c>
      <c r="H5412" s="6" t="s">
        <v>18740</v>
      </c>
      <c r="I5412" s="7" t="s">
        <v>20285</v>
      </c>
      <c r="J5412" s="7" t="s">
        <v>20286</v>
      </c>
      <c r="K5412" s="7" t="s">
        <v>1744</v>
      </c>
      <c r="L5412" s="7" t="s">
        <v>20287</v>
      </c>
      <c r="M5412" s="7" t="s">
        <v>20288</v>
      </c>
      <c r="N5412" s="7" t="s">
        <v>20</v>
      </c>
      <c r="O5412" s="15" t="s">
        <v>20289</v>
      </c>
      <c r="P5412" s="16"/>
      <c r="Q5412" s="7" t="s">
        <v>20290</v>
      </c>
      <c r="R5412" s="7" t="s">
        <v>23</v>
      </c>
      <c r="S5412" s="7" t="s">
        <v>24</v>
      </c>
      <c r="T5412" s="7" t="s">
        <v>23</v>
      </c>
    </row>
    <row r="5413" spans="1:20" ht="30" customHeight="1">
      <c r="A5413" t="str">
        <f>VLOOKUP(J5413,[1]reportExcel!$C$6:$M$8021,4,FALSE)</f>
        <v>CAUNAPÍ</v>
      </c>
      <c r="B5413" t="str">
        <f>VLOOKUP(J5413,[1]reportExcel!$C$6:$M$8021,6,FALSE)</f>
        <v>-78,5697041123</v>
      </c>
      <c r="C5413" t="str">
        <f>VLOOKUP(J5413,[1]reportExcel!$C$6:$M$8021,8,FALSE)</f>
        <v>1,40175131438</v>
      </c>
      <c r="D5413" t="str">
        <f t="shared" si="170"/>
        <v>-78,5701756577</v>
      </c>
      <c r="E5413" t="str">
        <f t="shared" si="169"/>
        <v>1,40264649182</v>
      </c>
      <c r="H5413" s="6" t="s">
        <v>18740</v>
      </c>
      <c r="I5413" s="7" t="s">
        <v>20285</v>
      </c>
      <c r="J5413" s="7" t="s">
        <v>20291</v>
      </c>
      <c r="K5413" s="7" t="s">
        <v>1744</v>
      </c>
      <c r="L5413" s="7" t="s">
        <v>20287</v>
      </c>
      <c r="M5413" s="7" t="s">
        <v>20292</v>
      </c>
      <c r="N5413" s="7" t="s">
        <v>152</v>
      </c>
      <c r="O5413" s="15" t="s">
        <v>20293</v>
      </c>
      <c r="P5413" s="16"/>
      <c r="Q5413" s="7" t="s">
        <v>20294</v>
      </c>
      <c r="R5413" s="7" t="s">
        <v>23</v>
      </c>
      <c r="S5413" s="7" t="s">
        <v>24</v>
      </c>
      <c r="T5413" s="7" t="s">
        <v>23</v>
      </c>
    </row>
    <row r="5414" spans="1:20" ht="30" customHeight="1">
      <c r="A5414" t="str">
        <f>VLOOKUP(J5414,[1]reportExcel!$C$6:$M$8021,4,FALSE)</f>
        <v>COLORADO</v>
      </c>
      <c r="B5414" t="str">
        <f>VLOOKUP(J5414,[1]reportExcel!$C$6:$M$8021,6,FALSE)</f>
        <v>-78,5375965068</v>
      </c>
      <c r="C5414" t="str">
        <f>VLOOKUP(J5414,[1]reportExcel!$C$6:$M$8021,8,FALSE)</f>
        <v>1,85605543942</v>
      </c>
      <c r="D5414" t="str">
        <f t="shared" si="170"/>
        <v>-78,5367230231</v>
      </c>
      <c r="E5414" t="str">
        <f t="shared" si="169"/>
        <v>1,85678758288</v>
      </c>
      <c r="H5414" s="6" t="s">
        <v>18740</v>
      </c>
      <c r="I5414" s="7" t="s">
        <v>20285</v>
      </c>
      <c r="J5414" s="7" t="s">
        <v>20295</v>
      </c>
      <c r="K5414" s="7" t="s">
        <v>1744</v>
      </c>
      <c r="L5414" s="7" t="s">
        <v>20287</v>
      </c>
      <c r="M5414" s="7" t="s">
        <v>1831</v>
      </c>
      <c r="N5414" s="7" t="s">
        <v>152</v>
      </c>
      <c r="O5414" s="15" t="s">
        <v>20296</v>
      </c>
      <c r="P5414" s="16"/>
      <c r="Q5414" s="7" t="s">
        <v>20297</v>
      </c>
      <c r="R5414" s="7" t="s">
        <v>23</v>
      </c>
      <c r="S5414" s="7" t="s">
        <v>24</v>
      </c>
      <c r="T5414" s="7" t="s">
        <v>23</v>
      </c>
    </row>
    <row r="5415" spans="1:20" ht="30" customHeight="1">
      <c r="A5415" t="str">
        <f>VLOOKUP(J5415,[1]reportExcel!$C$6:$M$8021,4,FALSE)</f>
        <v>DESCOLGADERO</v>
      </c>
      <c r="B5415" t="str">
        <f>VLOOKUP(J5415,[1]reportExcel!$C$6:$M$8021,6,FALSE)</f>
        <v>-78,6127593718</v>
      </c>
      <c r="C5415" t="str">
        <f>VLOOKUP(J5415,[1]reportExcel!$C$6:$M$8021,8,FALSE)</f>
        <v>1,57355586908</v>
      </c>
      <c r="D5415" t="str">
        <f t="shared" si="170"/>
        <v>-78,6127593718</v>
      </c>
      <c r="E5415" t="str">
        <f t="shared" si="169"/>
        <v>1,57355586908</v>
      </c>
      <c r="H5415" s="6" t="s">
        <v>18740</v>
      </c>
      <c r="I5415" s="7" t="s">
        <v>20285</v>
      </c>
      <c r="J5415" s="7" t="s">
        <v>20298</v>
      </c>
      <c r="K5415" s="7" t="s">
        <v>1744</v>
      </c>
      <c r="L5415" s="7" t="s">
        <v>20287</v>
      </c>
      <c r="M5415" s="7" t="s">
        <v>14781</v>
      </c>
      <c r="N5415" s="7" t="s">
        <v>152</v>
      </c>
      <c r="O5415" s="15" t="s">
        <v>102</v>
      </c>
      <c r="P5415" s="16"/>
      <c r="Q5415" s="7" t="s">
        <v>102</v>
      </c>
      <c r="R5415" s="7" t="s">
        <v>23</v>
      </c>
      <c r="S5415" s="7" t="s">
        <v>24</v>
      </c>
      <c r="T5415" s="7" t="s">
        <v>23</v>
      </c>
    </row>
    <row r="5416" spans="1:20" ht="30" customHeight="1">
      <c r="A5416" t="str">
        <f>VLOOKUP(J5416,[1]reportExcel!$C$6:$M$8021,4,FALSE)</f>
        <v>CHAJAL</v>
      </c>
      <c r="B5416" t="str">
        <f>VLOOKUP(J5416,[1]reportExcel!$C$6:$M$8021,6,FALSE)</f>
        <v>-78,5296598428</v>
      </c>
      <c r="C5416" t="str">
        <f>VLOOKUP(J5416,[1]reportExcel!$C$6:$M$8021,8,FALSE)</f>
        <v>1,80139039286</v>
      </c>
      <c r="D5416" t="str">
        <f t="shared" si="170"/>
        <v>-78,529662365</v>
      </c>
      <c r="E5416" t="str">
        <f t="shared" si="169"/>
        <v>1,80139014311</v>
      </c>
      <c r="H5416" s="6" t="s">
        <v>18740</v>
      </c>
      <c r="I5416" s="7" t="s">
        <v>20285</v>
      </c>
      <c r="J5416" s="7" t="s">
        <v>20299</v>
      </c>
      <c r="K5416" s="7" t="s">
        <v>1744</v>
      </c>
      <c r="L5416" s="7" t="s">
        <v>20287</v>
      </c>
      <c r="M5416" s="7" t="s">
        <v>20300</v>
      </c>
      <c r="N5416" s="7" t="s">
        <v>152</v>
      </c>
      <c r="O5416" s="15" t="s">
        <v>20301</v>
      </c>
      <c r="P5416" s="16"/>
      <c r="Q5416" s="7" t="s">
        <v>20302</v>
      </c>
      <c r="R5416" s="7" t="s">
        <v>23</v>
      </c>
      <c r="S5416" s="7" t="s">
        <v>24</v>
      </c>
      <c r="T5416" s="7" t="s">
        <v>23</v>
      </c>
    </row>
    <row r="5417" spans="1:20" ht="30" customHeight="1">
      <c r="A5417" t="str">
        <f>VLOOKUP(J5417,[1]reportExcel!$C$6:$M$8021,4,FALSE)</f>
        <v>LA CALETA</v>
      </c>
      <c r="B5417" t="str">
        <f>VLOOKUP(J5417,[1]reportExcel!$C$6:$M$8021,6,FALSE)</f>
        <v>-78,6127593718</v>
      </c>
      <c r="C5417" t="str">
        <f>VLOOKUP(J5417,[1]reportExcel!$C$6:$M$8021,8,FALSE)</f>
        <v>1,57355586908</v>
      </c>
      <c r="D5417" t="str">
        <f t="shared" si="170"/>
        <v>-78,6127593718</v>
      </c>
      <c r="E5417" t="str">
        <f t="shared" si="169"/>
        <v>1,57355586908</v>
      </c>
      <c r="H5417" s="6" t="s">
        <v>18740</v>
      </c>
      <c r="I5417" s="7" t="s">
        <v>20285</v>
      </c>
      <c r="J5417" s="7" t="s">
        <v>20303</v>
      </c>
      <c r="K5417" s="7" t="s">
        <v>1744</v>
      </c>
      <c r="L5417" s="7" t="s">
        <v>20287</v>
      </c>
      <c r="M5417" s="7" t="s">
        <v>14273</v>
      </c>
      <c r="N5417" s="7" t="s">
        <v>152</v>
      </c>
      <c r="O5417" s="15" t="s">
        <v>102</v>
      </c>
      <c r="P5417" s="16"/>
      <c r="Q5417" s="7" t="s">
        <v>102</v>
      </c>
      <c r="R5417" s="7" t="s">
        <v>23</v>
      </c>
      <c r="S5417" s="7" t="s">
        <v>24</v>
      </c>
      <c r="T5417" s="7" t="s">
        <v>23</v>
      </c>
    </row>
    <row r="5418" spans="1:20" ht="30" customHeight="1">
      <c r="A5418" t="str">
        <f>VLOOKUP(J5418,[1]reportExcel!$C$6:$M$8021,4,FALSE)</f>
        <v>PITAL</v>
      </c>
      <c r="B5418" t="str">
        <f>VLOOKUP(J5418,[1]reportExcel!$C$6:$M$8021,6,FALSE)</f>
        <v>-78,5691407083</v>
      </c>
      <c r="C5418" t="str">
        <f>VLOOKUP(J5418,[1]reportExcel!$C$6:$M$8021,8,FALSE)</f>
        <v>2,37641805667</v>
      </c>
      <c r="D5418" t="str">
        <f t="shared" si="170"/>
        <v>-78,5691407083</v>
      </c>
      <c r="E5418" t="str">
        <f t="shared" si="169"/>
        <v>2,37641805667</v>
      </c>
      <c r="H5418" s="6" t="s">
        <v>18740</v>
      </c>
      <c r="I5418" s="7" t="s">
        <v>20285</v>
      </c>
      <c r="J5418" s="7" t="s">
        <v>20304</v>
      </c>
      <c r="K5418" s="7" t="s">
        <v>1744</v>
      </c>
      <c r="L5418" s="7" t="s">
        <v>20287</v>
      </c>
      <c r="M5418" s="7" t="s">
        <v>3134</v>
      </c>
      <c r="N5418" s="7" t="s">
        <v>152</v>
      </c>
      <c r="O5418" s="15" t="s">
        <v>102</v>
      </c>
      <c r="P5418" s="16"/>
      <c r="Q5418" s="7" t="s">
        <v>102</v>
      </c>
      <c r="R5418" s="7" t="s">
        <v>23</v>
      </c>
      <c r="S5418" s="7" t="s">
        <v>24</v>
      </c>
      <c r="T5418" s="7" t="s">
        <v>23</v>
      </c>
    </row>
    <row r="5419" spans="1:20" ht="30" customHeight="1">
      <c r="A5419" t="str">
        <f>VLOOKUP(J5419,[1]reportExcel!$C$6:$M$8021,4,FALSE)</f>
        <v>ESPRIELLA</v>
      </c>
      <c r="B5419" t="str">
        <f>VLOOKUP(J5419,[1]reportExcel!$C$6:$M$8021,6,FALSE)</f>
        <v>-78,6499913424</v>
      </c>
      <c r="C5419" t="str">
        <f>VLOOKUP(J5419,[1]reportExcel!$C$6:$M$8021,8,FALSE)</f>
        <v>1,48323756075</v>
      </c>
      <c r="D5419" t="str">
        <f t="shared" si="170"/>
        <v>-78,6510709932</v>
      </c>
      <c r="E5419" t="str">
        <f t="shared" si="169"/>
        <v>1,48282118412</v>
      </c>
      <c r="H5419" s="6" t="s">
        <v>18740</v>
      </c>
      <c r="I5419" s="7" t="s">
        <v>20285</v>
      </c>
      <c r="J5419" s="7" t="s">
        <v>20305</v>
      </c>
      <c r="K5419" s="7" t="s">
        <v>1744</v>
      </c>
      <c r="L5419" s="7" t="s">
        <v>20287</v>
      </c>
      <c r="M5419" s="7" t="s">
        <v>20306</v>
      </c>
      <c r="N5419" s="7" t="s">
        <v>28</v>
      </c>
      <c r="O5419" s="15" t="s">
        <v>20307</v>
      </c>
      <c r="P5419" s="16"/>
      <c r="Q5419" s="7" t="s">
        <v>20308</v>
      </c>
      <c r="R5419" s="7" t="s">
        <v>23</v>
      </c>
      <c r="S5419" s="7" t="s">
        <v>24</v>
      </c>
      <c r="T5419" s="7" t="s">
        <v>23</v>
      </c>
    </row>
    <row r="5420" spans="1:20" ht="30" customHeight="1">
      <c r="A5420" t="str">
        <f>VLOOKUP(J5420,[1]reportExcel!$C$6:$M$8021,4,FALSE)</f>
        <v>BARRO COLORADO</v>
      </c>
      <c r="B5420" t="str">
        <f>VLOOKUP(J5420,[1]reportExcel!$C$6:$M$8021,6,FALSE)</f>
        <v>-78,5945231989</v>
      </c>
      <c r="C5420" t="str">
        <f>VLOOKUP(J5420,[1]reportExcel!$C$6:$M$8021,8,FALSE)</f>
        <v>1,67672565761</v>
      </c>
      <c r="D5420" t="str">
        <f t="shared" si="170"/>
        <v>-78,5945231989</v>
      </c>
      <c r="E5420" t="str">
        <f t="shared" si="169"/>
        <v>1,67672565761</v>
      </c>
      <c r="H5420" s="6" t="s">
        <v>18740</v>
      </c>
      <c r="I5420" s="7" t="s">
        <v>20285</v>
      </c>
      <c r="J5420" s="7" t="s">
        <v>20309</v>
      </c>
      <c r="K5420" s="7" t="s">
        <v>1744</v>
      </c>
      <c r="L5420" s="7" t="s">
        <v>20287</v>
      </c>
      <c r="M5420" s="7" t="s">
        <v>20310</v>
      </c>
      <c r="N5420" s="7" t="s">
        <v>152</v>
      </c>
      <c r="O5420" s="15" t="s">
        <v>102</v>
      </c>
      <c r="P5420" s="16"/>
      <c r="Q5420" s="7" t="s">
        <v>102</v>
      </c>
      <c r="R5420" s="7" t="s">
        <v>23</v>
      </c>
      <c r="S5420" s="7" t="s">
        <v>24</v>
      </c>
      <c r="T5420" s="7" t="s">
        <v>23</v>
      </c>
    </row>
    <row r="5421" spans="1:20" ht="30" customHeight="1">
      <c r="A5421" t="str">
        <f>VLOOKUP(J5421,[1]reportExcel!$C$6:$M$8021,4,FALSE)</f>
        <v>SAN JOSE DEL GUAYABO</v>
      </c>
      <c r="B5421" t="str">
        <f>VLOOKUP(J5421,[1]reportExcel!$C$6:$M$8021,6,FALSE)</f>
        <v>-78,5572482167</v>
      </c>
      <c r="C5421" t="str">
        <f>VLOOKUP(J5421,[1]reportExcel!$C$6:$M$8021,8,FALSE)</f>
        <v>1,68184743282</v>
      </c>
      <c r="D5421" t="str">
        <f t="shared" si="170"/>
        <v>-78,5572477271</v>
      </c>
      <c r="E5421" t="str">
        <f t="shared" si="169"/>
        <v>1,68184583058</v>
      </c>
      <c r="H5421" s="6" t="s">
        <v>18740</v>
      </c>
      <c r="I5421" s="7" t="s">
        <v>20285</v>
      </c>
      <c r="J5421" s="7" t="s">
        <v>20311</v>
      </c>
      <c r="K5421" s="7" t="s">
        <v>1744</v>
      </c>
      <c r="L5421" s="7" t="s">
        <v>20287</v>
      </c>
      <c r="M5421" s="7" t="s">
        <v>20312</v>
      </c>
      <c r="N5421" s="7" t="s">
        <v>152</v>
      </c>
      <c r="O5421" s="15" t="s">
        <v>20313</v>
      </c>
      <c r="P5421" s="16"/>
      <c r="Q5421" s="7" t="s">
        <v>20314</v>
      </c>
      <c r="R5421" s="7" t="s">
        <v>23</v>
      </c>
      <c r="S5421" s="7" t="s">
        <v>24</v>
      </c>
      <c r="T5421" s="7" t="s">
        <v>23</v>
      </c>
    </row>
    <row r="5422" spans="1:20" ht="30" customHeight="1">
      <c r="A5422" t="str">
        <f>VLOOKUP(J5422,[1]reportExcel!$C$6:$M$8021,4,FALSE)</f>
        <v>GUAYACANA</v>
      </c>
      <c r="B5422" t="str">
        <f>VLOOKUP(J5422,[1]reportExcel!$C$6:$M$8021,6,FALSE)</f>
        <v>-78,4357237883</v>
      </c>
      <c r="C5422" t="str">
        <f>VLOOKUP(J5422,[1]reportExcel!$C$6:$M$8021,8,FALSE)</f>
        <v>1,41678637772</v>
      </c>
      <c r="D5422" t="str">
        <f t="shared" si="170"/>
        <v>-78,4328916669</v>
      </c>
      <c r="E5422" t="str">
        <f t="shared" si="169"/>
        <v>1,4170408645</v>
      </c>
      <c r="H5422" s="6" t="s">
        <v>18740</v>
      </c>
      <c r="I5422" s="7" t="s">
        <v>20285</v>
      </c>
      <c r="J5422" s="7" t="s">
        <v>20315</v>
      </c>
      <c r="K5422" s="7" t="s">
        <v>1744</v>
      </c>
      <c r="L5422" s="7" t="s">
        <v>20287</v>
      </c>
      <c r="M5422" s="7" t="s">
        <v>20316</v>
      </c>
      <c r="N5422" s="7" t="s">
        <v>152</v>
      </c>
      <c r="O5422" s="15" t="s">
        <v>20317</v>
      </c>
      <c r="P5422" s="16"/>
      <c r="Q5422" s="7" t="s">
        <v>20318</v>
      </c>
      <c r="R5422" s="7" t="s">
        <v>23</v>
      </c>
      <c r="S5422" s="7" t="s">
        <v>24</v>
      </c>
      <c r="T5422" s="7" t="s">
        <v>23</v>
      </c>
    </row>
    <row r="5423" spans="1:20" ht="30" customHeight="1">
      <c r="A5423" t="str">
        <f>VLOOKUP(J5423,[1]reportExcel!$C$6:$M$8021,4,FALSE)</f>
        <v>LLORENTE</v>
      </c>
      <c r="B5423" t="str">
        <f>VLOOKUP(J5423,[1]reportExcel!$C$6:$M$8021,6,FALSE)</f>
        <v>-78,5193058133</v>
      </c>
      <c r="C5423" t="str">
        <f>VLOOKUP(J5423,[1]reportExcel!$C$6:$M$8021,8,FALSE)</f>
        <v>1,39100315097</v>
      </c>
      <c r="D5423" t="str">
        <f t="shared" si="170"/>
        <v>-78,5193326752</v>
      </c>
      <c r="E5423" t="str">
        <f t="shared" si="169"/>
        <v>1,39133630006</v>
      </c>
      <c r="H5423" s="6" t="s">
        <v>18740</v>
      </c>
      <c r="I5423" s="7" t="s">
        <v>20285</v>
      </c>
      <c r="J5423" s="7" t="s">
        <v>20319</v>
      </c>
      <c r="K5423" s="7" t="s">
        <v>1744</v>
      </c>
      <c r="L5423" s="7" t="s">
        <v>20287</v>
      </c>
      <c r="M5423" s="7" t="s">
        <v>20320</v>
      </c>
      <c r="N5423" s="7" t="s">
        <v>28</v>
      </c>
      <c r="O5423" s="15" t="s">
        <v>20321</v>
      </c>
      <c r="P5423" s="16"/>
      <c r="Q5423" s="7" t="s">
        <v>20322</v>
      </c>
      <c r="R5423" s="7" t="s">
        <v>23</v>
      </c>
      <c r="S5423" s="7" t="s">
        <v>24</v>
      </c>
      <c r="T5423" s="7" t="s">
        <v>23</v>
      </c>
    </row>
    <row r="5424" spans="1:20" ht="30" customHeight="1">
      <c r="A5424" t="str">
        <f>VLOOKUP(J5424,[1]reportExcel!$C$6:$M$8021,4,FALSE)</f>
        <v>PALAMBÍ</v>
      </c>
      <c r="B5424" t="str">
        <f>VLOOKUP(J5424,[1]reportExcel!$C$6:$M$8021,6,FALSE)</f>
        <v>-78,474873301</v>
      </c>
      <c r="C5424" t="str">
        <f>VLOOKUP(J5424,[1]reportExcel!$C$6:$M$8021,8,FALSE)</f>
        <v>1,76018061178</v>
      </c>
      <c r="D5424" t="str">
        <f t="shared" si="170"/>
        <v>-78,4748634391</v>
      </c>
      <c r="E5424" t="str">
        <f t="shared" si="169"/>
        <v>1,76018668343</v>
      </c>
      <c r="H5424" s="6" t="s">
        <v>18740</v>
      </c>
      <c r="I5424" s="7" t="s">
        <v>20285</v>
      </c>
      <c r="J5424" s="7" t="s">
        <v>20323</v>
      </c>
      <c r="K5424" s="7" t="s">
        <v>1744</v>
      </c>
      <c r="L5424" s="7" t="s">
        <v>20287</v>
      </c>
      <c r="M5424" s="7" t="s">
        <v>20324</v>
      </c>
      <c r="N5424" s="7" t="s">
        <v>28</v>
      </c>
      <c r="O5424" s="15" t="s">
        <v>20325</v>
      </c>
      <c r="P5424" s="16"/>
      <c r="Q5424" s="7" t="s">
        <v>20326</v>
      </c>
      <c r="R5424" s="7" t="s">
        <v>23</v>
      </c>
      <c r="S5424" s="7" t="s">
        <v>24</v>
      </c>
      <c r="T5424" s="7" t="s">
        <v>23</v>
      </c>
    </row>
    <row r="5425" spans="1:20" ht="30" customHeight="1">
      <c r="A5425" t="str">
        <f>VLOOKUP(J5425,[1]reportExcel!$C$6:$M$8021,4,FALSE)</f>
        <v>IMBILI MIRASPALMAS</v>
      </c>
      <c r="B5425" t="str">
        <f>VLOOKUP(J5425,[1]reportExcel!$C$6:$M$8021,6,FALSE)</f>
        <v>-78,7256090613</v>
      </c>
      <c r="C5425" t="str">
        <f>VLOOKUP(J5425,[1]reportExcel!$C$6:$M$8021,8,FALSE)</f>
        <v>1,5117533151</v>
      </c>
      <c r="D5425" t="str">
        <f t="shared" si="170"/>
        <v>-78,7255753945</v>
      </c>
      <c r="E5425" t="str">
        <f t="shared" si="169"/>
        <v>1,51228392342</v>
      </c>
      <c r="H5425" s="6" t="s">
        <v>18740</v>
      </c>
      <c r="I5425" s="7" t="s">
        <v>20285</v>
      </c>
      <c r="J5425" s="7" t="s">
        <v>20327</v>
      </c>
      <c r="K5425" s="7" t="s">
        <v>1744</v>
      </c>
      <c r="L5425" s="7" t="s">
        <v>20287</v>
      </c>
      <c r="M5425" s="7" t="s">
        <v>20328</v>
      </c>
      <c r="N5425" s="7" t="s">
        <v>152</v>
      </c>
      <c r="O5425" s="15" t="s">
        <v>20329</v>
      </c>
      <c r="P5425" s="16"/>
      <c r="Q5425" s="7" t="s">
        <v>20330</v>
      </c>
      <c r="R5425" s="7" t="s">
        <v>23</v>
      </c>
      <c r="S5425" s="7" t="s">
        <v>24</v>
      </c>
      <c r="T5425" s="7" t="s">
        <v>23</v>
      </c>
    </row>
    <row r="5426" spans="1:20" ht="30" customHeight="1">
      <c r="A5426" t="str">
        <f>VLOOKUP(J5426,[1]reportExcel!$C$6:$M$8021,4,FALSE)</f>
        <v>EL PROGRESO SANTO DOMINGO</v>
      </c>
      <c r="B5426" t="str">
        <f>VLOOKUP(J5426,[1]reportExcel!$C$6:$M$8021,6,FALSE)</f>
        <v>-78,8500218379</v>
      </c>
      <c r="C5426" t="str">
        <f>VLOOKUP(J5426,[1]reportExcel!$C$6:$M$8021,8,FALSE)</f>
        <v>1,58827879378</v>
      </c>
      <c r="D5426" t="str">
        <f t="shared" si="170"/>
        <v>-78,8502148874</v>
      </c>
      <c r="E5426" t="str">
        <f t="shared" si="169"/>
        <v>1,58815076558</v>
      </c>
      <c r="H5426" s="6" t="s">
        <v>18740</v>
      </c>
      <c r="I5426" s="7" t="s">
        <v>20285</v>
      </c>
      <c r="J5426" s="7" t="s">
        <v>20331</v>
      </c>
      <c r="K5426" s="7" t="s">
        <v>1744</v>
      </c>
      <c r="L5426" s="7" t="s">
        <v>20287</v>
      </c>
      <c r="M5426" s="7" t="s">
        <v>20332</v>
      </c>
      <c r="N5426" s="7" t="s">
        <v>152</v>
      </c>
      <c r="O5426" s="15" t="s">
        <v>20333</v>
      </c>
      <c r="P5426" s="16"/>
      <c r="Q5426" s="7" t="s">
        <v>20334</v>
      </c>
      <c r="R5426" s="7" t="s">
        <v>23</v>
      </c>
      <c r="S5426" s="7" t="s">
        <v>24</v>
      </c>
      <c r="T5426" s="7" t="s">
        <v>23</v>
      </c>
    </row>
    <row r="5427" spans="1:20" ht="30" customHeight="1">
      <c r="A5427" t="str">
        <f>VLOOKUP(J5427,[1]reportExcel!$C$6:$M$8021,4,FALSE)</f>
        <v>SAN LUIS ROBLES</v>
      </c>
      <c r="B5427" t="str">
        <f>VLOOKUP(J5427,[1]reportExcel!$C$6:$M$8021,6,FALSE)</f>
        <v>-78,6862057549</v>
      </c>
      <c r="C5427" t="str">
        <f>VLOOKUP(J5427,[1]reportExcel!$C$6:$M$8021,8,FALSE)</f>
        <v>1,68518841193</v>
      </c>
      <c r="D5427" t="str">
        <f t="shared" si="170"/>
        <v>-78,6873278043</v>
      </c>
      <c r="E5427" t="str">
        <f t="shared" si="169"/>
        <v>1,68453899435</v>
      </c>
      <c r="H5427" s="6" t="s">
        <v>18740</v>
      </c>
      <c r="I5427" s="7" t="s">
        <v>20285</v>
      </c>
      <c r="J5427" s="7" t="s">
        <v>20335</v>
      </c>
      <c r="K5427" s="7" t="s">
        <v>1744</v>
      </c>
      <c r="L5427" s="7" t="s">
        <v>20287</v>
      </c>
      <c r="M5427" s="7" t="s">
        <v>20336</v>
      </c>
      <c r="N5427" s="7" t="s">
        <v>28</v>
      </c>
      <c r="O5427" s="15" t="s">
        <v>20337</v>
      </c>
      <c r="P5427" s="16"/>
      <c r="Q5427" s="7" t="s">
        <v>20338</v>
      </c>
      <c r="R5427" s="7" t="s">
        <v>23</v>
      </c>
      <c r="S5427" s="7" t="s">
        <v>24</v>
      </c>
      <c r="T5427" s="7" t="s">
        <v>23</v>
      </c>
    </row>
    <row r="5428" spans="1:20" ht="30" customHeight="1">
      <c r="A5428" t="str">
        <f>VLOOKUP(J5428,[1]reportExcel!$C$6:$M$8021,4,FALSE)</f>
        <v>SALISVÍ</v>
      </c>
      <c r="B5428" t="str">
        <f>VLOOKUP(J5428,[1]reportExcel!$C$6:$M$8021,6,FALSE)</f>
        <v>-78,6127593718</v>
      </c>
      <c r="C5428" t="str">
        <f>VLOOKUP(J5428,[1]reportExcel!$C$6:$M$8021,8,FALSE)</f>
        <v>1,57355586908</v>
      </c>
      <c r="D5428" t="str">
        <f t="shared" si="170"/>
        <v>-78,6127593718</v>
      </c>
      <c r="E5428" t="str">
        <f t="shared" si="169"/>
        <v>1,57355586908</v>
      </c>
      <c r="H5428" s="6" t="s">
        <v>18740</v>
      </c>
      <c r="I5428" s="7" t="s">
        <v>20285</v>
      </c>
      <c r="J5428" s="7" t="s">
        <v>20339</v>
      </c>
      <c r="K5428" s="7" t="s">
        <v>1744</v>
      </c>
      <c r="L5428" s="7" t="s">
        <v>20287</v>
      </c>
      <c r="M5428" s="7" t="s">
        <v>20340</v>
      </c>
      <c r="N5428" s="7" t="s">
        <v>152</v>
      </c>
      <c r="O5428" s="15" t="s">
        <v>102</v>
      </c>
      <c r="P5428" s="16"/>
      <c r="Q5428" s="7" t="s">
        <v>102</v>
      </c>
      <c r="R5428" s="7" t="s">
        <v>23</v>
      </c>
      <c r="S5428" s="7" t="s">
        <v>24</v>
      </c>
      <c r="T5428" s="7" t="s">
        <v>23</v>
      </c>
    </row>
    <row r="5429" spans="1:20" ht="30" customHeight="1">
      <c r="A5429" t="str">
        <f>VLOOKUP(J5429,[1]reportExcel!$C$6:$M$8021,4,FALSE)</f>
        <v>VILLA SAN JUAN</v>
      </c>
      <c r="B5429" t="str">
        <f>VLOOKUP(J5429,[1]reportExcel!$C$6:$M$8021,6,FALSE)</f>
        <v>-78,6206719506</v>
      </c>
      <c r="C5429" t="str">
        <f>VLOOKUP(J5429,[1]reportExcel!$C$6:$M$8021,8,FALSE)</f>
        <v>2,3561803282</v>
      </c>
      <c r="D5429" t="str">
        <f t="shared" si="170"/>
        <v>-78,6200712248</v>
      </c>
      <c r="E5429" t="str">
        <f t="shared" si="169"/>
        <v>2,35581429986</v>
      </c>
      <c r="H5429" s="6" t="s">
        <v>18740</v>
      </c>
      <c r="I5429" s="7" t="s">
        <v>20285</v>
      </c>
      <c r="J5429" s="7" t="s">
        <v>20341</v>
      </c>
      <c r="K5429" s="7" t="s">
        <v>1744</v>
      </c>
      <c r="L5429" s="7" t="s">
        <v>20287</v>
      </c>
      <c r="M5429" s="7" t="s">
        <v>20342</v>
      </c>
      <c r="N5429" s="7" t="s">
        <v>152</v>
      </c>
      <c r="O5429" s="15" t="s">
        <v>20343</v>
      </c>
      <c r="P5429" s="16"/>
      <c r="Q5429" s="7" t="s">
        <v>20344</v>
      </c>
      <c r="R5429" s="7" t="s">
        <v>23</v>
      </c>
      <c r="S5429" s="7" t="s">
        <v>24</v>
      </c>
      <c r="T5429" s="7" t="s">
        <v>23</v>
      </c>
    </row>
    <row r="5430" spans="1:20" ht="30" customHeight="1">
      <c r="A5430" t="str">
        <f>VLOOKUP(J5430,[1]reportExcel!$C$6:$M$8021,4,FALSE)</f>
        <v>SAN ANTONIO</v>
      </c>
      <c r="B5430" t="str">
        <f>VLOOKUP(J5430,[1]reportExcel!$C$6:$M$8021,6,FALSE)</f>
        <v>-78,689689255</v>
      </c>
      <c r="C5430" t="str">
        <f>VLOOKUP(J5430,[1]reportExcel!$C$6:$M$8021,8,FALSE)</f>
        <v>1,71413760822</v>
      </c>
      <c r="D5430" t="str">
        <f t="shared" si="170"/>
        <v>-78,6891013381</v>
      </c>
      <c r="E5430" t="str">
        <f t="shared" si="169"/>
        <v>1,71419874012</v>
      </c>
      <c r="H5430" s="6" t="s">
        <v>18740</v>
      </c>
      <c r="I5430" s="7" t="s">
        <v>20285</v>
      </c>
      <c r="J5430" s="7" t="s">
        <v>20345</v>
      </c>
      <c r="K5430" s="7" t="s">
        <v>1744</v>
      </c>
      <c r="L5430" s="7" t="s">
        <v>20287</v>
      </c>
      <c r="M5430" s="7" t="s">
        <v>3835</v>
      </c>
      <c r="N5430" s="7" t="s">
        <v>288</v>
      </c>
      <c r="O5430" s="15" t="s">
        <v>20346</v>
      </c>
      <c r="P5430" s="16"/>
      <c r="Q5430" s="7" t="s">
        <v>20347</v>
      </c>
      <c r="R5430" s="7" t="s">
        <v>23</v>
      </c>
      <c r="S5430" s="7" t="s">
        <v>24</v>
      </c>
      <c r="T5430" s="7" t="s">
        <v>23</v>
      </c>
    </row>
    <row r="5431" spans="1:20" ht="30" customHeight="1">
      <c r="A5431" t="str">
        <f>VLOOKUP(J5431,[1]reportExcel!$C$6:$M$8021,4,FALSE)</f>
        <v>BOCAS DE CURAY</v>
      </c>
      <c r="B5431" t="str">
        <f>VLOOKUP(J5431,[1]reportExcel!$C$6:$M$8021,6,FALSE)</f>
        <v>-78,5557044258</v>
      </c>
      <c r="C5431" t="str">
        <f>VLOOKUP(J5431,[1]reportExcel!$C$6:$M$8021,8,FALSE)</f>
        <v>1,9004494788</v>
      </c>
      <c r="D5431" t="str">
        <f t="shared" si="170"/>
        <v>-78,5557044258</v>
      </c>
      <c r="E5431" t="str">
        <f t="shared" si="169"/>
        <v>1,9004494788</v>
      </c>
      <c r="H5431" s="6" t="s">
        <v>18740</v>
      </c>
      <c r="I5431" s="7" t="s">
        <v>20285</v>
      </c>
      <c r="J5431" s="7" t="s">
        <v>20348</v>
      </c>
      <c r="K5431" s="7" t="s">
        <v>1744</v>
      </c>
      <c r="L5431" s="7" t="s">
        <v>20287</v>
      </c>
      <c r="M5431" s="7" t="s">
        <v>20349</v>
      </c>
      <c r="N5431" s="7" t="s">
        <v>28</v>
      </c>
      <c r="O5431" s="15" t="s">
        <v>102</v>
      </c>
      <c r="P5431" s="16"/>
      <c r="Q5431" s="7" t="s">
        <v>102</v>
      </c>
      <c r="R5431" s="7" t="s">
        <v>23</v>
      </c>
      <c r="S5431" s="7" t="s">
        <v>24</v>
      </c>
      <c r="T5431" s="7" t="s">
        <v>23</v>
      </c>
    </row>
    <row r="5432" spans="1:20" ht="30" customHeight="1">
      <c r="A5432" t="str">
        <f>VLOOKUP(J5432,[1]reportExcel!$C$6:$M$8021,4,FALSE)</f>
        <v>TEHERAN</v>
      </c>
      <c r="B5432" t="str">
        <f>VLOOKUP(J5432,[1]reportExcel!$C$6:$M$8021,6,FALSE)</f>
        <v>-78,9924241577</v>
      </c>
      <c r="C5432" t="str">
        <f>VLOOKUP(J5432,[1]reportExcel!$C$6:$M$8021,8,FALSE)</f>
        <v>1,64754867168</v>
      </c>
      <c r="D5432" t="str">
        <f t="shared" si="170"/>
        <v>-78,9932642721</v>
      </c>
      <c r="E5432" t="str">
        <f t="shared" si="169"/>
        <v>1,64883164014</v>
      </c>
      <c r="H5432" s="6" t="s">
        <v>18740</v>
      </c>
      <c r="I5432" s="7" t="s">
        <v>20285</v>
      </c>
      <c r="J5432" s="7" t="s">
        <v>20350</v>
      </c>
      <c r="K5432" s="7" t="s">
        <v>1744</v>
      </c>
      <c r="L5432" s="7" t="s">
        <v>20287</v>
      </c>
      <c r="M5432" s="7" t="s">
        <v>20351</v>
      </c>
      <c r="N5432" s="7" t="s">
        <v>152</v>
      </c>
      <c r="O5432" s="15" t="s">
        <v>20352</v>
      </c>
      <c r="P5432" s="16"/>
      <c r="Q5432" s="7" t="s">
        <v>20353</v>
      </c>
      <c r="R5432" s="7" t="s">
        <v>23</v>
      </c>
      <c r="S5432" s="7" t="s">
        <v>24</v>
      </c>
      <c r="T5432" s="7" t="s">
        <v>23</v>
      </c>
    </row>
    <row r="5433" spans="1:20" ht="30" customHeight="1">
      <c r="A5433" t="str">
        <f>VLOOKUP(J5433,[1]reportExcel!$C$6:$M$8021,4,FALSE)</f>
        <v>URIBE URIBE (CHILVI)</v>
      </c>
      <c r="B5433" t="str">
        <f>VLOOKUP(J5433,[1]reportExcel!$C$6:$M$8021,6,FALSE)</f>
        <v>-78,7441855996</v>
      </c>
      <c r="C5433" t="str">
        <f>VLOOKUP(J5433,[1]reportExcel!$C$6:$M$8021,8,FALSE)</f>
        <v>1,65558602966</v>
      </c>
      <c r="D5433" t="str">
        <f t="shared" si="170"/>
        <v>-78,7449098606</v>
      </c>
      <c r="E5433" t="str">
        <f t="shared" si="169"/>
        <v>1,65445951823</v>
      </c>
      <c r="H5433" s="6" t="s">
        <v>18740</v>
      </c>
      <c r="I5433" s="7" t="s">
        <v>20285</v>
      </c>
      <c r="J5433" s="7" t="s">
        <v>20354</v>
      </c>
      <c r="K5433" s="7" t="s">
        <v>1744</v>
      </c>
      <c r="L5433" s="7" t="s">
        <v>20287</v>
      </c>
      <c r="M5433" s="7" t="s">
        <v>20355</v>
      </c>
      <c r="N5433" s="7" t="s">
        <v>152</v>
      </c>
      <c r="O5433" s="15" t="s">
        <v>20356</v>
      </c>
      <c r="P5433" s="16"/>
      <c r="Q5433" s="7" t="s">
        <v>20357</v>
      </c>
      <c r="R5433" s="7" t="s">
        <v>23</v>
      </c>
      <c r="S5433" s="7" t="s">
        <v>24</v>
      </c>
      <c r="T5433" s="7" t="s">
        <v>23</v>
      </c>
    </row>
    <row r="5434" spans="1:20" ht="30" customHeight="1">
      <c r="A5434" t="str">
        <f>VLOOKUP(J5434,[1]reportExcel!$C$6:$M$8021,4,FALSE)</f>
        <v>EL BAJITO</v>
      </c>
      <c r="B5434" t="str">
        <f>VLOOKUP(J5434,[1]reportExcel!$C$6:$M$8021,6,FALSE)</f>
        <v>-78,8037222758</v>
      </c>
      <c r="C5434" t="str">
        <f>VLOOKUP(J5434,[1]reportExcel!$C$6:$M$8021,8,FALSE)</f>
        <v>1,81197419475</v>
      </c>
      <c r="D5434" t="str">
        <f t="shared" si="170"/>
        <v>-78,804182873</v>
      </c>
      <c r="E5434" t="str">
        <f t="shared" si="169"/>
        <v>1,8131859324</v>
      </c>
      <c r="H5434" s="6" t="s">
        <v>18740</v>
      </c>
      <c r="I5434" s="7" t="s">
        <v>20285</v>
      </c>
      <c r="J5434" s="7" t="s">
        <v>20358</v>
      </c>
      <c r="K5434" s="7" t="s">
        <v>1744</v>
      </c>
      <c r="L5434" s="7" t="s">
        <v>20287</v>
      </c>
      <c r="M5434" s="7" t="s">
        <v>20359</v>
      </c>
      <c r="N5434" s="7" t="s">
        <v>288</v>
      </c>
      <c r="O5434" s="15" t="s">
        <v>20360</v>
      </c>
      <c r="P5434" s="16"/>
      <c r="Q5434" s="7" t="s">
        <v>20361</v>
      </c>
      <c r="R5434" s="7" t="s">
        <v>23</v>
      </c>
      <c r="S5434" s="7" t="s">
        <v>24</v>
      </c>
      <c r="T5434" s="7" t="s">
        <v>23</v>
      </c>
    </row>
    <row r="5435" spans="1:20" ht="30" customHeight="1">
      <c r="A5435" t="str">
        <f>VLOOKUP(J5435,[1]reportExcel!$C$6:$M$8021,4,FALSE)</f>
        <v>PAPAYAL LA PLAYA</v>
      </c>
      <c r="B5435" t="str">
        <f>VLOOKUP(J5435,[1]reportExcel!$C$6:$M$8021,6,FALSE)</f>
        <v>-78,8958996973</v>
      </c>
      <c r="C5435" t="str">
        <f>VLOOKUP(J5435,[1]reportExcel!$C$6:$M$8021,8,FALSE)</f>
        <v>1,76470880483</v>
      </c>
      <c r="D5435" t="str">
        <f t="shared" si="170"/>
        <v>-78,8957347397</v>
      </c>
      <c r="E5435" t="str">
        <f t="shared" si="169"/>
        <v>1,764823032</v>
      </c>
      <c r="H5435" s="6" t="s">
        <v>18740</v>
      </c>
      <c r="I5435" s="7" t="s">
        <v>20285</v>
      </c>
      <c r="J5435" s="7" t="s">
        <v>20362</v>
      </c>
      <c r="K5435" s="7" t="s">
        <v>1744</v>
      </c>
      <c r="L5435" s="7" t="s">
        <v>20287</v>
      </c>
      <c r="M5435" s="7" t="s">
        <v>20363</v>
      </c>
      <c r="N5435" s="7" t="s">
        <v>288</v>
      </c>
      <c r="O5435" s="15" t="s">
        <v>20364</v>
      </c>
      <c r="P5435" s="16"/>
      <c r="Q5435" s="7" t="s">
        <v>20365</v>
      </c>
      <c r="R5435" s="7" t="s">
        <v>23</v>
      </c>
      <c r="S5435" s="7" t="s">
        <v>24</v>
      </c>
      <c r="T5435" s="7" t="s">
        <v>23</v>
      </c>
    </row>
    <row r="5436" spans="1:20" ht="30" customHeight="1">
      <c r="A5436" t="str">
        <f>VLOOKUP(J5436,[1]reportExcel!$C$6:$M$8021,4,FALSE)</f>
        <v>EL PINDE</v>
      </c>
      <c r="B5436" t="str">
        <f>VLOOKUP(J5436,[1]reportExcel!$C$6:$M$8021,6,FALSE)</f>
        <v>-78,6121136257742</v>
      </c>
      <c r="C5436" t="str">
        <f>VLOOKUP(J5436,[1]reportExcel!$C$6:$M$8021,8,FALSE)</f>
        <v>1,6376434423566</v>
      </c>
      <c r="D5436" t="str">
        <f t="shared" si="170"/>
        <v>-78,4747504731</v>
      </c>
      <c r="E5436" t="str">
        <f t="shared" si="169"/>
        <v>1,40530757356</v>
      </c>
      <c r="H5436" s="6" t="s">
        <v>18740</v>
      </c>
      <c r="I5436" s="7" t="s">
        <v>20285</v>
      </c>
      <c r="J5436" s="7" t="s">
        <v>20366</v>
      </c>
      <c r="K5436" s="7" t="s">
        <v>1744</v>
      </c>
      <c r="L5436" s="7" t="s">
        <v>20287</v>
      </c>
      <c r="M5436" s="7" t="s">
        <v>20367</v>
      </c>
      <c r="N5436" s="7" t="s">
        <v>288</v>
      </c>
      <c r="O5436" s="15" t="s">
        <v>20368</v>
      </c>
      <c r="P5436" s="16"/>
      <c r="Q5436" s="7" t="s">
        <v>20369</v>
      </c>
      <c r="R5436" s="7" t="s">
        <v>23</v>
      </c>
      <c r="S5436" s="7" t="s">
        <v>24</v>
      </c>
      <c r="T5436" s="7" t="s">
        <v>23</v>
      </c>
    </row>
    <row r="5437" spans="1:20" ht="30" customHeight="1">
      <c r="A5437" t="str">
        <f>VLOOKUP(J5437,[1]reportExcel!$C$6:$M$8021,4,FALSE)</f>
        <v>CALETA VIENTO LIBRE</v>
      </c>
      <c r="B5437" t="str">
        <f>VLOOKUP(J5437,[1]reportExcel!$C$6:$M$8021,6,FALSE)</f>
        <v>-78,5491243324</v>
      </c>
      <c r="C5437" t="str">
        <f>VLOOKUP(J5437,[1]reportExcel!$C$6:$M$8021,8,FALSE)</f>
        <v>1,82601970195</v>
      </c>
      <c r="D5437" t="str">
        <f t="shared" si="170"/>
        <v>-78,5481522835</v>
      </c>
      <c r="E5437" t="str">
        <f t="shared" si="169"/>
        <v>1,82567973339</v>
      </c>
      <c r="H5437" s="6" t="s">
        <v>18740</v>
      </c>
      <c r="I5437" s="7" t="s">
        <v>20285</v>
      </c>
      <c r="J5437" s="7" t="s">
        <v>20370</v>
      </c>
      <c r="K5437" s="7" t="s">
        <v>1744</v>
      </c>
      <c r="L5437" s="7" t="s">
        <v>20287</v>
      </c>
      <c r="M5437" s="7" t="s">
        <v>20371</v>
      </c>
      <c r="N5437" s="7" t="s">
        <v>28</v>
      </c>
      <c r="O5437" s="15" t="s">
        <v>20372</v>
      </c>
      <c r="P5437" s="16"/>
      <c r="Q5437" s="7" t="s">
        <v>20373</v>
      </c>
      <c r="R5437" s="7" t="s">
        <v>23</v>
      </c>
      <c r="S5437" s="7" t="s">
        <v>24</v>
      </c>
      <c r="T5437" s="7" t="s">
        <v>23</v>
      </c>
    </row>
    <row r="5438" spans="1:20" ht="30" customHeight="1">
      <c r="A5438" t="str">
        <f>VLOOKUP(J5438,[1]reportExcel!$C$6:$M$8021,4,FALSE)</f>
        <v>CEIBITO</v>
      </c>
      <c r="B5438" t="str">
        <f>VLOOKUP(J5438,[1]reportExcel!$C$6:$M$8021,6,FALSE)</f>
        <v>-78,7455848099</v>
      </c>
      <c r="C5438" t="str">
        <f>VLOOKUP(J5438,[1]reportExcel!$C$6:$M$8021,8,FALSE)</f>
        <v>1,64330195161</v>
      </c>
      <c r="D5438" t="str">
        <f t="shared" si="170"/>
        <v>-78,745839866</v>
      </c>
      <c r="E5438" t="str">
        <f t="shared" si="169"/>
        <v>1,643122589</v>
      </c>
      <c r="H5438" s="6" t="s">
        <v>18740</v>
      </c>
      <c r="I5438" s="7" t="s">
        <v>20285</v>
      </c>
      <c r="J5438" s="7" t="s">
        <v>20374</v>
      </c>
      <c r="K5438" s="7" t="s">
        <v>1744</v>
      </c>
      <c r="L5438" s="7" t="s">
        <v>20287</v>
      </c>
      <c r="M5438" s="7" t="s">
        <v>20375</v>
      </c>
      <c r="N5438" s="7" t="s">
        <v>28</v>
      </c>
      <c r="O5438" s="15" t="s">
        <v>20376</v>
      </c>
      <c r="P5438" s="16"/>
      <c r="Q5438" s="7" t="s">
        <v>20377</v>
      </c>
      <c r="R5438" s="7" t="s">
        <v>23</v>
      </c>
      <c r="S5438" s="7" t="s">
        <v>24</v>
      </c>
      <c r="T5438" s="7" t="s">
        <v>23</v>
      </c>
    </row>
    <row r="5439" spans="1:20" ht="30" customHeight="1">
      <c r="A5439" t="str">
        <f>VLOOKUP(J5439,[1]reportExcel!$C$6:$M$8021,4,FALSE)</f>
        <v>EL CARMEN KM 36</v>
      </c>
      <c r="B5439" t="str">
        <f>VLOOKUP(J5439,[1]reportExcel!$C$6:$M$8021,6,FALSE)</f>
        <v>-78,6976897939</v>
      </c>
      <c r="C5439" t="str">
        <f>VLOOKUP(J5439,[1]reportExcel!$C$6:$M$8021,8,FALSE)</f>
        <v>1,56790370812</v>
      </c>
      <c r="D5439" t="str">
        <f t="shared" si="170"/>
        <v>-78,6980894486</v>
      </c>
      <c r="E5439" t="str">
        <f t="shared" si="169"/>
        <v>1,56825335323</v>
      </c>
      <c r="H5439" s="6" t="s">
        <v>18740</v>
      </c>
      <c r="I5439" s="7" t="s">
        <v>20285</v>
      </c>
      <c r="J5439" s="7" t="s">
        <v>20378</v>
      </c>
      <c r="K5439" s="7" t="s">
        <v>1744</v>
      </c>
      <c r="L5439" s="7" t="s">
        <v>20287</v>
      </c>
      <c r="M5439" s="7" t="s">
        <v>20379</v>
      </c>
      <c r="N5439" s="7" t="s">
        <v>152</v>
      </c>
      <c r="O5439" s="15" t="s">
        <v>20380</v>
      </c>
      <c r="P5439" s="16"/>
      <c r="Q5439" s="7" t="s">
        <v>20381</v>
      </c>
      <c r="R5439" s="7" t="s">
        <v>23</v>
      </c>
      <c r="S5439" s="7" t="s">
        <v>24</v>
      </c>
      <c r="T5439" s="7" t="s">
        <v>23</v>
      </c>
    </row>
    <row r="5440" spans="1:20" ht="30" customHeight="1">
      <c r="A5440" t="str">
        <f>VLOOKUP(J5440,[1]reportExcel!$C$6:$M$8021,4,FALSE)</f>
        <v>BOCANA NUEVA</v>
      </c>
      <c r="B5440" t="str">
        <f>VLOOKUP(J5440,[1]reportExcel!$C$6:$M$8021,6,FALSE)</f>
        <v>-78,9537377798</v>
      </c>
      <c r="C5440" t="str">
        <f>VLOOKUP(J5440,[1]reportExcel!$C$6:$M$8021,8,FALSE)</f>
        <v>1,59160436804</v>
      </c>
      <c r="D5440" t="str">
        <f t="shared" si="170"/>
        <v>-78,9527514917</v>
      </c>
      <c r="E5440" t="str">
        <f t="shared" si="169"/>
        <v>1,59144605746</v>
      </c>
      <c r="H5440" s="6" t="s">
        <v>18740</v>
      </c>
      <c r="I5440" s="7" t="s">
        <v>20285</v>
      </c>
      <c r="J5440" s="7" t="s">
        <v>20382</v>
      </c>
      <c r="K5440" s="7" t="s">
        <v>1744</v>
      </c>
      <c r="L5440" s="7" t="s">
        <v>20287</v>
      </c>
      <c r="M5440" s="7" t="s">
        <v>20383</v>
      </c>
      <c r="N5440" s="7" t="s">
        <v>152</v>
      </c>
      <c r="O5440" s="15" t="s">
        <v>20384</v>
      </c>
      <c r="P5440" s="16"/>
      <c r="Q5440" s="7" t="s">
        <v>20385</v>
      </c>
      <c r="R5440" s="7" t="s">
        <v>23</v>
      </c>
      <c r="S5440" s="7" t="s">
        <v>24</v>
      </c>
      <c r="T5440" s="7" t="s">
        <v>23</v>
      </c>
    </row>
    <row r="5441" spans="1:20" ht="30" customHeight="1">
      <c r="A5441" t="str">
        <f>VLOOKUP(J5441,[1]reportExcel!$C$6:$M$8021,4,FALSE)</f>
        <v>CHILVICITO</v>
      </c>
      <c r="B5441" t="str">
        <f>VLOOKUP(J5441,[1]reportExcel!$C$6:$M$8021,6,FALSE)</f>
        <v>-78,7372591287</v>
      </c>
      <c r="C5441" t="str">
        <f>VLOOKUP(J5441,[1]reportExcel!$C$6:$M$8021,8,FALSE)</f>
        <v>1,62602059713</v>
      </c>
      <c r="D5441" t="str">
        <f t="shared" si="170"/>
        <v>-78,736084697</v>
      </c>
      <c r="E5441" t="str">
        <f t="shared" si="169"/>
        <v>1,62734131909</v>
      </c>
      <c r="H5441" s="6" t="s">
        <v>18740</v>
      </c>
      <c r="I5441" s="7" t="s">
        <v>20285</v>
      </c>
      <c r="J5441" s="7" t="s">
        <v>20386</v>
      </c>
      <c r="K5441" s="7" t="s">
        <v>1744</v>
      </c>
      <c r="L5441" s="7" t="s">
        <v>20287</v>
      </c>
      <c r="M5441" s="7" t="s">
        <v>20387</v>
      </c>
      <c r="N5441" s="7" t="s">
        <v>152</v>
      </c>
      <c r="O5441" s="15" t="s">
        <v>20388</v>
      </c>
      <c r="P5441" s="16"/>
      <c r="Q5441" s="7" t="s">
        <v>20389</v>
      </c>
      <c r="R5441" s="7" t="s">
        <v>23</v>
      </c>
      <c r="S5441" s="7" t="s">
        <v>24</v>
      </c>
      <c r="T5441" s="7" t="s">
        <v>23</v>
      </c>
    </row>
    <row r="5442" spans="1:20" ht="30" customHeight="1">
      <c r="A5442" t="str">
        <f>VLOOKUP(J5442,[1]reportExcel!$C$6:$M$8021,4,FALSE)</f>
        <v>LA SIRENA</v>
      </c>
      <c r="B5442" t="str">
        <f>VLOOKUP(J5442,[1]reportExcel!$C$6:$M$8021,6,FALSE)</f>
        <v>-78,6127593718</v>
      </c>
      <c r="C5442" t="str">
        <f>VLOOKUP(J5442,[1]reportExcel!$C$6:$M$8021,8,FALSE)</f>
        <v>1,57355586908</v>
      </c>
      <c r="D5442" t="str">
        <f t="shared" si="170"/>
        <v>-78,6127593718</v>
      </c>
      <c r="E5442" t="str">
        <f t="shared" si="169"/>
        <v>1,57355586908</v>
      </c>
      <c r="H5442" s="6" t="s">
        <v>18740</v>
      </c>
      <c r="I5442" s="7" t="s">
        <v>20285</v>
      </c>
      <c r="J5442" s="7" t="s">
        <v>20390</v>
      </c>
      <c r="K5442" s="7" t="s">
        <v>1744</v>
      </c>
      <c r="L5442" s="7" t="s">
        <v>20287</v>
      </c>
      <c r="M5442" s="7" t="s">
        <v>20391</v>
      </c>
      <c r="N5442" s="7" t="s">
        <v>152</v>
      </c>
      <c r="O5442" s="15" t="s">
        <v>102</v>
      </c>
      <c r="P5442" s="16"/>
      <c r="Q5442" s="7" t="s">
        <v>102</v>
      </c>
      <c r="R5442" s="7" t="s">
        <v>23</v>
      </c>
      <c r="S5442" s="7" t="s">
        <v>24</v>
      </c>
      <c r="T5442" s="7" t="s">
        <v>23</v>
      </c>
    </row>
    <row r="5443" spans="1:20" ht="30" customHeight="1">
      <c r="A5443" t="str">
        <f>VLOOKUP(J5443,[1]reportExcel!$C$6:$M$8021,4,FALSE)</f>
        <v>PALAY</v>
      </c>
      <c r="B5443" t="str">
        <f>VLOOKUP(J5443,[1]reportExcel!$C$6:$M$8021,6,FALSE)</f>
        <v>-78,6127593718</v>
      </c>
      <c r="C5443" t="str">
        <f>VLOOKUP(J5443,[1]reportExcel!$C$6:$M$8021,8,FALSE)</f>
        <v>1,57355586908</v>
      </c>
      <c r="D5443" t="str">
        <f t="shared" si="170"/>
        <v>-78,6127593718</v>
      </c>
      <c r="E5443" t="str">
        <f t="shared" si="169"/>
        <v>1,57355586908</v>
      </c>
      <c r="H5443" s="6" t="s">
        <v>18740</v>
      </c>
      <c r="I5443" s="7" t="s">
        <v>20285</v>
      </c>
      <c r="J5443" s="7" t="s">
        <v>20392</v>
      </c>
      <c r="K5443" s="7" t="s">
        <v>1744</v>
      </c>
      <c r="L5443" s="7" t="s">
        <v>20287</v>
      </c>
      <c r="M5443" s="7" t="s">
        <v>20393</v>
      </c>
      <c r="N5443" s="7" t="s">
        <v>152</v>
      </c>
      <c r="O5443" s="15" t="s">
        <v>102</v>
      </c>
      <c r="P5443" s="16"/>
      <c r="Q5443" s="7" t="s">
        <v>102</v>
      </c>
      <c r="R5443" s="7" t="s">
        <v>23</v>
      </c>
      <c r="S5443" s="7" t="s">
        <v>24</v>
      </c>
      <c r="T5443" s="7" t="s">
        <v>23</v>
      </c>
    </row>
    <row r="5444" spans="1:20" ht="30" customHeight="1">
      <c r="A5444" t="str">
        <f>VLOOKUP(J5444,[1]reportExcel!$C$6:$M$8021,4,FALSE)</f>
        <v>PULGANDE</v>
      </c>
      <c r="B5444" t="str">
        <f>VLOOKUP(J5444,[1]reportExcel!$C$6:$M$8021,6,FALSE)</f>
        <v>-78,6251910129</v>
      </c>
      <c r="C5444" t="str">
        <f>VLOOKUP(J5444,[1]reportExcel!$C$6:$M$8021,8,FALSE)</f>
        <v>1,43595491879</v>
      </c>
      <c r="D5444" t="str">
        <f t="shared" si="170"/>
        <v>-78,6250731761</v>
      </c>
      <c r="E5444" t="str">
        <f t="shared" si="169"/>
        <v>1,43591830031</v>
      </c>
      <c r="H5444" s="6" t="s">
        <v>18740</v>
      </c>
      <c r="I5444" s="7" t="s">
        <v>20285</v>
      </c>
      <c r="J5444" s="7" t="s">
        <v>20394</v>
      </c>
      <c r="K5444" s="7" t="s">
        <v>1744</v>
      </c>
      <c r="L5444" s="7" t="s">
        <v>20287</v>
      </c>
      <c r="M5444" s="7" t="s">
        <v>20395</v>
      </c>
      <c r="N5444" s="7" t="s">
        <v>152</v>
      </c>
      <c r="O5444" s="15" t="s">
        <v>20396</v>
      </c>
      <c r="P5444" s="16"/>
      <c r="Q5444" s="7" t="s">
        <v>20397</v>
      </c>
      <c r="R5444" s="7" t="s">
        <v>23</v>
      </c>
      <c r="S5444" s="7" t="s">
        <v>24</v>
      </c>
      <c r="T5444" s="7" t="s">
        <v>23</v>
      </c>
    </row>
    <row r="5445" spans="1:20" ht="30" customHeight="1">
      <c r="A5445" t="str">
        <f>VLOOKUP(J5445,[1]reportExcel!$C$6:$M$8021,4,FALSE)</f>
        <v>RETOÑO</v>
      </c>
      <c r="B5445" t="str">
        <f>VLOOKUP(J5445,[1]reportExcel!$C$6:$M$8021,6,FALSE)</f>
        <v>-78,6648746583</v>
      </c>
      <c r="C5445" t="str">
        <f>VLOOKUP(J5445,[1]reportExcel!$C$6:$M$8021,8,FALSE)</f>
        <v>1,63316517004</v>
      </c>
      <c r="D5445" t="str">
        <f t="shared" si="170"/>
        <v>-78,6649856155</v>
      </c>
      <c r="E5445" t="str">
        <f t="shared" si="169"/>
        <v>1,63315562948</v>
      </c>
      <c r="H5445" s="6" t="s">
        <v>18740</v>
      </c>
      <c r="I5445" s="7" t="s">
        <v>20285</v>
      </c>
      <c r="J5445" s="7" t="s">
        <v>20398</v>
      </c>
      <c r="K5445" s="7" t="s">
        <v>1744</v>
      </c>
      <c r="L5445" s="7" t="s">
        <v>20287</v>
      </c>
      <c r="M5445" s="7" t="s">
        <v>20399</v>
      </c>
      <c r="N5445" s="7" t="s">
        <v>152</v>
      </c>
      <c r="O5445" s="15" t="s">
        <v>20400</v>
      </c>
      <c r="P5445" s="16"/>
      <c r="Q5445" s="7" t="s">
        <v>20401</v>
      </c>
      <c r="R5445" s="7" t="s">
        <v>23</v>
      </c>
      <c r="S5445" s="7" t="s">
        <v>24</v>
      </c>
      <c r="T5445" s="7" t="s">
        <v>23</v>
      </c>
    </row>
    <row r="5446" spans="1:20" ht="30" customHeight="1">
      <c r="A5446" t="str">
        <f>VLOOKUP(J5446,[1]reportExcel!$C$6:$M$8021,4,FALSE)</f>
        <v>SANTA ROSA</v>
      </c>
      <c r="B5446" t="str">
        <f>VLOOKUP(J5446,[1]reportExcel!$C$6:$M$8021,6,FALSE)</f>
        <v>-78,5559447867</v>
      </c>
      <c r="C5446" t="str">
        <f>VLOOKUP(J5446,[1]reportExcel!$C$6:$M$8021,8,FALSE)</f>
        <v>1,65471500058</v>
      </c>
      <c r="D5446" t="str">
        <f t="shared" si="170"/>
        <v>-78,555888568</v>
      </c>
      <c r="E5446" t="str">
        <f t="shared" si="169"/>
        <v>1,65486206829</v>
      </c>
      <c r="H5446" s="6" t="s">
        <v>18740</v>
      </c>
      <c r="I5446" s="7" t="s">
        <v>20285</v>
      </c>
      <c r="J5446" s="7" t="s">
        <v>20402</v>
      </c>
      <c r="K5446" s="7" t="s">
        <v>1744</v>
      </c>
      <c r="L5446" s="7" t="s">
        <v>20287</v>
      </c>
      <c r="M5446" s="7" t="s">
        <v>4643</v>
      </c>
      <c r="N5446" s="7" t="s">
        <v>152</v>
      </c>
      <c r="O5446" s="15" t="s">
        <v>20403</v>
      </c>
      <c r="P5446" s="16"/>
      <c r="Q5446" s="7" t="s">
        <v>20404</v>
      </c>
      <c r="R5446" s="7" t="s">
        <v>23</v>
      </c>
      <c r="S5446" s="7" t="s">
        <v>24</v>
      </c>
      <c r="T5446" s="7" t="s">
        <v>23</v>
      </c>
    </row>
    <row r="5447" spans="1:20" ht="30" customHeight="1">
      <c r="A5447" t="str">
        <f>VLOOKUP(J5447,[1]reportExcel!$C$6:$M$8021,4,FALSE)</f>
        <v>ALTO AGUA CLARA</v>
      </c>
      <c r="B5447" t="str">
        <f>VLOOKUP(J5447,[1]reportExcel!$C$6:$M$8021,6,FALSE)</f>
        <v>-78,7753358763</v>
      </c>
      <c r="C5447" t="str">
        <f>VLOOKUP(J5447,[1]reportExcel!$C$6:$M$8021,8,FALSE)</f>
        <v>1,71495920106</v>
      </c>
      <c r="D5447" t="str">
        <f t="shared" si="170"/>
        <v>-78,7757332278</v>
      </c>
      <c r="E5447" t="str">
        <f t="shared" ref="E5447:E5510" si="171">IF(AND(Q5447="0,",NOT(ISNA(C5447))),C5447,Q5447)</f>
        <v>1,71590751023</v>
      </c>
      <c r="H5447" s="6" t="s">
        <v>18740</v>
      </c>
      <c r="I5447" s="7" t="s">
        <v>20285</v>
      </c>
      <c r="J5447" s="7" t="s">
        <v>20405</v>
      </c>
      <c r="K5447" s="7" t="s">
        <v>1744</v>
      </c>
      <c r="L5447" s="7" t="s">
        <v>20287</v>
      </c>
      <c r="M5447" s="7" t="s">
        <v>20406</v>
      </c>
      <c r="N5447" s="7" t="s">
        <v>152</v>
      </c>
      <c r="O5447" s="15" t="s">
        <v>20407</v>
      </c>
      <c r="P5447" s="16"/>
      <c r="Q5447" s="7" t="s">
        <v>20408</v>
      </c>
      <c r="R5447" s="7" t="s">
        <v>23</v>
      </c>
      <c r="S5447" s="7" t="s">
        <v>24</v>
      </c>
      <c r="T5447" s="7" t="s">
        <v>23</v>
      </c>
    </row>
    <row r="5448" spans="1:20" ht="30" customHeight="1">
      <c r="A5448" t="str">
        <f>VLOOKUP(J5448,[1]reportExcel!$C$6:$M$8021,4,FALSE)</f>
        <v>IMBILPI DEL CARMEN</v>
      </c>
      <c r="B5448" t="str">
        <f>VLOOKUP(J5448,[1]reportExcel!$C$6:$M$8021,6,FALSE)</f>
        <v>-78,5315310556</v>
      </c>
      <c r="C5448" t="str">
        <f>VLOOKUP(J5448,[1]reportExcel!$C$6:$M$8021,8,FALSE)</f>
        <v>1,71047412599</v>
      </c>
      <c r="D5448" t="str">
        <f t="shared" si="170"/>
        <v>-78,5314978218</v>
      </c>
      <c r="E5448" t="str">
        <f t="shared" si="171"/>
        <v>1,71049889491</v>
      </c>
      <c r="H5448" s="6" t="s">
        <v>18740</v>
      </c>
      <c r="I5448" s="7" t="s">
        <v>20285</v>
      </c>
      <c r="J5448" s="7" t="s">
        <v>20409</v>
      </c>
      <c r="K5448" s="7" t="s">
        <v>1744</v>
      </c>
      <c r="L5448" s="7" t="s">
        <v>20287</v>
      </c>
      <c r="M5448" s="7" t="s">
        <v>20410</v>
      </c>
      <c r="N5448" s="7" t="s">
        <v>152</v>
      </c>
      <c r="O5448" s="15" t="s">
        <v>20411</v>
      </c>
      <c r="P5448" s="16"/>
      <c r="Q5448" s="7" t="s">
        <v>20412</v>
      </c>
      <c r="R5448" s="7" t="s">
        <v>23</v>
      </c>
      <c r="S5448" s="7" t="s">
        <v>24</v>
      </c>
      <c r="T5448" s="7" t="s">
        <v>23</v>
      </c>
    </row>
    <row r="5449" spans="1:20" ht="30" customHeight="1">
      <c r="A5449" t="str">
        <f>VLOOKUP(J5449,[1]reportExcel!$C$6:$M$8021,4,FALSE)</f>
        <v>INGUAPI DEL CARMEN</v>
      </c>
      <c r="B5449" t="str">
        <f>VLOOKUP(J5449,[1]reportExcel!$C$6:$M$8021,6,FALSE)</f>
        <v>-78,7536085908</v>
      </c>
      <c r="C5449" t="str">
        <f>VLOOKUP(J5449,[1]reportExcel!$C$6:$M$8021,8,FALSE)</f>
        <v>1,67341763888</v>
      </c>
      <c r="D5449" t="str">
        <f t="shared" si="170"/>
        <v>-78,7535654452</v>
      </c>
      <c r="E5449" t="str">
        <f t="shared" si="171"/>
        <v>1,673331591</v>
      </c>
      <c r="H5449" s="6" t="s">
        <v>18740</v>
      </c>
      <c r="I5449" s="7" t="s">
        <v>20285</v>
      </c>
      <c r="J5449" s="7" t="s">
        <v>20413</v>
      </c>
      <c r="K5449" s="7" t="s">
        <v>1744</v>
      </c>
      <c r="L5449" s="7" t="s">
        <v>20287</v>
      </c>
      <c r="M5449" s="7" t="s">
        <v>20414</v>
      </c>
      <c r="N5449" s="7" t="s">
        <v>152</v>
      </c>
      <c r="O5449" s="15" t="s">
        <v>20415</v>
      </c>
      <c r="P5449" s="16"/>
      <c r="Q5449" s="7" t="s">
        <v>20416</v>
      </c>
      <c r="R5449" s="7" t="s">
        <v>23</v>
      </c>
      <c r="S5449" s="7" t="s">
        <v>24</v>
      </c>
      <c r="T5449" s="7" t="s">
        <v>23</v>
      </c>
    </row>
    <row r="5450" spans="1:20" ht="30" customHeight="1">
      <c r="A5450" t="str">
        <f>VLOOKUP(J5450,[1]reportExcel!$C$6:$M$8021,4,FALSE)</f>
        <v>SANTA MARÍA ROSARIO</v>
      </c>
      <c r="B5450" t="str">
        <f>VLOOKUP(J5450,[1]reportExcel!$C$6:$M$8021,6,FALSE)</f>
        <v>-78,6482989061</v>
      </c>
      <c r="C5450" t="str">
        <f>VLOOKUP(J5450,[1]reportExcel!$C$6:$M$8021,8,FALSE)</f>
        <v>1,65595787807</v>
      </c>
      <c r="D5450" t="str">
        <f t="shared" si="170"/>
        <v>-78,6483458554</v>
      </c>
      <c r="E5450" t="str">
        <f t="shared" si="171"/>
        <v>1,65575681238</v>
      </c>
      <c r="H5450" s="6" t="s">
        <v>18740</v>
      </c>
      <c r="I5450" s="7" t="s">
        <v>20285</v>
      </c>
      <c r="J5450" s="7" t="s">
        <v>20417</v>
      </c>
      <c r="K5450" s="7" t="s">
        <v>1744</v>
      </c>
      <c r="L5450" s="7" t="s">
        <v>20287</v>
      </c>
      <c r="M5450" s="7" t="s">
        <v>20418</v>
      </c>
      <c r="N5450" s="7" t="s">
        <v>28</v>
      </c>
      <c r="O5450" s="15" t="s">
        <v>20419</v>
      </c>
      <c r="P5450" s="16"/>
      <c r="Q5450" s="7" t="s">
        <v>20420</v>
      </c>
      <c r="R5450" s="7" t="s">
        <v>23</v>
      </c>
      <c r="S5450" s="7" t="s">
        <v>24</v>
      </c>
      <c r="T5450" s="7" t="s">
        <v>23</v>
      </c>
    </row>
    <row r="5451" spans="1:20" ht="30" customHeight="1">
      <c r="A5451" t="str">
        <f>VLOOKUP(J5451,[1]reportExcel!$C$6:$M$8021,4,FALSE)</f>
        <v>LA BARCA</v>
      </c>
      <c r="B5451" t="str">
        <f>VLOOKUP(J5451,[1]reportExcel!$C$6:$M$8021,6,FALSE)</f>
        <v>-78,8900752232</v>
      </c>
      <c r="C5451" t="str">
        <f>VLOOKUP(J5451,[1]reportExcel!$C$6:$M$8021,8,FALSE)</f>
        <v>1,50983188033</v>
      </c>
      <c r="D5451" t="str">
        <f t="shared" si="170"/>
        <v>-78,8900738274</v>
      </c>
      <c r="E5451" t="str">
        <f t="shared" si="171"/>
        <v>1,5098324755</v>
      </c>
      <c r="H5451" s="6" t="s">
        <v>18740</v>
      </c>
      <c r="I5451" s="7" t="s">
        <v>20285</v>
      </c>
      <c r="J5451" s="7" t="s">
        <v>20421</v>
      </c>
      <c r="K5451" s="7" t="s">
        <v>1744</v>
      </c>
      <c r="L5451" s="7" t="s">
        <v>20287</v>
      </c>
      <c r="M5451" s="7" t="s">
        <v>20422</v>
      </c>
      <c r="N5451" s="7" t="s">
        <v>152</v>
      </c>
      <c r="O5451" s="15" t="s">
        <v>20423</v>
      </c>
      <c r="P5451" s="16"/>
      <c r="Q5451" s="7" t="s">
        <v>20424</v>
      </c>
      <c r="R5451" s="7" t="s">
        <v>23</v>
      </c>
      <c r="S5451" s="7" t="s">
        <v>24</v>
      </c>
      <c r="T5451" s="7" t="s">
        <v>23</v>
      </c>
    </row>
    <row r="5452" spans="1:20" ht="30" customHeight="1">
      <c r="A5452" t="str">
        <f>VLOOKUP(J5452,[1]reportExcel!$C$6:$M$8021,4,FALSE)</f>
        <v>EL COCO</v>
      </c>
      <c r="B5452" t="str">
        <f>VLOOKUP(J5452,[1]reportExcel!$C$6:$M$8021,6,FALSE)</f>
        <v>-78,6127593718</v>
      </c>
      <c r="C5452" t="str">
        <f>VLOOKUP(J5452,[1]reportExcel!$C$6:$M$8021,8,FALSE)</f>
        <v>1,57355586908</v>
      </c>
      <c r="D5452" t="str">
        <f t="shared" si="170"/>
        <v>-78,6127593718</v>
      </c>
      <c r="E5452" t="str">
        <f t="shared" si="171"/>
        <v>1,57355586908</v>
      </c>
      <c r="H5452" s="6" t="s">
        <v>18740</v>
      </c>
      <c r="I5452" s="7" t="s">
        <v>20285</v>
      </c>
      <c r="J5452" s="7" t="s">
        <v>20425</v>
      </c>
      <c r="K5452" s="7" t="s">
        <v>1744</v>
      </c>
      <c r="L5452" s="7" t="s">
        <v>20287</v>
      </c>
      <c r="M5452" s="7" t="s">
        <v>14783</v>
      </c>
      <c r="N5452" s="7" t="s">
        <v>152</v>
      </c>
      <c r="O5452" s="15" t="s">
        <v>102</v>
      </c>
      <c r="P5452" s="16"/>
      <c r="Q5452" s="7" t="s">
        <v>102</v>
      </c>
      <c r="R5452" s="7" t="s">
        <v>23</v>
      </c>
      <c r="S5452" s="7" t="s">
        <v>24</v>
      </c>
      <c r="T5452" s="7" t="s">
        <v>23</v>
      </c>
    </row>
    <row r="5453" spans="1:20" ht="30" customHeight="1">
      <c r="A5453" t="str">
        <f>VLOOKUP(J5453,[1]reportExcel!$C$6:$M$8021,4,FALSE)</f>
        <v>ALBANIA</v>
      </c>
      <c r="B5453" t="str">
        <f>VLOOKUP(J5453,[1]reportExcel!$C$6:$M$8021,6,FALSE)</f>
        <v>-78,7414158734</v>
      </c>
      <c r="C5453" t="str">
        <f>VLOOKUP(J5453,[1]reportExcel!$C$6:$M$8021,8,FALSE)</f>
        <v>1,59899162697</v>
      </c>
      <c r="D5453" t="str">
        <f t="shared" si="170"/>
        <v>-78,7413896772</v>
      </c>
      <c r="E5453" t="str">
        <f t="shared" si="171"/>
        <v>1,599013335</v>
      </c>
      <c r="H5453" s="6" t="s">
        <v>18740</v>
      </c>
      <c r="I5453" s="7" t="s">
        <v>20285</v>
      </c>
      <c r="J5453" s="7" t="s">
        <v>20426</v>
      </c>
      <c r="K5453" s="7" t="s">
        <v>1744</v>
      </c>
      <c r="L5453" s="7" t="s">
        <v>20287</v>
      </c>
      <c r="M5453" s="7" t="s">
        <v>2663</v>
      </c>
      <c r="N5453" s="7" t="s">
        <v>152</v>
      </c>
      <c r="O5453" s="15" t="s">
        <v>20427</v>
      </c>
      <c r="P5453" s="16"/>
      <c r="Q5453" s="7" t="s">
        <v>20428</v>
      </c>
      <c r="R5453" s="7" t="s">
        <v>23</v>
      </c>
      <c r="S5453" s="7" t="s">
        <v>24</v>
      </c>
      <c r="T5453" s="7" t="s">
        <v>23</v>
      </c>
    </row>
    <row r="5454" spans="1:20" ht="30" customHeight="1">
      <c r="A5454" t="str">
        <f>VLOOKUP(J5454,[1]reportExcel!$C$6:$M$8021,4,FALSE)</f>
        <v>BAJO JAGUA</v>
      </c>
      <c r="B5454" t="str">
        <f>VLOOKUP(J5454,[1]reportExcel!$C$6:$M$8021,6,FALSE)</f>
        <v>-78,7924599421</v>
      </c>
      <c r="C5454" t="str">
        <f>VLOOKUP(J5454,[1]reportExcel!$C$6:$M$8021,8,FALSE)</f>
        <v>1,61905469832</v>
      </c>
      <c r="D5454" t="str">
        <f t="shared" si="170"/>
        <v>-78,79232349</v>
      </c>
      <c r="E5454" t="str">
        <f t="shared" si="171"/>
        <v>1,61857540754</v>
      </c>
      <c r="H5454" s="6" t="s">
        <v>18740</v>
      </c>
      <c r="I5454" s="7" t="s">
        <v>20285</v>
      </c>
      <c r="J5454" s="7" t="s">
        <v>20429</v>
      </c>
      <c r="K5454" s="7" t="s">
        <v>1744</v>
      </c>
      <c r="L5454" s="7" t="s">
        <v>20287</v>
      </c>
      <c r="M5454" s="7" t="s">
        <v>20430</v>
      </c>
      <c r="N5454" s="7" t="s">
        <v>152</v>
      </c>
      <c r="O5454" s="15" t="s">
        <v>20431</v>
      </c>
      <c r="P5454" s="16"/>
      <c r="Q5454" s="7" t="s">
        <v>20432</v>
      </c>
      <c r="R5454" s="7" t="s">
        <v>23</v>
      </c>
      <c r="S5454" s="7" t="s">
        <v>24</v>
      </c>
      <c r="T5454" s="7" t="s">
        <v>23</v>
      </c>
    </row>
    <row r="5455" spans="1:20" ht="30" customHeight="1">
      <c r="A5455" t="str">
        <f>VLOOKUP(J5455,[1]reportExcel!$C$6:$M$8021,4,FALSE)</f>
        <v>BRISAS DEL ACUEDUCTO</v>
      </c>
      <c r="B5455" t="str">
        <f>VLOOKUP(J5455,[1]reportExcel!$C$6:$M$8021,6,FALSE)</f>
        <v>-78,7918750485</v>
      </c>
      <c r="C5455" t="str">
        <f>VLOOKUP(J5455,[1]reportExcel!$C$6:$M$8021,8,FALSE)</f>
        <v>1,67901970209</v>
      </c>
      <c r="D5455" t="str">
        <f t="shared" si="170"/>
        <v>-78,7912955326</v>
      </c>
      <c r="E5455" t="str">
        <f t="shared" si="171"/>
        <v>1,67924849247</v>
      </c>
      <c r="H5455" s="6" t="s">
        <v>18740</v>
      </c>
      <c r="I5455" s="7" t="s">
        <v>20285</v>
      </c>
      <c r="J5455" s="7" t="s">
        <v>20433</v>
      </c>
      <c r="K5455" s="7" t="s">
        <v>1744</v>
      </c>
      <c r="L5455" s="7" t="s">
        <v>20287</v>
      </c>
      <c r="M5455" s="7" t="s">
        <v>20434</v>
      </c>
      <c r="N5455" s="7" t="s">
        <v>152</v>
      </c>
      <c r="O5455" s="15" t="s">
        <v>20435</v>
      </c>
      <c r="P5455" s="16"/>
      <c r="Q5455" s="7" t="s">
        <v>20436</v>
      </c>
      <c r="R5455" s="7" t="s">
        <v>23</v>
      </c>
      <c r="S5455" s="7" t="s">
        <v>24</v>
      </c>
      <c r="T5455" s="7" t="s">
        <v>23</v>
      </c>
    </row>
    <row r="5456" spans="1:20" ht="30" customHeight="1">
      <c r="A5456" t="str">
        <f>VLOOKUP(J5456,[1]reportExcel!$C$6:$M$8021,4,FALSE)</f>
        <v>CACAGUAL</v>
      </c>
      <c r="B5456" t="str">
        <f>VLOOKUP(J5456,[1]reportExcel!$C$6:$M$8021,6,FALSE)</f>
        <v>-78,9074011366</v>
      </c>
      <c r="C5456" t="str">
        <f>VLOOKUP(J5456,[1]reportExcel!$C$6:$M$8021,8,FALSE)</f>
        <v>1,66772146889</v>
      </c>
      <c r="D5456" t="str">
        <f t="shared" si="170"/>
        <v>-78,9085023543</v>
      </c>
      <c r="E5456" t="str">
        <f t="shared" si="171"/>
        <v>1,66858336531</v>
      </c>
      <c r="H5456" s="6" t="s">
        <v>18740</v>
      </c>
      <c r="I5456" s="7" t="s">
        <v>20285</v>
      </c>
      <c r="J5456" s="7" t="s">
        <v>20437</v>
      </c>
      <c r="K5456" s="7" t="s">
        <v>1744</v>
      </c>
      <c r="L5456" s="7" t="s">
        <v>20287</v>
      </c>
      <c r="M5456" s="7" t="s">
        <v>20438</v>
      </c>
      <c r="N5456" s="7" t="s">
        <v>152</v>
      </c>
      <c r="O5456" s="15" t="s">
        <v>20439</v>
      </c>
      <c r="P5456" s="16"/>
      <c r="Q5456" s="7" t="s">
        <v>20440</v>
      </c>
      <c r="R5456" s="7" t="s">
        <v>23</v>
      </c>
      <c r="S5456" s="7" t="s">
        <v>24</v>
      </c>
      <c r="T5456" s="7" t="s">
        <v>23</v>
      </c>
    </row>
    <row r="5457" spans="1:20" ht="30" customHeight="1">
      <c r="A5457" t="str">
        <f>VLOOKUP(J5457,[1]reportExcel!$C$6:$M$8021,4,FALSE)</f>
        <v>CORRIENTE GRANDE</v>
      </c>
      <c r="B5457" t="str">
        <f>VLOOKUP(J5457,[1]reportExcel!$C$6:$M$8021,6,FALSE)</f>
        <v>-78,5910427967</v>
      </c>
      <c r="C5457" t="str">
        <f>VLOOKUP(J5457,[1]reportExcel!$C$6:$M$8021,8,FALSE)</f>
        <v>1,58976037467</v>
      </c>
      <c r="D5457" t="str">
        <f t="shared" si="170"/>
        <v>-78,5910824971</v>
      </c>
      <c r="E5457" t="str">
        <f t="shared" si="171"/>
        <v>1,58992645716</v>
      </c>
      <c r="H5457" s="6" t="s">
        <v>18740</v>
      </c>
      <c r="I5457" s="7" t="s">
        <v>20285</v>
      </c>
      <c r="J5457" s="7" t="s">
        <v>20441</v>
      </c>
      <c r="K5457" s="7" t="s">
        <v>1744</v>
      </c>
      <c r="L5457" s="7" t="s">
        <v>20287</v>
      </c>
      <c r="M5457" s="7" t="s">
        <v>20442</v>
      </c>
      <c r="N5457" s="7" t="s">
        <v>152</v>
      </c>
      <c r="O5457" s="15" t="s">
        <v>20443</v>
      </c>
      <c r="P5457" s="16"/>
      <c r="Q5457" s="7" t="s">
        <v>20444</v>
      </c>
      <c r="R5457" s="7" t="s">
        <v>23</v>
      </c>
      <c r="S5457" s="7" t="s">
        <v>24</v>
      </c>
      <c r="T5457" s="7" t="s">
        <v>23</v>
      </c>
    </row>
    <row r="5458" spans="1:20" ht="30" customHeight="1">
      <c r="A5458" t="str">
        <f>VLOOKUP(J5458,[1]reportExcel!$C$6:$M$8021,4,FALSE)</f>
        <v>GUABAL</v>
      </c>
      <c r="B5458" t="str">
        <f>VLOOKUP(J5458,[1]reportExcel!$C$6:$M$8021,6,FALSE)</f>
        <v>-78,6127593718</v>
      </c>
      <c r="C5458" t="str">
        <f>VLOOKUP(J5458,[1]reportExcel!$C$6:$M$8021,8,FALSE)</f>
        <v>1,57355586908</v>
      </c>
      <c r="D5458" t="str">
        <f t="shared" si="170"/>
        <v>-78,6127593718</v>
      </c>
      <c r="E5458" t="str">
        <f t="shared" si="171"/>
        <v>1,57355586908</v>
      </c>
      <c r="H5458" s="6" t="s">
        <v>18740</v>
      </c>
      <c r="I5458" s="7" t="s">
        <v>20285</v>
      </c>
      <c r="J5458" s="7" t="s">
        <v>20445</v>
      </c>
      <c r="K5458" s="7" t="s">
        <v>1744</v>
      </c>
      <c r="L5458" s="7" t="s">
        <v>20287</v>
      </c>
      <c r="M5458" s="7" t="s">
        <v>8265</v>
      </c>
      <c r="N5458" s="7" t="s">
        <v>152</v>
      </c>
      <c r="O5458" s="15" t="s">
        <v>102</v>
      </c>
      <c r="P5458" s="16"/>
      <c r="Q5458" s="7" t="s">
        <v>102</v>
      </c>
      <c r="R5458" s="7" t="s">
        <v>23</v>
      </c>
      <c r="S5458" s="7" t="s">
        <v>24</v>
      </c>
      <c r="T5458" s="7" t="s">
        <v>23</v>
      </c>
    </row>
    <row r="5459" spans="1:20" ht="30" customHeight="1">
      <c r="A5459" t="str">
        <f>VLOOKUP(J5459,[1]reportExcel!$C$6:$M$8021,4,FALSE)</f>
        <v>GUACHAL</v>
      </c>
      <c r="B5459" t="str">
        <f>VLOOKUP(J5459,[1]reportExcel!$C$6:$M$8021,6,FALSE)</f>
        <v>-78,5814485538</v>
      </c>
      <c r="C5459" t="str">
        <f>VLOOKUP(J5459,[1]reportExcel!$C$6:$M$8021,8,FALSE)</f>
        <v>2,41905539389</v>
      </c>
      <c r="D5459" t="str">
        <f t="shared" si="170"/>
        <v>-78,5814661779</v>
      </c>
      <c r="E5459" t="str">
        <f t="shared" si="171"/>
        <v>2,41891677426</v>
      </c>
      <c r="H5459" s="6" t="s">
        <v>18740</v>
      </c>
      <c r="I5459" s="7" t="s">
        <v>20285</v>
      </c>
      <c r="J5459" s="7" t="s">
        <v>20446</v>
      </c>
      <c r="K5459" s="7" t="s">
        <v>1744</v>
      </c>
      <c r="L5459" s="7" t="s">
        <v>20287</v>
      </c>
      <c r="M5459" s="7" t="s">
        <v>20447</v>
      </c>
      <c r="N5459" s="7" t="s">
        <v>152</v>
      </c>
      <c r="O5459" s="15" t="s">
        <v>20448</v>
      </c>
      <c r="P5459" s="16"/>
      <c r="Q5459" s="7" t="s">
        <v>20449</v>
      </c>
      <c r="R5459" s="7" t="s">
        <v>23</v>
      </c>
      <c r="S5459" s="7" t="s">
        <v>24</v>
      </c>
      <c r="T5459" s="7" t="s">
        <v>23</v>
      </c>
    </row>
    <row r="5460" spans="1:20" ht="30" customHeight="1">
      <c r="A5460" t="str">
        <f>VLOOKUP(J5460,[1]reportExcel!$C$6:$M$8021,4,FALSE)</f>
        <v>GUALTAL</v>
      </c>
      <c r="B5460" t="str">
        <f>VLOOKUP(J5460,[1]reportExcel!$C$6:$M$8021,6,FALSE)</f>
        <v>-78,5994835034</v>
      </c>
      <c r="C5460" t="str">
        <f>VLOOKUP(J5460,[1]reportExcel!$C$6:$M$8021,8,FALSE)</f>
        <v>1,41918818976</v>
      </c>
      <c r="D5460" t="str">
        <f t="shared" si="170"/>
        <v>-78,5994222576</v>
      </c>
      <c r="E5460" t="str">
        <f t="shared" si="171"/>
        <v>1,41930210139</v>
      </c>
      <c r="H5460" s="6" t="s">
        <v>18740</v>
      </c>
      <c r="I5460" s="7" t="s">
        <v>20285</v>
      </c>
      <c r="J5460" s="7" t="s">
        <v>20450</v>
      </c>
      <c r="K5460" s="7" t="s">
        <v>1744</v>
      </c>
      <c r="L5460" s="7" t="s">
        <v>20287</v>
      </c>
      <c r="M5460" s="7" t="s">
        <v>20451</v>
      </c>
      <c r="N5460" s="7" t="s">
        <v>152</v>
      </c>
      <c r="O5460" s="15" t="s">
        <v>20452</v>
      </c>
      <c r="P5460" s="16"/>
      <c r="Q5460" s="7" t="s">
        <v>20453</v>
      </c>
      <c r="R5460" s="7" t="s">
        <v>23</v>
      </c>
      <c r="S5460" s="7" t="s">
        <v>24</v>
      </c>
      <c r="T5460" s="7" t="s">
        <v>23</v>
      </c>
    </row>
    <row r="5461" spans="1:20" ht="30" customHeight="1">
      <c r="A5461" t="str">
        <f>VLOOKUP(J5461,[1]reportExcel!$C$6:$M$8021,4,FALSE)</f>
        <v>EL RETORNO</v>
      </c>
      <c r="B5461" t="str">
        <f>VLOOKUP(J5461,[1]reportExcel!$C$6:$M$8021,6,FALSE)</f>
        <v>-78,5619968894</v>
      </c>
      <c r="C5461" t="str">
        <f>VLOOKUP(J5461,[1]reportExcel!$C$6:$M$8021,8,FALSE)</f>
        <v>1,67432585319</v>
      </c>
      <c r="D5461" t="str">
        <f t="shared" si="170"/>
        <v>-78,561457925</v>
      </c>
      <c r="E5461" t="str">
        <f t="shared" si="171"/>
        <v>1,67418878284</v>
      </c>
      <c r="H5461" s="6" t="s">
        <v>18740</v>
      </c>
      <c r="I5461" s="7" t="s">
        <v>20285</v>
      </c>
      <c r="J5461" s="7" t="s">
        <v>20454</v>
      </c>
      <c r="K5461" s="7" t="s">
        <v>1744</v>
      </c>
      <c r="L5461" s="7" t="s">
        <v>20287</v>
      </c>
      <c r="M5461" s="7" t="s">
        <v>20455</v>
      </c>
      <c r="N5461" s="7" t="s">
        <v>152</v>
      </c>
      <c r="O5461" s="15" t="s">
        <v>20456</v>
      </c>
      <c r="P5461" s="16"/>
      <c r="Q5461" s="7" t="s">
        <v>20457</v>
      </c>
      <c r="R5461" s="7" t="s">
        <v>23</v>
      </c>
      <c r="S5461" s="7" t="s">
        <v>24</v>
      </c>
      <c r="T5461" s="7" t="s">
        <v>23</v>
      </c>
    </row>
    <row r="5462" spans="1:20" ht="30" customHeight="1">
      <c r="A5462" t="str">
        <f>VLOOKUP(J5462,[1]reportExcel!$C$6:$M$8021,4,FALSE)</f>
        <v>JUAN DOMINGO</v>
      </c>
      <c r="B5462" t="str">
        <f>VLOOKUP(J5462,[1]reportExcel!$C$6:$M$8021,6,FALSE)</f>
        <v>-78,6943853156</v>
      </c>
      <c r="C5462" t="str">
        <f>VLOOKUP(J5462,[1]reportExcel!$C$6:$M$8021,8,FALSE)</f>
        <v>1,56161437246</v>
      </c>
      <c r="D5462" t="str">
        <f t="shared" si="170"/>
        <v>-78,6943851252</v>
      </c>
      <c r="E5462" t="str">
        <f t="shared" si="171"/>
        <v>1,56167512763</v>
      </c>
      <c r="H5462" s="6" t="s">
        <v>18740</v>
      </c>
      <c r="I5462" s="7" t="s">
        <v>20285</v>
      </c>
      <c r="J5462" s="7" t="s">
        <v>20458</v>
      </c>
      <c r="K5462" s="7" t="s">
        <v>1744</v>
      </c>
      <c r="L5462" s="7" t="s">
        <v>20287</v>
      </c>
      <c r="M5462" s="7" t="s">
        <v>20459</v>
      </c>
      <c r="N5462" s="7" t="s">
        <v>152</v>
      </c>
      <c r="O5462" s="15" t="s">
        <v>20460</v>
      </c>
      <c r="P5462" s="16"/>
      <c r="Q5462" s="7" t="s">
        <v>20461</v>
      </c>
      <c r="R5462" s="7" t="s">
        <v>23</v>
      </c>
      <c r="S5462" s="7" t="s">
        <v>24</v>
      </c>
      <c r="T5462" s="7" t="s">
        <v>23</v>
      </c>
    </row>
    <row r="5463" spans="1:20" ht="30" customHeight="1">
      <c r="A5463" t="str">
        <f>VLOOKUP(J5463,[1]reportExcel!$C$6:$M$8021,4,FALSE)</f>
        <v>KILÓMETRO 28</v>
      </c>
      <c r="B5463" t="str">
        <f>VLOOKUP(J5463,[1]reportExcel!$C$6:$M$8021,6,FALSE)</f>
        <v>-78,7301714986</v>
      </c>
      <c r="C5463" t="str">
        <f>VLOOKUP(J5463,[1]reportExcel!$C$6:$M$8021,8,FALSE)</f>
        <v>1,62952906589</v>
      </c>
      <c r="D5463" t="str">
        <f t="shared" si="170"/>
        <v>-78,7303758238</v>
      </c>
      <c r="E5463" t="str">
        <f t="shared" si="171"/>
        <v>1,62997443291</v>
      </c>
      <c r="H5463" s="6" t="s">
        <v>18740</v>
      </c>
      <c r="I5463" s="7" t="s">
        <v>20285</v>
      </c>
      <c r="J5463" s="7" t="s">
        <v>20462</v>
      </c>
      <c r="K5463" s="7" t="s">
        <v>1744</v>
      </c>
      <c r="L5463" s="7" t="s">
        <v>20287</v>
      </c>
      <c r="M5463" s="7" t="s">
        <v>20463</v>
      </c>
      <c r="N5463" s="7" t="s">
        <v>152</v>
      </c>
      <c r="O5463" s="15" t="s">
        <v>20464</v>
      </c>
      <c r="P5463" s="16"/>
      <c r="Q5463" s="7" t="s">
        <v>20465</v>
      </c>
      <c r="R5463" s="7" t="s">
        <v>23</v>
      </c>
      <c r="S5463" s="7" t="s">
        <v>24</v>
      </c>
      <c r="T5463" s="7" t="s">
        <v>23</v>
      </c>
    </row>
    <row r="5464" spans="1:20" ht="30" customHeight="1">
      <c r="A5464" t="str">
        <f>VLOOKUP(J5464,[1]reportExcel!$C$6:$M$8021,4,FALSE)</f>
        <v>KILÓMETRO 35</v>
      </c>
      <c r="B5464" t="str">
        <f>VLOOKUP(J5464,[1]reportExcel!$C$6:$M$8021,6,FALSE)</f>
        <v>-78,7011630811</v>
      </c>
      <c r="C5464" t="str">
        <f>VLOOKUP(J5464,[1]reportExcel!$C$6:$M$8021,8,FALSE)</f>
        <v>1,57457180976</v>
      </c>
      <c r="D5464" t="str">
        <f t="shared" si="170"/>
        <v>-78,7013753173</v>
      </c>
      <c r="E5464" t="str">
        <f t="shared" si="171"/>
        <v>1,57510725313</v>
      </c>
      <c r="H5464" s="6" t="s">
        <v>18740</v>
      </c>
      <c r="I5464" s="7" t="s">
        <v>20285</v>
      </c>
      <c r="J5464" s="7" t="s">
        <v>20466</v>
      </c>
      <c r="K5464" s="7" t="s">
        <v>1744</v>
      </c>
      <c r="L5464" s="7" t="s">
        <v>20287</v>
      </c>
      <c r="M5464" s="7" t="s">
        <v>20467</v>
      </c>
      <c r="N5464" s="7" t="s">
        <v>152</v>
      </c>
      <c r="O5464" s="15" t="s">
        <v>20468</v>
      </c>
      <c r="P5464" s="16"/>
      <c r="Q5464" s="7" t="s">
        <v>20469</v>
      </c>
      <c r="R5464" s="7" t="s">
        <v>23</v>
      </c>
      <c r="S5464" s="7" t="s">
        <v>24</v>
      </c>
      <c r="T5464" s="7" t="s">
        <v>23</v>
      </c>
    </row>
    <row r="5465" spans="1:20" ht="30" customHeight="1">
      <c r="A5465" t="str">
        <f>VLOOKUP(J5465,[1]reportExcel!$C$6:$M$8021,4,FALSE)</f>
        <v>KILÓMETRO 58</v>
      </c>
      <c r="B5465" t="str">
        <f>VLOOKUP(J5465,[1]reportExcel!$C$6:$M$8021,6,FALSE)</f>
        <v>-78,5859137068</v>
      </c>
      <c r="C5465" t="str">
        <f>VLOOKUP(J5465,[1]reportExcel!$C$6:$M$8021,8,FALSE)</f>
        <v>1,41115892572</v>
      </c>
      <c r="D5465" t="str">
        <f t="shared" si="170"/>
        <v>-78,5847148387</v>
      </c>
      <c r="E5465" t="str">
        <f t="shared" si="171"/>
        <v>1,41050923158</v>
      </c>
      <c r="H5465" s="6" t="s">
        <v>18740</v>
      </c>
      <c r="I5465" s="7" t="s">
        <v>20285</v>
      </c>
      <c r="J5465" s="7" t="s">
        <v>20470</v>
      </c>
      <c r="K5465" s="7" t="s">
        <v>1744</v>
      </c>
      <c r="L5465" s="7" t="s">
        <v>20287</v>
      </c>
      <c r="M5465" s="7" t="s">
        <v>20471</v>
      </c>
      <c r="N5465" s="7" t="s">
        <v>152</v>
      </c>
      <c r="O5465" s="15" t="s">
        <v>20472</v>
      </c>
      <c r="P5465" s="16"/>
      <c r="Q5465" s="7" t="s">
        <v>20473</v>
      </c>
      <c r="R5465" s="7" t="s">
        <v>23</v>
      </c>
      <c r="S5465" s="7" t="s">
        <v>24</v>
      </c>
      <c r="T5465" s="7" t="s">
        <v>23</v>
      </c>
    </row>
    <row r="5466" spans="1:20" ht="30" customHeight="1">
      <c r="A5466" t="str">
        <f>VLOOKUP(J5466,[1]reportExcel!$C$6:$M$8021,4,FALSE)</f>
        <v>LA CHORRERA</v>
      </c>
      <c r="B5466" t="str">
        <f>VLOOKUP(J5466,[1]reportExcel!$C$6:$M$8021,6,FALSE)</f>
        <v>-78,6792520601</v>
      </c>
      <c r="C5466" t="str">
        <f>VLOOKUP(J5466,[1]reportExcel!$C$6:$M$8021,8,FALSE)</f>
        <v>1,53315622515</v>
      </c>
      <c r="D5466" t="str">
        <f t="shared" ref="D5466:D5529" si="172">IF(AND(O5466="0,",NOT(ISNA(B5466))),B5466,O5466)</f>
        <v>-78,6807543448</v>
      </c>
      <c r="E5466" t="str">
        <f t="shared" si="171"/>
        <v>1,53636431303</v>
      </c>
      <c r="H5466" s="6" t="s">
        <v>18740</v>
      </c>
      <c r="I5466" s="7" t="s">
        <v>20285</v>
      </c>
      <c r="J5466" s="7" t="s">
        <v>20474</v>
      </c>
      <c r="K5466" s="7" t="s">
        <v>1744</v>
      </c>
      <c r="L5466" s="7" t="s">
        <v>20287</v>
      </c>
      <c r="M5466" s="7" t="s">
        <v>7626</v>
      </c>
      <c r="N5466" s="7" t="s">
        <v>152</v>
      </c>
      <c r="O5466" s="15" t="s">
        <v>20475</v>
      </c>
      <c r="P5466" s="16"/>
      <c r="Q5466" s="7" t="s">
        <v>20476</v>
      </c>
      <c r="R5466" s="7" t="s">
        <v>23</v>
      </c>
      <c r="S5466" s="7" t="s">
        <v>24</v>
      </c>
      <c r="T5466" s="7" t="s">
        <v>23</v>
      </c>
    </row>
    <row r="5467" spans="1:20" ht="30" customHeight="1">
      <c r="A5467" t="str">
        <f>VLOOKUP(J5467,[1]reportExcel!$C$6:$M$8021,4,FALSE)</f>
        <v>PIÑUELA RIO MIRA</v>
      </c>
      <c r="B5467" t="str">
        <f>VLOOKUP(J5467,[1]reportExcel!$C$6:$M$8021,6,FALSE)</f>
        <v>-78,7040268645</v>
      </c>
      <c r="C5467" t="str">
        <f>VLOOKUP(J5467,[1]reportExcel!$C$6:$M$8021,8,FALSE)</f>
        <v>1,49254204528</v>
      </c>
      <c r="D5467" t="str">
        <f t="shared" si="172"/>
        <v>-78,7037306147</v>
      </c>
      <c r="E5467" t="str">
        <f t="shared" si="171"/>
        <v>1,49262753338</v>
      </c>
      <c r="H5467" s="6" t="s">
        <v>18740</v>
      </c>
      <c r="I5467" s="7" t="s">
        <v>20285</v>
      </c>
      <c r="J5467" s="7" t="s">
        <v>20477</v>
      </c>
      <c r="K5467" s="7" t="s">
        <v>1744</v>
      </c>
      <c r="L5467" s="7" t="s">
        <v>20287</v>
      </c>
      <c r="M5467" s="7" t="s">
        <v>20478</v>
      </c>
      <c r="N5467" s="7" t="s">
        <v>152</v>
      </c>
      <c r="O5467" s="15" t="s">
        <v>20479</v>
      </c>
      <c r="P5467" s="16"/>
      <c r="Q5467" s="7" t="s">
        <v>20480</v>
      </c>
      <c r="R5467" s="7" t="s">
        <v>23</v>
      </c>
      <c r="S5467" s="7" t="s">
        <v>24</v>
      </c>
      <c r="T5467" s="7" t="s">
        <v>23</v>
      </c>
    </row>
    <row r="5468" spans="1:20" ht="30" customHeight="1">
      <c r="A5468" t="str">
        <f>VLOOKUP(J5468,[1]reportExcel!$C$6:$M$8021,4,FALSE)</f>
        <v>LA VEGA</v>
      </c>
      <c r="B5468" t="str">
        <f>VLOOKUP(J5468,[1]reportExcel!$C$6:$M$8021,6,FALSE)</f>
        <v>-78,7319396641</v>
      </c>
      <c r="C5468" t="str">
        <f>VLOOKUP(J5468,[1]reportExcel!$C$6:$M$8021,8,FALSE)</f>
        <v>1,53337053617</v>
      </c>
      <c r="D5468" t="str">
        <f t="shared" si="172"/>
        <v>-78,7312913352</v>
      </c>
      <c r="E5468" t="str">
        <f t="shared" si="171"/>
        <v>1,534578394</v>
      </c>
      <c r="H5468" s="6" t="s">
        <v>18740</v>
      </c>
      <c r="I5468" s="7" t="s">
        <v>20285</v>
      </c>
      <c r="J5468" s="7" t="s">
        <v>20481</v>
      </c>
      <c r="K5468" s="7" t="s">
        <v>1744</v>
      </c>
      <c r="L5468" s="7" t="s">
        <v>20287</v>
      </c>
      <c r="M5468" s="7" t="s">
        <v>8454</v>
      </c>
      <c r="N5468" s="7" t="s">
        <v>152</v>
      </c>
      <c r="O5468" s="15" t="s">
        <v>20482</v>
      </c>
      <c r="P5468" s="16"/>
      <c r="Q5468" s="7" t="s">
        <v>20483</v>
      </c>
      <c r="R5468" s="7" t="s">
        <v>23</v>
      </c>
      <c r="S5468" s="7" t="s">
        <v>24</v>
      </c>
      <c r="T5468" s="7" t="s">
        <v>23</v>
      </c>
    </row>
    <row r="5469" spans="1:20" ht="30" customHeight="1">
      <c r="A5469" t="str">
        <f>VLOOKUP(J5469,[1]reportExcel!$C$6:$M$8021,4,FALSE)</f>
        <v>MAJAGUA</v>
      </c>
      <c r="B5469" t="str">
        <f>VLOOKUP(J5469,[1]reportExcel!$C$6:$M$8021,6,FALSE)</f>
        <v>-78,4650834737</v>
      </c>
      <c r="C5469" t="str">
        <f>VLOOKUP(J5469,[1]reportExcel!$C$6:$M$8021,8,FALSE)</f>
        <v>1,79642054814</v>
      </c>
      <c r="D5469" t="str">
        <f t="shared" si="172"/>
        <v>-78,4647739047</v>
      </c>
      <c r="E5469" t="str">
        <f t="shared" si="171"/>
        <v>1,79651843943</v>
      </c>
      <c r="H5469" s="6" t="s">
        <v>18740</v>
      </c>
      <c r="I5469" s="7" t="s">
        <v>20285</v>
      </c>
      <c r="J5469" s="7" t="s">
        <v>20484</v>
      </c>
      <c r="K5469" s="7" t="s">
        <v>1744</v>
      </c>
      <c r="L5469" s="7" t="s">
        <v>20287</v>
      </c>
      <c r="M5469" s="7" t="s">
        <v>20485</v>
      </c>
      <c r="N5469" s="7" t="s">
        <v>152</v>
      </c>
      <c r="O5469" s="15" t="s">
        <v>20486</v>
      </c>
      <c r="P5469" s="16"/>
      <c r="Q5469" s="7" t="s">
        <v>20487</v>
      </c>
      <c r="R5469" s="7" t="s">
        <v>23</v>
      </c>
      <c r="S5469" s="7" t="s">
        <v>24</v>
      </c>
      <c r="T5469" s="7" t="s">
        <v>23</v>
      </c>
    </row>
    <row r="5470" spans="1:20" ht="30" customHeight="1">
      <c r="A5470" t="str">
        <f>VLOOKUP(J5470,[1]reportExcel!$C$6:$M$8021,4,FALSE)</f>
        <v>MILAGROS</v>
      </c>
      <c r="B5470" t="str">
        <f>VLOOKUP(J5470,[1]reportExcel!$C$6:$M$8021,6,FALSE)</f>
        <v>-79,0037598876</v>
      </c>
      <c r="C5470" t="str">
        <f>VLOOKUP(J5470,[1]reportExcel!$C$6:$M$8021,8,FALSE)</f>
        <v>1,63614116825</v>
      </c>
      <c r="D5470" t="str">
        <f t="shared" si="172"/>
        <v>-79,0038521737</v>
      </c>
      <c r="E5470" t="str">
        <f t="shared" si="171"/>
        <v>1,63498861143</v>
      </c>
      <c r="H5470" s="6" t="s">
        <v>18740</v>
      </c>
      <c r="I5470" s="7" t="s">
        <v>20285</v>
      </c>
      <c r="J5470" s="7" t="s">
        <v>20488</v>
      </c>
      <c r="K5470" s="7" t="s">
        <v>1744</v>
      </c>
      <c r="L5470" s="7" t="s">
        <v>20287</v>
      </c>
      <c r="M5470" s="7" t="s">
        <v>20489</v>
      </c>
      <c r="N5470" s="7" t="s">
        <v>152</v>
      </c>
      <c r="O5470" s="15" t="s">
        <v>20490</v>
      </c>
      <c r="P5470" s="16"/>
      <c r="Q5470" s="7" t="s">
        <v>20491</v>
      </c>
      <c r="R5470" s="7" t="s">
        <v>23</v>
      </c>
      <c r="S5470" s="7" t="s">
        <v>24</v>
      </c>
      <c r="T5470" s="7" t="s">
        <v>23</v>
      </c>
    </row>
    <row r="5471" spans="1:20" ht="30" customHeight="1">
      <c r="A5471" t="str">
        <f>VLOOKUP(J5471,[1]reportExcel!$C$6:$M$8021,4,FALSE)</f>
        <v>PÁCORA</v>
      </c>
      <c r="B5471" t="str">
        <f>VLOOKUP(J5471,[1]reportExcel!$C$6:$M$8021,6,FALSE)</f>
        <v>-78,4724325779</v>
      </c>
      <c r="C5471" t="str">
        <f>VLOOKUP(J5471,[1]reportExcel!$C$6:$M$8021,8,FALSE)</f>
        <v>1,78551658376</v>
      </c>
      <c r="D5471" t="str">
        <f t="shared" si="172"/>
        <v>-78,4722727349</v>
      </c>
      <c r="E5471" t="str">
        <f t="shared" si="171"/>
        <v>1,78553754694</v>
      </c>
      <c r="H5471" s="6" t="s">
        <v>18740</v>
      </c>
      <c r="I5471" s="7" t="s">
        <v>20285</v>
      </c>
      <c r="J5471" s="7" t="s">
        <v>20492</v>
      </c>
      <c r="K5471" s="7" t="s">
        <v>1744</v>
      </c>
      <c r="L5471" s="7" t="s">
        <v>20287</v>
      </c>
      <c r="M5471" s="7" t="s">
        <v>6924</v>
      </c>
      <c r="N5471" s="7" t="s">
        <v>152</v>
      </c>
      <c r="O5471" s="15" t="s">
        <v>20493</v>
      </c>
      <c r="P5471" s="16"/>
      <c r="Q5471" s="7" t="s">
        <v>20494</v>
      </c>
      <c r="R5471" s="7" t="s">
        <v>23</v>
      </c>
      <c r="S5471" s="7" t="s">
        <v>24</v>
      </c>
      <c r="T5471" s="7" t="s">
        <v>23</v>
      </c>
    </row>
    <row r="5472" spans="1:20" ht="30" customHeight="1">
      <c r="A5472" t="str">
        <f>VLOOKUP(J5472,[1]reportExcel!$C$6:$M$8021,4,FALSE)</f>
        <v>PINDALES</v>
      </c>
      <c r="B5472" t="str">
        <f>VLOOKUP(J5472,[1]reportExcel!$C$6:$M$8021,6,FALSE)</f>
        <v>-78,7418578526</v>
      </c>
      <c r="C5472" t="str">
        <f>VLOOKUP(J5472,[1]reportExcel!$C$6:$M$8021,8,FALSE)</f>
        <v>1,62149515475</v>
      </c>
      <c r="D5472" t="str">
        <f t="shared" si="172"/>
        <v>-78,743804299</v>
      </c>
      <c r="E5472" t="str">
        <f t="shared" si="171"/>
        <v>1,620253309</v>
      </c>
      <c r="H5472" s="6" t="s">
        <v>18740</v>
      </c>
      <c r="I5472" s="7" t="s">
        <v>20285</v>
      </c>
      <c r="J5472" s="7" t="s">
        <v>20495</v>
      </c>
      <c r="K5472" s="7" t="s">
        <v>1744</v>
      </c>
      <c r="L5472" s="7" t="s">
        <v>20287</v>
      </c>
      <c r="M5472" s="7" t="s">
        <v>20496</v>
      </c>
      <c r="N5472" s="7" t="s">
        <v>152</v>
      </c>
      <c r="O5472" s="15" t="s">
        <v>20497</v>
      </c>
      <c r="P5472" s="16"/>
      <c r="Q5472" s="7" t="s">
        <v>20498</v>
      </c>
      <c r="R5472" s="7" t="s">
        <v>23</v>
      </c>
      <c r="S5472" s="7" t="s">
        <v>24</v>
      </c>
      <c r="T5472" s="7" t="s">
        <v>23</v>
      </c>
    </row>
    <row r="5473" spans="1:20" ht="30" customHeight="1">
      <c r="A5473" t="str">
        <f>VLOOKUP(J5473,[1]reportExcel!$C$6:$M$8021,4,FALSE)</f>
        <v>PUEBLO NUEVO</v>
      </c>
      <c r="B5473" t="str">
        <f>VLOOKUP(J5473,[1]reportExcel!$C$6:$M$8021,6,FALSE)</f>
        <v>-78,6765816988</v>
      </c>
      <c r="C5473" t="str">
        <f>VLOOKUP(J5473,[1]reportExcel!$C$6:$M$8021,8,FALSE)</f>
        <v>1,52942089905</v>
      </c>
      <c r="D5473" t="str">
        <f t="shared" si="172"/>
        <v>-78,6764973748</v>
      </c>
      <c r="E5473" t="str">
        <f t="shared" si="171"/>
        <v>1,52951124139</v>
      </c>
      <c r="H5473" s="6" t="s">
        <v>18740</v>
      </c>
      <c r="I5473" s="7" t="s">
        <v>20285</v>
      </c>
      <c r="J5473" s="7" t="s">
        <v>20499</v>
      </c>
      <c r="K5473" s="7" t="s">
        <v>1744</v>
      </c>
      <c r="L5473" s="7" t="s">
        <v>20287</v>
      </c>
      <c r="M5473" s="7" t="s">
        <v>914</v>
      </c>
      <c r="N5473" s="7" t="s">
        <v>152</v>
      </c>
      <c r="O5473" s="15" t="s">
        <v>20500</v>
      </c>
      <c r="P5473" s="16"/>
      <c r="Q5473" s="7" t="s">
        <v>20501</v>
      </c>
      <c r="R5473" s="7" t="s">
        <v>23</v>
      </c>
      <c r="S5473" s="7" t="s">
        <v>24</v>
      </c>
      <c r="T5473" s="7" t="s">
        <v>23</v>
      </c>
    </row>
    <row r="5474" spans="1:20" ht="30" customHeight="1">
      <c r="A5474" t="str">
        <f>VLOOKUP(J5474,[1]reportExcel!$C$6:$M$8021,4,FALSE)</f>
        <v>TAMBILLO</v>
      </c>
      <c r="B5474" t="str">
        <f>VLOOKUP(J5474,[1]reportExcel!$C$6:$M$8021,6,FALSE)</f>
        <v>-78,654164473</v>
      </c>
      <c r="C5474" t="str">
        <f>VLOOKUP(J5474,[1]reportExcel!$C$6:$M$8021,8,FALSE)</f>
        <v>1,7212900621</v>
      </c>
      <c r="D5474" t="str">
        <f t="shared" si="172"/>
        <v>-78,6541648955</v>
      </c>
      <c r="E5474" t="str">
        <f t="shared" si="171"/>
        <v>1,72129591902</v>
      </c>
      <c r="H5474" s="6" t="s">
        <v>18740</v>
      </c>
      <c r="I5474" s="7" t="s">
        <v>20285</v>
      </c>
      <c r="J5474" s="7" t="s">
        <v>20502</v>
      </c>
      <c r="K5474" s="7" t="s">
        <v>1744</v>
      </c>
      <c r="L5474" s="7" t="s">
        <v>20287</v>
      </c>
      <c r="M5474" s="7" t="s">
        <v>20078</v>
      </c>
      <c r="N5474" s="7" t="s">
        <v>152</v>
      </c>
      <c r="O5474" s="15" t="s">
        <v>20503</v>
      </c>
      <c r="P5474" s="16"/>
      <c r="Q5474" s="7" t="s">
        <v>20504</v>
      </c>
      <c r="R5474" s="7" t="s">
        <v>23</v>
      </c>
      <c r="S5474" s="7" t="s">
        <v>24</v>
      </c>
      <c r="T5474" s="7" t="s">
        <v>23</v>
      </c>
    </row>
    <row r="5475" spans="1:20" ht="30" customHeight="1">
      <c r="A5475" t="str">
        <f>VLOOKUP(J5475,[1]reportExcel!$C$6:$M$8021,4,FALSE)</f>
        <v>TANGAREAL CARRETERA</v>
      </c>
      <c r="B5475" t="str">
        <f>VLOOKUP(J5475,[1]reportExcel!$C$6:$M$8021,6,FALSE)</f>
        <v>-78,6891155942</v>
      </c>
      <c r="C5475" t="str">
        <f>VLOOKUP(J5475,[1]reportExcel!$C$6:$M$8021,8,FALSE)</f>
        <v>1,55162599642</v>
      </c>
      <c r="D5475" t="str">
        <f t="shared" si="172"/>
        <v>-78,6889187541</v>
      </c>
      <c r="E5475" t="str">
        <f t="shared" si="171"/>
        <v>1,55182359064</v>
      </c>
      <c r="H5475" s="6" t="s">
        <v>18740</v>
      </c>
      <c r="I5475" s="7" t="s">
        <v>20285</v>
      </c>
      <c r="J5475" s="7" t="s">
        <v>20505</v>
      </c>
      <c r="K5475" s="7" t="s">
        <v>1744</v>
      </c>
      <c r="L5475" s="7" t="s">
        <v>20287</v>
      </c>
      <c r="M5475" s="7" t="s">
        <v>20506</v>
      </c>
      <c r="N5475" s="7" t="s">
        <v>152</v>
      </c>
      <c r="O5475" s="15" t="s">
        <v>20507</v>
      </c>
      <c r="P5475" s="16"/>
      <c r="Q5475" s="7" t="s">
        <v>20508</v>
      </c>
      <c r="R5475" s="7" t="s">
        <v>23</v>
      </c>
      <c r="S5475" s="7" t="s">
        <v>24</v>
      </c>
      <c r="T5475" s="7" t="s">
        <v>23</v>
      </c>
    </row>
    <row r="5476" spans="1:20" ht="30" customHeight="1">
      <c r="A5476" t="str">
        <f>VLOOKUP(J5476,[1]reportExcel!$C$6:$M$8021,4,FALSE)</f>
        <v>VUELTA CANDELILLA</v>
      </c>
      <c r="B5476" t="str">
        <f>VLOOKUP(J5476,[1]reportExcel!$C$6:$M$8021,6,FALSE)</f>
        <v>-78,6832685305</v>
      </c>
      <c r="C5476" t="str">
        <f>VLOOKUP(J5476,[1]reportExcel!$C$6:$M$8021,8,FALSE)</f>
        <v>1,45034353144</v>
      </c>
      <c r="D5476" t="str">
        <f t="shared" si="172"/>
        <v>-78,6824459086</v>
      </c>
      <c r="E5476" t="str">
        <f t="shared" si="171"/>
        <v>1,45030482163</v>
      </c>
      <c r="H5476" s="6" t="s">
        <v>18740</v>
      </c>
      <c r="I5476" s="7" t="s">
        <v>20285</v>
      </c>
      <c r="J5476" s="7" t="s">
        <v>20509</v>
      </c>
      <c r="K5476" s="7" t="s">
        <v>1744</v>
      </c>
      <c r="L5476" s="7" t="s">
        <v>20287</v>
      </c>
      <c r="M5476" s="7" t="s">
        <v>20510</v>
      </c>
      <c r="N5476" s="7" t="s">
        <v>152</v>
      </c>
      <c r="O5476" s="15" t="s">
        <v>20511</v>
      </c>
      <c r="P5476" s="16"/>
      <c r="Q5476" s="7" t="s">
        <v>20512</v>
      </c>
      <c r="R5476" s="7" t="s">
        <v>23</v>
      </c>
      <c r="S5476" s="7" t="s">
        <v>24</v>
      </c>
      <c r="T5476" s="7" t="s">
        <v>23</v>
      </c>
    </row>
    <row r="5477" spans="1:20" ht="30" customHeight="1">
      <c r="A5477" t="str">
        <f>VLOOKUP(J5477,[1]reportExcel!$C$6:$M$8021,4,FALSE)</f>
        <v>FIRME DE LOS COIMES</v>
      </c>
      <c r="B5477" t="str">
        <f>VLOOKUP(J5477,[1]reportExcel!$C$6:$M$8021,6,FALSE)</f>
        <v>-78,5630341191</v>
      </c>
      <c r="C5477" t="str">
        <f>VLOOKUP(J5477,[1]reportExcel!$C$6:$M$8021,8,FALSE)</f>
        <v>2,3284785953</v>
      </c>
      <c r="D5477" t="str">
        <f t="shared" si="172"/>
        <v>-78,5628435105</v>
      </c>
      <c r="E5477" t="str">
        <f t="shared" si="171"/>
        <v>2,32839464621</v>
      </c>
      <c r="H5477" s="6" t="s">
        <v>18740</v>
      </c>
      <c r="I5477" s="7" t="s">
        <v>20285</v>
      </c>
      <c r="J5477" s="7" t="s">
        <v>20513</v>
      </c>
      <c r="K5477" s="7" t="s">
        <v>1744</v>
      </c>
      <c r="L5477" s="7" t="s">
        <v>20287</v>
      </c>
      <c r="M5477" s="7" t="s">
        <v>20514</v>
      </c>
      <c r="N5477" s="7" t="s">
        <v>152</v>
      </c>
      <c r="O5477" s="15" t="s">
        <v>20515</v>
      </c>
      <c r="P5477" s="16"/>
      <c r="Q5477" s="7" t="s">
        <v>20516</v>
      </c>
      <c r="R5477" s="7" t="s">
        <v>23</v>
      </c>
      <c r="S5477" s="7" t="s">
        <v>24</v>
      </c>
      <c r="T5477" s="7" t="s">
        <v>23</v>
      </c>
    </row>
    <row r="5478" spans="1:20" ht="30" customHeight="1">
      <c r="A5478" t="str">
        <f>VLOOKUP(J5478,[1]reportExcel!$C$6:$M$8021,4,FALSE)</f>
        <v>TABLÓN DULCE LA PAMPA</v>
      </c>
      <c r="B5478" t="str">
        <f>VLOOKUP(J5478,[1]reportExcel!$C$6:$M$8021,6,FALSE)</f>
        <v>-78,5105745032</v>
      </c>
      <c r="C5478" t="str">
        <f>VLOOKUP(J5478,[1]reportExcel!$C$6:$M$8021,8,FALSE)</f>
        <v>1,72263850565</v>
      </c>
      <c r="D5478" t="str">
        <f t="shared" si="172"/>
        <v>-78,5104286635</v>
      </c>
      <c r="E5478" t="str">
        <f t="shared" si="171"/>
        <v>1,72272324077</v>
      </c>
      <c r="H5478" s="6" t="s">
        <v>18740</v>
      </c>
      <c r="I5478" s="7" t="s">
        <v>20285</v>
      </c>
      <c r="J5478" s="7" t="s">
        <v>20517</v>
      </c>
      <c r="K5478" s="7" t="s">
        <v>1744</v>
      </c>
      <c r="L5478" s="7" t="s">
        <v>20287</v>
      </c>
      <c r="M5478" s="7" t="s">
        <v>20518</v>
      </c>
      <c r="N5478" s="7" t="s">
        <v>28</v>
      </c>
      <c r="O5478" s="15" t="s">
        <v>20519</v>
      </c>
      <c r="P5478" s="16"/>
      <c r="Q5478" s="7" t="s">
        <v>20520</v>
      </c>
      <c r="R5478" s="7" t="s">
        <v>23</v>
      </c>
      <c r="S5478" s="7" t="s">
        <v>24</v>
      </c>
      <c r="T5478" s="7" t="s">
        <v>23</v>
      </c>
    </row>
    <row r="5479" spans="1:20" ht="30" customHeight="1">
      <c r="A5479" t="str">
        <f>VLOOKUP(J5479,[1]reportExcel!$C$6:$M$8021,4,FALSE)</f>
        <v>LAS MERCEDES</v>
      </c>
      <c r="B5479" t="str">
        <f>VLOOKUP(J5479,[1]reportExcel!$C$6:$M$8021,6,FALSE)</f>
        <v>-78,4718003174</v>
      </c>
      <c r="C5479" t="str">
        <f>VLOOKUP(J5479,[1]reportExcel!$C$6:$M$8021,8,FALSE)</f>
        <v>1,81261033289</v>
      </c>
      <c r="D5479" t="str">
        <f t="shared" si="172"/>
        <v>-78,4716820226</v>
      </c>
      <c r="E5479" t="str">
        <f t="shared" si="171"/>
        <v>1,81230432527</v>
      </c>
      <c r="H5479" s="6" t="s">
        <v>18740</v>
      </c>
      <c r="I5479" s="7" t="s">
        <v>20285</v>
      </c>
      <c r="J5479" s="7" t="s">
        <v>20521</v>
      </c>
      <c r="K5479" s="7" t="s">
        <v>1744</v>
      </c>
      <c r="L5479" s="7" t="s">
        <v>20287</v>
      </c>
      <c r="M5479" s="7" t="s">
        <v>4953</v>
      </c>
      <c r="N5479" s="7" t="s">
        <v>152</v>
      </c>
      <c r="O5479" s="15" t="s">
        <v>20522</v>
      </c>
      <c r="P5479" s="16"/>
      <c r="Q5479" s="7" t="s">
        <v>20523</v>
      </c>
      <c r="R5479" s="7" t="s">
        <v>23</v>
      </c>
      <c r="S5479" s="7" t="s">
        <v>24</v>
      </c>
      <c r="T5479" s="7" t="s">
        <v>23</v>
      </c>
    </row>
    <row r="5480" spans="1:20" ht="30" customHeight="1">
      <c r="A5480" t="str">
        <f>VLOOKUP(J5480,[1]reportExcel!$C$6:$M$8021,4,FALSE)</f>
        <v>BELLAVISTA</v>
      </c>
      <c r="B5480" t="str">
        <f>VLOOKUP(J5480,[1]reportExcel!$C$6:$M$8021,6,FALSE)</f>
        <v>-78,5640607183</v>
      </c>
      <c r="C5480" t="str">
        <f>VLOOKUP(J5480,[1]reportExcel!$C$6:$M$8021,8,FALSE)</f>
        <v>1,66966341244</v>
      </c>
      <c r="D5480" t="str">
        <f t="shared" si="172"/>
        <v>-78,5629015489</v>
      </c>
      <c r="E5480" t="str">
        <f t="shared" si="171"/>
        <v>1,6694739314</v>
      </c>
      <c r="H5480" s="6" t="s">
        <v>18740</v>
      </c>
      <c r="I5480" s="7" t="s">
        <v>20285</v>
      </c>
      <c r="J5480" s="7" t="s">
        <v>20524</v>
      </c>
      <c r="K5480" s="7" t="s">
        <v>1744</v>
      </c>
      <c r="L5480" s="7" t="s">
        <v>20287</v>
      </c>
      <c r="M5480" s="7" t="s">
        <v>1044</v>
      </c>
      <c r="N5480" s="7" t="s">
        <v>28</v>
      </c>
      <c r="O5480" s="15" t="s">
        <v>20525</v>
      </c>
      <c r="P5480" s="16"/>
      <c r="Q5480" s="7" t="s">
        <v>20526</v>
      </c>
      <c r="R5480" s="7" t="s">
        <v>23</v>
      </c>
      <c r="S5480" s="7" t="s">
        <v>24</v>
      </c>
      <c r="T5480" s="7" t="s">
        <v>23</v>
      </c>
    </row>
    <row r="5481" spans="1:20" ht="30" customHeight="1">
      <c r="A5481" t="str">
        <f>VLOOKUP(J5481,[1]reportExcel!$C$6:$M$8021,4,FALSE)</f>
        <v>VAQUERIA COLOMBIA GRANDE</v>
      </c>
      <c r="B5481" t="str">
        <f>VLOOKUP(J5481,[1]reportExcel!$C$6:$M$8021,6,FALSE)</f>
        <v>-78,8600616314</v>
      </c>
      <c r="C5481" t="str">
        <f>VLOOKUP(J5481,[1]reportExcel!$C$6:$M$8021,8,FALSE)</f>
        <v>1,78294100457</v>
      </c>
      <c r="D5481" t="str">
        <f t="shared" si="172"/>
        <v>-78,86099207</v>
      </c>
      <c r="E5481" t="str">
        <f t="shared" si="171"/>
        <v>1,78312573273</v>
      </c>
      <c r="H5481" s="6" t="s">
        <v>18740</v>
      </c>
      <c r="I5481" s="7" t="s">
        <v>20285</v>
      </c>
      <c r="J5481" s="7" t="s">
        <v>20527</v>
      </c>
      <c r="K5481" s="7" t="s">
        <v>1744</v>
      </c>
      <c r="L5481" s="7" t="s">
        <v>20287</v>
      </c>
      <c r="M5481" s="7" t="s">
        <v>20528</v>
      </c>
      <c r="N5481" s="7" t="s">
        <v>152</v>
      </c>
      <c r="O5481" s="15" t="s">
        <v>20529</v>
      </c>
      <c r="P5481" s="16"/>
      <c r="Q5481" s="7" t="s">
        <v>20530</v>
      </c>
      <c r="R5481" s="7" t="s">
        <v>23</v>
      </c>
      <c r="S5481" s="7" t="s">
        <v>24</v>
      </c>
      <c r="T5481" s="7" t="s">
        <v>23</v>
      </c>
    </row>
    <row r="5482" spans="1:20" ht="30" customHeight="1">
      <c r="A5482" t="str">
        <f>VLOOKUP(J5482,[1]reportExcel!$C$6:$M$8021,4,FALSE)</f>
        <v>INGUAPI EL GUADUAL</v>
      </c>
      <c r="B5482" t="str">
        <f>VLOOKUP(J5482,[1]reportExcel!$C$6:$M$8021,6,FALSE)</f>
        <v>-78,7837289449</v>
      </c>
      <c r="C5482" t="str">
        <f>VLOOKUP(J5482,[1]reportExcel!$C$6:$M$8021,8,FALSE)</f>
        <v>1,6839696792</v>
      </c>
      <c r="D5482" t="str">
        <f t="shared" si="172"/>
        <v>-78,7836863408</v>
      </c>
      <c r="E5482" t="str">
        <f t="shared" si="171"/>
        <v>1,68470653244</v>
      </c>
      <c r="H5482" s="6" t="s">
        <v>18740</v>
      </c>
      <c r="I5482" s="7" t="s">
        <v>20285</v>
      </c>
      <c r="J5482" s="7" t="s">
        <v>20531</v>
      </c>
      <c r="K5482" s="7" t="s">
        <v>1744</v>
      </c>
      <c r="L5482" s="7" t="s">
        <v>20287</v>
      </c>
      <c r="M5482" s="7" t="s">
        <v>20532</v>
      </c>
      <c r="N5482" s="7" t="s">
        <v>152</v>
      </c>
      <c r="O5482" s="15" t="s">
        <v>20533</v>
      </c>
      <c r="P5482" s="16"/>
      <c r="Q5482" s="7" t="s">
        <v>20534</v>
      </c>
      <c r="R5482" s="7" t="s">
        <v>23</v>
      </c>
      <c r="S5482" s="7" t="s">
        <v>24</v>
      </c>
      <c r="T5482" s="7" t="s">
        <v>23</v>
      </c>
    </row>
    <row r="5483" spans="1:20" ht="30" customHeight="1">
      <c r="A5483" t="str">
        <f>VLOOKUP(J5483,[1]reportExcel!$C$6:$M$8021,4,FALSE)</f>
        <v>CONGAL</v>
      </c>
      <c r="B5483" t="str">
        <f>VLOOKUP(J5483,[1]reportExcel!$C$6:$M$8021,6,FALSE)</f>
        <v>-78,9134058235</v>
      </c>
      <c r="C5483" t="str">
        <f>VLOOKUP(J5483,[1]reportExcel!$C$6:$M$8021,8,FALSE)</f>
        <v>1,58809479485</v>
      </c>
      <c r="D5483" t="str">
        <f t="shared" si="172"/>
        <v>-78,9141192701</v>
      </c>
      <c r="E5483" t="str">
        <f t="shared" si="171"/>
        <v>1,58779882307</v>
      </c>
      <c r="H5483" s="6" t="s">
        <v>18740</v>
      </c>
      <c r="I5483" s="7" t="s">
        <v>20285</v>
      </c>
      <c r="J5483" s="7" t="s">
        <v>20535</v>
      </c>
      <c r="K5483" s="7" t="s">
        <v>1744</v>
      </c>
      <c r="L5483" s="7" t="s">
        <v>20287</v>
      </c>
      <c r="M5483" s="7" t="s">
        <v>20536</v>
      </c>
      <c r="N5483" s="7" t="s">
        <v>152</v>
      </c>
      <c r="O5483" s="15" t="s">
        <v>20537</v>
      </c>
      <c r="P5483" s="16"/>
      <c r="Q5483" s="7" t="s">
        <v>20538</v>
      </c>
      <c r="R5483" s="7" t="s">
        <v>23</v>
      </c>
      <c r="S5483" s="7" t="s">
        <v>24</v>
      </c>
      <c r="T5483" s="7" t="s">
        <v>23</v>
      </c>
    </row>
    <row r="5484" spans="1:20" ht="30" customHeight="1">
      <c r="A5484" t="str">
        <f>VLOOKUP(J5484,[1]reportExcel!$C$6:$M$8021,4,FALSE)</f>
        <v>BAJO GUABAL</v>
      </c>
      <c r="B5484" t="str">
        <f>VLOOKUP(J5484,[1]reportExcel!$C$6:$M$8021,6,FALSE)</f>
        <v>-78,5847101202</v>
      </c>
      <c r="C5484" t="str">
        <f>VLOOKUP(J5484,[1]reportExcel!$C$6:$M$8021,8,FALSE)</f>
        <v>1,68844740878</v>
      </c>
      <c r="D5484" t="str">
        <f t="shared" si="172"/>
        <v>-78,5847976851</v>
      </c>
      <c r="E5484" t="str">
        <f t="shared" si="171"/>
        <v>1,6884546248</v>
      </c>
      <c r="H5484" s="6" t="s">
        <v>18740</v>
      </c>
      <c r="I5484" s="7" t="s">
        <v>20285</v>
      </c>
      <c r="J5484" s="7" t="s">
        <v>20539</v>
      </c>
      <c r="K5484" s="7" t="s">
        <v>1744</v>
      </c>
      <c r="L5484" s="7" t="s">
        <v>20287</v>
      </c>
      <c r="M5484" s="7" t="s">
        <v>20540</v>
      </c>
      <c r="N5484" s="7" t="s">
        <v>152</v>
      </c>
      <c r="O5484" s="15" t="s">
        <v>20541</v>
      </c>
      <c r="P5484" s="16"/>
      <c r="Q5484" s="7" t="s">
        <v>20542</v>
      </c>
      <c r="R5484" s="7" t="s">
        <v>23</v>
      </c>
      <c r="S5484" s="7" t="s">
        <v>24</v>
      </c>
      <c r="T5484" s="7" t="s">
        <v>23</v>
      </c>
    </row>
    <row r="5485" spans="1:20" ht="30" customHeight="1">
      <c r="A5485" t="str">
        <f>VLOOKUP(J5485,[1]reportExcel!$C$6:$M$8021,4,FALSE)</f>
        <v>PEÑA COLORADA</v>
      </c>
      <c r="B5485" t="str">
        <f>VLOOKUP(J5485,[1]reportExcel!$C$6:$M$8021,6,FALSE)</f>
        <v>-78,7470562406</v>
      </c>
      <c r="C5485" t="str">
        <f>VLOOKUP(J5485,[1]reportExcel!$C$6:$M$8021,8,FALSE)</f>
        <v>1,57046769333</v>
      </c>
      <c r="D5485" t="str">
        <f t="shared" si="172"/>
        <v>-78,7469297145</v>
      </c>
      <c r="E5485" t="str">
        <f t="shared" si="171"/>
        <v>1,57050544654</v>
      </c>
      <c r="H5485" s="6" t="s">
        <v>18740</v>
      </c>
      <c r="I5485" s="7" t="s">
        <v>20285</v>
      </c>
      <c r="J5485" s="7" t="s">
        <v>20543</v>
      </c>
      <c r="K5485" s="7" t="s">
        <v>1744</v>
      </c>
      <c r="L5485" s="7" t="s">
        <v>20287</v>
      </c>
      <c r="M5485" s="7" t="s">
        <v>20544</v>
      </c>
      <c r="N5485" s="7" t="s">
        <v>152</v>
      </c>
      <c r="O5485" s="15" t="s">
        <v>20545</v>
      </c>
      <c r="P5485" s="16"/>
      <c r="Q5485" s="7" t="s">
        <v>20546</v>
      </c>
      <c r="R5485" s="7" t="s">
        <v>23</v>
      </c>
      <c r="S5485" s="7" t="s">
        <v>24</v>
      </c>
      <c r="T5485" s="7" t="s">
        <v>23</v>
      </c>
    </row>
    <row r="5486" spans="1:20" ht="30" customHeight="1">
      <c r="A5486" t="str">
        <f>VLOOKUP(J5486,[1]reportExcel!$C$6:$M$8021,4,FALSE)</f>
        <v>BUCHELY</v>
      </c>
      <c r="B5486" t="str">
        <f>VLOOKUP(J5486,[1]reportExcel!$C$6:$M$8021,6,FALSE)</f>
        <v>-78,7672250579</v>
      </c>
      <c r="C5486" t="str">
        <f>VLOOKUP(J5486,[1]reportExcel!$C$6:$M$8021,8,FALSE)</f>
        <v>1,70100273179</v>
      </c>
      <c r="D5486" t="str">
        <f t="shared" si="172"/>
        <v>-78,7685701909</v>
      </c>
      <c r="E5486" t="str">
        <f t="shared" si="171"/>
        <v>1,70258785618</v>
      </c>
      <c r="H5486" s="6" t="s">
        <v>18740</v>
      </c>
      <c r="I5486" s="7" t="s">
        <v>20285</v>
      </c>
      <c r="J5486" s="7" t="s">
        <v>20547</v>
      </c>
      <c r="K5486" s="7" t="s">
        <v>1744</v>
      </c>
      <c r="L5486" s="7" t="s">
        <v>20287</v>
      </c>
      <c r="M5486" s="7" t="s">
        <v>20548</v>
      </c>
      <c r="N5486" s="7" t="s">
        <v>152</v>
      </c>
      <c r="O5486" s="15" t="s">
        <v>20549</v>
      </c>
      <c r="P5486" s="16"/>
      <c r="Q5486" s="7" t="s">
        <v>20550</v>
      </c>
      <c r="R5486" s="7" t="s">
        <v>23</v>
      </c>
      <c r="S5486" s="7" t="s">
        <v>24</v>
      </c>
      <c r="T5486" s="7" t="s">
        <v>23</v>
      </c>
    </row>
    <row r="5487" spans="1:20" ht="30" customHeight="1">
      <c r="A5487" t="str">
        <f>VLOOKUP(J5487,[1]reportExcel!$C$6:$M$8021,4,FALSE)</f>
        <v>CAJAPÍ</v>
      </c>
      <c r="B5487" t="str">
        <f>VLOOKUP(J5487,[1]reportExcel!$C$6:$M$8021,6,FALSE)</f>
        <v>-78,7123885542</v>
      </c>
      <c r="C5487" t="str">
        <f>VLOOKUP(J5487,[1]reportExcel!$C$6:$M$8021,8,FALSE)</f>
        <v>1,59572205553</v>
      </c>
      <c r="D5487" t="str">
        <f t="shared" si="172"/>
        <v>-78,7130379753</v>
      </c>
      <c r="E5487" t="str">
        <f t="shared" si="171"/>
        <v>1,59611135507</v>
      </c>
      <c r="H5487" s="6" t="s">
        <v>18740</v>
      </c>
      <c r="I5487" s="7" t="s">
        <v>20285</v>
      </c>
      <c r="J5487" s="7" t="s">
        <v>20551</v>
      </c>
      <c r="K5487" s="7" t="s">
        <v>1744</v>
      </c>
      <c r="L5487" s="7" t="s">
        <v>20287</v>
      </c>
      <c r="M5487" s="7" t="s">
        <v>20552</v>
      </c>
      <c r="N5487" s="7" t="s">
        <v>152</v>
      </c>
      <c r="O5487" s="15" t="s">
        <v>20553</v>
      </c>
      <c r="P5487" s="16"/>
      <c r="Q5487" s="7" t="s">
        <v>20554</v>
      </c>
      <c r="R5487" s="7" t="s">
        <v>23</v>
      </c>
      <c r="S5487" s="7" t="s">
        <v>24</v>
      </c>
      <c r="T5487" s="7" t="s">
        <v>23</v>
      </c>
    </row>
    <row r="5488" spans="1:20" ht="30" customHeight="1">
      <c r="A5488" t="str">
        <f>VLOOKUP(J5488,[1]reportExcel!$C$6:$M$8021,4,FALSE)</f>
        <v>VARIANTE</v>
      </c>
      <c r="B5488" t="str">
        <f>VLOOKUP(J5488,[1]reportExcel!$C$6:$M$8021,6,FALSE)</f>
        <v>-78,6136426259</v>
      </c>
      <c r="C5488" t="str">
        <f>VLOOKUP(J5488,[1]reportExcel!$C$6:$M$8021,8,FALSE)</f>
        <v>1,4274526635</v>
      </c>
      <c r="D5488" t="str">
        <f t="shared" si="172"/>
        <v>-78,613566086</v>
      </c>
      <c r="E5488" t="str">
        <f t="shared" si="171"/>
        <v>1,42765506985</v>
      </c>
      <c r="H5488" s="6" t="s">
        <v>18740</v>
      </c>
      <c r="I5488" s="7" t="s">
        <v>20285</v>
      </c>
      <c r="J5488" s="7" t="s">
        <v>20555</v>
      </c>
      <c r="K5488" s="7" t="s">
        <v>1744</v>
      </c>
      <c r="L5488" s="7" t="s">
        <v>20287</v>
      </c>
      <c r="M5488" s="7" t="s">
        <v>20556</v>
      </c>
      <c r="N5488" s="7" t="s">
        <v>152</v>
      </c>
      <c r="O5488" s="15" t="s">
        <v>20557</v>
      </c>
      <c r="P5488" s="16"/>
      <c r="Q5488" s="7" t="s">
        <v>20558</v>
      </c>
      <c r="R5488" s="7" t="s">
        <v>23</v>
      </c>
      <c r="S5488" s="7" t="s">
        <v>24</v>
      </c>
      <c r="T5488" s="7" t="s">
        <v>23</v>
      </c>
    </row>
    <row r="5489" spans="1:20" ht="30" customHeight="1">
      <c r="A5489" t="str">
        <f>VLOOKUP(J5489,[1]reportExcel!$C$6:$M$8021,4,FALSE)</f>
        <v>DOS QUEBRADAS</v>
      </c>
      <c r="B5489" t="str">
        <f>VLOOKUP(J5489,[1]reportExcel!$C$6:$M$8021,6,FALSE)</f>
        <v>-78,6761720375</v>
      </c>
      <c r="C5489" t="str">
        <f>VLOOKUP(J5489,[1]reportExcel!$C$6:$M$8021,8,FALSE)</f>
        <v>1,62112609066</v>
      </c>
      <c r="D5489" t="str">
        <f t="shared" si="172"/>
        <v>-78,6770505408</v>
      </c>
      <c r="E5489" t="str">
        <f t="shared" si="171"/>
        <v>1,62123018367</v>
      </c>
      <c r="H5489" s="6" t="s">
        <v>18740</v>
      </c>
      <c r="I5489" s="7" t="s">
        <v>20285</v>
      </c>
      <c r="J5489" s="7" t="s">
        <v>20559</v>
      </c>
      <c r="K5489" s="7" t="s">
        <v>1744</v>
      </c>
      <c r="L5489" s="7" t="s">
        <v>20287</v>
      </c>
      <c r="M5489" s="7" t="s">
        <v>2290</v>
      </c>
      <c r="N5489" s="7" t="s">
        <v>152</v>
      </c>
      <c r="O5489" s="15" t="s">
        <v>20560</v>
      </c>
      <c r="P5489" s="16"/>
      <c r="Q5489" s="7" t="s">
        <v>20561</v>
      </c>
      <c r="R5489" s="7" t="s">
        <v>23</v>
      </c>
      <c r="S5489" s="7" t="s">
        <v>24</v>
      </c>
      <c r="T5489" s="7" t="s">
        <v>23</v>
      </c>
    </row>
    <row r="5490" spans="1:20" ht="30" customHeight="1">
      <c r="A5490" t="str">
        <f>VLOOKUP(J5490,[1]reportExcel!$C$6:$M$8021,4,FALSE)</f>
        <v>CANDELILLA</v>
      </c>
      <c r="B5490" t="str">
        <f>VLOOKUP(J5490,[1]reportExcel!$C$6:$M$8021,6,FALSE)</f>
        <v>-78,6845595338</v>
      </c>
      <c r="C5490" t="str">
        <f>VLOOKUP(J5490,[1]reportExcel!$C$6:$M$8021,8,FALSE)</f>
        <v>1,4762594927</v>
      </c>
      <c r="D5490" t="str">
        <f t="shared" si="172"/>
        <v>-78,687319371</v>
      </c>
      <c r="E5490" t="str">
        <f t="shared" si="171"/>
        <v>1,4759124</v>
      </c>
      <c r="H5490" s="6" t="s">
        <v>18740</v>
      </c>
      <c r="I5490" s="7" t="s">
        <v>20285</v>
      </c>
      <c r="J5490" s="7" t="s">
        <v>20562</v>
      </c>
      <c r="K5490" s="7" t="s">
        <v>1744</v>
      </c>
      <c r="L5490" s="7" t="s">
        <v>20287</v>
      </c>
      <c r="M5490" s="7" t="s">
        <v>20563</v>
      </c>
      <c r="N5490" s="7" t="s">
        <v>152</v>
      </c>
      <c r="O5490" s="15" t="s">
        <v>20564</v>
      </c>
      <c r="P5490" s="16"/>
      <c r="Q5490" s="7" t="s">
        <v>20565</v>
      </c>
      <c r="R5490" s="7" t="s">
        <v>23</v>
      </c>
      <c r="S5490" s="7" t="s">
        <v>24</v>
      </c>
      <c r="T5490" s="7" t="s">
        <v>23</v>
      </c>
    </row>
    <row r="5491" spans="1:20" ht="30" customHeight="1">
      <c r="A5491" t="str">
        <f>VLOOKUP(J5491,[1]reportExcel!$C$6:$M$8021,4,FALSE)</f>
        <v>PIÑAL SALADO</v>
      </c>
      <c r="B5491" t="str">
        <f>VLOOKUP(J5491,[1]reportExcel!$C$6:$M$8021,6,FALSE)</f>
        <v>-78,7114474931</v>
      </c>
      <c r="C5491" t="str">
        <f>VLOOKUP(J5491,[1]reportExcel!$C$6:$M$8021,8,FALSE)</f>
        <v>1,70105036719</v>
      </c>
      <c r="D5491" t="str">
        <f t="shared" si="172"/>
        <v>-78,7116548483</v>
      </c>
      <c r="E5491" t="str">
        <f t="shared" si="171"/>
        <v>1,70135458736</v>
      </c>
      <c r="H5491" s="6" t="s">
        <v>18740</v>
      </c>
      <c r="I5491" s="7" t="s">
        <v>20285</v>
      </c>
      <c r="J5491" s="7" t="s">
        <v>20566</v>
      </c>
      <c r="K5491" s="7" t="s">
        <v>1744</v>
      </c>
      <c r="L5491" s="7" t="s">
        <v>20287</v>
      </c>
      <c r="M5491" s="7" t="s">
        <v>20567</v>
      </c>
      <c r="N5491" s="7" t="s">
        <v>152</v>
      </c>
      <c r="O5491" s="15" t="s">
        <v>20568</v>
      </c>
      <c r="P5491" s="16"/>
      <c r="Q5491" s="7" t="s">
        <v>20569</v>
      </c>
      <c r="R5491" s="7" t="s">
        <v>23</v>
      </c>
      <c r="S5491" s="7" t="s">
        <v>24</v>
      </c>
      <c r="T5491" s="7" t="s">
        <v>23</v>
      </c>
    </row>
    <row r="5492" spans="1:20" ht="30" customHeight="1">
      <c r="A5492" t="str">
        <f>VLOOKUP(J5492,[1]reportExcel!$C$6:$M$8021,4,FALSE)</f>
        <v>CHONTAL</v>
      </c>
      <c r="B5492" t="str">
        <f>VLOOKUP(J5492,[1]reportExcel!$C$6:$M$8021,6,FALSE)</f>
        <v>-78,8924113729</v>
      </c>
      <c r="C5492" t="str">
        <f>VLOOKUP(J5492,[1]reportExcel!$C$6:$M$8021,8,FALSE)</f>
        <v>1,54888022144</v>
      </c>
      <c r="D5492" t="str">
        <f t="shared" si="172"/>
        <v>-78,8921915509</v>
      </c>
      <c r="E5492" t="str">
        <f t="shared" si="171"/>
        <v>1,54893712862</v>
      </c>
      <c r="H5492" s="6" t="s">
        <v>18740</v>
      </c>
      <c r="I5492" s="7" t="s">
        <v>20285</v>
      </c>
      <c r="J5492" s="7" t="s">
        <v>20570</v>
      </c>
      <c r="K5492" s="7" t="s">
        <v>1744</v>
      </c>
      <c r="L5492" s="7" t="s">
        <v>20287</v>
      </c>
      <c r="M5492" s="7" t="s">
        <v>20571</v>
      </c>
      <c r="N5492" s="7" t="s">
        <v>28</v>
      </c>
      <c r="O5492" s="15" t="s">
        <v>20572</v>
      </c>
      <c r="P5492" s="16"/>
      <c r="Q5492" s="7" t="s">
        <v>20573</v>
      </c>
      <c r="R5492" s="7" t="s">
        <v>23</v>
      </c>
      <c r="S5492" s="7" t="s">
        <v>24</v>
      </c>
      <c r="T5492" s="7" t="s">
        <v>23</v>
      </c>
    </row>
    <row r="5493" spans="1:20" ht="30" customHeight="1">
      <c r="A5493" t="str">
        <f>VLOOKUP(J5493,[1]reportExcel!$C$6:$M$8021,4,FALSE)</f>
        <v>IMBILÍ</v>
      </c>
      <c r="B5493" t="str">
        <f>VLOOKUP(J5493,[1]reportExcel!$C$6:$M$8021,6,FALSE)</f>
        <v>-78,7252181394</v>
      </c>
      <c r="C5493" t="str">
        <f>VLOOKUP(J5493,[1]reportExcel!$C$6:$M$8021,8,FALSE)</f>
        <v>1,53410318151</v>
      </c>
      <c r="D5493" t="str">
        <f t="shared" si="172"/>
        <v>-78,7255344251</v>
      </c>
      <c r="E5493" t="str">
        <f t="shared" si="171"/>
        <v>1,53380260705</v>
      </c>
      <c r="H5493" s="6" t="s">
        <v>18740</v>
      </c>
      <c r="I5493" s="7" t="s">
        <v>20285</v>
      </c>
      <c r="J5493" s="7" t="s">
        <v>20574</v>
      </c>
      <c r="K5493" s="7" t="s">
        <v>1744</v>
      </c>
      <c r="L5493" s="7" t="s">
        <v>20287</v>
      </c>
      <c r="M5493" s="7" t="s">
        <v>20575</v>
      </c>
      <c r="N5493" s="7" t="s">
        <v>152</v>
      </c>
      <c r="O5493" s="15" t="s">
        <v>20576</v>
      </c>
      <c r="P5493" s="16"/>
      <c r="Q5493" s="7" t="s">
        <v>20577</v>
      </c>
      <c r="R5493" s="7" t="s">
        <v>23</v>
      </c>
      <c r="S5493" s="7" t="s">
        <v>24</v>
      </c>
      <c r="T5493" s="7" t="s">
        <v>23</v>
      </c>
    </row>
    <row r="5494" spans="1:20" ht="30" customHeight="1">
      <c r="A5494" t="str">
        <f>VLOOKUP(J5494,[1]reportExcel!$C$6:$M$8021,4,FALSE)</f>
        <v>SAN PEDRO DEL VINO</v>
      </c>
      <c r="B5494" t="str">
        <f>VLOOKUP(J5494,[1]reportExcel!$C$6:$M$8021,6,FALSE)</f>
        <v>-78,5344474176</v>
      </c>
      <c r="C5494" t="str">
        <f>VLOOKUP(J5494,[1]reportExcel!$C$6:$M$8021,8,FALSE)</f>
        <v>2,23777110695</v>
      </c>
      <c r="D5494" t="str">
        <f t="shared" si="172"/>
        <v>-78,5344474176</v>
      </c>
      <c r="E5494" t="str">
        <f t="shared" si="171"/>
        <v>2,23777110695</v>
      </c>
      <c r="H5494" s="6" t="s">
        <v>18740</v>
      </c>
      <c r="I5494" s="7" t="s">
        <v>20285</v>
      </c>
      <c r="J5494" s="7" t="s">
        <v>20578</v>
      </c>
      <c r="K5494" s="7" t="s">
        <v>1744</v>
      </c>
      <c r="L5494" s="7" t="s">
        <v>20287</v>
      </c>
      <c r="M5494" s="7" t="s">
        <v>19852</v>
      </c>
      <c r="N5494" s="7" t="s">
        <v>152</v>
      </c>
      <c r="O5494" s="15" t="s">
        <v>102</v>
      </c>
      <c r="P5494" s="16"/>
      <c r="Q5494" s="7" t="s">
        <v>102</v>
      </c>
      <c r="R5494" s="7" t="s">
        <v>23</v>
      </c>
      <c r="S5494" s="7" t="s">
        <v>24</v>
      </c>
      <c r="T5494" s="7" t="s">
        <v>23</v>
      </c>
    </row>
    <row r="5495" spans="1:20" ht="30" customHeight="1">
      <c r="A5495" t="str">
        <f>VLOOKUP(J5495,[1]reportExcel!$C$6:$M$8021,4,FALSE)</f>
        <v>VUELTA DEL GALLO</v>
      </c>
      <c r="B5495" t="str">
        <f>VLOOKUP(J5495,[1]reportExcel!$C$6:$M$8021,6,FALSE)</f>
        <v>-78,5135147043</v>
      </c>
      <c r="C5495" t="str">
        <f>VLOOKUP(J5495,[1]reportExcel!$C$6:$M$8021,8,FALSE)</f>
        <v>2,27142228108</v>
      </c>
      <c r="D5495" t="str">
        <f t="shared" si="172"/>
        <v>-78,5075648281</v>
      </c>
      <c r="E5495" t="str">
        <f t="shared" si="171"/>
        <v>2,27039554326</v>
      </c>
      <c r="H5495" s="6" t="s">
        <v>18740</v>
      </c>
      <c r="I5495" s="7" t="s">
        <v>20285</v>
      </c>
      <c r="J5495" s="7" t="s">
        <v>20579</v>
      </c>
      <c r="K5495" s="7" t="s">
        <v>1744</v>
      </c>
      <c r="L5495" s="7" t="s">
        <v>20287</v>
      </c>
      <c r="M5495" s="7" t="s">
        <v>19854</v>
      </c>
      <c r="N5495" s="7" t="s">
        <v>152</v>
      </c>
      <c r="O5495" s="15" t="s">
        <v>20580</v>
      </c>
      <c r="P5495" s="16"/>
      <c r="Q5495" s="7" t="s">
        <v>20581</v>
      </c>
      <c r="R5495" s="7" t="s">
        <v>23</v>
      </c>
      <c r="S5495" s="7" t="s">
        <v>24</v>
      </c>
      <c r="T5495" s="7" t="s">
        <v>23</v>
      </c>
    </row>
    <row r="5496" spans="1:20" ht="30" customHeight="1">
      <c r="A5496" t="str">
        <f>VLOOKUP(J5496,[1]reportExcel!$C$6:$M$8021,4,FALSE)</f>
        <v>SAN SEBASTIÁN</v>
      </c>
      <c r="B5496" t="str">
        <f>VLOOKUP(J5496,[1]reportExcel!$C$6:$M$8021,6,FALSE)</f>
        <v>-78,6063916573</v>
      </c>
      <c r="C5496" t="str">
        <f>VLOOKUP(J5496,[1]reportExcel!$C$6:$M$8021,8,FALSE)</f>
        <v>2,25997056136</v>
      </c>
      <c r="D5496" t="str">
        <f t="shared" si="172"/>
        <v>-78,6067164569</v>
      </c>
      <c r="E5496" t="str">
        <f t="shared" si="171"/>
        <v>2,25953630691</v>
      </c>
      <c r="H5496" s="6" t="s">
        <v>18740</v>
      </c>
      <c r="I5496" s="7" t="s">
        <v>20285</v>
      </c>
      <c r="J5496" s="7" t="s">
        <v>20582</v>
      </c>
      <c r="K5496" s="7" t="s">
        <v>1744</v>
      </c>
      <c r="L5496" s="7" t="s">
        <v>20287</v>
      </c>
      <c r="M5496" s="7" t="s">
        <v>8957</v>
      </c>
      <c r="N5496" s="7" t="s">
        <v>152</v>
      </c>
      <c r="O5496" s="15" t="s">
        <v>20583</v>
      </c>
      <c r="P5496" s="16"/>
      <c r="Q5496" s="7" t="s">
        <v>20584</v>
      </c>
      <c r="R5496" s="7" t="s">
        <v>23</v>
      </c>
      <c r="S5496" s="7" t="s">
        <v>24</v>
      </c>
      <c r="T5496" s="7" t="s">
        <v>23</v>
      </c>
    </row>
    <row r="5497" spans="1:20" ht="30" customHeight="1">
      <c r="A5497" t="str">
        <f>VLOOKUP(J5497,[1]reportExcel!$C$6:$M$8021,4,FALSE)</f>
        <v>BOCA DE TULMO</v>
      </c>
      <c r="B5497" t="str">
        <f>VLOOKUP(J5497,[1]reportExcel!$C$6:$M$8021,6,FALSE)</f>
        <v>-78,6977165456</v>
      </c>
      <c r="C5497" t="str">
        <f>VLOOKUP(J5497,[1]reportExcel!$C$6:$M$8021,8,FALSE)</f>
        <v>1,49115128468</v>
      </c>
      <c r="D5497" t="str">
        <f t="shared" si="172"/>
        <v>-78,6985873221</v>
      </c>
      <c r="E5497" t="str">
        <f t="shared" si="171"/>
        <v>1,49146318482</v>
      </c>
      <c r="H5497" s="6" t="s">
        <v>18740</v>
      </c>
      <c r="I5497" s="7" t="s">
        <v>20285</v>
      </c>
      <c r="J5497" s="7" t="s">
        <v>20585</v>
      </c>
      <c r="K5497" s="7" t="s">
        <v>1744</v>
      </c>
      <c r="L5497" s="7" t="s">
        <v>20287</v>
      </c>
      <c r="M5497" s="7" t="s">
        <v>20586</v>
      </c>
      <c r="N5497" s="7" t="s">
        <v>28</v>
      </c>
      <c r="O5497" s="15" t="s">
        <v>20587</v>
      </c>
      <c r="P5497" s="16"/>
      <c r="Q5497" s="7" t="s">
        <v>20588</v>
      </c>
      <c r="R5497" s="7" t="s">
        <v>23</v>
      </c>
      <c r="S5497" s="7" t="s">
        <v>24</v>
      </c>
      <c r="T5497" s="7" t="s">
        <v>23</v>
      </c>
    </row>
    <row r="5498" spans="1:20" ht="30" customHeight="1">
      <c r="A5498" t="str">
        <f>VLOOKUP(J5498,[1]reportExcel!$C$6:$M$8021,4,FALSE)</f>
        <v>SAGUMBITA</v>
      </c>
      <c r="B5498" t="str">
        <f>VLOOKUP(J5498,[1]reportExcel!$C$6:$M$8021,6,FALSE)</f>
        <v>-78,8797013625</v>
      </c>
      <c r="C5498" t="str">
        <f>VLOOKUP(J5498,[1]reportExcel!$C$6:$M$8021,8,FALSE)</f>
        <v>1,59247083939</v>
      </c>
      <c r="D5498" t="str">
        <f t="shared" si="172"/>
        <v>-78,8794563268</v>
      </c>
      <c r="E5498" t="str">
        <f t="shared" si="171"/>
        <v>1,5927711501</v>
      </c>
      <c r="H5498" s="6" t="s">
        <v>18740</v>
      </c>
      <c r="I5498" s="7" t="s">
        <v>20285</v>
      </c>
      <c r="J5498" s="7" t="s">
        <v>20589</v>
      </c>
      <c r="K5498" s="7" t="s">
        <v>1744</v>
      </c>
      <c r="L5498" s="7" t="s">
        <v>20287</v>
      </c>
      <c r="M5498" s="7" t="s">
        <v>20590</v>
      </c>
      <c r="N5498" s="7" t="s">
        <v>28</v>
      </c>
      <c r="O5498" s="15" t="s">
        <v>20591</v>
      </c>
      <c r="P5498" s="16"/>
      <c r="Q5498" s="7" t="s">
        <v>20592</v>
      </c>
      <c r="R5498" s="7" t="s">
        <v>23</v>
      </c>
      <c r="S5498" s="7" t="s">
        <v>24</v>
      </c>
      <c r="T5498" s="7" t="s">
        <v>23</v>
      </c>
    </row>
    <row r="5499" spans="1:20" ht="30" customHeight="1">
      <c r="A5499" t="str">
        <f>VLOOKUP(J5499,[1]reportExcel!$C$6:$M$8021,4,FALSE)</f>
        <v>LA BRAVA RÍO CAUNAPÍ</v>
      </c>
      <c r="B5499" t="str">
        <f>VLOOKUP(J5499,[1]reportExcel!$C$6:$M$8021,6,FALSE)</f>
        <v>-78,6525510834</v>
      </c>
      <c r="C5499" t="str">
        <f>VLOOKUP(J5499,[1]reportExcel!$C$6:$M$8021,8,FALSE)</f>
        <v>1,52310556045</v>
      </c>
      <c r="D5499" t="str">
        <f t="shared" si="172"/>
        <v>-78,6533604839</v>
      </c>
      <c r="E5499" t="str">
        <f t="shared" si="171"/>
        <v>1,52292285474</v>
      </c>
      <c r="H5499" s="6" t="s">
        <v>18740</v>
      </c>
      <c r="I5499" s="7" t="s">
        <v>20285</v>
      </c>
      <c r="J5499" s="7" t="s">
        <v>20593</v>
      </c>
      <c r="K5499" s="7" t="s">
        <v>1744</v>
      </c>
      <c r="L5499" s="7" t="s">
        <v>20287</v>
      </c>
      <c r="M5499" s="7" t="s">
        <v>20594</v>
      </c>
      <c r="N5499" s="7" t="s">
        <v>288</v>
      </c>
      <c r="O5499" s="15" t="s">
        <v>20595</v>
      </c>
      <c r="P5499" s="16"/>
      <c r="Q5499" s="7" t="s">
        <v>20596</v>
      </c>
      <c r="R5499" s="7" t="s">
        <v>23</v>
      </c>
      <c r="S5499" s="7" t="s">
        <v>24</v>
      </c>
      <c r="T5499" s="7" t="s">
        <v>23</v>
      </c>
    </row>
    <row r="5500" spans="1:20" ht="30" customHeight="1">
      <c r="A5500" t="str">
        <f>VLOOKUP(J5500,[1]reportExcel!$C$6:$M$8021,4,FALSE)</f>
        <v>ACHOTAL</v>
      </c>
      <c r="B5500" t="str">
        <f>VLOOKUP(J5500,[1]reportExcel!$C$6:$M$8021,6,FALSE)</f>
        <v>-78,674248503</v>
      </c>
      <c r="C5500" t="str">
        <f>VLOOKUP(J5500,[1]reportExcel!$C$6:$M$8021,8,FALSE)</f>
        <v>1,43385735687</v>
      </c>
      <c r="D5500" t="str">
        <f t="shared" si="172"/>
        <v>-78,6733855956</v>
      </c>
      <c r="E5500" t="str">
        <f t="shared" si="171"/>
        <v>1,43322264834</v>
      </c>
      <c r="H5500" s="6" t="s">
        <v>18740</v>
      </c>
      <c r="I5500" s="7" t="s">
        <v>20285</v>
      </c>
      <c r="J5500" s="7" t="s">
        <v>20597</v>
      </c>
      <c r="K5500" s="7" t="s">
        <v>1744</v>
      </c>
      <c r="L5500" s="7" t="s">
        <v>20287</v>
      </c>
      <c r="M5500" s="7" t="s">
        <v>20598</v>
      </c>
      <c r="N5500" s="7" t="s">
        <v>152</v>
      </c>
      <c r="O5500" s="15" t="s">
        <v>20599</v>
      </c>
      <c r="P5500" s="16"/>
      <c r="Q5500" s="7" t="s">
        <v>20600</v>
      </c>
      <c r="R5500" s="7" t="s">
        <v>23</v>
      </c>
      <c r="S5500" s="7" t="s">
        <v>24</v>
      </c>
      <c r="T5500" s="7" t="s">
        <v>23</v>
      </c>
    </row>
    <row r="5501" spans="1:20" ht="30" customHeight="1">
      <c r="A5501" t="str">
        <f>VLOOKUP(J5501,[1]reportExcel!$C$6:$M$8021,4,FALSE)</f>
        <v>AGUACATE</v>
      </c>
      <c r="B5501" t="str">
        <f>VLOOKUP(J5501,[1]reportExcel!$C$6:$M$8021,6,FALSE)</f>
        <v>-78,7328985663</v>
      </c>
      <c r="C5501" t="str">
        <f>VLOOKUP(J5501,[1]reportExcel!$C$6:$M$8021,8,FALSE)</f>
        <v>1,66794350649</v>
      </c>
      <c r="D5501" t="str">
        <f t="shared" si="172"/>
        <v>-78,7322525942</v>
      </c>
      <c r="E5501" t="str">
        <f t="shared" si="171"/>
        <v>1,66809135043</v>
      </c>
      <c r="H5501" s="6" t="s">
        <v>18740</v>
      </c>
      <c r="I5501" s="7" t="s">
        <v>20285</v>
      </c>
      <c r="J5501" s="7" t="s">
        <v>20601</v>
      </c>
      <c r="K5501" s="7" t="s">
        <v>1744</v>
      </c>
      <c r="L5501" s="7" t="s">
        <v>20287</v>
      </c>
      <c r="M5501" s="7" t="s">
        <v>20602</v>
      </c>
      <c r="N5501" s="7" t="s">
        <v>152</v>
      </c>
      <c r="O5501" s="15" t="s">
        <v>20603</v>
      </c>
      <c r="P5501" s="16"/>
      <c r="Q5501" s="7" t="s">
        <v>20604</v>
      </c>
      <c r="R5501" s="7" t="s">
        <v>23</v>
      </c>
      <c r="S5501" s="7" t="s">
        <v>24</v>
      </c>
      <c r="T5501" s="7" t="s">
        <v>23</v>
      </c>
    </row>
    <row r="5502" spans="1:20" ht="30" customHeight="1">
      <c r="A5502" t="str">
        <f>VLOOKUP(J5502,[1]reportExcel!$C$6:$M$8021,4,FALSE)</f>
        <v>ALTO BUENOS AIRES</v>
      </c>
      <c r="B5502" t="str">
        <f>VLOOKUP(J5502,[1]reportExcel!$C$6:$M$8021,6,FALSE)</f>
        <v>-78,5136602542</v>
      </c>
      <c r="C5502" t="str">
        <f>VLOOKUP(J5502,[1]reportExcel!$C$6:$M$8021,8,FALSE)</f>
        <v>1,75436869018</v>
      </c>
      <c r="D5502" t="str">
        <f t="shared" si="172"/>
        <v>-78,5136561308</v>
      </c>
      <c r="E5502" t="str">
        <f t="shared" si="171"/>
        <v>1,75437114499</v>
      </c>
      <c r="H5502" s="6" t="s">
        <v>18740</v>
      </c>
      <c r="I5502" s="7" t="s">
        <v>20285</v>
      </c>
      <c r="J5502" s="7" t="s">
        <v>20605</v>
      </c>
      <c r="K5502" s="7" t="s">
        <v>1744</v>
      </c>
      <c r="L5502" s="7" t="s">
        <v>20287</v>
      </c>
      <c r="M5502" s="7" t="s">
        <v>20606</v>
      </c>
      <c r="N5502" s="7" t="s">
        <v>152</v>
      </c>
      <c r="O5502" s="15" t="s">
        <v>20607</v>
      </c>
      <c r="P5502" s="16"/>
      <c r="Q5502" s="7" t="s">
        <v>20608</v>
      </c>
      <c r="R5502" s="7" t="s">
        <v>23</v>
      </c>
      <c r="S5502" s="7" t="s">
        <v>24</v>
      </c>
      <c r="T5502" s="7" t="s">
        <v>23</v>
      </c>
    </row>
    <row r="5503" spans="1:20" ht="30" customHeight="1">
      <c r="A5503" t="str">
        <f>VLOOKUP(J5503,[1]reportExcel!$C$6:$M$8021,4,FALSE)</f>
        <v>ALTO JAGUA (RÍO MIRA)</v>
      </c>
      <c r="B5503" t="str">
        <f>VLOOKUP(J5503,[1]reportExcel!$C$6:$M$8021,6,FALSE)</f>
        <v>-78,7787469359</v>
      </c>
      <c r="C5503" t="str">
        <f>VLOOKUP(J5503,[1]reportExcel!$C$6:$M$8021,8,FALSE)</f>
        <v>1,6083921384</v>
      </c>
      <c r="D5503" t="str">
        <f t="shared" si="172"/>
        <v>-78,7791061552</v>
      </c>
      <c r="E5503" t="str">
        <f t="shared" si="171"/>
        <v>1,60850754517</v>
      </c>
      <c r="H5503" s="6" t="s">
        <v>18740</v>
      </c>
      <c r="I5503" s="7" t="s">
        <v>20285</v>
      </c>
      <c r="J5503" s="7" t="s">
        <v>20609</v>
      </c>
      <c r="K5503" s="7" t="s">
        <v>1744</v>
      </c>
      <c r="L5503" s="7" t="s">
        <v>20287</v>
      </c>
      <c r="M5503" s="7" t="s">
        <v>20610</v>
      </c>
      <c r="N5503" s="7" t="s">
        <v>152</v>
      </c>
      <c r="O5503" s="15" t="s">
        <v>20611</v>
      </c>
      <c r="P5503" s="16"/>
      <c r="Q5503" s="7" t="s">
        <v>20612</v>
      </c>
      <c r="R5503" s="7" t="s">
        <v>23</v>
      </c>
      <c r="S5503" s="7" t="s">
        <v>24</v>
      </c>
      <c r="T5503" s="7" t="s">
        <v>23</v>
      </c>
    </row>
    <row r="5504" spans="1:20" ht="30" customHeight="1">
      <c r="A5504" t="str">
        <f>VLOOKUP(J5504,[1]reportExcel!$C$6:$M$8021,4,FALSE)</f>
        <v>ALTO SANTO DOMINGO</v>
      </c>
      <c r="B5504" t="str">
        <f>VLOOKUP(J5504,[1]reportExcel!$C$6:$M$8021,6,FALSE)</f>
        <v>-78,8509198446</v>
      </c>
      <c r="C5504" t="str">
        <f>VLOOKUP(J5504,[1]reportExcel!$C$6:$M$8021,8,FALSE)</f>
        <v>1,60325299424</v>
      </c>
      <c r="D5504" t="str">
        <f t="shared" si="172"/>
        <v>-78,8504572677</v>
      </c>
      <c r="E5504" t="str">
        <f t="shared" si="171"/>
        <v>1,60318031845</v>
      </c>
      <c r="H5504" s="6" t="s">
        <v>18740</v>
      </c>
      <c r="I5504" s="7" t="s">
        <v>20285</v>
      </c>
      <c r="J5504" s="7" t="s">
        <v>20613</v>
      </c>
      <c r="K5504" s="7" t="s">
        <v>1744</v>
      </c>
      <c r="L5504" s="7" t="s">
        <v>20287</v>
      </c>
      <c r="M5504" s="7" t="s">
        <v>20614</v>
      </c>
      <c r="N5504" s="7" t="s">
        <v>152</v>
      </c>
      <c r="O5504" s="15" t="s">
        <v>20615</v>
      </c>
      <c r="P5504" s="16"/>
      <c r="Q5504" s="7" t="s">
        <v>20616</v>
      </c>
      <c r="R5504" s="7" t="s">
        <v>23</v>
      </c>
      <c r="S5504" s="7" t="s">
        <v>24</v>
      </c>
      <c r="T5504" s="7" t="s">
        <v>23</v>
      </c>
    </row>
    <row r="5505" spans="1:20" ht="30" customHeight="1">
      <c r="A5505" t="str">
        <f>VLOOKUP(J5505,[1]reportExcel!$C$6:$M$8021,4,FALSE)</f>
        <v>ALTO VILLARICA</v>
      </c>
      <c r="B5505" t="str">
        <f>VLOOKUP(J5505,[1]reportExcel!$C$6:$M$8021,6,FALSE)</f>
        <v>-78,7005870646</v>
      </c>
      <c r="C5505" t="str">
        <f>VLOOKUP(J5505,[1]reportExcel!$C$6:$M$8021,8,FALSE)</f>
        <v>1,58989024315</v>
      </c>
      <c r="D5505" t="str">
        <f t="shared" si="172"/>
        <v>-78,6994561253</v>
      </c>
      <c r="E5505" t="str">
        <f t="shared" si="171"/>
        <v>1,59001798913</v>
      </c>
      <c r="H5505" s="6" t="s">
        <v>18740</v>
      </c>
      <c r="I5505" s="7" t="s">
        <v>20285</v>
      </c>
      <c r="J5505" s="7" t="s">
        <v>20617</v>
      </c>
      <c r="K5505" s="7" t="s">
        <v>1744</v>
      </c>
      <c r="L5505" s="7" t="s">
        <v>20287</v>
      </c>
      <c r="M5505" s="7" t="s">
        <v>20618</v>
      </c>
      <c r="N5505" s="7" t="s">
        <v>152</v>
      </c>
      <c r="O5505" s="15" t="s">
        <v>20619</v>
      </c>
      <c r="P5505" s="16"/>
      <c r="Q5505" s="7" t="s">
        <v>20620</v>
      </c>
      <c r="R5505" s="7" t="s">
        <v>23</v>
      </c>
      <c r="S5505" s="7" t="s">
        <v>24</v>
      </c>
      <c r="T5505" s="7" t="s">
        <v>23</v>
      </c>
    </row>
    <row r="5506" spans="1:20" ht="30" customHeight="1">
      <c r="A5506" t="str">
        <f>VLOOKUP(J5506,[1]reportExcel!$C$6:$M$8021,4,FALSE)</f>
        <v>BAJO BUENOS AIRES (TABLÓN SALADO)</v>
      </c>
      <c r="B5506" t="str">
        <f>VLOOKUP(J5506,[1]reportExcel!$C$6:$M$8021,6,FALSE)</f>
        <v>-78,5134820141</v>
      </c>
      <c r="C5506" t="str">
        <f>VLOOKUP(J5506,[1]reportExcel!$C$6:$M$8021,8,FALSE)</f>
        <v>1,75279900539</v>
      </c>
      <c r="D5506" t="str">
        <f t="shared" si="172"/>
        <v>-78,5134816288</v>
      </c>
      <c r="E5506" t="str">
        <f t="shared" si="171"/>
        <v>1,752795808</v>
      </c>
      <c r="H5506" s="6" t="s">
        <v>18740</v>
      </c>
      <c r="I5506" s="7" t="s">
        <v>20285</v>
      </c>
      <c r="J5506" s="7" t="s">
        <v>20621</v>
      </c>
      <c r="K5506" s="7" t="s">
        <v>1744</v>
      </c>
      <c r="L5506" s="7" t="s">
        <v>20287</v>
      </c>
      <c r="M5506" s="7" t="s">
        <v>20622</v>
      </c>
      <c r="N5506" s="7" t="s">
        <v>152</v>
      </c>
      <c r="O5506" s="15" t="s">
        <v>20623</v>
      </c>
      <c r="P5506" s="16"/>
      <c r="Q5506" s="7" t="s">
        <v>20624</v>
      </c>
      <c r="R5506" s="7" t="s">
        <v>23</v>
      </c>
      <c r="S5506" s="7" t="s">
        <v>24</v>
      </c>
      <c r="T5506" s="7" t="s">
        <v>23</v>
      </c>
    </row>
    <row r="5507" spans="1:20" ht="30" customHeight="1">
      <c r="A5507" t="str">
        <f>VLOOKUP(J5507,[1]reportExcel!$C$6:$M$8021,4,FALSE)</f>
        <v>BOCAGRANDE</v>
      </c>
      <c r="B5507" t="str">
        <f>VLOOKUP(J5507,[1]reportExcel!$C$6:$M$8021,6,FALSE)</f>
        <v>-78,8300698273</v>
      </c>
      <c r="C5507" t="str">
        <f>VLOOKUP(J5507,[1]reportExcel!$C$6:$M$8021,8,FALSE)</f>
        <v>1,81878710431</v>
      </c>
      <c r="D5507" t="str">
        <f t="shared" si="172"/>
        <v>-78,8301439016</v>
      </c>
      <c r="E5507" t="str">
        <f t="shared" si="171"/>
        <v>1,81856601709</v>
      </c>
      <c r="H5507" s="6" t="s">
        <v>18740</v>
      </c>
      <c r="I5507" s="7" t="s">
        <v>20285</v>
      </c>
      <c r="J5507" s="7" t="s">
        <v>20625</v>
      </c>
      <c r="K5507" s="7" t="s">
        <v>1744</v>
      </c>
      <c r="L5507" s="7" t="s">
        <v>20287</v>
      </c>
      <c r="M5507" s="7" t="s">
        <v>20626</v>
      </c>
      <c r="N5507" s="7" t="s">
        <v>152</v>
      </c>
      <c r="O5507" s="15" t="s">
        <v>20627</v>
      </c>
      <c r="P5507" s="16"/>
      <c r="Q5507" s="7" t="s">
        <v>20628</v>
      </c>
      <c r="R5507" s="7" t="s">
        <v>23</v>
      </c>
      <c r="S5507" s="7" t="s">
        <v>24</v>
      </c>
      <c r="T5507" s="7" t="s">
        <v>23</v>
      </c>
    </row>
    <row r="5508" spans="1:20" ht="30" customHeight="1">
      <c r="A5508" t="str">
        <f>VLOOKUP(J5508,[1]reportExcel!$C$6:$M$8021,4,FALSE)</f>
        <v>BUCHELY 2</v>
      </c>
      <c r="B5508" t="str">
        <f>VLOOKUP(J5508,[1]reportExcel!$C$6:$M$8021,6,FALSE)</f>
        <v>-78,7669946197</v>
      </c>
      <c r="C5508" t="str">
        <f>VLOOKUP(J5508,[1]reportExcel!$C$6:$M$8021,8,FALSE)</f>
        <v>1,6960751921</v>
      </c>
      <c r="D5508" t="str">
        <f t="shared" si="172"/>
        <v>-78,7663838234</v>
      </c>
      <c r="E5508" t="str">
        <f t="shared" si="171"/>
        <v>1,69624704069</v>
      </c>
      <c r="H5508" s="6" t="s">
        <v>18740</v>
      </c>
      <c r="I5508" s="7" t="s">
        <v>20285</v>
      </c>
      <c r="J5508" s="7" t="s">
        <v>20629</v>
      </c>
      <c r="K5508" s="7" t="s">
        <v>1744</v>
      </c>
      <c r="L5508" s="7" t="s">
        <v>20287</v>
      </c>
      <c r="M5508" s="7" t="s">
        <v>20630</v>
      </c>
      <c r="N5508" s="7" t="s">
        <v>152</v>
      </c>
      <c r="O5508" s="15" t="s">
        <v>20631</v>
      </c>
      <c r="P5508" s="16"/>
      <c r="Q5508" s="7" t="s">
        <v>20632</v>
      </c>
      <c r="R5508" s="7" t="s">
        <v>23</v>
      </c>
      <c r="S5508" s="7" t="s">
        <v>24</v>
      </c>
      <c r="T5508" s="7" t="s">
        <v>23</v>
      </c>
    </row>
    <row r="5509" spans="1:20" ht="30" customHeight="1">
      <c r="A5509" t="str">
        <f>VLOOKUP(J5509,[1]reportExcel!$C$6:$M$8021,4,FALSE)</f>
        <v>CAJAPI DEL MIRA</v>
      </c>
      <c r="B5509" t="str">
        <f>VLOOKUP(J5509,[1]reportExcel!$C$6:$M$8021,6,FALSE)</f>
        <v>-78,7547299616</v>
      </c>
      <c r="C5509" t="str">
        <f>VLOOKUP(J5509,[1]reportExcel!$C$6:$M$8021,8,FALSE)</f>
        <v>1,59560907784</v>
      </c>
      <c r="D5509" t="str">
        <f t="shared" si="172"/>
        <v>-78,754729962</v>
      </c>
      <c r="E5509" t="str">
        <f t="shared" si="171"/>
        <v>1,595609079</v>
      </c>
      <c r="H5509" s="6" t="s">
        <v>18740</v>
      </c>
      <c r="I5509" s="7" t="s">
        <v>20285</v>
      </c>
      <c r="J5509" s="7" t="s">
        <v>20633</v>
      </c>
      <c r="K5509" s="7" t="s">
        <v>1744</v>
      </c>
      <c r="L5509" s="7" t="s">
        <v>20287</v>
      </c>
      <c r="M5509" s="7" t="s">
        <v>20634</v>
      </c>
      <c r="N5509" s="7" t="s">
        <v>152</v>
      </c>
      <c r="O5509" s="15" t="s">
        <v>20635</v>
      </c>
      <c r="P5509" s="16"/>
      <c r="Q5509" s="7" t="s">
        <v>20636</v>
      </c>
      <c r="R5509" s="7" t="s">
        <v>23</v>
      </c>
      <c r="S5509" s="7" t="s">
        <v>24</v>
      </c>
      <c r="T5509" s="7" t="s">
        <v>23</v>
      </c>
    </row>
    <row r="5510" spans="1:20" ht="30" customHeight="1">
      <c r="A5510" t="str">
        <f>VLOOKUP(J5510,[1]reportExcel!$C$6:$M$8021,4,FALSE)</f>
        <v>CANDELILLAS DE LA MAR</v>
      </c>
      <c r="B5510" t="str">
        <f>VLOOKUP(J5510,[1]reportExcel!$C$6:$M$8021,6,FALSE)</f>
        <v>-78,8465330422</v>
      </c>
      <c r="C5510" t="str">
        <f>VLOOKUP(J5510,[1]reportExcel!$C$6:$M$8021,8,FALSE)</f>
        <v>1,47656558477</v>
      </c>
      <c r="D5510" t="str">
        <f t="shared" si="172"/>
        <v>-78,8458987542</v>
      </c>
      <c r="E5510" t="str">
        <f t="shared" si="171"/>
        <v>1,47694565856</v>
      </c>
      <c r="H5510" s="6" t="s">
        <v>18740</v>
      </c>
      <c r="I5510" s="7" t="s">
        <v>20285</v>
      </c>
      <c r="J5510" s="7" t="s">
        <v>20637</v>
      </c>
      <c r="K5510" s="7" t="s">
        <v>1744</v>
      </c>
      <c r="L5510" s="7" t="s">
        <v>20287</v>
      </c>
      <c r="M5510" s="7" t="s">
        <v>20638</v>
      </c>
      <c r="N5510" s="7" t="s">
        <v>152</v>
      </c>
      <c r="O5510" s="15" t="s">
        <v>20639</v>
      </c>
      <c r="P5510" s="16"/>
      <c r="Q5510" s="7" t="s">
        <v>20640</v>
      </c>
      <c r="R5510" s="7" t="s">
        <v>23</v>
      </c>
      <c r="S5510" s="7" t="s">
        <v>24</v>
      </c>
      <c r="T5510" s="7" t="s">
        <v>23</v>
      </c>
    </row>
    <row r="5511" spans="1:20" ht="30" customHeight="1">
      <c r="A5511" t="str">
        <f>VLOOKUP(J5511,[1]reportExcel!$C$6:$M$8021,4,FALSE)</f>
        <v>CHIMBUZAL</v>
      </c>
      <c r="B5511" t="str">
        <f>VLOOKUP(J5511,[1]reportExcel!$C$6:$M$8021,6,FALSE)</f>
        <v>-78,7222742508</v>
      </c>
      <c r="C5511" t="str">
        <f>VLOOKUP(J5511,[1]reportExcel!$C$6:$M$8021,8,FALSE)</f>
        <v>1,55727558534</v>
      </c>
      <c r="D5511" t="str">
        <f t="shared" si="172"/>
        <v>-78,7217675057</v>
      </c>
      <c r="E5511" t="str">
        <f t="shared" ref="E5511:E5574" si="173">IF(AND(Q5511="0,",NOT(ISNA(C5511))),C5511,Q5511)</f>
        <v>1,55659768492</v>
      </c>
      <c r="H5511" s="6" t="s">
        <v>18740</v>
      </c>
      <c r="I5511" s="7" t="s">
        <v>20285</v>
      </c>
      <c r="J5511" s="7" t="s">
        <v>20641</v>
      </c>
      <c r="K5511" s="7" t="s">
        <v>1744</v>
      </c>
      <c r="L5511" s="7" t="s">
        <v>20287</v>
      </c>
      <c r="M5511" s="7" t="s">
        <v>20642</v>
      </c>
      <c r="N5511" s="7" t="s">
        <v>152</v>
      </c>
      <c r="O5511" s="15" t="s">
        <v>20643</v>
      </c>
      <c r="P5511" s="16"/>
      <c r="Q5511" s="7" t="s">
        <v>20644</v>
      </c>
      <c r="R5511" s="7" t="s">
        <v>23</v>
      </c>
      <c r="S5511" s="7" t="s">
        <v>24</v>
      </c>
      <c r="T5511" s="7" t="s">
        <v>23</v>
      </c>
    </row>
    <row r="5512" spans="1:20" ht="30" customHeight="1">
      <c r="A5512" t="str">
        <f>VLOOKUP(J5512,[1]reportExcel!$C$6:$M$8021,4,FALSE)</f>
        <v>EL PROGRESO-SANTO DOMINGO</v>
      </c>
      <c r="B5512" t="str">
        <f>VLOOKUP(J5512,[1]reportExcel!$C$6:$M$8021,6,FALSE)</f>
        <v>-78,6127593718</v>
      </c>
      <c r="C5512" t="str">
        <f>VLOOKUP(J5512,[1]reportExcel!$C$6:$M$8021,8,FALSE)</f>
        <v>1,57355586908</v>
      </c>
      <c r="D5512" t="str">
        <f t="shared" si="172"/>
        <v>-78,6127593718</v>
      </c>
      <c r="E5512" t="str">
        <f t="shared" si="173"/>
        <v>1,57355586908</v>
      </c>
      <c r="H5512" s="6" t="s">
        <v>18740</v>
      </c>
      <c r="I5512" s="7" t="s">
        <v>20285</v>
      </c>
      <c r="J5512" s="7" t="s">
        <v>20645</v>
      </c>
      <c r="K5512" s="7" t="s">
        <v>1744</v>
      </c>
      <c r="L5512" s="7" t="s">
        <v>20287</v>
      </c>
      <c r="M5512" s="7" t="s">
        <v>20646</v>
      </c>
      <c r="N5512" s="7" t="s">
        <v>152</v>
      </c>
      <c r="O5512" s="15" t="s">
        <v>102</v>
      </c>
      <c r="P5512" s="16"/>
      <c r="Q5512" s="7" t="s">
        <v>102</v>
      </c>
      <c r="R5512" s="7" t="s">
        <v>23</v>
      </c>
      <c r="S5512" s="7" t="s">
        <v>24</v>
      </c>
      <c r="T5512" s="7" t="s">
        <v>23</v>
      </c>
    </row>
    <row r="5513" spans="1:20" ht="30" customHeight="1">
      <c r="A5513" t="str">
        <f>VLOOKUP(J5513,[1]reportExcel!$C$6:$M$8021,4,FALSE)</f>
        <v>GUACHIRI</v>
      </c>
      <c r="B5513" t="str">
        <f>VLOOKUP(J5513,[1]reportExcel!$C$6:$M$8021,6,FALSE)</f>
        <v>-78,5939113485</v>
      </c>
      <c r="C5513" t="str">
        <f>VLOOKUP(J5513,[1]reportExcel!$C$6:$M$8021,8,FALSE)</f>
        <v>1,68416026652</v>
      </c>
      <c r="D5513" t="str">
        <f t="shared" si="172"/>
        <v>-78,5939096073</v>
      </c>
      <c r="E5513" t="str">
        <f t="shared" si="173"/>
        <v>1,68415418002</v>
      </c>
      <c r="H5513" s="6" t="s">
        <v>18740</v>
      </c>
      <c r="I5513" s="7" t="s">
        <v>20285</v>
      </c>
      <c r="J5513" s="7" t="s">
        <v>20647</v>
      </c>
      <c r="K5513" s="7" t="s">
        <v>1744</v>
      </c>
      <c r="L5513" s="7" t="s">
        <v>20287</v>
      </c>
      <c r="M5513" s="7" t="s">
        <v>20648</v>
      </c>
      <c r="N5513" s="7" t="s">
        <v>152</v>
      </c>
      <c r="O5513" s="15" t="s">
        <v>20649</v>
      </c>
      <c r="P5513" s="16"/>
      <c r="Q5513" s="7" t="s">
        <v>20650</v>
      </c>
      <c r="R5513" s="7" t="s">
        <v>23</v>
      </c>
      <c r="S5513" s="7" t="s">
        <v>24</v>
      </c>
      <c r="T5513" s="7" t="s">
        <v>23</v>
      </c>
    </row>
    <row r="5514" spans="1:20" ht="30" customHeight="1">
      <c r="A5514" t="str">
        <f>VLOOKUP(J5514,[1]reportExcel!$C$6:$M$8021,4,FALSE)</f>
        <v>GUADUAL</v>
      </c>
      <c r="B5514" t="str">
        <f>VLOOKUP(J5514,[1]reportExcel!$C$6:$M$8021,6,FALSE)</f>
        <v>-78,4979925618</v>
      </c>
      <c r="C5514" t="str">
        <f>VLOOKUP(J5514,[1]reportExcel!$C$6:$M$8021,8,FALSE)</f>
        <v>1,83100714681</v>
      </c>
      <c r="D5514" t="str">
        <f t="shared" si="172"/>
        <v>-78,4979950823</v>
      </c>
      <c r="E5514" t="str">
        <f t="shared" si="173"/>
        <v>1,83099854498</v>
      </c>
      <c r="H5514" s="6" t="s">
        <v>18740</v>
      </c>
      <c r="I5514" s="7" t="s">
        <v>20285</v>
      </c>
      <c r="J5514" s="7" t="s">
        <v>20651</v>
      </c>
      <c r="K5514" s="7" t="s">
        <v>1744</v>
      </c>
      <c r="L5514" s="7" t="s">
        <v>20287</v>
      </c>
      <c r="M5514" s="7" t="s">
        <v>20652</v>
      </c>
      <c r="N5514" s="7" t="s">
        <v>152</v>
      </c>
      <c r="O5514" s="15" t="s">
        <v>20653</v>
      </c>
      <c r="P5514" s="16"/>
      <c r="Q5514" s="7" t="s">
        <v>20654</v>
      </c>
      <c r="R5514" s="7" t="s">
        <v>23</v>
      </c>
      <c r="S5514" s="7" t="s">
        <v>24</v>
      </c>
      <c r="T5514" s="7" t="s">
        <v>23</v>
      </c>
    </row>
    <row r="5515" spans="1:20" ht="30" customHeight="1">
      <c r="A5515" t="str">
        <f>VLOOKUP(J5515,[1]reportExcel!$C$6:$M$8021,4,FALSE)</f>
        <v>IMBILI EL GUABO</v>
      </c>
      <c r="B5515" t="str">
        <f>VLOOKUP(J5515,[1]reportExcel!$C$6:$M$8021,6,FALSE)</f>
        <v>-78,7242591696</v>
      </c>
      <c r="C5515" t="str">
        <f>VLOOKUP(J5515,[1]reportExcel!$C$6:$M$8021,8,FALSE)</f>
        <v>1,51401689107</v>
      </c>
      <c r="D5515" t="str">
        <f t="shared" si="172"/>
        <v>-78,724591477</v>
      </c>
      <c r="E5515" t="str">
        <f t="shared" si="173"/>
        <v>1,51378917942</v>
      </c>
      <c r="H5515" s="6" t="s">
        <v>18740</v>
      </c>
      <c r="I5515" s="7" t="s">
        <v>20285</v>
      </c>
      <c r="J5515" s="7" t="s">
        <v>20655</v>
      </c>
      <c r="K5515" s="7" t="s">
        <v>1744</v>
      </c>
      <c r="L5515" s="7" t="s">
        <v>20287</v>
      </c>
      <c r="M5515" s="7" t="s">
        <v>20656</v>
      </c>
      <c r="N5515" s="7" t="s">
        <v>152</v>
      </c>
      <c r="O5515" s="15" t="s">
        <v>20657</v>
      </c>
      <c r="P5515" s="16"/>
      <c r="Q5515" s="7" t="s">
        <v>20658</v>
      </c>
      <c r="R5515" s="7" t="s">
        <v>23</v>
      </c>
      <c r="S5515" s="7" t="s">
        <v>24</v>
      </c>
      <c r="T5515" s="7" t="s">
        <v>23</v>
      </c>
    </row>
    <row r="5516" spans="1:20" ht="30" customHeight="1">
      <c r="A5516" t="str">
        <f>VLOOKUP(J5516,[1]reportExcel!$C$6:$M$8021,4,FALSE)</f>
        <v>INDA ZABALETA</v>
      </c>
      <c r="B5516" t="str">
        <f>VLOOKUP(J5516,[1]reportExcel!$C$6:$M$8021,6,FALSE)</f>
        <v>-78,6127593718</v>
      </c>
      <c r="C5516" t="str">
        <f>VLOOKUP(J5516,[1]reportExcel!$C$6:$M$8021,8,FALSE)</f>
        <v>1,57355586908</v>
      </c>
      <c r="D5516" t="str">
        <f t="shared" si="172"/>
        <v>-78,5247419659</v>
      </c>
      <c r="E5516" t="str">
        <f t="shared" si="173"/>
        <v>1,43441820611</v>
      </c>
      <c r="H5516" s="6" t="s">
        <v>18740</v>
      </c>
      <c r="I5516" s="7" t="s">
        <v>20285</v>
      </c>
      <c r="J5516" s="7" t="s">
        <v>20659</v>
      </c>
      <c r="K5516" s="7" t="s">
        <v>1744</v>
      </c>
      <c r="L5516" s="7" t="s">
        <v>20287</v>
      </c>
      <c r="M5516" s="7" t="s">
        <v>20660</v>
      </c>
      <c r="N5516" s="7" t="s">
        <v>28</v>
      </c>
      <c r="O5516" s="15" t="s">
        <v>20661</v>
      </c>
      <c r="P5516" s="16"/>
      <c r="Q5516" s="7" t="s">
        <v>20662</v>
      </c>
      <c r="R5516" s="7" t="s">
        <v>23</v>
      </c>
      <c r="S5516" s="7" t="s">
        <v>24</v>
      </c>
      <c r="T5516" s="7" t="s">
        <v>23</v>
      </c>
    </row>
    <row r="5517" spans="1:20" ht="30" customHeight="1">
      <c r="A5517" t="str">
        <f>VLOOKUP(J5517,[1]reportExcel!$C$6:$M$8021,4,FALSE)</f>
        <v>INGUAPI DEL CARMEN 2</v>
      </c>
      <c r="B5517" t="str">
        <f>VLOOKUP(J5517,[1]reportExcel!$C$6:$M$8021,6,FALSE)</f>
        <v>-78,7481409928</v>
      </c>
      <c r="C5517" t="str">
        <f>VLOOKUP(J5517,[1]reportExcel!$C$6:$M$8021,8,FALSE)</f>
        <v>1,66458165283</v>
      </c>
      <c r="D5517" t="str">
        <f t="shared" si="172"/>
        <v>-78,7482945031</v>
      </c>
      <c r="E5517" t="str">
        <f t="shared" si="173"/>
        <v>1,66471848224</v>
      </c>
      <c r="H5517" s="6" t="s">
        <v>18740</v>
      </c>
      <c r="I5517" s="7" t="s">
        <v>20285</v>
      </c>
      <c r="J5517" s="7" t="s">
        <v>20663</v>
      </c>
      <c r="K5517" s="7" t="s">
        <v>1744</v>
      </c>
      <c r="L5517" s="7" t="s">
        <v>20287</v>
      </c>
      <c r="M5517" s="7" t="s">
        <v>20664</v>
      </c>
      <c r="N5517" s="7" t="s">
        <v>152</v>
      </c>
      <c r="O5517" s="15" t="s">
        <v>20665</v>
      </c>
      <c r="P5517" s="16"/>
      <c r="Q5517" s="7" t="s">
        <v>20666</v>
      </c>
      <c r="R5517" s="7" t="s">
        <v>23</v>
      </c>
      <c r="S5517" s="7" t="s">
        <v>24</v>
      </c>
      <c r="T5517" s="7" t="s">
        <v>23</v>
      </c>
    </row>
    <row r="5518" spans="1:20" ht="30" customHeight="1">
      <c r="A5518" t="str">
        <f>VLOOKUP(J5518,[1]reportExcel!$C$6:$M$8021,4,FALSE)</f>
        <v>INGUAPI DEL GUAYABO</v>
      </c>
      <c r="B5518" t="str">
        <f>VLOOKUP(J5518,[1]reportExcel!$C$6:$M$8021,6,FALSE)</f>
        <v>-78,7713441334</v>
      </c>
      <c r="C5518" t="str">
        <f>VLOOKUP(J5518,[1]reportExcel!$C$6:$M$8021,8,FALSE)</f>
        <v>1,68687933304</v>
      </c>
      <c r="D5518" t="str">
        <f t="shared" si="172"/>
        <v>-78,7704520985</v>
      </c>
      <c r="E5518" t="str">
        <f t="shared" si="173"/>
        <v>1,68730118266</v>
      </c>
      <c r="H5518" s="6" t="s">
        <v>18740</v>
      </c>
      <c r="I5518" s="7" t="s">
        <v>20285</v>
      </c>
      <c r="J5518" s="7" t="s">
        <v>20667</v>
      </c>
      <c r="K5518" s="7" t="s">
        <v>1744</v>
      </c>
      <c r="L5518" s="7" t="s">
        <v>20287</v>
      </c>
      <c r="M5518" s="7" t="s">
        <v>20668</v>
      </c>
      <c r="N5518" s="7" t="s">
        <v>152</v>
      </c>
      <c r="O5518" s="15" t="s">
        <v>20669</v>
      </c>
      <c r="P5518" s="16"/>
      <c r="Q5518" s="7" t="s">
        <v>20670</v>
      </c>
      <c r="R5518" s="7" t="s">
        <v>23</v>
      </c>
      <c r="S5518" s="7" t="s">
        <v>24</v>
      </c>
      <c r="T5518" s="7" t="s">
        <v>23</v>
      </c>
    </row>
    <row r="5519" spans="1:20" ht="30" customHeight="1">
      <c r="A5519" t="str">
        <f>VLOOKUP(J5519,[1]reportExcel!$C$6:$M$8021,4,FALSE)</f>
        <v>INGUAPI LA CHIRICANA</v>
      </c>
      <c r="B5519" t="str">
        <f>VLOOKUP(J5519,[1]reportExcel!$C$6:$M$8021,6,FALSE)</f>
        <v>-78,7579411205</v>
      </c>
      <c r="C5519" t="str">
        <f>VLOOKUP(J5519,[1]reportExcel!$C$6:$M$8021,8,FALSE)</f>
        <v>1,68230306843</v>
      </c>
      <c r="D5519" t="str">
        <f t="shared" si="172"/>
        <v>-78,7587098572</v>
      </c>
      <c r="E5519" t="str">
        <f t="shared" si="173"/>
        <v>1,68386141008</v>
      </c>
      <c r="H5519" s="6" t="s">
        <v>18740</v>
      </c>
      <c r="I5519" s="7" t="s">
        <v>20285</v>
      </c>
      <c r="J5519" s="7" t="s">
        <v>20671</v>
      </c>
      <c r="K5519" s="7" t="s">
        <v>1744</v>
      </c>
      <c r="L5519" s="7" t="s">
        <v>20287</v>
      </c>
      <c r="M5519" s="7" t="s">
        <v>20672</v>
      </c>
      <c r="N5519" s="7" t="s">
        <v>152</v>
      </c>
      <c r="O5519" s="15" t="s">
        <v>20673</v>
      </c>
      <c r="P5519" s="16"/>
      <c r="Q5519" s="7" t="s">
        <v>20674</v>
      </c>
      <c r="R5519" s="7" t="s">
        <v>23</v>
      </c>
      <c r="S5519" s="7" t="s">
        <v>24</v>
      </c>
      <c r="T5519" s="7" t="s">
        <v>23</v>
      </c>
    </row>
    <row r="5520" spans="1:20" ht="30" customHeight="1">
      <c r="A5520" t="str">
        <f>VLOOKUP(J5520,[1]reportExcel!$C$6:$M$8021,4,FALSE)</f>
        <v>ISLA GRANDE</v>
      </c>
      <c r="B5520" t="str">
        <f>VLOOKUP(J5520,[1]reportExcel!$C$6:$M$8021,6,FALSE)</f>
        <v>-78,6426508898</v>
      </c>
      <c r="C5520" t="str">
        <f>VLOOKUP(J5520,[1]reportExcel!$C$6:$M$8021,8,FALSE)</f>
        <v>1,67450655148</v>
      </c>
      <c r="D5520" t="str">
        <f t="shared" si="172"/>
        <v>-78,6427356272</v>
      </c>
      <c r="E5520" t="str">
        <f t="shared" si="173"/>
        <v>1,67500491024</v>
      </c>
      <c r="H5520" s="6" t="s">
        <v>18740</v>
      </c>
      <c r="I5520" s="7" t="s">
        <v>20285</v>
      </c>
      <c r="J5520" s="7" t="s">
        <v>20675</v>
      </c>
      <c r="K5520" s="7" t="s">
        <v>1744</v>
      </c>
      <c r="L5520" s="7" t="s">
        <v>20287</v>
      </c>
      <c r="M5520" s="7" t="s">
        <v>20676</v>
      </c>
      <c r="N5520" s="7" t="s">
        <v>152</v>
      </c>
      <c r="O5520" s="15" t="s">
        <v>20677</v>
      </c>
      <c r="P5520" s="16"/>
      <c r="Q5520" s="7" t="s">
        <v>20678</v>
      </c>
      <c r="R5520" s="7" t="s">
        <v>23</v>
      </c>
      <c r="S5520" s="7" t="s">
        <v>24</v>
      </c>
      <c r="T5520" s="7" t="s">
        <v>23</v>
      </c>
    </row>
    <row r="5521" spans="1:20" ht="30" customHeight="1">
      <c r="A5521" t="str">
        <f>VLOOKUP(J5521,[1]reportExcel!$C$6:$M$8021,4,FALSE)</f>
        <v>LA BALSA</v>
      </c>
      <c r="B5521" t="str">
        <f>VLOOKUP(J5521,[1]reportExcel!$C$6:$M$8021,6,FALSE)</f>
        <v>-78,647538794</v>
      </c>
      <c r="C5521" t="str">
        <f>VLOOKUP(J5521,[1]reportExcel!$C$6:$M$8021,8,FALSE)</f>
        <v>1,36100696621</v>
      </c>
      <c r="D5521" t="str">
        <f t="shared" si="172"/>
        <v>-78,6470163437</v>
      </c>
      <c r="E5521" t="str">
        <f t="shared" si="173"/>
        <v>1,36176576168</v>
      </c>
      <c r="H5521" s="6" t="s">
        <v>18740</v>
      </c>
      <c r="I5521" s="7" t="s">
        <v>20285</v>
      </c>
      <c r="J5521" s="7" t="s">
        <v>20679</v>
      </c>
      <c r="K5521" s="7" t="s">
        <v>1744</v>
      </c>
      <c r="L5521" s="7" t="s">
        <v>20287</v>
      </c>
      <c r="M5521" s="7" t="s">
        <v>7943</v>
      </c>
      <c r="N5521" s="7" t="s">
        <v>152</v>
      </c>
      <c r="O5521" s="15" t="s">
        <v>20680</v>
      </c>
      <c r="P5521" s="16"/>
      <c r="Q5521" s="7" t="s">
        <v>20681</v>
      </c>
      <c r="R5521" s="7" t="s">
        <v>23</v>
      </c>
      <c r="S5521" s="7" t="s">
        <v>24</v>
      </c>
      <c r="T5521" s="7" t="s">
        <v>23</v>
      </c>
    </row>
    <row r="5522" spans="1:20" ht="30" customHeight="1">
      <c r="A5522" t="str">
        <f>VLOOKUP(J5522,[1]reportExcel!$C$6:$M$8021,4,FALSE)</f>
        <v>LA BRAVA</v>
      </c>
      <c r="B5522" t="str">
        <f>VLOOKUP(J5522,[1]reportExcel!$C$6:$M$8021,6,FALSE)</f>
        <v>-78,6127593718</v>
      </c>
      <c r="C5522" t="str">
        <f>VLOOKUP(J5522,[1]reportExcel!$C$6:$M$8021,8,FALSE)</f>
        <v>1,57355586908</v>
      </c>
      <c r="D5522" t="str">
        <f t="shared" si="172"/>
        <v>-78,6127593718</v>
      </c>
      <c r="E5522" t="str">
        <f t="shared" si="173"/>
        <v>1,57355586908</v>
      </c>
      <c r="H5522" s="6" t="s">
        <v>18740</v>
      </c>
      <c r="I5522" s="7" t="s">
        <v>20285</v>
      </c>
      <c r="J5522" s="7" t="s">
        <v>20682</v>
      </c>
      <c r="K5522" s="7" t="s">
        <v>1744</v>
      </c>
      <c r="L5522" s="7" t="s">
        <v>20287</v>
      </c>
      <c r="M5522" s="7" t="s">
        <v>20683</v>
      </c>
      <c r="N5522" s="7" t="s">
        <v>152</v>
      </c>
      <c r="O5522" s="15" t="s">
        <v>102</v>
      </c>
      <c r="P5522" s="16"/>
      <c r="Q5522" s="7" t="s">
        <v>102</v>
      </c>
      <c r="R5522" s="7" t="s">
        <v>23</v>
      </c>
      <c r="S5522" s="7" t="s">
        <v>24</v>
      </c>
      <c r="T5522" s="7" t="s">
        <v>23</v>
      </c>
    </row>
    <row r="5523" spans="1:20" ht="30" customHeight="1">
      <c r="A5523" t="str">
        <f>VLOOKUP(J5523,[1]reportExcel!$C$6:$M$8021,4,FALSE)</f>
        <v>LA CONCHA (TABLÓN SALADO)</v>
      </c>
      <c r="B5523" t="str">
        <f>VLOOKUP(J5523,[1]reportExcel!$C$6:$M$8021,6,FALSE)</f>
        <v>-78,5000405835</v>
      </c>
      <c r="C5523" t="str">
        <f>VLOOKUP(J5523,[1]reportExcel!$C$6:$M$8021,8,FALSE)</f>
        <v>1,75628719526</v>
      </c>
      <c r="D5523" t="str">
        <f t="shared" si="172"/>
        <v>-78,5000334374</v>
      </c>
      <c r="E5523" t="str">
        <f t="shared" si="173"/>
        <v>1,75629537272</v>
      </c>
      <c r="H5523" s="6" t="s">
        <v>18740</v>
      </c>
      <c r="I5523" s="7" t="s">
        <v>20285</v>
      </c>
      <c r="J5523" s="7" t="s">
        <v>20684</v>
      </c>
      <c r="K5523" s="7" t="s">
        <v>1744</v>
      </c>
      <c r="L5523" s="7" t="s">
        <v>20287</v>
      </c>
      <c r="M5523" s="7" t="s">
        <v>20685</v>
      </c>
      <c r="N5523" s="7" t="s">
        <v>152</v>
      </c>
      <c r="O5523" s="15" t="s">
        <v>20686</v>
      </c>
      <c r="P5523" s="16"/>
      <c r="Q5523" s="7" t="s">
        <v>20687</v>
      </c>
      <c r="R5523" s="7" t="s">
        <v>23</v>
      </c>
      <c r="S5523" s="7" t="s">
        <v>24</v>
      </c>
      <c r="T5523" s="7" t="s">
        <v>23</v>
      </c>
    </row>
    <row r="5524" spans="1:20" ht="30" customHeight="1">
      <c r="A5524" t="str">
        <f>VLOOKUP(J5524,[1]reportExcel!$C$6:$M$8021,4,FALSE)</f>
        <v>13 DE MAYO</v>
      </c>
      <c r="B5524" t="str">
        <f>VLOOKUP(J5524,[1]reportExcel!$C$6:$M$8021,6,FALSE)</f>
        <v>-78,6329149773</v>
      </c>
      <c r="C5524" t="str">
        <f>VLOOKUP(J5524,[1]reportExcel!$C$6:$M$8021,8,FALSE)</f>
        <v>1,44424693466</v>
      </c>
      <c r="D5524" t="str">
        <f t="shared" si="172"/>
        <v>-78,6336847025</v>
      </c>
      <c r="E5524" t="str">
        <f t="shared" si="173"/>
        <v>1,44377231456</v>
      </c>
      <c r="H5524" s="6" t="s">
        <v>18740</v>
      </c>
      <c r="I5524" s="7" t="s">
        <v>20285</v>
      </c>
      <c r="J5524" s="7" t="s">
        <v>20688</v>
      </c>
      <c r="K5524" s="7" t="s">
        <v>1744</v>
      </c>
      <c r="L5524" s="7" t="s">
        <v>20287</v>
      </c>
      <c r="M5524" s="7" t="s">
        <v>20689</v>
      </c>
      <c r="N5524" s="7" t="s">
        <v>152</v>
      </c>
      <c r="O5524" s="15" t="s">
        <v>20690</v>
      </c>
      <c r="P5524" s="16"/>
      <c r="Q5524" s="7" t="s">
        <v>20691</v>
      </c>
      <c r="R5524" s="7" t="s">
        <v>23</v>
      </c>
      <c r="S5524" s="7" t="s">
        <v>24</v>
      </c>
      <c r="T5524" s="7" t="s">
        <v>23</v>
      </c>
    </row>
    <row r="5525" spans="1:20" ht="30" customHeight="1">
      <c r="A5525" t="str">
        <f>VLOOKUP(J5525,[1]reportExcel!$C$6:$M$8021,4,FALSE)</f>
        <v>LAS BRISAS</v>
      </c>
      <c r="B5525" t="str">
        <f>VLOOKUP(J5525,[1]reportExcel!$C$6:$M$8021,6,FALSE)</f>
        <v>-78,5042746372</v>
      </c>
      <c r="C5525" t="str">
        <f>VLOOKUP(J5525,[1]reportExcel!$C$6:$M$8021,8,FALSE)</f>
        <v>1,75962401921</v>
      </c>
      <c r="D5525" t="str">
        <f t="shared" si="172"/>
        <v>-78,5031090602</v>
      </c>
      <c r="E5525" t="str">
        <f t="shared" si="173"/>
        <v>1,7598282611</v>
      </c>
      <c r="H5525" s="6" t="s">
        <v>18740</v>
      </c>
      <c r="I5525" s="7" t="s">
        <v>20285</v>
      </c>
      <c r="J5525" s="7" t="s">
        <v>20692</v>
      </c>
      <c r="K5525" s="7" t="s">
        <v>1744</v>
      </c>
      <c r="L5525" s="7" t="s">
        <v>20287</v>
      </c>
      <c r="M5525" s="7" t="s">
        <v>4164</v>
      </c>
      <c r="N5525" s="7" t="s">
        <v>152</v>
      </c>
      <c r="O5525" s="15" t="s">
        <v>20693</v>
      </c>
      <c r="P5525" s="16"/>
      <c r="Q5525" s="7" t="s">
        <v>20694</v>
      </c>
      <c r="R5525" s="7" t="s">
        <v>23</v>
      </c>
      <c r="S5525" s="7" t="s">
        <v>24</v>
      </c>
      <c r="T5525" s="7" t="s">
        <v>23</v>
      </c>
    </row>
    <row r="5526" spans="1:20" ht="30" customHeight="1">
      <c r="A5526" t="str">
        <f>VLOOKUP(J5526,[1]reportExcel!$C$6:$M$8021,4,FALSE)</f>
        <v>NERETE (RÍO MIRA)</v>
      </c>
      <c r="B5526" t="str">
        <f>VLOOKUP(J5526,[1]reportExcel!$C$6:$M$8021,6,FALSE)</f>
        <v>-78,6669064678</v>
      </c>
      <c r="C5526" t="str">
        <f>VLOOKUP(J5526,[1]reportExcel!$C$6:$M$8021,8,FALSE)</f>
        <v>1,70816688854</v>
      </c>
      <c r="D5526" t="str">
        <f t="shared" si="172"/>
        <v>-78,6669062757</v>
      </c>
      <c r="E5526" t="str">
        <f t="shared" si="173"/>
        <v>1,70816493843</v>
      </c>
      <c r="H5526" s="6" t="s">
        <v>18740</v>
      </c>
      <c r="I5526" s="7" t="s">
        <v>20285</v>
      </c>
      <c r="J5526" s="7" t="s">
        <v>20695</v>
      </c>
      <c r="K5526" s="7" t="s">
        <v>1744</v>
      </c>
      <c r="L5526" s="7" t="s">
        <v>20287</v>
      </c>
      <c r="M5526" s="7" t="s">
        <v>20696</v>
      </c>
      <c r="N5526" s="7" t="s">
        <v>152</v>
      </c>
      <c r="O5526" s="15" t="s">
        <v>20697</v>
      </c>
      <c r="P5526" s="16"/>
      <c r="Q5526" s="7" t="s">
        <v>20698</v>
      </c>
      <c r="R5526" s="7" t="s">
        <v>23</v>
      </c>
      <c r="S5526" s="7" t="s">
        <v>24</v>
      </c>
      <c r="T5526" s="7" t="s">
        <v>23</v>
      </c>
    </row>
    <row r="5527" spans="1:20" ht="30" customHeight="1">
      <c r="A5527" t="str">
        <f>VLOOKUP(J5527,[1]reportExcel!$C$6:$M$8021,4,FALSE)</f>
        <v>NUEVA REFORMA</v>
      </c>
      <c r="B5527" t="str">
        <f>VLOOKUP(J5527,[1]reportExcel!$C$6:$M$8021,6,FALSE)</f>
        <v>-78,8001869556</v>
      </c>
      <c r="C5527" t="str">
        <f>VLOOKUP(J5527,[1]reportExcel!$C$6:$M$8021,8,FALSE)</f>
        <v>1,67691776926</v>
      </c>
      <c r="D5527" t="str">
        <f t="shared" si="172"/>
        <v>-78,8003357151</v>
      </c>
      <c r="E5527" t="str">
        <f t="shared" si="173"/>
        <v>1,67722837859</v>
      </c>
      <c r="H5527" s="6" t="s">
        <v>18740</v>
      </c>
      <c r="I5527" s="7" t="s">
        <v>20285</v>
      </c>
      <c r="J5527" s="7" t="s">
        <v>20699</v>
      </c>
      <c r="K5527" s="7" t="s">
        <v>1744</v>
      </c>
      <c r="L5527" s="7" t="s">
        <v>20287</v>
      </c>
      <c r="M5527" s="7" t="s">
        <v>20700</v>
      </c>
      <c r="N5527" s="7" t="s">
        <v>152</v>
      </c>
      <c r="O5527" s="15" t="s">
        <v>20701</v>
      </c>
      <c r="P5527" s="16"/>
      <c r="Q5527" s="7" t="s">
        <v>20702</v>
      </c>
      <c r="R5527" s="7" t="s">
        <v>23</v>
      </c>
      <c r="S5527" s="7" t="s">
        <v>24</v>
      </c>
      <c r="T5527" s="7" t="s">
        <v>23</v>
      </c>
    </row>
    <row r="5528" spans="1:20" ht="30" customHeight="1">
      <c r="A5528" t="str">
        <f>VLOOKUP(J5528,[1]reportExcel!$C$6:$M$8021,4,FALSE)</f>
        <v>NUEVO PUERTO NIDIA</v>
      </c>
      <c r="B5528" t="str">
        <f>VLOOKUP(J5528,[1]reportExcel!$C$6:$M$8021,6,FALSE)</f>
        <v>-78,7727721481</v>
      </c>
      <c r="C5528" t="str">
        <f>VLOOKUP(J5528,[1]reportExcel!$C$6:$M$8021,8,FALSE)</f>
        <v>1,6478271392</v>
      </c>
      <c r="D5528" t="str">
        <f t="shared" si="172"/>
        <v>-78,7714603215</v>
      </c>
      <c r="E5528" t="str">
        <f t="shared" si="173"/>
        <v>1,64749615076</v>
      </c>
      <c r="H5528" s="6" t="s">
        <v>18740</v>
      </c>
      <c r="I5528" s="7" t="s">
        <v>20285</v>
      </c>
      <c r="J5528" s="7" t="s">
        <v>20703</v>
      </c>
      <c r="K5528" s="7" t="s">
        <v>1744</v>
      </c>
      <c r="L5528" s="7" t="s">
        <v>20287</v>
      </c>
      <c r="M5528" s="7" t="s">
        <v>20704</v>
      </c>
      <c r="N5528" s="7" t="s">
        <v>152</v>
      </c>
      <c r="O5528" s="15" t="s">
        <v>20705</v>
      </c>
      <c r="P5528" s="16"/>
      <c r="Q5528" s="7" t="s">
        <v>20706</v>
      </c>
      <c r="R5528" s="7" t="s">
        <v>23</v>
      </c>
      <c r="S5528" s="7" t="s">
        <v>24</v>
      </c>
      <c r="T5528" s="7" t="s">
        <v>23</v>
      </c>
    </row>
    <row r="5529" spans="1:20" ht="30" customHeight="1">
      <c r="A5529" t="str">
        <f>VLOOKUP(J5529,[1]reportExcel!$C$6:$M$8021,4,FALSE)</f>
        <v>OLIVO CURAY</v>
      </c>
      <c r="B5529" t="str">
        <f>VLOOKUP(J5529,[1]reportExcel!$C$6:$M$8021,6,FALSE)</f>
        <v>-78,5714247666</v>
      </c>
      <c r="C5529" t="str">
        <f>VLOOKUP(J5529,[1]reportExcel!$C$6:$M$8021,8,FALSE)</f>
        <v>1,90153138262</v>
      </c>
      <c r="D5529" t="str">
        <f t="shared" si="172"/>
        <v>-78,5714247666</v>
      </c>
      <c r="E5529" t="str">
        <f t="shared" si="173"/>
        <v>1,90153138262</v>
      </c>
      <c r="H5529" s="6" t="s">
        <v>18740</v>
      </c>
      <c r="I5529" s="7" t="s">
        <v>20285</v>
      </c>
      <c r="J5529" s="7" t="s">
        <v>20707</v>
      </c>
      <c r="K5529" s="7" t="s">
        <v>1744</v>
      </c>
      <c r="L5529" s="7" t="s">
        <v>20287</v>
      </c>
      <c r="M5529" s="7" t="s">
        <v>20708</v>
      </c>
      <c r="N5529" s="7" t="s">
        <v>152</v>
      </c>
      <c r="O5529" s="15" t="s">
        <v>102</v>
      </c>
      <c r="P5529" s="16"/>
      <c r="Q5529" s="7" t="s">
        <v>102</v>
      </c>
      <c r="R5529" s="7" t="s">
        <v>23</v>
      </c>
      <c r="S5529" s="7" t="s">
        <v>24</v>
      </c>
      <c r="T5529" s="7" t="s">
        <v>23</v>
      </c>
    </row>
    <row r="5530" spans="1:20" ht="30" customHeight="1">
      <c r="A5530" t="str">
        <f>VLOOKUP(J5530,[1]reportExcel!$C$6:$M$8021,4,FALSE)</f>
        <v>PARAÍSO</v>
      </c>
      <c r="B5530" t="str">
        <f>VLOOKUP(J5530,[1]reportExcel!$C$6:$M$8021,6,FALSE)</f>
        <v>-78,6204426961</v>
      </c>
      <c r="C5530" t="str">
        <f>VLOOKUP(J5530,[1]reportExcel!$C$6:$M$8021,8,FALSE)</f>
        <v>1,43155387857</v>
      </c>
      <c r="D5530" t="str">
        <f t="shared" ref="D5530:D5593" si="174">IF(AND(O5530="0,",NOT(ISNA(B5530))),B5530,O5530)</f>
        <v>-78,6202900156</v>
      </c>
      <c r="E5530" t="str">
        <f t="shared" si="173"/>
        <v>1,43141543436</v>
      </c>
      <c r="H5530" s="6" t="s">
        <v>18740</v>
      </c>
      <c r="I5530" s="7" t="s">
        <v>20285</v>
      </c>
      <c r="J5530" s="7" t="s">
        <v>20709</v>
      </c>
      <c r="K5530" s="7" t="s">
        <v>1744</v>
      </c>
      <c r="L5530" s="7" t="s">
        <v>20287</v>
      </c>
      <c r="M5530" s="7" t="s">
        <v>4567</v>
      </c>
      <c r="N5530" s="7" t="s">
        <v>152</v>
      </c>
      <c r="O5530" s="15" t="s">
        <v>20710</v>
      </c>
      <c r="P5530" s="16"/>
      <c r="Q5530" s="7" t="s">
        <v>20711</v>
      </c>
      <c r="R5530" s="7" t="s">
        <v>23</v>
      </c>
      <c r="S5530" s="7" t="s">
        <v>24</v>
      </c>
      <c r="T5530" s="7" t="s">
        <v>23</v>
      </c>
    </row>
    <row r="5531" spans="1:20" ht="30" customHeight="1">
      <c r="A5531" t="str">
        <f>VLOOKUP(J5531,[1]reportExcel!$C$6:$M$8021,4,FALSE)</f>
        <v>PIÑAL DULCE</v>
      </c>
      <c r="B5531" t="str">
        <f>VLOOKUP(J5531,[1]reportExcel!$C$6:$M$8021,6,FALSE)</f>
        <v>-78,7211455999</v>
      </c>
      <c r="C5531" t="str">
        <f>VLOOKUP(J5531,[1]reportExcel!$C$6:$M$8021,8,FALSE)</f>
        <v>1,67824495493</v>
      </c>
      <c r="D5531" t="str">
        <f t="shared" si="174"/>
        <v>-78,7201168717</v>
      </c>
      <c r="E5531" t="str">
        <f t="shared" si="173"/>
        <v>1,67921855644</v>
      </c>
      <c r="H5531" s="6" t="s">
        <v>18740</v>
      </c>
      <c r="I5531" s="7" t="s">
        <v>20285</v>
      </c>
      <c r="J5531" s="7" t="s">
        <v>20712</v>
      </c>
      <c r="K5531" s="7" t="s">
        <v>1744</v>
      </c>
      <c r="L5531" s="7" t="s">
        <v>20287</v>
      </c>
      <c r="M5531" s="7" t="s">
        <v>20713</v>
      </c>
      <c r="N5531" s="7" t="s">
        <v>152</v>
      </c>
      <c r="O5531" s="15" t="s">
        <v>20714</v>
      </c>
      <c r="P5531" s="16"/>
      <c r="Q5531" s="7" t="s">
        <v>20715</v>
      </c>
      <c r="R5531" s="7" t="s">
        <v>23</v>
      </c>
      <c r="S5531" s="7" t="s">
        <v>24</v>
      </c>
      <c r="T5531" s="7" t="s">
        <v>23</v>
      </c>
    </row>
    <row r="5532" spans="1:20" ht="30" customHeight="1">
      <c r="A5532" t="str">
        <f>VLOOKUP(J5532,[1]reportExcel!$C$6:$M$8021,4,FALSE)</f>
        <v>PITAL(CHIMBUZAL)</v>
      </c>
      <c r="B5532" t="str">
        <f>VLOOKUP(J5532,[1]reportExcel!$C$6:$M$8021,6,FALSE)</f>
        <v>-78,715036301</v>
      </c>
      <c r="C5532" t="str">
        <f>VLOOKUP(J5532,[1]reportExcel!$C$6:$M$8021,8,FALSE)</f>
        <v>1,54089041656</v>
      </c>
      <c r="D5532" t="str">
        <f t="shared" si="174"/>
        <v>-78,7124744486</v>
      </c>
      <c r="E5532" t="str">
        <f t="shared" si="173"/>
        <v>1,54206581212</v>
      </c>
      <c r="H5532" s="6" t="s">
        <v>18740</v>
      </c>
      <c r="I5532" s="7" t="s">
        <v>20285</v>
      </c>
      <c r="J5532" s="7" t="s">
        <v>20716</v>
      </c>
      <c r="K5532" s="7" t="s">
        <v>1744</v>
      </c>
      <c r="L5532" s="7" t="s">
        <v>20287</v>
      </c>
      <c r="M5532" s="7" t="s">
        <v>20717</v>
      </c>
      <c r="N5532" s="7" t="s">
        <v>152</v>
      </c>
      <c r="O5532" s="15" t="s">
        <v>20718</v>
      </c>
      <c r="P5532" s="16"/>
      <c r="Q5532" s="7" t="s">
        <v>20719</v>
      </c>
      <c r="R5532" s="7" t="s">
        <v>23</v>
      </c>
      <c r="S5532" s="7" t="s">
        <v>24</v>
      </c>
      <c r="T5532" s="7" t="s">
        <v>23</v>
      </c>
    </row>
    <row r="5533" spans="1:20" ht="30" customHeight="1">
      <c r="A5533" t="str">
        <f>VLOOKUP(J5533,[1]reportExcel!$C$6:$M$8021,4,FALSE)</f>
        <v>PORVENIR</v>
      </c>
      <c r="B5533" t="str">
        <f>VLOOKUP(J5533,[1]reportExcel!$C$6:$M$8021,6,FALSE)</f>
        <v>-78,6318317632</v>
      </c>
      <c r="C5533" t="str">
        <f>VLOOKUP(J5533,[1]reportExcel!$C$6:$M$8021,8,FALSE)</f>
        <v>1,44408937905</v>
      </c>
      <c r="D5533" t="str">
        <f t="shared" si="174"/>
        <v>-78,629833881</v>
      </c>
      <c r="E5533" t="str">
        <f t="shared" si="173"/>
        <v>1,44129354</v>
      </c>
      <c r="H5533" s="6" t="s">
        <v>18740</v>
      </c>
      <c r="I5533" s="7" t="s">
        <v>20285</v>
      </c>
      <c r="J5533" s="7" t="s">
        <v>20720</v>
      </c>
      <c r="K5533" s="7" t="s">
        <v>1744</v>
      </c>
      <c r="L5533" s="7" t="s">
        <v>20287</v>
      </c>
      <c r="M5533" s="7" t="s">
        <v>1641</v>
      </c>
      <c r="N5533" s="7" t="s">
        <v>152</v>
      </c>
      <c r="O5533" s="15" t="s">
        <v>20721</v>
      </c>
      <c r="P5533" s="16"/>
      <c r="Q5533" s="7" t="s">
        <v>20722</v>
      </c>
      <c r="R5533" s="7" t="s">
        <v>23</v>
      </c>
      <c r="S5533" s="7" t="s">
        <v>24</v>
      </c>
      <c r="T5533" s="7" t="s">
        <v>23</v>
      </c>
    </row>
    <row r="5534" spans="1:20" ht="30" customHeight="1">
      <c r="A5534" t="str">
        <f>VLOOKUP(J5534,[1]reportExcel!$C$6:$M$8021,4,FALSE)</f>
        <v>PUEBLO NUEVO(RIO MIRA)</v>
      </c>
      <c r="B5534" t="str">
        <f>VLOOKUP(J5534,[1]reportExcel!$C$6:$M$8021,6,FALSE)</f>
        <v>-78,8904208662</v>
      </c>
      <c r="C5534" t="str">
        <f>VLOOKUP(J5534,[1]reportExcel!$C$6:$M$8021,8,FALSE)</f>
        <v>1,66970993478</v>
      </c>
      <c r="D5534" t="str">
        <f t="shared" si="174"/>
        <v>-78,8904414476</v>
      </c>
      <c r="E5534" t="str">
        <f t="shared" si="173"/>
        <v>1,66991115103</v>
      </c>
      <c r="H5534" s="6" t="s">
        <v>18740</v>
      </c>
      <c r="I5534" s="7" t="s">
        <v>20285</v>
      </c>
      <c r="J5534" s="7" t="s">
        <v>20723</v>
      </c>
      <c r="K5534" s="7" t="s">
        <v>1744</v>
      </c>
      <c r="L5534" s="7" t="s">
        <v>20287</v>
      </c>
      <c r="M5534" s="7" t="s">
        <v>20724</v>
      </c>
      <c r="N5534" s="7" t="s">
        <v>152</v>
      </c>
      <c r="O5534" s="15" t="s">
        <v>20725</v>
      </c>
      <c r="P5534" s="16"/>
      <c r="Q5534" s="7" t="s">
        <v>20726</v>
      </c>
      <c r="R5534" s="7" t="s">
        <v>23</v>
      </c>
      <c r="S5534" s="7" t="s">
        <v>24</v>
      </c>
      <c r="T5534" s="7" t="s">
        <v>23</v>
      </c>
    </row>
    <row r="5535" spans="1:20" ht="30" customHeight="1">
      <c r="A5535" t="str">
        <f>VLOOKUP(J5535,[1]reportExcel!$C$6:$M$8021,4,FALSE)</f>
        <v>PUEBLO NUEVO(TABLON SALADO)</v>
      </c>
      <c r="B5535" t="str">
        <f>VLOOKUP(J5535,[1]reportExcel!$C$6:$M$8021,6,FALSE)</f>
        <v>-78,500687948</v>
      </c>
      <c r="C5535" t="str">
        <f>VLOOKUP(J5535,[1]reportExcel!$C$6:$M$8021,8,FALSE)</f>
        <v>1,75508304939</v>
      </c>
      <c r="D5535" t="str">
        <f t="shared" si="174"/>
        <v>-78,5006909749</v>
      </c>
      <c r="E5535" t="str">
        <f t="shared" si="173"/>
        <v>1,75510515191</v>
      </c>
      <c r="H5535" s="6" t="s">
        <v>18740</v>
      </c>
      <c r="I5535" s="7" t="s">
        <v>20285</v>
      </c>
      <c r="J5535" s="7" t="s">
        <v>20727</v>
      </c>
      <c r="K5535" s="7" t="s">
        <v>1744</v>
      </c>
      <c r="L5535" s="7" t="s">
        <v>20287</v>
      </c>
      <c r="M5535" s="7" t="s">
        <v>20728</v>
      </c>
      <c r="N5535" s="7" t="s">
        <v>152</v>
      </c>
      <c r="O5535" s="15" t="s">
        <v>20729</v>
      </c>
      <c r="P5535" s="16"/>
      <c r="Q5535" s="7" t="s">
        <v>20730</v>
      </c>
      <c r="R5535" s="7" t="s">
        <v>23</v>
      </c>
      <c r="S5535" s="7" t="s">
        <v>24</v>
      </c>
      <c r="T5535" s="7" t="s">
        <v>23</v>
      </c>
    </row>
    <row r="5536" spans="1:20" ht="30" customHeight="1">
      <c r="A5536" t="str">
        <f>VLOOKUP(J5536,[1]reportExcel!$C$6:$M$8021,4,FALSE)</f>
        <v>RESTREPO</v>
      </c>
      <c r="B5536" t="str">
        <f>VLOOKUP(J5536,[1]reportExcel!$C$6:$M$8021,6,FALSE)</f>
        <v>-78,68700915</v>
      </c>
      <c r="C5536" t="str">
        <f>VLOOKUP(J5536,[1]reportExcel!$C$6:$M$8021,8,FALSE)</f>
        <v>1,39750759246</v>
      </c>
      <c r="D5536" t="str">
        <f t="shared" si="174"/>
        <v>-78,6868839099</v>
      </c>
      <c r="E5536" t="str">
        <f t="shared" si="173"/>
        <v>1,39790465148</v>
      </c>
      <c r="H5536" s="6" t="s">
        <v>18740</v>
      </c>
      <c r="I5536" s="7" t="s">
        <v>20285</v>
      </c>
      <c r="J5536" s="7" t="s">
        <v>20731</v>
      </c>
      <c r="K5536" s="7" t="s">
        <v>1744</v>
      </c>
      <c r="L5536" s="7" t="s">
        <v>20287</v>
      </c>
      <c r="M5536" s="7" t="s">
        <v>18621</v>
      </c>
      <c r="N5536" s="7" t="s">
        <v>28</v>
      </c>
      <c r="O5536" s="15" t="s">
        <v>20732</v>
      </c>
      <c r="P5536" s="16"/>
      <c r="Q5536" s="7" t="s">
        <v>20733</v>
      </c>
      <c r="R5536" s="7" t="s">
        <v>23</v>
      </c>
      <c r="S5536" s="7" t="s">
        <v>24</v>
      </c>
      <c r="T5536" s="7" t="s">
        <v>23</v>
      </c>
    </row>
    <row r="5537" spans="1:20" ht="30" customHeight="1">
      <c r="A5537" t="str">
        <f>VLOOKUP(J5537,[1]reportExcel!$C$6:$M$8021,4,FALSE)</f>
        <v>SAN AGUSTÍN</v>
      </c>
      <c r="B5537" t="str">
        <f>VLOOKUP(J5537,[1]reportExcel!$C$6:$M$8021,6,FALSE)</f>
        <v>-78,5994881122</v>
      </c>
      <c r="C5537" t="str">
        <f>VLOOKUP(J5537,[1]reportExcel!$C$6:$M$8021,8,FALSE)</f>
        <v>1,67690714806</v>
      </c>
      <c r="D5537" t="str">
        <f t="shared" si="174"/>
        <v>-78,5994086835</v>
      </c>
      <c r="E5537" t="str">
        <f t="shared" si="173"/>
        <v>1,6771133411</v>
      </c>
      <c r="H5537" s="6" t="s">
        <v>18740</v>
      </c>
      <c r="I5537" s="7" t="s">
        <v>20285</v>
      </c>
      <c r="J5537" s="7" t="s">
        <v>20734</v>
      </c>
      <c r="K5537" s="7" t="s">
        <v>1744</v>
      </c>
      <c r="L5537" s="7" t="s">
        <v>20287</v>
      </c>
      <c r="M5537" s="7" t="s">
        <v>4585</v>
      </c>
      <c r="N5537" s="7" t="s">
        <v>152</v>
      </c>
      <c r="O5537" s="15" t="s">
        <v>20735</v>
      </c>
      <c r="P5537" s="16"/>
      <c r="Q5537" s="7" t="s">
        <v>20736</v>
      </c>
      <c r="R5537" s="7" t="s">
        <v>23</v>
      </c>
      <c r="S5537" s="7" t="s">
        <v>24</v>
      </c>
      <c r="T5537" s="7" t="s">
        <v>23</v>
      </c>
    </row>
    <row r="5538" spans="1:20" ht="30" customHeight="1">
      <c r="A5538" t="str">
        <f>VLOOKUP(J5538,[1]reportExcel!$C$6:$M$8021,4,FALSE)</f>
        <v>SAN FRANCISCO</v>
      </c>
      <c r="B5538" t="str">
        <f>VLOOKUP(J5538,[1]reportExcel!$C$6:$M$8021,6,FALSE)</f>
        <v>-78,6032485546</v>
      </c>
      <c r="C5538" t="str">
        <f>VLOOKUP(J5538,[1]reportExcel!$C$6:$M$8021,8,FALSE)</f>
        <v>1,61785942633</v>
      </c>
      <c r="D5538" t="str">
        <f t="shared" si="174"/>
        <v>-78,6030056815</v>
      </c>
      <c r="E5538" t="str">
        <f t="shared" si="173"/>
        <v>1,6179065789</v>
      </c>
      <c r="H5538" s="6" t="s">
        <v>18740</v>
      </c>
      <c r="I5538" s="7" t="s">
        <v>20285</v>
      </c>
      <c r="J5538" s="7" t="s">
        <v>20737</v>
      </c>
      <c r="K5538" s="7" t="s">
        <v>1744</v>
      </c>
      <c r="L5538" s="7" t="s">
        <v>20287</v>
      </c>
      <c r="M5538" s="7" t="s">
        <v>2303</v>
      </c>
      <c r="N5538" s="7" t="s">
        <v>152</v>
      </c>
      <c r="O5538" s="15" t="s">
        <v>20738</v>
      </c>
      <c r="P5538" s="16"/>
      <c r="Q5538" s="7" t="s">
        <v>20739</v>
      </c>
      <c r="R5538" s="7" t="s">
        <v>23</v>
      </c>
      <c r="S5538" s="7" t="s">
        <v>24</v>
      </c>
      <c r="T5538" s="7" t="s">
        <v>23</v>
      </c>
    </row>
    <row r="5539" spans="1:20" ht="30" customHeight="1">
      <c r="A5539" t="str">
        <f>VLOOKUP(J5539,[1]reportExcel!$C$6:$M$8021,4,FALSE)</f>
        <v>SAN JUAN PUEBLO NUEVO</v>
      </c>
      <c r="B5539" t="str">
        <f>VLOOKUP(J5539,[1]reportExcel!$C$6:$M$8021,6,FALSE)</f>
        <v>-78,6121580656</v>
      </c>
      <c r="C5539" t="str">
        <f>VLOOKUP(J5539,[1]reportExcel!$C$6:$M$8021,8,FALSE)</f>
        <v>2,27986553634</v>
      </c>
      <c r="D5539" t="str">
        <f t="shared" si="174"/>
        <v>-78,6121974735</v>
      </c>
      <c r="E5539" t="str">
        <f t="shared" si="173"/>
        <v>2,2797566551</v>
      </c>
      <c r="H5539" s="6" t="s">
        <v>18740</v>
      </c>
      <c r="I5539" s="7" t="s">
        <v>20285</v>
      </c>
      <c r="J5539" s="7" t="s">
        <v>20740</v>
      </c>
      <c r="K5539" s="7" t="s">
        <v>1744</v>
      </c>
      <c r="L5539" s="7" t="s">
        <v>20287</v>
      </c>
      <c r="M5539" s="7" t="s">
        <v>20741</v>
      </c>
      <c r="N5539" s="7" t="s">
        <v>152</v>
      </c>
      <c r="O5539" s="15" t="s">
        <v>20742</v>
      </c>
      <c r="P5539" s="16"/>
      <c r="Q5539" s="7" t="s">
        <v>20743</v>
      </c>
      <c r="R5539" s="7" t="s">
        <v>23</v>
      </c>
      <c r="S5539" s="7" t="s">
        <v>24</v>
      </c>
      <c r="T5539" s="7" t="s">
        <v>23</v>
      </c>
    </row>
    <row r="5540" spans="1:20" ht="30" customHeight="1">
      <c r="A5540" t="str">
        <f>VLOOKUP(J5540,[1]reportExcel!$C$6:$M$8021,4,FALSE)</f>
        <v>SAN JUAN(RIO MIRA)</v>
      </c>
      <c r="B5540" t="str">
        <f>VLOOKUP(J5540,[1]reportExcel!$C$6:$M$8021,6,FALSE)</f>
        <v>-78,6705476428</v>
      </c>
      <c r="C5540" t="str">
        <f>VLOOKUP(J5540,[1]reportExcel!$C$6:$M$8021,8,FALSE)</f>
        <v>1,42366878773</v>
      </c>
      <c r="D5540" t="str">
        <f t="shared" si="174"/>
        <v>-78,6703088579</v>
      </c>
      <c r="E5540" t="str">
        <f t="shared" si="173"/>
        <v>1,4236471801</v>
      </c>
      <c r="H5540" s="6" t="s">
        <v>18740</v>
      </c>
      <c r="I5540" s="7" t="s">
        <v>20285</v>
      </c>
      <c r="J5540" s="7" t="s">
        <v>20744</v>
      </c>
      <c r="K5540" s="7" t="s">
        <v>1744</v>
      </c>
      <c r="L5540" s="7" t="s">
        <v>20287</v>
      </c>
      <c r="M5540" s="7" t="s">
        <v>20745</v>
      </c>
      <c r="N5540" s="7" t="s">
        <v>152</v>
      </c>
      <c r="O5540" s="15" t="s">
        <v>20746</v>
      </c>
      <c r="P5540" s="16"/>
      <c r="Q5540" s="7" t="s">
        <v>20747</v>
      </c>
      <c r="R5540" s="7" t="s">
        <v>23</v>
      </c>
      <c r="S5540" s="7" t="s">
        <v>24</v>
      </c>
      <c r="T5540" s="7" t="s">
        <v>23</v>
      </c>
    </row>
    <row r="5541" spans="1:20" ht="30" customHeight="1">
      <c r="A5541" t="str">
        <f>VLOOKUP(J5541,[1]reportExcel!$C$6:$M$8021,4,FALSE)</f>
        <v>SAN PABLO</v>
      </c>
      <c r="B5541" t="str">
        <f>VLOOKUP(J5541,[1]reportExcel!$C$6:$M$8021,6,FALSE)</f>
        <v>-78,7254114471</v>
      </c>
      <c r="C5541" t="str">
        <f>VLOOKUP(J5541,[1]reportExcel!$C$6:$M$8021,8,FALSE)</f>
        <v>1,70762552844</v>
      </c>
      <c r="D5541" t="str">
        <f t="shared" si="174"/>
        <v>-78,7256974574</v>
      </c>
      <c r="E5541" t="str">
        <f t="shared" si="173"/>
        <v>1,70764079749</v>
      </c>
      <c r="H5541" s="6" t="s">
        <v>18740</v>
      </c>
      <c r="I5541" s="7" t="s">
        <v>20285</v>
      </c>
      <c r="J5541" s="7" t="s">
        <v>20748</v>
      </c>
      <c r="K5541" s="7" t="s">
        <v>1744</v>
      </c>
      <c r="L5541" s="7" t="s">
        <v>20287</v>
      </c>
      <c r="M5541" s="7" t="s">
        <v>379</v>
      </c>
      <c r="N5541" s="7" t="s">
        <v>152</v>
      </c>
      <c r="O5541" s="15" t="s">
        <v>20749</v>
      </c>
      <c r="P5541" s="16"/>
      <c r="Q5541" s="7" t="s">
        <v>20750</v>
      </c>
      <c r="R5541" s="7" t="s">
        <v>23</v>
      </c>
      <c r="S5541" s="7" t="s">
        <v>24</v>
      </c>
      <c r="T5541" s="7" t="s">
        <v>23</v>
      </c>
    </row>
    <row r="5542" spans="1:20" ht="30" customHeight="1">
      <c r="A5542" t="str">
        <f>VLOOKUP(J5542,[1]reportExcel!$C$6:$M$8021,4,FALSE)</f>
        <v>SAN VICENTE(LAS VARAS)</v>
      </c>
      <c r="B5542" t="str">
        <f>VLOOKUP(J5542,[1]reportExcel!$C$6:$M$8021,6,FALSE)</f>
        <v>-78,685216662</v>
      </c>
      <c r="C5542" t="str">
        <f>VLOOKUP(J5542,[1]reportExcel!$C$6:$M$8021,8,FALSE)</f>
        <v>1,70963226652</v>
      </c>
      <c r="D5542" t="str">
        <f t="shared" si="174"/>
        <v>-78,6847599872</v>
      </c>
      <c r="E5542" t="str">
        <f t="shared" si="173"/>
        <v>1,70922663178</v>
      </c>
      <c r="H5542" s="6" t="s">
        <v>18740</v>
      </c>
      <c r="I5542" s="7" t="s">
        <v>20285</v>
      </c>
      <c r="J5542" s="7" t="s">
        <v>20751</v>
      </c>
      <c r="K5542" s="7" t="s">
        <v>1744</v>
      </c>
      <c r="L5542" s="7" t="s">
        <v>20287</v>
      </c>
      <c r="M5542" s="7" t="s">
        <v>20752</v>
      </c>
      <c r="N5542" s="7" t="s">
        <v>152</v>
      </c>
      <c r="O5542" s="15" t="s">
        <v>20753</v>
      </c>
      <c r="P5542" s="16"/>
      <c r="Q5542" s="7" t="s">
        <v>20754</v>
      </c>
      <c r="R5542" s="7" t="s">
        <v>23</v>
      </c>
      <c r="S5542" s="7" t="s">
        <v>24</v>
      </c>
      <c r="T5542" s="7" t="s">
        <v>23</v>
      </c>
    </row>
    <row r="5543" spans="1:20" ht="30" customHeight="1">
      <c r="A5543" t="str">
        <f>VLOOKUP(J5543,[1]reportExcel!$C$6:$M$8021,4,FALSE)</f>
        <v>SANDER CURAY</v>
      </c>
      <c r="B5543" t="str">
        <f>VLOOKUP(J5543,[1]reportExcel!$C$6:$M$8021,6,FALSE)</f>
        <v>-78,5795272621</v>
      </c>
      <c r="C5543" t="str">
        <f>VLOOKUP(J5543,[1]reportExcel!$C$6:$M$8021,8,FALSE)</f>
        <v>1,90365875102</v>
      </c>
      <c r="D5543" t="str">
        <f t="shared" si="174"/>
        <v>-78,5795272621</v>
      </c>
      <c r="E5543" t="str">
        <f t="shared" si="173"/>
        <v>1,90365875102</v>
      </c>
      <c r="H5543" s="6" t="s">
        <v>18740</v>
      </c>
      <c r="I5543" s="7" t="s">
        <v>20285</v>
      </c>
      <c r="J5543" s="7" t="s">
        <v>20755</v>
      </c>
      <c r="K5543" s="7" t="s">
        <v>1744</v>
      </c>
      <c r="L5543" s="7" t="s">
        <v>20287</v>
      </c>
      <c r="M5543" s="7" t="s">
        <v>20756</v>
      </c>
      <c r="N5543" s="7" t="s">
        <v>152</v>
      </c>
      <c r="O5543" s="15" t="s">
        <v>102</v>
      </c>
      <c r="P5543" s="16"/>
      <c r="Q5543" s="7" t="s">
        <v>102</v>
      </c>
      <c r="R5543" s="7" t="s">
        <v>23</v>
      </c>
      <c r="S5543" s="7" t="s">
        <v>24</v>
      </c>
      <c r="T5543" s="7" t="s">
        <v>23</v>
      </c>
    </row>
    <row r="5544" spans="1:20" ht="30" customHeight="1">
      <c r="A5544" t="str">
        <f>VLOOKUP(J5544,[1]reportExcel!$C$6:$M$8021,4,FALSE)</f>
        <v>SEIS DE AGOSTO</v>
      </c>
      <c r="B5544" t="str">
        <f>VLOOKUP(J5544,[1]reportExcel!$C$6:$M$8021,6,FALSE)</f>
        <v>-78,6789982044</v>
      </c>
      <c r="C5544" t="str">
        <f>VLOOKUP(J5544,[1]reportExcel!$C$6:$M$8021,8,FALSE)</f>
        <v>1,48098670169</v>
      </c>
      <c r="D5544" t="str">
        <f t="shared" si="174"/>
        <v>-78,6789878043</v>
      </c>
      <c r="E5544" t="str">
        <f t="shared" si="173"/>
        <v>1,48097711121</v>
      </c>
      <c r="H5544" s="6" t="s">
        <v>18740</v>
      </c>
      <c r="I5544" s="7" t="s">
        <v>20285</v>
      </c>
      <c r="J5544" s="7" t="s">
        <v>20757</v>
      </c>
      <c r="K5544" s="7" t="s">
        <v>1744</v>
      </c>
      <c r="L5544" s="7" t="s">
        <v>20287</v>
      </c>
      <c r="M5544" s="7" t="s">
        <v>20758</v>
      </c>
      <c r="N5544" s="7" t="s">
        <v>152</v>
      </c>
      <c r="O5544" s="15" t="s">
        <v>20759</v>
      </c>
      <c r="P5544" s="16"/>
      <c r="Q5544" s="7" t="s">
        <v>20760</v>
      </c>
      <c r="R5544" s="7" t="s">
        <v>23</v>
      </c>
      <c r="S5544" s="7" t="s">
        <v>24</v>
      </c>
      <c r="T5544" s="7" t="s">
        <v>23</v>
      </c>
    </row>
    <row r="5545" spans="1:20" ht="30" customHeight="1">
      <c r="A5545" t="str">
        <f>VLOOKUP(J5545,[1]reportExcel!$C$6:$M$8021,4,FALSE)</f>
        <v>SOLEDAD CURAY I</v>
      </c>
      <c r="B5545" t="str">
        <f>VLOOKUP(J5545,[1]reportExcel!$C$6:$M$8021,6,FALSE)</f>
        <v>-78,5840471824</v>
      </c>
      <c r="C5545" t="str">
        <f>VLOOKUP(J5545,[1]reportExcel!$C$6:$M$8021,8,FALSE)</f>
        <v>1,90424401958</v>
      </c>
      <c r="D5545" t="str">
        <f t="shared" si="174"/>
        <v>-78,5840471824</v>
      </c>
      <c r="E5545" t="str">
        <f t="shared" si="173"/>
        <v>1,90424401958</v>
      </c>
      <c r="H5545" s="6" t="s">
        <v>18740</v>
      </c>
      <c r="I5545" s="7" t="s">
        <v>20285</v>
      </c>
      <c r="J5545" s="7" t="s">
        <v>20761</v>
      </c>
      <c r="K5545" s="7" t="s">
        <v>1744</v>
      </c>
      <c r="L5545" s="7" t="s">
        <v>20287</v>
      </c>
      <c r="M5545" s="7" t="s">
        <v>20762</v>
      </c>
      <c r="N5545" s="7" t="s">
        <v>152</v>
      </c>
      <c r="O5545" s="15" t="s">
        <v>102</v>
      </c>
      <c r="P5545" s="16"/>
      <c r="Q5545" s="7" t="s">
        <v>102</v>
      </c>
      <c r="R5545" s="7" t="s">
        <v>23</v>
      </c>
      <c r="S5545" s="7" t="s">
        <v>24</v>
      </c>
      <c r="T5545" s="7" t="s">
        <v>23</v>
      </c>
    </row>
    <row r="5546" spans="1:20" ht="30" customHeight="1">
      <c r="A5546" t="str">
        <f>VLOOKUP(J5546,[1]reportExcel!$C$6:$M$8021,4,FALSE)</f>
        <v>SOLEDAD CURAY II</v>
      </c>
      <c r="B5546" t="str">
        <f>VLOOKUP(J5546,[1]reportExcel!$C$6:$M$8021,6,FALSE)</f>
        <v>-78,5893443851</v>
      </c>
      <c r="C5546" t="str">
        <f>VLOOKUP(J5546,[1]reportExcel!$C$6:$M$8021,8,FALSE)</f>
        <v>1,89657731003</v>
      </c>
      <c r="D5546" t="str">
        <f t="shared" si="174"/>
        <v>-78,5893443851</v>
      </c>
      <c r="E5546" t="str">
        <f t="shared" si="173"/>
        <v>1,89657731003</v>
      </c>
      <c r="H5546" s="6" t="s">
        <v>18740</v>
      </c>
      <c r="I5546" s="7" t="s">
        <v>20285</v>
      </c>
      <c r="J5546" s="7" t="s">
        <v>20763</v>
      </c>
      <c r="K5546" s="7" t="s">
        <v>1744</v>
      </c>
      <c r="L5546" s="7" t="s">
        <v>20287</v>
      </c>
      <c r="M5546" s="7" t="s">
        <v>20764</v>
      </c>
      <c r="N5546" s="7" t="s">
        <v>152</v>
      </c>
      <c r="O5546" s="15" t="s">
        <v>102</v>
      </c>
      <c r="P5546" s="16"/>
      <c r="Q5546" s="7" t="s">
        <v>102</v>
      </c>
      <c r="R5546" s="7" t="s">
        <v>23</v>
      </c>
      <c r="S5546" s="7" t="s">
        <v>24</v>
      </c>
      <c r="T5546" s="7" t="s">
        <v>23</v>
      </c>
    </row>
    <row r="5547" spans="1:20" ht="30" customHeight="1">
      <c r="A5547" t="str">
        <f>VLOOKUP(J5547,[1]reportExcel!$C$6:$M$8021,4,FALSE)</f>
        <v>TANGAREAL DEL MIRA</v>
      </c>
      <c r="B5547" t="str">
        <f>VLOOKUP(J5547,[1]reportExcel!$C$6:$M$8021,6,FALSE)</f>
        <v>-78,7400517101</v>
      </c>
      <c r="C5547" t="str">
        <f>VLOOKUP(J5547,[1]reportExcel!$C$6:$M$8021,8,FALSE)</f>
        <v>1,59249435805</v>
      </c>
      <c r="D5547" t="str">
        <f t="shared" si="174"/>
        <v>-78,74005171</v>
      </c>
      <c r="E5547" t="str">
        <f t="shared" si="173"/>
        <v>1,592494359</v>
      </c>
      <c r="H5547" s="6" t="s">
        <v>18740</v>
      </c>
      <c r="I5547" s="7" t="s">
        <v>20285</v>
      </c>
      <c r="J5547" s="7" t="s">
        <v>20765</v>
      </c>
      <c r="K5547" s="7" t="s">
        <v>1744</v>
      </c>
      <c r="L5547" s="7" t="s">
        <v>20287</v>
      </c>
      <c r="M5547" s="7" t="s">
        <v>20766</v>
      </c>
      <c r="N5547" s="7" t="s">
        <v>152</v>
      </c>
      <c r="O5547" s="15" t="s">
        <v>20767</v>
      </c>
      <c r="P5547" s="16"/>
      <c r="Q5547" s="7" t="s">
        <v>20768</v>
      </c>
      <c r="R5547" s="7" t="s">
        <v>23</v>
      </c>
      <c r="S5547" s="7" t="s">
        <v>24</v>
      </c>
      <c r="T5547" s="7" t="s">
        <v>23</v>
      </c>
    </row>
    <row r="5548" spans="1:20" ht="30" customHeight="1">
      <c r="A5548" t="str">
        <f>VLOOKUP(J5548,[1]reportExcel!$C$6:$M$8021,4,FALSE)</f>
        <v>TRUJILLO</v>
      </c>
      <c r="B5548" t="str">
        <f>VLOOKUP(J5548,[1]reportExcel!$C$6:$M$8021,6,FALSE)</f>
        <v>-78,6122376426</v>
      </c>
      <c r="C5548" t="str">
        <f>VLOOKUP(J5548,[1]reportExcel!$C$6:$M$8021,8,FALSE)</f>
        <v>1,78795153969</v>
      </c>
      <c r="D5548" t="str">
        <f t="shared" si="174"/>
        <v>-78,6122374388</v>
      </c>
      <c r="E5548" t="str">
        <f t="shared" si="173"/>
        <v>1,7879510307</v>
      </c>
      <c r="H5548" s="6" t="s">
        <v>18740</v>
      </c>
      <c r="I5548" s="7" t="s">
        <v>20285</v>
      </c>
      <c r="J5548" s="7" t="s">
        <v>20769</v>
      </c>
      <c r="K5548" s="7" t="s">
        <v>1744</v>
      </c>
      <c r="L5548" s="7" t="s">
        <v>20287</v>
      </c>
      <c r="M5548" s="7" t="s">
        <v>20770</v>
      </c>
      <c r="N5548" s="7" t="s">
        <v>152</v>
      </c>
      <c r="O5548" s="15" t="s">
        <v>20771</v>
      </c>
      <c r="P5548" s="16"/>
      <c r="Q5548" s="7" t="s">
        <v>20772</v>
      </c>
      <c r="R5548" s="7" t="s">
        <v>23</v>
      </c>
      <c r="S5548" s="7" t="s">
        <v>24</v>
      </c>
      <c r="T5548" s="7" t="s">
        <v>23</v>
      </c>
    </row>
    <row r="5549" spans="1:20" ht="30" customHeight="1">
      <c r="A5549" t="str">
        <f>VLOOKUP(J5549,[1]reportExcel!$C$6:$M$8021,4,FALSE)</f>
        <v>VIGUARAL</v>
      </c>
      <c r="B5549" t="str">
        <f>VLOOKUP(J5549,[1]reportExcel!$C$6:$M$8021,6,FALSE)</f>
        <v>-78,7499164358</v>
      </c>
      <c r="C5549" t="str">
        <f>VLOOKUP(J5549,[1]reportExcel!$C$6:$M$8021,8,FALSE)</f>
        <v>1,56694814175</v>
      </c>
      <c r="D5549" t="str">
        <f t="shared" si="174"/>
        <v>-78,7501910995</v>
      </c>
      <c r="E5549" t="str">
        <f t="shared" si="173"/>
        <v>1,56731189477</v>
      </c>
      <c r="H5549" s="6" t="s">
        <v>18740</v>
      </c>
      <c r="I5549" s="7" t="s">
        <v>20285</v>
      </c>
      <c r="J5549" s="7" t="s">
        <v>20773</v>
      </c>
      <c r="K5549" s="7" t="s">
        <v>1744</v>
      </c>
      <c r="L5549" s="7" t="s">
        <v>20287</v>
      </c>
      <c r="M5549" s="7" t="s">
        <v>20774</v>
      </c>
      <c r="N5549" s="7" t="s">
        <v>152</v>
      </c>
      <c r="O5549" s="15" t="s">
        <v>20775</v>
      </c>
      <c r="P5549" s="16"/>
      <c r="Q5549" s="7" t="s">
        <v>20776</v>
      </c>
      <c r="R5549" s="7" t="s">
        <v>23</v>
      </c>
      <c r="S5549" s="7" t="s">
        <v>24</v>
      </c>
      <c r="T5549" s="7" t="s">
        <v>23</v>
      </c>
    </row>
    <row r="5550" spans="1:20" ht="30" customHeight="1">
      <c r="A5550" t="str">
        <f>VLOOKUP(J5550,[1]reportExcel!$C$6:$M$8021,4,FALSE)</f>
        <v>VUELTA CANDELILLAS 2</v>
      </c>
      <c r="B5550" t="str">
        <f>VLOOKUP(J5550,[1]reportExcel!$C$6:$M$8021,6,FALSE)</f>
        <v>-78,6838819375</v>
      </c>
      <c r="C5550" t="str">
        <f>VLOOKUP(J5550,[1]reportExcel!$C$6:$M$8021,8,FALSE)</f>
        <v>1,46162070142</v>
      </c>
      <c r="D5550" t="str">
        <f t="shared" si="174"/>
        <v>-78,6828119982</v>
      </c>
      <c r="E5550" t="str">
        <f t="shared" si="173"/>
        <v>1,46158326923</v>
      </c>
      <c r="H5550" s="6" t="s">
        <v>18740</v>
      </c>
      <c r="I5550" s="7" t="s">
        <v>20285</v>
      </c>
      <c r="J5550" s="7" t="s">
        <v>20777</v>
      </c>
      <c r="K5550" s="7" t="s">
        <v>1744</v>
      </c>
      <c r="L5550" s="7" t="s">
        <v>20287</v>
      </c>
      <c r="M5550" s="7" t="s">
        <v>20778</v>
      </c>
      <c r="N5550" s="7" t="s">
        <v>152</v>
      </c>
      <c r="O5550" s="15" t="s">
        <v>20779</v>
      </c>
      <c r="P5550" s="16"/>
      <c r="Q5550" s="7" t="s">
        <v>20780</v>
      </c>
      <c r="R5550" s="7" t="s">
        <v>23</v>
      </c>
      <c r="S5550" s="7" t="s">
        <v>24</v>
      </c>
      <c r="T5550" s="7" t="s">
        <v>23</v>
      </c>
    </row>
    <row r="5551" spans="1:20" ht="30" customHeight="1">
      <c r="A5551" t="str">
        <f>VLOOKUP(J5551,[1]reportExcel!$C$6:$M$8021,4,FALSE)</f>
        <v>VUELTA DEL CARMEN</v>
      </c>
      <c r="B5551" t="str">
        <f>VLOOKUP(J5551,[1]reportExcel!$C$6:$M$8021,6,FALSE)</f>
        <v>-78,8540863302</v>
      </c>
      <c r="C5551" t="str">
        <f>VLOOKUP(J5551,[1]reportExcel!$C$6:$M$8021,8,FALSE)</f>
        <v>1,59260204213</v>
      </c>
      <c r="D5551" t="str">
        <f t="shared" si="174"/>
        <v>-78,8528939388</v>
      </c>
      <c r="E5551" t="str">
        <f t="shared" si="173"/>
        <v>1,592648538</v>
      </c>
      <c r="H5551" s="6" t="s">
        <v>18740</v>
      </c>
      <c r="I5551" s="7" t="s">
        <v>20285</v>
      </c>
      <c r="J5551" s="7" t="s">
        <v>20781</v>
      </c>
      <c r="K5551" s="7" t="s">
        <v>1744</v>
      </c>
      <c r="L5551" s="7" t="s">
        <v>20287</v>
      </c>
      <c r="M5551" s="7" t="s">
        <v>20782</v>
      </c>
      <c r="N5551" s="7" t="s">
        <v>152</v>
      </c>
      <c r="O5551" s="15" t="s">
        <v>20783</v>
      </c>
      <c r="P5551" s="16"/>
      <c r="Q5551" s="7" t="s">
        <v>20784</v>
      </c>
      <c r="R5551" s="7" t="s">
        <v>23</v>
      </c>
      <c r="S5551" s="7" t="s">
        <v>24</v>
      </c>
      <c r="T5551" s="7" t="s">
        <v>23</v>
      </c>
    </row>
    <row r="5552" spans="1:20" ht="30" customHeight="1">
      <c r="A5552" t="str">
        <f>VLOOKUP(J5552,[1]reportExcel!$C$6:$M$8021,4,FALSE)</f>
        <v>VUELTA LARGA(RIO GUANAPI)</v>
      </c>
      <c r="B5552" t="str">
        <f>VLOOKUP(J5552,[1]reportExcel!$C$6:$M$8021,6,FALSE)</f>
        <v>-78,677600448</v>
      </c>
      <c r="C5552" t="str">
        <f>VLOOKUP(J5552,[1]reportExcel!$C$6:$M$8021,8,FALSE)</f>
        <v>1,5725829236</v>
      </c>
      <c r="D5552" t="str">
        <f t="shared" si="174"/>
        <v>-78,678665528</v>
      </c>
      <c r="E5552" t="str">
        <f t="shared" si="173"/>
        <v>1,5725181254</v>
      </c>
      <c r="H5552" s="6" t="s">
        <v>18740</v>
      </c>
      <c r="I5552" s="7" t="s">
        <v>20285</v>
      </c>
      <c r="J5552" s="7" t="s">
        <v>20785</v>
      </c>
      <c r="K5552" s="7" t="s">
        <v>1744</v>
      </c>
      <c r="L5552" s="7" t="s">
        <v>20287</v>
      </c>
      <c r="M5552" s="7" t="s">
        <v>20786</v>
      </c>
      <c r="N5552" s="7" t="s">
        <v>152</v>
      </c>
      <c r="O5552" s="15" t="s">
        <v>20787</v>
      </c>
      <c r="P5552" s="16"/>
      <c r="Q5552" s="7" t="s">
        <v>20788</v>
      </c>
      <c r="R5552" s="7" t="s">
        <v>23</v>
      </c>
      <c r="S5552" s="7" t="s">
        <v>24</v>
      </c>
      <c r="T5552" s="7" t="s">
        <v>23</v>
      </c>
    </row>
    <row r="5553" spans="1:20" ht="30" customHeight="1">
      <c r="A5553" t="str">
        <f>VLOOKUP(J5553,[1]reportExcel!$C$6:$M$8021,4,FALSE)</f>
        <v>ZAPOTAL</v>
      </c>
      <c r="B5553" t="str">
        <f>VLOOKUP(J5553,[1]reportExcel!$C$6:$M$8021,6,FALSE)</f>
        <v>-78,6720134863</v>
      </c>
      <c r="C5553" t="str">
        <f>VLOOKUP(J5553,[1]reportExcel!$C$6:$M$8021,8,FALSE)</f>
        <v>1,58698071522</v>
      </c>
      <c r="D5553" t="str">
        <f t="shared" si="174"/>
        <v>-78,6713999489</v>
      </c>
      <c r="E5553" t="str">
        <f t="shared" si="173"/>
        <v>1,58708624222</v>
      </c>
      <c r="H5553" s="6" t="s">
        <v>18740</v>
      </c>
      <c r="I5553" s="7" t="s">
        <v>20285</v>
      </c>
      <c r="J5553" s="7" t="s">
        <v>20789</v>
      </c>
      <c r="K5553" s="7" t="s">
        <v>1744</v>
      </c>
      <c r="L5553" s="7" t="s">
        <v>20287</v>
      </c>
      <c r="M5553" s="7" t="s">
        <v>19801</v>
      </c>
      <c r="N5553" s="7" t="s">
        <v>152</v>
      </c>
      <c r="O5553" s="15" t="s">
        <v>20790</v>
      </c>
      <c r="P5553" s="16"/>
      <c r="Q5553" s="7" t="s">
        <v>20791</v>
      </c>
      <c r="R5553" s="7" t="s">
        <v>23</v>
      </c>
      <c r="S5553" s="7" t="s">
        <v>24</v>
      </c>
      <c r="T5553" s="7" t="s">
        <v>23</v>
      </c>
    </row>
    <row r="5554" spans="1:20" ht="30" customHeight="1">
      <c r="A5554" t="str">
        <f>VLOOKUP(J5554,[1]reportExcel!$C$6:$M$8021,4,FALSE)</f>
        <v>CRISTO REY</v>
      </c>
      <c r="B5554" t="str">
        <f>VLOOKUP(J5554,[1]reportExcel!$C$6:$M$8021,6,FALSE)</f>
        <v>-78,6121136257742</v>
      </c>
      <c r="C5554" t="str">
        <f>VLOOKUP(J5554,[1]reportExcel!$C$6:$M$8021,8,FALSE)</f>
        <v>1,6376434423566</v>
      </c>
      <c r="D5554" t="str">
        <f t="shared" si="174"/>
        <v>-78,7741498328</v>
      </c>
      <c r="E5554" t="str">
        <f t="shared" si="173"/>
        <v>1,6867865489</v>
      </c>
      <c r="H5554" s="6" t="s">
        <v>18740</v>
      </c>
      <c r="I5554" s="7" t="s">
        <v>20285</v>
      </c>
      <c r="J5554" s="7" t="s">
        <v>20792</v>
      </c>
      <c r="K5554" s="7" t="s">
        <v>1744</v>
      </c>
      <c r="L5554" s="7" t="s">
        <v>20287</v>
      </c>
      <c r="M5554" s="7" t="s">
        <v>11350</v>
      </c>
      <c r="N5554" s="7" t="s">
        <v>152</v>
      </c>
      <c r="O5554" s="15" t="s">
        <v>20793</v>
      </c>
      <c r="P5554" s="16"/>
      <c r="Q5554" s="7" t="s">
        <v>20794</v>
      </c>
      <c r="R5554" s="7" t="s">
        <v>23</v>
      </c>
      <c r="S5554" s="7" t="s">
        <v>24</v>
      </c>
      <c r="T5554" s="7" t="s">
        <v>23</v>
      </c>
    </row>
    <row r="5555" spans="1:20" ht="30" customHeight="1">
      <c r="A5555" t="str">
        <f>VLOOKUP(J5555,[1]reportExcel!$C$6:$M$8021,4,FALSE)</f>
        <v>KILÓMETRO 63</v>
      </c>
      <c r="B5555" t="str">
        <f>VLOOKUP(J5555,[1]reportExcel!$C$6:$M$8021,6,FALSE)</f>
        <v>-78,6121136257742</v>
      </c>
      <c r="C5555" t="str">
        <f>VLOOKUP(J5555,[1]reportExcel!$C$6:$M$8021,8,FALSE)</f>
        <v>1,6376434423566</v>
      </c>
      <c r="D5555" t="str">
        <f t="shared" si="174"/>
        <v>-78,5391768009</v>
      </c>
      <c r="E5555" t="str">
        <f t="shared" si="173"/>
        <v>1,38920193778</v>
      </c>
      <c r="H5555" s="6" t="s">
        <v>18740</v>
      </c>
      <c r="I5555" s="7" t="s">
        <v>20285</v>
      </c>
      <c r="J5555" s="7" t="s">
        <v>20795</v>
      </c>
      <c r="K5555" s="7" t="s">
        <v>1744</v>
      </c>
      <c r="L5555" s="7" t="s">
        <v>20287</v>
      </c>
      <c r="M5555" s="7" t="s">
        <v>20796</v>
      </c>
      <c r="N5555" s="7" t="s">
        <v>152</v>
      </c>
      <c r="O5555" s="15" t="s">
        <v>20797</v>
      </c>
      <c r="P5555" s="16"/>
      <c r="Q5555" s="7" t="s">
        <v>20798</v>
      </c>
      <c r="R5555" s="7" t="s">
        <v>23</v>
      </c>
      <c r="S5555" s="7" t="s">
        <v>24</v>
      </c>
      <c r="T5555" s="7" t="s">
        <v>23</v>
      </c>
    </row>
    <row r="5556" spans="1:20" ht="30" customHeight="1">
      <c r="A5556" t="str">
        <f>VLOOKUP(J5556,[1]reportExcel!$C$6:$M$8021,4,FALSE)</f>
        <v>KILÓMETRO 75 LA INVASIÓN</v>
      </c>
      <c r="B5556" t="str">
        <f>VLOOKUP(J5556,[1]reportExcel!$C$6:$M$8021,6,FALSE)</f>
        <v>-78,6121136257742</v>
      </c>
      <c r="C5556" t="str">
        <f>VLOOKUP(J5556,[1]reportExcel!$C$6:$M$8021,8,FALSE)</f>
        <v>1,6376434423566</v>
      </c>
      <c r="D5556" t="str">
        <f t="shared" si="174"/>
        <v>-78,4466173003</v>
      </c>
      <c r="E5556" t="str">
        <f t="shared" si="173"/>
        <v>1,41245330328</v>
      </c>
      <c r="H5556" s="6" t="s">
        <v>18740</v>
      </c>
      <c r="I5556" s="7" t="s">
        <v>20285</v>
      </c>
      <c r="J5556" s="7" t="s">
        <v>20799</v>
      </c>
      <c r="K5556" s="7" t="s">
        <v>1744</v>
      </c>
      <c r="L5556" s="7" t="s">
        <v>20287</v>
      </c>
      <c r="M5556" s="7" t="s">
        <v>20800</v>
      </c>
      <c r="N5556" s="7" t="s">
        <v>152</v>
      </c>
      <c r="O5556" s="15" t="s">
        <v>20801</v>
      </c>
      <c r="P5556" s="16"/>
      <c r="Q5556" s="7" t="s">
        <v>20802</v>
      </c>
      <c r="R5556" s="7" t="s">
        <v>23</v>
      </c>
      <c r="S5556" s="7" t="s">
        <v>24</v>
      </c>
      <c r="T5556" s="7" t="s">
        <v>23</v>
      </c>
    </row>
    <row r="5557" spans="1:20" ht="30" customHeight="1">
      <c r="A5557" t="str">
        <f>VLOOKUP(J5557,[1]reportExcel!$C$6:$M$8021,4,FALSE)</f>
        <v>LA VIÑA</v>
      </c>
      <c r="B5557" t="str">
        <f>VLOOKUP(J5557,[1]reportExcel!$C$6:$M$8021,6,FALSE)</f>
        <v>-78,6121136257742</v>
      </c>
      <c r="C5557" t="str">
        <f>VLOOKUP(J5557,[1]reportExcel!$C$6:$M$8021,8,FALSE)</f>
        <v>1,6376434423566</v>
      </c>
      <c r="D5557" t="str">
        <f t="shared" si="174"/>
        <v>-78,4546198001</v>
      </c>
      <c r="E5557" t="str">
        <f t="shared" si="173"/>
        <v>1,41145158327</v>
      </c>
      <c r="H5557" s="6" t="s">
        <v>18740</v>
      </c>
      <c r="I5557" s="7" t="s">
        <v>20285</v>
      </c>
      <c r="J5557" s="7" t="s">
        <v>20803</v>
      </c>
      <c r="K5557" s="7" t="s">
        <v>1744</v>
      </c>
      <c r="L5557" s="7" t="s">
        <v>20287</v>
      </c>
      <c r="M5557" s="7" t="s">
        <v>20804</v>
      </c>
      <c r="N5557" s="7" t="s">
        <v>152</v>
      </c>
      <c r="O5557" s="15" t="s">
        <v>20805</v>
      </c>
      <c r="P5557" s="16"/>
      <c r="Q5557" s="7" t="s">
        <v>20806</v>
      </c>
      <c r="R5557" s="7" t="s">
        <v>23</v>
      </c>
      <c r="S5557" s="7" t="s">
        <v>24</v>
      </c>
      <c r="T5557" s="7" t="s">
        <v>23</v>
      </c>
    </row>
    <row r="5558" spans="1:20" ht="30" customHeight="1">
      <c r="A5558" t="str">
        <f>VLOOKUP(J5558,[1]reportExcel!$C$6:$M$8021,4,FALSE)</f>
        <v>VAQUERÍA LA TORRE</v>
      </c>
      <c r="B5558" t="str">
        <f>VLOOKUP(J5558,[1]reportExcel!$C$6:$M$8021,6,FALSE)</f>
        <v>-78,6121136257742</v>
      </c>
      <c r="C5558" t="str">
        <f>VLOOKUP(J5558,[1]reportExcel!$C$6:$M$8021,8,FALSE)</f>
        <v>1,6376434423566</v>
      </c>
      <c r="D5558" t="str">
        <f t="shared" si="174"/>
        <v>-78,498469503</v>
      </c>
      <c r="E5558" t="str">
        <f t="shared" si="173"/>
        <v>1,3994015122</v>
      </c>
      <c r="H5558" s="6" t="s">
        <v>18740</v>
      </c>
      <c r="I5558" s="7" t="s">
        <v>20285</v>
      </c>
      <c r="J5558" s="7" t="s">
        <v>20807</v>
      </c>
      <c r="K5558" s="7" t="s">
        <v>1744</v>
      </c>
      <c r="L5558" s="7" t="s">
        <v>20287</v>
      </c>
      <c r="M5558" s="7" t="s">
        <v>20808</v>
      </c>
      <c r="N5558" s="7" t="s">
        <v>152</v>
      </c>
      <c r="O5558" s="15" t="s">
        <v>20809</v>
      </c>
      <c r="P5558" s="16"/>
      <c r="Q5558" s="7" t="s">
        <v>20810</v>
      </c>
      <c r="R5558" s="7" t="s">
        <v>23</v>
      </c>
      <c r="S5558" s="7" t="s">
        <v>24</v>
      </c>
      <c r="T5558" s="7" t="s">
        <v>23</v>
      </c>
    </row>
    <row r="5559" spans="1:20" ht="30" customHeight="1">
      <c r="A5559" t="str">
        <f>VLOOKUP(J5559,[1]reportExcel!$C$6:$M$8021,4,FALSE)</f>
        <v>TÚQUERRES</v>
      </c>
      <c r="B5559" t="str">
        <f>VLOOKUP(J5559,[1]reportExcel!$C$6:$M$8021,6,FALSE)</f>
        <v>-77,6178536323</v>
      </c>
      <c r="C5559" t="str">
        <f>VLOOKUP(J5559,[1]reportExcel!$C$6:$M$8021,8,FALSE)</f>
        <v>1,08663901074</v>
      </c>
      <c r="D5559" t="str">
        <f t="shared" si="174"/>
        <v>-77,6168833378</v>
      </c>
      <c r="E5559" t="str">
        <f t="shared" si="173"/>
        <v>1,08519299564</v>
      </c>
      <c r="H5559" s="6" t="s">
        <v>18740</v>
      </c>
      <c r="I5559" s="7" t="s">
        <v>20811</v>
      </c>
      <c r="J5559" s="7" t="s">
        <v>20812</v>
      </c>
      <c r="K5559" s="7" t="s">
        <v>1744</v>
      </c>
      <c r="L5559" s="7" t="s">
        <v>20813</v>
      </c>
      <c r="M5559" s="7" t="s">
        <v>20813</v>
      </c>
      <c r="N5559" s="7" t="s">
        <v>20</v>
      </c>
      <c r="O5559" s="15" t="s">
        <v>20814</v>
      </c>
      <c r="P5559" s="16"/>
      <c r="Q5559" s="7" t="s">
        <v>20815</v>
      </c>
      <c r="R5559" s="7" t="s">
        <v>23</v>
      </c>
      <c r="S5559" s="7" t="s">
        <v>24</v>
      </c>
      <c r="T5559" s="7" t="s">
        <v>23</v>
      </c>
    </row>
    <row r="5560" spans="1:20" ht="30" customHeight="1">
      <c r="A5560" t="str">
        <f>VLOOKUP(J5560,[1]reportExcel!$C$6:$M$8021,4,FALSE)</f>
        <v>ALBÁN</v>
      </c>
      <c r="B5560" t="str">
        <f>VLOOKUP(J5560,[1]reportExcel!$C$6:$M$8021,6,FALSE)</f>
        <v>-77,6308338397</v>
      </c>
      <c r="C5560" t="str">
        <f>VLOOKUP(J5560,[1]reportExcel!$C$6:$M$8021,8,FALSE)</f>
        <v>1,13530689164</v>
      </c>
      <c r="D5560" t="str">
        <f t="shared" si="174"/>
        <v>-77,5723092547</v>
      </c>
      <c r="E5560" t="str">
        <f t="shared" si="173"/>
        <v>1,09116176043</v>
      </c>
      <c r="H5560" s="6" t="s">
        <v>18740</v>
      </c>
      <c r="I5560" s="7" t="s">
        <v>20811</v>
      </c>
      <c r="J5560" s="7" t="s">
        <v>20816</v>
      </c>
      <c r="K5560" s="7" t="s">
        <v>1744</v>
      </c>
      <c r="L5560" s="7" t="s">
        <v>20813</v>
      </c>
      <c r="M5560" s="7" t="s">
        <v>12246</v>
      </c>
      <c r="N5560" s="7" t="s">
        <v>28</v>
      </c>
      <c r="O5560" s="15" t="s">
        <v>20817</v>
      </c>
      <c r="P5560" s="16"/>
      <c r="Q5560" s="7" t="s">
        <v>20818</v>
      </c>
      <c r="R5560" s="7" t="s">
        <v>23</v>
      </c>
      <c r="S5560" s="7" t="s">
        <v>24</v>
      </c>
      <c r="T5560" s="7" t="s">
        <v>23</v>
      </c>
    </row>
    <row r="5561" spans="1:20" ht="30" customHeight="1">
      <c r="A5561" t="str">
        <f>VLOOKUP(J5561,[1]reportExcel!$C$6:$M$8021,4,FALSE)</f>
        <v>CUATRO ESQUINAS</v>
      </c>
      <c r="B5561" t="str">
        <f>VLOOKUP(J5561,[1]reportExcel!$C$6:$M$8021,6,FALSE)</f>
        <v>-77,5928865805</v>
      </c>
      <c r="C5561" t="str">
        <f>VLOOKUP(J5561,[1]reportExcel!$C$6:$M$8021,8,FALSE)</f>
        <v>1,09309428619</v>
      </c>
      <c r="D5561" t="str">
        <f t="shared" si="174"/>
        <v>-77,5926633129</v>
      </c>
      <c r="E5561" t="str">
        <f t="shared" si="173"/>
        <v>1,09371963636</v>
      </c>
      <c r="H5561" s="6" t="s">
        <v>18740</v>
      </c>
      <c r="I5561" s="7" t="s">
        <v>20811</v>
      </c>
      <c r="J5561" s="7" t="s">
        <v>20819</v>
      </c>
      <c r="K5561" s="7" t="s">
        <v>1744</v>
      </c>
      <c r="L5561" s="7" t="s">
        <v>20813</v>
      </c>
      <c r="M5561" s="7" t="s">
        <v>8141</v>
      </c>
      <c r="N5561" s="7" t="s">
        <v>28</v>
      </c>
      <c r="O5561" s="15" t="s">
        <v>20820</v>
      </c>
      <c r="P5561" s="16"/>
      <c r="Q5561" s="7" t="s">
        <v>20821</v>
      </c>
      <c r="R5561" s="7" t="s">
        <v>23</v>
      </c>
      <c r="S5561" s="7" t="s">
        <v>24</v>
      </c>
      <c r="T5561" s="7" t="s">
        <v>23</v>
      </c>
    </row>
    <row r="5562" spans="1:20" ht="30" customHeight="1">
      <c r="A5562" t="str">
        <f>VLOOKUP(J5562,[1]reportExcel!$C$6:$M$8021,4,FALSE)</f>
        <v>PINZÓN</v>
      </c>
      <c r="B5562" t="str">
        <f>VLOOKUP(J5562,[1]reportExcel!$C$6:$M$8021,6,FALSE)</f>
        <v>-77,5941462462</v>
      </c>
      <c r="C5562" t="str">
        <f>VLOOKUP(J5562,[1]reportExcel!$C$6:$M$8021,8,FALSE)</f>
        <v>1,08532268562</v>
      </c>
      <c r="D5562" t="str">
        <f t="shared" si="174"/>
        <v>-77,5942362794</v>
      </c>
      <c r="E5562" t="str">
        <f t="shared" si="173"/>
        <v>1,08482064513</v>
      </c>
      <c r="H5562" s="6" t="s">
        <v>18740</v>
      </c>
      <c r="I5562" s="7" t="s">
        <v>20811</v>
      </c>
      <c r="J5562" s="7" t="s">
        <v>20822</v>
      </c>
      <c r="K5562" s="7" t="s">
        <v>1744</v>
      </c>
      <c r="L5562" s="7" t="s">
        <v>20813</v>
      </c>
      <c r="M5562" s="7" t="s">
        <v>20823</v>
      </c>
      <c r="N5562" s="7" t="s">
        <v>28</v>
      </c>
      <c r="O5562" s="15" t="s">
        <v>20824</v>
      </c>
      <c r="P5562" s="16"/>
      <c r="Q5562" s="7" t="s">
        <v>20825</v>
      </c>
      <c r="R5562" s="7" t="s">
        <v>23</v>
      </c>
      <c r="S5562" s="7" t="s">
        <v>24</v>
      </c>
      <c r="T5562" s="7" t="s">
        <v>23</v>
      </c>
    </row>
    <row r="5563" spans="1:20" ht="30" customHeight="1">
      <c r="A5563" t="str">
        <f>VLOOKUP(J5563,[1]reportExcel!$C$6:$M$8021,4,FALSE)</f>
        <v>SANTANDER</v>
      </c>
      <c r="B5563" t="str">
        <f>VLOOKUP(J5563,[1]reportExcel!$C$6:$M$8021,6,FALSE)</f>
        <v>-77,6563184236</v>
      </c>
      <c r="C5563" t="str">
        <f>VLOOKUP(J5563,[1]reportExcel!$C$6:$M$8021,8,FALSE)</f>
        <v>1,06788871981</v>
      </c>
      <c r="D5563" t="str">
        <f t="shared" si="174"/>
        <v>-77,656653251</v>
      </c>
      <c r="E5563" t="str">
        <f t="shared" si="173"/>
        <v>1,06835711591</v>
      </c>
      <c r="H5563" s="6" t="s">
        <v>18740</v>
      </c>
      <c r="I5563" s="7" t="s">
        <v>20811</v>
      </c>
      <c r="J5563" s="7" t="s">
        <v>20826</v>
      </c>
      <c r="K5563" s="7" t="s">
        <v>1744</v>
      </c>
      <c r="L5563" s="7" t="s">
        <v>20813</v>
      </c>
      <c r="M5563" s="7" t="s">
        <v>12176</v>
      </c>
      <c r="N5563" s="7" t="s">
        <v>28</v>
      </c>
      <c r="O5563" s="15" t="s">
        <v>20827</v>
      </c>
      <c r="P5563" s="16"/>
      <c r="Q5563" s="7" t="s">
        <v>20828</v>
      </c>
      <c r="R5563" s="7" t="s">
        <v>23</v>
      </c>
      <c r="S5563" s="7" t="s">
        <v>24</v>
      </c>
      <c r="T5563" s="7" t="s">
        <v>23</v>
      </c>
    </row>
    <row r="5564" spans="1:20" ht="30" customHeight="1">
      <c r="A5564" t="str">
        <f>VLOOKUP(J5564,[1]reportExcel!$C$6:$M$8021,4,FALSE)</f>
        <v>YASCUAL</v>
      </c>
      <c r="B5564" t="str">
        <f>VLOOKUP(J5564,[1]reportExcel!$C$6:$M$8021,6,FALSE)</f>
        <v>-77,6406317497</v>
      </c>
      <c r="C5564" t="str">
        <f>VLOOKUP(J5564,[1]reportExcel!$C$6:$M$8021,8,FALSE)</f>
        <v>1,20915261121</v>
      </c>
      <c r="D5564" t="str">
        <f t="shared" si="174"/>
        <v>-77,6401213955</v>
      </c>
      <c r="E5564" t="str">
        <f t="shared" si="173"/>
        <v>1,20945585384</v>
      </c>
      <c r="H5564" s="6" t="s">
        <v>18740</v>
      </c>
      <c r="I5564" s="7" t="s">
        <v>20811</v>
      </c>
      <c r="J5564" s="7" t="s">
        <v>20829</v>
      </c>
      <c r="K5564" s="7" t="s">
        <v>1744</v>
      </c>
      <c r="L5564" s="7" t="s">
        <v>20813</v>
      </c>
      <c r="M5564" s="7" t="s">
        <v>20830</v>
      </c>
      <c r="N5564" s="7" t="s">
        <v>28</v>
      </c>
      <c r="O5564" s="15" t="s">
        <v>20831</v>
      </c>
      <c r="P5564" s="16"/>
      <c r="Q5564" s="7" t="s">
        <v>20832</v>
      </c>
      <c r="R5564" s="7" t="s">
        <v>23</v>
      </c>
      <c r="S5564" s="7" t="s">
        <v>24</v>
      </c>
      <c r="T5564" s="7" t="s">
        <v>23</v>
      </c>
    </row>
    <row r="5565" spans="1:20" ht="30" customHeight="1">
      <c r="A5565" t="str">
        <f>VLOOKUP(J5565,[1]reportExcel!$C$6:$M$8021,4,FALSE)</f>
        <v>LOS ARRAYANES</v>
      </c>
      <c r="B5565" t="str">
        <f>VLOOKUP(J5565,[1]reportExcel!$C$6:$M$8021,6,FALSE)</f>
        <v>-77,6308338397</v>
      </c>
      <c r="C5565" t="str">
        <f>VLOOKUP(J5565,[1]reportExcel!$C$6:$M$8021,8,FALSE)</f>
        <v>1,13530689164</v>
      </c>
      <c r="D5565" t="str">
        <f t="shared" si="174"/>
        <v>-77,5726425272</v>
      </c>
      <c r="E5565" t="str">
        <f t="shared" si="173"/>
        <v>1,08322823848</v>
      </c>
      <c r="H5565" s="6" t="s">
        <v>18740</v>
      </c>
      <c r="I5565" s="7" t="s">
        <v>20811</v>
      </c>
      <c r="J5565" s="7" t="s">
        <v>20833</v>
      </c>
      <c r="K5565" s="7" t="s">
        <v>1744</v>
      </c>
      <c r="L5565" s="7" t="s">
        <v>20813</v>
      </c>
      <c r="M5565" s="7" t="s">
        <v>12670</v>
      </c>
      <c r="N5565" s="7" t="s">
        <v>28</v>
      </c>
      <c r="O5565" s="15" t="s">
        <v>20834</v>
      </c>
      <c r="P5565" s="16"/>
      <c r="Q5565" s="7" t="s">
        <v>20835</v>
      </c>
      <c r="R5565" s="7" t="s">
        <v>23</v>
      </c>
      <c r="S5565" s="7" t="s">
        <v>24</v>
      </c>
      <c r="T5565" s="7" t="s">
        <v>23</v>
      </c>
    </row>
    <row r="5566" spans="1:20" ht="30" customHeight="1">
      <c r="A5566" t="str">
        <f>VLOOKUP(J5566,[1]reportExcel!$C$6:$M$8021,4,FALSE)</f>
        <v>YACUANQUER</v>
      </c>
      <c r="B5566" t="str">
        <f>VLOOKUP(J5566,[1]reportExcel!$C$6:$M$8021,6,FALSE)</f>
        <v>-77,4029913489</v>
      </c>
      <c r="C5566" t="str">
        <f>VLOOKUP(J5566,[1]reportExcel!$C$6:$M$8021,8,FALSE)</f>
        <v>1,11562696069</v>
      </c>
      <c r="D5566" t="str">
        <f t="shared" si="174"/>
        <v>-77,4004765826</v>
      </c>
      <c r="E5566" t="str">
        <f t="shared" si="173"/>
        <v>1,11579938415</v>
      </c>
      <c r="H5566" s="6" t="s">
        <v>18740</v>
      </c>
      <c r="I5566" s="7" t="s">
        <v>20836</v>
      </c>
      <c r="J5566" s="7" t="s">
        <v>20837</v>
      </c>
      <c r="K5566" s="7" t="s">
        <v>1744</v>
      </c>
      <c r="L5566" s="7" t="s">
        <v>20838</v>
      </c>
      <c r="M5566" s="7" t="s">
        <v>20838</v>
      </c>
      <c r="N5566" s="7" t="s">
        <v>20</v>
      </c>
      <c r="O5566" s="15" t="s">
        <v>20839</v>
      </c>
      <c r="P5566" s="16"/>
      <c r="Q5566" s="7" t="s">
        <v>20840</v>
      </c>
      <c r="R5566" s="7" t="s">
        <v>23</v>
      </c>
      <c r="S5566" s="7" t="s">
        <v>24</v>
      </c>
      <c r="T5566" s="7" t="s">
        <v>23</v>
      </c>
    </row>
    <row r="5567" spans="1:20" ht="30" customHeight="1">
      <c r="A5567" t="str">
        <f>VLOOKUP(J5567,[1]reportExcel!$C$6:$M$8021,4,FALSE)</f>
        <v>MEJÍA</v>
      </c>
      <c r="B5567" t="str">
        <f>VLOOKUP(J5567,[1]reportExcel!$C$6:$M$8021,6,FALSE)</f>
        <v>-77,4242021353</v>
      </c>
      <c r="C5567" t="str">
        <f>VLOOKUP(J5567,[1]reportExcel!$C$6:$M$8021,8,FALSE)</f>
        <v>1,12504121553</v>
      </c>
      <c r="D5567" t="str">
        <f t="shared" si="174"/>
        <v>-77,3893198749</v>
      </c>
      <c r="E5567" t="str">
        <f t="shared" si="173"/>
        <v>1,1222105778</v>
      </c>
      <c r="H5567" s="6" t="s">
        <v>18740</v>
      </c>
      <c r="I5567" s="7" t="s">
        <v>20836</v>
      </c>
      <c r="J5567" s="7" t="s">
        <v>20841</v>
      </c>
      <c r="K5567" s="7" t="s">
        <v>1744</v>
      </c>
      <c r="L5567" s="7" t="s">
        <v>20838</v>
      </c>
      <c r="M5567" s="7" t="s">
        <v>20842</v>
      </c>
      <c r="N5567" s="7" t="s">
        <v>45</v>
      </c>
      <c r="O5567" s="15" t="s">
        <v>20843</v>
      </c>
      <c r="P5567" s="16"/>
      <c r="Q5567" s="7" t="s">
        <v>20844</v>
      </c>
      <c r="R5567" s="7" t="s">
        <v>23</v>
      </c>
      <c r="S5567" s="7" t="s">
        <v>24</v>
      </c>
      <c r="T5567" s="7" t="s">
        <v>23</v>
      </c>
    </row>
    <row r="5568" spans="1:20" ht="30" customHeight="1">
      <c r="A5568" t="str">
        <f>VLOOKUP(J5568,[1]reportExcel!$C$6:$M$8021,4,FALSE)</f>
        <v>LA AGUADA</v>
      </c>
      <c r="B5568" t="str">
        <f>VLOOKUP(J5568,[1]reportExcel!$C$6:$M$8021,6,FALSE)</f>
        <v>-77,4242021353</v>
      </c>
      <c r="C5568" t="str">
        <f>VLOOKUP(J5568,[1]reportExcel!$C$6:$M$8021,8,FALSE)</f>
        <v>1,12504121553</v>
      </c>
      <c r="D5568" t="str">
        <f t="shared" si="174"/>
        <v>-77,376474984</v>
      </c>
      <c r="E5568" t="str">
        <f t="shared" si="173"/>
        <v>1,13056687218</v>
      </c>
      <c r="H5568" s="6" t="s">
        <v>18740</v>
      </c>
      <c r="I5568" s="7" t="s">
        <v>20836</v>
      </c>
      <c r="J5568" s="7" t="s">
        <v>20845</v>
      </c>
      <c r="K5568" s="7" t="s">
        <v>1744</v>
      </c>
      <c r="L5568" s="7" t="s">
        <v>20838</v>
      </c>
      <c r="M5568" s="7" t="s">
        <v>3247</v>
      </c>
      <c r="N5568" s="7" t="s">
        <v>45</v>
      </c>
      <c r="O5568" s="15" t="s">
        <v>20846</v>
      </c>
      <c r="P5568" s="16"/>
      <c r="Q5568" s="7" t="s">
        <v>20847</v>
      </c>
      <c r="R5568" s="7" t="s">
        <v>23</v>
      </c>
      <c r="S5568" s="7" t="s">
        <v>24</v>
      </c>
      <c r="T5568" s="7" t="s">
        <v>23</v>
      </c>
    </row>
    <row r="5569" spans="1:20" ht="30" customHeight="1">
      <c r="A5569" t="str">
        <f>VLOOKUP(J5569,[1]reportExcel!$C$6:$M$8021,4,FALSE)</f>
        <v>CÚCUTA</v>
      </c>
      <c r="B5569" t="str">
        <f>VLOOKUP(J5569,[1]reportExcel!$C$6:$M$8021,6,FALSE)</f>
        <v>-72,5055909659</v>
      </c>
      <c r="C5569" t="str">
        <f>VLOOKUP(J5569,[1]reportExcel!$C$6:$M$8021,8,FALSE)</f>
        <v>7,90526711655</v>
      </c>
      <c r="D5569" t="str">
        <f t="shared" si="174"/>
        <v>-72,5080651202</v>
      </c>
      <c r="E5569" t="str">
        <f t="shared" si="173"/>
        <v>7,90558402069</v>
      </c>
      <c r="H5569" s="6" t="s">
        <v>20848</v>
      </c>
      <c r="I5569" s="7" t="s">
        <v>20849</v>
      </c>
      <c r="J5569" s="7" t="s">
        <v>20850</v>
      </c>
      <c r="K5569" s="7" t="s">
        <v>20851</v>
      </c>
      <c r="L5569" s="7" t="s">
        <v>20852</v>
      </c>
      <c r="M5569" s="7" t="s">
        <v>20852</v>
      </c>
      <c r="N5569" s="7" t="s">
        <v>20</v>
      </c>
      <c r="O5569" s="15" t="s">
        <v>20853</v>
      </c>
      <c r="P5569" s="16"/>
      <c r="Q5569" s="7" t="s">
        <v>20854</v>
      </c>
      <c r="R5569" s="7" t="s">
        <v>23</v>
      </c>
      <c r="S5569" s="7" t="s">
        <v>24</v>
      </c>
      <c r="T5569" s="7" t="s">
        <v>20855</v>
      </c>
    </row>
    <row r="5570" spans="1:20" ht="30" customHeight="1">
      <c r="A5570" t="str">
        <f>VLOOKUP(J5570,[1]reportExcel!$C$6:$M$8021,4,FALSE)</f>
        <v>AGUA CLARA</v>
      </c>
      <c r="B5570" t="str">
        <f>VLOOKUP(J5570,[1]reportExcel!$C$6:$M$8021,6,FALSE)</f>
        <v>-72,4227514707</v>
      </c>
      <c r="C5570" t="str">
        <f>VLOOKUP(J5570,[1]reportExcel!$C$6:$M$8021,8,FALSE)</f>
        <v>8,23507509825</v>
      </c>
      <c r="D5570" t="str">
        <f t="shared" si="174"/>
        <v>-72,4266940066</v>
      </c>
      <c r="E5570" t="str">
        <f t="shared" si="173"/>
        <v>8,23479531192</v>
      </c>
      <c r="H5570" s="6" t="s">
        <v>20848</v>
      </c>
      <c r="I5570" s="7" t="s">
        <v>20849</v>
      </c>
      <c r="J5570" s="7" t="s">
        <v>20856</v>
      </c>
      <c r="K5570" s="7" t="s">
        <v>20851</v>
      </c>
      <c r="L5570" s="7" t="s">
        <v>20852</v>
      </c>
      <c r="M5570" s="7" t="s">
        <v>14998</v>
      </c>
      <c r="N5570" s="7" t="s">
        <v>28</v>
      </c>
      <c r="O5570" s="15" t="s">
        <v>20857</v>
      </c>
      <c r="P5570" s="16"/>
      <c r="Q5570" s="7" t="s">
        <v>20858</v>
      </c>
      <c r="R5570" s="7" t="s">
        <v>23</v>
      </c>
      <c r="S5570" s="7" t="s">
        <v>24</v>
      </c>
      <c r="T5570" s="7" t="s">
        <v>20855</v>
      </c>
    </row>
    <row r="5571" spans="1:20" ht="30" customHeight="1">
      <c r="A5571" t="str">
        <f>VLOOKUP(J5571,[1]reportExcel!$C$6:$M$8021,4,FALSE)</f>
        <v>BANCO DE ARENAS</v>
      </c>
      <c r="B5571" t="str">
        <f>VLOOKUP(J5571,[1]reportExcel!$C$6:$M$8021,6,FALSE)</f>
        <v>-72,4791695709</v>
      </c>
      <c r="C5571" t="str">
        <f>VLOOKUP(J5571,[1]reportExcel!$C$6:$M$8021,8,FALSE)</f>
        <v>8,35838942621</v>
      </c>
      <c r="D5571" t="str">
        <f t="shared" si="174"/>
        <v>-72,4790601426</v>
      </c>
      <c r="E5571" t="str">
        <f t="shared" si="173"/>
        <v>8,35831528725</v>
      </c>
      <c r="H5571" s="6" t="s">
        <v>20848</v>
      </c>
      <c r="I5571" s="7" t="s">
        <v>20849</v>
      </c>
      <c r="J5571" s="7" t="s">
        <v>20859</v>
      </c>
      <c r="K5571" s="7" t="s">
        <v>20851</v>
      </c>
      <c r="L5571" s="7" t="s">
        <v>20852</v>
      </c>
      <c r="M5571" s="7" t="s">
        <v>20860</v>
      </c>
      <c r="N5571" s="7" t="s">
        <v>28</v>
      </c>
      <c r="O5571" s="15" t="s">
        <v>20861</v>
      </c>
      <c r="P5571" s="16"/>
      <c r="Q5571" s="7" t="s">
        <v>20862</v>
      </c>
      <c r="R5571" s="7" t="s">
        <v>23</v>
      </c>
      <c r="S5571" s="7" t="s">
        <v>24</v>
      </c>
      <c r="T5571" s="7" t="s">
        <v>20855</v>
      </c>
    </row>
    <row r="5572" spans="1:20" ht="30" customHeight="1">
      <c r="A5572" t="str">
        <f>VLOOKUP(J5572,[1]reportExcel!$C$6:$M$8021,4,FALSE)</f>
        <v>BUENA ESPERANZA</v>
      </c>
      <c r="B5572" t="str">
        <f>VLOOKUP(J5572,[1]reportExcel!$C$6:$M$8021,6,FALSE)</f>
        <v>-72,4923979182</v>
      </c>
      <c r="C5572" t="str">
        <f>VLOOKUP(J5572,[1]reportExcel!$C$6:$M$8021,8,FALSE)</f>
        <v>8,1937374334</v>
      </c>
      <c r="D5572" t="str">
        <f t="shared" si="174"/>
        <v>-72,4946311205</v>
      </c>
      <c r="E5572" t="str">
        <f t="shared" si="173"/>
        <v>8,19359907283</v>
      </c>
      <c r="H5572" s="6" t="s">
        <v>20848</v>
      </c>
      <c r="I5572" s="7" t="s">
        <v>20849</v>
      </c>
      <c r="J5572" s="7" t="s">
        <v>20863</v>
      </c>
      <c r="K5572" s="7" t="s">
        <v>20851</v>
      </c>
      <c r="L5572" s="7" t="s">
        <v>20852</v>
      </c>
      <c r="M5572" s="7" t="s">
        <v>20864</v>
      </c>
      <c r="N5572" s="7" t="s">
        <v>28</v>
      </c>
      <c r="O5572" s="15" t="s">
        <v>20865</v>
      </c>
      <c r="P5572" s="16"/>
      <c r="Q5572" s="7" t="s">
        <v>20866</v>
      </c>
      <c r="R5572" s="7" t="s">
        <v>23</v>
      </c>
      <c r="S5572" s="7" t="s">
        <v>24</v>
      </c>
      <c r="T5572" s="7" t="s">
        <v>20855</v>
      </c>
    </row>
    <row r="5573" spans="1:20" ht="30" customHeight="1">
      <c r="A5573" t="str">
        <f>VLOOKUP(J5573,[1]reportExcel!$C$6:$M$8021,4,FALSE)</f>
        <v>PATILLALES</v>
      </c>
      <c r="B5573" t="str">
        <f>VLOOKUP(J5573,[1]reportExcel!$C$6:$M$8021,6,FALSE)</f>
        <v>-72,5033648531</v>
      </c>
      <c r="C5573" t="str">
        <f>VLOOKUP(J5573,[1]reportExcel!$C$6:$M$8021,8,FALSE)</f>
        <v>7,98780203288</v>
      </c>
      <c r="D5573" t="str">
        <f t="shared" si="174"/>
        <v>-72,5043855266</v>
      </c>
      <c r="E5573" t="str">
        <f t="shared" si="173"/>
        <v>7,98886237403</v>
      </c>
      <c r="H5573" s="6" t="s">
        <v>20848</v>
      </c>
      <c r="I5573" s="7" t="s">
        <v>20849</v>
      </c>
      <c r="J5573" s="7" t="s">
        <v>20867</v>
      </c>
      <c r="K5573" s="7" t="s">
        <v>20851</v>
      </c>
      <c r="L5573" s="7" t="s">
        <v>20852</v>
      </c>
      <c r="M5573" s="7" t="s">
        <v>20868</v>
      </c>
      <c r="N5573" s="7" t="s">
        <v>152</v>
      </c>
      <c r="O5573" s="15" t="s">
        <v>20869</v>
      </c>
      <c r="P5573" s="16"/>
      <c r="Q5573" s="7" t="s">
        <v>20870</v>
      </c>
      <c r="R5573" s="7" t="s">
        <v>23</v>
      </c>
      <c r="S5573" s="7" t="s">
        <v>24</v>
      </c>
      <c r="T5573" s="7" t="s">
        <v>20855</v>
      </c>
    </row>
    <row r="5574" spans="1:20" ht="30" customHeight="1">
      <c r="A5574" t="str">
        <f>VLOOKUP(J5574,[1]reportExcel!$C$6:$M$8021,4,FALSE)</f>
        <v>PUERTO VILLAMIZAR</v>
      </c>
      <c r="B5574" t="str">
        <f>VLOOKUP(J5574,[1]reportExcel!$C$6:$M$8021,6,FALSE)</f>
        <v>-72,4413075762</v>
      </c>
      <c r="C5574" t="str">
        <f>VLOOKUP(J5574,[1]reportExcel!$C$6:$M$8021,8,FALSE)</f>
        <v>8,31616938556</v>
      </c>
      <c r="D5574" t="str">
        <f t="shared" si="174"/>
        <v>-72,4414684202</v>
      </c>
      <c r="E5574" t="str">
        <f t="shared" si="173"/>
        <v>8,31586932634</v>
      </c>
      <c r="H5574" s="6" t="s">
        <v>20848</v>
      </c>
      <c r="I5574" s="7" t="s">
        <v>20849</v>
      </c>
      <c r="J5574" s="7" t="s">
        <v>20871</v>
      </c>
      <c r="K5574" s="7" t="s">
        <v>20851</v>
      </c>
      <c r="L5574" s="7" t="s">
        <v>20852</v>
      </c>
      <c r="M5574" s="7" t="s">
        <v>20872</v>
      </c>
      <c r="N5574" s="7" t="s">
        <v>28</v>
      </c>
      <c r="O5574" s="15" t="s">
        <v>20873</v>
      </c>
      <c r="P5574" s="16"/>
      <c r="Q5574" s="7" t="s">
        <v>20874</v>
      </c>
      <c r="R5574" s="7" t="s">
        <v>23</v>
      </c>
      <c r="S5574" s="7" t="s">
        <v>24</v>
      </c>
      <c r="T5574" s="7" t="s">
        <v>20855</v>
      </c>
    </row>
    <row r="5575" spans="1:20" ht="30" customHeight="1">
      <c r="A5575" t="str">
        <f>VLOOKUP(J5575,[1]reportExcel!$C$6:$M$8021,4,FALSE)</f>
        <v>RICAURTE</v>
      </c>
      <c r="B5575" t="str">
        <f>VLOOKUP(J5575,[1]reportExcel!$C$6:$M$8021,6,FALSE)</f>
        <v>-72,3553497278</v>
      </c>
      <c r="C5575" t="str">
        <f>VLOOKUP(J5575,[1]reportExcel!$C$6:$M$8021,8,FALSE)</f>
        <v>8,0272240677</v>
      </c>
      <c r="D5575" t="str">
        <f t="shared" si="174"/>
        <v>-72,3544036464</v>
      </c>
      <c r="E5575" t="str">
        <f t="shared" ref="E5575:E5638" si="175">IF(AND(Q5575="0,",NOT(ISNA(C5575))),C5575,Q5575)</f>
        <v>8,02615166217</v>
      </c>
      <c r="H5575" s="6" t="s">
        <v>20848</v>
      </c>
      <c r="I5575" s="7" t="s">
        <v>20849</v>
      </c>
      <c r="J5575" s="7" t="s">
        <v>20875</v>
      </c>
      <c r="K5575" s="7" t="s">
        <v>20851</v>
      </c>
      <c r="L5575" s="7" t="s">
        <v>20852</v>
      </c>
      <c r="M5575" s="7" t="s">
        <v>8722</v>
      </c>
      <c r="N5575" s="7" t="s">
        <v>28</v>
      </c>
      <c r="O5575" s="15" t="s">
        <v>20876</v>
      </c>
      <c r="P5575" s="16"/>
      <c r="Q5575" s="7" t="s">
        <v>20877</v>
      </c>
      <c r="R5575" s="7" t="s">
        <v>23</v>
      </c>
      <c r="S5575" s="7" t="s">
        <v>24</v>
      </c>
      <c r="T5575" s="7" t="s">
        <v>20855</v>
      </c>
    </row>
    <row r="5576" spans="1:20" ht="30" customHeight="1">
      <c r="A5576" t="str">
        <f>VLOOKUP(J5576,[1]reportExcel!$C$6:$M$8021,4,FALSE)</f>
        <v>SAN FAUSTINO</v>
      </c>
      <c r="B5576" t="str">
        <f>VLOOKUP(J5576,[1]reportExcel!$C$6:$M$8021,6,FALSE)</f>
        <v>-72,4059428812</v>
      </c>
      <c r="C5576" t="str">
        <f>VLOOKUP(J5576,[1]reportExcel!$C$6:$M$8021,8,FALSE)</f>
        <v>8,06240662891</v>
      </c>
      <c r="D5576" t="str">
        <f t="shared" si="174"/>
        <v>-72,4053224433</v>
      </c>
      <c r="E5576" t="str">
        <f t="shared" si="175"/>
        <v>8,06252839283</v>
      </c>
      <c r="H5576" s="6" t="s">
        <v>20848</v>
      </c>
      <c r="I5576" s="7" t="s">
        <v>20849</v>
      </c>
      <c r="J5576" s="7" t="s">
        <v>20878</v>
      </c>
      <c r="K5576" s="7" t="s">
        <v>20851</v>
      </c>
      <c r="L5576" s="7" t="s">
        <v>20852</v>
      </c>
      <c r="M5576" s="7" t="s">
        <v>20879</v>
      </c>
      <c r="N5576" s="7" t="s">
        <v>28</v>
      </c>
      <c r="O5576" s="15" t="s">
        <v>20880</v>
      </c>
      <c r="P5576" s="16"/>
      <c r="Q5576" s="7" t="s">
        <v>20881</v>
      </c>
      <c r="R5576" s="7" t="s">
        <v>23</v>
      </c>
      <c r="S5576" s="7" t="s">
        <v>24</v>
      </c>
      <c r="T5576" s="7" t="s">
        <v>20855</v>
      </c>
    </row>
    <row r="5577" spans="1:20" ht="30" customHeight="1">
      <c r="A5577" t="str">
        <f>VLOOKUP(J5577,[1]reportExcel!$C$6:$M$8021,4,FALSE)</f>
        <v>SAN PEDRO</v>
      </c>
      <c r="B5577" t="str">
        <f>VLOOKUP(J5577,[1]reportExcel!$C$6:$M$8021,6,FALSE)</f>
        <v>-72,5252230401</v>
      </c>
      <c r="C5577" t="str">
        <f>VLOOKUP(J5577,[1]reportExcel!$C$6:$M$8021,8,FALSE)</f>
        <v>7,81856134112</v>
      </c>
      <c r="D5577" t="str">
        <f t="shared" si="174"/>
        <v>-72,5252988361</v>
      </c>
      <c r="E5577" t="str">
        <f t="shared" si="175"/>
        <v>7,8187341677</v>
      </c>
      <c r="H5577" s="6" t="s">
        <v>20848</v>
      </c>
      <c r="I5577" s="7" t="s">
        <v>20849</v>
      </c>
      <c r="J5577" s="7" t="s">
        <v>20882</v>
      </c>
      <c r="K5577" s="7" t="s">
        <v>20851</v>
      </c>
      <c r="L5577" s="7" t="s">
        <v>20852</v>
      </c>
      <c r="M5577" s="7" t="s">
        <v>6631</v>
      </c>
      <c r="N5577" s="7" t="s">
        <v>28</v>
      </c>
      <c r="O5577" s="15" t="s">
        <v>20883</v>
      </c>
      <c r="P5577" s="16"/>
      <c r="Q5577" s="7" t="s">
        <v>20884</v>
      </c>
      <c r="R5577" s="7" t="s">
        <v>23</v>
      </c>
      <c r="S5577" s="7" t="s">
        <v>24</v>
      </c>
      <c r="T5577" s="7" t="s">
        <v>20855</v>
      </c>
    </row>
    <row r="5578" spans="1:20" ht="30" customHeight="1">
      <c r="A5578" t="str">
        <f>VLOOKUP(J5578,[1]reportExcel!$C$6:$M$8021,4,FALSE)</f>
        <v>ARRAYÁN</v>
      </c>
      <c r="B5578" t="str">
        <f>VLOOKUP(J5578,[1]reportExcel!$C$6:$M$8021,6,FALSE)</f>
        <v>-72,3839604669</v>
      </c>
      <c r="C5578" t="str">
        <f>VLOOKUP(J5578,[1]reportExcel!$C$6:$M$8021,8,FALSE)</f>
        <v>8,04383088247</v>
      </c>
      <c r="D5578" t="str">
        <f t="shared" si="174"/>
        <v>-72,3844788264</v>
      </c>
      <c r="E5578" t="str">
        <f t="shared" si="175"/>
        <v>8,04338239382</v>
      </c>
      <c r="H5578" s="6" t="s">
        <v>20848</v>
      </c>
      <c r="I5578" s="7" t="s">
        <v>20849</v>
      </c>
      <c r="J5578" s="7" t="s">
        <v>20885</v>
      </c>
      <c r="K5578" s="7" t="s">
        <v>20851</v>
      </c>
      <c r="L5578" s="7" t="s">
        <v>20852</v>
      </c>
      <c r="M5578" s="7" t="s">
        <v>20886</v>
      </c>
      <c r="N5578" s="7" t="s">
        <v>152</v>
      </c>
      <c r="O5578" s="15" t="s">
        <v>20887</v>
      </c>
      <c r="P5578" s="16"/>
      <c r="Q5578" s="7" t="s">
        <v>20888</v>
      </c>
      <c r="R5578" s="7" t="s">
        <v>23</v>
      </c>
      <c r="S5578" s="7" t="s">
        <v>24</v>
      </c>
      <c r="T5578" s="7" t="s">
        <v>20855</v>
      </c>
    </row>
    <row r="5579" spans="1:20" ht="30" customHeight="1">
      <c r="A5579" t="str">
        <f>VLOOKUP(J5579,[1]reportExcel!$C$6:$M$8021,4,FALSE)</f>
        <v>ALTO VIENTO</v>
      </c>
      <c r="B5579" t="str">
        <f>VLOOKUP(J5579,[1]reportExcel!$C$6:$M$8021,6,FALSE)</f>
        <v>-72,444389441</v>
      </c>
      <c r="C5579" t="str">
        <f>VLOOKUP(J5579,[1]reportExcel!$C$6:$M$8021,8,FALSE)</f>
        <v>8,17025767833</v>
      </c>
      <c r="D5579" t="str">
        <f t="shared" si="174"/>
        <v>-72,4445273556</v>
      </c>
      <c r="E5579" t="str">
        <f t="shared" si="175"/>
        <v>8,16908044686</v>
      </c>
      <c r="H5579" s="6" t="s">
        <v>20848</v>
      </c>
      <c r="I5579" s="7" t="s">
        <v>20849</v>
      </c>
      <c r="J5579" s="7" t="s">
        <v>20889</v>
      </c>
      <c r="K5579" s="7" t="s">
        <v>20851</v>
      </c>
      <c r="L5579" s="7" t="s">
        <v>20852</v>
      </c>
      <c r="M5579" s="7" t="s">
        <v>20890</v>
      </c>
      <c r="N5579" s="7" t="s">
        <v>152</v>
      </c>
      <c r="O5579" s="15" t="s">
        <v>20891</v>
      </c>
      <c r="P5579" s="16"/>
      <c r="Q5579" s="7" t="s">
        <v>20892</v>
      </c>
      <c r="R5579" s="7" t="s">
        <v>23</v>
      </c>
      <c r="S5579" s="7" t="s">
        <v>24</v>
      </c>
      <c r="T5579" s="7" t="s">
        <v>20855</v>
      </c>
    </row>
    <row r="5580" spans="1:20" ht="30" customHeight="1">
      <c r="A5580" t="str">
        <f>VLOOKUP(J5580,[1]reportExcel!$C$6:$M$8021,4,FALSE)</f>
        <v>EL PRADO</v>
      </c>
      <c r="B5580" t="str">
        <f>VLOOKUP(J5580,[1]reportExcel!$C$6:$M$8021,6,FALSE)</f>
        <v>-72,5081599514</v>
      </c>
      <c r="C5580" t="str">
        <f>VLOOKUP(J5580,[1]reportExcel!$C$6:$M$8021,8,FALSE)</f>
        <v>8,19035444487</v>
      </c>
      <c r="D5580" t="str">
        <f t="shared" si="174"/>
        <v>-72,5075167752</v>
      </c>
      <c r="E5580" t="str">
        <f t="shared" si="175"/>
        <v>8,19222263122</v>
      </c>
      <c r="H5580" s="6" t="s">
        <v>20848</v>
      </c>
      <c r="I5580" s="7" t="s">
        <v>20849</v>
      </c>
      <c r="J5580" s="7" t="s">
        <v>20893</v>
      </c>
      <c r="K5580" s="7" t="s">
        <v>20851</v>
      </c>
      <c r="L5580" s="7" t="s">
        <v>20852</v>
      </c>
      <c r="M5580" s="7" t="s">
        <v>20894</v>
      </c>
      <c r="N5580" s="7" t="s">
        <v>152</v>
      </c>
      <c r="O5580" s="15" t="s">
        <v>20895</v>
      </c>
      <c r="P5580" s="16"/>
      <c r="Q5580" s="7" t="s">
        <v>20896</v>
      </c>
      <c r="R5580" s="7" t="s">
        <v>23</v>
      </c>
      <c r="S5580" s="7" t="s">
        <v>24</v>
      </c>
      <c r="T5580" s="7" t="s">
        <v>20855</v>
      </c>
    </row>
    <row r="5581" spans="1:20" ht="30" customHeight="1">
      <c r="A5581" t="str">
        <f>VLOOKUP(J5581,[1]reportExcel!$C$6:$M$8021,4,FALSE)</f>
        <v>PÓRTICO</v>
      </c>
      <c r="B5581" t="str">
        <f>VLOOKUP(J5581,[1]reportExcel!$C$6:$M$8021,6,FALSE)</f>
        <v>-72,5204769712</v>
      </c>
      <c r="C5581" t="str">
        <f>VLOOKUP(J5581,[1]reportExcel!$C$6:$M$8021,8,FALSE)</f>
        <v>7,84686636417</v>
      </c>
      <c r="D5581" t="str">
        <f t="shared" si="174"/>
        <v>-72,52094951</v>
      </c>
      <c r="E5581" t="str">
        <f t="shared" si="175"/>
        <v>7,84443118194</v>
      </c>
      <c r="H5581" s="6" t="s">
        <v>20848</v>
      </c>
      <c r="I5581" s="7" t="s">
        <v>20849</v>
      </c>
      <c r="J5581" s="7" t="s">
        <v>20897</v>
      </c>
      <c r="K5581" s="7" t="s">
        <v>20851</v>
      </c>
      <c r="L5581" s="7" t="s">
        <v>20852</v>
      </c>
      <c r="M5581" s="7" t="s">
        <v>20898</v>
      </c>
      <c r="N5581" s="7" t="s">
        <v>152</v>
      </c>
      <c r="O5581" s="15" t="s">
        <v>20899</v>
      </c>
      <c r="P5581" s="16"/>
      <c r="Q5581" s="7" t="s">
        <v>20900</v>
      </c>
      <c r="R5581" s="7" t="s">
        <v>23</v>
      </c>
      <c r="S5581" s="7" t="s">
        <v>24</v>
      </c>
      <c r="T5581" s="7" t="s">
        <v>20855</v>
      </c>
    </row>
    <row r="5582" spans="1:20" ht="30" customHeight="1">
      <c r="A5582" t="str">
        <f>VLOOKUP(J5582,[1]reportExcel!$C$6:$M$8021,4,FALSE)</f>
        <v>LA JARRA</v>
      </c>
      <c r="B5582" t="str">
        <f>VLOOKUP(J5582,[1]reportExcel!$C$6:$M$8021,6,FALSE)</f>
        <v>-72,4260665708</v>
      </c>
      <c r="C5582" t="str">
        <f>VLOOKUP(J5582,[1]reportExcel!$C$6:$M$8021,8,FALSE)</f>
        <v>8,21298296217</v>
      </c>
      <c r="D5582" t="str">
        <f t="shared" si="174"/>
        <v>-72,4264618335</v>
      </c>
      <c r="E5582" t="str">
        <f t="shared" si="175"/>
        <v>8,21280987569</v>
      </c>
      <c r="H5582" s="6" t="s">
        <v>20848</v>
      </c>
      <c r="I5582" s="7" t="s">
        <v>20849</v>
      </c>
      <c r="J5582" s="7" t="s">
        <v>20901</v>
      </c>
      <c r="K5582" s="7" t="s">
        <v>20851</v>
      </c>
      <c r="L5582" s="7" t="s">
        <v>20852</v>
      </c>
      <c r="M5582" s="7" t="s">
        <v>20902</v>
      </c>
      <c r="N5582" s="7" t="s">
        <v>152</v>
      </c>
      <c r="O5582" s="15" t="s">
        <v>20903</v>
      </c>
      <c r="P5582" s="16"/>
      <c r="Q5582" s="7" t="s">
        <v>20904</v>
      </c>
      <c r="R5582" s="7" t="s">
        <v>23</v>
      </c>
      <c r="S5582" s="7" t="s">
        <v>24</v>
      </c>
      <c r="T5582" s="7" t="s">
        <v>20855</v>
      </c>
    </row>
    <row r="5583" spans="1:20" ht="30" customHeight="1">
      <c r="A5583" t="str">
        <f>VLOOKUP(J5583,[1]reportExcel!$C$6:$M$8021,4,FALSE)</f>
        <v>PALMARITO</v>
      </c>
      <c r="B5583" t="str">
        <f>VLOOKUP(J5583,[1]reportExcel!$C$6:$M$8021,6,FALSE)</f>
        <v>-72,4859771703</v>
      </c>
      <c r="C5583" t="str">
        <f>VLOOKUP(J5583,[1]reportExcel!$C$6:$M$8021,8,FALSE)</f>
        <v>8,31477472458</v>
      </c>
      <c r="D5583" t="str">
        <f t="shared" si="174"/>
        <v>-72,4864012326</v>
      </c>
      <c r="E5583" t="str">
        <f t="shared" si="175"/>
        <v>8,31451771011</v>
      </c>
      <c r="H5583" s="6" t="s">
        <v>20848</v>
      </c>
      <c r="I5583" s="7" t="s">
        <v>20849</v>
      </c>
      <c r="J5583" s="7" t="s">
        <v>20905</v>
      </c>
      <c r="K5583" s="7" t="s">
        <v>20851</v>
      </c>
      <c r="L5583" s="7" t="s">
        <v>20852</v>
      </c>
      <c r="M5583" s="7" t="s">
        <v>4236</v>
      </c>
      <c r="N5583" s="7" t="s">
        <v>28</v>
      </c>
      <c r="O5583" s="15" t="s">
        <v>20906</v>
      </c>
      <c r="P5583" s="16"/>
      <c r="Q5583" s="7" t="s">
        <v>20907</v>
      </c>
      <c r="R5583" s="7" t="s">
        <v>23</v>
      </c>
      <c r="S5583" s="7" t="s">
        <v>24</v>
      </c>
      <c r="T5583" s="7" t="s">
        <v>20855</v>
      </c>
    </row>
    <row r="5584" spans="1:20" ht="30" customHeight="1">
      <c r="A5584" t="str">
        <f>VLOOKUP(J5584,[1]reportExcel!$C$6:$M$8021,4,FALSE)</f>
        <v>PUERTO LEÓN</v>
      </c>
      <c r="B5584" t="str">
        <f>VLOOKUP(J5584,[1]reportExcel!$C$6:$M$8021,6,FALSE)</f>
        <v>-72,4450878915</v>
      </c>
      <c r="C5584" t="str">
        <f>VLOOKUP(J5584,[1]reportExcel!$C$6:$M$8021,8,FALSE)</f>
        <v>8,34983291988</v>
      </c>
      <c r="D5584" t="str">
        <f t="shared" si="174"/>
        <v>-72,4422759633</v>
      </c>
      <c r="E5584" t="str">
        <f t="shared" si="175"/>
        <v>8,34753781248</v>
      </c>
      <c r="H5584" s="6" t="s">
        <v>20848</v>
      </c>
      <c r="I5584" s="7" t="s">
        <v>20849</v>
      </c>
      <c r="J5584" s="7" t="s">
        <v>20908</v>
      </c>
      <c r="K5584" s="7" t="s">
        <v>20851</v>
      </c>
      <c r="L5584" s="7" t="s">
        <v>20852</v>
      </c>
      <c r="M5584" s="7" t="s">
        <v>20909</v>
      </c>
      <c r="N5584" s="7" t="s">
        <v>152</v>
      </c>
      <c r="O5584" s="15" t="s">
        <v>20910</v>
      </c>
      <c r="P5584" s="16"/>
      <c r="Q5584" s="7" t="s">
        <v>20911</v>
      </c>
      <c r="R5584" s="7" t="s">
        <v>23</v>
      </c>
      <c r="S5584" s="7" t="s">
        <v>24</v>
      </c>
      <c r="T5584" s="7" t="s">
        <v>20855</v>
      </c>
    </row>
    <row r="5585" spans="1:20" ht="30" customHeight="1">
      <c r="A5585" t="str">
        <f>VLOOKUP(J5585,[1]reportExcel!$C$6:$M$8021,4,FALSE)</f>
        <v>PUERTO NUEVO</v>
      </c>
      <c r="B5585" t="str">
        <f>VLOOKUP(J5585,[1]reportExcel!$C$6:$M$8021,6,FALSE)</f>
        <v>-72,4622426393</v>
      </c>
      <c r="C5585" t="str">
        <f>VLOOKUP(J5585,[1]reportExcel!$C$6:$M$8021,8,FALSE)</f>
        <v>8,12766875846</v>
      </c>
      <c r="D5585" t="str">
        <f t="shared" si="174"/>
        <v>-72,4613051955</v>
      </c>
      <c r="E5585" t="str">
        <f t="shared" si="175"/>
        <v>8,1268267134</v>
      </c>
      <c r="H5585" s="6" t="s">
        <v>20848</v>
      </c>
      <c r="I5585" s="7" t="s">
        <v>20849</v>
      </c>
      <c r="J5585" s="7" t="s">
        <v>20912</v>
      </c>
      <c r="K5585" s="7" t="s">
        <v>20851</v>
      </c>
      <c r="L5585" s="7" t="s">
        <v>20852</v>
      </c>
      <c r="M5585" s="7" t="s">
        <v>7176</v>
      </c>
      <c r="N5585" s="7" t="s">
        <v>152</v>
      </c>
      <c r="O5585" s="15" t="s">
        <v>20913</v>
      </c>
      <c r="P5585" s="16"/>
      <c r="Q5585" s="7" t="s">
        <v>20914</v>
      </c>
      <c r="R5585" s="7" t="s">
        <v>23</v>
      </c>
      <c r="S5585" s="7" t="s">
        <v>24</v>
      </c>
      <c r="T5585" s="7" t="s">
        <v>20855</v>
      </c>
    </row>
    <row r="5586" spans="1:20" ht="30" customHeight="1">
      <c r="A5586" t="str">
        <f>VLOOKUP(J5586,[1]reportExcel!$C$6:$M$8021,4,FALSE)</f>
        <v>GUARAMITO</v>
      </c>
      <c r="B5586" t="str">
        <f>VLOOKUP(J5586,[1]reportExcel!$C$6:$M$8021,6,FALSE)</f>
        <v>-72,3776060523</v>
      </c>
      <c r="C5586" t="str">
        <f>VLOOKUP(J5586,[1]reportExcel!$C$6:$M$8021,8,FALSE)</f>
        <v>8,1975067187</v>
      </c>
      <c r="D5586" t="str">
        <f t="shared" si="174"/>
        <v>-72,3783542579</v>
      </c>
      <c r="E5586" t="str">
        <f t="shared" si="175"/>
        <v>8,19777818942</v>
      </c>
      <c r="H5586" s="6" t="s">
        <v>20848</v>
      </c>
      <c r="I5586" s="7" t="s">
        <v>20849</v>
      </c>
      <c r="J5586" s="7" t="s">
        <v>20915</v>
      </c>
      <c r="K5586" s="7" t="s">
        <v>20851</v>
      </c>
      <c r="L5586" s="7" t="s">
        <v>20852</v>
      </c>
      <c r="M5586" s="7" t="s">
        <v>20916</v>
      </c>
      <c r="N5586" s="7" t="s">
        <v>28</v>
      </c>
      <c r="O5586" s="15" t="s">
        <v>20917</v>
      </c>
      <c r="P5586" s="16"/>
      <c r="Q5586" s="7" t="s">
        <v>20918</v>
      </c>
      <c r="R5586" s="7" t="s">
        <v>23</v>
      </c>
      <c r="S5586" s="7" t="s">
        <v>24</v>
      </c>
      <c r="T5586" s="7" t="s">
        <v>20855</v>
      </c>
    </row>
    <row r="5587" spans="1:20" ht="30" customHeight="1">
      <c r="A5587" t="str">
        <f>VLOOKUP(J5587,[1]reportExcel!$C$6:$M$8021,4,FALSE)</f>
        <v>LA FLORESTA</v>
      </c>
      <c r="B5587" t="str">
        <f>VLOOKUP(J5587,[1]reportExcel!$C$6:$M$8021,6,FALSE)</f>
        <v>-72,4762902074</v>
      </c>
      <c r="C5587" t="str">
        <f>VLOOKUP(J5587,[1]reportExcel!$C$6:$M$8021,8,FALSE)</f>
        <v>8,17118257749</v>
      </c>
      <c r="D5587" t="str">
        <f t="shared" si="174"/>
        <v>-72,476977091</v>
      </c>
      <c r="E5587" t="str">
        <f t="shared" si="175"/>
        <v>8,16949763</v>
      </c>
      <c r="H5587" s="6" t="s">
        <v>20848</v>
      </c>
      <c r="I5587" s="7" t="s">
        <v>20849</v>
      </c>
      <c r="J5587" s="7" t="s">
        <v>20919</v>
      </c>
      <c r="K5587" s="7" t="s">
        <v>20851</v>
      </c>
      <c r="L5587" s="7" t="s">
        <v>20852</v>
      </c>
      <c r="M5587" s="7" t="s">
        <v>1658</v>
      </c>
      <c r="N5587" s="7" t="s">
        <v>152</v>
      </c>
      <c r="O5587" s="15" t="s">
        <v>20920</v>
      </c>
      <c r="P5587" s="16"/>
      <c r="Q5587" s="7" t="s">
        <v>20921</v>
      </c>
      <c r="R5587" s="7" t="s">
        <v>23</v>
      </c>
      <c r="S5587" s="7" t="s">
        <v>24</v>
      </c>
      <c r="T5587" s="7" t="s">
        <v>20855</v>
      </c>
    </row>
    <row r="5588" spans="1:20" ht="30" customHeight="1">
      <c r="A5588" t="str">
        <f>VLOOKUP(J5588,[1]reportExcel!$C$6:$M$8021,4,FALSE)</f>
        <v>LA PUNTA</v>
      </c>
      <c r="B5588" t="str">
        <f>VLOOKUP(J5588,[1]reportExcel!$C$6:$M$8021,6,FALSE)</f>
        <v>-72,4849868302</v>
      </c>
      <c r="C5588" t="str">
        <f>VLOOKUP(J5588,[1]reportExcel!$C$6:$M$8021,8,FALSE)</f>
        <v>8,35822611414</v>
      </c>
      <c r="D5588" t="str">
        <f t="shared" si="174"/>
        <v>-72,4846967866</v>
      </c>
      <c r="E5588" t="str">
        <f t="shared" si="175"/>
        <v>8,35856613792</v>
      </c>
      <c r="H5588" s="6" t="s">
        <v>20848</v>
      </c>
      <c r="I5588" s="7" t="s">
        <v>20849</v>
      </c>
      <c r="J5588" s="7" t="s">
        <v>20922</v>
      </c>
      <c r="K5588" s="7" t="s">
        <v>20851</v>
      </c>
      <c r="L5588" s="7" t="s">
        <v>20852</v>
      </c>
      <c r="M5588" s="7" t="s">
        <v>13718</v>
      </c>
      <c r="N5588" s="7" t="s">
        <v>152</v>
      </c>
      <c r="O5588" s="15" t="s">
        <v>20923</v>
      </c>
      <c r="P5588" s="16"/>
      <c r="Q5588" s="7" t="s">
        <v>20924</v>
      </c>
      <c r="R5588" s="7" t="s">
        <v>23</v>
      </c>
      <c r="S5588" s="7" t="s">
        <v>24</v>
      </c>
      <c r="T5588" s="7" t="s">
        <v>20855</v>
      </c>
    </row>
    <row r="5589" spans="1:20" ht="30" customHeight="1">
      <c r="A5589" t="str">
        <f>VLOOKUP(J5589,[1]reportExcel!$C$6:$M$8021,4,FALSE)</f>
        <v>VIIGILANCIA</v>
      </c>
      <c r="B5589" t="str">
        <f>VLOOKUP(J5589,[1]reportExcel!$C$6:$M$8021,6,FALSE)</f>
        <v>-72,4587551882</v>
      </c>
      <c r="C5589" t="str">
        <f>VLOOKUP(J5589,[1]reportExcel!$C$6:$M$8021,8,FALSE)</f>
        <v>8,41323019931</v>
      </c>
      <c r="D5589" t="str">
        <f t="shared" si="174"/>
        <v>-72,458189231</v>
      </c>
      <c r="E5589" t="str">
        <f t="shared" si="175"/>
        <v>8,41353332773</v>
      </c>
      <c r="H5589" s="6" t="s">
        <v>20848</v>
      </c>
      <c r="I5589" s="7" t="s">
        <v>20849</v>
      </c>
      <c r="J5589" s="7" t="s">
        <v>20925</v>
      </c>
      <c r="K5589" s="7" t="s">
        <v>20851</v>
      </c>
      <c r="L5589" s="7" t="s">
        <v>20852</v>
      </c>
      <c r="M5589" s="7" t="s">
        <v>20926</v>
      </c>
      <c r="N5589" s="7" t="s">
        <v>152</v>
      </c>
      <c r="O5589" s="15" t="s">
        <v>20927</v>
      </c>
      <c r="P5589" s="16"/>
      <c r="Q5589" s="7" t="s">
        <v>20928</v>
      </c>
      <c r="R5589" s="7" t="s">
        <v>23</v>
      </c>
      <c r="S5589" s="7" t="s">
        <v>24</v>
      </c>
      <c r="T5589" s="7" t="s">
        <v>20855</v>
      </c>
    </row>
    <row r="5590" spans="1:20" ht="30" customHeight="1">
      <c r="A5590" t="str">
        <f>VLOOKUP(J5590,[1]reportExcel!$C$6:$M$8021,4,FALSE)</f>
        <v>PUERTO LLERAS</v>
      </c>
      <c r="B5590" t="str">
        <f>VLOOKUP(J5590,[1]reportExcel!$C$6:$M$8021,6,FALSE)</f>
        <v>-72,4599043289</v>
      </c>
      <c r="C5590" t="str">
        <f>VLOOKUP(J5590,[1]reportExcel!$C$6:$M$8021,8,FALSE)</f>
        <v>8,15956217891</v>
      </c>
      <c r="D5590" t="str">
        <f t="shared" si="174"/>
        <v>-72,4621405443</v>
      </c>
      <c r="E5590" t="str">
        <f t="shared" si="175"/>
        <v>8,15669414628</v>
      </c>
      <c r="H5590" s="6" t="s">
        <v>20848</v>
      </c>
      <c r="I5590" s="7" t="s">
        <v>20849</v>
      </c>
      <c r="J5590" s="7" t="s">
        <v>20929</v>
      </c>
      <c r="K5590" s="7" t="s">
        <v>20851</v>
      </c>
      <c r="L5590" s="7" t="s">
        <v>20852</v>
      </c>
      <c r="M5590" s="7" t="s">
        <v>14665</v>
      </c>
      <c r="N5590" s="7" t="s">
        <v>152</v>
      </c>
      <c r="O5590" s="15" t="s">
        <v>20930</v>
      </c>
      <c r="P5590" s="16"/>
      <c r="Q5590" s="7" t="s">
        <v>20931</v>
      </c>
      <c r="R5590" s="7" t="s">
        <v>23</v>
      </c>
      <c r="S5590" s="7" t="s">
        <v>24</v>
      </c>
      <c r="T5590" s="7" t="s">
        <v>20855</v>
      </c>
    </row>
    <row r="5591" spans="1:20" ht="30" customHeight="1">
      <c r="A5591" t="str">
        <f>VLOOKUP(J5591,[1]reportExcel!$C$6:$M$8021,4,FALSE)</f>
        <v>SANTA CECILIA</v>
      </c>
      <c r="B5591" t="str">
        <f>VLOOKUP(J5591,[1]reportExcel!$C$6:$M$8021,6,FALSE)</f>
        <v>-72,4472460723</v>
      </c>
      <c r="C5591" t="str">
        <f>VLOOKUP(J5591,[1]reportExcel!$C$6:$M$8021,8,FALSE)</f>
        <v>7,97243668818</v>
      </c>
      <c r="D5591" t="str">
        <f t="shared" si="174"/>
        <v>-72,4469252369</v>
      </c>
      <c r="E5591" t="str">
        <f t="shared" si="175"/>
        <v>7,97326967558</v>
      </c>
      <c r="H5591" s="6" t="s">
        <v>20848</v>
      </c>
      <c r="I5591" s="7" t="s">
        <v>20849</v>
      </c>
      <c r="J5591" s="7" t="s">
        <v>20932</v>
      </c>
      <c r="K5591" s="7" t="s">
        <v>20851</v>
      </c>
      <c r="L5591" s="7" t="s">
        <v>20852</v>
      </c>
      <c r="M5591" s="7" t="s">
        <v>9541</v>
      </c>
      <c r="N5591" s="7" t="s">
        <v>152</v>
      </c>
      <c r="O5591" s="15" t="s">
        <v>20933</v>
      </c>
      <c r="P5591" s="16"/>
      <c r="Q5591" s="7" t="s">
        <v>20934</v>
      </c>
      <c r="R5591" s="7" t="s">
        <v>23</v>
      </c>
      <c r="S5591" s="7" t="s">
        <v>24</v>
      </c>
      <c r="T5591" s="7" t="s">
        <v>20855</v>
      </c>
    </row>
    <row r="5592" spans="1:20" ht="30" customHeight="1">
      <c r="A5592" t="str">
        <f>VLOOKUP(J5592,[1]reportExcel!$C$6:$M$8021,4,FALSE)</f>
        <v>CARMEN DE TONCHALÁ</v>
      </c>
      <c r="B5592" t="str">
        <f>VLOOKUP(J5592,[1]reportExcel!$C$6:$M$8021,6,FALSE)</f>
        <v>-72,5677382083</v>
      </c>
      <c r="C5592" t="str">
        <f>VLOOKUP(J5592,[1]reportExcel!$C$6:$M$8021,8,FALSE)</f>
        <v>7,84704905261</v>
      </c>
      <c r="D5592" t="str">
        <f t="shared" si="174"/>
        <v>-72,5687246542</v>
      </c>
      <c r="E5592" t="str">
        <f t="shared" si="175"/>
        <v>7,84750901772</v>
      </c>
      <c r="H5592" s="6" t="s">
        <v>20848</v>
      </c>
      <c r="I5592" s="7" t="s">
        <v>20849</v>
      </c>
      <c r="J5592" s="7" t="s">
        <v>20935</v>
      </c>
      <c r="K5592" s="7" t="s">
        <v>20851</v>
      </c>
      <c r="L5592" s="7" t="s">
        <v>20852</v>
      </c>
      <c r="M5592" s="7" t="s">
        <v>20936</v>
      </c>
      <c r="N5592" s="7" t="s">
        <v>28</v>
      </c>
      <c r="O5592" s="15" t="s">
        <v>20937</v>
      </c>
      <c r="P5592" s="16"/>
      <c r="Q5592" s="7" t="s">
        <v>20938</v>
      </c>
      <c r="R5592" s="7" t="s">
        <v>23</v>
      </c>
      <c r="S5592" s="7" t="s">
        <v>24</v>
      </c>
      <c r="T5592" s="7" t="s">
        <v>20855</v>
      </c>
    </row>
    <row r="5593" spans="1:20" ht="30" customHeight="1">
      <c r="A5593" t="str">
        <f>VLOOKUP(J5593,[1]reportExcel!$C$6:$M$8021,4,FALSE)</f>
        <v>LOS NEGROS</v>
      </c>
      <c r="B5593" t="str">
        <f>VLOOKUP(J5593,[1]reportExcel!$C$6:$M$8021,6,FALSE)</f>
        <v>-72,3503436628</v>
      </c>
      <c r="C5593" t="str">
        <f>VLOOKUP(J5593,[1]reportExcel!$C$6:$M$8021,8,FALSE)</f>
        <v>8,0536864945</v>
      </c>
      <c r="D5593" t="str">
        <f t="shared" si="174"/>
        <v>-72,3495893398</v>
      </c>
      <c r="E5593" t="str">
        <f t="shared" si="175"/>
        <v>8,05227951228</v>
      </c>
      <c r="H5593" s="6" t="s">
        <v>20848</v>
      </c>
      <c r="I5593" s="7" t="s">
        <v>20849</v>
      </c>
      <c r="J5593" s="7" t="s">
        <v>20939</v>
      </c>
      <c r="K5593" s="7" t="s">
        <v>20851</v>
      </c>
      <c r="L5593" s="7" t="s">
        <v>20852</v>
      </c>
      <c r="M5593" s="7" t="s">
        <v>20940</v>
      </c>
      <c r="N5593" s="7" t="s">
        <v>152</v>
      </c>
      <c r="O5593" s="15" t="s">
        <v>20941</v>
      </c>
      <c r="P5593" s="16"/>
      <c r="Q5593" s="7" t="s">
        <v>20942</v>
      </c>
      <c r="R5593" s="7" t="s">
        <v>23</v>
      </c>
      <c r="S5593" s="7" t="s">
        <v>24</v>
      </c>
      <c r="T5593" s="7" t="s">
        <v>20855</v>
      </c>
    </row>
    <row r="5594" spans="1:20" ht="30" customHeight="1">
      <c r="A5594" t="str">
        <f>VLOOKUP(J5594,[1]reportExcel!$C$6:$M$8021,4,FALSE)</f>
        <v>ORIPAYA</v>
      </c>
      <c r="B5594" t="str">
        <f>VLOOKUP(J5594,[1]reportExcel!$C$6:$M$8021,6,FALSE)</f>
        <v>-72,4860662098</v>
      </c>
      <c r="C5594" t="str">
        <f>VLOOKUP(J5594,[1]reportExcel!$C$6:$M$8021,8,FALSE)</f>
        <v>8,07560084388</v>
      </c>
      <c r="D5594" t="str">
        <f t="shared" ref="D5594:D5657" si="176">IF(AND(O5594="0,",NOT(ISNA(B5594))),B5594,O5594)</f>
        <v>-72,4861229893</v>
      </c>
      <c r="E5594" t="str">
        <f t="shared" si="175"/>
        <v>8,07572315088</v>
      </c>
      <c r="H5594" s="6" t="s">
        <v>20848</v>
      </c>
      <c r="I5594" s="7" t="s">
        <v>20849</v>
      </c>
      <c r="J5594" s="7" t="s">
        <v>20943</v>
      </c>
      <c r="K5594" s="7" t="s">
        <v>20851</v>
      </c>
      <c r="L5594" s="7" t="s">
        <v>20852</v>
      </c>
      <c r="M5594" s="7" t="s">
        <v>20944</v>
      </c>
      <c r="N5594" s="7" t="s">
        <v>152</v>
      </c>
      <c r="O5594" s="15" t="s">
        <v>20945</v>
      </c>
      <c r="P5594" s="16"/>
      <c r="Q5594" s="7" t="s">
        <v>20946</v>
      </c>
      <c r="R5594" s="7" t="s">
        <v>23</v>
      </c>
      <c r="S5594" s="7" t="s">
        <v>24</v>
      </c>
      <c r="T5594" s="7" t="s">
        <v>20855</v>
      </c>
    </row>
    <row r="5595" spans="1:20" ht="30" customHeight="1">
      <c r="A5595" t="str">
        <f>VLOOKUP(J5595,[1]reportExcel!$C$6:$M$8021,4,FALSE)</f>
        <v>LAS VACAS</v>
      </c>
      <c r="B5595" t="str">
        <f>VLOOKUP(J5595,[1]reportExcel!$C$6:$M$8021,6,FALSE)</f>
        <v>-72,5286953204</v>
      </c>
      <c r="C5595" t="str">
        <f>VLOOKUP(J5595,[1]reportExcel!$C$6:$M$8021,8,FALSE)</f>
        <v>8,18045211565</v>
      </c>
      <c r="D5595" t="str">
        <f t="shared" si="176"/>
        <v>-72,5160799869</v>
      </c>
      <c r="E5595" t="str">
        <f t="shared" si="175"/>
        <v>8,1877019289</v>
      </c>
      <c r="H5595" s="6" t="s">
        <v>20848</v>
      </c>
      <c r="I5595" s="7" t="s">
        <v>20849</v>
      </c>
      <c r="J5595" s="7" t="s">
        <v>20947</v>
      </c>
      <c r="K5595" s="7" t="s">
        <v>20851</v>
      </c>
      <c r="L5595" s="7" t="s">
        <v>20852</v>
      </c>
      <c r="M5595" s="7" t="s">
        <v>20948</v>
      </c>
      <c r="N5595" s="7" t="s">
        <v>152</v>
      </c>
      <c r="O5595" s="15" t="s">
        <v>20949</v>
      </c>
      <c r="P5595" s="16"/>
      <c r="Q5595" s="7" t="s">
        <v>20950</v>
      </c>
      <c r="R5595" s="7" t="s">
        <v>23</v>
      </c>
      <c r="S5595" s="7" t="s">
        <v>24</v>
      </c>
      <c r="T5595" s="7" t="s">
        <v>20855</v>
      </c>
    </row>
    <row r="5596" spans="1:20" ht="30" customHeight="1">
      <c r="A5596" t="str">
        <f>VLOOKUP(J5596,[1]reportExcel!$C$6:$M$8021,4,FALSE)</f>
        <v>BELLA VISTA</v>
      </c>
      <c r="B5596" t="str">
        <f>VLOOKUP(J5596,[1]reportExcel!$C$6:$M$8021,6,FALSE)</f>
        <v>-72,4600141283</v>
      </c>
      <c r="C5596" t="str">
        <f>VLOOKUP(J5596,[1]reportExcel!$C$6:$M$8021,8,FALSE)</f>
        <v>8,16336057614</v>
      </c>
      <c r="D5596" t="str">
        <f t="shared" si="176"/>
        <v>-72,4593861113</v>
      </c>
      <c r="E5596" t="str">
        <f t="shared" si="175"/>
        <v>8,16305461455</v>
      </c>
      <c r="H5596" s="6" t="s">
        <v>20848</v>
      </c>
      <c r="I5596" s="7" t="s">
        <v>20849</v>
      </c>
      <c r="J5596" s="7" t="s">
        <v>20951</v>
      </c>
      <c r="K5596" s="7" t="s">
        <v>20851</v>
      </c>
      <c r="L5596" s="7" t="s">
        <v>20852</v>
      </c>
      <c r="M5596" s="7" t="s">
        <v>12122</v>
      </c>
      <c r="N5596" s="7" t="s">
        <v>152</v>
      </c>
      <c r="O5596" s="15" t="s">
        <v>20952</v>
      </c>
      <c r="P5596" s="16"/>
      <c r="Q5596" s="7" t="s">
        <v>20953</v>
      </c>
      <c r="R5596" s="7" t="s">
        <v>23</v>
      </c>
      <c r="S5596" s="7" t="s">
        <v>24</v>
      </c>
      <c r="T5596" s="7" t="s">
        <v>20855</v>
      </c>
    </row>
    <row r="5597" spans="1:20" ht="30" customHeight="1">
      <c r="A5597" t="str">
        <f>VLOOKUP(J5597,[1]reportExcel!$C$6:$M$8021,4,FALSE)</f>
        <v>EL PLOMO</v>
      </c>
      <c r="B5597" t="str">
        <f>VLOOKUP(J5597,[1]reportExcel!$C$6:$M$8021,6,FALSE)</f>
        <v>-72,5024303112</v>
      </c>
      <c r="C5597" t="str">
        <f>VLOOKUP(J5597,[1]reportExcel!$C$6:$M$8021,8,FALSE)</f>
        <v>8,16265732356</v>
      </c>
      <c r="D5597" t="str">
        <f t="shared" si="176"/>
        <v>-72,5037105319</v>
      </c>
      <c r="E5597" t="str">
        <f t="shared" si="175"/>
        <v>8,16184323795</v>
      </c>
      <c r="H5597" s="6" t="s">
        <v>20848</v>
      </c>
      <c r="I5597" s="7" t="s">
        <v>20849</v>
      </c>
      <c r="J5597" s="7" t="s">
        <v>20954</v>
      </c>
      <c r="K5597" s="7" t="s">
        <v>20851</v>
      </c>
      <c r="L5597" s="7" t="s">
        <v>20852</v>
      </c>
      <c r="M5597" s="7" t="s">
        <v>20955</v>
      </c>
      <c r="N5597" s="7" t="s">
        <v>152</v>
      </c>
      <c r="O5597" s="15" t="s">
        <v>20956</v>
      </c>
      <c r="P5597" s="16"/>
      <c r="Q5597" s="7" t="s">
        <v>20957</v>
      </c>
      <c r="R5597" s="7" t="s">
        <v>23</v>
      </c>
      <c r="S5597" s="7" t="s">
        <v>24</v>
      </c>
      <c r="T5597" s="7" t="s">
        <v>20855</v>
      </c>
    </row>
    <row r="5598" spans="1:20" ht="30" customHeight="1">
      <c r="A5598" t="str">
        <f>VLOOKUP(J5598,[1]reportExcel!$C$6:$M$8021,4,FALSE)</f>
        <v>EL SUSPIRO</v>
      </c>
      <c r="B5598" t="str">
        <f>VLOOKUP(J5598,[1]reportExcel!$C$6:$M$8021,6,FALSE)</f>
        <v>-72,524063178</v>
      </c>
      <c r="C5598" t="str">
        <f>VLOOKUP(J5598,[1]reportExcel!$C$6:$M$8021,8,FALSE)</f>
        <v>8,25298670919</v>
      </c>
      <c r="D5598" t="str">
        <f t="shared" si="176"/>
        <v>-72,5235660385</v>
      </c>
      <c r="E5598" t="str">
        <f t="shared" si="175"/>
        <v>8,25175007095</v>
      </c>
      <c r="H5598" s="6" t="s">
        <v>20848</v>
      </c>
      <c r="I5598" s="7" t="s">
        <v>20849</v>
      </c>
      <c r="J5598" s="7" t="s">
        <v>20958</v>
      </c>
      <c r="K5598" s="7" t="s">
        <v>20851</v>
      </c>
      <c r="L5598" s="7" t="s">
        <v>20852</v>
      </c>
      <c r="M5598" s="7" t="s">
        <v>19310</v>
      </c>
      <c r="N5598" s="7" t="s">
        <v>152</v>
      </c>
      <c r="O5598" s="15" t="s">
        <v>20959</v>
      </c>
      <c r="P5598" s="16"/>
      <c r="Q5598" s="7" t="s">
        <v>20960</v>
      </c>
      <c r="R5598" s="7" t="s">
        <v>23</v>
      </c>
      <c r="S5598" s="7" t="s">
        <v>24</v>
      </c>
      <c r="T5598" s="7" t="s">
        <v>20855</v>
      </c>
    </row>
    <row r="5599" spans="1:20" ht="30" customHeight="1">
      <c r="A5599" t="str">
        <f>VLOOKUP(J5599,[1]reportExcel!$C$6:$M$8021,4,FALSE)</f>
        <v>LA SABANA</v>
      </c>
      <c r="B5599" t="str">
        <f>VLOOKUP(J5599,[1]reportExcel!$C$6:$M$8021,6,FALSE)</f>
        <v>-72,3904155718</v>
      </c>
      <c r="C5599" t="str">
        <f>VLOOKUP(J5599,[1]reportExcel!$C$6:$M$8021,8,FALSE)</f>
        <v>8,07419885587</v>
      </c>
      <c r="D5599" t="str">
        <f t="shared" si="176"/>
        <v>-72,3912516613</v>
      </c>
      <c r="E5599" t="str">
        <f t="shared" si="175"/>
        <v>8,07405649619</v>
      </c>
      <c r="H5599" s="6" t="s">
        <v>20848</v>
      </c>
      <c r="I5599" s="7" t="s">
        <v>20849</v>
      </c>
      <c r="J5599" s="7" t="s">
        <v>20961</v>
      </c>
      <c r="K5599" s="7" t="s">
        <v>20851</v>
      </c>
      <c r="L5599" s="7" t="s">
        <v>20852</v>
      </c>
      <c r="M5599" s="7" t="s">
        <v>20962</v>
      </c>
      <c r="N5599" s="7" t="s">
        <v>152</v>
      </c>
      <c r="O5599" s="15" t="s">
        <v>20963</v>
      </c>
      <c r="P5599" s="16"/>
      <c r="Q5599" s="7" t="s">
        <v>20964</v>
      </c>
      <c r="R5599" s="7" t="s">
        <v>23</v>
      </c>
      <c r="S5599" s="7" t="s">
        <v>24</v>
      </c>
      <c r="T5599" s="7" t="s">
        <v>20855</v>
      </c>
    </row>
    <row r="5600" spans="1:20" ht="30" customHeight="1">
      <c r="A5600" t="str">
        <f>VLOOKUP(J5600,[1]reportExcel!$C$6:$M$8021,4,FALSE)</f>
        <v>NUEVO MADRID</v>
      </c>
      <c r="B5600" t="str">
        <f>VLOOKUP(J5600,[1]reportExcel!$C$6:$M$8021,6,FALSE)</f>
        <v>-72,4681854865</v>
      </c>
      <c r="C5600" t="str">
        <f>VLOOKUP(J5600,[1]reportExcel!$C$6:$M$8021,8,FALSE)</f>
        <v>8,16430871912</v>
      </c>
      <c r="D5600" t="str">
        <f t="shared" si="176"/>
        <v>-72,4683355604</v>
      </c>
      <c r="E5600" t="str">
        <f t="shared" si="175"/>
        <v>8,16393748097</v>
      </c>
      <c r="H5600" s="6" t="s">
        <v>20848</v>
      </c>
      <c r="I5600" s="7" t="s">
        <v>20849</v>
      </c>
      <c r="J5600" s="7" t="s">
        <v>20965</v>
      </c>
      <c r="K5600" s="7" t="s">
        <v>20851</v>
      </c>
      <c r="L5600" s="7" t="s">
        <v>20852</v>
      </c>
      <c r="M5600" s="7" t="s">
        <v>20966</v>
      </c>
      <c r="N5600" s="7" t="s">
        <v>152</v>
      </c>
      <c r="O5600" s="15" t="s">
        <v>20967</v>
      </c>
      <c r="P5600" s="16"/>
      <c r="Q5600" s="7" t="s">
        <v>20968</v>
      </c>
      <c r="R5600" s="7" t="s">
        <v>23</v>
      </c>
      <c r="S5600" s="7" t="s">
        <v>24</v>
      </c>
      <c r="T5600" s="7" t="s">
        <v>20855</v>
      </c>
    </row>
    <row r="5601" spans="1:20" ht="30" customHeight="1">
      <c r="A5601" t="str">
        <f>VLOOKUP(J5601,[1]reportExcel!$C$6:$M$8021,4,FALSE)</f>
        <v>SAN AGUSTÍN DE LOS POZOS</v>
      </c>
      <c r="B5601" t="str">
        <f>VLOOKUP(J5601,[1]reportExcel!$C$6:$M$8021,6,FALSE)</f>
        <v>-72,4628108913</v>
      </c>
      <c r="C5601" t="str">
        <f>VLOOKUP(J5601,[1]reportExcel!$C$6:$M$8021,8,FALSE)</f>
        <v>8,20876759387</v>
      </c>
      <c r="D5601" t="str">
        <f t="shared" si="176"/>
        <v>-72,464237762</v>
      </c>
      <c r="E5601" t="str">
        <f t="shared" si="175"/>
        <v>8,21023085959</v>
      </c>
      <c r="H5601" s="6" t="s">
        <v>20848</v>
      </c>
      <c r="I5601" s="7" t="s">
        <v>20849</v>
      </c>
      <c r="J5601" s="7" t="s">
        <v>20969</v>
      </c>
      <c r="K5601" s="7" t="s">
        <v>20851</v>
      </c>
      <c r="L5601" s="7" t="s">
        <v>20852</v>
      </c>
      <c r="M5601" s="7" t="s">
        <v>20970</v>
      </c>
      <c r="N5601" s="7" t="s">
        <v>152</v>
      </c>
      <c r="O5601" s="15" t="s">
        <v>20971</v>
      </c>
      <c r="P5601" s="16"/>
      <c r="Q5601" s="7" t="s">
        <v>20972</v>
      </c>
      <c r="R5601" s="7" t="s">
        <v>23</v>
      </c>
      <c r="S5601" s="7" t="s">
        <v>24</v>
      </c>
      <c r="T5601" s="7" t="s">
        <v>20855</v>
      </c>
    </row>
    <row r="5602" spans="1:20" ht="30" customHeight="1">
      <c r="A5602" t="str">
        <f>VLOOKUP(J5602,[1]reportExcel!$C$6:$M$8021,4,FALSE)</f>
        <v>AGUA BLANCA</v>
      </c>
      <c r="B5602" t="str">
        <f>VLOOKUP(J5602,[1]reportExcel!$C$6:$M$8021,6,FALSE)</f>
        <v>-72,488643466</v>
      </c>
      <c r="C5602" t="str">
        <f>VLOOKUP(J5602,[1]reportExcel!$C$6:$M$8021,8,FALSE)</f>
        <v>8,11192452665</v>
      </c>
      <c r="D5602" t="str">
        <f t="shared" si="176"/>
        <v>-72,4870962038</v>
      </c>
      <c r="E5602" t="str">
        <f t="shared" si="175"/>
        <v>8,04463645671</v>
      </c>
      <c r="H5602" s="6" t="s">
        <v>20848</v>
      </c>
      <c r="I5602" s="7" t="s">
        <v>20849</v>
      </c>
      <c r="J5602" s="7" t="s">
        <v>20973</v>
      </c>
      <c r="K5602" s="7" t="s">
        <v>20851</v>
      </c>
      <c r="L5602" s="7" t="s">
        <v>20852</v>
      </c>
      <c r="M5602" s="7" t="s">
        <v>7511</v>
      </c>
      <c r="N5602" s="7" t="s">
        <v>45</v>
      </c>
      <c r="O5602" s="15" t="s">
        <v>20974</v>
      </c>
      <c r="P5602" s="16"/>
      <c r="Q5602" s="7" t="s">
        <v>20975</v>
      </c>
      <c r="R5602" s="7" t="s">
        <v>23</v>
      </c>
      <c r="S5602" s="7" t="s">
        <v>24</v>
      </c>
      <c r="T5602" s="7" t="s">
        <v>20855</v>
      </c>
    </row>
    <row r="5603" spans="1:20" ht="30" customHeight="1">
      <c r="A5603" t="str">
        <f>VLOOKUP(J5603,[1]reportExcel!$C$6:$M$8021,4,FALSE)</f>
        <v>ÁBREGO</v>
      </c>
      <c r="B5603" t="str">
        <f>VLOOKUP(J5603,[1]reportExcel!$C$6:$M$8021,6,FALSE)</f>
        <v>-73,2214174328</v>
      </c>
      <c r="C5603" t="str">
        <f>VLOOKUP(J5603,[1]reportExcel!$C$6:$M$8021,8,FALSE)</f>
        <v>8,08120418381</v>
      </c>
      <c r="D5603" t="str">
        <f t="shared" si="176"/>
        <v>-73,2217345921</v>
      </c>
      <c r="E5603" t="str">
        <f t="shared" si="175"/>
        <v>8,08178182803</v>
      </c>
      <c r="H5603" s="6" t="s">
        <v>20848</v>
      </c>
      <c r="I5603" s="7" t="s">
        <v>20976</v>
      </c>
      <c r="J5603" s="7" t="s">
        <v>20977</v>
      </c>
      <c r="K5603" s="7" t="s">
        <v>20851</v>
      </c>
      <c r="L5603" s="7" t="s">
        <v>20978</v>
      </c>
      <c r="M5603" s="7" t="s">
        <v>20978</v>
      </c>
      <c r="N5603" s="7" t="s">
        <v>20</v>
      </c>
      <c r="O5603" s="15" t="s">
        <v>20979</v>
      </c>
      <c r="P5603" s="16"/>
      <c r="Q5603" s="7" t="s">
        <v>20980</v>
      </c>
      <c r="R5603" s="7" t="s">
        <v>23</v>
      </c>
      <c r="S5603" s="7" t="s">
        <v>24</v>
      </c>
      <c r="T5603" s="7" t="s">
        <v>23</v>
      </c>
    </row>
    <row r="5604" spans="1:20" ht="30" customHeight="1">
      <c r="A5604" t="str">
        <f>VLOOKUP(J5604,[1]reportExcel!$C$6:$M$8021,4,FALSE)</f>
        <v>CASITAS</v>
      </c>
      <c r="B5604" t="str">
        <f>VLOOKUP(J5604,[1]reportExcel!$C$6:$M$8021,6,FALSE)</f>
        <v>-73,1581902328</v>
      </c>
      <c r="C5604" t="str">
        <f>VLOOKUP(J5604,[1]reportExcel!$C$6:$M$8021,8,FALSE)</f>
        <v>8,01922081689</v>
      </c>
      <c r="D5604" t="str">
        <f t="shared" si="176"/>
        <v>-73,1134397962</v>
      </c>
      <c r="E5604" t="str">
        <f t="shared" si="175"/>
        <v>7,84203028332</v>
      </c>
      <c r="H5604" s="6" t="s">
        <v>20848</v>
      </c>
      <c r="I5604" s="7" t="s">
        <v>20976</v>
      </c>
      <c r="J5604" s="7" t="s">
        <v>20981</v>
      </c>
      <c r="K5604" s="7" t="s">
        <v>20851</v>
      </c>
      <c r="L5604" s="7" t="s">
        <v>20978</v>
      </c>
      <c r="M5604" s="7" t="s">
        <v>20982</v>
      </c>
      <c r="N5604" s="7" t="s">
        <v>45</v>
      </c>
      <c r="O5604" s="15" t="s">
        <v>20983</v>
      </c>
      <c r="P5604" s="16"/>
      <c r="Q5604" s="7" t="s">
        <v>20984</v>
      </c>
      <c r="R5604" s="7" t="s">
        <v>23</v>
      </c>
      <c r="S5604" s="7" t="s">
        <v>24</v>
      </c>
      <c r="T5604" s="7" t="s">
        <v>23</v>
      </c>
    </row>
    <row r="5605" spans="1:20" ht="30" customHeight="1">
      <c r="A5605" t="str">
        <f>VLOOKUP(J5605,[1]reportExcel!$C$6:$M$8021,4,FALSE)</f>
        <v>ARBOLEDAS</v>
      </c>
      <c r="B5605" t="str">
        <f>VLOOKUP(J5605,[1]reportExcel!$C$6:$M$8021,6,FALSE)</f>
        <v>-72,7988340008</v>
      </c>
      <c r="C5605" t="str">
        <f>VLOOKUP(J5605,[1]reportExcel!$C$6:$M$8021,8,FALSE)</f>
        <v>7,64269066476</v>
      </c>
      <c r="D5605" t="str">
        <f t="shared" si="176"/>
        <v>-72,7988785326</v>
      </c>
      <c r="E5605" t="str">
        <f t="shared" si="175"/>
        <v>7,64297110663</v>
      </c>
      <c r="H5605" s="6" t="s">
        <v>20848</v>
      </c>
      <c r="I5605" s="7" t="s">
        <v>20985</v>
      </c>
      <c r="J5605" s="7" t="s">
        <v>20986</v>
      </c>
      <c r="K5605" s="7" t="s">
        <v>20851</v>
      </c>
      <c r="L5605" s="7" t="s">
        <v>8564</v>
      </c>
      <c r="M5605" s="7" t="s">
        <v>8564</v>
      </c>
      <c r="N5605" s="7" t="s">
        <v>20</v>
      </c>
      <c r="O5605" s="15" t="s">
        <v>20987</v>
      </c>
      <c r="P5605" s="16"/>
      <c r="Q5605" s="7" t="s">
        <v>20988</v>
      </c>
      <c r="R5605" s="7" t="s">
        <v>23</v>
      </c>
      <c r="S5605" s="7" t="s">
        <v>24</v>
      </c>
      <c r="T5605" s="7" t="s">
        <v>23</v>
      </c>
    </row>
    <row r="5606" spans="1:20" ht="30" customHeight="1">
      <c r="A5606" t="str">
        <f>VLOOKUP(J5606,[1]reportExcel!$C$6:$M$8021,4,FALSE)</f>
        <v>CASTRO</v>
      </c>
      <c r="B5606" t="str">
        <f>VLOOKUP(J5606,[1]reportExcel!$C$6:$M$8021,6,FALSE)</f>
        <v>-72,8588817847</v>
      </c>
      <c r="C5606" t="str">
        <f>VLOOKUP(J5606,[1]reportExcel!$C$6:$M$8021,8,FALSE)</f>
        <v>7,62402957212</v>
      </c>
      <c r="D5606" t="str">
        <f t="shared" si="176"/>
        <v>-72,8574856334</v>
      </c>
      <c r="E5606" t="str">
        <f t="shared" si="175"/>
        <v>7,62525470705</v>
      </c>
      <c r="H5606" s="6" t="s">
        <v>20848</v>
      </c>
      <c r="I5606" s="7" t="s">
        <v>20985</v>
      </c>
      <c r="J5606" s="7" t="s">
        <v>20989</v>
      </c>
      <c r="K5606" s="7" t="s">
        <v>20851</v>
      </c>
      <c r="L5606" s="7" t="s">
        <v>8564</v>
      </c>
      <c r="M5606" s="7" t="s">
        <v>20990</v>
      </c>
      <c r="N5606" s="7" t="s">
        <v>45</v>
      </c>
      <c r="O5606" s="15" t="s">
        <v>20991</v>
      </c>
      <c r="P5606" s="16"/>
      <c r="Q5606" s="7" t="s">
        <v>20992</v>
      </c>
      <c r="R5606" s="7" t="s">
        <v>23</v>
      </c>
      <c r="S5606" s="7" t="s">
        <v>24</v>
      </c>
      <c r="T5606" s="7" t="s">
        <v>23</v>
      </c>
    </row>
    <row r="5607" spans="1:20" ht="30" customHeight="1">
      <c r="A5607" t="str">
        <f>VLOOKUP(J5607,[1]reportExcel!$C$6:$M$8021,4,FALSE)</f>
        <v>VILLA SUCRE</v>
      </c>
      <c r="B5607" t="str">
        <f>VLOOKUP(J5607,[1]reportExcel!$C$6:$M$8021,6,FALSE)</f>
        <v>-72,9169890008</v>
      </c>
      <c r="C5607" t="str">
        <f>VLOOKUP(J5607,[1]reportExcel!$C$6:$M$8021,8,FALSE)</f>
        <v>7,58755623948</v>
      </c>
      <c r="D5607" t="str">
        <f t="shared" si="176"/>
        <v>-72,7344370274</v>
      </c>
      <c r="E5607" t="str">
        <f t="shared" si="175"/>
        <v>7,67794635667</v>
      </c>
      <c r="H5607" s="6" t="s">
        <v>20848</v>
      </c>
      <c r="I5607" s="7" t="s">
        <v>20985</v>
      </c>
      <c r="J5607" s="7" t="s">
        <v>20993</v>
      </c>
      <c r="K5607" s="7" t="s">
        <v>20851</v>
      </c>
      <c r="L5607" s="7" t="s">
        <v>8564</v>
      </c>
      <c r="M5607" s="7" t="s">
        <v>20994</v>
      </c>
      <c r="N5607" s="7" t="s">
        <v>28</v>
      </c>
      <c r="O5607" s="15" t="s">
        <v>20995</v>
      </c>
      <c r="P5607" s="16"/>
      <c r="Q5607" s="7" t="s">
        <v>20996</v>
      </c>
      <c r="R5607" s="7" t="s">
        <v>23</v>
      </c>
      <c r="S5607" s="7" t="s">
        <v>24</v>
      </c>
      <c r="T5607" s="7" t="s">
        <v>23</v>
      </c>
    </row>
    <row r="5608" spans="1:20" ht="30" customHeight="1">
      <c r="A5608" t="str">
        <f>VLOOKUP(J5608,[1]reportExcel!$C$6:$M$8021,4,FALSE)</f>
        <v>BOCHALEMA</v>
      </c>
      <c r="B5608" t="str">
        <f>VLOOKUP(J5608,[1]reportExcel!$C$6:$M$8021,6,FALSE)</f>
        <v>-72,6472817269</v>
      </c>
      <c r="C5608" t="str">
        <f>VLOOKUP(J5608,[1]reportExcel!$C$6:$M$8021,8,FALSE)</f>
        <v>7,61206780961</v>
      </c>
      <c r="D5608" t="str">
        <f t="shared" si="176"/>
        <v>-72,6470372457</v>
      </c>
      <c r="E5608" t="str">
        <f t="shared" si="175"/>
        <v>7,61216882308</v>
      </c>
      <c r="H5608" s="6" t="s">
        <v>20848</v>
      </c>
      <c r="I5608" s="7" t="s">
        <v>20997</v>
      </c>
      <c r="J5608" s="7" t="s">
        <v>20998</v>
      </c>
      <c r="K5608" s="7" t="s">
        <v>20851</v>
      </c>
      <c r="L5608" s="7" t="s">
        <v>20999</v>
      </c>
      <c r="M5608" s="7" t="s">
        <v>20999</v>
      </c>
      <c r="N5608" s="7" t="s">
        <v>20</v>
      </c>
      <c r="O5608" s="15" t="s">
        <v>21000</v>
      </c>
      <c r="P5608" s="16"/>
      <c r="Q5608" s="7" t="s">
        <v>21001</v>
      </c>
      <c r="R5608" s="7" t="s">
        <v>23</v>
      </c>
      <c r="S5608" s="7" t="s">
        <v>24</v>
      </c>
      <c r="T5608" s="7" t="s">
        <v>23</v>
      </c>
    </row>
    <row r="5609" spans="1:20" ht="30" customHeight="1">
      <c r="A5609" t="str">
        <f>VLOOKUP(J5609,[1]reportExcel!$C$6:$M$8021,4,FALSE)</f>
        <v>LA DONJUANA</v>
      </c>
      <c r="B5609" t="str">
        <f>VLOOKUP(J5609,[1]reportExcel!$C$6:$M$8021,6,FALSE)</f>
        <v>-72,607025437</v>
      </c>
      <c r="C5609" t="str">
        <f>VLOOKUP(J5609,[1]reportExcel!$C$6:$M$8021,8,FALSE)</f>
        <v>7,69082616958</v>
      </c>
      <c r="D5609" t="str">
        <f t="shared" si="176"/>
        <v>-72,6071251743</v>
      </c>
      <c r="E5609" t="str">
        <f t="shared" si="175"/>
        <v>7,69130031784</v>
      </c>
      <c r="H5609" s="6" t="s">
        <v>20848</v>
      </c>
      <c r="I5609" s="7" t="s">
        <v>20997</v>
      </c>
      <c r="J5609" s="7" t="s">
        <v>21002</v>
      </c>
      <c r="K5609" s="7" t="s">
        <v>20851</v>
      </c>
      <c r="L5609" s="7" t="s">
        <v>20999</v>
      </c>
      <c r="M5609" s="7" t="s">
        <v>21003</v>
      </c>
      <c r="N5609" s="7" t="s">
        <v>28</v>
      </c>
      <c r="O5609" s="15" t="s">
        <v>21004</v>
      </c>
      <c r="P5609" s="16"/>
      <c r="Q5609" s="7" t="s">
        <v>21005</v>
      </c>
      <c r="R5609" s="7" t="s">
        <v>23</v>
      </c>
      <c r="S5609" s="7" t="s">
        <v>24</v>
      </c>
      <c r="T5609" s="7" t="s">
        <v>23</v>
      </c>
    </row>
    <row r="5610" spans="1:20" ht="30" customHeight="1">
      <c r="A5610" t="str">
        <f>VLOOKUP(J5610,[1]reportExcel!$C$6:$M$8021,4,FALSE)</f>
        <v>MONTERREDONDO</v>
      </c>
      <c r="B5610" t="str">
        <f>VLOOKUP(J5610,[1]reportExcel!$C$6:$M$8021,6,FALSE)</f>
        <v>-72,659407559</v>
      </c>
      <c r="C5610" t="str">
        <f>VLOOKUP(J5610,[1]reportExcel!$C$6:$M$8021,8,FALSE)</f>
        <v>7,60911623905</v>
      </c>
      <c r="D5610" t="str">
        <f t="shared" si="176"/>
        <v>-72,659407559</v>
      </c>
      <c r="E5610" t="str">
        <f t="shared" si="175"/>
        <v>7,60911623905</v>
      </c>
      <c r="H5610" s="6" t="s">
        <v>20848</v>
      </c>
      <c r="I5610" s="7" t="s">
        <v>20997</v>
      </c>
      <c r="J5610" s="7" t="s">
        <v>21006</v>
      </c>
      <c r="K5610" s="7" t="s">
        <v>20851</v>
      </c>
      <c r="L5610" s="7" t="s">
        <v>20999</v>
      </c>
      <c r="M5610" s="7" t="s">
        <v>12941</v>
      </c>
      <c r="N5610" s="7" t="s">
        <v>288</v>
      </c>
      <c r="O5610" s="15" t="s">
        <v>102</v>
      </c>
      <c r="P5610" s="16"/>
      <c r="Q5610" s="7" t="s">
        <v>102</v>
      </c>
      <c r="R5610" s="7" t="s">
        <v>23</v>
      </c>
      <c r="S5610" s="7" t="s">
        <v>24</v>
      </c>
      <c r="T5610" s="7" t="s">
        <v>23</v>
      </c>
    </row>
    <row r="5611" spans="1:20" ht="30" customHeight="1">
      <c r="A5611" t="str">
        <f>VLOOKUP(J5611,[1]reportExcel!$C$6:$M$8021,4,FALSE)</f>
        <v>LA ESMERLDA</v>
      </c>
      <c r="B5611" t="str">
        <f>VLOOKUP(J5611,[1]reportExcel!$C$6:$M$8021,6,FALSE)</f>
        <v>-72,6592472971905</v>
      </c>
      <c r="C5611" t="str">
        <f>VLOOKUP(J5611,[1]reportExcel!$C$6:$M$8021,8,FALSE)</f>
        <v>7,6318647613045</v>
      </c>
      <c r="D5611" t="str">
        <f t="shared" si="176"/>
        <v>-72,6481921242</v>
      </c>
      <c r="E5611" t="str">
        <f t="shared" si="175"/>
        <v>7,60362806566</v>
      </c>
      <c r="H5611" s="6" t="s">
        <v>20848</v>
      </c>
      <c r="I5611" s="7" t="s">
        <v>20997</v>
      </c>
      <c r="J5611" s="7" t="s">
        <v>21007</v>
      </c>
      <c r="K5611" s="7" t="s">
        <v>20851</v>
      </c>
      <c r="L5611" s="7" t="s">
        <v>20999</v>
      </c>
      <c r="M5611" s="7" t="s">
        <v>21008</v>
      </c>
      <c r="N5611" s="7" t="s">
        <v>45</v>
      </c>
      <c r="O5611" s="15" t="s">
        <v>21009</v>
      </c>
      <c r="P5611" s="16"/>
      <c r="Q5611" s="7" t="s">
        <v>21010</v>
      </c>
      <c r="R5611" s="7" t="s">
        <v>23</v>
      </c>
      <c r="S5611" s="7" t="s">
        <v>24</v>
      </c>
      <c r="T5611" s="7" t="s">
        <v>23</v>
      </c>
    </row>
    <row r="5612" spans="1:20" ht="30" customHeight="1">
      <c r="A5612" t="str">
        <f>VLOOKUP(J5612,[1]reportExcel!$C$6:$M$8021,4,FALSE)</f>
        <v>BUCARASICA</v>
      </c>
      <c r="B5612" t="str">
        <f>VLOOKUP(J5612,[1]reportExcel!$C$6:$M$8021,6,FALSE)</f>
        <v>-72,8669236776</v>
      </c>
      <c r="C5612" t="str">
        <f>VLOOKUP(J5612,[1]reportExcel!$C$6:$M$8021,8,FALSE)</f>
        <v>8,03944194472</v>
      </c>
      <c r="D5612" t="str">
        <f t="shared" si="176"/>
        <v>-72,8679545898</v>
      </c>
      <c r="E5612" t="str">
        <f t="shared" si="175"/>
        <v>8,04116298794</v>
      </c>
      <c r="H5612" s="6" t="s">
        <v>20848</v>
      </c>
      <c r="I5612" s="7" t="s">
        <v>21011</v>
      </c>
      <c r="J5612" s="7" t="s">
        <v>21012</v>
      </c>
      <c r="K5612" s="7" t="s">
        <v>20851</v>
      </c>
      <c r="L5612" s="7" t="s">
        <v>21013</v>
      </c>
      <c r="M5612" s="7" t="s">
        <v>21013</v>
      </c>
      <c r="N5612" s="7" t="s">
        <v>20</v>
      </c>
      <c r="O5612" s="15" t="s">
        <v>21014</v>
      </c>
      <c r="P5612" s="16"/>
      <c r="Q5612" s="7" t="s">
        <v>21015</v>
      </c>
      <c r="R5612" s="7" t="s">
        <v>23</v>
      </c>
      <c r="S5612" s="7" t="s">
        <v>24</v>
      </c>
      <c r="T5612" s="7" t="s">
        <v>23</v>
      </c>
    </row>
    <row r="5613" spans="1:20" ht="30" customHeight="1">
      <c r="A5613" t="str">
        <f>VLOOKUP(J5613,[1]reportExcel!$C$6:$M$8021,4,FALSE)</f>
        <v>LA CURVA</v>
      </c>
      <c r="B5613" t="str">
        <f>VLOOKUP(J5613,[1]reportExcel!$C$6:$M$8021,6,FALSE)</f>
        <v>-72,9597438282</v>
      </c>
      <c r="C5613" t="str">
        <f>VLOOKUP(J5613,[1]reportExcel!$C$6:$M$8021,8,FALSE)</f>
        <v>8,13520349754</v>
      </c>
      <c r="D5613" t="str">
        <f t="shared" si="176"/>
        <v>-72,9597351777</v>
      </c>
      <c r="E5613" t="str">
        <f t="shared" si="175"/>
        <v>8,13523813275</v>
      </c>
      <c r="H5613" s="6" t="s">
        <v>20848</v>
      </c>
      <c r="I5613" s="7" t="s">
        <v>21011</v>
      </c>
      <c r="J5613" s="7" t="s">
        <v>21016</v>
      </c>
      <c r="K5613" s="7" t="s">
        <v>20851</v>
      </c>
      <c r="L5613" s="7" t="s">
        <v>21013</v>
      </c>
      <c r="M5613" s="7" t="s">
        <v>4511</v>
      </c>
      <c r="N5613" s="7" t="s">
        <v>45</v>
      </c>
      <c r="O5613" s="15" t="s">
        <v>21017</v>
      </c>
      <c r="P5613" s="16"/>
      <c r="Q5613" s="7" t="s">
        <v>21018</v>
      </c>
      <c r="R5613" s="7" t="s">
        <v>23</v>
      </c>
      <c r="S5613" s="7" t="s">
        <v>24</v>
      </c>
      <c r="T5613" s="7" t="s">
        <v>23</v>
      </c>
    </row>
    <row r="5614" spans="1:20" ht="30" customHeight="1">
      <c r="A5614" t="str">
        <f>VLOOKUP(J5614,[1]reportExcel!$C$6:$M$8021,4,FALSE)</f>
        <v>LA SANJUANA</v>
      </c>
      <c r="B5614" t="str">
        <f>VLOOKUP(J5614,[1]reportExcel!$C$6:$M$8021,6,FALSE)</f>
        <v>-72,9291527121</v>
      </c>
      <c r="C5614" t="str">
        <f>VLOOKUP(J5614,[1]reportExcel!$C$6:$M$8021,8,FALSE)</f>
        <v>8,08059477836</v>
      </c>
      <c r="D5614" t="str">
        <f t="shared" si="176"/>
        <v>-72,8393260322</v>
      </c>
      <c r="E5614" t="str">
        <f t="shared" si="175"/>
        <v>8,07592428374</v>
      </c>
      <c r="H5614" s="6" t="s">
        <v>20848</v>
      </c>
      <c r="I5614" s="7" t="s">
        <v>21011</v>
      </c>
      <c r="J5614" s="7" t="s">
        <v>21019</v>
      </c>
      <c r="K5614" s="7" t="s">
        <v>20851</v>
      </c>
      <c r="L5614" s="7" t="s">
        <v>21013</v>
      </c>
      <c r="M5614" s="7" t="s">
        <v>21020</v>
      </c>
      <c r="N5614" s="7" t="s">
        <v>45</v>
      </c>
      <c r="O5614" s="15" t="s">
        <v>21021</v>
      </c>
      <c r="P5614" s="16"/>
      <c r="Q5614" s="7" t="s">
        <v>21022</v>
      </c>
      <c r="R5614" s="7" t="s">
        <v>23</v>
      </c>
      <c r="S5614" s="7" t="s">
        <v>24</v>
      </c>
      <c r="T5614" s="7" t="s">
        <v>23</v>
      </c>
    </row>
    <row r="5615" spans="1:20" ht="30" customHeight="1">
      <c r="A5615" t="str">
        <f>VLOOKUP(J5615,[1]reportExcel!$C$6:$M$8021,4,FALSE)</f>
        <v>CÁCOTA</v>
      </c>
      <c r="B5615" t="str">
        <f>VLOOKUP(J5615,[1]reportExcel!$C$6:$M$8021,6,FALSE)</f>
        <v>-72,6424728775</v>
      </c>
      <c r="C5615" t="str">
        <f>VLOOKUP(J5615,[1]reportExcel!$C$6:$M$8021,8,FALSE)</f>
        <v>7,26865159993</v>
      </c>
      <c r="D5615" t="str">
        <f t="shared" si="176"/>
        <v>-72,6420639099</v>
      </c>
      <c r="E5615" t="str">
        <f t="shared" si="175"/>
        <v>7,26870600207</v>
      </c>
      <c r="H5615" s="6" t="s">
        <v>20848</v>
      </c>
      <c r="I5615" s="7" t="s">
        <v>21023</v>
      </c>
      <c r="J5615" s="7" t="s">
        <v>21024</v>
      </c>
      <c r="K5615" s="7" t="s">
        <v>20851</v>
      </c>
      <c r="L5615" s="7" t="s">
        <v>21025</v>
      </c>
      <c r="M5615" s="7" t="s">
        <v>21025</v>
      </c>
      <c r="N5615" s="7" t="s">
        <v>20</v>
      </c>
      <c r="O5615" s="15" t="s">
        <v>21026</v>
      </c>
      <c r="P5615" s="16"/>
      <c r="Q5615" s="7" t="s">
        <v>21027</v>
      </c>
      <c r="R5615" s="7" t="s">
        <v>23</v>
      </c>
      <c r="S5615" s="7" t="s">
        <v>24</v>
      </c>
      <c r="T5615" s="7" t="s">
        <v>23</v>
      </c>
    </row>
    <row r="5616" spans="1:20" ht="30" customHeight="1">
      <c r="A5616" t="str">
        <f>VLOOKUP(J5616,[1]reportExcel!$C$6:$M$8021,4,FALSE)</f>
        <v>CÁCHIRA</v>
      </c>
      <c r="B5616" t="str">
        <f>VLOOKUP(J5616,[1]reportExcel!$C$6:$M$8021,6,FALSE)</f>
        <v>-73,0496492115</v>
      </c>
      <c r="C5616" t="str">
        <f>VLOOKUP(J5616,[1]reportExcel!$C$6:$M$8021,8,FALSE)</f>
        <v>7,73974335671</v>
      </c>
      <c r="D5616" t="str">
        <f t="shared" si="176"/>
        <v>-73,0487542769</v>
      </c>
      <c r="E5616" t="str">
        <f t="shared" si="175"/>
        <v>7,74089485038</v>
      </c>
      <c r="H5616" s="6" t="s">
        <v>20848</v>
      </c>
      <c r="I5616" s="7" t="s">
        <v>21028</v>
      </c>
      <c r="J5616" s="7" t="s">
        <v>21029</v>
      </c>
      <c r="K5616" s="7" t="s">
        <v>20851</v>
      </c>
      <c r="L5616" s="7" t="s">
        <v>21030</v>
      </c>
      <c r="M5616" s="7" t="s">
        <v>21030</v>
      </c>
      <c r="N5616" s="7" t="s">
        <v>20</v>
      </c>
      <c r="O5616" s="15" t="s">
        <v>21031</v>
      </c>
      <c r="P5616" s="16"/>
      <c r="Q5616" s="7" t="s">
        <v>21032</v>
      </c>
      <c r="R5616" s="7" t="s">
        <v>23</v>
      </c>
      <c r="S5616" s="7" t="s">
        <v>24</v>
      </c>
      <c r="T5616" s="7" t="s">
        <v>23</v>
      </c>
    </row>
    <row r="5617" spans="1:20" ht="30" customHeight="1">
      <c r="A5617" t="str">
        <f>VLOOKUP(J5617,[1]reportExcel!$C$6:$M$8021,4,FALSE)</f>
        <v>LA CARRERA</v>
      </c>
      <c r="B5617" t="str">
        <f>VLOOKUP(J5617,[1]reportExcel!$C$6:$M$8021,6,FALSE)</f>
        <v>-73,0413305917</v>
      </c>
      <c r="C5617" t="str">
        <f>VLOOKUP(J5617,[1]reportExcel!$C$6:$M$8021,8,FALSE)</f>
        <v>7,67191137063</v>
      </c>
      <c r="D5617" t="str">
        <f t="shared" si="176"/>
        <v>-73,0417514461</v>
      </c>
      <c r="E5617" t="str">
        <f t="shared" si="175"/>
        <v>7,67182840583</v>
      </c>
      <c r="H5617" s="6" t="s">
        <v>20848</v>
      </c>
      <c r="I5617" s="7" t="s">
        <v>21028</v>
      </c>
      <c r="J5617" s="7" t="s">
        <v>21033</v>
      </c>
      <c r="K5617" s="7" t="s">
        <v>20851</v>
      </c>
      <c r="L5617" s="7" t="s">
        <v>21030</v>
      </c>
      <c r="M5617" s="7" t="s">
        <v>21034</v>
      </c>
      <c r="N5617" s="7" t="s">
        <v>45</v>
      </c>
      <c r="O5617" s="15" t="s">
        <v>21035</v>
      </c>
      <c r="P5617" s="16"/>
      <c r="Q5617" s="7" t="s">
        <v>21036</v>
      </c>
      <c r="R5617" s="7" t="s">
        <v>23</v>
      </c>
      <c r="S5617" s="7" t="s">
        <v>24</v>
      </c>
      <c r="T5617" s="7" t="s">
        <v>23</v>
      </c>
    </row>
    <row r="5618" spans="1:20" ht="30" customHeight="1">
      <c r="A5618" t="str">
        <f>VLOOKUP(J5618,[1]reportExcel!$C$6:$M$8021,4,FALSE)</f>
        <v>LA VEGA</v>
      </c>
      <c r="B5618" t="str">
        <f>VLOOKUP(J5618,[1]reportExcel!$C$6:$M$8021,6,FALSE)</f>
        <v>-73,1286208119</v>
      </c>
      <c r="C5618" t="str">
        <f>VLOOKUP(J5618,[1]reportExcel!$C$6:$M$8021,8,FALSE)</f>
        <v>7,68458842628</v>
      </c>
      <c r="D5618" t="str">
        <f t="shared" si="176"/>
        <v>-73,1746372571</v>
      </c>
      <c r="E5618" t="str">
        <f t="shared" si="175"/>
        <v>7,65148774391</v>
      </c>
      <c r="H5618" s="6" t="s">
        <v>20848</v>
      </c>
      <c r="I5618" s="7" t="s">
        <v>21028</v>
      </c>
      <c r="J5618" s="7" t="s">
        <v>21037</v>
      </c>
      <c r="K5618" s="7" t="s">
        <v>20851</v>
      </c>
      <c r="L5618" s="7" t="s">
        <v>21030</v>
      </c>
      <c r="M5618" s="7" t="s">
        <v>8454</v>
      </c>
      <c r="N5618" s="7" t="s">
        <v>45</v>
      </c>
      <c r="O5618" s="15" t="s">
        <v>21038</v>
      </c>
      <c r="P5618" s="16"/>
      <c r="Q5618" s="7" t="s">
        <v>21039</v>
      </c>
      <c r="R5618" s="7" t="s">
        <v>23</v>
      </c>
      <c r="S5618" s="7" t="s">
        <v>24</v>
      </c>
      <c r="T5618" s="7" t="s">
        <v>23</v>
      </c>
    </row>
    <row r="5619" spans="1:20" ht="30" customHeight="1">
      <c r="A5619" t="str">
        <f>VLOOKUP(J5619,[1]reportExcel!$C$6:$M$8021,4,FALSE)</f>
        <v>LOS MANGOS</v>
      </c>
      <c r="B5619" t="str">
        <f>VLOOKUP(J5619,[1]reportExcel!$C$6:$M$8021,6,FALSE)</f>
        <v>-73,1286208119</v>
      </c>
      <c r="C5619" t="str">
        <f>VLOOKUP(J5619,[1]reportExcel!$C$6:$M$8021,8,FALSE)</f>
        <v>7,68458842628</v>
      </c>
      <c r="D5619" t="str">
        <f t="shared" si="176"/>
        <v>-73,0847568403</v>
      </c>
      <c r="E5619" t="str">
        <f t="shared" si="175"/>
        <v>7,69492593847</v>
      </c>
      <c r="H5619" s="6" t="s">
        <v>20848</v>
      </c>
      <c r="I5619" s="7" t="s">
        <v>21028</v>
      </c>
      <c r="J5619" s="7" t="s">
        <v>21040</v>
      </c>
      <c r="K5619" s="7" t="s">
        <v>20851</v>
      </c>
      <c r="L5619" s="7" t="s">
        <v>21030</v>
      </c>
      <c r="M5619" s="7" t="s">
        <v>4427</v>
      </c>
      <c r="N5619" s="7" t="s">
        <v>45</v>
      </c>
      <c r="O5619" s="15" t="s">
        <v>21041</v>
      </c>
      <c r="P5619" s="16"/>
      <c r="Q5619" s="7" t="s">
        <v>21042</v>
      </c>
      <c r="R5619" s="7" t="s">
        <v>23</v>
      </c>
      <c r="S5619" s="7" t="s">
        <v>24</v>
      </c>
      <c r="T5619" s="7" t="s">
        <v>23</v>
      </c>
    </row>
    <row r="5620" spans="1:20" ht="30" customHeight="1">
      <c r="A5620" t="str">
        <f>VLOOKUP(J5620,[1]reportExcel!$C$6:$M$8021,4,FALSE)</f>
        <v>SAN JOSÉ DEL LLANO</v>
      </c>
      <c r="B5620" t="str">
        <f>VLOOKUP(J5620,[1]reportExcel!$C$6:$M$8021,6,FALSE)</f>
        <v>-73,0659382771</v>
      </c>
      <c r="C5620" t="str">
        <f>VLOOKUP(J5620,[1]reportExcel!$C$6:$M$8021,8,FALSE)</f>
        <v>7,72985834369</v>
      </c>
      <c r="D5620" t="str">
        <f t="shared" si="176"/>
        <v>-73,0653682692</v>
      </c>
      <c r="E5620" t="str">
        <f t="shared" si="175"/>
        <v>7,73015138196</v>
      </c>
      <c r="H5620" s="6" t="s">
        <v>20848</v>
      </c>
      <c r="I5620" s="7" t="s">
        <v>21028</v>
      </c>
      <c r="J5620" s="7" t="s">
        <v>21043</v>
      </c>
      <c r="K5620" s="7" t="s">
        <v>20851</v>
      </c>
      <c r="L5620" s="7" t="s">
        <v>21030</v>
      </c>
      <c r="M5620" s="7" t="s">
        <v>21044</v>
      </c>
      <c r="N5620" s="7" t="s">
        <v>45</v>
      </c>
      <c r="O5620" s="15" t="s">
        <v>21045</v>
      </c>
      <c r="P5620" s="16"/>
      <c r="Q5620" s="7" t="s">
        <v>21046</v>
      </c>
      <c r="R5620" s="7" t="s">
        <v>23</v>
      </c>
      <c r="S5620" s="7" t="s">
        <v>24</v>
      </c>
      <c r="T5620" s="7" t="s">
        <v>23</v>
      </c>
    </row>
    <row r="5621" spans="1:20" ht="30" customHeight="1">
      <c r="A5621" t="str">
        <f>VLOOKUP(J5621,[1]reportExcel!$C$6:$M$8021,4,FALSE)</f>
        <v>CHINÁCOTA</v>
      </c>
      <c r="B5621" t="str">
        <f>VLOOKUP(J5621,[1]reportExcel!$C$6:$M$8021,6,FALSE)</f>
        <v>-72,6024502906</v>
      </c>
      <c r="C5621" t="str">
        <f>VLOOKUP(J5621,[1]reportExcel!$C$6:$M$8021,8,FALSE)</f>
        <v>7,6025629692</v>
      </c>
      <c r="D5621" t="str">
        <f t="shared" si="176"/>
        <v>-72,601158456</v>
      </c>
      <c r="E5621" t="str">
        <f t="shared" si="175"/>
        <v>7,60295918667</v>
      </c>
      <c r="H5621" s="6" t="s">
        <v>20848</v>
      </c>
      <c r="I5621" s="7" t="s">
        <v>21047</v>
      </c>
      <c r="J5621" s="7" t="s">
        <v>21048</v>
      </c>
      <c r="K5621" s="7" t="s">
        <v>20851</v>
      </c>
      <c r="L5621" s="7" t="s">
        <v>21049</v>
      </c>
      <c r="M5621" s="7" t="s">
        <v>21049</v>
      </c>
      <c r="N5621" s="7" t="s">
        <v>20</v>
      </c>
      <c r="O5621" s="15" t="s">
        <v>21050</v>
      </c>
      <c r="P5621" s="16"/>
      <c r="Q5621" s="7" t="s">
        <v>21051</v>
      </c>
      <c r="R5621" s="7" t="s">
        <v>23</v>
      </c>
      <c r="S5621" s="7" t="s">
        <v>24</v>
      </c>
      <c r="T5621" s="7" t="s">
        <v>23</v>
      </c>
    </row>
    <row r="5622" spans="1:20" ht="30" customHeight="1">
      <c r="A5622" t="str">
        <f>VLOOKUP(J5622,[1]reportExcel!$C$6:$M$8021,4,FALSE)</f>
        <v>LA NUEVA DONJUANA</v>
      </c>
      <c r="B5622" t="str">
        <f>VLOOKUP(J5622,[1]reportExcel!$C$6:$M$8021,6,FALSE)</f>
        <v>-72,5834726927</v>
      </c>
      <c r="C5622" t="str">
        <f>VLOOKUP(J5622,[1]reportExcel!$C$6:$M$8021,8,FALSE)</f>
        <v>7,58310367698</v>
      </c>
      <c r="D5622" t="str">
        <f t="shared" si="176"/>
        <v>-72,603019552</v>
      </c>
      <c r="E5622" t="str">
        <f t="shared" si="175"/>
        <v>7,69088364</v>
      </c>
      <c r="H5622" s="6" t="s">
        <v>20848</v>
      </c>
      <c r="I5622" s="7" t="s">
        <v>21047</v>
      </c>
      <c r="J5622" s="7" t="s">
        <v>21052</v>
      </c>
      <c r="K5622" s="7" t="s">
        <v>20851</v>
      </c>
      <c r="L5622" s="7" t="s">
        <v>21049</v>
      </c>
      <c r="M5622" s="7" t="s">
        <v>21053</v>
      </c>
      <c r="N5622" s="7" t="s">
        <v>45</v>
      </c>
      <c r="O5622" s="15" t="s">
        <v>21054</v>
      </c>
      <c r="P5622" s="16"/>
      <c r="Q5622" s="7" t="s">
        <v>21055</v>
      </c>
      <c r="R5622" s="7" t="s">
        <v>23</v>
      </c>
      <c r="S5622" s="7" t="s">
        <v>24</v>
      </c>
      <c r="T5622" s="7" t="s">
        <v>23</v>
      </c>
    </row>
    <row r="5623" spans="1:20" ht="30" customHeight="1">
      <c r="A5623" t="str">
        <f>VLOOKUP(J5623,[1]reportExcel!$C$6:$M$8021,4,FALSE)</f>
        <v>EL NUEVO DIAMANTE</v>
      </c>
      <c r="B5623" t="str">
        <f>VLOOKUP(J5623,[1]reportExcel!$C$6:$M$8021,6,FALSE)</f>
        <v>-72,5834726927</v>
      </c>
      <c r="C5623" t="str">
        <f>VLOOKUP(J5623,[1]reportExcel!$C$6:$M$8021,8,FALSE)</f>
        <v>7,58310367698</v>
      </c>
      <c r="D5623" t="str">
        <f t="shared" si="176"/>
        <v>-72,6340302769</v>
      </c>
      <c r="E5623" t="str">
        <f t="shared" si="175"/>
        <v>7,56514374822</v>
      </c>
      <c r="H5623" s="6" t="s">
        <v>20848</v>
      </c>
      <c r="I5623" s="7" t="s">
        <v>21047</v>
      </c>
      <c r="J5623" s="7" t="s">
        <v>21056</v>
      </c>
      <c r="K5623" s="7" t="s">
        <v>20851</v>
      </c>
      <c r="L5623" s="7" t="s">
        <v>21049</v>
      </c>
      <c r="M5623" s="7" t="s">
        <v>21057</v>
      </c>
      <c r="N5623" s="7" t="s">
        <v>45</v>
      </c>
      <c r="O5623" s="15" t="s">
        <v>21058</v>
      </c>
      <c r="P5623" s="16"/>
      <c r="Q5623" s="7" t="s">
        <v>21059</v>
      </c>
      <c r="R5623" s="7" t="s">
        <v>23</v>
      </c>
      <c r="S5623" s="7" t="s">
        <v>24</v>
      </c>
      <c r="T5623" s="7" t="s">
        <v>23</v>
      </c>
    </row>
    <row r="5624" spans="1:20" ht="30" customHeight="1">
      <c r="A5624" t="str">
        <f>VLOOKUP(J5624,[1]reportExcel!$C$6:$M$8021,4,FALSE)</f>
        <v>CHITACOMAR</v>
      </c>
      <c r="B5624" t="str">
        <f>VLOOKUP(J5624,[1]reportExcel!$C$6:$M$8021,6,FALSE)</f>
        <v>-72,5834810071233</v>
      </c>
      <c r="C5624" t="str">
        <f>VLOOKUP(J5624,[1]reportExcel!$C$6:$M$8021,8,FALSE)</f>
        <v>7,5830934330416</v>
      </c>
      <c r="D5624" t="str">
        <f t="shared" si="176"/>
        <v>-72,5923732147</v>
      </c>
      <c r="E5624" t="str">
        <f t="shared" si="175"/>
        <v>7,57426077503</v>
      </c>
      <c r="H5624" s="6" t="s">
        <v>20848</v>
      </c>
      <c r="I5624" s="7" t="s">
        <v>21047</v>
      </c>
      <c r="J5624" s="7" t="s">
        <v>21060</v>
      </c>
      <c r="K5624" s="7" t="s">
        <v>20851</v>
      </c>
      <c r="L5624" s="7" t="s">
        <v>21049</v>
      </c>
      <c r="M5624" s="7" t="s">
        <v>21061</v>
      </c>
      <c r="N5624" s="7" t="s">
        <v>45</v>
      </c>
      <c r="O5624" s="15" t="s">
        <v>21062</v>
      </c>
      <c r="P5624" s="16"/>
      <c r="Q5624" s="7" t="s">
        <v>21063</v>
      </c>
      <c r="R5624" s="7" t="s">
        <v>23</v>
      </c>
      <c r="S5624" s="7" t="s">
        <v>24</v>
      </c>
      <c r="T5624" s="7" t="s">
        <v>23</v>
      </c>
    </row>
    <row r="5625" spans="1:20" ht="30" customHeight="1">
      <c r="A5625" t="str">
        <f>VLOOKUP(J5625,[1]reportExcel!$C$6:$M$8021,4,FALSE)</f>
        <v>RECTA LOS ALAMOS</v>
      </c>
      <c r="B5625" t="str">
        <f>VLOOKUP(J5625,[1]reportExcel!$C$6:$M$8021,6,FALSE)</f>
        <v>-72,5834810071233</v>
      </c>
      <c r="C5625" t="str">
        <f>VLOOKUP(J5625,[1]reportExcel!$C$6:$M$8021,8,FALSE)</f>
        <v>7,5830934330416</v>
      </c>
      <c r="D5625" t="str">
        <f t="shared" si="176"/>
        <v>-72,596258991</v>
      </c>
      <c r="E5625" t="str">
        <f t="shared" si="175"/>
        <v>7,6589081477</v>
      </c>
      <c r="H5625" s="6" t="s">
        <v>20848</v>
      </c>
      <c r="I5625" s="7" t="s">
        <v>21047</v>
      </c>
      <c r="J5625" s="7" t="s">
        <v>21064</v>
      </c>
      <c r="K5625" s="7" t="s">
        <v>20851</v>
      </c>
      <c r="L5625" s="7" t="s">
        <v>21049</v>
      </c>
      <c r="M5625" s="7" t="s">
        <v>21065</v>
      </c>
      <c r="N5625" s="7" t="s">
        <v>45</v>
      </c>
      <c r="O5625" s="15" t="s">
        <v>21066</v>
      </c>
      <c r="P5625" s="16"/>
      <c r="Q5625" s="7" t="s">
        <v>21067</v>
      </c>
      <c r="R5625" s="7" t="s">
        <v>23</v>
      </c>
      <c r="S5625" s="7" t="s">
        <v>24</v>
      </c>
      <c r="T5625" s="7" t="s">
        <v>23</v>
      </c>
    </row>
    <row r="5626" spans="1:20" ht="30" customHeight="1">
      <c r="A5626" t="str">
        <f>VLOOKUP(J5626,[1]reportExcel!$C$6:$M$8021,4,FALSE)</f>
        <v>TENERIA</v>
      </c>
      <c r="B5626" t="str">
        <f>VLOOKUP(J5626,[1]reportExcel!$C$6:$M$8021,6,FALSE)</f>
        <v>-72,5834810071233</v>
      </c>
      <c r="C5626" t="str">
        <f>VLOOKUP(J5626,[1]reportExcel!$C$6:$M$8021,8,FALSE)</f>
        <v>7,5830934330416</v>
      </c>
      <c r="D5626" t="str">
        <f t="shared" si="176"/>
        <v>-72,5964660473</v>
      </c>
      <c r="E5626" t="str">
        <f t="shared" si="175"/>
        <v>7,58034113769</v>
      </c>
      <c r="H5626" s="6" t="s">
        <v>20848</v>
      </c>
      <c r="I5626" s="7" t="s">
        <v>21047</v>
      </c>
      <c r="J5626" s="7" t="s">
        <v>21068</v>
      </c>
      <c r="K5626" s="7" t="s">
        <v>20851</v>
      </c>
      <c r="L5626" s="7" t="s">
        <v>21049</v>
      </c>
      <c r="M5626" s="7" t="s">
        <v>21069</v>
      </c>
      <c r="N5626" s="7" t="s">
        <v>45</v>
      </c>
      <c r="O5626" s="15" t="s">
        <v>21070</v>
      </c>
      <c r="P5626" s="16"/>
      <c r="Q5626" s="7" t="s">
        <v>21071</v>
      </c>
      <c r="R5626" s="7" t="s">
        <v>23</v>
      </c>
      <c r="S5626" s="7" t="s">
        <v>24</v>
      </c>
      <c r="T5626" s="7" t="s">
        <v>23</v>
      </c>
    </row>
    <row r="5627" spans="1:20" ht="30" customHeight="1">
      <c r="A5627" t="str">
        <f>VLOOKUP(J5627,[1]reportExcel!$C$6:$M$8021,4,FALSE)</f>
        <v>CHITAGÁ</v>
      </c>
      <c r="B5627" t="str">
        <f>VLOOKUP(J5627,[1]reportExcel!$C$6:$M$8021,6,FALSE)</f>
        <v>-72,6648097105</v>
      </c>
      <c r="C5627" t="str">
        <f>VLOOKUP(J5627,[1]reportExcel!$C$6:$M$8021,8,FALSE)</f>
        <v>7,13853760731</v>
      </c>
      <c r="D5627" t="str">
        <f t="shared" si="176"/>
        <v>-72,665435191</v>
      </c>
      <c r="E5627" t="str">
        <f t="shared" si="175"/>
        <v>7,1381248415</v>
      </c>
      <c r="H5627" s="6" t="s">
        <v>20848</v>
      </c>
      <c r="I5627" s="7" t="s">
        <v>21072</v>
      </c>
      <c r="J5627" s="7" t="s">
        <v>21073</v>
      </c>
      <c r="K5627" s="7" t="s">
        <v>20851</v>
      </c>
      <c r="L5627" s="7" t="s">
        <v>21074</v>
      </c>
      <c r="M5627" s="7" t="s">
        <v>21074</v>
      </c>
      <c r="N5627" s="7" t="s">
        <v>20</v>
      </c>
      <c r="O5627" s="15" t="s">
        <v>21075</v>
      </c>
      <c r="P5627" s="16"/>
      <c r="Q5627" s="7" t="s">
        <v>21076</v>
      </c>
      <c r="R5627" s="7" t="s">
        <v>23</v>
      </c>
      <c r="S5627" s="7" t="s">
        <v>24</v>
      </c>
      <c r="T5627" s="7" t="s">
        <v>23</v>
      </c>
    </row>
    <row r="5628" spans="1:20" ht="30" customHeight="1">
      <c r="A5628" t="str">
        <f>VLOOKUP(J5628,[1]reportExcel!$C$6:$M$8021,4,FALSE)</f>
        <v>SAN LUIS DE CHUCARIMA</v>
      </c>
      <c r="B5628" t="str">
        <f>VLOOKUP(J5628,[1]reportExcel!$C$6:$M$8021,6,FALSE)</f>
        <v>-72,525289775</v>
      </c>
      <c r="C5628" t="str">
        <f>VLOOKUP(J5628,[1]reportExcel!$C$6:$M$8021,8,FALSE)</f>
        <v>7,05168739016</v>
      </c>
      <c r="D5628" t="str">
        <f t="shared" si="176"/>
        <v>-72,5014517276</v>
      </c>
      <c r="E5628" t="str">
        <f t="shared" si="175"/>
        <v>7,12055232802</v>
      </c>
      <c r="H5628" s="6" t="s">
        <v>20848</v>
      </c>
      <c r="I5628" s="7" t="s">
        <v>21072</v>
      </c>
      <c r="J5628" s="7" t="s">
        <v>21077</v>
      </c>
      <c r="K5628" s="7" t="s">
        <v>20851</v>
      </c>
      <c r="L5628" s="7" t="s">
        <v>21074</v>
      </c>
      <c r="M5628" s="7" t="s">
        <v>21078</v>
      </c>
      <c r="N5628" s="7" t="s">
        <v>45</v>
      </c>
      <c r="O5628" s="15" t="s">
        <v>21079</v>
      </c>
      <c r="P5628" s="16"/>
      <c r="Q5628" s="7" t="s">
        <v>21080</v>
      </c>
      <c r="R5628" s="7" t="s">
        <v>23</v>
      </c>
      <c r="S5628" s="7" t="s">
        <v>24</v>
      </c>
      <c r="T5628" s="7" t="s">
        <v>23</v>
      </c>
    </row>
    <row r="5629" spans="1:20" ht="30" customHeight="1">
      <c r="A5629" t="str">
        <f>VLOOKUP(J5629,[1]reportExcel!$C$6:$M$8021,4,FALSE)</f>
        <v>LLANO GRANDE</v>
      </c>
      <c r="B5629" t="str">
        <f>VLOOKUP(J5629,[1]reportExcel!$C$6:$M$8021,6,FALSE)</f>
        <v>-72,525289775</v>
      </c>
      <c r="C5629" t="str">
        <f>VLOOKUP(J5629,[1]reportExcel!$C$6:$M$8021,8,FALSE)</f>
        <v>7,05168739016</v>
      </c>
      <c r="D5629" t="str">
        <f t="shared" si="176"/>
        <v>-72,653357137</v>
      </c>
      <c r="E5629" t="str">
        <f t="shared" si="175"/>
        <v>7,17486138798</v>
      </c>
      <c r="H5629" s="6" t="s">
        <v>20848</v>
      </c>
      <c r="I5629" s="7" t="s">
        <v>21072</v>
      </c>
      <c r="J5629" s="7" t="s">
        <v>21081</v>
      </c>
      <c r="K5629" s="7" t="s">
        <v>20851</v>
      </c>
      <c r="L5629" s="7" t="s">
        <v>21074</v>
      </c>
      <c r="M5629" s="7" t="s">
        <v>21082</v>
      </c>
      <c r="N5629" s="7" t="s">
        <v>45</v>
      </c>
      <c r="O5629" s="15" t="s">
        <v>21083</v>
      </c>
      <c r="P5629" s="16"/>
      <c r="Q5629" s="7" t="s">
        <v>21084</v>
      </c>
      <c r="R5629" s="7" t="s">
        <v>23</v>
      </c>
      <c r="S5629" s="7" t="s">
        <v>24</v>
      </c>
      <c r="T5629" s="7" t="s">
        <v>23</v>
      </c>
    </row>
    <row r="5630" spans="1:20" ht="30" customHeight="1">
      <c r="A5630" t="str">
        <f>VLOOKUP(J5630,[1]reportExcel!$C$6:$M$8021,4,FALSE)</f>
        <v>PRESIDENTE</v>
      </c>
      <c r="B5630" t="str">
        <f>VLOOKUP(J5630,[1]reportExcel!$C$6:$M$8021,6,FALSE)</f>
        <v>-72,6822853633</v>
      </c>
      <c r="C5630" t="str">
        <f>VLOOKUP(J5630,[1]reportExcel!$C$6:$M$8021,8,FALSE)</f>
        <v>7,01982261693</v>
      </c>
      <c r="D5630" t="str">
        <f t="shared" si="176"/>
        <v>-72,6822473605</v>
      </c>
      <c r="E5630" t="str">
        <f t="shared" si="175"/>
        <v>7,020271282</v>
      </c>
      <c r="H5630" s="6" t="s">
        <v>20848</v>
      </c>
      <c r="I5630" s="7" t="s">
        <v>21072</v>
      </c>
      <c r="J5630" s="7" t="s">
        <v>21085</v>
      </c>
      <c r="K5630" s="7" t="s">
        <v>20851</v>
      </c>
      <c r="L5630" s="7" t="s">
        <v>21074</v>
      </c>
      <c r="M5630" s="7" t="s">
        <v>21086</v>
      </c>
      <c r="N5630" s="7" t="s">
        <v>45</v>
      </c>
      <c r="O5630" s="15" t="s">
        <v>21087</v>
      </c>
      <c r="P5630" s="16"/>
      <c r="Q5630" s="7" t="s">
        <v>21088</v>
      </c>
      <c r="R5630" s="7" t="s">
        <v>23</v>
      </c>
      <c r="S5630" s="7" t="s">
        <v>24</v>
      </c>
      <c r="T5630" s="7" t="s">
        <v>23</v>
      </c>
    </row>
    <row r="5631" spans="1:20" ht="30" customHeight="1">
      <c r="A5631" t="str">
        <f>VLOOKUP(J5631,[1]reportExcel!$C$6:$M$8021,4,FALSE)</f>
        <v>CARRILLO</v>
      </c>
      <c r="B5631" t="str">
        <f>VLOOKUP(J5631,[1]reportExcel!$C$6:$M$8021,6,FALSE)</f>
        <v>-72,525289775</v>
      </c>
      <c r="C5631" t="str">
        <f>VLOOKUP(J5631,[1]reportExcel!$C$6:$M$8021,8,FALSE)</f>
        <v>7,05168739016</v>
      </c>
      <c r="D5631" t="str">
        <f t="shared" si="176"/>
        <v>-72,525289775</v>
      </c>
      <c r="E5631" t="str">
        <f t="shared" si="175"/>
        <v>7,05168739016</v>
      </c>
      <c r="H5631" s="6" t="s">
        <v>20848</v>
      </c>
      <c r="I5631" s="7" t="s">
        <v>21072</v>
      </c>
      <c r="J5631" s="7" t="s">
        <v>21089</v>
      </c>
      <c r="K5631" s="7" t="s">
        <v>20851</v>
      </c>
      <c r="L5631" s="7" t="s">
        <v>21074</v>
      </c>
      <c r="M5631" s="7" t="s">
        <v>11930</v>
      </c>
      <c r="N5631" s="7" t="s">
        <v>45</v>
      </c>
      <c r="O5631" s="15" t="s">
        <v>102</v>
      </c>
      <c r="P5631" s="16"/>
      <c r="Q5631" s="7" t="s">
        <v>102</v>
      </c>
      <c r="R5631" s="7" t="s">
        <v>23</v>
      </c>
      <c r="S5631" s="7" t="s">
        <v>24</v>
      </c>
      <c r="T5631" s="7" t="s">
        <v>23</v>
      </c>
    </row>
    <row r="5632" spans="1:20" ht="30" customHeight="1">
      <c r="A5632" t="str">
        <f>VLOOKUP(J5632,[1]reportExcel!$C$6:$M$8021,4,FALSE)</f>
        <v>CONVENCIÓN</v>
      </c>
      <c r="B5632" t="str">
        <f>VLOOKUP(J5632,[1]reportExcel!$C$6:$M$8021,6,FALSE)</f>
        <v>-73,3371949282</v>
      </c>
      <c r="C5632" t="str">
        <f>VLOOKUP(J5632,[1]reportExcel!$C$6:$M$8021,8,FALSE)</f>
        <v>8,46999501786</v>
      </c>
      <c r="D5632" t="str">
        <f t="shared" si="176"/>
        <v>-73,3372098547</v>
      </c>
      <c r="E5632" t="str">
        <f t="shared" si="175"/>
        <v>8,47037222338</v>
      </c>
      <c r="H5632" s="6" t="s">
        <v>20848</v>
      </c>
      <c r="I5632" s="7" t="s">
        <v>21090</v>
      </c>
      <c r="J5632" s="7" t="s">
        <v>21091</v>
      </c>
      <c r="K5632" s="7" t="s">
        <v>20851</v>
      </c>
      <c r="L5632" s="7" t="s">
        <v>21092</v>
      </c>
      <c r="M5632" s="7" t="s">
        <v>21092</v>
      </c>
      <c r="N5632" s="7" t="s">
        <v>20</v>
      </c>
      <c r="O5632" s="15" t="s">
        <v>21093</v>
      </c>
      <c r="P5632" s="16"/>
      <c r="Q5632" s="7" t="s">
        <v>21094</v>
      </c>
      <c r="R5632" s="7" t="s">
        <v>23</v>
      </c>
      <c r="S5632" s="7" t="s">
        <v>24</v>
      </c>
      <c r="T5632" s="7" t="s">
        <v>23</v>
      </c>
    </row>
    <row r="5633" spans="1:20" ht="30" customHeight="1">
      <c r="A5633" t="str">
        <f>VLOOKUP(J5633,[1]reportExcel!$C$6:$M$8021,4,FALSE)</f>
        <v>CARTAGENITA</v>
      </c>
      <c r="B5633" t="str">
        <f>VLOOKUP(J5633,[1]reportExcel!$C$6:$M$8021,6,FALSE)</f>
        <v>-73,2054559732</v>
      </c>
      <c r="C5633" t="str">
        <f>VLOOKUP(J5633,[1]reportExcel!$C$6:$M$8021,8,FALSE)</f>
        <v>8,86629599159</v>
      </c>
      <c r="D5633" t="str">
        <f t="shared" si="176"/>
        <v>-73,2054559732</v>
      </c>
      <c r="E5633" t="str">
        <f t="shared" si="175"/>
        <v>8,86629599159</v>
      </c>
      <c r="H5633" s="6" t="s">
        <v>20848</v>
      </c>
      <c r="I5633" s="7" t="s">
        <v>21090</v>
      </c>
      <c r="J5633" s="7" t="s">
        <v>21095</v>
      </c>
      <c r="K5633" s="7" t="s">
        <v>20851</v>
      </c>
      <c r="L5633" s="7" t="s">
        <v>21092</v>
      </c>
      <c r="M5633" s="7" t="s">
        <v>21096</v>
      </c>
      <c r="N5633" s="7" t="s">
        <v>45</v>
      </c>
      <c r="O5633" s="15" t="s">
        <v>102</v>
      </c>
      <c r="P5633" s="16"/>
      <c r="Q5633" s="7" t="s">
        <v>102</v>
      </c>
      <c r="R5633" s="7" t="s">
        <v>23</v>
      </c>
      <c r="S5633" s="7" t="s">
        <v>24</v>
      </c>
      <c r="T5633" s="7" t="s">
        <v>23</v>
      </c>
    </row>
    <row r="5634" spans="1:20" ht="30" customHeight="1">
      <c r="A5634" t="str">
        <f>VLOOKUP(J5634,[1]reportExcel!$C$6:$M$8021,4,FALSE)</f>
        <v>EL GUAMAL</v>
      </c>
      <c r="B5634" t="str">
        <f>VLOOKUP(J5634,[1]reportExcel!$C$6:$M$8021,6,FALSE)</f>
        <v>-73,2054559732</v>
      </c>
      <c r="C5634" t="str">
        <f>VLOOKUP(J5634,[1]reportExcel!$C$6:$M$8021,8,FALSE)</f>
        <v>8,86629599159</v>
      </c>
      <c r="D5634" t="str">
        <f t="shared" si="176"/>
        <v>-73,3860192485</v>
      </c>
      <c r="E5634" t="str">
        <f t="shared" si="175"/>
        <v>8,47620005415</v>
      </c>
      <c r="H5634" s="6" t="s">
        <v>20848</v>
      </c>
      <c r="I5634" s="7" t="s">
        <v>21090</v>
      </c>
      <c r="J5634" s="7" t="s">
        <v>21097</v>
      </c>
      <c r="K5634" s="7" t="s">
        <v>20851</v>
      </c>
      <c r="L5634" s="7" t="s">
        <v>21092</v>
      </c>
      <c r="M5634" s="7" t="s">
        <v>21098</v>
      </c>
      <c r="N5634" s="7" t="s">
        <v>45</v>
      </c>
      <c r="O5634" s="15" t="s">
        <v>21099</v>
      </c>
      <c r="P5634" s="16"/>
      <c r="Q5634" s="7" t="s">
        <v>21100</v>
      </c>
      <c r="R5634" s="7" t="s">
        <v>23</v>
      </c>
      <c r="S5634" s="7" t="s">
        <v>24</v>
      </c>
      <c r="T5634" s="7" t="s">
        <v>23</v>
      </c>
    </row>
    <row r="5635" spans="1:20" ht="30" customHeight="1">
      <c r="A5635" t="str">
        <f>VLOOKUP(J5635,[1]reportExcel!$C$6:$M$8021,4,FALSE)</f>
        <v>LAS MERCEDES</v>
      </c>
      <c r="B5635" t="str">
        <f>VLOOKUP(J5635,[1]reportExcel!$C$6:$M$8021,6,FALSE)</f>
        <v>-73,3399767566</v>
      </c>
      <c r="C5635" t="str">
        <f>VLOOKUP(J5635,[1]reportExcel!$C$6:$M$8021,8,FALSE)</f>
        <v>8,41714964839</v>
      </c>
      <c r="D5635" t="str">
        <f t="shared" si="176"/>
        <v>-73,3397314276</v>
      </c>
      <c r="E5635" t="str">
        <f t="shared" si="175"/>
        <v>8,4168903062</v>
      </c>
      <c r="H5635" s="6" t="s">
        <v>20848</v>
      </c>
      <c r="I5635" s="7" t="s">
        <v>21090</v>
      </c>
      <c r="J5635" s="7" t="s">
        <v>21101</v>
      </c>
      <c r="K5635" s="7" t="s">
        <v>20851</v>
      </c>
      <c r="L5635" s="7" t="s">
        <v>21092</v>
      </c>
      <c r="M5635" s="7" t="s">
        <v>4953</v>
      </c>
      <c r="N5635" s="7" t="s">
        <v>45</v>
      </c>
      <c r="O5635" s="15" t="s">
        <v>21102</v>
      </c>
      <c r="P5635" s="16"/>
      <c r="Q5635" s="7" t="s">
        <v>21103</v>
      </c>
      <c r="R5635" s="7" t="s">
        <v>23</v>
      </c>
      <c r="S5635" s="7" t="s">
        <v>24</v>
      </c>
      <c r="T5635" s="7" t="s">
        <v>23</v>
      </c>
    </row>
    <row r="5636" spans="1:20" ht="30" customHeight="1">
      <c r="A5636" t="str">
        <f>VLOOKUP(J5636,[1]reportExcel!$C$6:$M$8021,4,FALSE)</f>
        <v>SOLEDAD</v>
      </c>
      <c r="B5636" t="str">
        <f>VLOOKUP(J5636,[1]reportExcel!$C$6:$M$8021,6,FALSE)</f>
        <v>-73,2054559732</v>
      </c>
      <c r="C5636" t="str">
        <f>VLOOKUP(J5636,[1]reportExcel!$C$6:$M$8021,8,FALSE)</f>
        <v>8,86629599159</v>
      </c>
      <c r="D5636" t="str">
        <f t="shared" si="176"/>
        <v>-73,2054559732</v>
      </c>
      <c r="E5636" t="str">
        <f t="shared" si="175"/>
        <v>8,86629599159</v>
      </c>
      <c r="H5636" s="6" t="s">
        <v>20848</v>
      </c>
      <c r="I5636" s="7" t="s">
        <v>21090</v>
      </c>
      <c r="J5636" s="7" t="s">
        <v>21104</v>
      </c>
      <c r="K5636" s="7" t="s">
        <v>20851</v>
      </c>
      <c r="L5636" s="7" t="s">
        <v>21092</v>
      </c>
      <c r="M5636" s="7" t="s">
        <v>3431</v>
      </c>
      <c r="N5636" s="7" t="s">
        <v>288</v>
      </c>
      <c r="O5636" s="15" t="s">
        <v>102</v>
      </c>
      <c r="P5636" s="16"/>
      <c r="Q5636" s="7" t="s">
        <v>102</v>
      </c>
      <c r="R5636" s="7" t="s">
        <v>23</v>
      </c>
      <c r="S5636" s="7" t="s">
        <v>24</v>
      </c>
      <c r="T5636" s="7" t="s">
        <v>23</v>
      </c>
    </row>
    <row r="5637" spans="1:20" ht="30" customHeight="1">
      <c r="A5637" t="str">
        <f>VLOOKUP(J5637,[1]reportExcel!$C$6:$M$8021,4,FALSE)</f>
        <v>LA LIBERTAD</v>
      </c>
      <c r="B5637" t="str">
        <f>VLOOKUP(J5637,[1]reportExcel!$C$6:$M$8021,6,FALSE)</f>
        <v>-73,2054559732</v>
      </c>
      <c r="C5637" t="str">
        <f>VLOOKUP(J5637,[1]reportExcel!$C$6:$M$8021,8,FALSE)</f>
        <v>8,86629599159</v>
      </c>
      <c r="D5637" t="str">
        <f t="shared" si="176"/>
        <v>-73,2054559732</v>
      </c>
      <c r="E5637" t="str">
        <f t="shared" si="175"/>
        <v>8,86629599159</v>
      </c>
      <c r="H5637" s="6" t="s">
        <v>20848</v>
      </c>
      <c r="I5637" s="7" t="s">
        <v>21090</v>
      </c>
      <c r="J5637" s="7" t="s">
        <v>21105</v>
      </c>
      <c r="K5637" s="7" t="s">
        <v>20851</v>
      </c>
      <c r="L5637" s="7" t="s">
        <v>21092</v>
      </c>
      <c r="M5637" s="7" t="s">
        <v>12230</v>
      </c>
      <c r="N5637" s="7" t="s">
        <v>288</v>
      </c>
      <c r="O5637" s="15" t="s">
        <v>102</v>
      </c>
      <c r="P5637" s="16"/>
      <c r="Q5637" s="7" t="s">
        <v>102</v>
      </c>
      <c r="R5637" s="7" t="s">
        <v>23</v>
      </c>
      <c r="S5637" s="7" t="s">
        <v>24</v>
      </c>
      <c r="T5637" s="7" t="s">
        <v>23</v>
      </c>
    </row>
    <row r="5638" spans="1:20" ht="30" customHeight="1">
      <c r="A5638" t="str">
        <f>VLOOKUP(J5638,[1]reportExcel!$C$6:$M$8021,4,FALSE)</f>
        <v>LA VEGA</v>
      </c>
      <c r="B5638" t="str">
        <f>VLOOKUP(J5638,[1]reportExcel!$C$6:$M$8021,6,FALSE)</f>
        <v>-73,2054559732</v>
      </c>
      <c r="C5638" t="str">
        <f>VLOOKUP(J5638,[1]reportExcel!$C$6:$M$8021,8,FALSE)</f>
        <v>8,86629599159</v>
      </c>
      <c r="D5638" t="str">
        <f t="shared" si="176"/>
        <v>-73,3609249398</v>
      </c>
      <c r="E5638" t="str">
        <f t="shared" si="175"/>
        <v>8,47197823333</v>
      </c>
      <c r="H5638" s="6" t="s">
        <v>20848</v>
      </c>
      <c r="I5638" s="7" t="s">
        <v>21090</v>
      </c>
      <c r="J5638" s="7" t="s">
        <v>21106</v>
      </c>
      <c r="K5638" s="7" t="s">
        <v>20851</v>
      </c>
      <c r="L5638" s="7" t="s">
        <v>21092</v>
      </c>
      <c r="M5638" s="7" t="s">
        <v>8454</v>
      </c>
      <c r="N5638" s="7" t="s">
        <v>45</v>
      </c>
      <c r="O5638" s="15" t="s">
        <v>21107</v>
      </c>
      <c r="P5638" s="16"/>
      <c r="Q5638" s="7" t="s">
        <v>21108</v>
      </c>
      <c r="R5638" s="7" t="s">
        <v>23</v>
      </c>
      <c r="S5638" s="7" t="s">
        <v>24</v>
      </c>
      <c r="T5638" s="7" t="s">
        <v>23</v>
      </c>
    </row>
    <row r="5639" spans="1:20" ht="30" customHeight="1">
      <c r="A5639" t="str">
        <f>VLOOKUP(J5639,[1]reportExcel!$C$6:$M$8021,4,FALSE)</f>
        <v>PIEDECUESTA</v>
      </c>
      <c r="B5639" t="str">
        <f>VLOOKUP(J5639,[1]reportExcel!$C$6:$M$8021,6,FALSE)</f>
        <v>-73,3966007722</v>
      </c>
      <c r="C5639" t="str">
        <f>VLOOKUP(J5639,[1]reportExcel!$C$6:$M$8021,8,FALSE)</f>
        <v>8,48892114664</v>
      </c>
      <c r="D5639" t="str">
        <f t="shared" si="176"/>
        <v>-73,3968221095</v>
      </c>
      <c r="E5639" t="str">
        <f t="shared" ref="E5639:E5702" si="177">IF(AND(Q5639="0,",NOT(ISNA(C5639))),C5639,Q5639)</f>
        <v>8,48977229511</v>
      </c>
      <c r="H5639" s="6" t="s">
        <v>20848</v>
      </c>
      <c r="I5639" s="7" t="s">
        <v>21090</v>
      </c>
      <c r="J5639" s="7" t="s">
        <v>21109</v>
      </c>
      <c r="K5639" s="7" t="s">
        <v>20851</v>
      </c>
      <c r="L5639" s="7" t="s">
        <v>21092</v>
      </c>
      <c r="M5639" s="7" t="s">
        <v>195</v>
      </c>
      <c r="N5639" s="7" t="s">
        <v>45</v>
      </c>
      <c r="O5639" s="15" t="s">
        <v>21110</v>
      </c>
      <c r="P5639" s="16"/>
      <c r="Q5639" s="7" t="s">
        <v>21111</v>
      </c>
      <c r="R5639" s="7" t="s">
        <v>23</v>
      </c>
      <c r="S5639" s="7" t="s">
        <v>24</v>
      </c>
      <c r="T5639" s="7" t="s">
        <v>23</v>
      </c>
    </row>
    <row r="5640" spans="1:20" ht="30" customHeight="1">
      <c r="A5640" t="str">
        <f>VLOOKUP(J5640,[1]reportExcel!$C$6:$M$8021,4,FALSE)</f>
        <v>HONDURAS LA MOTILONA</v>
      </c>
      <c r="B5640" t="str">
        <f>VLOOKUP(J5640,[1]reportExcel!$C$6:$M$8021,6,FALSE)</f>
        <v>-73,2054559732</v>
      </c>
      <c r="C5640" t="str">
        <f>VLOOKUP(J5640,[1]reportExcel!$C$6:$M$8021,8,FALSE)</f>
        <v>8,86629599159</v>
      </c>
      <c r="D5640" t="str">
        <f t="shared" si="176"/>
        <v>-73,2054559732</v>
      </c>
      <c r="E5640" t="str">
        <f t="shared" si="177"/>
        <v>8,86629599159</v>
      </c>
      <c r="H5640" s="6" t="s">
        <v>20848</v>
      </c>
      <c r="I5640" s="7" t="s">
        <v>21090</v>
      </c>
      <c r="J5640" s="7" t="s">
        <v>21112</v>
      </c>
      <c r="K5640" s="7" t="s">
        <v>20851</v>
      </c>
      <c r="L5640" s="7" t="s">
        <v>21092</v>
      </c>
      <c r="M5640" s="7" t="s">
        <v>21113</v>
      </c>
      <c r="N5640" s="7" t="s">
        <v>45</v>
      </c>
      <c r="O5640" s="15" t="s">
        <v>102</v>
      </c>
      <c r="P5640" s="16"/>
      <c r="Q5640" s="7" t="s">
        <v>102</v>
      </c>
      <c r="R5640" s="7" t="s">
        <v>23</v>
      </c>
      <c r="S5640" s="7" t="s">
        <v>24</v>
      </c>
      <c r="T5640" s="7" t="s">
        <v>23</v>
      </c>
    </row>
    <row r="5641" spans="1:20" ht="30" customHeight="1">
      <c r="A5641" t="str">
        <f>VLOOKUP(J5641,[1]reportExcel!$C$6:$M$8021,4,FALSE)</f>
        <v>LA TRINIDAD</v>
      </c>
      <c r="B5641" t="str">
        <f>VLOOKUP(J5641,[1]reportExcel!$C$6:$M$8021,6,FALSE)</f>
        <v>-73,2054559732</v>
      </c>
      <c r="C5641" t="str">
        <f>VLOOKUP(J5641,[1]reportExcel!$C$6:$M$8021,8,FALSE)</f>
        <v>8,86629599159</v>
      </c>
      <c r="D5641" t="str">
        <f t="shared" si="176"/>
        <v>-73,2054559732</v>
      </c>
      <c r="E5641" t="str">
        <f t="shared" si="177"/>
        <v>8,86629599159</v>
      </c>
      <c r="H5641" s="6" t="s">
        <v>20848</v>
      </c>
      <c r="I5641" s="7" t="s">
        <v>21090</v>
      </c>
      <c r="J5641" s="7" t="s">
        <v>21114</v>
      </c>
      <c r="K5641" s="7" t="s">
        <v>20851</v>
      </c>
      <c r="L5641" s="7" t="s">
        <v>21092</v>
      </c>
      <c r="M5641" s="7" t="s">
        <v>403</v>
      </c>
      <c r="N5641" s="7" t="s">
        <v>28</v>
      </c>
      <c r="O5641" s="15" t="s">
        <v>102</v>
      </c>
      <c r="P5641" s="16"/>
      <c r="Q5641" s="7" t="s">
        <v>102</v>
      </c>
      <c r="R5641" s="7" t="s">
        <v>23</v>
      </c>
      <c r="S5641" s="7" t="s">
        <v>24</v>
      </c>
      <c r="T5641" s="7" t="s">
        <v>23</v>
      </c>
    </row>
    <row r="5642" spans="1:20" ht="30" customHeight="1">
      <c r="A5642" t="str">
        <f>VLOOKUP(J5642,[1]reportExcel!$C$6:$M$8021,4,FALSE)</f>
        <v>MIRAFLORES</v>
      </c>
      <c r="B5642" t="str">
        <f>VLOOKUP(J5642,[1]reportExcel!$C$6:$M$8021,6,FALSE)</f>
        <v>-73,336217465</v>
      </c>
      <c r="C5642" t="str">
        <f>VLOOKUP(J5642,[1]reportExcel!$C$6:$M$8021,8,FALSE)</f>
        <v>8,58223606127</v>
      </c>
      <c r="D5642" t="str">
        <f t="shared" si="176"/>
        <v>-73,3362594233</v>
      </c>
      <c r="E5642" t="str">
        <f t="shared" si="177"/>
        <v>8,5820988991</v>
      </c>
      <c r="H5642" s="6" t="s">
        <v>20848</v>
      </c>
      <c r="I5642" s="7" t="s">
        <v>21090</v>
      </c>
      <c r="J5642" s="7" t="s">
        <v>21115</v>
      </c>
      <c r="K5642" s="7" t="s">
        <v>20851</v>
      </c>
      <c r="L5642" s="7" t="s">
        <v>21092</v>
      </c>
      <c r="M5642" s="7" t="s">
        <v>5789</v>
      </c>
      <c r="N5642" s="7" t="s">
        <v>28</v>
      </c>
      <c r="O5642" s="15" t="s">
        <v>21116</v>
      </c>
      <c r="P5642" s="16"/>
      <c r="Q5642" s="7" t="s">
        <v>21117</v>
      </c>
      <c r="R5642" s="7" t="s">
        <v>23</v>
      </c>
      <c r="S5642" s="7" t="s">
        <v>24</v>
      </c>
      <c r="T5642" s="7" t="s">
        <v>23</v>
      </c>
    </row>
    <row r="5643" spans="1:20" ht="30" customHeight="1">
      <c r="A5643" t="str">
        <f>VLOOKUP(J5643,[1]reportExcel!$C$6:$M$8021,4,FALSE)</f>
        <v>CUCUTILLA</v>
      </c>
      <c r="B5643" t="str">
        <f>VLOOKUP(J5643,[1]reportExcel!$C$6:$M$8021,6,FALSE)</f>
        <v>-72,7724467652</v>
      </c>
      <c r="C5643" t="str">
        <f>VLOOKUP(J5643,[1]reportExcel!$C$6:$M$8021,8,FALSE)</f>
        <v>7,53917387611</v>
      </c>
      <c r="D5643" t="str">
        <f t="shared" si="176"/>
        <v>-72,7725742725</v>
      </c>
      <c r="E5643" t="str">
        <f t="shared" si="177"/>
        <v>7,53899847059</v>
      </c>
      <c r="H5643" s="6" t="s">
        <v>20848</v>
      </c>
      <c r="I5643" s="7" t="s">
        <v>21118</v>
      </c>
      <c r="J5643" s="7" t="s">
        <v>21119</v>
      </c>
      <c r="K5643" s="7" t="s">
        <v>20851</v>
      </c>
      <c r="L5643" s="7" t="s">
        <v>21120</v>
      </c>
      <c r="M5643" s="7" t="s">
        <v>21120</v>
      </c>
      <c r="N5643" s="7" t="s">
        <v>20</v>
      </c>
      <c r="O5643" s="15" t="s">
        <v>21121</v>
      </c>
      <c r="P5643" s="16"/>
      <c r="Q5643" s="7" t="s">
        <v>21122</v>
      </c>
      <c r="R5643" s="7" t="s">
        <v>23</v>
      </c>
      <c r="S5643" s="7" t="s">
        <v>24</v>
      </c>
      <c r="T5643" s="7" t="s">
        <v>23</v>
      </c>
    </row>
    <row r="5644" spans="1:20" ht="30" customHeight="1">
      <c r="A5644" t="str">
        <f>VLOOKUP(J5644,[1]reportExcel!$C$6:$M$8021,4,FALSE)</f>
        <v>SAN JOSÉ DE LA MONTAÑA</v>
      </c>
      <c r="B5644" t="str">
        <f>VLOOKUP(J5644,[1]reportExcel!$C$6:$M$8021,6,FALSE)</f>
        <v>-72,7424789176</v>
      </c>
      <c r="C5644" t="str">
        <f>VLOOKUP(J5644,[1]reportExcel!$C$6:$M$8021,8,FALSE)</f>
        <v>7,61167472401</v>
      </c>
      <c r="D5644" t="str">
        <f t="shared" si="176"/>
        <v>-72,745611556</v>
      </c>
      <c r="E5644" t="str">
        <f t="shared" si="177"/>
        <v>7,6087443595</v>
      </c>
      <c r="H5644" s="6" t="s">
        <v>20848</v>
      </c>
      <c r="I5644" s="7" t="s">
        <v>21118</v>
      </c>
      <c r="J5644" s="7" t="s">
        <v>21123</v>
      </c>
      <c r="K5644" s="7" t="s">
        <v>20851</v>
      </c>
      <c r="L5644" s="7" t="s">
        <v>21120</v>
      </c>
      <c r="M5644" s="7" t="s">
        <v>2342</v>
      </c>
      <c r="N5644" s="7" t="s">
        <v>45</v>
      </c>
      <c r="O5644" s="15" t="s">
        <v>21124</v>
      </c>
      <c r="P5644" s="16"/>
      <c r="Q5644" s="7" t="s">
        <v>21125</v>
      </c>
      <c r="R5644" s="7" t="s">
        <v>23</v>
      </c>
      <c r="S5644" s="7" t="s">
        <v>24</v>
      </c>
      <c r="T5644" s="7" t="s">
        <v>23</v>
      </c>
    </row>
    <row r="5645" spans="1:20" ht="30" customHeight="1">
      <c r="A5645" t="str">
        <f>VLOOKUP(J5645,[1]reportExcel!$C$6:$M$8021,4,FALSE)</f>
        <v>TIERRA GRATA</v>
      </c>
      <c r="B5645" t="str">
        <f>VLOOKUP(J5645,[1]reportExcel!$C$6:$M$8021,6,FALSE)</f>
        <v>-72,7979778676</v>
      </c>
      <c r="C5645" t="str">
        <f>VLOOKUP(J5645,[1]reportExcel!$C$6:$M$8021,8,FALSE)</f>
        <v>7,50185817846</v>
      </c>
      <c r="D5645" t="str">
        <f t="shared" si="176"/>
        <v>-72,7785945062</v>
      </c>
      <c r="E5645" t="str">
        <f t="shared" si="177"/>
        <v>7,59801303162</v>
      </c>
      <c r="H5645" s="6" t="s">
        <v>20848</v>
      </c>
      <c r="I5645" s="7" t="s">
        <v>21118</v>
      </c>
      <c r="J5645" s="7" t="s">
        <v>21126</v>
      </c>
      <c r="K5645" s="7" t="s">
        <v>20851</v>
      </c>
      <c r="L5645" s="7" t="s">
        <v>21120</v>
      </c>
      <c r="M5645" s="7" t="s">
        <v>10689</v>
      </c>
      <c r="N5645" s="7" t="s">
        <v>45</v>
      </c>
      <c r="O5645" s="15" t="s">
        <v>21127</v>
      </c>
      <c r="P5645" s="16"/>
      <c r="Q5645" s="7" t="s">
        <v>21128</v>
      </c>
      <c r="R5645" s="7" t="s">
        <v>23</v>
      </c>
      <c r="S5645" s="7" t="s">
        <v>24</v>
      </c>
      <c r="T5645" s="7" t="s">
        <v>23</v>
      </c>
    </row>
    <row r="5646" spans="1:20" ht="30" customHeight="1">
      <c r="A5646" t="str">
        <f>VLOOKUP(J5646,[1]reportExcel!$C$6:$M$8021,4,FALSE)</f>
        <v>DURANIA</v>
      </c>
      <c r="B5646" t="str">
        <f>VLOOKUP(J5646,[1]reportExcel!$C$6:$M$8021,6,FALSE)</f>
        <v>-72,6561980754</v>
      </c>
      <c r="C5646" t="str">
        <f>VLOOKUP(J5646,[1]reportExcel!$C$6:$M$8021,8,FALSE)</f>
        <v>7,71421899786</v>
      </c>
      <c r="D5646" t="str">
        <f t="shared" si="176"/>
        <v>-72,6586018005</v>
      </c>
      <c r="E5646" t="str">
        <f t="shared" si="177"/>
        <v>7,71477918347</v>
      </c>
      <c r="H5646" s="6" t="s">
        <v>20848</v>
      </c>
      <c r="I5646" s="7" t="s">
        <v>21129</v>
      </c>
      <c r="J5646" s="7" t="s">
        <v>21130</v>
      </c>
      <c r="K5646" s="7" t="s">
        <v>20851</v>
      </c>
      <c r="L5646" s="7" t="s">
        <v>21131</v>
      </c>
      <c r="M5646" s="7" t="s">
        <v>21131</v>
      </c>
      <c r="N5646" s="7" t="s">
        <v>20</v>
      </c>
      <c r="O5646" s="15" t="s">
        <v>21132</v>
      </c>
      <c r="P5646" s="16"/>
      <c r="Q5646" s="7" t="s">
        <v>21133</v>
      </c>
      <c r="R5646" s="7" t="s">
        <v>23</v>
      </c>
      <c r="S5646" s="7" t="s">
        <v>24</v>
      </c>
      <c r="T5646" s="7" t="s">
        <v>23</v>
      </c>
    </row>
    <row r="5647" spans="1:20" ht="30" customHeight="1">
      <c r="A5647" t="str">
        <f>VLOOKUP(J5647,[1]reportExcel!$C$6:$M$8021,4,FALSE)</f>
        <v>HATOVIEJO</v>
      </c>
      <c r="B5647" t="str">
        <f>VLOOKUP(J5647,[1]reportExcel!$C$6:$M$8021,6,FALSE)</f>
        <v>-72,6721940109107</v>
      </c>
      <c r="C5647" t="str">
        <f>VLOOKUP(J5647,[1]reportExcel!$C$6:$M$8021,8,FALSE)</f>
        <v>7,7460391445993</v>
      </c>
      <c r="D5647" t="str">
        <f t="shared" si="176"/>
        <v>-72,6920934175</v>
      </c>
      <c r="E5647" t="str">
        <f t="shared" si="177"/>
        <v>7,77447726334</v>
      </c>
      <c r="H5647" s="6" t="s">
        <v>20848</v>
      </c>
      <c r="I5647" s="7" t="s">
        <v>21129</v>
      </c>
      <c r="J5647" s="7" t="s">
        <v>21134</v>
      </c>
      <c r="K5647" s="7" t="s">
        <v>20851</v>
      </c>
      <c r="L5647" s="7" t="s">
        <v>21131</v>
      </c>
      <c r="M5647" s="7" t="s">
        <v>17388</v>
      </c>
      <c r="N5647" s="7" t="s">
        <v>45</v>
      </c>
      <c r="O5647" s="15" t="s">
        <v>21135</v>
      </c>
      <c r="P5647" s="16"/>
      <c r="Q5647" s="7" t="s">
        <v>21136</v>
      </c>
      <c r="R5647" s="7" t="s">
        <v>23</v>
      </c>
      <c r="S5647" s="7" t="s">
        <v>24</v>
      </c>
      <c r="T5647" s="7" t="s">
        <v>23</v>
      </c>
    </row>
    <row r="5648" spans="1:20" ht="30" customHeight="1">
      <c r="A5648" t="str">
        <f>VLOOKUP(J5648,[1]reportExcel!$C$6:$M$8021,4,FALSE)</f>
        <v>LA CUCHILLA</v>
      </c>
      <c r="B5648" t="str">
        <f>VLOOKUP(J5648,[1]reportExcel!$C$6:$M$8021,6,FALSE)</f>
        <v>-72,6721940109107</v>
      </c>
      <c r="C5648" t="str">
        <f>VLOOKUP(J5648,[1]reportExcel!$C$6:$M$8021,8,FALSE)</f>
        <v>7,7460391445993</v>
      </c>
      <c r="D5648" t="str">
        <f t="shared" si="176"/>
        <v>-72,635926496</v>
      </c>
      <c r="E5648" t="str">
        <f t="shared" si="177"/>
        <v>7,706948318</v>
      </c>
      <c r="H5648" s="6" t="s">
        <v>20848</v>
      </c>
      <c r="I5648" s="7" t="s">
        <v>21129</v>
      </c>
      <c r="J5648" s="7" t="s">
        <v>21137</v>
      </c>
      <c r="K5648" s="7" t="s">
        <v>20851</v>
      </c>
      <c r="L5648" s="7" t="s">
        <v>21131</v>
      </c>
      <c r="M5648" s="7" t="s">
        <v>77</v>
      </c>
      <c r="N5648" s="7" t="s">
        <v>45</v>
      </c>
      <c r="O5648" s="15" t="s">
        <v>21138</v>
      </c>
      <c r="P5648" s="16"/>
      <c r="Q5648" s="7" t="s">
        <v>21139</v>
      </c>
      <c r="R5648" s="7" t="s">
        <v>23</v>
      </c>
      <c r="S5648" s="7" t="s">
        <v>24</v>
      </c>
      <c r="T5648" s="7" t="s">
        <v>23</v>
      </c>
    </row>
    <row r="5649" spans="1:20" ht="30" customHeight="1">
      <c r="A5649" t="str">
        <f>VLOOKUP(J5649,[1]reportExcel!$C$6:$M$8021,4,FALSE)</f>
        <v>LA MONTUOSA</v>
      </c>
      <c r="B5649" t="str">
        <f>VLOOKUP(J5649,[1]reportExcel!$C$6:$M$8021,6,FALSE)</f>
        <v>-72,6721940109107</v>
      </c>
      <c r="C5649" t="str">
        <f>VLOOKUP(J5649,[1]reportExcel!$C$6:$M$8021,8,FALSE)</f>
        <v>7,7460391445993</v>
      </c>
      <c r="D5649" t="str">
        <f t="shared" si="176"/>
        <v>-72,641803336</v>
      </c>
      <c r="E5649" t="str">
        <f t="shared" si="177"/>
        <v>7,691650741</v>
      </c>
      <c r="H5649" s="6" t="s">
        <v>20848</v>
      </c>
      <c r="I5649" s="7" t="s">
        <v>21129</v>
      </c>
      <c r="J5649" s="7" t="s">
        <v>21140</v>
      </c>
      <c r="K5649" s="7" t="s">
        <v>20851</v>
      </c>
      <c r="L5649" s="7" t="s">
        <v>21131</v>
      </c>
      <c r="M5649" s="7" t="s">
        <v>21141</v>
      </c>
      <c r="N5649" s="7" t="s">
        <v>45</v>
      </c>
      <c r="O5649" s="15" t="s">
        <v>21142</v>
      </c>
      <c r="P5649" s="16"/>
      <c r="Q5649" s="7" t="s">
        <v>21143</v>
      </c>
      <c r="R5649" s="7" t="s">
        <v>23</v>
      </c>
      <c r="S5649" s="7" t="s">
        <v>24</v>
      </c>
      <c r="T5649" s="7" t="s">
        <v>23</v>
      </c>
    </row>
    <row r="5650" spans="1:20" ht="30" customHeight="1">
      <c r="A5650" t="str">
        <f>VLOOKUP(J5650,[1]reportExcel!$C$6:$M$8021,4,FALSE)</f>
        <v>LAS AGUADAS</v>
      </c>
      <c r="B5650" t="str">
        <f>VLOOKUP(J5650,[1]reportExcel!$C$6:$M$8021,6,FALSE)</f>
        <v>-72,6721940109107</v>
      </c>
      <c r="C5650" t="str">
        <f>VLOOKUP(J5650,[1]reportExcel!$C$6:$M$8021,8,FALSE)</f>
        <v>7,7460391445993</v>
      </c>
      <c r="D5650" t="str">
        <f t="shared" si="176"/>
        <v>-72,6676342056</v>
      </c>
      <c r="E5650" t="str">
        <f t="shared" si="177"/>
        <v>7,7133914646</v>
      </c>
      <c r="H5650" s="6" t="s">
        <v>20848</v>
      </c>
      <c r="I5650" s="7" t="s">
        <v>21129</v>
      </c>
      <c r="J5650" s="7" t="s">
        <v>21144</v>
      </c>
      <c r="K5650" s="7" t="s">
        <v>20851</v>
      </c>
      <c r="L5650" s="7" t="s">
        <v>21131</v>
      </c>
      <c r="M5650" s="7" t="s">
        <v>21145</v>
      </c>
      <c r="N5650" s="7" t="s">
        <v>45</v>
      </c>
      <c r="O5650" s="15" t="s">
        <v>21146</v>
      </c>
      <c r="P5650" s="16"/>
      <c r="Q5650" s="7" t="s">
        <v>21147</v>
      </c>
      <c r="R5650" s="7" t="s">
        <v>23</v>
      </c>
      <c r="S5650" s="7" t="s">
        <v>24</v>
      </c>
      <c r="T5650" s="7" t="s">
        <v>23</v>
      </c>
    </row>
    <row r="5651" spans="1:20" ht="30" customHeight="1">
      <c r="A5651" t="str">
        <f>VLOOKUP(J5651,[1]reportExcel!$C$6:$M$8021,4,FALSE)</f>
        <v>EL CARMEN</v>
      </c>
      <c r="B5651" t="str">
        <f>VLOOKUP(J5651,[1]reportExcel!$C$6:$M$8021,6,FALSE)</f>
        <v>-73,4467753988</v>
      </c>
      <c r="C5651" t="str">
        <f>VLOOKUP(J5651,[1]reportExcel!$C$6:$M$8021,8,FALSE)</f>
        <v>8,51075882437</v>
      </c>
      <c r="D5651" t="str">
        <f t="shared" si="176"/>
        <v>-73,4467003188</v>
      </c>
      <c r="E5651" t="str">
        <f t="shared" si="177"/>
        <v>8,51059912297</v>
      </c>
      <c r="H5651" s="6" t="s">
        <v>20848</v>
      </c>
      <c r="I5651" s="7" t="s">
        <v>21148</v>
      </c>
      <c r="J5651" s="7" t="s">
        <v>21149</v>
      </c>
      <c r="K5651" s="7" t="s">
        <v>20851</v>
      </c>
      <c r="L5651" s="7" t="s">
        <v>5063</v>
      </c>
      <c r="M5651" s="7" t="s">
        <v>5063</v>
      </c>
      <c r="N5651" s="7" t="s">
        <v>20</v>
      </c>
      <c r="O5651" s="15" t="s">
        <v>21150</v>
      </c>
      <c r="P5651" s="16"/>
      <c r="Q5651" s="7" t="s">
        <v>21151</v>
      </c>
      <c r="R5651" s="7" t="s">
        <v>23</v>
      </c>
      <c r="S5651" s="7" t="s">
        <v>24</v>
      </c>
      <c r="T5651" s="7" t="s">
        <v>23</v>
      </c>
    </row>
    <row r="5652" spans="1:20" ht="30" customHeight="1">
      <c r="A5652" t="str">
        <f>VLOOKUP(J5652,[1]reportExcel!$C$6:$M$8021,4,FALSE)</f>
        <v>LA CULEBRITA</v>
      </c>
      <c r="B5652" t="str">
        <f>VLOOKUP(J5652,[1]reportExcel!$C$6:$M$8021,6,FALSE)</f>
        <v>-73,3455208738</v>
      </c>
      <c r="C5652" t="str">
        <f>VLOOKUP(J5652,[1]reportExcel!$C$6:$M$8021,8,FALSE)</f>
        <v>8,8730387482</v>
      </c>
      <c r="D5652" t="str">
        <f t="shared" si="176"/>
        <v>-73,3455208738</v>
      </c>
      <c r="E5652" t="str">
        <f t="shared" si="177"/>
        <v>8,8730387482</v>
      </c>
      <c r="H5652" s="6" t="s">
        <v>20848</v>
      </c>
      <c r="I5652" s="7" t="s">
        <v>21148</v>
      </c>
      <c r="J5652" s="7" t="s">
        <v>21152</v>
      </c>
      <c r="K5652" s="7" t="s">
        <v>20851</v>
      </c>
      <c r="L5652" s="7" t="s">
        <v>5063</v>
      </c>
      <c r="M5652" s="7" t="s">
        <v>21153</v>
      </c>
      <c r="N5652" s="7" t="s">
        <v>288</v>
      </c>
      <c r="O5652" s="15" t="s">
        <v>102</v>
      </c>
      <c r="P5652" s="16"/>
      <c r="Q5652" s="7" t="s">
        <v>102</v>
      </c>
      <c r="R5652" s="7" t="s">
        <v>23</v>
      </c>
      <c r="S5652" s="7" t="s">
        <v>24</v>
      </c>
      <c r="T5652" s="7" t="s">
        <v>23</v>
      </c>
    </row>
    <row r="5653" spans="1:20" ht="30" customHeight="1">
      <c r="A5653" t="str">
        <f>VLOOKUP(J5653,[1]reportExcel!$C$6:$M$8021,4,FALSE)</f>
        <v>GUAMALITO</v>
      </c>
      <c r="B5653" t="str">
        <f>VLOOKUP(J5653,[1]reportExcel!$C$6:$M$8021,6,FALSE)</f>
        <v>-73,4682066772</v>
      </c>
      <c r="C5653" t="str">
        <f>VLOOKUP(J5653,[1]reportExcel!$C$6:$M$8021,8,FALSE)</f>
        <v>8,57012696683</v>
      </c>
      <c r="D5653" t="str">
        <f t="shared" si="176"/>
        <v>-73,4663616976</v>
      </c>
      <c r="E5653" t="str">
        <f t="shared" si="177"/>
        <v>8,56772690616</v>
      </c>
      <c r="H5653" s="6" t="s">
        <v>20848</v>
      </c>
      <c r="I5653" s="7" t="s">
        <v>21148</v>
      </c>
      <c r="J5653" s="7" t="s">
        <v>21154</v>
      </c>
      <c r="K5653" s="7" t="s">
        <v>20851</v>
      </c>
      <c r="L5653" s="7" t="s">
        <v>5063</v>
      </c>
      <c r="M5653" s="7" t="s">
        <v>21155</v>
      </c>
      <c r="N5653" s="7" t="s">
        <v>45</v>
      </c>
      <c r="O5653" s="15" t="s">
        <v>21156</v>
      </c>
      <c r="P5653" s="16"/>
      <c r="Q5653" s="7" t="s">
        <v>21157</v>
      </c>
      <c r="R5653" s="7" t="s">
        <v>23</v>
      </c>
      <c r="S5653" s="7" t="s">
        <v>24</v>
      </c>
      <c r="T5653" s="7" t="s">
        <v>23</v>
      </c>
    </row>
    <row r="5654" spans="1:20" ht="30" customHeight="1">
      <c r="A5654" t="str">
        <f>VLOOKUP(J5654,[1]reportExcel!$C$6:$M$8021,4,FALSE)</f>
        <v>EL TARRA</v>
      </c>
      <c r="B5654" t="str">
        <f>VLOOKUP(J5654,[1]reportExcel!$C$6:$M$8021,6,FALSE)</f>
        <v>-73,0943939175</v>
      </c>
      <c r="C5654" t="str">
        <f>VLOOKUP(J5654,[1]reportExcel!$C$6:$M$8021,8,FALSE)</f>
        <v>8,57596111348</v>
      </c>
      <c r="D5654" t="str">
        <f t="shared" si="176"/>
        <v>-73,0948482229</v>
      </c>
      <c r="E5654" t="str">
        <f t="shared" si="177"/>
        <v>8,57676937385</v>
      </c>
      <c r="H5654" s="6" t="s">
        <v>20848</v>
      </c>
      <c r="I5654" s="7" t="s">
        <v>21158</v>
      </c>
      <c r="J5654" s="7" t="s">
        <v>21159</v>
      </c>
      <c r="K5654" s="7" t="s">
        <v>20851</v>
      </c>
      <c r="L5654" s="7" t="s">
        <v>21160</v>
      </c>
      <c r="M5654" s="7" t="s">
        <v>21160</v>
      </c>
      <c r="N5654" s="7" t="s">
        <v>20</v>
      </c>
      <c r="O5654" s="15" t="s">
        <v>21161</v>
      </c>
      <c r="P5654" s="16"/>
      <c r="Q5654" s="7" t="s">
        <v>21162</v>
      </c>
      <c r="R5654" s="7" t="s">
        <v>23</v>
      </c>
      <c r="S5654" s="7" t="s">
        <v>24</v>
      </c>
      <c r="T5654" s="7" t="s">
        <v>23</v>
      </c>
    </row>
    <row r="5655" spans="1:20" ht="30" customHeight="1">
      <c r="A5655" t="str">
        <f>VLOOKUP(J5655,[1]reportExcel!$C$6:$M$8021,4,FALSE)</f>
        <v>BELLA VISTA</v>
      </c>
      <c r="B5655" t="str">
        <f>VLOOKUP(J5655,[1]reportExcel!$C$6:$M$8021,6,FALSE)</f>
        <v>-73,0320895323</v>
      </c>
      <c r="C5655" t="str">
        <f>VLOOKUP(J5655,[1]reportExcel!$C$6:$M$8021,8,FALSE)</f>
        <v>8,67737262671</v>
      </c>
      <c r="D5655" t="str">
        <f t="shared" si="176"/>
        <v>-73,0320895323</v>
      </c>
      <c r="E5655" t="str">
        <f t="shared" si="177"/>
        <v>8,67737262671</v>
      </c>
      <c r="H5655" s="6" t="s">
        <v>20848</v>
      </c>
      <c r="I5655" s="7" t="s">
        <v>21158</v>
      </c>
      <c r="J5655" s="7" t="s">
        <v>21163</v>
      </c>
      <c r="K5655" s="7" t="s">
        <v>20851</v>
      </c>
      <c r="L5655" s="7" t="s">
        <v>21160</v>
      </c>
      <c r="M5655" s="7" t="s">
        <v>12122</v>
      </c>
      <c r="N5655" s="7" t="s">
        <v>288</v>
      </c>
      <c r="O5655" s="15" t="s">
        <v>102</v>
      </c>
      <c r="P5655" s="16"/>
      <c r="Q5655" s="7" t="s">
        <v>102</v>
      </c>
      <c r="R5655" s="7" t="s">
        <v>23</v>
      </c>
      <c r="S5655" s="7" t="s">
        <v>24</v>
      </c>
      <c r="T5655" s="7" t="s">
        <v>23</v>
      </c>
    </row>
    <row r="5656" spans="1:20" ht="30" customHeight="1">
      <c r="A5656" t="str">
        <f>VLOOKUP(J5656,[1]reportExcel!$C$6:$M$8021,4,FALSE)</f>
        <v>ORÚ</v>
      </c>
      <c r="B5656" t="str">
        <f>VLOOKUP(J5656,[1]reportExcel!$C$6:$M$8021,6,FALSE)</f>
        <v>-73,0320895323</v>
      </c>
      <c r="C5656" t="str">
        <f>VLOOKUP(J5656,[1]reportExcel!$C$6:$M$8021,8,FALSE)</f>
        <v>8,67737262671</v>
      </c>
      <c r="D5656" t="str">
        <f t="shared" si="176"/>
        <v>-72,9186865543</v>
      </c>
      <c r="E5656" t="str">
        <f t="shared" si="177"/>
        <v>8,6388044288</v>
      </c>
      <c r="H5656" s="6" t="s">
        <v>20848</v>
      </c>
      <c r="I5656" s="7" t="s">
        <v>21158</v>
      </c>
      <c r="J5656" s="7" t="s">
        <v>21164</v>
      </c>
      <c r="K5656" s="7" t="s">
        <v>20851</v>
      </c>
      <c r="L5656" s="7" t="s">
        <v>21160</v>
      </c>
      <c r="M5656" s="7" t="s">
        <v>21165</v>
      </c>
      <c r="N5656" s="7" t="s">
        <v>45</v>
      </c>
      <c r="O5656" s="15" t="s">
        <v>21166</v>
      </c>
      <c r="P5656" s="16"/>
      <c r="Q5656" s="7" t="s">
        <v>21167</v>
      </c>
      <c r="R5656" s="7" t="s">
        <v>23</v>
      </c>
      <c r="S5656" s="7" t="s">
        <v>24</v>
      </c>
      <c r="T5656" s="7" t="s">
        <v>23</v>
      </c>
    </row>
    <row r="5657" spans="1:20" ht="30" customHeight="1">
      <c r="A5657" t="str">
        <f>VLOOKUP(J5657,[1]reportExcel!$C$6:$M$8021,4,FALSE)</f>
        <v>FILO GRINGO</v>
      </c>
      <c r="B5657" t="str">
        <f>VLOOKUP(J5657,[1]reportExcel!$C$6:$M$8021,6,FALSE)</f>
        <v>-73,0320895323</v>
      </c>
      <c r="C5657" t="str">
        <f>VLOOKUP(J5657,[1]reportExcel!$C$6:$M$8021,8,FALSE)</f>
        <v>8,67737262671</v>
      </c>
      <c r="D5657" t="str">
        <f t="shared" si="176"/>
        <v>-72,9559346842</v>
      </c>
      <c r="E5657" t="str">
        <f t="shared" si="177"/>
        <v>8,65602551137</v>
      </c>
      <c r="H5657" s="6" t="s">
        <v>20848</v>
      </c>
      <c r="I5657" s="7" t="s">
        <v>21158</v>
      </c>
      <c r="J5657" s="7" t="s">
        <v>21168</v>
      </c>
      <c r="K5657" s="7" t="s">
        <v>20851</v>
      </c>
      <c r="L5657" s="7" t="s">
        <v>21160</v>
      </c>
      <c r="M5657" s="7" t="s">
        <v>21169</v>
      </c>
      <c r="N5657" s="7" t="s">
        <v>45</v>
      </c>
      <c r="O5657" s="15" t="s">
        <v>21170</v>
      </c>
      <c r="P5657" s="16"/>
      <c r="Q5657" s="7" t="s">
        <v>21171</v>
      </c>
      <c r="R5657" s="7" t="s">
        <v>23</v>
      </c>
      <c r="S5657" s="7" t="s">
        <v>24</v>
      </c>
      <c r="T5657" s="7" t="s">
        <v>23</v>
      </c>
    </row>
    <row r="5658" spans="1:20" ht="30" customHeight="1">
      <c r="A5658" t="str">
        <f>VLOOKUP(J5658,[1]reportExcel!$C$6:$M$8021,4,FALSE)</f>
        <v>EL PASO</v>
      </c>
      <c r="B5658" t="str">
        <f>VLOOKUP(J5658,[1]reportExcel!$C$6:$M$8021,6,FALSE)</f>
        <v>-73,0320895323</v>
      </c>
      <c r="C5658" t="str">
        <f>VLOOKUP(J5658,[1]reportExcel!$C$6:$M$8021,8,FALSE)</f>
        <v>8,67737262671</v>
      </c>
      <c r="D5658" t="str">
        <f t="shared" ref="D5658:D5721" si="178">IF(AND(O5658="0,",NOT(ISNA(B5658))),B5658,O5658)</f>
        <v>-73,0320895323</v>
      </c>
      <c r="E5658" t="str">
        <f t="shared" si="177"/>
        <v>8,67737262671</v>
      </c>
      <c r="H5658" s="6" t="s">
        <v>20848</v>
      </c>
      <c r="I5658" s="7" t="s">
        <v>21158</v>
      </c>
      <c r="J5658" s="7" t="s">
        <v>21172</v>
      </c>
      <c r="K5658" s="7" t="s">
        <v>20851</v>
      </c>
      <c r="L5658" s="7" t="s">
        <v>21160</v>
      </c>
      <c r="M5658" s="7" t="s">
        <v>9805</v>
      </c>
      <c r="N5658" s="7" t="s">
        <v>45</v>
      </c>
      <c r="O5658" s="15" t="s">
        <v>102</v>
      </c>
      <c r="P5658" s="16"/>
      <c r="Q5658" s="7" t="s">
        <v>102</v>
      </c>
      <c r="R5658" s="7" t="s">
        <v>23</v>
      </c>
      <c r="S5658" s="7" t="s">
        <v>24</v>
      </c>
      <c r="T5658" s="7" t="s">
        <v>23</v>
      </c>
    </row>
    <row r="5659" spans="1:20" ht="30" customHeight="1">
      <c r="A5659" t="str">
        <f>VLOOKUP(J5659,[1]reportExcel!$C$6:$M$8021,4,FALSE)</f>
        <v>LAS TORRES</v>
      </c>
      <c r="B5659" t="str">
        <f>VLOOKUP(J5659,[1]reportExcel!$C$6:$M$8021,6,FALSE)</f>
        <v>-73,0320895323</v>
      </c>
      <c r="C5659" t="str">
        <f>VLOOKUP(J5659,[1]reportExcel!$C$6:$M$8021,8,FALSE)</f>
        <v>8,67737262671</v>
      </c>
      <c r="D5659" t="str">
        <f t="shared" si="178"/>
        <v>-73,0320895323</v>
      </c>
      <c r="E5659" t="str">
        <f t="shared" si="177"/>
        <v>8,67737262671</v>
      </c>
      <c r="H5659" s="6" t="s">
        <v>20848</v>
      </c>
      <c r="I5659" s="7" t="s">
        <v>21158</v>
      </c>
      <c r="J5659" s="7" t="s">
        <v>21173</v>
      </c>
      <c r="K5659" s="7" t="s">
        <v>20851</v>
      </c>
      <c r="L5659" s="7" t="s">
        <v>21160</v>
      </c>
      <c r="M5659" s="7" t="s">
        <v>21174</v>
      </c>
      <c r="N5659" s="7" t="s">
        <v>45</v>
      </c>
      <c r="O5659" s="15" t="s">
        <v>102</v>
      </c>
      <c r="P5659" s="16"/>
      <c r="Q5659" s="7" t="s">
        <v>102</v>
      </c>
      <c r="R5659" s="7" t="s">
        <v>23</v>
      </c>
      <c r="S5659" s="7" t="s">
        <v>24</v>
      </c>
      <c r="T5659" s="7" t="s">
        <v>23</v>
      </c>
    </row>
    <row r="5660" spans="1:20" ht="30" customHeight="1">
      <c r="A5660" t="str">
        <f>VLOOKUP(J5660,[1]reportExcel!$C$6:$M$8021,4,FALSE)</f>
        <v>LA CAMPANA</v>
      </c>
      <c r="B5660" t="str">
        <f>VLOOKUP(J5660,[1]reportExcel!$C$6:$M$8021,6,FALSE)</f>
        <v>-73,0321106082528</v>
      </c>
      <c r="C5660" t="str">
        <f>VLOOKUP(J5660,[1]reportExcel!$C$6:$M$8021,8,FALSE)</f>
        <v>8,6773719014731</v>
      </c>
      <c r="D5660" t="str">
        <f t="shared" si="178"/>
        <v>-73,0321106082528</v>
      </c>
      <c r="E5660" t="str">
        <f t="shared" si="177"/>
        <v>8,6773719014731</v>
      </c>
      <c r="H5660" s="6" t="s">
        <v>20848</v>
      </c>
      <c r="I5660" s="7" t="s">
        <v>21158</v>
      </c>
      <c r="J5660" s="7" t="s">
        <v>21175</v>
      </c>
      <c r="K5660" s="7" t="s">
        <v>20851</v>
      </c>
      <c r="L5660" s="7" t="s">
        <v>21160</v>
      </c>
      <c r="M5660" s="7" t="s">
        <v>7622</v>
      </c>
      <c r="N5660" s="7" t="s">
        <v>45</v>
      </c>
      <c r="O5660" s="15" t="s">
        <v>102</v>
      </c>
      <c r="P5660" s="16"/>
      <c r="Q5660" s="7" t="s">
        <v>102</v>
      </c>
      <c r="R5660" s="7" t="s">
        <v>23</v>
      </c>
      <c r="S5660" s="7" t="s">
        <v>24</v>
      </c>
      <c r="T5660" s="7" t="s">
        <v>23</v>
      </c>
    </row>
    <row r="5661" spans="1:20" ht="30" customHeight="1">
      <c r="A5661" t="str">
        <f>VLOOKUP(J5661,[1]reportExcel!$C$6:$M$8021,4,FALSE)</f>
        <v>LA MOTILANDIA</v>
      </c>
      <c r="B5661" t="str">
        <f>VLOOKUP(J5661,[1]reportExcel!$C$6:$M$8021,6,FALSE)</f>
        <v>-73,0321106082528</v>
      </c>
      <c r="C5661" t="str">
        <f>VLOOKUP(J5661,[1]reportExcel!$C$6:$M$8021,8,FALSE)</f>
        <v>8,6773719014731</v>
      </c>
      <c r="D5661" t="str">
        <f t="shared" si="178"/>
        <v>-73,0321106082528</v>
      </c>
      <c r="E5661" t="str">
        <f t="shared" si="177"/>
        <v>8,6773719014731</v>
      </c>
      <c r="H5661" s="6" t="s">
        <v>20848</v>
      </c>
      <c r="I5661" s="7" t="s">
        <v>21158</v>
      </c>
      <c r="J5661" s="7" t="s">
        <v>21176</v>
      </c>
      <c r="K5661" s="7" t="s">
        <v>20851</v>
      </c>
      <c r="L5661" s="7" t="s">
        <v>21160</v>
      </c>
      <c r="M5661" s="7" t="s">
        <v>21177</v>
      </c>
      <c r="N5661" s="7" t="s">
        <v>45</v>
      </c>
      <c r="O5661" s="15" t="s">
        <v>102</v>
      </c>
      <c r="P5661" s="16"/>
      <c r="Q5661" s="7" t="s">
        <v>102</v>
      </c>
      <c r="R5661" s="7" t="s">
        <v>23</v>
      </c>
      <c r="S5661" s="7" t="s">
        <v>24</v>
      </c>
      <c r="T5661" s="7" t="s">
        <v>23</v>
      </c>
    </row>
    <row r="5662" spans="1:20" ht="30" customHeight="1">
      <c r="A5662" t="str">
        <f>VLOOKUP(J5662,[1]reportExcel!$C$6:$M$8021,4,FALSE)</f>
        <v>EL ZULIA</v>
      </c>
      <c r="B5662" t="str">
        <f>VLOOKUP(J5662,[1]reportExcel!$C$6:$M$8021,6,FALSE)</f>
        <v>-72,6039341161</v>
      </c>
      <c r="C5662" t="str">
        <f>VLOOKUP(J5662,[1]reportExcel!$C$6:$M$8021,8,FALSE)</f>
        <v>7,93707310152</v>
      </c>
      <c r="D5662" t="str">
        <f t="shared" si="178"/>
        <v>-72,6046120661</v>
      </c>
      <c r="E5662" t="str">
        <f t="shared" si="177"/>
        <v>7,93817417215</v>
      </c>
      <c r="H5662" s="6" t="s">
        <v>20848</v>
      </c>
      <c r="I5662" s="7" t="s">
        <v>21178</v>
      </c>
      <c r="J5662" s="7" t="s">
        <v>21179</v>
      </c>
      <c r="K5662" s="7" t="s">
        <v>20851</v>
      </c>
      <c r="L5662" s="7" t="s">
        <v>21180</v>
      </c>
      <c r="M5662" s="7" t="s">
        <v>21180</v>
      </c>
      <c r="N5662" s="7" t="s">
        <v>20</v>
      </c>
      <c r="O5662" s="15" t="s">
        <v>21181</v>
      </c>
      <c r="P5662" s="16"/>
      <c r="Q5662" s="7" t="s">
        <v>21182</v>
      </c>
      <c r="R5662" s="7" t="s">
        <v>23</v>
      </c>
      <c r="S5662" s="7" t="s">
        <v>24</v>
      </c>
      <c r="T5662" s="7" t="s">
        <v>20855</v>
      </c>
    </row>
    <row r="5663" spans="1:20" ht="30" customHeight="1">
      <c r="A5663" t="str">
        <f>VLOOKUP(J5663,[1]reportExcel!$C$6:$M$8021,4,FALSE)</f>
        <v>LAS PIEDRAS</v>
      </c>
      <c r="B5663" t="str">
        <f>VLOOKUP(J5663,[1]reportExcel!$C$6:$M$8021,6,FALSE)</f>
        <v>-72,6335058709</v>
      </c>
      <c r="C5663" t="str">
        <f>VLOOKUP(J5663,[1]reportExcel!$C$6:$M$8021,8,FALSE)</f>
        <v>8,08087208242</v>
      </c>
      <c r="D5663" t="str">
        <f t="shared" si="178"/>
        <v>-72,6146216763</v>
      </c>
      <c r="E5663" t="str">
        <f t="shared" si="177"/>
        <v>7,91258785344</v>
      </c>
      <c r="H5663" s="6" t="s">
        <v>20848</v>
      </c>
      <c r="I5663" s="7" t="s">
        <v>21178</v>
      </c>
      <c r="J5663" s="7" t="s">
        <v>21183</v>
      </c>
      <c r="K5663" s="7" t="s">
        <v>20851</v>
      </c>
      <c r="L5663" s="7" t="s">
        <v>21180</v>
      </c>
      <c r="M5663" s="7" t="s">
        <v>4880</v>
      </c>
      <c r="N5663" s="7" t="s">
        <v>45</v>
      </c>
      <c r="O5663" s="15" t="s">
        <v>21184</v>
      </c>
      <c r="P5663" s="16"/>
      <c r="Q5663" s="7" t="s">
        <v>21185</v>
      </c>
      <c r="R5663" s="7" t="s">
        <v>23</v>
      </c>
      <c r="S5663" s="7" t="s">
        <v>24</v>
      </c>
      <c r="T5663" s="7" t="s">
        <v>20855</v>
      </c>
    </row>
    <row r="5664" spans="1:20" ht="30" customHeight="1">
      <c r="A5664" t="str">
        <f>VLOOKUP(J5664,[1]reportExcel!$C$6:$M$8021,4,FALSE)</f>
        <v>ASTILLEROS LA YE</v>
      </c>
      <c r="B5664" t="str">
        <f>VLOOKUP(J5664,[1]reportExcel!$C$6:$M$8021,6,FALSE)</f>
        <v>-72,6335058709</v>
      </c>
      <c r="C5664" t="str">
        <f>VLOOKUP(J5664,[1]reportExcel!$C$6:$M$8021,8,FALSE)</f>
        <v>8,08087208242</v>
      </c>
      <c r="D5664" t="str">
        <f t="shared" si="178"/>
        <v>-72,5706551464</v>
      </c>
      <c r="E5664" t="str">
        <f t="shared" si="177"/>
        <v>8,13962427558</v>
      </c>
      <c r="H5664" s="6" t="s">
        <v>20848</v>
      </c>
      <c r="I5664" s="7" t="s">
        <v>21178</v>
      </c>
      <c r="J5664" s="7" t="s">
        <v>21186</v>
      </c>
      <c r="K5664" s="7" t="s">
        <v>20851</v>
      </c>
      <c r="L5664" s="7" t="s">
        <v>21180</v>
      </c>
      <c r="M5664" s="7" t="s">
        <v>21187</v>
      </c>
      <c r="N5664" s="7" t="s">
        <v>45</v>
      </c>
      <c r="O5664" s="15" t="s">
        <v>21188</v>
      </c>
      <c r="P5664" s="16"/>
      <c r="Q5664" s="7" t="s">
        <v>21189</v>
      </c>
      <c r="R5664" s="7" t="s">
        <v>23</v>
      </c>
      <c r="S5664" s="7" t="s">
        <v>24</v>
      </c>
      <c r="T5664" s="7" t="s">
        <v>20855</v>
      </c>
    </row>
    <row r="5665" spans="1:20" ht="30" customHeight="1">
      <c r="A5665" t="str">
        <f>VLOOKUP(J5665,[1]reportExcel!$C$6:$M$8021,4,FALSE)</f>
        <v>CAMILANDIA</v>
      </c>
      <c r="B5665" t="str">
        <f>VLOOKUP(J5665,[1]reportExcel!$C$6:$M$8021,6,FALSE)</f>
        <v>-72,6335058709</v>
      </c>
      <c r="C5665" t="str">
        <f>VLOOKUP(J5665,[1]reportExcel!$C$6:$M$8021,8,FALSE)</f>
        <v>8,08087208242</v>
      </c>
      <c r="D5665" t="str">
        <f t="shared" si="178"/>
        <v>-72,6027602611</v>
      </c>
      <c r="E5665" t="str">
        <f t="shared" si="177"/>
        <v>8,02827136349</v>
      </c>
      <c r="H5665" s="6" t="s">
        <v>20848</v>
      </c>
      <c r="I5665" s="7" t="s">
        <v>21178</v>
      </c>
      <c r="J5665" s="7" t="s">
        <v>21190</v>
      </c>
      <c r="K5665" s="7" t="s">
        <v>20851</v>
      </c>
      <c r="L5665" s="7" t="s">
        <v>21180</v>
      </c>
      <c r="M5665" s="7" t="s">
        <v>21191</v>
      </c>
      <c r="N5665" s="7" t="s">
        <v>45</v>
      </c>
      <c r="O5665" s="15" t="s">
        <v>21192</v>
      </c>
      <c r="P5665" s="16"/>
      <c r="Q5665" s="7" t="s">
        <v>21193</v>
      </c>
      <c r="R5665" s="7" t="s">
        <v>23</v>
      </c>
      <c r="S5665" s="7" t="s">
        <v>24</v>
      </c>
      <c r="T5665" s="7" t="s">
        <v>20855</v>
      </c>
    </row>
    <row r="5666" spans="1:20" ht="30" customHeight="1">
      <c r="A5666" t="str">
        <f>VLOOKUP(J5666,[1]reportExcel!$C$6:$M$8021,4,FALSE)</f>
        <v>CRISTO REY</v>
      </c>
      <c r="B5666" t="str">
        <f>VLOOKUP(J5666,[1]reportExcel!$C$6:$M$8021,6,FALSE)</f>
        <v>-72,6335261806695</v>
      </c>
      <c r="C5666" t="str">
        <f>VLOOKUP(J5666,[1]reportExcel!$C$6:$M$8021,8,FALSE)</f>
        <v>8,0808580076346</v>
      </c>
      <c r="D5666" t="str">
        <f t="shared" si="178"/>
        <v>-72,5983508474</v>
      </c>
      <c r="E5666" t="str">
        <f t="shared" si="177"/>
        <v>8,06096099494</v>
      </c>
      <c r="H5666" s="6" t="s">
        <v>20848</v>
      </c>
      <c r="I5666" s="7" t="s">
        <v>21178</v>
      </c>
      <c r="J5666" s="7" t="s">
        <v>21194</v>
      </c>
      <c r="K5666" s="7" t="s">
        <v>20851</v>
      </c>
      <c r="L5666" s="7" t="s">
        <v>21180</v>
      </c>
      <c r="M5666" s="7" t="s">
        <v>11350</v>
      </c>
      <c r="N5666" s="7" t="s">
        <v>45</v>
      </c>
      <c r="O5666" s="15" t="s">
        <v>21195</v>
      </c>
      <c r="P5666" s="16"/>
      <c r="Q5666" s="7" t="s">
        <v>21196</v>
      </c>
      <c r="R5666" s="7" t="s">
        <v>23</v>
      </c>
      <c r="S5666" s="7" t="s">
        <v>24</v>
      </c>
      <c r="T5666" s="7" t="s">
        <v>20855</v>
      </c>
    </row>
    <row r="5667" spans="1:20" ht="30" customHeight="1">
      <c r="A5667" t="str">
        <f>VLOOKUP(J5667,[1]reportExcel!$C$6:$M$8021,4,FALSE)</f>
        <v>EL TABLAZO</v>
      </c>
      <c r="B5667" t="str">
        <f>VLOOKUP(J5667,[1]reportExcel!$C$6:$M$8021,6,FALSE)</f>
        <v>-72,6335261806695</v>
      </c>
      <c r="C5667" t="str">
        <f>VLOOKUP(J5667,[1]reportExcel!$C$6:$M$8021,8,FALSE)</f>
        <v>8,0808580076346</v>
      </c>
      <c r="D5667" t="str">
        <f t="shared" si="178"/>
        <v>-72,5614808793</v>
      </c>
      <c r="E5667" t="str">
        <f t="shared" si="177"/>
        <v>8,24767627533</v>
      </c>
      <c r="H5667" s="6" t="s">
        <v>20848</v>
      </c>
      <c r="I5667" s="7" t="s">
        <v>21178</v>
      </c>
      <c r="J5667" s="7" t="s">
        <v>21197</v>
      </c>
      <c r="K5667" s="7" t="s">
        <v>20851</v>
      </c>
      <c r="L5667" s="7" t="s">
        <v>21180</v>
      </c>
      <c r="M5667" s="7" t="s">
        <v>2082</v>
      </c>
      <c r="N5667" s="7" t="s">
        <v>45</v>
      </c>
      <c r="O5667" s="15" t="s">
        <v>21198</v>
      </c>
      <c r="P5667" s="16"/>
      <c r="Q5667" s="7" t="s">
        <v>21199</v>
      </c>
      <c r="R5667" s="7" t="s">
        <v>23</v>
      </c>
      <c r="S5667" s="7" t="s">
        <v>24</v>
      </c>
      <c r="T5667" s="7" t="s">
        <v>20855</v>
      </c>
    </row>
    <row r="5668" spans="1:20" ht="30" customHeight="1">
      <c r="A5668" t="str">
        <f>VLOOKUP(J5668,[1]reportExcel!$C$6:$M$8021,4,FALSE)</f>
        <v>LAS BRISAS</v>
      </c>
      <c r="B5668" t="str">
        <f>VLOOKUP(J5668,[1]reportExcel!$C$6:$M$8021,6,FALSE)</f>
        <v>-72,6335261806695</v>
      </c>
      <c r="C5668" t="str">
        <f>VLOOKUP(J5668,[1]reportExcel!$C$6:$M$8021,8,FALSE)</f>
        <v>8,0808580076346</v>
      </c>
      <c r="D5668" t="str">
        <f t="shared" si="178"/>
        <v>-72,5639988617</v>
      </c>
      <c r="E5668" t="str">
        <f t="shared" si="177"/>
        <v>8,14991175044</v>
      </c>
      <c r="H5668" s="6" t="s">
        <v>20848</v>
      </c>
      <c r="I5668" s="7" t="s">
        <v>21178</v>
      </c>
      <c r="J5668" s="7" t="s">
        <v>21200</v>
      </c>
      <c r="K5668" s="7" t="s">
        <v>20851</v>
      </c>
      <c r="L5668" s="7" t="s">
        <v>21180</v>
      </c>
      <c r="M5668" s="7" t="s">
        <v>4164</v>
      </c>
      <c r="N5668" s="7" t="s">
        <v>45</v>
      </c>
      <c r="O5668" s="15" t="s">
        <v>21201</v>
      </c>
      <c r="P5668" s="16"/>
      <c r="Q5668" s="7" t="s">
        <v>21202</v>
      </c>
      <c r="R5668" s="7" t="s">
        <v>23</v>
      </c>
      <c r="S5668" s="7" t="s">
        <v>24</v>
      </c>
      <c r="T5668" s="7" t="s">
        <v>20855</v>
      </c>
    </row>
    <row r="5669" spans="1:20" ht="30" customHeight="1">
      <c r="A5669" t="str">
        <f>VLOOKUP(J5669,[1]reportExcel!$C$6:$M$8021,4,FALSE)</f>
        <v>SANTA ROSA</v>
      </c>
      <c r="B5669" t="str">
        <f>VLOOKUP(J5669,[1]reportExcel!$C$6:$M$8021,6,FALSE)</f>
        <v>-72,6335261806695</v>
      </c>
      <c r="C5669" t="str">
        <f>VLOOKUP(J5669,[1]reportExcel!$C$6:$M$8021,8,FALSE)</f>
        <v>8,0808580076346</v>
      </c>
      <c r="D5669" t="str">
        <f t="shared" si="178"/>
        <v>-72,5656451066</v>
      </c>
      <c r="E5669" t="str">
        <f t="shared" si="177"/>
        <v>8,25692546579</v>
      </c>
      <c r="H5669" s="6" t="s">
        <v>20848</v>
      </c>
      <c r="I5669" s="7" t="s">
        <v>21178</v>
      </c>
      <c r="J5669" s="7" t="s">
        <v>21203</v>
      </c>
      <c r="K5669" s="7" t="s">
        <v>20851</v>
      </c>
      <c r="L5669" s="7" t="s">
        <v>21180</v>
      </c>
      <c r="M5669" s="7" t="s">
        <v>4643</v>
      </c>
      <c r="N5669" s="7" t="s">
        <v>45</v>
      </c>
      <c r="O5669" s="15" t="s">
        <v>21204</v>
      </c>
      <c r="P5669" s="16"/>
      <c r="Q5669" s="7" t="s">
        <v>21205</v>
      </c>
      <c r="R5669" s="7" t="s">
        <v>23</v>
      </c>
      <c r="S5669" s="7" t="s">
        <v>24</v>
      </c>
      <c r="T5669" s="7" t="s">
        <v>20855</v>
      </c>
    </row>
    <row r="5670" spans="1:20" ht="30" customHeight="1">
      <c r="A5670" t="str">
        <f>VLOOKUP(J5670,[1]reportExcel!$C$6:$M$8021,4,FALSE)</f>
        <v>SIETE DE AGOSTO</v>
      </c>
      <c r="B5670" t="str">
        <f>VLOOKUP(J5670,[1]reportExcel!$C$6:$M$8021,6,FALSE)</f>
        <v>-72,6335261806695</v>
      </c>
      <c r="C5670" t="str">
        <f>VLOOKUP(J5670,[1]reportExcel!$C$6:$M$8021,8,FALSE)</f>
        <v>8,0808580076346</v>
      </c>
      <c r="D5670" t="str">
        <f t="shared" si="178"/>
        <v>-72,5654847822</v>
      </c>
      <c r="E5670" t="str">
        <f t="shared" si="177"/>
        <v>8,14834268581</v>
      </c>
      <c r="H5670" s="6" t="s">
        <v>20848</v>
      </c>
      <c r="I5670" s="7" t="s">
        <v>21178</v>
      </c>
      <c r="J5670" s="7" t="s">
        <v>21206</v>
      </c>
      <c r="K5670" s="7" t="s">
        <v>20851</v>
      </c>
      <c r="L5670" s="7" t="s">
        <v>21180</v>
      </c>
      <c r="M5670" s="7" t="s">
        <v>2842</v>
      </c>
      <c r="N5670" s="7" t="s">
        <v>45</v>
      </c>
      <c r="O5670" s="15" t="s">
        <v>21207</v>
      </c>
      <c r="P5670" s="16"/>
      <c r="Q5670" s="7" t="s">
        <v>21208</v>
      </c>
      <c r="R5670" s="7" t="s">
        <v>23</v>
      </c>
      <c r="S5670" s="7" t="s">
        <v>24</v>
      </c>
      <c r="T5670" s="7" t="s">
        <v>20855</v>
      </c>
    </row>
    <row r="5671" spans="1:20" ht="30" customHeight="1">
      <c r="A5671" t="str">
        <f>VLOOKUP(J5671,[1]reportExcel!$C$6:$M$8021,4,FALSE)</f>
        <v>GRAMALOTE</v>
      </c>
      <c r="B5671" t="str">
        <f>VLOOKUP(J5671,[1]reportExcel!$C$6:$M$8021,6,FALSE)</f>
        <v>-72,7973048329</v>
      </c>
      <c r="C5671" t="str">
        <f>VLOOKUP(J5671,[1]reportExcel!$C$6:$M$8021,8,FALSE)</f>
        <v>7,88756348782</v>
      </c>
      <c r="D5671" t="str">
        <f t="shared" si="178"/>
        <v>-72,7973048329</v>
      </c>
      <c r="E5671" t="str">
        <f t="shared" si="177"/>
        <v>7,88756348782</v>
      </c>
      <c r="H5671" s="6" t="s">
        <v>20848</v>
      </c>
      <c r="I5671" s="7" t="s">
        <v>21209</v>
      </c>
      <c r="J5671" s="7" t="s">
        <v>21210</v>
      </c>
      <c r="K5671" s="7" t="s">
        <v>20851</v>
      </c>
      <c r="L5671" s="7" t="s">
        <v>21211</v>
      </c>
      <c r="M5671" s="7" t="s">
        <v>21211</v>
      </c>
      <c r="N5671" s="7" t="s">
        <v>20</v>
      </c>
      <c r="O5671" s="15" t="s">
        <v>102</v>
      </c>
      <c r="P5671" s="16"/>
      <c r="Q5671" s="7" t="s">
        <v>102</v>
      </c>
      <c r="R5671" s="7" t="s">
        <v>23</v>
      </c>
      <c r="S5671" s="7" t="s">
        <v>24</v>
      </c>
      <c r="T5671" s="7" t="s">
        <v>23</v>
      </c>
    </row>
    <row r="5672" spans="1:20" ht="30" customHeight="1">
      <c r="A5672" t="str">
        <f>VLOOKUP(J5672,[1]reportExcel!$C$6:$M$8021,4,FALSE)</f>
        <v>LA LOMITA</v>
      </c>
      <c r="B5672" t="str">
        <f>VLOOKUP(J5672,[1]reportExcel!$C$6:$M$8021,6,FALSE)</f>
        <v>-72,8068097314838</v>
      </c>
      <c r="C5672" t="str">
        <f>VLOOKUP(J5672,[1]reportExcel!$C$6:$M$8021,8,FALSE)</f>
        <v>7,9066006106854</v>
      </c>
      <c r="D5672" t="str">
        <f t="shared" si="178"/>
        <v>-72,8068097314838</v>
      </c>
      <c r="E5672" t="str">
        <f t="shared" si="177"/>
        <v>7,9066006106854</v>
      </c>
      <c r="H5672" s="6" t="s">
        <v>20848</v>
      </c>
      <c r="I5672" s="7" t="s">
        <v>21209</v>
      </c>
      <c r="J5672" s="7" t="s">
        <v>21212</v>
      </c>
      <c r="K5672" s="7" t="s">
        <v>20851</v>
      </c>
      <c r="L5672" s="7" t="s">
        <v>21211</v>
      </c>
      <c r="M5672" s="7" t="s">
        <v>7877</v>
      </c>
      <c r="N5672" s="7" t="s">
        <v>45</v>
      </c>
      <c r="O5672" s="15" t="s">
        <v>102</v>
      </c>
      <c r="P5672" s="16"/>
      <c r="Q5672" s="7" t="s">
        <v>102</v>
      </c>
      <c r="R5672" s="7" t="s">
        <v>23</v>
      </c>
      <c r="S5672" s="7" t="s">
        <v>24</v>
      </c>
      <c r="T5672" s="7" t="s">
        <v>23</v>
      </c>
    </row>
    <row r="5673" spans="1:20" ht="30" customHeight="1">
      <c r="A5673" t="str">
        <f>VLOOKUP(J5673,[1]reportExcel!$C$6:$M$8021,4,FALSE)</f>
        <v>LA ESTRELLA</v>
      </c>
      <c r="B5673" t="str">
        <f>VLOOKUP(J5673,[1]reportExcel!$C$6:$M$8021,6,FALSE)</f>
        <v>-72,8068097314838</v>
      </c>
      <c r="C5673" t="str">
        <f>VLOOKUP(J5673,[1]reportExcel!$C$6:$M$8021,8,FALSE)</f>
        <v>7,9066006106854</v>
      </c>
      <c r="D5673" t="str">
        <f t="shared" si="178"/>
        <v>-72,8068097314838</v>
      </c>
      <c r="E5673" t="str">
        <f t="shared" si="177"/>
        <v>7,9066006106854</v>
      </c>
      <c r="H5673" s="6" t="s">
        <v>20848</v>
      </c>
      <c r="I5673" s="7" t="s">
        <v>21209</v>
      </c>
      <c r="J5673" s="7" t="s">
        <v>21213</v>
      </c>
      <c r="K5673" s="7" t="s">
        <v>20851</v>
      </c>
      <c r="L5673" s="7" t="s">
        <v>21211</v>
      </c>
      <c r="M5673" s="7" t="s">
        <v>1550</v>
      </c>
      <c r="N5673" s="7" t="s">
        <v>45</v>
      </c>
      <c r="O5673" s="15" t="s">
        <v>102</v>
      </c>
      <c r="P5673" s="16"/>
      <c r="Q5673" s="7" t="s">
        <v>102</v>
      </c>
      <c r="R5673" s="7" t="s">
        <v>23</v>
      </c>
      <c r="S5673" s="7" t="s">
        <v>24</v>
      </c>
      <c r="T5673" s="7" t="s">
        <v>23</v>
      </c>
    </row>
    <row r="5674" spans="1:20" ht="30" customHeight="1">
      <c r="A5674" t="str">
        <f>VLOOKUP(J5674,[1]reportExcel!$C$6:$M$8021,4,FALSE)</f>
        <v>HACARÍ</v>
      </c>
      <c r="B5674" t="str">
        <f>VLOOKUP(J5674,[1]reportExcel!$C$6:$M$8021,6,FALSE)</f>
        <v>-73,1459084076</v>
      </c>
      <c r="C5674" t="str">
        <f>VLOOKUP(J5674,[1]reportExcel!$C$6:$M$8021,8,FALSE)</f>
        <v>8,32162940594</v>
      </c>
      <c r="D5674" t="str">
        <f t="shared" si="178"/>
        <v>-73,1459704225</v>
      </c>
      <c r="E5674" t="str">
        <f t="shared" si="177"/>
        <v>8,32170628125</v>
      </c>
      <c r="H5674" s="6" t="s">
        <v>20848</v>
      </c>
      <c r="I5674" s="7" t="s">
        <v>21214</v>
      </c>
      <c r="J5674" s="7" t="s">
        <v>21215</v>
      </c>
      <c r="K5674" s="7" t="s">
        <v>20851</v>
      </c>
      <c r="L5674" s="7" t="s">
        <v>21216</v>
      </c>
      <c r="M5674" s="7" t="s">
        <v>21216</v>
      </c>
      <c r="N5674" s="7" t="s">
        <v>20</v>
      </c>
      <c r="O5674" s="15" t="s">
        <v>21217</v>
      </c>
      <c r="P5674" s="16"/>
      <c r="Q5674" s="7" t="s">
        <v>21218</v>
      </c>
      <c r="R5674" s="7" t="s">
        <v>23</v>
      </c>
      <c r="S5674" s="7" t="s">
        <v>24</v>
      </c>
      <c r="T5674" s="7" t="s">
        <v>23</v>
      </c>
    </row>
    <row r="5675" spans="1:20" ht="30" customHeight="1">
      <c r="A5675" t="str">
        <f>VLOOKUP(J5675,[1]reportExcel!$C$6:$M$8021,4,FALSE)</f>
        <v>MARACAIBO</v>
      </c>
      <c r="B5675" t="str">
        <f>VLOOKUP(J5675,[1]reportExcel!$C$6:$M$8021,6,FALSE)</f>
        <v>-73,0783388953</v>
      </c>
      <c r="C5675" t="str">
        <f>VLOOKUP(J5675,[1]reportExcel!$C$6:$M$8021,8,FALSE)</f>
        <v>8,36193522052</v>
      </c>
      <c r="D5675" t="str">
        <f t="shared" si="178"/>
        <v>-73,1388570156</v>
      </c>
      <c r="E5675" t="str">
        <f t="shared" si="177"/>
        <v>8,38753956212</v>
      </c>
      <c r="H5675" s="6" t="s">
        <v>20848</v>
      </c>
      <c r="I5675" s="7" t="s">
        <v>21214</v>
      </c>
      <c r="J5675" s="7" t="s">
        <v>21219</v>
      </c>
      <c r="K5675" s="7" t="s">
        <v>20851</v>
      </c>
      <c r="L5675" s="7" t="s">
        <v>21216</v>
      </c>
      <c r="M5675" s="7" t="s">
        <v>18699</v>
      </c>
      <c r="N5675" s="7" t="s">
        <v>28</v>
      </c>
      <c r="O5675" s="15" t="s">
        <v>21220</v>
      </c>
      <c r="P5675" s="16"/>
      <c r="Q5675" s="7" t="s">
        <v>21221</v>
      </c>
      <c r="R5675" s="7" t="s">
        <v>23</v>
      </c>
      <c r="S5675" s="7" t="s">
        <v>24</v>
      </c>
      <c r="T5675" s="7" t="s">
        <v>23</v>
      </c>
    </row>
    <row r="5676" spans="1:20" ht="30" customHeight="1">
      <c r="A5676" t="str">
        <f>VLOOKUP(J5676,[1]reportExcel!$C$6:$M$8021,4,FALSE)</f>
        <v>SAN JOSÉ DEL TARRA</v>
      </c>
      <c r="B5676" t="str">
        <f>VLOOKUP(J5676,[1]reportExcel!$C$6:$M$8021,6,FALSE)</f>
        <v>-73,0783388953</v>
      </c>
      <c r="C5676" t="str">
        <f>VLOOKUP(J5676,[1]reportExcel!$C$6:$M$8021,8,FALSE)</f>
        <v>8,36193522052</v>
      </c>
      <c r="D5676" t="str">
        <f t="shared" si="178"/>
        <v>-73,0771313866</v>
      </c>
      <c r="E5676" t="str">
        <f t="shared" si="177"/>
        <v>8,37188448458</v>
      </c>
      <c r="H5676" s="6" t="s">
        <v>20848</v>
      </c>
      <c r="I5676" s="7" t="s">
        <v>21214</v>
      </c>
      <c r="J5676" s="7" t="s">
        <v>21222</v>
      </c>
      <c r="K5676" s="7" t="s">
        <v>20851</v>
      </c>
      <c r="L5676" s="7" t="s">
        <v>21216</v>
      </c>
      <c r="M5676" s="7" t="s">
        <v>21223</v>
      </c>
      <c r="N5676" s="7" t="s">
        <v>28</v>
      </c>
      <c r="O5676" s="15" t="s">
        <v>21224</v>
      </c>
      <c r="P5676" s="16"/>
      <c r="Q5676" s="7" t="s">
        <v>21225</v>
      </c>
      <c r="R5676" s="7" t="s">
        <v>23</v>
      </c>
      <c r="S5676" s="7" t="s">
        <v>24</v>
      </c>
      <c r="T5676" s="7" t="s">
        <v>23</v>
      </c>
    </row>
    <row r="5677" spans="1:20" ht="30" customHeight="1">
      <c r="A5677" t="str">
        <f>VLOOKUP(J5677,[1]reportExcel!$C$6:$M$8021,4,FALSE)</f>
        <v>LAS JUNTAS</v>
      </c>
      <c r="B5677" t="str">
        <f>VLOOKUP(J5677,[1]reportExcel!$C$6:$M$8021,6,FALSE)</f>
        <v>-73,0783388953</v>
      </c>
      <c r="C5677" t="str">
        <f>VLOOKUP(J5677,[1]reportExcel!$C$6:$M$8021,8,FALSE)</f>
        <v>8,36193522052</v>
      </c>
      <c r="D5677" t="str">
        <f t="shared" si="178"/>
        <v>-73,0704382969</v>
      </c>
      <c r="E5677" t="str">
        <f t="shared" si="177"/>
        <v>8,31144534972</v>
      </c>
      <c r="H5677" s="6" t="s">
        <v>20848</v>
      </c>
      <c r="I5677" s="7" t="s">
        <v>21214</v>
      </c>
      <c r="J5677" s="7" t="s">
        <v>21226</v>
      </c>
      <c r="K5677" s="7" t="s">
        <v>20851</v>
      </c>
      <c r="L5677" s="7" t="s">
        <v>21216</v>
      </c>
      <c r="M5677" s="7" t="s">
        <v>8373</v>
      </c>
      <c r="N5677" s="7" t="s">
        <v>28</v>
      </c>
      <c r="O5677" s="15" t="s">
        <v>21227</v>
      </c>
      <c r="P5677" s="16"/>
      <c r="Q5677" s="7" t="s">
        <v>21228</v>
      </c>
      <c r="R5677" s="7" t="s">
        <v>23</v>
      </c>
      <c r="S5677" s="7" t="s">
        <v>24</v>
      </c>
      <c r="T5677" s="7" t="s">
        <v>23</v>
      </c>
    </row>
    <row r="5678" spans="1:20" ht="30" customHeight="1">
      <c r="A5678" t="str">
        <f>VLOOKUP(J5678,[1]reportExcel!$C$6:$M$8021,4,FALSE)</f>
        <v>LA ESTACION O MESITAS</v>
      </c>
      <c r="B5678" t="str">
        <f>VLOOKUP(J5678,[1]reportExcel!$C$6:$M$8021,6,FALSE)</f>
        <v>-73,0783388953</v>
      </c>
      <c r="C5678" t="str">
        <f>VLOOKUP(J5678,[1]reportExcel!$C$6:$M$8021,8,FALSE)</f>
        <v>8,36193522052</v>
      </c>
      <c r="D5678" t="str">
        <f t="shared" si="178"/>
        <v>-73,090239753</v>
      </c>
      <c r="E5678" t="str">
        <f t="shared" si="177"/>
        <v>8,286153733</v>
      </c>
      <c r="H5678" s="6" t="s">
        <v>20848</v>
      </c>
      <c r="I5678" s="7" t="s">
        <v>21214</v>
      </c>
      <c r="J5678" s="7" t="s">
        <v>21229</v>
      </c>
      <c r="K5678" s="7" t="s">
        <v>20851</v>
      </c>
      <c r="L5678" s="7" t="s">
        <v>21216</v>
      </c>
      <c r="M5678" s="7" t="s">
        <v>21230</v>
      </c>
      <c r="N5678" s="7" t="s">
        <v>28</v>
      </c>
      <c r="O5678" s="15" t="s">
        <v>21231</v>
      </c>
      <c r="P5678" s="16"/>
      <c r="Q5678" s="7" t="s">
        <v>21232</v>
      </c>
      <c r="R5678" s="7" t="s">
        <v>23</v>
      </c>
      <c r="S5678" s="7" t="s">
        <v>24</v>
      </c>
      <c r="T5678" s="7" t="s">
        <v>23</v>
      </c>
    </row>
    <row r="5679" spans="1:20" ht="30" customHeight="1">
      <c r="A5679" t="str">
        <f>VLOOKUP(J5679,[1]reportExcel!$C$6:$M$8021,4,FALSE)</f>
        <v>HERRÁN</v>
      </c>
      <c r="B5679" t="str">
        <f>VLOOKUP(J5679,[1]reportExcel!$C$6:$M$8021,6,FALSE)</f>
        <v>-72,4831712064</v>
      </c>
      <c r="C5679" t="str">
        <f>VLOOKUP(J5679,[1]reportExcel!$C$6:$M$8021,8,FALSE)</f>
        <v>7,50618537707</v>
      </c>
      <c r="D5679" t="str">
        <f t="shared" si="178"/>
        <v>-72,4835192832</v>
      </c>
      <c r="E5679" t="str">
        <f t="shared" si="177"/>
        <v>7,50654351972</v>
      </c>
      <c r="H5679" s="6" t="s">
        <v>20848</v>
      </c>
      <c r="I5679" s="7" t="s">
        <v>21233</v>
      </c>
      <c r="J5679" s="7" t="s">
        <v>21234</v>
      </c>
      <c r="K5679" s="7" t="s">
        <v>20851</v>
      </c>
      <c r="L5679" s="7" t="s">
        <v>21235</v>
      </c>
      <c r="M5679" s="7" t="s">
        <v>21235</v>
      </c>
      <c r="N5679" s="7" t="s">
        <v>20</v>
      </c>
      <c r="O5679" s="15" t="s">
        <v>21236</v>
      </c>
      <c r="P5679" s="16"/>
      <c r="Q5679" s="7" t="s">
        <v>21237</v>
      </c>
      <c r="R5679" s="7" t="s">
        <v>23</v>
      </c>
      <c r="S5679" s="7" t="s">
        <v>24</v>
      </c>
      <c r="T5679" s="7" t="s">
        <v>23</v>
      </c>
    </row>
    <row r="5680" spans="1:20" ht="30" customHeight="1">
      <c r="A5680" t="str">
        <f>VLOOKUP(J5680,[1]reportExcel!$C$6:$M$8021,4,FALSE)</f>
        <v>LABATECA</v>
      </c>
      <c r="B5680" t="str">
        <f>VLOOKUP(J5680,[1]reportExcel!$C$6:$M$8021,6,FALSE)</f>
        <v>-72,4949268328</v>
      </c>
      <c r="C5680" t="str">
        <f>VLOOKUP(J5680,[1]reportExcel!$C$6:$M$8021,8,FALSE)</f>
        <v>7,29939120651</v>
      </c>
      <c r="D5680" t="str">
        <f t="shared" si="178"/>
        <v>-72,4958768009</v>
      </c>
      <c r="E5680" t="str">
        <f t="shared" si="177"/>
        <v>7,29833227871</v>
      </c>
      <c r="H5680" s="6" t="s">
        <v>20848</v>
      </c>
      <c r="I5680" s="7" t="s">
        <v>21238</v>
      </c>
      <c r="J5680" s="7" t="s">
        <v>21239</v>
      </c>
      <c r="K5680" s="7" t="s">
        <v>20851</v>
      </c>
      <c r="L5680" s="7" t="s">
        <v>21240</v>
      </c>
      <c r="M5680" s="7" t="s">
        <v>21240</v>
      </c>
      <c r="N5680" s="7" t="s">
        <v>20</v>
      </c>
      <c r="O5680" s="15" t="s">
        <v>21241</v>
      </c>
      <c r="P5680" s="16"/>
      <c r="Q5680" s="7" t="s">
        <v>21242</v>
      </c>
      <c r="R5680" s="7" t="s">
        <v>23</v>
      </c>
      <c r="S5680" s="7" t="s">
        <v>24</v>
      </c>
      <c r="T5680" s="7" t="s">
        <v>23</v>
      </c>
    </row>
    <row r="5681" spans="1:20" ht="30" customHeight="1">
      <c r="A5681" t="str">
        <f>VLOOKUP(J5681,[1]reportExcel!$C$6:$M$8021,4,FALSE)</f>
        <v>LA ESPERANZA</v>
      </c>
      <c r="B5681" t="str">
        <f>VLOOKUP(J5681,[1]reportExcel!$C$6:$M$8021,6,FALSE)</f>
        <v>-73,3274335869</v>
      </c>
      <c r="C5681" t="str">
        <f>VLOOKUP(J5681,[1]reportExcel!$C$6:$M$8021,8,FALSE)</f>
        <v>7,63949265935</v>
      </c>
      <c r="D5681" t="str">
        <f t="shared" si="178"/>
        <v>-73,3278977166</v>
      </c>
      <c r="E5681" t="str">
        <f t="shared" si="177"/>
        <v>7,63999106968</v>
      </c>
      <c r="H5681" s="6" t="s">
        <v>20848</v>
      </c>
      <c r="I5681" s="7" t="s">
        <v>21243</v>
      </c>
      <c r="J5681" s="7" t="s">
        <v>21244</v>
      </c>
      <c r="K5681" s="7" t="s">
        <v>20851</v>
      </c>
      <c r="L5681" s="7" t="s">
        <v>3887</v>
      </c>
      <c r="M5681" s="7" t="s">
        <v>3887</v>
      </c>
      <c r="N5681" s="7" t="s">
        <v>20</v>
      </c>
      <c r="O5681" s="15" t="s">
        <v>21245</v>
      </c>
      <c r="P5681" s="16"/>
      <c r="Q5681" s="7" t="s">
        <v>21246</v>
      </c>
      <c r="R5681" s="7" t="s">
        <v>23</v>
      </c>
      <c r="S5681" s="7" t="s">
        <v>24</v>
      </c>
      <c r="T5681" s="7" t="s">
        <v>23</v>
      </c>
    </row>
    <row r="5682" spans="1:20" ht="30" customHeight="1">
      <c r="A5682" t="str">
        <f>VLOOKUP(J5682,[1]reportExcel!$C$6:$M$8021,4,FALSE)</f>
        <v>LA PEDREGOSA</v>
      </c>
      <c r="B5682" t="str">
        <f>VLOOKUP(J5682,[1]reportExcel!$C$6:$M$8021,6,FALSE)</f>
        <v>-73,3864367067</v>
      </c>
      <c r="C5682" t="str">
        <f>VLOOKUP(J5682,[1]reportExcel!$C$6:$M$8021,8,FALSE)</f>
        <v>7,7511884759</v>
      </c>
      <c r="D5682" t="str">
        <f t="shared" si="178"/>
        <v>-73,3865783461</v>
      </c>
      <c r="E5682" t="str">
        <f t="shared" si="177"/>
        <v>7,75114285909</v>
      </c>
      <c r="H5682" s="6" t="s">
        <v>20848</v>
      </c>
      <c r="I5682" s="7" t="s">
        <v>21243</v>
      </c>
      <c r="J5682" s="7" t="s">
        <v>21247</v>
      </c>
      <c r="K5682" s="7" t="s">
        <v>20851</v>
      </c>
      <c r="L5682" s="7" t="s">
        <v>3887</v>
      </c>
      <c r="M5682" s="7" t="s">
        <v>7983</v>
      </c>
      <c r="N5682" s="7" t="s">
        <v>28</v>
      </c>
      <c r="O5682" s="15" t="s">
        <v>21248</v>
      </c>
      <c r="P5682" s="16"/>
      <c r="Q5682" s="7" t="s">
        <v>21249</v>
      </c>
      <c r="R5682" s="7" t="s">
        <v>23</v>
      </c>
      <c r="S5682" s="7" t="s">
        <v>24</v>
      </c>
      <c r="T5682" s="7" t="s">
        <v>23</v>
      </c>
    </row>
    <row r="5683" spans="1:20" ht="30" customHeight="1">
      <c r="A5683" t="str">
        <f>VLOOKUP(J5683,[1]reportExcel!$C$6:$M$8021,4,FALSE)</f>
        <v>LEÓN XIII</v>
      </c>
      <c r="B5683" t="str">
        <f>VLOOKUP(J5683,[1]reportExcel!$C$6:$M$8021,6,FALSE)</f>
        <v>-73,3563161155</v>
      </c>
      <c r="C5683" t="str">
        <f>VLOOKUP(J5683,[1]reportExcel!$C$6:$M$8021,8,FALSE)</f>
        <v>7,69510825045</v>
      </c>
      <c r="D5683" t="str">
        <f t="shared" si="178"/>
        <v>-73,2264176509</v>
      </c>
      <c r="E5683" t="str">
        <f t="shared" si="177"/>
        <v>7,74162024036</v>
      </c>
      <c r="H5683" s="6" t="s">
        <v>20848</v>
      </c>
      <c r="I5683" s="7" t="s">
        <v>21243</v>
      </c>
      <c r="J5683" s="7" t="s">
        <v>21250</v>
      </c>
      <c r="K5683" s="7" t="s">
        <v>20851</v>
      </c>
      <c r="L5683" s="7" t="s">
        <v>3887</v>
      </c>
      <c r="M5683" s="7" t="s">
        <v>21251</v>
      </c>
      <c r="N5683" s="7" t="s">
        <v>28</v>
      </c>
      <c r="O5683" s="15" t="s">
        <v>21252</v>
      </c>
      <c r="P5683" s="16"/>
      <c r="Q5683" s="7" t="s">
        <v>21253</v>
      </c>
      <c r="R5683" s="7" t="s">
        <v>23</v>
      </c>
      <c r="S5683" s="7" t="s">
        <v>24</v>
      </c>
      <c r="T5683" s="7" t="s">
        <v>23</v>
      </c>
    </row>
    <row r="5684" spans="1:20" ht="30" customHeight="1">
      <c r="A5684" t="str">
        <f>VLOOKUP(J5684,[1]reportExcel!$C$6:$M$8021,4,FALSE)</f>
        <v>PUEBLO NUEVO</v>
      </c>
      <c r="B5684" t="str">
        <f>VLOOKUP(J5684,[1]reportExcel!$C$6:$M$8021,6,FALSE)</f>
        <v>-73,3563161155</v>
      </c>
      <c r="C5684" t="str">
        <f>VLOOKUP(J5684,[1]reportExcel!$C$6:$M$8021,8,FALSE)</f>
        <v>7,69510825045</v>
      </c>
      <c r="D5684" t="str">
        <f t="shared" si="178"/>
        <v>-73,2788909437</v>
      </c>
      <c r="E5684" t="str">
        <f t="shared" si="177"/>
        <v>7,69238431712</v>
      </c>
      <c r="H5684" s="6" t="s">
        <v>20848</v>
      </c>
      <c r="I5684" s="7" t="s">
        <v>21243</v>
      </c>
      <c r="J5684" s="7" t="s">
        <v>21254</v>
      </c>
      <c r="K5684" s="7" t="s">
        <v>20851</v>
      </c>
      <c r="L5684" s="7" t="s">
        <v>3887</v>
      </c>
      <c r="M5684" s="7" t="s">
        <v>914</v>
      </c>
      <c r="N5684" s="7" t="s">
        <v>28</v>
      </c>
      <c r="O5684" s="15" t="s">
        <v>21255</v>
      </c>
      <c r="P5684" s="16"/>
      <c r="Q5684" s="7" t="s">
        <v>21256</v>
      </c>
      <c r="R5684" s="7" t="s">
        <v>23</v>
      </c>
      <c r="S5684" s="7" t="s">
        <v>24</v>
      </c>
      <c r="T5684" s="7" t="s">
        <v>23</v>
      </c>
    </row>
    <row r="5685" spans="1:20" ht="30" customHeight="1">
      <c r="A5685" t="str">
        <f>VLOOKUP(J5685,[1]reportExcel!$C$6:$M$8021,4,FALSE)</f>
        <v>EL TROPEZÓN</v>
      </c>
      <c r="B5685" t="str">
        <f>VLOOKUP(J5685,[1]reportExcel!$C$6:$M$8021,6,FALSE)</f>
        <v>-73,2788434795</v>
      </c>
      <c r="C5685" t="str">
        <f>VLOOKUP(J5685,[1]reportExcel!$C$6:$M$8021,8,FALSE)</f>
        <v>7,69156150601</v>
      </c>
      <c r="D5685" t="str">
        <f t="shared" si="178"/>
        <v>-73,5175090804</v>
      </c>
      <c r="E5685" t="str">
        <f t="shared" si="177"/>
        <v>7,68049117118</v>
      </c>
      <c r="H5685" s="6" t="s">
        <v>20848</v>
      </c>
      <c r="I5685" s="7" t="s">
        <v>21243</v>
      </c>
      <c r="J5685" s="7" t="s">
        <v>21257</v>
      </c>
      <c r="K5685" s="7" t="s">
        <v>20851</v>
      </c>
      <c r="L5685" s="7" t="s">
        <v>3887</v>
      </c>
      <c r="M5685" s="7" t="s">
        <v>21258</v>
      </c>
      <c r="N5685" s="7" t="s">
        <v>152</v>
      </c>
      <c r="O5685" s="15" t="s">
        <v>21259</v>
      </c>
      <c r="P5685" s="16"/>
      <c r="Q5685" s="7" t="s">
        <v>21260</v>
      </c>
      <c r="R5685" s="7" t="s">
        <v>23</v>
      </c>
      <c r="S5685" s="7" t="s">
        <v>24</v>
      </c>
      <c r="T5685" s="7" t="s">
        <v>23</v>
      </c>
    </row>
    <row r="5686" spans="1:20" ht="30" customHeight="1">
      <c r="A5686" t="str">
        <f>VLOOKUP(J5686,[1]reportExcel!$C$6:$M$8021,4,FALSE)</f>
        <v>LOS CEDROS</v>
      </c>
      <c r="B5686" t="str">
        <f>VLOOKUP(J5686,[1]reportExcel!$C$6:$M$8021,6,FALSE)</f>
        <v>-73,3563161155</v>
      </c>
      <c r="C5686" t="str">
        <f>VLOOKUP(J5686,[1]reportExcel!$C$6:$M$8021,8,FALSE)</f>
        <v>7,69510825045</v>
      </c>
      <c r="D5686" t="str">
        <f t="shared" si="178"/>
        <v>-73,3129560332</v>
      </c>
      <c r="E5686" t="str">
        <f t="shared" si="177"/>
        <v>7,82647890001</v>
      </c>
      <c r="H5686" s="6" t="s">
        <v>20848</v>
      </c>
      <c r="I5686" s="7" t="s">
        <v>21243</v>
      </c>
      <c r="J5686" s="7" t="s">
        <v>21261</v>
      </c>
      <c r="K5686" s="7" t="s">
        <v>20851</v>
      </c>
      <c r="L5686" s="7" t="s">
        <v>3887</v>
      </c>
      <c r="M5686" s="7" t="s">
        <v>5512</v>
      </c>
      <c r="N5686" s="7" t="s">
        <v>28</v>
      </c>
      <c r="O5686" s="15" t="s">
        <v>21262</v>
      </c>
      <c r="P5686" s="16"/>
      <c r="Q5686" s="7" t="s">
        <v>21263</v>
      </c>
      <c r="R5686" s="7" t="s">
        <v>23</v>
      </c>
      <c r="S5686" s="7" t="s">
        <v>24</v>
      </c>
      <c r="T5686" s="7" t="s">
        <v>23</v>
      </c>
    </row>
    <row r="5687" spans="1:20" ht="30" customHeight="1">
      <c r="A5687" t="str">
        <f>VLOOKUP(J5687,[1]reportExcel!$C$6:$M$8021,4,FALSE)</f>
        <v>VILLAMARÍA</v>
      </c>
      <c r="B5687" t="str">
        <f>VLOOKUP(J5687,[1]reportExcel!$C$6:$M$8021,6,FALSE)</f>
        <v>-73,3160884946</v>
      </c>
      <c r="C5687" t="str">
        <f>VLOOKUP(J5687,[1]reportExcel!$C$6:$M$8021,8,FALSE)</f>
        <v>7,60896660544</v>
      </c>
      <c r="D5687" t="str">
        <f t="shared" si="178"/>
        <v>-73,318322844</v>
      </c>
      <c r="E5687" t="str">
        <f t="shared" si="177"/>
        <v>7,608064832</v>
      </c>
      <c r="H5687" s="6" t="s">
        <v>20848</v>
      </c>
      <c r="I5687" s="7" t="s">
        <v>21243</v>
      </c>
      <c r="J5687" s="7" t="s">
        <v>21264</v>
      </c>
      <c r="K5687" s="7" t="s">
        <v>20851</v>
      </c>
      <c r="L5687" s="7" t="s">
        <v>3887</v>
      </c>
      <c r="M5687" s="7" t="s">
        <v>7215</v>
      </c>
      <c r="N5687" s="7" t="s">
        <v>28</v>
      </c>
      <c r="O5687" s="15" t="s">
        <v>21265</v>
      </c>
      <c r="P5687" s="16"/>
      <c r="Q5687" s="7" t="s">
        <v>21266</v>
      </c>
      <c r="R5687" s="7" t="s">
        <v>23</v>
      </c>
      <c r="S5687" s="7" t="s">
        <v>24</v>
      </c>
      <c r="T5687" s="7" t="s">
        <v>23</v>
      </c>
    </row>
    <row r="5688" spans="1:20" ht="30" customHeight="1">
      <c r="A5688" t="str">
        <f>VLOOKUP(J5688,[1]reportExcel!$C$6:$M$8021,4,FALSE)</f>
        <v>CAMPO ALEGRE</v>
      </c>
      <c r="B5688" t="str">
        <f>VLOOKUP(J5688,[1]reportExcel!$C$6:$M$8021,6,FALSE)</f>
        <v>-73,3563161155</v>
      </c>
      <c r="C5688" t="str">
        <f>VLOOKUP(J5688,[1]reportExcel!$C$6:$M$8021,8,FALSE)</f>
        <v>7,69510825045</v>
      </c>
      <c r="D5688" t="str">
        <f t="shared" si="178"/>
        <v>-73,437718563</v>
      </c>
      <c r="E5688" t="str">
        <f t="shared" si="177"/>
        <v>7,61531978069</v>
      </c>
      <c r="H5688" s="6" t="s">
        <v>20848</v>
      </c>
      <c r="I5688" s="7" t="s">
        <v>21243</v>
      </c>
      <c r="J5688" s="7" t="s">
        <v>21267</v>
      </c>
      <c r="K5688" s="7" t="s">
        <v>20851</v>
      </c>
      <c r="L5688" s="7" t="s">
        <v>3887</v>
      </c>
      <c r="M5688" s="7" t="s">
        <v>842</v>
      </c>
      <c r="N5688" s="7" t="s">
        <v>45</v>
      </c>
      <c r="O5688" s="15" t="s">
        <v>21268</v>
      </c>
      <c r="P5688" s="16"/>
      <c r="Q5688" s="7" t="s">
        <v>21269</v>
      </c>
      <c r="R5688" s="7" t="s">
        <v>23</v>
      </c>
      <c r="S5688" s="7" t="s">
        <v>24</v>
      </c>
      <c r="T5688" s="7" t="s">
        <v>23</v>
      </c>
    </row>
    <row r="5689" spans="1:20" ht="30" customHeight="1">
      <c r="A5689" t="str">
        <f>VLOOKUP(J5689,[1]reportExcel!$C$6:$M$8021,4,FALSE)</f>
        <v>LA CANCHA</v>
      </c>
      <c r="B5689" t="str">
        <f>VLOOKUP(J5689,[1]reportExcel!$C$6:$M$8021,6,FALSE)</f>
        <v>-73,3563524034174</v>
      </c>
      <c r="C5689" t="str">
        <f>VLOOKUP(J5689,[1]reportExcel!$C$6:$M$8021,8,FALSE)</f>
        <v>7,6951097295978</v>
      </c>
      <c r="D5689" t="str">
        <f t="shared" si="178"/>
        <v>-73,5204799592</v>
      </c>
      <c r="E5689" t="str">
        <f t="shared" si="177"/>
        <v>7,67614906717</v>
      </c>
      <c r="H5689" s="6" t="s">
        <v>20848</v>
      </c>
      <c r="I5689" s="7" t="s">
        <v>21243</v>
      </c>
      <c r="J5689" s="7" t="s">
        <v>21270</v>
      </c>
      <c r="K5689" s="7" t="s">
        <v>20851</v>
      </c>
      <c r="L5689" s="7" t="s">
        <v>3887</v>
      </c>
      <c r="M5689" s="7" t="s">
        <v>21271</v>
      </c>
      <c r="N5689" s="7" t="s">
        <v>45</v>
      </c>
      <c r="O5689" s="15" t="s">
        <v>21272</v>
      </c>
      <c r="P5689" s="16"/>
      <c r="Q5689" s="7" t="s">
        <v>21273</v>
      </c>
      <c r="R5689" s="7" t="s">
        <v>23</v>
      </c>
      <c r="S5689" s="7" t="s">
        <v>24</v>
      </c>
      <c r="T5689" s="7" t="s">
        <v>23</v>
      </c>
    </row>
    <row r="5690" spans="1:20" ht="30" customHeight="1">
      <c r="A5690" t="str">
        <f>VLOOKUP(J5690,[1]reportExcel!$C$6:$M$8021,4,FALSE)</f>
        <v>LA PLAYA</v>
      </c>
      <c r="B5690" t="str">
        <f>VLOOKUP(J5690,[1]reportExcel!$C$6:$M$8021,6,FALSE)</f>
        <v>-73,2381390884</v>
      </c>
      <c r="C5690" t="str">
        <f>VLOOKUP(J5690,[1]reportExcel!$C$6:$M$8021,8,FALSE)</f>
        <v>8,2135938264</v>
      </c>
      <c r="D5690" t="str">
        <f t="shared" si="178"/>
        <v>-73,2386418368</v>
      </c>
      <c r="E5690" t="str">
        <f t="shared" si="177"/>
        <v>8,21263296004</v>
      </c>
      <c r="H5690" s="6" t="s">
        <v>20848</v>
      </c>
      <c r="I5690" s="7" t="s">
        <v>21274</v>
      </c>
      <c r="J5690" s="7" t="s">
        <v>21275</v>
      </c>
      <c r="K5690" s="7" t="s">
        <v>20851</v>
      </c>
      <c r="L5690" s="7" t="s">
        <v>7777</v>
      </c>
      <c r="M5690" s="7" t="s">
        <v>7777</v>
      </c>
      <c r="N5690" s="7" t="s">
        <v>20</v>
      </c>
      <c r="O5690" s="15" t="s">
        <v>21276</v>
      </c>
      <c r="P5690" s="16"/>
      <c r="Q5690" s="7" t="s">
        <v>21277</v>
      </c>
      <c r="R5690" s="7" t="s">
        <v>23</v>
      </c>
      <c r="S5690" s="7" t="s">
        <v>24</v>
      </c>
      <c r="T5690" s="7" t="s">
        <v>23</v>
      </c>
    </row>
    <row r="5691" spans="1:20" ht="30" customHeight="1">
      <c r="A5691" t="str">
        <f>VLOOKUP(J5691,[1]reportExcel!$C$6:$M$8021,4,FALSE)</f>
        <v>ASPÁSICA</v>
      </c>
      <c r="B5691" t="str">
        <f>VLOOKUP(J5691,[1]reportExcel!$C$6:$M$8021,6,FALSE)</f>
        <v>-73,1953275791</v>
      </c>
      <c r="C5691" t="str">
        <f>VLOOKUP(J5691,[1]reportExcel!$C$6:$M$8021,8,FALSE)</f>
        <v>8,28146052441</v>
      </c>
      <c r="D5691" t="str">
        <f t="shared" si="178"/>
        <v>-73,1962736208</v>
      </c>
      <c r="E5691" t="str">
        <f t="shared" si="177"/>
        <v>8,28113353447</v>
      </c>
      <c r="H5691" s="6" t="s">
        <v>20848</v>
      </c>
      <c r="I5691" s="7" t="s">
        <v>21274</v>
      </c>
      <c r="J5691" s="7" t="s">
        <v>21278</v>
      </c>
      <c r="K5691" s="7" t="s">
        <v>20851</v>
      </c>
      <c r="L5691" s="7" t="s">
        <v>7777</v>
      </c>
      <c r="M5691" s="7" t="s">
        <v>21279</v>
      </c>
      <c r="N5691" s="7" t="s">
        <v>45</v>
      </c>
      <c r="O5691" s="15" t="s">
        <v>21280</v>
      </c>
      <c r="P5691" s="16"/>
      <c r="Q5691" s="7" t="s">
        <v>21281</v>
      </c>
      <c r="R5691" s="7" t="s">
        <v>23</v>
      </c>
      <c r="S5691" s="7" t="s">
        <v>24</v>
      </c>
      <c r="T5691" s="7" t="s">
        <v>23</v>
      </c>
    </row>
    <row r="5692" spans="1:20" ht="30" customHeight="1">
      <c r="A5692" t="str">
        <f>VLOOKUP(J5692,[1]reportExcel!$C$6:$M$8021,4,FALSE)</f>
        <v>LA VEGA DE SAN ANTONIO</v>
      </c>
      <c r="B5692" t="str">
        <f>VLOOKUP(J5692,[1]reportExcel!$C$6:$M$8021,6,FALSE)</f>
        <v>-73,1875132223</v>
      </c>
      <c r="C5692" t="str">
        <f>VLOOKUP(J5692,[1]reportExcel!$C$6:$M$8021,8,FALSE)</f>
        <v>8,2557746452</v>
      </c>
      <c r="D5692" t="str">
        <f t="shared" si="178"/>
        <v>-73,0524790435</v>
      </c>
      <c r="E5692" t="str">
        <f t="shared" si="177"/>
        <v>8,23215635618</v>
      </c>
      <c r="H5692" s="6" t="s">
        <v>20848</v>
      </c>
      <c r="I5692" s="7" t="s">
        <v>21274</v>
      </c>
      <c r="J5692" s="7" t="s">
        <v>21282</v>
      </c>
      <c r="K5692" s="7" t="s">
        <v>20851</v>
      </c>
      <c r="L5692" s="7" t="s">
        <v>7777</v>
      </c>
      <c r="M5692" s="7" t="s">
        <v>21283</v>
      </c>
      <c r="N5692" s="7" t="s">
        <v>45</v>
      </c>
      <c r="O5692" s="15" t="s">
        <v>21284</v>
      </c>
      <c r="P5692" s="16"/>
      <c r="Q5692" s="7" t="s">
        <v>21285</v>
      </c>
      <c r="R5692" s="7" t="s">
        <v>23</v>
      </c>
      <c r="S5692" s="7" t="s">
        <v>24</v>
      </c>
      <c r="T5692" s="7" t="s">
        <v>23</v>
      </c>
    </row>
    <row r="5693" spans="1:20" ht="30" customHeight="1">
      <c r="A5693" t="str">
        <f>VLOOKUP(J5693,[1]reportExcel!$C$6:$M$8021,4,FALSE)</f>
        <v>LOS PATIOS</v>
      </c>
      <c r="B5693" t="str">
        <f>VLOOKUP(J5693,[1]reportExcel!$C$6:$M$8021,6,FALSE)</f>
        <v>-72,5060367469</v>
      </c>
      <c r="C5693" t="str">
        <f>VLOOKUP(J5693,[1]reportExcel!$C$6:$M$8021,8,FALSE)</f>
        <v>7,83349267282</v>
      </c>
      <c r="D5693" t="str">
        <f t="shared" si="178"/>
        <v>-72,5057141873</v>
      </c>
      <c r="E5693" t="str">
        <f t="shared" si="177"/>
        <v>7,83324937685</v>
      </c>
      <c r="H5693" s="6" t="s">
        <v>20848</v>
      </c>
      <c r="I5693" s="7" t="s">
        <v>21286</v>
      </c>
      <c r="J5693" s="7" t="s">
        <v>21287</v>
      </c>
      <c r="K5693" s="7" t="s">
        <v>20851</v>
      </c>
      <c r="L5693" s="7" t="s">
        <v>1521</v>
      </c>
      <c r="M5693" s="7" t="s">
        <v>1521</v>
      </c>
      <c r="N5693" s="7" t="s">
        <v>20</v>
      </c>
      <c r="O5693" s="15" t="s">
        <v>21288</v>
      </c>
      <c r="P5693" s="16"/>
      <c r="Q5693" s="7" t="s">
        <v>21289</v>
      </c>
      <c r="R5693" s="7" t="s">
        <v>23</v>
      </c>
      <c r="S5693" s="7" t="s">
        <v>24</v>
      </c>
      <c r="T5693" s="7" t="s">
        <v>20855</v>
      </c>
    </row>
    <row r="5694" spans="1:20" ht="30" customHeight="1">
      <c r="A5694" t="str">
        <f>VLOOKUP(J5694,[1]reportExcel!$C$6:$M$8021,4,FALSE)</f>
        <v>LA GARITA</v>
      </c>
      <c r="B5694" t="str">
        <f>VLOOKUP(J5694,[1]reportExcel!$C$6:$M$8021,6,FALSE)</f>
        <v>-72,5451505936</v>
      </c>
      <c r="C5694" t="str">
        <f>VLOOKUP(J5694,[1]reportExcel!$C$6:$M$8021,8,FALSE)</f>
        <v>7,74244659145</v>
      </c>
      <c r="D5694" t="str">
        <f t="shared" si="178"/>
        <v>-72,5452541096</v>
      </c>
      <c r="E5694" t="str">
        <f t="shared" si="177"/>
        <v>7,74235005273</v>
      </c>
      <c r="H5694" s="6" t="s">
        <v>20848</v>
      </c>
      <c r="I5694" s="7" t="s">
        <v>21286</v>
      </c>
      <c r="J5694" s="7" t="s">
        <v>21290</v>
      </c>
      <c r="K5694" s="7" t="s">
        <v>20851</v>
      </c>
      <c r="L5694" s="7" t="s">
        <v>1521</v>
      </c>
      <c r="M5694" s="7" t="s">
        <v>21291</v>
      </c>
      <c r="N5694" s="7" t="s">
        <v>28</v>
      </c>
      <c r="O5694" s="15" t="s">
        <v>21292</v>
      </c>
      <c r="P5694" s="16"/>
      <c r="Q5694" s="7" t="s">
        <v>21293</v>
      </c>
      <c r="R5694" s="7" t="s">
        <v>23</v>
      </c>
      <c r="S5694" s="7" t="s">
        <v>24</v>
      </c>
      <c r="T5694" s="7" t="s">
        <v>20855</v>
      </c>
    </row>
    <row r="5695" spans="1:20" ht="30" customHeight="1">
      <c r="A5695" t="str">
        <f>VLOOKUP(J5695,[1]reportExcel!$C$6:$M$8021,4,FALSE)</f>
        <v>LOS VADOS</v>
      </c>
      <c r="B5695" t="str">
        <f>VLOOKUP(J5695,[1]reportExcel!$C$6:$M$8021,6,FALSE)</f>
        <v>-72,5245088112</v>
      </c>
      <c r="C5695" t="str">
        <f>VLOOKUP(J5695,[1]reportExcel!$C$6:$M$8021,8,FALSE)</f>
        <v>7,77177002058</v>
      </c>
      <c r="D5695" t="str">
        <f t="shared" si="178"/>
        <v>-72,5244718856</v>
      </c>
      <c r="E5695" t="str">
        <f t="shared" si="177"/>
        <v>7,77102376476</v>
      </c>
      <c r="H5695" s="6" t="s">
        <v>20848</v>
      </c>
      <c r="I5695" s="7" t="s">
        <v>21286</v>
      </c>
      <c r="J5695" s="7" t="s">
        <v>21294</v>
      </c>
      <c r="K5695" s="7" t="s">
        <v>20851</v>
      </c>
      <c r="L5695" s="7" t="s">
        <v>1521</v>
      </c>
      <c r="M5695" s="7" t="s">
        <v>21295</v>
      </c>
      <c r="N5695" s="7" t="s">
        <v>45</v>
      </c>
      <c r="O5695" s="15" t="s">
        <v>21296</v>
      </c>
      <c r="P5695" s="16"/>
      <c r="Q5695" s="7" t="s">
        <v>21297</v>
      </c>
      <c r="R5695" s="7" t="s">
        <v>23</v>
      </c>
      <c r="S5695" s="7" t="s">
        <v>24</v>
      </c>
      <c r="T5695" s="7" t="s">
        <v>20855</v>
      </c>
    </row>
    <row r="5696" spans="1:20" ht="30" customHeight="1">
      <c r="A5696" t="str">
        <f>VLOOKUP(J5696,[1]reportExcel!$C$6:$M$8021,4,FALSE)</f>
        <v>AGUA LINDA</v>
      </c>
      <c r="B5696" t="str">
        <f>VLOOKUP(J5696,[1]reportExcel!$C$6:$M$8021,6,FALSE)</f>
        <v>-72,5126079421</v>
      </c>
      <c r="C5696" t="str">
        <f>VLOOKUP(J5696,[1]reportExcel!$C$6:$M$8021,8,FALSE)</f>
        <v>7,77987273695</v>
      </c>
      <c r="D5696" t="str">
        <f t="shared" si="178"/>
        <v>-72,5132440925</v>
      </c>
      <c r="E5696" t="str">
        <f t="shared" si="177"/>
        <v>7,77990489482</v>
      </c>
      <c r="H5696" s="6" t="s">
        <v>20848</v>
      </c>
      <c r="I5696" s="7" t="s">
        <v>21286</v>
      </c>
      <c r="J5696" s="7" t="s">
        <v>21298</v>
      </c>
      <c r="K5696" s="7" t="s">
        <v>20851</v>
      </c>
      <c r="L5696" s="7" t="s">
        <v>1521</v>
      </c>
      <c r="M5696" s="7" t="s">
        <v>21299</v>
      </c>
      <c r="N5696" s="7" t="s">
        <v>45</v>
      </c>
      <c r="O5696" s="15" t="s">
        <v>21300</v>
      </c>
      <c r="P5696" s="16"/>
      <c r="Q5696" s="7" t="s">
        <v>21301</v>
      </c>
      <c r="R5696" s="7" t="s">
        <v>23</v>
      </c>
      <c r="S5696" s="7" t="s">
        <v>24</v>
      </c>
      <c r="T5696" s="7" t="s">
        <v>20855</v>
      </c>
    </row>
    <row r="5697" spans="1:20" ht="30" customHeight="1">
      <c r="A5697" t="str">
        <f>VLOOKUP(J5697,[1]reportExcel!$C$6:$M$8021,4,FALSE)</f>
        <v>EL TRAPICHE</v>
      </c>
      <c r="B5697" t="str">
        <f>VLOOKUP(J5697,[1]reportExcel!$C$6:$M$8021,6,FALSE)</f>
        <v>-72,5508166042</v>
      </c>
      <c r="C5697" t="str">
        <f>VLOOKUP(J5697,[1]reportExcel!$C$6:$M$8021,8,FALSE)</f>
        <v>7,73981305666</v>
      </c>
      <c r="D5697" t="str">
        <f t="shared" si="178"/>
        <v>-72,5497540899</v>
      </c>
      <c r="E5697" t="str">
        <f t="shared" si="177"/>
        <v>7,74092738128</v>
      </c>
      <c r="H5697" s="6" t="s">
        <v>20848</v>
      </c>
      <c r="I5697" s="7" t="s">
        <v>21286</v>
      </c>
      <c r="J5697" s="7" t="s">
        <v>21302</v>
      </c>
      <c r="K5697" s="7" t="s">
        <v>20851</v>
      </c>
      <c r="L5697" s="7" t="s">
        <v>1521</v>
      </c>
      <c r="M5697" s="7" t="s">
        <v>21303</v>
      </c>
      <c r="N5697" s="7" t="s">
        <v>45</v>
      </c>
      <c r="O5697" s="15" t="s">
        <v>21304</v>
      </c>
      <c r="P5697" s="16"/>
      <c r="Q5697" s="7" t="s">
        <v>21305</v>
      </c>
      <c r="R5697" s="7" t="s">
        <v>23</v>
      </c>
      <c r="S5697" s="7" t="s">
        <v>24</v>
      </c>
      <c r="T5697" s="7" t="s">
        <v>20855</v>
      </c>
    </row>
    <row r="5698" spans="1:20" ht="30" customHeight="1">
      <c r="A5698" t="str">
        <f>VLOOKUP(J5698,[1]reportExcel!$C$6:$M$8021,4,FALSE)</f>
        <v>COROZAL VEREDA CALIFORNIA</v>
      </c>
      <c r="B5698" t="str">
        <f>VLOOKUP(J5698,[1]reportExcel!$C$6:$M$8021,6,FALSE)</f>
        <v>-72,5275537815894</v>
      </c>
      <c r="C5698" t="str">
        <f>VLOOKUP(J5698,[1]reportExcel!$C$6:$M$8021,8,FALSE)</f>
        <v>7,7407441077661</v>
      </c>
      <c r="D5698" t="str">
        <f t="shared" si="178"/>
        <v>-72,572114276</v>
      </c>
      <c r="E5698" t="str">
        <f t="shared" si="177"/>
        <v>7,719718646</v>
      </c>
      <c r="H5698" s="6" t="s">
        <v>20848</v>
      </c>
      <c r="I5698" s="7" t="s">
        <v>21286</v>
      </c>
      <c r="J5698" s="7" t="s">
        <v>21306</v>
      </c>
      <c r="K5698" s="7" t="s">
        <v>20851</v>
      </c>
      <c r="L5698" s="7" t="s">
        <v>1521</v>
      </c>
      <c r="M5698" s="7" t="s">
        <v>21307</v>
      </c>
      <c r="N5698" s="7" t="s">
        <v>45</v>
      </c>
      <c r="O5698" s="15" t="s">
        <v>21308</v>
      </c>
      <c r="P5698" s="16"/>
      <c r="Q5698" s="7" t="s">
        <v>21309</v>
      </c>
      <c r="R5698" s="7" t="s">
        <v>23</v>
      </c>
      <c r="S5698" s="7" t="s">
        <v>24</v>
      </c>
      <c r="T5698" s="7" t="s">
        <v>20855</v>
      </c>
    </row>
    <row r="5699" spans="1:20" ht="30" customHeight="1">
      <c r="A5699" t="str">
        <f>VLOOKUP(J5699,[1]reportExcel!$C$6:$M$8021,4,FALSE)</f>
        <v>LAGOS DE PALUJAN</v>
      </c>
      <c r="B5699" t="str">
        <f>VLOOKUP(J5699,[1]reportExcel!$C$6:$M$8021,6,FALSE)</f>
        <v>-72,5275537815894</v>
      </c>
      <c r="C5699" t="str">
        <f>VLOOKUP(J5699,[1]reportExcel!$C$6:$M$8021,8,FALSE)</f>
        <v>7,7407441077661</v>
      </c>
      <c r="D5699" t="str">
        <f t="shared" si="178"/>
        <v>-72,5664802739</v>
      </c>
      <c r="E5699" t="str">
        <f t="shared" si="177"/>
        <v>7,72298042917</v>
      </c>
      <c r="H5699" s="6" t="s">
        <v>20848</v>
      </c>
      <c r="I5699" s="7" t="s">
        <v>21286</v>
      </c>
      <c r="J5699" s="7" t="s">
        <v>21310</v>
      </c>
      <c r="K5699" s="7" t="s">
        <v>20851</v>
      </c>
      <c r="L5699" s="7" t="s">
        <v>1521</v>
      </c>
      <c r="M5699" s="7" t="s">
        <v>21311</v>
      </c>
      <c r="N5699" s="7" t="s">
        <v>45</v>
      </c>
      <c r="O5699" s="15" t="s">
        <v>21312</v>
      </c>
      <c r="P5699" s="16"/>
      <c r="Q5699" s="7" t="s">
        <v>21313</v>
      </c>
      <c r="R5699" s="7" t="s">
        <v>23</v>
      </c>
      <c r="S5699" s="7" t="s">
        <v>24</v>
      </c>
      <c r="T5699" s="7" t="s">
        <v>20855</v>
      </c>
    </row>
    <row r="5700" spans="1:20" ht="30" customHeight="1">
      <c r="A5700" t="str">
        <f>VLOOKUP(J5700,[1]reportExcel!$C$6:$M$8021,4,FALSE)</f>
        <v>RECTA COROZAL</v>
      </c>
      <c r="B5700" t="str">
        <f>VLOOKUP(J5700,[1]reportExcel!$C$6:$M$8021,6,FALSE)</f>
        <v>-72,5275537815894</v>
      </c>
      <c r="C5700" t="str">
        <f>VLOOKUP(J5700,[1]reportExcel!$C$6:$M$8021,8,FALSE)</f>
        <v>7,7407441077661</v>
      </c>
      <c r="D5700" t="str">
        <f t="shared" si="178"/>
        <v>-72,5668769366</v>
      </c>
      <c r="E5700" t="str">
        <f t="shared" si="177"/>
        <v>7,727367311</v>
      </c>
      <c r="H5700" s="6" t="s">
        <v>20848</v>
      </c>
      <c r="I5700" s="7" t="s">
        <v>21286</v>
      </c>
      <c r="J5700" s="7" t="s">
        <v>21314</v>
      </c>
      <c r="K5700" s="7" t="s">
        <v>20851</v>
      </c>
      <c r="L5700" s="7" t="s">
        <v>1521</v>
      </c>
      <c r="M5700" s="7" t="s">
        <v>21315</v>
      </c>
      <c r="N5700" s="7" t="s">
        <v>45</v>
      </c>
      <c r="O5700" s="15" t="s">
        <v>21316</v>
      </c>
      <c r="P5700" s="16"/>
      <c r="Q5700" s="7" t="s">
        <v>21317</v>
      </c>
      <c r="R5700" s="7" t="s">
        <v>23</v>
      </c>
      <c r="S5700" s="7" t="s">
        <v>24</v>
      </c>
      <c r="T5700" s="7" t="s">
        <v>20855</v>
      </c>
    </row>
    <row r="5701" spans="1:20" ht="30" customHeight="1">
      <c r="A5701" t="str">
        <f>VLOOKUP(J5701,[1]reportExcel!$C$6:$M$8021,4,FALSE)</f>
        <v>VILLA KATHERINE</v>
      </c>
      <c r="B5701" t="str">
        <f>VLOOKUP(J5701,[1]reportExcel!$C$6:$M$8021,6,FALSE)</f>
        <v>-72,5275537815894</v>
      </c>
      <c r="C5701" t="str">
        <f>VLOOKUP(J5701,[1]reportExcel!$C$6:$M$8021,8,FALSE)</f>
        <v>7,7407441077661</v>
      </c>
      <c r="D5701" t="str">
        <f t="shared" si="178"/>
        <v>-72,5561124632</v>
      </c>
      <c r="E5701" t="str">
        <f t="shared" si="177"/>
        <v>7,7282237462</v>
      </c>
      <c r="H5701" s="6" t="s">
        <v>20848</v>
      </c>
      <c r="I5701" s="7" t="s">
        <v>21286</v>
      </c>
      <c r="J5701" s="7" t="s">
        <v>21318</v>
      </c>
      <c r="K5701" s="7" t="s">
        <v>20851</v>
      </c>
      <c r="L5701" s="7" t="s">
        <v>1521</v>
      </c>
      <c r="M5701" s="7" t="s">
        <v>21319</v>
      </c>
      <c r="N5701" s="7" t="s">
        <v>45</v>
      </c>
      <c r="O5701" s="15" t="s">
        <v>21320</v>
      </c>
      <c r="P5701" s="16"/>
      <c r="Q5701" s="7" t="s">
        <v>21321</v>
      </c>
      <c r="R5701" s="7" t="s">
        <v>23</v>
      </c>
      <c r="S5701" s="7" t="s">
        <v>24</v>
      </c>
      <c r="T5701" s="7" t="s">
        <v>20855</v>
      </c>
    </row>
    <row r="5702" spans="1:20" ht="30" customHeight="1">
      <c r="A5702" t="str">
        <f>VLOOKUP(J5702,[1]reportExcel!$C$6:$M$8021,4,FALSE)</f>
        <v>VILLAS DE COROZAL</v>
      </c>
      <c r="B5702" t="str">
        <f>VLOOKUP(J5702,[1]reportExcel!$C$6:$M$8021,6,FALSE)</f>
        <v>-72,5275537815894</v>
      </c>
      <c r="C5702" t="str">
        <f>VLOOKUP(J5702,[1]reportExcel!$C$6:$M$8021,8,FALSE)</f>
        <v>7,7407441077661</v>
      </c>
      <c r="D5702" t="str">
        <f t="shared" si="178"/>
        <v>-72,5524736828</v>
      </c>
      <c r="E5702" t="str">
        <f t="shared" si="177"/>
        <v>7,73023256339</v>
      </c>
      <c r="H5702" s="6" t="s">
        <v>20848</v>
      </c>
      <c r="I5702" s="7" t="s">
        <v>21286</v>
      </c>
      <c r="J5702" s="7" t="s">
        <v>21322</v>
      </c>
      <c r="K5702" s="7" t="s">
        <v>20851</v>
      </c>
      <c r="L5702" s="7" t="s">
        <v>1521</v>
      </c>
      <c r="M5702" s="7" t="s">
        <v>21323</v>
      </c>
      <c r="N5702" s="7" t="s">
        <v>45</v>
      </c>
      <c r="O5702" s="15" t="s">
        <v>21324</v>
      </c>
      <c r="P5702" s="16"/>
      <c r="Q5702" s="7" t="s">
        <v>21325</v>
      </c>
      <c r="R5702" s="7" t="s">
        <v>23</v>
      </c>
      <c r="S5702" s="7" t="s">
        <v>24</v>
      </c>
      <c r="T5702" s="7" t="s">
        <v>20855</v>
      </c>
    </row>
    <row r="5703" spans="1:20" ht="30" customHeight="1">
      <c r="A5703" t="str">
        <f>VLOOKUP(J5703,[1]reportExcel!$C$6:$M$8021,4,FALSE)</f>
        <v>LOURDES</v>
      </c>
      <c r="B5703" t="str">
        <f>VLOOKUP(J5703,[1]reportExcel!$C$6:$M$8021,6,FALSE)</f>
        <v>-72,8320469133</v>
      </c>
      <c r="C5703" t="str">
        <f>VLOOKUP(J5703,[1]reportExcel!$C$6:$M$8021,8,FALSE)</f>
        <v>7,94523586891</v>
      </c>
      <c r="D5703" t="str">
        <f t="shared" si="178"/>
        <v>-72,8323786178</v>
      </c>
      <c r="E5703" t="str">
        <f t="shared" ref="E5703:E5766" si="179">IF(AND(Q5703="0,",NOT(ISNA(C5703))),C5703,Q5703)</f>
        <v>7,94542916211</v>
      </c>
      <c r="H5703" s="6" t="s">
        <v>20848</v>
      </c>
      <c r="I5703" s="7" t="s">
        <v>21326</v>
      </c>
      <c r="J5703" s="7" t="s">
        <v>21327</v>
      </c>
      <c r="K5703" s="7" t="s">
        <v>20851</v>
      </c>
      <c r="L5703" s="7" t="s">
        <v>9071</v>
      </c>
      <c r="M5703" s="7" t="s">
        <v>9071</v>
      </c>
      <c r="N5703" s="7" t="s">
        <v>20</v>
      </c>
      <c r="O5703" s="15" t="s">
        <v>21328</v>
      </c>
      <c r="P5703" s="16"/>
      <c r="Q5703" s="7" t="s">
        <v>21329</v>
      </c>
      <c r="R5703" s="7" t="s">
        <v>23</v>
      </c>
      <c r="S5703" s="7" t="s">
        <v>24</v>
      </c>
      <c r="T5703" s="7" t="s">
        <v>23</v>
      </c>
    </row>
    <row r="5704" spans="1:20" ht="30" customHeight="1">
      <c r="A5704" t="str">
        <f>VLOOKUP(J5704,[1]reportExcel!$C$6:$M$8021,4,FALSE)</f>
        <v>MUTISCUA</v>
      </c>
      <c r="B5704" t="str">
        <f>VLOOKUP(J5704,[1]reportExcel!$C$6:$M$8021,6,FALSE)</f>
        <v>-72,7470801465</v>
      </c>
      <c r="C5704" t="str">
        <f>VLOOKUP(J5704,[1]reportExcel!$C$6:$M$8021,8,FALSE)</f>
        <v>7,30024008229</v>
      </c>
      <c r="D5704" t="str">
        <f t="shared" si="178"/>
        <v>-72,7471428991</v>
      </c>
      <c r="E5704" t="str">
        <f t="shared" si="179"/>
        <v>7,30027741166</v>
      </c>
      <c r="H5704" s="6" t="s">
        <v>20848</v>
      </c>
      <c r="I5704" s="7" t="s">
        <v>21330</v>
      </c>
      <c r="J5704" s="7" t="s">
        <v>21331</v>
      </c>
      <c r="K5704" s="7" t="s">
        <v>20851</v>
      </c>
      <c r="L5704" s="7" t="s">
        <v>21332</v>
      </c>
      <c r="M5704" s="7" t="s">
        <v>21332</v>
      </c>
      <c r="N5704" s="7" t="s">
        <v>20</v>
      </c>
      <c r="O5704" s="15" t="s">
        <v>21333</v>
      </c>
      <c r="P5704" s="16"/>
      <c r="Q5704" s="7" t="s">
        <v>21334</v>
      </c>
      <c r="R5704" s="7" t="s">
        <v>23</v>
      </c>
      <c r="S5704" s="7" t="s">
        <v>24</v>
      </c>
      <c r="T5704" s="7" t="s">
        <v>23</v>
      </c>
    </row>
    <row r="5705" spans="1:20" ht="30" customHeight="1">
      <c r="A5705" t="str">
        <f>VLOOKUP(J5705,[1]reportExcel!$C$6:$M$8021,4,FALSE)</f>
        <v>LA LAGUNA</v>
      </c>
      <c r="B5705" t="str">
        <f>VLOOKUP(J5705,[1]reportExcel!$C$6:$M$8021,6,FALSE)</f>
        <v>-72,7682878882</v>
      </c>
      <c r="C5705" t="str">
        <f>VLOOKUP(J5705,[1]reportExcel!$C$6:$M$8021,8,FALSE)</f>
        <v>7,31694488897</v>
      </c>
      <c r="D5705" t="str">
        <f t="shared" si="178"/>
        <v>-72,7617402188</v>
      </c>
      <c r="E5705" t="str">
        <f t="shared" si="179"/>
        <v>7,2542577198</v>
      </c>
      <c r="H5705" s="6" t="s">
        <v>20848</v>
      </c>
      <c r="I5705" s="7" t="s">
        <v>21330</v>
      </c>
      <c r="J5705" s="7" t="s">
        <v>21335</v>
      </c>
      <c r="K5705" s="7" t="s">
        <v>20851</v>
      </c>
      <c r="L5705" s="7" t="s">
        <v>21332</v>
      </c>
      <c r="M5705" s="7" t="s">
        <v>16022</v>
      </c>
      <c r="N5705" s="7" t="s">
        <v>45</v>
      </c>
      <c r="O5705" s="15" t="s">
        <v>21336</v>
      </c>
      <c r="P5705" s="16"/>
      <c r="Q5705" s="7" t="s">
        <v>21337</v>
      </c>
      <c r="R5705" s="7" t="s">
        <v>23</v>
      </c>
      <c r="S5705" s="7" t="s">
        <v>24</v>
      </c>
      <c r="T5705" s="7" t="s">
        <v>23</v>
      </c>
    </row>
    <row r="5706" spans="1:20" ht="30" customHeight="1">
      <c r="A5706" t="str">
        <f>VLOOKUP(J5706,[1]reportExcel!$C$6:$M$8021,4,FALSE)</f>
        <v>LA CALDERA</v>
      </c>
      <c r="B5706" t="str">
        <f>VLOOKUP(J5706,[1]reportExcel!$C$6:$M$8021,6,FALSE)</f>
        <v>-72,7683023693108</v>
      </c>
      <c r="C5706" t="str">
        <f>VLOOKUP(J5706,[1]reportExcel!$C$6:$M$8021,8,FALSE)</f>
        <v>7,3169379732156</v>
      </c>
      <c r="D5706" t="str">
        <f t="shared" si="178"/>
        <v>-72,7266074048</v>
      </c>
      <c r="E5706" t="str">
        <f t="shared" si="179"/>
        <v>7,31766753301</v>
      </c>
      <c r="H5706" s="6" t="s">
        <v>20848</v>
      </c>
      <c r="I5706" s="7" t="s">
        <v>21330</v>
      </c>
      <c r="J5706" s="7" t="s">
        <v>21338</v>
      </c>
      <c r="K5706" s="7" t="s">
        <v>20851</v>
      </c>
      <c r="L5706" s="7" t="s">
        <v>21332</v>
      </c>
      <c r="M5706" s="7" t="s">
        <v>19584</v>
      </c>
      <c r="N5706" s="7" t="s">
        <v>45</v>
      </c>
      <c r="O5706" s="15" t="s">
        <v>21339</v>
      </c>
      <c r="P5706" s="16"/>
      <c r="Q5706" s="7" t="s">
        <v>21340</v>
      </c>
      <c r="R5706" s="7" t="s">
        <v>23</v>
      </c>
      <c r="S5706" s="7" t="s">
        <v>24</v>
      </c>
      <c r="T5706" s="7" t="s">
        <v>23</v>
      </c>
    </row>
    <row r="5707" spans="1:20" ht="30" customHeight="1">
      <c r="A5707" t="str">
        <f>VLOOKUP(J5707,[1]reportExcel!$C$6:$M$8021,4,FALSE)</f>
        <v>OCAÑA</v>
      </c>
      <c r="B5707" t="str">
        <f>VLOOKUP(J5707,[1]reportExcel!$C$6:$M$8021,6,FALSE)</f>
        <v>-73,3551957158</v>
      </c>
      <c r="C5707" t="str">
        <f>VLOOKUP(J5707,[1]reportExcel!$C$6:$M$8021,8,FALSE)</f>
        <v>8,24666636498</v>
      </c>
      <c r="D5707" t="str">
        <f t="shared" si="178"/>
        <v>-73,355814925</v>
      </c>
      <c r="E5707" t="str">
        <f t="shared" si="179"/>
        <v>8,24746216282</v>
      </c>
      <c r="H5707" s="6" t="s">
        <v>20848</v>
      </c>
      <c r="I5707" s="7" t="s">
        <v>21341</v>
      </c>
      <c r="J5707" s="7" t="s">
        <v>21342</v>
      </c>
      <c r="K5707" s="7" t="s">
        <v>20851</v>
      </c>
      <c r="L5707" s="7" t="s">
        <v>21343</v>
      </c>
      <c r="M5707" s="7" t="s">
        <v>21343</v>
      </c>
      <c r="N5707" s="7" t="s">
        <v>20</v>
      </c>
      <c r="O5707" s="15" t="s">
        <v>21344</v>
      </c>
      <c r="P5707" s="16"/>
      <c r="Q5707" s="7" t="s">
        <v>21345</v>
      </c>
      <c r="R5707" s="7" t="s">
        <v>23</v>
      </c>
      <c r="S5707" s="7" t="s">
        <v>24</v>
      </c>
      <c r="T5707" s="7" t="s">
        <v>23</v>
      </c>
    </row>
    <row r="5708" spans="1:20" ht="30" customHeight="1">
      <c r="A5708" t="str">
        <f>VLOOKUP(J5708,[1]reportExcel!$C$6:$M$8021,4,FALSE)</f>
        <v>AGUASCLARAS</v>
      </c>
      <c r="B5708" t="str">
        <f>VLOOKUP(J5708,[1]reportExcel!$C$6:$M$8021,6,FALSE)</f>
        <v>-73,3591633286</v>
      </c>
      <c r="C5708" t="str">
        <f>VLOOKUP(J5708,[1]reportExcel!$C$6:$M$8021,8,FALSE)</f>
        <v>8,32103912211</v>
      </c>
      <c r="D5708" t="str">
        <f t="shared" si="178"/>
        <v>-73,3588536682</v>
      </c>
      <c r="E5708" t="str">
        <f t="shared" si="179"/>
        <v>8,3220210099</v>
      </c>
      <c r="H5708" s="6" t="s">
        <v>20848</v>
      </c>
      <c r="I5708" s="7" t="s">
        <v>21341</v>
      </c>
      <c r="J5708" s="7" t="s">
        <v>21346</v>
      </c>
      <c r="K5708" s="7" t="s">
        <v>20851</v>
      </c>
      <c r="L5708" s="7" t="s">
        <v>21343</v>
      </c>
      <c r="M5708" s="7" t="s">
        <v>21347</v>
      </c>
      <c r="N5708" s="7" t="s">
        <v>28</v>
      </c>
      <c r="O5708" s="15" t="s">
        <v>21348</v>
      </c>
      <c r="P5708" s="16"/>
      <c r="Q5708" s="7" t="s">
        <v>21349</v>
      </c>
      <c r="R5708" s="7" t="s">
        <v>23</v>
      </c>
      <c r="S5708" s="7" t="s">
        <v>24</v>
      </c>
      <c r="T5708" s="7" t="s">
        <v>23</v>
      </c>
    </row>
    <row r="5709" spans="1:20" ht="30" customHeight="1">
      <c r="A5709" t="str">
        <f>VLOOKUP(J5709,[1]reportExcel!$C$6:$M$8021,4,FALSE)</f>
        <v>OTARÉ</v>
      </c>
      <c r="B5709" t="str">
        <f>VLOOKUP(J5709,[1]reportExcel!$C$6:$M$8021,6,FALSE)</f>
        <v>-73,4238554732</v>
      </c>
      <c r="C5709" t="str">
        <f>VLOOKUP(J5709,[1]reportExcel!$C$6:$M$8021,8,FALSE)</f>
        <v>8,39986634989</v>
      </c>
      <c r="D5709" t="str">
        <f t="shared" si="178"/>
        <v>-73,424746635</v>
      </c>
      <c r="E5709" t="str">
        <f t="shared" si="179"/>
        <v>8,397753103</v>
      </c>
      <c r="H5709" s="6" t="s">
        <v>20848</v>
      </c>
      <c r="I5709" s="7" t="s">
        <v>21341</v>
      </c>
      <c r="J5709" s="7" t="s">
        <v>21350</v>
      </c>
      <c r="K5709" s="7" t="s">
        <v>20851</v>
      </c>
      <c r="L5709" s="7" t="s">
        <v>21343</v>
      </c>
      <c r="M5709" s="7" t="s">
        <v>21351</v>
      </c>
      <c r="N5709" s="7" t="s">
        <v>28</v>
      </c>
      <c r="O5709" s="15" t="s">
        <v>21352</v>
      </c>
      <c r="P5709" s="16"/>
      <c r="Q5709" s="7" t="s">
        <v>21353</v>
      </c>
      <c r="R5709" s="7" t="s">
        <v>23</v>
      </c>
      <c r="S5709" s="7" t="s">
        <v>24</v>
      </c>
      <c r="T5709" s="7" t="s">
        <v>23</v>
      </c>
    </row>
    <row r="5710" spans="1:20" ht="30" customHeight="1">
      <c r="A5710" t="str">
        <f>VLOOKUP(J5710,[1]reportExcel!$C$6:$M$8021,4,FALSE)</f>
        <v>BUENAVISTA</v>
      </c>
      <c r="B5710" t="str">
        <f>VLOOKUP(J5710,[1]reportExcel!$C$6:$M$8021,6,FALSE)</f>
        <v>-73,3461176407</v>
      </c>
      <c r="C5710" t="str">
        <f>VLOOKUP(J5710,[1]reportExcel!$C$6:$M$8021,8,FALSE)</f>
        <v>8,1888681713</v>
      </c>
      <c r="D5710" t="str">
        <f t="shared" si="178"/>
        <v>-73,3460820428</v>
      </c>
      <c r="E5710" t="str">
        <f t="shared" si="179"/>
        <v>8,18862020669</v>
      </c>
      <c r="H5710" s="6" t="s">
        <v>20848</v>
      </c>
      <c r="I5710" s="7" t="s">
        <v>21341</v>
      </c>
      <c r="J5710" s="7" t="s">
        <v>21354</v>
      </c>
      <c r="K5710" s="7" t="s">
        <v>20851</v>
      </c>
      <c r="L5710" s="7" t="s">
        <v>21343</v>
      </c>
      <c r="M5710" s="7" t="s">
        <v>2690</v>
      </c>
      <c r="N5710" s="7" t="s">
        <v>28</v>
      </c>
      <c r="O5710" s="15" t="s">
        <v>21355</v>
      </c>
      <c r="P5710" s="16"/>
      <c r="Q5710" s="7" t="s">
        <v>21356</v>
      </c>
      <c r="R5710" s="7" t="s">
        <v>23</v>
      </c>
      <c r="S5710" s="7" t="s">
        <v>24</v>
      </c>
      <c r="T5710" s="7" t="s">
        <v>23</v>
      </c>
    </row>
    <row r="5711" spans="1:20" ht="30" customHeight="1">
      <c r="A5711" t="str">
        <f>VLOOKUP(J5711,[1]reportExcel!$C$6:$M$8021,4,FALSE)</f>
        <v>LA ERMITA</v>
      </c>
      <c r="B5711" t="str">
        <f>VLOOKUP(J5711,[1]reportExcel!$C$6:$M$8021,6,FALSE)</f>
        <v>-73,3121193156</v>
      </c>
      <c r="C5711" t="str">
        <f>VLOOKUP(J5711,[1]reportExcel!$C$6:$M$8021,8,FALSE)</f>
        <v>8,18177784136</v>
      </c>
      <c r="D5711" t="str">
        <f t="shared" si="178"/>
        <v>-73,313622378</v>
      </c>
      <c r="E5711" t="str">
        <f t="shared" si="179"/>
        <v>8,18308835687</v>
      </c>
      <c r="H5711" s="6" t="s">
        <v>20848</v>
      </c>
      <c r="I5711" s="7" t="s">
        <v>21341</v>
      </c>
      <c r="J5711" s="7" t="s">
        <v>21357</v>
      </c>
      <c r="K5711" s="7" t="s">
        <v>20851</v>
      </c>
      <c r="L5711" s="7" t="s">
        <v>21343</v>
      </c>
      <c r="M5711" s="7" t="s">
        <v>21358</v>
      </c>
      <c r="N5711" s="7" t="s">
        <v>28</v>
      </c>
      <c r="O5711" s="15" t="s">
        <v>21359</v>
      </c>
      <c r="P5711" s="16"/>
      <c r="Q5711" s="7" t="s">
        <v>21360</v>
      </c>
      <c r="R5711" s="7" t="s">
        <v>23</v>
      </c>
      <c r="S5711" s="7" t="s">
        <v>24</v>
      </c>
      <c r="T5711" s="7" t="s">
        <v>23</v>
      </c>
    </row>
    <row r="5712" spans="1:20" ht="30" customHeight="1">
      <c r="A5712" t="str">
        <f>VLOOKUP(J5712,[1]reportExcel!$C$6:$M$8021,4,FALSE)</f>
        <v>LA FLORESTA</v>
      </c>
      <c r="B5712" t="str">
        <f>VLOOKUP(J5712,[1]reportExcel!$C$6:$M$8021,6,FALSE)</f>
        <v>-73,3464497961</v>
      </c>
      <c r="C5712" t="str">
        <f>VLOOKUP(J5712,[1]reportExcel!$C$6:$M$8021,8,FALSE)</f>
        <v>8,38364368332</v>
      </c>
      <c r="D5712" t="str">
        <f t="shared" si="178"/>
        <v>-73,3465645825</v>
      </c>
      <c r="E5712" t="str">
        <f t="shared" si="179"/>
        <v>8,38386946027</v>
      </c>
      <c r="H5712" s="6" t="s">
        <v>20848</v>
      </c>
      <c r="I5712" s="7" t="s">
        <v>21341</v>
      </c>
      <c r="J5712" s="7" t="s">
        <v>21361</v>
      </c>
      <c r="K5712" s="7" t="s">
        <v>20851</v>
      </c>
      <c r="L5712" s="7" t="s">
        <v>21343</v>
      </c>
      <c r="M5712" s="7" t="s">
        <v>1658</v>
      </c>
      <c r="N5712" s="7" t="s">
        <v>28</v>
      </c>
      <c r="O5712" s="15" t="s">
        <v>21362</v>
      </c>
      <c r="P5712" s="16"/>
      <c r="Q5712" s="7" t="s">
        <v>21363</v>
      </c>
      <c r="R5712" s="7" t="s">
        <v>23</v>
      </c>
      <c r="S5712" s="7" t="s">
        <v>24</v>
      </c>
      <c r="T5712" s="7" t="s">
        <v>23</v>
      </c>
    </row>
    <row r="5713" spans="1:20" ht="30" customHeight="1">
      <c r="A5713" t="str">
        <f>VLOOKUP(J5713,[1]reportExcel!$C$6:$M$8021,4,FALSE)</f>
        <v>PUEBLO NUEVO</v>
      </c>
      <c r="B5713" t="str">
        <f>VLOOKUP(J5713,[1]reportExcel!$C$6:$M$8021,6,FALSE)</f>
        <v>-73,3913798539</v>
      </c>
      <c r="C5713" t="str">
        <f>VLOOKUP(J5713,[1]reportExcel!$C$6:$M$8021,8,FALSE)</f>
        <v>8,23302270602</v>
      </c>
      <c r="D5713" t="str">
        <f t="shared" si="178"/>
        <v>-73,3915748757</v>
      </c>
      <c r="E5713" t="str">
        <f t="shared" si="179"/>
        <v>8,23111473211</v>
      </c>
      <c r="H5713" s="6" t="s">
        <v>20848</v>
      </c>
      <c r="I5713" s="7" t="s">
        <v>21341</v>
      </c>
      <c r="J5713" s="7" t="s">
        <v>21364</v>
      </c>
      <c r="K5713" s="7" t="s">
        <v>20851</v>
      </c>
      <c r="L5713" s="7" t="s">
        <v>21343</v>
      </c>
      <c r="M5713" s="7" t="s">
        <v>914</v>
      </c>
      <c r="N5713" s="7" t="s">
        <v>28</v>
      </c>
      <c r="O5713" s="15" t="s">
        <v>21365</v>
      </c>
      <c r="P5713" s="16"/>
      <c r="Q5713" s="7" t="s">
        <v>21366</v>
      </c>
      <c r="R5713" s="7" t="s">
        <v>23</v>
      </c>
      <c r="S5713" s="7" t="s">
        <v>24</v>
      </c>
      <c r="T5713" s="7" t="s">
        <v>23</v>
      </c>
    </row>
    <row r="5714" spans="1:20" ht="30" customHeight="1">
      <c r="A5714" t="str">
        <f>VLOOKUP(J5714,[1]reportExcel!$C$6:$M$8021,4,FALSE)</f>
        <v>ALGODONAL</v>
      </c>
      <c r="B5714" t="str">
        <f>VLOOKUP(J5714,[1]reportExcel!$C$6:$M$8021,6,FALSE)</f>
        <v>-73,3631079063116</v>
      </c>
      <c r="C5714" t="str">
        <f>VLOOKUP(J5714,[1]reportExcel!$C$6:$M$8021,8,FALSE)</f>
        <v>8,2237576228566</v>
      </c>
      <c r="D5714" t="str">
        <f t="shared" si="178"/>
        <v>-73,3133536833</v>
      </c>
      <c r="E5714" t="str">
        <f t="shared" si="179"/>
        <v>8,18979820957</v>
      </c>
      <c r="H5714" s="6" t="s">
        <v>20848</v>
      </c>
      <c r="I5714" s="7" t="s">
        <v>21341</v>
      </c>
      <c r="J5714" s="7" t="s">
        <v>21367</v>
      </c>
      <c r="K5714" s="7" t="s">
        <v>20851</v>
      </c>
      <c r="L5714" s="7" t="s">
        <v>21343</v>
      </c>
      <c r="M5714" s="7" t="s">
        <v>3421</v>
      </c>
      <c r="N5714" s="7" t="s">
        <v>45</v>
      </c>
      <c r="O5714" s="15" t="s">
        <v>21368</v>
      </c>
      <c r="P5714" s="16"/>
      <c r="Q5714" s="7" t="s">
        <v>21369</v>
      </c>
      <c r="R5714" s="7" t="s">
        <v>23</v>
      </c>
      <c r="S5714" s="7" t="s">
        <v>24</v>
      </c>
      <c r="T5714" s="7" t="s">
        <v>23</v>
      </c>
    </row>
    <row r="5715" spans="1:20" ht="30" customHeight="1">
      <c r="A5715" t="e">
        <f>VLOOKUP(J5715,[1]reportExcel!$C$6:$M$8021,4,FALSE)</f>
        <v>#N/A</v>
      </c>
      <c r="B5715" t="e">
        <f>VLOOKUP(J5715,[1]reportExcel!$C$6:$M$8021,6,FALSE)</f>
        <v>#N/A</v>
      </c>
      <c r="C5715" t="e">
        <f>VLOOKUP(J5715,[1]reportExcel!$C$6:$M$8021,8,FALSE)</f>
        <v>#N/A</v>
      </c>
      <c r="D5715" t="str">
        <f t="shared" si="178"/>
        <v>-73,3219023594</v>
      </c>
      <c r="E5715" t="str">
        <f t="shared" si="179"/>
        <v>8,23167545738</v>
      </c>
      <c r="H5715" s="6" t="s">
        <v>20848</v>
      </c>
      <c r="I5715" s="7" t="s">
        <v>21341</v>
      </c>
      <c r="J5715" s="7" t="s">
        <v>21370</v>
      </c>
      <c r="K5715" s="7" t="s">
        <v>20851</v>
      </c>
      <c r="L5715" s="7" t="s">
        <v>21343</v>
      </c>
      <c r="M5715" s="7" t="s">
        <v>21371</v>
      </c>
      <c r="N5715" s="7" t="s">
        <v>45</v>
      </c>
      <c r="O5715" s="15" t="s">
        <v>21372</v>
      </c>
      <c r="P5715" s="16"/>
      <c r="Q5715" s="7" t="s">
        <v>21373</v>
      </c>
      <c r="R5715" s="7" t="s">
        <v>23</v>
      </c>
      <c r="S5715" s="7" t="s">
        <v>24</v>
      </c>
      <c r="T5715" s="7" t="s">
        <v>23</v>
      </c>
    </row>
    <row r="5716" spans="1:20" ht="30" customHeight="1">
      <c r="A5716" t="str">
        <f>VLOOKUP(J5716,[1]reportExcel!$C$6:$M$8021,4,FALSE)</f>
        <v>PAMPLONA</v>
      </c>
      <c r="B5716" t="str">
        <f>VLOOKUP(J5716,[1]reportExcel!$C$6:$M$8021,6,FALSE)</f>
        <v>-72,648211059</v>
      </c>
      <c r="C5716" t="str">
        <f>VLOOKUP(J5716,[1]reportExcel!$C$6:$M$8021,8,FALSE)</f>
        <v>7,37519414845</v>
      </c>
      <c r="D5716" t="str">
        <f t="shared" si="178"/>
        <v>-72,64768472</v>
      </c>
      <c r="E5716" t="str">
        <f t="shared" si="179"/>
        <v>7,37284757284</v>
      </c>
      <c r="H5716" s="6" t="s">
        <v>20848</v>
      </c>
      <c r="I5716" s="7" t="s">
        <v>21374</v>
      </c>
      <c r="J5716" s="7" t="s">
        <v>21375</v>
      </c>
      <c r="K5716" s="7" t="s">
        <v>20851</v>
      </c>
      <c r="L5716" s="7" t="s">
        <v>11211</v>
      </c>
      <c r="M5716" s="7" t="s">
        <v>11211</v>
      </c>
      <c r="N5716" s="7" t="s">
        <v>20</v>
      </c>
      <c r="O5716" s="15" t="s">
        <v>21376</v>
      </c>
      <c r="P5716" s="16"/>
      <c r="Q5716" s="7" t="s">
        <v>21377</v>
      </c>
      <c r="R5716" s="7" t="s">
        <v>23</v>
      </c>
      <c r="S5716" s="7" t="s">
        <v>24</v>
      </c>
      <c r="T5716" s="7" t="s">
        <v>23</v>
      </c>
    </row>
    <row r="5717" spans="1:20" ht="30" customHeight="1">
      <c r="A5717" t="str">
        <f>VLOOKUP(J5717,[1]reportExcel!$C$6:$M$8021,4,FALSE)</f>
        <v>PAMPLONITA</v>
      </c>
      <c r="B5717" t="str">
        <f>VLOOKUP(J5717,[1]reportExcel!$C$6:$M$8021,6,FALSE)</f>
        <v>-72,6384380135</v>
      </c>
      <c r="C5717" t="str">
        <f>VLOOKUP(J5717,[1]reportExcel!$C$6:$M$8021,8,FALSE)</f>
        <v>7,43585397949</v>
      </c>
      <c r="D5717" t="str">
        <f t="shared" si="178"/>
        <v>-72,6392033235</v>
      </c>
      <c r="E5717" t="str">
        <f t="shared" si="179"/>
        <v>7,43674631412</v>
      </c>
      <c r="H5717" s="6" t="s">
        <v>20848</v>
      </c>
      <c r="I5717" s="7" t="s">
        <v>21378</v>
      </c>
      <c r="J5717" s="7" t="s">
        <v>21379</v>
      </c>
      <c r="K5717" s="7" t="s">
        <v>20851</v>
      </c>
      <c r="L5717" s="7" t="s">
        <v>21380</v>
      </c>
      <c r="M5717" s="7" t="s">
        <v>21380</v>
      </c>
      <c r="N5717" s="7" t="s">
        <v>20</v>
      </c>
      <c r="O5717" s="15" t="s">
        <v>21381</v>
      </c>
      <c r="P5717" s="16"/>
      <c r="Q5717" s="7" t="s">
        <v>21382</v>
      </c>
      <c r="R5717" s="7" t="s">
        <v>23</v>
      </c>
      <c r="S5717" s="7" t="s">
        <v>24</v>
      </c>
      <c r="T5717" s="7" t="s">
        <v>23</v>
      </c>
    </row>
    <row r="5718" spans="1:20" ht="30" customHeight="1">
      <c r="A5718" t="str">
        <f>VLOOKUP(J5718,[1]reportExcel!$C$6:$M$8021,4,FALSE)</f>
        <v>EL DIAMANTE</v>
      </c>
      <c r="B5718" t="str">
        <f>VLOOKUP(J5718,[1]reportExcel!$C$6:$M$8021,6,FALSE)</f>
        <v>-72,6351374902</v>
      </c>
      <c r="C5718" t="str">
        <f>VLOOKUP(J5718,[1]reportExcel!$C$6:$M$8021,8,FALSE)</f>
        <v>7,48265184077</v>
      </c>
      <c r="D5718" t="str">
        <f t="shared" si="178"/>
        <v>-72,6327849279</v>
      </c>
      <c r="E5718" t="str">
        <f t="shared" si="179"/>
        <v>7,56334806522</v>
      </c>
      <c r="H5718" s="6" t="s">
        <v>20848</v>
      </c>
      <c r="I5718" s="7" t="s">
        <v>21378</v>
      </c>
      <c r="J5718" s="7" t="s">
        <v>21383</v>
      </c>
      <c r="K5718" s="7" t="s">
        <v>20851</v>
      </c>
      <c r="L5718" s="7" t="s">
        <v>21380</v>
      </c>
      <c r="M5718" s="7" t="s">
        <v>21384</v>
      </c>
      <c r="N5718" s="7" t="s">
        <v>45</v>
      </c>
      <c r="O5718" s="15" t="s">
        <v>21385</v>
      </c>
      <c r="P5718" s="16"/>
      <c r="Q5718" s="7" t="s">
        <v>21386</v>
      </c>
      <c r="R5718" s="7" t="s">
        <v>23</v>
      </c>
      <c r="S5718" s="7" t="s">
        <v>24</v>
      </c>
      <c r="T5718" s="7" t="s">
        <v>23</v>
      </c>
    </row>
    <row r="5719" spans="1:20" ht="30" customHeight="1">
      <c r="A5719" t="str">
        <f>VLOOKUP(J5719,[1]reportExcel!$C$6:$M$8021,4,FALSE)</f>
        <v>EL TREVEJO</v>
      </c>
      <c r="B5719" t="str">
        <f>VLOOKUP(J5719,[1]reportExcel!$C$6:$M$8021,6,FALSE)</f>
        <v>-72,6351467795644</v>
      </c>
      <c r="C5719" t="str">
        <f>VLOOKUP(J5719,[1]reportExcel!$C$6:$M$8021,8,FALSE)</f>
        <v>7,4826445778485</v>
      </c>
      <c r="D5719" t="str">
        <f t="shared" si="178"/>
        <v>-72,6365234529</v>
      </c>
      <c r="E5719" t="str">
        <f t="shared" si="179"/>
        <v>7,56502715601</v>
      </c>
      <c r="H5719" s="6" t="s">
        <v>20848</v>
      </c>
      <c r="I5719" s="7" t="s">
        <v>21378</v>
      </c>
      <c r="J5719" s="7" t="s">
        <v>21387</v>
      </c>
      <c r="K5719" s="7" t="s">
        <v>20851</v>
      </c>
      <c r="L5719" s="7" t="s">
        <v>21380</v>
      </c>
      <c r="M5719" s="7" t="s">
        <v>21388</v>
      </c>
      <c r="N5719" s="7" t="s">
        <v>45</v>
      </c>
      <c r="O5719" s="15" t="s">
        <v>21389</v>
      </c>
      <c r="P5719" s="16"/>
      <c r="Q5719" s="7" t="s">
        <v>21390</v>
      </c>
      <c r="R5719" s="7" t="s">
        <v>23</v>
      </c>
      <c r="S5719" s="7" t="s">
        <v>24</v>
      </c>
      <c r="T5719" s="7" t="s">
        <v>23</v>
      </c>
    </row>
    <row r="5720" spans="1:20" ht="30" customHeight="1">
      <c r="A5720" t="str">
        <f>VLOOKUP(J5720,[1]reportExcel!$C$6:$M$8021,4,FALSE)</f>
        <v>PUERTO SANTANDER</v>
      </c>
      <c r="B5720" t="str">
        <f>VLOOKUP(J5720,[1]reportExcel!$C$6:$M$8021,6,FALSE)</f>
        <v>-72,4093510006</v>
      </c>
      <c r="C5720" t="str">
        <f>VLOOKUP(J5720,[1]reportExcel!$C$6:$M$8021,8,FALSE)</f>
        <v>8,36117034867</v>
      </c>
      <c r="D5720" t="str">
        <f t="shared" si="178"/>
        <v>-72,4103128587</v>
      </c>
      <c r="E5720" t="str">
        <f t="shared" si="179"/>
        <v>8,36094479506</v>
      </c>
      <c r="H5720" s="6" t="s">
        <v>20848</v>
      </c>
      <c r="I5720" s="7" t="s">
        <v>21391</v>
      </c>
      <c r="J5720" s="7" t="s">
        <v>21392</v>
      </c>
      <c r="K5720" s="7" t="s">
        <v>20851</v>
      </c>
      <c r="L5720" s="7" t="s">
        <v>18287</v>
      </c>
      <c r="M5720" s="7" t="s">
        <v>18287</v>
      </c>
      <c r="N5720" s="7" t="s">
        <v>20</v>
      </c>
      <c r="O5720" s="15" t="s">
        <v>21393</v>
      </c>
      <c r="P5720" s="16"/>
      <c r="Q5720" s="7" t="s">
        <v>21394</v>
      </c>
      <c r="R5720" s="7" t="s">
        <v>23</v>
      </c>
      <c r="S5720" s="7" t="s">
        <v>24</v>
      </c>
      <c r="T5720" s="7" t="s">
        <v>20855</v>
      </c>
    </row>
    <row r="5721" spans="1:20" ht="30" customHeight="1">
      <c r="A5721" t="str">
        <f>VLOOKUP(J5721,[1]reportExcel!$C$6:$M$8021,4,FALSE)</f>
        <v>EL DIAMANTE</v>
      </c>
      <c r="B5721" t="str">
        <f>VLOOKUP(J5721,[1]reportExcel!$C$6:$M$8021,6,FALSE)</f>
        <v>-72,4114052588016</v>
      </c>
      <c r="C5721" t="str">
        <f>VLOOKUP(J5721,[1]reportExcel!$C$6:$M$8021,8,FALSE)</f>
        <v>8,3287687177757</v>
      </c>
      <c r="D5721" t="str">
        <f t="shared" si="178"/>
        <v>-72,4181222118</v>
      </c>
      <c r="E5721" t="str">
        <f t="shared" si="179"/>
        <v>8,37703189182</v>
      </c>
      <c r="H5721" s="6" t="s">
        <v>20848</v>
      </c>
      <c r="I5721" s="7" t="s">
        <v>21391</v>
      </c>
      <c r="J5721" s="7" t="s">
        <v>21395</v>
      </c>
      <c r="K5721" s="7" t="s">
        <v>20851</v>
      </c>
      <c r="L5721" s="7" t="s">
        <v>18287</v>
      </c>
      <c r="M5721" s="7" t="s">
        <v>21384</v>
      </c>
      <c r="N5721" s="7" t="s">
        <v>45</v>
      </c>
      <c r="O5721" s="15" t="s">
        <v>21396</v>
      </c>
      <c r="P5721" s="16"/>
      <c r="Q5721" s="7" t="s">
        <v>21397</v>
      </c>
      <c r="R5721" s="7" t="s">
        <v>23</v>
      </c>
      <c r="S5721" s="7" t="s">
        <v>24</v>
      </c>
      <c r="T5721" s="7" t="s">
        <v>20855</v>
      </c>
    </row>
    <row r="5722" spans="1:20" ht="30" customHeight="1">
      <c r="A5722" t="str">
        <f>VLOOKUP(J5722,[1]reportExcel!$C$6:$M$8021,4,FALSE)</f>
        <v>RAGONVALIA</v>
      </c>
      <c r="B5722" t="str">
        <f>VLOOKUP(J5722,[1]reportExcel!$C$6:$M$8021,6,FALSE)</f>
        <v>-72,4760192272</v>
      </c>
      <c r="C5722" t="str">
        <f>VLOOKUP(J5722,[1]reportExcel!$C$6:$M$8021,8,FALSE)</f>
        <v>7,57746227768</v>
      </c>
      <c r="D5722" t="str">
        <f t="shared" ref="D5722:D5785" si="180">IF(AND(O5722="0,",NOT(ISNA(B5722))),B5722,O5722)</f>
        <v>-72,4767028257</v>
      </c>
      <c r="E5722" t="str">
        <f t="shared" si="179"/>
        <v>7,57786103871</v>
      </c>
      <c r="H5722" s="6" t="s">
        <v>20848</v>
      </c>
      <c r="I5722" s="7" t="s">
        <v>21398</v>
      </c>
      <c r="J5722" s="7" t="s">
        <v>21399</v>
      </c>
      <c r="K5722" s="7" t="s">
        <v>20851</v>
      </c>
      <c r="L5722" s="7" t="s">
        <v>21400</v>
      </c>
      <c r="M5722" s="7" t="s">
        <v>21400</v>
      </c>
      <c r="N5722" s="7" t="s">
        <v>20</v>
      </c>
      <c r="O5722" s="15" t="s">
        <v>21401</v>
      </c>
      <c r="P5722" s="16"/>
      <c r="Q5722" s="7" t="s">
        <v>21402</v>
      </c>
      <c r="R5722" s="7" t="s">
        <v>23</v>
      </c>
      <c r="S5722" s="7" t="s">
        <v>24</v>
      </c>
      <c r="T5722" s="7" t="s">
        <v>23</v>
      </c>
    </row>
    <row r="5723" spans="1:20" ht="30" customHeight="1">
      <c r="A5723" t="str">
        <f>VLOOKUP(J5723,[1]reportExcel!$C$6:$M$8021,4,FALSE)</f>
        <v>CALICHES</v>
      </c>
      <c r="B5723" t="str">
        <f>VLOOKUP(J5723,[1]reportExcel!$C$6:$M$8021,6,FALSE)</f>
        <v>-72,5065072805594</v>
      </c>
      <c r="C5723" t="str">
        <f>VLOOKUP(J5723,[1]reportExcel!$C$6:$M$8021,8,FALSE)</f>
        <v>7,5956396694839</v>
      </c>
      <c r="D5723" t="str">
        <f t="shared" si="180"/>
        <v>-72,5327633976</v>
      </c>
      <c r="E5723" t="str">
        <f t="shared" si="179"/>
        <v>7,56604341265</v>
      </c>
      <c r="H5723" s="6" t="s">
        <v>20848</v>
      </c>
      <c r="I5723" s="7" t="s">
        <v>21398</v>
      </c>
      <c r="J5723" s="7" t="s">
        <v>21403</v>
      </c>
      <c r="K5723" s="7" t="s">
        <v>20851</v>
      </c>
      <c r="L5723" s="7" t="s">
        <v>21400</v>
      </c>
      <c r="M5723" s="7" t="s">
        <v>21404</v>
      </c>
      <c r="N5723" s="7" t="s">
        <v>45</v>
      </c>
      <c r="O5723" s="15" t="s">
        <v>21405</v>
      </c>
      <c r="P5723" s="16"/>
      <c r="Q5723" s="7" t="s">
        <v>21406</v>
      </c>
      <c r="R5723" s="7" t="s">
        <v>23</v>
      </c>
      <c r="S5723" s="7" t="s">
        <v>24</v>
      </c>
      <c r="T5723" s="7" t="s">
        <v>23</v>
      </c>
    </row>
    <row r="5724" spans="1:20" ht="30" customHeight="1">
      <c r="A5724" t="str">
        <f>VLOOKUP(J5724,[1]reportExcel!$C$6:$M$8021,4,FALSE)</f>
        <v>SALAZAR DE LAS PALMAS</v>
      </c>
      <c r="B5724" t="str">
        <f>VLOOKUP(J5724,[1]reportExcel!$C$6:$M$8021,6,FALSE)</f>
        <v>-72,8087686232</v>
      </c>
      <c r="C5724" t="str">
        <f>VLOOKUP(J5724,[1]reportExcel!$C$6:$M$8021,8,FALSE)</f>
        <v>7,7727182846</v>
      </c>
      <c r="D5724" t="str">
        <f t="shared" si="180"/>
        <v>-72,8131235511</v>
      </c>
      <c r="E5724" t="str">
        <f t="shared" si="179"/>
        <v>7,77367069702</v>
      </c>
      <c r="H5724" s="6" t="s">
        <v>20848</v>
      </c>
      <c r="I5724" s="7" t="s">
        <v>21407</v>
      </c>
      <c r="J5724" s="7" t="s">
        <v>21408</v>
      </c>
      <c r="K5724" s="7" t="s">
        <v>20851</v>
      </c>
      <c r="L5724" s="7" t="s">
        <v>976</v>
      </c>
      <c r="M5724" s="7" t="s">
        <v>21409</v>
      </c>
      <c r="N5724" s="7" t="s">
        <v>20</v>
      </c>
      <c r="O5724" s="15" t="s">
        <v>21410</v>
      </c>
      <c r="P5724" s="16"/>
      <c r="Q5724" s="7" t="s">
        <v>21411</v>
      </c>
      <c r="R5724" s="7" t="s">
        <v>23</v>
      </c>
      <c r="S5724" s="7" t="s">
        <v>24</v>
      </c>
      <c r="T5724" s="7" t="s">
        <v>23</v>
      </c>
    </row>
    <row r="5725" spans="1:20" ht="30" customHeight="1">
      <c r="A5725" t="str">
        <f>VLOOKUP(J5725,[1]reportExcel!$C$6:$M$8021,4,FALSE)</f>
        <v>EL CARMEN DE NAZARETH</v>
      </c>
      <c r="B5725" t="str">
        <f>VLOOKUP(J5725,[1]reportExcel!$C$6:$M$8021,6,FALSE)</f>
        <v>-72,8860018684</v>
      </c>
      <c r="C5725" t="str">
        <f>VLOOKUP(J5725,[1]reportExcel!$C$6:$M$8021,8,FALSE)</f>
        <v>7,85613990434</v>
      </c>
      <c r="D5725" t="str">
        <f t="shared" si="180"/>
        <v>-72,8885167068</v>
      </c>
      <c r="E5725" t="str">
        <f t="shared" si="179"/>
        <v>7,85539821856</v>
      </c>
      <c r="H5725" s="6" t="s">
        <v>20848</v>
      </c>
      <c r="I5725" s="7" t="s">
        <v>21407</v>
      </c>
      <c r="J5725" s="7" t="s">
        <v>21412</v>
      </c>
      <c r="K5725" s="7" t="s">
        <v>20851</v>
      </c>
      <c r="L5725" s="7" t="s">
        <v>976</v>
      </c>
      <c r="M5725" s="7" t="s">
        <v>21413</v>
      </c>
      <c r="N5725" s="7" t="s">
        <v>28</v>
      </c>
      <c r="O5725" s="15" t="s">
        <v>21414</v>
      </c>
      <c r="P5725" s="16"/>
      <c r="Q5725" s="7" t="s">
        <v>21415</v>
      </c>
      <c r="R5725" s="7" t="s">
        <v>23</v>
      </c>
      <c r="S5725" s="7" t="s">
        <v>24</v>
      </c>
      <c r="T5725" s="7" t="s">
        <v>23</v>
      </c>
    </row>
    <row r="5726" spans="1:20" ht="30" customHeight="1">
      <c r="A5726" t="str">
        <f>VLOOKUP(J5726,[1]reportExcel!$C$6:$M$8021,4,FALSE)</f>
        <v>LA LAGUNA</v>
      </c>
      <c r="B5726" t="str">
        <f>VLOOKUP(J5726,[1]reportExcel!$C$6:$M$8021,6,FALSE)</f>
        <v>-72,7703945707</v>
      </c>
      <c r="C5726" t="str">
        <f>VLOOKUP(J5726,[1]reportExcel!$C$6:$M$8021,8,FALSE)</f>
        <v>7,8081635729</v>
      </c>
      <c r="D5726" t="str">
        <f t="shared" si="180"/>
        <v>-72,7713845962</v>
      </c>
      <c r="E5726" t="str">
        <f t="shared" si="179"/>
        <v>7,80822726963</v>
      </c>
      <c r="H5726" s="6" t="s">
        <v>20848</v>
      </c>
      <c r="I5726" s="7" t="s">
        <v>21407</v>
      </c>
      <c r="J5726" s="7" t="s">
        <v>21416</v>
      </c>
      <c r="K5726" s="7" t="s">
        <v>20851</v>
      </c>
      <c r="L5726" s="7" t="s">
        <v>976</v>
      </c>
      <c r="M5726" s="7" t="s">
        <v>16022</v>
      </c>
      <c r="N5726" s="7" t="s">
        <v>28</v>
      </c>
      <c r="O5726" s="15" t="s">
        <v>21417</v>
      </c>
      <c r="P5726" s="16"/>
      <c r="Q5726" s="7" t="s">
        <v>21418</v>
      </c>
      <c r="R5726" s="7" t="s">
        <v>23</v>
      </c>
      <c r="S5726" s="7" t="s">
        <v>24</v>
      </c>
      <c r="T5726" s="7" t="s">
        <v>23</v>
      </c>
    </row>
    <row r="5727" spans="1:20" ht="30" customHeight="1">
      <c r="A5727" t="str">
        <f>VLOOKUP(J5727,[1]reportExcel!$C$6:$M$8021,4,FALSE)</f>
        <v>SAN JOSÉ DEL AVILA</v>
      </c>
      <c r="B5727" t="str">
        <f>VLOOKUP(J5727,[1]reportExcel!$C$6:$M$8021,6,FALSE)</f>
        <v>-72,8791340171</v>
      </c>
      <c r="C5727" t="str">
        <f>VLOOKUP(J5727,[1]reportExcel!$C$6:$M$8021,8,FALSE)</f>
        <v>7,83339129463</v>
      </c>
      <c r="D5727" t="str">
        <f t="shared" si="180"/>
        <v>-72,8796530161</v>
      </c>
      <c r="E5727" t="str">
        <f t="shared" si="179"/>
        <v>7,83386579219</v>
      </c>
      <c r="H5727" s="6" t="s">
        <v>20848</v>
      </c>
      <c r="I5727" s="7" t="s">
        <v>21407</v>
      </c>
      <c r="J5727" s="7" t="s">
        <v>21419</v>
      </c>
      <c r="K5727" s="7" t="s">
        <v>20851</v>
      </c>
      <c r="L5727" s="7" t="s">
        <v>976</v>
      </c>
      <c r="M5727" s="7" t="s">
        <v>21420</v>
      </c>
      <c r="N5727" s="7" t="s">
        <v>28</v>
      </c>
      <c r="O5727" s="15" t="s">
        <v>21421</v>
      </c>
      <c r="P5727" s="16"/>
      <c r="Q5727" s="7" t="s">
        <v>21422</v>
      </c>
      <c r="R5727" s="7" t="s">
        <v>23</v>
      </c>
      <c r="S5727" s="7" t="s">
        <v>24</v>
      </c>
      <c r="T5727" s="7" t="s">
        <v>23</v>
      </c>
    </row>
    <row r="5728" spans="1:20" ht="30" customHeight="1">
      <c r="A5728" t="str">
        <f>VLOOKUP(J5728,[1]reportExcel!$C$6:$M$8021,4,FALSE)</f>
        <v>EL SALADO</v>
      </c>
      <c r="B5728" t="str">
        <f>VLOOKUP(J5728,[1]reportExcel!$C$6:$M$8021,6,FALSE)</f>
        <v>-72,8680130740602</v>
      </c>
      <c r="C5728" t="str">
        <f>VLOOKUP(J5728,[1]reportExcel!$C$6:$M$8021,8,FALSE)</f>
        <v>7,7734918698902</v>
      </c>
      <c r="D5728" t="str">
        <f t="shared" si="180"/>
        <v>-72,7639444767</v>
      </c>
      <c r="E5728" t="str">
        <f t="shared" si="179"/>
        <v>7,80760899555</v>
      </c>
      <c r="H5728" s="6" t="s">
        <v>20848</v>
      </c>
      <c r="I5728" s="7" t="s">
        <v>21407</v>
      </c>
      <c r="J5728" s="7" t="s">
        <v>21423</v>
      </c>
      <c r="K5728" s="7" t="s">
        <v>20851</v>
      </c>
      <c r="L5728" s="7" t="s">
        <v>976</v>
      </c>
      <c r="M5728" s="7" t="s">
        <v>985</v>
      </c>
      <c r="N5728" s="7" t="s">
        <v>45</v>
      </c>
      <c r="O5728" s="15" t="s">
        <v>21424</v>
      </c>
      <c r="P5728" s="16"/>
      <c r="Q5728" s="7" t="s">
        <v>21425</v>
      </c>
      <c r="R5728" s="7" t="s">
        <v>23</v>
      </c>
      <c r="S5728" s="7" t="s">
        <v>24</v>
      </c>
      <c r="T5728" s="7" t="s">
        <v>23</v>
      </c>
    </row>
    <row r="5729" spans="1:20" ht="30" customHeight="1">
      <c r="A5729" t="str">
        <f>VLOOKUP(J5729,[1]reportExcel!$C$6:$M$8021,4,FALSE)</f>
        <v>SAN CALIXTO</v>
      </c>
      <c r="B5729" t="str">
        <f>VLOOKUP(J5729,[1]reportExcel!$C$6:$M$8021,6,FALSE)</f>
        <v>-73,2066910219</v>
      </c>
      <c r="C5729" t="str">
        <f>VLOOKUP(J5729,[1]reportExcel!$C$6:$M$8021,8,FALSE)</f>
        <v>8,39831528377</v>
      </c>
      <c r="D5729" t="str">
        <f t="shared" si="180"/>
        <v>-73,2085273768</v>
      </c>
      <c r="E5729" t="str">
        <f t="shared" si="179"/>
        <v>8,40242190738</v>
      </c>
      <c r="H5729" s="6" t="s">
        <v>20848</v>
      </c>
      <c r="I5729" s="7" t="s">
        <v>21426</v>
      </c>
      <c r="J5729" s="7" t="s">
        <v>21427</v>
      </c>
      <c r="K5729" s="7" t="s">
        <v>20851</v>
      </c>
      <c r="L5729" s="7" t="s">
        <v>21428</v>
      </c>
      <c r="M5729" s="7" t="s">
        <v>21428</v>
      </c>
      <c r="N5729" s="7" t="s">
        <v>20</v>
      </c>
      <c r="O5729" s="15" t="s">
        <v>21429</v>
      </c>
      <c r="P5729" s="16"/>
      <c r="Q5729" s="7" t="s">
        <v>21430</v>
      </c>
      <c r="R5729" s="7" t="s">
        <v>23</v>
      </c>
      <c r="S5729" s="7" t="s">
        <v>24</v>
      </c>
      <c r="T5729" s="7" t="s">
        <v>23</v>
      </c>
    </row>
    <row r="5730" spans="1:20" ht="30" customHeight="1">
      <c r="A5730" t="str">
        <f>VLOOKUP(J5730,[1]reportExcel!$C$6:$M$8021,4,FALSE)</f>
        <v>VISTA HERMOSA</v>
      </c>
      <c r="B5730" t="str">
        <f>VLOOKUP(J5730,[1]reportExcel!$C$6:$M$8021,6,FALSE)</f>
        <v>-73,1329751138</v>
      </c>
      <c r="C5730" t="str">
        <f>VLOOKUP(J5730,[1]reportExcel!$C$6:$M$8021,8,FALSE)</f>
        <v>8,48275671296</v>
      </c>
      <c r="D5730" t="str">
        <f t="shared" si="180"/>
        <v>-73,2791231364</v>
      </c>
      <c r="E5730" t="str">
        <f t="shared" si="179"/>
        <v>8,37139394201</v>
      </c>
      <c r="H5730" s="6" t="s">
        <v>20848</v>
      </c>
      <c r="I5730" s="7" t="s">
        <v>21426</v>
      </c>
      <c r="J5730" s="7" t="s">
        <v>21431</v>
      </c>
      <c r="K5730" s="7" t="s">
        <v>20851</v>
      </c>
      <c r="L5730" s="7" t="s">
        <v>21428</v>
      </c>
      <c r="M5730" s="7" t="s">
        <v>21432</v>
      </c>
      <c r="N5730" s="7" t="s">
        <v>28</v>
      </c>
      <c r="O5730" s="15" t="s">
        <v>21433</v>
      </c>
      <c r="P5730" s="16"/>
      <c r="Q5730" s="7" t="s">
        <v>21434</v>
      </c>
      <c r="R5730" s="7" t="s">
        <v>23</v>
      </c>
      <c r="S5730" s="7" t="s">
        <v>24</v>
      </c>
      <c r="T5730" s="7" t="s">
        <v>23</v>
      </c>
    </row>
    <row r="5731" spans="1:20" ht="30" customHeight="1">
      <c r="A5731" t="str">
        <f>VLOOKUP(J5731,[1]reportExcel!$C$6:$M$8021,4,FALSE)</f>
        <v>PALMARITO</v>
      </c>
      <c r="B5731" t="str">
        <f>VLOOKUP(J5731,[1]reportExcel!$C$6:$M$8021,6,FALSE)</f>
        <v>-73,1329751138</v>
      </c>
      <c r="C5731" t="str">
        <f>VLOOKUP(J5731,[1]reportExcel!$C$6:$M$8021,8,FALSE)</f>
        <v>8,48275671296</v>
      </c>
      <c r="D5731" t="str">
        <f t="shared" si="180"/>
        <v>-73,2608392789</v>
      </c>
      <c r="E5731" t="str">
        <f t="shared" si="179"/>
        <v>8,44712402638</v>
      </c>
      <c r="H5731" s="6" t="s">
        <v>20848</v>
      </c>
      <c r="I5731" s="7" t="s">
        <v>21426</v>
      </c>
      <c r="J5731" s="7" t="s">
        <v>21435</v>
      </c>
      <c r="K5731" s="7" t="s">
        <v>20851</v>
      </c>
      <c r="L5731" s="7" t="s">
        <v>21428</v>
      </c>
      <c r="M5731" s="7" t="s">
        <v>4236</v>
      </c>
      <c r="N5731" s="7" t="s">
        <v>288</v>
      </c>
      <c r="O5731" s="15" t="s">
        <v>21436</v>
      </c>
      <c r="P5731" s="16"/>
      <c r="Q5731" s="7" t="s">
        <v>21437</v>
      </c>
      <c r="R5731" s="7" t="s">
        <v>23</v>
      </c>
      <c r="S5731" s="7" t="s">
        <v>24</v>
      </c>
      <c r="T5731" s="7" t="s">
        <v>23</v>
      </c>
    </row>
    <row r="5732" spans="1:20" ht="30" customHeight="1">
      <c r="A5732" t="str">
        <f>VLOOKUP(J5732,[1]reportExcel!$C$6:$M$8021,4,FALSE)</f>
        <v>LA QUINA</v>
      </c>
      <c r="B5732" t="str">
        <f>VLOOKUP(J5732,[1]reportExcel!$C$6:$M$8021,6,FALSE)</f>
        <v>-73,1329751138</v>
      </c>
      <c r="C5732" t="str">
        <f>VLOOKUP(J5732,[1]reportExcel!$C$6:$M$8021,8,FALSE)</f>
        <v>8,48275671296</v>
      </c>
      <c r="D5732" t="str">
        <f t="shared" si="180"/>
        <v>-73,2362718478</v>
      </c>
      <c r="E5732" t="str">
        <f t="shared" si="179"/>
        <v>8,43260137775</v>
      </c>
      <c r="H5732" s="6" t="s">
        <v>20848</v>
      </c>
      <c r="I5732" s="7" t="s">
        <v>21426</v>
      </c>
      <c r="J5732" s="7" t="s">
        <v>21438</v>
      </c>
      <c r="K5732" s="7" t="s">
        <v>20851</v>
      </c>
      <c r="L5732" s="7" t="s">
        <v>21428</v>
      </c>
      <c r="M5732" s="7" t="s">
        <v>21439</v>
      </c>
      <c r="N5732" s="7" t="s">
        <v>45</v>
      </c>
      <c r="O5732" s="15" t="s">
        <v>21440</v>
      </c>
      <c r="P5732" s="16"/>
      <c r="Q5732" s="7" t="s">
        <v>21441</v>
      </c>
      <c r="R5732" s="7" t="s">
        <v>23</v>
      </c>
      <c r="S5732" s="7" t="s">
        <v>24</v>
      </c>
      <c r="T5732" s="7" t="s">
        <v>23</v>
      </c>
    </row>
    <row r="5733" spans="1:20" ht="30" customHeight="1">
      <c r="A5733" t="str">
        <f>VLOOKUP(J5733,[1]reportExcel!$C$6:$M$8021,4,FALSE)</f>
        <v>LAGUNITAS</v>
      </c>
      <c r="B5733" t="str">
        <f>VLOOKUP(J5733,[1]reportExcel!$C$6:$M$8021,6,FALSE)</f>
        <v>-73,1329751138</v>
      </c>
      <c r="C5733" t="str">
        <f>VLOOKUP(J5733,[1]reportExcel!$C$6:$M$8021,8,FALSE)</f>
        <v>8,48275671296</v>
      </c>
      <c r="D5733" t="str">
        <f t="shared" si="180"/>
        <v>-73,2168672438</v>
      </c>
      <c r="E5733" t="str">
        <f t="shared" si="179"/>
        <v>8,4318185465</v>
      </c>
      <c r="H5733" s="6" t="s">
        <v>20848</v>
      </c>
      <c r="I5733" s="7" t="s">
        <v>21426</v>
      </c>
      <c r="J5733" s="7" t="s">
        <v>21442</v>
      </c>
      <c r="K5733" s="7" t="s">
        <v>20851</v>
      </c>
      <c r="L5733" s="7" t="s">
        <v>21428</v>
      </c>
      <c r="M5733" s="7" t="s">
        <v>21443</v>
      </c>
      <c r="N5733" s="7" t="s">
        <v>45</v>
      </c>
      <c r="O5733" s="15" t="s">
        <v>21444</v>
      </c>
      <c r="P5733" s="16"/>
      <c r="Q5733" s="7" t="s">
        <v>21445</v>
      </c>
      <c r="R5733" s="7" t="s">
        <v>23</v>
      </c>
      <c r="S5733" s="7" t="s">
        <v>24</v>
      </c>
      <c r="T5733" s="7" t="s">
        <v>23</v>
      </c>
    </row>
    <row r="5734" spans="1:20" ht="30" customHeight="1">
      <c r="A5734" t="e">
        <f>VLOOKUP(J5734,[1]reportExcel!$C$6:$M$8021,4,FALSE)</f>
        <v>#N/A</v>
      </c>
      <c r="B5734" t="e">
        <f>VLOOKUP(J5734,[1]reportExcel!$C$6:$M$8021,6,FALSE)</f>
        <v>#N/A</v>
      </c>
      <c r="C5734" t="e">
        <f>VLOOKUP(J5734,[1]reportExcel!$C$6:$M$8021,8,FALSE)</f>
        <v>#N/A</v>
      </c>
      <c r="D5734" t="str">
        <f t="shared" si="180"/>
        <v>0,</v>
      </c>
      <c r="E5734" t="str">
        <f t="shared" si="179"/>
        <v>0,</v>
      </c>
      <c r="H5734" s="6" t="s">
        <v>20848</v>
      </c>
      <c r="I5734" s="7" t="s">
        <v>21426</v>
      </c>
      <c r="J5734" s="7" t="s">
        <v>21446</v>
      </c>
      <c r="K5734" s="7" t="s">
        <v>20851</v>
      </c>
      <c r="L5734" s="7" t="s">
        <v>21428</v>
      </c>
      <c r="M5734" s="7" t="s">
        <v>8373</v>
      </c>
      <c r="N5734" s="7" t="s">
        <v>45</v>
      </c>
      <c r="O5734" s="15" t="s">
        <v>102</v>
      </c>
      <c r="P5734" s="16"/>
      <c r="Q5734" s="7" t="s">
        <v>102</v>
      </c>
      <c r="R5734" s="7" t="s">
        <v>23</v>
      </c>
      <c r="S5734" s="7" t="s">
        <v>24</v>
      </c>
      <c r="T5734" s="7" t="s">
        <v>23</v>
      </c>
    </row>
    <row r="5735" spans="1:20" ht="30" customHeight="1">
      <c r="A5735" t="str">
        <f>VLOOKUP(J5735,[1]reportExcel!$C$6:$M$8021,4,FALSE)</f>
        <v>SAN CAYETANO</v>
      </c>
      <c r="B5735" t="str">
        <f>VLOOKUP(J5735,[1]reportExcel!$C$6:$M$8021,6,FALSE)</f>
        <v>-72,6250402901</v>
      </c>
      <c r="C5735" t="str">
        <f>VLOOKUP(J5735,[1]reportExcel!$C$6:$M$8021,8,FALSE)</f>
        <v>7,87727938807</v>
      </c>
      <c r="D5735" t="str">
        <f t="shared" si="180"/>
        <v>-72,6254110291</v>
      </c>
      <c r="E5735" t="str">
        <f t="shared" si="179"/>
        <v>7,87553332058</v>
      </c>
      <c r="H5735" s="6" t="s">
        <v>20848</v>
      </c>
      <c r="I5735" s="7" t="s">
        <v>21447</v>
      </c>
      <c r="J5735" s="7" t="s">
        <v>21448</v>
      </c>
      <c r="K5735" s="7" t="s">
        <v>20851</v>
      </c>
      <c r="L5735" s="7" t="s">
        <v>4826</v>
      </c>
      <c r="M5735" s="7" t="s">
        <v>4826</v>
      </c>
      <c r="N5735" s="7" t="s">
        <v>20</v>
      </c>
      <c r="O5735" s="15" t="s">
        <v>21449</v>
      </c>
      <c r="P5735" s="16"/>
      <c r="Q5735" s="7" t="s">
        <v>21450</v>
      </c>
      <c r="R5735" s="7" t="s">
        <v>23</v>
      </c>
      <c r="S5735" s="7" t="s">
        <v>24</v>
      </c>
      <c r="T5735" s="7" t="s">
        <v>20855</v>
      </c>
    </row>
    <row r="5736" spans="1:20" ht="30" customHeight="1">
      <c r="A5736" t="str">
        <f>VLOOKUP(J5736,[1]reportExcel!$C$6:$M$8021,4,FALSE)</f>
        <v>CORNEJO</v>
      </c>
      <c r="B5736" t="str">
        <f>VLOOKUP(J5736,[1]reportExcel!$C$6:$M$8021,6,FALSE)</f>
        <v>-72,6375605128</v>
      </c>
      <c r="C5736" t="str">
        <f>VLOOKUP(J5736,[1]reportExcel!$C$6:$M$8021,8,FALSE)</f>
        <v>7,90553841915</v>
      </c>
      <c r="D5736" t="str">
        <f t="shared" si="180"/>
        <v>-72,639909799</v>
      </c>
      <c r="E5736" t="str">
        <f t="shared" si="179"/>
        <v>7,90623538715</v>
      </c>
      <c r="H5736" s="6" t="s">
        <v>20848</v>
      </c>
      <c r="I5736" s="7" t="s">
        <v>21447</v>
      </c>
      <c r="J5736" s="7" t="s">
        <v>21451</v>
      </c>
      <c r="K5736" s="7" t="s">
        <v>20851</v>
      </c>
      <c r="L5736" s="7" t="s">
        <v>4826</v>
      </c>
      <c r="M5736" s="7" t="s">
        <v>21452</v>
      </c>
      <c r="N5736" s="7" t="s">
        <v>28</v>
      </c>
      <c r="O5736" s="15" t="s">
        <v>21453</v>
      </c>
      <c r="P5736" s="16"/>
      <c r="Q5736" s="7" t="s">
        <v>21454</v>
      </c>
      <c r="R5736" s="7" t="s">
        <v>23</v>
      </c>
      <c r="S5736" s="7" t="s">
        <v>24</v>
      </c>
      <c r="T5736" s="7" t="s">
        <v>20855</v>
      </c>
    </row>
    <row r="5737" spans="1:20" ht="30" customHeight="1">
      <c r="A5737" t="str">
        <f>VLOOKUP(J5737,[1]reportExcel!$C$6:$M$8021,4,FALSE)</f>
        <v>URIMACO</v>
      </c>
      <c r="B5737" t="str">
        <f>VLOOKUP(J5737,[1]reportExcel!$C$6:$M$8021,6,FALSE)</f>
        <v>-72,6101645158</v>
      </c>
      <c r="C5737" t="str">
        <f>VLOOKUP(J5737,[1]reportExcel!$C$6:$M$8021,8,FALSE)</f>
        <v>7,84762735899</v>
      </c>
      <c r="D5737" t="str">
        <f t="shared" si="180"/>
        <v>-72,5897846706</v>
      </c>
      <c r="E5737" t="str">
        <f t="shared" si="179"/>
        <v>7,89852799403</v>
      </c>
      <c r="H5737" s="6" t="s">
        <v>20848</v>
      </c>
      <c r="I5737" s="7" t="s">
        <v>21447</v>
      </c>
      <c r="J5737" s="7" t="s">
        <v>21455</v>
      </c>
      <c r="K5737" s="7" t="s">
        <v>20851</v>
      </c>
      <c r="L5737" s="7" t="s">
        <v>4826</v>
      </c>
      <c r="M5737" s="7" t="s">
        <v>21456</v>
      </c>
      <c r="N5737" s="7" t="s">
        <v>28</v>
      </c>
      <c r="O5737" s="15" t="s">
        <v>21457</v>
      </c>
      <c r="P5737" s="16"/>
      <c r="Q5737" s="7" t="s">
        <v>21458</v>
      </c>
      <c r="R5737" s="7" t="s">
        <v>23</v>
      </c>
      <c r="S5737" s="7" t="s">
        <v>24</v>
      </c>
      <c r="T5737" s="7" t="s">
        <v>20855</v>
      </c>
    </row>
    <row r="5738" spans="1:20" ht="30" customHeight="1">
      <c r="A5738" t="str">
        <f>VLOOKUP(J5738,[1]reportExcel!$C$6:$M$8021,4,FALSE)</f>
        <v>SAN ISIDRO</v>
      </c>
      <c r="B5738" t="str">
        <f>VLOOKUP(J5738,[1]reportExcel!$C$6:$M$8021,6,FALSE)</f>
        <v>-72,6101720783382</v>
      </c>
      <c r="C5738" t="str">
        <f>VLOOKUP(J5738,[1]reportExcel!$C$6:$M$8021,8,FALSE)</f>
        <v>7,847625238683</v>
      </c>
      <c r="D5738" t="str">
        <f t="shared" si="180"/>
        <v>-72,5480759797</v>
      </c>
      <c r="E5738" t="str">
        <f t="shared" si="179"/>
        <v>7,88008600787</v>
      </c>
      <c r="H5738" s="6" t="s">
        <v>20848</v>
      </c>
      <c r="I5738" s="7" t="s">
        <v>21447</v>
      </c>
      <c r="J5738" s="7" t="s">
        <v>21459</v>
      </c>
      <c r="K5738" s="7" t="s">
        <v>20851</v>
      </c>
      <c r="L5738" s="7" t="s">
        <v>4826</v>
      </c>
      <c r="M5738" s="7" t="s">
        <v>1569</v>
      </c>
      <c r="N5738" s="7" t="s">
        <v>45</v>
      </c>
      <c r="O5738" s="15" t="s">
        <v>21460</v>
      </c>
      <c r="P5738" s="16"/>
      <c r="Q5738" s="7" t="s">
        <v>21461</v>
      </c>
      <c r="R5738" s="7" t="s">
        <v>23</v>
      </c>
      <c r="S5738" s="7" t="s">
        <v>24</v>
      </c>
      <c r="T5738" s="7" t="s">
        <v>20855</v>
      </c>
    </row>
    <row r="5739" spans="1:20" ht="30" customHeight="1">
      <c r="A5739" t="str">
        <f>VLOOKUP(J5739,[1]reportExcel!$C$6:$M$8021,4,FALSE)</f>
        <v>SANTIAGO</v>
      </c>
      <c r="B5739" t="str">
        <f>VLOOKUP(J5739,[1]reportExcel!$C$6:$M$8021,6,FALSE)</f>
        <v>-72,717069145</v>
      </c>
      <c r="C5739" t="str">
        <f>VLOOKUP(J5739,[1]reportExcel!$C$6:$M$8021,8,FALSE)</f>
        <v>7,86444785684</v>
      </c>
      <c r="D5739" t="str">
        <f t="shared" si="180"/>
        <v>-72,7162440314</v>
      </c>
      <c r="E5739" t="str">
        <f t="shared" si="179"/>
        <v>7,86567709707</v>
      </c>
      <c r="H5739" s="6" t="s">
        <v>20848</v>
      </c>
      <c r="I5739" s="7" t="s">
        <v>21462</v>
      </c>
      <c r="J5739" s="7" t="s">
        <v>21463</v>
      </c>
      <c r="K5739" s="7" t="s">
        <v>20851</v>
      </c>
      <c r="L5739" s="7" t="s">
        <v>2519</v>
      </c>
      <c r="M5739" s="7" t="s">
        <v>2519</v>
      </c>
      <c r="N5739" s="7" t="s">
        <v>20</v>
      </c>
      <c r="O5739" s="15" t="s">
        <v>21464</v>
      </c>
      <c r="P5739" s="16"/>
      <c r="Q5739" s="7" t="s">
        <v>21465</v>
      </c>
      <c r="R5739" s="7" t="s">
        <v>23</v>
      </c>
      <c r="S5739" s="7" t="s">
        <v>24</v>
      </c>
      <c r="T5739" s="7" t="s">
        <v>23</v>
      </c>
    </row>
    <row r="5740" spans="1:20" ht="30" customHeight="1">
      <c r="A5740" t="str">
        <f>VLOOKUP(J5740,[1]reportExcel!$C$6:$M$8021,4,FALSE)</f>
        <v>SARDINATA</v>
      </c>
      <c r="B5740" t="str">
        <f>VLOOKUP(J5740,[1]reportExcel!$C$6:$M$8021,6,FALSE)</f>
        <v>-72,7982608119</v>
      </c>
      <c r="C5740" t="str">
        <f>VLOOKUP(J5740,[1]reportExcel!$C$6:$M$8021,8,FALSE)</f>
        <v>8,08058603644</v>
      </c>
      <c r="D5740" t="str">
        <f t="shared" si="180"/>
        <v>-72,8007580493</v>
      </c>
      <c r="E5740" t="str">
        <f t="shared" si="179"/>
        <v>8,08202065536</v>
      </c>
      <c r="H5740" s="6" t="s">
        <v>20848</v>
      </c>
      <c r="I5740" s="7" t="s">
        <v>21466</v>
      </c>
      <c r="J5740" s="7" t="s">
        <v>21467</v>
      </c>
      <c r="K5740" s="7" t="s">
        <v>20851</v>
      </c>
      <c r="L5740" s="7" t="s">
        <v>21468</v>
      </c>
      <c r="M5740" s="7" t="s">
        <v>21468</v>
      </c>
      <c r="N5740" s="7" t="s">
        <v>20</v>
      </c>
      <c r="O5740" s="15" t="s">
        <v>21469</v>
      </c>
      <c r="P5740" s="16"/>
      <c r="Q5740" s="7" t="s">
        <v>21470</v>
      </c>
      <c r="R5740" s="7" t="s">
        <v>23</v>
      </c>
      <c r="S5740" s="7" t="s">
        <v>24</v>
      </c>
      <c r="T5740" s="7" t="s">
        <v>23</v>
      </c>
    </row>
    <row r="5741" spans="1:20" ht="30" customHeight="1">
      <c r="A5741" t="str">
        <f>VLOOKUP(J5741,[1]reportExcel!$C$6:$M$8021,4,FALSE)</f>
        <v>EL CARMEN</v>
      </c>
      <c r="B5741" t="str">
        <f>VLOOKUP(J5741,[1]reportExcel!$C$6:$M$8021,6,FALSE)</f>
        <v>-72,8077921899</v>
      </c>
      <c r="C5741" t="str">
        <f>VLOOKUP(J5741,[1]reportExcel!$C$6:$M$8021,8,FALSE)</f>
        <v>8,16542566643</v>
      </c>
      <c r="D5741" t="str">
        <f t="shared" si="180"/>
        <v>-72,8106880782</v>
      </c>
      <c r="E5741" t="str">
        <f t="shared" si="179"/>
        <v>8,16845259379</v>
      </c>
      <c r="H5741" s="6" t="s">
        <v>20848</v>
      </c>
      <c r="I5741" s="7" t="s">
        <v>21466</v>
      </c>
      <c r="J5741" s="7" t="s">
        <v>21471</v>
      </c>
      <c r="K5741" s="7" t="s">
        <v>20851</v>
      </c>
      <c r="L5741" s="7" t="s">
        <v>21468</v>
      </c>
      <c r="M5741" s="7" t="s">
        <v>5063</v>
      </c>
      <c r="N5741" s="7" t="s">
        <v>288</v>
      </c>
      <c r="O5741" s="15" t="s">
        <v>21472</v>
      </c>
      <c r="P5741" s="16"/>
      <c r="Q5741" s="7" t="s">
        <v>21473</v>
      </c>
      <c r="R5741" s="7" t="s">
        <v>23</v>
      </c>
      <c r="S5741" s="7" t="s">
        <v>24</v>
      </c>
      <c r="T5741" s="7" t="s">
        <v>23</v>
      </c>
    </row>
    <row r="5742" spans="1:20" ht="30" customHeight="1">
      <c r="A5742" t="str">
        <f>VLOOKUP(J5742,[1]reportExcel!$C$6:$M$8021,4,FALSE)</f>
        <v>LA VICTORIA</v>
      </c>
      <c r="B5742" t="str">
        <f>VLOOKUP(J5742,[1]reportExcel!$C$6:$M$8021,6,FALSE)</f>
        <v>-72,8509592595</v>
      </c>
      <c r="C5742" t="str">
        <f>VLOOKUP(J5742,[1]reportExcel!$C$6:$M$8021,8,FALSE)</f>
        <v>8,11401519874</v>
      </c>
      <c r="D5742" t="str">
        <f t="shared" si="180"/>
        <v>-72,850976353</v>
      </c>
      <c r="E5742" t="str">
        <f t="shared" si="179"/>
        <v>8,11378447991</v>
      </c>
      <c r="H5742" s="6" t="s">
        <v>20848</v>
      </c>
      <c r="I5742" s="7" t="s">
        <v>21466</v>
      </c>
      <c r="J5742" s="7" t="s">
        <v>21474</v>
      </c>
      <c r="K5742" s="7" t="s">
        <v>20851</v>
      </c>
      <c r="L5742" s="7" t="s">
        <v>21468</v>
      </c>
      <c r="M5742" s="7" t="s">
        <v>4150</v>
      </c>
      <c r="N5742" s="7" t="s">
        <v>288</v>
      </c>
      <c r="O5742" s="15" t="s">
        <v>21475</v>
      </c>
      <c r="P5742" s="16"/>
      <c r="Q5742" s="7" t="s">
        <v>21476</v>
      </c>
      <c r="R5742" s="7" t="s">
        <v>23</v>
      </c>
      <c r="S5742" s="7" t="s">
        <v>24</v>
      </c>
      <c r="T5742" s="7" t="s">
        <v>23</v>
      </c>
    </row>
    <row r="5743" spans="1:20" ht="30" customHeight="1">
      <c r="A5743" t="str">
        <f>VLOOKUP(J5743,[1]reportExcel!$C$6:$M$8021,4,FALSE)</f>
        <v>LAS MERCEDES</v>
      </c>
      <c r="B5743" t="str">
        <f>VLOOKUP(J5743,[1]reportExcel!$C$6:$M$8021,6,FALSE)</f>
        <v>-72,7963656157</v>
      </c>
      <c r="C5743" t="str">
        <f>VLOOKUP(J5743,[1]reportExcel!$C$6:$M$8021,8,FALSE)</f>
        <v>8,21454567905</v>
      </c>
      <c r="D5743" t="str">
        <f t="shared" si="180"/>
        <v>-72,7963656157</v>
      </c>
      <c r="E5743" t="str">
        <f t="shared" si="179"/>
        <v>8,21454567905</v>
      </c>
      <c r="H5743" s="6" t="s">
        <v>20848</v>
      </c>
      <c r="I5743" s="7" t="s">
        <v>21466</v>
      </c>
      <c r="J5743" s="7" t="s">
        <v>21477</v>
      </c>
      <c r="K5743" s="7" t="s">
        <v>20851</v>
      </c>
      <c r="L5743" s="7" t="s">
        <v>21468</v>
      </c>
      <c r="M5743" s="7" t="s">
        <v>4953</v>
      </c>
      <c r="N5743" s="7" t="s">
        <v>288</v>
      </c>
      <c r="O5743" s="15" t="s">
        <v>102</v>
      </c>
      <c r="P5743" s="16"/>
      <c r="Q5743" s="7" t="s">
        <v>102</v>
      </c>
      <c r="R5743" s="7" t="s">
        <v>23</v>
      </c>
      <c r="S5743" s="7" t="s">
        <v>24</v>
      </c>
      <c r="T5743" s="7" t="s">
        <v>23</v>
      </c>
    </row>
    <row r="5744" spans="1:20" ht="30" customHeight="1">
      <c r="A5744" t="str">
        <f>VLOOKUP(J5744,[1]reportExcel!$C$6:$M$8021,4,FALSE)</f>
        <v>LUIS VERO</v>
      </c>
      <c r="B5744" t="str">
        <f>VLOOKUP(J5744,[1]reportExcel!$C$6:$M$8021,6,FALSE)</f>
        <v>-72,7963656157</v>
      </c>
      <c r="C5744" t="str">
        <f>VLOOKUP(J5744,[1]reportExcel!$C$6:$M$8021,8,FALSE)</f>
        <v>8,21454567905</v>
      </c>
      <c r="D5744" t="str">
        <f t="shared" si="180"/>
        <v>-72,7963656157</v>
      </c>
      <c r="E5744" t="str">
        <f t="shared" si="179"/>
        <v>8,21454567905</v>
      </c>
      <c r="H5744" s="6" t="s">
        <v>20848</v>
      </c>
      <c r="I5744" s="7" t="s">
        <v>21466</v>
      </c>
      <c r="J5744" s="7" t="s">
        <v>21478</v>
      </c>
      <c r="K5744" s="7" t="s">
        <v>20851</v>
      </c>
      <c r="L5744" s="7" t="s">
        <v>21468</v>
      </c>
      <c r="M5744" s="7" t="s">
        <v>21479</v>
      </c>
      <c r="N5744" s="7" t="s">
        <v>288</v>
      </c>
      <c r="O5744" s="15" t="s">
        <v>102</v>
      </c>
      <c r="P5744" s="16"/>
      <c r="Q5744" s="7" t="s">
        <v>102</v>
      </c>
      <c r="R5744" s="7" t="s">
        <v>23</v>
      </c>
      <c r="S5744" s="7" t="s">
        <v>24</v>
      </c>
      <c r="T5744" s="7" t="s">
        <v>23</v>
      </c>
    </row>
    <row r="5745" spans="1:20" ht="30" customHeight="1">
      <c r="A5745" t="str">
        <f>VLOOKUP(J5745,[1]reportExcel!$C$6:$M$8021,4,FALSE)</f>
        <v>SAN MARTÍN DE LOBA</v>
      </c>
      <c r="B5745" t="str">
        <f>VLOOKUP(J5745,[1]reportExcel!$C$6:$M$8021,6,FALSE)</f>
        <v>-72,7963656157</v>
      </c>
      <c r="C5745" t="str">
        <f>VLOOKUP(J5745,[1]reportExcel!$C$6:$M$8021,8,FALSE)</f>
        <v>8,21454567905</v>
      </c>
      <c r="D5745" t="str">
        <f t="shared" si="180"/>
        <v>-72,6985111631</v>
      </c>
      <c r="E5745" t="str">
        <f t="shared" si="179"/>
        <v>8,37128643386</v>
      </c>
      <c r="H5745" s="6" t="s">
        <v>20848</v>
      </c>
      <c r="I5745" s="7" t="s">
        <v>21466</v>
      </c>
      <c r="J5745" s="7" t="s">
        <v>21480</v>
      </c>
      <c r="K5745" s="7" t="s">
        <v>20851</v>
      </c>
      <c r="L5745" s="7" t="s">
        <v>21468</v>
      </c>
      <c r="M5745" s="7" t="s">
        <v>5020</v>
      </c>
      <c r="N5745" s="7" t="s">
        <v>28</v>
      </c>
      <c r="O5745" s="15" t="s">
        <v>21481</v>
      </c>
      <c r="P5745" s="16"/>
      <c r="Q5745" s="7" t="s">
        <v>21482</v>
      </c>
      <c r="R5745" s="7" t="s">
        <v>23</v>
      </c>
      <c r="S5745" s="7" t="s">
        <v>24</v>
      </c>
      <c r="T5745" s="7" t="s">
        <v>23</v>
      </c>
    </row>
    <row r="5746" spans="1:20" ht="30" customHeight="1">
      <c r="A5746" t="str">
        <f>VLOOKUP(J5746,[1]reportExcel!$C$6:$M$8021,4,FALSE)</f>
        <v>SAN ROQUE</v>
      </c>
      <c r="B5746" t="str">
        <f>VLOOKUP(J5746,[1]reportExcel!$C$6:$M$8021,6,FALSE)</f>
        <v>-72,7963656157</v>
      </c>
      <c r="C5746" t="str">
        <f>VLOOKUP(J5746,[1]reportExcel!$C$6:$M$8021,8,FALSE)</f>
        <v>8,21454567905</v>
      </c>
      <c r="D5746" t="str">
        <f t="shared" si="180"/>
        <v>-72,740220668</v>
      </c>
      <c r="E5746" t="str">
        <f t="shared" si="179"/>
        <v>8,209790195</v>
      </c>
      <c r="H5746" s="6" t="s">
        <v>20848</v>
      </c>
      <c r="I5746" s="7" t="s">
        <v>21466</v>
      </c>
      <c r="J5746" s="7" t="s">
        <v>21483</v>
      </c>
      <c r="K5746" s="7" t="s">
        <v>20851</v>
      </c>
      <c r="L5746" s="7" t="s">
        <v>21468</v>
      </c>
      <c r="M5746" s="7" t="s">
        <v>2438</v>
      </c>
      <c r="N5746" s="7" t="s">
        <v>28</v>
      </c>
      <c r="O5746" s="15" t="s">
        <v>21484</v>
      </c>
      <c r="P5746" s="16"/>
      <c r="Q5746" s="7" t="s">
        <v>21485</v>
      </c>
      <c r="R5746" s="7" t="s">
        <v>23</v>
      </c>
      <c r="S5746" s="7" t="s">
        <v>24</v>
      </c>
      <c r="T5746" s="7" t="s">
        <v>23</v>
      </c>
    </row>
    <row r="5747" spans="1:20" ht="30" customHeight="1">
      <c r="A5747" t="str">
        <f>VLOOKUP(J5747,[1]reportExcel!$C$6:$M$8021,4,FALSE)</f>
        <v>SILOS</v>
      </c>
      <c r="B5747" t="str">
        <f>VLOOKUP(J5747,[1]reportExcel!$C$6:$M$8021,6,FALSE)</f>
        <v>-72,7572391835</v>
      </c>
      <c r="C5747" t="str">
        <f>VLOOKUP(J5747,[1]reportExcel!$C$6:$M$8021,8,FALSE)</f>
        <v>7,20407152749</v>
      </c>
      <c r="D5747" t="str">
        <f t="shared" si="180"/>
        <v>-72,7570633326</v>
      </c>
      <c r="E5747" t="str">
        <f t="shared" si="179"/>
        <v>7,20479131268</v>
      </c>
      <c r="H5747" s="6" t="s">
        <v>20848</v>
      </c>
      <c r="I5747" s="7" t="s">
        <v>21486</v>
      </c>
      <c r="J5747" s="7" t="s">
        <v>21487</v>
      </c>
      <c r="K5747" s="7" t="s">
        <v>20851</v>
      </c>
      <c r="L5747" s="7" t="s">
        <v>21488</v>
      </c>
      <c r="M5747" s="7" t="s">
        <v>21488</v>
      </c>
      <c r="N5747" s="7" t="s">
        <v>20</v>
      </c>
      <c r="O5747" s="15" t="s">
        <v>21489</v>
      </c>
      <c r="P5747" s="16"/>
      <c r="Q5747" s="7" t="s">
        <v>21490</v>
      </c>
      <c r="R5747" s="7" t="s">
        <v>23</v>
      </c>
      <c r="S5747" s="7" t="s">
        <v>24</v>
      </c>
      <c r="T5747" s="7" t="s">
        <v>23</v>
      </c>
    </row>
    <row r="5748" spans="1:20" ht="30" customHeight="1">
      <c r="A5748" t="str">
        <f>VLOOKUP(J5748,[1]reportExcel!$C$6:$M$8021,4,FALSE)</f>
        <v>BABEGA</v>
      </c>
      <c r="B5748" t="str">
        <f>VLOOKUP(J5748,[1]reportExcel!$C$6:$M$8021,6,FALSE)</f>
        <v>-72,6993873253</v>
      </c>
      <c r="C5748" t="str">
        <f>VLOOKUP(J5748,[1]reportExcel!$C$6:$M$8021,8,FALSE)</f>
        <v>7,19213302871</v>
      </c>
      <c r="D5748" t="str">
        <f t="shared" si="180"/>
        <v>-72,6998899082</v>
      </c>
      <c r="E5748" t="str">
        <f t="shared" si="179"/>
        <v>7,19699088498</v>
      </c>
      <c r="H5748" s="6" t="s">
        <v>20848</v>
      </c>
      <c r="I5748" s="7" t="s">
        <v>21486</v>
      </c>
      <c r="J5748" s="7" t="s">
        <v>21491</v>
      </c>
      <c r="K5748" s="7" t="s">
        <v>20851</v>
      </c>
      <c r="L5748" s="7" t="s">
        <v>21488</v>
      </c>
      <c r="M5748" s="7" t="s">
        <v>21492</v>
      </c>
      <c r="N5748" s="7" t="s">
        <v>45</v>
      </c>
      <c r="O5748" s="15" t="s">
        <v>21493</v>
      </c>
      <c r="P5748" s="16"/>
      <c r="Q5748" s="7" t="s">
        <v>21494</v>
      </c>
      <c r="R5748" s="7" t="s">
        <v>23</v>
      </c>
      <c r="S5748" s="7" t="s">
        <v>24</v>
      </c>
      <c r="T5748" s="7" t="s">
        <v>23</v>
      </c>
    </row>
    <row r="5749" spans="1:20" ht="30" customHeight="1">
      <c r="A5749" t="str">
        <f>VLOOKUP(J5749,[1]reportExcel!$C$6:$M$8021,4,FALSE)</f>
        <v>LOS RINCÓN</v>
      </c>
      <c r="B5749" t="str">
        <f>VLOOKUP(J5749,[1]reportExcel!$C$6:$M$8021,6,FALSE)</f>
        <v>-72,7125268522</v>
      </c>
      <c r="C5749" t="str">
        <f>VLOOKUP(J5749,[1]reportExcel!$C$6:$M$8021,8,FALSE)</f>
        <v>7,19196583837</v>
      </c>
      <c r="D5749" t="str">
        <f t="shared" si="180"/>
        <v>-72,7124585839</v>
      </c>
      <c r="E5749" t="str">
        <f t="shared" si="179"/>
        <v>7,19798054372</v>
      </c>
      <c r="H5749" s="6" t="s">
        <v>20848</v>
      </c>
      <c r="I5749" s="7" t="s">
        <v>21486</v>
      </c>
      <c r="J5749" s="7" t="s">
        <v>21495</v>
      </c>
      <c r="K5749" s="7" t="s">
        <v>20851</v>
      </c>
      <c r="L5749" s="7" t="s">
        <v>21488</v>
      </c>
      <c r="M5749" s="7" t="s">
        <v>21496</v>
      </c>
      <c r="N5749" s="7" t="s">
        <v>45</v>
      </c>
      <c r="O5749" s="15" t="s">
        <v>21497</v>
      </c>
      <c r="P5749" s="16"/>
      <c r="Q5749" s="7" t="s">
        <v>21498</v>
      </c>
      <c r="R5749" s="7" t="s">
        <v>23</v>
      </c>
      <c r="S5749" s="7" t="s">
        <v>24</v>
      </c>
      <c r="T5749" s="7" t="s">
        <v>23</v>
      </c>
    </row>
    <row r="5750" spans="1:20" ht="30" customHeight="1">
      <c r="A5750" t="str">
        <f>VLOOKUP(J5750,[1]reportExcel!$C$6:$M$8021,4,FALSE)</f>
        <v>LA LAGUNA</v>
      </c>
      <c r="B5750" t="str">
        <f>VLOOKUP(J5750,[1]reportExcel!$C$6:$M$8021,6,FALSE)</f>
        <v>-72,7847099923</v>
      </c>
      <c r="C5750" t="str">
        <f>VLOOKUP(J5750,[1]reportExcel!$C$6:$M$8021,8,FALSE)</f>
        <v>7,18162075843</v>
      </c>
      <c r="D5750" t="str">
        <f t="shared" si="180"/>
        <v>-72,7607477158</v>
      </c>
      <c r="E5750" t="str">
        <f t="shared" si="179"/>
        <v>7,2535131741</v>
      </c>
      <c r="H5750" s="6" t="s">
        <v>20848</v>
      </c>
      <c r="I5750" s="7" t="s">
        <v>21486</v>
      </c>
      <c r="J5750" s="7" t="s">
        <v>21499</v>
      </c>
      <c r="K5750" s="7" t="s">
        <v>20851</v>
      </c>
      <c r="L5750" s="7" t="s">
        <v>21488</v>
      </c>
      <c r="M5750" s="7" t="s">
        <v>16022</v>
      </c>
      <c r="N5750" s="7" t="s">
        <v>45</v>
      </c>
      <c r="O5750" s="15" t="s">
        <v>21500</v>
      </c>
      <c r="P5750" s="16"/>
      <c r="Q5750" s="7" t="s">
        <v>21501</v>
      </c>
      <c r="R5750" s="7" t="s">
        <v>23</v>
      </c>
      <c r="S5750" s="7" t="s">
        <v>24</v>
      </c>
      <c r="T5750" s="7" t="s">
        <v>23</v>
      </c>
    </row>
    <row r="5751" spans="1:20" ht="30" customHeight="1">
      <c r="A5751" t="str">
        <f>VLOOKUP(J5751,[1]reportExcel!$C$6:$M$8021,4,FALSE)</f>
        <v>PACHAGUAL</v>
      </c>
      <c r="B5751" t="str">
        <f>VLOOKUP(J5751,[1]reportExcel!$C$6:$M$8021,6,FALSE)</f>
        <v>-72,7847236960233</v>
      </c>
      <c r="C5751" t="str">
        <f>VLOOKUP(J5751,[1]reportExcel!$C$6:$M$8021,8,FALSE)</f>
        <v>7,1816069505598</v>
      </c>
      <c r="D5751" t="str">
        <f t="shared" si="180"/>
        <v>-72,7831138098</v>
      </c>
      <c r="E5751" t="str">
        <f t="shared" si="179"/>
        <v>7,24704645851</v>
      </c>
      <c r="H5751" s="6" t="s">
        <v>20848</v>
      </c>
      <c r="I5751" s="7" t="s">
        <v>21486</v>
      </c>
      <c r="J5751" s="7" t="s">
        <v>21502</v>
      </c>
      <c r="K5751" s="7" t="s">
        <v>20851</v>
      </c>
      <c r="L5751" s="7" t="s">
        <v>21488</v>
      </c>
      <c r="M5751" s="7" t="s">
        <v>21503</v>
      </c>
      <c r="N5751" s="7" t="s">
        <v>45</v>
      </c>
      <c r="O5751" s="15" t="s">
        <v>21504</v>
      </c>
      <c r="P5751" s="16"/>
      <c r="Q5751" s="7" t="s">
        <v>21505</v>
      </c>
      <c r="R5751" s="7" t="s">
        <v>23</v>
      </c>
      <c r="S5751" s="7" t="s">
        <v>24</v>
      </c>
      <c r="T5751" s="7" t="s">
        <v>23</v>
      </c>
    </row>
    <row r="5752" spans="1:20" ht="30" customHeight="1">
      <c r="A5752" t="str">
        <f>VLOOKUP(J5752,[1]reportExcel!$C$6:$M$8021,4,FALSE)</f>
        <v>TEORAMA</v>
      </c>
      <c r="B5752" t="str">
        <f>VLOOKUP(J5752,[1]reportExcel!$C$6:$M$8021,6,FALSE)</f>
        <v>-73,2869854333</v>
      </c>
      <c r="C5752" t="str">
        <f>VLOOKUP(J5752,[1]reportExcel!$C$6:$M$8021,8,FALSE)</f>
        <v>8,43723373402</v>
      </c>
      <c r="D5752" t="str">
        <f t="shared" si="180"/>
        <v>-73,287073938</v>
      </c>
      <c r="E5752" t="str">
        <f t="shared" si="179"/>
        <v>8,43812602697</v>
      </c>
      <c r="H5752" s="6" t="s">
        <v>20848</v>
      </c>
      <c r="I5752" s="7" t="s">
        <v>21506</v>
      </c>
      <c r="J5752" s="7" t="s">
        <v>21507</v>
      </c>
      <c r="K5752" s="7" t="s">
        <v>20851</v>
      </c>
      <c r="L5752" s="7" t="s">
        <v>21508</v>
      </c>
      <c r="M5752" s="7" t="s">
        <v>21508</v>
      </c>
      <c r="N5752" s="7" t="s">
        <v>20</v>
      </c>
      <c r="O5752" s="15" t="s">
        <v>21509</v>
      </c>
      <c r="P5752" s="16"/>
      <c r="Q5752" s="7" t="s">
        <v>21510</v>
      </c>
      <c r="R5752" s="7" t="s">
        <v>23</v>
      </c>
      <c r="S5752" s="7" t="s">
        <v>24</v>
      </c>
      <c r="T5752" s="7" t="s">
        <v>23</v>
      </c>
    </row>
    <row r="5753" spans="1:20" ht="30" customHeight="1">
      <c r="A5753" t="str">
        <f>VLOOKUP(J5753,[1]reportExcel!$C$6:$M$8021,4,FALSE)</f>
        <v>LA CECILIA</v>
      </c>
      <c r="B5753" t="str">
        <f>VLOOKUP(J5753,[1]reportExcel!$C$6:$M$8021,6,FALSE)</f>
        <v>-73,156946189</v>
      </c>
      <c r="C5753" t="str">
        <f>VLOOKUP(J5753,[1]reportExcel!$C$6:$M$8021,8,FALSE)</f>
        <v>8,76379980523</v>
      </c>
      <c r="D5753" t="str">
        <f t="shared" si="180"/>
        <v>-73,156946189</v>
      </c>
      <c r="E5753" t="str">
        <f t="shared" si="179"/>
        <v>8,76379980523</v>
      </c>
      <c r="H5753" s="6" t="s">
        <v>20848</v>
      </c>
      <c r="I5753" s="7" t="s">
        <v>21506</v>
      </c>
      <c r="J5753" s="7" t="s">
        <v>21511</v>
      </c>
      <c r="K5753" s="7" t="s">
        <v>20851</v>
      </c>
      <c r="L5753" s="7" t="s">
        <v>21508</v>
      </c>
      <c r="M5753" s="7" t="s">
        <v>21512</v>
      </c>
      <c r="N5753" s="7" t="s">
        <v>288</v>
      </c>
      <c r="O5753" s="15" t="s">
        <v>102</v>
      </c>
      <c r="P5753" s="16"/>
      <c r="Q5753" s="7" t="s">
        <v>102</v>
      </c>
      <c r="R5753" s="7" t="s">
        <v>23</v>
      </c>
      <c r="S5753" s="7" t="s">
        <v>24</v>
      </c>
      <c r="T5753" s="7" t="s">
        <v>23</v>
      </c>
    </row>
    <row r="5754" spans="1:20" ht="30" customHeight="1">
      <c r="A5754" t="str">
        <f>VLOOKUP(J5754,[1]reportExcel!$C$6:$M$8021,4,FALSE)</f>
        <v>SAN PABLO</v>
      </c>
      <c r="B5754" t="str">
        <f>VLOOKUP(J5754,[1]reportExcel!$C$6:$M$8021,6,FALSE)</f>
        <v>-73,2367685658</v>
      </c>
      <c r="C5754" t="str">
        <f>VLOOKUP(J5754,[1]reportExcel!$C$6:$M$8021,8,FALSE)</f>
        <v>8,55392444606</v>
      </c>
      <c r="D5754" t="str">
        <f t="shared" si="180"/>
        <v>-73,236752651</v>
      </c>
      <c r="E5754" t="str">
        <f t="shared" si="179"/>
        <v>8,55388182314</v>
      </c>
      <c r="H5754" s="6" t="s">
        <v>20848</v>
      </c>
      <c r="I5754" s="7" t="s">
        <v>21506</v>
      </c>
      <c r="J5754" s="7" t="s">
        <v>21513</v>
      </c>
      <c r="K5754" s="7" t="s">
        <v>20851</v>
      </c>
      <c r="L5754" s="7" t="s">
        <v>21508</v>
      </c>
      <c r="M5754" s="7" t="s">
        <v>379</v>
      </c>
      <c r="N5754" s="7" t="s">
        <v>288</v>
      </c>
      <c r="O5754" s="15" t="s">
        <v>21514</v>
      </c>
      <c r="P5754" s="16"/>
      <c r="Q5754" s="7" t="s">
        <v>21515</v>
      </c>
      <c r="R5754" s="7" t="s">
        <v>23</v>
      </c>
      <c r="S5754" s="7" t="s">
        <v>24</v>
      </c>
      <c r="T5754" s="7" t="s">
        <v>23</v>
      </c>
    </row>
    <row r="5755" spans="1:20" ht="30" customHeight="1">
      <c r="A5755" t="str">
        <f>VLOOKUP(J5755,[1]reportExcel!$C$6:$M$8021,4,FALSE)</f>
        <v>QUINCE LETRAS</v>
      </c>
      <c r="B5755" t="str">
        <f>VLOOKUP(J5755,[1]reportExcel!$C$6:$M$8021,6,FALSE)</f>
        <v>-73,2451159325</v>
      </c>
      <c r="C5755" t="str">
        <f>VLOOKUP(J5755,[1]reportExcel!$C$6:$M$8021,8,FALSE)</f>
        <v>8,53776618963</v>
      </c>
      <c r="D5755" t="str">
        <f t="shared" si="180"/>
        <v>-73,24511938</v>
      </c>
      <c r="E5755" t="str">
        <f t="shared" si="179"/>
        <v>8,537762367</v>
      </c>
      <c r="H5755" s="6" t="s">
        <v>20848</v>
      </c>
      <c r="I5755" s="7" t="s">
        <v>21506</v>
      </c>
      <c r="J5755" s="7" t="s">
        <v>21516</v>
      </c>
      <c r="K5755" s="7" t="s">
        <v>20851</v>
      </c>
      <c r="L5755" s="7" t="s">
        <v>21508</v>
      </c>
      <c r="M5755" s="7" t="s">
        <v>21517</v>
      </c>
      <c r="N5755" s="7" t="s">
        <v>152</v>
      </c>
      <c r="O5755" s="15" t="s">
        <v>21518</v>
      </c>
      <c r="P5755" s="16"/>
      <c r="Q5755" s="7" t="s">
        <v>21519</v>
      </c>
      <c r="R5755" s="7" t="s">
        <v>23</v>
      </c>
      <c r="S5755" s="7" t="s">
        <v>24</v>
      </c>
      <c r="T5755" s="7" t="s">
        <v>23</v>
      </c>
    </row>
    <row r="5756" spans="1:20" ht="30" customHeight="1">
      <c r="A5756" t="str">
        <f>VLOOKUP(J5756,[1]reportExcel!$C$6:$M$8021,4,FALSE)</f>
        <v>EL ASERRÍO</v>
      </c>
      <c r="B5756" t="str">
        <f>VLOOKUP(J5756,[1]reportExcel!$C$6:$M$8021,6,FALSE)</f>
        <v>-73,2283945767</v>
      </c>
      <c r="C5756" t="str">
        <f>VLOOKUP(J5756,[1]reportExcel!$C$6:$M$8021,8,FALSE)</f>
        <v>8,60412729554</v>
      </c>
      <c r="D5756" t="str">
        <f t="shared" si="180"/>
        <v>-73,2292956576</v>
      </c>
      <c r="E5756" t="str">
        <f t="shared" si="179"/>
        <v>8,60389519303</v>
      </c>
      <c r="H5756" s="6" t="s">
        <v>20848</v>
      </c>
      <c r="I5756" s="7" t="s">
        <v>21506</v>
      </c>
      <c r="J5756" s="7" t="s">
        <v>21520</v>
      </c>
      <c r="K5756" s="7" t="s">
        <v>20851</v>
      </c>
      <c r="L5756" s="7" t="s">
        <v>21508</v>
      </c>
      <c r="M5756" s="7" t="s">
        <v>21521</v>
      </c>
      <c r="N5756" s="7" t="s">
        <v>152</v>
      </c>
      <c r="O5756" s="15" t="s">
        <v>21522</v>
      </c>
      <c r="P5756" s="16"/>
      <c r="Q5756" s="7" t="s">
        <v>21523</v>
      </c>
      <c r="R5756" s="7" t="s">
        <v>23</v>
      </c>
      <c r="S5756" s="7" t="s">
        <v>24</v>
      </c>
      <c r="T5756" s="7" t="s">
        <v>23</v>
      </c>
    </row>
    <row r="5757" spans="1:20" ht="30" customHeight="1">
      <c r="A5757" t="str">
        <f>VLOOKUP(J5757,[1]reportExcel!$C$6:$M$8021,4,FALSE)</f>
        <v>TIBÚ</v>
      </c>
      <c r="B5757" t="str">
        <f>VLOOKUP(J5757,[1]reportExcel!$C$6:$M$8021,6,FALSE)</f>
        <v>-72,7359193717</v>
      </c>
      <c r="C5757" t="str">
        <f>VLOOKUP(J5757,[1]reportExcel!$C$6:$M$8021,8,FALSE)</f>
        <v>8,63971770051</v>
      </c>
      <c r="D5757" t="str">
        <f t="shared" si="180"/>
        <v>-72,7342132578</v>
      </c>
      <c r="E5757" t="str">
        <f t="shared" si="179"/>
        <v>8,63899279345</v>
      </c>
      <c r="H5757" s="6" t="s">
        <v>20848</v>
      </c>
      <c r="I5757" s="7" t="s">
        <v>21524</v>
      </c>
      <c r="J5757" s="7" t="s">
        <v>21525</v>
      </c>
      <c r="K5757" s="7" t="s">
        <v>20851</v>
      </c>
      <c r="L5757" s="7" t="s">
        <v>21526</v>
      </c>
      <c r="M5757" s="7" t="s">
        <v>21526</v>
      </c>
      <c r="N5757" s="7" t="s">
        <v>20</v>
      </c>
      <c r="O5757" s="15" t="s">
        <v>21527</v>
      </c>
      <c r="P5757" s="16"/>
      <c r="Q5757" s="7" t="s">
        <v>21528</v>
      </c>
      <c r="R5757" s="7" t="s">
        <v>23</v>
      </c>
      <c r="S5757" s="7" t="s">
        <v>24</v>
      </c>
      <c r="T5757" s="7" t="s">
        <v>23</v>
      </c>
    </row>
    <row r="5758" spans="1:20" ht="30" customHeight="1">
      <c r="A5758" t="str">
        <f>VLOOKUP(J5758,[1]reportExcel!$C$6:$M$8021,4,FALSE)</f>
        <v>BARCO LA SILLA</v>
      </c>
      <c r="B5758" t="str">
        <f>VLOOKUP(J5758,[1]reportExcel!$C$6:$M$8021,6,FALSE)</f>
        <v>-72,7990236088</v>
      </c>
      <c r="C5758" t="str">
        <f>VLOOKUP(J5758,[1]reportExcel!$C$6:$M$8021,8,FALSE)</f>
        <v>8,71199475252</v>
      </c>
      <c r="D5758" t="str">
        <f t="shared" si="180"/>
        <v>-72,7990236088</v>
      </c>
      <c r="E5758" t="str">
        <f t="shared" si="179"/>
        <v>8,71199475252</v>
      </c>
      <c r="H5758" s="6" t="s">
        <v>20848</v>
      </c>
      <c r="I5758" s="7" t="s">
        <v>21524</v>
      </c>
      <c r="J5758" s="7" t="s">
        <v>21529</v>
      </c>
      <c r="K5758" s="7" t="s">
        <v>20851</v>
      </c>
      <c r="L5758" s="7" t="s">
        <v>21526</v>
      </c>
      <c r="M5758" s="7" t="s">
        <v>21530</v>
      </c>
      <c r="N5758" s="7" t="s">
        <v>28</v>
      </c>
      <c r="O5758" s="15" t="s">
        <v>102</v>
      </c>
      <c r="P5758" s="16"/>
      <c r="Q5758" s="7" t="s">
        <v>102</v>
      </c>
      <c r="R5758" s="7" t="s">
        <v>23</v>
      </c>
      <c r="S5758" s="7" t="s">
        <v>24</v>
      </c>
      <c r="T5758" s="7" t="s">
        <v>23</v>
      </c>
    </row>
    <row r="5759" spans="1:20" ht="30" customHeight="1">
      <c r="A5759" t="str">
        <f>VLOOKUP(J5759,[1]reportExcel!$C$6:$M$8021,4,FALSE)</f>
        <v>LA GABARRA</v>
      </c>
      <c r="B5759" t="str">
        <f>VLOOKUP(J5759,[1]reportExcel!$C$6:$M$8021,6,FALSE)</f>
        <v>-72,899057172</v>
      </c>
      <c r="C5759" t="str">
        <f>VLOOKUP(J5759,[1]reportExcel!$C$6:$M$8021,8,FALSE)</f>
        <v>8,99624440231</v>
      </c>
      <c r="D5759" t="str">
        <f t="shared" si="180"/>
        <v>-72,8988175446</v>
      </c>
      <c r="E5759" t="str">
        <f t="shared" si="179"/>
        <v>8,99807447115</v>
      </c>
      <c r="H5759" s="6" t="s">
        <v>20848</v>
      </c>
      <c r="I5759" s="7" t="s">
        <v>21524</v>
      </c>
      <c r="J5759" s="7" t="s">
        <v>21531</v>
      </c>
      <c r="K5759" s="7" t="s">
        <v>20851</v>
      </c>
      <c r="L5759" s="7" t="s">
        <v>21526</v>
      </c>
      <c r="M5759" s="7" t="s">
        <v>21532</v>
      </c>
      <c r="N5759" s="7" t="s">
        <v>28</v>
      </c>
      <c r="O5759" s="15" t="s">
        <v>21533</v>
      </c>
      <c r="P5759" s="16"/>
      <c r="Q5759" s="7" t="s">
        <v>21534</v>
      </c>
      <c r="R5759" s="7" t="s">
        <v>23</v>
      </c>
      <c r="S5759" s="7" t="s">
        <v>24</v>
      </c>
      <c r="T5759" s="7" t="s">
        <v>23</v>
      </c>
    </row>
    <row r="5760" spans="1:20" ht="30" customHeight="1">
      <c r="A5760" t="str">
        <f>VLOOKUP(J5760,[1]reportExcel!$C$6:$M$8021,4,FALSE)</f>
        <v>PACCELLY</v>
      </c>
      <c r="B5760" t="str">
        <f>VLOOKUP(J5760,[1]reportExcel!$C$6:$M$8021,6,FALSE)</f>
        <v>-72,7990236088</v>
      </c>
      <c r="C5760" t="str">
        <f>VLOOKUP(J5760,[1]reportExcel!$C$6:$M$8021,8,FALSE)</f>
        <v>8,71199475252</v>
      </c>
      <c r="D5760" t="str">
        <f t="shared" si="180"/>
        <v>-72,9349488157</v>
      </c>
      <c r="E5760" t="str">
        <f t="shared" si="179"/>
        <v>8,55286559251</v>
      </c>
      <c r="H5760" s="6" t="s">
        <v>20848</v>
      </c>
      <c r="I5760" s="7" t="s">
        <v>21524</v>
      </c>
      <c r="J5760" s="7" t="s">
        <v>21535</v>
      </c>
      <c r="K5760" s="7" t="s">
        <v>20851</v>
      </c>
      <c r="L5760" s="7" t="s">
        <v>21526</v>
      </c>
      <c r="M5760" s="7" t="s">
        <v>21536</v>
      </c>
      <c r="N5760" s="7" t="s">
        <v>28</v>
      </c>
      <c r="O5760" s="15" t="s">
        <v>21537</v>
      </c>
      <c r="P5760" s="16"/>
      <c r="Q5760" s="7" t="s">
        <v>21538</v>
      </c>
      <c r="R5760" s="7" t="s">
        <v>23</v>
      </c>
      <c r="S5760" s="7" t="s">
        <v>24</v>
      </c>
      <c r="T5760" s="7" t="s">
        <v>23</v>
      </c>
    </row>
    <row r="5761" spans="1:20" ht="30" customHeight="1">
      <c r="A5761" t="str">
        <f>VLOOKUP(J5761,[1]reportExcel!$C$6:$M$8021,4,FALSE)</f>
        <v>TRES BOCAS</v>
      </c>
      <c r="B5761" t="str">
        <f>VLOOKUP(J5761,[1]reportExcel!$C$6:$M$8021,6,FALSE)</f>
        <v>-72,6559786496</v>
      </c>
      <c r="C5761" t="str">
        <f>VLOOKUP(J5761,[1]reportExcel!$C$6:$M$8021,8,FALSE)</f>
        <v>8,62116282494</v>
      </c>
      <c r="D5761" t="str">
        <f t="shared" si="180"/>
        <v>-72,65738568</v>
      </c>
      <c r="E5761" t="str">
        <f t="shared" si="179"/>
        <v>8,62181776629</v>
      </c>
      <c r="H5761" s="6" t="s">
        <v>20848</v>
      </c>
      <c r="I5761" s="7" t="s">
        <v>21524</v>
      </c>
      <c r="J5761" s="7" t="s">
        <v>21539</v>
      </c>
      <c r="K5761" s="7" t="s">
        <v>20851</v>
      </c>
      <c r="L5761" s="7" t="s">
        <v>21526</v>
      </c>
      <c r="M5761" s="7" t="s">
        <v>21540</v>
      </c>
      <c r="N5761" s="7" t="s">
        <v>28</v>
      </c>
      <c r="O5761" s="15" t="s">
        <v>21541</v>
      </c>
      <c r="P5761" s="16"/>
      <c r="Q5761" s="7" t="s">
        <v>21542</v>
      </c>
      <c r="R5761" s="7" t="s">
        <v>23</v>
      </c>
      <c r="S5761" s="7" t="s">
        <v>24</v>
      </c>
      <c r="T5761" s="7" t="s">
        <v>23</v>
      </c>
    </row>
    <row r="5762" spans="1:20" ht="30" customHeight="1">
      <c r="A5762" t="str">
        <f>VLOOKUP(J5762,[1]reportExcel!$C$6:$M$8021,4,FALSE)</f>
        <v>PETRÓLEA</v>
      </c>
      <c r="B5762" t="str">
        <f>VLOOKUP(J5762,[1]reportExcel!$C$6:$M$8021,6,FALSE)</f>
        <v>-72,7990236088</v>
      </c>
      <c r="C5762" t="str">
        <f>VLOOKUP(J5762,[1]reportExcel!$C$6:$M$8021,8,FALSE)</f>
        <v>8,71199475252</v>
      </c>
      <c r="D5762" t="str">
        <f t="shared" si="180"/>
        <v>-72,5754752315</v>
      </c>
      <c r="E5762" t="str">
        <f t="shared" si="179"/>
        <v>8,46916493204</v>
      </c>
      <c r="H5762" s="6" t="s">
        <v>20848</v>
      </c>
      <c r="I5762" s="7" t="s">
        <v>21524</v>
      </c>
      <c r="J5762" s="7" t="s">
        <v>21543</v>
      </c>
      <c r="K5762" s="7" t="s">
        <v>20851</v>
      </c>
      <c r="L5762" s="7" t="s">
        <v>21526</v>
      </c>
      <c r="M5762" s="7" t="s">
        <v>21544</v>
      </c>
      <c r="N5762" s="7" t="s">
        <v>152</v>
      </c>
      <c r="O5762" s="15" t="s">
        <v>21545</v>
      </c>
      <c r="P5762" s="16"/>
      <c r="Q5762" s="7" t="s">
        <v>21546</v>
      </c>
      <c r="R5762" s="7" t="s">
        <v>23</v>
      </c>
      <c r="S5762" s="7" t="s">
        <v>24</v>
      </c>
      <c r="T5762" s="7" t="s">
        <v>23</v>
      </c>
    </row>
    <row r="5763" spans="1:20" ht="30" customHeight="1">
      <c r="A5763" t="str">
        <f>VLOOKUP(J5763,[1]reportExcel!$C$6:$M$8021,4,FALSE)</f>
        <v>VERSALLES</v>
      </c>
      <c r="B5763" t="str">
        <f>VLOOKUP(J5763,[1]reportExcel!$C$6:$M$8021,6,FALSE)</f>
        <v>-72,9119505964</v>
      </c>
      <c r="C5763" t="str">
        <f>VLOOKUP(J5763,[1]reportExcel!$C$6:$M$8021,8,FALSE)</f>
        <v>8,64092828648</v>
      </c>
      <c r="D5763" t="str">
        <f t="shared" si="180"/>
        <v>-72,9109739963</v>
      </c>
      <c r="E5763" t="str">
        <f t="shared" si="179"/>
        <v>8,64133884011</v>
      </c>
      <c r="H5763" s="6" t="s">
        <v>20848</v>
      </c>
      <c r="I5763" s="7" t="s">
        <v>21524</v>
      </c>
      <c r="J5763" s="7" t="s">
        <v>21547</v>
      </c>
      <c r="K5763" s="7" t="s">
        <v>20851</v>
      </c>
      <c r="L5763" s="7" t="s">
        <v>21526</v>
      </c>
      <c r="M5763" s="7" t="s">
        <v>2472</v>
      </c>
      <c r="N5763" s="7" t="s">
        <v>28</v>
      </c>
      <c r="O5763" s="15" t="s">
        <v>21548</v>
      </c>
      <c r="P5763" s="16"/>
      <c r="Q5763" s="7" t="s">
        <v>21549</v>
      </c>
      <c r="R5763" s="7" t="s">
        <v>23</v>
      </c>
      <c r="S5763" s="7" t="s">
        <v>24</v>
      </c>
      <c r="T5763" s="7" t="s">
        <v>23</v>
      </c>
    </row>
    <row r="5764" spans="1:20" ht="30" customHeight="1">
      <c r="A5764" t="str">
        <f>VLOOKUP(J5764,[1]reportExcel!$C$6:$M$8021,4,FALSE)</f>
        <v>CAMPO GILES</v>
      </c>
      <c r="B5764" t="str">
        <f>VLOOKUP(J5764,[1]reportExcel!$C$6:$M$8021,6,FALSE)</f>
        <v>-72,7990236088</v>
      </c>
      <c r="C5764" t="str">
        <f>VLOOKUP(J5764,[1]reportExcel!$C$6:$M$8021,8,FALSE)</f>
        <v>8,71199475252</v>
      </c>
      <c r="D5764" t="str">
        <f t="shared" si="180"/>
        <v>-72,6657663813</v>
      </c>
      <c r="E5764" t="str">
        <f t="shared" si="179"/>
        <v>8,44085741845</v>
      </c>
      <c r="H5764" s="6" t="s">
        <v>20848</v>
      </c>
      <c r="I5764" s="7" t="s">
        <v>21524</v>
      </c>
      <c r="J5764" s="7" t="s">
        <v>21550</v>
      </c>
      <c r="K5764" s="7" t="s">
        <v>20851</v>
      </c>
      <c r="L5764" s="7" t="s">
        <v>21526</v>
      </c>
      <c r="M5764" s="7" t="s">
        <v>21551</v>
      </c>
      <c r="N5764" s="7" t="s">
        <v>28</v>
      </c>
      <c r="O5764" s="15" t="s">
        <v>21552</v>
      </c>
      <c r="P5764" s="16"/>
      <c r="Q5764" s="7" t="s">
        <v>21553</v>
      </c>
      <c r="R5764" s="7" t="s">
        <v>23</v>
      </c>
      <c r="S5764" s="7" t="s">
        <v>24</v>
      </c>
      <c r="T5764" s="7" t="s">
        <v>23</v>
      </c>
    </row>
    <row r="5765" spans="1:20" ht="30" customHeight="1">
      <c r="A5765" t="str">
        <f>VLOOKUP(J5765,[1]reportExcel!$C$6:$M$8021,4,FALSE)</f>
        <v>LA LLANA</v>
      </c>
      <c r="B5765" t="str">
        <f>VLOOKUP(J5765,[1]reportExcel!$C$6:$M$8021,6,FALSE)</f>
        <v>-72,7989520291119</v>
      </c>
      <c r="C5765" t="str">
        <f>VLOOKUP(J5765,[1]reportExcel!$C$6:$M$8021,8,FALSE)</f>
        <v>8,711907767892</v>
      </c>
      <c r="D5765" t="str">
        <f t="shared" si="180"/>
        <v>-72,7989520291119</v>
      </c>
      <c r="E5765" t="str">
        <f t="shared" si="179"/>
        <v>8,711907767892</v>
      </c>
      <c r="H5765" s="6" t="s">
        <v>20848</v>
      </c>
      <c r="I5765" s="7" t="s">
        <v>21524</v>
      </c>
      <c r="J5765" s="7" t="s">
        <v>21554</v>
      </c>
      <c r="K5765" s="7" t="s">
        <v>20851</v>
      </c>
      <c r="L5765" s="7" t="s">
        <v>21526</v>
      </c>
      <c r="M5765" s="7" t="s">
        <v>10049</v>
      </c>
      <c r="N5765" s="7" t="s">
        <v>28</v>
      </c>
      <c r="O5765" s="15" t="s">
        <v>102</v>
      </c>
      <c r="P5765" s="16"/>
      <c r="Q5765" s="7" t="s">
        <v>102</v>
      </c>
      <c r="R5765" s="7" t="s">
        <v>23</v>
      </c>
      <c r="S5765" s="7" t="s">
        <v>24</v>
      </c>
      <c r="T5765" s="7" t="s">
        <v>23</v>
      </c>
    </row>
    <row r="5766" spans="1:20" ht="30" customHeight="1">
      <c r="A5766" t="str">
        <f>VLOOKUP(J5766,[1]reportExcel!$C$6:$M$8021,4,FALSE)</f>
        <v>VETAS DE ORIENTE</v>
      </c>
      <c r="B5766" t="str">
        <f>VLOOKUP(J5766,[1]reportExcel!$C$6:$M$8021,6,FALSE)</f>
        <v>-72,7989520291119</v>
      </c>
      <c r="C5766" t="str">
        <f>VLOOKUP(J5766,[1]reportExcel!$C$6:$M$8021,8,FALSE)</f>
        <v>8,711907767892</v>
      </c>
      <c r="D5766" t="str">
        <f t="shared" si="180"/>
        <v>-72,8486733068</v>
      </c>
      <c r="E5766" t="str">
        <f t="shared" si="179"/>
        <v>8,89118889221</v>
      </c>
      <c r="H5766" s="6" t="s">
        <v>20848</v>
      </c>
      <c r="I5766" s="7" t="s">
        <v>21524</v>
      </c>
      <c r="J5766" s="7" t="s">
        <v>21555</v>
      </c>
      <c r="K5766" s="7" t="s">
        <v>20851</v>
      </c>
      <c r="L5766" s="7" t="s">
        <v>21526</v>
      </c>
      <c r="M5766" s="7" t="s">
        <v>21556</v>
      </c>
      <c r="N5766" s="7" t="s">
        <v>152</v>
      </c>
      <c r="O5766" s="15" t="s">
        <v>21557</v>
      </c>
      <c r="P5766" s="16"/>
      <c r="Q5766" s="7" t="s">
        <v>21558</v>
      </c>
      <c r="R5766" s="7" t="s">
        <v>23</v>
      </c>
      <c r="S5766" s="7" t="s">
        <v>24</v>
      </c>
      <c r="T5766" s="7" t="s">
        <v>23</v>
      </c>
    </row>
    <row r="5767" spans="1:20" ht="30" customHeight="1">
      <c r="A5767" t="str">
        <f>VLOOKUP(J5767,[1]reportExcel!$C$6:$M$8021,4,FALSE)</f>
        <v>CAMPO DOS</v>
      </c>
      <c r="B5767" t="str">
        <f>VLOOKUP(J5767,[1]reportExcel!$C$6:$M$8021,6,FALSE)</f>
        <v>-72,6433813384</v>
      </c>
      <c r="C5767" t="str">
        <f>VLOOKUP(J5767,[1]reportExcel!$C$6:$M$8021,8,FALSE)</f>
        <v>8,49256731509</v>
      </c>
      <c r="D5767" t="str">
        <f t="shared" si="180"/>
        <v>-72,6409851711</v>
      </c>
      <c r="E5767" t="str">
        <f t="shared" ref="E5767:E5830" si="181">IF(AND(Q5767="0,",NOT(ISNA(C5767))),C5767,Q5767)</f>
        <v>8,49036647341</v>
      </c>
      <c r="H5767" s="6" t="s">
        <v>20848</v>
      </c>
      <c r="I5767" s="7" t="s">
        <v>21524</v>
      </c>
      <c r="J5767" s="7" t="s">
        <v>21559</v>
      </c>
      <c r="K5767" s="7" t="s">
        <v>20851</v>
      </c>
      <c r="L5767" s="7" t="s">
        <v>21526</v>
      </c>
      <c r="M5767" s="7" t="s">
        <v>21560</v>
      </c>
      <c r="N5767" s="7" t="s">
        <v>28</v>
      </c>
      <c r="O5767" s="15" t="s">
        <v>21561</v>
      </c>
      <c r="P5767" s="16"/>
      <c r="Q5767" s="7" t="s">
        <v>21562</v>
      </c>
      <c r="R5767" s="7" t="s">
        <v>23</v>
      </c>
      <c r="S5767" s="7" t="s">
        <v>24</v>
      </c>
      <c r="T5767" s="7" t="s">
        <v>23</v>
      </c>
    </row>
    <row r="5768" spans="1:20" ht="30" customHeight="1">
      <c r="A5768" t="str">
        <f>VLOOKUP(J5768,[1]reportExcel!$C$6:$M$8021,4,FALSE)</f>
        <v>LA CUATRO</v>
      </c>
      <c r="B5768" t="str">
        <f>VLOOKUP(J5768,[1]reportExcel!$C$6:$M$8021,6,FALSE)</f>
        <v>-72,7989520291119</v>
      </c>
      <c r="C5768" t="str">
        <f>VLOOKUP(J5768,[1]reportExcel!$C$6:$M$8021,8,FALSE)</f>
        <v>8,711907767892</v>
      </c>
      <c r="D5768" t="str">
        <f t="shared" si="180"/>
        <v>-72,6937570708</v>
      </c>
      <c r="E5768" t="str">
        <f t="shared" si="181"/>
        <v>8,63569735167</v>
      </c>
      <c r="H5768" s="6" t="s">
        <v>20848</v>
      </c>
      <c r="I5768" s="7" t="s">
        <v>21524</v>
      </c>
      <c r="J5768" s="7" t="s">
        <v>21563</v>
      </c>
      <c r="K5768" s="7" t="s">
        <v>20851</v>
      </c>
      <c r="L5768" s="7" t="s">
        <v>21526</v>
      </c>
      <c r="M5768" s="7" t="s">
        <v>21564</v>
      </c>
      <c r="N5768" s="7" t="s">
        <v>45</v>
      </c>
      <c r="O5768" s="15" t="s">
        <v>21565</v>
      </c>
      <c r="P5768" s="16"/>
      <c r="Q5768" s="7" t="s">
        <v>21566</v>
      </c>
      <c r="R5768" s="7" t="s">
        <v>23</v>
      </c>
      <c r="S5768" s="7" t="s">
        <v>24</v>
      </c>
      <c r="T5768" s="7" t="s">
        <v>23</v>
      </c>
    </row>
    <row r="5769" spans="1:20" ht="30" customHeight="1">
      <c r="A5769" t="str">
        <f>VLOOKUP(J5769,[1]reportExcel!$C$6:$M$8021,4,FALSE)</f>
        <v>TOLEDO</v>
      </c>
      <c r="B5769" t="str">
        <f>VLOOKUP(J5769,[1]reportExcel!$C$6:$M$8021,6,FALSE)</f>
        <v>-72,4791068097</v>
      </c>
      <c r="C5769" t="str">
        <f>VLOOKUP(J5769,[1]reportExcel!$C$6:$M$8021,8,FALSE)</f>
        <v>7,29935086688</v>
      </c>
      <c r="D5769" t="str">
        <f t="shared" si="180"/>
        <v>-72,4819073532</v>
      </c>
      <c r="E5769" t="str">
        <f t="shared" si="181"/>
        <v>7,30770174274</v>
      </c>
      <c r="H5769" s="6" t="s">
        <v>20848</v>
      </c>
      <c r="I5769" s="7" t="s">
        <v>21567</v>
      </c>
      <c r="J5769" s="7" t="s">
        <v>21568</v>
      </c>
      <c r="K5769" s="7" t="s">
        <v>20851</v>
      </c>
      <c r="L5769" s="7" t="s">
        <v>1545</v>
      </c>
      <c r="M5769" s="7" t="s">
        <v>1545</v>
      </c>
      <c r="N5769" s="7" t="s">
        <v>20</v>
      </c>
      <c r="O5769" s="15" t="s">
        <v>21569</v>
      </c>
      <c r="P5769" s="16"/>
      <c r="Q5769" s="7" t="s">
        <v>21570</v>
      </c>
      <c r="R5769" s="7" t="s">
        <v>23</v>
      </c>
      <c r="S5769" s="7" t="s">
        <v>24</v>
      </c>
      <c r="T5769" s="7" t="s">
        <v>23</v>
      </c>
    </row>
    <row r="5770" spans="1:20" ht="30" customHeight="1">
      <c r="A5770" t="str">
        <f>VLOOKUP(J5770,[1]reportExcel!$C$6:$M$8021,4,FALSE)</f>
        <v>GIBRALTAR</v>
      </c>
      <c r="B5770" t="str">
        <f>VLOOKUP(J5770,[1]reportExcel!$C$6:$M$8021,6,FALSE)</f>
        <v>-72,3025091222</v>
      </c>
      <c r="C5770" t="str">
        <f>VLOOKUP(J5770,[1]reportExcel!$C$6:$M$8021,8,FALSE)</f>
        <v>7,22389945753</v>
      </c>
      <c r="D5770" t="str">
        <f t="shared" si="180"/>
        <v>-72,3025091222</v>
      </c>
      <c r="E5770" t="str">
        <f t="shared" si="181"/>
        <v>7,22389945753</v>
      </c>
      <c r="H5770" s="6" t="s">
        <v>20848</v>
      </c>
      <c r="I5770" s="7" t="s">
        <v>21567</v>
      </c>
      <c r="J5770" s="7" t="s">
        <v>21571</v>
      </c>
      <c r="K5770" s="7" t="s">
        <v>20851</v>
      </c>
      <c r="L5770" s="7" t="s">
        <v>1545</v>
      </c>
      <c r="M5770" s="7" t="s">
        <v>5596</v>
      </c>
      <c r="N5770" s="7" t="s">
        <v>28</v>
      </c>
      <c r="O5770" s="15" t="s">
        <v>102</v>
      </c>
      <c r="P5770" s="16"/>
      <c r="Q5770" s="7" t="s">
        <v>102</v>
      </c>
      <c r="R5770" s="7" t="s">
        <v>23</v>
      </c>
      <c r="S5770" s="7" t="s">
        <v>24</v>
      </c>
      <c r="T5770" s="7" t="s">
        <v>23</v>
      </c>
    </row>
    <row r="5771" spans="1:20" ht="30" customHeight="1">
      <c r="A5771" t="str">
        <f>VLOOKUP(J5771,[1]reportExcel!$C$6:$M$8021,4,FALSE)</f>
        <v>SAN BERNARDO DE BATA</v>
      </c>
      <c r="B5771" t="str">
        <f>VLOOKUP(J5771,[1]reportExcel!$C$6:$M$8021,6,FALSE)</f>
        <v>-72,4429136817</v>
      </c>
      <c r="C5771" t="str">
        <f>VLOOKUP(J5771,[1]reportExcel!$C$6:$M$8021,8,FALSE)</f>
        <v>7,20387611139</v>
      </c>
      <c r="D5771" t="str">
        <f t="shared" si="180"/>
        <v>-72,4428776893</v>
      </c>
      <c r="E5771" t="str">
        <f t="shared" si="181"/>
        <v>7,20393894707</v>
      </c>
      <c r="H5771" s="6" t="s">
        <v>20848</v>
      </c>
      <c r="I5771" s="7" t="s">
        <v>21567</v>
      </c>
      <c r="J5771" s="7" t="s">
        <v>21572</v>
      </c>
      <c r="K5771" s="7" t="s">
        <v>20851</v>
      </c>
      <c r="L5771" s="7" t="s">
        <v>1545</v>
      </c>
      <c r="M5771" s="7" t="s">
        <v>21573</v>
      </c>
      <c r="N5771" s="7" t="s">
        <v>28</v>
      </c>
      <c r="O5771" s="15" t="s">
        <v>21574</v>
      </c>
      <c r="P5771" s="16"/>
      <c r="Q5771" s="7" t="s">
        <v>21575</v>
      </c>
      <c r="R5771" s="7" t="s">
        <v>23</v>
      </c>
      <c r="S5771" s="7" t="s">
        <v>24</v>
      </c>
      <c r="T5771" s="7" t="s">
        <v>23</v>
      </c>
    </row>
    <row r="5772" spans="1:20" ht="30" customHeight="1">
      <c r="A5772" t="str">
        <f>VLOOKUP(J5772,[1]reportExcel!$C$6:$M$8021,4,FALSE)</f>
        <v>SAMORE</v>
      </c>
      <c r="B5772" t="str">
        <f>VLOOKUP(J5772,[1]reportExcel!$C$6:$M$8021,6,FALSE)</f>
        <v>-72,2298977657</v>
      </c>
      <c r="C5772" t="str">
        <f>VLOOKUP(J5772,[1]reportExcel!$C$6:$M$8021,8,FALSE)</f>
        <v>7,06508854132</v>
      </c>
      <c r="D5772" t="str">
        <f t="shared" si="180"/>
        <v>-72,2306016814</v>
      </c>
      <c r="E5772" t="str">
        <f t="shared" si="181"/>
        <v>7,06611462469</v>
      </c>
      <c r="H5772" s="6" t="s">
        <v>20848</v>
      </c>
      <c r="I5772" s="7" t="s">
        <v>21567</v>
      </c>
      <c r="J5772" s="7" t="s">
        <v>21576</v>
      </c>
      <c r="K5772" s="7" t="s">
        <v>20851</v>
      </c>
      <c r="L5772" s="7" t="s">
        <v>1545</v>
      </c>
      <c r="M5772" s="7" t="s">
        <v>21577</v>
      </c>
      <c r="N5772" s="7" t="s">
        <v>28</v>
      </c>
      <c r="O5772" s="15" t="s">
        <v>21578</v>
      </c>
      <c r="P5772" s="16"/>
      <c r="Q5772" s="7" t="s">
        <v>21579</v>
      </c>
      <c r="R5772" s="7" t="s">
        <v>23</v>
      </c>
      <c r="S5772" s="7" t="s">
        <v>24</v>
      </c>
      <c r="T5772" s="7" t="s">
        <v>23</v>
      </c>
    </row>
    <row r="5773" spans="1:20" ht="30" customHeight="1">
      <c r="A5773" t="str">
        <f>VLOOKUP(J5773,[1]reportExcel!$C$6:$M$8021,4,FALSE)</f>
        <v>VILLA CARO</v>
      </c>
      <c r="B5773" t="str">
        <f>VLOOKUP(J5773,[1]reportExcel!$C$6:$M$8021,6,FALSE)</f>
        <v>-72,9729238448</v>
      </c>
      <c r="C5773" t="str">
        <f>VLOOKUP(J5773,[1]reportExcel!$C$6:$M$8021,8,FALSE)</f>
        <v>7,91436950403</v>
      </c>
      <c r="D5773" t="str">
        <f t="shared" si="180"/>
        <v>-72,9736512466</v>
      </c>
      <c r="E5773" t="str">
        <f t="shared" si="181"/>
        <v>7,91428193861</v>
      </c>
      <c r="H5773" s="6" t="s">
        <v>20848</v>
      </c>
      <c r="I5773" s="7" t="s">
        <v>21580</v>
      </c>
      <c r="J5773" s="7" t="s">
        <v>21581</v>
      </c>
      <c r="K5773" s="7" t="s">
        <v>20851</v>
      </c>
      <c r="L5773" s="7" t="s">
        <v>21582</v>
      </c>
      <c r="M5773" s="7" t="s">
        <v>21582</v>
      </c>
      <c r="N5773" s="7" t="s">
        <v>20</v>
      </c>
      <c r="O5773" s="15" t="s">
        <v>21583</v>
      </c>
      <c r="P5773" s="16"/>
      <c r="Q5773" s="7" t="s">
        <v>21584</v>
      </c>
      <c r="R5773" s="7" t="s">
        <v>23</v>
      </c>
      <c r="S5773" s="7" t="s">
        <v>24</v>
      </c>
      <c r="T5773" s="7" t="s">
        <v>23</v>
      </c>
    </row>
    <row r="5774" spans="1:20" ht="30" customHeight="1">
      <c r="A5774" t="str">
        <f>VLOOKUP(J5774,[1]reportExcel!$C$6:$M$8021,4,FALSE)</f>
        <v>VILLA DEL ROSARIO</v>
      </c>
      <c r="B5774" t="str">
        <f>VLOOKUP(J5774,[1]reportExcel!$C$6:$M$8021,6,FALSE)</f>
        <v>-72,4705192458</v>
      </c>
      <c r="C5774" t="str">
        <f>VLOOKUP(J5774,[1]reportExcel!$C$6:$M$8021,8,FALSE)</f>
        <v>7,84904659595</v>
      </c>
      <c r="D5774" t="str">
        <f t="shared" si="180"/>
        <v>-72,4700680064</v>
      </c>
      <c r="E5774" t="str">
        <f t="shared" si="181"/>
        <v>7,84748634411</v>
      </c>
      <c r="H5774" s="6" t="s">
        <v>20848</v>
      </c>
      <c r="I5774" s="7" t="s">
        <v>21585</v>
      </c>
      <c r="J5774" s="7" t="s">
        <v>21586</v>
      </c>
      <c r="K5774" s="7" t="s">
        <v>20851</v>
      </c>
      <c r="L5774" s="7" t="s">
        <v>14248</v>
      </c>
      <c r="M5774" s="7" t="s">
        <v>14248</v>
      </c>
      <c r="N5774" s="7" t="s">
        <v>20</v>
      </c>
      <c r="O5774" s="15" t="s">
        <v>21587</v>
      </c>
      <c r="P5774" s="16"/>
      <c r="Q5774" s="7" t="s">
        <v>21588</v>
      </c>
      <c r="R5774" s="7" t="s">
        <v>23</v>
      </c>
      <c r="S5774" s="7" t="s">
        <v>24</v>
      </c>
      <c r="T5774" s="7" t="s">
        <v>20855</v>
      </c>
    </row>
    <row r="5775" spans="1:20" ht="30" customHeight="1">
      <c r="A5775" t="str">
        <f>VLOOKUP(J5775,[1]reportExcel!$C$6:$M$8021,4,FALSE)</f>
        <v>JUAN FRÍO</v>
      </c>
      <c r="B5775" t="str">
        <f>VLOOKUP(J5775,[1]reportExcel!$C$6:$M$8021,6,FALSE)</f>
        <v>-72,4728748359</v>
      </c>
      <c r="C5775" t="str">
        <f>VLOOKUP(J5775,[1]reportExcel!$C$6:$M$8021,8,FALSE)</f>
        <v>7,78929535918</v>
      </c>
      <c r="D5775" t="str">
        <f t="shared" si="180"/>
        <v>-72,473646509</v>
      </c>
      <c r="E5775" t="str">
        <f t="shared" si="181"/>
        <v>7,79423908264</v>
      </c>
      <c r="H5775" s="6" t="s">
        <v>20848</v>
      </c>
      <c r="I5775" s="7" t="s">
        <v>21585</v>
      </c>
      <c r="J5775" s="7" t="s">
        <v>21589</v>
      </c>
      <c r="K5775" s="7" t="s">
        <v>20851</v>
      </c>
      <c r="L5775" s="7" t="s">
        <v>14248</v>
      </c>
      <c r="M5775" s="7" t="s">
        <v>21590</v>
      </c>
      <c r="N5775" s="7" t="s">
        <v>28</v>
      </c>
      <c r="O5775" s="15" t="s">
        <v>21591</v>
      </c>
      <c r="P5775" s="16"/>
      <c r="Q5775" s="7" t="s">
        <v>21592</v>
      </c>
      <c r="R5775" s="7" t="s">
        <v>23</v>
      </c>
      <c r="S5775" s="7" t="s">
        <v>24</v>
      </c>
      <c r="T5775" s="7" t="s">
        <v>20855</v>
      </c>
    </row>
    <row r="5776" spans="1:20" ht="30" customHeight="1">
      <c r="A5776" t="str">
        <f>VLOOKUP(J5776,[1]reportExcel!$C$6:$M$8021,4,FALSE)</f>
        <v>PALOGORDO NORTE</v>
      </c>
      <c r="B5776" t="str">
        <f>VLOOKUP(J5776,[1]reportExcel!$C$6:$M$8021,6,FALSE)</f>
        <v>-72,5046912016</v>
      </c>
      <c r="C5776" t="str">
        <f>VLOOKUP(J5776,[1]reportExcel!$C$6:$M$8021,8,FALSE)</f>
        <v>7,68412033297</v>
      </c>
      <c r="D5776" t="str">
        <f t="shared" si="180"/>
        <v>-72,5048155041</v>
      </c>
      <c r="E5776" t="str">
        <f t="shared" si="181"/>
        <v>7,68350194176</v>
      </c>
      <c r="H5776" s="6" t="s">
        <v>20848</v>
      </c>
      <c r="I5776" s="7" t="s">
        <v>21585</v>
      </c>
      <c r="J5776" s="7" t="s">
        <v>21593</v>
      </c>
      <c r="K5776" s="7" t="s">
        <v>20851</v>
      </c>
      <c r="L5776" s="7" t="s">
        <v>14248</v>
      </c>
      <c r="M5776" s="7" t="s">
        <v>21594</v>
      </c>
      <c r="N5776" s="7" t="s">
        <v>28</v>
      </c>
      <c r="O5776" s="15" t="s">
        <v>21595</v>
      </c>
      <c r="P5776" s="16"/>
      <c r="Q5776" s="7" t="s">
        <v>21596</v>
      </c>
      <c r="R5776" s="7" t="s">
        <v>23</v>
      </c>
      <c r="S5776" s="7" t="s">
        <v>24</v>
      </c>
      <c r="T5776" s="7" t="s">
        <v>20855</v>
      </c>
    </row>
    <row r="5777" spans="1:20" ht="30" customHeight="1">
      <c r="A5777" t="str">
        <f>VLOOKUP(J5777,[1]reportExcel!$C$6:$M$8021,4,FALSE)</f>
        <v>ARMENIA</v>
      </c>
      <c r="B5777" t="str">
        <f>VLOOKUP(J5777,[1]reportExcel!$C$6:$M$8021,6,FALSE)</f>
        <v>-75,6762454094</v>
      </c>
      <c r="C5777" t="str">
        <f>VLOOKUP(J5777,[1]reportExcel!$C$6:$M$8021,8,FALSE)</f>
        <v>4,53805331619</v>
      </c>
      <c r="D5777" t="str">
        <f t="shared" si="180"/>
        <v>-75,6807545438</v>
      </c>
      <c r="E5777" t="str">
        <f t="shared" si="181"/>
        <v>4,535987208</v>
      </c>
      <c r="H5777" s="6" t="s">
        <v>21597</v>
      </c>
      <c r="I5777" s="7" t="s">
        <v>21598</v>
      </c>
      <c r="J5777" s="7" t="s">
        <v>21599</v>
      </c>
      <c r="K5777" s="7" t="s">
        <v>21600</v>
      </c>
      <c r="L5777" s="7" t="s">
        <v>425</v>
      </c>
      <c r="M5777" s="7" t="s">
        <v>425</v>
      </c>
      <c r="N5777" s="7" t="s">
        <v>20</v>
      </c>
      <c r="O5777" s="15" t="s">
        <v>21601</v>
      </c>
      <c r="P5777" s="16"/>
      <c r="Q5777" s="7" t="s">
        <v>21602</v>
      </c>
      <c r="R5777" s="7" t="s">
        <v>23</v>
      </c>
      <c r="S5777" s="7" t="s">
        <v>24</v>
      </c>
      <c r="T5777" s="7" t="s">
        <v>23</v>
      </c>
    </row>
    <row r="5778" spans="1:20" ht="30" customHeight="1">
      <c r="A5778" t="str">
        <f>VLOOKUP(J5778,[1]reportExcel!$C$6:$M$8021,4,FALSE)</f>
        <v>EL CAIMO</v>
      </c>
      <c r="B5778" t="str">
        <f>VLOOKUP(J5778,[1]reportExcel!$C$6:$M$8021,6,FALSE)</f>
        <v>-75,7101103909</v>
      </c>
      <c r="C5778" t="str">
        <f>VLOOKUP(J5778,[1]reportExcel!$C$6:$M$8021,8,FALSE)</f>
        <v>4,47417306096</v>
      </c>
      <c r="D5778" t="str">
        <f t="shared" si="180"/>
        <v>-75,717722501</v>
      </c>
      <c r="E5778" t="str">
        <f t="shared" si="181"/>
        <v>4,473995023</v>
      </c>
      <c r="H5778" s="6" t="s">
        <v>21597</v>
      </c>
      <c r="I5778" s="7" t="s">
        <v>21598</v>
      </c>
      <c r="J5778" s="7" t="s">
        <v>21603</v>
      </c>
      <c r="K5778" s="7" t="s">
        <v>21600</v>
      </c>
      <c r="L5778" s="7" t="s">
        <v>425</v>
      </c>
      <c r="M5778" s="7" t="s">
        <v>21604</v>
      </c>
      <c r="N5778" s="7" t="s">
        <v>28</v>
      </c>
      <c r="O5778" s="15" t="s">
        <v>21605</v>
      </c>
      <c r="P5778" s="16"/>
      <c r="Q5778" s="7" t="s">
        <v>21606</v>
      </c>
      <c r="R5778" s="7" t="s">
        <v>23</v>
      </c>
      <c r="S5778" s="7" t="s">
        <v>24</v>
      </c>
      <c r="T5778" s="7" t="s">
        <v>23</v>
      </c>
    </row>
    <row r="5779" spans="1:20" ht="30" customHeight="1">
      <c r="A5779" t="str">
        <f>VLOOKUP(J5779,[1]reportExcel!$C$6:$M$8021,4,FALSE)</f>
        <v>MURILLO</v>
      </c>
      <c r="B5779" t="str">
        <f>VLOOKUP(J5779,[1]reportExcel!$C$6:$M$8021,6,FALSE)</f>
        <v>-75,7401312182</v>
      </c>
      <c r="C5779" t="str">
        <f>VLOOKUP(J5779,[1]reportExcel!$C$6:$M$8021,8,FALSE)</f>
        <v>4,49080700339</v>
      </c>
      <c r="D5779" t="str">
        <f t="shared" si="180"/>
        <v>-75,7420423911</v>
      </c>
      <c r="E5779" t="str">
        <f t="shared" si="181"/>
        <v>4,48910834965</v>
      </c>
      <c r="H5779" s="6" t="s">
        <v>21597</v>
      </c>
      <c r="I5779" s="7" t="s">
        <v>21598</v>
      </c>
      <c r="J5779" s="7" t="s">
        <v>21607</v>
      </c>
      <c r="K5779" s="7" t="s">
        <v>21600</v>
      </c>
      <c r="L5779" s="7" t="s">
        <v>425</v>
      </c>
      <c r="M5779" s="7" t="s">
        <v>17399</v>
      </c>
      <c r="N5779" s="7" t="s">
        <v>288</v>
      </c>
      <c r="O5779" s="15" t="s">
        <v>21608</v>
      </c>
      <c r="P5779" s="16"/>
      <c r="Q5779" s="7" t="s">
        <v>21609</v>
      </c>
      <c r="R5779" s="7" t="s">
        <v>23</v>
      </c>
      <c r="S5779" s="7" t="s">
        <v>24</v>
      </c>
      <c r="T5779" s="7" t="s">
        <v>23</v>
      </c>
    </row>
    <row r="5780" spans="1:20" ht="30" customHeight="1">
      <c r="A5780" t="str">
        <f>VLOOKUP(J5780,[1]reportExcel!$C$6:$M$8021,4,FALSE)</f>
        <v>CASERIO SANTA HELENA</v>
      </c>
      <c r="B5780" t="str">
        <f>VLOOKUP(J5780,[1]reportExcel!$C$6:$M$8021,6,FALSE)</f>
        <v>-75,7276130891967</v>
      </c>
      <c r="C5780" t="str">
        <f>VLOOKUP(J5780,[1]reportExcel!$C$6:$M$8021,8,FALSE)</f>
        <v>4,4968467550409</v>
      </c>
      <c r="D5780" t="str">
        <f t="shared" si="180"/>
        <v>-75,7270429719</v>
      </c>
      <c r="E5780" t="str">
        <f t="shared" si="181"/>
        <v>4,49762580229</v>
      </c>
      <c r="H5780" s="6" t="s">
        <v>21597</v>
      </c>
      <c r="I5780" s="7" t="s">
        <v>21598</v>
      </c>
      <c r="J5780" s="7" t="s">
        <v>21610</v>
      </c>
      <c r="K5780" s="7" t="s">
        <v>21600</v>
      </c>
      <c r="L5780" s="7" t="s">
        <v>425</v>
      </c>
      <c r="M5780" s="7" t="s">
        <v>21611</v>
      </c>
      <c r="N5780" s="7" t="s">
        <v>152</v>
      </c>
      <c r="O5780" s="15" t="s">
        <v>21612</v>
      </c>
      <c r="P5780" s="16"/>
      <c r="Q5780" s="7" t="s">
        <v>21613</v>
      </c>
      <c r="R5780" s="7" t="s">
        <v>23</v>
      </c>
      <c r="S5780" s="7" t="s">
        <v>24</v>
      </c>
      <c r="T5780" s="7" t="s">
        <v>23</v>
      </c>
    </row>
    <row r="5781" spans="1:20" ht="30" customHeight="1">
      <c r="A5781" t="str">
        <f>VLOOKUP(J5781,[1]reportExcel!$C$6:$M$8021,4,FALSE)</f>
        <v>CONDOMINIO EL EDEN</v>
      </c>
      <c r="B5781" t="str">
        <f>VLOOKUP(J5781,[1]reportExcel!$C$6:$M$8021,6,FALSE)</f>
        <v>-75,7276130891967</v>
      </c>
      <c r="C5781" t="str">
        <f>VLOOKUP(J5781,[1]reportExcel!$C$6:$M$8021,8,FALSE)</f>
        <v>4,4968467550409</v>
      </c>
      <c r="D5781" t="str">
        <f t="shared" si="180"/>
        <v>-75,7640080395</v>
      </c>
      <c r="E5781" t="str">
        <f t="shared" si="181"/>
        <v>4,46748929198</v>
      </c>
      <c r="H5781" s="6" t="s">
        <v>21597</v>
      </c>
      <c r="I5781" s="7" t="s">
        <v>21598</v>
      </c>
      <c r="J5781" s="7" t="s">
        <v>21614</v>
      </c>
      <c r="K5781" s="7" t="s">
        <v>21600</v>
      </c>
      <c r="L5781" s="7" t="s">
        <v>425</v>
      </c>
      <c r="M5781" s="7" t="s">
        <v>21615</v>
      </c>
      <c r="N5781" s="7" t="s">
        <v>45</v>
      </c>
      <c r="O5781" s="15" t="s">
        <v>21616</v>
      </c>
      <c r="P5781" s="16"/>
      <c r="Q5781" s="7" t="s">
        <v>21617</v>
      </c>
      <c r="R5781" s="7" t="s">
        <v>23</v>
      </c>
      <c r="S5781" s="7" t="s">
        <v>24</v>
      </c>
      <c r="T5781" s="7" t="s">
        <v>23</v>
      </c>
    </row>
    <row r="5782" spans="1:20" ht="30" customHeight="1">
      <c r="A5782" t="str">
        <f>VLOOKUP(J5782,[1]reportExcel!$C$6:$M$8021,4,FALSE)</f>
        <v>CONDOMINIO LAS VEGAS</v>
      </c>
      <c r="B5782" t="str">
        <f>VLOOKUP(J5782,[1]reportExcel!$C$6:$M$8021,6,FALSE)</f>
        <v>-75,7276130891967</v>
      </c>
      <c r="C5782" t="str">
        <f>VLOOKUP(J5782,[1]reportExcel!$C$6:$M$8021,8,FALSE)</f>
        <v>4,4968467550409</v>
      </c>
      <c r="D5782" t="str">
        <f t="shared" si="180"/>
        <v>-75,7582466037</v>
      </c>
      <c r="E5782" t="str">
        <f t="shared" si="181"/>
        <v>4,47107903551</v>
      </c>
      <c r="H5782" s="6" t="s">
        <v>21597</v>
      </c>
      <c r="I5782" s="7" t="s">
        <v>21598</v>
      </c>
      <c r="J5782" s="7" t="s">
        <v>21618</v>
      </c>
      <c r="K5782" s="7" t="s">
        <v>21600</v>
      </c>
      <c r="L5782" s="7" t="s">
        <v>425</v>
      </c>
      <c r="M5782" s="7" t="s">
        <v>21619</v>
      </c>
      <c r="N5782" s="7" t="s">
        <v>45</v>
      </c>
      <c r="O5782" s="15" t="s">
        <v>21620</v>
      </c>
      <c r="P5782" s="16"/>
      <c r="Q5782" s="7" t="s">
        <v>21621</v>
      </c>
      <c r="R5782" s="7" t="s">
        <v>23</v>
      </c>
      <c r="S5782" s="7" t="s">
        <v>24</v>
      </c>
      <c r="T5782" s="7" t="s">
        <v>23</v>
      </c>
    </row>
    <row r="5783" spans="1:20" ht="30" customHeight="1">
      <c r="A5783" t="str">
        <f>VLOOKUP(J5783,[1]reportExcel!$C$6:$M$8021,4,FALSE)</f>
        <v>CONDOMINIO PALO DE AGUA</v>
      </c>
      <c r="B5783" t="str">
        <f>VLOOKUP(J5783,[1]reportExcel!$C$6:$M$8021,6,FALSE)</f>
        <v>-75,7276130891967</v>
      </c>
      <c r="C5783" t="str">
        <f>VLOOKUP(J5783,[1]reportExcel!$C$6:$M$8021,8,FALSE)</f>
        <v>4,4968467550409</v>
      </c>
      <c r="D5783" t="str">
        <f t="shared" si="180"/>
        <v>-75,7379274325</v>
      </c>
      <c r="E5783" t="str">
        <f t="shared" si="181"/>
        <v>4,49569342091</v>
      </c>
      <c r="H5783" s="6" t="s">
        <v>21597</v>
      </c>
      <c r="I5783" s="7" t="s">
        <v>21598</v>
      </c>
      <c r="J5783" s="7" t="s">
        <v>21622</v>
      </c>
      <c r="K5783" s="7" t="s">
        <v>21600</v>
      </c>
      <c r="L5783" s="7" t="s">
        <v>425</v>
      </c>
      <c r="M5783" s="7" t="s">
        <v>21623</v>
      </c>
      <c r="N5783" s="7" t="s">
        <v>45</v>
      </c>
      <c r="O5783" s="15" t="s">
        <v>21624</v>
      </c>
      <c r="P5783" s="16"/>
      <c r="Q5783" s="7" t="s">
        <v>21625</v>
      </c>
      <c r="R5783" s="7" t="s">
        <v>23</v>
      </c>
      <c r="S5783" s="7" t="s">
        <v>24</v>
      </c>
      <c r="T5783" s="7" t="s">
        <v>23</v>
      </c>
    </row>
    <row r="5784" spans="1:20" ht="30" customHeight="1">
      <c r="A5784" t="str">
        <f>VLOOKUP(J5784,[1]reportExcel!$C$6:$M$8021,4,FALSE)</f>
        <v>CONDOMINIO PONTEVEDRA</v>
      </c>
      <c r="B5784" t="str">
        <f>VLOOKUP(J5784,[1]reportExcel!$C$6:$M$8021,6,FALSE)</f>
        <v>-75,7276130891967</v>
      </c>
      <c r="C5784" t="str">
        <f>VLOOKUP(J5784,[1]reportExcel!$C$6:$M$8021,8,FALSE)</f>
        <v>4,4968467550409</v>
      </c>
      <c r="D5784" t="str">
        <f t="shared" si="180"/>
        <v>-75,7297262303</v>
      </c>
      <c r="E5784" t="str">
        <f t="shared" si="181"/>
        <v>4,46913802189</v>
      </c>
      <c r="H5784" s="6" t="s">
        <v>21597</v>
      </c>
      <c r="I5784" s="7" t="s">
        <v>21598</v>
      </c>
      <c r="J5784" s="7" t="s">
        <v>21626</v>
      </c>
      <c r="K5784" s="7" t="s">
        <v>21600</v>
      </c>
      <c r="L5784" s="7" t="s">
        <v>425</v>
      </c>
      <c r="M5784" s="7" t="s">
        <v>21627</v>
      </c>
      <c r="N5784" s="7" t="s">
        <v>45</v>
      </c>
      <c r="O5784" s="15" t="s">
        <v>21628</v>
      </c>
      <c r="P5784" s="16"/>
      <c r="Q5784" s="7" t="s">
        <v>21629</v>
      </c>
      <c r="R5784" s="7" t="s">
        <v>23</v>
      </c>
      <c r="S5784" s="7" t="s">
        <v>24</v>
      </c>
      <c r="T5784" s="7" t="s">
        <v>23</v>
      </c>
    </row>
    <row r="5785" spans="1:20" ht="30" customHeight="1">
      <c r="A5785" t="str">
        <f>VLOOKUP(J5785,[1]reportExcel!$C$6:$M$8021,4,FALSE)</f>
        <v>CONDOMINIO SENIORS CLUB</v>
      </c>
      <c r="B5785" t="str">
        <f>VLOOKUP(J5785,[1]reportExcel!$C$6:$M$8021,6,FALSE)</f>
        <v>-75,7276130891967</v>
      </c>
      <c r="C5785" t="str">
        <f>VLOOKUP(J5785,[1]reportExcel!$C$6:$M$8021,8,FALSE)</f>
        <v>4,4968467550409</v>
      </c>
      <c r="D5785" t="str">
        <f t="shared" si="180"/>
        <v>-75,7547967382</v>
      </c>
      <c r="E5785" t="str">
        <f t="shared" si="181"/>
        <v>4,46958560985</v>
      </c>
      <c r="H5785" s="6" t="s">
        <v>21597</v>
      </c>
      <c r="I5785" s="7" t="s">
        <v>21598</v>
      </c>
      <c r="J5785" s="7" t="s">
        <v>21630</v>
      </c>
      <c r="K5785" s="7" t="s">
        <v>21600</v>
      </c>
      <c r="L5785" s="7" t="s">
        <v>425</v>
      </c>
      <c r="M5785" s="7" t="s">
        <v>21631</v>
      </c>
      <c r="N5785" s="7" t="s">
        <v>45</v>
      </c>
      <c r="O5785" s="15" t="s">
        <v>21632</v>
      </c>
      <c r="P5785" s="16"/>
      <c r="Q5785" s="7" t="s">
        <v>21633</v>
      </c>
      <c r="R5785" s="7" t="s">
        <v>23</v>
      </c>
      <c r="S5785" s="7" t="s">
        <v>24</v>
      </c>
      <c r="T5785" s="7" t="s">
        <v>23</v>
      </c>
    </row>
    <row r="5786" spans="1:20" ht="30" customHeight="1">
      <c r="A5786" t="str">
        <f>VLOOKUP(J5786,[1]reportExcel!$C$6:$M$8021,4,FALSE)</f>
        <v>NUEVO HORIZONTE -SAPERA</v>
      </c>
      <c r="B5786" t="str">
        <f>VLOOKUP(J5786,[1]reportExcel!$C$6:$M$8021,6,FALSE)</f>
        <v>-75,7276130891967</v>
      </c>
      <c r="C5786" t="str">
        <f>VLOOKUP(J5786,[1]reportExcel!$C$6:$M$8021,8,FALSE)</f>
        <v>4,4968467550409</v>
      </c>
      <c r="D5786" t="str">
        <f t="shared" ref="D5786:D5849" si="182">IF(AND(O5786="0,",NOT(ISNA(B5786))),B5786,O5786)</f>
        <v>-75,7047736983</v>
      </c>
      <c r="E5786" t="str">
        <f t="shared" si="181"/>
        <v>4,4864673058</v>
      </c>
      <c r="H5786" s="6" t="s">
        <v>21597</v>
      </c>
      <c r="I5786" s="7" t="s">
        <v>21598</v>
      </c>
      <c r="J5786" s="7" t="s">
        <v>21634</v>
      </c>
      <c r="K5786" s="7" t="s">
        <v>21600</v>
      </c>
      <c r="L5786" s="7" t="s">
        <v>425</v>
      </c>
      <c r="M5786" s="7" t="s">
        <v>21635</v>
      </c>
      <c r="N5786" s="7" t="s">
        <v>45</v>
      </c>
      <c r="O5786" s="15" t="s">
        <v>21636</v>
      </c>
      <c r="P5786" s="16"/>
      <c r="Q5786" s="7" t="s">
        <v>21637</v>
      </c>
      <c r="R5786" s="7" t="s">
        <v>23</v>
      </c>
      <c r="S5786" s="7" t="s">
        <v>24</v>
      </c>
      <c r="T5786" s="7" t="s">
        <v>23</v>
      </c>
    </row>
    <row r="5787" spans="1:20" ht="30" customHeight="1">
      <c r="A5787" t="str">
        <f>VLOOKUP(J5787,[1]reportExcel!$C$6:$M$8021,4,FALSE)</f>
        <v>SECTOR CENEXPO</v>
      </c>
      <c r="B5787" t="str">
        <f>VLOOKUP(J5787,[1]reportExcel!$C$6:$M$8021,6,FALSE)</f>
        <v>-75,7276130891967</v>
      </c>
      <c r="C5787" t="str">
        <f>VLOOKUP(J5787,[1]reportExcel!$C$6:$M$8021,8,FALSE)</f>
        <v>4,4968467550409</v>
      </c>
      <c r="D5787" t="str">
        <f t="shared" si="182"/>
        <v>-75,7610387668</v>
      </c>
      <c r="E5787" t="str">
        <f t="shared" si="181"/>
        <v>4,47468447939</v>
      </c>
      <c r="H5787" s="6" t="s">
        <v>21597</v>
      </c>
      <c r="I5787" s="7" t="s">
        <v>21598</v>
      </c>
      <c r="J5787" s="7" t="s">
        <v>21638</v>
      </c>
      <c r="K5787" s="7" t="s">
        <v>21600</v>
      </c>
      <c r="L5787" s="7" t="s">
        <v>425</v>
      </c>
      <c r="M5787" s="7" t="s">
        <v>21639</v>
      </c>
      <c r="N5787" s="7" t="s">
        <v>45</v>
      </c>
      <c r="O5787" s="15" t="s">
        <v>21640</v>
      </c>
      <c r="P5787" s="16"/>
      <c r="Q5787" s="7" t="s">
        <v>21641</v>
      </c>
      <c r="R5787" s="7" t="s">
        <v>23</v>
      </c>
      <c r="S5787" s="7" t="s">
        <v>24</v>
      </c>
      <c r="T5787" s="7" t="s">
        <v>23</v>
      </c>
    </row>
    <row r="5788" spans="1:20" ht="30" customHeight="1">
      <c r="A5788" t="str">
        <f>VLOOKUP(J5788,[1]reportExcel!$C$6:$M$8021,4,FALSE)</f>
        <v>BUENAVISTA</v>
      </c>
      <c r="B5788" t="str">
        <f>VLOOKUP(J5788,[1]reportExcel!$C$6:$M$8021,6,FALSE)</f>
        <v>-75,7383660487</v>
      </c>
      <c r="C5788" t="str">
        <f>VLOOKUP(J5788,[1]reportExcel!$C$6:$M$8021,8,FALSE)</f>
        <v>4,35752520113</v>
      </c>
      <c r="D5788" t="str">
        <f t="shared" si="182"/>
        <v>-75,7395664635</v>
      </c>
      <c r="E5788" t="str">
        <f t="shared" si="181"/>
        <v>4,36002504159</v>
      </c>
      <c r="H5788" s="6" t="s">
        <v>21597</v>
      </c>
      <c r="I5788" s="7" t="s">
        <v>21642</v>
      </c>
      <c r="J5788" s="7" t="s">
        <v>21643</v>
      </c>
      <c r="K5788" s="7" t="s">
        <v>21600</v>
      </c>
      <c r="L5788" s="7" t="s">
        <v>2690</v>
      </c>
      <c r="M5788" s="7" t="s">
        <v>2690</v>
      </c>
      <c r="N5788" s="7" t="s">
        <v>20</v>
      </c>
      <c r="O5788" s="15" t="s">
        <v>21644</v>
      </c>
      <c r="P5788" s="16"/>
      <c r="Q5788" s="7" t="s">
        <v>21645</v>
      </c>
      <c r="R5788" s="7" t="s">
        <v>23</v>
      </c>
      <c r="S5788" s="7" t="s">
        <v>24</v>
      </c>
      <c r="T5788" s="7" t="s">
        <v>23</v>
      </c>
    </row>
    <row r="5789" spans="1:20" ht="30" customHeight="1">
      <c r="A5789" t="str">
        <f>VLOOKUP(J5789,[1]reportExcel!$C$6:$M$8021,4,FALSE)</f>
        <v>RÍO VERDE</v>
      </c>
      <c r="B5789" t="str">
        <f>VLOOKUP(J5789,[1]reportExcel!$C$6:$M$8021,6,FALSE)</f>
        <v>-75,7437546201</v>
      </c>
      <c r="C5789" t="str">
        <f>VLOOKUP(J5789,[1]reportExcel!$C$6:$M$8021,8,FALSE)</f>
        <v>4,36645997175</v>
      </c>
      <c r="D5789" t="str">
        <f t="shared" si="182"/>
        <v>-75,732834497</v>
      </c>
      <c r="E5789" t="str">
        <f t="shared" si="181"/>
        <v>4,404075847</v>
      </c>
      <c r="H5789" s="6" t="s">
        <v>21597</v>
      </c>
      <c r="I5789" s="7" t="s">
        <v>21642</v>
      </c>
      <c r="J5789" s="7" t="s">
        <v>21646</v>
      </c>
      <c r="K5789" s="7" t="s">
        <v>21600</v>
      </c>
      <c r="L5789" s="7" t="s">
        <v>2690</v>
      </c>
      <c r="M5789" s="7" t="s">
        <v>21647</v>
      </c>
      <c r="N5789" s="7" t="s">
        <v>152</v>
      </c>
      <c r="O5789" s="15" t="s">
        <v>21648</v>
      </c>
      <c r="P5789" s="16"/>
      <c r="Q5789" s="7" t="s">
        <v>21649</v>
      </c>
      <c r="R5789" s="7" t="s">
        <v>23</v>
      </c>
      <c r="S5789" s="7" t="s">
        <v>24</v>
      </c>
      <c r="T5789" s="7" t="s">
        <v>23</v>
      </c>
    </row>
    <row r="5790" spans="1:20" ht="30" customHeight="1">
      <c r="A5790" t="str">
        <f>VLOOKUP(J5790,[1]reportExcel!$C$6:$M$8021,4,FALSE)</f>
        <v>CALARCÁ</v>
      </c>
      <c r="B5790" t="str">
        <f>VLOOKUP(J5790,[1]reportExcel!$C$6:$M$8021,6,FALSE)</f>
        <v>-75,6490942155</v>
      </c>
      <c r="C5790" t="str">
        <f>VLOOKUP(J5790,[1]reportExcel!$C$6:$M$8021,8,FALSE)</f>
        <v>4,51619928578</v>
      </c>
      <c r="D5790" t="str">
        <f t="shared" si="182"/>
        <v>-75,6455330683</v>
      </c>
      <c r="E5790" t="str">
        <f t="shared" si="181"/>
        <v>4,52148797904</v>
      </c>
      <c r="H5790" s="6" t="s">
        <v>21597</v>
      </c>
      <c r="I5790" s="7" t="s">
        <v>21650</v>
      </c>
      <c r="J5790" s="7" t="s">
        <v>21651</v>
      </c>
      <c r="K5790" s="7" t="s">
        <v>21600</v>
      </c>
      <c r="L5790" s="7" t="s">
        <v>21652</v>
      </c>
      <c r="M5790" s="7" t="s">
        <v>21652</v>
      </c>
      <c r="N5790" s="7" t="s">
        <v>20</v>
      </c>
      <c r="O5790" s="15" t="s">
        <v>21653</v>
      </c>
      <c r="P5790" s="16"/>
      <c r="Q5790" s="7" t="s">
        <v>21654</v>
      </c>
      <c r="R5790" s="7" t="s">
        <v>23</v>
      </c>
      <c r="S5790" s="7" t="s">
        <v>24</v>
      </c>
      <c r="T5790" s="7" t="s">
        <v>23</v>
      </c>
    </row>
    <row r="5791" spans="1:20" ht="30" customHeight="1">
      <c r="A5791" t="str">
        <f>VLOOKUP(J5791,[1]reportExcel!$C$6:$M$8021,4,FALSE)</f>
        <v>BARCELONA</v>
      </c>
      <c r="B5791" t="str">
        <f>VLOOKUP(J5791,[1]reportExcel!$C$6:$M$8021,6,FALSE)</f>
        <v>-75,7170990274</v>
      </c>
      <c r="C5791" t="str">
        <f>VLOOKUP(J5791,[1]reportExcel!$C$6:$M$8021,8,FALSE)</f>
        <v>4,42751201255</v>
      </c>
      <c r="D5791" t="str">
        <f t="shared" si="182"/>
        <v>-75,7183215729</v>
      </c>
      <c r="E5791" t="str">
        <f t="shared" si="181"/>
        <v>4,42711208747</v>
      </c>
      <c r="H5791" s="6" t="s">
        <v>21597</v>
      </c>
      <c r="I5791" s="7" t="s">
        <v>21650</v>
      </c>
      <c r="J5791" s="7" t="s">
        <v>21655</v>
      </c>
      <c r="K5791" s="7" t="s">
        <v>21600</v>
      </c>
      <c r="L5791" s="7" t="s">
        <v>21652</v>
      </c>
      <c r="M5791" s="7" t="s">
        <v>11812</v>
      </c>
      <c r="N5791" s="7" t="s">
        <v>28</v>
      </c>
      <c r="O5791" s="15" t="s">
        <v>21656</v>
      </c>
      <c r="P5791" s="16"/>
      <c r="Q5791" s="7" t="s">
        <v>21657</v>
      </c>
      <c r="R5791" s="7" t="s">
        <v>23</v>
      </c>
      <c r="S5791" s="7" t="s">
        <v>24</v>
      </c>
      <c r="T5791" s="7" t="s">
        <v>23</v>
      </c>
    </row>
    <row r="5792" spans="1:20" ht="30" customHeight="1">
      <c r="A5792" t="str">
        <f>VLOOKUP(J5792,[1]reportExcel!$C$6:$M$8021,4,FALSE)</f>
        <v>LA BELLA</v>
      </c>
      <c r="B5792" t="str">
        <f>VLOOKUP(J5792,[1]reportExcel!$C$6:$M$8021,6,FALSE)</f>
        <v>-75,6713510779</v>
      </c>
      <c r="C5792" t="str">
        <f>VLOOKUP(J5792,[1]reportExcel!$C$6:$M$8021,8,FALSE)</f>
        <v>4,50069764467</v>
      </c>
      <c r="D5792" t="str">
        <f t="shared" si="182"/>
        <v>-75,6752422528</v>
      </c>
      <c r="E5792" t="str">
        <f t="shared" si="181"/>
        <v>4,49901730471</v>
      </c>
      <c r="H5792" s="6" t="s">
        <v>21597</v>
      </c>
      <c r="I5792" s="7" t="s">
        <v>21650</v>
      </c>
      <c r="J5792" s="7" t="s">
        <v>21658</v>
      </c>
      <c r="K5792" s="7" t="s">
        <v>21600</v>
      </c>
      <c r="L5792" s="7" t="s">
        <v>21652</v>
      </c>
      <c r="M5792" s="7" t="s">
        <v>21659</v>
      </c>
      <c r="N5792" s="7" t="s">
        <v>45</v>
      </c>
      <c r="O5792" s="15" t="s">
        <v>21660</v>
      </c>
      <c r="P5792" s="16"/>
      <c r="Q5792" s="7" t="s">
        <v>21661</v>
      </c>
      <c r="R5792" s="7" t="s">
        <v>23</v>
      </c>
      <c r="S5792" s="7" t="s">
        <v>24</v>
      </c>
      <c r="T5792" s="7" t="s">
        <v>23</v>
      </c>
    </row>
    <row r="5793" spans="1:20" ht="30" customHeight="1">
      <c r="A5793" t="str">
        <f>VLOOKUP(J5793,[1]reportExcel!$C$6:$M$8021,4,FALSE)</f>
        <v>LA VIRGINIA</v>
      </c>
      <c r="B5793" t="str">
        <f>VLOOKUP(J5793,[1]reportExcel!$C$6:$M$8021,6,FALSE)</f>
        <v>-75,641976231</v>
      </c>
      <c r="C5793" t="str">
        <f>VLOOKUP(J5793,[1]reportExcel!$C$6:$M$8021,8,FALSE)</f>
        <v>4,49044679806</v>
      </c>
      <c r="D5793" t="str">
        <f t="shared" si="182"/>
        <v>-75,642541721</v>
      </c>
      <c r="E5793" t="str">
        <f t="shared" si="181"/>
        <v>4,490360133</v>
      </c>
      <c r="H5793" s="6" t="s">
        <v>21597</v>
      </c>
      <c r="I5793" s="7" t="s">
        <v>21650</v>
      </c>
      <c r="J5793" s="7" t="s">
        <v>21662</v>
      </c>
      <c r="K5793" s="7" t="s">
        <v>21600</v>
      </c>
      <c r="L5793" s="7" t="s">
        <v>21652</v>
      </c>
      <c r="M5793" s="7" t="s">
        <v>21663</v>
      </c>
      <c r="N5793" s="7" t="s">
        <v>28</v>
      </c>
      <c r="O5793" s="15" t="s">
        <v>21664</v>
      </c>
      <c r="P5793" s="16"/>
      <c r="Q5793" s="7" t="s">
        <v>21665</v>
      </c>
      <c r="R5793" s="7" t="s">
        <v>23</v>
      </c>
      <c r="S5793" s="7" t="s">
        <v>24</v>
      </c>
      <c r="T5793" s="7" t="s">
        <v>23</v>
      </c>
    </row>
    <row r="5794" spans="1:20" ht="30" customHeight="1">
      <c r="A5794" t="str">
        <f>VLOOKUP(J5794,[1]reportExcel!$C$6:$M$8021,4,FALSE)</f>
        <v>QUEBRADANEGRA</v>
      </c>
      <c r="B5794" t="str">
        <f>VLOOKUP(J5794,[1]reportExcel!$C$6:$M$8021,6,FALSE)</f>
        <v>-75,6682590939</v>
      </c>
      <c r="C5794" t="str">
        <f>VLOOKUP(J5794,[1]reportExcel!$C$6:$M$8021,8,FALSE)</f>
        <v>4,44547021724</v>
      </c>
      <c r="D5794" t="str">
        <f t="shared" si="182"/>
        <v>-75,6686829836</v>
      </c>
      <c r="E5794" t="str">
        <f t="shared" si="181"/>
        <v>4,44500454783</v>
      </c>
      <c r="H5794" s="6" t="s">
        <v>21597</v>
      </c>
      <c r="I5794" s="7" t="s">
        <v>21650</v>
      </c>
      <c r="J5794" s="7" t="s">
        <v>21666</v>
      </c>
      <c r="K5794" s="7" t="s">
        <v>21600</v>
      </c>
      <c r="L5794" s="7" t="s">
        <v>21652</v>
      </c>
      <c r="M5794" s="7" t="s">
        <v>13322</v>
      </c>
      <c r="N5794" s="7" t="s">
        <v>45</v>
      </c>
      <c r="O5794" s="15" t="s">
        <v>21667</v>
      </c>
      <c r="P5794" s="16"/>
      <c r="Q5794" s="7" t="s">
        <v>21668</v>
      </c>
      <c r="R5794" s="7" t="s">
        <v>23</v>
      </c>
      <c r="S5794" s="7" t="s">
        <v>24</v>
      </c>
      <c r="T5794" s="7" t="s">
        <v>23</v>
      </c>
    </row>
    <row r="5795" spans="1:20" ht="30" customHeight="1">
      <c r="A5795" t="str">
        <f>VLOOKUP(J5795,[1]reportExcel!$C$6:$M$8021,4,FALSE)</f>
        <v>LA PRADERA</v>
      </c>
      <c r="B5795" t="str">
        <f>VLOOKUP(J5795,[1]reportExcel!$C$6:$M$8021,6,FALSE)</f>
        <v>-75,6572096251351</v>
      </c>
      <c r="C5795" t="str">
        <f>VLOOKUP(J5795,[1]reportExcel!$C$6:$M$8021,8,FALSE)</f>
        <v>4,4677085316822</v>
      </c>
      <c r="D5795" t="str">
        <f t="shared" si="182"/>
        <v>-75,6306960896</v>
      </c>
      <c r="E5795" t="str">
        <f t="shared" si="181"/>
        <v>4,54094345093</v>
      </c>
      <c r="H5795" s="6" t="s">
        <v>21597</v>
      </c>
      <c r="I5795" s="7" t="s">
        <v>21650</v>
      </c>
      <c r="J5795" s="7" t="s">
        <v>21669</v>
      </c>
      <c r="K5795" s="7" t="s">
        <v>21600</v>
      </c>
      <c r="L5795" s="7" t="s">
        <v>21652</v>
      </c>
      <c r="M5795" s="7" t="s">
        <v>7196</v>
      </c>
      <c r="N5795" s="7" t="s">
        <v>152</v>
      </c>
      <c r="O5795" s="15" t="s">
        <v>21670</v>
      </c>
      <c r="P5795" s="16"/>
      <c r="Q5795" s="7" t="s">
        <v>21671</v>
      </c>
      <c r="R5795" s="7" t="s">
        <v>23</v>
      </c>
      <c r="S5795" s="7" t="s">
        <v>24</v>
      </c>
      <c r="T5795" s="7" t="s">
        <v>23</v>
      </c>
    </row>
    <row r="5796" spans="1:20" ht="30" customHeight="1">
      <c r="A5796" t="str">
        <f>VLOOKUP(J5796,[1]reportExcel!$C$6:$M$8021,4,FALSE)</f>
        <v>LA MARÍA</v>
      </c>
      <c r="B5796" t="str">
        <f>VLOOKUP(J5796,[1]reportExcel!$C$6:$M$8021,6,FALSE)</f>
        <v>-75,6622184164</v>
      </c>
      <c r="C5796" t="str">
        <f>VLOOKUP(J5796,[1]reportExcel!$C$6:$M$8021,8,FALSE)</f>
        <v>4,53246748704</v>
      </c>
      <c r="D5796" t="str">
        <f t="shared" si="182"/>
        <v>-75,664462385</v>
      </c>
      <c r="E5796" t="str">
        <f t="shared" si="181"/>
        <v>4,528462965</v>
      </c>
      <c r="H5796" s="6" t="s">
        <v>21597</v>
      </c>
      <c r="I5796" s="7" t="s">
        <v>21650</v>
      </c>
      <c r="J5796" s="7" t="s">
        <v>21672</v>
      </c>
      <c r="K5796" s="7" t="s">
        <v>21600</v>
      </c>
      <c r="L5796" s="7" t="s">
        <v>21652</v>
      </c>
      <c r="M5796" s="7" t="s">
        <v>1458</v>
      </c>
      <c r="N5796" s="7" t="s">
        <v>45</v>
      </c>
      <c r="O5796" s="15" t="s">
        <v>21673</v>
      </c>
      <c r="P5796" s="16"/>
      <c r="Q5796" s="7" t="s">
        <v>21674</v>
      </c>
      <c r="R5796" s="7" t="s">
        <v>23</v>
      </c>
      <c r="S5796" s="7" t="s">
        <v>24</v>
      </c>
      <c r="T5796" s="7" t="s">
        <v>23</v>
      </c>
    </row>
    <row r="5797" spans="1:20" ht="30" customHeight="1">
      <c r="A5797" t="str">
        <f>VLOOKUP(J5797,[1]reportExcel!$C$6:$M$8021,4,FALSE)</f>
        <v>BARRAGÁN</v>
      </c>
      <c r="B5797" t="str">
        <f>VLOOKUP(J5797,[1]reportExcel!$C$6:$M$8021,6,FALSE)</f>
        <v>-75,6572096251351</v>
      </c>
      <c r="C5797" t="str">
        <f>VLOOKUP(J5797,[1]reportExcel!$C$6:$M$8021,8,FALSE)</f>
        <v>4,4677085316822</v>
      </c>
      <c r="D5797" t="str">
        <f t="shared" si="182"/>
        <v>-75,790343381</v>
      </c>
      <c r="E5797" t="str">
        <f t="shared" si="181"/>
        <v>4,34016659451</v>
      </c>
      <c r="H5797" s="6" t="s">
        <v>21597</v>
      </c>
      <c r="I5797" s="7" t="s">
        <v>21650</v>
      </c>
      <c r="J5797" s="7" t="s">
        <v>21675</v>
      </c>
      <c r="K5797" s="7" t="s">
        <v>21600</v>
      </c>
      <c r="L5797" s="7" t="s">
        <v>21652</v>
      </c>
      <c r="M5797" s="7" t="s">
        <v>21676</v>
      </c>
      <c r="N5797" s="7" t="s">
        <v>152</v>
      </c>
      <c r="O5797" s="15" t="s">
        <v>21677</v>
      </c>
      <c r="P5797" s="16"/>
      <c r="Q5797" s="7" t="s">
        <v>21678</v>
      </c>
      <c r="R5797" s="7" t="s">
        <v>23</v>
      </c>
      <c r="S5797" s="7" t="s">
        <v>24</v>
      </c>
      <c r="T5797" s="7" t="s">
        <v>23</v>
      </c>
    </row>
    <row r="5798" spans="1:20" ht="30" customHeight="1">
      <c r="A5798" t="str">
        <f>VLOOKUP(J5798,[1]reportExcel!$C$6:$M$8021,4,FALSE)</f>
        <v>CONDOMINIO LOS ALMENDROS</v>
      </c>
      <c r="B5798" t="str">
        <f>VLOOKUP(J5798,[1]reportExcel!$C$6:$M$8021,6,FALSE)</f>
        <v>-75,6572096251351</v>
      </c>
      <c r="C5798" t="str">
        <f>VLOOKUP(J5798,[1]reportExcel!$C$6:$M$8021,8,FALSE)</f>
        <v>4,4677085316822</v>
      </c>
      <c r="D5798" t="str">
        <f t="shared" si="182"/>
        <v>-75,7885712823</v>
      </c>
      <c r="E5798" t="str">
        <f t="shared" si="181"/>
        <v>4,34526469177</v>
      </c>
      <c r="H5798" s="6" t="s">
        <v>21597</v>
      </c>
      <c r="I5798" s="7" t="s">
        <v>21650</v>
      </c>
      <c r="J5798" s="7" t="s">
        <v>21679</v>
      </c>
      <c r="K5798" s="7" t="s">
        <v>21600</v>
      </c>
      <c r="L5798" s="7" t="s">
        <v>21652</v>
      </c>
      <c r="M5798" s="7" t="s">
        <v>21680</v>
      </c>
      <c r="N5798" s="7" t="s">
        <v>45</v>
      </c>
      <c r="O5798" s="15" t="s">
        <v>21681</v>
      </c>
      <c r="P5798" s="16"/>
      <c r="Q5798" s="7" t="s">
        <v>21682</v>
      </c>
      <c r="R5798" s="7" t="s">
        <v>23</v>
      </c>
      <c r="S5798" s="7" t="s">
        <v>24</v>
      </c>
      <c r="T5798" s="7" t="s">
        <v>23</v>
      </c>
    </row>
    <row r="5799" spans="1:20" ht="30" customHeight="1">
      <c r="A5799" t="str">
        <f>VLOOKUP(J5799,[1]reportExcel!$C$6:$M$8021,4,FALSE)</f>
        <v>CONDOMINIO VILLA DEL SOL</v>
      </c>
      <c r="B5799" t="str">
        <f>VLOOKUP(J5799,[1]reportExcel!$C$6:$M$8021,6,FALSE)</f>
        <v>-75,6572096251351</v>
      </c>
      <c r="C5799" t="str">
        <f>VLOOKUP(J5799,[1]reportExcel!$C$6:$M$8021,8,FALSE)</f>
        <v>4,4677085316822</v>
      </c>
      <c r="D5799" t="str">
        <f t="shared" si="182"/>
        <v>-75,7876985533</v>
      </c>
      <c r="E5799" t="str">
        <f t="shared" si="181"/>
        <v>4,34592711397</v>
      </c>
      <c r="H5799" s="6" t="s">
        <v>21597</v>
      </c>
      <c r="I5799" s="7" t="s">
        <v>21650</v>
      </c>
      <c r="J5799" s="7" t="s">
        <v>21683</v>
      </c>
      <c r="K5799" s="7" t="s">
        <v>21600</v>
      </c>
      <c r="L5799" s="7" t="s">
        <v>21652</v>
      </c>
      <c r="M5799" s="7" t="s">
        <v>21684</v>
      </c>
      <c r="N5799" s="7" t="s">
        <v>45</v>
      </c>
      <c r="O5799" s="15" t="s">
        <v>21685</v>
      </c>
      <c r="P5799" s="16"/>
      <c r="Q5799" s="7" t="s">
        <v>21686</v>
      </c>
      <c r="R5799" s="7" t="s">
        <v>23</v>
      </c>
      <c r="S5799" s="7" t="s">
        <v>24</v>
      </c>
      <c r="T5799" s="7" t="s">
        <v>23</v>
      </c>
    </row>
    <row r="5800" spans="1:20" ht="30" customHeight="1">
      <c r="A5800" t="str">
        <f>VLOOKUP(J5800,[1]reportExcel!$C$6:$M$8021,4,FALSE)</f>
        <v>CONDOMINIO AGUA BONITA</v>
      </c>
      <c r="B5800" t="str">
        <f>VLOOKUP(J5800,[1]reportExcel!$C$6:$M$8021,6,FALSE)</f>
        <v>-75,6572096251351</v>
      </c>
      <c r="C5800" t="str">
        <f>VLOOKUP(J5800,[1]reportExcel!$C$6:$M$8021,8,FALSE)</f>
        <v>4,4677085316822</v>
      </c>
      <c r="D5800" t="str">
        <f t="shared" si="182"/>
        <v>-75,7104295594</v>
      </c>
      <c r="E5800" t="str">
        <f t="shared" si="181"/>
        <v>4,44865910311</v>
      </c>
      <c r="H5800" s="6" t="s">
        <v>21597</v>
      </c>
      <c r="I5800" s="7" t="s">
        <v>21650</v>
      </c>
      <c r="J5800" s="7" t="s">
        <v>21687</v>
      </c>
      <c r="K5800" s="7" t="s">
        <v>21600</v>
      </c>
      <c r="L5800" s="7" t="s">
        <v>21652</v>
      </c>
      <c r="M5800" s="7" t="s">
        <v>21688</v>
      </c>
      <c r="N5800" s="7" t="s">
        <v>45</v>
      </c>
      <c r="O5800" s="15" t="s">
        <v>21689</v>
      </c>
      <c r="P5800" s="16"/>
      <c r="Q5800" s="7" t="s">
        <v>21690</v>
      </c>
      <c r="R5800" s="7" t="s">
        <v>23</v>
      </c>
      <c r="S5800" s="7" t="s">
        <v>24</v>
      </c>
      <c r="T5800" s="7" t="s">
        <v>23</v>
      </c>
    </row>
    <row r="5801" spans="1:20" ht="30" customHeight="1">
      <c r="A5801" t="str">
        <f>VLOOKUP(J5801,[1]reportExcel!$C$6:$M$8021,4,FALSE)</f>
        <v>CONDOMINIO LA MICAELA</v>
      </c>
      <c r="B5801" t="str">
        <f>VLOOKUP(J5801,[1]reportExcel!$C$6:$M$8021,6,FALSE)</f>
        <v>-75,6572096251351</v>
      </c>
      <c r="C5801" t="str">
        <f>VLOOKUP(J5801,[1]reportExcel!$C$6:$M$8021,8,FALSE)</f>
        <v>4,4677085316822</v>
      </c>
      <c r="D5801" t="str">
        <f t="shared" si="182"/>
        <v>-75,6901242063</v>
      </c>
      <c r="E5801" t="str">
        <f t="shared" si="181"/>
        <v>4,49114933352</v>
      </c>
      <c r="H5801" s="6" t="s">
        <v>21597</v>
      </c>
      <c r="I5801" s="7" t="s">
        <v>21650</v>
      </c>
      <c r="J5801" s="7" t="s">
        <v>21691</v>
      </c>
      <c r="K5801" s="7" t="s">
        <v>21600</v>
      </c>
      <c r="L5801" s="7" t="s">
        <v>21652</v>
      </c>
      <c r="M5801" s="7" t="s">
        <v>21692</v>
      </c>
      <c r="N5801" s="7" t="s">
        <v>45</v>
      </c>
      <c r="O5801" s="15" t="s">
        <v>21693</v>
      </c>
      <c r="P5801" s="16"/>
      <c r="Q5801" s="7" t="s">
        <v>21694</v>
      </c>
      <c r="R5801" s="7" t="s">
        <v>23</v>
      </c>
      <c r="S5801" s="7" t="s">
        <v>24</v>
      </c>
      <c r="T5801" s="7" t="s">
        <v>23</v>
      </c>
    </row>
    <row r="5802" spans="1:20" ht="30" customHeight="1">
      <c r="A5802" t="str">
        <f>VLOOKUP(J5802,[1]reportExcel!$C$6:$M$8021,4,FALSE)</f>
        <v>CIRCASIA</v>
      </c>
      <c r="B5802" t="str">
        <f>VLOOKUP(J5802,[1]reportExcel!$C$6:$M$8021,6,FALSE)</f>
        <v>-75,6356141135</v>
      </c>
      <c r="C5802" t="str">
        <f>VLOOKUP(J5802,[1]reportExcel!$C$6:$M$8021,8,FALSE)</f>
        <v>4,61512679433</v>
      </c>
      <c r="D5802" t="str">
        <f t="shared" si="182"/>
        <v>-75,6365262734</v>
      </c>
      <c r="E5802" t="str">
        <f t="shared" si="181"/>
        <v>4,61779473259</v>
      </c>
      <c r="H5802" s="6" t="s">
        <v>21597</v>
      </c>
      <c r="I5802" s="7" t="s">
        <v>21695</v>
      </c>
      <c r="J5802" s="7" t="s">
        <v>21696</v>
      </c>
      <c r="K5802" s="7" t="s">
        <v>21600</v>
      </c>
      <c r="L5802" s="7" t="s">
        <v>21697</v>
      </c>
      <c r="M5802" s="7" t="s">
        <v>21697</v>
      </c>
      <c r="N5802" s="7" t="s">
        <v>20</v>
      </c>
      <c r="O5802" s="15" t="s">
        <v>21698</v>
      </c>
      <c r="P5802" s="16"/>
      <c r="Q5802" s="7" t="s">
        <v>21699</v>
      </c>
      <c r="R5802" s="7" t="s">
        <v>23</v>
      </c>
      <c r="S5802" s="7" t="s">
        <v>24</v>
      </c>
      <c r="T5802" s="7" t="s">
        <v>23</v>
      </c>
    </row>
    <row r="5803" spans="1:20" ht="30" customHeight="1">
      <c r="A5803" t="str">
        <f>VLOOKUP(J5803,[1]reportExcel!$C$6:$M$8021,4,FALSE)</f>
        <v>LA POLA</v>
      </c>
      <c r="B5803" t="str">
        <f>VLOOKUP(J5803,[1]reportExcel!$C$6:$M$8021,6,FALSE)</f>
        <v>-75,6665406761</v>
      </c>
      <c r="C5803" t="str">
        <f>VLOOKUP(J5803,[1]reportExcel!$C$6:$M$8021,8,FALSE)</f>
        <v>4,60453072743</v>
      </c>
      <c r="D5803" t="str">
        <f t="shared" si="182"/>
        <v>-75,6834314778</v>
      </c>
      <c r="E5803" t="str">
        <f t="shared" si="181"/>
        <v>4,57143662698</v>
      </c>
      <c r="H5803" s="6" t="s">
        <v>21597</v>
      </c>
      <c r="I5803" s="7" t="s">
        <v>21695</v>
      </c>
      <c r="J5803" s="7" t="s">
        <v>21700</v>
      </c>
      <c r="K5803" s="7" t="s">
        <v>21600</v>
      </c>
      <c r="L5803" s="7" t="s">
        <v>21697</v>
      </c>
      <c r="M5803" s="7" t="s">
        <v>17130</v>
      </c>
      <c r="N5803" s="7" t="s">
        <v>152</v>
      </c>
      <c r="O5803" s="15" t="s">
        <v>21701</v>
      </c>
      <c r="P5803" s="16"/>
      <c r="Q5803" s="7" t="s">
        <v>21702</v>
      </c>
      <c r="R5803" s="7" t="s">
        <v>23</v>
      </c>
      <c r="S5803" s="7" t="s">
        <v>24</v>
      </c>
      <c r="T5803" s="7" t="s">
        <v>23</v>
      </c>
    </row>
    <row r="5804" spans="1:20" ht="30" customHeight="1">
      <c r="A5804" t="str">
        <f>VLOOKUP(J5804,[1]reportExcel!$C$6:$M$8021,4,FALSE)</f>
        <v>LA SIRIA</v>
      </c>
      <c r="B5804" t="str">
        <f>VLOOKUP(J5804,[1]reportExcel!$C$6:$M$8021,6,FALSE)</f>
        <v>-75,6664340741227</v>
      </c>
      <c r="C5804" t="str">
        <f>VLOOKUP(J5804,[1]reportExcel!$C$6:$M$8021,8,FALSE)</f>
        <v>4,6041615738888</v>
      </c>
      <c r="D5804" t="str">
        <f t="shared" si="182"/>
        <v>-75,7057925416</v>
      </c>
      <c r="E5804" t="str">
        <f t="shared" si="181"/>
        <v>4,58771390349</v>
      </c>
      <c r="H5804" s="6" t="s">
        <v>21597</v>
      </c>
      <c r="I5804" s="7" t="s">
        <v>21695</v>
      </c>
      <c r="J5804" s="7" t="s">
        <v>21703</v>
      </c>
      <c r="K5804" s="7" t="s">
        <v>21600</v>
      </c>
      <c r="L5804" s="7" t="s">
        <v>21697</v>
      </c>
      <c r="M5804" s="7" t="s">
        <v>21704</v>
      </c>
      <c r="N5804" s="7" t="s">
        <v>288</v>
      </c>
      <c r="O5804" s="15" t="s">
        <v>21705</v>
      </c>
      <c r="P5804" s="16"/>
      <c r="Q5804" s="7" t="s">
        <v>21706</v>
      </c>
      <c r="R5804" s="7" t="s">
        <v>23</v>
      </c>
      <c r="S5804" s="7" t="s">
        <v>24</v>
      </c>
      <c r="T5804" s="7" t="s">
        <v>23</v>
      </c>
    </row>
    <row r="5805" spans="1:20" ht="30" customHeight="1">
      <c r="A5805" t="str">
        <f>VLOOKUP(J5805,[1]reportExcel!$C$6:$M$8021,4,FALSE)</f>
        <v>PIAMONTE</v>
      </c>
      <c r="B5805" t="str">
        <f>VLOOKUP(J5805,[1]reportExcel!$C$6:$M$8021,6,FALSE)</f>
        <v>-75,6664340741227</v>
      </c>
      <c r="C5805" t="str">
        <f>VLOOKUP(J5805,[1]reportExcel!$C$6:$M$8021,8,FALSE)</f>
        <v>4,6041615738888</v>
      </c>
      <c r="D5805" t="str">
        <f t="shared" si="182"/>
        <v>-75,6987237092</v>
      </c>
      <c r="E5805" t="str">
        <f t="shared" si="181"/>
        <v>4,56197969379</v>
      </c>
      <c r="H5805" s="6" t="s">
        <v>21597</v>
      </c>
      <c r="I5805" s="7" t="s">
        <v>21695</v>
      </c>
      <c r="J5805" s="7" t="s">
        <v>21707</v>
      </c>
      <c r="K5805" s="7" t="s">
        <v>21600</v>
      </c>
      <c r="L5805" s="7" t="s">
        <v>21697</v>
      </c>
      <c r="M5805" s="7" t="s">
        <v>640</v>
      </c>
      <c r="N5805" s="7" t="s">
        <v>288</v>
      </c>
      <c r="O5805" s="15" t="s">
        <v>21708</v>
      </c>
      <c r="P5805" s="16"/>
      <c r="Q5805" s="7" t="s">
        <v>21709</v>
      </c>
      <c r="R5805" s="7" t="s">
        <v>23</v>
      </c>
      <c r="S5805" s="7" t="s">
        <v>24</v>
      </c>
      <c r="T5805" s="7" t="s">
        <v>23</v>
      </c>
    </row>
    <row r="5806" spans="1:20" ht="30" customHeight="1">
      <c r="A5806" t="str">
        <f>VLOOKUP(J5806,[1]reportExcel!$C$6:$M$8021,4,FALSE)</f>
        <v>SANTA RITA</v>
      </c>
      <c r="B5806" t="str">
        <f>VLOOKUP(J5806,[1]reportExcel!$C$6:$M$8021,6,FALSE)</f>
        <v>-75,6664340741227</v>
      </c>
      <c r="C5806" t="str">
        <f>VLOOKUP(J5806,[1]reportExcel!$C$6:$M$8021,8,FALSE)</f>
        <v>4,6041615738888</v>
      </c>
      <c r="D5806" t="str">
        <f t="shared" si="182"/>
        <v>-75,7180893956</v>
      </c>
      <c r="E5806" t="str">
        <f t="shared" si="181"/>
        <v>4,55505758888</v>
      </c>
      <c r="H5806" s="6" t="s">
        <v>21597</v>
      </c>
      <c r="I5806" s="7" t="s">
        <v>21695</v>
      </c>
      <c r="J5806" s="7" t="s">
        <v>21710</v>
      </c>
      <c r="K5806" s="7" t="s">
        <v>21600</v>
      </c>
      <c r="L5806" s="7" t="s">
        <v>21697</v>
      </c>
      <c r="M5806" s="7" t="s">
        <v>233</v>
      </c>
      <c r="N5806" s="7" t="s">
        <v>152</v>
      </c>
      <c r="O5806" s="15" t="s">
        <v>21711</v>
      </c>
      <c r="P5806" s="16"/>
      <c r="Q5806" s="7" t="s">
        <v>21712</v>
      </c>
      <c r="R5806" s="7" t="s">
        <v>23</v>
      </c>
      <c r="S5806" s="7" t="s">
        <v>24</v>
      </c>
      <c r="T5806" s="7" t="s">
        <v>23</v>
      </c>
    </row>
    <row r="5807" spans="1:20" ht="30" customHeight="1">
      <c r="A5807" t="str">
        <f>VLOOKUP(J5807,[1]reportExcel!$C$6:$M$8021,4,FALSE)</f>
        <v>VILLARAZO - SAN LUIS</v>
      </c>
      <c r="B5807" t="str">
        <f>VLOOKUP(J5807,[1]reportExcel!$C$6:$M$8021,6,FALSE)</f>
        <v>-75,6664340741227</v>
      </c>
      <c r="C5807" t="str">
        <f>VLOOKUP(J5807,[1]reportExcel!$C$6:$M$8021,8,FALSE)</f>
        <v>4,6041615738888</v>
      </c>
      <c r="D5807" t="str">
        <f t="shared" si="182"/>
        <v>-75,7022691311</v>
      </c>
      <c r="E5807" t="str">
        <f t="shared" si="181"/>
        <v>4,56781564281</v>
      </c>
      <c r="H5807" s="6" t="s">
        <v>21597</v>
      </c>
      <c r="I5807" s="7" t="s">
        <v>21695</v>
      </c>
      <c r="J5807" s="7" t="s">
        <v>21713</v>
      </c>
      <c r="K5807" s="7" t="s">
        <v>21600</v>
      </c>
      <c r="L5807" s="7" t="s">
        <v>21697</v>
      </c>
      <c r="M5807" s="7" t="s">
        <v>21714</v>
      </c>
      <c r="N5807" s="7" t="s">
        <v>152</v>
      </c>
      <c r="O5807" s="15" t="s">
        <v>21715</v>
      </c>
      <c r="P5807" s="16"/>
      <c r="Q5807" s="7" t="s">
        <v>21716</v>
      </c>
      <c r="R5807" s="7" t="s">
        <v>23</v>
      </c>
      <c r="S5807" s="7" t="s">
        <v>24</v>
      </c>
      <c r="T5807" s="7" t="s">
        <v>23</v>
      </c>
    </row>
    <row r="5808" spans="1:20" ht="30" customHeight="1">
      <c r="A5808" t="str">
        <f>VLOOKUP(J5808,[1]reportExcel!$C$6:$M$8021,4,FALSE)</f>
        <v>LA JULIA</v>
      </c>
      <c r="B5808" t="str">
        <f>VLOOKUP(J5808,[1]reportExcel!$C$6:$M$8021,6,FALSE)</f>
        <v>-75,6664340741227</v>
      </c>
      <c r="C5808" t="str">
        <f>VLOOKUP(J5808,[1]reportExcel!$C$6:$M$8021,8,FALSE)</f>
        <v>4,6041615738888</v>
      </c>
      <c r="D5808" t="str">
        <f t="shared" si="182"/>
        <v>-75,7063524883</v>
      </c>
      <c r="E5808" t="str">
        <f t="shared" si="181"/>
        <v>4,57465990248</v>
      </c>
      <c r="H5808" s="6" t="s">
        <v>21597</v>
      </c>
      <c r="I5808" s="7" t="s">
        <v>21695</v>
      </c>
      <c r="J5808" s="7" t="s">
        <v>21717</v>
      </c>
      <c r="K5808" s="7" t="s">
        <v>21600</v>
      </c>
      <c r="L5808" s="7" t="s">
        <v>21697</v>
      </c>
      <c r="M5808" s="7" t="s">
        <v>15557</v>
      </c>
      <c r="N5808" s="7" t="s">
        <v>152</v>
      </c>
      <c r="O5808" s="15" t="s">
        <v>21718</v>
      </c>
      <c r="P5808" s="16"/>
      <c r="Q5808" s="7" t="s">
        <v>21719</v>
      </c>
      <c r="R5808" s="7" t="s">
        <v>23</v>
      </c>
      <c r="S5808" s="7" t="s">
        <v>24</v>
      </c>
      <c r="T5808" s="7" t="s">
        <v>23</v>
      </c>
    </row>
    <row r="5809" spans="1:20" ht="30" customHeight="1">
      <c r="A5809" t="str">
        <f>VLOOKUP(J5809,[1]reportExcel!$C$6:$M$8021,4,FALSE)</f>
        <v>LA FRONTERA</v>
      </c>
      <c r="B5809" t="str">
        <f>VLOOKUP(J5809,[1]reportExcel!$C$6:$M$8021,6,FALSE)</f>
        <v>-75,6664340741227</v>
      </c>
      <c r="C5809" t="str">
        <f>VLOOKUP(J5809,[1]reportExcel!$C$6:$M$8021,8,FALSE)</f>
        <v>4,6041615738888</v>
      </c>
      <c r="D5809" t="str">
        <f t="shared" si="182"/>
        <v>-75,7328912821</v>
      </c>
      <c r="E5809" t="str">
        <f t="shared" si="181"/>
        <v>4,57917276834</v>
      </c>
      <c r="H5809" s="6" t="s">
        <v>21597</v>
      </c>
      <c r="I5809" s="7" t="s">
        <v>21695</v>
      </c>
      <c r="J5809" s="7" t="s">
        <v>21720</v>
      </c>
      <c r="K5809" s="7" t="s">
        <v>21600</v>
      </c>
      <c r="L5809" s="7" t="s">
        <v>21697</v>
      </c>
      <c r="M5809" s="7" t="s">
        <v>21721</v>
      </c>
      <c r="N5809" s="7" t="s">
        <v>152</v>
      </c>
      <c r="O5809" s="15" t="s">
        <v>21722</v>
      </c>
      <c r="P5809" s="16"/>
      <c r="Q5809" s="7" t="s">
        <v>21723</v>
      </c>
      <c r="R5809" s="7" t="s">
        <v>23</v>
      </c>
      <c r="S5809" s="7" t="s">
        <v>24</v>
      </c>
      <c r="T5809" s="7" t="s">
        <v>23</v>
      </c>
    </row>
    <row r="5810" spans="1:20" ht="30" customHeight="1">
      <c r="A5810" t="str">
        <f>VLOOKUP(J5810,[1]reportExcel!$C$6:$M$8021,4,FALSE)</f>
        <v>EL TRIUNFO</v>
      </c>
      <c r="B5810" t="str">
        <f>VLOOKUP(J5810,[1]reportExcel!$C$6:$M$8021,6,FALSE)</f>
        <v>-75,6651266734</v>
      </c>
      <c r="C5810" t="str">
        <f>VLOOKUP(J5810,[1]reportExcel!$C$6:$M$8021,8,FALSE)</f>
        <v>4,61576609986</v>
      </c>
      <c r="D5810" t="str">
        <f t="shared" si="182"/>
        <v>-75,6647065868</v>
      </c>
      <c r="E5810" t="str">
        <f t="shared" si="181"/>
        <v>4,61537545006</v>
      </c>
      <c r="H5810" s="6" t="s">
        <v>21597</v>
      </c>
      <c r="I5810" s="7" t="s">
        <v>21695</v>
      </c>
      <c r="J5810" s="7" t="s">
        <v>21724</v>
      </c>
      <c r="K5810" s="7" t="s">
        <v>21600</v>
      </c>
      <c r="L5810" s="7" t="s">
        <v>21697</v>
      </c>
      <c r="M5810" s="7" t="s">
        <v>7460</v>
      </c>
      <c r="N5810" s="7" t="s">
        <v>152</v>
      </c>
      <c r="O5810" s="15" t="s">
        <v>21725</v>
      </c>
      <c r="P5810" s="16"/>
      <c r="Q5810" s="7" t="s">
        <v>21726</v>
      </c>
      <c r="R5810" s="7" t="s">
        <v>23</v>
      </c>
      <c r="S5810" s="7" t="s">
        <v>24</v>
      </c>
      <c r="T5810" s="7" t="s">
        <v>23</v>
      </c>
    </row>
    <row r="5811" spans="1:20" ht="30" customHeight="1">
      <c r="A5811" t="str">
        <f>VLOOKUP(J5811,[1]reportExcel!$C$6:$M$8021,4,FALSE)</f>
        <v>EL PLANAZO</v>
      </c>
      <c r="B5811" t="str">
        <f>VLOOKUP(J5811,[1]reportExcel!$C$6:$M$8021,6,FALSE)</f>
        <v>-75,6665406761</v>
      </c>
      <c r="C5811" t="str">
        <f>VLOOKUP(J5811,[1]reportExcel!$C$6:$M$8021,8,FALSE)</f>
        <v>4,60453072743</v>
      </c>
      <c r="D5811" t="str">
        <f t="shared" si="182"/>
        <v>-75,6748444268</v>
      </c>
      <c r="E5811" t="str">
        <f t="shared" si="181"/>
        <v>4,55908709113</v>
      </c>
      <c r="H5811" s="6" t="s">
        <v>21597</v>
      </c>
      <c r="I5811" s="7" t="s">
        <v>21695</v>
      </c>
      <c r="J5811" s="7" t="s">
        <v>21727</v>
      </c>
      <c r="K5811" s="7" t="s">
        <v>21600</v>
      </c>
      <c r="L5811" s="7" t="s">
        <v>21697</v>
      </c>
      <c r="M5811" s="7" t="s">
        <v>21728</v>
      </c>
      <c r="N5811" s="7" t="s">
        <v>288</v>
      </c>
      <c r="O5811" s="15" t="s">
        <v>21729</v>
      </c>
      <c r="P5811" s="16"/>
      <c r="Q5811" s="7" t="s">
        <v>21730</v>
      </c>
      <c r="R5811" s="7" t="s">
        <v>23</v>
      </c>
      <c r="S5811" s="7" t="s">
        <v>24</v>
      </c>
      <c r="T5811" s="7" t="s">
        <v>23</v>
      </c>
    </row>
    <row r="5812" spans="1:20" ht="30" customHeight="1">
      <c r="A5812" t="str">
        <f>VLOOKUP(J5812,[1]reportExcel!$C$6:$M$8021,4,FALSE)</f>
        <v>LA 18 GUAYABAL</v>
      </c>
      <c r="B5812" t="str">
        <f>VLOOKUP(J5812,[1]reportExcel!$C$6:$M$8021,6,FALSE)</f>
        <v>-75,6665406761</v>
      </c>
      <c r="C5812" t="str">
        <f>VLOOKUP(J5812,[1]reportExcel!$C$6:$M$8021,8,FALSE)</f>
        <v>4,60453072743</v>
      </c>
      <c r="D5812" t="str">
        <f t="shared" si="182"/>
        <v>-75,6597505181</v>
      </c>
      <c r="E5812" t="str">
        <f t="shared" si="181"/>
        <v>4,59015359026</v>
      </c>
      <c r="H5812" s="6" t="s">
        <v>21597</v>
      </c>
      <c r="I5812" s="7" t="s">
        <v>21695</v>
      </c>
      <c r="J5812" s="7" t="s">
        <v>21731</v>
      </c>
      <c r="K5812" s="7" t="s">
        <v>21600</v>
      </c>
      <c r="L5812" s="7" t="s">
        <v>21697</v>
      </c>
      <c r="M5812" s="7" t="s">
        <v>21732</v>
      </c>
      <c r="N5812" s="7" t="s">
        <v>152</v>
      </c>
      <c r="O5812" s="15" t="s">
        <v>21733</v>
      </c>
      <c r="P5812" s="16"/>
      <c r="Q5812" s="7" t="s">
        <v>21734</v>
      </c>
      <c r="R5812" s="7" t="s">
        <v>23</v>
      </c>
      <c r="S5812" s="7" t="s">
        <v>24</v>
      </c>
      <c r="T5812" s="7" t="s">
        <v>23</v>
      </c>
    </row>
    <row r="5813" spans="1:20" ht="30" customHeight="1">
      <c r="A5813" t="str">
        <f>VLOOKUP(J5813,[1]reportExcel!$C$6:$M$8021,4,FALSE)</f>
        <v>URBANIZACIÓN EL CANEY</v>
      </c>
      <c r="B5813" t="str">
        <f>VLOOKUP(J5813,[1]reportExcel!$C$6:$M$8021,6,FALSE)</f>
        <v>-75,6614576492</v>
      </c>
      <c r="C5813" t="str">
        <f>VLOOKUP(J5813,[1]reportExcel!$C$6:$M$8021,8,FALSE)</f>
        <v>4,60085554462</v>
      </c>
      <c r="D5813" t="str">
        <f t="shared" si="182"/>
        <v>-75,6613515563</v>
      </c>
      <c r="E5813" t="str">
        <f t="shared" si="181"/>
        <v>4,60132921715</v>
      </c>
      <c r="H5813" s="6" t="s">
        <v>21597</v>
      </c>
      <c r="I5813" s="7" t="s">
        <v>21695</v>
      </c>
      <c r="J5813" s="7" t="s">
        <v>21735</v>
      </c>
      <c r="K5813" s="7" t="s">
        <v>21600</v>
      </c>
      <c r="L5813" s="7" t="s">
        <v>21697</v>
      </c>
      <c r="M5813" s="7" t="s">
        <v>21736</v>
      </c>
      <c r="N5813" s="7" t="s">
        <v>45</v>
      </c>
      <c r="O5813" s="15" t="s">
        <v>21737</v>
      </c>
      <c r="P5813" s="16"/>
      <c r="Q5813" s="7" t="s">
        <v>21738</v>
      </c>
      <c r="R5813" s="7" t="s">
        <v>23</v>
      </c>
      <c r="S5813" s="7" t="s">
        <v>24</v>
      </c>
      <c r="T5813" s="7" t="s">
        <v>23</v>
      </c>
    </row>
    <row r="5814" spans="1:20" ht="30" customHeight="1">
      <c r="A5814" t="str">
        <f>VLOOKUP(J5814,[1]reportExcel!$C$6:$M$8021,4,FALSE)</f>
        <v>CONDOMINIO BOSQUES DE TOSCANA</v>
      </c>
      <c r="B5814" t="str">
        <f>VLOOKUP(J5814,[1]reportExcel!$C$6:$M$8021,6,FALSE)</f>
        <v>-75,6665406761</v>
      </c>
      <c r="C5814" t="str">
        <f>VLOOKUP(J5814,[1]reportExcel!$C$6:$M$8021,8,FALSE)</f>
        <v>4,60453072743</v>
      </c>
      <c r="D5814" t="str">
        <f t="shared" si="182"/>
        <v>-75,6456933102</v>
      </c>
      <c r="E5814" t="str">
        <f t="shared" si="181"/>
        <v>4,59717021884</v>
      </c>
      <c r="H5814" s="6" t="s">
        <v>21597</v>
      </c>
      <c r="I5814" s="7" t="s">
        <v>21695</v>
      </c>
      <c r="J5814" s="7" t="s">
        <v>21739</v>
      </c>
      <c r="K5814" s="7" t="s">
        <v>21600</v>
      </c>
      <c r="L5814" s="7" t="s">
        <v>21697</v>
      </c>
      <c r="M5814" s="7" t="s">
        <v>21740</v>
      </c>
      <c r="N5814" s="7" t="s">
        <v>45</v>
      </c>
      <c r="O5814" s="15" t="s">
        <v>21741</v>
      </c>
      <c r="P5814" s="16"/>
      <c r="Q5814" s="7" t="s">
        <v>21742</v>
      </c>
      <c r="R5814" s="7" t="s">
        <v>23</v>
      </c>
      <c r="S5814" s="7" t="s">
        <v>24</v>
      </c>
      <c r="T5814" s="7" t="s">
        <v>23</v>
      </c>
    </row>
    <row r="5815" spans="1:20" ht="30" customHeight="1">
      <c r="A5815" t="str">
        <f>VLOOKUP(J5815,[1]reportExcel!$C$6:$M$8021,4,FALSE)</f>
        <v>CONDOMINIO LA ALDEA</v>
      </c>
      <c r="B5815" t="str">
        <f>VLOOKUP(J5815,[1]reportExcel!$C$6:$M$8021,6,FALSE)</f>
        <v>-75,6664340741227</v>
      </c>
      <c r="C5815" t="str">
        <f>VLOOKUP(J5815,[1]reportExcel!$C$6:$M$8021,8,FALSE)</f>
        <v>4,6041615738888</v>
      </c>
      <c r="D5815" t="str">
        <f t="shared" si="182"/>
        <v>-75,6196000999</v>
      </c>
      <c r="E5815" t="str">
        <f t="shared" si="181"/>
        <v>4,63270121218</v>
      </c>
      <c r="H5815" s="6" t="s">
        <v>21597</v>
      </c>
      <c r="I5815" s="7" t="s">
        <v>21695</v>
      </c>
      <c r="J5815" s="7" t="s">
        <v>21743</v>
      </c>
      <c r="K5815" s="7" t="s">
        <v>21600</v>
      </c>
      <c r="L5815" s="7" t="s">
        <v>21697</v>
      </c>
      <c r="M5815" s="7" t="s">
        <v>21744</v>
      </c>
      <c r="N5815" s="7" t="s">
        <v>45</v>
      </c>
      <c r="O5815" s="15" t="s">
        <v>21745</v>
      </c>
      <c r="P5815" s="16"/>
      <c r="Q5815" s="7" t="s">
        <v>21746</v>
      </c>
      <c r="R5815" s="7" t="s">
        <v>23</v>
      </c>
      <c r="S5815" s="7" t="s">
        <v>24</v>
      </c>
      <c r="T5815" s="7" t="s">
        <v>23</v>
      </c>
    </row>
    <row r="5816" spans="1:20" ht="30" customHeight="1">
      <c r="A5816" t="str">
        <f>VLOOKUP(J5816,[1]reportExcel!$C$6:$M$8021,4,FALSE)</f>
        <v>CONDOMINIO LOS ABEDULES Y YARUMOS I</v>
      </c>
      <c r="B5816" t="str">
        <f>VLOOKUP(J5816,[1]reportExcel!$C$6:$M$8021,6,FALSE)</f>
        <v>-75,6664340741227</v>
      </c>
      <c r="C5816" t="str">
        <f>VLOOKUP(J5816,[1]reportExcel!$C$6:$M$8021,8,FALSE)</f>
        <v>4,6041615738888</v>
      </c>
      <c r="D5816" t="str">
        <f t="shared" si="182"/>
        <v>-75,6196825362</v>
      </c>
      <c r="E5816" t="str">
        <f t="shared" si="181"/>
        <v>4,62953606873</v>
      </c>
      <c r="H5816" s="6" t="s">
        <v>21597</v>
      </c>
      <c r="I5816" s="7" t="s">
        <v>21695</v>
      </c>
      <c r="J5816" s="7" t="s">
        <v>21747</v>
      </c>
      <c r="K5816" s="7" t="s">
        <v>21600</v>
      </c>
      <c r="L5816" s="7" t="s">
        <v>21697</v>
      </c>
      <c r="M5816" s="7" t="s">
        <v>21748</v>
      </c>
      <c r="N5816" s="7" t="s">
        <v>45</v>
      </c>
      <c r="O5816" s="15" t="s">
        <v>21749</v>
      </c>
      <c r="P5816" s="16"/>
      <c r="Q5816" s="7" t="s">
        <v>21750</v>
      </c>
      <c r="R5816" s="7" t="s">
        <v>23</v>
      </c>
      <c r="S5816" s="7" t="s">
        <v>24</v>
      </c>
      <c r="T5816" s="7" t="s">
        <v>23</v>
      </c>
    </row>
    <row r="5817" spans="1:20" ht="30" customHeight="1">
      <c r="A5817" t="str">
        <f>VLOOKUP(J5817,[1]reportExcel!$C$6:$M$8021,4,FALSE)</f>
        <v>CONDOMINIO LOS ROBLES</v>
      </c>
      <c r="B5817" t="str">
        <f>VLOOKUP(J5817,[1]reportExcel!$C$6:$M$8021,6,FALSE)</f>
        <v>-75,6665406761</v>
      </c>
      <c r="C5817" t="str">
        <f>VLOOKUP(J5817,[1]reportExcel!$C$6:$M$8021,8,FALSE)</f>
        <v>4,60453072743</v>
      </c>
      <c r="D5817" t="str">
        <f t="shared" si="182"/>
        <v>-75,6240819258</v>
      </c>
      <c r="E5817" t="str">
        <f t="shared" si="181"/>
        <v>4,63286107151</v>
      </c>
      <c r="H5817" s="6" t="s">
        <v>21597</v>
      </c>
      <c r="I5817" s="7" t="s">
        <v>21695</v>
      </c>
      <c r="J5817" s="7" t="s">
        <v>21751</v>
      </c>
      <c r="K5817" s="7" t="s">
        <v>21600</v>
      </c>
      <c r="L5817" s="7" t="s">
        <v>21697</v>
      </c>
      <c r="M5817" s="7" t="s">
        <v>21752</v>
      </c>
      <c r="N5817" s="7" t="s">
        <v>45</v>
      </c>
      <c r="O5817" s="15" t="s">
        <v>21753</v>
      </c>
      <c r="P5817" s="16"/>
      <c r="Q5817" s="7" t="s">
        <v>21754</v>
      </c>
      <c r="R5817" s="7" t="s">
        <v>23</v>
      </c>
      <c r="S5817" s="7" t="s">
        <v>24</v>
      </c>
      <c r="T5817" s="7" t="s">
        <v>23</v>
      </c>
    </row>
    <row r="5818" spans="1:20" ht="30" customHeight="1">
      <c r="A5818" t="str">
        <f>VLOOKUP(J5818,[1]reportExcel!$C$6:$M$8021,4,FALSE)</f>
        <v>CONDOMINIO LOS ROSALES</v>
      </c>
      <c r="B5818" t="str">
        <f>VLOOKUP(J5818,[1]reportExcel!$C$6:$M$8021,6,FALSE)</f>
        <v>-75,6665406761</v>
      </c>
      <c r="C5818" t="str">
        <f>VLOOKUP(J5818,[1]reportExcel!$C$6:$M$8021,8,FALSE)</f>
        <v>4,60453072743</v>
      </c>
      <c r="D5818" t="str">
        <f t="shared" si="182"/>
        <v>-75,6457057644</v>
      </c>
      <c r="E5818" t="str">
        <f t="shared" si="181"/>
        <v>4,58369546393</v>
      </c>
      <c r="H5818" s="6" t="s">
        <v>21597</v>
      </c>
      <c r="I5818" s="7" t="s">
        <v>21695</v>
      </c>
      <c r="J5818" s="7" t="s">
        <v>21755</v>
      </c>
      <c r="K5818" s="7" t="s">
        <v>21600</v>
      </c>
      <c r="L5818" s="7" t="s">
        <v>21697</v>
      </c>
      <c r="M5818" s="7" t="s">
        <v>21756</v>
      </c>
      <c r="N5818" s="7" t="s">
        <v>45</v>
      </c>
      <c r="O5818" s="15" t="s">
        <v>21757</v>
      </c>
      <c r="P5818" s="16"/>
      <c r="Q5818" s="7" t="s">
        <v>21758</v>
      </c>
      <c r="R5818" s="7" t="s">
        <v>23</v>
      </c>
      <c r="S5818" s="7" t="s">
        <v>24</v>
      </c>
      <c r="T5818" s="7" t="s">
        <v>23</v>
      </c>
    </row>
    <row r="5819" spans="1:20" ht="30" customHeight="1">
      <c r="A5819" t="str">
        <f>VLOOKUP(J5819,[1]reportExcel!$C$6:$M$8021,4,FALSE)</f>
        <v>CONDOMINIO QUINTAS DEL BOSQUE</v>
      </c>
      <c r="B5819" t="str">
        <f>VLOOKUP(J5819,[1]reportExcel!$C$6:$M$8021,6,FALSE)</f>
        <v>-75,6665406761</v>
      </c>
      <c r="C5819" t="str">
        <f>VLOOKUP(J5819,[1]reportExcel!$C$6:$M$8021,8,FALSE)</f>
        <v>4,60453072743</v>
      </c>
      <c r="D5819" t="str">
        <f t="shared" si="182"/>
        <v>-75,6413859924</v>
      </c>
      <c r="E5819" t="str">
        <f t="shared" si="181"/>
        <v>4,59828250871</v>
      </c>
      <c r="H5819" s="6" t="s">
        <v>21597</v>
      </c>
      <c r="I5819" s="7" t="s">
        <v>21695</v>
      </c>
      <c r="J5819" s="7" t="s">
        <v>21759</v>
      </c>
      <c r="K5819" s="7" t="s">
        <v>21600</v>
      </c>
      <c r="L5819" s="7" t="s">
        <v>21697</v>
      </c>
      <c r="M5819" s="7" t="s">
        <v>21760</v>
      </c>
      <c r="N5819" s="7" t="s">
        <v>45</v>
      </c>
      <c r="O5819" s="15" t="s">
        <v>21761</v>
      </c>
      <c r="P5819" s="16"/>
      <c r="Q5819" s="7" t="s">
        <v>21762</v>
      </c>
      <c r="R5819" s="7" t="s">
        <v>23</v>
      </c>
      <c r="S5819" s="7" t="s">
        <v>24</v>
      </c>
      <c r="T5819" s="7" t="s">
        <v>23</v>
      </c>
    </row>
    <row r="5820" spans="1:20" ht="30" customHeight="1">
      <c r="A5820" t="str">
        <f>VLOOKUP(J5820,[1]reportExcel!$C$6:$M$8021,4,FALSE)</f>
        <v>VILLA LIGIA</v>
      </c>
      <c r="B5820" t="str">
        <f>VLOOKUP(J5820,[1]reportExcel!$C$6:$M$8021,6,FALSE)</f>
        <v>-75,6664340741227</v>
      </c>
      <c r="C5820" t="str">
        <f>VLOOKUP(J5820,[1]reportExcel!$C$6:$M$8021,8,FALSE)</f>
        <v>4,6041615738888</v>
      </c>
      <c r="D5820" t="str">
        <f t="shared" si="182"/>
        <v>-75,6234320986</v>
      </c>
      <c r="E5820" t="str">
        <f t="shared" si="181"/>
        <v>4,62704635875</v>
      </c>
      <c r="H5820" s="6" t="s">
        <v>21597</v>
      </c>
      <c r="I5820" s="7" t="s">
        <v>21695</v>
      </c>
      <c r="J5820" s="7" t="s">
        <v>21763</v>
      </c>
      <c r="K5820" s="7" t="s">
        <v>21600</v>
      </c>
      <c r="L5820" s="7" t="s">
        <v>21697</v>
      </c>
      <c r="M5820" s="7" t="s">
        <v>21764</v>
      </c>
      <c r="N5820" s="7" t="s">
        <v>152</v>
      </c>
      <c r="O5820" s="15" t="s">
        <v>21765</v>
      </c>
      <c r="P5820" s="16"/>
      <c r="Q5820" s="7" t="s">
        <v>21766</v>
      </c>
      <c r="R5820" s="7" t="s">
        <v>23</v>
      </c>
      <c r="S5820" s="7" t="s">
        <v>24</v>
      </c>
      <c r="T5820" s="7" t="s">
        <v>23</v>
      </c>
    </row>
    <row r="5821" spans="1:20" ht="30" customHeight="1">
      <c r="A5821" t="str">
        <f>VLOOKUP(J5821,[1]reportExcel!$C$6:$M$8021,4,FALSE)</f>
        <v>LA CABAÑA</v>
      </c>
      <c r="B5821" t="str">
        <f>VLOOKUP(J5821,[1]reportExcel!$C$6:$M$8021,6,FALSE)</f>
        <v>-75,6664340741227</v>
      </c>
      <c r="C5821" t="str">
        <f>VLOOKUP(J5821,[1]reportExcel!$C$6:$M$8021,8,FALSE)</f>
        <v>4,6041615738888</v>
      </c>
      <c r="D5821" t="str">
        <f t="shared" si="182"/>
        <v>-75,725092971</v>
      </c>
      <c r="E5821" t="str">
        <f t="shared" si="181"/>
        <v>4,58374095</v>
      </c>
      <c r="H5821" s="6" t="s">
        <v>21597</v>
      </c>
      <c r="I5821" s="7" t="s">
        <v>21695</v>
      </c>
      <c r="J5821" s="7" t="s">
        <v>21767</v>
      </c>
      <c r="K5821" s="7" t="s">
        <v>21600</v>
      </c>
      <c r="L5821" s="7" t="s">
        <v>21697</v>
      </c>
      <c r="M5821" s="7" t="s">
        <v>6512</v>
      </c>
      <c r="N5821" s="7" t="s">
        <v>45</v>
      </c>
      <c r="O5821" s="15" t="s">
        <v>21768</v>
      </c>
      <c r="P5821" s="16"/>
      <c r="Q5821" s="7" t="s">
        <v>21769</v>
      </c>
      <c r="R5821" s="7" t="s">
        <v>23</v>
      </c>
      <c r="S5821" s="7" t="s">
        <v>24</v>
      </c>
      <c r="T5821" s="7" t="s">
        <v>23</v>
      </c>
    </row>
    <row r="5822" spans="1:20" ht="30" customHeight="1">
      <c r="A5822" t="str">
        <f>VLOOKUP(J5822,[1]reportExcel!$C$6:$M$8021,4,FALSE)</f>
        <v>LOS PINOS</v>
      </c>
      <c r="B5822" t="str">
        <f>VLOOKUP(J5822,[1]reportExcel!$C$6:$M$8021,6,FALSE)</f>
        <v>-75,6665406761</v>
      </c>
      <c r="C5822" t="str">
        <f>VLOOKUP(J5822,[1]reportExcel!$C$6:$M$8021,8,FALSE)</f>
        <v>4,60453072743</v>
      </c>
      <c r="D5822" t="str">
        <f t="shared" si="182"/>
        <v>-75,6665406761</v>
      </c>
      <c r="E5822" t="str">
        <f t="shared" si="181"/>
        <v>4,60453072743</v>
      </c>
      <c r="H5822" s="6" t="s">
        <v>21597</v>
      </c>
      <c r="I5822" s="7" t="s">
        <v>21695</v>
      </c>
      <c r="J5822" s="7" t="s">
        <v>21770</v>
      </c>
      <c r="K5822" s="7" t="s">
        <v>21600</v>
      </c>
      <c r="L5822" s="7" t="s">
        <v>21697</v>
      </c>
      <c r="M5822" s="7" t="s">
        <v>13739</v>
      </c>
      <c r="N5822" s="7" t="s">
        <v>45</v>
      </c>
      <c r="O5822" s="15" t="s">
        <v>102</v>
      </c>
      <c r="P5822" s="16"/>
      <c r="Q5822" s="7" t="s">
        <v>102</v>
      </c>
      <c r="R5822" s="7" t="s">
        <v>23</v>
      </c>
      <c r="S5822" s="7" t="s">
        <v>24</v>
      </c>
      <c r="T5822" s="7" t="s">
        <v>23</v>
      </c>
    </row>
    <row r="5823" spans="1:20" ht="30" customHeight="1">
      <c r="A5823" t="str">
        <f>VLOOKUP(J5823,[1]reportExcel!$C$6:$M$8021,4,FALSE)</f>
        <v>CONDOMINIO MONTERREY</v>
      </c>
      <c r="B5823" t="str">
        <f>VLOOKUP(J5823,[1]reportExcel!$C$6:$M$8021,6,FALSE)</f>
        <v>-75,6665406761</v>
      </c>
      <c r="C5823" t="str">
        <f>VLOOKUP(J5823,[1]reportExcel!$C$6:$M$8021,8,FALSE)</f>
        <v>4,60453072743</v>
      </c>
      <c r="D5823" t="str">
        <f t="shared" si="182"/>
        <v>-75,64879706</v>
      </c>
      <c r="E5823" t="str">
        <f t="shared" si="181"/>
        <v>4,58509241</v>
      </c>
      <c r="H5823" s="6" t="s">
        <v>21597</v>
      </c>
      <c r="I5823" s="7" t="s">
        <v>21695</v>
      </c>
      <c r="J5823" s="7" t="s">
        <v>21771</v>
      </c>
      <c r="K5823" s="7" t="s">
        <v>21600</v>
      </c>
      <c r="L5823" s="7" t="s">
        <v>21697</v>
      </c>
      <c r="M5823" s="7" t="s">
        <v>21772</v>
      </c>
      <c r="N5823" s="7" t="s">
        <v>45</v>
      </c>
      <c r="O5823" s="15" t="s">
        <v>21773</v>
      </c>
      <c r="P5823" s="16"/>
      <c r="Q5823" s="7" t="s">
        <v>21774</v>
      </c>
      <c r="R5823" s="7" t="s">
        <v>23</v>
      </c>
      <c r="S5823" s="7" t="s">
        <v>24</v>
      </c>
      <c r="T5823" s="7" t="s">
        <v>23</v>
      </c>
    </row>
    <row r="5824" spans="1:20" ht="30" customHeight="1">
      <c r="A5824" t="str">
        <f>VLOOKUP(J5824,[1]reportExcel!$C$6:$M$8021,4,FALSE)</f>
        <v>SAN ANTONIO</v>
      </c>
      <c r="B5824" t="str">
        <f>VLOOKUP(J5824,[1]reportExcel!$C$6:$M$8021,6,FALSE)</f>
        <v>-75,6665406761</v>
      </c>
      <c r="C5824" t="str">
        <f>VLOOKUP(J5824,[1]reportExcel!$C$6:$M$8021,8,FALSE)</f>
        <v>4,60453072743</v>
      </c>
      <c r="D5824" t="str">
        <f t="shared" si="182"/>
        <v>-75,6665406761</v>
      </c>
      <c r="E5824" t="str">
        <f t="shared" si="181"/>
        <v>4,60453072743</v>
      </c>
      <c r="H5824" s="6" t="s">
        <v>21597</v>
      </c>
      <c r="I5824" s="7" t="s">
        <v>21695</v>
      </c>
      <c r="J5824" s="7" t="s">
        <v>21775</v>
      </c>
      <c r="K5824" s="7" t="s">
        <v>21600</v>
      </c>
      <c r="L5824" s="7" t="s">
        <v>21697</v>
      </c>
      <c r="M5824" s="7" t="s">
        <v>3835</v>
      </c>
      <c r="N5824" s="7" t="s">
        <v>45</v>
      </c>
      <c r="O5824" s="15" t="s">
        <v>102</v>
      </c>
      <c r="P5824" s="16"/>
      <c r="Q5824" s="7" t="s">
        <v>102</v>
      </c>
      <c r="R5824" s="7" t="s">
        <v>23</v>
      </c>
      <c r="S5824" s="7" t="s">
        <v>24</v>
      </c>
      <c r="T5824" s="7" t="s">
        <v>23</v>
      </c>
    </row>
    <row r="5825" spans="1:20" ht="30" customHeight="1">
      <c r="A5825" t="str">
        <f>VLOOKUP(J5825,[1]reportExcel!$C$6:$M$8021,4,FALSE)</f>
        <v>CONDOMINIO ANGELES DEL BOSQUE</v>
      </c>
      <c r="B5825" t="str">
        <f>VLOOKUP(J5825,[1]reportExcel!$C$6:$M$8021,6,FALSE)</f>
        <v>-75,6664340741227</v>
      </c>
      <c r="C5825" t="str">
        <f>VLOOKUP(J5825,[1]reportExcel!$C$6:$M$8021,8,FALSE)</f>
        <v>4,6041615738888</v>
      </c>
      <c r="D5825" t="str">
        <f t="shared" si="182"/>
        <v>-75,6168560488</v>
      </c>
      <c r="E5825" t="str">
        <f t="shared" si="181"/>
        <v>4,6348026843</v>
      </c>
      <c r="H5825" s="6" t="s">
        <v>21597</v>
      </c>
      <c r="I5825" s="7" t="s">
        <v>21695</v>
      </c>
      <c r="J5825" s="7" t="s">
        <v>21776</v>
      </c>
      <c r="K5825" s="7" t="s">
        <v>21600</v>
      </c>
      <c r="L5825" s="7" t="s">
        <v>21697</v>
      </c>
      <c r="M5825" s="7" t="s">
        <v>21777</v>
      </c>
      <c r="N5825" s="7" t="s">
        <v>45</v>
      </c>
      <c r="O5825" s="15" t="s">
        <v>21778</v>
      </c>
      <c r="P5825" s="16"/>
      <c r="Q5825" s="7" t="s">
        <v>21779</v>
      </c>
      <c r="R5825" s="7" t="s">
        <v>23</v>
      </c>
      <c r="S5825" s="7" t="s">
        <v>24</v>
      </c>
      <c r="T5825" s="7" t="s">
        <v>23</v>
      </c>
    </row>
    <row r="5826" spans="1:20" ht="30" customHeight="1">
      <c r="A5826" t="str">
        <f>VLOOKUP(J5826,[1]reportExcel!$C$6:$M$8021,4,FALSE)</f>
        <v>CONDOMINIO CEDRO NEGRO</v>
      </c>
      <c r="B5826" t="str">
        <f>VLOOKUP(J5826,[1]reportExcel!$C$6:$M$8021,6,FALSE)</f>
        <v>-75,6664340741227</v>
      </c>
      <c r="C5826" t="str">
        <f>VLOOKUP(J5826,[1]reportExcel!$C$6:$M$8021,8,FALSE)</f>
        <v>4,6041615738888</v>
      </c>
      <c r="D5826" t="str">
        <f t="shared" si="182"/>
        <v>-75,6429985101</v>
      </c>
      <c r="E5826" t="str">
        <f t="shared" si="181"/>
        <v>4,61040602215</v>
      </c>
      <c r="H5826" s="6" t="s">
        <v>21597</v>
      </c>
      <c r="I5826" s="7" t="s">
        <v>21695</v>
      </c>
      <c r="J5826" s="7" t="s">
        <v>21780</v>
      </c>
      <c r="K5826" s="7" t="s">
        <v>21600</v>
      </c>
      <c r="L5826" s="7" t="s">
        <v>21697</v>
      </c>
      <c r="M5826" s="7" t="s">
        <v>21781</v>
      </c>
      <c r="N5826" s="7" t="s">
        <v>45</v>
      </c>
      <c r="O5826" s="15" t="s">
        <v>21782</v>
      </c>
      <c r="P5826" s="16"/>
      <c r="Q5826" s="7" t="s">
        <v>21783</v>
      </c>
      <c r="R5826" s="7" t="s">
        <v>23</v>
      </c>
      <c r="S5826" s="7" t="s">
        <v>24</v>
      </c>
      <c r="T5826" s="7" t="s">
        <v>23</v>
      </c>
    </row>
    <row r="5827" spans="1:20" ht="30" customHeight="1">
      <c r="A5827" t="str">
        <f>VLOOKUP(J5827,[1]reportExcel!$C$6:$M$8021,4,FALSE)</f>
        <v>CONDOMINIO RESERVAS DEL BOSQUE</v>
      </c>
      <c r="B5827" t="str">
        <f>VLOOKUP(J5827,[1]reportExcel!$C$6:$M$8021,6,FALSE)</f>
        <v>-75,6664340741227</v>
      </c>
      <c r="C5827" t="str">
        <f>VLOOKUP(J5827,[1]reportExcel!$C$6:$M$8021,8,FALSE)</f>
        <v>4,6041615738888</v>
      </c>
      <c r="D5827" t="str">
        <f t="shared" si="182"/>
        <v>-75,6436320292</v>
      </c>
      <c r="E5827" t="str">
        <f t="shared" si="181"/>
        <v>4,58989036112</v>
      </c>
      <c r="H5827" s="6" t="s">
        <v>21597</v>
      </c>
      <c r="I5827" s="7" t="s">
        <v>21695</v>
      </c>
      <c r="J5827" s="7" t="s">
        <v>21784</v>
      </c>
      <c r="K5827" s="7" t="s">
        <v>21600</v>
      </c>
      <c r="L5827" s="7" t="s">
        <v>21697</v>
      </c>
      <c r="M5827" s="7" t="s">
        <v>21785</v>
      </c>
      <c r="N5827" s="7" t="s">
        <v>45</v>
      </c>
      <c r="O5827" s="15" t="s">
        <v>21786</v>
      </c>
      <c r="P5827" s="16"/>
      <c r="Q5827" s="7" t="s">
        <v>21787</v>
      </c>
      <c r="R5827" s="7" t="s">
        <v>23</v>
      </c>
      <c r="S5827" s="7" t="s">
        <v>24</v>
      </c>
      <c r="T5827" s="7" t="s">
        <v>23</v>
      </c>
    </row>
    <row r="5828" spans="1:20" ht="30" customHeight="1">
      <c r="A5828" t="str">
        <f>VLOOKUP(J5828,[1]reportExcel!$C$6:$M$8021,4,FALSE)</f>
        <v>EL CONGAL</v>
      </c>
      <c r="B5828" t="str">
        <f>VLOOKUP(J5828,[1]reportExcel!$C$6:$M$8021,6,FALSE)</f>
        <v>-75,6664340741227</v>
      </c>
      <c r="C5828" t="str">
        <f>VLOOKUP(J5828,[1]reportExcel!$C$6:$M$8021,8,FALSE)</f>
        <v>4,6041615738888</v>
      </c>
      <c r="D5828" t="str">
        <f t="shared" si="182"/>
        <v>-75,6504012063</v>
      </c>
      <c r="E5828" t="str">
        <f t="shared" si="181"/>
        <v>4,591651414</v>
      </c>
      <c r="H5828" s="6" t="s">
        <v>21597</v>
      </c>
      <c r="I5828" s="7" t="s">
        <v>21695</v>
      </c>
      <c r="J5828" s="7" t="s">
        <v>21788</v>
      </c>
      <c r="K5828" s="7" t="s">
        <v>21600</v>
      </c>
      <c r="L5828" s="7" t="s">
        <v>21697</v>
      </c>
      <c r="M5828" s="7" t="s">
        <v>21789</v>
      </c>
      <c r="N5828" s="7" t="s">
        <v>45</v>
      </c>
      <c r="O5828" s="15" t="s">
        <v>21790</v>
      </c>
      <c r="P5828" s="16"/>
      <c r="Q5828" s="7" t="s">
        <v>21791</v>
      </c>
      <c r="R5828" s="7" t="s">
        <v>23</v>
      </c>
      <c r="S5828" s="7" t="s">
        <v>24</v>
      </c>
      <c r="T5828" s="7" t="s">
        <v>23</v>
      </c>
    </row>
    <row r="5829" spans="1:20" ht="30" customHeight="1">
      <c r="A5829" t="str">
        <f>VLOOKUP(J5829,[1]reportExcel!$C$6:$M$8021,4,FALSE)</f>
        <v>LA CRISTALINA</v>
      </c>
      <c r="B5829" t="str">
        <f>VLOOKUP(J5829,[1]reportExcel!$C$6:$M$8021,6,FALSE)</f>
        <v>-75,6664340741227</v>
      </c>
      <c r="C5829" t="str">
        <f>VLOOKUP(J5829,[1]reportExcel!$C$6:$M$8021,8,FALSE)</f>
        <v>4,6041615738888</v>
      </c>
      <c r="D5829" t="str">
        <f t="shared" si="182"/>
        <v>-75,6612412621</v>
      </c>
      <c r="E5829" t="str">
        <f t="shared" si="181"/>
        <v>4,58182775345</v>
      </c>
      <c r="H5829" s="6" t="s">
        <v>21597</v>
      </c>
      <c r="I5829" s="7" t="s">
        <v>21695</v>
      </c>
      <c r="J5829" s="7" t="s">
        <v>21792</v>
      </c>
      <c r="K5829" s="7" t="s">
        <v>21600</v>
      </c>
      <c r="L5829" s="7" t="s">
        <v>21697</v>
      </c>
      <c r="M5829" s="7" t="s">
        <v>7612</v>
      </c>
      <c r="N5829" s="7" t="s">
        <v>45</v>
      </c>
      <c r="O5829" s="15" t="s">
        <v>21793</v>
      </c>
      <c r="P5829" s="16"/>
      <c r="Q5829" s="7" t="s">
        <v>21794</v>
      </c>
      <c r="R5829" s="7" t="s">
        <v>23</v>
      </c>
      <c r="S5829" s="7" t="s">
        <v>24</v>
      </c>
      <c r="T5829" s="7" t="s">
        <v>23</v>
      </c>
    </row>
    <row r="5830" spans="1:20" ht="30" customHeight="1">
      <c r="A5830" t="str">
        <f>VLOOKUP(J5830,[1]reportExcel!$C$6:$M$8021,4,FALSE)</f>
        <v>CÓRDOBA</v>
      </c>
      <c r="B5830" t="str">
        <f>VLOOKUP(J5830,[1]reportExcel!$C$6:$M$8021,6,FALSE)</f>
        <v>-75,6876461954</v>
      </c>
      <c r="C5830" t="str">
        <f>VLOOKUP(J5830,[1]reportExcel!$C$6:$M$8021,8,FALSE)</f>
        <v>4,39327278702</v>
      </c>
      <c r="D5830" t="str">
        <f t="shared" si="182"/>
        <v>-75,6878697204</v>
      </c>
      <c r="E5830" t="str">
        <f t="shared" si="181"/>
        <v>4,39248649385</v>
      </c>
      <c r="H5830" s="6" t="s">
        <v>21597</v>
      </c>
      <c r="I5830" s="7" t="s">
        <v>21795</v>
      </c>
      <c r="J5830" s="7" t="s">
        <v>21796</v>
      </c>
      <c r="K5830" s="7" t="s">
        <v>21600</v>
      </c>
      <c r="L5830" s="7" t="s">
        <v>2581</v>
      </c>
      <c r="M5830" s="7" t="s">
        <v>2581</v>
      </c>
      <c r="N5830" s="7" t="s">
        <v>20</v>
      </c>
      <c r="O5830" s="15" t="s">
        <v>21797</v>
      </c>
      <c r="P5830" s="16"/>
      <c r="Q5830" s="7" t="s">
        <v>21798</v>
      </c>
      <c r="R5830" s="7" t="s">
        <v>23</v>
      </c>
      <c r="S5830" s="7" t="s">
        <v>24</v>
      </c>
      <c r="T5830" s="7" t="s">
        <v>23</v>
      </c>
    </row>
    <row r="5831" spans="1:20" ht="30" customHeight="1">
      <c r="A5831" t="str">
        <f>VLOOKUP(J5831,[1]reportExcel!$C$6:$M$8021,4,FALSE)</f>
        <v>FILANDIA</v>
      </c>
      <c r="B5831" t="str">
        <f>VLOOKUP(J5831,[1]reportExcel!$C$6:$M$8021,6,FALSE)</f>
        <v>-75,656183215</v>
      </c>
      <c r="C5831" t="str">
        <f>VLOOKUP(J5831,[1]reportExcel!$C$6:$M$8021,8,FALSE)</f>
        <v>4,67600719085</v>
      </c>
      <c r="D5831" t="str">
        <f t="shared" si="182"/>
        <v>-75,6586823883</v>
      </c>
      <c r="E5831" t="str">
        <f t="shared" ref="E5831:E5894" si="183">IF(AND(Q5831="0,",NOT(ISNA(C5831))),C5831,Q5831)</f>
        <v>4,67414703386</v>
      </c>
      <c r="H5831" s="6" t="s">
        <v>21597</v>
      </c>
      <c r="I5831" s="7" t="s">
        <v>21799</v>
      </c>
      <c r="J5831" s="7" t="s">
        <v>21800</v>
      </c>
      <c r="K5831" s="7" t="s">
        <v>21600</v>
      </c>
      <c r="L5831" s="7" t="s">
        <v>21801</v>
      </c>
      <c r="M5831" s="7" t="s">
        <v>21801</v>
      </c>
      <c r="N5831" s="7" t="s">
        <v>20</v>
      </c>
      <c r="O5831" s="15" t="s">
        <v>21802</v>
      </c>
      <c r="P5831" s="16"/>
      <c r="Q5831" s="7" t="s">
        <v>21803</v>
      </c>
      <c r="R5831" s="7" t="s">
        <v>23</v>
      </c>
      <c r="S5831" s="7" t="s">
        <v>24</v>
      </c>
      <c r="T5831" s="7" t="s">
        <v>23</v>
      </c>
    </row>
    <row r="5832" spans="1:20" ht="30" customHeight="1">
      <c r="A5832" t="str">
        <f>VLOOKUP(J5832,[1]reportExcel!$C$6:$M$8021,4,FALSE)</f>
        <v>LA INDIA</v>
      </c>
      <c r="B5832" t="str">
        <f>VLOOKUP(J5832,[1]reportExcel!$C$6:$M$8021,6,FALSE)</f>
        <v>-75,7068321301</v>
      </c>
      <c r="C5832" t="str">
        <f>VLOOKUP(J5832,[1]reportExcel!$C$6:$M$8021,8,FALSE)</f>
        <v>4,70566259128</v>
      </c>
      <c r="D5832" t="str">
        <f t="shared" si="182"/>
        <v>-75,708045903</v>
      </c>
      <c r="E5832" t="str">
        <f t="shared" si="183"/>
        <v>4,706622865</v>
      </c>
      <c r="H5832" s="6" t="s">
        <v>21597</v>
      </c>
      <c r="I5832" s="7" t="s">
        <v>21799</v>
      </c>
      <c r="J5832" s="7" t="s">
        <v>21804</v>
      </c>
      <c r="K5832" s="7" t="s">
        <v>21600</v>
      </c>
      <c r="L5832" s="7" t="s">
        <v>21801</v>
      </c>
      <c r="M5832" s="7" t="s">
        <v>21805</v>
      </c>
      <c r="N5832" s="7" t="s">
        <v>28</v>
      </c>
      <c r="O5832" s="15" t="s">
        <v>21806</v>
      </c>
      <c r="P5832" s="16"/>
      <c r="Q5832" s="7" t="s">
        <v>21807</v>
      </c>
      <c r="R5832" s="7" t="s">
        <v>23</v>
      </c>
      <c r="S5832" s="7" t="s">
        <v>24</v>
      </c>
      <c r="T5832" s="7" t="s">
        <v>23</v>
      </c>
    </row>
    <row r="5833" spans="1:20" ht="30" customHeight="1">
      <c r="A5833" t="str">
        <f>VLOOKUP(J5833,[1]reportExcel!$C$6:$M$8021,4,FALSE)</f>
        <v>GÉNOVA</v>
      </c>
      <c r="B5833" t="str">
        <f>VLOOKUP(J5833,[1]reportExcel!$C$6:$M$8021,6,FALSE)</f>
        <v>-75,7895561047</v>
      </c>
      <c r="C5833" t="str">
        <f>VLOOKUP(J5833,[1]reportExcel!$C$6:$M$8021,8,FALSE)</f>
        <v>4,2077456618</v>
      </c>
      <c r="D5833" t="str">
        <f t="shared" si="182"/>
        <v>-75,790631528</v>
      </c>
      <c r="E5833" t="str">
        <f t="shared" si="183"/>
        <v>4,20651089858</v>
      </c>
      <c r="H5833" s="6" t="s">
        <v>21597</v>
      </c>
      <c r="I5833" s="7" t="s">
        <v>21808</v>
      </c>
      <c r="J5833" s="7" t="s">
        <v>21809</v>
      </c>
      <c r="K5833" s="7" t="s">
        <v>21600</v>
      </c>
      <c r="L5833" s="7" t="s">
        <v>19093</v>
      </c>
      <c r="M5833" s="7" t="s">
        <v>19093</v>
      </c>
      <c r="N5833" s="7" t="s">
        <v>20</v>
      </c>
      <c r="O5833" s="15" t="s">
        <v>21810</v>
      </c>
      <c r="P5833" s="16"/>
      <c r="Q5833" s="7" t="s">
        <v>21811</v>
      </c>
      <c r="R5833" s="7" t="s">
        <v>23</v>
      </c>
      <c r="S5833" s="7" t="s">
        <v>24</v>
      </c>
      <c r="T5833" s="7" t="s">
        <v>23</v>
      </c>
    </row>
    <row r="5834" spans="1:20" ht="30" customHeight="1">
      <c r="A5834" t="str">
        <f>VLOOKUP(J5834,[1]reportExcel!$C$6:$M$8021,4,FALSE)</f>
        <v>LA TEBAIDA</v>
      </c>
      <c r="B5834" t="str">
        <f>VLOOKUP(J5834,[1]reportExcel!$C$6:$M$8021,6,FALSE)</f>
        <v>-75,7885139466</v>
      </c>
      <c r="C5834" t="str">
        <f>VLOOKUP(J5834,[1]reportExcel!$C$6:$M$8021,8,FALSE)</f>
        <v>4,45288108378</v>
      </c>
      <c r="D5834" t="str">
        <f t="shared" si="182"/>
        <v>-75,786460159</v>
      </c>
      <c r="E5834" t="str">
        <f t="shared" si="183"/>
        <v>4,45365278508</v>
      </c>
      <c r="H5834" s="6" t="s">
        <v>21597</v>
      </c>
      <c r="I5834" s="7" t="s">
        <v>21812</v>
      </c>
      <c r="J5834" s="7" t="s">
        <v>21813</v>
      </c>
      <c r="K5834" s="7" t="s">
        <v>21600</v>
      </c>
      <c r="L5834" s="7" t="s">
        <v>2388</v>
      </c>
      <c r="M5834" s="7" t="s">
        <v>2388</v>
      </c>
      <c r="N5834" s="7" t="s">
        <v>20</v>
      </c>
      <c r="O5834" s="15" t="s">
        <v>21814</v>
      </c>
      <c r="P5834" s="16"/>
      <c r="Q5834" s="7" t="s">
        <v>21815</v>
      </c>
      <c r="R5834" s="7" t="s">
        <v>23</v>
      </c>
      <c r="S5834" s="7" t="s">
        <v>24</v>
      </c>
      <c r="T5834" s="7" t="s">
        <v>23</v>
      </c>
    </row>
    <row r="5835" spans="1:20" ht="30" customHeight="1">
      <c r="A5835" t="str">
        <f>VLOOKUP(J5835,[1]reportExcel!$C$6:$M$8021,4,FALSE)</f>
        <v>LA SILVIA</v>
      </c>
      <c r="B5835" t="str">
        <f>VLOOKUP(J5835,[1]reportExcel!$C$6:$M$8021,6,FALSE)</f>
        <v>-75,8180245185</v>
      </c>
      <c r="C5835" t="str">
        <f>VLOOKUP(J5835,[1]reportExcel!$C$6:$M$8021,8,FALSE)</f>
        <v>4,44751522044</v>
      </c>
      <c r="D5835" t="str">
        <f t="shared" si="182"/>
        <v>-75,8180220542</v>
      </c>
      <c r="E5835" t="str">
        <f t="shared" si="183"/>
        <v>4,44753324311</v>
      </c>
      <c r="H5835" s="6" t="s">
        <v>21597</v>
      </c>
      <c r="I5835" s="7" t="s">
        <v>21812</v>
      </c>
      <c r="J5835" s="7" t="s">
        <v>21816</v>
      </c>
      <c r="K5835" s="7" t="s">
        <v>21600</v>
      </c>
      <c r="L5835" s="7" t="s">
        <v>2388</v>
      </c>
      <c r="M5835" s="7" t="s">
        <v>21817</v>
      </c>
      <c r="N5835" s="7" t="s">
        <v>152</v>
      </c>
      <c r="O5835" s="15" t="s">
        <v>21818</v>
      </c>
      <c r="P5835" s="16"/>
      <c r="Q5835" s="7" t="s">
        <v>21819</v>
      </c>
      <c r="R5835" s="7" t="s">
        <v>23</v>
      </c>
      <c r="S5835" s="7" t="s">
        <v>24</v>
      </c>
      <c r="T5835" s="7" t="s">
        <v>23</v>
      </c>
    </row>
    <row r="5836" spans="1:20" ht="30" customHeight="1">
      <c r="A5836" t="str">
        <f>VLOOKUP(J5836,[1]reportExcel!$C$6:$M$8021,4,FALSE)</f>
        <v>FUNDACIÓN AMANECER</v>
      </c>
      <c r="B5836" t="str">
        <f>VLOOKUP(J5836,[1]reportExcel!$C$6:$M$8021,6,FALSE)</f>
        <v>-75,8168680748809</v>
      </c>
      <c r="C5836" t="str">
        <f>VLOOKUP(J5836,[1]reportExcel!$C$6:$M$8021,8,FALSE)</f>
        <v>4,4363747604033</v>
      </c>
      <c r="D5836" t="str">
        <f t="shared" si="182"/>
        <v>-75,8245386137</v>
      </c>
      <c r="E5836" t="str">
        <f t="shared" si="183"/>
        <v>4,4429648568</v>
      </c>
      <c r="H5836" s="6" t="s">
        <v>21597</v>
      </c>
      <c r="I5836" s="7" t="s">
        <v>21812</v>
      </c>
      <c r="J5836" s="7" t="s">
        <v>21820</v>
      </c>
      <c r="K5836" s="7" t="s">
        <v>21600</v>
      </c>
      <c r="L5836" s="7" t="s">
        <v>2388</v>
      </c>
      <c r="M5836" s="7" t="s">
        <v>21821</v>
      </c>
      <c r="N5836" s="7" t="s">
        <v>45</v>
      </c>
      <c r="O5836" s="15" t="s">
        <v>21822</v>
      </c>
      <c r="P5836" s="16"/>
      <c r="Q5836" s="7" t="s">
        <v>21823</v>
      </c>
      <c r="R5836" s="7" t="s">
        <v>23</v>
      </c>
      <c r="S5836" s="7" t="s">
        <v>24</v>
      </c>
      <c r="T5836" s="7" t="s">
        <v>23</v>
      </c>
    </row>
    <row r="5837" spans="1:20" ht="30" customHeight="1">
      <c r="A5837" t="str">
        <f>VLOOKUP(J5837,[1]reportExcel!$C$6:$M$8021,4,FALSE)</f>
        <v>CONDOMINIO LA ESTACIÓN</v>
      </c>
      <c r="B5837" t="str">
        <f>VLOOKUP(J5837,[1]reportExcel!$C$6:$M$8021,6,FALSE)</f>
        <v>-75,8168680748809</v>
      </c>
      <c r="C5837" t="str">
        <f>VLOOKUP(J5837,[1]reportExcel!$C$6:$M$8021,8,FALSE)</f>
        <v>4,4363747604033</v>
      </c>
      <c r="D5837" t="str">
        <f t="shared" si="182"/>
        <v>-75,7538657875</v>
      </c>
      <c r="E5837" t="str">
        <f t="shared" si="183"/>
        <v>4,48032801599</v>
      </c>
      <c r="H5837" s="6" t="s">
        <v>21597</v>
      </c>
      <c r="I5837" s="7" t="s">
        <v>21812</v>
      </c>
      <c r="J5837" s="7" t="s">
        <v>21824</v>
      </c>
      <c r="K5837" s="7" t="s">
        <v>21600</v>
      </c>
      <c r="L5837" s="7" t="s">
        <v>2388</v>
      </c>
      <c r="M5837" s="7" t="s">
        <v>21825</v>
      </c>
      <c r="N5837" s="7" t="s">
        <v>45</v>
      </c>
      <c r="O5837" s="15" t="s">
        <v>21826</v>
      </c>
      <c r="P5837" s="16"/>
      <c r="Q5837" s="7" t="s">
        <v>21827</v>
      </c>
      <c r="R5837" s="7" t="s">
        <v>23</v>
      </c>
      <c r="S5837" s="7" t="s">
        <v>24</v>
      </c>
      <c r="T5837" s="7" t="s">
        <v>23</v>
      </c>
    </row>
    <row r="5838" spans="1:20" ht="30" customHeight="1">
      <c r="A5838" t="str">
        <f>VLOOKUP(J5838,[1]reportExcel!$C$6:$M$8021,4,FALSE)</f>
        <v>CONDOMINIO MORACAWA</v>
      </c>
      <c r="B5838" t="str">
        <f>VLOOKUP(J5838,[1]reportExcel!$C$6:$M$8021,6,FALSE)</f>
        <v>-75,8168680748809</v>
      </c>
      <c r="C5838" t="str">
        <f>VLOOKUP(J5838,[1]reportExcel!$C$6:$M$8021,8,FALSE)</f>
        <v>4,4363747604033</v>
      </c>
      <c r="D5838" t="str">
        <f t="shared" si="182"/>
        <v>-75,8154416708</v>
      </c>
      <c r="E5838" t="str">
        <f t="shared" si="183"/>
        <v>4,44715532872</v>
      </c>
      <c r="H5838" s="6" t="s">
        <v>21597</v>
      </c>
      <c r="I5838" s="7" t="s">
        <v>21812</v>
      </c>
      <c r="J5838" s="7" t="s">
        <v>21828</v>
      </c>
      <c r="K5838" s="7" t="s">
        <v>21600</v>
      </c>
      <c r="L5838" s="7" t="s">
        <v>2388</v>
      </c>
      <c r="M5838" s="7" t="s">
        <v>21829</v>
      </c>
      <c r="N5838" s="7" t="s">
        <v>45</v>
      </c>
      <c r="O5838" s="15" t="s">
        <v>21830</v>
      </c>
      <c r="P5838" s="16"/>
      <c r="Q5838" s="7" t="s">
        <v>21831</v>
      </c>
      <c r="R5838" s="7" t="s">
        <v>23</v>
      </c>
      <c r="S5838" s="7" t="s">
        <v>24</v>
      </c>
      <c r="T5838" s="7" t="s">
        <v>23</v>
      </c>
    </row>
    <row r="5839" spans="1:20" ht="30" customHeight="1">
      <c r="A5839" t="str">
        <f>VLOOKUP(J5839,[1]reportExcel!$C$6:$M$8021,4,FALSE)</f>
        <v>MURILLO</v>
      </c>
      <c r="B5839" t="str">
        <f>VLOOKUP(J5839,[1]reportExcel!$C$6:$M$8021,6,FALSE)</f>
        <v>-75,8168680748809</v>
      </c>
      <c r="C5839" t="str">
        <f>VLOOKUP(J5839,[1]reportExcel!$C$6:$M$8021,8,FALSE)</f>
        <v>4,4363747604033</v>
      </c>
      <c r="D5839" t="str">
        <f t="shared" si="182"/>
        <v>-75,744936855</v>
      </c>
      <c r="E5839" t="str">
        <f t="shared" si="183"/>
        <v>4,488522933</v>
      </c>
      <c r="H5839" s="6" t="s">
        <v>21597</v>
      </c>
      <c r="I5839" s="7" t="s">
        <v>21812</v>
      </c>
      <c r="J5839" s="7" t="s">
        <v>21832</v>
      </c>
      <c r="K5839" s="7" t="s">
        <v>21600</v>
      </c>
      <c r="L5839" s="7" t="s">
        <v>2388</v>
      </c>
      <c r="M5839" s="7" t="s">
        <v>17399</v>
      </c>
      <c r="N5839" s="7" t="s">
        <v>45</v>
      </c>
      <c r="O5839" s="15" t="s">
        <v>21833</v>
      </c>
      <c r="P5839" s="16"/>
      <c r="Q5839" s="7" t="s">
        <v>21834</v>
      </c>
      <c r="R5839" s="7" t="s">
        <v>23</v>
      </c>
      <c r="S5839" s="7" t="s">
        <v>24</v>
      </c>
      <c r="T5839" s="7" t="s">
        <v>23</v>
      </c>
    </row>
    <row r="5840" spans="1:20" ht="30" customHeight="1">
      <c r="A5840" t="str">
        <f>VLOOKUP(J5840,[1]reportExcel!$C$6:$M$8021,4,FALSE)</f>
        <v>MONTENEGRO</v>
      </c>
      <c r="B5840" t="str">
        <f>VLOOKUP(J5840,[1]reportExcel!$C$6:$M$8021,6,FALSE)</f>
        <v>-75,7508086191</v>
      </c>
      <c r="C5840" t="str">
        <f>VLOOKUP(J5840,[1]reportExcel!$C$6:$M$8021,8,FALSE)</f>
        <v>4,5629703568</v>
      </c>
      <c r="D5840" t="str">
        <f t="shared" si="182"/>
        <v>-75,7498287033</v>
      </c>
      <c r="E5840" t="str">
        <f t="shared" si="183"/>
        <v>4,56505578418</v>
      </c>
      <c r="H5840" s="6" t="s">
        <v>21597</v>
      </c>
      <c r="I5840" s="7" t="s">
        <v>21835</v>
      </c>
      <c r="J5840" s="7" t="s">
        <v>21836</v>
      </c>
      <c r="K5840" s="7" t="s">
        <v>21600</v>
      </c>
      <c r="L5840" s="7" t="s">
        <v>21837</v>
      </c>
      <c r="M5840" s="7" t="s">
        <v>21837</v>
      </c>
      <c r="N5840" s="7" t="s">
        <v>20</v>
      </c>
      <c r="O5840" s="15" t="s">
        <v>21838</v>
      </c>
      <c r="P5840" s="16"/>
      <c r="Q5840" s="7" t="s">
        <v>21839</v>
      </c>
      <c r="R5840" s="7" t="s">
        <v>23</v>
      </c>
      <c r="S5840" s="7" t="s">
        <v>24</v>
      </c>
      <c r="T5840" s="7" t="s">
        <v>23</v>
      </c>
    </row>
    <row r="5841" spans="1:20" ht="30" customHeight="1">
      <c r="A5841" t="str">
        <f>VLOOKUP(J5841,[1]reportExcel!$C$6:$M$8021,4,FALSE)</f>
        <v>EL CUZCO</v>
      </c>
      <c r="B5841" t="str">
        <f>VLOOKUP(J5841,[1]reportExcel!$C$6:$M$8021,6,FALSE)</f>
        <v>-75,8182835655647</v>
      </c>
      <c r="C5841" t="str">
        <f>VLOOKUP(J5841,[1]reportExcel!$C$6:$M$8021,8,FALSE)</f>
        <v>4,5222131385823</v>
      </c>
      <c r="D5841" t="str">
        <f t="shared" si="182"/>
        <v>-75,8523939532</v>
      </c>
      <c r="E5841" t="str">
        <f t="shared" si="183"/>
        <v>4,54085023629</v>
      </c>
      <c r="H5841" s="6" t="s">
        <v>21597</v>
      </c>
      <c r="I5841" s="7" t="s">
        <v>21835</v>
      </c>
      <c r="J5841" s="7" t="s">
        <v>21840</v>
      </c>
      <c r="K5841" s="7" t="s">
        <v>21600</v>
      </c>
      <c r="L5841" s="7" t="s">
        <v>21837</v>
      </c>
      <c r="M5841" s="7" t="s">
        <v>21841</v>
      </c>
      <c r="N5841" s="7" t="s">
        <v>152</v>
      </c>
      <c r="O5841" s="15" t="s">
        <v>21842</v>
      </c>
      <c r="P5841" s="16"/>
      <c r="Q5841" s="7" t="s">
        <v>21843</v>
      </c>
      <c r="R5841" s="7" t="s">
        <v>23</v>
      </c>
      <c r="S5841" s="7" t="s">
        <v>24</v>
      </c>
      <c r="T5841" s="7" t="s">
        <v>23</v>
      </c>
    </row>
    <row r="5842" spans="1:20" ht="30" customHeight="1">
      <c r="A5842" t="str">
        <f>VLOOKUP(J5842,[1]reportExcel!$C$6:$M$8021,4,FALSE)</f>
        <v>PUEBLO TAPADO</v>
      </c>
      <c r="B5842" t="str">
        <f>VLOOKUP(J5842,[1]reportExcel!$C$6:$M$8021,6,FALSE)</f>
        <v>-75,7849064786</v>
      </c>
      <c r="C5842" t="str">
        <f>VLOOKUP(J5842,[1]reportExcel!$C$6:$M$8021,8,FALSE)</f>
        <v>4,51338025045</v>
      </c>
      <c r="D5842" t="str">
        <f t="shared" si="182"/>
        <v>-75,7854543108</v>
      </c>
      <c r="E5842" t="str">
        <f t="shared" si="183"/>
        <v>4,51290804016</v>
      </c>
      <c r="H5842" s="6" t="s">
        <v>21597</v>
      </c>
      <c r="I5842" s="7" t="s">
        <v>21835</v>
      </c>
      <c r="J5842" s="7" t="s">
        <v>21844</v>
      </c>
      <c r="K5842" s="7" t="s">
        <v>21600</v>
      </c>
      <c r="L5842" s="7" t="s">
        <v>21837</v>
      </c>
      <c r="M5842" s="7" t="s">
        <v>21845</v>
      </c>
      <c r="N5842" s="7" t="s">
        <v>28</v>
      </c>
      <c r="O5842" s="15" t="s">
        <v>21846</v>
      </c>
      <c r="P5842" s="16"/>
      <c r="Q5842" s="7" t="s">
        <v>21847</v>
      </c>
      <c r="R5842" s="7" t="s">
        <v>23</v>
      </c>
      <c r="S5842" s="7" t="s">
        <v>24</v>
      </c>
      <c r="T5842" s="7" t="s">
        <v>23</v>
      </c>
    </row>
    <row r="5843" spans="1:20" ht="30" customHeight="1">
      <c r="A5843" t="str">
        <f>VLOOKUP(J5843,[1]reportExcel!$C$6:$M$8021,4,FALSE)</f>
        <v>ONCE CASAS</v>
      </c>
      <c r="B5843" t="str">
        <f>VLOOKUP(J5843,[1]reportExcel!$C$6:$M$8021,6,FALSE)</f>
        <v>-75,8088510357</v>
      </c>
      <c r="C5843" t="str">
        <f>VLOOKUP(J5843,[1]reportExcel!$C$6:$M$8021,8,FALSE)</f>
        <v>4,51364788208</v>
      </c>
      <c r="D5843" t="str">
        <f t="shared" si="182"/>
        <v>-75,8094673024</v>
      </c>
      <c r="E5843" t="str">
        <f t="shared" si="183"/>
        <v>4,51339997812</v>
      </c>
      <c r="H5843" s="6" t="s">
        <v>21597</v>
      </c>
      <c r="I5843" s="7" t="s">
        <v>21835</v>
      </c>
      <c r="J5843" s="7" t="s">
        <v>21848</v>
      </c>
      <c r="K5843" s="7" t="s">
        <v>21600</v>
      </c>
      <c r="L5843" s="7" t="s">
        <v>21837</v>
      </c>
      <c r="M5843" s="7" t="s">
        <v>21849</v>
      </c>
      <c r="N5843" s="7" t="s">
        <v>152</v>
      </c>
      <c r="O5843" s="15" t="s">
        <v>21850</v>
      </c>
      <c r="P5843" s="16"/>
      <c r="Q5843" s="7" t="s">
        <v>21851</v>
      </c>
      <c r="R5843" s="7" t="s">
        <v>23</v>
      </c>
      <c r="S5843" s="7" t="s">
        <v>24</v>
      </c>
      <c r="T5843" s="7" t="s">
        <v>23</v>
      </c>
    </row>
    <row r="5844" spans="1:20" ht="30" customHeight="1">
      <c r="A5844" t="str">
        <f>VLOOKUP(J5844,[1]reportExcel!$C$6:$M$8021,4,FALSE)</f>
        <v>EL CASTILLO</v>
      </c>
      <c r="B5844" t="str">
        <f>VLOOKUP(J5844,[1]reportExcel!$C$6:$M$8021,6,FALSE)</f>
        <v>-75,8184094126</v>
      </c>
      <c r="C5844" t="str">
        <f>VLOOKUP(J5844,[1]reportExcel!$C$6:$M$8021,8,FALSE)</f>
        <v>4,52218703481</v>
      </c>
      <c r="D5844" t="str">
        <f t="shared" si="182"/>
        <v>-75,7756004567</v>
      </c>
      <c r="E5844" t="str">
        <f t="shared" si="183"/>
        <v>4,55600190651</v>
      </c>
      <c r="H5844" s="6" t="s">
        <v>21597</v>
      </c>
      <c r="I5844" s="7" t="s">
        <v>21835</v>
      </c>
      <c r="J5844" s="7" t="s">
        <v>21852</v>
      </c>
      <c r="K5844" s="7" t="s">
        <v>21600</v>
      </c>
      <c r="L5844" s="7" t="s">
        <v>21837</v>
      </c>
      <c r="M5844" s="7" t="s">
        <v>6355</v>
      </c>
      <c r="N5844" s="7" t="s">
        <v>152</v>
      </c>
      <c r="O5844" s="15" t="s">
        <v>21853</v>
      </c>
      <c r="P5844" s="16"/>
      <c r="Q5844" s="7" t="s">
        <v>21854</v>
      </c>
      <c r="R5844" s="7" t="s">
        <v>23</v>
      </c>
      <c r="S5844" s="7" t="s">
        <v>24</v>
      </c>
      <c r="T5844" s="7" t="s">
        <v>23</v>
      </c>
    </row>
    <row r="5845" spans="1:20" ht="30" customHeight="1">
      <c r="A5845" t="str">
        <f>VLOOKUP(J5845,[1]reportExcel!$C$6:$M$8021,4,FALSE)</f>
        <v>EL GIGANTE</v>
      </c>
      <c r="B5845" t="str">
        <f>VLOOKUP(J5845,[1]reportExcel!$C$6:$M$8021,6,FALSE)</f>
        <v>-75,8151794429</v>
      </c>
      <c r="C5845" t="str">
        <f>VLOOKUP(J5845,[1]reportExcel!$C$6:$M$8021,8,FALSE)</f>
        <v>4,5648130706</v>
      </c>
      <c r="D5845" t="str">
        <f t="shared" si="182"/>
        <v>-75,8151652231</v>
      </c>
      <c r="E5845" t="str">
        <f t="shared" si="183"/>
        <v>4,56472092338</v>
      </c>
      <c r="H5845" s="6" t="s">
        <v>21597</v>
      </c>
      <c r="I5845" s="7" t="s">
        <v>21835</v>
      </c>
      <c r="J5845" s="7" t="s">
        <v>21855</v>
      </c>
      <c r="K5845" s="7" t="s">
        <v>21600</v>
      </c>
      <c r="L5845" s="7" t="s">
        <v>21837</v>
      </c>
      <c r="M5845" s="7" t="s">
        <v>21856</v>
      </c>
      <c r="N5845" s="7" t="s">
        <v>152</v>
      </c>
      <c r="O5845" s="15" t="s">
        <v>21857</v>
      </c>
      <c r="P5845" s="16"/>
      <c r="Q5845" s="7" t="s">
        <v>21858</v>
      </c>
      <c r="R5845" s="7" t="s">
        <v>23</v>
      </c>
      <c r="S5845" s="7" t="s">
        <v>24</v>
      </c>
      <c r="T5845" s="7" t="s">
        <v>23</v>
      </c>
    </row>
    <row r="5846" spans="1:20" ht="30" customHeight="1">
      <c r="A5846" t="str">
        <f>VLOOKUP(J5846,[1]reportExcel!$C$6:$M$8021,4,FALSE)</f>
        <v>BARAYA</v>
      </c>
      <c r="B5846" t="str">
        <f>VLOOKUP(J5846,[1]reportExcel!$C$6:$M$8021,6,FALSE)</f>
        <v>-75,8182835655647</v>
      </c>
      <c r="C5846" t="str">
        <f>VLOOKUP(J5846,[1]reportExcel!$C$6:$M$8021,8,FALSE)</f>
        <v>4,5222131385823</v>
      </c>
      <c r="D5846" t="str">
        <f t="shared" si="182"/>
        <v>-75,764229654</v>
      </c>
      <c r="E5846" t="str">
        <f t="shared" si="183"/>
        <v>4,556903447</v>
      </c>
      <c r="H5846" s="6" t="s">
        <v>21597</v>
      </c>
      <c r="I5846" s="7" t="s">
        <v>21835</v>
      </c>
      <c r="J5846" s="7" t="s">
        <v>21859</v>
      </c>
      <c r="K5846" s="7" t="s">
        <v>21600</v>
      </c>
      <c r="L5846" s="7" t="s">
        <v>21837</v>
      </c>
      <c r="M5846" s="7" t="s">
        <v>15657</v>
      </c>
      <c r="N5846" s="7" t="s">
        <v>288</v>
      </c>
      <c r="O5846" s="15" t="s">
        <v>21860</v>
      </c>
      <c r="P5846" s="16"/>
      <c r="Q5846" s="7" t="s">
        <v>21861</v>
      </c>
      <c r="R5846" s="7" t="s">
        <v>23</v>
      </c>
      <c r="S5846" s="7" t="s">
        <v>24</v>
      </c>
      <c r="T5846" s="7" t="s">
        <v>23</v>
      </c>
    </row>
    <row r="5847" spans="1:20" ht="30" customHeight="1">
      <c r="A5847" t="str">
        <f>VLOOKUP(J5847,[1]reportExcel!$C$6:$M$8021,4,FALSE)</f>
        <v>LA MONTAÑA</v>
      </c>
      <c r="B5847" t="str">
        <f>VLOOKUP(J5847,[1]reportExcel!$C$6:$M$8021,6,FALSE)</f>
        <v>-75,8606918578</v>
      </c>
      <c r="C5847" t="str">
        <f>VLOOKUP(J5847,[1]reportExcel!$C$6:$M$8021,8,FALSE)</f>
        <v>4,49372978801</v>
      </c>
      <c r="D5847" t="str">
        <f t="shared" si="182"/>
        <v>-75,859604455</v>
      </c>
      <c r="E5847" t="str">
        <f t="shared" si="183"/>
        <v>4,494590447</v>
      </c>
      <c r="H5847" s="6" t="s">
        <v>21597</v>
      </c>
      <c r="I5847" s="7" t="s">
        <v>21835</v>
      </c>
      <c r="J5847" s="7" t="s">
        <v>21862</v>
      </c>
      <c r="K5847" s="7" t="s">
        <v>21600</v>
      </c>
      <c r="L5847" s="7" t="s">
        <v>21837</v>
      </c>
      <c r="M5847" s="7" t="s">
        <v>4425</v>
      </c>
      <c r="N5847" s="7" t="s">
        <v>152</v>
      </c>
      <c r="O5847" s="15" t="s">
        <v>21863</v>
      </c>
      <c r="P5847" s="16"/>
      <c r="Q5847" s="7" t="s">
        <v>21864</v>
      </c>
      <c r="R5847" s="7" t="s">
        <v>23</v>
      </c>
      <c r="S5847" s="7" t="s">
        <v>24</v>
      </c>
      <c r="T5847" s="7" t="s">
        <v>23</v>
      </c>
    </row>
    <row r="5848" spans="1:20" ht="30" customHeight="1">
      <c r="A5848" t="str">
        <f>VLOOKUP(J5848,[1]reportExcel!$C$6:$M$8021,4,FALSE)</f>
        <v>CALLE LARGA</v>
      </c>
      <c r="B5848" t="str">
        <f>VLOOKUP(J5848,[1]reportExcel!$C$6:$M$8021,6,FALSE)</f>
        <v>-75,8182835655647</v>
      </c>
      <c r="C5848" t="str">
        <f>VLOOKUP(J5848,[1]reportExcel!$C$6:$M$8021,8,FALSE)</f>
        <v>4,5222131385823</v>
      </c>
      <c r="D5848" t="str">
        <f t="shared" si="182"/>
        <v>-75,8192894655</v>
      </c>
      <c r="E5848" t="str">
        <f t="shared" si="183"/>
        <v>4,54580274333</v>
      </c>
      <c r="H5848" s="6" t="s">
        <v>21597</v>
      </c>
      <c r="I5848" s="7" t="s">
        <v>21835</v>
      </c>
      <c r="J5848" s="7" t="s">
        <v>21865</v>
      </c>
      <c r="K5848" s="7" t="s">
        <v>21600</v>
      </c>
      <c r="L5848" s="7" t="s">
        <v>21837</v>
      </c>
      <c r="M5848" s="7" t="s">
        <v>7095</v>
      </c>
      <c r="N5848" s="7" t="s">
        <v>45</v>
      </c>
      <c r="O5848" s="15" t="s">
        <v>21866</v>
      </c>
      <c r="P5848" s="16"/>
      <c r="Q5848" s="7" t="s">
        <v>21867</v>
      </c>
      <c r="R5848" s="7" t="s">
        <v>23</v>
      </c>
      <c r="S5848" s="7" t="s">
        <v>24</v>
      </c>
      <c r="T5848" s="7" t="s">
        <v>23</v>
      </c>
    </row>
    <row r="5849" spans="1:20" ht="30" customHeight="1">
      <c r="A5849" t="str">
        <f>VLOOKUP(J5849,[1]reportExcel!$C$6:$M$8021,4,FALSE)</f>
        <v>CONDOMINIO LA HACIENDA</v>
      </c>
      <c r="B5849" t="str">
        <f>VLOOKUP(J5849,[1]reportExcel!$C$6:$M$8021,6,FALSE)</f>
        <v>-75,8182835655647</v>
      </c>
      <c r="C5849" t="str">
        <f>VLOOKUP(J5849,[1]reportExcel!$C$6:$M$8021,8,FALSE)</f>
        <v>4,5222131385823</v>
      </c>
      <c r="D5849" t="str">
        <f t="shared" si="182"/>
        <v>-75,7799781593</v>
      </c>
      <c r="E5849" t="str">
        <f t="shared" si="183"/>
        <v>4,52069117119</v>
      </c>
      <c r="H5849" s="6" t="s">
        <v>21597</v>
      </c>
      <c r="I5849" s="7" t="s">
        <v>21835</v>
      </c>
      <c r="J5849" s="7" t="s">
        <v>21868</v>
      </c>
      <c r="K5849" s="7" t="s">
        <v>21600</v>
      </c>
      <c r="L5849" s="7" t="s">
        <v>21837</v>
      </c>
      <c r="M5849" s="7" t="s">
        <v>21869</v>
      </c>
      <c r="N5849" s="7" t="s">
        <v>45</v>
      </c>
      <c r="O5849" s="15" t="s">
        <v>21870</v>
      </c>
      <c r="P5849" s="16"/>
      <c r="Q5849" s="7" t="s">
        <v>21871</v>
      </c>
      <c r="R5849" s="7" t="s">
        <v>23</v>
      </c>
      <c r="S5849" s="7" t="s">
        <v>24</v>
      </c>
      <c r="T5849" s="7" t="s">
        <v>23</v>
      </c>
    </row>
    <row r="5850" spans="1:20" ht="30" customHeight="1">
      <c r="A5850" t="str">
        <f>VLOOKUP(J5850,[1]reportExcel!$C$6:$M$8021,4,FALSE)</f>
        <v>PIJAO</v>
      </c>
      <c r="B5850" t="str">
        <f>VLOOKUP(J5850,[1]reportExcel!$C$6:$M$8021,6,FALSE)</f>
        <v>-75,702514102</v>
      </c>
      <c r="C5850" t="str">
        <f>VLOOKUP(J5850,[1]reportExcel!$C$6:$M$8021,8,FALSE)</f>
        <v>4,33531325126</v>
      </c>
      <c r="D5850" t="str">
        <f t="shared" ref="D5850:D5913" si="184">IF(AND(O5850="0,",NOT(ISNA(B5850))),B5850,O5850)</f>
        <v>-75,7033166279</v>
      </c>
      <c r="E5850" t="str">
        <f t="shared" si="183"/>
        <v>4,33504179687</v>
      </c>
      <c r="H5850" s="6" t="s">
        <v>21597</v>
      </c>
      <c r="I5850" s="7" t="s">
        <v>21872</v>
      </c>
      <c r="J5850" s="7" t="s">
        <v>21873</v>
      </c>
      <c r="K5850" s="7" t="s">
        <v>21600</v>
      </c>
      <c r="L5850" s="7" t="s">
        <v>21874</v>
      </c>
      <c r="M5850" s="7" t="s">
        <v>21874</v>
      </c>
      <c r="N5850" s="7" t="s">
        <v>20</v>
      </c>
      <c r="O5850" s="15" t="s">
        <v>21875</v>
      </c>
      <c r="P5850" s="16"/>
      <c r="Q5850" s="7" t="s">
        <v>21876</v>
      </c>
      <c r="R5850" s="7" t="s">
        <v>23</v>
      </c>
      <c r="S5850" s="7" t="s">
        <v>24</v>
      </c>
      <c r="T5850" s="7" t="s">
        <v>23</v>
      </c>
    </row>
    <row r="5851" spans="1:20" ht="30" customHeight="1">
      <c r="A5851" t="str">
        <f>VLOOKUP(J5851,[1]reportExcel!$C$6:$M$8021,4,FALSE)</f>
        <v>BARRAGÁN</v>
      </c>
      <c r="B5851" t="str">
        <f>VLOOKUP(J5851,[1]reportExcel!$C$6:$M$8021,6,FALSE)</f>
        <v>-75,791881734</v>
      </c>
      <c r="C5851" t="str">
        <f>VLOOKUP(J5851,[1]reportExcel!$C$6:$M$8021,8,FALSE)</f>
        <v>4,3372158217</v>
      </c>
      <c r="D5851" t="str">
        <f t="shared" si="184"/>
        <v>-75,7916399603</v>
      </c>
      <c r="E5851" t="str">
        <f t="shared" si="183"/>
        <v>4,33714547794</v>
      </c>
      <c r="H5851" s="6" t="s">
        <v>21597</v>
      </c>
      <c r="I5851" s="7" t="s">
        <v>21872</v>
      </c>
      <c r="J5851" s="7" t="s">
        <v>21877</v>
      </c>
      <c r="K5851" s="7" t="s">
        <v>21600</v>
      </c>
      <c r="L5851" s="7" t="s">
        <v>21874</v>
      </c>
      <c r="M5851" s="7" t="s">
        <v>21676</v>
      </c>
      <c r="N5851" s="7" t="s">
        <v>152</v>
      </c>
      <c r="O5851" s="15" t="s">
        <v>21878</v>
      </c>
      <c r="P5851" s="16"/>
      <c r="Q5851" s="7" t="s">
        <v>21879</v>
      </c>
      <c r="R5851" s="7" t="s">
        <v>23</v>
      </c>
      <c r="S5851" s="7" t="s">
        <v>24</v>
      </c>
      <c r="T5851" s="7" t="s">
        <v>23</v>
      </c>
    </row>
    <row r="5852" spans="1:20" ht="30" customHeight="1">
      <c r="A5852" t="str">
        <f>VLOOKUP(J5852,[1]reportExcel!$C$6:$M$8021,4,FALSE)</f>
        <v>LA MARIELA</v>
      </c>
      <c r="B5852" t="str">
        <f>VLOOKUP(J5852,[1]reportExcel!$C$6:$M$8021,6,FALSE)</f>
        <v>-75,7478220705</v>
      </c>
      <c r="C5852" t="str">
        <f>VLOOKUP(J5852,[1]reportExcel!$C$6:$M$8021,8,FALSE)</f>
        <v>4,30167556875</v>
      </c>
      <c r="D5852" t="str">
        <f t="shared" si="184"/>
        <v>-75,747703227</v>
      </c>
      <c r="E5852" t="str">
        <f t="shared" si="183"/>
        <v>4,301968028</v>
      </c>
      <c r="H5852" s="6" t="s">
        <v>21597</v>
      </c>
      <c r="I5852" s="7" t="s">
        <v>21872</v>
      </c>
      <c r="J5852" s="7" t="s">
        <v>21880</v>
      </c>
      <c r="K5852" s="7" t="s">
        <v>21600</v>
      </c>
      <c r="L5852" s="7" t="s">
        <v>21874</v>
      </c>
      <c r="M5852" s="7" t="s">
        <v>615</v>
      </c>
      <c r="N5852" s="7" t="s">
        <v>152</v>
      </c>
      <c r="O5852" s="15" t="s">
        <v>21881</v>
      </c>
      <c r="P5852" s="16"/>
      <c r="Q5852" s="7" t="s">
        <v>21882</v>
      </c>
      <c r="R5852" s="7" t="s">
        <v>23</v>
      </c>
      <c r="S5852" s="7" t="s">
        <v>24</v>
      </c>
      <c r="T5852" s="7" t="s">
        <v>23</v>
      </c>
    </row>
    <row r="5853" spans="1:20" ht="30" customHeight="1">
      <c r="A5853" t="str">
        <f>VLOOKUP(J5853,[1]reportExcel!$C$6:$M$8021,4,FALSE)</f>
        <v>QUIMBAYA</v>
      </c>
      <c r="B5853" t="str">
        <f>VLOOKUP(J5853,[1]reportExcel!$C$6:$M$8021,6,FALSE)</f>
        <v>-75,7629666878</v>
      </c>
      <c r="C5853" t="str">
        <f>VLOOKUP(J5853,[1]reportExcel!$C$6:$M$8021,8,FALSE)</f>
        <v>4,62330250711</v>
      </c>
      <c r="D5853" t="str">
        <f t="shared" si="184"/>
        <v>-75,7650742652</v>
      </c>
      <c r="E5853" t="str">
        <f t="shared" si="183"/>
        <v>4,62438412181</v>
      </c>
      <c r="H5853" s="6" t="s">
        <v>21597</v>
      </c>
      <c r="I5853" s="7" t="s">
        <v>21883</v>
      </c>
      <c r="J5853" s="7" t="s">
        <v>21884</v>
      </c>
      <c r="K5853" s="7" t="s">
        <v>21600</v>
      </c>
      <c r="L5853" s="7" t="s">
        <v>21885</v>
      </c>
      <c r="M5853" s="7" t="s">
        <v>21885</v>
      </c>
      <c r="N5853" s="7" t="s">
        <v>20</v>
      </c>
      <c r="O5853" s="15" t="s">
        <v>21886</v>
      </c>
      <c r="P5853" s="16"/>
      <c r="Q5853" s="7" t="s">
        <v>21887</v>
      </c>
      <c r="R5853" s="7" t="s">
        <v>23</v>
      </c>
      <c r="S5853" s="7" t="s">
        <v>24</v>
      </c>
      <c r="T5853" s="7" t="s">
        <v>23</v>
      </c>
    </row>
    <row r="5854" spans="1:20" ht="30" customHeight="1">
      <c r="A5854" t="str">
        <f>VLOOKUP(J5854,[1]reportExcel!$C$6:$M$8021,4,FALSE)</f>
        <v>EL LAUREL</v>
      </c>
      <c r="B5854" t="str">
        <f>VLOOKUP(J5854,[1]reportExcel!$C$6:$M$8021,6,FALSE)</f>
        <v>-75,7979082365</v>
      </c>
      <c r="C5854" t="str">
        <f>VLOOKUP(J5854,[1]reportExcel!$C$6:$M$8021,8,FALSE)</f>
        <v>4,58209758737</v>
      </c>
      <c r="D5854" t="str">
        <f t="shared" si="184"/>
        <v>-75,7985118478</v>
      </c>
      <c r="E5854" t="str">
        <f t="shared" si="183"/>
        <v>4,58211480424</v>
      </c>
      <c r="H5854" s="6" t="s">
        <v>21597</v>
      </c>
      <c r="I5854" s="7" t="s">
        <v>21883</v>
      </c>
      <c r="J5854" s="7" t="s">
        <v>21888</v>
      </c>
      <c r="K5854" s="7" t="s">
        <v>21600</v>
      </c>
      <c r="L5854" s="7" t="s">
        <v>21885</v>
      </c>
      <c r="M5854" s="7" t="s">
        <v>21889</v>
      </c>
      <c r="N5854" s="7" t="s">
        <v>152</v>
      </c>
      <c r="O5854" s="15" t="s">
        <v>21890</v>
      </c>
      <c r="P5854" s="16"/>
      <c r="Q5854" s="7" t="s">
        <v>21891</v>
      </c>
      <c r="R5854" s="7" t="s">
        <v>23</v>
      </c>
      <c r="S5854" s="7" t="s">
        <v>24</v>
      </c>
      <c r="T5854" s="7" t="s">
        <v>23</v>
      </c>
    </row>
    <row r="5855" spans="1:20" ht="30" customHeight="1">
      <c r="A5855" t="str">
        <f>VLOOKUP(J5855,[1]reportExcel!$C$6:$M$8021,4,FALSE)</f>
        <v>LA ESPAÑOLA</v>
      </c>
      <c r="B5855" t="str">
        <f>VLOOKUP(J5855,[1]reportExcel!$C$6:$M$8021,6,FALSE)</f>
        <v>-75,7919466091503</v>
      </c>
      <c r="C5855" t="str">
        <f>VLOOKUP(J5855,[1]reportExcel!$C$6:$M$8021,8,FALSE)</f>
        <v>4,6105575226232</v>
      </c>
      <c r="D5855" t="str">
        <f t="shared" si="184"/>
        <v>-75,7015647568</v>
      </c>
      <c r="E5855" t="str">
        <f t="shared" si="183"/>
        <v>4,61476210701</v>
      </c>
      <c r="H5855" s="6" t="s">
        <v>21597</v>
      </c>
      <c r="I5855" s="7" t="s">
        <v>21883</v>
      </c>
      <c r="J5855" s="7" t="s">
        <v>21892</v>
      </c>
      <c r="K5855" s="7" t="s">
        <v>21600</v>
      </c>
      <c r="L5855" s="7" t="s">
        <v>21885</v>
      </c>
      <c r="M5855" s="7" t="s">
        <v>21893</v>
      </c>
      <c r="N5855" s="7" t="s">
        <v>152</v>
      </c>
      <c r="O5855" s="15" t="s">
        <v>21894</v>
      </c>
      <c r="P5855" s="16"/>
      <c r="Q5855" s="7" t="s">
        <v>21895</v>
      </c>
      <c r="R5855" s="7" t="s">
        <v>23</v>
      </c>
      <c r="S5855" s="7" t="s">
        <v>24</v>
      </c>
      <c r="T5855" s="7" t="s">
        <v>23</v>
      </c>
    </row>
    <row r="5856" spans="1:20" ht="30" customHeight="1">
      <c r="A5856" t="str">
        <f>VLOOKUP(J5856,[1]reportExcel!$C$6:$M$8021,4,FALSE)</f>
        <v>PUEBLO RICO</v>
      </c>
      <c r="B5856" t="str">
        <f>VLOOKUP(J5856,[1]reportExcel!$C$6:$M$8021,6,FALSE)</f>
        <v>-75,7918858905</v>
      </c>
      <c r="C5856" t="str">
        <f>VLOOKUP(J5856,[1]reportExcel!$C$6:$M$8021,8,FALSE)</f>
        <v>4,61054706546</v>
      </c>
      <c r="D5856" t="str">
        <f t="shared" si="184"/>
        <v>-75,7527657479</v>
      </c>
      <c r="E5856" t="str">
        <f t="shared" si="183"/>
        <v>4,58072068261</v>
      </c>
      <c r="H5856" s="6" t="s">
        <v>21597</v>
      </c>
      <c r="I5856" s="7" t="s">
        <v>21883</v>
      </c>
      <c r="J5856" s="7" t="s">
        <v>21896</v>
      </c>
      <c r="K5856" s="7" t="s">
        <v>21600</v>
      </c>
      <c r="L5856" s="7" t="s">
        <v>21885</v>
      </c>
      <c r="M5856" s="7" t="s">
        <v>6877</v>
      </c>
      <c r="N5856" s="7" t="s">
        <v>152</v>
      </c>
      <c r="O5856" s="15" t="s">
        <v>21897</v>
      </c>
      <c r="P5856" s="16"/>
      <c r="Q5856" s="7" t="s">
        <v>21898</v>
      </c>
      <c r="R5856" s="7" t="s">
        <v>23</v>
      </c>
      <c r="S5856" s="7" t="s">
        <v>24</v>
      </c>
      <c r="T5856" s="7" t="s">
        <v>23</v>
      </c>
    </row>
    <row r="5857" spans="1:20" ht="30" customHeight="1">
      <c r="A5857" t="str">
        <f>VLOOKUP(J5857,[1]reportExcel!$C$6:$M$8021,4,FALSE)</f>
        <v>PUERTO ALEJANDRÍA</v>
      </c>
      <c r="B5857" t="str">
        <f>VLOOKUP(J5857,[1]reportExcel!$C$6:$M$8021,6,FALSE)</f>
        <v>-75,8514475302</v>
      </c>
      <c r="C5857" t="str">
        <f>VLOOKUP(J5857,[1]reportExcel!$C$6:$M$8021,8,FALSE)</f>
        <v>4,62353034356</v>
      </c>
      <c r="D5857" t="str">
        <f t="shared" si="184"/>
        <v>-75,8512817899</v>
      </c>
      <c r="E5857" t="str">
        <f t="shared" si="183"/>
        <v>4,62423674329</v>
      </c>
      <c r="H5857" s="6" t="s">
        <v>21597</v>
      </c>
      <c r="I5857" s="7" t="s">
        <v>21883</v>
      </c>
      <c r="J5857" s="7" t="s">
        <v>21899</v>
      </c>
      <c r="K5857" s="7" t="s">
        <v>21600</v>
      </c>
      <c r="L5857" s="7" t="s">
        <v>21885</v>
      </c>
      <c r="M5857" s="7" t="s">
        <v>21900</v>
      </c>
      <c r="N5857" s="7" t="s">
        <v>152</v>
      </c>
      <c r="O5857" s="15" t="s">
        <v>21901</v>
      </c>
      <c r="P5857" s="16"/>
      <c r="Q5857" s="7" t="s">
        <v>21902</v>
      </c>
      <c r="R5857" s="7" t="s">
        <v>23</v>
      </c>
      <c r="S5857" s="7" t="s">
        <v>24</v>
      </c>
      <c r="T5857" s="7" t="s">
        <v>23</v>
      </c>
    </row>
    <row r="5858" spans="1:20" ht="30" customHeight="1">
      <c r="A5858" t="str">
        <f>VLOOKUP(J5858,[1]reportExcel!$C$6:$M$8021,4,FALSE)</f>
        <v>EL NARANJAL</v>
      </c>
      <c r="B5858" t="str">
        <f>VLOOKUP(J5858,[1]reportExcel!$C$6:$M$8021,6,FALSE)</f>
        <v>-75,7069551514</v>
      </c>
      <c r="C5858" t="str">
        <f>VLOOKUP(J5858,[1]reportExcel!$C$6:$M$8021,8,FALSE)</f>
        <v>4,61505297109</v>
      </c>
      <c r="D5858" t="str">
        <f t="shared" si="184"/>
        <v>-75,7046522341</v>
      </c>
      <c r="E5858" t="str">
        <f t="shared" si="183"/>
        <v>4,61446279047</v>
      </c>
      <c r="H5858" s="6" t="s">
        <v>21597</v>
      </c>
      <c r="I5858" s="7" t="s">
        <v>21883</v>
      </c>
      <c r="J5858" s="7" t="s">
        <v>21903</v>
      </c>
      <c r="K5858" s="7" t="s">
        <v>21600</v>
      </c>
      <c r="L5858" s="7" t="s">
        <v>21885</v>
      </c>
      <c r="M5858" s="7" t="s">
        <v>13871</v>
      </c>
      <c r="N5858" s="7" t="s">
        <v>152</v>
      </c>
      <c r="O5858" s="15" t="s">
        <v>21904</v>
      </c>
      <c r="P5858" s="16"/>
      <c r="Q5858" s="7" t="s">
        <v>21905</v>
      </c>
      <c r="R5858" s="7" t="s">
        <v>23</v>
      </c>
      <c r="S5858" s="7" t="s">
        <v>24</v>
      </c>
      <c r="T5858" s="7" t="s">
        <v>23</v>
      </c>
    </row>
    <row r="5859" spans="1:20" ht="30" customHeight="1">
      <c r="A5859" t="str">
        <f>VLOOKUP(J5859,[1]reportExcel!$C$6:$M$8021,4,FALSE)</f>
        <v>TROCADEROS</v>
      </c>
      <c r="B5859" t="str">
        <f>VLOOKUP(J5859,[1]reportExcel!$C$6:$M$8021,6,FALSE)</f>
        <v>-75,7919466091503</v>
      </c>
      <c r="C5859" t="str">
        <f>VLOOKUP(J5859,[1]reportExcel!$C$6:$M$8021,8,FALSE)</f>
        <v>4,6105575226232</v>
      </c>
      <c r="D5859" t="str">
        <f t="shared" si="184"/>
        <v>-75,7496266405</v>
      </c>
      <c r="E5859" t="str">
        <f t="shared" si="183"/>
        <v>4,61275961126</v>
      </c>
      <c r="H5859" s="6" t="s">
        <v>21597</v>
      </c>
      <c r="I5859" s="7" t="s">
        <v>21883</v>
      </c>
      <c r="J5859" s="7" t="s">
        <v>21906</v>
      </c>
      <c r="K5859" s="7" t="s">
        <v>21600</v>
      </c>
      <c r="L5859" s="7" t="s">
        <v>21885</v>
      </c>
      <c r="M5859" s="7" t="s">
        <v>21907</v>
      </c>
      <c r="N5859" s="7" t="s">
        <v>152</v>
      </c>
      <c r="O5859" s="15" t="s">
        <v>21908</v>
      </c>
      <c r="P5859" s="16"/>
      <c r="Q5859" s="7" t="s">
        <v>21909</v>
      </c>
      <c r="R5859" s="7" t="s">
        <v>23</v>
      </c>
      <c r="S5859" s="7" t="s">
        <v>24</v>
      </c>
      <c r="T5859" s="7" t="s">
        <v>23</v>
      </c>
    </row>
    <row r="5860" spans="1:20" ht="30" customHeight="1">
      <c r="A5860" t="str">
        <f>VLOOKUP(J5860,[1]reportExcel!$C$6:$M$8021,4,FALSE)</f>
        <v>CONDOMINIO CAMPESTRE INCAS PANACA</v>
      </c>
      <c r="B5860" t="str">
        <f>VLOOKUP(J5860,[1]reportExcel!$C$6:$M$8021,6,FALSE)</f>
        <v>-75,7919466091503</v>
      </c>
      <c r="C5860" t="str">
        <f>VLOOKUP(J5860,[1]reportExcel!$C$6:$M$8021,8,FALSE)</f>
        <v>4,6105575226232</v>
      </c>
      <c r="D5860" t="str">
        <f t="shared" si="184"/>
        <v>-75,8243284661</v>
      </c>
      <c r="E5860" t="str">
        <f t="shared" si="183"/>
        <v>4,60931884417</v>
      </c>
      <c r="H5860" s="6" t="s">
        <v>21597</v>
      </c>
      <c r="I5860" s="7" t="s">
        <v>21883</v>
      </c>
      <c r="J5860" s="7" t="s">
        <v>21910</v>
      </c>
      <c r="K5860" s="7" t="s">
        <v>21600</v>
      </c>
      <c r="L5860" s="7" t="s">
        <v>21885</v>
      </c>
      <c r="M5860" s="7" t="s">
        <v>21911</v>
      </c>
      <c r="N5860" s="7" t="s">
        <v>45</v>
      </c>
      <c r="O5860" s="15" t="s">
        <v>21912</v>
      </c>
      <c r="P5860" s="16"/>
      <c r="Q5860" s="7" t="s">
        <v>21913</v>
      </c>
      <c r="R5860" s="7" t="s">
        <v>23</v>
      </c>
      <c r="S5860" s="7" t="s">
        <v>24</v>
      </c>
      <c r="T5860" s="7" t="s">
        <v>23</v>
      </c>
    </row>
    <row r="5861" spans="1:20" ht="30" customHeight="1">
      <c r="A5861" t="str">
        <f>VLOOKUP(J5861,[1]reportExcel!$C$6:$M$8021,4,FALSE)</f>
        <v>SALENTO</v>
      </c>
      <c r="B5861" t="str">
        <f>VLOOKUP(J5861,[1]reportExcel!$C$6:$M$8021,6,FALSE)</f>
        <v>-75,5707958324</v>
      </c>
      <c r="C5861" t="str">
        <f>VLOOKUP(J5861,[1]reportExcel!$C$6:$M$8021,8,FALSE)</f>
        <v>4,63727979262</v>
      </c>
      <c r="D5861" t="str">
        <f t="shared" si="184"/>
        <v>-75,5708458112</v>
      </c>
      <c r="E5861" t="str">
        <f t="shared" si="183"/>
        <v>4,63715372291</v>
      </c>
      <c r="H5861" s="6" t="s">
        <v>21597</v>
      </c>
      <c r="I5861" s="7" t="s">
        <v>21914</v>
      </c>
      <c r="J5861" s="7" t="s">
        <v>21915</v>
      </c>
      <c r="K5861" s="7" t="s">
        <v>21600</v>
      </c>
      <c r="L5861" s="7" t="s">
        <v>21916</v>
      </c>
      <c r="M5861" s="7" t="s">
        <v>21916</v>
      </c>
      <c r="N5861" s="7" t="s">
        <v>20</v>
      </c>
      <c r="O5861" s="15" t="s">
        <v>21917</v>
      </c>
      <c r="P5861" s="16"/>
      <c r="Q5861" s="7" t="s">
        <v>21918</v>
      </c>
      <c r="R5861" s="7" t="s">
        <v>23</v>
      </c>
      <c r="S5861" s="7" t="s">
        <v>24</v>
      </c>
      <c r="T5861" s="7" t="s">
        <v>23</v>
      </c>
    </row>
    <row r="5862" spans="1:20" ht="30" customHeight="1">
      <c r="A5862" t="str">
        <f>VLOOKUP(J5862,[1]reportExcel!$C$6:$M$8021,4,FALSE)</f>
        <v>BOQUÍA</v>
      </c>
      <c r="B5862" t="str">
        <f>VLOOKUP(J5862,[1]reportExcel!$C$6:$M$8021,6,FALSE)</f>
        <v>-75,5857978346</v>
      </c>
      <c r="C5862" t="str">
        <f>VLOOKUP(J5862,[1]reportExcel!$C$6:$M$8021,8,FALSE)</f>
        <v>4,64251548514</v>
      </c>
      <c r="D5862" t="str">
        <f t="shared" si="184"/>
        <v>-75,5857765664</v>
      </c>
      <c r="E5862" t="str">
        <f t="shared" si="183"/>
        <v>4,64227440669</v>
      </c>
      <c r="H5862" s="6" t="s">
        <v>21597</v>
      </c>
      <c r="I5862" s="7" t="s">
        <v>21914</v>
      </c>
      <c r="J5862" s="7" t="s">
        <v>21919</v>
      </c>
      <c r="K5862" s="7" t="s">
        <v>21600</v>
      </c>
      <c r="L5862" s="7" t="s">
        <v>21916</v>
      </c>
      <c r="M5862" s="7" t="s">
        <v>21920</v>
      </c>
      <c r="N5862" s="7" t="s">
        <v>45</v>
      </c>
      <c r="O5862" s="15" t="s">
        <v>21921</v>
      </c>
      <c r="P5862" s="16"/>
      <c r="Q5862" s="7" t="s">
        <v>21922</v>
      </c>
      <c r="R5862" s="7" t="s">
        <v>23</v>
      </c>
      <c r="S5862" s="7" t="s">
        <v>24</v>
      </c>
      <c r="T5862" s="7" t="s">
        <v>23</v>
      </c>
    </row>
    <row r="5863" spans="1:20" ht="30" customHeight="1">
      <c r="A5863" t="str">
        <f>VLOOKUP(J5863,[1]reportExcel!$C$6:$M$8021,4,FALSE)</f>
        <v>LA EXPLANACIÓN</v>
      </c>
      <c r="B5863" t="str">
        <f>VLOOKUP(J5863,[1]reportExcel!$C$6:$M$8021,6,FALSE)</f>
        <v>-75,5864335641</v>
      </c>
      <c r="C5863" t="str">
        <f>VLOOKUP(J5863,[1]reportExcel!$C$6:$M$8021,8,FALSE)</f>
        <v>4,6467990351</v>
      </c>
      <c r="D5863" t="str">
        <f t="shared" si="184"/>
        <v>-75,5863747384</v>
      </c>
      <c r="E5863" t="str">
        <f t="shared" si="183"/>
        <v>4,64656249088</v>
      </c>
      <c r="H5863" s="6" t="s">
        <v>21597</v>
      </c>
      <c r="I5863" s="7" t="s">
        <v>21914</v>
      </c>
      <c r="J5863" s="7" t="s">
        <v>21923</v>
      </c>
      <c r="K5863" s="7" t="s">
        <v>21600</v>
      </c>
      <c r="L5863" s="7" t="s">
        <v>21916</v>
      </c>
      <c r="M5863" s="7" t="s">
        <v>21924</v>
      </c>
      <c r="N5863" s="7" t="s">
        <v>45</v>
      </c>
      <c r="O5863" s="15" t="s">
        <v>21925</v>
      </c>
      <c r="P5863" s="16"/>
      <c r="Q5863" s="7" t="s">
        <v>21926</v>
      </c>
      <c r="R5863" s="7" t="s">
        <v>23</v>
      </c>
      <c r="S5863" s="7" t="s">
        <v>24</v>
      </c>
      <c r="T5863" s="7" t="s">
        <v>23</v>
      </c>
    </row>
    <row r="5864" spans="1:20" ht="30" customHeight="1">
      <c r="A5864" t="str">
        <f>VLOOKUP(J5864,[1]reportExcel!$C$6:$M$8021,4,FALSE)</f>
        <v>CONDOMINIO LAS COLINAS</v>
      </c>
      <c r="B5864" t="str">
        <f>VLOOKUP(J5864,[1]reportExcel!$C$6:$M$8021,6,FALSE)</f>
        <v>-75,5318265448191</v>
      </c>
      <c r="C5864" t="str">
        <f>VLOOKUP(J5864,[1]reportExcel!$C$6:$M$8021,8,FALSE)</f>
        <v>4,6109913235954</v>
      </c>
      <c r="D5864" t="str">
        <f t="shared" si="184"/>
        <v>-75,630527858</v>
      </c>
      <c r="E5864" t="str">
        <f t="shared" si="183"/>
        <v>4,60890586543</v>
      </c>
      <c r="H5864" s="6" t="s">
        <v>21597</v>
      </c>
      <c r="I5864" s="7" t="s">
        <v>21914</v>
      </c>
      <c r="J5864" s="7" t="s">
        <v>21927</v>
      </c>
      <c r="K5864" s="7" t="s">
        <v>21600</v>
      </c>
      <c r="L5864" s="7" t="s">
        <v>21916</v>
      </c>
      <c r="M5864" s="7" t="s">
        <v>21928</v>
      </c>
      <c r="N5864" s="7" t="s">
        <v>45</v>
      </c>
      <c r="O5864" s="15" t="s">
        <v>21929</v>
      </c>
      <c r="P5864" s="16"/>
      <c r="Q5864" s="7" t="s">
        <v>21930</v>
      </c>
      <c r="R5864" s="7" t="s">
        <v>23</v>
      </c>
      <c r="S5864" s="7" t="s">
        <v>24</v>
      </c>
      <c r="T5864" s="7" t="s">
        <v>23</v>
      </c>
    </row>
    <row r="5865" spans="1:20" ht="30" customHeight="1">
      <c r="A5865" t="str">
        <f>VLOOKUP(J5865,[1]reportExcel!$C$6:$M$8021,4,FALSE)</f>
        <v>SAN JUAN DE CAROLINA</v>
      </c>
      <c r="B5865" t="str">
        <f>VLOOKUP(J5865,[1]reportExcel!$C$6:$M$8021,6,FALSE)</f>
        <v>-75,5310842386</v>
      </c>
      <c r="C5865" t="str">
        <f>VLOOKUP(J5865,[1]reportExcel!$C$6:$M$8021,8,FALSE)</f>
        <v>4,61133352333</v>
      </c>
      <c r="D5865" t="str">
        <f t="shared" si="184"/>
        <v>-75,6354996511</v>
      </c>
      <c r="E5865" t="str">
        <f t="shared" si="183"/>
        <v>4,57815143374</v>
      </c>
      <c r="H5865" s="6" t="s">
        <v>21597</v>
      </c>
      <c r="I5865" s="7" t="s">
        <v>21914</v>
      </c>
      <c r="J5865" s="7" t="s">
        <v>21931</v>
      </c>
      <c r="K5865" s="7" t="s">
        <v>21600</v>
      </c>
      <c r="L5865" s="7" t="s">
        <v>21916</v>
      </c>
      <c r="M5865" s="7" t="s">
        <v>21932</v>
      </c>
      <c r="N5865" s="7" t="s">
        <v>45</v>
      </c>
      <c r="O5865" s="15" t="s">
        <v>21933</v>
      </c>
      <c r="P5865" s="16"/>
      <c r="Q5865" s="7" t="s">
        <v>21934</v>
      </c>
      <c r="R5865" s="7" t="s">
        <v>23</v>
      </c>
      <c r="S5865" s="7" t="s">
        <v>24</v>
      </c>
      <c r="T5865" s="7" t="s">
        <v>23</v>
      </c>
    </row>
    <row r="5866" spans="1:20" ht="30" customHeight="1">
      <c r="A5866" t="str">
        <f>VLOOKUP(J5866,[1]reportExcel!$C$6:$M$8021,4,FALSE)</f>
        <v>PEREIRA</v>
      </c>
      <c r="B5866" t="str">
        <f>VLOOKUP(J5866,[1]reportExcel!$C$6:$M$8021,6,FALSE)</f>
        <v>-75,7155099202</v>
      </c>
      <c r="C5866" t="str">
        <f>VLOOKUP(J5866,[1]reportExcel!$C$6:$M$8021,8,FALSE)</f>
        <v>4,80888773215</v>
      </c>
      <c r="D5866" t="str">
        <f t="shared" si="184"/>
        <v>-75,7190152322</v>
      </c>
      <c r="E5866" t="str">
        <f t="shared" si="183"/>
        <v>4,80532287092</v>
      </c>
      <c r="H5866" s="6" t="s">
        <v>21935</v>
      </c>
      <c r="I5866" s="7" t="s">
        <v>21936</v>
      </c>
      <c r="J5866" s="7" t="s">
        <v>21937</v>
      </c>
      <c r="K5866" s="7" t="s">
        <v>7083</v>
      </c>
      <c r="L5866" s="7" t="s">
        <v>10362</v>
      </c>
      <c r="M5866" s="7" t="s">
        <v>10362</v>
      </c>
      <c r="N5866" s="7" t="s">
        <v>20</v>
      </c>
      <c r="O5866" s="15" t="s">
        <v>21938</v>
      </c>
      <c r="P5866" s="16"/>
      <c r="Q5866" s="7" t="s">
        <v>21939</v>
      </c>
      <c r="R5866" s="7" t="s">
        <v>23</v>
      </c>
      <c r="S5866" s="7" t="s">
        <v>24</v>
      </c>
      <c r="T5866" s="7" t="s">
        <v>21940</v>
      </c>
    </row>
    <row r="5867" spans="1:20" ht="30" customHeight="1">
      <c r="A5867" t="str">
        <f>VLOOKUP(J5867,[1]reportExcel!$C$6:$M$8021,4,FALSE)</f>
        <v>ALTAGRACIA</v>
      </c>
      <c r="B5867" t="str">
        <f>VLOOKUP(J5867,[1]reportExcel!$C$6:$M$8021,6,FALSE)</f>
        <v>-75,7119253867</v>
      </c>
      <c r="C5867" t="str">
        <f>VLOOKUP(J5867,[1]reportExcel!$C$6:$M$8021,8,FALSE)</f>
        <v>4,73842680298</v>
      </c>
      <c r="D5867" t="str">
        <f t="shared" si="184"/>
        <v>-75,716768944</v>
      </c>
      <c r="E5867" t="str">
        <f t="shared" si="183"/>
        <v>4,732603362</v>
      </c>
      <c r="H5867" s="6" t="s">
        <v>21935</v>
      </c>
      <c r="I5867" s="7" t="s">
        <v>21936</v>
      </c>
      <c r="J5867" s="7" t="s">
        <v>21941</v>
      </c>
      <c r="K5867" s="7" t="s">
        <v>7083</v>
      </c>
      <c r="L5867" s="7" t="s">
        <v>10362</v>
      </c>
      <c r="M5867" s="7" t="s">
        <v>21942</v>
      </c>
      <c r="N5867" s="7" t="s">
        <v>28</v>
      </c>
      <c r="O5867" s="15" t="s">
        <v>21943</v>
      </c>
      <c r="P5867" s="16"/>
      <c r="Q5867" s="7" t="s">
        <v>21944</v>
      </c>
      <c r="R5867" s="7" t="s">
        <v>23</v>
      </c>
      <c r="S5867" s="7" t="s">
        <v>24</v>
      </c>
      <c r="T5867" s="7" t="s">
        <v>21940</v>
      </c>
    </row>
    <row r="5868" spans="1:20" ht="30" customHeight="1">
      <c r="A5868" t="str">
        <f>VLOOKUP(J5868,[1]reportExcel!$C$6:$M$8021,4,FALSE)</f>
        <v>ARABIA</v>
      </c>
      <c r="B5868" t="str">
        <f>VLOOKUP(J5868,[1]reportExcel!$C$6:$M$8021,6,FALSE)</f>
        <v>-75,7166178409</v>
      </c>
      <c r="C5868" t="str">
        <f>VLOOKUP(J5868,[1]reportExcel!$C$6:$M$8021,8,FALSE)</f>
        <v>4,71940577352</v>
      </c>
      <c r="D5868" t="str">
        <f t="shared" si="184"/>
        <v>-75,7167029411</v>
      </c>
      <c r="E5868" t="str">
        <f t="shared" si="183"/>
        <v>4,71949633904</v>
      </c>
      <c r="H5868" s="6" t="s">
        <v>21935</v>
      </c>
      <c r="I5868" s="7" t="s">
        <v>21936</v>
      </c>
      <c r="J5868" s="7" t="s">
        <v>21945</v>
      </c>
      <c r="K5868" s="7" t="s">
        <v>7083</v>
      </c>
      <c r="L5868" s="7" t="s">
        <v>10362</v>
      </c>
      <c r="M5868" s="7" t="s">
        <v>1946</v>
      </c>
      <c r="N5868" s="7" t="s">
        <v>28</v>
      </c>
      <c r="O5868" s="15" t="s">
        <v>21946</v>
      </c>
      <c r="P5868" s="16"/>
      <c r="Q5868" s="7" t="s">
        <v>21947</v>
      </c>
      <c r="R5868" s="7" t="s">
        <v>23</v>
      </c>
      <c r="S5868" s="7" t="s">
        <v>24</v>
      </c>
      <c r="T5868" s="7" t="s">
        <v>21940</v>
      </c>
    </row>
    <row r="5869" spans="1:20" ht="30" customHeight="1">
      <c r="A5869" t="str">
        <f>VLOOKUP(J5869,[1]reportExcel!$C$6:$M$8021,4,FALSE)</f>
        <v>BETULIA</v>
      </c>
      <c r="B5869" t="str">
        <f>VLOOKUP(J5869,[1]reportExcel!$C$6:$M$8021,6,FALSE)</f>
        <v>-75,7617333116</v>
      </c>
      <c r="C5869" t="str">
        <f>VLOOKUP(J5869,[1]reportExcel!$C$6:$M$8021,8,FALSE)</f>
        <v>4,72418484158</v>
      </c>
      <c r="D5869" t="str">
        <f t="shared" si="184"/>
        <v>-75,761432733</v>
      </c>
      <c r="E5869" t="str">
        <f t="shared" si="183"/>
        <v>4,72433162</v>
      </c>
      <c r="H5869" s="6" t="s">
        <v>21935</v>
      </c>
      <c r="I5869" s="7" t="s">
        <v>21936</v>
      </c>
      <c r="J5869" s="7" t="s">
        <v>21948</v>
      </c>
      <c r="K5869" s="7" t="s">
        <v>7083</v>
      </c>
      <c r="L5869" s="7" t="s">
        <v>10362</v>
      </c>
      <c r="M5869" s="7" t="s">
        <v>549</v>
      </c>
      <c r="N5869" s="7" t="s">
        <v>45</v>
      </c>
      <c r="O5869" s="15" t="s">
        <v>21949</v>
      </c>
      <c r="P5869" s="16"/>
      <c r="Q5869" s="7" t="s">
        <v>21950</v>
      </c>
      <c r="R5869" s="7" t="s">
        <v>23</v>
      </c>
      <c r="S5869" s="7" t="s">
        <v>24</v>
      </c>
      <c r="T5869" s="7" t="s">
        <v>21940</v>
      </c>
    </row>
    <row r="5870" spans="1:20" ht="30" customHeight="1">
      <c r="A5870" t="str">
        <f>VLOOKUP(J5870,[1]reportExcel!$C$6:$M$8021,4,FALSE)</f>
        <v>CAIMALITO</v>
      </c>
      <c r="B5870" t="str">
        <f>VLOOKUP(J5870,[1]reportExcel!$C$6:$M$8021,6,FALSE)</f>
        <v>-75,8785555998</v>
      </c>
      <c r="C5870" t="str">
        <f>VLOOKUP(J5870,[1]reportExcel!$C$6:$M$8021,8,FALSE)</f>
        <v>4,88745410638</v>
      </c>
      <c r="D5870" t="str">
        <f t="shared" si="184"/>
        <v>-75,8761247271</v>
      </c>
      <c r="E5870" t="str">
        <f t="shared" si="183"/>
        <v>4,88609102264</v>
      </c>
      <c r="H5870" s="6" t="s">
        <v>21935</v>
      </c>
      <c r="I5870" s="7" t="s">
        <v>21936</v>
      </c>
      <c r="J5870" s="7" t="s">
        <v>21951</v>
      </c>
      <c r="K5870" s="7" t="s">
        <v>7083</v>
      </c>
      <c r="L5870" s="7" t="s">
        <v>10362</v>
      </c>
      <c r="M5870" s="7" t="s">
        <v>21952</v>
      </c>
      <c r="N5870" s="7" t="s">
        <v>28</v>
      </c>
      <c r="O5870" s="15" t="s">
        <v>21953</v>
      </c>
      <c r="P5870" s="16"/>
      <c r="Q5870" s="7" t="s">
        <v>21954</v>
      </c>
      <c r="R5870" s="7" t="s">
        <v>23</v>
      </c>
      <c r="S5870" s="7" t="s">
        <v>24</v>
      </c>
      <c r="T5870" s="7" t="s">
        <v>21940</v>
      </c>
    </row>
    <row r="5871" spans="1:20" ht="30" customHeight="1">
      <c r="A5871" t="str">
        <f>VLOOKUP(J5871,[1]reportExcel!$C$6:$M$8021,4,FALSE)</f>
        <v>EL PLACER (COMBIA)</v>
      </c>
      <c r="B5871" t="str">
        <f>VLOOKUP(J5871,[1]reportExcel!$C$6:$M$8021,6,FALSE)</f>
        <v>-75,7564068785</v>
      </c>
      <c r="C5871" t="str">
        <f>VLOOKUP(J5871,[1]reportExcel!$C$6:$M$8021,8,FALSE)</f>
        <v>4,82309812152</v>
      </c>
      <c r="D5871" t="str">
        <f t="shared" si="184"/>
        <v>-75,757068146</v>
      </c>
      <c r="E5871" t="str">
        <f t="shared" si="183"/>
        <v>4,822096657</v>
      </c>
      <c r="H5871" s="6" t="s">
        <v>21935</v>
      </c>
      <c r="I5871" s="7" t="s">
        <v>21936</v>
      </c>
      <c r="J5871" s="7" t="s">
        <v>21955</v>
      </c>
      <c r="K5871" s="7" t="s">
        <v>7083</v>
      </c>
      <c r="L5871" s="7" t="s">
        <v>10362</v>
      </c>
      <c r="M5871" s="7" t="s">
        <v>21956</v>
      </c>
      <c r="N5871" s="7" t="s">
        <v>45</v>
      </c>
      <c r="O5871" s="15" t="s">
        <v>21957</v>
      </c>
      <c r="P5871" s="16"/>
      <c r="Q5871" s="7" t="s">
        <v>21958</v>
      </c>
      <c r="R5871" s="7" t="s">
        <v>23</v>
      </c>
      <c r="S5871" s="7" t="s">
        <v>24</v>
      </c>
      <c r="T5871" s="7" t="s">
        <v>21940</v>
      </c>
    </row>
    <row r="5872" spans="1:20" ht="30" customHeight="1">
      <c r="A5872" t="str">
        <f>VLOOKUP(J5872,[1]reportExcel!$C$6:$M$8021,4,FALSE)</f>
        <v>LA CONVENCIÓN</v>
      </c>
      <c r="B5872" t="str">
        <f>VLOOKUP(J5872,[1]reportExcel!$C$6:$M$8021,6,FALSE)</f>
        <v>-75,7325387378</v>
      </c>
      <c r="C5872" t="str">
        <f>VLOOKUP(J5872,[1]reportExcel!$C$6:$M$8021,8,FALSE)</f>
        <v>4,8862750532</v>
      </c>
      <c r="D5872" t="str">
        <f t="shared" si="184"/>
        <v>-75,7341409888</v>
      </c>
      <c r="E5872" t="str">
        <f t="shared" si="183"/>
        <v>4,88418381564</v>
      </c>
      <c r="H5872" s="6" t="s">
        <v>21935</v>
      </c>
      <c r="I5872" s="7" t="s">
        <v>21936</v>
      </c>
      <c r="J5872" s="7" t="s">
        <v>21959</v>
      </c>
      <c r="K5872" s="7" t="s">
        <v>7083</v>
      </c>
      <c r="L5872" s="7" t="s">
        <v>10362</v>
      </c>
      <c r="M5872" s="7" t="s">
        <v>21960</v>
      </c>
      <c r="N5872" s="7" t="s">
        <v>45</v>
      </c>
      <c r="O5872" s="15" t="s">
        <v>21961</v>
      </c>
      <c r="P5872" s="16"/>
      <c r="Q5872" s="7" t="s">
        <v>21962</v>
      </c>
      <c r="R5872" s="7" t="s">
        <v>23</v>
      </c>
      <c r="S5872" s="7" t="s">
        <v>24</v>
      </c>
      <c r="T5872" s="7" t="s">
        <v>21940</v>
      </c>
    </row>
    <row r="5873" spans="1:20" ht="30" customHeight="1">
      <c r="A5873" t="str">
        <f>VLOOKUP(J5873,[1]reportExcel!$C$6:$M$8021,4,FALSE)</f>
        <v>EL ROCÍO</v>
      </c>
      <c r="B5873" t="str">
        <f>VLOOKUP(J5873,[1]reportExcel!$C$6:$M$8021,6,FALSE)</f>
        <v>-75,7022266285</v>
      </c>
      <c r="C5873" t="str">
        <f>VLOOKUP(J5873,[1]reportExcel!$C$6:$M$8021,8,FALSE)</f>
        <v>4,79516950226</v>
      </c>
      <c r="D5873" t="str">
        <f t="shared" si="184"/>
        <v>-75,7007521579</v>
      </c>
      <c r="E5873" t="str">
        <f t="shared" si="183"/>
        <v>4,79103297569</v>
      </c>
      <c r="H5873" s="6" t="s">
        <v>21935</v>
      </c>
      <c r="I5873" s="7" t="s">
        <v>21936</v>
      </c>
      <c r="J5873" s="7" t="s">
        <v>21963</v>
      </c>
      <c r="K5873" s="7" t="s">
        <v>7083</v>
      </c>
      <c r="L5873" s="7" t="s">
        <v>10362</v>
      </c>
      <c r="M5873" s="7" t="s">
        <v>21964</v>
      </c>
      <c r="N5873" s="7" t="s">
        <v>45</v>
      </c>
      <c r="O5873" s="15" t="s">
        <v>21965</v>
      </c>
      <c r="P5873" s="16"/>
      <c r="Q5873" s="7" t="s">
        <v>21966</v>
      </c>
      <c r="R5873" s="7" t="s">
        <v>23</v>
      </c>
      <c r="S5873" s="7" t="s">
        <v>24</v>
      </c>
      <c r="T5873" s="7" t="s">
        <v>21940</v>
      </c>
    </row>
    <row r="5874" spans="1:20" ht="30" customHeight="1">
      <c r="A5874" t="str">
        <f>VLOOKUP(J5874,[1]reportExcel!$C$6:$M$8021,4,FALSE)</f>
        <v>LA BELLA</v>
      </c>
      <c r="B5874" t="str">
        <f>VLOOKUP(J5874,[1]reportExcel!$C$6:$M$8021,6,FALSE)</f>
        <v>-75,6360444083</v>
      </c>
      <c r="C5874" t="str">
        <f>VLOOKUP(J5874,[1]reportExcel!$C$6:$M$8021,8,FALSE)</f>
        <v>4,76277621582</v>
      </c>
      <c r="D5874" t="str">
        <f t="shared" si="184"/>
        <v>-75,6383026448</v>
      </c>
      <c r="E5874" t="str">
        <f t="shared" si="183"/>
        <v>4,76483766857</v>
      </c>
      <c r="H5874" s="6" t="s">
        <v>21935</v>
      </c>
      <c r="I5874" s="7" t="s">
        <v>21936</v>
      </c>
      <c r="J5874" s="7" t="s">
        <v>21967</v>
      </c>
      <c r="K5874" s="7" t="s">
        <v>7083</v>
      </c>
      <c r="L5874" s="7" t="s">
        <v>10362</v>
      </c>
      <c r="M5874" s="7" t="s">
        <v>21659</v>
      </c>
      <c r="N5874" s="7" t="s">
        <v>28</v>
      </c>
      <c r="O5874" s="15" t="s">
        <v>21968</v>
      </c>
      <c r="P5874" s="16"/>
      <c r="Q5874" s="7" t="s">
        <v>21969</v>
      </c>
      <c r="R5874" s="7" t="s">
        <v>23</v>
      </c>
      <c r="S5874" s="7" t="s">
        <v>24</v>
      </c>
      <c r="T5874" s="7" t="s">
        <v>21940</v>
      </c>
    </row>
    <row r="5875" spans="1:20" ht="30" customHeight="1">
      <c r="A5875" t="str">
        <f>VLOOKUP(J5875,[1]reportExcel!$C$6:$M$8021,4,FALSE)</f>
        <v>LA FLORIDA</v>
      </c>
      <c r="B5875" t="str">
        <f>VLOOKUP(J5875,[1]reportExcel!$C$6:$M$8021,6,FALSE)</f>
        <v>-75,615415335</v>
      </c>
      <c r="C5875" t="str">
        <f>VLOOKUP(J5875,[1]reportExcel!$C$6:$M$8021,8,FALSE)</f>
        <v>4,76089587052</v>
      </c>
      <c r="D5875" t="str">
        <f t="shared" si="184"/>
        <v>-75,6161141707</v>
      </c>
      <c r="E5875" t="str">
        <f t="shared" si="183"/>
        <v>4,75956348351</v>
      </c>
      <c r="H5875" s="6" t="s">
        <v>21935</v>
      </c>
      <c r="I5875" s="7" t="s">
        <v>21936</v>
      </c>
      <c r="J5875" s="7" t="s">
        <v>21970</v>
      </c>
      <c r="K5875" s="7" t="s">
        <v>7083</v>
      </c>
      <c r="L5875" s="7" t="s">
        <v>10362</v>
      </c>
      <c r="M5875" s="7" t="s">
        <v>1997</v>
      </c>
      <c r="N5875" s="7" t="s">
        <v>28</v>
      </c>
      <c r="O5875" s="15" t="s">
        <v>21971</v>
      </c>
      <c r="P5875" s="16"/>
      <c r="Q5875" s="7" t="s">
        <v>21972</v>
      </c>
      <c r="R5875" s="7" t="s">
        <v>23</v>
      </c>
      <c r="S5875" s="7" t="s">
        <v>24</v>
      </c>
      <c r="T5875" s="7" t="s">
        <v>21940</v>
      </c>
    </row>
    <row r="5876" spans="1:20" ht="30" customHeight="1">
      <c r="A5876" t="str">
        <f>VLOOKUP(J5876,[1]reportExcel!$C$6:$M$8021,4,FALSE)</f>
        <v>LA SELVA</v>
      </c>
      <c r="B5876" t="str">
        <f>VLOOKUP(J5876,[1]reportExcel!$C$6:$M$8021,6,FALSE)</f>
        <v>-75,7618130555</v>
      </c>
      <c r="C5876" t="str">
        <f>VLOOKUP(J5876,[1]reportExcel!$C$6:$M$8021,8,FALSE)</f>
        <v>4,74308392614</v>
      </c>
      <c r="D5876" t="str">
        <f t="shared" si="184"/>
        <v>-75,7610021273</v>
      </c>
      <c r="E5876" t="str">
        <f t="shared" si="183"/>
        <v>4,74286684175</v>
      </c>
      <c r="H5876" s="6" t="s">
        <v>21935</v>
      </c>
      <c r="I5876" s="7" t="s">
        <v>21936</v>
      </c>
      <c r="J5876" s="7" t="s">
        <v>21973</v>
      </c>
      <c r="K5876" s="7" t="s">
        <v>7083</v>
      </c>
      <c r="L5876" s="7" t="s">
        <v>10362</v>
      </c>
      <c r="M5876" s="7" t="s">
        <v>21974</v>
      </c>
      <c r="N5876" s="7" t="s">
        <v>45</v>
      </c>
      <c r="O5876" s="15" t="s">
        <v>21975</v>
      </c>
      <c r="P5876" s="16"/>
      <c r="Q5876" s="7" t="s">
        <v>21976</v>
      </c>
      <c r="R5876" s="7" t="s">
        <v>23</v>
      </c>
      <c r="S5876" s="7" t="s">
        <v>24</v>
      </c>
      <c r="T5876" s="7" t="s">
        <v>21940</v>
      </c>
    </row>
    <row r="5877" spans="1:20" ht="30" customHeight="1">
      <c r="A5877" t="str">
        <f>VLOOKUP(J5877,[1]reportExcel!$C$6:$M$8021,4,FALSE)</f>
        <v>MORELIA</v>
      </c>
      <c r="B5877" t="str">
        <f>VLOOKUP(J5877,[1]reportExcel!$C$6:$M$8021,6,FALSE)</f>
        <v>-75,7588702593</v>
      </c>
      <c r="C5877" t="str">
        <f>VLOOKUP(J5877,[1]reportExcel!$C$6:$M$8021,8,FALSE)</f>
        <v>4,77307743432</v>
      </c>
      <c r="D5877" t="str">
        <f t="shared" si="184"/>
        <v>-75,7600159169</v>
      </c>
      <c r="E5877" t="str">
        <f t="shared" si="183"/>
        <v>4,77373422466</v>
      </c>
      <c r="H5877" s="6" t="s">
        <v>21935</v>
      </c>
      <c r="I5877" s="7" t="s">
        <v>21936</v>
      </c>
      <c r="J5877" s="7" t="s">
        <v>21977</v>
      </c>
      <c r="K5877" s="7" t="s">
        <v>7083</v>
      </c>
      <c r="L5877" s="7" t="s">
        <v>10362</v>
      </c>
      <c r="M5877" s="7" t="s">
        <v>7520</v>
      </c>
      <c r="N5877" s="7" t="s">
        <v>28</v>
      </c>
      <c r="O5877" s="15" t="s">
        <v>21978</v>
      </c>
      <c r="P5877" s="16"/>
      <c r="Q5877" s="7" t="s">
        <v>21979</v>
      </c>
      <c r="R5877" s="7" t="s">
        <v>23</v>
      </c>
      <c r="S5877" s="7" t="s">
        <v>24</v>
      </c>
      <c r="T5877" s="7" t="s">
        <v>21940</v>
      </c>
    </row>
    <row r="5878" spans="1:20" ht="30" customHeight="1">
      <c r="A5878" t="str">
        <f>VLOOKUP(J5878,[1]reportExcel!$C$6:$M$8021,4,FALSE)</f>
        <v>MUNDO NUEVO</v>
      </c>
      <c r="B5878" t="str">
        <f>VLOOKUP(J5878,[1]reportExcel!$C$6:$M$8021,6,FALSE)</f>
        <v>-75,6861171107</v>
      </c>
      <c r="C5878" t="str">
        <f>VLOOKUP(J5878,[1]reportExcel!$C$6:$M$8021,8,FALSE)</f>
        <v>4,78495892866</v>
      </c>
      <c r="D5878" t="str">
        <f t="shared" si="184"/>
        <v>-75,682315967</v>
      </c>
      <c r="E5878" t="str">
        <f t="shared" si="183"/>
        <v>4,787684898</v>
      </c>
      <c r="H5878" s="6" t="s">
        <v>21935</v>
      </c>
      <c r="I5878" s="7" t="s">
        <v>21936</v>
      </c>
      <c r="J5878" s="7" t="s">
        <v>21980</v>
      </c>
      <c r="K5878" s="7" t="s">
        <v>7083</v>
      </c>
      <c r="L5878" s="7" t="s">
        <v>10362</v>
      </c>
      <c r="M5878" s="7" t="s">
        <v>21981</v>
      </c>
      <c r="N5878" s="7" t="s">
        <v>45</v>
      </c>
      <c r="O5878" s="15" t="s">
        <v>21982</v>
      </c>
      <c r="P5878" s="16"/>
      <c r="Q5878" s="7" t="s">
        <v>21983</v>
      </c>
      <c r="R5878" s="7" t="s">
        <v>23</v>
      </c>
      <c r="S5878" s="7" t="s">
        <v>24</v>
      </c>
      <c r="T5878" s="7" t="s">
        <v>21940</v>
      </c>
    </row>
    <row r="5879" spans="1:20" ht="30" customHeight="1">
      <c r="A5879" t="str">
        <f>VLOOKUP(J5879,[1]reportExcel!$C$6:$M$8021,4,FALSE)</f>
        <v>PUERTO CALDAS</v>
      </c>
      <c r="B5879" t="str">
        <f>VLOOKUP(J5879,[1]reportExcel!$C$6:$M$8021,6,FALSE)</f>
        <v>-75,9042145161</v>
      </c>
      <c r="C5879" t="str">
        <f>VLOOKUP(J5879,[1]reportExcel!$C$6:$M$8021,8,FALSE)</f>
        <v>4,76006477417</v>
      </c>
      <c r="D5879" t="str">
        <f t="shared" si="184"/>
        <v>-75,9029458972</v>
      </c>
      <c r="E5879" t="str">
        <f t="shared" si="183"/>
        <v>4,7624594276</v>
      </c>
      <c r="H5879" s="6" t="s">
        <v>21935</v>
      </c>
      <c r="I5879" s="7" t="s">
        <v>21936</v>
      </c>
      <c r="J5879" s="7" t="s">
        <v>21984</v>
      </c>
      <c r="K5879" s="7" t="s">
        <v>7083</v>
      </c>
      <c r="L5879" s="7" t="s">
        <v>10362</v>
      </c>
      <c r="M5879" s="7" t="s">
        <v>18324</v>
      </c>
      <c r="N5879" s="7" t="s">
        <v>45</v>
      </c>
      <c r="O5879" s="15" t="s">
        <v>21985</v>
      </c>
      <c r="P5879" s="16"/>
      <c r="Q5879" s="7" t="s">
        <v>21986</v>
      </c>
      <c r="R5879" s="7" t="s">
        <v>23</v>
      </c>
      <c r="S5879" s="7" t="s">
        <v>24</v>
      </c>
      <c r="T5879" s="7" t="s">
        <v>21940</v>
      </c>
    </row>
    <row r="5880" spans="1:20" ht="30" customHeight="1">
      <c r="A5880" t="str">
        <f>VLOOKUP(J5880,[1]reportExcel!$C$6:$M$8021,4,FALSE)</f>
        <v>SAN JOSÉ</v>
      </c>
      <c r="B5880" t="str">
        <f>VLOOKUP(J5880,[1]reportExcel!$C$6:$M$8021,6,FALSE)</f>
        <v>-75,6466375183</v>
      </c>
      <c r="C5880" t="str">
        <f>VLOOKUP(J5880,[1]reportExcel!$C$6:$M$8021,8,FALSE)</f>
        <v>4,79222476104</v>
      </c>
      <c r="D5880" t="str">
        <f t="shared" si="184"/>
        <v>-75,6470959368</v>
      </c>
      <c r="E5880" t="str">
        <f t="shared" si="183"/>
        <v>4,79159831407</v>
      </c>
      <c r="H5880" s="6" t="s">
        <v>21935</v>
      </c>
      <c r="I5880" s="7" t="s">
        <v>21936</v>
      </c>
      <c r="J5880" s="7" t="s">
        <v>21987</v>
      </c>
      <c r="K5880" s="7" t="s">
        <v>7083</v>
      </c>
      <c r="L5880" s="7" t="s">
        <v>10362</v>
      </c>
      <c r="M5880" s="7" t="s">
        <v>229</v>
      </c>
      <c r="N5880" s="7" t="s">
        <v>45</v>
      </c>
      <c r="O5880" s="15" t="s">
        <v>21988</v>
      </c>
      <c r="P5880" s="16"/>
      <c r="Q5880" s="7" t="s">
        <v>21989</v>
      </c>
      <c r="R5880" s="7" t="s">
        <v>23</v>
      </c>
      <c r="S5880" s="7" t="s">
        <v>24</v>
      </c>
      <c r="T5880" s="7" t="s">
        <v>21940</v>
      </c>
    </row>
    <row r="5881" spans="1:20" ht="30" customHeight="1">
      <c r="A5881" t="str">
        <f>VLOOKUP(J5881,[1]reportExcel!$C$6:$M$8021,4,FALSE)</f>
        <v>TRIBUNAS CORCEGA</v>
      </c>
      <c r="B5881" t="str">
        <f>VLOOKUP(J5881,[1]reportExcel!$C$6:$M$8021,6,FALSE)</f>
        <v>-75,6892937965</v>
      </c>
      <c r="C5881" t="str">
        <f>VLOOKUP(J5881,[1]reportExcel!$C$6:$M$8021,8,FALSE)</f>
        <v>4,76634766556</v>
      </c>
      <c r="D5881" t="str">
        <f t="shared" si="184"/>
        <v>-75,6875556216</v>
      </c>
      <c r="E5881" t="str">
        <f t="shared" si="183"/>
        <v>4,76547364432</v>
      </c>
      <c r="H5881" s="6" t="s">
        <v>21935</v>
      </c>
      <c r="I5881" s="7" t="s">
        <v>21936</v>
      </c>
      <c r="J5881" s="7" t="s">
        <v>21990</v>
      </c>
      <c r="K5881" s="7" t="s">
        <v>7083</v>
      </c>
      <c r="L5881" s="7" t="s">
        <v>10362</v>
      </c>
      <c r="M5881" s="7" t="s">
        <v>21991</v>
      </c>
      <c r="N5881" s="7" t="s">
        <v>28</v>
      </c>
      <c r="O5881" s="15" t="s">
        <v>21992</v>
      </c>
      <c r="P5881" s="16"/>
      <c r="Q5881" s="7" t="s">
        <v>21993</v>
      </c>
      <c r="R5881" s="7" t="s">
        <v>23</v>
      </c>
      <c r="S5881" s="7" t="s">
        <v>24</v>
      </c>
      <c r="T5881" s="7" t="s">
        <v>21940</v>
      </c>
    </row>
    <row r="5882" spans="1:20" ht="30" customHeight="1">
      <c r="A5882" t="str">
        <f>VLOOKUP(J5882,[1]reportExcel!$C$6:$M$8021,4,FALSE)</f>
        <v>NUEVA SIRIA</v>
      </c>
      <c r="B5882" t="str">
        <f>VLOOKUP(J5882,[1]reportExcel!$C$6:$M$8021,6,FALSE)</f>
        <v>-75,7609549668</v>
      </c>
      <c r="C5882" t="str">
        <f>VLOOKUP(J5882,[1]reportExcel!$C$6:$M$8021,8,FALSE)</f>
        <v>4,77980649007</v>
      </c>
      <c r="D5882" t="str">
        <f t="shared" si="184"/>
        <v>-75,7588944351</v>
      </c>
      <c r="E5882" t="str">
        <f t="shared" si="183"/>
        <v>4,77987337386</v>
      </c>
      <c r="H5882" s="6" t="s">
        <v>21935</v>
      </c>
      <c r="I5882" s="7" t="s">
        <v>21936</v>
      </c>
      <c r="J5882" s="7" t="s">
        <v>21994</v>
      </c>
      <c r="K5882" s="7" t="s">
        <v>7083</v>
      </c>
      <c r="L5882" s="7" t="s">
        <v>10362</v>
      </c>
      <c r="M5882" s="7" t="s">
        <v>21995</v>
      </c>
      <c r="N5882" s="7" t="s">
        <v>45</v>
      </c>
      <c r="O5882" s="15" t="s">
        <v>21996</v>
      </c>
      <c r="P5882" s="16"/>
      <c r="Q5882" s="7" t="s">
        <v>21997</v>
      </c>
      <c r="R5882" s="7" t="s">
        <v>23</v>
      </c>
      <c r="S5882" s="7" t="s">
        <v>24</v>
      </c>
      <c r="T5882" s="7" t="s">
        <v>21940</v>
      </c>
    </row>
    <row r="5883" spans="1:20" ht="30" customHeight="1">
      <c r="A5883" t="str">
        <f>VLOOKUP(J5883,[1]reportExcel!$C$6:$M$8021,4,FALSE)</f>
        <v>SAN VICENTE</v>
      </c>
      <c r="B5883" t="str">
        <f>VLOOKUP(J5883,[1]reportExcel!$C$6:$M$8021,6,FALSE)</f>
        <v>-75,7126477811879</v>
      </c>
      <c r="C5883" t="str">
        <f>VLOOKUP(J5883,[1]reportExcel!$C$6:$M$8021,8,FALSE)</f>
        <v>4,781592904991</v>
      </c>
      <c r="D5883" t="str">
        <f t="shared" si="184"/>
        <v>-75,7126477811879</v>
      </c>
      <c r="E5883" t="str">
        <f t="shared" si="183"/>
        <v>4,781592904991</v>
      </c>
      <c r="H5883" s="6" t="s">
        <v>21935</v>
      </c>
      <c r="I5883" s="7" t="s">
        <v>21936</v>
      </c>
      <c r="J5883" s="7" t="s">
        <v>21998</v>
      </c>
      <c r="K5883" s="7" t="s">
        <v>7083</v>
      </c>
      <c r="L5883" s="7" t="s">
        <v>10362</v>
      </c>
      <c r="M5883" s="7" t="s">
        <v>2456</v>
      </c>
      <c r="N5883" s="7" t="s">
        <v>152</v>
      </c>
      <c r="O5883" s="15" t="s">
        <v>102</v>
      </c>
      <c r="P5883" s="16"/>
      <c r="Q5883" s="7" t="s">
        <v>102</v>
      </c>
      <c r="R5883" s="7" t="s">
        <v>23</v>
      </c>
      <c r="S5883" s="7" t="s">
        <v>24</v>
      </c>
      <c r="T5883" s="7" t="s">
        <v>21940</v>
      </c>
    </row>
    <row r="5884" spans="1:20" ht="30" customHeight="1">
      <c r="A5884" t="str">
        <f>VLOOKUP(J5884,[1]reportExcel!$C$6:$M$8021,4,FALSE)</f>
        <v>YARUMAL</v>
      </c>
      <c r="B5884" t="str">
        <f>VLOOKUP(J5884,[1]reportExcel!$C$6:$M$8021,6,FALSE)</f>
        <v>-75,671775271</v>
      </c>
      <c r="C5884" t="str">
        <f>VLOOKUP(J5884,[1]reportExcel!$C$6:$M$8021,8,FALSE)</f>
        <v>4,71482083515</v>
      </c>
      <c r="D5884" t="str">
        <f t="shared" si="184"/>
        <v>-75,6740678025</v>
      </c>
      <c r="E5884" t="str">
        <f t="shared" si="183"/>
        <v>4,71871306413</v>
      </c>
      <c r="H5884" s="6" t="s">
        <v>21935</v>
      </c>
      <c r="I5884" s="7" t="s">
        <v>21936</v>
      </c>
      <c r="J5884" s="7" t="s">
        <v>21999</v>
      </c>
      <c r="K5884" s="7" t="s">
        <v>7083</v>
      </c>
      <c r="L5884" s="7" t="s">
        <v>10362</v>
      </c>
      <c r="M5884" s="7" t="s">
        <v>2997</v>
      </c>
      <c r="N5884" s="7" t="s">
        <v>45</v>
      </c>
      <c r="O5884" s="15" t="s">
        <v>22000</v>
      </c>
      <c r="P5884" s="16"/>
      <c r="Q5884" s="7" t="s">
        <v>22001</v>
      </c>
      <c r="R5884" s="7" t="s">
        <v>23</v>
      </c>
      <c r="S5884" s="7" t="s">
        <v>24</v>
      </c>
      <c r="T5884" s="7" t="s">
        <v>21940</v>
      </c>
    </row>
    <row r="5885" spans="1:20" ht="30" customHeight="1">
      <c r="A5885" t="str">
        <f>VLOOKUP(J5885,[1]reportExcel!$C$6:$M$8021,4,FALSE)</f>
        <v>LA BANANERA</v>
      </c>
      <c r="B5885" t="str">
        <f>VLOOKUP(J5885,[1]reportExcel!$C$6:$M$8021,6,FALSE)</f>
        <v>-75,6354137883</v>
      </c>
      <c r="C5885" t="str">
        <f>VLOOKUP(J5885,[1]reportExcel!$C$6:$M$8021,8,FALSE)</f>
        <v>4,77426637912</v>
      </c>
      <c r="D5885" t="str">
        <f t="shared" si="184"/>
        <v>-75,6351207898</v>
      </c>
      <c r="E5885" t="str">
        <f t="shared" si="183"/>
        <v>4,77430058162</v>
      </c>
      <c r="H5885" s="6" t="s">
        <v>21935</v>
      </c>
      <c r="I5885" s="7" t="s">
        <v>21936</v>
      </c>
      <c r="J5885" s="7" t="s">
        <v>22002</v>
      </c>
      <c r="K5885" s="7" t="s">
        <v>7083</v>
      </c>
      <c r="L5885" s="7" t="s">
        <v>10362</v>
      </c>
      <c r="M5885" s="7" t="s">
        <v>22003</v>
      </c>
      <c r="N5885" s="7" t="s">
        <v>45</v>
      </c>
      <c r="O5885" s="15" t="s">
        <v>22004</v>
      </c>
      <c r="P5885" s="16"/>
      <c r="Q5885" s="7" t="s">
        <v>22005</v>
      </c>
      <c r="R5885" s="7" t="s">
        <v>23</v>
      </c>
      <c r="S5885" s="7" t="s">
        <v>24</v>
      </c>
      <c r="T5885" s="7" t="s">
        <v>21940</v>
      </c>
    </row>
    <row r="5886" spans="1:20" ht="30" customHeight="1">
      <c r="A5886" t="str">
        <f>VLOOKUP(J5886,[1]reportExcel!$C$6:$M$8021,4,FALSE)</f>
        <v>ALTO ALEGRÍAS</v>
      </c>
      <c r="B5886" t="str">
        <f>VLOOKUP(J5886,[1]reportExcel!$C$6:$M$8021,6,FALSE)</f>
        <v>-75,6812355413</v>
      </c>
      <c r="C5886" t="str">
        <f>VLOOKUP(J5886,[1]reportExcel!$C$6:$M$8021,8,FALSE)</f>
        <v>4,73032955415</v>
      </c>
      <c r="D5886" t="str">
        <f t="shared" si="184"/>
        <v>-75,678271479</v>
      </c>
      <c r="E5886" t="str">
        <f t="shared" si="183"/>
        <v>4,733002474</v>
      </c>
      <c r="H5886" s="6" t="s">
        <v>21935</v>
      </c>
      <c r="I5886" s="7" t="s">
        <v>21936</v>
      </c>
      <c r="J5886" s="7" t="s">
        <v>22006</v>
      </c>
      <c r="K5886" s="7" t="s">
        <v>7083</v>
      </c>
      <c r="L5886" s="7" t="s">
        <v>10362</v>
      </c>
      <c r="M5886" s="7" t="s">
        <v>22007</v>
      </c>
      <c r="N5886" s="7" t="s">
        <v>45</v>
      </c>
      <c r="O5886" s="15" t="s">
        <v>22008</v>
      </c>
      <c r="P5886" s="16"/>
      <c r="Q5886" s="7" t="s">
        <v>22009</v>
      </c>
      <c r="R5886" s="7" t="s">
        <v>23</v>
      </c>
      <c r="S5886" s="7" t="s">
        <v>24</v>
      </c>
      <c r="T5886" s="7" t="s">
        <v>21940</v>
      </c>
    </row>
    <row r="5887" spans="1:20" ht="30" customHeight="1">
      <c r="A5887" t="str">
        <f>VLOOKUP(J5887,[1]reportExcel!$C$6:$M$8021,4,FALSE)</f>
        <v>ALEGRÍAS</v>
      </c>
      <c r="B5887" t="str">
        <f>VLOOKUP(J5887,[1]reportExcel!$C$6:$M$8021,6,FALSE)</f>
        <v>-75,7126477811879</v>
      </c>
      <c r="C5887" t="str">
        <f>VLOOKUP(J5887,[1]reportExcel!$C$6:$M$8021,8,FALSE)</f>
        <v>4,781592904991</v>
      </c>
      <c r="D5887" t="str">
        <f t="shared" si="184"/>
        <v>-75,6744405406</v>
      </c>
      <c r="E5887" t="str">
        <f t="shared" si="183"/>
        <v>4,75387084385</v>
      </c>
      <c r="H5887" s="6" t="s">
        <v>21935</v>
      </c>
      <c r="I5887" s="7" t="s">
        <v>21936</v>
      </c>
      <c r="J5887" s="7" t="s">
        <v>22010</v>
      </c>
      <c r="K5887" s="7" t="s">
        <v>7083</v>
      </c>
      <c r="L5887" s="7" t="s">
        <v>10362</v>
      </c>
      <c r="M5887" s="7" t="s">
        <v>776</v>
      </c>
      <c r="N5887" s="7" t="s">
        <v>152</v>
      </c>
      <c r="O5887" s="15" t="s">
        <v>22011</v>
      </c>
      <c r="P5887" s="16"/>
      <c r="Q5887" s="7" t="s">
        <v>22012</v>
      </c>
      <c r="R5887" s="7" t="s">
        <v>23</v>
      </c>
      <c r="S5887" s="7" t="s">
        <v>24</v>
      </c>
      <c r="T5887" s="7" t="s">
        <v>21940</v>
      </c>
    </row>
    <row r="5888" spans="1:20" ht="30" customHeight="1">
      <c r="A5888" t="str">
        <f>VLOOKUP(J5888,[1]reportExcel!$C$6:$M$8021,4,FALSE)</f>
        <v>PÉREZ ALTO</v>
      </c>
      <c r="B5888" t="str">
        <f>VLOOKUP(J5888,[1]reportExcel!$C$6:$M$8021,6,FALSE)</f>
        <v>-75,6893093703</v>
      </c>
      <c r="C5888" t="str">
        <f>VLOOKUP(J5888,[1]reportExcel!$C$6:$M$8021,8,FALSE)</f>
        <v>4,72393974912</v>
      </c>
      <c r="D5888" t="str">
        <f t="shared" si="184"/>
        <v>-75,687027127</v>
      </c>
      <c r="E5888" t="str">
        <f t="shared" si="183"/>
        <v>4,721228954</v>
      </c>
      <c r="H5888" s="6" t="s">
        <v>21935</v>
      </c>
      <c r="I5888" s="7" t="s">
        <v>21936</v>
      </c>
      <c r="J5888" s="7" t="s">
        <v>22013</v>
      </c>
      <c r="K5888" s="7" t="s">
        <v>7083</v>
      </c>
      <c r="L5888" s="7" t="s">
        <v>10362</v>
      </c>
      <c r="M5888" s="7" t="s">
        <v>22014</v>
      </c>
      <c r="N5888" s="7" t="s">
        <v>45</v>
      </c>
      <c r="O5888" s="15" t="s">
        <v>22015</v>
      </c>
      <c r="P5888" s="16"/>
      <c r="Q5888" s="7" t="s">
        <v>22016</v>
      </c>
      <c r="R5888" s="7" t="s">
        <v>23</v>
      </c>
      <c r="S5888" s="7" t="s">
        <v>24</v>
      </c>
      <c r="T5888" s="7" t="s">
        <v>21940</v>
      </c>
    </row>
    <row r="5889" spans="1:20" ht="30" customHeight="1">
      <c r="A5889" t="str">
        <f>VLOOKUP(J5889,[1]reportExcel!$C$6:$M$8021,4,FALSE)</f>
        <v>HUERTAS</v>
      </c>
      <c r="B5889" t="str">
        <f>VLOOKUP(J5889,[1]reportExcel!$C$6:$M$8021,6,FALSE)</f>
        <v>-75,6974201343</v>
      </c>
      <c r="C5889" t="str">
        <f>VLOOKUP(J5889,[1]reportExcel!$C$6:$M$8021,8,FALSE)</f>
        <v>4,78181977865</v>
      </c>
      <c r="D5889" t="str">
        <f t="shared" si="184"/>
        <v>-75,6954592156</v>
      </c>
      <c r="E5889" t="str">
        <f t="shared" si="183"/>
        <v>4,77771526712</v>
      </c>
      <c r="H5889" s="6" t="s">
        <v>21935</v>
      </c>
      <c r="I5889" s="7" t="s">
        <v>21936</v>
      </c>
      <c r="J5889" s="7" t="s">
        <v>22017</v>
      </c>
      <c r="K5889" s="7" t="s">
        <v>7083</v>
      </c>
      <c r="L5889" s="7" t="s">
        <v>10362</v>
      </c>
      <c r="M5889" s="7" t="s">
        <v>22018</v>
      </c>
      <c r="N5889" s="7" t="s">
        <v>45</v>
      </c>
      <c r="O5889" s="15" t="s">
        <v>22019</v>
      </c>
      <c r="P5889" s="16"/>
      <c r="Q5889" s="7" t="s">
        <v>22020</v>
      </c>
      <c r="R5889" s="7" t="s">
        <v>23</v>
      </c>
      <c r="S5889" s="7" t="s">
        <v>24</v>
      </c>
      <c r="T5889" s="7" t="s">
        <v>21940</v>
      </c>
    </row>
    <row r="5890" spans="1:20" ht="30" customHeight="1">
      <c r="A5890" t="str">
        <f>VLOOKUP(J5890,[1]reportExcel!$C$6:$M$8021,4,FALSE)</f>
        <v>PITAL DE COMBIA</v>
      </c>
      <c r="B5890" t="str">
        <f>VLOOKUP(J5890,[1]reportExcel!$C$6:$M$8021,6,FALSE)</f>
        <v>-75,7375137518</v>
      </c>
      <c r="C5890" t="str">
        <f>VLOOKUP(J5890,[1]reportExcel!$C$6:$M$8021,8,FALSE)</f>
        <v>4,85463717349</v>
      </c>
      <c r="D5890" t="str">
        <f t="shared" si="184"/>
        <v>-75,7366062043</v>
      </c>
      <c r="E5890" t="str">
        <f t="shared" si="183"/>
        <v>4,85522065126</v>
      </c>
      <c r="H5890" s="6" t="s">
        <v>21935</v>
      </c>
      <c r="I5890" s="7" t="s">
        <v>21936</v>
      </c>
      <c r="J5890" s="7" t="s">
        <v>22021</v>
      </c>
      <c r="K5890" s="7" t="s">
        <v>7083</v>
      </c>
      <c r="L5890" s="7" t="s">
        <v>10362</v>
      </c>
      <c r="M5890" s="7" t="s">
        <v>22022</v>
      </c>
      <c r="N5890" s="7" t="s">
        <v>45</v>
      </c>
      <c r="O5890" s="15" t="s">
        <v>22023</v>
      </c>
      <c r="P5890" s="16"/>
      <c r="Q5890" s="7" t="s">
        <v>22024</v>
      </c>
      <c r="R5890" s="7" t="s">
        <v>23</v>
      </c>
      <c r="S5890" s="7" t="s">
        <v>24</v>
      </c>
      <c r="T5890" s="7" t="s">
        <v>21940</v>
      </c>
    </row>
    <row r="5891" spans="1:20" ht="30" customHeight="1">
      <c r="A5891" t="str">
        <f>VLOOKUP(J5891,[1]reportExcel!$C$6:$M$8021,4,FALSE)</f>
        <v>EL CHOCHO</v>
      </c>
      <c r="B5891" t="str">
        <f>VLOOKUP(J5891,[1]reportExcel!$C$6:$M$8021,6,FALSE)</f>
        <v>-75,6625195472</v>
      </c>
      <c r="C5891" t="str">
        <f>VLOOKUP(J5891,[1]reportExcel!$C$6:$M$8021,8,FALSE)</f>
        <v>4,7905613294</v>
      </c>
      <c r="D5891" t="str">
        <f t="shared" si="184"/>
        <v>-75,6621507557</v>
      </c>
      <c r="E5891" t="str">
        <f t="shared" si="183"/>
        <v>4,7906371362</v>
      </c>
      <c r="H5891" s="6" t="s">
        <v>21935</v>
      </c>
      <c r="I5891" s="7" t="s">
        <v>21936</v>
      </c>
      <c r="J5891" s="7" t="s">
        <v>22025</v>
      </c>
      <c r="K5891" s="7" t="s">
        <v>7083</v>
      </c>
      <c r="L5891" s="7" t="s">
        <v>10362</v>
      </c>
      <c r="M5891" s="7" t="s">
        <v>22026</v>
      </c>
      <c r="N5891" s="7" t="s">
        <v>45</v>
      </c>
      <c r="O5891" s="15" t="s">
        <v>22027</v>
      </c>
      <c r="P5891" s="16"/>
      <c r="Q5891" s="7" t="s">
        <v>22028</v>
      </c>
      <c r="R5891" s="7" t="s">
        <v>23</v>
      </c>
      <c r="S5891" s="7" t="s">
        <v>24</v>
      </c>
      <c r="T5891" s="7" t="s">
        <v>21940</v>
      </c>
    </row>
    <row r="5892" spans="1:20" ht="30" customHeight="1">
      <c r="A5892" t="str">
        <f>VLOOKUP(J5892,[1]reportExcel!$C$6:$M$8021,4,FALSE)</f>
        <v>BARRIO EL BOSQUE</v>
      </c>
      <c r="B5892" t="str">
        <f>VLOOKUP(J5892,[1]reportExcel!$C$6:$M$8021,6,FALSE)</f>
        <v>-75,6854631469</v>
      </c>
      <c r="C5892" t="str">
        <f>VLOOKUP(J5892,[1]reportExcel!$C$6:$M$8021,8,FALSE)</f>
        <v>4,78777571841</v>
      </c>
      <c r="D5892" t="str">
        <f t="shared" si="184"/>
        <v>-75,685325955</v>
      </c>
      <c r="E5892" t="str">
        <f t="shared" si="183"/>
        <v>4,78755439</v>
      </c>
      <c r="H5892" s="6" t="s">
        <v>21935</v>
      </c>
      <c r="I5892" s="7" t="s">
        <v>21936</v>
      </c>
      <c r="J5892" s="7" t="s">
        <v>22029</v>
      </c>
      <c r="K5892" s="7" t="s">
        <v>7083</v>
      </c>
      <c r="L5892" s="7" t="s">
        <v>10362</v>
      </c>
      <c r="M5892" s="7" t="s">
        <v>22030</v>
      </c>
      <c r="N5892" s="7" t="s">
        <v>45</v>
      </c>
      <c r="O5892" s="15" t="s">
        <v>22031</v>
      </c>
      <c r="P5892" s="16"/>
      <c r="Q5892" s="7" t="s">
        <v>22032</v>
      </c>
      <c r="R5892" s="7" t="s">
        <v>23</v>
      </c>
      <c r="S5892" s="7" t="s">
        <v>24</v>
      </c>
      <c r="T5892" s="7" t="s">
        <v>21940</v>
      </c>
    </row>
    <row r="5893" spans="1:20" ht="30" customHeight="1">
      <c r="A5893" t="str">
        <f>VLOOKUP(J5893,[1]reportExcel!$C$6:$M$8021,4,FALSE)</f>
        <v>LA CABAÑITA</v>
      </c>
      <c r="B5893" t="str">
        <f>VLOOKUP(J5893,[1]reportExcel!$C$6:$M$8021,6,FALSE)</f>
        <v>-75,7230127248</v>
      </c>
      <c r="C5893" t="str">
        <f>VLOOKUP(J5893,[1]reportExcel!$C$6:$M$8021,8,FALSE)</f>
        <v>4,73031988117</v>
      </c>
      <c r="D5893" t="str">
        <f t="shared" si="184"/>
        <v>-75,7206244116</v>
      </c>
      <c r="E5893" t="str">
        <f t="shared" si="183"/>
        <v>4,73105000569</v>
      </c>
      <c r="H5893" s="6" t="s">
        <v>21935</v>
      </c>
      <c r="I5893" s="7" t="s">
        <v>21936</v>
      </c>
      <c r="J5893" s="7" t="s">
        <v>22033</v>
      </c>
      <c r="K5893" s="7" t="s">
        <v>7083</v>
      </c>
      <c r="L5893" s="7" t="s">
        <v>10362</v>
      </c>
      <c r="M5893" s="7" t="s">
        <v>8280</v>
      </c>
      <c r="N5893" s="7" t="s">
        <v>45</v>
      </c>
      <c r="O5893" s="15" t="s">
        <v>22034</v>
      </c>
      <c r="P5893" s="16"/>
      <c r="Q5893" s="7" t="s">
        <v>22035</v>
      </c>
      <c r="R5893" s="7" t="s">
        <v>23</v>
      </c>
      <c r="S5893" s="7" t="s">
        <v>24</v>
      </c>
      <c r="T5893" s="7" t="s">
        <v>21940</v>
      </c>
    </row>
    <row r="5894" spans="1:20" ht="30" customHeight="1">
      <c r="A5894" t="str">
        <f>VLOOKUP(J5894,[1]reportExcel!$C$6:$M$8021,4,FALSE)</f>
        <v>BELMONTE BAJO</v>
      </c>
      <c r="B5894" t="str">
        <f>VLOOKUP(J5894,[1]reportExcel!$C$6:$M$8021,6,FALSE)</f>
        <v>-75,7753442962</v>
      </c>
      <c r="C5894" t="str">
        <f>VLOOKUP(J5894,[1]reportExcel!$C$6:$M$8021,8,FALSE)</f>
        <v>4,81276471738</v>
      </c>
      <c r="D5894" t="str">
        <f t="shared" si="184"/>
        <v>-75,7739662939</v>
      </c>
      <c r="E5894" t="str">
        <f t="shared" si="183"/>
        <v>4,81219988376</v>
      </c>
      <c r="H5894" s="6" t="s">
        <v>21935</v>
      </c>
      <c r="I5894" s="7" t="s">
        <v>21936</v>
      </c>
      <c r="J5894" s="7" t="s">
        <v>22036</v>
      </c>
      <c r="K5894" s="7" t="s">
        <v>7083</v>
      </c>
      <c r="L5894" s="7" t="s">
        <v>10362</v>
      </c>
      <c r="M5894" s="7" t="s">
        <v>22037</v>
      </c>
      <c r="N5894" s="7" t="s">
        <v>45</v>
      </c>
      <c r="O5894" s="15" t="s">
        <v>22038</v>
      </c>
      <c r="P5894" s="16"/>
      <c r="Q5894" s="7" t="s">
        <v>22039</v>
      </c>
      <c r="R5894" s="7" t="s">
        <v>23</v>
      </c>
      <c r="S5894" s="7" t="s">
        <v>24</v>
      </c>
      <c r="T5894" s="7" t="s">
        <v>21940</v>
      </c>
    </row>
    <row r="5895" spans="1:20" ht="30" customHeight="1">
      <c r="A5895" t="str">
        <f>VLOOKUP(J5895,[1]reportExcel!$C$6:$M$8021,4,FALSE)</f>
        <v>BETANIA</v>
      </c>
      <c r="B5895" t="str">
        <f>VLOOKUP(J5895,[1]reportExcel!$C$6:$M$8021,6,FALSE)</f>
        <v>-75,7432044358</v>
      </c>
      <c r="C5895" t="str">
        <f>VLOOKUP(J5895,[1]reportExcel!$C$6:$M$8021,8,FALSE)</f>
        <v>4,87032151353</v>
      </c>
      <c r="D5895" t="str">
        <f t="shared" si="184"/>
        <v>-75,742511113</v>
      </c>
      <c r="E5895" t="str">
        <f t="shared" ref="E5895:E5958" si="185">IF(AND(Q5895="0,",NOT(ISNA(C5895))),C5895,Q5895)</f>
        <v>4,87052171221</v>
      </c>
      <c r="H5895" s="6" t="s">
        <v>21935</v>
      </c>
      <c r="I5895" s="7" t="s">
        <v>21936</v>
      </c>
      <c r="J5895" s="7" t="s">
        <v>22040</v>
      </c>
      <c r="K5895" s="7" t="s">
        <v>7083</v>
      </c>
      <c r="L5895" s="7" t="s">
        <v>10362</v>
      </c>
      <c r="M5895" s="7" t="s">
        <v>540</v>
      </c>
      <c r="N5895" s="7" t="s">
        <v>45</v>
      </c>
      <c r="O5895" s="15" t="s">
        <v>22041</v>
      </c>
      <c r="P5895" s="16"/>
      <c r="Q5895" s="7" t="s">
        <v>22042</v>
      </c>
      <c r="R5895" s="7" t="s">
        <v>23</v>
      </c>
      <c r="S5895" s="7" t="s">
        <v>24</v>
      </c>
      <c r="T5895" s="7" t="s">
        <v>21940</v>
      </c>
    </row>
    <row r="5896" spans="1:20" ht="30" customHeight="1">
      <c r="A5896" t="str">
        <f>VLOOKUP(J5896,[1]reportExcel!$C$6:$M$8021,4,FALSE)</f>
        <v>BRISAS DE CONDINA (LA GRAMÍNEA)</v>
      </c>
      <c r="B5896" t="str">
        <f>VLOOKUP(J5896,[1]reportExcel!$C$6:$M$8021,6,FALSE)</f>
        <v>-75,6769820472</v>
      </c>
      <c r="C5896" t="str">
        <f>VLOOKUP(J5896,[1]reportExcel!$C$6:$M$8021,8,FALSE)</f>
        <v>4,74489453162</v>
      </c>
      <c r="D5896" t="str">
        <f t="shared" si="184"/>
        <v>-75,679133062</v>
      </c>
      <c r="E5896" t="str">
        <f t="shared" si="185"/>
        <v>4,742260403</v>
      </c>
      <c r="H5896" s="6" t="s">
        <v>21935</v>
      </c>
      <c r="I5896" s="7" t="s">
        <v>21936</v>
      </c>
      <c r="J5896" s="7" t="s">
        <v>22043</v>
      </c>
      <c r="K5896" s="7" t="s">
        <v>7083</v>
      </c>
      <c r="L5896" s="7" t="s">
        <v>10362</v>
      </c>
      <c r="M5896" s="7" t="s">
        <v>22044</v>
      </c>
      <c r="N5896" s="7" t="s">
        <v>45</v>
      </c>
      <c r="O5896" s="15" t="s">
        <v>22045</v>
      </c>
      <c r="P5896" s="16"/>
      <c r="Q5896" s="7" t="s">
        <v>22046</v>
      </c>
      <c r="R5896" s="7" t="s">
        <v>23</v>
      </c>
      <c r="S5896" s="7" t="s">
        <v>24</v>
      </c>
      <c r="T5896" s="7" t="s">
        <v>21940</v>
      </c>
    </row>
    <row r="5897" spans="1:20" ht="30" customHeight="1">
      <c r="A5897" t="str">
        <f>VLOOKUP(J5897,[1]reportExcel!$C$6:$M$8021,4,FALSE)</f>
        <v>CALLE LARGA</v>
      </c>
      <c r="B5897" t="str">
        <f>VLOOKUP(J5897,[1]reportExcel!$C$6:$M$8021,6,FALSE)</f>
        <v>-75,7528906748</v>
      </c>
      <c r="C5897" t="str">
        <f>VLOOKUP(J5897,[1]reportExcel!$C$6:$M$8021,8,FALSE)</f>
        <v>4,76510582357</v>
      </c>
      <c r="D5897" t="str">
        <f t="shared" si="184"/>
        <v>-75,7527182807</v>
      </c>
      <c r="E5897" t="str">
        <f t="shared" si="185"/>
        <v>4,76533990095</v>
      </c>
      <c r="H5897" s="6" t="s">
        <v>21935</v>
      </c>
      <c r="I5897" s="7" t="s">
        <v>21936</v>
      </c>
      <c r="J5897" s="7" t="s">
        <v>22047</v>
      </c>
      <c r="K5897" s="7" t="s">
        <v>7083</v>
      </c>
      <c r="L5897" s="7" t="s">
        <v>10362</v>
      </c>
      <c r="M5897" s="7" t="s">
        <v>7095</v>
      </c>
      <c r="N5897" s="7" t="s">
        <v>45</v>
      </c>
      <c r="O5897" s="15" t="s">
        <v>22048</v>
      </c>
      <c r="P5897" s="16"/>
      <c r="Q5897" s="7" t="s">
        <v>22049</v>
      </c>
      <c r="R5897" s="7" t="s">
        <v>23</v>
      </c>
      <c r="S5897" s="7" t="s">
        <v>24</v>
      </c>
      <c r="T5897" s="7" t="s">
        <v>21940</v>
      </c>
    </row>
    <row r="5898" spans="1:20" ht="30" customHeight="1">
      <c r="A5898" t="str">
        <f>VLOOKUP(J5898,[1]reportExcel!$C$6:$M$8021,4,FALSE)</f>
        <v>CARACOL LA CURVA</v>
      </c>
      <c r="B5898" t="str">
        <f>VLOOKUP(J5898,[1]reportExcel!$C$6:$M$8021,6,FALSE)</f>
        <v>-75,7954879736</v>
      </c>
      <c r="C5898" t="str">
        <f>VLOOKUP(J5898,[1]reportExcel!$C$6:$M$8021,8,FALSE)</f>
        <v>4,80370067283</v>
      </c>
      <c r="D5898" t="str">
        <f t="shared" si="184"/>
        <v>-75,6913998695</v>
      </c>
      <c r="E5898" t="str">
        <f t="shared" si="185"/>
        <v>4,78349863441</v>
      </c>
      <c r="H5898" s="6" t="s">
        <v>21935</v>
      </c>
      <c r="I5898" s="7" t="s">
        <v>21936</v>
      </c>
      <c r="J5898" s="7" t="s">
        <v>22050</v>
      </c>
      <c r="K5898" s="7" t="s">
        <v>7083</v>
      </c>
      <c r="L5898" s="7" t="s">
        <v>10362</v>
      </c>
      <c r="M5898" s="7" t="s">
        <v>22051</v>
      </c>
      <c r="N5898" s="7" t="s">
        <v>45</v>
      </c>
      <c r="O5898" s="15" t="s">
        <v>22052</v>
      </c>
      <c r="P5898" s="16"/>
      <c r="Q5898" s="7" t="s">
        <v>22053</v>
      </c>
      <c r="R5898" s="7" t="s">
        <v>23</v>
      </c>
      <c r="S5898" s="7" t="s">
        <v>24</v>
      </c>
      <c r="T5898" s="7" t="s">
        <v>21940</v>
      </c>
    </row>
    <row r="5899" spans="1:20" ht="30" customHeight="1">
      <c r="A5899" t="str">
        <f>VLOOKUP(J5899,[1]reportExcel!$C$6:$M$8021,4,FALSE)</f>
        <v>CESTILLAL</v>
      </c>
      <c r="B5899" t="str">
        <f>VLOOKUP(J5899,[1]reportExcel!$C$6:$M$8021,6,FALSE)</f>
        <v>-75,756401789</v>
      </c>
      <c r="C5899" t="str">
        <f>VLOOKUP(J5899,[1]reportExcel!$C$6:$M$8021,8,FALSE)</f>
        <v>4,72922933058</v>
      </c>
      <c r="D5899" t="str">
        <f t="shared" si="184"/>
        <v>-75,756719444</v>
      </c>
      <c r="E5899" t="str">
        <f t="shared" si="185"/>
        <v>4,72905780027</v>
      </c>
      <c r="H5899" s="6" t="s">
        <v>21935</v>
      </c>
      <c r="I5899" s="7" t="s">
        <v>21936</v>
      </c>
      <c r="J5899" s="7" t="s">
        <v>22054</v>
      </c>
      <c r="K5899" s="7" t="s">
        <v>7083</v>
      </c>
      <c r="L5899" s="7" t="s">
        <v>10362</v>
      </c>
      <c r="M5899" s="7" t="s">
        <v>750</v>
      </c>
      <c r="N5899" s="7" t="s">
        <v>45</v>
      </c>
      <c r="O5899" s="15" t="s">
        <v>22055</v>
      </c>
      <c r="P5899" s="16"/>
      <c r="Q5899" s="7" t="s">
        <v>22056</v>
      </c>
      <c r="R5899" s="7" t="s">
        <v>23</v>
      </c>
      <c r="S5899" s="7" t="s">
        <v>24</v>
      </c>
      <c r="T5899" s="7" t="s">
        <v>21940</v>
      </c>
    </row>
    <row r="5900" spans="1:20" ht="30" customHeight="1">
      <c r="A5900" t="str">
        <f>VLOOKUP(J5900,[1]reportExcel!$C$6:$M$8021,4,FALSE)</f>
        <v>EL CONTENTO</v>
      </c>
      <c r="B5900" t="str">
        <f>VLOOKUP(J5900,[1]reportExcel!$C$6:$M$8021,6,FALSE)</f>
        <v>-75,7758613501</v>
      </c>
      <c r="C5900" t="str">
        <f>VLOOKUP(J5900,[1]reportExcel!$C$6:$M$8021,8,FALSE)</f>
        <v>4,75136128658</v>
      </c>
      <c r="D5900" t="str">
        <f t="shared" si="184"/>
        <v>-75,777223393</v>
      </c>
      <c r="E5900" t="str">
        <f t="shared" si="185"/>
        <v>4,74827974</v>
      </c>
      <c r="H5900" s="6" t="s">
        <v>21935</v>
      </c>
      <c r="I5900" s="7" t="s">
        <v>21936</v>
      </c>
      <c r="J5900" s="7" t="s">
        <v>22057</v>
      </c>
      <c r="K5900" s="7" t="s">
        <v>7083</v>
      </c>
      <c r="L5900" s="7" t="s">
        <v>10362</v>
      </c>
      <c r="M5900" s="7" t="s">
        <v>9836</v>
      </c>
      <c r="N5900" s="7" t="s">
        <v>45</v>
      </c>
      <c r="O5900" s="15" t="s">
        <v>22058</v>
      </c>
      <c r="P5900" s="16"/>
      <c r="Q5900" s="7" t="s">
        <v>22059</v>
      </c>
      <c r="R5900" s="7" t="s">
        <v>23</v>
      </c>
      <c r="S5900" s="7" t="s">
        <v>24</v>
      </c>
      <c r="T5900" s="7" t="s">
        <v>21940</v>
      </c>
    </row>
    <row r="5901" spans="1:20" ht="30" customHeight="1">
      <c r="A5901" t="str">
        <f>VLOOKUP(J5901,[1]reportExcel!$C$6:$M$8021,4,FALSE)</f>
        <v>EL CRUCERO DE COMBIA</v>
      </c>
      <c r="B5901" t="str">
        <f>VLOOKUP(J5901,[1]reportExcel!$C$6:$M$8021,6,FALSE)</f>
        <v>-75,7590385457</v>
      </c>
      <c r="C5901" t="str">
        <f>VLOOKUP(J5901,[1]reportExcel!$C$6:$M$8021,8,FALSE)</f>
        <v>4,83349488761</v>
      </c>
      <c r="D5901" t="str">
        <f t="shared" si="184"/>
        <v>-75,766930474</v>
      </c>
      <c r="E5901" t="str">
        <f t="shared" si="185"/>
        <v>4,8392218387</v>
      </c>
      <c r="H5901" s="6" t="s">
        <v>21935</v>
      </c>
      <c r="I5901" s="7" t="s">
        <v>21936</v>
      </c>
      <c r="J5901" s="7" t="s">
        <v>22060</v>
      </c>
      <c r="K5901" s="7" t="s">
        <v>7083</v>
      </c>
      <c r="L5901" s="7" t="s">
        <v>10362</v>
      </c>
      <c r="M5901" s="7" t="s">
        <v>22061</v>
      </c>
      <c r="N5901" s="7" t="s">
        <v>45</v>
      </c>
      <c r="O5901" s="15" t="s">
        <v>22062</v>
      </c>
      <c r="P5901" s="16"/>
      <c r="Q5901" s="7" t="s">
        <v>22063</v>
      </c>
      <c r="R5901" s="7" t="s">
        <v>23</v>
      </c>
      <c r="S5901" s="7" t="s">
        <v>24</v>
      </c>
      <c r="T5901" s="7" t="s">
        <v>21940</v>
      </c>
    </row>
    <row r="5902" spans="1:20" ht="30" customHeight="1">
      <c r="A5902" t="str">
        <f>VLOOKUP(J5902,[1]reportExcel!$C$6:$M$8021,4,FALSE)</f>
        <v>EL JAZMÍN</v>
      </c>
      <c r="B5902" t="str">
        <f>VLOOKUP(J5902,[1]reportExcel!$C$6:$M$8021,6,FALSE)</f>
        <v>-75,7263583079</v>
      </c>
      <c r="C5902" t="str">
        <f>VLOOKUP(J5902,[1]reportExcel!$C$6:$M$8021,8,FALSE)</f>
        <v>4,7308122709</v>
      </c>
      <c r="D5902" t="str">
        <f t="shared" si="184"/>
        <v>-75,726128358</v>
      </c>
      <c r="E5902" t="str">
        <f t="shared" si="185"/>
        <v>4,730855457</v>
      </c>
      <c r="H5902" s="6" t="s">
        <v>21935</v>
      </c>
      <c r="I5902" s="7" t="s">
        <v>21936</v>
      </c>
      <c r="J5902" s="7" t="s">
        <v>22064</v>
      </c>
      <c r="K5902" s="7" t="s">
        <v>7083</v>
      </c>
      <c r="L5902" s="7" t="s">
        <v>10362</v>
      </c>
      <c r="M5902" s="7" t="s">
        <v>22065</v>
      </c>
      <c r="N5902" s="7" t="s">
        <v>45</v>
      </c>
      <c r="O5902" s="15" t="s">
        <v>22066</v>
      </c>
      <c r="P5902" s="16"/>
      <c r="Q5902" s="7" t="s">
        <v>22067</v>
      </c>
      <c r="R5902" s="7" t="s">
        <v>23</v>
      </c>
      <c r="S5902" s="7" t="s">
        <v>24</v>
      </c>
      <c r="T5902" s="7" t="s">
        <v>21940</v>
      </c>
    </row>
    <row r="5903" spans="1:20" ht="30" customHeight="1">
      <c r="A5903" t="str">
        <f>VLOOKUP(J5903,[1]reportExcel!$C$6:$M$8021,4,FALSE)</f>
        <v>EL MANZANO</v>
      </c>
      <c r="B5903" t="str">
        <f>VLOOKUP(J5903,[1]reportExcel!$C$6:$M$8021,6,FALSE)</f>
        <v>-75,6092906623</v>
      </c>
      <c r="C5903" t="str">
        <f>VLOOKUP(J5903,[1]reportExcel!$C$6:$M$8021,8,FALSE)</f>
        <v>4,70980661449</v>
      </c>
      <c r="D5903" t="str">
        <f t="shared" si="184"/>
        <v>-75,605834757</v>
      </c>
      <c r="E5903" t="str">
        <f t="shared" si="185"/>
        <v>4,710771828</v>
      </c>
      <c r="H5903" s="6" t="s">
        <v>21935</v>
      </c>
      <c r="I5903" s="7" t="s">
        <v>21936</v>
      </c>
      <c r="J5903" s="7" t="s">
        <v>22068</v>
      </c>
      <c r="K5903" s="7" t="s">
        <v>7083</v>
      </c>
      <c r="L5903" s="7" t="s">
        <v>10362</v>
      </c>
      <c r="M5903" s="7" t="s">
        <v>6481</v>
      </c>
      <c r="N5903" s="7" t="s">
        <v>45</v>
      </c>
      <c r="O5903" s="15" t="s">
        <v>22069</v>
      </c>
      <c r="P5903" s="16"/>
      <c r="Q5903" s="7" t="s">
        <v>22070</v>
      </c>
      <c r="R5903" s="7" t="s">
        <v>23</v>
      </c>
      <c r="S5903" s="7" t="s">
        <v>24</v>
      </c>
      <c r="T5903" s="7" t="s">
        <v>21940</v>
      </c>
    </row>
    <row r="5904" spans="1:20" ht="30" customHeight="1">
      <c r="A5904" t="str">
        <f>VLOOKUP(J5904,[1]reportExcel!$C$6:$M$8021,4,FALSE)</f>
        <v>EL PORVENIR</v>
      </c>
      <c r="B5904" t="str">
        <f>VLOOKUP(J5904,[1]reportExcel!$C$6:$M$8021,6,FALSE)</f>
        <v>-75,6467912007</v>
      </c>
      <c r="C5904" t="str">
        <f>VLOOKUP(J5904,[1]reportExcel!$C$6:$M$8021,8,FALSE)</f>
        <v>4,78364907294</v>
      </c>
      <c r="D5904" t="str">
        <f t="shared" si="184"/>
        <v>-75,647455704</v>
      </c>
      <c r="E5904" t="str">
        <f t="shared" si="185"/>
        <v>4,78404129693</v>
      </c>
      <c r="H5904" s="6" t="s">
        <v>21935</v>
      </c>
      <c r="I5904" s="7" t="s">
        <v>21936</v>
      </c>
      <c r="J5904" s="7" t="s">
        <v>22071</v>
      </c>
      <c r="K5904" s="7" t="s">
        <v>7083</v>
      </c>
      <c r="L5904" s="7" t="s">
        <v>10362</v>
      </c>
      <c r="M5904" s="7" t="s">
        <v>1450</v>
      </c>
      <c r="N5904" s="7" t="s">
        <v>45</v>
      </c>
      <c r="O5904" s="15" t="s">
        <v>22072</v>
      </c>
      <c r="P5904" s="16"/>
      <c r="Q5904" s="7" t="s">
        <v>22073</v>
      </c>
      <c r="R5904" s="7" t="s">
        <v>23</v>
      </c>
      <c r="S5904" s="7" t="s">
        <v>24</v>
      </c>
      <c r="T5904" s="7" t="s">
        <v>21940</v>
      </c>
    </row>
    <row r="5905" spans="1:20" ht="30" customHeight="1">
      <c r="A5905" t="str">
        <f>VLOOKUP(J5905,[1]reportExcel!$C$6:$M$8021,4,FALSE)</f>
        <v>ESPERANZA GALICIA</v>
      </c>
      <c r="B5905" t="str">
        <f>VLOOKUP(J5905,[1]reportExcel!$C$6:$M$8021,6,FALSE)</f>
        <v>-75,8147894492</v>
      </c>
      <c r="C5905" t="str">
        <f>VLOOKUP(J5905,[1]reportExcel!$C$6:$M$8021,8,FALSE)</f>
        <v>4,79982859713</v>
      </c>
      <c r="D5905" t="str">
        <f t="shared" si="184"/>
        <v>-75,812884884</v>
      </c>
      <c r="E5905" t="str">
        <f t="shared" si="185"/>
        <v>4,801601869</v>
      </c>
      <c r="H5905" s="6" t="s">
        <v>21935</v>
      </c>
      <c r="I5905" s="7" t="s">
        <v>21936</v>
      </c>
      <c r="J5905" s="7" t="s">
        <v>22074</v>
      </c>
      <c r="K5905" s="7" t="s">
        <v>7083</v>
      </c>
      <c r="L5905" s="7" t="s">
        <v>10362</v>
      </c>
      <c r="M5905" s="7" t="s">
        <v>22075</v>
      </c>
      <c r="N5905" s="7" t="s">
        <v>45</v>
      </c>
      <c r="O5905" s="15" t="s">
        <v>22076</v>
      </c>
      <c r="P5905" s="16"/>
      <c r="Q5905" s="7" t="s">
        <v>22077</v>
      </c>
      <c r="R5905" s="7" t="s">
        <v>23</v>
      </c>
      <c r="S5905" s="7" t="s">
        <v>24</v>
      </c>
      <c r="T5905" s="7" t="s">
        <v>21940</v>
      </c>
    </row>
    <row r="5906" spans="1:20" ht="30" customHeight="1">
      <c r="A5906" t="str">
        <f>VLOOKUP(J5906,[1]reportExcel!$C$6:$M$8021,4,FALSE)</f>
        <v>ESTACIÓN AZUFRAL</v>
      </c>
      <c r="B5906" t="str">
        <f>VLOOKUP(J5906,[1]reportExcel!$C$6:$M$8021,6,FALSE)</f>
        <v>-75,8924135299</v>
      </c>
      <c r="C5906" t="str">
        <f>VLOOKUP(J5906,[1]reportExcel!$C$6:$M$8021,8,FALSE)</f>
        <v>4,88421327847</v>
      </c>
      <c r="D5906" t="str">
        <f t="shared" si="184"/>
        <v>-75,8926296217</v>
      </c>
      <c r="E5906" t="str">
        <f t="shared" si="185"/>
        <v>4,88323120881</v>
      </c>
      <c r="H5906" s="6" t="s">
        <v>21935</v>
      </c>
      <c r="I5906" s="7" t="s">
        <v>21936</v>
      </c>
      <c r="J5906" s="7" t="s">
        <v>22078</v>
      </c>
      <c r="K5906" s="7" t="s">
        <v>7083</v>
      </c>
      <c r="L5906" s="7" t="s">
        <v>10362</v>
      </c>
      <c r="M5906" s="7" t="s">
        <v>22079</v>
      </c>
      <c r="N5906" s="7" t="s">
        <v>45</v>
      </c>
      <c r="O5906" s="15" t="s">
        <v>22080</v>
      </c>
      <c r="P5906" s="16"/>
      <c r="Q5906" s="7" t="s">
        <v>22081</v>
      </c>
      <c r="R5906" s="7" t="s">
        <v>23</v>
      </c>
      <c r="S5906" s="7" t="s">
        <v>24</v>
      </c>
      <c r="T5906" s="7" t="s">
        <v>21940</v>
      </c>
    </row>
    <row r="5907" spans="1:20" ht="30" customHeight="1">
      <c r="A5907" t="str">
        <f>VLOOKUP(J5907,[1]reportExcel!$C$6:$M$8021,4,FALSE)</f>
        <v>ESTRELLA MORRÓN</v>
      </c>
      <c r="B5907" t="str">
        <f>VLOOKUP(J5907,[1]reportExcel!$C$6:$M$8021,6,FALSE)</f>
        <v>-75,6565785627</v>
      </c>
      <c r="C5907" t="str">
        <f>VLOOKUP(J5907,[1]reportExcel!$C$6:$M$8021,8,FALSE)</f>
        <v>4,76158924124</v>
      </c>
      <c r="D5907" t="str">
        <f t="shared" si="184"/>
        <v>-75,651569951</v>
      </c>
      <c r="E5907" t="str">
        <f t="shared" si="185"/>
        <v>4,762326719</v>
      </c>
      <c r="H5907" s="6" t="s">
        <v>21935</v>
      </c>
      <c r="I5907" s="7" t="s">
        <v>21936</v>
      </c>
      <c r="J5907" s="7" t="s">
        <v>22082</v>
      </c>
      <c r="K5907" s="7" t="s">
        <v>7083</v>
      </c>
      <c r="L5907" s="7" t="s">
        <v>10362</v>
      </c>
      <c r="M5907" s="7" t="s">
        <v>22083</v>
      </c>
      <c r="N5907" s="7" t="s">
        <v>45</v>
      </c>
      <c r="O5907" s="15" t="s">
        <v>22084</v>
      </c>
      <c r="P5907" s="16"/>
      <c r="Q5907" s="7" t="s">
        <v>22085</v>
      </c>
      <c r="R5907" s="7" t="s">
        <v>23</v>
      </c>
      <c r="S5907" s="7" t="s">
        <v>24</v>
      </c>
      <c r="T5907" s="7" t="s">
        <v>21940</v>
      </c>
    </row>
    <row r="5908" spans="1:20" ht="30" customHeight="1">
      <c r="A5908" t="str">
        <f>VLOOKUP(J5908,[1]reportExcel!$C$6:$M$8021,4,FALSE)</f>
        <v>CONDINA GUACARY</v>
      </c>
      <c r="B5908" t="str">
        <f>VLOOKUP(J5908,[1]reportExcel!$C$6:$M$8021,6,FALSE)</f>
        <v>-75,6667740663</v>
      </c>
      <c r="C5908" t="str">
        <f>VLOOKUP(J5908,[1]reportExcel!$C$6:$M$8021,8,FALSE)</f>
        <v>4,74934480341</v>
      </c>
      <c r="D5908" t="str">
        <f t="shared" si="184"/>
        <v>-75,668258394</v>
      </c>
      <c r="E5908" t="str">
        <f t="shared" si="185"/>
        <v>4,749132422</v>
      </c>
      <c r="H5908" s="6" t="s">
        <v>21935</v>
      </c>
      <c r="I5908" s="7" t="s">
        <v>21936</v>
      </c>
      <c r="J5908" s="7" t="s">
        <v>22086</v>
      </c>
      <c r="K5908" s="7" t="s">
        <v>7083</v>
      </c>
      <c r="L5908" s="7" t="s">
        <v>10362</v>
      </c>
      <c r="M5908" s="7" t="s">
        <v>22087</v>
      </c>
      <c r="N5908" s="7" t="s">
        <v>45</v>
      </c>
      <c r="O5908" s="15" t="s">
        <v>22088</v>
      </c>
      <c r="P5908" s="16"/>
      <c r="Q5908" s="7" t="s">
        <v>22089</v>
      </c>
      <c r="R5908" s="7" t="s">
        <v>23</v>
      </c>
      <c r="S5908" s="7" t="s">
        <v>24</v>
      </c>
      <c r="T5908" s="7" t="s">
        <v>21940</v>
      </c>
    </row>
    <row r="5909" spans="1:20" ht="30" customHeight="1">
      <c r="A5909" t="str">
        <f>VLOOKUP(J5909,[1]reportExcel!$C$6:$M$8021,4,FALSE)</f>
        <v>LAGUNETA</v>
      </c>
      <c r="B5909" t="str">
        <f>VLOOKUP(J5909,[1]reportExcel!$C$6:$M$8021,6,FALSE)</f>
        <v>-75,6349119698</v>
      </c>
      <c r="C5909" t="str">
        <f>VLOOKUP(J5909,[1]reportExcel!$C$6:$M$8021,8,FALSE)</f>
        <v>4,72775085246</v>
      </c>
      <c r="D5909" t="str">
        <f t="shared" si="184"/>
        <v>-75,6377782284</v>
      </c>
      <c r="E5909" t="str">
        <f t="shared" si="185"/>
        <v>4,7314758985</v>
      </c>
      <c r="H5909" s="6" t="s">
        <v>21935</v>
      </c>
      <c r="I5909" s="7" t="s">
        <v>21936</v>
      </c>
      <c r="J5909" s="7" t="s">
        <v>22090</v>
      </c>
      <c r="K5909" s="7" t="s">
        <v>7083</v>
      </c>
      <c r="L5909" s="7" t="s">
        <v>10362</v>
      </c>
      <c r="M5909" s="7" t="s">
        <v>10763</v>
      </c>
      <c r="N5909" s="7" t="s">
        <v>45</v>
      </c>
      <c r="O5909" s="15" t="s">
        <v>22091</v>
      </c>
      <c r="P5909" s="16"/>
      <c r="Q5909" s="7" t="s">
        <v>22092</v>
      </c>
      <c r="R5909" s="7" t="s">
        <v>23</v>
      </c>
      <c r="S5909" s="7" t="s">
        <v>24</v>
      </c>
      <c r="T5909" s="7" t="s">
        <v>21940</v>
      </c>
    </row>
    <row r="5910" spans="1:20" ht="30" customHeight="1">
      <c r="A5910" t="str">
        <f>VLOOKUP(J5910,[1]reportExcel!$C$6:$M$8021,4,FALSE)</f>
        <v>LA ESTRELLA</v>
      </c>
      <c r="B5910" t="str">
        <f>VLOOKUP(J5910,[1]reportExcel!$C$6:$M$8021,6,FALSE)</f>
        <v>-75,7831205656</v>
      </c>
      <c r="C5910" t="str">
        <f>VLOOKUP(J5910,[1]reportExcel!$C$6:$M$8021,8,FALSE)</f>
        <v>4,73955347239</v>
      </c>
      <c r="D5910" t="str">
        <f t="shared" si="184"/>
        <v>-75,779776728</v>
      </c>
      <c r="E5910" t="str">
        <f t="shared" si="185"/>
        <v>4,737695894</v>
      </c>
      <c r="H5910" s="6" t="s">
        <v>21935</v>
      </c>
      <c r="I5910" s="7" t="s">
        <v>21936</v>
      </c>
      <c r="J5910" s="7" t="s">
        <v>22093</v>
      </c>
      <c r="K5910" s="7" t="s">
        <v>7083</v>
      </c>
      <c r="L5910" s="7" t="s">
        <v>10362</v>
      </c>
      <c r="M5910" s="7" t="s">
        <v>1550</v>
      </c>
      <c r="N5910" s="7" t="s">
        <v>45</v>
      </c>
      <c r="O5910" s="15" t="s">
        <v>22094</v>
      </c>
      <c r="P5910" s="16"/>
      <c r="Q5910" s="7" t="s">
        <v>22095</v>
      </c>
      <c r="R5910" s="7" t="s">
        <v>23</v>
      </c>
      <c r="S5910" s="7" t="s">
        <v>24</v>
      </c>
      <c r="T5910" s="7" t="s">
        <v>21940</v>
      </c>
    </row>
    <row r="5911" spans="1:20" ht="30" customHeight="1">
      <c r="A5911" t="str">
        <f>VLOOKUP(J5911,[1]reportExcel!$C$6:$M$8021,4,FALSE)</f>
        <v>NUEVO SOL</v>
      </c>
      <c r="B5911" t="str">
        <f>VLOOKUP(J5911,[1]reportExcel!$C$6:$M$8021,6,FALSE)</f>
        <v>-75,7456152704</v>
      </c>
      <c r="C5911" t="str">
        <f>VLOOKUP(J5911,[1]reportExcel!$C$6:$M$8021,8,FALSE)</f>
        <v>4,7878527629</v>
      </c>
      <c r="D5911" t="str">
        <f t="shared" si="184"/>
        <v>-75,74981178</v>
      </c>
      <c r="E5911" t="str">
        <f t="shared" si="185"/>
        <v>4,78693636447</v>
      </c>
      <c r="H5911" s="6" t="s">
        <v>21935</v>
      </c>
      <c r="I5911" s="7" t="s">
        <v>21936</v>
      </c>
      <c r="J5911" s="7" t="s">
        <v>22096</v>
      </c>
      <c r="K5911" s="7" t="s">
        <v>7083</v>
      </c>
      <c r="L5911" s="7" t="s">
        <v>10362</v>
      </c>
      <c r="M5911" s="7" t="s">
        <v>22097</v>
      </c>
      <c r="N5911" s="7" t="s">
        <v>45</v>
      </c>
      <c r="O5911" s="15" t="s">
        <v>22098</v>
      </c>
      <c r="P5911" s="16"/>
      <c r="Q5911" s="7" t="s">
        <v>22099</v>
      </c>
      <c r="R5911" s="7" t="s">
        <v>23</v>
      </c>
      <c r="S5911" s="7" t="s">
        <v>24</v>
      </c>
      <c r="T5911" s="7" t="s">
        <v>21940</v>
      </c>
    </row>
    <row r="5912" spans="1:20" ht="30" customHeight="1">
      <c r="A5912" t="str">
        <f>VLOOKUP(J5912,[1]reportExcel!$C$6:$M$8021,4,FALSE)</f>
        <v>PLAN DE VIVIENDA LA UNIÓN</v>
      </c>
      <c r="B5912" t="str">
        <f>VLOOKUP(J5912,[1]reportExcel!$C$6:$M$8021,6,FALSE)</f>
        <v>-75,7302267274</v>
      </c>
      <c r="C5912" t="str">
        <f>VLOOKUP(J5912,[1]reportExcel!$C$6:$M$8021,8,FALSE)</f>
        <v>4,84501730294</v>
      </c>
      <c r="D5912" t="str">
        <f t="shared" si="184"/>
        <v>-75,7303464865</v>
      </c>
      <c r="E5912" t="str">
        <f t="shared" si="185"/>
        <v>4,84495292791</v>
      </c>
      <c r="H5912" s="6" t="s">
        <v>21935</v>
      </c>
      <c r="I5912" s="7" t="s">
        <v>21936</v>
      </c>
      <c r="J5912" s="7" t="s">
        <v>22100</v>
      </c>
      <c r="K5912" s="7" t="s">
        <v>7083</v>
      </c>
      <c r="L5912" s="7" t="s">
        <v>10362</v>
      </c>
      <c r="M5912" s="7" t="s">
        <v>22101</v>
      </c>
      <c r="N5912" s="7" t="s">
        <v>45</v>
      </c>
      <c r="O5912" s="15" t="s">
        <v>22102</v>
      </c>
      <c r="P5912" s="16"/>
      <c r="Q5912" s="7" t="s">
        <v>22103</v>
      </c>
      <c r="R5912" s="7" t="s">
        <v>23</v>
      </c>
      <c r="S5912" s="7" t="s">
        <v>24</v>
      </c>
      <c r="T5912" s="7" t="s">
        <v>21940</v>
      </c>
    </row>
    <row r="5913" spans="1:20" ht="30" customHeight="1">
      <c r="A5913" t="str">
        <f>VLOOKUP(J5913,[1]reportExcel!$C$6:$M$8021,4,FALSE)</f>
        <v>PLAN DE VIVIENDA YARUMAL</v>
      </c>
      <c r="B5913" t="str">
        <f>VLOOKUP(J5913,[1]reportExcel!$C$6:$M$8021,6,FALSE)</f>
        <v>-75,680450485</v>
      </c>
      <c r="C5913" t="str">
        <f>VLOOKUP(J5913,[1]reportExcel!$C$6:$M$8021,8,FALSE)</f>
        <v>4,7194661881</v>
      </c>
      <c r="D5913" t="str">
        <f t="shared" si="184"/>
        <v>-75,677951236</v>
      </c>
      <c r="E5913" t="str">
        <f t="shared" si="185"/>
        <v>4,716886809</v>
      </c>
      <c r="H5913" s="6" t="s">
        <v>21935</v>
      </c>
      <c r="I5913" s="7" t="s">
        <v>21936</v>
      </c>
      <c r="J5913" s="7" t="s">
        <v>22104</v>
      </c>
      <c r="K5913" s="7" t="s">
        <v>7083</v>
      </c>
      <c r="L5913" s="7" t="s">
        <v>10362</v>
      </c>
      <c r="M5913" s="7" t="s">
        <v>22105</v>
      </c>
      <c r="N5913" s="7" t="s">
        <v>45</v>
      </c>
      <c r="O5913" s="15" t="s">
        <v>22106</v>
      </c>
      <c r="P5913" s="16"/>
      <c r="Q5913" s="7" t="s">
        <v>22107</v>
      </c>
      <c r="R5913" s="7" t="s">
        <v>23</v>
      </c>
      <c r="S5913" s="7" t="s">
        <v>24</v>
      </c>
      <c r="T5913" s="7" t="s">
        <v>21940</v>
      </c>
    </row>
    <row r="5914" spans="1:20" ht="30" customHeight="1">
      <c r="A5914" t="str">
        <f>VLOOKUP(J5914,[1]reportExcel!$C$6:$M$8021,4,FALSE)</f>
        <v>PUEBLO NUEVO</v>
      </c>
      <c r="B5914" t="str">
        <f>VLOOKUP(J5914,[1]reportExcel!$C$6:$M$8021,6,FALSE)</f>
        <v>-75,7884074439</v>
      </c>
      <c r="C5914" t="str">
        <f>VLOOKUP(J5914,[1]reportExcel!$C$6:$M$8021,8,FALSE)</f>
        <v>4,87531286733</v>
      </c>
      <c r="D5914" t="str">
        <f t="shared" ref="D5914:D5977" si="186">IF(AND(O5914="0,",NOT(ISNA(B5914))),B5914,O5914)</f>
        <v>-75,7881395198</v>
      </c>
      <c r="E5914" t="str">
        <f t="shared" si="185"/>
        <v>4,87490312318</v>
      </c>
      <c r="H5914" s="6" t="s">
        <v>21935</v>
      </c>
      <c r="I5914" s="7" t="s">
        <v>21936</v>
      </c>
      <c r="J5914" s="7" t="s">
        <v>22108</v>
      </c>
      <c r="K5914" s="7" t="s">
        <v>7083</v>
      </c>
      <c r="L5914" s="7" t="s">
        <v>10362</v>
      </c>
      <c r="M5914" s="7" t="s">
        <v>914</v>
      </c>
      <c r="N5914" s="7" t="s">
        <v>45</v>
      </c>
      <c r="O5914" s="15" t="s">
        <v>22109</v>
      </c>
      <c r="P5914" s="16"/>
      <c r="Q5914" s="7" t="s">
        <v>22110</v>
      </c>
      <c r="R5914" s="7" t="s">
        <v>23</v>
      </c>
      <c r="S5914" s="7" t="s">
        <v>24</v>
      </c>
      <c r="T5914" s="7" t="s">
        <v>21940</v>
      </c>
    </row>
    <row r="5915" spans="1:20" ht="30" customHeight="1">
      <c r="A5915" t="str">
        <f>VLOOKUP(J5915,[1]reportExcel!$C$6:$M$8021,4,FALSE)</f>
        <v>SAN CARLOS</v>
      </c>
      <c r="B5915" t="str">
        <f>VLOOKUP(J5915,[1]reportExcel!$C$6:$M$8021,6,FALSE)</f>
        <v>-75,7144393231</v>
      </c>
      <c r="C5915" t="str">
        <f>VLOOKUP(J5915,[1]reportExcel!$C$6:$M$8021,8,FALSE)</f>
        <v>4,71362949331</v>
      </c>
      <c r="D5915" t="str">
        <f t="shared" si="186"/>
        <v>-75,7142385577</v>
      </c>
      <c r="E5915" t="str">
        <f t="shared" si="185"/>
        <v>4,71348312881</v>
      </c>
      <c r="H5915" s="6" t="s">
        <v>21935</v>
      </c>
      <c r="I5915" s="7" t="s">
        <v>21936</v>
      </c>
      <c r="J5915" s="7" t="s">
        <v>22111</v>
      </c>
      <c r="K5915" s="7" t="s">
        <v>7083</v>
      </c>
      <c r="L5915" s="7" t="s">
        <v>10362</v>
      </c>
      <c r="M5915" s="7" t="s">
        <v>2274</v>
      </c>
      <c r="N5915" s="7" t="s">
        <v>45</v>
      </c>
      <c r="O5915" s="15" t="s">
        <v>22112</v>
      </c>
      <c r="P5915" s="16"/>
      <c r="Q5915" s="7" t="s">
        <v>22113</v>
      </c>
      <c r="R5915" s="7" t="s">
        <v>23</v>
      </c>
      <c r="S5915" s="7" t="s">
        <v>24</v>
      </c>
      <c r="T5915" s="7" t="s">
        <v>21940</v>
      </c>
    </row>
    <row r="5916" spans="1:20" ht="30" customHeight="1">
      <c r="A5916" t="str">
        <f>VLOOKUP(J5916,[1]reportExcel!$C$6:$M$8021,4,FALSE)</f>
        <v>YARUMITO</v>
      </c>
      <c r="B5916" t="str">
        <f>VLOOKUP(J5916,[1]reportExcel!$C$6:$M$8021,6,FALSE)</f>
        <v>-75,6844657157</v>
      </c>
      <c r="C5916" t="str">
        <f>VLOOKUP(J5916,[1]reportExcel!$C$6:$M$8021,8,FALSE)</f>
        <v>4,76782317018</v>
      </c>
      <c r="D5916" t="str">
        <f t="shared" si="186"/>
        <v>-75,6846126258</v>
      </c>
      <c r="E5916" t="str">
        <f t="shared" si="185"/>
        <v>4,76780138126</v>
      </c>
      <c r="H5916" s="6" t="s">
        <v>21935</v>
      </c>
      <c r="I5916" s="7" t="s">
        <v>21936</v>
      </c>
      <c r="J5916" s="7" t="s">
        <v>22114</v>
      </c>
      <c r="K5916" s="7" t="s">
        <v>7083</v>
      </c>
      <c r="L5916" s="7" t="s">
        <v>10362</v>
      </c>
      <c r="M5916" s="7" t="s">
        <v>466</v>
      </c>
      <c r="N5916" s="7" t="s">
        <v>45</v>
      </c>
      <c r="O5916" s="15" t="s">
        <v>22115</v>
      </c>
      <c r="P5916" s="16"/>
      <c r="Q5916" s="7" t="s">
        <v>22116</v>
      </c>
      <c r="R5916" s="7" t="s">
        <v>23</v>
      </c>
      <c r="S5916" s="7" t="s">
        <v>24</v>
      </c>
      <c r="T5916" s="7" t="s">
        <v>21940</v>
      </c>
    </row>
    <row r="5917" spans="1:20" ht="30" customHeight="1">
      <c r="A5917" t="str">
        <f>VLOOKUP(J5917,[1]reportExcel!$C$6:$M$8021,4,FALSE)</f>
        <v>PÉNJAMO</v>
      </c>
      <c r="B5917" t="str">
        <f>VLOOKUP(J5917,[1]reportExcel!$C$6:$M$8021,6,FALSE)</f>
        <v>-75,7482286616</v>
      </c>
      <c r="C5917" t="str">
        <f>VLOOKUP(J5917,[1]reportExcel!$C$6:$M$8021,8,FALSE)</f>
        <v>4,86787234933</v>
      </c>
      <c r="D5917" t="str">
        <f t="shared" si="186"/>
        <v>-75,7478052679</v>
      </c>
      <c r="E5917" t="str">
        <f t="shared" si="185"/>
        <v>4,86764236048</v>
      </c>
      <c r="H5917" s="6" t="s">
        <v>21935</v>
      </c>
      <c r="I5917" s="7" t="s">
        <v>21936</v>
      </c>
      <c r="J5917" s="7" t="s">
        <v>22117</v>
      </c>
      <c r="K5917" s="7" t="s">
        <v>7083</v>
      </c>
      <c r="L5917" s="7" t="s">
        <v>10362</v>
      </c>
      <c r="M5917" s="7" t="s">
        <v>22118</v>
      </c>
      <c r="N5917" s="7" t="s">
        <v>45</v>
      </c>
      <c r="O5917" s="15" t="s">
        <v>22119</v>
      </c>
      <c r="P5917" s="16"/>
      <c r="Q5917" s="7" t="s">
        <v>22120</v>
      </c>
      <c r="R5917" s="7" t="s">
        <v>23</v>
      </c>
      <c r="S5917" s="7" t="s">
        <v>24</v>
      </c>
      <c r="T5917" s="7" t="s">
        <v>21940</v>
      </c>
    </row>
    <row r="5918" spans="1:20" ht="30" customHeight="1">
      <c r="A5918" t="str">
        <f>VLOOKUP(J5918,[1]reportExcel!$C$6:$M$8021,4,FALSE)</f>
        <v>ALTO ERAZO</v>
      </c>
      <c r="B5918" t="str">
        <f>VLOOKUP(J5918,[1]reportExcel!$C$6:$M$8021,6,FALSE)</f>
        <v>-75,733510739</v>
      </c>
      <c r="C5918" t="str">
        <f>VLOOKUP(J5918,[1]reportExcel!$C$6:$M$8021,8,FALSE)</f>
        <v>4,84120314979</v>
      </c>
      <c r="D5918" t="str">
        <f t="shared" si="186"/>
        <v>-75,732196148</v>
      </c>
      <c r="E5918" t="str">
        <f t="shared" si="185"/>
        <v>4,84121599</v>
      </c>
      <c r="H5918" s="6" t="s">
        <v>21935</v>
      </c>
      <c r="I5918" s="7" t="s">
        <v>21936</v>
      </c>
      <c r="J5918" s="7" t="s">
        <v>22121</v>
      </c>
      <c r="K5918" s="7" t="s">
        <v>7083</v>
      </c>
      <c r="L5918" s="7" t="s">
        <v>10362</v>
      </c>
      <c r="M5918" s="7" t="s">
        <v>22122</v>
      </c>
      <c r="N5918" s="7" t="s">
        <v>45</v>
      </c>
      <c r="O5918" s="15" t="s">
        <v>22123</v>
      </c>
      <c r="P5918" s="16"/>
      <c r="Q5918" s="7" t="s">
        <v>22124</v>
      </c>
      <c r="R5918" s="7" t="s">
        <v>23</v>
      </c>
      <c r="S5918" s="7" t="s">
        <v>24</v>
      </c>
      <c r="T5918" s="7" t="s">
        <v>21940</v>
      </c>
    </row>
    <row r="5919" spans="1:20" ht="30" customHeight="1">
      <c r="A5919" t="str">
        <f>VLOOKUP(J5919,[1]reportExcel!$C$6:$M$8021,4,FALSE)</f>
        <v>CANCELES</v>
      </c>
      <c r="B5919" t="str">
        <f>VLOOKUP(J5919,[1]reportExcel!$C$6:$M$8021,6,FALSE)</f>
        <v>-75,6732876979</v>
      </c>
      <c r="C5919" t="str">
        <f>VLOOKUP(J5919,[1]reportExcel!$C$6:$M$8021,8,FALSE)</f>
        <v>4,7979607877</v>
      </c>
      <c r="D5919" t="str">
        <f t="shared" si="186"/>
        <v>-75,674356851</v>
      </c>
      <c r="E5919" t="str">
        <f t="shared" si="185"/>
        <v>4,796610902</v>
      </c>
      <c r="H5919" s="6" t="s">
        <v>21935</v>
      </c>
      <c r="I5919" s="7" t="s">
        <v>21936</v>
      </c>
      <c r="J5919" s="7" t="s">
        <v>22125</v>
      </c>
      <c r="K5919" s="7" t="s">
        <v>7083</v>
      </c>
      <c r="L5919" s="7" t="s">
        <v>10362</v>
      </c>
      <c r="M5919" s="7" t="s">
        <v>22126</v>
      </c>
      <c r="N5919" s="7" t="s">
        <v>45</v>
      </c>
      <c r="O5919" s="15" t="s">
        <v>22127</v>
      </c>
      <c r="P5919" s="16"/>
      <c r="Q5919" s="7" t="s">
        <v>22128</v>
      </c>
      <c r="R5919" s="7" t="s">
        <v>23</v>
      </c>
      <c r="S5919" s="7" t="s">
        <v>24</v>
      </c>
      <c r="T5919" s="7" t="s">
        <v>21940</v>
      </c>
    </row>
    <row r="5920" spans="1:20" ht="30" customHeight="1">
      <c r="A5920" t="str">
        <f>VLOOKUP(J5920,[1]reportExcel!$C$6:$M$8021,4,FALSE)</f>
        <v>EL CONGOLO</v>
      </c>
      <c r="B5920" t="str">
        <f>VLOOKUP(J5920,[1]reportExcel!$C$6:$M$8021,6,FALSE)</f>
        <v>-75,7365757298</v>
      </c>
      <c r="C5920" t="str">
        <f>VLOOKUP(J5920,[1]reportExcel!$C$6:$M$8021,8,FALSE)</f>
        <v>4,7845047637</v>
      </c>
      <c r="D5920" t="str">
        <f t="shared" si="186"/>
        <v>-75,7344343988</v>
      </c>
      <c r="E5920" t="str">
        <f t="shared" si="185"/>
        <v>4,78455217038</v>
      </c>
      <c r="H5920" s="6" t="s">
        <v>21935</v>
      </c>
      <c r="I5920" s="7" t="s">
        <v>21936</v>
      </c>
      <c r="J5920" s="7" t="s">
        <v>22129</v>
      </c>
      <c r="K5920" s="7" t="s">
        <v>7083</v>
      </c>
      <c r="L5920" s="7" t="s">
        <v>10362</v>
      </c>
      <c r="M5920" s="7" t="s">
        <v>22130</v>
      </c>
      <c r="N5920" s="7" t="s">
        <v>45</v>
      </c>
      <c r="O5920" s="15" t="s">
        <v>22131</v>
      </c>
      <c r="P5920" s="16"/>
      <c r="Q5920" s="7" t="s">
        <v>22132</v>
      </c>
      <c r="R5920" s="7" t="s">
        <v>23</v>
      </c>
      <c r="S5920" s="7" t="s">
        <v>24</v>
      </c>
      <c r="T5920" s="7" t="s">
        <v>21940</v>
      </c>
    </row>
    <row r="5921" spans="1:20" ht="30" customHeight="1">
      <c r="A5921" t="str">
        <f>VLOOKUP(J5921,[1]reportExcel!$C$6:$M$8021,4,FALSE)</f>
        <v>EL JARDÍN</v>
      </c>
      <c r="B5921" t="str">
        <f>VLOOKUP(J5921,[1]reportExcel!$C$6:$M$8021,6,FALSE)</f>
        <v>-75,7924993784</v>
      </c>
      <c r="C5921" t="str">
        <f>VLOOKUP(J5921,[1]reportExcel!$C$6:$M$8021,8,FALSE)</f>
        <v>4,73101245196</v>
      </c>
      <c r="D5921" t="str">
        <f t="shared" si="186"/>
        <v>-75,7919924474</v>
      </c>
      <c r="E5921" t="str">
        <f t="shared" si="185"/>
        <v>4,73171298876</v>
      </c>
      <c r="H5921" s="6" t="s">
        <v>21935</v>
      </c>
      <c r="I5921" s="7" t="s">
        <v>21936</v>
      </c>
      <c r="J5921" s="7" t="s">
        <v>22133</v>
      </c>
      <c r="K5921" s="7" t="s">
        <v>7083</v>
      </c>
      <c r="L5921" s="7" t="s">
        <v>10362</v>
      </c>
      <c r="M5921" s="7" t="s">
        <v>15810</v>
      </c>
      <c r="N5921" s="7" t="s">
        <v>45</v>
      </c>
      <c r="O5921" s="15" t="s">
        <v>22134</v>
      </c>
      <c r="P5921" s="16"/>
      <c r="Q5921" s="7" t="s">
        <v>22135</v>
      </c>
      <c r="R5921" s="7" t="s">
        <v>23</v>
      </c>
      <c r="S5921" s="7" t="s">
        <v>24</v>
      </c>
      <c r="T5921" s="7" t="s">
        <v>21940</v>
      </c>
    </row>
    <row r="5922" spans="1:20" ht="30" customHeight="1">
      <c r="A5922" t="str">
        <f>VLOOKUP(J5922,[1]reportExcel!$C$6:$M$8021,4,FALSE)</f>
        <v>ESTACIÓN VILLEGAS</v>
      </c>
      <c r="B5922" t="str">
        <f>VLOOKUP(J5922,[1]reportExcel!$C$6:$M$8021,6,FALSE)</f>
        <v>-75,8305463036</v>
      </c>
      <c r="C5922" t="str">
        <f>VLOOKUP(J5922,[1]reportExcel!$C$6:$M$8021,8,FALSE)</f>
        <v>4,79733040562</v>
      </c>
      <c r="D5922" t="str">
        <f t="shared" si="186"/>
        <v>-75,825347039</v>
      </c>
      <c r="E5922" t="str">
        <f t="shared" si="185"/>
        <v>4,797690927</v>
      </c>
      <c r="H5922" s="6" t="s">
        <v>21935</v>
      </c>
      <c r="I5922" s="7" t="s">
        <v>21936</v>
      </c>
      <c r="J5922" s="7" t="s">
        <v>22136</v>
      </c>
      <c r="K5922" s="7" t="s">
        <v>7083</v>
      </c>
      <c r="L5922" s="7" t="s">
        <v>10362</v>
      </c>
      <c r="M5922" s="7" t="s">
        <v>22137</v>
      </c>
      <c r="N5922" s="7" t="s">
        <v>45</v>
      </c>
      <c r="O5922" s="15" t="s">
        <v>22138</v>
      </c>
      <c r="P5922" s="16"/>
      <c r="Q5922" s="7" t="s">
        <v>22139</v>
      </c>
      <c r="R5922" s="7" t="s">
        <v>23</v>
      </c>
      <c r="S5922" s="7" t="s">
        <v>24</v>
      </c>
      <c r="T5922" s="7" t="s">
        <v>21940</v>
      </c>
    </row>
    <row r="5923" spans="1:20" ht="30" customHeight="1">
      <c r="A5923" t="str">
        <f>VLOOKUP(J5923,[1]reportExcel!$C$6:$M$8021,4,FALSE)</f>
        <v>GALICIA ALTA</v>
      </c>
      <c r="B5923" t="str">
        <f>VLOOKUP(J5923,[1]reportExcel!$C$6:$M$8021,6,FALSE)</f>
        <v>-75,8043011842</v>
      </c>
      <c r="C5923" t="str">
        <f>VLOOKUP(J5923,[1]reportExcel!$C$6:$M$8021,8,FALSE)</f>
        <v>4,80824306484</v>
      </c>
      <c r="D5923" t="str">
        <f t="shared" si="186"/>
        <v>-75,8044895641</v>
      </c>
      <c r="E5923" t="str">
        <f t="shared" si="185"/>
        <v>4,80742673149</v>
      </c>
      <c r="H5923" s="6" t="s">
        <v>21935</v>
      </c>
      <c r="I5923" s="7" t="s">
        <v>21936</v>
      </c>
      <c r="J5923" s="7" t="s">
        <v>22140</v>
      </c>
      <c r="K5923" s="7" t="s">
        <v>7083</v>
      </c>
      <c r="L5923" s="7" t="s">
        <v>10362</v>
      </c>
      <c r="M5923" s="7" t="s">
        <v>22141</v>
      </c>
      <c r="N5923" s="7" t="s">
        <v>45</v>
      </c>
      <c r="O5923" s="15" t="s">
        <v>22142</v>
      </c>
      <c r="P5923" s="16"/>
      <c r="Q5923" s="7" t="s">
        <v>22143</v>
      </c>
      <c r="R5923" s="7" t="s">
        <v>23</v>
      </c>
      <c r="S5923" s="7" t="s">
        <v>24</v>
      </c>
      <c r="T5923" s="7" t="s">
        <v>21940</v>
      </c>
    </row>
    <row r="5924" spans="1:20" ht="30" customHeight="1">
      <c r="A5924" t="str">
        <f>VLOOKUP(J5924,[1]reportExcel!$C$6:$M$8021,4,FALSE)</f>
        <v>GILIPINAS</v>
      </c>
      <c r="B5924" t="str">
        <f>VLOOKUP(J5924,[1]reportExcel!$C$6:$M$8021,6,FALSE)</f>
        <v>-75,7414983708</v>
      </c>
      <c r="C5924" t="str">
        <f>VLOOKUP(J5924,[1]reportExcel!$C$6:$M$8021,8,FALSE)</f>
        <v>4,7361824591</v>
      </c>
      <c r="D5924" t="str">
        <f t="shared" si="186"/>
        <v>-75,743604829</v>
      </c>
      <c r="E5924" t="str">
        <f t="shared" si="185"/>
        <v>4,738466537</v>
      </c>
      <c r="H5924" s="6" t="s">
        <v>21935</v>
      </c>
      <c r="I5924" s="7" t="s">
        <v>21936</v>
      </c>
      <c r="J5924" s="7" t="s">
        <v>22144</v>
      </c>
      <c r="K5924" s="7" t="s">
        <v>7083</v>
      </c>
      <c r="L5924" s="7" t="s">
        <v>10362</v>
      </c>
      <c r="M5924" s="7" t="s">
        <v>22145</v>
      </c>
      <c r="N5924" s="7" t="s">
        <v>45</v>
      </c>
      <c r="O5924" s="15" t="s">
        <v>22146</v>
      </c>
      <c r="P5924" s="16"/>
      <c r="Q5924" s="7" t="s">
        <v>22147</v>
      </c>
      <c r="R5924" s="7" t="s">
        <v>23</v>
      </c>
      <c r="S5924" s="7" t="s">
        <v>24</v>
      </c>
      <c r="T5924" s="7" t="s">
        <v>21940</v>
      </c>
    </row>
    <row r="5925" spans="1:20" ht="30" customHeight="1">
      <c r="A5925" t="str">
        <f>VLOOKUP(J5925,[1]reportExcel!$C$6:$M$8021,4,FALSE)</f>
        <v>HERIBERTO HERRERA</v>
      </c>
      <c r="B5925" t="str">
        <f>VLOOKUP(J5925,[1]reportExcel!$C$6:$M$8021,6,FALSE)</f>
        <v>-75,7010484831</v>
      </c>
      <c r="C5925" t="str">
        <f>VLOOKUP(J5925,[1]reportExcel!$C$6:$M$8021,8,FALSE)</f>
        <v>4,78433110126</v>
      </c>
      <c r="D5925" t="str">
        <f t="shared" si="186"/>
        <v>-75,700922819</v>
      </c>
      <c r="E5925" t="str">
        <f t="shared" si="185"/>
        <v>4,784253236</v>
      </c>
      <c r="H5925" s="6" t="s">
        <v>21935</v>
      </c>
      <c r="I5925" s="7" t="s">
        <v>21936</v>
      </c>
      <c r="J5925" s="7" t="s">
        <v>22148</v>
      </c>
      <c r="K5925" s="7" t="s">
        <v>7083</v>
      </c>
      <c r="L5925" s="7" t="s">
        <v>10362</v>
      </c>
      <c r="M5925" s="7" t="s">
        <v>22149</v>
      </c>
      <c r="N5925" s="7" t="s">
        <v>45</v>
      </c>
      <c r="O5925" s="15" t="s">
        <v>22150</v>
      </c>
      <c r="P5925" s="16"/>
      <c r="Q5925" s="7" t="s">
        <v>22151</v>
      </c>
      <c r="R5925" s="7" t="s">
        <v>23</v>
      </c>
      <c r="S5925" s="7" t="s">
        <v>24</v>
      </c>
      <c r="T5925" s="7" t="s">
        <v>21940</v>
      </c>
    </row>
    <row r="5926" spans="1:20" ht="30" customHeight="1">
      <c r="A5926" t="str">
        <f>VLOOKUP(J5926,[1]reportExcel!$C$6:$M$8021,4,FALSE)</f>
        <v>LA CARBONERA</v>
      </c>
      <c r="B5926" t="str">
        <f>VLOOKUP(J5926,[1]reportExcel!$C$6:$M$8021,6,FALSE)</f>
        <v>-75,8469938115</v>
      </c>
      <c r="C5926" t="str">
        <f>VLOOKUP(J5926,[1]reportExcel!$C$6:$M$8021,8,FALSE)</f>
        <v>4,87189754227</v>
      </c>
      <c r="D5926" t="str">
        <f t="shared" si="186"/>
        <v>-75,8541183269</v>
      </c>
      <c r="E5926" t="str">
        <f t="shared" si="185"/>
        <v>4,8768195303</v>
      </c>
      <c r="H5926" s="6" t="s">
        <v>21935</v>
      </c>
      <c r="I5926" s="7" t="s">
        <v>21936</v>
      </c>
      <c r="J5926" s="7" t="s">
        <v>22152</v>
      </c>
      <c r="K5926" s="7" t="s">
        <v>7083</v>
      </c>
      <c r="L5926" s="7" t="s">
        <v>10362</v>
      </c>
      <c r="M5926" s="7" t="s">
        <v>7925</v>
      </c>
      <c r="N5926" s="7" t="s">
        <v>45</v>
      </c>
      <c r="O5926" s="15" t="s">
        <v>22153</v>
      </c>
      <c r="P5926" s="16"/>
      <c r="Q5926" s="7" t="s">
        <v>22154</v>
      </c>
      <c r="R5926" s="7" t="s">
        <v>23</v>
      </c>
      <c r="S5926" s="7" t="s">
        <v>24</v>
      </c>
      <c r="T5926" s="7" t="s">
        <v>21940</v>
      </c>
    </row>
    <row r="5927" spans="1:20" ht="30" customHeight="1">
      <c r="A5927" t="str">
        <f>VLOOKUP(J5927,[1]reportExcel!$C$6:$M$8021,4,FALSE)</f>
        <v>LA RENTA</v>
      </c>
      <c r="B5927" t="str">
        <f>VLOOKUP(J5927,[1]reportExcel!$C$6:$M$8021,6,FALSE)</f>
        <v>-75,743725193</v>
      </c>
      <c r="C5927" t="str">
        <f>VLOOKUP(J5927,[1]reportExcel!$C$6:$M$8021,8,FALSE)</f>
        <v>4,83746911354</v>
      </c>
      <c r="D5927" t="str">
        <f t="shared" si="186"/>
        <v>-75,7428099222</v>
      </c>
      <c r="E5927" t="str">
        <f t="shared" si="185"/>
        <v>4,83847827436</v>
      </c>
      <c r="H5927" s="6" t="s">
        <v>21935</v>
      </c>
      <c r="I5927" s="7" t="s">
        <v>21936</v>
      </c>
      <c r="J5927" s="7" t="s">
        <v>22155</v>
      </c>
      <c r="K5927" s="7" t="s">
        <v>7083</v>
      </c>
      <c r="L5927" s="7" t="s">
        <v>10362</v>
      </c>
      <c r="M5927" s="7" t="s">
        <v>22156</v>
      </c>
      <c r="N5927" s="7" t="s">
        <v>45</v>
      </c>
      <c r="O5927" s="15" t="s">
        <v>22157</v>
      </c>
      <c r="P5927" s="16"/>
      <c r="Q5927" s="7" t="s">
        <v>22158</v>
      </c>
      <c r="R5927" s="7" t="s">
        <v>23</v>
      </c>
      <c r="S5927" s="7" t="s">
        <v>24</v>
      </c>
      <c r="T5927" s="7" t="s">
        <v>21940</v>
      </c>
    </row>
    <row r="5928" spans="1:20" ht="30" customHeight="1">
      <c r="A5928" t="str">
        <f>VLOOKUP(J5928,[1]reportExcel!$C$6:$M$8021,4,FALSE)</f>
        <v>LA SUIZA</v>
      </c>
      <c r="B5928" t="str">
        <f>VLOOKUP(J5928,[1]reportExcel!$C$6:$M$8021,6,FALSE)</f>
        <v>-75,5828865522</v>
      </c>
      <c r="C5928" t="str">
        <f>VLOOKUP(J5928,[1]reportExcel!$C$6:$M$8021,8,FALSE)</f>
        <v>4,73128752058</v>
      </c>
      <c r="D5928" t="str">
        <f t="shared" si="186"/>
        <v>-75,587247076</v>
      </c>
      <c r="E5928" t="str">
        <f t="shared" si="185"/>
        <v>4,732716734</v>
      </c>
      <c r="H5928" s="6" t="s">
        <v>21935</v>
      </c>
      <c r="I5928" s="7" t="s">
        <v>21936</v>
      </c>
      <c r="J5928" s="7" t="s">
        <v>22159</v>
      </c>
      <c r="K5928" s="7" t="s">
        <v>7083</v>
      </c>
      <c r="L5928" s="7" t="s">
        <v>10362</v>
      </c>
      <c r="M5928" s="7" t="s">
        <v>22160</v>
      </c>
      <c r="N5928" s="7" t="s">
        <v>45</v>
      </c>
      <c r="O5928" s="15" t="s">
        <v>22161</v>
      </c>
      <c r="P5928" s="16"/>
      <c r="Q5928" s="7" t="s">
        <v>22162</v>
      </c>
      <c r="R5928" s="7" t="s">
        <v>23</v>
      </c>
      <c r="S5928" s="7" t="s">
        <v>24</v>
      </c>
      <c r="T5928" s="7" t="s">
        <v>21940</v>
      </c>
    </row>
    <row r="5929" spans="1:20" ht="30" customHeight="1">
      <c r="A5929" t="str">
        <f>VLOOKUP(J5929,[1]reportExcel!$C$6:$M$8021,4,FALSE)</f>
        <v>LA YE</v>
      </c>
      <c r="B5929" t="str">
        <f>VLOOKUP(J5929,[1]reportExcel!$C$6:$M$8021,6,FALSE)</f>
        <v>-75,6821217052</v>
      </c>
      <c r="C5929" t="str">
        <f>VLOOKUP(J5929,[1]reportExcel!$C$6:$M$8021,8,FALSE)</f>
        <v>4,75628419617</v>
      </c>
      <c r="D5929" t="str">
        <f t="shared" si="186"/>
        <v>-75,6820568872</v>
      </c>
      <c r="E5929" t="str">
        <f t="shared" si="185"/>
        <v>4,75929200203</v>
      </c>
      <c r="H5929" s="6" t="s">
        <v>21935</v>
      </c>
      <c r="I5929" s="7" t="s">
        <v>21936</v>
      </c>
      <c r="J5929" s="7" t="s">
        <v>22163</v>
      </c>
      <c r="K5929" s="7" t="s">
        <v>7083</v>
      </c>
      <c r="L5929" s="7" t="s">
        <v>10362</v>
      </c>
      <c r="M5929" s="7" t="s">
        <v>5113</v>
      </c>
      <c r="N5929" s="7" t="s">
        <v>45</v>
      </c>
      <c r="O5929" s="15" t="s">
        <v>22164</v>
      </c>
      <c r="P5929" s="16"/>
      <c r="Q5929" s="7" t="s">
        <v>22165</v>
      </c>
      <c r="R5929" s="7" t="s">
        <v>23</v>
      </c>
      <c r="S5929" s="7" t="s">
        <v>24</v>
      </c>
      <c r="T5929" s="7" t="s">
        <v>21940</v>
      </c>
    </row>
    <row r="5930" spans="1:20" ht="30" customHeight="1">
      <c r="A5930" t="str">
        <f>VLOOKUP(J5930,[1]reportExcel!$C$6:$M$8021,4,FALSE)</f>
        <v>LIBARE</v>
      </c>
      <c r="B5930" t="str">
        <f>VLOOKUP(J5930,[1]reportExcel!$C$6:$M$8021,6,FALSE)</f>
        <v>-75,6579606406</v>
      </c>
      <c r="C5930" t="str">
        <f>VLOOKUP(J5930,[1]reportExcel!$C$6:$M$8021,8,FALSE)</f>
        <v>4,7988900007</v>
      </c>
      <c r="D5930" t="str">
        <f t="shared" si="186"/>
        <v>-75,6584865361</v>
      </c>
      <c r="E5930" t="str">
        <f t="shared" si="185"/>
        <v>4,79953623356</v>
      </c>
      <c r="H5930" s="6" t="s">
        <v>21935</v>
      </c>
      <c r="I5930" s="7" t="s">
        <v>21936</v>
      </c>
      <c r="J5930" s="7" t="s">
        <v>22166</v>
      </c>
      <c r="K5930" s="7" t="s">
        <v>7083</v>
      </c>
      <c r="L5930" s="7" t="s">
        <v>10362</v>
      </c>
      <c r="M5930" s="7" t="s">
        <v>22167</v>
      </c>
      <c r="N5930" s="7" t="s">
        <v>45</v>
      </c>
      <c r="O5930" s="15" t="s">
        <v>22168</v>
      </c>
      <c r="P5930" s="16"/>
      <c r="Q5930" s="7" t="s">
        <v>22169</v>
      </c>
      <c r="R5930" s="7" t="s">
        <v>23</v>
      </c>
      <c r="S5930" s="7" t="s">
        <v>24</v>
      </c>
      <c r="T5930" s="7" t="s">
        <v>21940</v>
      </c>
    </row>
    <row r="5931" spans="1:20" ht="30" customHeight="1">
      <c r="A5931" t="str">
        <f>VLOOKUP(J5931,[1]reportExcel!$C$6:$M$8021,4,FALSE)</f>
        <v>PÉREZ BAJO</v>
      </c>
      <c r="B5931" t="str">
        <f>VLOOKUP(J5931,[1]reportExcel!$C$6:$M$8021,6,FALSE)</f>
        <v>-75,7044871141</v>
      </c>
      <c r="C5931" t="str">
        <f>VLOOKUP(J5931,[1]reportExcel!$C$6:$M$8021,8,FALSE)</f>
        <v>4,72225365199</v>
      </c>
      <c r="D5931" t="str">
        <f t="shared" si="186"/>
        <v>-75,7043412901</v>
      </c>
      <c r="E5931" t="str">
        <f t="shared" si="185"/>
        <v>4,72265117203</v>
      </c>
      <c r="H5931" s="6" t="s">
        <v>21935</v>
      </c>
      <c r="I5931" s="7" t="s">
        <v>21936</v>
      </c>
      <c r="J5931" s="7" t="s">
        <v>22170</v>
      </c>
      <c r="K5931" s="7" t="s">
        <v>7083</v>
      </c>
      <c r="L5931" s="7" t="s">
        <v>10362</v>
      </c>
      <c r="M5931" s="7" t="s">
        <v>22171</v>
      </c>
      <c r="N5931" s="7" t="s">
        <v>45</v>
      </c>
      <c r="O5931" s="15" t="s">
        <v>22172</v>
      </c>
      <c r="P5931" s="16"/>
      <c r="Q5931" s="7" t="s">
        <v>22173</v>
      </c>
      <c r="R5931" s="7" t="s">
        <v>23</v>
      </c>
      <c r="S5931" s="7" t="s">
        <v>24</v>
      </c>
      <c r="T5931" s="7" t="s">
        <v>21940</v>
      </c>
    </row>
    <row r="5932" spans="1:20" ht="30" customHeight="1">
      <c r="A5932" t="str">
        <f>VLOOKUP(J5932,[1]reportExcel!$C$6:$M$8021,4,FALSE)</f>
        <v>SAN MARINO</v>
      </c>
      <c r="B5932" t="str">
        <f>VLOOKUP(J5932,[1]reportExcel!$C$6:$M$8021,6,FALSE)</f>
        <v>-75,7861311957</v>
      </c>
      <c r="C5932" t="str">
        <f>VLOOKUP(J5932,[1]reportExcel!$C$6:$M$8021,8,FALSE)</f>
        <v>4,84452803459</v>
      </c>
      <c r="D5932" t="str">
        <f t="shared" si="186"/>
        <v>-75,786058267</v>
      </c>
      <c r="E5932" t="str">
        <f t="shared" si="185"/>
        <v>4,848015876</v>
      </c>
      <c r="H5932" s="6" t="s">
        <v>21935</v>
      </c>
      <c r="I5932" s="7" t="s">
        <v>21936</v>
      </c>
      <c r="J5932" s="7" t="s">
        <v>22174</v>
      </c>
      <c r="K5932" s="7" t="s">
        <v>7083</v>
      </c>
      <c r="L5932" s="7" t="s">
        <v>10362</v>
      </c>
      <c r="M5932" s="7" t="s">
        <v>14454</v>
      </c>
      <c r="N5932" s="7" t="s">
        <v>45</v>
      </c>
      <c r="O5932" s="15" t="s">
        <v>22175</v>
      </c>
      <c r="P5932" s="16"/>
      <c r="Q5932" s="7" t="s">
        <v>22176</v>
      </c>
      <c r="R5932" s="7" t="s">
        <v>23</v>
      </c>
      <c r="S5932" s="7" t="s">
        <v>24</v>
      </c>
      <c r="T5932" s="7" t="s">
        <v>21940</v>
      </c>
    </row>
    <row r="5933" spans="1:20" ht="30" customHeight="1">
      <c r="A5933" t="str">
        <f>VLOOKUP(J5933,[1]reportExcel!$C$6:$M$8021,4,FALSE)</f>
        <v>TRIBUNAS CONSOTA</v>
      </c>
      <c r="B5933" t="str">
        <f>VLOOKUP(J5933,[1]reportExcel!$C$6:$M$8021,6,FALSE)</f>
        <v>-75,6753780476</v>
      </c>
      <c r="C5933" t="str">
        <f>VLOOKUP(J5933,[1]reportExcel!$C$6:$M$8021,8,FALSE)</f>
        <v>4,75973397336</v>
      </c>
      <c r="D5933" t="str">
        <f t="shared" si="186"/>
        <v>-75,676722372</v>
      </c>
      <c r="E5933" t="str">
        <f t="shared" si="185"/>
        <v>4,760405083</v>
      </c>
      <c r="H5933" s="6" t="s">
        <v>21935</v>
      </c>
      <c r="I5933" s="7" t="s">
        <v>21936</v>
      </c>
      <c r="J5933" s="7" t="s">
        <v>22177</v>
      </c>
      <c r="K5933" s="7" t="s">
        <v>7083</v>
      </c>
      <c r="L5933" s="7" t="s">
        <v>10362</v>
      </c>
      <c r="M5933" s="7" t="s">
        <v>22178</v>
      </c>
      <c r="N5933" s="7" t="s">
        <v>45</v>
      </c>
      <c r="O5933" s="15" t="s">
        <v>22179</v>
      </c>
      <c r="P5933" s="16"/>
      <c r="Q5933" s="7" t="s">
        <v>22180</v>
      </c>
      <c r="R5933" s="7" t="s">
        <v>23</v>
      </c>
      <c r="S5933" s="7" t="s">
        <v>24</v>
      </c>
      <c r="T5933" s="7" t="s">
        <v>21940</v>
      </c>
    </row>
    <row r="5934" spans="1:20" ht="30" customHeight="1">
      <c r="A5934" t="str">
        <f>VLOOKUP(J5934,[1]reportExcel!$C$6:$M$8021,4,FALSE)</f>
        <v>EL JORDÁN</v>
      </c>
      <c r="B5934" t="str">
        <f>VLOOKUP(J5934,[1]reportExcel!$C$6:$M$8021,6,FALSE)</f>
        <v>-75,7231971877</v>
      </c>
      <c r="C5934" t="str">
        <f>VLOOKUP(J5934,[1]reportExcel!$C$6:$M$8021,8,FALSE)</f>
        <v>4,83572089107</v>
      </c>
      <c r="D5934" t="str">
        <f t="shared" si="186"/>
        <v>-75,7219377415</v>
      </c>
      <c r="E5934" t="str">
        <f t="shared" si="185"/>
        <v>4,83698190592</v>
      </c>
      <c r="H5934" s="6" t="s">
        <v>21935</v>
      </c>
      <c r="I5934" s="7" t="s">
        <v>21936</v>
      </c>
      <c r="J5934" s="7" t="s">
        <v>22181</v>
      </c>
      <c r="K5934" s="7" t="s">
        <v>7083</v>
      </c>
      <c r="L5934" s="7" t="s">
        <v>10362</v>
      </c>
      <c r="M5934" s="7" t="s">
        <v>2278</v>
      </c>
      <c r="N5934" s="7" t="s">
        <v>45</v>
      </c>
      <c r="O5934" s="15" t="s">
        <v>22182</v>
      </c>
      <c r="P5934" s="16"/>
      <c r="Q5934" s="7" t="s">
        <v>22183</v>
      </c>
      <c r="R5934" s="7" t="s">
        <v>23</v>
      </c>
      <c r="S5934" s="7" t="s">
        <v>24</v>
      </c>
      <c r="T5934" s="7" t="s">
        <v>21940</v>
      </c>
    </row>
    <row r="5935" spans="1:20" ht="30" customHeight="1">
      <c r="A5935" t="str">
        <f>VLOOKUP(J5935,[1]reportExcel!$C$6:$M$8021,4,FALSE)</f>
        <v>SANTANDER</v>
      </c>
      <c r="B5935" t="str">
        <f>VLOOKUP(J5935,[1]reportExcel!$C$6:$M$8021,6,FALSE)</f>
        <v>-75,7725481165</v>
      </c>
      <c r="C5935" t="str">
        <f>VLOOKUP(J5935,[1]reportExcel!$C$6:$M$8021,8,FALSE)</f>
        <v>4,85261151013</v>
      </c>
      <c r="D5935" t="str">
        <f t="shared" si="186"/>
        <v>-75,772244158</v>
      </c>
      <c r="E5935" t="str">
        <f t="shared" si="185"/>
        <v>4,852074201</v>
      </c>
      <c r="H5935" s="6" t="s">
        <v>21935</v>
      </c>
      <c r="I5935" s="7" t="s">
        <v>21936</v>
      </c>
      <c r="J5935" s="7" t="s">
        <v>22184</v>
      </c>
      <c r="K5935" s="7" t="s">
        <v>7083</v>
      </c>
      <c r="L5935" s="7" t="s">
        <v>10362</v>
      </c>
      <c r="M5935" s="7" t="s">
        <v>12176</v>
      </c>
      <c r="N5935" s="7" t="s">
        <v>45</v>
      </c>
      <c r="O5935" s="15" t="s">
        <v>22185</v>
      </c>
      <c r="P5935" s="16"/>
      <c r="Q5935" s="7" t="s">
        <v>22186</v>
      </c>
      <c r="R5935" s="7" t="s">
        <v>23</v>
      </c>
      <c r="S5935" s="7" t="s">
        <v>24</v>
      </c>
      <c r="T5935" s="7" t="s">
        <v>21940</v>
      </c>
    </row>
    <row r="5936" spans="1:20" ht="30" customHeight="1">
      <c r="A5936" t="str">
        <f>VLOOKUP(J5936,[1]reportExcel!$C$6:$M$8021,4,FALSE)</f>
        <v>CONDOMINIO ANDALUZ</v>
      </c>
      <c r="B5936" t="str">
        <f>VLOOKUP(J5936,[1]reportExcel!$C$6:$M$8021,6,FALSE)</f>
        <v>-75,7126477811879</v>
      </c>
      <c r="C5936" t="str">
        <f>VLOOKUP(J5936,[1]reportExcel!$C$6:$M$8021,8,FALSE)</f>
        <v>4,781592904991</v>
      </c>
      <c r="D5936" t="str">
        <f t="shared" si="186"/>
        <v>-75,8327821615</v>
      </c>
      <c r="E5936" t="str">
        <f t="shared" si="185"/>
        <v>4,81245600056</v>
      </c>
      <c r="H5936" s="6" t="s">
        <v>21935</v>
      </c>
      <c r="I5936" s="7" t="s">
        <v>21936</v>
      </c>
      <c r="J5936" s="7" t="s">
        <v>22187</v>
      </c>
      <c r="K5936" s="7" t="s">
        <v>7083</v>
      </c>
      <c r="L5936" s="7" t="s">
        <v>10362</v>
      </c>
      <c r="M5936" s="7" t="s">
        <v>22188</v>
      </c>
      <c r="N5936" s="7" t="s">
        <v>152</v>
      </c>
      <c r="O5936" s="15" t="s">
        <v>22189</v>
      </c>
      <c r="P5936" s="16"/>
      <c r="Q5936" s="7" t="s">
        <v>22190</v>
      </c>
      <c r="R5936" s="7" t="s">
        <v>23</v>
      </c>
      <c r="S5936" s="7" t="s">
        <v>24</v>
      </c>
      <c r="T5936" s="7" t="s">
        <v>21940</v>
      </c>
    </row>
    <row r="5937" spans="1:20" ht="30" customHeight="1">
      <c r="A5937" t="str">
        <f>VLOOKUP(J5937,[1]reportExcel!$C$6:$M$8021,4,FALSE)</f>
        <v>CONDOMINIO EL PARAISO</v>
      </c>
      <c r="B5937" t="str">
        <f>VLOOKUP(J5937,[1]reportExcel!$C$6:$M$8021,6,FALSE)</f>
        <v>-75,7126477811879</v>
      </c>
      <c r="C5937" t="str">
        <f>VLOOKUP(J5937,[1]reportExcel!$C$6:$M$8021,8,FALSE)</f>
        <v>4,781592904991</v>
      </c>
      <c r="D5937" t="str">
        <f t="shared" si="186"/>
        <v>-75,7785056373</v>
      </c>
      <c r="E5937" t="str">
        <f t="shared" si="185"/>
        <v>4,82043689169</v>
      </c>
      <c r="H5937" s="6" t="s">
        <v>21935</v>
      </c>
      <c r="I5937" s="7" t="s">
        <v>21936</v>
      </c>
      <c r="J5937" s="7" t="s">
        <v>22191</v>
      </c>
      <c r="K5937" s="7" t="s">
        <v>7083</v>
      </c>
      <c r="L5937" s="7" t="s">
        <v>10362</v>
      </c>
      <c r="M5937" s="7" t="s">
        <v>22192</v>
      </c>
      <c r="N5937" s="7" t="s">
        <v>152</v>
      </c>
      <c r="O5937" s="15" t="s">
        <v>22193</v>
      </c>
      <c r="P5937" s="16"/>
      <c r="Q5937" s="7" t="s">
        <v>22194</v>
      </c>
      <c r="R5937" s="7" t="s">
        <v>23</v>
      </c>
      <c r="S5937" s="7" t="s">
        <v>24</v>
      </c>
      <c r="T5937" s="7" t="s">
        <v>21940</v>
      </c>
    </row>
    <row r="5938" spans="1:20" ht="30" customHeight="1">
      <c r="A5938" t="str">
        <f>VLOOKUP(J5938,[1]reportExcel!$C$6:$M$8021,4,FALSE)</f>
        <v>CONDOMINIO MACONDO</v>
      </c>
      <c r="B5938" t="str">
        <f>VLOOKUP(J5938,[1]reportExcel!$C$6:$M$8021,6,FALSE)</f>
        <v>-75,7126477811879</v>
      </c>
      <c r="C5938" t="str">
        <f>VLOOKUP(J5938,[1]reportExcel!$C$6:$M$8021,8,FALSE)</f>
        <v>4,781592904991</v>
      </c>
      <c r="D5938" t="str">
        <f t="shared" si="186"/>
        <v>-75,828634485</v>
      </c>
      <c r="E5938" t="str">
        <f t="shared" si="185"/>
        <v>4,80403535699</v>
      </c>
      <c r="H5938" s="6" t="s">
        <v>21935</v>
      </c>
      <c r="I5938" s="7" t="s">
        <v>21936</v>
      </c>
      <c r="J5938" s="7" t="s">
        <v>22195</v>
      </c>
      <c r="K5938" s="7" t="s">
        <v>7083</v>
      </c>
      <c r="L5938" s="7" t="s">
        <v>10362</v>
      </c>
      <c r="M5938" s="7" t="s">
        <v>22196</v>
      </c>
      <c r="N5938" s="7" t="s">
        <v>152</v>
      </c>
      <c r="O5938" s="15" t="s">
        <v>22197</v>
      </c>
      <c r="P5938" s="16"/>
      <c r="Q5938" s="7" t="s">
        <v>22198</v>
      </c>
      <c r="R5938" s="7" t="s">
        <v>23</v>
      </c>
      <c r="S5938" s="7" t="s">
        <v>24</v>
      </c>
      <c r="T5938" s="7" t="s">
        <v>21940</v>
      </c>
    </row>
    <row r="5939" spans="1:20" ht="30" customHeight="1">
      <c r="A5939" t="str">
        <f>VLOOKUP(J5939,[1]reportExcel!$C$6:$M$8021,4,FALSE)</f>
        <v>CONDOMINIO MARACAY</v>
      </c>
      <c r="B5939" t="str">
        <f>VLOOKUP(J5939,[1]reportExcel!$C$6:$M$8021,6,FALSE)</f>
        <v>-75,7126477811879</v>
      </c>
      <c r="C5939" t="str">
        <f>VLOOKUP(J5939,[1]reportExcel!$C$6:$M$8021,8,FALSE)</f>
        <v>4,781592904991</v>
      </c>
      <c r="D5939" t="str">
        <f t="shared" si="186"/>
        <v>-75,8503299862</v>
      </c>
      <c r="E5939" t="str">
        <f t="shared" si="185"/>
        <v>4,8114141824</v>
      </c>
      <c r="H5939" s="6" t="s">
        <v>21935</v>
      </c>
      <c r="I5939" s="7" t="s">
        <v>21936</v>
      </c>
      <c r="J5939" s="7" t="s">
        <v>22199</v>
      </c>
      <c r="K5939" s="7" t="s">
        <v>7083</v>
      </c>
      <c r="L5939" s="7" t="s">
        <v>10362</v>
      </c>
      <c r="M5939" s="7" t="s">
        <v>22200</v>
      </c>
      <c r="N5939" s="7" t="s">
        <v>152</v>
      </c>
      <c r="O5939" s="15" t="s">
        <v>22201</v>
      </c>
      <c r="P5939" s="16"/>
      <c r="Q5939" s="7" t="s">
        <v>22202</v>
      </c>
      <c r="R5939" s="7" t="s">
        <v>23</v>
      </c>
      <c r="S5939" s="7" t="s">
        <v>24</v>
      </c>
      <c r="T5939" s="7" t="s">
        <v>21940</v>
      </c>
    </row>
    <row r="5940" spans="1:20" ht="30" customHeight="1">
      <c r="A5940" t="str">
        <f>VLOOKUP(J5940,[1]reportExcel!$C$6:$M$8021,4,FALSE)</f>
        <v>CONDOMINIO PALMAR</v>
      </c>
      <c r="B5940" t="str">
        <f>VLOOKUP(J5940,[1]reportExcel!$C$6:$M$8021,6,FALSE)</f>
        <v>-75,7126477811879</v>
      </c>
      <c r="C5940" t="str">
        <f>VLOOKUP(J5940,[1]reportExcel!$C$6:$M$8021,8,FALSE)</f>
        <v>4,781592904991</v>
      </c>
      <c r="D5940" t="str">
        <f t="shared" si="186"/>
        <v>-75,8485942059</v>
      </c>
      <c r="E5940" t="str">
        <f t="shared" si="185"/>
        <v>4,81453948265</v>
      </c>
      <c r="H5940" s="6" t="s">
        <v>21935</v>
      </c>
      <c r="I5940" s="7" t="s">
        <v>21936</v>
      </c>
      <c r="J5940" s="7" t="s">
        <v>22203</v>
      </c>
      <c r="K5940" s="7" t="s">
        <v>7083</v>
      </c>
      <c r="L5940" s="7" t="s">
        <v>10362</v>
      </c>
      <c r="M5940" s="7" t="s">
        <v>22204</v>
      </c>
      <c r="N5940" s="7" t="s">
        <v>152</v>
      </c>
      <c r="O5940" s="15" t="s">
        <v>22205</v>
      </c>
      <c r="P5940" s="16"/>
      <c r="Q5940" s="7" t="s">
        <v>22206</v>
      </c>
      <c r="R5940" s="7" t="s">
        <v>23</v>
      </c>
      <c r="S5940" s="7" t="s">
        <v>24</v>
      </c>
      <c r="T5940" s="7" t="s">
        <v>21940</v>
      </c>
    </row>
    <row r="5941" spans="1:20" ht="30" customHeight="1">
      <c r="A5941" t="str">
        <f>VLOOKUP(J5941,[1]reportExcel!$C$6:$M$8021,4,FALSE)</f>
        <v>APÍA</v>
      </c>
      <c r="B5941" t="str">
        <f>VLOOKUP(J5941,[1]reportExcel!$C$6:$M$8021,6,FALSE)</f>
        <v>-75,941059973</v>
      </c>
      <c r="C5941" t="str">
        <f>VLOOKUP(J5941,[1]reportExcel!$C$6:$M$8021,8,FALSE)</f>
        <v>5,1061188187</v>
      </c>
      <c r="D5941" t="str">
        <f t="shared" si="186"/>
        <v>-75,942359483</v>
      </c>
      <c r="E5941" t="str">
        <f t="shared" si="185"/>
        <v>5,10652456009</v>
      </c>
      <c r="H5941" s="6" t="s">
        <v>21935</v>
      </c>
      <c r="I5941" s="7" t="s">
        <v>22207</v>
      </c>
      <c r="J5941" s="7" t="s">
        <v>22208</v>
      </c>
      <c r="K5941" s="7" t="s">
        <v>7083</v>
      </c>
      <c r="L5941" s="7" t="s">
        <v>22209</v>
      </c>
      <c r="M5941" s="7" t="s">
        <v>22209</v>
      </c>
      <c r="N5941" s="7" t="s">
        <v>20</v>
      </c>
      <c r="O5941" s="15" t="s">
        <v>22210</v>
      </c>
      <c r="P5941" s="16"/>
      <c r="Q5941" s="7" t="s">
        <v>22211</v>
      </c>
      <c r="R5941" s="7" t="s">
        <v>23</v>
      </c>
      <c r="S5941" s="7" t="s">
        <v>24</v>
      </c>
      <c r="T5941" s="7" t="s">
        <v>23</v>
      </c>
    </row>
    <row r="5942" spans="1:20" ht="30" customHeight="1">
      <c r="A5942" t="str">
        <f>VLOOKUP(J5942,[1]reportExcel!$C$6:$M$8021,4,FALSE)</f>
        <v>JORDANIA</v>
      </c>
      <c r="B5942" t="str">
        <f>VLOOKUP(J5942,[1]reportExcel!$C$6:$M$8021,6,FALSE)</f>
        <v>-75,9576090245</v>
      </c>
      <c r="C5942" t="str">
        <f>VLOOKUP(J5942,[1]reportExcel!$C$6:$M$8021,8,FALSE)</f>
        <v>5,13959945138</v>
      </c>
      <c r="D5942" t="str">
        <f t="shared" si="186"/>
        <v>-75,962982666</v>
      </c>
      <c r="E5942" t="str">
        <f t="shared" si="185"/>
        <v>5,14498353651</v>
      </c>
      <c r="H5942" s="6" t="s">
        <v>21935</v>
      </c>
      <c r="I5942" s="7" t="s">
        <v>22207</v>
      </c>
      <c r="J5942" s="7" t="s">
        <v>22212</v>
      </c>
      <c r="K5942" s="7" t="s">
        <v>7083</v>
      </c>
      <c r="L5942" s="7" t="s">
        <v>22209</v>
      </c>
      <c r="M5942" s="7" t="s">
        <v>22213</v>
      </c>
      <c r="N5942" s="7" t="s">
        <v>28</v>
      </c>
      <c r="O5942" s="15" t="s">
        <v>22214</v>
      </c>
      <c r="P5942" s="16"/>
      <c r="Q5942" s="7" t="s">
        <v>22215</v>
      </c>
      <c r="R5942" s="7" t="s">
        <v>23</v>
      </c>
      <c r="S5942" s="7" t="s">
        <v>24</v>
      </c>
      <c r="T5942" s="7" t="s">
        <v>23</v>
      </c>
    </row>
    <row r="5943" spans="1:20" ht="30" customHeight="1">
      <c r="A5943" t="str">
        <f>VLOOKUP(J5943,[1]reportExcel!$C$6:$M$8021,4,FALSE)</f>
        <v>LA MARÍA</v>
      </c>
      <c r="B5943" t="str">
        <f>VLOOKUP(J5943,[1]reportExcel!$C$6:$M$8021,6,FALSE)</f>
        <v>-75,9481402719</v>
      </c>
      <c r="C5943" t="str">
        <f>VLOOKUP(J5943,[1]reportExcel!$C$6:$M$8021,8,FALSE)</f>
        <v>5,12029426605</v>
      </c>
      <c r="D5943" t="str">
        <f t="shared" si="186"/>
        <v>-75,9481221957</v>
      </c>
      <c r="E5943" t="str">
        <f t="shared" si="185"/>
        <v>5,12020330719</v>
      </c>
      <c r="H5943" s="6" t="s">
        <v>21935</v>
      </c>
      <c r="I5943" s="7" t="s">
        <v>22207</v>
      </c>
      <c r="J5943" s="7" t="s">
        <v>22216</v>
      </c>
      <c r="K5943" s="7" t="s">
        <v>7083</v>
      </c>
      <c r="L5943" s="7" t="s">
        <v>22209</v>
      </c>
      <c r="M5943" s="7" t="s">
        <v>1458</v>
      </c>
      <c r="N5943" s="7" t="s">
        <v>45</v>
      </c>
      <c r="O5943" s="15" t="s">
        <v>22217</v>
      </c>
      <c r="P5943" s="16"/>
      <c r="Q5943" s="7" t="s">
        <v>22218</v>
      </c>
      <c r="R5943" s="7" t="s">
        <v>23</v>
      </c>
      <c r="S5943" s="7" t="s">
        <v>24</v>
      </c>
      <c r="T5943" s="7" t="s">
        <v>23</v>
      </c>
    </row>
    <row r="5944" spans="1:20" ht="30" customHeight="1">
      <c r="A5944" t="str">
        <f>VLOOKUP(J5944,[1]reportExcel!$C$6:$M$8021,4,FALSE)</f>
        <v>BALBOA</v>
      </c>
      <c r="B5944" t="str">
        <f>VLOOKUP(J5944,[1]reportExcel!$C$6:$M$8021,6,FALSE)</f>
        <v>-75,9566556041</v>
      </c>
      <c r="C5944" t="str">
        <f>VLOOKUP(J5944,[1]reportExcel!$C$6:$M$8021,8,FALSE)</f>
        <v>4,94931342359</v>
      </c>
      <c r="D5944" t="str">
        <f t="shared" si="186"/>
        <v>-75,9586806381</v>
      </c>
      <c r="E5944" t="str">
        <f t="shared" si="185"/>
        <v>4,94900740381</v>
      </c>
      <c r="H5944" s="6" t="s">
        <v>21935</v>
      </c>
      <c r="I5944" s="7" t="s">
        <v>22219</v>
      </c>
      <c r="J5944" s="7" t="s">
        <v>22220</v>
      </c>
      <c r="K5944" s="7" t="s">
        <v>7083</v>
      </c>
      <c r="L5944" s="7" t="s">
        <v>7856</v>
      </c>
      <c r="M5944" s="7" t="s">
        <v>7856</v>
      </c>
      <c r="N5944" s="7" t="s">
        <v>20</v>
      </c>
      <c r="O5944" s="15" t="s">
        <v>22221</v>
      </c>
      <c r="P5944" s="16"/>
      <c r="Q5944" s="7" t="s">
        <v>22222</v>
      </c>
      <c r="R5944" s="7" t="s">
        <v>23</v>
      </c>
      <c r="S5944" s="7" t="s">
        <v>24</v>
      </c>
      <c r="T5944" s="7" t="s">
        <v>23</v>
      </c>
    </row>
    <row r="5945" spans="1:20" ht="30" customHeight="1">
      <c r="A5945" t="str">
        <f>VLOOKUP(J5945,[1]reportExcel!$C$6:$M$8021,4,FALSE)</f>
        <v>TAMBORES</v>
      </c>
      <c r="B5945" t="str">
        <f>VLOOKUP(J5945,[1]reportExcel!$C$6:$M$8021,6,FALSE)</f>
        <v>-75,9739298806</v>
      </c>
      <c r="C5945" t="str">
        <f>VLOOKUP(J5945,[1]reportExcel!$C$6:$M$8021,8,FALSE)</f>
        <v>4,88474679418</v>
      </c>
      <c r="D5945" t="str">
        <f t="shared" si="186"/>
        <v>-75,9740746298</v>
      </c>
      <c r="E5945" t="str">
        <f t="shared" si="185"/>
        <v>4,88386387321</v>
      </c>
      <c r="H5945" s="6" t="s">
        <v>21935</v>
      </c>
      <c r="I5945" s="7" t="s">
        <v>22219</v>
      </c>
      <c r="J5945" s="7" t="s">
        <v>22223</v>
      </c>
      <c r="K5945" s="7" t="s">
        <v>7083</v>
      </c>
      <c r="L5945" s="7" t="s">
        <v>7856</v>
      </c>
      <c r="M5945" s="7" t="s">
        <v>22224</v>
      </c>
      <c r="N5945" s="7" t="s">
        <v>152</v>
      </c>
      <c r="O5945" s="15" t="s">
        <v>22225</v>
      </c>
      <c r="P5945" s="16"/>
      <c r="Q5945" s="7" t="s">
        <v>22226</v>
      </c>
      <c r="R5945" s="7" t="s">
        <v>23</v>
      </c>
      <c r="S5945" s="7" t="s">
        <v>24</v>
      </c>
      <c r="T5945" s="7" t="s">
        <v>23</v>
      </c>
    </row>
    <row r="5946" spans="1:20" ht="30" customHeight="1">
      <c r="A5946" t="str">
        <f>VLOOKUP(J5946,[1]reportExcel!$C$6:$M$8021,4,FALSE)</f>
        <v>SAN ANTONIO</v>
      </c>
      <c r="B5946" t="str">
        <f>VLOOKUP(J5946,[1]reportExcel!$C$6:$M$8021,6,FALSE)</f>
        <v>-75,943095065446</v>
      </c>
      <c r="C5946" t="str">
        <f>VLOOKUP(J5946,[1]reportExcel!$C$6:$M$8021,8,FALSE)</f>
        <v>4,9183553869048</v>
      </c>
      <c r="D5946" t="str">
        <f t="shared" si="186"/>
        <v>-75,971259561</v>
      </c>
      <c r="E5946" t="str">
        <f t="shared" si="185"/>
        <v>4,91723797276</v>
      </c>
      <c r="H5946" s="6" t="s">
        <v>21935</v>
      </c>
      <c r="I5946" s="7" t="s">
        <v>22219</v>
      </c>
      <c r="J5946" s="7" t="s">
        <v>22227</v>
      </c>
      <c r="K5946" s="7" t="s">
        <v>7083</v>
      </c>
      <c r="L5946" s="7" t="s">
        <v>7856</v>
      </c>
      <c r="M5946" s="7" t="s">
        <v>3835</v>
      </c>
      <c r="N5946" s="7" t="s">
        <v>152</v>
      </c>
      <c r="O5946" s="15" t="s">
        <v>22228</v>
      </c>
      <c r="P5946" s="16"/>
      <c r="Q5946" s="7" t="s">
        <v>22229</v>
      </c>
      <c r="R5946" s="7" t="s">
        <v>23</v>
      </c>
      <c r="S5946" s="7" t="s">
        <v>24</v>
      </c>
      <c r="T5946" s="7" t="s">
        <v>23</v>
      </c>
    </row>
    <row r="5947" spans="1:20" ht="30" customHeight="1">
      <c r="A5947" t="str">
        <f>VLOOKUP(J5947,[1]reportExcel!$C$6:$M$8021,4,FALSE)</f>
        <v>TRES ESQUINAS</v>
      </c>
      <c r="B5947" t="str">
        <f>VLOOKUP(J5947,[1]reportExcel!$C$6:$M$8021,6,FALSE)</f>
        <v>-75,9614920977</v>
      </c>
      <c r="C5947" t="str">
        <f>VLOOKUP(J5947,[1]reportExcel!$C$6:$M$8021,8,FALSE)</f>
        <v>4,96330308991</v>
      </c>
      <c r="D5947" t="str">
        <f t="shared" si="186"/>
        <v>-75,961527513</v>
      </c>
      <c r="E5947" t="str">
        <f t="shared" si="185"/>
        <v>4,963049059</v>
      </c>
      <c r="H5947" s="6" t="s">
        <v>21935</v>
      </c>
      <c r="I5947" s="7" t="s">
        <v>22219</v>
      </c>
      <c r="J5947" s="7" t="s">
        <v>22230</v>
      </c>
      <c r="K5947" s="7" t="s">
        <v>7083</v>
      </c>
      <c r="L5947" s="7" t="s">
        <v>7856</v>
      </c>
      <c r="M5947" s="7" t="s">
        <v>7580</v>
      </c>
      <c r="N5947" s="7" t="s">
        <v>152</v>
      </c>
      <c r="O5947" s="15" t="s">
        <v>22231</v>
      </c>
      <c r="P5947" s="16"/>
      <c r="Q5947" s="7" t="s">
        <v>22232</v>
      </c>
      <c r="R5947" s="7" t="s">
        <v>23</v>
      </c>
      <c r="S5947" s="7" t="s">
        <v>24</v>
      </c>
      <c r="T5947" s="7" t="s">
        <v>23</v>
      </c>
    </row>
    <row r="5948" spans="1:20" ht="30" customHeight="1">
      <c r="A5948" t="str">
        <f>VLOOKUP(J5948,[1]reportExcel!$C$6:$M$8021,4,FALSE)</f>
        <v>BELÉN DE UMBRÍA</v>
      </c>
      <c r="B5948" t="str">
        <f>VLOOKUP(J5948,[1]reportExcel!$C$6:$M$8021,6,FALSE)</f>
        <v>-75,8684957854</v>
      </c>
      <c r="C5948" t="str">
        <f>VLOOKUP(J5948,[1]reportExcel!$C$6:$M$8021,8,FALSE)</f>
        <v>5,20081910209</v>
      </c>
      <c r="D5948" t="str">
        <f t="shared" si="186"/>
        <v>-75,868216089</v>
      </c>
      <c r="E5948" t="str">
        <f t="shared" si="185"/>
        <v>5,20064515187</v>
      </c>
      <c r="H5948" s="6" t="s">
        <v>21935</v>
      </c>
      <c r="I5948" s="7" t="s">
        <v>22233</v>
      </c>
      <c r="J5948" s="7" t="s">
        <v>22234</v>
      </c>
      <c r="K5948" s="7" t="s">
        <v>7083</v>
      </c>
      <c r="L5948" s="7" t="s">
        <v>22235</v>
      </c>
      <c r="M5948" s="7" t="s">
        <v>22235</v>
      </c>
      <c r="N5948" s="7" t="s">
        <v>20</v>
      </c>
      <c r="O5948" s="15" t="s">
        <v>22236</v>
      </c>
      <c r="P5948" s="16"/>
      <c r="Q5948" s="7" t="s">
        <v>22237</v>
      </c>
      <c r="R5948" s="7" t="s">
        <v>23</v>
      </c>
      <c r="S5948" s="7" t="s">
        <v>24</v>
      </c>
      <c r="T5948" s="7" t="s">
        <v>23</v>
      </c>
    </row>
    <row r="5949" spans="1:20" ht="30" customHeight="1">
      <c r="A5949" t="str">
        <f>VLOOKUP(J5949,[1]reportExcel!$C$6:$M$8021,4,FALSE)</f>
        <v>COLUMBIA</v>
      </c>
      <c r="B5949" t="str">
        <f>VLOOKUP(J5949,[1]reportExcel!$C$6:$M$8021,6,FALSE)</f>
        <v>-75,8214261048</v>
      </c>
      <c r="C5949" t="str">
        <f>VLOOKUP(J5949,[1]reportExcel!$C$6:$M$8021,8,FALSE)</f>
        <v>5,21690124273</v>
      </c>
      <c r="D5949" t="str">
        <f t="shared" si="186"/>
        <v>-75,8216462717</v>
      </c>
      <c r="E5949" t="str">
        <f t="shared" si="185"/>
        <v>5,21739385075</v>
      </c>
      <c r="H5949" s="6" t="s">
        <v>21935</v>
      </c>
      <c r="I5949" s="7" t="s">
        <v>22233</v>
      </c>
      <c r="J5949" s="7" t="s">
        <v>22238</v>
      </c>
      <c r="K5949" s="7" t="s">
        <v>7083</v>
      </c>
      <c r="L5949" s="7" t="s">
        <v>22235</v>
      </c>
      <c r="M5949" s="7" t="s">
        <v>22239</v>
      </c>
      <c r="N5949" s="7" t="s">
        <v>28</v>
      </c>
      <c r="O5949" s="15" t="s">
        <v>22240</v>
      </c>
      <c r="P5949" s="16"/>
      <c r="Q5949" s="7" t="s">
        <v>22241</v>
      </c>
      <c r="R5949" s="7" t="s">
        <v>23</v>
      </c>
      <c r="S5949" s="7" t="s">
        <v>24</v>
      </c>
      <c r="T5949" s="7" t="s">
        <v>23</v>
      </c>
    </row>
    <row r="5950" spans="1:20" ht="30" customHeight="1">
      <c r="A5950" t="str">
        <f>VLOOKUP(J5950,[1]reportExcel!$C$6:$M$8021,4,FALSE)</f>
        <v>PUENTE UMBRÍA</v>
      </c>
      <c r="B5950" t="str">
        <f>VLOOKUP(J5950,[1]reportExcel!$C$6:$M$8021,6,FALSE)</f>
        <v>-75,8680005482</v>
      </c>
      <c r="C5950" t="str">
        <f>VLOOKUP(J5950,[1]reportExcel!$C$6:$M$8021,8,FALSE)</f>
        <v>5,20098879082</v>
      </c>
      <c r="D5950" t="str">
        <f t="shared" si="186"/>
        <v>-75,8453754903</v>
      </c>
      <c r="E5950" t="str">
        <f t="shared" si="185"/>
        <v>5,25082339668</v>
      </c>
      <c r="H5950" s="6" t="s">
        <v>21935</v>
      </c>
      <c r="I5950" s="7" t="s">
        <v>22233</v>
      </c>
      <c r="J5950" s="7" t="s">
        <v>22242</v>
      </c>
      <c r="K5950" s="7" t="s">
        <v>7083</v>
      </c>
      <c r="L5950" s="7" t="s">
        <v>22235</v>
      </c>
      <c r="M5950" s="7" t="s">
        <v>22243</v>
      </c>
      <c r="N5950" s="7" t="s">
        <v>152</v>
      </c>
      <c r="O5950" s="15" t="s">
        <v>22244</v>
      </c>
      <c r="P5950" s="16"/>
      <c r="Q5950" s="7" t="s">
        <v>22245</v>
      </c>
      <c r="R5950" s="7" t="s">
        <v>23</v>
      </c>
      <c r="S5950" s="7" t="s">
        <v>24</v>
      </c>
      <c r="T5950" s="7" t="s">
        <v>23</v>
      </c>
    </row>
    <row r="5951" spans="1:20" ht="30" customHeight="1">
      <c r="A5951" t="str">
        <f>VLOOKUP(J5951,[1]reportExcel!$C$6:$M$8021,4,FALSE)</f>
        <v>TAPARCAL</v>
      </c>
      <c r="B5951" t="str">
        <f>VLOOKUP(J5951,[1]reportExcel!$C$6:$M$8021,6,FALSE)</f>
        <v>-75,8639476778</v>
      </c>
      <c r="C5951" t="str">
        <f>VLOOKUP(J5951,[1]reportExcel!$C$6:$M$8021,8,FALSE)</f>
        <v>5,1669498602</v>
      </c>
      <c r="D5951" t="str">
        <f t="shared" si="186"/>
        <v>-75,864339648</v>
      </c>
      <c r="E5951" t="str">
        <f t="shared" si="185"/>
        <v>5,166893642</v>
      </c>
      <c r="H5951" s="6" t="s">
        <v>21935</v>
      </c>
      <c r="I5951" s="7" t="s">
        <v>22233</v>
      </c>
      <c r="J5951" s="7" t="s">
        <v>22246</v>
      </c>
      <c r="K5951" s="7" t="s">
        <v>7083</v>
      </c>
      <c r="L5951" s="7" t="s">
        <v>22235</v>
      </c>
      <c r="M5951" s="7" t="s">
        <v>22247</v>
      </c>
      <c r="N5951" s="7" t="s">
        <v>28</v>
      </c>
      <c r="O5951" s="15" t="s">
        <v>22248</v>
      </c>
      <c r="P5951" s="16"/>
      <c r="Q5951" s="7" t="s">
        <v>22249</v>
      </c>
      <c r="R5951" s="7" t="s">
        <v>23</v>
      </c>
      <c r="S5951" s="7" t="s">
        <v>24</v>
      </c>
      <c r="T5951" s="7" t="s">
        <v>23</v>
      </c>
    </row>
    <row r="5952" spans="1:20" ht="30" customHeight="1">
      <c r="A5952" t="str">
        <f>VLOOKUP(J5952,[1]reportExcel!$C$6:$M$8021,4,FALSE)</f>
        <v>EL AGUACATE</v>
      </c>
      <c r="B5952" t="str">
        <f>VLOOKUP(J5952,[1]reportExcel!$C$6:$M$8021,6,FALSE)</f>
        <v>-75,8680005482</v>
      </c>
      <c r="C5952" t="str">
        <f>VLOOKUP(J5952,[1]reportExcel!$C$6:$M$8021,8,FALSE)</f>
        <v>5,20098879082</v>
      </c>
      <c r="D5952" t="str">
        <f t="shared" si="186"/>
        <v>-75,8496640114</v>
      </c>
      <c r="E5952" t="str">
        <f t="shared" si="185"/>
        <v>5,16194737791</v>
      </c>
      <c r="H5952" s="6" t="s">
        <v>21935</v>
      </c>
      <c r="I5952" s="7" t="s">
        <v>22233</v>
      </c>
      <c r="J5952" s="7" t="s">
        <v>22250</v>
      </c>
      <c r="K5952" s="7" t="s">
        <v>7083</v>
      </c>
      <c r="L5952" s="7" t="s">
        <v>22235</v>
      </c>
      <c r="M5952" s="7" t="s">
        <v>22251</v>
      </c>
      <c r="N5952" s="7" t="s">
        <v>152</v>
      </c>
      <c r="O5952" s="15" t="s">
        <v>22252</v>
      </c>
      <c r="P5952" s="16"/>
      <c r="Q5952" s="7" t="s">
        <v>22253</v>
      </c>
      <c r="R5952" s="7" t="s">
        <v>23</v>
      </c>
      <c r="S5952" s="7" t="s">
        <v>24</v>
      </c>
      <c r="T5952" s="7" t="s">
        <v>23</v>
      </c>
    </row>
    <row r="5953" spans="1:20" ht="30" customHeight="1">
      <c r="A5953" t="str">
        <f>VLOOKUP(J5953,[1]reportExcel!$C$6:$M$8021,4,FALSE)</f>
        <v>EL CONGO</v>
      </c>
      <c r="B5953" t="str">
        <f>VLOOKUP(J5953,[1]reportExcel!$C$6:$M$8021,6,FALSE)</f>
        <v>-75,8680005482</v>
      </c>
      <c r="C5953" t="str">
        <f>VLOOKUP(J5953,[1]reportExcel!$C$6:$M$8021,8,FALSE)</f>
        <v>5,20098879082</v>
      </c>
      <c r="D5953" t="str">
        <f t="shared" si="186"/>
        <v>-75,849165661</v>
      </c>
      <c r="E5953" t="str">
        <f t="shared" si="185"/>
        <v>5,232200934</v>
      </c>
      <c r="H5953" s="6" t="s">
        <v>21935</v>
      </c>
      <c r="I5953" s="7" t="s">
        <v>22233</v>
      </c>
      <c r="J5953" s="7" t="s">
        <v>22254</v>
      </c>
      <c r="K5953" s="7" t="s">
        <v>7083</v>
      </c>
      <c r="L5953" s="7" t="s">
        <v>22235</v>
      </c>
      <c r="M5953" s="7" t="s">
        <v>22255</v>
      </c>
      <c r="N5953" s="7" t="s">
        <v>152</v>
      </c>
      <c r="O5953" s="15" t="s">
        <v>22256</v>
      </c>
      <c r="P5953" s="16"/>
      <c r="Q5953" s="7" t="s">
        <v>22257</v>
      </c>
      <c r="R5953" s="7" t="s">
        <v>23</v>
      </c>
      <c r="S5953" s="7" t="s">
        <v>24</v>
      </c>
      <c r="T5953" s="7" t="s">
        <v>23</v>
      </c>
    </row>
    <row r="5954" spans="1:20" ht="30" customHeight="1">
      <c r="A5954" t="str">
        <f>VLOOKUP(J5954,[1]reportExcel!$C$6:$M$8021,4,FALSE)</f>
        <v>DOSQUEBRADAS</v>
      </c>
      <c r="B5954" t="str">
        <f>VLOOKUP(J5954,[1]reportExcel!$C$6:$M$8021,6,FALSE)</f>
        <v>-75,675182816</v>
      </c>
      <c r="C5954" t="str">
        <f>VLOOKUP(J5954,[1]reportExcel!$C$6:$M$8021,8,FALSE)</f>
        <v>4,83463403327</v>
      </c>
      <c r="D5954" t="str">
        <f t="shared" si="186"/>
        <v>-75,6761693197</v>
      </c>
      <c r="E5954" t="str">
        <f t="shared" si="185"/>
        <v>4,83402887527</v>
      </c>
      <c r="H5954" s="6" t="s">
        <v>21935</v>
      </c>
      <c r="I5954" s="7" t="s">
        <v>22258</v>
      </c>
      <c r="J5954" s="7" t="s">
        <v>22259</v>
      </c>
      <c r="K5954" s="7" t="s">
        <v>7083</v>
      </c>
      <c r="L5954" s="7" t="s">
        <v>22260</v>
      </c>
      <c r="M5954" s="7" t="s">
        <v>22260</v>
      </c>
      <c r="N5954" s="7" t="s">
        <v>20</v>
      </c>
      <c r="O5954" s="15" t="s">
        <v>22261</v>
      </c>
      <c r="P5954" s="16"/>
      <c r="Q5954" s="7" t="s">
        <v>22262</v>
      </c>
      <c r="R5954" s="7" t="s">
        <v>23</v>
      </c>
      <c r="S5954" s="7" t="s">
        <v>24</v>
      </c>
      <c r="T5954" s="7" t="s">
        <v>21940</v>
      </c>
    </row>
    <row r="5955" spans="1:20" ht="30" customHeight="1">
      <c r="A5955" t="str">
        <f>VLOOKUP(J5955,[1]reportExcel!$C$6:$M$8021,4,FALSE)</f>
        <v>ALTO DEL TORO</v>
      </c>
      <c r="B5955" t="str">
        <f>VLOOKUP(J5955,[1]reportExcel!$C$6:$M$8021,6,FALSE)</f>
        <v>-75,6701464442228</v>
      </c>
      <c r="C5955" t="str">
        <f>VLOOKUP(J5955,[1]reportExcel!$C$6:$M$8021,8,FALSE)</f>
        <v>4,8416861419612</v>
      </c>
      <c r="D5955" t="str">
        <f t="shared" si="186"/>
        <v>-75,6701464442228</v>
      </c>
      <c r="E5955" t="str">
        <f t="shared" si="185"/>
        <v>4,8416861419612</v>
      </c>
      <c r="H5955" s="6" t="s">
        <v>21935</v>
      </c>
      <c r="I5955" s="7" t="s">
        <v>22258</v>
      </c>
      <c r="J5955" s="7" t="s">
        <v>22263</v>
      </c>
      <c r="K5955" s="7" t="s">
        <v>7083</v>
      </c>
      <c r="L5955" s="7" t="s">
        <v>22260</v>
      </c>
      <c r="M5955" s="7" t="s">
        <v>22264</v>
      </c>
      <c r="N5955" s="7" t="s">
        <v>45</v>
      </c>
      <c r="O5955" s="15" t="s">
        <v>102</v>
      </c>
      <c r="P5955" s="16"/>
      <c r="Q5955" s="7" t="s">
        <v>102</v>
      </c>
      <c r="R5955" s="7" t="s">
        <v>23</v>
      </c>
      <c r="S5955" s="7" t="s">
        <v>24</v>
      </c>
      <c r="T5955" s="7" t="s">
        <v>21940</v>
      </c>
    </row>
    <row r="5956" spans="1:20" ht="30" customHeight="1">
      <c r="A5956" t="str">
        <f>VLOOKUP(J5956,[1]reportExcel!$C$6:$M$8021,4,FALSE)</f>
        <v>LA UNIÓN</v>
      </c>
      <c r="B5956" t="str">
        <f>VLOOKUP(J5956,[1]reportExcel!$C$6:$M$8021,6,FALSE)</f>
        <v>-75,6930691837</v>
      </c>
      <c r="C5956" t="str">
        <f>VLOOKUP(J5956,[1]reportExcel!$C$6:$M$8021,8,FALSE)</f>
        <v>4,85466140246</v>
      </c>
      <c r="D5956" t="str">
        <f t="shared" si="186"/>
        <v>-75,693058415</v>
      </c>
      <c r="E5956" t="str">
        <f t="shared" si="185"/>
        <v>4,855246444</v>
      </c>
      <c r="H5956" s="6" t="s">
        <v>21935</v>
      </c>
      <c r="I5956" s="7" t="s">
        <v>22258</v>
      </c>
      <c r="J5956" s="7" t="s">
        <v>22265</v>
      </c>
      <c r="K5956" s="7" t="s">
        <v>7083</v>
      </c>
      <c r="L5956" s="7" t="s">
        <v>22260</v>
      </c>
      <c r="M5956" s="7" t="s">
        <v>535</v>
      </c>
      <c r="N5956" s="7" t="s">
        <v>288</v>
      </c>
      <c r="O5956" s="15" t="s">
        <v>22266</v>
      </c>
      <c r="P5956" s="16"/>
      <c r="Q5956" s="7" t="s">
        <v>22267</v>
      </c>
      <c r="R5956" s="7" t="s">
        <v>23</v>
      </c>
      <c r="S5956" s="7" t="s">
        <v>24</v>
      </c>
      <c r="T5956" s="7" t="s">
        <v>21940</v>
      </c>
    </row>
    <row r="5957" spans="1:20" ht="30" customHeight="1">
      <c r="A5957" t="str">
        <f>VLOOKUP(J5957,[1]reportExcel!$C$6:$M$8021,4,FALSE)</f>
        <v>AGUAZUL</v>
      </c>
      <c r="B5957" t="str">
        <f>VLOOKUP(J5957,[1]reportExcel!$C$6:$M$8021,6,FALSE)</f>
        <v>-75,6527274297</v>
      </c>
      <c r="C5957" t="str">
        <f>VLOOKUP(J5957,[1]reportExcel!$C$6:$M$8021,8,FALSE)</f>
        <v>4,87278125674</v>
      </c>
      <c r="D5957" t="str">
        <f t="shared" si="186"/>
        <v>-75,6524707127</v>
      </c>
      <c r="E5957" t="str">
        <f t="shared" si="185"/>
        <v>4,87055201562</v>
      </c>
      <c r="H5957" s="6" t="s">
        <v>21935</v>
      </c>
      <c r="I5957" s="7" t="s">
        <v>22258</v>
      </c>
      <c r="J5957" s="7" t="s">
        <v>22268</v>
      </c>
      <c r="K5957" s="7" t="s">
        <v>7083</v>
      </c>
      <c r="L5957" s="7" t="s">
        <v>22260</v>
      </c>
      <c r="M5957" s="7" t="s">
        <v>22269</v>
      </c>
      <c r="N5957" s="7" t="s">
        <v>152</v>
      </c>
      <c r="O5957" s="15" t="s">
        <v>22270</v>
      </c>
      <c r="P5957" s="16"/>
      <c r="Q5957" s="7" t="s">
        <v>22271</v>
      </c>
      <c r="R5957" s="7" t="s">
        <v>23</v>
      </c>
      <c r="S5957" s="7" t="s">
        <v>24</v>
      </c>
      <c r="T5957" s="7" t="s">
        <v>21940</v>
      </c>
    </row>
    <row r="5958" spans="1:20" ht="30" customHeight="1">
      <c r="A5958" t="str">
        <f>VLOOKUP(J5958,[1]reportExcel!$C$6:$M$8021,4,FALSE)</f>
        <v>BUENA VISTA</v>
      </c>
      <c r="B5958" t="str">
        <f>VLOOKUP(J5958,[1]reportExcel!$C$6:$M$8021,6,FALSE)</f>
        <v>-75,6488446421</v>
      </c>
      <c r="C5958" t="str">
        <f>VLOOKUP(J5958,[1]reportExcel!$C$6:$M$8021,8,FALSE)</f>
        <v>4,82901255324</v>
      </c>
      <c r="D5958" t="str">
        <f t="shared" si="186"/>
        <v>-75,6499849661</v>
      </c>
      <c r="E5958" t="str">
        <f t="shared" si="185"/>
        <v>4,82852045176</v>
      </c>
      <c r="H5958" s="6" t="s">
        <v>21935</v>
      </c>
      <c r="I5958" s="7" t="s">
        <v>22258</v>
      </c>
      <c r="J5958" s="7" t="s">
        <v>22272</v>
      </c>
      <c r="K5958" s="7" t="s">
        <v>7083</v>
      </c>
      <c r="L5958" s="7" t="s">
        <v>22260</v>
      </c>
      <c r="M5958" s="7" t="s">
        <v>6563</v>
      </c>
      <c r="N5958" s="7" t="s">
        <v>152</v>
      </c>
      <c r="O5958" s="15" t="s">
        <v>22273</v>
      </c>
      <c r="P5958" s="16"/>
      <c r="Q5958" s="7" t="s">
        <v>22274</v>
      </c>
      <c r="R5958" s="7" t="s">
        <v>23</v>
      </c>
      <c r="S5958" s="7" t="s">
        <v>24</v>
      </c>
      <c r="T5958" s="7" t="s">
        <v>21940</v>
      </c>
    </row>
    <row r="5959" spans="1:20" ht="30" customHeight="1">
      <c r="A5959" t="str">
        <f>VLOOKUP(J5959,[1]reportExcel!$C$6:$M$8021,4,FALSE)</f>
        <v>COMUNEROS</v>
      </c>
      <c r="B5959" t="str">
        <f>VLOOKUP(J5959,[1]reportExcel!$C$6:$M$8021,6,FALSE)</f>
        <v>-75,6527835119</v>
      </c>
      <c r="C5959" t="str">
        <f>VLOOKUP(J5959,[1]reportExcel!$C$6:$M$8021,8,FALSE)</f>
        <v>4,81101261162</v>
      </c>
      <c r="D5959" t="str">
        <f t="shared" si="186"/>
        <v>-75,654685988</v>
      </c>
      <c r="E5959" t="str">
        <f t="shared" ref="E5959:E6022" si="187">IF(AND(Q5959="0,",NOT(ISNA(C5959))),C5959,Q5959)</f>
        <v>4,810282183</v>
      </c>
      <c r="H5959" s="6" t="s">
        <v>21935</v>
      </c>
      <c r="I5959" s="7" t="s">
        <v>22258</v>
      </c>
      <c r="J5959" s="7" t="s">
        <v>22275</v>
      </c>
      <c r="K5959" s="7" t="s">
        <v>7083</v>
      </c>
      <c r="L5959" s="7" t="s">
        <v>22260</v>
      </c>
      <c r="M5959" s="7" t="s">
        <v>22276</v>
      </c>
      <c r="N5959" s="7" t="s">
        <v>152</v>
      </c>
      <c r="O5959" s="15" t="s">
        <v>22277</v>
      </c>
      <c r="P5959" s="16"/>
      <c r="Q5959" s="7" t="s">
        <v>22278</v>
      </c>
      <c r="R5959" s="7" t="s">
        <v>23</v>
      </c>
      <c r="S5959" s="7" t="s">
        <v>24</v>
      </c>
      <c r="T5959" s="7" t="s">
        <v>21940</v>
      </c>
    </row>
    <row r="5960" spans="1:20" ht="30" customHeight="1">
      <c r="A5960" t="str">
        <f>VLOOKUP(J5960,[1]reportExcel!$C$6:$M$8021,4,FALSE)</f>
        <v>EL ESTANQUILLO</v>
      </c>
      <c r="B5960" t="str">
        <f>VLOOKUP(J5960,[1]reportExcel!$C$6:$M$8021,6,FALSE)</f>
        <v>-75,7006240502</v>
      </c>
      <c r="C5960" t="str">
        <f>VLOOKUP(J5960,[1]reportExcel!$C$6:$M$8021,8,FALSE)</f>
        <v>4,83602416336</v>
      </c>
      <c r="D5960" t="str">
        <f t="shared" si="186"/>
        <v>-75,705360449</v>
      </c>
      <c r="E5960" t="str">
        <f t="shared" si="187"/>
        <v>4,836003384</v>
      </c>
      <c r="H5960" s="6" t="s">
        <v>21935</v>
      </c>
      <c r="I5960" s="7" t="s">
        <v>22258</v>
      </c>
      <c r="J5960" s="7" t="s">
        <v>22279</v>
      </c>
      <c r="K5960" s="7" t="s">
        <v>7083</v>
      </c>
      <c r="L5960" s="7" t="s">
        <v>22260</v>
      </c>
      <c r="M5960" s="7" t="s">
        <v>22280</v>
      </c>
      <c r="N5960" s="7" t="s">
        <v>152</v>
      </c>
      <c r="O5960" s="15" t="s">
        <v>22281</v>
      </c>
      <c r="P5960" s="16"/>
      <c r="Q5960" s="7" t="s">
        <v>22282</v>
      </c>
      <c r="R5960" s="7" t="s">
        <v>23</v>
      </c>
      <c r="S5960" s="7" t="s">
        <v>24</v>
      </c>
      <c r="T5960" s="7" t="s">
        <v>21940</v>
      </c>
    </row>
    <row r="5961" spans="1:20" ht="30" customHeight="1">
      <c r="A5961" t="str">
        <f>VLOOKUP(J5961,[1]reportExcel!$C$6:$M$8021,4,FALSE)</f>
        <v>GAITÁN</v>
      </c>
      <c r="B5961" t="str">
        <f>VLOOKUP(J5961,[1]reportExcel!$C$6:$M$8021,6,FALSE)</f>
        <v>-75,659532267</v>
      </c>
      <c r="C5961" t="str">
        <f>VLOOKUP(J5961,[1]reportExcel!$C$6:$M$8021,8,FALSE)</f>
        <v>4,80235276174</v>
      </c>
      <c r="D5961" t="str">
        <f t="shared" si="186"/>
        <v>-75,661265801</v>
      </c>
      <c r="E5961" t="str">
        <f t="shared" si="187"/>
        <v>4,80269055997</v>
      </c>
      <c r="H5961" s="6" t="s">
        <v>21935</v>
      </c>
      <c r="I5961" s="7" t="s">
        <v>22258</v>
      </c>
      <c r="J5961" s="7" t="s">
        <v>22283</v>
      </c>
      <c r="K5961" s="7" t="s">
        <v>7083</v>
      </c>
      <c r="L5961" s="7" t="s">
        <v>22260</v>
      </c>
      <c r="M5961" s="7" t="s">
        <v>22284</v>
      </c>
      <c r="N5961" s="7" t="s">
        <v>152</v>
      </c>
      <c r="O5961" s="15" t="s">
        <v>22285</v>
      </c>
      <c r="P5961" s="16"/>
      <c r="Q5961" s="7" t="s">
        <v>22286</v>
      </c>
      <c r="R5961" s="7" t="s">
        <v>23</v>
      </c>
      <c r="S5961" s="7" t="s">
        <v>24</v>
      </c>
      <c r="T5961" s="7" t="s">
        <v>21940</v>
      </c>
    </row>
    <row r="5962" spans="1:20" ht="30" customHeight="1">
      <c r="A5962" t="str">
        <f>VLOOKUP(J5962,[1]reportExcel!$C$6:$M$8021,4,FALSE)</f>
        <v>LA DIVISA</v>
      </c>
      <c r="B5962" t="str">
        <f>VLOOKUP(J5962,[1]reportExcel!$C$6:$M$8021,6,FALSE)</f>
        <v>-75,6546769781</v>
      </c>
      <c r="C5962" t="str">
        <f>VLOOKUP(J5962,[1]reportExcel!$C$6:$M$8021,8,FALSE)</f>
        <v>4,82166382803</v>
      </c>
      <c r="D5962" t="str">
        <f t="shared" si="186"/>
        <v>-75,6546705244</v>
      </c>
      <c r="E5962" t="str">
        <f t="shared" si="187"/>
        <v>4,8220390852</v>
      </c>
      <c r="H5962" s="6" t="s">
        <v>21935</v>
      </c>
      <c r="I5962" s="7" t="s">
        <v>22258</v>
      </c>
      <c r="J5962" s="7" t="s">
        <v>22287</v>
      </c>
      <c r="K5962" s="7" t="s">
        <v>7083</v>
      </c>
      <c r="L5962" s="7" t="s">
        <v>22260</v>
      </c>
      <c r="M5962" s="7" t="s">
        <v>14339</v>
      </c>
      <c r="N5962" s="7" t="s">
        <v>152</v>
      </c>
      <c r="O5962" s="15" t="s">
        <v>22288</v>
      </c>
      <c r="P5962" s="16"/>
      <c r="Q5962" s="7" t="s">
        <v>22289</v>
      </c>
      <c r="R5962" s="7" t="s">
        <v>23</v>
      </c>
      <c r="S5962" s="7" t="s">
        <v>24</v>
      </c>
      <c r="T5962" s="7" t="s">
        <v>21940</v>
      </c>
    </row>
    <row r="5963" spans="1:20" ht="30" customHeight="1">
      <c r="A5963" t="str">
        <f>VLOOKUP(J5963,[1]reportExcel!$C$6:$M$8021,4,FALSE)</f>
        <v>LA ESMERALDA</v>
      </c>
      <c r="B5963" t="str">
        <f>VLOOKUP(J5963,[1]reportExcel!$C$6:$M$8021,6,FALSE)</f>
        <v>-75,6701464442228</v>
      </c>
      <c r="C5963" t="str">
        <f>VLOOKUP(J5963,[1]reportExcel!$C$6:$M$8021,8,FALSE)</f>
        <v>4,8416861419612</v>
      </c>
      <c r="D5963" t="str">
        <f t="shared" si="186"/>
        <v>-75,6701464442228</v>
      </c>
      <c r="E5963" t="str">
        <f t="shared" si="187"/>
        <v>4,8416861419612</v>
      </c>
      <c r="H5963" s="6" t="s">
        <v>21935</v>
      </c>
      <c r="I5963" s="7" t="s">
        <v>22258</v>
      </c>
      <c r="J5963" s="7" t="s">
        <v>22290</v>
      </c>
      <c r="K5963" s="7" t="s">
        <v>7083</v>
      </c>
      <c r="L5963" s="7" t="s">
        <v>22260</v>
      </c>
      <c r="M5963" s="7" t="s">
        <v>902</v>
      </c>
      <c r="N5963" s="7" t="s">
        <v>152</v>
      </c>
      <c r="O5963" s="15" t="s">
        <v>102</v>
      </c>
      <c r="P5963" s="16"/>
      <c r="Q5963" s="7" t="s">
        <v>102</v>
      </c>
      <c r="R5963" s="7" t="s">
        <v>23</v>
      </c>
      <c r="S5963" s="7" t="s">
        <v>24</v>
      </c>
      <c r="T5963" s="7" t="s">
        <v>21940</v>
      </c>
    </row>
    <row r="5964" spans="1:20" ht="30" customHeight="1">
      <c r="A5964" t="str">
        <f>VLOOKUP(J5964,[1]reportExcel!$C$6:$M$8021,4,FALSE)</f>
        <v>LA PLAYITA</v>
      </c>
      <c r="B5964" t="str">
        <f>VLOOKUP(J5964,[1]reportExcel!$C$6:$M$8021,6,FALSE)</f>
        <v>-75,6573851133</v>
      </c>
      <c r="C5964" t="str">
        <f>VLOOKUP(J5964,[1]reportExcel!$C$6:$M$8021,8,FALSE)</f>
        <v>4,81237893623</v>
      </c>
      <c r="D5964" t="str">
        <f t="shared" si="186"/>
        <v>-75,6583609033</v>
      </c>
      <c r="E5964" t="str">
        <f t="shared" si="187"/>
        <v>4,81208846619</v>
      </c>
      <c r="H5964" s="6" t="s">
        <v>21935</v>
      </c>
      <c r="I5964" s="7" t="s">
        <v>22258</v>
      </c>
      <c r="J5964" s="7" t="s">
        <v>22291</v>
      </c>
      <c r="K5964" s="7" t="s">
        <v>7083</v>
      </c>
      <c r="L5964" s="7" t="s">
        <v>22260</v>
      </c>
      <c r="M5964" s="7" t="s">
        <v>22292</v>
      </c>
      <c r="N5964" s="7" t="s">
        <v>152</v>
      </c>
      <c r="O5964" s="15" t="s">
        <v>22293</v>
      </c>
      <c r="P5964" s="16"/>
      <c r="Q5964" s="7" t="s">
        <v>22294</v>
      </c>
      <c r="R5964" s="7" t="s">
        <v>23</v>
      </c>
      <c r="S5964" s="7" t="s">
        <v>24</v>
      </c>
      <c r="T5964" s="7" t="s">
        <v>21940</v>
      </c>
    </row>
    <row r="5965" spans="1:20" ht="30" customHeight="1">
      <c r="A5965" t="str">
        <f>VLOOKUP(J5965,[1]reportExcel!$C$6:$M$8021,4,FALSE)</f>
        <v>NARANJALES</v>
      </c>
      <c r="B5965" t="str">
        <f>VLOOKUP(J5965,[1]reportExcel!$C$6:$M$8021,6,FALSE)</f>
        <v>-75,662746763</v>
      </c>
      <c r="C5965" t="str">
        <f>VLOOKUP(J5965,[1]reportExcel!$C$6:$M$8021,8,FALSE)</f>
        <v>4,81652686632</v>
      </c>
      <c r="D5965" t="str">
        <f t="shared" si="186"/>
        <v>-75,6632580658</v>
      </c>
      <c r="E5965" t="str">
        <f t="shared" si="187"/>
        <v>4,81673654957</v>
      </c>
      <c r="H5965" s="6" t="s">
        <v>21935</v>
      </c>
      <c r="I5965" s="7" t="s">
        <v>22258</v>
      </c>
      <c r="J5965" s="7" t="s">
        <v>22295</v>
      </c>
      <c r="K5965" s="7" t="s">
        <v>7083</v>
      </c>
      <c r="L5965" s="7" t="s">
        <v>22260</v>
      </c>
      <c r="M5965" s="7" t="s">
        <v>22296</v>
      </c>
      <c r="N5965" s="7" t="s">
        <v>152</v>
      </c>
      <c r="O5965" s="15" t="s">
        <v>22297</v>
      </c>
      <c r="P5965" s="16"/>
      <c r="Q5965" s="7" t="s">
        <v>22298</v>
      </c>
      <c r="R5965" s="7" t="s">
        <v>23</v>
      </c>
      <c r="S5965" s="7" t="s">
        <v>24</v>
      </c>
      <c r="T5965" s="7" t="s">
        <v>21940</v>
      </c>
    </row>
    <row r="5966" spans="1:20" ht="30" customHeight="1">
      <c r="A5966" t="str">
        <f>VLOOKUP(J5966,[1]reportExcel!$C$6:$M$8021,4,FALSE)</f>
        <v>SANTANA BAJA</v>
      </c>
      <c r="B5966" t="str">
        <f>VLOOKUP(J5966,[1]reportExcel!$C$6:$M$8021,6,FALSE)</f>
        <v>-75,6886894035</v>
      </c>
      <c r="C5966" t="str">
        <f>VLOOKUP(J5966,[1]reportExcel!$C$6:$M$8021,8,FALSE)</f>
        <v>4,85406532936</v>
      </c>
      <c r="D5966" t="str">
        <f t="shared" si="186"/>
        <v>-75,6887132508</v>
      </c>
      <c r="E5966" t="str">
        <f t="shared" si="187"/>
        <v>4,85329488033</v>
      </c>
      <c r="H5966" s="6" t="s">
        <v>21935</v>
      </c>
      <c r="I5966" s="7" t="s">
        <v>22258</v>
      </c>
      <c r="J5966" s="7" t="s">
        <v>22299</v>
      </c>
      <c r="K5966" s="7" t="s">
        <v>7083</v>
      </c>
      <c r="L5966" s="7" t="s">
        <v>22260</v>
      </c>
      <c r="M5966" s="7" t="s">
        <v>22300</v>
      </c>
      <c r="N5966" s="7" t="s">
        <v>152</v>
      </c>
      <c r="O5966" s="15" t="s">
        <v>22301</v>
      </c>
      <c r="P5966" s="16"/>
      <c r="Q5966" s="7" t="s">
        <v>22302</v>
      </c>
      <c r="R5966" s="7" t="s">
        <v>23</v>
      </c>
      <c r="S5966" s="7" t="s">
        <v>24</v>
      </c>
      <c r="T5966" s="7" t="s">
        <v>21940</v>
      </c>
    </row>
    <row r="5967" spans="1:20" ht="30" customHeight="1">
      <c r="A5967" t="str">
        <f>VLOOKUP(J5967,[1]reportExcel!$C$6:$M$8021,4,FALSE)</f>
        <v>VILLA CAROLA</v>
      </c>
      <c r="B5967" t="str">
        <f>VLOOKUP(J5967,[1]reportExcel!$C$6:$M$8021,6,FALSE)</f>
        <v>-75,6550731551</v>
      </c>
      <c r="C5967" t="str">
        <f>VLOOKUP(J5967,[1]reportExcel!$C$6:$M$8021,8,FALSE)</f>
        <v>4,8621056249</v>
      </c>
      <c r="D5967" t="str">
        <f t="shared" si="186"/>
        <v>-75,6548434881</v>
      </c>
      <c r="E5967" t="str">
        <f t="shared" si="187"/>
        <v>4,86241100104</v>
      </c>
      <c r="H5967" s="6" t="s">
        <v>21935</v>
      </c>
      <c r="I5967" s="7" t="s">
        <v>22258</v>
      </c>
      <c r="J5967" s="7" t="s">
        <v>22303</v>
      </c>
      <c r="K5967" s="7" t="s">
        <v>7083</v>
      </c>
      <c r="L5967" s="7" t="s">
        <v>22260</v>
      </c>
      <c r="M5967" s="7" t="s">
        <v>22304</v>
      </c>
      <c r="N5967" s="7" t="s">
        <v>152</v>
      </c>
      <c r="O5967" s="15" t="s">
        <v>22305</v>
      </c>
      <c r="P5967" s="16"/>
      <c r="Q5967" s="7" t="s">
        <v>22306</v>
      </c>
      <c r="R5967" s="7" t="s">
        <v>23</v>
      </c>
      <c r="S5967" s="7" t="s">
        <v>24</v>
      </c>
      <c r="T5967" s="7" t="s">
        <v>21940</v>
      </c>
    </row>
    <row r="5968" spans="1:20" ht="30" customHeight="1">
      <c r="A5968" t="str">
        <f>VLOOKUP(J5968,[1]reportExcel!$C$6:$M$8021,4,FALSE)</f>
        <v>EL COFRE</v>
      </c>
      <c r="B5968" t="str">
        <f>VLOOKUP(J5968,[1]reportExcel!$C$6:$M$8021,6,FALSE)</f>
        <v>-75,6701464442228</v>
      </c>
      <c r="C5968" t="str">
        <f>VLOOKUP(J5968,[1]reportExcel!$C$6:$M$8021,8,FALSE)</f>
        <v>4,8416861419612</v>
      </c>
      <c r="D5968" t="str">
        <f t="shared" si="186"/>
        <v>-75,6701464442228</v>
      </c>
      <c r="E5968" t="str">
        <f t="shared" si="187"/>
        <v>4,8416861419612</v>
      </c>
      <c r="H5968" s="6" t="s">
        <v>21935</v>
      </c>
      <c r="I5968" s="7" t="s">
        <v>22258</v>
      </c>
      <c r="J5968" s="7" t="s">
        <v>22307</v>
      </c>
      <c r="K5968" s="7" t="s">
        <v>7083</v>
      </c>
      <c r="L5968" s="7" t="s">
        <v>22260</v>
      </c>
      <c r="M5968" s="7" t="s">
        <v>8003</v>
      </c>
      <c r="N5968" s="7" t="s">
        <v>45</v>
      </c>
      <c r="O5968" s="15" t="s">
        <v>102</v>
      </c>
      <c r="P5968" s="16"/>
      <c r="Q5968" s="7" t="s">
        <v>102</v>
      </c>
      <c r="R5968" s="7" t="s">
        <v>23</v>
      </c>
      <c r="S5968" s="7" t="s">
        <v>24</v>
      </c>
      <c r="T5968" s="7" t="s">
        <v>21940</v>
      </c>
    </row>
    <row r="5969" spans="1:20" ht="30" customHeight="1">
      <c r="A5969" t="str">
        <f>VLOOKUP(J5969,[1]reportExcel!$C$6:$M$8021,4,FALSE)</f>
        <v>GAITAN LA PLAYA</v>
      </c>
      <c r="B5969" t="str">
        <f>VLOOKUP(J5969,[1]reportExcel!$C$6:$M$8021,6,FALSE)</f>
        <v>-75,6701464442228</v>
      </c>
      <c r="C5969" t="str">
        <f>VLOOKUP(J5969,[1]reportExcel!$C$6:$M$8021,8,FALSE)</f>
        <v>4,8416861419612</v>
      </c>
      <c r="D5969" t="str">
        <f t="shared" si="186"/>
        <v>-75,6701464442228</v>
      </c>
      <c r="E5969" t="str">
        <f t="shared" si="187"/>
        <v>4,8416861419612</v>
      </c>
      <c r="H5969" s="6" t="s">
        <v>21935</v>
      </c>
      <c r="I5969" s="7" t="s">
        <v>22258</v>
      </c>
      <c r="J5969" s="7" t="s">
        <v>22308</v>
      </c>
      <c r="K5969" s="7" t="s">
        <v>7083</v>
      </c>
      <c r="L5969" s="7" t="s">
        <v>22260</v>
      </c>
      <c r="M5969" s="7" t="s">
        <v>22309</v>
      </c>
      <c r="N5969" s="7" t="s">
        <v>152</v>
      </c>
      <c r="O5969" s="15" t="s">
        <v>102</v>
      </c>
      <c r="P5969" s="16"/>
      <c r="Q5969" s="7" t="s">
        <v>102</v>
      </c>
      <c r="R5969" s="7" t="s">
        <v>23</v>
      </c>
      <c r="S5969" s="7" t="s">
        <v>24</v>
      </c>
      <c r="T5969" s="7" t="s">
        <v>21940</v>
      </c>
    </row>
    <row r="5970" spans="1:20" ht="30" customHeight="1">
      <c r="A5970" t="str">
        <f>VLOOKUP(J5970,[1]reportExcel!$C$6:$M$8021,4,FALSE)</f>
        <v>LA DIVISA PARTE ALTA</v>
      </c>
      <c r="B5970" t="str">
        <f>VLOOKUP(J5970,[1]reportExcel!$C$6:$M$8021,6,FALSE)</f>
        <v>-75,6701464442228</v>
      </c>
      <c r="C5970" t="str">
        <f>VLOOKUP(J5970,[1]reportExcel!$C$6:$M$8021,8,FALSE)</f>
        <v>4,8416861419612</v>
      </c>
      <c r="D5970" t="str">
        <f t="shared" si="186"/>
        <v>-75,6701464442228</v>
      </c>
      <c r="E5970" t="str">
        <f t="shared" si="187"/>
        <v>4,8416861419612</v>
      </c>
      <c r="H5970" s="6" t="s">
        <v>21935</v>
      </c>
      <c r="I5970" s="7" t="s">
        <v>22258</v>
      </c>
      <c r="J5970" s="7" t="s">
        <v>22310</v>
      </c>
      <c r="K5970" s="7" t="s">
        <v>7083</v>
      </c>
      <c r="L5970" s="7" t="s">
        <v>22260</v>
      </c>
      <c r="M5970" s="7" t="s">
        <v>22311</v>
      </c>
      <c r="N5970" s="7" t="s">
        <v>152</v>
      </c>
      <c r="O5970" s="15" t="s">
        <v>102</v>
      </c>
      <c r="P5970" s="16"/>
      <c r="Q5970" s="7" t="s">
        <v>102</v>
      </c>
      <c r="R5970" s="7" t="s">
        <v>23</v>
      </c>
      <c r="S5970" s="7" t="s">
        <v>24</v>
      </c>
      <c r="T5970" s="7" t="s">
        <v>21940</v>
      </c>
    </row>
    <row r="5971" spans="1:20" ht="30" customHeight="1">
      <c r="A5971" t="str">
        <f>VLOOKUP(J5971,[1]reportExcel!$C$6:$M$8021,4,FALSE)</f>
        <v>GUÁTICA</v>
      </c>
      <c r="B5971" t="str">
        <f>VLOOKUP(J5971,[1]reportExcel!$C$6:$M$8021,6,FALSE)</f>
        <v>-75,7964483643</v>
      </c>
      <c r="C5971" t="str">
        <f>VLOOKUP(J5971,[1]reportExcel!$C$6:$M$8021,8,FALSE)</f>
        <v>5,31491484847</v>
      </c>
      <c r="D5971" t="str">
        <f t="shared" si="186"/>
        <v>-75,7990077966</v>
      </c>
      <c r="E5971" t="str">
        <f t="shared" si="187"/>
        <v>5,31536038013</v>
      </c>
      <c r="H5971" s="6" t="s">
        <v>21935</v>
      </c>
      <c r="I5971" s="7" t="s">
        <v>22312</v>
      </c>
      <c r="J5971" s="7" t="s">
        <v>22313</v>
      </c>
      <c r="K5971" s="7" t="s">
        <v>7083</v>
      </c>
      <c r="L5971" s="7" t="s">
        <v>22314</v>
      </c>
      <c r="M5971" s="7" t="s">
        <v>22314</v>
      </c>
      <c r="N5971" s="7" t="s">
        <v>20</v>
      </c>
      <c r="O5971" s="15" t="s">
        <v>22315</v>
      </c>
      <c r="P5971" s="16"/>
      <c r="Q5971" s="7" t="s">
        <v>22316</v>
      </c>
      <c r="R5971" s="7" t="s">
        <v>23</v>
      </c>
      <c r="S5971" s="7" t="s">
        <v>24</v>
      </c>
      <c r="T5971" s="7" t="s">
        <v>23</v>
      </c>
    </row>
    <row r="5972" spans="1:20" ht="30" customHeight="1">
      <c r="A5972" t="str">
        <f>VLOOKUP(J5972,[1]reportExcel!$C$6:$M$8021,4,FALSE)</f>
        <v>SAN CLEMENTE</v>
      </c>
      <c r="B5972" t="str">
        <f>VLOOKUP(J5972,[1]reportExcel!$C$6:$M$8021,6,FALSE)</f>
        <v>-75,7850663489</v>
      </c>
      <c r="C5972" t="str">
        <f>VLOOKUP(J5972,[1]reportExcel!$C$6:$M$8021,8,FALSE)</f>
        <v>5,31966356686</v>
      </c>
      <c r="D5972" t="str">
        <f t="shared" si="186"/>
        <v>-75,7866043973</v>
      </c>
      <c r="E5972" t="str">
        <f t="shared" si="187"/>
        <v>5,31808189166</v>
      </c>
      <c r="H5972" s="6" t="s">
        <v>21935</v>
      </c>
      <c r="I5972" s="7" t="s">
        <v>22312</v>
      </c>
      <c r="J5972" s="7" t="s">
        <v>22317</v>
      </c>
      <c r="K5972" s="7" t="s">
        <v>7083</v>
      </c>
      <c r="L5972" s="7" t="s">
        <v>22314</v>
      </c>
      <c r="M5972" s="7" t="s">
        <v>22318</v>
      </c>
      <c r="N5972" s="7" t="s">
        <v>28</v>
      </c>
      <c r="O5972" s="15" t="s">
        <v>22319</v>
      </c>
      <c r="P5972" s="16"/>
      <c r="Q5972" s="7" t="s">
        <v>22320</v>
      </c>
      <c r="R5972" s="7" t="s">
        <v>23</v>
      </c>
      <c r="S5972" s="7" t="s">
        <v>24</v>
      </c>
      <c r="T5972" s="7" t="s">
        <v>23</v>
      </c>
    </row>
    <row r="5973" spans="1:20" ht="30" customHeight="1">
      <c r="A5973" t="str">
        <f>VLOOKUP(J5973,[1]reportExcel!$C$6:$M$8021,4,FALSE)</f>
        <v>SANTA ANA</v>
      </c>
      <c r="B5973" t="str">
        <f>VLOOKUP(J5973,[1]reportExcel!$C$6:$M$8021,6,FALSE)</f>
        <v>-75,8189278477</v>
      </c>
      <c r="C5973" t="str">
        <f>VLOOKUP(J5973,[1]reportExcel!$C$6:$M$8021,8,FALSE)</f>
        <v>5,30764956031</v>
      </c>
      <c r="D5973" t="str">
        <f t="shared" si="186"/>
        <v>-75,8197464481</v>
      </c>
      <c r="E5973" t="str">
        <f t="shared" si="187"/>
        <v>5,30840832665</v>
      </c>
      <c r="H5973" s="6" t="s">
        <v>21935</v>
      </c>
      <c r="I5973" s="7" t="s">
        <v>22312</v>
      </c>
      <c r="J5973" s="7" t="s">
        <v>22321</v>
      </c>
      <c r="K5973" s="7" t="s">
        <v>7083</v>
      </c>
      <c r="L5973" s="7" t="s">
        <v>22314</v>
      </c>
      <c r="M5973" s="7" t="s">
        <v>1356</v>
      </c>
      <c r="N5973" s="7" t="s">
        <v>28</v>
      </c>
      <c r="O5973" s="15" t="s">
        <v>22322</v>
      </c>
      <c r="P5973" s="16"/>
      <c r="Q5973" s="7" t="s">
        <v>22323</v>
      </c>
      <c r="R5973" s="7" t="s">
        <v>23</v>
      </c>
      <c r="S5973" s="7" t="s">
        <v>24</v>
      </c>
      <c r="T5973" s="7" t="s">
        <v>23</v>
      </c>
    </row>
    <row r="5974" spans="1:20" ht="30" customHeight="1">
      <c r="A5974" t="str">
        <f>VLOOKUP(J5974,[1]reportExcel!$C$6:$M$8021,4,FALSE)</f>
        <v>TRAVESÍAS</v>
      </c>
      <c r="B5974" t="str">
        <f>VLOOKUP(J5974,[1]reportExcel!$C$6:$M$8021,6,FALSE)</f>
        <v>-75,8322526069</v>
      </c>
      <c r="C5974" t="str">
        <f>VLOOKUP(J5974,[1]reportExcel!$C$6:$M$8021,8,FALSE)</f>
        <v>5,28456913947</v>
      </c>
      <c r="D5974" t="str">
        <f t="shared" si="186"/>
        <v>-75,8320131387</v>
      </c>
      <c r="E5974" t="str">
        <f t="shared" si="187"/>
        <v>5,28414822481</v>
      </c>
      <c r="H5974" s="6" t="s">
        <v>21935</v>
      </c>
      <c r="I5974" s="7" t="s">
        <v>22312</v>
      </c>
      <c r="J5974" s="7" t="s">
        <v>22324</v>
      </c>
      <c r="K5974" s="7" t="s">
        <v>7083</v>
      </c>
      <c r="L5974" s="7" t="s">
        <v>22314</v>
      </c>
      <c r="M5974" s="7" t="s">
        <v>22325</v>
      </c>
      <c r="N5974" s="7" t="s">
        <v>28</v>
      </c>
      <c r="O5974" s="15" t="s">
        <v>22326</v>
      </c>
      <c r="P5974" s="16"/>
      <c r="Q5974" s="7" t="s">
        <v>22327</v>
      </c>
      <c r="R5974" s="7" t="s">
        <v>23</v>
      </c>
      <c r="S5974" s="7" t="s">
        <v>24</v>
      </c>
      <c r="T5974" s="7" t="s">
        <v>23</v>
      </c>
    </row>
    <row r="5975" spans="1:20" ht="30" customHeight="1">
      <c r="A5975" t="str">
        <f>VLOOKUP(J5975,[1]reportExcel!$C$6:$M$8021,4,FALSE)</f>
        <v>LA CELIA</v>
      </c>
      <c r="B5975" t="str">
        <f>VLOOKUP(J5975,[1]reportExcel!$C$6:$M$8021,6,FALSE)</f>
        <v>-76,0031932924</v>
      </c>
      <c r="C5975" t="str">
        <f>VLOOKUP(J5975,[1]reportExcel!$C$6:$M$8021,8,FALSE)</f>
        <v>5,00337011185</v>
      </c>
      <c r="D5975" t="str">
        <f t="shared" si="186"/>
        <v>-76,0030868756</v>
      </c>
      <c r="E5975" t="str">
        <f t="shared" si="187"/>
        <v>5,00286711372</v>
      </c>
      <c r="H5975" s="6" t="s">
        <v>21935</v>
      </c>
      <c r="I5975" s="7" t="s">
        <v>22328</v>
      </c>
      <c r="J5975" s="7" t="s">
        <v>22329</v>
      </c>
      <c r="K5975" s="7" t="s">
        <v>7083</v>
      </c>
      <c r="L5975" s="7" t="s">
        <v>22330</v>
      </c>
      <c r="M5975" s="7" t="s">
        <v>22330</v>
      </c>
      <c r="N5975" s="7" t="s">
        <v>20</v>
      </c>
      <c r="O5975" s="15" t="s">
        <v>22331</v>
      </c>
      <c r="P5975" s="16"/>
      <c r="Q5975" s="7" t="s">
        <v>22332</v>
      </c>
      <c r="R5975" s="7" t="s">
        <v>23</v>
      </c>
      <c r="S5975" s="7" t="s">
        <v>24</v>
      </c>
      <c r="T5975" s="7" t="s">
        <v>23</v>
      </c>
    </row>
    <row r="5976" spans="1:20" ht="30" customHeight="1">
      <c r="A5976" t="str">
        <f>VLOOKUP(J5976,[1]reportExcel!$C$6:$M$8021,4,FALSE)</f>
        <v>PATIO BONITO</v>
      </c>
      <c r="B5976" t="str">
        <f>VLOOKUP(J5976,[1]reportExcel!$C$6:$M$8021,6,FALSE)</f>
        <v>-75,9800006804</v>
      </c>
      <c r="C5976" t="str">
        <f>VLOOKUP(J5976,[1]reportExcel!$C$6:$M$8021,8,FALSE)</f>
        <v>4,9946523353</v>
      </c>
      <c r="D5976" t="str">
        <f t="shared" si="186"/>
        <v>-75,979823229</v>
      </c>
      <c r="E5976" t="str">
        <f t="shared" si="187"/>
        <v>4,994849998</v>
      </c>
      <c r="H5976" s="6" t="s">
        <v>21935</v>
      </c>
      <c r="I5976" s="7" t="s">
        <v>22328</v>
      </c>
      <c r="J5976" s="7" t="s">
        <v>22333</v>
      </c>
      <c r="K5976" s="7" t="s">
        <v>7083</v>
      </c>
      <c r="L5976" s="7" t="s">
        <v>22330</v>
      </c>
      <c r="M5976" s="7" t="s">
        <v>10247</v>
      </c>
      <c r="N5976" s="7" t="s">
        <v>28</v>
      </c>
      <c r="O5976" s="15" t="s">
        <v>22334</v>
      </c>
      <c r="P5976" s="16"/>
      <c r="Q5976" s="7" t="s">
        <v>22335</v>
      </c>
      <c r="R5976" s="7" t="s">
        <v>23</v>
      </c>
      <c r="S5976" s="7" t="s">
        <v>24</v>
      </c>
      <c r="T5976" s="7" t="s">
        <v>23</v>
      </c>
    </row>
    <row r="5977" spans="1:20" ht="30" customHeight="1">
      <c r="A5977" t="str">
        <f>VLOOKUP(J5977,[1]reportExcel!$C$6:$M$8021,4,FALSE)</f>
        <v>LA VIRGINIA</v>
      </c>
      <c r="B5977" t="str">
        <f>VLOOKUP(J5977,[1]reportExcel!$C$6:$M$8021,6,FALSE)</f>
        <v>-75,8796584309</v>
      </c>
      <c r="C5977" t="str">
        <f>VLOOKUP(J5977,[1]reportExcel!$C$6:$M$8021,8,FALSE)</f>
        <v>4,89834379545</v>
      </c>
      <c r="D5977" t="str">
        <f t="shared" si="186"/>
        <v>-75,8802026174</v>
      </c>
      <c r="E5977" t="str">
        <f t="shared" si="187"/>
        <v>4,89654777308</v>
      </c>
      <c r="H5977" s="6" t="s">
        <v>21935</v>
      </c>
      <c r="I5977" s="7" t="s">
        <v>22336</v>
      </c>
      <c r="J5977" s="7" t="s">
        <v>22337</v>
      </c>
      <c r="K5977" s="7" t="s">
        <v>7083</v>
      </c>
      <c r="L5977" s="7" t="s">
        <v>21663</v>
      </c>
      <c r="M5977" s="7" t="s">
        <v>21663</v>
      </c>
      <c r="N5977" s="7" t="s">
        <v>20</v>
      </c>
      <c r="O5977" s="15" t="s">
        <v>22338</v>
      </c>
      <c r="P5977" s="16"/>
      <c r="Q5977" s="7" t="s">
        <v>22339</v>
      </c>
      <c r="R5977" s="7" t="s">
        <v>23</v>
      </c>
      <c r="S5977" s="7" t="s">
        <v>24</v>
      </c>
      <c r="T5977" s="7" t="s">
        <v>21940</v>
      </c>
    </row>
    <row r="5978" spans="1:20" ht="30" customHeight="1">
      <c r="A5978" t="str">
        <f>VLOOKUP(J5978,[1]reportExcel!$C$6:$M$8021,4,FALSE)</f>
        <v>LA PALMA</v>
      </c>
      <c r="B5978" t="str">
        <f>VLOOKUP(J5978,[1]reportExcel!$C$6:$M$8021,6,FALSE)</f>
        <v>-75,8264509252</v>
      </c>
      <c r="C5978" t="str">
        <f>VLOOKUP(J5978,[1]reportExcel!$C$6:$M$8021,8,FALSE)</f>
        <v>4,919008025</v>
      </c>
      <c r="D5978" t="str">
        <f t="shared" ref="D5978:D6041" si="188">IF(AND(O5978="0,",NOT(ISNA(B5978))),B5978,O5978)</f>
        <v>-75,826177616</v>
      </c>
      <c r="E5978" t="str">
        <f t="shared" si="187"/>
        <v>4,917078979</v>
      </c>
      <c r="H5978" s="6" t="s">
        <v>21935</v>
      </c>
      <c r="I5978" s="7" t="s">
        <v>22336</v>
      </c>
      <c r="J5978" s="7" t="s">
        <v>22340</v>
      </c>
      <c r="K5978" s="7" t="s">
        <v>7083</v>
      </c>
      <c r="L5978" s="7" t="s">
        <v>21663</v>
      </c>
      <c r="M5978" s="7" t="s">
        <v>81</v>
      </c>
      <c r="N5978" s="7" t="s">
        <v>152</v>
      </c>
      <c r="O5978" s="15" t="s">
        <v>22341</v>
      </c>
      <c r="P5978" s="16"/>
      <c r="Q5978" s="7" t="s">
        <v>22342</v>
      </c>
      <c r="R5978" s="7" t="s">
        <v>23</v>
      </c>
      <c r="S5978" s="7" t="s">
        <v>24</v>
      </c>
      <c r="T5978" s="7" t="s">
        <v>21940</v>
      </c>
    </row>
    <row r="5979" spans="1:20" ht="30" customHeight="1">
      <c r="A5979" t="str">
        <f>VLOOKUP(J5979,[1]reportExcel!$C$6:$M$8021,4,FALSE)</f>
        <v>MARSELLA</v>
      </c>
      <c r="B5979" t="str">
        <f>VLOOKUP(J5979,[1]reportExcel!$C$6:$M$8021,6,FALSE)</f>
        <v>-75,7385271493</v>
      </c>
      <c r="C5979" t="str">
        <f>VLOOKUP(J5979,[1]reportExcel!$C$6:$M$8021,8,FALSE)</f>
        <v>4,93666531666</v>
      </c>
      <c r="D5979" t="str">
        <f t="shared" si="188"/>
        <v>-75,7385816147</v>
      </c>
      <c r="E5979" t="str">
        <f t="shared" si="187"/>
        <v>4,93556204249</v>
      </c>
      <c r="H5979" s="6" t="s">
        <v>21935</v>
      </c>
      <c r="I5979" s="7" t="s">
        <v>22343</v>
      </c>
      <c r="J5979" s="7" t="s">
        <v>22344</v>
      </c>
      <c r="K5979" s="7" t="s">
        <v>7083</v>
      </c>
      <c r="L5979" s="7" t="s">
        <v>1243</v>
      </c>
      <c r="M5979" s="7" t="s">
        <v>1243</v>
      </c>
      <c r="N5979" s="7" t="s">
        <v>20</v>
      </c>
      <c r="O5979" s="15" t="s">
        <v>22345</v>
      </c>
      <c r="P5979" s="16"/>
      <c r="Q5979" s="7" t="s">
        <v>22346</v>
      </c>
      <c r="R5979" s="7" t="s">
        <v>23</v>
      </c>
      <c r="S5979" s="7" t="s">
        <v>24</v>
      </c>
      <c r="T5979" s="7" t="s">
        <v>23</v>
      </c>
    </row>
    <row r="5980" spans="1:20" ht="30" customHeight="1">
      <c r="A5980" t="str">
        <f>VLOOKUP(J5980,[1]reportExcel!$C$6:$M$8021,4,FALSE)</f>
        <v>ALTO CAUCA</v>
      </c>
      <c r="B5980" t="str">
        <f>VLOOKUP(J5980,[1]reportExcel!$C$6:$M$8021,6,FALSE)</f>
        <v>-75,7441814747</v>
      </c>
      <c r="C5980" t="str">
        <f>VLOOKUP(J5980,[1]reportExcel!$C$6:$M$8021,8,FALSE)</f>
        <v>4,99308787387</v>
      </c>
      <c r="D5980" t="str">
        <f t="shared" si="188"/>
        <v>-75,743143948</v>
      </c>
      <c r="E5980" t="str">
        <f t="shared" si="187"/>
        <v>4,994307925</v>
      </c>
      <c r="H5980" s="6" t="s">
        <v>21935</v>
      </c>
      <c r="I5980" s="7" t="s">
        <v>22343</v>
      </c>
      <c r="J5980" s="7" t="s">
        <v>22347</v>
      </c>
      <c r="K5980" s="7" t="s">
        <v>7083</v>
      </c>
      <c r="L5980" s="7" t="s">
        <v>1243</v>
      </c>
      <c r="M5980" s="7" t="s">
        <v>22348</v>
      </c>
      <c r="N5980" s="7" t="s">
        <v>28</v>
      </c>
      <c r="O5980" s="15" t="s">
        <v>22349</v>
      </c>
      <c r="P5980" s="16"/>
      <c r="Q5980" s="7" t="s">
        <v>22350</v>
      </c>
      <c r="R5980" s="7" t="s">
        <v>23</v>
      </c>
      <c r="S5980" s="7" t="s">
        <v>24</v>
      </c>
      <c r="T5980" s="7" t="s">
        <v>23</v>
      </c>
    </row>
    <row r="5981" spans="1:20" ht="30" customHeight="1">
      <c r="A5981" t="str">
        <f>VLOOKUP(J5981,[1]reportExcel!$C$6:$M$8021,4,FALSE)</f>
        <v>BELTRÁN</v>
      </c>
      <c r="B5981" t="str">
        <f>VLOOKUP(J5981,[1]reportExcel!$C$6:$M$8021,6,FALSE)</f>
        <v>-75,7530533992674</v>
      </c>
      <c r="C5981" t="str">
        <f>VLOOKUP(J5981,[1]reportExcel!$C$6:$M$8021,8,FALSE)</f>
        <v>4,9432296205674</v>
      </c>
      <c r="D5981" t="str">
        <f t="shared" si="188"/>
        <v>-75,7930002206</v>
      </c>
      <c r="E5981" t="str">
        <f t="shared" si="187"/>
        <v>4,95993215747</v>
      </c>
      <c r="H5981" s="6" t="s">
        <v>21935</v>
      </c>
      <c r="I5981" s="7" t="s">
        <v>22343</v>
      </c>
      <c r="J5981" s="7" t="s">
        <v>22351</v>
      </c>
      <c r="K5981" s="7" t="s">
        <v>7083</v>
      </c>
      <c r="L5981" s="7" t="s">
        <v>1243</v>
      </c>
      <c r="M5981" s="7" t="s">
        <v>12303</v>
      </c>
      <c r="N5981" s="7" t="s">
        <v>152</v>
      </c>
      <c r="O5981" s="15" t="s">
        <v>22352</v>
      </c>
      <c r="P5981" s="16"/>
      <c r="Q5981" s="7" t="s">
        <v>22353</v>
      </c>
      <c r="R5981" s="7" t="s">
        <v>23</v>
      </c>
      <c r="S5981" s="7" t="s">
        <v>24</v>
      </c>
      <c r="T5981" s="7" t="s">
        <v>23</v>
      </c>
    </row>
    <row r="5982" spans="1:20" ht="30" customHeight="1">
      <c r="A5982" t="str">
        <f>VLOOKUP(J5982,[1]reportExcel!$C$6:$M$8021,4,FALSE)</f>
        <v>LA ARGENTINA</v>
      </c>
      <c r="B5982" t="str">
        <f>VLOOKUP(J5982,[1]reportExcel!$C$6:$M$8021,6,FALSE)</f>
        <v>-75,7530533992674</v>
      </c>
      <c r="C5982" t="str">
        <f>VLOOKUP(J5982,[1]reportExcel!$C$6:$M$8021,8,FALSE)</f>
        <v>4,9432296205674</v>
      </c>
      <c r="D5982" t="str">
        <f t="shared" si="188"/>
        <v>-75,7904907011</v>
      </c>
      <c r="E5982" t="str">
        <f t="shared" si="187"/>
        <v>4,91542404639</v>
      </c>
      <c r="H5982" s="6" t="s">
        <v>21935</v>
      </c>
      <c r="I5982" s="7" t="s">
        <v>22343</v>
      </c>
      <c r="J5982" s="7" t="s">
        <v>22354</v>
      </c>
      <c r="K5982" s="7" t="s">
        <v>7083</v>
      </c>
      <c r="L5982" s="7" t="s">
        <v>1243</v>
      </c>
      <c r="M5982" s="7" t="s">
        <v>15897</v>
      </c>
      <c r="N5982" s="7" t="s">
        <v>152</v>
      </c>
      <c r="O5982" s="15" t="s">
        <v>22355</v>
      </c>
      <c r="P5982" s="16"/>
      <c r="Q5982" s="7" t="s">
        <v>22356</v>
      </c>
      <c r="R5982" s="7" t="s">
        <v>23</v>
      </c>
      <c r="S5982" s="7" t="s">
        <v>24</v>
      </c>
      <c r="T5982" s="7" t="s">
        <v>23</v>
      </c>
    </row>
    <row r="5983" spans="1:20" ht="30" customHeight="1">
      <c r="A5983" t="str">
        <f>VLOOKUP(J5983,[1]reportExcel!$C$6:$M$8021,4,FALSE)</f>
        <v>PLAN DE VIVIENDA EL RAYO</v>
      </c>
      <c r="B5983" t="str">
        <f>VLOOKUP(J5983,[1]reportExcel!$C$6:$M$8021,6,FALSE)</f>
        <v>-75,7307901468</v>
      </c>
      <c r="C5983" t="str">
        <f>VLOOKUP(J5983,[1]reportExcel!$C$6:$M$8021,8,FALSE)</f>
        <v>4,91719901031</v>
      </c>
      <c r="D5983" t="str">
        <f t="shared" si="188"/>
        <v>-75,7307159545</v>
      </c>
      <c r="E5983" t="str">
        <f t="shared" si="187"/>
        <v>4,91701216612</v>
      </c>
      <c r="H5983" s="6" t="s">
        <v>21935</v>
      </c>
      <c r="I5983" s="7" t="s">
        <v>22343</v>
      </c>
      <c r="J5983" s="7" t="s">
        <v>22357</v>
      </c>
      <c r="K5983" s="7" t="s">
        <v>7083</v>
      </c>
      <c r="L5983" s="7" t="s">
        <v>1243</v>
      </c>
      <c r="M5983" s="7" t="s">
        <v>22358</v>
      </c>
      <c r="N5983" s="7" t="s">
        <v>152</v>
      </c>
      <c r="O5983" s="15" t="s">
        <v>22359</v>
      </c>
      <c r="P5983" s="16"/>
      <c r="Q5983" s="7" t="s">
        <v>22360</v>
      </c>
      <c r="R5983" s="7" t="s">
        <v>23</v>
      </c>
      <c r="S5983" s="7" t="s">
        <v>24</v>
      </c>
      <c r="T5983" s="7" t="s">
        <v>23</v>
      </c>
    </row>
    <row r="5984" spans="1:20" ht="30" customHeight="1">
      <c r="A5984" t="str">
        <f>VLOOKUP(J5984,[1]reportExcel!$C$6:$M$8021,4,FALSE)</f>
        <v>ESTACIÓN PEREIRA</v>
      </c>
      <c r="B5984" t="str">
        <f>VLOOKUP(J5984,[1]reportExcel!$C$6:$M$8021,6,FALSE)</f>
        <v>-75,8142022056</v>
      </c>
      <c r="C5984" t="str">
        <f>VLOOKUP(J5984,[1]reportExcel!$C$6:$M$8021,8,FALSE)</f>
        <v>4,90718528091</v>
      </c>
      <c r="D5984" t="str">
        <f t="shared" si="188"/>
        <v>-75,8142155609</v>
      </c>
      <c r="E5984" t="str">
        <f t="shared" si="187"/>
        <v>4,90721963371</v>
      </c>
      <c r="H5984" s="6" t="s">
        <v>21935</v>
      </c>
      <c r="I5984" s="7" t="s">
        <v>22343</v>
      </c>
      <c r="J5984" s="7" t="s">
        <v>22361</v>
      </c>
      <c r="K5984" s="7" t="s">
        <v>7083</v>
      </c>
      <c r="L5984" s="7" t="s">
        <v>1243</v>
      </c>
      <c r="M5984" s="7" t="s">
        <v>22362</v>
      </c>
      <c r="N5984" s="7" t="s">
        <v>152</v>
      </c>
      <c r="O5984" s="15" t="s">
        <v>22363</v>
      </c>
      <c r="P5984" s="16"/>
      <c r="Q5984" s="7" t="s">
        <v>22364</v>
      </c>
      <c r="R5984" s="7" t="s">
        <v>23</v>
      </c>
      <c r="S5984" s="7" t="s">
        <v>24</v>
      </c>
      <c r="T5984" s="7" t="s">
        <v>23</v>
      </c>
    </row>
    <row r="5985" spans="1:20" ht="30" customHeight="1">
      <c r="A5985" t="str">
        <f>VLOOKUP(J5985,[1]reportExcel!$C$6:$M$8021,4,FALSE)</f>
        <v>PLAN DE VIVIENDA TACURRUMBI</v>
      </c>
      <c r="B5985" t="str">
        <f>VLOOKUP(J5985,[1]reportExcel!$C$6:$M$8021,6,FALSE)</f>
        <v>-75,7174132991</v>
      </c>
      <c r="C5985" t="str">
        <f>VLOOKUP(J5985,[1]reportExcel!$C$6:$M$8021,8,FALSE)</f>
        <v>4,97296644433</v>
      </c>
      <c r="D5985" t="str">
        <f t="shared" si="188"/>
        <v>-75,7173335602</v>
      </c>
      <c r="E5985" t="str">
        <f t="shared" si="187"/>
        <v>4,97258254968</v>
      </c>
      <c r="H5985" s="6" t="s">
        <v>21935</v>
      </c>
      <c r="I5985" s="7" t="s">
        <v>22343</v>
      </c>
      <c r="J5985" s="7" t="s">
        <v>22365</v>
      </c>
      <c r="K5985" s="7" t="s">
        <v>7083</v>
      </c>
      <c r="L5985" s="7" t="s">
        <v>1243</v>
      </c>
      <c r="M5985" s="7" t="s">
        <v>22366</v>
      </c>
      <c r="N5985" s="7" t="s">
        <v>152</v>
      </c>
      <c r="O5985" s="15" t="s">
        <v>22367</v>
      </c>
      <c r="P5985" s="16"/>
      <c r="Q5985" s="7" t="s">
        <v>22368</v>
      </c>
      <c r="R5985" s="7" t="s">
        <v>23</v>
      </c>
      <c r="S5985" s="7" t="s">
        <v>24</v>
      </c>
      <c r="T5985" s="7" t="s">
        <v>23</v>
      </c>
    </row>
    <row r="5986" spans="1:20" ht="30" customHeight="1">
      <c r="A5986" t="str">
        <f>VLOOKUP(J5986,[1]reportExcel!$C$6:$M$8021,4,FALSE)</f>
        <v>MISTRATÓ</v>
      </c>
      <c r="B5986" t="str">
        <f>VLOOKUP(J5986,[1]reportExcel!$C$6:$M$8021,6,FALSE)</f>
        <v>-75,8794193338</v>
      </c>
      <c r="C5986" t="str">
        <f>VLOOKUP(J5986,[1]reportExcel!$C$6:$M$8021,8,FALSE)</f>
        <v>5,2946657063</v>
      </c>
      <c r="D5986" t="str">
        <f t="shared" si="188"/>
        <v>-75,8828627404</v>
      </c>
      <c r="E5986" t="str">
        <f t="shared" si="187"/>
        <v>5,29706285959</v>
      </c>
      <c r="H5986" s="6" t="s">
        <v>21935</v>
      </c>
      <c r="I5986" s="7" t="s">
        <v>22369</v>
      </c>
      <c r="J5986" s="7" t="s">
        <v>22370</v>
      </c>
      <c r="K5986" s="7" t="s">
        <v>7083</v>
      </c>
      <c r="L5986" s="7" t="s">
        <v>22371</v>
      </c>
      <c r="M5986" s="7" t="s">
        <v>22371</v>
      </c>
      <c r="N5986" s="7" t="s">
        <v>20</v>
      </c>
      <c r="O5986" s="15" t="s">
        <v>22372</v>
      </c>
      <c r="P5986" s="16"/>
      <c r="Q5986" s="7" t="s">
        <v>22373</v>
      </c>
      <c r="R5986" s="7" t="s">
        <v>23</v>
      </c>
      <c r="S5986" s="7" t="s">
        <v>24</v>
      </c>
      <c r="T5986" s="7" t="s">
        <v>23</v>
      </c>
    </row>
    <row r="5987" spans="1:20" ht="30" customHeight="1">
      <c r="A5987" t="str">
        <f>VLOOKUP(J5987,[1]reportExcel!$C$6:$M$8021,4,FALSE)</f>
        <v>PUERTO DE ORO</v>
      </c>
      <c r="B5987" t="str">
        <f>VLOOKUP(J5987,[1]reportExcel!$C$6:$M$8021,6,FALSE)</f>
        <v>-76,025690279</v>
      </c>
      <c r="C5987" t="str">
        <f>VLOOKUP(J5987,[1]reportExcel!$C$6:$M$8021,8,FALSE)</f>
        <v>5,459370824</v>
      </c>
      <c r="D5987" t="str">
        <f t="shared" si="188"/>
        <v>-76,0257050062</v>
      </c>
      <c r="E5987" t="str">
        <f t="shared" si="187"/>
        <v>5,45937420804</v>
      </c>
      <c r="H5987" s="6" t="s">
        <v>21935</v>
      </c>
      <c r="I5987" s="7" t="s">
        <v>22369</v>
      </c>
      <c r="J5987" s="7" t="s">
        <v>22374</v>
      </c>
      <c r="K5987" s="7" t="s">
        <v>7083</v>
      </c>
      <c r="L5987" s="7" t="s">
        <v>22371</v>
      </c>
      <c r="M5987" s="7" t="s">
        <v>22375</v>
      </c>
      <c r="N5987" s="7" t="s">
        <v>28</v>
      </c>
      <c r="O5987" s="15" t="s">
        <v>22376</v>
      </c>
      <c r="P5987" s="16"/>
      <c r="Q5987" s="7" t="s">
        <v>22377</v>
      </c>
      <c r="R5987" s="7" t="s">
        <v>23</v>
      </c>
      <c r="S5987" s="7" t="s">
        <v>24</v>
      </c>
      <c r="T5987" s="7" t="s">
        <v>23</v>
      </c>
    </row>
    <row r="5988" spans="1:20" ht="30" customHeight="1">
      <c r="A5988" t="str">
        <f>VLOOKUP(J5988,[1]reportExcel!$C$6:$M$8021,4,FALSE)</f>
        <v>SAN ANTONIO DEL CHAMI</v>
      </c>
      <c r="B5988" t="str">
        <f>VLOOKUP(J5988,[1]reportExcel!$C$6:$M$8021,6,FALSE)</f>
        <v>-75,9044018078</v>
      </c>
      <c r="C5988" t="str">
        <f>VLOOKUP(J5988,[1]reportExcel!$C$6:$M$8021,8,FALSE)</f>
        <v>5,41613150131</v>
      </c>
      <c r="D5988" t="str">
        <f t="shared" si="188"/>
        <v>-75,9043309411</v>
      </c>
      <c r="E5988" t="str">
        <f t="shared" si="187"/>
        <v>5,41626613346</v>
      </c>
      <c r="H5988" s="6" t="s">
        <v>21935</v>
      </c>
      <c r="I5988" s="7" t="s">
        <v>22369</v>
      </c>
      <c r="J5988" s="7" t="s">
        <v>22378</v>
      </c>
      <c r="K5988" s="7" t="s">
        <v>7083</v>
      </c>
      <c r="L5988" s="7" t="s">
        <v>22371</v>
      </c>
      <c r="M5988" s="7" t="s">
        <v>22379</v>
      </c>
      <c r="N5988" s="7" t="s">
        <v>28</v>
      </c>
      <c r="O5988" s="15" t="s">
        <v>22380</v>
      </c>
      <c r="P5988" s="16"/>
      <c r="Q5988" s="7" t="s">
        <v>22381</v>
      </c>
      <c r="R5988" s="7" t="s">
        <v>23</v>
      </c>
      <c r="S5988" s="7" t="s">
        <v>24</v>
      </c>
      <c r="T5988" s="7" t="s">
        <v>23</v>
      </c>
    </row>
    <row r="5989" spans="1:20" ht="30" customHeight="1">
      <c r="A5989" t="str">
        <f>VLOOKUP(J5989,[1]reportExcel!$C$6:$M$8021,4,FALSE)</f>
        <v>ALTO PUEBLO RICO</v>
      </c>
      <c r="B5989" t="str">
        <f>VLOOKUP(J5989,[1]reportExcel!$C$6:$M$8021,6,FALSE)</f>
        <v>-75,9736313961402</v>
      </c>
      <c r="C5989" t="str">
        <f>VLOOKUP(J5989,[1]reportExcel!$C$6:$M$8021,8,FALSE)</f>
        <v>5,4202187111826</v>
      </c>
      <c r="D5989" t="str">
        <f t="shared" si="188"/>
        <v>-75,9736313961402</v>
      </c>
      <c r="E5989" t="str">
        <f t="shared" si="187"/>
        <v>5,4202187111826</v>
      </c>
      <c r="H5989" s="6" t="s">
        <v>21935</v>
      </c>
      <c r="I5989" s="7" t="s">
        <v>22369</v>
      </c>
      <c r="J5989" s="7" t="s">
        <v>22382</v>
      </c>
      <c r="K5989" s="7" t="s">
        <v>7083</v>
      </c>
      <c r="L5989" s="7" t="s">
        <v>22371</v>
      </c>
      <c r="M5989" s="7" t="s">
        <v>22383</v>
      </c>
      <c r="N5989" s="7" t="s">
        <v>152</v>
      </c>
      <c r="O5989" s="15" t="s">
        <v>102</v>
      </c>
      <c r="P5989" s="16"/>
      <c r="Q5989" s="7" t="s">
        <v>102</v>
      </c>
      <c r="R5989" s="7" t="s">
        <v>23</v>
      </c>
      <c r="S5989" s="7" t="s">
        <v>24</v>
      </c>
      <c r="T5989" s="7" t="s">
        <v>23</v>
      </c>
    </row>
    <row r="5990" spans="1:20" ht="30" customHeight="1">
      <c r="A5990" t="str">
        <f>VLOOKUP(J5990,[1]reportExcel!$C$6:$M$8021,4,FALSE)</f>
        <v>MAMPAY</v>
      </c>
      <c r="B5990" t="str">
        <f>VLOOKUP(J5990,[1]reportExcel!$C$6:$M$8021,6,FALSE)</f>
        <v>-75,9736313961402</v>
      </c>
      <c r="C5990" t="str">
        <f>VLOOKUP(J5990,[1]reportExcel!$C$6:$M$8021,8,FALSE)</f>
        <v>5,4202187111826</v>
      </c>
      <c r="D5990" t="str">
        <f t="shared" si="188"/>
        <v>-75,8821797827</v>
      </c>
      <c r="E5990" t="str">
        <f t="shared" si="187"/>
        <v>5,35792854245</v>
      </c>
      <c r="H5990" s="6" t="s">
        <v>21935</v>
      </c>
      <c r="I5990" s="7" t="s">
        <v>22369</v>
      </c>
      <c r="J5990" s="7" t="s">
        <v>22384</v>
      </c>
      <c r="K5990" s="7" t="s">
        <v>7083</v>
      </c>
      <c r="L5990" s="7" t="s">
        <v>22371</v>
      </c>
      <c r="M5990" s="7" t="s">
        <v>22385</v>
      </c>
      <c r="N5990" s="7" t="s">
        <v>288</v>
      </c>
      <c r="O5990" s="15" t="s">
        <v>22386</v>
      </c>
      <c r="P5990" s="16"/>
      <c r="Q5990" s="7" t="s">
        <v>22387</v>
      </c>
      <c r="R5990" s="7" t="s">
        <v>23</v>
      </c>
      <c r="S5990" s="7" t="s">
        <v>24</v>
      </c>
      <c r="T5990" s="7" t="s">
        <v>23</v>
      </c>
    </row>
    <row r="5991" spans="1:20" ht="30" customHeight="1">
      <c r="A5991" t="str">
        <f>VLOOKUP(J5991,[1]reportExcel!$C$6:$M$8021,4,FALSE)</f>
        <v>PINAR DEL RÍO</v>
      </c>
      <c r="B5991" t="str">
        <f>VLOOKUP(J5991,[1]reportExcel!$C$6:$M$8021,6,FALSE)</f>
        <v>-75,9736314443</v>
      </c>
      <c r="C5991" t="str">
        <f>VLOOKUP(J5991,[1]reportExcel!$C$6:$M$8021,8,FALSE)</f>
        <v>5,42027159463</v>
      </c>
      <c r="D5991" t="str">
        <f t="shared" si="188"/>
        <v>-75,8642676304</v>
      </c>
      <c r="E5991" t="str">
        <f t="shared" si="187"/>
        <v>5,27251812655</v>
      </c>
      <c r="H5991" s="6" t="s">
        <v>21935</v>
      </c>
      <c r="I5991" s="7" t="s">
        <v>22369</v>
      </c>
      <c r="J5991" s="7" t="s">
        <v>22388</v>
      </c>
      <c r="K5991" s="7" t="s">
        <v>7083</v>
      </c>
      <c r="L5991" s="7" t="s">
        <v>22371</v>
      </c>
      <c r="M5991" s="7" t="s">
        <v>22389</v>
      </c>
      <c r="N5991" s="7" t="s">
        <v>152</v>
      </c>
      <c r="O5991" s="15" t="s">
        <v>22390</v>
      </c>
      <c r="P5991" s="16"/>
      <c r="Q5991" s="7" t="s">
        <v>22391</v>
      </c>
      <c r="R5991" s="7" t="s">
        <v>23</v>
      </c>
      <c r="S5991" s="7" t="s">
        <v>24</v>
      </c>
      <c r="T5991" s="7" t="s">
        <v>23</v>
      </c>
    </row>
    <row r="5992" spans="1:20" ht="30" customHeight="1">
      <c r="A5992" t="str">
        <f>VLOOKUP(J5992,[1]reportExcel!$C$6:$M$8021,4,FALSE)</f>
        <v>QUEBRADA ARRIBA</v>
      </c>
      <c r="B5992" t="str">
        <f>VLOOKUP(J5992,[1]reportExcel!$C$6:$M$8021,6,FALSE)</f>
        <v>-75,9736314443</v>
      </c>
      <c r="C5992" t="str">
        <f>VLOOKUP(J5992,[1]reportExcel!$C$6:$M$8021,8,FALSE)</f>
        <v>5,42027159463</v>
      </c>
      <c r="D5992" t="str">
        <f t="shared" si="188"/>
        <v>-75,8893399227</v>
      </c>
      <c r="E5992" t="str">
        <f t="shared" si="187"/>
        <v>5,28917069176</v>
      </c>
      <c r="H5992" s="6" t="s">
        <v>21935</v>
      </c>
      <c r="I5992" s="7" t="s">
        <v>22369</v>
      </c>
      <c r="J5992" s="7" t="s">
        <v>22392</v>
      </c>
      <c r="K5992" s="7" t="s">
        <v>7083</v>
      </c>
      <c r="L5992" s="7" t="s">
        <v>22371</v>
      </c>
      <c r="M5992" s="7" t="s">
        <v>22393</v>
      </c>
      <c r="N5992" s="7" t="s">
        <v>152</v>
      </c>
      <c r="O5992" s="15" t="s">
        <v>22394</v>
      </c>
      <c r="P5992" s="16"/>
      <c r="Q5992" s="7" t="s">
        <v>22395</v>
      </c>
      <c r="R5992" s="7" t="s">
        <v>23</v>
      </c>
      <c r="S5992" s="7" t="s">
        <v>24</v>
      </c>
      <c r="T5992" s="7" t="s">
        <v>23</v>
      </c>
    </row>
    <row r="5993" spans="1:20" ht="30" customHeight="1">
      <c r="A5993" t="str">
        <f>VLOOKUP(J5993,[1]reportExcel!$C$6:$M$8021,4,FALSE)</f>
        <v>RÍO MISTRATO</v>
      </c>
      <c r="B5993" t="str">
        <f>VLOOKUP(J5993,[1]reportExcel!$C$6:$M$8021,6,FALSE)</f>
        <v>-75,9736313961402</v>
      </c>
      <c r="C5993" t="str">
        <f>VLOOKUP(J5993,[1]reportExcel!$C$6:$M$8021,8,FALSE)</f>
        <v>5,4202187111826</v>
      </c>
      <c r="D5993" t="str">
        <f t="shared" si="188"/>
        <v>-76,000321735</v>
      </c>
      <c r="E5993" t="str">
        <f t="shared" si="187"/>
        <v>5,382003858</v>
      </c>
      <c r="H5993" s="6" t="s">
        <v>21935</v>
      </c>
      <c r="I5993" s="7" t="s">
        <v>22369</v>
      </c>
      <c r="J5993" s="7" t="s">
        <v>22396</v>
      </c>
      <c r="K5993" s="7" t="s">
        <v>7083</v>
      </c>
      <c r="L5993" s="7" t="s">
        <v>22371</v>
      </c>
      <c r="M5993" s="7" t="s">
        <v>22397</v>
      </c>
      <c r="N5993" s="7" t="s">
        <v>152</v>
      </c>
      <c r="O5993" s="15" t="s">
        <v>22398</v>
      </c>
      <c r="P5993" s="16"/>
      <c r="Q5993" s="7" t="s">
        <v>22399</v>
      </c>
      <c r="R5993" s="7" t="s">
        <v>23</v>
      </c>
      <c r="S5993" s="7" t="s">
        <v>24</v>
      </c>
      <c r="T5993" s="7" t="s">
        <v>23</v>
      </c>
    </row>
    <row r="5994" spans="1:20" ht="30" customHeight="1">
      <c r="A5994" t="str">
        <f>VLOOKUP(J5994,[1]reportExcel!$C$6:$M$8021,4,FALSE)</f>
        <v>PUEBLO RICO</v>
      </c>
      <c r="B5994" t="str">
        <f>VLOOKUP(J5994,[1]reportExcel!$C$6:$M$8021,6,FALSE)</f>
        <v>-76,0307989103</v>
      </c>
      <c r="C5994" t="str">
        <f>VLOOKUP(J5994,[1]reportExcel!$C$6:$M$8021,8,FALSE)</f>
        <v>5,22209118931</v>
      </c>
      <c r="D5994" t="str">
        <f t="shared" si="188"/>
        <v>-76,0306678019</v>
      </c>
      <c r="E5994" t="str">
        <f t="shared" si="187"/>
        <v>5,22191328206</v>
      </c>
      <c r="H5994" s="6" t="s">
        <v>21935</v>
      </c>
      <c r="I5994" s="7" t="s">
        <v>22400</v>
      </c>
      <c r="J5994" s="7" t="s">
        <v>22401</v>
      </c>
      <c r="K5994" s="7" t="s">
        <v>7083</v>
      </c>
      <c r="L5994" s="7" t="s">
        <v>6877</v>
      </c>
      <c r="M5994" s="7" t="s">
        <v>6877</v>
      </c>
      <c r="N5994" s="7" t="s">
        <v>20</v>
      </c>
      <c r="O5994" s="15" t="s">
        <v>22402</v>
      </c>
      <c r="P5994" s="16"/>
      <c r="Q5994" s="7" t="s">
        <v>22403</v>
      </c>
      <c r="R5994" s="7" t="s">
        <v>23</v>
      </c>
      <c r="S5994" s="7" t="s">
        <v>24</v>
      </c>
      <c r="T5994" s="7" t="s">
        <v>23</v>
      </c>
    </row>
    <row r="5995" spans="1:20" ht="30" customHeight="1">
      <c r="A5995" t="str">
        <f>VLOOKUP(J5995,[1]reportExcel!$C$6:$M$8021,4,FALSE)</f>
        <v>SANTA CECILIA</v>
      </c>
      <c r="B5995" t="str">
        <f>VLOOKUP(J5995,[1]reportExcel!$C$6:$M$8021,6,FALSE)</f>
        <v>-76,148771981</v>
      </c>
      <c r="C5995" t="str">
        <f>VLOOKUP(J5995,[1]reportExcel!$C$6:$M$8021,8,FALSE)</f>
        <v>5,34159509558</v>
      </c>
      <c r="D5995" t="str">
        <f t="shared" si="188"/>
        <v>-76,1461706655</v>
      </c>
      <c r="E5995" t="str">
        <f t="shared" si="187"/>
        <v>5,34050628025</v>
      </c>
      <c r="H5995" s="6" t="s">
        <v>21935</v>
      </c>
      <c r="I5995" s="7" t="s">
        <v>22400</v>
      </c>
      <c r="J5995" s="7" t="s">
        <v>22404</v>
      </c>
      <c r="K5995" s="7" t="s">
        <v>7083</v>
      </c>
      <c r="L5995" s="7" t="s">
        <v>6877</v>
      </c>
      <c r="M5995" s="7" t="s">
        <v>9541</v>
      </c>
      <c r="N5995" s="7" t="s">
        <v>28</v>
      </c>
      <c r="O5995" s="15" t="s">
        <v>22405</v>
      </c>
      <c r="P5995" s="16"/>
      <c r="Q5995" s="7" t="s">
        <v>22406</v>
      </c>
      <c r="R5995" s="7" t="s">
        <v>23</v>
      </c>
      <c r="S5995" s="7" t="s">
        <v>24</v>
      </c>
      <c r="T5995" s="7" t="s">
        <v>23</v>
      </c>
    </row>
    <row r="5996" spans="1:20" ht="30" customHeight="1">
      <c r="A5996" t="str">
        <f>VLOOKUP(J5996,[1]reportExcel!$C$6:$M$8021,4,FALSE)</f>
        <v>VILLA CLARET</v>
      </c>
      <c r="B5996" t="str">
        <f>VLOOKUP(J5996,[1]reportExcel!$C$6:$M$8021,6,FALSE)</f>
        <v>-75,9959934882</v>
      </c>
      <c r="C5996" t="str">
        <f>VLOOKUP(J5996,[1]reportExcel!$C$6:$M$8021,8,FALSE)</f>
        <v>5,31630794941</v>
      </c>
      <c r="D5996" t="str">
        <f t="shared" si="188"/>
        <v>-75,9959300947</v>
      </c>
      <c r="E5996" t="str">
        <f t="shared" si="187"/>
        <v>5,31623535458</v>
      </c>
      <c r="H5996" s="6" t="s">
        <v>21935</v>
      </c>
      <c r="I5996" s="7" t="s">
        <v>22400</v>
      </c>
      <c r="J5996" s="7" t="s">
        <v>22407</v>
      </c>
      <c r="K5996" s="7" t="s">
        <v>7083</v>
      </c>
      <c r="L5996" s="7" t="s">
        <v>6877</v>
      </c>
      <c r="M5996" s="7" t="s">
        <v>14936</v>
      </c>
      <c r="N5996" s="7" t="s">
        <v>28</v>
      </c>
      <c r="O5996" s="15" t="s">
        <v>22408</v>
      </c>
      <c r="P5996" s="16"/>
      <c r="Q5996" s="7" t="s">
        <v>22409</v>
      </c>
      <c r="R5996" s="7" t="s">
        <v>23</v>
      </c>
      <c r="S5996" s="7" t="s">
        <v>24</v>
      </c>
      <c r="T5996" s="7" t="s">
        <v>23</v>
      </c>
    </row>
    <row r="5997" spans="1:20" ht="30" customHeight="1">
      <c r="A5997" t="str">
        <f>VLOOKUP(J5997,[1]reportExcel!$C$6:$M$8021,4,FALSE)</f>
        <v>QUINCHÍA</v>
      </c>
      <c r="B5997" t="str">
        <f>VLOOKUP(J5997,[1]reportExcel!$C$6:$M$8021,6,FALSE)</f>
        <v>-75,7309367872</v>
      </c>
      <c r="C5997" t="str">
        <f>VLOOKUP(J5997,[1]reportExcel!$C$6:$M$8021,8,FALSE)</f>
        <v>5,34114674188</v>
      </c>
      <c r="D5997" t="str">
        <f t="shared" si="188"/>
        <v>-75,7304104711</v>
      </c>
      <c r="E5997" t="str">
        <f t="shared" si="187"/>
        <v>5,34044152422</v>
      </c>
      <c r="H5997" s="6" t="s">
        <v>21935</v>
      </c>
      <c r="I5997" s="7" t="s">
        <v>22410</v>
      </c>
      <c r="J5997" s="7" t="s">
        <v>22411</v>
      </c>
      <c r="K5997" s="7" t="s">
        <v>7083</v>
      </c>
      <c r="L5997" s="7" t="s">
        <v>22412</v>
      </c>
      <c r="M5997" s="7" t="s">
        <v>22412</v>
      </c>
      <c r="N5997" s="7" t="s">
        <v>20</v>
      </c>
      <c r="O5997" s="15" t="s">
        <v>22413</v>
      </c>
      <c r="P5997" s="16"/>
      <c r="Q5997" s="7" t="s">
        <v>22414</v>
      </c>
      <c r="R5997" s="7" t="s">
        <v>23</v>
      </c>
      <c r="S5997" s="7" t="s">
        <v>24</v>
      </c>
      <c r="T5997" s="7" t="s">
        <v>23</v>
      </c>
    </row>
    <row r="5998" spans="1:20" ht="30" customHeight="1">
      <c r="A5998" t="str">
        <f>VLOOKUP(J5998,[1]reportExcel!$C$6:$M$8021,4,FALSE)</f>
        <v>BATERO</v>
      </c>
      <c r="B5998" t="str">
        <f>VLOOKUP(J5998,[1]reportExcel!$C$6:$M$8021,6,FALSE)</f>
        <v>-75,7033373025</v>
      </c>
      <c r="C5998" t="str">
        <f>VLOOKUP(J5998,[1]reportExcel!$C$6:$M$8021,8,FALSE)</f>
        <v>5,36876001885</v>
      </c>
      <c r="D5998" t="str">
        <f t="shared" si="188"/>
        <v>-75,701625385</v>
      </c>
      <c r="E5998" t="str">
        <f t="shared" si="187"/>
        <v>5,368240244</v>
      </c>
      <c r="H5998" s="6" t="s">
        <v>21935</v>
      </c>
      <c r="I5998" s="7" t="s">
        <v>22410</v>
      </c>
      <c r="J5998" s="7" t="s">
        <v>22415</v>
      </c>
      <c r="K5998" s="7" t="s">
        <v>7083</v>
      </c>
      <c r="L5998" s="7" t="s">
        <v>22412</v>
      </c>
      <c r="M5998" s="7" t="s">
        <v>22416</v>
      </c>
      <c r="N5998" s="7" t="s">
        <v>28</v>
      </c>
      <c r="O5998" s="15" t="s">
        <v>22417</v>
      </c>
      <c r="P5998" s="16"/>
      <c r="Q5998" s="7" t="s">
        <v>22418</v>
      </c>
      <c r="R5998" s="7" t="s">
        <v>23</v>
      </c>
      <c r="S5998" s="7" t="s">
        <v>24</v>
      </c>
      <c r="T5998" s="7" t="s">
        <v>23</v>
      </c>
    </row>
    <row r="5999" spans="1:20" ht="30" customHeight="1">
      <c r="A5999" t="str">
        <f>VLOOKUP(J5999,[1]reportExcel!$C$6:$M$8021,4,FALSE)</f>
        <v>IRRA</v>
      </c>
      <c r="B5999" t="str">
        <f>VLOOKUP(J5999,[1]reportExcel!$C$6:$M$8021,6,FALSE)</f>
        <v>-75,6668788507</v>
      </c>
      <c r="C5999" t="str">
        <f>VLOOKUP(J5999,[1]reportExcel!$C$6:$M$8021,8,FALSE)</f>
        <v>5,26996448464</v>
      </c>
      <c r="D5999" t="str">
        <f t="shared" si="188"/>
        <v>-75,6669018186</v>
      </c>
      <c r="E5999" t="str">
        <f t="shared" si="187"/>
        <v>5,27005666211</v>
      </c>
      <c r="H5999" s="6" t="s">
        <v>21935</v>
      </c>
      <c r="I5999" s="7" t="s">
        <v>22410</v>
      </c>
      <c r="J5999" s="7" t="s">
        <v>22419</v>
      </c>
      <c r="K5999" s="7" t="s">
        <v>7083</v>
      </c>
      <c r="L5999" s="7" t="s">
        <v>22412</v>
      </c>
      <c r="M5999" s="7" t="s">
        <v>22420</v>
      </c>
      <c r="N5999" s="7" t="s">
        <v>28</v>
      </c>
      <c r="O5999" s="15" t="s">
        <v>22421</v>
      </c>
      <c r="P5999" s="16"/>
      <c r="Q5999" s="7" t="s">
        <v>22422</v>
      </c>
      <c r="R5999" s="7" t="s">
        <v>23</v>
      </c>
      <c r="S5999" s="7" t="s">
        <v>24</v>
      </c>
      <c r="T5999" s="7" t="s">
        <v>23</v>
      </c>
    </row>
    <row r="6000" spans="1:20" ht="30" customHeight="1">
      <c r="A6000" t="str">
        <f>VLOOKUP(J6000,[1]reportExcel!$C$6:$M$8021,4,FALSE)</f>
        <v>MURRAPAL</v>
      </c>
      <c r="B6000" t="str">
        <f>VLOOKUP(J6000,[1]reportExcel!$C$6:$M$8021,6,FALSE)</f>
        <v>-75,7118169169</v>
      </c>
      <c r="C6000" t="str">
        <f>VLOOKUP(J6000,[1]reportExcel!$C$6:$M$8021,8,FALSE)</f>
        <v>5,32326142516</v>
      </c>
      <c r="D6000" t="str">
        <f t="shared" si="188"/>
        <v>-75,7118169169</v>
      </c>
      <c r="E6000" t="str">
        <f t="shared" si="187"/>
        <v>5,32326142516</v>
      </c>
      <c r="H6000" s="6" t="s">
        <v>21935</v>
      </c>
      <c r="I6000" s="7" t="s">
        <v>22410</v>
      </c>
      <c r="J6000" s="7" t="s">
        <v>22423</v>
      </c>
      <c r="K6000" s="7" t="s">
        <v>7083</v>
      </c>
      <c r="L6000" s="7" t="s">
        <v>22412</v>
      </c>
      <c r="M6000" s="7" t="s">
        <v>22424</v>
      </c>
      <c r="N6000" s="7" t="s">
        <v>152</v>
      </c>
      <c r="O6000" s="15" t="s">
        <v>102</v>
      </c>
      <c r="P6000" s="16"/>
      <c r="Q6000" s="7" t="s">
        <v>102</v>
      </c>
      <c r="R6000" s="7" t="s">
        <v>23</v>
      </c>
      <c r="S6000" s="7" t="s">
        <v>24</v>
      </c>
      <c r="T6000" s="7" t="s">
        <v>23</v>
      </c>
    </row>
    <row r="6001" spans="1:20" ht="30" customHeight="1">
      <c r="A6001" t="str">
        <f>VLOOKUP(J6001,[1]reportExcel!$C$6:$M$8021,4,FALSE)</f>
        <v>NARANJAL</v>
      </c>
      <c r="B6001" t="str">
        <f>VLOOKUP(J6001,[1]reportExcel!$C$6:$M$8021,6,FALSE)</f>
        <v>-75,7089530383</v>
      </c>
      <c r="C6001" t="str">
        <f>VLOOKUP(J6001,[1]reportExcel!$C$6:$M$8021,8,FALSE)</f>
        <v>5,32362469417</v>
      </c>
      <c r="D6001" t="str">
        <f t="shared" si="188"/>
        <v>-75,7090489118</v>
      </c>
      <c r="E6001" t="str">
        <f t="shared" si="187"/>
        <v>5,32358698709</v>
      </c>
      <c r="H6001" s="6" t="s">
        <v>21935</v>
      </c>
      <c r="I6001" s="7" t="s">
        <v>22410</v>
      </c>
      <c r="J6001" s="7" t="s">
        <v>22425</v>
      </c>
      <c r="K6001" s="7" t="s">
        <v>7083</v>
      </c>
      <c r="L6001" s="7" t="s">
        <v>22412</v>
      </c>
      <c r="M6001" s="7" t="s">
        <v>151</v>
      </c>
      <c r="N6001" s="7" t="s">
        <v>28</v>
      </c>
      <c r="O6001" s="15" t="s">
        <v>22426</v>
      </c>
      <c r="P6001" s="16"/>
      <c r="Q6001" s="7" t="s">
        <v>22427</v>
      </c>
      <c r="R6001" s="7" t="s">
        <v>23</v>
      </c>
      <c r="S6001" s="7" t="s">
        <v>24</v>
      </c>
      <c r="T6001" s="7" t="s">
        <v>23</v>
      </c>
    </row>
    <row r="6002" spans="1:20" ht="30" customHeight="1">
      <c r="A6002" t="str">
        <f>VLOOKUP(J6002,[1]reportExcel!$C$6:$M$8021,4,FALSE)</f>
        <v>SANTA ELENA</v>
      </c>
      <c r="B6002" t="str">
        <f>VLOOKUP(J6002,[1]reportExcel!$C$6:$M$8021,6,FALSE)</f>
        <v>-75,7257804352</v>
      </c>
      <c r="C6002" t="str">
        <f>VLOOKUP(J6002,[1]reportExcel!$C$6:$M$8021,8,FALSE)</f>
        <v>5,27912660034</v>
      </c>
      <c r="D6002" t="str">
        <f t="shared" si="188"/>
        <v>-75,7258962921</v>
      </c>
      <c r="E6002" t="str">
        <f t="shared" si="187"/>
        <v>5,27907055303</v>
      </c>
      <c r="H6002" s="6" t="s">
        <v>21935</v>
      </c>
      <c r="I6002" s="7" t="s">
        <v>22410</v>
      </c>
      <c r="J6002" s="7" t="s">
        <v>22428</v>
      </c>
      <c r="K6002" s="7" t="s">
        <v>7083</v>
      </c>
      <c r="L6002" s="7" t="s">
        <v>22412</v>
      </c>
      <c r="M6002" s="7" t="s">
        <v>32</v>
      </c>
      <c r="N6002" s="7" t="s">
        <v>28</v>
      </c>
      <c r="O6002" s="15" t="s">
        <v>22429</v>
      </c>
      <c r="P6002" s="16"/>
      <c r="Q6002" s="7" t="s">
        <v>22430</v>
      </c>
      <c r="R6002" s="7" t="s">
        <v>23</v>
      </c>
      <c r="S6002" s="7" t="s">
        <v>24</v>
      </c>
      <c r="T6002" s="7" t="s">
        <v>23</v>
      </c>
    </row>
    <row r="6003" spans="1:20" ht="30" customHeight="1">
      <c r="A6003" t="str">
        <f>VLOOKUP(J6003,[1]reportExcel!$C$6:$M$8021,4,FALSE)</f>
        <v>MORETA</v>
      </c>
      <c r="B6003" t="str">
        <f>VLOOKUP(J6003,[1]reportExcel!$C$6:$M$8021,6,FALSE)</f>
        <v>-75,6932236806</v>
      </c>
      <c r="C6003" t="str">
        <f>VLOOKUP(J6003,[1]reportExcel!$C$6:$M$8021,8,FALSE)</f>
        <v>5,36069511004</v>
      </c>
      <c r="D6003" t="str">
        <f t="shared" si="188"/>
        <v>-75,6937308352</v>
      </c>
      <c r="E6003" t="str">
        <f t="shared" si="187"/>
        <v>5,36079008235</v>
      </c>
      <c r="H6003" s="6" t="s">
        <v>21935</v>
      </c>
      <c r="I6003" s="7" t="s">
        <v>22410</v>
      </c>
      <c r="J6003" s="7" t="s">
        <v>22431</v>
      </c>
      <c r="K6003" s="7" t="s">
        <v>7083</v>
      </c>
      <c r="L6003" s="7" t="s">
        <v>22412</v>
      </c>
      <c r="M6003" s="7" t="s">
        <v>22432</v>
      </c>
      <c r="N6003" s="7" t="s">
        <v>152</v>
      </c>
      <c r="O6003" s="15" t="s">
        <v>22433</v>
      </c>
      <c r="P6003" s="16"/>
      <c r="Q6003" s="7" t="s">
        <v>22434</v>
      </c>
      <c r="R6003" s="7" t="s">
        <v>23</v>
      </c>
      <c r="S6003" s="7" t="s">
        <v>24</v>
      </c>
      <c r="T6003" s="7" t="s">
        <v>23</v>
      </c>
    </row>
    <row r="6004" spans="1:20" ht="30" customHeight="1">
      <c r="A6004" t="str">
        <f>VLOOKUP(J6004,[1]reportExcel!$C$6:$M$8021,4,FALSE)</f>
        <v>SAN JOSÉ</v>
      </c>
      <c r="B6004" t="str">
        <f>VLOOKUP(J6004,[1]reportExcel!$C$6:$M$8021,6,FALSE)</f>
        <v>-75,7118169169</v>
      </c>
      <c r="C6004" t="str">
        <f>VLOOKUP(J6004,[1]reportExcel!$C$6:$M$8021,8,FALSE)</f>
        <v>5,32326142516</v>
      </c>
      <c r="D6004" t="str">
        <f t="shared" si="188"/>
        <v>-75,7346965461</v>
      </c>
      <c r="E6004" t="str">
        <f t="shared" si="187"/>
        <v>5,31721505857</v>
      </c>
      <c r="H6004" s="6" t="s">
        <v>21935</v>
      </c>
      <c r="I6004" s="7" t="s">
        <v>22410</v>
      </c>
      <c r="J6004" s="7" t="s">
        <v>22435</v>
      </c>
      <c r="K6004" s="7" t="s">
        <v>7083</v>
      </c>
      <c r="L6004" s="7" t="s">
        <v>22412</v>
      </c>
      <c r="M6004" s="7" t="s">
        <v>229</v>
      </c>
      <c r="N6004" s="7" t="s">
        <v>152</v>
      </c>
      <c r="O6004" s="15" t="s">
        <v>22436</v>
      </c>
      <c r="P6004" s="16"/>
      <c r="Q6004" s="7" t="s">
        <v>22437</v>
      </c>
      <c r="R6004" s="7" t="s">
        <v>23</v>
      </c>
      <c r="S6004" s="7" t="s">
        <v>24</v>
      </c>
      <c r="T6004" s="7" t="s">
        <v>23</v>
      </c>
    </row>
    <row r="6005" spans="1:20" ht="30" customHeight="1">
      <c r="A6005" t="str">
        <f>VLOOKUP(J6005,[1]reportExcel!$C$6:$M$8021,4,FALSE)</f>
        <v>VILLA RICA</v>
      </c>
      <c r="B6005" t="str">
        <f>VLOOKUP(J6005,[1]reportExcel!$C$6:$M$8021,6,FALSE)</f>
        <v>-75,7118169169</v>
      </c>
      <c r="C6005" t="str">
        <f>VLOOKUP(J6005,[1]reportExcel!$C$6:$M$8021,8,FALSE)</f>
        <v>5,32326142516</v>
      </c>
      <c r="D6005" t="str">
        <f t="shared" si="188"/>
        <v>-75,730578983</v>
      </c>
      <c r="E6005" t="str">
        <f t="shared" si="187"/>
        <v>5,279665542</v>
      </c>
      <c r="H6005" s="6" t="s">
        <v>21935</v>
      </c>
      <c r="I6005" s="7" t="s">
        <v>22410</v>
      </c>
      <c r="J6005" s="7" t="s">
        <v>22438</v>
      </c>
      <c r="K6005" s="7" t="s">
        <v>7083</v>
      </c>
      <c r="L6005" s="7" t="s">
        <v>22412</v>
      </c>
      <c r="M6005" s="7" t="s">
        <v>9300</v>
      </c>
      <c r="N6005" s="7" t="s">
        <v>152</v>
      </c>
      <c r="O6005" s="15" t="s">
        <v>22439</v>
      </c>
      <c r="P6005" s="16"/>
      <c r="Q6005" s="7" t="s">
        <v>22440</v>
      </c>
      <c r="R6005" s="7" t="s">
        <v>23</v>
      </c>
      <c r="S6005" s="7" t="s">
        <v>24</v>
      </c>
      <c r="T6005" s="7" t="s">
        <v>23</v>
      </c>
    </row>
    <row r="6006" spans="1:20" ht="30" customHeight="1">
      <c r="A6006" t="str">
        <f>VLOOKUP(J6006,[1]reportExcel!$C$6:$M$8021,4,FALSE)</f>
        <v>SANTA ROSA DE CABAL</v>
      </c>
      <c r="B6006" t="str">
        <f>VLOOKUP(J6006,[1]reportExcel!$C$6:$M$8021,6,FALSE)</f>
        <v>-75,6240743865</v>
      </c>
      <c r="C6006" t="str">
        <f>VLOOKUP(J6006,[1]reportExcel!$C$6:$M$8021,8,FALSE)</f>
        <v>4,87650859907</v>
      </c>
      <c r="D6006" t="str">
        <f t="shared" si="188"/>
        <v>-75,6234918103</v>
      </c>
      <c r="E6006" t="str">
        <f t="shared" si="187"/>
        <v>4,87640374593</v>
      </c>
      <c r="H6006" s="6" t="s">
        <v>21935</v>
      </c>
      <c r="I6006" s="7" t="s">
        <v>22441</v>
      </c>
      <c r="J6006" s="7" t="s">
        <v>22442</v>
      </c>
      <c r="K6006" s="7" t="s">
        <v>7083</v>
      </c>
      <c r="L6006" s="7" t="s">
        <v>22443</v>
      </c>
      <c r="M6006" s="7" t="s">
        <v>22443</v>
      </c>
      <c r="N6006" s="7" t="s">
        <v>20</v>
      </c>
      <c r="O6006" s="15" t="s">
        <v>22444</v>
      </c>
      <c r="P6006" s="16"/>
      <c r="Q6006" s="7" t="s">
        <v>22445</v>
      </c>
      <c r="R6006" s="7" t="s">
        <v>23</v>
      </c>
      <c r="S6006" s="7" t="s">
        <v>24</v>
      </c>
      <c r="T6006" s="7" t="s">
        <v>23</v>
      </c>
    </row>
    <row r="6007" spans="1:20" ht="30" customHeight="1">
      <c r="A6007" t="str">
        <f>VLOOKUP(J6007,[1]reportExcel!$C$6:$M$8021,4,FALSE)</f>
        <v>EL ESPAÑOL</v>
      </c>
      <c r="B6007" t="str">
        <f>VLOOKUP(J6007,[1]reportExcel!$C$6:$M$8021,6,FALSE)</f>
        <v>-75,6965132616</v>
      </c>
      <c r="C6007" t="str">
        <f>VLOOKUP(J6007,[1]reportExcel!$C$6:$M$8021,8,FALSE)</f>
        <v>4,93057646465</v>
      </c>
      <c r="D6007" t="str">
        <f t="shared" si="188"/>
        <v>-75,699539216</v>
      </c>
      <c r="E6007" t="str">
        <f t="shared" si="187"/>
        <v>4,933398142</v>
      </c>
      <c r="H6007" s="6" t="s">
        <v>21935</v>
      </c>
      <c r="I6007" s="7" t="s">
        <v>22441</v>
      </c>
      <c r="J6007" s="7" t="s">
        <v>22446</v>
      </c>
      <c r="K6007" s="7" t="s">
        <v>7083</v>
      </c>
      <c r="L6007" s="7" t="s">
        <v>22443</v>
      </c>
      <c r="M6007" s="7" t="s">
        <v>22447</v>
      </c>
      <c r="N6007" s="7" t="s">
        <v>28</v>
      </c>
      <c r="O6007" s="15" t="s">
        <v>22448</v>
      </c>
      <c r="P6007" s="16"/>
      <c r="Q6007" s="7" t="s">
        <v>22449</v>
      </c>
      <c r="R6007" s="7" t="s">
        <v>23</v>
      </c>
      <c r="S6007" s="7" t="s">
        <v>24</v>
      </c>
      <c r="T6007" s="7" t="s">
        <v>23</v>
      </c>
    </row>
    <row r="6008" spans="1:20" ht="30" customHeight="1">
      <c r="A6008" t="str">
        <f>VLOOKUP(J6008,[1]reportExcel!$C$6:$M$8021,4,FALSE)</f>
        <v>GUACAS</v>
      </c>
      <c r="B6008" t="str">
        <f>VLOOKUP(J6008,[1]reportExcel!$C$6:$M$8021,6,FALSE)</f>
        <v>-75,5496909969957</v>
      </c>
      <c r="C6008" t="str">
        <f>VLOOKUP(J6008,[1]reportExcel!$C$6:$M$8021,8,FALSE)</f>
        <v>4,8341829882081</v>
      </c>
      <c r="D6008" t="str">
        <f t="shared" si="188"/>
        <v>-75,617257765</v>
      </c>
      <c r="E6008" t="str">
        <f t="shared" si="187"/>
        <v>4,897142664</v>
      </c>
      <c r="H6008" s="6" t="s">
        <v>21935</v>
      </c>
      <c r="I6008" s="7" t="s">
        <v>22441</v>
      </c>
      <c r="J6008" s="7" t="s">
        <v>22450</v>
      </c>
      <c r="K6008" s="7" t="s">
        <v>7083</v>
      </c>
      <c r="L6008" s="7" t="s">
        <v>22443</v>
      </c>
      <c r="M6008" s="7" t="s">
        <v>22451</v>
      </c>
      <c r="N6008" s="7" t="s">
        <v>28</v>
      </c>
      <c r="O6008" s="15" t="s">
        <v>22452</v>
      </c>
      <c r="P6008" s="16"/>
      <c r="Q6008" s="7" t="s">
        <v>22453</v>
      </c>
      <c r="R6008" s="7" t="s">
        <v>23</v>
      </c>
      <c r="S6008" s="7" t="s">
        <v>24</v>
      </c>
      <c r="T6008" s="7" t="s">
        <v>23</v>
      </c>
    </row>
    <row r="6009" spans="1:20" ht="30" customHeight="1">
      <c r="A6009" t="str">
        <f>VLOOKUP(J6009,[1]reportExcel!$C$6:$M$8021,4,FALSE)</f>
        <v>LA CAPILLA</v>
      </c>
      <c r="B6009" t="str">
        <f>VLOOKUP(J6009,[1]reportExcel!$C$6:$M$8021,6,FALSE)</f>
        <v>-75,6425849449</v>
      </c>
      <c r="C6009" t="str">
        <f>VLOOKUP(J6009,[1]reportExcel!$C$6:$M$8021,8,FALSE)</f>
        <v>4,95661239526</v>
      </c>
      <c r="D6009" t="str">
        <f t="shared" si="188"/>
        <v>-75,642849051</v>
      </c>
      <c r="E6009" t="str">
        <f t="shared" si="187"/>
        <v>4,95692649429</v>
      </c>
      <c r="H6009" s="6" t="s">
        <v>21935</v>
      </c>
      <c r="I6009" s="7" t="s">
        <v>22441</v>
      </c>
      <c r="J6009" s="7" t="s">
        <v>22454</v>
      </c>
      <c r="K6009" s="7" t="s">
        <v>7083</v>
      </c>
      <c r="L6009" s="7" t="s">
        <v>22443</v>
      </c>
      <c r="M6009" s="7" t="s">
        <v>5741</v>
      </c>
      <c r="N6009" s="7" t="s">
        <v>28</v>
      </c>
      <c r="O6009" s="15" t="s">
        <v>22455</v>
      </c>
      <c r="P6009" s="16"/>
      <c r="Q6009" s="7" t="s">
        <v>22456</v>
      </c>
      <c r="R6009" s="7" t="s">
        <v>23</v>
      </c>
      <c r="S6009" s="7" t="s">
        <v>24</v>
      </c>
      <c r="T6009" s="7" t="s">
        <v>23</v>
      </c>
    </row>
    <row r="6010" spans="1:20" ht="30" customHeight="1">
      <c r="A6010" t="str">
        <f>VLOOKUP(J6010,[1]reportExcel!$C$6:$M$8021,4,FALSE)</f>
        <v>LA ESTRELLA</v>
      </c>
      <c r="B6010" t="str">
        <f>VLOOKUP(J6010,[1]reportExcel!$C$6:$M$8021,6,FALSE)</f>
        <v>-75,6730510219</v>
      </c>
      <c r="C6010" t="str">
        <f>VLOOKUP(J6010,[1]reportExcel!$C$6:$M$8021,8,FALSE)</f>
        <v>4,92839929015</v>
      </c>
      <c r="D6010" t="str">
        <f t="shared" si="188"/>
        <v>-75,672329022</v>
      </c>
      <c r="E6010" t="str">
        <f t="shared" si="187"/>
        <v>4,929874169</v>
      </c>
      <c r="H6010" s="6" t="s">
        <v>21935</v>
      </c>
      <c r="I6010" s="7" t="s">
        <v>22441</v>
      </c>
      <c r="J6010" s="7" t="s">
        <v>22457</v>
      </c>
      <c r="K6010" s="7" t="s">
        <v>7083</v>
      </c>
      <c r="L6010" s="7" t="s">
        <v>22443</v>
      </c>
      <c r="M6010" s="7" t="s">
        <v>1550</v>
      </c>
      <c r="N6010" s="7" t="s">
        <v>152</v>
      </c>
      <c r="O6010" s="15" t="s">
        <v>22458</v>
      </c>
      <c r="P6010" s="16"/>
      <c r="Q6010" s="7" t="s">
        <v>22459</v>
      </c>
      <c r="R6010" s="7" t="s">
        <v>23</v>
      </c>
      <c r="S6010" s="7" t="s">
        <v>24</v>
      </c>
      <c r="T6010" s="7" t="s">
        <v>23</v>
      </c>
    </row>
    <row r="6011" spans="1:20" ht="30" customHeight="1">
      <c r="A6011" t="str">
        <f>VLOOKUP(J6011,[1]reportExcel!$C$6:$M$8021,4,FALSE)</f>
        <v>LAS MANGAS</v>
      </c>
      <c r="B6011" t="str">
        <f>VLOOKUP(J6011,[1]reportExcel!$C$6:$M$8021,6,FALSE)</f>
        <v>-75,5496909969957</v>
      </c>
      <c r="C6011" t="str">
        <f>VLOOKUP(J6011,[1]reportExcel!$C$6:$M$8021,8,FALSE)</f>
        <v>4,8341829882081</v>
      </c>
      <c r="D6011" t="str">
        <f t="shared" si="188"/>
        <v>-75,6416816958</v>
      </c>
      <c r="E6011" t="str">
        <f t="shared" si="187"/>
        <v>4,78838728139</v>
      </c>
      <c r="H6011" s="6" t="s">
        <v>21935</v>
      </c>
      <c r="I6011" s="7" t="s">
        <v>22441</v>
      </c>
      <c r="J6011" s="7" t="s">
        <v>22460</v>
      </c>
      <c r="K6011" s="7" t="s">
        <v>7083</v>
      </c>
      <c r="L6011" s="7" t="s">
        <v>22443</v>
      </c>
      <c r="M6011" s="7" t="s">
        <v>22461</v>
      </c>
      <c r="N6011" s="7" t="s">
        <v>28</v>
      </c>
      <c r="O6011" s="15" t="s">
        <v>22462</v>
      </c>
      <c r="P6011" s="16"/>
      <c r="Q6011" s="7" t="s">
        <v>22463</v>
      </c>
      <c r="R6011" s="7" t="s">
        <v>23</v>
      </c>
      <c r="S6011" s="7" t="s">
        <v>24</v>
      </c>
      <c r="T6011" s="7" t="s">
        <v>23</v>
      </c>
    </row>
    <row r="6012" spans="1:20" ht="30" customHeight="1">
      <c r="A6012" t="str">
        <f>VLOOKUP(J6012,[1]reportExcel!$C$6:$M$8021,4,FALSE)</f>
        <v>SANTA BÁRBARA</v>
      </c>
      <c r="B6012" t="str">
        <f>VLOOKUP(J6012,[1]reportExcel!$C$6:$M$8021,6,FALSE)</f>
        <v>-75,5903263554</v>
      </c>
      <c r="C6012" t="str">
        <f>VLOOKUP(J6012,[1]reportExcel!$C$6:$M$8021,8,FALSE)</f>
        <v>4,91436156643</v>
      </c>
      <c r="D6012" t="str">
        <f t="shared" si="188"/>
        <v>-75,5903763898</v>
      </c>
      <c r="E6012" t="str">
        <f t="shared" si="187"/>
        <v>4,91454906889</v>
      </c>
      <c r="H6012" s="6" t="s">
        <v>21935</v>
      </c>
      <c r="I6012" s="7" t="s">
        <v>22441</v>
      </c>
      <c r="J6012" s="7" t="s">
        <v>22464</v>
      </c>
      <c r="K6012" s="7" t="s">
        <v>7083</v>
      </c>
      <c r="L6012" s="7" t="s">
        <v>22443</v>
      </c>
      <c r="M6012" s="7" t="s">
        <v>1113</v>
      </c>
      <c r="N6012" s="7" t="s">
        <v>28</v>
      </c>
      <c r="O6012" s="15" t="s">
        <v>22465</v>
      </c>
      <c r="P6012" s="16"/>
      <c r="Q6012" s="7" t="s">
        <v>22466</v>
      </c>
      <c r="R6012" s="7" t="s">
        <v>23</v>
      </c>
      <c r="S6012" s="7" t="s">
        <v>24</v>
      </c>
      <c r="T6012" s="7" t="s">
        <v>23</v>
      </c>
    </row>
    <row r="6013" spans="1:20" ht="30" customHeight="1">
      <c r="A6013" t="str">
        <f>VLOOKUP(J6013,[1]reportExcel!$C$6:$M$8021,4,FALSE)</f>
        <v>GUAIMARAL</v>
      </c>
      <c r="B6013" t="str">
        <f>VLOOKUP(J6013,[1]reportExcel!$C$6:$M$8021,6,FALSE)</f>
        <v>-75,6649836188</v>
      </c>
      <c r="C6013" t="str">
        <f>VLOOKUP(J6013,[1]reportExcel!$C$6:$M$8021,8,FALSE)</f>
        <v>4,9024701899</v>
      </c>
      <c r="D6013" t="str">
        <f t="shared" si="188"/>
        <v>-75,664274929</v>
      </c>
      <c r="E6013" t="str">
        <f t="shared" si="187"/>
        <v>4,90359558301</v>
      </c>
      <c r="H6013" s="6" t="s">
        <v>21935</v>
      </c>
      <c r="I6013" s="7" t="s">
        <v>22441</v>
      </c>
      <c r="J6013" s="7" t="s">
        <v>22467</v>
      </c>
      <c r="K6013" s="7" t="s">
        <v>7083</v>
      </c>
      <c r="L6013" s="7" t="s">
        <v>22443</v>
      </c>
      <c r="M6013" s="7" t="s">
        <v>3452</v>
      </c>
      <c r="N6013" s="7" t="s">
        <v>152</v>
      </c>
      <c r="O6013" s="15" t="s">
        <v>22468</v>
      </c>
      <c r="P6013" s="16"/>
      <c r="Q6013" s="7" t="s">
        <v>22469</v>
      </c>
      <c r="R6013" s="7" t="s">
        <v>23</v>
      </c>
      <c r="S6013" s="7" t="s">
        <v>24</v>
      </c>
      <c r="T6013" s="7" t="s">
        <v>23</v>
      </c>
    </row>
    <row r="6014" spans="1:20" ht="30" customHeight="1">
      <c r="A6014" t="str">
        <f>VLOOKUP(J6014,[1]reportExcel!$C$6:$M$8021,4,FALSE)</f>
        <v>EL LEMBO</v>
      </c>
      <c r="B6014" t="str">
        <f>VLOOKUP(J6014,[1]reportExcel!$C$6:$M$8021,6,FALSE)</f>
        <v>-75,631206458</v>
      </c>
      <c r="C6014" t="str">
        <f>VLOOKUP(J6014,[1]reportExcel!$C$6:$M$8021,8,FALSE)</f>
        <v>4,91887855785</v>
      </c>
      <c r="D6014" t="str">
        <f t="shared" si="188"/>
        <v>-75,631023846</v>
      </c>
      <c r="E6014" t="str">
        <f t="shared" si="187"/>
        <v>4,920477579</v>
      </c>
      <c r="H6014" s="6" t="s">
        <v>21935</v>
      </c>
      <c r="I6014" s="7" t="s">
        <v>22441</v>
      </c>
      <c r="J6014" s="7" t="s">
        <v>22470</v>
      </c>
      <c r="K6014" s="7" t="s">
        <v>7083</v>
      </c>
      <c r="L6014" s="7" t="s">
        <v>22443</v>
      </c>
      <c r="M6014" s="7" t="s">
        <v>22471</v>
      </c>
      <c r="N6014" s="7" t="s">
        <v>28</v>
      </c>
      <c r="O6014" s="15" t="s">
        <v>22472</v>
      </c>
      <c r="P6014" s="16"/>
      <c r="Q6014" s="7" t="s">
        <v>22473</v>
      </c>
      <c r="R6014" s="7" t="s">
        <v>23</v>
      </c>
      <c r="S6014" s="7" t="s">
        <v>24</v>
      </c>
      <c r="T6014" s="7" t="s">
        <v>23</v>
      </c>
    </row>
    <row r="6015" spans="1:20" ht="30" customHeight="1">
      <c r="A6015" t="str">
        <f>VLOOKUP(J6015,[1]reportExcel!$C$6:$M$8021,4,FALSE)</f>
        <v>BAJO SAMARIA</v>
      </c>
      <c r="B6015" t="str">
        <f>VLOOKUP(J6015,[1]reportExcel!$C$6:$M$8021,6,FALSE)</f>
        <v>-75,6166184196</v>
      </c>
      <c r="C6015" t="str">
        <f>VLOOKUP(J6015,[1]reportExcel!$C$6:$M$8021,8,FALSE)</f>
        <v>4,85288835589</v>
      </c>
      <c r="D6015" t="str">
        <f t="shared" si="188"/>
        <v>-75,6145392255</v>
      </c>
      <c r="E6015" t="str">
        <f t="shared" si="187"/>
        <v>4,84640213128</v>
      </c>
      <c r="H6015" s="6" t="s">
        <v>21935</v>
      </c>
      <c r="I6015" s="7" t="s">
        <v>22441</v>
      </c>
      <c r="J6015" s="7" t="s">
        <v>22474</v>
      </c>
      <c r="K6015" s="7" t="s">
        <v>7083</v>
      </c>
      <c r="L6015" s="7" t="s">
        <v>22443</v>
      </c>
      <c r="M6015" s="7" t="s">
        <v>22475</v>
      </c>
      <c r="N6015" s="7" t="s">
        <v>152</v>
      </c>
      <c r="O6015" s="15" t="s">
        <v>22476</v>
      </c>
      <c r="P6015" s="16"/>
      <c r="Q6015" s="7" t="s">
        <v>22477</v>
      </c>
      <c r="R6015" s="7" t="s">
        <v>23</v>
      </c>
      <c r="S6015" s="7" t="s">
        <v>24</v>
      </c>
      <c r="T6015" s="7" t="s">
        <v>23</v>
      </c>
    </row>
    <row r="6016" spans="1:20" ht="30" customHeight="1">
      <c r="A6016" t="str">
        <f>VLOOKUP(J6016,[1]reportExcel!$C$6:$M$8021,4,FALSE)</f>
        <v>LA FLORIDA</v>
      </c>
      <c r="B6016" t="str">
        <f>VLOOKUP(J6016,[1]reportExcel!$C$6:$M$8021,6,FALSE)</f>
        <v>-75,686844591</v>
      </c>
      <c r="C6016" t="str">
        <f>VLOOKUP(J6016,[1]reportExcel!$C$6:$M$8021,8,FALSE)</f>
        <v>4,91341903755</v>
      </c>
      <c r="D6016" t="str">
        <f t="shared" si="188"/>
        <v>-75,6862813497</v>
      </c>
      <c r="E6016" t="str">
        <f t="shared" si="187"/>
        <v>4,9134962621</v>
      </c>
      <c r="H6016" s="6" t="s">
        <v>21935</v>
      </c>
      <c r="I6016" s="7" t="s">
        <v>22441</v>
      </c>
      <c r="J6016" s="7" t="s">
        <v>22478</v>
      </c>
      <c r="K6016" s="7" t="s">
        <v>7083</v>
      </c>
      <c r="L6016" s="7" t="s">
        <v>22443</v>
      </c>
      <c r="M6016" s="7" t="s">
        <v>1997</v>
      </c>
      <c r="N6016" s="7" t="s">
        <v>152</v>
      </c>
      <c r="O6016" s="15" t="s">
        <v>22479</v>
      </c>
      <c r="P6016" s="16"/>
      <c r="Q6016" s="7" t="s">
        <v>22480</v>
      </c>
      <c r="R6016" s="7" t="s">
        <v>23</v>
      </c>
      <c r="S6016" s="7" t="s">
        <v>24</v>
      </c>
      <c r="T6016" s="7" t="s">
        <v>23</v>
      </c>
    </row>
    <row r="6017" spans="1:20" ht="30" customHeight="1">
      <c r="A6017" t="str">
        <f>VLOOKUP(J6017,[1]reportExcel!$C$6:$M$8021,4,FALSE)</f>
        <v>EL JAZMÍN</v>
      </c>
      <c r="B6017" t="str">
        <f>VLOOKUP(J6017,[1]reportExcel!$C$6:$M$8021,6,FALSE)</f>
        <v>-75,5497043263</v>
      </c>
      <c r="C6017" t="str">
        <f>VLOOKUP(J6017,[1]reportExcel!$C$6:$M$8021,8,FALSE)</f>
        <v>4,8342252611</v>
      </c>
      <c r="D6017" t="str">
        <f t="shared" si="188"/>
        <v>-75,626765845</v>
      </c>
      <c r="E6017" t="str">
        <f t="shared" si="187"/>
        <v>4,91498940715</v>
      </c>
      <c r="H6017" s="6" t="s">
        <v>21935</v>
      </c>
      <c r="I6017" s="7" t="s">
        <v>22441</v>
      </c>
      <c r="J6017" s="7" t="s">
        <v>22481</v>
      </c>
      <c r="K6017" s="7" t="s">
        <v>7083</v>
      </c>
      <c r="L6017" s="7" t="s">
        <v>22443</v>
      </c>
      <c r="M6017" s="7" t="s">
        <v>22065</v>
      </c>
      <c r="N6017" s="7" t="s">
        <v>45</v>
      </c>
      <c r="O6017" s="15" t="s">
        <v>22482</v>
      </c>
      <c r="P6017" s="16"/>
      <c r="Q6017" s="7" t="s">
        <v>22483</v>
      </c>
      <c r="R6017" s="7" t="s">
        <v>23</v>
      </c>
      <c r="S6017" s="7" t="s">
        <v>24</v>
      </c>
      <c r="T6017" s="7" t="s">
        <v>23</v>
      </c>
    </row>
    <row r="6018" spans="1:20" ht="30" customHeight="1">
      <c r="A6018" t="str">
        <f>VLOOKUP(J6018,[1]reportExcel!$C$6:$M$8021,4,FALSE)</f>
        <v>LA LEONA</v>
      </c>
      <c r="B6018" t="str">
        <f>VLOOKUP(J6018,[1]reportExcel!$C$6:$M$8021,6,FALSE)</f>
        <v>-75,5496909969957</v>
      </c>
      <c r="C6018" t="str">
        <f>VLOOKUP(J6018,[1]reportExcel!$C$6:$M$8021,8,FALSE)</f>
        <v>4,8341829882081</v>
      </c>
      <c r="D6018" t="str">
        <f t="shared" si="188"/>
        <v>-75,5893658922</v>
      </c>
      <c r="E6018" t="str">
        <f t="shared" si="187"/>
        <v>4,85989013961</v>
      </c>
      <c r="H6018" s="6" t="s">
        <v>21935</v>
      </c>
      <c r="I6018" s="7" t="s">
        <v>22441</v>
      </c>
      <c r="J6018" s="7" t="s">
        <v>22484</v>
      </c>
      <c r="K6018" s="7" t="s">
        <v>7083</v>
      </c>
      <c r="L6018" s="7" t="s">
        <v>22443</v>
      </c>
      <c r="M6018" s="7" t="s">
        <v>22485</v>
      </c>
      <c r="N6018" s="7" t="s">
        <v>45</v>
      </c>
      <c r="O6018" s="15" t="s">
        <v>22486</v>
      </c>
      <c r="P6018" s="16"/>
      <c r="Q6018" s="7" t="s">
        <v>22487</v>
      </c>
      <c r="R6018" s="7" t="s">
        <v>23</v>
      </c>
      <c r="S6018" s="7" t="s">
        <v>24</v>
      </c>
      <c r="T6018" s="7" t="s">
        <v>23</v>
      </c>
    </row>
    <row r="6019" spans="1:20" ht="30" customHeight="1">
      <c r="A6019" t="str">
        <f>VLOOKUP(J6019,[1]reportExcel!$C$6:$M$8021,4,FALSE)</f>
        <v>SAN JUANITO</v>
      </c>
      <c r="B6019" t="str">
        <f>VLOOKUP(J6019,[1]reportExcel!$C$6:$M$8021,6,FALSE)</f>
        <v>-75,5496909969957</v>
      </c>
      <c r="C6019" t="str">
        <f>VLOOKUP(J6019,[1]reportExcel!$C$6:$M$8021,8,FALSE)</f>
        <v>4,8341829882081</v>
      </c>
      <c r="D6019" t="str">
        <f t="shared" si="188"/>
        <v>-75,646947848</v>
      </c>
      <c r="E6019" t="str">
        <f t="shared" si="187"/>
        <v>4,944994029</v>
      </c>
      <c r="H6019" s="6" t="s">
        <v>21935</v>
      </c>
      <c r="I6019" s="7" t="s">
        <v>22441</v>
      </c>
      <c r="J6019" s="7" t="s">
        <v>22488</v>
      </c>
      <c r="K6019" s="7" t="s">
        <v>7083</v>
      </c>
      <c r="L6019" s="7" t="s">
        <v>22443</v>
      </c>
      <c r="M6019" s="7" t="s">
        <v>8579</v>
      </c>
      <c r="N6019" s="7" t="s">
        <v>45</v>
      </c>
      <c r="O6019" s="15" t="s">
        <v>22489</v>
      </c>
      <c r="P6019" s="16"/>
      <c r="Q6019" s="7" t="s">
        <v>22490</v>
      </c>
      <c r="R6019" s="7" t="s">
        <v>23</v>
      </c>
      <c r="S6019" s="7" t="s">
        <v>24</v>
      </c>
      <c r="T6019" s="7" t="s">
        <v>23</v>
      </c>
    </row>
    <row r="6020" spans="1:20" ht="30" customHeight="1">
      <c r="A6020" t="str">
        <f>VLOOKUP(J6020,[1]reportExcel!$C$6:$M$8021,4,FALSE)</f>
        <v>SANTUARIO</v>
      </c>
      <c r="B6020" t="str">
        <f>VLOOKUP(J6020,[1]reportExcel!$C$6:$M$8021,6,FALSE)</f>
        <v>-75,9646784973</v>
      </c>
      <c r="C6020" t="str">
        <f>VLOOKUP(J6020,[1]reportExcel!$C$6:$M$8021,8,FALSE)</f>
        <v>5,07367695867</v>
      </c>
      <c r="D6020" t="str">
        <f t="shared" si="188"/>
        <v>-75,9645220611</v>
      </c>
      <c r="E6020" t="str">
        <f t="shared" si="187"/>
        <v>5,07493802723</v>
      </c>
      <c r="H6020" s="6" t="s">
        <v>21935</v>
      </c>
      <c r="I6020" s="7" t="s">
        <v>22491</v>
      </c>
      <c r="J6020" s="7" t="s">
        <v>22492</v>
      </c>
      <c r="K6020" s="7" t="s">
        <v>7083</v>
      </c>
      <c r="L6020" s="7" t="s">
        <v>7452</v>
      </c>
      <c r="M6020" s="7" t="s">
        <v>7452</v>
      </c>
      <c r="N6020" s="7" t="s">
        <v>20</v>
      </c>
      <c r="O6020" s="15" t="s">
        <v>22493</v>
      </c>
      <c r="P6020" s="16"/>
      <c r="Q6020" s="7" t="s">
        <v>22494</v>
      </c>
      <c r="R6020" s="7" t="s">
        <v>23</v>
      </c>
      <c r="S6020" s="7" t="s">
        <v>24</v>
      </c>
      <c r="T6020" s="7" t="s">
        <v>23</v>
      </c>
    </row>
    <row r="6021" spans="1:20" ht="30" customHeight="1">
      <c r="A6021" t="str">
        <f>VLOOKUP(J6021,[1]reportExcel!$C$6:$M$8021,4,FALSE)</f>
        <v>LA MARINA</v>
      </c>
      <c r="B6021" t="str">
        <f>VLOOKUP(J6021,[1]reportExcel!$C$6:$M$8021,6,FALSE)</f>
        <v>-75,9512110266</v>
      </c>
      <c r="C6021" t="str">
        <f>VLOOKUP(J6021,[1]reportExcel!$C$6:$M$8021,8,FALSE)</f>
        <v>5,05692355552</v>
      </c>
      <c r="D6021" t="str">
        <f t="shared" si="188"/>
        <v>-75,950907274</v>
      </c>
      <c r="E6021" t="str">
        <f t="shared" si="187"/>
        <v>5,05554243811</v>
      </c>
      <c r="H6021" s="6" t="s">
        <v>21935</v>
      </c>
      <c r="I6021" s="7" t="s">
        <v>22491</v>
      </c>
      <c r="J6021" s="7" t="s">
        <v>22495</v>
      </c>
      <c r="K6021" s="7" t="s">
        <v>7083</v>
      </c>
      <c r="L6021" s="7" t="s">
        <v>7452</v>
      </c>
      <c r="M6021" s="7" t="s">
        <v>6719</v>
      </c>
      <c r="N6021" s="7" t="s">
        <v>152</v>
      </c>
      <c r="O6021" s="15" t="s">
        <v>22496</v>
      </c>
      <c r="P6021" s="16"/>
      <c r="Q6021" s="7" t="s">
        <v>22497</v>
      </c>
      <c r="R6021" s="7" t="s">
        <v>23</v>
      </c>
      <c r="S6021" s="7" t="s">
        <v>24</v>
      </c>
      <c r="T6021" s="7" t="s">
        <v>23</v>
      </c>
    </row>
    <row r="6022" spans="1:20" ht="30" customHeight="1">
      <c r="A6022" t="str">
        <f>VLOOKUP(J6022,[1]reportExcel!$C$6:$M$8021,4,FALSE)</f>
        <v>PERALONSO</v>
      </c>
      <c r="B6022" t="str">
        <f>VLOOKUP(J6022,[1]reportExcel!$C$6:$M$8021,6,FALSE)</f>
        <v>-75,9262023755</v>
      </c>
      <c r="C6022" t="str">
        <f>VLOOKUP(J6022,[1]reportExcel!$C$6:$M$8021,8,FALSE)</f>
        <v>4,99132219065</v>
      </c>
      <c r="D6022" t="str">
        <f t="shared" si="188"/>
        <v>-75,9249652013</v>
      </c>
      <c r="E6022" t="str">
        <f t="shared" si="187"/>
        <v>4,99157044006</v>
      </c>
      <c r="H6022" s="6" t="s">
        <v>21935</v>
      </c>
      <c r="I6022" s="7" t="s">
        <v>22491</v>
      </c>
      <c r="J6022" s="7" t="s">
        <v>22498</v>
      </c>
      <c r="K6022" s="7" t="s">
        <v>7083</v>
      </c>
      <c r="L6022" s="7" t="s">
        <v>7452</v>
      </c>
      <c r="M6022" s="7" t="s">
        <v>22499</v>
      </c>
      <c r="N6022" s="7" t="s">
        <v>28</v>
      </c>
      <c r="O6022" s="15" t="s">
        <v>22500</v>
      </c>
      <c r="P6022" s="16"/>
      <c r="Q6022" s="7" t="s">
        <v>22501</v>
      </c>
      <c r="R6022" s="7" t="s">
        <v>23</v>
      </c>
      <c r="S6022" s="7" t="s">
        <v>24</v>
      </c>
      <c r="T6022" s="7" t="s">
        <v>23</v>
      </c>
    </row>
    <row r="6023" spans="1:20" ht="30" customHeight="1">
      <c r="A6023" t="str">
        <f>VLOOKUP(J6023,[1]reportExcel!$C$6:$M$8021,4,FALSE)</f>
        <v>PLAYA RICA</v>
      </c>
      <c r="B6023" t="str">
        <f>VLOOKUP(J6023,[1]reportExcel!$C$6:$M$8021,6,FALSE)</f>
        <v>-75,9905084523769</v>
      </c>
      <c r="C6023" t="str">
        <f>VLOOKUP(J6023,[1]reportExcel!$C$6:$M$8021,8,FALSE)</f>
        <v>5,0531039761343</v>
      </c>
      <c r="D6023" t="str">
        <f t="shared" si="188"/>
        <v>-75,907507844</v>
      </c>
      <c r="E6023" t="str">
        <f t="shared" ref="E6023:E6086" si="189">IF(AND(Q6023="0,",NOT(ISNA(C6023))),C6023,Q6023)</f>
        <v>4,996167298</v>
      </c>
      <c r="H6023" s="6" t="s">
        <v>21935</v>
      </c>
      <c r="I6023" s="7" t="s">
        <v>22491</v>
      </c>
      <c r="J6023" s="7" t="s">
        <v>22502</v>
      </c>
      <c r="K6023" s="7" t="s">
        <v>7083</v>
      </c>
      <c r="L6023" s="7" t="s">
        <v>7452</v>
      </c>
      <c r="M6023" s="7" t="s">
        <v>7614</v>
      </c>
      <c r="N6023" s="7" t="s">
        <v>288</v>
      </c>
      <c r="O6023" s="15" t="s">
        <v>22503</v>
      </c>
      <c r="P6023" s="16"/>
      <c r="Q6023" s="7" t="s">
        <v>22504</v>
      </c>
      <c r="R6023" s="7" t="s">
        <v>23</v>
      </c>
      <c r="S6023" s="7" t="s">
        <v>24</v>
      </c>
      <c r="T6023" s="7" t="s">
        <v>23</v>
      </c>
    </row>
    <row r="6024" spans="1:20" ht="30" customHeight="1">
      <c r="A6024" t="str">
        <f>VLOOKUP(J6024,[1]reportExcel!$C$6:$M$8021,4,FALSE)</f>
        <v>EL ROSAL</v>
      </c>
      <c r="B6024" t="str">
        <f>VLOOKUP(J6024,[1]reportExcel!$C$6:$M$8021,6,FALSE)</f>
        <v>-75,9905084523769</v>
      </c>
      <c r="C6024" t="str">
        <f>VLOOKUP(J6024,[1]reportExcel!$C$6:$M$8021,8,FALSE)</f>
        <v>5,0531039761343</v>
      </c>
      <c r="D6024" t="str">
        <f t="shared" si="188"/>
        <v>-75,9488748208</v>
      </c>
      <c r="E6024" t="str">
        <f t="shared" si="189"/>
        <v>5,0656768742</v>
      </c>
      <c r="H6024" s="6" t="s">
        <v>21935</v>
      </c>
      <c r="I6024" s="7" t="s">
        <v>22491</v>
      </c>
      <c r="J6024" s="7" t="s">
        <v>22505</v>
      </c>
      <c r="K6024" s="7" t="s">
        <v>7083</v>
      </c>
      <c r="L6024" s="7" t="s">
        <v>7452</v>
      </c>
      <c r="M6024" s="7" t="s">
        <v>8961</v>
      </c>
      <c r="N6024" s="7" t="s">
        <v>152</v>
      </c>
      <c r="O6024" s="15" t="s">
        <v>22506</v>
      </c>
      <c r="P6024" s="16"/>
      <c r="Q6024" s="7" t="s">
        <v>22507</v>
      </c>
      <c r="R6024" s="7" t="s">
        <v>23</v>
      </c>
      <c r="S6024" s="7" t="s">
        <v>24</v>
      </c>
      <c r="T6024" s="7" t="s">
        <v>23</v>
      </c>
    </row>
    <row r="6025" spans="1:20" ht="30" customHeight="1">
      <c r="A6025" t="str">
        <f>VLOOKUP(J6025,[1]reportExcel!$C$6:$M$8021,4,FALSE)</f>
        <v>BUCARAMANGA</v>
      </c>
      <c r="B6025" t="str">
        <f>VLOOKUP(J6025,[1]reportExcel!$C$6:$M$8021,6,FALSE)</f>
        <v>-73,132325231</v>
      </c>
      <c r="C6025" t="str">
        <f>VLOOKUP(J6025,[1]reportExcel!$C$6:$M$8021,8,FALSE)</f>
        <v>7,12278728534</v>
      </c>
      <c r="D6025" t="str">
        <f t="shared" si="188"/>
        <v>-73,1325976221</v>
      </c>
      <c r="E6025" t="str">
        <f t="shared" si="189"/>
        <v>7,11626842734</v>
      </c>
      <c r="H6025" s="6" t="s">
        <v>22508</v>
      </c>
      <c r="I6025" s="7" t="s">
        <v>22509</v>
      </c>
      <c r="J6025" s="7" t="s">
        <v>22510</v>
      </c>
      <c r="K6025" s="7" t="s">
        <v>12176</v>
      </c>
      <c r="L6025" s="7" t="s">
        <v>22511</v>
      </c>
      <c r="M6025" s="7" t="s">
        <v>22511</v>
      </c>
      <c r="N6025" s="7" t="s">
        <v>20</v>
      </c>
      <c r="O6025" s="15" t="s">
        <v>22512</v>
      </c>
      <c r="P6025" s="16"/>
      <c r="Q6025" s="7" t="s">
        <v>22513</v>
      </c>
      <c r="R6025" s="7" t="s">
        <v>23</v>
      </c>
      <c r="S6025" s="7" t="s">
        <v>24</v>
      </c>
      <c r="T6025" s="7" t="s">
        <v>22514</v>
      </c>
    </row>
    <row r="6026" spans="1:20" ht="30" customHeight="1">
      <c r="A6026" t="str">
        <f>VLOOKUP(J6026,[1]reportExcel!$C$6:$M$8021,4,FALSE)</f>
        <v>EL NOGAL</v>
      </c>
      <c r="B6026" t="str">
        <f>VLOOKUP(J6026,[1]reportExcel!$C$6:$M$8021,6,FALSE)</f>
        <v>-73,1112178316433</v>
      </c>
      <c r="C6026" t="str">
        <f>VLOOKUP(J6026,[1]reportExcel!$C$6:$M$8021,8,FALSE)</f>
        <v>7,15607039896</v>
      </c>
      <c r="D6026" t="str">
        <f t="shared" si="188"/>
        <v>-73,13053114</v>
      </c>
      <c r="E6026" t="str">
        <f t="shared" si="189"/>
        <v>7,18360410038</v>
      </c>
      <c r="H6026" s="6" t="s">
        <v>22508</v>
      </c>
      <c r="I6026" s="7" t="s">
        <v>22509</v>
      </c>
      <c r="J6026" s="7" t="s">
        <v>22515</v>
      </c>
      <c r="K6026" s="7" t="s">
        <v>12176</v>
      </c>
      <c r="L6026" s="7" t="s">
        <v>22511</v>
      </c>
      <c r="M6026" s="7" t="s">
        <v>6391</v>
      </c>
      <c r="N6026" s="7" t="s">
        <v>45</v>
      </c>
      <c r="O6026" s="15" t="s">
        <v>22516</v>
      </c>
      <c r="P6026" s="16"/>
      <c r="Q6026" s="7" t="s">
        <v>22517</v>
      </c>
      <c r="R6026" s="7" t="s">
        <v>23</v>
      </c>
      <c r="S6026" s="7" t="s">
        <v>24</v>
      </c>
      <c r="T6026" s="7" t="s">
        <v>22514</v>
      </c>
    </row>
    <row r="6027" spans="1:20" ht="30" customHeight="1">
      <c r="A6027" t="str">
        <f>VLOOKUP(J6027,[1]reportExcel!$C$6:$M$8021,4,FALSE)</f>
        <v>EL PEDREGAL</v>
      </c>
      <c r="B6027" t="str">
        <f>VLOOKUP(J6027,[1]reportExcel!$C$6:$M$8021,6,FALSE)</f>
        <v>-73,1112178316433</v>
      </c>
      <c r="C6027" t="str">
        <f>VLOOKUP(J6027,[1]reportExcel!$C$6:$M$8021,8,FALSE)</f>
        <v>7,15607039896</v>
      </c>
      <c r="D6027" t="str">
        <f t="shared" si="188"/>
        <v>-73,1047089339</v>
      </c>
      <c r="E6027" t="str">
        <f t="shared" si="189"/>
        <v>7,14764839251</v>
      </c>
      <c r="H6027" s="6" t="s">
        <v>22508</v>
      </c>
      <c r="I6027" s="7" t="s">
        <v>22509</v>
      </c>
      <c r="J6027" s="7" t="s">
        <v>22518</v>
      </c>
      <c r="K6027" s="7" t="s">
        <v>12176</v>
      </c>
      <c r="L6027" s="7" t="s">
        <v>22511</v>
      </c>
      <c r="M6027" s="7" t="s">
        <v>1446</v>
      </c>
      <c r="N6027" s="7" t="s">
        <v>45</v>
      </c>
      <c r="O6027" s="15" t="s">
        <v>22519</v>
      </c>
      <c r="P6027" s="16"/>
      <c r="Q6027" s="7" t="s">
        <v>22520</v>
      </c>
      <c r="R6027" s="7" t="s">
        <v>23</v>
      </c>
      <c r="S6027" s="7" t="s">
        <v>24</v>
      </c>
      <c r="T6027" s="7" t="s">
        <v>22514</v>
      </c>
    </row>
    <row r="6028" spans="1:20" ht="30" customHeight="1">
      <c r="A6028" t="str">
        <f>VLOOKUP(J6028,[1]reportExcel!$C$6:$M$8021,4,FALSE)</f>
        <v>VIJAGUAL</v>
      </c>
      <c r="B6028" t="str">
        <f>VLOOKUP(J6028,[1]reportExcel!$C$6:$M$8021,6,FALSE)</f>
        <v>-73,1112178316433</v>
      </c>
      <c r="C6028" t="str">
        <f>VLOOKUP(J6028,[1]reportExcel!$C$6:$M$8021,8,FALSE)</f>
        <v>7,15607039896</v>
      </c>
      <c r="D6028" t="str">
        <f t="shared" si="188"/>
        <v>-73,1298895686</v>
      </c>
      <c r="E6028" t="str">
        <f t="shared" si="189"/>
        <v>7,19471441053</v>
      </c>
      <c r="H6028" s="6" t="s">
        <v>22508</v>
      </c>
      <c r="I6028" s="7" t="s">
        <v>22509</v>
      </c>
      <c r="J6028" s="7" t="s">
        <v>22521</v>
      </c>
      <c r="K6028" s="7" t="s">
        <v>12176</v>
      </c>
      <c r="L6028" s="7" t="s">
        <v>22511</v>
      </c>
      <c r="M6028" s="7" t="s">
        <v>355</v>
      </c>
      <c r="N6028" s="7" t="s">
        <v>45</v>
      </c>
      <c r="O6028" s="15" t="s">
        <v>22522</v>
      </c>
      <c r="P6028" s="16"/>
      <c r="Q6028" s="7" t="s">
        <v>22523</v>
      </c>
      <c r="R6028" s="7" t="s">
        <v>23</v>
      </c>
      <c r="S6028" s="7" t="s">
        <v>24</v>
      </c>
      <c r="T6028" s="7" t="s">
        <v>22514</v>
      </c>
    </row>
    <row r="6029" spans="1:20" ht="30" customHeight="1">
      <c r="A6029" t="str">
        <f>VLOOKUP(J6029,[1]reportExcel!$C$6:$M$8021,4,FALSE)</f>
        <v>VILLA CARMELO</v>
      </c>
      <c r="B6029" t="str">
        <f>VLOOKUP(J6029,[1]reportExcel!$C$6:$M$8021,6,FALSE)</f>
        <v>-73,1112178316433</v>
      </c>
      <c r="C6029" t="str">
        <f>VLOOKUP(J6029,[1]reportExcel!$C$6:$M$8021,8,FALSE)</f>
        <v>7,15607039896</v>
      </c>
      <c r="D6029" t="str">
        <f t="shared" si="188"/>
        <v>-73,1303456771</v>
      </c>
      <c r="E6029" t="str">
        <f t="shared" si="189"/>
        <v>7,20507454844</v>
      </c>
      <c r="H6029" s="6" t="s">
        <v>22508</v>
      </c>
      <c r="I6029" s="7" t="s">
        <v>22509</v>
      </c>
      <c r="J6029" s="7" t="s">
        <v>22524</v>
      </c>
      <c r="K6029" s="7" t="s">
        <v>12176</v>
      </c>
      <c r="L6029" s="7" t="s">
        <v>22511</v>
      </c>
      <c r="M6029" s="7" t="s">
        <v>22525</v>
      </c>
      <c r="N6029" s="7" t="s">
        <v>45</v>
      </c>
      <c r="O6029" s="15" t="s">
        <v>22526</v>
      </c>
      <c r="P6029" s="16"/>
      <c r="Q6029" s="7" t="s">
        <v>22527</v>
      </c>
      <c r="R6029" s="7" t="s">
        <v>23</v>
      </c>
      <c r="S6029" s="7" t="s">
        <v>24</v>
      </c>
      <c r="T6029" s="7" t="s">
        <v>22514</v>
      </c>
    </row>
    <row r="6030" spans="1:20" ht="30" customHeight="1">
      <c r="A6030" t="str">
        <f>VLOOKUP(J6030,[1]reportExcel!$C$6:$M$8021,4,FALSE)</f>
        <v>VILLA LUZ</v>
      </c>
      <c r="B6030" t="str">
        <f>VLOOKUP(J6030,[1]reportExcel!$C$6:$M$8021,6,FALSE)</f>
        <v>-73,1112178316433</v>
      </c>
      <c r="C6030" t="str">
        <f>VLOOKUP(J6030,[1]reportExcel!$C$6:$M$8021,8,FALSE)</f>
        <v>7,15607039896</v>
      </c>
      <c r="D6030" t="str">
        <f t="shared" si="188"/>
        <v>-73,1322772547</v>
      </c>
      <c r="E6030" t="str">
        <f t="shared" si="189"/>
        <v>7,18625818009</v>
      </c>
      <c r="H6030" s="6" t="s">
        <v>22508</v>
      </c>
      <c r="I6030" s="7" t="s">
        <v>22509</v>
      </c>
      <c r="J6030" s="7" t="s">
        <v>22528</v>
      </c>
      <c r="K6030" s="7" t="s">
        <v>12176</v>
      </c>
      <c r="L6030" s="7" t="s">
        <v>22511</v>
      </c>
      <c r="M6030" s="7" t="s">
        <v>22529</v>
      </c>
      <c r="N6030" s="7" t="s">
        <v>45</v>
      </c>
      <c r="O6030" s="15" t="s">
        <v>22530</v>
      </c>
      <c r="P6030" s="16"/>
      <c r="Q6030" s="7" t="s">
        <v>22531</v>
      </c>
      <c r="R6030" s="7" t="s">
        <v>23</v>
      </c>
      <c r="S6030" s="7" t="s">
        <v>24</v>
      </c>
      <c r="T6030" s="7" t="s">
        <v>22514</v>
      </c>
    </row>
    <row r="6031" spans="1:20" ht="30" customHeight="1">
      <c r="A6031" t="str">
        <f>VLOOKUP(J6031,[1]reportExcel!$C$6:$M$8021,4,FALSE)</f>
        <v>AGUADA</v>
      </c>
      <c r="B6031" t="str">
        <f>VLOOKUP(J6031,[1]reportExcel!$C$6:$M$8021,6,FALSE)</f>
        <v>-73,5214455038</v>
      </c>
      <c r="C6031" t="str">
        <f>VLOOKUP(J6031,[1]reportExcel!$C$6:$M$8021,8,FALSE)</f>
        <v>6,16212560851</v>
      </c>
      <c r="D6031" t="str">
        <f t="shared" si="188"/>
        <v>-73,5232262196</v>
      </c>
      <c r="E6031" t="str">
        <f t="shared" si="189"/>
        <v>6,16224498637</v>
      </c>
      <c r="H6031" s="6" t="s">
        <v>22508</v>
      </c>
      <c r="I6031" s="7" t="s">
        <v>22532</v>
      </c>
      <c r="J6031" s="7" t="s">
        <v>22533</v>
      </c>
      <c r="K6031" s="7" t="s">
        <v>12176</v>
      </c>
      <c r="L6031" s="7" t="s">
        <v>22534</v>
      </c>
      <c r="M6031" s="7" t="s">
        <v>22534</v>
      </c>
      <c r="N6031" s="7" t="s">
        <v>20</v>
      </c>
      <c r="O6031" s="15" t="s">
        <v>22535</v>
      </c>
      <c r="P6031" s="16"/>
      <c r="Q6031" s="7" t="s">
        <v>22536</v>
      </c>
      <c r="R6031" s="7" t="s">
        <v>23</v>
      </c>
      <c r="S6031" s="7" t="s">
        <v>24</v>
      </c>
      <c r="T6031" s="7" t="s">
        <v>23</v>
      </c>
    </row>
    <row r="6032" spans="1:20" ht="30" customHeight="1">
      <c r="A6032" t="str">
        <f>VLOOKUP(J6032,[1]reportExcel!$C$6:$M$8021,4,FALSE)</f>
        <v>ALBANIA</v>
      </c>
      <c r="B6032" t="str">
        <f>VLOOKUP(J6032,[1]reportExcel!$C$6:$M$8021,6,FALSE)</f>
        <v>-73,9141803605</v>
      </c>
      <c r="C6032" t="str">
        <f>VLOOKUP(J6032,[1]reportExcel!$C$6:$M$8021,8,FALSE)</f>
        <v>5,75871447289</v>
      </c>
      <c r="D6032" t="str">
        <f t="shared" si="188"/>
        <v>-73,9140635028</v>
      </c>
      <c r="E6032" t="str">
        <f t="shared" si="189"/>
        <v>5,7589853512</v>
      </c>
      <c r="H6032" s="6" t="s">
        <v>22508</v>
      </c>
      <c r="I6032" s="7" t="s">
        <v>22537</v>
      </c>
      <c r="J6032" s="7" t="s">
        <v>22538</v>
      </c>
      <c r="K6032" s="7" t="s">
        <v>12176</v>
      </c>
      <c r="L6032" s="7" t="s">
        <v>2663</v>
      </c>
      <c r="M6032" s="7" t="s">
        <v>2663</v>
      </c>
      <c r="N6032" s="7" t="s">
        <v>20</v>
      </c>
      <c r="O6032" s="15" t="s">
        <v>22539</v>
      </c>
      <c r="P6032" s="16"/>
      <c r="Q6032" s="7" t="s">
        <v>22540</v>
      </c>
      <c r="R6032" s="7" t="s">
        <v>23</v>
      </c>
      <c r="S6032" s="7" t="s">
        <v>24</v>
      </c>
      <c r="T6032" s="7" t="s">
        <v>23</v>
      </c>
    </row>
    <row r="6033" spans="1:20" ht="30" customHeight="1">
      <c r="A6033" t="str">
        <f>VLOOKUP(J6033,[1]reportExcel!$C$6:$M$8021,4,FALSE)</f>
        <v>CARRETERO</v>
      </c>
      <c r="B6033" t="str">
        <f>VLOOKUP(J6033,[1]reportExcel!$C$6:$M$8021,6,FALSE)</f>
        <v>-73,7729676165</v>
      </c>
      <c r="C6033" t="str">
        <f>VLOOKUP(J6033,[1]reportExcel!$C$6:$M$8021,8,FALSE)</f>
        <v>5,83381171695</v>
      </c>
      <c r="D6033" t="str">
        <f t="shared" si="188"/>
        <v>-73,7731976039</v>
      </c>
      <c r="E6033" t="str">
        <f t="shared" si="189"/>
        <v>5,8341267814</v>
      </c>
      <c r="H6033" s="6" t="s">
        <v>22508</v>
      </c>
      <c r="I6033" s="7" t="s">
        <v>22537</v>
      </c>
      <c r="J6033" s="7" t="s">
        <v>22541</v>
      </c>
      <c r="K6033" s="7" t="s">
        <v>12176</v>
      </c>
      <c r="L6033" s="7" t="s">
        <v>2663</v>
      </c>
      <c r="M6033" s="7" t="s">
        <v>17421</v>
      </c>
      <c r="N6033" s="7" t="s">
        <v>152</v>
      </c>
      <c r="O6033" s="15" t="s">
        <v>22542</v>
      </c>
      <c r="P6033" s="16"/>
      <c r="Q6033" s="7" t="s">
        <v>22543</v>
      </c>
      <c r="R6033" s="7" t="s">
        <v>23</v>
      </c>
      <c r="S6033" s="7" t="s">
        <v>24</v>
      </c>
      <c r="T6033" s="7" t="s">
        <v>23</v>
      </c>
    </row>
    <row r="6034" spans="1:20" ht="30" customHeight="1">
      <c r="A6034" t="str">
        <f>VLOOKUP(J6034,[1]reportExcel!$C$6:$M$8021,4,FALSE)</f>
        <v>EL HATILLO</v>
      </c>
      <c r="B6034" t="str">
        <f>VLOOKUP(J6034,[1]reportExcel!$C$6:$M$8021,6,FALSE)</f>
        <v>-73,7704015775</v>
      </c>
      <c r="C6034" t="str">
        <f>VLOOKUP(J6034,[1]reportExcel!$C$6:$M$8021,8,FALSE)</f>
        <v>5,81089469017</v>
      </c>
      <c r="D6034" t="str">
        <f t="shared" si="188"/>
        <v>-73,770480188</v>
      </c>
      <c r="E6034" t="str">
        <f t="shared" si="189"/>
        <v>5,81118385721</v>
      </c>
      <c r="H6034" s="6" t="s">
        <v>22508</v>
      </c>
      <c r="I6034" s="7" t="s">
        <v>22537</v>
      </c>
      <c r="J6034" s="7" t="s">
        <v>22544</v>
      </c>
      <c r="K6034" s="7" t="s">
        <v>12176</v>
      </c>
      <c r="L6034" s="7" t="s">
        <v>2663</v>
      </c>
      <c r="M6034" s="7" t="s">
        <v>19118</v>
      </c>
      <c r="N6034" s="7" t="s">
        <v>28</v>
      </c>
      <c r="O6034" s="15" t="s">
        <v>22545</v>
      </c>
      <c r="P6034" s="16"/>
      <c r="Q6034" s="7" t="s">
        <v>22546</v>
      </c>
      <c r="R6034" s="7" t="s">
        <v>23</v>
      </c>
      <c r="S6034" s="7" t="s">
        <v>24</v>
      </c>
      <c r="T6034" s="7" t="s">
        <v>23</v>
      </c>
    </row>
    <row r="6035" spans="1:20" ht="30" customHeight="1">
      <c r="A6035" t="str">
        <f>VLOOKUP(J6035,[1]reportExcel!$C$6:$M$8021,4,FALSE)</f>
        <v>LA MESA</v>
      </c>
      <c r="B6035" t="str">
        <f>VLOOKUP(J6035,[1]reportExcel!$C$6:$M$8021,6,FALSE)</f>
        <v>-73,8270997163</v>
      </c>
      <c r="C6035" t="str">
        <f>VLOOKUP(J6035,[1]reportExcel!$C$6:$M$8021,8,FALSE)</f>
        <v>5,77986679344</v>
      </c>
      <c r="D6035" t="str">
        <f t="shared" si="188"/>
        <v>-73,8274815162</v>
      </c>
      <c r="E6035" t="str">
        <f t="shared" si="189"/>
        <v>5,7801697303</v>
      </c>
      <c r="H6035" s="6" t="s">
        <v>22508</v>
      </c>
      <c r="I6035" s="7" t="s">
        <v>22537</v>
      </c>
      <c r="J6035" s="7" t="s">
        <v>22547</v>
      </c>
      <c r="K6035" s="7" t="s">
        <v>12176</v>
      </c>
      <c r="L6035" s="7" t="s">
        <v>2663</v>
      </c>
      <c r="M6035" s="7" t="s">
        <v>8813</v>
      </c>
      <c r="N6035" s="7" t="s">
        <v>28</v>
      </c>
      <c r="O6035" s="15" t="s">
        <v>22548</v>
      </c>
      <c r="P6035" s="16"/>
      <c r="Q6035" s="7" t="s">
        <v>22549</v>
      </c>
      <c r="R6035" s="7" t="s">
        <v>23</v>
      </c>
      <c r="S6035" s="7" t="s">
        <v>24</v>
      </c>
      <c r="T6035" s="7" t="s">
        <v>23</v>
      </c>
    </row>
    <row r="6036" spans="1:20" ht="30" customHeight="1">
      <c r="A6036" t="str">
        <f>VLOOKUP(J6036,[1]reportExcel!$C$6:$M$8021,4,FALSE)</f>
        <v>ARATOCA</v>
      </c>
      <c r="B6036" t="str">
        <f>VLOOKUP(J6036,[1]reportExcel!$C$6:$M$8021,6,FALSE)</f>
        <v>-73,0201635244</v>
      </c>
      <c r="C6036" t="str">
        <f>VLOOKUP(J6036,[1]reportExcel!$C$6:$M$8021,8,FALSE)</f>
        <v>6,69327919271</v>
      </c>
      <c r="D6036" t="str">
        <f t="shared" si="188"/>
        <v>-73,0178497692</v>
      </c>
      <c r="E6036" t="str">
        <f t="shared" si="189"/>
        <v>6,694438882</v>
      </c>
      <c r="H6036" s="6" t="s">
        <v>22508</v>
      </c>
      <c r="I6036" s="7" t="s">
        <v>22550</v>
      </c>
      <c r="J6036" s="7" t="s">
        <v>22551</v>
      </c>
      <c r="K6036" s="7" t="s">
        <v>12176</v>
      </c>
      <c r="L6036" s="7" t="s">
        <v>22552</v>
      </c>
      <c r="M6036" s="7" t="s">
        <v>22552</v>
      </c>
      <c r="N6036" s="7" t="s">
        <v>20</v>
      </c>
      <c r="O6036" s="15" t="s">
        <v>22553</v>
      </c>
      <c r="P6036" s="16"/>
      <c r="Q6036" s="7" t="s">
        <v>22554</v>
      </c>
      <c r="R6036" s="7" t="s">
        <v>23</v>
      </c>
      <c r="S6036" s="7" t="s">
        <v>24</v>
      </c>
      <c r="T6036" s="7" t="s">
        <v>23</v>
      </c>
    </row>
    <row r="6037" spans="1:20" ht="30" customHeight="1">
      <c r="A6037" t="str">
        <f>VLOOKUP(J6037,[1]reportExcel!$C$6:$M$8021,4,FALSE)</f>
        <v>CHIFLAS</v>
      </c>
      <c r="B6037" t="str">
        <f>VLOOKUP(J6037,[1]reportExcel!$C$6:$M$8021,6,FALSE)</f>
        <v>-73,0103998315</v>
      </c>
      <c r="C6037" t="str">
        <f>VLOOKUP(J6037,[1]reportExcel!$C$6:$M$8021,8,FALSE)</f>
        <v>6,71519519026</v>
      </c>
      <c r="D6037" t="str">
        <f t="shared" si="188"/>
        <v>-73,0088497649</v>
      </c>
      <c r="E6037" t="str">
        <f t="shared" si="189"/>
        <v>6,74311221767</v>
      </c>
      <c r="H6037" s="6" t="s">
        <v>22508</v>
      </c>
      <c r="I6037" s="7" t="s">
        <v>22550</v>
      </c>
      <c r="J6037" s="7" t="s">
        <v>22555</v>
      </c>
      <c r="K6037" s="7" t="s">
        <v>12176</v>
      </c>
      <c r="L6037" s="7" t="s">
        <v>22552</v>
      </c>
      <c r="M6037" s="7" t="s">
        <v>22556</v>
      </c>
      <c r="N6037" s="7" t="s">
        <v>288</v>
      </c>
      <c r="O6037" s="15" t="s">
        <v>22557</v>
      </c>
      <c r="P6037" s="16"/>
      <c r="Q6037" s="7" t="s">
        <v>22558</v>
      </c>
      <c r="R6037" s="7" t="s">
        <v>23</v>
      </c>
      <c r="S6037" s="7" t="s">
        <v>24</v>
      </c>
      <c r="T6037" s="7" t="s">
        <v>23</v>
      </c>
    </row>
    <row r="6038" spans="1:20" ht="30" customHeight="1">
      <c r="A6038" t="str">
        <f>VLOOKUP(J6038,[1]reportExcel!$C$6:$M$8021,4,FALSE)</f>
        <v>EL HOYO</v>
      </c>
      <c r="B6038" t="str">
        <f>VLOOKUP(J6038,[1]reportExcel!$C$6:$M$8021,6,FALSE)</f>
        <v>-73,0103998315</v>
      </c>
      <c r="C6038" t="str">
        <f>VLOOKUP(J6038,[1]reportExcel!$C$6:$M$8021,8,FALSE)</f>
        <v>6,71519519026</v>
      </c>
      <c r="D6038" t="str">
        <f t="shared" si="188"/>
        <v>-73,0103837831</v>
      </c>
      <c r="E6038" t="str">
        <f t="shared" si="189"/>
        <v>6,70037489034</v>
      </c>
      <c r="H6038" s="6" t="s">
        <v>22508</v>
      </c>
      <c r="I6038" s="7" t="s">
        <v>22550</v>
      </c>
      <c r="J6038" s="7" t="s">
        <v>22559</v>
      </c>
      <c r="K6038" s="7" t="s">
        <v>12176</v>
      </c>
      <c r="L6038" s="7" t="s">
        <v>22552</v>
      </c>
      <c r="M6038" s="7" t="s">
        <v>8833</v>
      </c>
      <c r="N6038" s="7" t="s">
        <v>152</v>
      </c>
      <c r="O6038" s="15" t="s">
        <v>22560</v>
      </c>
      <c r="P6038" s="16"/>
      <c r="Q6038" s="7" t="s">
        <v>22561</v>
      </c>
      <c r="R6038" s="7" t="s">
        <v>23</v>
      </c>
      <c r="S6038" s="7" t="s">
        <v>24</v>
      </c>
      <c r="T6038" s="7" t="s">
        <v>23</v>
      </c>
    </row>
    <row r="6039" spans="1:20" ht="30" customHeight="1">
      <c r="A6039" t="str">
        <f>VLOOKUP(J6039,[1]reportExcel!$C$6:$M$8021,4,FALSE)</f>
        <v>BARBOSA</v>
      </c>
      <c r="B6039" t="str">
        <f>VLOOKUP(J6039,[1]reportExcel!$C$6:$M$8021,6,FALSE)</f>
        <v>-73,6175602711</v>
      </c>
      <c r="C6039" t="str">
        <f>VLOOKUP(J6039,[1]reportExcel!$C$6:$M$8021,8,FALSE)</f>
        <v>5,93031783104</v>
      </c>
      <c r="D6039" t="str">
        <f t="shared" si="188"/>
        <v>-73,6159986977</v>
      </c>
      <c r="E6039" t="str">
        <f t="shared" si="189"/>
        <v>5,93261018035</v>
      </c>
      <c r="H6039" s="6" t="s">
        <v>22508</v>
      </c>
      <c r="I6039" s="7" t="s">
        <v>22562</v>
      </c>
      <c r="J6039" s="7" t="s">
        <v>22563</v>
      </c>
      <c r="K6039" s="7" t="s">
        <v>12176</v>
      </c>
      <c r="L6039" s="7" t="s">
        <v>446</v>
      </c>
      <c r="M6039" s="7" t="s">
        <v>446</v>
      </c>
      <c r="N6039" s="7" t="s">
        <v>20</v>
      </c>
      <c r="O6039" s="15" t="s">
        <v>22564</v>
      </c>
      <c r="P6039" s="16"/>
      <c r="Q6039" s="7" t="s">
        <v>22565</v>
      </c>
      <c r="R6039" s="7" t="s">
        <v>23</v>
      </c>
      <c r="S6039" s="7" t="s">
        <v>24</v>
      </c>
      <c r="T6039" s="7" t="s">
        <v>23</v>
      </c>
    </row>
    <row r="6040" spans="1:20" ht="30" customHeight="1">
      <c r="A6040" t="str">
        <f>VLOOKUP(J6040,[1]reportExcel!$C$6:$M$8021,4,FALSE)</f>
        <v>CITE</v>
      </c>
      <c r="B6040" t="str">
        <f>VLOOKUP(J6040,[1]reportExcel!$C$6:$M$8021,6,FALSE)</f>
        <v>-73,6029458497</v>
      </c>
      <c r="C6040" t="str">
        <f>VLOOKUP(J6040,[1]reportExcel!$C$6:$M$8021,8,FALSE)</f>
        <v>5,96557090647</v>
      </c>
      <c r="D6040" t="str">
        <f t="shared" si="188"/>
        <v>-73,6030203356</v>
      </c>
      <c r="E6040" t="str">
        <f t="shared" si="189"/>
        <v>5,96493267753</v>
      </c>
      <c r="H6040" s="6" t="s">
        <v>22508</v>
      </c>
      <c r="I6040" s="7" t="s">
        <v>22562</v>
      </c>
      <c r="J6040" s="7" t="s">
        <v>22566</v>
      </c>
      <c r="K6040" s="7" t="s">
        <v>12176</v>
      </c>
      <c r="L6040" s="7" t="s">
        <v>446</v>
      </c>
      <c r="M6040" s="7" t="s">
        <v>22567</v>
      </c>
      <c r="N6040" s="7" t="s">
        <v>45</v>
      </c>
      <c r="O6040" s="15" t="s">
        <v>22568</v>
      </c>
      <c r="P6040" s="16"/>
      <c r="Q6040" s="7" t="s">
        <v>22569</v>
      </c>
      <c r="R6040" s="7" t="s">
        <v>23</v>
      </c>
      <c r="S6040" s="7" t="s">
        <v>24</v>
      </c>
      <c r="T6040" s="7" t="s">
        <v>23</v>
      </c>
    </row>
    <row r="6041" spans="1:20" ht="30" customHeight="1">
      <c r="A6041" t="str">
        <f>VLOOKUP(J6041,[1]reportExcel!$C$6:$M$8021,4,FALSE)</f>
        <v>BUENAVISTA</v>
      </c>
      <c r="B6041" t="str">
        <f>VLOOKUP(J6041,[1]reportExcel!$C$6:$M$8021,6,FALSE)</f>
        <v>-73,6237140811634</v>
      </c>
      <c r="C6041" t="str">
        <f>VLOOKUP(J6041,[1]reportExcel!$C$6:$M$8021,8,FALSE)</f>
        <v>5,9552939002161</v>
      </c>
      <c r="D6041" t="str">
        <f t="shared" si="188"/>
        <v>-73,6463138917</v>
      </c>
      <c r="E6041" t="str">
        <f t="shared" si="189"/>
        <v>5,9326693635</v>
      </c>
      <c r="H6041" s="6" t="s">
        <v>22508</v>
      </c>
      <c r="I6041" s="7" t="s">
        <v>22562</v>
      </c>
      <c r="J6041" s="7" t="s">
        <v>22570</v>
      </c>
      <c r="K6041" s="7" t="s">
        <v>12176</v>
      </c>
      <c r="L6041" s="7" t="s">
        <v>446</v>
      </c>
      <c r="M6041" s="7" t="s">
        <v>2690</v>
      </c>
      <c r="N6041" s="7" t="s">
        <v>45</v>
      </c>
      <c r="O6041" s="15" t="s">
        <v>22571</v>
      </c>
      <c r="P6041" s="16"/>
      <c r="Q6041" s="7" t="s">
        <v>22572</v>
      </c>
      <c r="R6041" s="7" t="s">
        <v>23</v>
      </c>
      <c r="S6041" s="7" t="s">
        <v>24</v>
      </c>
      <c r="T6041" s="7" t="s">
        <v>23</v>
      </c>
    </row>
    <row r="6042" spans="1:20" ht="30" customHeight="1">
      <c r="A6042" t="str">
        <f>VLOOKUP(J6042,[1]reportExcel!$C$6:$M$8021,4,FALSE)</f>
        <v>CRISTALES</v>
      </c>
      <c r="B6042" t="str">
        <f>VLOOKUP(J6042,[1]reportExcel!$C$6:$M$8021,6,FALSE)</f>
        <v>-73,6237140811634</v>
      </c>
      <c r="C6042" t="str">
        <f>VLOOKUP(J6042,[1]reportExcel!$C$6:$M$8021,8,FALSE)</f>
        <v>5,9552939002161</v>
      </c>
      <c r="D6042" t="str">
        <f t="shared" ref="D6042:D6105" si="190">IF(AND(O6042="0,",NOT(ISNA(B6042))),B6042,O6042)</f>
        <v>-73,6353605966</v>
      </c>
      <c r="E6042" t="str">
        <f t="shared" si="189"/>
        <v>5,91390330809</v>
      </c>
      <c r="H6042" s="6" t="s">
        <v>22508</v>
      </c>
      <c r="I6042" s="7" t="s">
        <v>22562</v>
      </c>
      <c r="J6042" s="7" t="s">
        <v>22573</v>
      </c>
      <c r="K6042" s="7" t="s">
        <v>12176</v>
      </c>
      <c r="L6042" s="7" t="s">
        <v>446</v>
      </c>
      <c r="M6042" s="7" t="s">
        <v>2442</v>
      </c>
      <c r="N6042" s="7" t="s">
        <v>45</v>
      </c>
      <c r="O6042" s="15" t="s">
        <v>22574</v>
      </c>
      <c r="P6042" s="16"/>
      <c r="Q6042" s="7" t="s">
        <v>22575</v>
      </c>
      <c r="R6042" s="7" t="s">
        <v>23</v>
      </c>
      <c r="S6042" s="7" t="s">
        <v>24</v>
      </c>
      <c r="T6042" s="7" t="s">
        <v>23</v>
      </c>
    </row>
    <row r="6043" spans="1:20" ht="30" customHeight="1">
      <c r="A6043" t="str">
        <f>VLOOKUP(J6043,[1]reportExcel!$C$6:$M$8021,4,FALSE)</f>
        <v>FRANCISCO DE PAULA</v>
      </c>
      <c r="B6043" t="str">
        <f>VLOOKUP(J6043,[1]reportExcel!$C$6:$M$8021,6,FALSE)</f>
        <v>-73,6237140811634</v>
      </c>
      <c r="C6043" t="str">
        <f>VLOOKUP(J6043,[1]reportExcel!$C$6:$M$8021,8,FALSE)</f>
        <v>5,9552939002161</v>
      </c>
      <c r="D6043" t="str">
        <f t="shared" si="190"/>
        <v>-73,637779414</v>
      </c>
      <c r="E6043" t="str">
        <f t="shared" si="189"/>
        <v>5,933431729</v>
      </c>
      <c r="H6043" s="6" t="s">
        <v>22508</v>
      </c>
      <c r="I6043" s="7" t="s">
        <v>22562</v>
      </c>
      <c r="J6043" s="7" t="s">
        <v>22576</v>
      </c>
      <c r="K6043" s="7" t="s">
        <v>12176</v>
      </c>
      <c r="L6043" s="7" t="s">
        <v>446</v>
      </c>
      <c r="M6043" s="7" t="s">
        <v>22577</v>
      </c>
      <c r="N6043" s="7" t="s">
        <v>45</v>
      </c>
      <c r="O6043" s="15" t="s">
        <v>22578</v>
      </c>
      <c r="P6043" s="16"/>
      <c r="Q6043" s="7" t="s">
        <v>22579</v>
      </c>
      <c r="R6043" s="7" t="s">
        <v>23</v>
      </c>
      <c r="S6043" s="7" t="s">
        <v>24</v>
      </c>
      <c r="T6043" s="7" t="s">
        <v>23</v>
      </c>
    </row>
    <row r="6044" spans="1:20" ht="30" customHeight="1">
      <c r="A6044" t="str">
        <f>VLOOKUP(J6044,[1]reportExcel!$C$6:$M$8021,4,FALSE)</f>
        <v>BARICHARA</v>
      </c>
      <c r="B6044" t="str">
        <f>VLOOKUP(J6044,[1]reportExcel!$C$6:$M$8021,6,FALSE)</f>
        <v>-73,2226819755</v>
      </c>
      <c r="C6044" t="str">
        <f>VLOOKUP(J6044,[1]reportExcel!$C$6:$M$8021,8,FALSE)</f>
        <v>6,63534926286</v>
      </c>
      <c r="D6044" t="str">
        <f t="shared" si="190"/>
        <v>-73,2230998455</v>
      </c>
      <c r="E6044" t="str">
        <f t="shared" si="189"/>
        <v>6,63423130708</v>
      </c>
      <c r="H6044" s="6" t="s">
        <v>22508</v>
      </c>
      <c r="I6044" s="7" t="s">
        <v>22580</v>
      </c>
      <c r="J6044" s="7" t="s">
        <v>22581</v>
      </c>
      <c r="K6044" s="7" t="s">
        <v>12176</v>
      </c>
      <c r="L6044" s="7" t="s">
        <v>22582</v>
      </c>
      <c r="M6044" s="7" t="s">
        <v>22582</v>
      </c>
      <c r="N6044" s="7" t="s">
        <v>20</v>
      </c>
      <c r="O6044" s="15" t="s">
        <v>22583</v>
      </c>
      <c r="P6044" s="16"/>
      <c r="Q6044" s="7" t="s">
        <v>22584</v>
      </c>
      <c r="R6044" s="7" t="s">
        <v>23</v>
      </c>
      <c r="S6044" s="7" t="s">
        <v>24</v>
      </c>
      <c r="T6044" s="7" t="s">
        <v>23</v>
      </c>
    </row>
    <row r="6045" spans="1:20" ht="30" customHeight="1">
      <c r="A6045" t="str">
        <f>VLOOKUP(J6045,[1]reportExcel!$C$6:$M$8021,4,FALSE)</f>
        <v>GUANE</v>
      </c>
      <c r="B6045" t="str">
        <f>VLOOKUP(J6045,[1]reportExcel!$C$6:$M$8021,6,FALSE)</f>
        <v>-73,2398986555</v>
      </c>
      <c r="C6045" t="str">
        <f>VLOOKUP(J6045,[1]reportExcel!$C$6:$M$8021,8,FALSE)</f>
        <v>6,6784831593</v>
      </c>
      <c r="D6045" t="str">
        <f t="shared" si="190"/>
        <v>-73,2400003057</v>
      </c>
      <c r="E6045" t="str">
        <f t="shared" si="189"/>
        <v>6,67837571941</v>
      </c>
      <c r="H6045" s="6" t="s">
        <v>22508</v>
      </c>
      <c r="I6045" s="7" t="s">
        <v>22580</v>
      </c>
      <c r="J6045" s="7" t="s">
        <v>22585</v>
      </c>
      <c r="K6045" s="7" t="s">
        <v>12176</v>
      </c>
      <c r="L6045" s="7" t="s">
        <v>22582</v>
      </c>
      <c r="M6045" s="7" t="s">
        <v>22586</v>
      </c>
      <c r="N6045" s="7" t="s">
        <v>152</v>
      </c>
      <c r="O6045" s="15" t="s">
        <v>22587</v>
      </c>
      <c r="P6045" s="16"/>
      <c r="Q6045" s="7" t="s">
        <v>22588</v>
      </c>
      <c r="R6045" s="7" t="s">
        <v>23</v>
      </c>
      <c r="S6045" s="7" t="s">
        <v>24</v>
      </c>
      <c r="T6045" s="7" t="s">
        <v>23</v>
      </c>
    </row>
    <row r="6046" spans="1:20" ht="30" customHeight="1">
      <c r="A6046" t="str">
        <f>VLOOKUP(J6046,[1]reportExcel!$C$6:$M$8021,4,FALSE)</f>
        <v>BARRANCABERMEJA</v>
      </c>
      <c r="B6046" t="str">
        <f>VLOOKUP(J6046,[1]reportExcel!$C$6:$M$8021,6,FALSE)</f>
        <v>-73,8524943961</v>
      </c>
      <c r="C6046" t="str">
        <f>VLOOKUP(J6046,[1]reportExcel!$C$6:$M$8021,8,FALSE)</f>
        <v>7,06154842252</v>
      </c>
      <c r="D6046" t="str">
        <f t="shared" si="190"/>
        <v>-73,8499567312</v>
      </c>
      <c r="E6046" t="str">
        <f t="shared" si="189"/>
        <v>7,06496573153</v>
      </c>
      <c r="H6046" s="6" t="s">
        <v>22508</v>
      </c>
      <c r="I6046" s="7" t="s">
        <v>22589</v>
      </c>
      <c r="J6046" s="7" t="s">
        <v>22590</v>
      </c>
      <c r="K6046" s="7" t="s">
        <v>12176</v>
      </c>
      <c r="L6046" s="7" t="s">
        <v>22591</v>
      </c>
      <c r="M6046" s="7" t="s">
        <v>22591</v>
      </c>
      <c r="N6046" s="7" t="s">
        <v>20</v>
      </c>
      <c r="O6046" s="15" t="s">
        <v>22592</v>
      </c>
      <c r="P6046" s="16"/>
      <c r="Q6046" s="7" t="s">
        <v>22593</v>
      </c>
      <c r="R6046" s="7" t="s">
        <v>23</v>
      </c>
      <c r="S6046" s="7" t="s">
        <v>24</v>
      </c>
      <c r="T6046" s="7" t="s">
        <v>23</v>
      </c>
    </row>
    <row r="6047" spans="1:20" ht="30" customHeight="1">
      <c r="A6047" t="str">
        <f>VLOOKUP(J6047,[1]reportExcel!$C$6:$M$8021,4,FALSE)</f>
        <v>EL CENTRO</v>
      </c>
      <c r="B6047" t="str">
        <f>VLOOKUP(J6047,[1]reportExcel!$C$6:$M$8021,6,FALSE)</f>
        <v>-73,7773554108</v>
      </c>
      <c r="C6047" t="str">
        <f>VLOOKUP(J6047,[1]reportExcel!$C$6:$M$8021,8,FALSE)</f>
        <v>7,06076741274</v>
      </c>
      <c r="D6047" t="str">
        <f t="shared" si="190"/>
        <v>-73,7641989493</v>
      </c>
      <c r="E6047" t="str">
        <f t="shared" si="189"/>
        <v>6,94092246077</v>
      </c>
      <c r="H6047" s="6" t="s">
        <v>22508</v>
      </c>
      <c r="I6047" s="7" t="s">
        <v>22589</v>
      </c>
      <c r="J6047" s="7" t="s">
        <v>22594</v>
      </c>
      <c r="K6047" s="7" t="s">
        <v>12176</v>
      </c>
      <c r="L6047" s="7" t="s">
        <v>22591</v>
      </c>
      <c r="M6047" s="7" t="s">
        <v>22595</v>
      </c>
      <c r="N6047" s="7" t="s">
        <v>45</v>
      </c>
      <c r="O6047" s="15" t="s">
        <v>22596</v>
      </c>
      <c r="P6047" s="16"/>
      <c r="Q6047" s="7" t="s">
        <v>22597</v>
      </c>
      <c r="R6047" s="7" t="s">
        <v>23</v>
      </c>
      <c r="S6047" s="7" t="s">
        <v>24</v>
      </c>
      <c r="T6047" s="7" t="s">
        <v>23</v>
      </c>
    </row>
    <row r="6048" spans="1:20" ht="30" customHeight="1">
      <c r="A6048" t="str">
        <f>VLOOKUP(J6048,[1]reportExcel!$C$6:$M$8021,4,FALSE)</f>
        <v>EL LLANITO</v>
      </c>
      <c r="B6048" t="str">
        <f>VLOOKUP(J6048,[1]reportExcel!$C$6:$M$8021,6,FALSE)</f>
        <v>-73,8486097124</v>
      </c>
      <c r="C6048" t="str">
        <f>VLOOKUP(J6048,[1]reportExcel!$C$6:$M$8021,8,FALSE)</f>
        <v>7,16473888622</v>
      </c>
      <c r="D6048" t="str">
        <f t="shared" si="190"/>
        <v>-73,8473166376</v>
      </c>
      <c r="E6048" t="str">
        <f t="shared" si="189"/>
        <v>7,16442049205</v>
      </c>
      <c r="H6048" s="6" t="s">
        <v>22508</v>
      </c>
      <c r="I6048" s="7" t="s">
        <v>22589</v>
      </c>
      <c r="J6048" s="7" t="s">
        <v>22598</v>
      </c>
      <c r="K6048" s="7" t="s">
        <v>12176</v>
      </c>
      <c r="L6048" s="7" t="s">
        <v>22591</v>
      </c>
      <c r="M6048" s="7" t="s">
        <v>9039</v>
      </c>
      <c r="N6048" s="7" t="s">
        <v>45</v>
      </c>
      <c r="O6048" s="15" t="s">
        <v>22599</v>
      </c>
      <c r="P6048" s="16"/>
      <c r="Q6048" s="7" t="s">
        <v>22600</v>
      </c>
      <c r="R6048" s="7" t="s">
        <v>23</v>
      </c>
      <c r="S6048" s="7" t="s">
        <v>24</v>
      </c>
      <c r="T6048" s="7" t="s">
        <v>23</v>
      </c>
    </row>
    <row r="6049" spans="1:20" ht="30" customHeight="1">
      <c r="A6049" t="str">
        <f>VLOOKUP(J6049,[1]reportExcel!$C$6:$M$8021,4,FALSE)</f>
        <v>MESETA SAN RAFAEL</v>
      </c>
      <c r="B6049" t="str">
        <f>VLOOKUP(J6049,[1]reportExcel!$C$6:$M$8021,6,FALSE)</f>
        <v>-73,5863476975</v>
      </c>
      <c r="C6049" t="str">
        <f>VLOOKUP(J6049,[1]reportExcel!$C$6:$M$8021,8,FALSE)</f>
        <v>7,14323557578</v>
      </c>
      <c r="D6049" t="str">
        <f t="shared" si="190"/>
        <v>-73,5848552684</v>
      </c>
      <c r="E6049" t="str">
        <f t="shared" si="189"/>
        <v>7,1440223281</v>
      </c>
      <c r="H6049" s="6" t="s">
        <v>22508</v>
      </c>
      <c r="I6049" s="7" t="s">
        <v>22589</v>
      </c>
      <c r="J6049" s="7" t="s">
        <v>22601</v>
      </c>
      <c r="K6049" s="7" t="s">
        <v>12176</v>
      </c>
      <c r="L6049" s="7" t="s">
        <v>22591</v>
      </c>
      <c r="M6049" s="7" t="s">
        <v>22602</v>
      </c>
      <c r="N6049" s="7" t="s">
        <v>45</v>
      </c>
      <c r="O6049" s="15" t="s">
        <v>22603</v>
      </c>
      <c r="P6049" s="16"/>
      <c r="Q6049" s="7" t="s">
        <v>22604</v>
      </c>
      <c r="R6049" s="7" t="s">
        <v>23</v>
      </c>
      <c r="S6049" s="7" t="s">
        <v>24</v>
      </c>
      <c r="T6049" s="7" t="s">
        <v>23</v>
      </c>
    </row>
    <row r="6050" spans="1:20" ht="30" customHeight="1">
      <c r="A6050" t="str">
        <f>VLOOKUP(J6050,[1]reportExcel!$C$6:$M$8021,4,FALSE)</f>
        <v>SAN RAFAEL DE CHUCURÍ</v>
      </c>
      <c r="B6050" t="str">
        <f>VLOOKUP(J6050,[1]reportExcel!$C$6:$M$8021,6,FALSE)</f>
        <v>-74,0351359566</v>
      </c>
      <c r="C6050" t="str">
        <f>VLOOKUP(J6050,[1]reportExcel!$C$6:$M$8021,8,FALSE)</f>
        <v>6,8748171725</v>
      </c>
      <c r="D6050" t="str">
        <f t="shared" si="190"/>
        <v>-74,0339297724</v>
      </c>
      <c r="E6050" t="str">
        <f t="shared" si="189"/>
        <v>6,8769953551</v>
      </c>
      <c r="H6050" s="6" t="s">
        <v>22508</v>
      </c>
      <c r="I6050" s="7" t="s">
        <v>22589</v>
      </c>
      <c r="J6050" s="7" t="s">
        <v>22605</v>
      </c>
      <c r="K6050" s="7" t="s">
        <v>12176</v>
      </c>
      <c r="L6050" s="7" t="s">
        <v>22591</v>
      </c>
      <c r="M6050" s="7" t="s">
        <v>22606</v>
      </c>
      <c r="N6050" s="7" t="s">
        <v>45</v>
      </c>
      <c r="O6050" s="15" t="s">
        <v>22607</v>
      </c>
      <c r="P6050" s="16"/>
      <c r="Q6050" s="7" t="s">
        <v>22608</v>
      </c>
      <c r="R6050" s="7" t="s">
        <v>23</v>
      </c>
      <c r="S6050" s="7" t="s">
        <v>24</v>
      </c>
      <c r="T6050" s="7" t="s">
        <v>23</v>
      </c>
    </row>
    <row r="6051" spans="1:20" ht="30" customHeight="1">
      <c r="A6051" t="str">
        <f>VLOOKUP(J6051,[1]reportExcel!$C$6:$M$8021,4,FALSE)</f>
        <v>LOS LAURELES</v>
      </c>
      <c r="B6051" t="str">
        <f>VLOOKUP(J6051,[1]reportExcel!$C$6:$M$8021,6,FALSE)</f>
        <v>-73,8047819452</v>
      </c>
      <c r="C6051" t="str">
        <f>VLOOKUP(J6051,[1]reportExcel!$C$6:$M$8021,8,FALSE)</f>
        <v>7,01881144714</v>
      </c>
      <c r="D6051" t="str">
        <f t="shared" si="190"/>
        <v>-73,8052005383</v>
      </c>
      <c r="E6051" t="str">
        <f t="shared" si="189"/>
        <v>7,01845580647</v>
      </c>
      <c r="H6051" s="6" t="s">
        <v>22508</v>
      </c>
      <c r="I6051" s="7" t="s">
        <v>22589</v>
      </c>
      <c r="J6051" s="7" t="s">
        <v>22609</v>
      </c>
      <c r="K6051" s="7" t="s">
        <v>12176</v>
      </c>
      <c r="L6051" s="7" t="s">
        <v>22591</v>
      </c>
      <c r="M6051" s="7" t="s">
        <v>22610</v>
      </c>
      <c r="N6051" s="7" t="s">
        <v>45</v>
      </c>
      <c r="O6051" s="15" t="s">
        <v>22611</v>
      </c>
      <c r="P6051" s="16"/>
      <c r="Q6051" s="7" t="s">
        <v>22612</v>
      </c>
      <c r="R6051" s="7" t="s">
        <v>23</v>
      </c>
      <c r="S6051" s="7" t="s">
        <v>24</v>
      </c>
      <c r="T6051" s="7" t="s">
        <v>23</v>
      </c>
    </row>
    <row r="6052" spans="1:20" ht="30" customHeight="1">
      <c r="A6052" t="str">
        <f>VLOOKUP(J6052,[1]reportExcel!$C$6:$M$8021,4,FALSE)</f>
        <v>LA FORTUNA</v>
      </c>
      <c r="B6052" t="str">
        <f>VLOOKUP(J6052,[1]reportExcel!$C$6:$M$8021,6,FALSE)</f>
        <v>-73,554374394</v>
      </c>
      <c r="C6052" t="str">
        <f>VLOOKUP(J6052,[1]reportExcel!$C$6:$M$8021,8,FALSE)</f>
        <v>7,13328966435</v>
      </c>
      <c r="D6052" t="str">
        <f t="shared" si="190"/>
        <v>-73,5568529161</v>
      </c>
      <c r="E6052" t="str">
        <f t="shared" si="189"/>
        <v>7,13229743255</v>
      </c>
      <c r="H6052" s="6" t="s">
        <v>22508</v>
      </c>
      <c r="I6052" s="7" t="s">
        <v>22589</v>
      </c>
      <c r="J6052" s="7" t="s">
        <v>22613</v>
      </c>
      <c r="K6052" s="7" t="s">
        <v>12176</v>
      </c>
      <c r="L6052" s="7" t="s">
        <v>22591</v>
      </c>
      <c r="M6052" s="7" t="s">
        <v>22614</v>
      </c>
      <c r="N6052" s="7" t="s">
        <v>45</v>
      </c>
      <c r="O6052" s="15" t="s">
        <v>22615</v>
      </c>
      <c r="P6052" s="16"/>
      <c r="Q6052" s="7" t="s">
        <v>22616</v>
      </c>
      <c r="R6052" s="7" t="s">
        <v>23</v>
      </c>
      <c r="S6052" s="7" t="s">
        <v>24</v>
      </c>
      <c r="T6052" s="7" t="s">
        <v>23</v>
      </c>
    </row>
    <row r="6053" spans="1:20" ht="30" customHeight="1">
      <c r="A6053" t="str">
        <f>VLOOKUP(J6053,[1]reportExcel!$C$6:$M$8021,4,FALSE)</f>
        <v>CAMPO 16</v>
      </c>
      <c r="B6053" t="str">
        <f>VLOOKUP(J6053,[1]reportExcel!$C$6:$M$8021,6,FALSE)</f>
        <v>-73,7774028053836</v>
      </c>
      <c r="C6053" t="str">
        <f>VLOOKUP(J6053,[1]reportExcel!$C$6:$M$8021,8,FALSE)</f>
        <v>7,0607546794615</v>
      </c>
      <c r="D6053" t="str">
        <f t="shared" si="190"/>
        <v>-73,7659850173</v>
      </c>
      <c r="E6053" t="str">
        <f t="shared" si="189"/>
        <v>6,92096581532</v>
      </c>
      <c r="H6053" s="6" t="s">
        <v>22508</v>
      </c>
      <c r="I6053" s="7" t="s">
        <v>22589</v>
      </c>
      <c r="J6053" s="7" t="s">
        <v>22617</v>
      </c>
      <c r="K6053" s="7" t="s">
        <v>12176</v>
      </c>
      <c r="L6053" s="7" t="s">
        <v>22591</v>
      </c>
      <c r="M6053" s="7" t="s">
        <v>22618</v>
      </c>
      <c r="N6053" s="7" t="s">
        <v>45</v>
      </c>
      <c r="O6053" s="15" t="s">
        <v>22619</v>
      </c>
      <c r="P6053" s="16"/>
      <c r="Q6053" s="7" t="s">
        <v>22620</v>
      </c>
      <c r="R6053" s="7" t="s">
        <v>23</v>
      </c>
      <c r="S6053" s="7" t="s">
        <v>24</v>
      </c>
      <c r="T6053" s="7" t="s">
        <v>23</v>
      </c>
    </row>
    <row r="6054" spans="1:20" ht="30" customHeight="1">
      <c r="A6054" t="str">
        <f>VLOOKUP(J6054,[1]reportExcel!$C$6:$M$8021,4,FALSE)</f>
        <v>CAMPO 23</v>
      </c>
      <c r="B6054" t="str">
        <f>VLOOKUP(J6054,[1]reportExcel!$C$6:$M$8021,6,FALSE)</f>
        <v>-73,7774028053836</v>
      </c>
      <c r="C6054" t="str">
        <f>VLOOKUP(J6054,[1]reportExcel!$C$6:$M$8021,8,FALSE)</f>
        <v>7,0607546794615</v>
      </c>
      <c r="D6054" t="str">
        <f t="shared" si="190"/>
        <v>-73,7627896496</v>
      </c>
      <c r="E6054" t="str">
        <f t="shared" si="189"/>
        <v>6,86295495232</v>
      </c>
      <c r="H6054" s="6" t="s">
        <v>22508</v>
      </c>
      <c r="I6054" s="7" t="s">
        <v>22589</v>
      </c>
      <c r="J6054" s="7" t="s">
        <v>22621</v>
      </c>
      <c r="K6054" s="7" t="s">
        <v>12176</v>
      </c>
      <c r="L6054" s="7" t="s">
        <v>22591</v>
      </c>
      <c r="M6054" s="7" t="s">
        <v>22622</v>
      </c>
      <c r="N6054" s="7" t="s">
        <v>45</v>
      </c>
      <c r="O6054" s="15" t="s">
        <v>22623</v>
      </c>
      <c r="P6054" s="16"/>
      <c r="Q6054" s="7" t="s">
        <v>22624</v>
      </c>
      <c r="R6054" s="7" t="s">
        <v>23</v>
      </c>
      <c r="S6054" s="7" t="s">
        <v>24</v>
      </c>
      <c r="T6054" s="7" t="s">
        <v>23</v>
      </c>
    </row>
    <row r="6055" spans="1:20" ht="30" customHeight="1">
      <c r="A6055" t="str">
        <f>VLOOKUP(J6055,[1]reportExcel!$C$6:$M$8021,4,FALSE)</f>
        <v>CAMPO 6</v>
      </c>
      <c r="B6055" t="str">
        <f>VLOOKUP(J6055,[1]reportExcel!$C$6:$M$8021,6,FALSE)</f>
        <v>-73,7774028053836</v>
      </c>
      <c r="C6055" t="str">
        <f>VLOOKUP(J6055,[1]reportExcel!$C$6:$M$8021,8,FALSE)</f>
        <v>7,0607546794615</v>
      </c>
      <c r="D6055" t="str">
        <f t="shared" si="190"/>
        <v>-73,7842055079</v>
      </c>
      <c r="E6055" t="str">
        <f t="shared" si="189"/>
        <v>6,97659393058</v>
      </c>
      <c r="H6055" s="6" t="s">
        <v>22508</v>
      </c>
      <c r="I6055" s="7" t="s">
        <v>22589</v>
      </c>
      <c r="J6055" s="7" t="s">
        <v>22625</v>
      </c>
      <c r="K6055" s="7" t="s">
        <v>12176</v>
      </c>
      <c r="L6055" s="7" t="s">
        <v>22591</v>
      </c>
      <c r="M6055" s="7" t="s">
        <v>22626</v>
      </c>
      <c r="N6055" s="7" t="s">
        <v>45</v>
      </c>
      <c r="O6055" s="15" t="s">
        <v>22627</v>
      </c>
      <c r="P6055" s="16"/>
      <c r="Q6055" s="7" t="s">
        <v>22628</v>
      </c>
      <c r="R6055" s="7" t="s">
        <v>23</v>
      </c>
      <c r="S6055" s="7" t="s">
        <v>24</v>
      </c>
      <c r="T6055" s="7" t="s">
        <v>23</v>
      </c>
    </row>
    <row r="6056" spans="1:20" ht="30" customHeight="1">
      <c r="A6056" t="str">
        <f>VLOOKUP(J6056,[1]reportExcel!$C$6:$M$8021,4,FALSE)</f>
        <v>CAMPO GALÁN</v>
      </c>
      <c r="B6056" t="str">
        <f>VLOOKUP(J6056,[1]reportExcel!$C$6:$M$8021,6,FALSE)</f>
        <v>-73,7774028053836</v>
      </c>
      <c r="C6056" t="str">
        <f>VLOOKUP(J6056,[1]reportExcel!$C$6:$M$8021,8,FALSE)</f>
        <v>7,0607546794615</v>
      </c>
      <c r="D6056" t="str">
        <f t="shared" si="190"/>
        <v>-73,8950370716</v>
      </c>
      <c r="E6056" t="str">
        <f t="shared" si="189"/>
        <v>7,08579355259</v>
      </c>
      <c r="H6056" s="6" t="s">
        <v>22508</v>
      </c>
      <c r="I6056" s="7" t="s">
        <v>22589</v>
      </c>
      <c r="J6056" s="7" t="s">
        <v>22629</v>
      </c>
      <c r="K6056" s="7" t="s">
        <v>12176</v>
      </c>
      <c r="L6056" s="7" t="s">
        <v>22591</v>
      </c>
      <c r="M6056" s="7" t="s">
        <v>22630</v>
      </c>
      <c r="N6056" s="7" t="s">
        <v>45</v>
      </c>
      <c r="O6056" s="15" t="s">
        <v>22631</v>
      </c>
      <c r="P6056" s="16"/>
      <c r="Q6056" s="7" t="s">
        <v>22632</v>
      </c>
      <c r="R6056" s="7" t="s">
        <v>23</v>
      </c>
      <c r="S6056" s="7" t="s">
        <v>24</v>
      </c>
      <c r="T6056" s="7" t="s">
        <v>23</v>
      </c>
    </row>
    <row r="6057" spans="1:20" ht="30" customHeight="1">
      <c r="A6057" t="str">
        <f>VLOOKUP(J6057,[1]reportExcel!$C$6:$M$8021,4,FALSE)</f>
        <v>CIENAGA DE OPON</v>
      </c>
      <c r="B6057" t="str">
        <f>VLOOKUP(J6057,[1]reportExcel!$C$6:$M$8021,6,FALSE)</f>
        <v>-73,7774028053836</v>
      </c>
      <c r="C6057" t="str">
        <f>VLOOKUP(J6057,[1]reportExcel!$C$6:$M$8021,8,FALSE)</f>
        <v>7,0607546794615</v>
      </c>
      <c r="D6057" t="str">
        <f t="shared" si="190"/>
        <v>-73,7774028053836</v>
      </c>
      <c r="E6057" t="str">
        <f t="shared" si="189"/>
        <v>7,0607546794615</v>
      </c>
      <c r="H6057" s="6" t="s">
        <v>22508</v>
      </c>
      <c r="I6057" s="7" t="s">
        <v>22589</v>
      </c>
      <c r="J6057" s="7" t="s">
        <v>22633</v>
      </c>
      <c r="K6057" s="7" t="s">
        <v>12176</v>
      </c>
      <c r="L6057" s="7" t="s">
        <v>22591</v>
      </c>
      <c r="M6057" s="7" t="s">
        <v>22634</v>
      </c>
      <c r="N6057" s="7" t="s">
        <v>45</v>
      </c>
      <c r="O6057" s="15" t="s">
        <v>102</v>
      </c>
      <c r="P6057" s="16"/>
      <c r="Q6057" s="7" t="s">
        <v>102</v>
      </c>
      <c r="R6057" s="7" t="s">
        <v>23</v>
      </c>
      <c r="S6057" s="7" t="s">
        <v>24</v>
      </c>
      <c r="T6057" s="7" t="s">
        <v>23</v>
      </c>
    </row>
    <row r="6058" spans="1:20" ht="30" customHeight="1">
      <c r="A6058" t="str">
        <f>VLOOKUP(J6058,[1]reportExcel!$C$6:$M$8021,4,FALSE)</f>
        <v>CRETACEO</v>
      </c>
      <c r="B6058" t="str">
        <f>VLOOKUP(J6058,[1]reportExcel!$C$6:$M$8021,6,FALSE)</f>
        <v>-73,7774028053836</v>
      </c>
      <c r="C6058" t="str">
        <f>VLOOKUP(J6058,[1]reportExcel!$C$6:$M$8021,8,FALSE)</f>
        <v>7,0607546794615</v>
      </c>
      <c r="D6058" t="str">
        <f t="shared" si="190"/>
        <v>-73,773941748</v>
      </c>
      <c r="E6058" t="str">
        <f t="shared" si="189"/>
        <v>6,929008312</v>
      </c>
      <c r="H6058" s="6" t="s">
        <v>22508</v>
      </c>
      <c r="I6058" s="7" t="s">
        <v>22589</v>
      </c>
      <c r="J6058" s="7" t="s">
        <v>22635</v>
      </c>
      <c r="K6058" s="7" t="s">
        <v>12176</v>
      </c>
      <c r="L6058" s="7" t="s">
        <v>22591</v>
      </c>
      <c r="M6058" s="7" t="s">
        <v>22636</v>
      </c>
      <c r="N6058" s="7" t="s">
        <v>45</v>
      </c>
      <c r="O6058" s="15" t="s">
        <v>22637</v>
      </c>
      <c r="P6058" s="16"/>
      <c r="Q6058" s="7" t="s">
        <v>22638</v>
      </c>
      <c r="R6058" s="7" t="s">
        <v>23</v>
      </c>
      <c r="S6058" s="7" t="s">
        <v>24</v>
      </c>
      <c r="T6058" s="7" t="s">
        <v>23</v>
      </c>
    </row>
    <row r="6059" spans="1:20" ht="30" customHeight="1">
      <c r="A6059" t="str">
        <f>VLOOKUP(J6059,[1]reportExcel!$C$6:$M$8021,4,FALSE)</f>
        <v>GALÁN BERLÍN</v>
      </c>
      <c r="B6059" t="str">
        <f>VLOOKUP(J6059,[1]reportExcel!$C$6:$M$8021,6,FALSE)</f>
        <v>-73,7774028053836</v>
      </c>
      <c r="C6059" t="str">
        <f>VLOOKUP(J6059,[1]reportExcel!$C$6:$M$8021,8,FALSE)</f>
        <v>7,0607546794615</v>
      </c>
      <c r="D6059" t="str">
        <f t="shared" si="190"/>
        <v>-73,8887234891</v>
      </c>
      <c r="E6059" t="str">
        <f t="shared" si="189"/>
        <v>7,0888060834</v>
      </c>
      <c r="H6059" s="6" t="s">
        <v>22508</v>
      </c>
      <c r="I6059" s="7" t="s">
        <v>22589</v>
      </c>
      <c r="J6059" s="7" t="s">
        <v>22639</v>
      </c>
      <c r="K6059" s="7" t="s">
        <v>12176</v>
      </c>
      <c r="L6059" s="7" t="s">
        <v>22591</v>
      </c>
      <c r="M6059" s="7" t="s">
        <v>22640</v>
      </c>
      <c r="N6059" s="7" t="s">
        <v>45</v>
      </c>
      <c r="O6059" s="15" t="s">
        <v>22641</v>
      </c>
      <c r="P6059" s="16"/>
      <c r="Q6059" s="7" t="s">
        <v>22642</v>
      </c>
      <c r="R6059" s="7" t="s">
        <v>23</v>
      </c>
      <c r="S6059" s="7" t="s">
        <v>24</v>
      </c>
      <c r="T6059" s="7" t="s">
        <v>23</v>
      </c>
    </row>
    <row r="6060" spans="1:20" ht="30" customHeight="1">
      <c r="A6060" t="str">
        <f>VLOOKUP(J6060,[1]reportExcel!$C$6:$M$8021,4,FALSE)</f>
        <v>LA FOREST</v>
      </c>
      <c r="B6060" t="str">
        <f>VLOOKUP(J6060,[1]reportExcel!$C$6:$M$8021,6,FALSE)</f>
        <v>-73,7774028053836</v>
      </c>
      <c r="C6060" t="str">
        <f>VLOOKUP(J6060,[1]reportExcel!$C$6:$M$8021,8,FALSE)</f>
        <v>7,0607546794615</v>
      </c>
      <c r="D6060" t="str">
        <f t="shared" si="190"/>
        <v>-73,776307004</v>
      </c>
      <c r="E6060" t="str">
        <f t="shared" si="189"/>
        <v>6,963118238</v>
      </c>
      <c r="H6060" s="6" t="s">
        <v>22508</v>
      </c>
      <c r="I6060" s="7" t="s">
        <v>22589</v>
      </c>
      <c r="J6060" s="7" t="s">
        <v>22643</v>
      </c>
      <c r="K6060" s="7" t="s">
        <v>12176</v>
      </c>
      <c r="L6060" s="7" t="s">
        <v>22591</v>
      </c>
      <c r="M6060" s="7" t="s">
        <v>22644</v>
      </c>
      <c r="N6060" s="7" t="s">
        <v>45</v>
      </c>
      <c r="O6060" s="15" t="s">
        <v>22645</v>
      </c>
      <c r="P6060" s="16"/>
      <c r="Q6060" s="7" t="s">
        <v>22646</v>
      </c>
      <c r="R6060" s="7" t="s">
        <v>23</v>
      </c>
      <c r="S6060" s="7" t="s">
        <v>24</v>
      </c>
      <c r="T6060" s="7" t="s">
        <v>23</v>
      </c>
    </row>
    <row r="6061" spans="1:20" ht="30" customHeight="1">
      <c r="A6061" t="str">
        <f>VLOOKUP(J6061,[1]reportExcel!$C$6:$M$8021,4,FALSE)</f>
        <v>PROGRESO</v>
      </c>
      <c r="B6061" t="str">
        <f>VLOOKUP(J6061,[1]reportExcel!$C$6:$M$8021,6,FALSE)</f>
        <v>-73,7774028053836</v>
      </c>
      <c r="C6061" t="str">
        <f>VLOOKUP(J6061,[1]reportExcel!$C$6:$M$8021,8,FALSE)</f>
        <v>7,0607546794615</v>
      </c>
      <c r="D6061" t="str">
        <f t="shared" si="190"/>
        <v>-73,773978639</v>
      </c>
      <c r="E6061" t="str">
        <f t="shared" si="189"/>
        <v>6,956246089</v>
      </c>
      <c r="H6061" s="6" t="s">
        <v>22508</v>
      </c>
      <c r="I6061" s="7" t="s">
        <v>22589</v>
      </c>
      <c r="J6061" s="7" t="s">
        <v>22647</v>
      </c>
      <c r="K6061" s="7" t="s">
        <v>12176</v>
      </c>
      <c r="L6061" s="7" t="s">
        <v>22591</v>
      </c>
      <c r="M6061" s="7" t="s">
        <v>22648</v>
      </c>
      <c r="N6061" s="7" t="s">
        <v>45</v>
      </c>
      <c r="O6061" s="15" t="s">
        <v>22649</v>
      </c>
      <c r="P6061" s="16"/>
      <c r="Q6061" s="7" t="s">
        <v>22650</v>
      </c>
      <c r="R6061" s="7" t="s">
        <v>23</v>
      </c>
      <c r="S6061" s="7" t="s">
        <v>24</v>
      </c>
      <c r="T6061" s="7" t="s">
        <v>23</v>
      </c>
    </row>
    <row r="6062" spans="1:20" ht="30" customHeight="1">
      <c r="A6062" t="str">
        <f>VLOOKUP(J6062,[1]reportExcel!$C$6:$M$8021,4,FALSE)</f>
        <v>PUEBLO REGAO</v>
      </c>
      <c r="B6062" t="str">
        <f>VLOOKUP(J6062,[1]reportExcel!$C$6:$M$8021,6,FALSE)</f>
        <v>-73,7774028053836</v>
      </c>
      <c r="C6062" t="str">
        <f>VLOOKUP(J6062,[1]reportExcel!$C$6:$M$8021,8,FALSE)</f>
        <v>7,0607546794615</v>
      </c>
      <c r="D6062" t="str">
        <f t="shared" si="190"/>
        <v>-73,7668059104</v>
      </c>
      <c r="E6062" t="str">
        <f t="shared" si="189"/>
        <v>6,95066993724</v>
      </c>
      <c r="H6062" s="6" t="s">
        <v>22508</v>
      </c>
      <c r="I6062" s="7" t="s">
        <v>22589</v>
      </c>
      <c r="J6062" s="7" t="s">
        <v>22651</v>
      </c>
      <c r="K6062" s="7" t="s">
        <v>12176</v>
      </c>
      <c r="L6062" s="7" t="s">
        <v>22591</v>
      </c>
      <c r="M6062" s="7" t="s">
        <v>22652</v>
      </c>
      <c r="N6062" s="7" t="s">
        <v>45</v>
      </c>
      <c r="O6062" s="15" t="s">
        <v>22653</v>
      </c>
      <c r="P6062" s="16"/>
      <c r="Q6062" s="7" t="s">
        <v>22654</v>
      </c>
      <c r="R6062" s="7" t="s">
        <v>23</v>
      </c>
      <c r="S6062" s="7" t="s">
        <v>24</v>
      </c>
      <c r="T6062" s="7" t="s">
        <v>23</v>
      </c>
    </row>
    <row r="6063" spans="1:20" ht="30" customHeight="1">
      <c r="A6063" t="str">
        <f>VLOOKUP(J6063,[1]reportExcel!$C$6:$M$8021,4,FALSE)</f>
        <v>QUEMADERO</v>
      </c>
      <c r="B6063" t="str">
        <f>VLOOKUP(J6063,[1]reportExcel!$C$6:$M$8021,6,FALSE)</f>
        <v>-73,7774028053836</v>
      </c>
      <c r="C6063" t="str">
        <f>VLOOKUP(J6063,[1]reportExcel!$C$6:$M$8021,8,FALSE)</f>
        <v>7,0607546794615</v>
      </c>
      <c r="D6063" t="str">
        <f t="shared" si="190"/>
        <v>-73,7735780448</v>
      </c>
      <c r="E6063" t="str">
        <f t="shared" si="189"/>
        <v>6,9386238342</v>
      </c>
      <c r="H6063" s="6" t="s">
        <v>22508</v>
      </c>
      <c r="I6063" s="7" t="s">
        <v>22589</v>
      </c>
      <c r="J6063" s="7" t="s">
        <v>22655</v>
      </c>
      <c r="K6063" s="7" t="s">
        <v>12176</v>
      </c>
      <c r="L6063" s="7" t="s">
        <v>22591</v>
      </c>
      <c r="M6063" s="7" t="s">
        <v>22656</v>
      </c>
      <c r="N6063" s="7" t="s">
        <v>45</v>
      </c>
      <c r="O6063" s="15" t="s">
        <v>22657</v>
      </c>
      <c r="P6063" s="16"/>
      <c r="Q6063" s="7" t="s">
        <v>22658</v>
      </c>
      <c r="R6063" s="7" t="s">
        <v>23</v>
      </c>
      <c r="S6063" s="7" t="s">
        <v>24</v>
      </c>
      <c r="T6063" s="7" t="s">
        <v>23</v>
      </c>
    </row>
    <row r="6064" spans="1:20" ht="30" customHeight="1">
      <c r="A6064" t="str">
        <f>VLOOKUP(J6064,[1]reportExcel!$C$6:$M$8021,4,FALSE)</f>
        <v>EL PALMAR</v>
      </c>
      <c r="B6064" t="str">
        <f>VLOOKUP(J6064,[1]reportExcel!$C$6:$M$8021,6,FALSE)</f>
        <v>-73,7774028053836</v>
      </c>
      <c r="C6064" t="str">
        <f>VLOOKUP(J6064,[1]reportExcel!$C$6:$M$8021,8,FALSE)</f>
        <v>7,0607546794615</v>
      </c>
      <c r="D6064" t="str">
        <f t="shared" si="190"/>
        <v>-73,768926951</v>
      </c>
      <c r="E6064" t="str">
        <f t="shared" si="189"/>
        <v>6,957614457</v>
      </c>
      <c r="H6064" s="6" t="s">
        <v>22508</v>
      </c>
      <c r="I6064" s="7" t="s">
        <v>22589</v>
      </c>
      <c r="J6064" s="7" t="s">
        <v>22659</v>
      </c>
      <c r="K6064" s="7" t="s">
        <v>12176</v>
      </c>
      <c r="L6064" s="7" t="s">
        <v>22591</v>
      </c>
      <c r="M6064" s="7" t="s">
        <v>4904</v>
      </c>
      <c r="N6064" s="7" t="s">
        <v>45</v>
      </c>
      <c r="O6064" s="15" t="s">
        <v>22660</v>
      </c>
      <c r="P6064" s="16"/>
      <c r="Q6064" s="7" t="s">
        <v>22661</v>
      </c>
      <c r="R6064" s="7" t="s">
        <v>23</v>
      </c>
      <c r="S6064" s="7" t="s">
        <v>24</v>
      </c>
      <c r="T6064" s="7" t="s">
        <v>23</v>
      </c>
    </row>
    <row r="6065" spans="1:20" ht="30" customHeight="1">
      <c r="A6065" t="str">
        <f>VLOOKUP(J6065,[1]reportExcel!$C$6:$M$8021,4,FALSE)</f>
        <v>BETULIA</v>
      </c>
      <c r="B6065" t="str">
        <f>VLOOKUP(J6065,[1]reportExcel!$C$6:$M$8021,6,FALSE)</f>
        <v>-73,2836658375</v>
      </c>
      <c r="C6065" t="str">
        <f>VLOOKUP(J6065,[1]reportExcel!$C$6:$M$8021,8,FALSE)</f>
        <v>6,90006889458</v>
      </c>
      <c r="D6065" t="str">
        <f t="shared" si="190"/>
        <v>-73,2836713462</v>
      </c>
      <c r="E6065" t="str">
        <f t="shared" si="189"/>
        <v>6,89952350256</v>
      </c>
      <c r="H6065" s="6" t="s">
        <v>22508</v>
      </c>
      <c r="I6065" s="7" t="s">
        <v>22662</v>
      </c>
      <c r="J6065" s="7" t="s">
        <v>22663</v>
      </c>
      <c r="K6065" s="7" t="s">
        <v>12176</v>
      </c>
      <c r="L6065" s="7" t="s">
        <v>549</v>
      </c>
      <c r="M6065" s="7" t="s">
        <v>549</v>
      </c>
      <c r="N6065" s="7" t="s">
        <v>20</v>
      </c>
      <c r="O6065" s="15" t="s">
        <v>22664</v>
      </c>
      <c r="P6065" s="16"/>
      <c r="Q6065" s="7" t="s">
        <v>22665</v>
      </c>
      <c r="R6065" s="7" t="s">
        <v>23</v>
      </c>
      <c r="S6065" s="7" t="s">
        <v>24</v>
      </c>
      <c r="T6065" s="7" t="s">
        <v>23</v>
      </c>
    </row>
    <row r="6066" spans="1:20" ht="30" customHeight="1">
      <c r="A6066" t="str">
        <f>VLOOKUP(J6066,[1]reportExcel!$C$6:$M$8021,4,FALSE)</f>
        <v>TIENDA NUEVA</v>
      </c>
      <c r="B6066" t="str">
        <f>VLOOKUP(J6066,[1]reportExcel!$C$6:$M$8021,6,FALSE)</f>
        <v>-73,4359880309</v>
      </c>
      <c r="C6066" t="str">
        <f>VLOOKUP(J6066,[1]reportExcel!$C$6:$M$8021,8,FALSE)</f>
        <v>7,11605937753</v>
      </c>
      <c r="D6066" t="str">
        <f t="shared" si="190"/>
        <v>-73,435745879</v>
      </c>
      <c r="E6066" t="str">
        <f t="shared" si="189"/>
        <v>7,11552720303</v>
      </c>
      <c r="H6066" s="6" t="s">
        <v>22508</v>
      </c>
      <c r="I6066" s="7" t="s">
        <v>22662</v>
      </c>
      <c r="J6066" s="7" t="s">
        <v>22666</v>
      </c>
      <c r="K6066" s="7" t="s">
        <v>12176</v>
      </c>
      <c r="L6066" s="7" t="s">
        <v>549</v>
      </c>
      <c r="M6066" s="7" t="s">
        <v>12750</v>
      </c>
      <c r="N6066" s="7" t="s">
        <v>152</v>
      </c>
      <c r="O6066" s="15" t="s">
        <v>22667</v>
      </c>
      <c r="P6066" s="16"/>
      <c r="Q6066" s="7" t="s">
        <v>22668</v>
      </c>
      <c r="R6066" s="7" t="s">
        <v>23</v>
      </c>
      <c r="S6066" s="7" t="s">
        <v>24</v>
      </c>
      <c r="T6066" s="7" t="s">
        <v>23</v>
      </c>
    </row>
    <row r="6067" spans="1:20" ht="30" customHeight="1">
      <c r="A6067" t="str">
        <f>VLOOKUP(J6067,[1]reportExcel!$C$6:$M$8021,4,FALSE)</f>
        <v>LA PLAYA</v>
      </c>
      <c r="B6067" t="str">
        <f>VLOOKUP(J6067,[1]reportExcel!$C$6:$M$8021,6,FALSE)</f>
        <v>-73,4279032481</v>
      </c>
      <c r="C6067" t="str">
        <f>VLOOKUP(J6067,[1]reportExcel!$C$6:$M$8021,8,FALSE)</f>
        <v>7,11292807361</v>
      </c>
      <c r="D6067" t="str">
        <f t="shared" si="190"/>
        <v>-73,4258237772</v>
      </c>
      <c r="E6067" t="str">
        <f t="shared" si="189"/>
        <v>7,11050810494</v>
      </c>
      <c r="H6067" s="6" t="s">
        <v>22508</v>
      </c>
      <c r="I6067" s="7" t="s">
        <v>22662</v>
      </c>
      <c r="J6067" s="7" t="s">
        <v>22669</v>
      </c>
      <c r="K6067" s="7" t="s">
        <v>12176</v>
      </c>
      <c r="L6067" s="7" t="s">
        <v>549</v>
      </c>
      <c r="M6067" s="7" t="s">
        <v>7777</v>
      </c>
      <c r="N6067" s="7" t="s">
        <v>152</v>
      </c>
      <c r="O6067" s="15" t="s">
        <v>22670</v>
      </c>
      <c r="P6067" s="16"/>
      <c r="Q6067" s="7" t="s">
        <v>22671</v>
      </c>
      <c r="R6067" s="7" t="s">
        <v>23</v>
      </c>
      <c r="S6067" s="7" t="s">
        <v>24</v>
      </c>
      <c r="T6067" s="7" t="s">
        <v>23</v>
      </c>
    </row>
    <row r="6068" spans="1:20" ht="30" customHeight="1">
      <c r="A6068" t="str">
        <f>VLOOKUP(J6068,[1]reportExcel!$C$6:$M$8021,4,FALSE)</f>
        <v>EL PEAJE</v>
      </c>
      <c r="B6068" t="str">
        <f>VLOOKUP(J6068,[1]reportExcel!$C$6:$M$8021,6,FALSE)</f>
        <v>-73,3872812311743</v>
      </c>
      <c r="C6068" t="str">
        <f>VLOOKUP(J6068,[1]reportExcel!$C$6:$M$8021,8,FALSE)</f>
        <v>7,012564771216</v>
      </c>
      <c r="D6068" t="str">
        <f t="shared" si="190"/>
        <v>-73,4429912531</v>
      </c>
      <c r="E6068" t="str">
        <f t="shared" si="189"/>
        <v>7,11750853238</v>
      </c>
      <c r="H6068" s="6" t="s">
        <v>22508</v>
      </c>
      <c r="I6068" s="7" t="s">
        <v>22662</v>
      </c>
      <c r="J6068" s="7" t="s">
        <v>22672</v>
      </c>
      <c r="K6068" s="7" t="s">
        <v>12176</v>
      </c>
      <c r="L6068" s="7" t="s">
        <v>549</v>
      </c>
      <c r="M6068" s="7" t="s">
        <v>22673</v>
      </c>
      <c r="N6068" s="7" t="s">
        <v>152</v>
      </c>
      <c r="O6068" s="15" t="s">
        <v>22674</v>
      </c>
      <c r="P6068" s="16"/>
      <c r="Q6068" s="7" t="s">
        <v>22675</v>
      </c>
      <c r="R6068" s="7" t="s">
        <v>23</v>
      </c>
      <c r="S6068" s="7" t="s">
        <v>24</v>
      </c>
      <c r="T6068" s="7" t="s">
        <v>23</v>
      </c>
    </row>
    <row r="6069" spans="1:20" ht="30" customHeight="1">
      <c r="A6069" t="str">
        <f>VLOOKUP(J6069,[1]reportExcel!$C$6:$M$8021,4,FALSE)</f>
        <v>BOLÍVAR</v>
      </c>
      <c r="B6069" t="str">
        <f>VLOOKUP(J6069,[1]reportExcel!$C$6:$M$8021,6,FALSE)</f>
        <v>-73,7709122011</v>
      </c>
      <c r="C6069" t="str">
        <f>VLOOKUP(J6069,[1]reportExcel!$C$6:$M$8021,8,FALSE)</f>
        <v>5,98686979159</v>
      </c>
      <c r="D6069" t="str">
        <f t="shared" si="190"/>
        <v>-73,7713434117</v>
      </c>
      <c r="E6069" t="str">
        <f t="shared" si="189"/>
        <v>5,98895175043</v>
      </c>
      <c r="H6069" s="6" t="s">
        <v>22508</v>
      </c>
      <c r="I6069" s="7" t="s">
        <v>22676</v>
      </c>
      <c r="J6069" s="7" t="s">
        <v>22677</v>
      </c>
      <c r="K6069" s="7" t="s">
        <v>12176</v>
      </c>
      <c r="L6069" s="7" t="s">
        <v>3539</v>
      </c>
      <c r="M6069" s="7" t="s">
        <v>3539</v>
      </c>
      <c r="N6069" s="7" t="s">
        <v>20</v>
      </c>
      <c r="O6069" s="15" t="s">
        <v>22678</v>
      </c>
      <c r="P6069" s="16"/>
      <c r="Q6069" s="7" t="s">
        <v>22679</v>
      </c>
      <c r="R6069" s="7" t="s">
        <v>23</v>
      </c>
      <c r="S6069" s="7" t="s">
        <v>24</v>
      </c>
      <c r="T6069" s="7" t="s">
        <v>23</v>
      </c>
    </row>
    <row r="6070" spans="1:20" ht="30" customHeight="1">
      <c r="A6070" t="str">
        <f>VLOOKUP(J6070,[1]reportExcel!$C$6:$M$8021,4,FALSE)</f>
        <v>BERBEO</v>
      </c>
      <c r="B6070" t="str">
        <f>VLOOKUP(J6070,[1]reportExcel!$C$6:$M$8021,6,FALSE)</f>
        <v>-73,7516438757</v>
      </c>
      <c r="C6070" t="str">
        <f>VLOOKUP(J6070,[1]reportExcel!$C$6:$M$8021,8,FALSE)</f>
        <v>6,07464103264</v>
      </c>
      <c r="D6070" t="str">
        <f t="shared" si="190"/>
        <v>-73,7516341516</v>
      </c>
      <c r="E6070" t="str">
        <f t="shared" si="189"/>
        <v>6,07452421457</v>
      </c>
      <c r="H6070" s="6" t="s">
        <v>22508</v>
      </c>
      <c r="I6070" s="7" t="s">
        <v>22676</v>
      </c>
      <c r="J6070" s="7" t="s">
        <v>22680</v>
      </c>
      <c r="K6070" s="7" t="s">
        <v>12176</v>
      </c>
      <c r="L6070" s="7" t="s">
        <v>3539</v>
      </c>
      <c r="M6070" s="7" t="s">
        <v>5461</v>
      </c>
      <c r="N6070" s="7" t="s">
        <v>28</v>
      </c>
      <c r="O6070" s="15" t="s">
        <v>22681</v>
      </c>
      <c r="P6070" s="16"/>
      <c r="Q6070" s="7" t="s">
        <v>22682</v>
      </c>
      <c r="R6070" s="7" t="s">
        <v>23</v>
      </c>
      <c r="S6070" s="7" t="s">
        <v>24</v>
      </c>
      <c r="T6070" s="7" t="s">
        <v>23</v>
      </c>
    </row>
    <row r="6071" spans="1:20" ht="30" customHeight="1">
      <c r="A6071" t="str">
        <f>VLOOKUP(J6071,[1]reportExcel!$C$6:$M$8021,4,FALSE)</f>
        <v>FLÓREZ</v>
      </c>
      <c r="B6071" t="str">
        <f>VLOOKUP(J6071,[1]reportExcel!$C$6:$M$8021,6,FALSE)</f>
        <v>-73,9235927279</v>
      </c>
      <c r="C6071" t="str">
        <f>VLOOKUP(J6071,[1]reportExcel!$C$6:$M$8021,8,FALSE)</f>
        <v>6,18256657575</v>
      </c>
      <c r="D6071" t="str">
        <f t="shared" si="190"/>
        <v>-73,762069066</v>
      </c>
      <c r="E6071" t="str">
        <f t="shared" si="189"/>
        <v>6,16127959197</v>
      </c>
      <c r="H6071" s="6" t="s">
        <v>22508</v>
      </c>
      <c r="I6071" s="7" t="s">
        <v>22676</v>
      </c>
      <c r="J6071" s="7" t="s">
        <v>22683</v>
      </c>
      <c r="K6071" s="7" t="s">
        <v>12176</v>
      </c>
      <c r="L6071" s="7" t="s">
        <v>3539</v>
      </c>
      <c r="M6071" s="7" t="s">
        <v>22684</v>
      </c>
      <c r="N6071" s="7" t="s">
        <v>45</v>
      </c>
      <c r="O6071" s="15" t="s">
        <v>22685</v>
      </c>
      <c r="P6071" s="16"/>
      <c r="Q6071" s="7" t="s">
        <v>22686</v>
      </c>
      <c r="R6071" s="7" t="s">
        <v>23</v>
      </c>
      <c r="S6071" s="7" t="s">
        <v>24</v>
      </c>
      <c r="T6071" s="7" t="s">
        <v>23</v>
      </c>
    </row>
    <row r="6072" spans="1:20" ht="30" customHeight="1">
      <c r="A6072" t="str">
        <f>VLOOKUP(J6072,[1]reportExcel!$C$6:$M$8021,4,FALSE)</f>
        <v>SANTA ROSA</v>
      </c>
      <c r="B6072" t="str">
        <f>VLOOKUP(J6072,[1]reportExcel!$C$6:$M$8021,6,FALSE)</f>
        <v>-73,9235927279</v>
      </c>
      <c r="C6072" t="str">
        <f>VLOOKUP(J6072,[1]reportExcel!$C$6:$M$8021,8,FALSE)</f>
        <v>6,18256657575</v>
      </c>
      <c r="D6072" t="str">
        <f t="shared" si="190"/>
        <v>-73,8383515289</v>
      </c>
      <c r="E6072" t="str">
        <f t="shared" si="189"/>
        <v>6,15607880006</v>
      </c>
      <c r="H6072" s="6" t="s">
        <v>22508</v>
      </c>
      <c r="I6072" s="7" t="s">
        <v>22676</v>
      </c>
      <c r="J6072" s="7" t="s">
        <v>22687</v>
      </c>
      <c r="K6072" s="7" t="s">
        <v>12176</v>
      </c>
      <c r="L6072" s="7" t="s">
        <v>3539</v>
      </c>
      <c r="M6072" s="7" t="s">
        <v>4643</v>
      </c>
      <c r="N6072" s="7" t="s">
        <v>152</v>
      </c>
      <c r="O6072" s="15" t="s">
        <v>22688</v>
      </c>
      <c r="P6072" s="16"/>
      <c r="Q6072" s="7" t="s">
        <v>22689</v>
      </c>
      <c r="R6072" s="7" t="s">
        <v>23</v>
      </c>
      <c r="S6072" s="7" t="s">
        <v>24</v>
      </c>
      <c r="T6072" s="7" t="s">
        <v>23</v>
      </c>
    </row>
    <row r="6073" spans="1:20" ht="30" customHeight="1">
      <c r="A6073" t="str">
        <f>VLOOKUP(J6073,[1]reportExcel!$C$6:$M$8021,4,FALSE)</f>
        <v>TRAPAL</v>
      </c>
      <c r="B6073" t="str">
        <f>VLOOKUP(J6073,[1]reportExcel!$C$6:$M$8021,6,FALSE)</f>
        <v>-73,9235927279</v>
      </c>
      <c r="C6073" t="str">
        <f>VLOOKUP(J6073,[1]reportExcel!$C$6:$M$8021,8,FALSE)</f>
        <v>6,18256657575</v>
      </c>
      <c r="D6073" t="str">
        <f t="shared" si="190"/>
        <v>-73,8393717313</v>
      </c>
      <c r="E6073" t="str">
        <f t="shared" si="189"/>
        <v>5,98924809435</v>
      </c>
      <c r="H6073" s="6" t="s">
        <v>22508</v>
      </c>
      <c r="I6073" s="7" t="s">
        <v>22676</v>
      </c>
      <c r="J6073" s="7" t="s">
        <v>22690</v>
      </c>
      <c r="K6073" s="7" t="s">
        <v>12176</v>
      </c>
      <c r="L6073" s="7" t="s">
        <v>3539</v>
      </c>
      <c r="M6073" s="7" t="s">
        <v>22691</v>
      </c>
      <c r="N6073" s="7" t="s">
        <v>152</v>
      </c>
      <c r="O6073" s="15" t="s">
        <v>22692</v>
      </c>
      <c r="P6073" s="16"/>
      <c r="Q6073" s="7" t="s">
        <v>22693</v>
      </c>
      <c r="R6073" s="7" t="s">
        <v>23</v>
      </c>
      <c r="S6073" s="7" t="s">
        <v>24</v>
      </c>
      <c r="T6073" s="7" t="s">
        <v>23</v>
      </c>
    </row>
    <row r="6074" spans="1:20" ht="30" customHeight="1">
      <c r="A6074" t="str">
        <f>VLOOKUP(J6074,[1]reportExcel!$C$6:$M$8021,4,FALSE)</f>
        <v>LA HERMOSURA</v>
      </c>
      <c r="B6074" t="str">
        <f>VLOOKUP(J6074,[1]reportExcel!$C$6:$M$8021,6,FALSE)</f>
        <v>-73,9235927279</v>
      </c>
      <c r="C6074" t="str">
        <f>VLOOKUP(J6074,[1]reportExcel!$C$6:$M$8021,8,FALSE)</f>
        <v>6,18256657575</v>
      </c>
      <c r="D6074" t="str">
        <f t="shared" si="190"/>
        <v>-73,792407299</v>
      </c>
      <c r="E6074" t="str">
        <f t="shared" si="189"/>
        <v>6,118752869</v>
      </c>
      <c r="H6074" s="6" t="s">
        <v>22508</v>
      </c>
      <c r="I6074" s="7" t="s">
        <v>22676</v>
      </c>
      <c r="J6074" s="7" t="s">
        <v>22694</v>
      </c>
      <c r="K6074" s="7" t="s">
        <v>12176</v>
      </c>
      <c r="L6074" s="7" t="s">
        <v>3539</v>
      </c>
      <c r="M6074" s="7" t="s">
        <v>22695</v>
      </c>
      <c r="N6074" s="7" t="s">
        <v>28</v>
      </c>
      <c r="O6074" s="15" t="s">
        <v>22696</v>
      </c>
      <c r="P6074" s="16"/>
      <c r="Q6074" s="7" t="s">
        <v>22697</v>
      </c>
      <c r="R6074" s="7" t="s">
        <v>23</v>
      </c>
      <c r="S6074" s="7" t="s">
        <v>24</v>
      </c>
      <c r="T6074" s="7" t="s">
        <v>23</v>
      </c>
    </row>
    <row r="6075" spans="1:20" ht="30" customHeight="1">
      <c r="A6075" t="str">
        <f>VLOOKUP(J6075,[1]reportExcel!$C$6:$M$8021,4,FALSE)</f>
        <v>LA MELONA</v>
      </c>
      <c r="B6075" t="str">
        <f>VLOOKUP(J6075,[1]reportExcel!$C$6:$M$8021,6,FALSE)</f>
        <v>-73,9235927279</v>
      </c>
      <c r="C6075" t="str">
        <f>VLOOKUP(J6075,[1]reportExcel!$C$6:$M$8021,8,FALSE)</f>
        <v>6,18256657575</v>
      </c>
      <c r="D6075" t="str">
        <f t="shared" si="190"/>
        <v>-73,7879238075</v>
      </c>
      <c r="E6075" t="str">
        <f t="shared" si="189"/>
        <v>6,18987674975</v>
      </c>
      <c r="H6075" s="6" t="s">
        <v>22508</v>
      </c>
      <c r="I6075" s="7" t="s">
        <v>22676</v>
      </c>
      <c r="J6075" s="7" t="s">
        <v>22698</v>
      </c>
      <c r="K6075" s="7" t="s">
        <v>12176</v>
      </c>
      <c r="L6075" s="7" t="s">
        <v>3539</v>
      </c>
      <c r="M6075" s="7" t="s">
        <v>22699</v>
      </c>
      <c r="N6075" s="7" t="s">
        <v>152</v>
      </c>
      <c r="O6075" s="15" t="s">
        <v>22700</v>
      </c>
      <c r="P6075" s="16"/>
      <c r="Q6075" s="7" t="s">
        <v>22701</v>
      </c>
      <c r="R6075" s="7" t="s">
        <v>23</v>
      </c>
      <c r="S6075" s="7" t="s">
        <v>24</v>
      </c>
      <c r="T6075" s="7" t="s">
        <v>23</v>
      </c>
    </row>
    <row r="6076" spans="1:20" ht="30" customHeight="1">
      <c r="A6076" t="str">
        <f>VLOOKUP(J6076,[1]reportExcel!$C$6:$M$8021,4,FALSE)</f>
        <v>GALLEGOS</v>
      </c>
      <c r="B6076" t="str">
        <f>VLOOKUP(J6076,[1]reportExcel!$C$6:$M$8021,6,FALSE)</f>
        <v>-73,9235927279</v>
      </c>
      <c r="C6076" t="str">
        <f>VLOOKUP(J6076,[1]reportExcel!$C$6:$M$8021,8,FALSE)</f>
        <v>6,18256657575</v>
      </c>
      <c r="D6076" t="str">
        <f t="shared" si="190"/>
        <v>-73,8111701093</v>
      </c>
      <c r="E6076" t="str">
        <f t="shared" si="189"/>
        <v>6,18106198099</v>
      </c>
      <c r="H6076" s="6" t="s">
        <v>22508</v>
      </c>
      <c r="I6076" s="7" t="s">
        <v>22676</v>
      </c>
      <c r="J6076" s="7" t="s">
        <v>22702</v>
      </c>
      <c r="K6076" s="7" t="s">
        <v>12176</v>
      </c>
      <c r="L6076" s="7" t="s">
        <v>3539</v>
      </c>
      <c r="M6076" s="7" t="s">
        <v>22703</v>
      </c>
      <c r="N6076" s="7" t="s">
        <v>152</v>
      </c>
      <c r="O6076" s="15" t="s">
        <v>22704</v>
      </c>
      <c r="P6076" s="16"/>
      <c r="Q6076" s="7" t="s">
        <v>22705</v>
      </c>
      <c r="R6076" s="7" t="s">
        <v>23</v>
      </c>
      <c r="S6076" s="7" t="s">
        <v>24</v>
      </c>
      <c r="T6076" s="7" t="s">
        <v>23</v>
      </c>
    </row>
    <row r="6077" spans="1:20" ht="30" customHeight="1">
      <c r="A6077" t="str">
        <f>VLOOKUP(J6077,[1]reportExcel!$C$6:$M$8021,4,FALSE)</f>
        <v>SAN MARCOS</v>
      </c>
      <c r="B6077" t="str">
        <f>VLOOKUP(J6077,[1]reportExcel!$C$6:$M$8021,6,FALSE)</f>
        <v>-73,9235927279</v>
      </c>
      <c r="C6077" t="str">
        <f>VLOOKUP(J6077,[1]reportExcel!$C$6:$M$8021,8,FALSE)</f>
        <v>6,18256657575</v>
      </c>
      <c r="D6077" t="str">
        <f t="shared" si="190"/>
        <v>-73,9146014835</v>
      </c>
      <c r="E6077" t="str">
        <f t="shared" si="189"/>
        <v>6,15323853579</v>
      </c>
      <c r="H6077" s="6" t="s">
        <v>22508</v>
      </c>
      <c r="I6077" s="7" t="s">
        <v>22676</v>
      </c>
      <c r="J6077" s="7" t="s">
        <v>22706</v>
      </c>
      <c r="K6077" s="7" t="s">
        <v>12176</v>
      </c>
      <c r="L6077" s="7" t="s">
        <v>3539</v>
      </c>
      <c r="M6077" s="7" t="s">
        <v>15579</v>
      </c>
      <c r="N6077" s="7" t="s">
        <v>45</v>
      </c>
      <c r="O6077" s="15" t="s">
        <v>22707</v>
      </c>
      <c r="P6077" s="16"/>
      <c r="Q6077" s="7" t="s">
        <v>22708</v>
      </c>
      <c r="R6077" s="7" t="s">
        <v>23</v>
      </c>
      <c r="S6077" s="7" t="s">
        <v>24</v>
      </c>
      <c r="T6077" s="7" t="s">
        <v>23</v>
      </c>
    </row>
    <row r="6078" spans="1:20" ht="30" customHeight="1">
      <c r="A6078" t="str">
        <f>VLOOKUP(J6078,[1]reportExcel!$C$6:$M$8021,4,FALSE)</f>
        <v>CABRERA</v>
      </c>
      <c r="B6078" t="str">
        <f>VLOOKUP(J6078,[1]reportExcel!$C$6:$M$8021,6,FALSE)</f>
        <v>-73,2465433026</v>
      </c>
      <c r="C6078" t="str">
        <f>VLOOKUP(J6078,[1]reportExcel!$C$6:$M$8021,8,FALSE)</f>
        <v>6,59172637074</v>
      </c>
      <c r="D6078" t="str">
        <f t="shared" si="190"/>
        <v>-73,2465030679</v>
      </c>
      <c r="E6078" t="str">
        <f t="shared" si="189"/>
        <v>6,59226462461</v>
      </c>
      <c r="H6078" s="6" t="s">
        <v>22508</v>
      </c>
      <c r="I6078" s="7" t="s">
        <v>22709</v>
      </c>
      <c r="J6078" s="7" t="s">
        <v>22710</v>
      </c>
      <c r="K6078" s="7" t="s">
        <v>12176</v>
      </c>
      <c r="L6078" s="7" t="s">
        <v>12338</v>
      </c>
      <c r="M6078" s="7" t="s">
        <v>12338</v>
      </c>
      <c r="N6078" s="7" t="s">
        <v>20</v>
      </c>
      <c r="O6078" s="15" t="s">
        <v>22711</v>
      </c>
      <c r="P6078" s="16"/>
      <c r="Q6078" s="7" t="s">
        <v>22712</v>
      </c>
      <c r="R6078" s="7" t="s">
        <v>23</v>
      </c>
      <c r="S6078" s="7" t="s">
        <v>24</v>
      </c>
      <c r="T6078" s="7" t="s">
        <v>23</v>
      </c>
    </row>
    <row r="6079" spans="1:20" ht="30" customHeight="1">
      <c r="A6079" t="str">
        <f>VLOOKUP(J6079,[1]reportExcel!$C$6:$M$8021,4,FALSE)</f>
        <v>CALIFORNIA</v>
      </c>
      <c r="B6079" t="str">
        <f>VLOOKUP(J6079,[1]reportExcel!$C$6:$M$8021,6,FALSE)</f>
        <v>-72,9444849044</v>
      </c>
      <c r="C6079" t="str">
        <f>VLOOKUP(J6079,[1]reportExcel!$C$6:$M$8021,8,FALSE)</f>
        <v>7,34787832886</v>
      </c>
      <c r="D6079" t="str">
        <f t="shared" si="190"/>
        <v>-72,9463686609</v>
      </c>
      <c r="E6079" t="str">
        <f t="shared" si="189"/>
        <v>7,34788166378</v>
      </c>
      <c r="H6079" s="6" t="s">
        <v>22508</v>
      </c>
      <c r="I6079" s="7" t="s">
        <v>22713</v>
      </c>
      <c r="J6079" s="7" t="s">
        <v>22714</v>
      </c>
      <c r="K6079" s="7" t="s">
        <v>12176</v>
      </c>
      <c r="L6079" s="7" t="s">
        <v>22715</v>
      </c>
      <c r="M6079" s="7" t="s">
        <v>22715</v>
      </c>
      <c r="N6079" s="7" t="s">
        <v>20</v>
      </c>
      <c r="O6079" s="15" t="s">
        <v>22716</v>
      </c>
      <c r="P6079" s="16"/>
      <c r="Q6079" s="7" t="s">
        <v>22717</v>
      </c>
      <c r="R6079" s="7" t="s">
        <v>23</v>
      </c>
      <c r="S6079" s="7" t="s">
        <v>24</v>
      </c>
      <c r="T6079" s="7" t="s">
        <v>23</v>
      </c>
    </row>
    <row r="6080" spans="1:20" ht="30" customHeight="1">
      <c r="A6080" t="str">
        <f>VLOOKUP(J6080,[1]reportExcel!$C$6:$M$8021,4,FALSE)</f>
        <v>LA BAJA</v>
      </c>
      <c r="B6080" t="str">
        <f>VLOOKUP(J6080,[1]reportExcel!$C$6:$M$8021,6,FALSE)</f>
        <v>-72,9506773361</v>
      </c>
      <c r="C6080" t="str">
        <f>VLOOKUP(J6080,[1]reportExcel!$C$6:$M$8021,8,FALSE)</f>
        <v>7,33143843446</v>
      </c>
      <c r="D6080" t="str">
        <f t="shared" si="190"/>
        <v>-72,9163296873</v>
      </c>
      <c r="E6080" t="str">
        <f t="shared" si="189"/>
        <v>7,36854713021</v>
      </c>
      <c r="H6080" s="6" t="s">
        <v>22508</v>
      </c>
      <c r="I6080" s="7" t="s">
        <v>22713</v>
      </c>
      <c r="J6080" s="7" t="s">
        <v>22718</v>
      </c>
      <c r="K6080" s="7" t="s">
        <v>12176</v>
      </c>
      <c r="L6080" s="7" t="s">
        <v>22715</v>
      </c>
      <c r="M6080" s="7" t="s">
        <v>22719</v>
      </c>
      <c r="N6080" s="7" t="s">
        <v>45</v>
      </c>
      <c r="O6080" s="15" t="s">
        <v>22720</v>
      </c>
      <c r="P6080" s="16"/>
      <c r="Q6080" s="7" t="s">
        <v>22721</v>
      </c>
      <c r="R6080" s="7" t="s">
        <v>23</v>
      </c>
      <c r="S6080" s="7" t="s">
        <v>24</v>
      </c>
      <c r="T6080" s="7" t="s">
        <v>23</v>
      </c>
    </row>
    <row r="6081" spans="1:20" ht="30" customHeight="1">
      <c r="A6081" t="str">
        <f>VLOOKUP(J6081,[1]reportExcel!$C$6:$M$8021,4,FALSE)</f>
        <v>CAPITANEJO</v>
      </c>
      <c r="B6081" t="str">
        <f>VLOOKUP(J6081,[1]reportExcel!$C$6:$M$8021,6,FALSE)</f>
        <v>-72,6956351621</v>
      </c>
      <c r="C6081" t="str">
        <f>VLOOKUP(J6081,[1]reportExcel!$C$6:$M$8021,8,FALSE)</f>
        <v>6,53056931982</v>
      </c>
      <c r="D6081" t="str">
        <f t="shared" si="190"/>
        <v>-72,6954661576</v>
      </c>
      <c r="E6081" t="str">
        <f t="shared" si="189"/>
        <v>6,52741643996</v>
      </c>
      <c r="H6081" s="6" t="s">
        <v>22508</v>
      </c>
      <c r="I6081" s="7" t="s">
        <v>22722</v>
      </c>
      <c r="J6081" s="7" t="s">
        <v>22723</v>
      </c>
      <c r="K6081" s="7" t="s">
        <v>12176</v>
      </c>
      <c r="L6081" s="7" t="s">
        <v>22724</v>
      </c>
      <c r="M6081" s="7" t="s">
        <v>22724</v>
      </c>
      <c r="N6081" s="7" t="s">
        <v>20</v>
      </c>
      <c r="O6081" s="15" t="s">
        <v>22725</v>
      </c>
      <c r="P6081" s="16"/>
      <c r="Q6081" s="7" t="s">
        <v>22726</v>
      </c>
      <c r="R6081" s="7" t="s">
        <v>23</v>
      </c>
      <c r="S6081" s="7" t="s">
        <v>24</v>
      </c>
      <c r="T6081" s="7" t="s">
        <v>23</v>
      </c>
    </row>
    <row r="6082" spans="1:20" ht="30" customHeight="1">
      <c r="A6082" t="str">
        <f>VLOOKUP(J6082,[1]reportExcel!$C$6:$M$8021,4,FALSE)</f>
        <v>CARCASÍ</v>
      </c>
      <c r="B6082" t="str">
        <f>VLOOKUP(J6082,[1]reportExcel!$C$6:$M$8021,6,FALSE)</f>
        <v>-72,626411529</v>
      </c>
      <c r="C6082" t="str">
        <f>VLOOKUP(J6082,[1]reportExcel!$C$6:$M$8021,8,FALSE)</f>
        <v>6,62673429701</v>
      </c>
      <c r="D6082" t="str">
        <f t="shared" si="190"/>
        <v>-72,627083427</v>
      </c>
      <c r="E6082" t="str">
        <f t="shared" si="189"/>
        <v>6,6287276598</v>
      </c>
      <c r="H6082" s="6" t="s">
        <v>22508</v>
      </c>
      <c r="I6082" s="7" t="s">
        <v>22727</v>
      </c>
      <c r="J6082" s="7" t="s">
        <v>22728</v>
      </c>
      <c r="K6082" s="7" t="s">
        <v>12176</v>
      </c>
      <c r="L6082" s="7" t="s">
        <v>22729</v>
      </c>
      <c r="M6082" s="7" t="s">
        <v>22729</v>
      </c>
      <c r="N6082" s="7" t="s">
        <v>20</v>
      </c>
      <c r="O6082" s="15" t="s">
        <v>22730</v>
      </c>
      <c r="P6082" s="16"/>
      <c r="Q6082" s="7" t="s">
        <v>22731</v>
      </c>
      <c r="R6082" s="7" t="s">
        <v>23</v>
      </c>
      <c r="S6082" s="7" t="s">
        <v>24</v>
      </c>
      <c r="T6082" s="7" t="s">
        <v>23</v>
      </c>
    </row>
    <row r="6083" spans="1:20" ht="30" customHeight="1">
      <c r="A6083" t="str">
        <f>VLOOKUP(J6083,[1]reportExcel!$C$6:$M$8021,4,FALSE)</f>
        <v>EL TOBAL</v>
      </c>
      <c r="B6083" t="str">
        <f>VLOOKUP(J6083,[1]reportExcel!$C$6:$M$8021,6,FALSE)</f>
        <v>-72,5890374169</v>
      </c>
      <c r="C6083" t="str">
        <f>VLOOKUP(J6083,[1]reportExcel!$C$6:$M$8021,8,FALSE)</f>
        <v>6,65160535461</v>
      </c>
      <c r="D6083" t="str">
        <f t="shared" si="190"/>
        <v>-72,590133541</v>
      </c>
      <c r="E6083" t="str">
        <f t="shared" si="189"/>
        <v>6,65283075574</v>
      </c>
      <c r="H6083" s="6" t="s">
        <v>22508</v>
      </c>
      <c r="I6083" s="7" t="s">
        <v>22727</v>
      </c>
      <c r="J6083" s="7" t="s">
        <v>22732</v>
      </c>
      <c r="K6083" s="7" t="s">
        <v>12176</v>
      </c>
      <c r="L6083" s="7" t="s">
        <v>22729</v>
      </c>
      <c r="M6083" s="7" t="s">
        <v>22733</v>
      </c>
      <c r="N6083" s="7" t="s">
        <v>28</v>
      </c>
      <c r="O6083" s="15" t="s">
        <v>22734</v>
      </c>
      <c r="P6083" s="16"/>
      <c r="Q6083" s="7" t="s">
        <v>22735</v>
      </c>
      <c r="R6083" s="7" t="s">
        <v>23</v>
      </c>
      <c r="S6083" s="7" t="s">
        <v>24</v>
      </c>
      <c r="T6083" s="7" t="s">
        <v>23</v>
      </c>
    </row>
    <row r="6084" spans="1:20" ht="30" customHeight="1">
      <c r="A6084" t="str">
        <f>VLOOKUP(J6084,[1]reportExcel!$C$6:$M$8021,4,FALSE)</f>
        <v>CEPITÁ</v>
      </c>
      <c r="B6084" t="str">
        <f>VLOOKUP(J6084,[1]reportExcel!$C$6:$M$8021,6,FALSE)</f>
        <v>-72,9745168494</v>
      </c>
      <c r="C6084" t="str">
        <f>VLOOKUP(J6084,[1]reportExcel!$C$6:$M$8021,8,FALSE)</f>
        <v>6,75340228765</v>
      </c>
      <c r="D6084" t="str">
        <f t="shared" si="190"/>
        <v>-72,9735370615</v>
      </c>
      <c r="E6084" t="str">
        <f t="shared" si="189"/>
        <v>6,75351236838</v>
      </c>
      <c r="H6084" s="6" t="s">
        <v>22508</v>
      </c>
      <c r="I6084" s="7" t="s">
        <v>22736</v>
      </c>
      <c r="J6084" s="7" t="s">
        <v>22737</v>
      </c>
      <c r="K6084" s="7" t="s">
        <v>12176</v>
      </c>
      <c r="L6084" s="7" t="s">
        <v>22738</v>
      </c>
      <c r="M6084" s="7" t="s">
        <v>22738</v>
      </c>
      <c r="N6084" s="7" t="s">
        <v>20</v>
      </c>
      <c r="O6084" s="15" t="s">
        <v>22739</v>
      </c>
      <c r="P6084" s="16"/>
      <c r="Q6084" s="7" t="s">
        <v>22740</v>
      </c>
      <c r="R6084" s="7" t="s">
        <v>23</v>
      </c>
      <c r="S6084" s="7" t="s">
        <v>24</v>
      </c>
      <c r="T6084" s="7" t="s">
        <v>23</v>
      </c>
    </row>
    <row r="6085" spans="1:20" ht="30" customHeight="1">
      <c r="A6085" t="str">
        <f>VLOOKUP(J6085,[1]reportExcel!$C$6:$M$8021,4,FALSE)</f>
        <v>CERRITO</v>
      </c>
      <c r="B6085" t="str">
        <f>VLOOKUP(J6085,[1]reportExcel!$C$6:$M$8021,6,FALSE)</f>
        <v>-72,6947276921</v>
      </c>
      <c r="C6085" t="str">
        <f>VLOOKUP(J6085,[1]reportExcel!$C$6:$M$8021,8,FALSE)</f>
        <v>6,84311761625</v>
      </c>
      <c r="D6085" t="str">
        <f t="shared" si="190"/>
        <v>-72,6950486627</v>
      </c>
      <c r="E6085" t="str">
        <f t="shared" si="189"/>
        <v>6,84027556538</v>
      </c>
      <c r="H6085" s="6" t="s">
        <v>22508</v>
      </c>
      <c r="I6085" s="7" t="s">
        <v>22741</v>
      </c>
      <c r="J6085" s="7" t="s">
        <v>22742</v>
      </c>
      <c r="K6085" s="7" t="s">
        <v>12176</v>
      </c>
      <c r="L6085" s="7" t="s">
        <v>18654</v>
      </c>
      <c r="M6085" s="7" t="s">
        <v>18654</v>
      </c>
      <c r="N6085" s="7" t="s">
        <v>20</v>
      </c>
      <c r="O6085" s="15" t="s">
        <v>22743</v>
      </c>
      <c r="P6085" s="16"/>
      <c r="Q6085" s="7" t="s">
        <v>22744</v>
      </c>
      <c r="R6085" s="7" t="s">
        <v>23</v>
      </c>
      <c r="S6085" s="7" t="s">
        <v>24</v>
      </c>
      <c r="T6085" s="7" t="s">
        <v>23</v>
      </c>
    </row>
    <row r="6086" spans="1:20" ht="30" customHeight="1">
      <c r="A6086" t="str">
        <f>VLOOKUP(J6086,[1]reportExcel!$C$6:$M$8021,4,FALSE)</f>
        <v>SERVITÁ</v>
      </c>
      <c r="B6086" t="str">
        <f>VLOOKUP(J6086,[1]reportExcel!$C$6:$M$8021,6,FALSE)</f>
        <v>-72,6985823096</v>
      </c>
      <c r="C6086" t="str">
        <f>VLOOKUP(J6086,[1]reportExcel!$C$6:$M$8021,8,FALSE)</f>
        <v>6,81926103091</v>
      </c>
      <c r="D6086" t="str">
        <f t="shared" si="190"/>
        <v>-72,6984342543</v>
      </c>
      <c r="E6086" t="str">
        <f t="shared" si="189"/>
        <v>6,81906093979</v>
      </c>
      <c r="H6086" s="6" t="s">
        <v>22508</v>
      </c>
      <c r="I6086" s="7" t="s">
        <v>22741</v>
      </c>
      <c r="J6086" s="7" t="s">
        <v>22745</v>
      </c>
      <c r="K6086" s="7" t="s">
        <v>12176</v>
      </c>
      <c r="L6086" s="7" t="s">
        <v>18654</v>
      </c>
      <c r="M6086" s="7" t="s">
        <v>18072</v>
      </c>
      <c r="N6086" s="7" t="s">
        <v>45</v>
      </c>
      <c r="O6086" s="15" t="s">
        <v>22746</v>
      </c>
      <c r="P6086" s="16"/>
      <c r="Q6086" s="7" t="s">
        <v>22747</v>
      </c>
      <c r="R6086" s="7" t="s">
        <v>23</v>
      </c>
      <c r="S6086" s="7" t="s">
        <v>24</v>
      </c>
      <c r="T6086" s="7" t="s">
        <v>23</v>
      </c>
    </row>
    <row r="6087" spans="1:20" ht="30" customHeight="1">
      <c r="A6087" t="str">
        <f>VLOOKUP(J6087,[1]reportExcel!$C$6:$M$8021,4,FALSE)</f>
        <v>CHARALÁ</v>
      </c>
      <c r="B6087" t="str">
        <f>VLOOKUP(J6087,[1]reportExcel!$C$6:$M$8021,6,FALSE)</f>
        <v>-73,1466694378</v>
      </c>
      <c r="C6087" t="str">
        <f>VLOOKUP(J6087,[1]reportExcel!$C$6:$M$8021,8,FALSE)</f>
        <v>6,28533512166</v>
      </c>
      <c r="D6087" t="str">
        <f t="shared" si="190"/>
        <v>-73,1468716584</v>
      </c>
      <c r="E6087" t="str">
        <f t="shared" ref="E6087:E6150" si="191">IF(AND(Q6087="0,",NOT(ISNA(C6087))),C6087,Q6087)</f>
        <v>6,28434433944</v>
      </c>
      <c r="H6087" s="6" t="s">
        <v>22508</v>
      </c>
      <c r="I6087" s="7" t="s">
        <v>22748</v>
      </c>
      <c r="J6087" s="7" t="s">
        <v>22749</v>
      </c>
      <c r="K6087" s="7" t="s">
        <v>12176</v>
      </c>
      <c r="L6087" s="7" t="s">
        <v>22750</v>
      </c>
      <c r="M6087" s="7" t="s">
        <v>22750</v>
      </c>
      <c r="N6087" s="7" t="s">
        <v>20</v>
      </c>
      <c r="O6087" s="15" t="s">
        <v>22751</v>
      </c>
      <c r="P6087" s="16"/>
      <c r="Q6087" s="7" t="s">
        <v>22752</v>
      </c>
      <c r="R6087" s="7" t="s">
        <v>23</v>
      </c>
      <c r="S6087" s="7" t="s">
        <v>24</v>
      </c>
      <c r="T6087" s="7" t="s">
        <v>23</v>
      </c>
    </row>
    <row r="6088" spans="1:20" ht="30" customHeight="1">
      <c r="A6088" t="str">
        <f>VLOOKUP(J6088,[1]reportExcel!$C$6:$M$8021,4,FALSE)</f>
        <v>RIACHUELO</v>
      </c>
      <c r="B6088" t="str">
        <f>VLOOKUP(J6088,[1]reportExcel!$C$6:$M$8021,6,FALSE)</f>
        <v>-73,08658137</v>
      </c>
      <c r="C6088" t="str">
        <f>VLOOKUP(J6088,[1]reportExcel!$C$6:$M$8021,8,FALSE)</f>
        <v>6,30296028514</v>
      </c>
      <c r="D6088" t="str">
        <f t="shared" si="190"/>
        <v>-73,087439682</v>
      </c>
      <c r="E6088" t="str">
        <f t="shared" si="191"/>
        <v>6,30254793214</v>
      </c>
      <c r="H6088" s="6" t="s">
        <v>22508</v>
      </c>
      <c r="I6088" s="7" t="s">
        <v>22748</v>
      </c>
      <c r="J6088" s="7" t="s">
        <v>22753</v>
      </c>
      <c r="K6088" s="7" t="s">
        <v>12176</v>
      </c>
      <c r="L6088" s="7" t="s">
        <v>22750</v>
      </c>
      <c r="M6088" s="7" t="s">
        <v>22754</v>
      </c>
      <c r="N6088" s="7" t="s">
        <v>28</v>
      </c>
      <c r="O6088" s="15" t="s">
        <v>22755</v>
      </c>
      <c r="P6088" s="16"/>
      <c r="Q6088" s="7" t="s">
        <v>22756</v>
      </c>
      <c r="R6088" s="7" t="s">
        <v>23</v>
      </c>
      <c r="S6088" s="7" t="s">
        <v>24</v>
      </c>
      <c r="T6088" s="7" t="s">
        <v>23</v>
      </c>
    </row>
    <row r="6089" spans="1:20" ht="30" customHeight="1">
      <c r="A6089" t="str">
        <f>VLOOKUP(J6089,[1]reportExcel!$C$6:$M$8021,4,FALSE)</f>
        <v>VIROLÍN</v>
      </c>
      <c r="B6089" t="str">
        <f>VLOOKUP(J6089,[1]reportExcel!$C$6:$M$8021,6,FALSE)</f>
        <v>-73,1541182311397</v>
      </c>
      <c r="C6089" t="str">
        <f>VLOOKUP(J6089,[1]reportExcel!$C$6:$M$8021,8,FALSE)</f>
        <v>6,1957575145602</v>
      </c>
      <c r="D6089" t="str">
        <f t="shared" si="190"/>
        <v>-73,1969736141</v>
      </c>
      <c r="E6089" t="str">
        <f t="shared" si="191"/>
        <v>6,10611860362</v>
      </c>
      <c r="H6089" s="6" t="s">
        <v>22508</v>
      </c>
      <c r="I6089" s="7" t="s">
        <v>22748</v>
      </c>
      <c r="J6089" s="7" t="s">
        <v>22757</v>
      </c>
      <c r="K6089" s="7" t="s">
        <v>12176</v>
      </c>
      <c r="L6089" s="7" t="s">
        <v>22750</v>
      </c>
      <c r="M6089" s="7" t="s">
        <v>22758</v>
      </c>
      <c r="N6089" s="7" t="s">
        <v>45</v>
      </c>
      <c r="O6089" s="15" t="s">
        <v>22759</v>
      </c>
      <c r="P6089" s="16"/>
      <c r="Q6089" s="7" t="s">
        <v>22760</v>
      </c>
      <c r="R6089" s="7" t="s">
        <v>23</v>
      </c>
      <c r="S6089" s="7" t="s">
        <v>24</v>
      </c>
      <c r="T6089" s="7" t="s">
        <v>23</v>
      </c>
    </row>
    <row r="6090" spans="1:20" ht="30" customHeight="1">
      <c r="A6090" t="str">
        <f>VLOOKUP(J6090,[1]reportExcel!$C$6:$M$8021,4,FALSE)</f>
        <v>CHARTA</v>
      </c>
      <c r="B6090" t="str">
        <f>VLOOKUP(J6090,[1]reportExcel!$C$6:$M$8021,6,FALSE)</f>
        <v>-72,9684479094</v>
      </c>
      <c r="C6090" t="str">
        <f>VLOOKUP(J6090,[1]reportExcel!$C$6:$M$8021,8,FALSE)</f>
        <v>7,28125240984</v>
      </c>
      <c r="D6090" t="str">
        <f t="shared" si="190"/>
        <v>-72,9687942408</v>
      </c>
      <c r="E6090" t="str">
        <f t="shared" si="191"/>
        <v>7,28081908866</v>
      </c>
      <c r="H6090" s="6" t="s">
        <v>22508</v>
      </c>
      <c r="I6090" s="7" t="s">
        <v>22761</v>
      </c>
      <c r="J6090" s="7" t="s">
        <v>22762</v>
      </c>
      <c r="K6090" s="7" t="s">
        <v>12176</v>
      </c>
      <c r="L6090" s="7" t="s">
        <v>22763</v>
      </c>
      <c r="M6090" s="7" t="s">
        <v>22763</v>
      </c>
      <c r="N6090" s="7" t="s">
        <v>20</v>
      </c>
      <c r="O6090" s="15" t="s">
        <v>22764</v>
      </c>
      <c r="P6090" s="16"/>
      <c r="Q6090" s="7" t="s">
        <v>22765</v>
      </c>
      <c r="R6090" s="7" t="s">
        <v>23</v>
      </c>
      <c r="S6090" s="7" t="s">
        <v>24</v>
      </c>
      <c r="T6090" s="7" t="s">
        <v>23</v>
      </c>
    </row>
    <row r="6091" spans="1:20" ht="30" customHeight="1">
      <c r="A6091" t="str">
        <f>VLOOKUP(J6091,[1]reportExcel!$C$6:$M$8021,4,FALSE)</f>
        <v>CHIMA</v>
      </c>
      <c r="B6091" t="str">
        <f>VLOOKUP(J6091,[1]reportExcel!$C$6:$M$8021,6,FALSE)</f>
        <v>-73,3728971006</v>
      </c>
      <c r="C6091" t="str">
        <f>VLOOKUP(J6091,[1]reportExcel!$C$6:$M$8021,8,FALSE)</f>
        <v>6,34191503599</v>
      </c>
      <c r="D6091" t="str">
        <f t="shared" si="190"/>
        <v>-73,3737319916</v>
      </c>
      <c r="E6091" t="str">
        <f t="shared" si="191"/>
        <v>6,34435038365</v>
      </c>
      <c r="H6091" s="6" t="s">
        <v>22508</v>
      </c>
      <c r="I6091" s="7" t="s">
        <v>22766</v>
      </c>
      <c r="J6091" s="7" t="s">
        <v>22767</v>
      </c>
      <c r="K6091" s="7" t="s">
        <v>12176</v>
      </c>
      <c r="L6091" s="7" t="s">
        <v>22768</v>
      </c>
      <c r="M6091" s="7" t="s">
        <v>22768</v>
      </c>
      <c r="N6091" s="7" t="s">
        <v>20</v>
      </c>
      <c r="O6091" s="15" t="s">
        <v>22769</v>
      </c>
      <c r="P6091" s="16"/>
      <c r="Q6091" s="7" t="s">
        <v>22770</v>
      </c>
      <c r="R6091" s="7" t="s">
        <v>23</v>
      </c>
      <c r="S6091" s="7" t="s">
        <v>24</v>
      </c>
      <c r="T6091" s="7" t="s">
        <v>23</v>
      </c>
    </row>
    <row r="6092" spans="1:20" ht="30" customHeight="1">
      <c r="A6092" t="str">
        <f>VLOOKUP(J6092,[1]reportExcel!$C$6:$M$8021,4,FALSE)</f>
        <v>CHIPATÁ</v>
      </c>
      <c r="B6092" t="str">
        <f>VLOOKUP(J6092,[1]reportExcel!$C$6:$M$8021,6,FALSE)</f>
        <v>-73,6372840635</v>
      </c>
      <c r="C6092" t="str">
        <f>VLOOKUP(J6092,[1]reportExcel!$C$6:$M$8021,8,FALSE)</f>
        <v>6,06258983185</v>
      </c>
      <c r="D6092" t="str">
        <f t="shared" si="190"/>
        <v>-73,6371138841</v>
      </c>
      <c r="E6092" t="str">
        <f t="shared" si="191"/>
        <v>6,06252035758</v>
      </c>
      <c r="H6092" s="6" t="s">
        <v>22508</v>
      </c>
      <c r="I6092" s="7" t="s">
        <v>22771</v>
      </c>
      <c r="J6092" s="7" t="s">
        <v>22772</v>
      </c>
      <c r="K6092" s="7" t="s">
        <v>12176</v>
      </c>
      <c r="L6092" s="7" t="s">
        <v>22773</v>
      </c>
      <c r="M6092" s="7" t="s">
        <v>22773</v>
      </c>
      <c r="N6092" s="7" t="s">
        <v>20</v>
      </c>
      <c r="O6092" s="15" t="s">
        <v>22774</v>
      </c>
      <c r="P6092" s="16"/>
      <c r="Q6092" s="7" t="s">
        <v>22775</v>
      </c>
      <c r="R6092" s="7" t="s">
        <v>23</v>
      </c>
      <c r="S6092" s="7" t="s">
        <v>24</v>
      </c>
      <c r="T6092" s="7" t="s">
        <v>23</v>
      </c>
    </row>
    <row r="6093" spans="1:20" ht="30" customHeight="1">
      <c r="A6093" t="str">
        <f>VLOOKUP(J6093,[1]reportExcel!$C$6:$M$8021,4,FALSE)</f>
        <v>PUENTE GRANDE</v>
      </c>
      <c r="B6093" t="str">
        <f>VLOOKUP(J6093,[1]reportExcel!$C$6:$M$8021,6,FALSE)</f>
        <v>-73,633315866243</v>
      </c>
      <c r="C6093" t="str">
        <f>VLOOKUP(J6093,[1]reportExcel!$C$6:$M$8021,8,FALSE)</f>
        <v>6,0690820848535</v>
      </c>
      <c r="D6093" t="str">
        <f t="shared" si="190"/>
        <v>-73,6242025867</v>
      </c>
      <c r="E6093" t="str">
        <f t="shared" si="191"/>
        <v>6,11446873184</v>
      </c>
      <c r="H6093" s="6" t="s">
        <v>22508</v>
      </c>
      <c r="I6093" s="7" t="s">
        <v>22771</v>
      </c>
      <c r="J6093" s="7" t="s">
        <v>22776</v>
      </c>
      <c r="K6093" s="7" t="s">
        <v>12176</v>
      </c>
      <c r="L6093" s="7" t="s">
        <v>22773</v>
      </c>
      <c r="M6093" s="7" t="s">
        <v>22777</v>
      </c>
      <c r="N6093" s="7" t="s">
        <v>152</v>
      </c>
      <c r="O6093" s="15" t="s">
        <v>22778</v>
      </c>
      <c r="P6093" s="16"/>
      <c r="Q6093" s="7" t="s">
        <v>22779</v>
      </c>
      <c r="R6093" s="7" t="s">
        <v>23</v>
      </c>
      <c r="S6093" s="7" t="s">
        <v>24</v>
      </c>
      <c r="T6093" s="7" t="s">
        <v>23</v>
      </c>
    </row>
    <row r="6094" spans="1:20" ht="30" customHeight="1">
      <c r="A6094" t="str">
        <f>VLOOKUP(J6094,[1]reportExcel!$C$6:$M$8021,4,FALSE)</f>
        <v>CIMITARRA</v>
      </c>
      <c r="B6094" t="str">
        <f>VLOOKUP(J6094,[1]reportExcel!$C$6:$M$8021,6,FALSE)</f>
        <v>-73,9548939419</v>
      </c>
      <c r="C6094" t="str">
        <f>VLOOKUP(J6094,[1]reportExcel!$C$6:$M$8021,8,FALSE)</f>
        <v>6,31369089431</v>
      </c>
      <c r="D6094" t="str">
        <f t="shared" si="190"/>
        <v>-73,9525715248</v>
      </c>
      <c r="E6094" t="str">
        <f t="shared" si="191"/>
        <v>6,32063022524</v>
      </c>
      <c r="H6094" s="6" t="s">
        <v>22508</v>
      </c>
      <c r="I6094" s="7" t="s">
        <v>22780</v>
      </c>
      <c r="J6094" s="7" t="s">
        <v>22781</v>
      </c>
      <c r="K6094" s="7" t="s">
        <v>12176</v>
      </c>
      <c r="L6094" s="7" t="s">
        <v>22782</v>
      </c>
      <c r="M6094" s="7" t="s">
        <v>22782</v>
      </c>
      <c r="N6094" s="7" t="s">
        <v>20</v>
      </c>
      <c r="O6094" s="15" t="s">
        <v>22783</v>
      </c>
      <c r="P6094" s="16"/>
      <c r="Q6094" s="7" t="s">
        <v>22784</v>
      </c>
      <c r="R6094" s="7" t="s">
        <v>23</v>
      </c>
      <c r="S6094" s="7" t="s">
        <v>24</v>
      </c>
      <c r="T6094" s="7" t="s">
        <v>23</v>
      </c>
    </row>
    <row r="6095" spans="1:20" ht="30" customHeight="1">
      <c r="A6095" t="str">
        <f>VLOOKUP(J6095,[1]reportExcel!$C$6:$M$8021,4,FALSE)</f>
        <v>PUERTO ARAUJO</v>
      </c>
      <c r="B6095" t="str">
        <f>VLOOKUP(J6095,[1]reportExcel!$C$6:$M$8021,6,FALSE)</f>
        <v>-74,171307407</v>
      </c>
      <c r="C6095" t="str">
        <f>VLOOKUP(J6095,[1]reportExcel!$C$6:$M$8021,8,FALSE)</f>
        <v>6,41116576876</v>
      </c>
      <c r="D6095" t="str">
        <f t="shared" si="190"/>
        <v>-74,1012092548</v>
      </c>
      <c r="E6095" t="str">
        <f t="shared" si="191"/>
        <v>6,51901997983</v>
      </c>
      <c r="H6095" s="6" t="s">
        <v>22508</v>
      </c>
      <c r="I6095" s="7" t="s">
        <v>22780</v>
      </c>
      <c r="J6095" s="7" t="s">
        <v>22785</v>
      </c>
      <c r="K6095" s="7" t="s">
        <v>12176</v>
      </c>
      <c r="L6095" s="7" t="s">
        <v>22782</v>
      </c>
      <c r="M6095" s="7" t="s">
        <v>22786</v>
      </c>
      <c r="N6095" s="7" t="s">
        <v>28</v>
      </c>
      <c r="O6095" s="15" t="s">
        <v>22787</v>
      </c>
      <c r="P6095" s="16"/>
      <c r="Q6095" s="7" t="s">
        <v>22788</v>
      </c>
      <c r="R6095" s="7" t="s">
        <v>23</v>
      </c>
      <c r="S6095" s="7" t="s">
        <v>24</v>
      </c>
      <c r="T6095" s="7" t="s">
        <v>23</v>
      </c>
    </row>
    <row r="6096" spans="1:20" ht="30" customHeight="1">
      <c r="A6096" t="str">
        <f>VLOOKUP(J6096,[1]reportExcel!$C$6:$M$8021,4,FALSE)</f>
        <v>PUERTO OLAYA</v>
      </c>
      <c r="B6096" t="str">
        <f>VLOOKUP(J6096,[1]reportExcel!$C$6:$M$8021,6,FALSE)</f>
        <v>-74,3965583269</v>
      </c>
      <c r="C6096" t="str">
        <f>VLOOKUP(J6096,[1]reportExcel!$C$6:$M$8021,8,FALSE)</f>
        <v>6,48273177701</v>
      </c>
      <c r="D6096" t="str">
        <f t="shared" si="190"/>
        <v>-74,396292265</v>
      </c>
      <c r="E6096" t="str">
        <f t="shared" si="191"/>
        <v>6,48257822797</v>
      </c>
      <c r="H6096" s="6" t="s">
        <v>22508</v>
      </c>
      <c r="I6096" s="7" t="s">
        <v>22780</v>
      </c>
      <c r="J6096" s="7" t="s">
        <v>22789</v>
      </c>
      <c r="K6096" s="7" t="s">
        <v>12176</v>
      </c>
      <c r="L6096" s="7" t="s">
        <v>22782</v>
      </c>
      <c r="M6096" s="7" t="s">
        <v>22790</v>
      </c>
      <c r="N6096" s="7" t="s">
        <v>28</v>
      </c>
      <c r="O6096" s="15" t="s">
        <v>22791</v>
      </c>
      <c r="P6096" s="16"/>
      <c r="Q6096" s="7" t="s">
        <v>22792</v>
      </c>
      <c r="R6096" s="7" t="s">
        <v>23</v>
      </c>
      <c r="S6096" s="7" t="s">
        <v>24</v>
      </c>
      <c r="T6096" s="7" t="s">
        <v>23</v>
      </c>
    </row>
    <row r="6097" spans="1:20" ht="30" customHeight="1">
      <c r="A6097" t="str">
        <f>VLOOKUP(J6097,[1]reportExcel!$C$6:$M$8021,4,FALSE)</f>
        <v>ZAMBITO</v>
      </c>
      <c r="B6097" t="str">
        <f>VLOOKUP(J6097,[1]reportExcel!$C$6:$M$8021,6,FALSE)</f>
        <v>-74,5002238233</v>
      </c>
      <c r="C6097" t="str">
        <f>VLOOKUP(J6097,[1]reportExcel!$C$6:$M$8021,8,FALSE)</f>
        <v>6,27488210239</v>
      </c>
      <c r="D6097" t="str">
        <f t="shared" si="190"/>
        <v>-74,5000606908</v>
      </c>
      <c r="E6097" t="str">
        <f t="shared" si="191"/>
        <v>6,27412973276</v>
      </c>
      <c r="H6097" s="6" t="s">
        <v>22508</v>
      </c>
      <c r="I6097" s="7" t="s">
        <v>22780</v>
      </c>
      <c r="J6097" s="7" t="s">
        <v>22793</v>
      </c>
      <c r="K6097" s="7" t="s">
        <v>12176</v>
      </c>
      <c r="L6097" s="7" t="s">
        <v>22782</v>
      </c>
      <c r="M6097" s="7" t="s">
        <v>22794</v>
      </c>
      <c r="N6097" s="7" t="s">
        <v>28</v>
      </c>
      <c r="O6097" s="15" t="s">
        <v>22795</v>
      </c>
      <c r="P6097" s="16"/>
      <c r="Q6097" s="7" t="s">
        <v>22796</v>
      </c>
      <c r="R6097" s="7" t="s">
        <v>23</v>
      </c>
      <c r="S6097" s="7" t="s">
        <v>24</v>
      </c>
      <c r="T6097" s="7" t="s">
        <v>23</v>
      </c>
    </row>
    <row r="6098" spans="1:20" ht="30" customHeight="1">
      <c r="A6098" t="str">
        <f>VLOOKUP(J6098,[1]reportExcel!$C$6:$M$8021,4,FALSE)</f>
        <v>DOS HERMANOS</v>
      </c>
      <c r="B6098" t="str">
        <f>VLOOKUP(J6098,[1]reportExcel!$C$6:$M$8021,6,FALSE)</f>
        <v>-74,171307407</v>
      </c>
      <c r="C6098" t="str">
        <f>VLOOKUP(J6098,[1]reportExcel!$C$6:$M$8021,8,FALSE)</f>
        <v>6,41116576876</v>
      </c>
      <c r="D6098" t="str">
        <f t="shared" si="190"/>
        <v>-74,3397353172</v>
      </c>
      <c r="E6098" t="str">
        <f t="shared" si="191"/>
        <v>6,146439852</v>
      </c>
      <c r="H6098" s="6" t="s">
        <v>22508</v>
      </c>
      <c r="I6098" s="7" t="s">
        <v>22780</v>
      </c>
      <c r="J6098" s="7" t="s">
        <v>22797</v>
      </c>
      <c r="K6098" s="7" t="s">
        <v>12176</v>
      </c>
      <c r="L6098" s="7" t="s">
        <v>22782</v>
      </c>
      <c r="M6098" s="7" t="s">
        <v>22798</v>
      </c>
      <c r="N6098" s="7" t="s">
        <v>28</v>
      </c>
      <c r="O6098" s="15" t="s">
        <v>22799</v>
      </c>
      <c r="P6098" s="16"/>
      <c r="Q6098" s="7" t="s">
        <v>22800</v>
      </c>
      <c r="R6098" s="7" t="s">
        <v>23</v>
      </c>
      <c r="S6098" s="7" t="s">
        <v>24</v>
      </c>
      <c r="T6098" s="7" t="s">
        <v>23</v>
      </c>
    </row>
    <row r="6099" spans="1:20" ht="30" customHeight="1">
      <c r="A6099" t="str">
        <f>VLOOKUP(J6099,[1]reportExcel!$C$6:$M$8021,4,FALSE)</f>
        <v>SANTA ROSA</v>
      </c>
      <c r="B6099" t="str">
        <f>VLOOKUP(J6099,[1]reportExcel!$C$6:$M$8021,6,FALSE)</f>
        <v>-74,171307407</v>
      </c>
      <c r="C6099" t="str">
        <f>VLOOKUP(J6099,[1]reportExcel!$C$6:$M$8021,8,FALSE)</f>
        <v>6,41116576876</v>
      </c>
      <c r="D6099" t="str">
        <f t="shared" si="190"/>
        <v>-74,0937268915</v>
      </c>
      <c r="E6099" t="str">
        <f t="shared" si="191"/>
        <v>6,29149097451</v>
      </c>
      <c r="H6099" s="6" t="s">
        <v>22508</v>
      </c>
      <c r="I6099" s="7" t="s">
        <v>22780</v>
      </c>
      <c r="J6099" s="7" t="s">
        <v>22801</v>
      </c>
      <c r="K6099" s="7" t="s">
        <v>12176</v>
      </c>
      <c r="L6099" s="7" t="s">
        <v>22782</v>
      </c>
      <c r="M6099" s="7" t="s">
        <v>4643</v>
      </c>
      <c r="N6099" s="7" t="s">
        <v>28</v>
      </c>
      <c r="O6099" s="15" t="s">
        <v>22802</v>
      </c>
      <c r="P6099" s="16"/>
      <c r="Q6099" s="7" t="s">
        <v>22803</v>
      </c>
      <c r="R6099" s="7" t="s">
        <v>23</v>
      </c>
      <c r="S6099" s="7" t="s">
        <v>24</v>
      </c>
      <c r="T6099" s="7" t="s">
        <v>23</v>
      </c>
    </row>
    <row r="6100" spans="1:20" ht="30" customHeight="1">
      <c r="A6100" t="str">
        <f>VLOOKUP(J6100,[1]reportExcel!$C$6:$M$8021,4,FALSE)</f>
        <v>LA VERDE</v>
      </c>
      <c r="B6100" t="str">
        <f>VLOOKUP(J6100,[1]reportExcel!$C$6:$M$8021,6,FALSE)</f>
        <v>-74,171307407</v>
      </c>
      <c r="C6100" t="str">
        <f>VLOOKUP(J6100,[1]reportExcel!$C$6:$M$8021,8,FALSE)</f>
        <v>6,41116576876</v>
      </c>
      <c r="D6100" t="str">
        <f t="shared" si="190"/>
        <v>-73,876402542</v>
      </c>
      <c r="E6100" t="str">
        <f t="shared" si="191"/>
        <v>6,40677394132</v>
      </c>
      <c r="H6100" s="6" t="s">
        <v>22508</v>
      </c>
      <c r="I6100" s="7" t="s">
        <v>22780</v>
      </c>
      <c r="J6100" s="7" t="s">
        <v>22804</v>
      </c>
      <c r="K6100" s="7" t="s">
        <v>12176</v>
      </c>
      <c r="L6100" s="7" t="s">
        <v>22782</v>
      </c>
      <c r="M6100" s="7" t="s">
        <v>116</v>
      </c>
      <c r="N6100" s="7" t="s">
        <v>28</v>
      </c>
      <c r="O6100" s="15" t="s">
        <v>22805</v>
      </c>
      <c r="P6100" s="16"/>
      <c r="Q6100" s="7" t="s">
        <v>22806</v>
      </c>
      <c r="R6100" s="7" t="s">
        <v>23</v>
      </c>
      <c r="S6100" s="7" t="s">
        <v>24</v>
      </c>
      <c r="T6100" s="7" t="s">
        <v>23</v>
      </c>
    </row>
    <row r="6101" spans="1:20" ht="30" customHeight="1">
      <c r="A6101" t="str">
        <f>VLOOKUP(J6101,[1]reportExcel!$C$6:$M$8021,4,FALSE)</f>
        <v>GUAYABITO BAJO</v>
      </c>
      <c r="B6101" t="str">
        <f>VLOOKUP(J6101,[1]reportExcel!$C$6:$M$8021,6,FALSE)</f>
        <v>-74,171307407</v>
      </c>
      <c r="C6101" t="str">
        <f>VLOOKUP(J6101,[1]reportExcel!$C$6:$M$8021,8,FALSE)</f>
        <v>6,41116576876</v>
      </c>
      <c r="D6101" t="str">
        <f t="shared" si="190"/>
        <v>-73,9558536443</v>
      </c>
      <c r="E6101" t="str">
        <f t="shared" si="191"/>
        <v>6,41615157212</v>
      </c>
      <c r="H6101" s="6" t="s">
        <v>22508</v>
      </c>
      <c r="I6101" s="7" t="s">
        <v>22780</v>
      </c>
      <c r="J6101" s="7" t="s">
        <v>22807</v>
      </c>
      <c r="K6101" s="7" t="s">
        <v>12176</v>
      </c>
      <c r="L6101" s="7" t="s">
        <v>22782</v>
      </c>
      <c r="M6101" s="7" t="s">
        <v>22808</v>
      </c>
      <c r="N6101" s="7" t="s">
        <v>152</v>
      </c>
      <c r="O6101" s="15" t="s">
        <v>22809</v>
      </c>
      <c r="P6101" s="16"/>
      <c r="Q6101" s="7" t="s">
        <v>22810</v>
      </c>
      <c r="R6101" s="7" t="s">
        <v>23</v>
      </c>
      <c r="S6101" s="7" t="s">
        <v>24</v>
      </c>
      <c r="T6101" s="7" t="s">
        <v>23</v>
      </c>
    </row>
    <row r="6102" spans="1:20" ht="30" customHeight="1">
      <c r="A6102" t="str">
        <f>VLOOKUP(J6102,[1]reportExcel!$C$6:$M$8021,4,FALSE)</f>
        <v>CAMPO SECO</v>
      </c>
      <c r="B6102" t="str">
        <f>VLOOKUP(J6102,[1]reportExcel!$C$6:$M$8021,6,FALSE)</f>
        <v>-74,29938507</v>
      </c>
      <c r="C6102" t="str">
        <f>VLOOKUP(J6102,[1]reportExcel!$C$6:$M$8021,8,FALSE)</f>
        <v>6,26195753879</v>
      </c>
      <c r="D6102" t="str">
        <f t="shared" si="190"/>
        <v>-74,2989398322</v>
      </c>
      <c r="E6102" t="str">
        <f t="shared" si="191"/>
        <v>6,26281956114</v>
      </c>
      <c r="H6102" s="6" t="s">
        <v>22508</v>
      </c>
      <c r="I6102" s="7" t="s">
        <v>22780</v>
      </c>
      <c r="J6102" s="7" t="s">
        <v>22811</v>
      </c>
      <c r="K6102" s="7" t="s">
        <v>12176</v>
      </c>
      <c r="L6102" s="7" t="s">
        <v>22782</v>
      </c>
      <c r="M6102" s="7" t="s">
        <v>22812</v>
      </c>
      <c r="N6102" s="7" t="s">
        <v>28</v>
      </c>
      <c r="O6102" s="15" t="s">
        <v>22813</v>
      </c>
      <c r="P6102" s="16"/>
      <c r="Q6102" s="7" t="s">
        <v>22814</v>
      </c>
      <c r="R6102" s="7" t="s">
        <v>23</v>
      </c>
      <c r="S6102" s="7" t="s">
        <v>24</v>
      </c>
      <c r="T6102" s="7" t="s">
        <v>23</v>
      </c>
    </row>
    <row r="6103" spans="1:20" ht="30" customHeight="1">
      <c r="A6103" t="str">
        <f>VLOOKUP(J6103,[1]reportExcel!$C$6:$M$8021,4,FALSE)</f>
        <v>SAN FERNANDO</v>
      </c>
      <c r="B6103" t="str">
        <f>VLOOKUP(J6103,[1]reportExcel!$C$6:$M$8021,6,FALSE)</f>
        <v>-74,2652487184</v>
      </c>
      <c r="C6103" t="str">
        <f>VLOOKUP(J6103,[1]reportExcel!$C$6:$M$8021,8,FALSE)</f>
        <v>6,2388954667</v>
      </c>
      <c r="D6103" t="str">
        <f t="shared" si="190"/>
        <v>-74,2655121736</v>
      </c>
      <c r="E6103" t="str">
        <f t="shared" si="191"/>
        <v>6,23907204082</v>
      </c>
      <c r="H6103" s="6" t="s">
        <v>22508</v>
      </c>
      <c r="I6103" s="7" t="s">
        <v>22780</v>
      </c>
      <c r="J6103" s="7" t="s">
        <v>22815</v>
      </c>
      <c r="K6103" s="7" t="s">
        <v>12176</v>
      </c>
      <c r="L6103" s="7" t="s">
        <v>22782</v>
      </c>
      <c r="M6103" s="7" t="s">
        <v>4885</v>
      </c>
      <c r="N6103" s="7" t="s">
        <v>28</v>
      </c>
      <c r="O6103" s="15" t="s">
        <v>22816</v>
      </c>
      <c r="P6103" s="16"/>
      <c r="Q6103" s="7" t="s">
        <v>22817</v>
      </c>
      <c r="R6103" s="7" t="s">
        <v>23</v>
      </c>
      <c r="S6103" s="7" t="s">
        <v>24</v>
      </c>
      <c r="T6103" s="7" t="s">
        <v>23</v>
      </c>
    </row>
    <row r="6104" spans="1:20" ht="30" customHeight="1">
      <c r="A6104" t="str">
        <f>VLOOKUP(J6104,[1]reportExcel!$C$6:$M$8021,4,FALSE)</f>
        <v>EL ATERRADO</v>
      </c>
      <c r="B6104" t="str">
        <f>VLOOKUP(J6104,[1]reportExcel!$C$6:$M$8021,6,FALSE)</f>
        <v>-74,171307407</v>
      </c>
      <c r="C6104" t="str">
        <f>VLOOKUP(J6104,[1]reportExcel!$C$6:$M$8021,8,FALSE)</f>
        <v>6,41116576876</v>
      </c>
      <c r="D6104" t="str">
        <f t="shared" si="190"/>
        <v>-74,4007864545</v>
      </c>
      <c r="E6104" t="str">
        <f t="shared" si="191"/>
        <v>6,53049143458</v>
      </c>
      <c r="H6104" s="6" t="s">
        <v>22508</v>
      </c>
      <c r="I6104" s="7" t="s">
        <v>22780</v>
      </c>
      <c r="J6104" s="7" t="s">
        <v>22818</v>
      </c>
      <c r="K6104" s="7" t="s">
        <v>12176</v>
      </c>
      <c r="L6104" s="7" t="s">
        <v>22782</v>
      </c>
      <c r="M6104" s="7" t="s">
        <v>22819</v>
      </c>
      <c r="N6104" s="7" t="s">
        <v>28</v>
      </c>
      <c r="O6104" s="15" t="s">
        <v>22820</v>
      </c>
      <c r="P6104" s="16"/>
      <c r="Q6104" s="7" t="s">
        <v>22821</v>
      </c>
      <c r="R6104" s="7" t="s">
        <v>23</v>
      </c>
      <c r="S6104" s="7" t="s">
        <v>24</v>
      </c>
      <c r="T6104" s="7" t="s">
        <v>23</v>
      </c>
    </row>
    <row r="6105" spans="1:20" ht="30" customHeight="1">
      <c r="A6105" t="str">
        <f>VLOOKUP(J6105,[1]reportExcel!$C$6:$M$8021,4,FALSE)</f>
        <v>LA CARRILERA-KM 28</v>
      </c>
      <c r="B6105" t="str">
        <f>VLOOKUP(J6105,[1]reportExcel!$C$6:$M$8021,6,FALSE)</f>
        <v>-74,1713427869705</v>
      </c>
      <c r="C6105" t="str">
        <f>VLOOKUP(J6105,[1]reportExcel!$C$6:$M$8021,8,FALSE)</f>
        <v>6,4111063199188</v>
      </c>
      <c r="D6105" t="str">
        <f t="shared" si="190"/>
        <v>-74,1782577033</v>
      </c>
      <c r="E6105" t="str">
        <f t="shared" si="191"/>
        <v>6,56485795887</v>
      </c>
      <c r="H6105" s="6" t="s">
        <v>22508</v>
      </c>
      <c r="I6105" s="7" t="s">
        <v>22780</v>
      </c>
      <c r="J6105" s="7" t="s">
        <v>22822</v>
      </c>
      <c r="K6105" s="7" t="s">
        <v>12176</v>
      </c>
      <c r="L6105" s="7" t="s">
        <v>22782</v>
      </c>
      <c r="M6105" s="7" t="s">
        <v>22823</v>
      </c>
      <c r="N6105" s="7" t="s">
        <v>152</v>
      </c>
      <c r="O6105" s="15" t="s">
        <v>22824</v>
      </c>
      <c r="P6105" s="16"/>
      <c r="Q6105" s="7" t="s">
        <v>22825</v>
      </c>
      <c r="R6105" s="7" t="s">
        <v>23</v>
      </c>
      <c r="S6105" s="7" t="s">
        <v>24</v>
      </c>
      <c r="T6105" s="7" t="s">
        <v>23</v>
      </c>
    </row>
    <row r="6106" spans="1:20" ht="30" customHeight="1">
      <c r="A6106" t="str">
        <f>VLOOKUP(J6106,[1]reportExcel!$C$6:$M$8021,4,FALSE)</f>
        <v>PALMAS DEL GUAYABITO</v>
      </c>
      <c r="B6106" t="str">
        <f>VLOOKUP(J6106,[1]reportExcel!$C$6:$M$8021,6,FALSE)</f>
        <v>-74,171307407</v>
      </c>
      <c r="C6106" t="str">
        <f>VLOOKUP(J6106,[1]reportExcel!$C$6:$M$8021,8,FALSE)</f>
        <v>6,41116576876</v>
      </c>
      <c r="D6106" t="str">
        <f t="shared" ref="D6106:D6169" si="192">IF(AND(O6106="0,",NOT(ISNA(B6106))),B6106,O6106)</f>
        <v>-74,0576051403</v>
      </c>
      <c r="E6106" t="str">
        <f t="shared" si="191"/>
        <v>6,55085768203</v>
      </c>
      <c r="H6106" s="6" t="s">
        <v>22508</v>
      </c>
      <c r="I6106" s="7" t="s">
        <v>22780</v>
      </c>
      <c r="J6106" s="7" t="s">
        <v>22826</v>
      </c>
      <c r="K6106" s="7" t="s">
        <v>12176</v>
      </c>
      <c r="L6106" s="7" t="s">
        <v>22782</v>
      </c>
      <c r="M6106" s="7" t="s">
        <v>22827</v>
      </c>
      <c r="N6106" s="7" t="s">
        <v>28</v>
      </c>
      <c r="O6106" s="15" t="s">
        <v>22828</v>
      </c>
      <c r="P6106" s="16"/>
      <c r="Q6106" s="7" t="s">
        <v>22829</v>
      </c>
      <c r="R6106" s="7" t="s">
        <v>23</v>
      </c>
      <c r="S6106" s="7" t="s">
        <v>24</v>
      </c>
      <c r="T6106" s="7" t="s">
        <v>23</v>
      </c>
    </row>
    <row r="6107" spans="1:20" ht="30" customHeight="1">
      <c r="A6107" t="str">
        <f>VLOOKUP(J6107,[1]reportExcel!$C$6:$M$8021,4,FALSE)</f>
        <v>PRIMAVERA</v>
      </c>
      <c r="B6107" t="str">
        <f>VLOOKUP(J6107,[1]reportExcel!$C$6:$M$8021,6,FALSE)</f>
        <v>-74,171307407</v>
      </c>
      <c r="C6107" t="str">
        <f>VLOOKUP(J6107,[1]reportExcel!$C$6:$M$8021,8,FALSE)</f>
        <v>6,41116576876</v>
      </c>
      <c r="D6107" t="str">
        <f t="shared" si="192"/>
        <v>-74,36671122</v>
      </c>
      <c r="E6107" t="str">
        <f t="shared" si="191"/>
        <v>6,490912131</v>
      </c>
      <c r="H6107" s="6" t="s">
        <v>22508</v>
      </c>
      <c r="I6107" s="7" t="s">
        <v>22780</v>
      </c>
      <c r="J6107" s="7" t="s">
        <v>22830</v>
      </c>
      <c r="K6107" s="7" t="s">
        <v>12176</v>
      </c>
      <c r="L6107" s="7" t="s">
        <v>22782</v>
      </c>
      <c r="M6107" s="7" t="s">
        <v>490</v>
      </c>
      <c r="N6107" s="7" t="s">
        <v>28</v>
      </c>
      <c r="O6107" s="15" t="s">
        <v>22831</v>
      </c>
      <c r="P6107" s="16"/>
      <c r="Q6107" s="7" t="s">
        <v>22832</v>
      </c>
      <c r="R6107" s="7" t="s">
        <v>23</v>
      </c>
      <c r="S6107" s="7" t="s">
        <v>24</v>
      </c>
      <c r="T6107" s="7" t="s">
        <v>23</v>
      </c>
    </row>
    <row r="6108" spans="1:20" ht="30" customHeight="1">
      <c r="A6108" t="str">
        <f>VLOOKUP(J6108,[1]reportExcel!$C$6:$M$8021,4,FALSE)</f>
        <v>SAN JUAN DE LA CARRETERA</v>
      </c>
      <c r="B6108" t="str">
        <f>VLOOKUP(J6108,[1]reportExcel!$C$6:$M$8021,6,FALSE)</f>
        <v>-74,171307407</v>
      </c>
      <c r="C6108" t="str">
        <f>VLOOKUP(J6108,[1]reportExcel!$C$6:$M$8021,8,FALSE)</f>
        <v>6,41116576876</v>
      </c>
      <c r="D6108" t="str">
        <f t="shared" si="192"/>
        <v>-74,2336833</v>
      </c>
      <c r="E6108" t="str">
        <f t="shared" si="191"/>
        <v>6,47308024673</v>
      </c>
      <c r="H6108" s="6" t="s">
        <v>22508</v>
      </c>
      <c r="I6108" s="7" t="s">
        <v>22780</v>
      </c>
      <c r="J6108" s="7" t="s">
        <v>22833</v>
      </c>
      <c r="K6108" s="7" t="s">
        <v>12176</v>
      </c>
      <c r="L6108" s="7" t="s">
        <v>22782</v>
      </c>
      <c r="M6108" s="7" t="s">
        <v>22834</v>
      </c>
      <c r="N6108" s="7" t="s">
        <v>28</v>
      </c>
      <c r="O6108" s="15" t="s">
        <v>22835</v>
      </c>
      <c r="P6108" s="16"/>
      <c r="Q6108" s="7" t="s">
        <v>22836</v>
      </c>
      <c r="R6108" s="7" t="s">
        <v>23</v>
      </c>
      <c r="S6108" s="7" t="s">
        <v>24</v>
      </c>
      <c r="T6108" s="7" t="s">
        <v>23</v>
      </c>
    </row>
    <row r="6109" spans="1:20" ht="30" customHeight="1">
      <c r="A6109" t="str">
        <f>VLOOKUP(J6109,[1]reportExcel!$C$6:$M$8021,4,FALSE)</f>
        <v>SAN PEDRO DE LA PAZ</v>
      </c>
      <c r="B6109" t="str">
        <f>VLOOKUP(J6109,[1]reportExcel!$C$6:$M$8021,6,FALSE)</f>
        <v>-74,171307407</v>
      </c>
      <c r="C6109" t="str">
        <f>VLOOKUP(J6109,[1]reportExcel!$C$6:$M$8021,8,FALSE)</f>
        <v>6,41116576876</v>
      </c>
      <c r="D6109" t="str">
        <f t="shared" si="192"/>
        <v>-74,4351844936</v>
      </c>
      <c r="E6109" t="str">
        <f t="shared" si="191"/>
        <v>6,33032628723</v>
      </c>
      <c r="H6109" s="6" t="s">
        <v>22508</v>
      </c>
      <c r="I6109" s="7" t="s">
        <v>22780</v>
      </c>
      <c r="J6109" s="7" t="s">
        <v>22837</v>
      </c>
      <c r="K6109" s="7" t="s">
        <v>12176</v>
      </c>
      <c r="L6109" s="7" t="s">
        <v>22782</v>
      </c>
      <c r="M6109" s="7" t="s">
        <v>22838</v>
      </c>
      <c r="N6109" s="7" t="s">
        <v>28</v>
      </c>
      <c r="O6109" s="15" t="s">
        <v>22839</v>
      </c>
      <c r="P6109" s="16"/>
      <c r="Q6109" s="7" t="s">
        <v>22840</v>
      </c>
      <c r="R6109" s="7" t="s">
        <v>23</v>
      </c>
      <c r="S6109" s="7" t="s">
        <v>24</v>
      </c>
      <c r="T6109" s="7" t="s">
        <v>23</v>
      </c>
    </row>
    <row r="6110" spans="1:20" ht="30" customHeight="1">
      <c r="A6110" t="str">
        <f>VLOOKUP(J6110,[1]reportExcel!$C$6:$M$8021,4,FALSE)</f>
        <v>CAMPO PADILLA</v>
      </c>
      <c r="B6110" t="str">
        <f>VLOOKUP(J6110,[1]reportExcel!$C$6:$M$8021,6,FALSE)</f>
        <v>-74,171307407</v>
      </c>
      <c r="C6110" t="str">
        <f>VLOOKUP(J6110,[1]reportExcel!$C$6:$M$8021,8,FALSE)</f>
        <v>6,41116576876</v>
      </c>
      <c r="D6110" t="str">
        <f t="shared" si="192"/>
        <v>-74,334011363</v>
      </c>
      <c r="E6110" t="str">
        <f t="shared" si="191"/>
        <v>6,193620602</v>
      </c>
      <c r="H6110" s="6" t="s">
        <v>22508</v>
      </c>
      <c r="I6110" s="7" t="s">
        <v>22780</v>
      </c>
      <c r="J6110" s="7" t="s">
        <v>22841</v>
      </c>
      <c r="K6110" s="7" t="s">
        <v>12176</v>
      </c>
      <c r="L6110" s="7" t="s">
        <v>22782</v>
      </c>
      <c r="M6110" s="7" t="s">
        <v>22842</v>
      </c>
      <c r="N6110" s="7" t="s">
        <v>28</v>
      </c>
      <c r="O6110" s="15" t="s">
        <v>22843</v>
      </c>
      <c r="P6110" s="16"/>
      <c r="Q6110" s="7" t="s">
        <v>22844</v>
      </c>
      <c r="R6110" s="7" t="s">
        <v>23</v>
      </c>
      <c r="S6110" s="7" t="s">
        <v>24</v>
      </c>
      <c r="T6110" s="7" t="s">
        <v>23</v>
      </c>
    </row>
    <row r="6111" spans="1:20" ht="30" customHeight="1">
      <c r="A6111" t="str">
        <f>VLOOKUP(J6111,[1]reportExcel!$C$6:$M$8021,4,FALSE)</f>
        <v>CASCAJERO</v>
      </c>
      <c r="B6111" t="str">
        <f>VLOOKUP(J6111,[1]reportExcel!$C$6:$M$8021,6,FALSE)</f>
        <v>-74,171307407</v>
      </c>
      <c r="C6111" t="str">
        <f>VLOOKUP(J6111,[1]reportExcel!$C$6:$M$8021,8,FALSE)</f>
        <v>6,41116576876</v>
      </c>
      <c r="D6111" t="str">
        <f t="shared" si="192"/>
        <v>-73,9378071697</v>
      </c>
      <c r="E6111" t="str">
        <f t="shared" si="191"/>
        <v>6,30004234446</v>
      </c>
      <c r="H6111" s="6" t="s">
        <v>22508</v>
      </c>
      <c r="I6111" s="7" t="s">
        <v>22780</v>
      </c>
      <c r="J6111" s="7" t="s">
        <v>22845</v>
      </c>
      <c r="K6111" s="7" t="s">
        <v>12176</v>
      </c>
      <c r="L6111" s="7" t="s">
        <v>22782</v>
      </c>
      <c r="M6111" s="7" t="s">
        <v>8367</v>
      </c>
      <c r="N6111" s="7" t="s">
        <v>152</v>
      </c>
      <c r="O6111" s="15" t="s">
        <v>22846</v>
      </c>
      <c r="P6111" s="16"/>
      <c r="Q6111" s="7" t="s">
        <v>22847</v>
      </c>
      <c r="R6111" s="7" t="s">
        <v>23</v>
      </c>
      <c r="S6111" s="7" t="s">
        <v>24</v>
      </c>
      <c r="T6111" s="7" t="s">
        <v>23</v>
      </c>
    </row>
    <row r="6112" spans="1:20" ht="30" customHeight="1">
      <c r="A6112" t="str">
        <f>VLOOKUP(J6112,[1]reportExcel!$C$6:$M$8021,4,FALSE)</f>
        <v>LA TRAVIATA</v>
      </c>
      <c r="B6112" t="str">
        <f>VLOOKUP(J6112,[1]reportExcel!$C$6:$M$8021,6,FALSE)</f>
        <v>-74,171307407</v>
      </c>
      <c r="C6112" t="str">
        <f>VLOOKUP(J6112,[1]reportExcel!$C$6:$M$8021,8,FALSE)</f>
        <v>6,41116576876</v>
      </c>
      <c r="D6112" t="str">
        <f t="shared" si="192"/>
        <v>-74,2648377768</v>
      </c>
      <c r="E6112" t="str">
        <f t="shared" si="191"/>
        <v>6,40851155211</v>
      </c>
      <c r="H6112" s="6" t="s">
        <v>22508</v>
      </c>
      <c r="I6112" s="7" t="s">
        <v>22780</v>
      </c>
      <c r="J6112" s="7" t="s">
        <v>22848</v>
      </c>
      <c r="K6112" s="7" t="s">
        <v>12176</v>
      </c>
      <c r="L6112" s="7" t="s">
        <v>22782</v>
      </c>
      <c r="M6112" s="7" t="s">
        <v>22849</v>
      </c>
      <c r="N6112" s="7" t="s">
        <v>152</v>
      </c>
      <c r="O6112" s="15" t="s">
        <v>22850</v>
      </c>
      <c r="P6112" s="16"/>
      <c r="Q6112" s="7" t="s">
        <v>22851</v>
      </c>
      <c r="R6112" s="7" t="s">
        <v>23</v>
      </c>
      <c r="S6112" s="7" t="s">
        <v>24</v>
      </c>
      <c r="T6112" s="7" t="s">
        <v>23</v>
      </c>
    </row>
    <row r="6113" spans="1:20" ht="30" customHeight="1">
      <c r="A6113" t="str">
        <f>VLOOKUP(J6113,[1]reportExcel!$C$6:$M$8021,4,FALSE)</f>
        <v>LA YE DE LA TORRE</v>
      </c>
      <c r="B6113" t="str">
        <f>VLOOKUP(J6113,[1]reportExcel!$C$6:$M$8021,6,FALSE)</f>
        <v>-74,171307407</v>
      </c>
      <c r="C6113" t="str">
        <f>VLOOKUP(J6113,[1]reportExcel!$C$6:$M$8021,8,FALSE)</f>
        <v>6,41116576876</v>
      </c>
      <c r="D6113" t="str">
        <f t="shared" si="192"/>
        <v>-74,3010800468</v>
      </c>
      <c r="E6113" t="str">
        <f t="shared" si="191"/>
        <v>6,36581786078</v>
      </c>
      <c r="H6113" s="6" t="s">
        <v>22508</v>
      </c>
      <c r="I6113" s="7" t="s">
        <v>22780</v>
      </c>
      <c r="J6113" s="7" t="s">
        <v>22852</v>
      </c>
      <c r="K6113" s="7" t="s">
        <v>12176</v>
      </c>
      <c r="L6113" s="7" t="s">
        <v>22782</v>
      </c>
      <c r="M6113" s="7" t="s">
        <v>22853</v>
      </c>
      <c r="N6113" s="7" t="s">
        <v>28</v>
      </c>
      <c r="O6113" s="15" t="s">
        <v>22854</v>
      </c>
      <c r="P6113" s="16"/>
      <c r="Q6113" s="7" t="s">
        <v>22855</v>
      </c>
      <c r="R6113" s="7" t="s">
        <v>23</v>
      </c>
      <c r="S6113" s="7" t="s">
        <v>24</v>
      </c>
      <c r="T6113" s="7" t="s">
        <v>23</v>
      </c>
    </row>
    <row r="6114" spans="1:20" ht="30" customHeight="1">
      <c r="A6114" t="str">
        <f>VLOOKUP(J6114,[1]reportExcel!$C$6:$M$8021,4,FALSE)</f>
        <v>CONCEPCIÓN</v>
      </c>
      <c r="B6114" t="str">
        <f>VLOOKUP(J6114,[1]reportExcel!$C$6:$M$8021,6,FALSE)</f>
        <v>-72,6942957138</v>
      </c>
      <c r="C6114" t="str">
        <f>VLOOKUP(J6114,[1]reportExcel!$C$6:$M$8021,8,FALSE)</f>
        <v>6,76894002245</v>
      </c>
      <c r="D6114" t="str">
        <f t="shared" si="192"/>
        <v>-72,694595635</v>
      </c>
      <c r="E6114" t="str">
        <f t="shared" si="191"/>
        <v>6,76883643116</v>
      </c>
      <c r="H6114" s="6" t="s">
        <v>22508</v>
      </c>
      <c r="I6114" s="7" t="s">
        <v>22856</v>
      </c>
      <c r="J6114" s="7" t="s">
        <v>22857</v>
      </c>
      <c r="K6114" s="7" t="s">
        <v>12176</v>
      </c>
      <c r="L6114" s="7" t="s">
        <v>960</v>
      </c>
      <c r="M6114" s="7" t="s">
        <v>960</v>
      </c>
      <c r="N6114" s="7" t="s">
        <v>20</v>
      </c>
      <c r="O6114" s="15" t="s">
        <v>22858</v>
      </c>
      <c r="P6114" s="16"/>
      <c r="Q6114" s="7" t="s">
        <v>22859</v>
      </c>
      <c r="R6114" s="7" t="s">
        <v>23</v>
      </c>
      <c r="S6114" s="7" t="s">
        <v>24</v>
      </c>
      <c r="T6114" s="7" t="s">
        <v>23</v>
      </c>
    </row>
    <row r="6115" spans="1:20" ht="30" customHeight="1">
      <c r="A6115" t="str">
        <f>VLOOKUP(J6115,[1]reportExcel!$C$6:$M$8021,4,FALSE)</f>
        <v>CONFINES</v>
      </c>
      <c r="B6115" t="str">
        <f>VLOOKUP(J6115,[1]reportExcel!$C$6:$M$8021,6,FALSE)</f>
        <v>-73,2410236941</v>
      </c>
      <c r="C6115" t="str">
        <f>VLOOKUP(J6115,[1]reportExcel!$C$6:$M$8021,8,FALSE)</f>
        <v>6,3573553496</v>
      </c>
      <c r="D6115" t="str">
        <f t="shared" si="192"/>
        <v>-73,2405558524</v>
      </c>
      <c r="E6115" t="str">
        <f t="shared" si="191"/>
        <v>6,35733168284</v>
      </c>
      <c r="H6115" s="6" t="s">
        <v>22508</v>
      </c>
      <c r="I6115" s="7" t="s">
        <v>22860</v>
      </c>
      <c r="J6115" s="7" t="s">
        <v>22861</v>
      </c>
      <c r="K6115" s="7" t="s">
        <v>12176</v>
      </c>
      <c r="L6115" s="7" t="s">
        <v>22862</v>
      </c>
      <c r="M6115" s="7" t="s">
        <v>22862</v>
      </c>
      <c r="N6115" s="7" t="s">
        <v>20</v>
      </c>
      <c r="O6115" s="15" t="s">
        <v>22863</v>
      </c>
      <c r="P6115" s="16"/>
      <c r="Q6115" s="7" t="s">
        <v>22864</v>
      </c>
      <c r="R6115" s="7" t="s">
        <v>23</v>
      </c>
      <c r="S6115" s="7" t="s">
        <v>24</v>
      </c>
      <c r="T6115" s="7" t="s">
        <v>23</v>
      </c>
    </row>
    <row r="6116" spans="1:20" ht="30" customHeight="1">
      <c r="A6116" t="str">
        <f>VLOOKUP(J6116,[1]reportExcel!$C$6:$M$8021,4,FALSE)</f>
        <v>CONTRATACIÓN</v>
      </c>
      <c r="B6116" t="str">
        <f>VLOOKUP(J6116,[1]reportExcel!$C$6:$M$8021,6,FALSE)</f>
        <v>-73,4743899923</v>
      </c>
      <c r="C6116" t="str">
        <f>VLOOKUP(J6116,[1]reportExcel!$C$6:$M$8021,8,FALSE)</f>
        <v>6,29046114389</v>
      </c>
      <c r="D6116" t="str">
        <f t="shared" si="192"/>
        <v>-73,4744250645</v>
      </c>
      <c r="E6116" t="str">
        <f t="shared" si="191"/>
        <v>6,29055860254</v>
      </c>
      <c r="H6116" s="6" t="s">
        <v>22508</v>
      </c>
      <c r="I6116" s="7" t="s">
        <v>22865</v>
      </c>
      <c r="J6116" s="7" t="s">
        <v>22866</v>
      </c>
      <c r="K6116" s="7" t="s">
        <v>12176</v>
      </c>
      <c r="L6116" s="7" t="s">
        <v>22867</v>
      </c>
      <c r="M6116" s="7" t="s">
        <v>22867</v>
      </c>
      <c r="N6116" s="7" t="s">
        <v>20</v>
      </c>
      <c r="O6116" s="15" t="s">
        <v>22868</v>
      </c>
      <c r="P6116" s="16"/>
      <c r="Q6116" s="7" t="s">
        <v>22869</v>
      </c>
      <c r="R6116" s="7" t="s">
        <v>23</v>
      </c>
      <c r="S6116" s="7" t="s">
        <v>24</v>
      </c>
      <c r="T6116" s="7" t="s">
        <v>23</v>
      </c>
    </row>
    <row r="6117" spans="1:20" ht="30" customHeight="1">
      <c r="A6117" t="str">
        <f>VLOOKUP(J6117,[1]reportExcel!$C$6:$M$8021,4,FALSE)</f>
        <v>SAN PABLO</v>
      </c>
      <c r="B6117" t="str">
        <f>VLOOKUP(J6117,[1]reportExcel!$C$6:$M$8021,6,FALSE)</f>
        <v>-73,5722370453</v>
      </c>
      <c r="C6117" t="str">
        <f>VLOOKUP(J6117,[1]reportExcel!$C$6:$M$8021,8,FALSE)</f>
        <v>6,30477856086</v>
      </c>
      <c r="D6117" t="str">
        <f t="shared" si="192"/>
        <v>-73,5723840761</v>
      </c>
      <c r="E6117" t="str">
        <f t="shared" si="191"/>
        <v>6,30432177457</v>
      </c>
      <c r="H6117" s="6" t="s">
        <v>22508</v>
      </c>
      <c r="I6117" s="7" t="s">
        <v>22865</v>
      </c>
      <c r="J6117" s="7" t="s">
        <v>22870</v>
      </c>
      <c r="K6117" s="7" t="s">
        <v>12176</v>
      </c>
      <c r="L6117" s="7" t="s">
        <v>22867</v>
      </c>
      <c r="M6117" s="7" t="s">
        <v>379</v>
      </c>
      <c r="N6117" s="7" t="s">
        <v>45</v>
      </c>
      <c r="O6117" s="15" t="s">
        <v>22871</v>
      </c>
      <c r="P6117" s="16"/>
      <c r="Q6117" s="7" t="s">
        <v>22872</v>
      </c>
      <c r="R6117" s="7" t="s">
        <v>23</v>
      </c>
      <c r="S6117" s="7" t="s">
        <v>24</v>
      </c>
      <c r="T6117" s="7" t="s">
        <v>23</v>
      </c>
    </row>
    <row r="6118" spans="1:20" ht="30" customHeight="1">
      <c r="A6118" t="str">
        <f>VLOOKUP(J6118,[1]reportExcel!$C$6:$M$8021,4,FALSE)</f>
        <v>COROMORO</v>
      </c>
      <c r="B6118" t="str">
        <f>VLOOKUP(J6118,[1]reportExcel!$C$6:$M$8021,6,FALSE)</f>
        <v>-73,0405439487</v>
      </c>
      <c r="C6118" t="str">
        <f>VLOOKUP(J6118,[1]reportExcel!$C$6:$M$8021,8,FALSE)</f>
        <v>6,29555598059</v>
      </c>
      <c r="D6118" t="str">
        <f t="shared" si="192"/>
        <v>-73,0408156038</v>
      </c>
      <c r="E6118" t="str">
        <f t="shared" si="191"/>
        <v>6,29499521987</v>
      </c>
      <c r="H6118" s="6" t="s">
        <v>22508</v>
      </c>
      <c r="I6118" s="7" t="s">
        <v>22873</v>
      </c>
      <c r="J6118" s="7" t="s">
        <v>22874</v>
      </c>
      <c r="K6118" s="7" t="s">
        <v>12176</v>
      </c>
      <c r="L6118" s="7" t="s">
        <v>22875</v>
      </c>
      <c r="M6118" s="7" t="s">
        <v>22875</v>
      </c>
      <c r="N6118" s="7" t="s">
        <v>20</v>
      </c>
      <c r="O6118" s="15" t="s">
        <v>22876</v>
      </c>
      <c r="P6118" s="16"/>
      <c r="Q6118" s="7" t="s">
        <v>22877</v>
      </c>
      <c r="R6118" s="7" t="s">
        <v>23</v>
      </c>
      <c r="S6118" s="7" t="s">
        <v>24</v>
      </c>
      <c r="T6118" s="7" t="s">
        <v>23</v>
      </c>
    </row>
    <row r="6119" spans="1:20" ht="30" customHeight="1">
      <c r="A6119" t="str">
        <f>VLOOKUP(J6119,[1]reportExcel!$C$6:$M$8021,4,FALSE)</f>
        <v>CINCELADA</v>
      </c>
      <c r="B6119" t="str">
        <f>VLOOKUP(J6119,[1]reportExcel!$C$6:$M$8021,6,FALSE)</f>
        <v>-73,0778366893</v>
      </c>
      <c r="C6119" t="str">
        <f>VLOOKUP(J6119,[1]reportExcel!$C$6:$M$8021,8,FALSE)</f>
        <v>6,23878081142</v>
      </c>
      <c r="D6119" t="str">
        <f t="shared" si="192"/>
        <v>-73,0781960364</v>
      </c>
      <c r="E6119" t="str">
        <f t="shared" si="191"/>
        <v>6,23929255141</v>
      </c>
      <c r="H6119" s="6" t="s">
        <v>22508</v>
      </c>
      <c r="I6119" s="7" t="s">
        <v>22873</v>
      </c>
      <c r="J6119" s="7" t="s">
        <v>22878</v>
      </c>
      <c r="K6119" s="7" t="s">
        <v>12176</v>
      </c>
      <c r="L6119" s="7" t="s">
        <v>22875</v>
      </c>
      <c r="M6119" s="7" t="s">
        <v>22879</v>
      </c>
      <c r="N6119" s="7" t="s">
        <v>45</v>
      </c>
      <c r="O6119" s="15" t="s">
        <v>22880</v>
      </c>
      <c r="P6119" s="16"/>
      <c r="Q6119" s="7" t="s">
        <v>22881</v>
      </c>
      <c r="R6119" s="7" t="s">
        <v>23</v>
      </c>
      <c r="S6119" s="7" t="s">
        <v>24</v>
      </c>
      <c r="T6119" s="7" t="s">
        <v>23</v>
      </c>
    </row>
    <row r="6120" spans="1:20" ht="30" customHeight="1">
      <c r="A6120" t="str">
        <f>VLOOKUP(J6120,[1]reportExcel!$C$6:$M$8021,4,FALSE)</f>
        <v>CURITÍ</v>
      </c>
      <c r="B6120" t="str">
        <f>VLOOKUP(J6120,[1]reportExcel!$C$6:$M$8021,6,FALSE)</f>
        <v>-73,0689588035</v>
      </c>
      <c r="C6120" t="str">
        <f>VLOOKUP(J6120,[1]reportExcel!$C$6:$M$8021,8,FALSE)</f>
        <v>6,60459799378</v>
      </c>
      <c r="D6120" t="str">
        <f t="shared" si="192"/>
        <v>-73,0693896277</v>
      </c>
      <c r="E6120" t="str">
        <f t="shared" si="191"/>
        <v>6,6051082188</v>
      </c>
      <c r="H6120" s="6" t="s">
        <v>22508</v>
      </c>
      <c r="I6120" s="7" t="s">
        <v>22882</v>
      </c>
      <c r="J6120" s="7" t="s">
        <v>22883</v>
      </c>
      <c r="K6120" s="7" t="s">
        <v>12176</v>
      </c>
      <c r="L6120" s="7" t="s">
        <v>1633</v>
      </c>
      <c r="M6120" s="7" t="s">
        <v>1633</v>
      </c>
      <c r="N6120" s="7" t="s">
        <v>20</v>
      </c>
      <c r="O6120" s="15" t="s">
        <v>22884</v>
      </c>
      <c r="P6120" s="16"/>
      <c r="Q6120" s="7" t="s">
        <v>22885</v>
      </c>
      <c r="R6120" s="7" t="s">
        <v>23</v>
      </c>
      <c r="S6120" s="7" t="s">
        <v>24</v>
      </c>
      <c r="T6120" s="7" t="s">
        <v>23</v>
      </c>
    </row>
    <row r="6121" spans="1:20" ht="30" customHeight="1">
      <c r="A6121" t="str">
        <f>VLOOKUP(J6121,[1]reportExcel!$C$6:$M$8021,4,FALSE)</f>
        <v>EL CARMEN DE CHUCURÍ</v>
      </c>
      <c r="B6121" t="str">
        <f>VLOOKUP(J6121,[1]reportExcel!$C$6:$M$8021,6,FALSE)</f>
        <v>-73,5131237068</v>
      </c>
      <c r="C6121" t="str">
        <f>VLOOKUP(J6121,[1]reportExcel!$C$6:$M$8021,8,FALSE)</f>
        <v>6,69791160477</v>
      </c>
      <c r="D6121" t="str">
        <f t="shared" si="192"/>
        <v>-73,511267745</v>
      </c>
      <c r="E6121" t="str">
        <f t="shared" si="191"/>
        <v>6,697907475</v>
      </c>
      <c r="H6121" s="6" t="s">
        <v>22508</v>
      </c>
      <c r="I6121" s="7" t="s">
        <v>22886</v>
      </c>
      <c r="J6121" s="7" t="s">
        <v>22887</v>
      </c>
      <c r="K6121" s="7" t="s">
        <v>12176</v>
      </c>
      <c r="L6121" s="7" t="s">
        <v>22888</v>
      </c>
      <c r="M6121" s="7" t="s">
        <v>22888</v>
      </c>
      <c r="N6121" s="7" t="s">
        <v>20</v>
      </c>
      <c r="O6121" s="15" t="s">
        <v>22889</v>
      </c>
      <c r="P6121" s="16"/>
      <c r="Q6121" s="7" t="s">
        <v>22890</v>
      </c>
      <c r="R6121" s="7" t="s">
        <v>23</v>
      </c>
      <c r="S6121" s="7" t="s">
        <v>24</v>
      </c>
      <c r="T6121" s="7" t="s">
        <v>23</v>
      </c>
    </row>
    <row r="6122" spans="1:20" ht="30" customHeight="1">
      <c r="A6122" t="str">
        <f>VLOOKUP(J6122,[1]reportExcel!$C$6:$M$8021,4,FALSE)</f>
        <v>ANGOSTURAS DE LOS ANDES</v>
      </c>
      <c r="B6122" t="str">
        <f>VLOOKUP(J6122,[1]reportExcel!$C$6:$M$8021,6,FALSE)</f>
        <v>-73,562809738</v>
      </c>
      <c r="C6122" t="str">
        <f>VLOOKUP(J6122,[1]reportExcel!$C$6:$M$8021,8,FALSE)</f>
        <v>6,66363607369</v>
      </c>
      <c r="D6122" t="str">
        <f t="shared" si="192"/>
        <v>-73,6423711751</v>
      </c>
      <c r="E6122" t="str">
        <f t="shared" si="191"/>
        <v>6,62212471813</v>
      </c>
      <c r="H6122" s="6" t="s">
        <v>22508</v>
      </c>
      <c r="I6122" s="7" t="s">
        <v>22886</v>
      </c>
      <c r="J6122" s="7" t="s">
        <v>22891</v>
      </c>
      <c r="K6122" s="7" t="s">
        <v>12176</v>
      </c>
      <c r="L6122" s="7" t="s">
        <v>22888</v>
      </c>
      <c r="M6122" s="7" t="s">
        <v>22892</v>
      </c>
      <c r="N6122" s="7" t="s">
        <v>152</v>
      </c>
      <c r="O6122" s="15" t="s">
        <v>22893</v>
      </c>
      <c r="P6122" s="16"/>
      <c r="Q6122" s="7" t="s">
        <v>22894</v>
      </c>
      <c r="R6122" s="7" t="s">
        <v>23</v>
      </c>
      <c r="S6122" s="7" t="s">
        <v>24</v>
      </c>
      <c r="T6122" s="7" t="s">
        <v>23</v>
      </c>
    </row>
    <row r="6123" spans="1:20" ht="30" customHeight="1">
      <c r="A6123" t="str">
        <f>VLOOKUP(J6123,[1]reportExcel!$C$6:$M$8021,4,FALSE)</f>
        <v>EL CENTENARIO</v>
      </c>
      <c r="B6123" t="str">
        <f>VLOOKUP(J6123,[1]reportExcel!$C$6:$M$8021,6,FALSE)</f>
        <v>-73,562809738</v>
      </c>
      <c r="C6123" t="str">
        <f>VLOOKUP(J6123,[1]reportExcel!$C$6:$M$8021,8,FALSE)</f>
        <v>6,66363607369</v>
      </c>
      <c r="D6123" t="str">
        <f t="shared" si="192"/>
        <v>-73,5804268968</v>
      </c>
      <c r="E6123" t="str">
        <f t="shared" si="191"/>
        <v>6,69379279843</v>
      </c>
      <c r="H6123" s="6" t="s">
        <v>22508</v>
      </c>
      <c r="I6123" s="7" t="s">
        <v>22886</v>
      </c>
      <c r="J6123" s="7" t="s">
        <v>22895</v>
      </c>
      <c r="K6123" s="7" t="s">
        <v>12176</v>
      </c>
      <c r="L6123" s="7" t="s">
        <v>22888</v>
      </c>
      <c r="M6123" s="7" t="s">
        <v>22896</v>
      </c>
      <c r="N6123" s="7" t="s">
        <v>152</v>
      </c>
      <c r="O6123" s="15" t="s">
        <v>22897</v>
      </c>
      <c r="P6123" s="16"/>
      <c r="Q6123" s="7" t="s">
        <v>22898</v>
      </c>
      <c r="R6123" s="7" t="s">
        <v>23</v>
      </c>
      <c r="S6123" s="7" t="s">
        <v>24</v>
      </c>
      <c r="T6123" s="7" t="s">
        <v>23</v>
      </c>
    </row>
    <row r="6124" spans="1:20" ht="30" customHeight="1">
      <c r="A6124" t="str">
        <f>VLOOKUP(J6124,[1]reportExcel!$C$6:$M$8021,4,FALSE)</f>
        <v>SANTO DOMINGO DEL RAMO</v>
      </c>
      <c r="B6124" t="str">
        <f>VLOOKUP(J6124,[1]reportExcel!$C$6:$M$8021,6,FALSE)</f>
        <v>-73,562809738</v>
      </c>
      <c r="C6124" t="str">
        <f>VLOOKUP(J6124,[1]reportExcel!$C$6:$M$8021,8,FALSE)</f>
        <v>6,66363607369</v>
      </c>
      <c r="D6124" t="str">
        <f t="shared" si="192"/>
        <v>-73,6628556822</v>
      </c>
      <c r="E6124" t="str">
        <f t="shared" si="191"/>
        <v>6,58187175163</v>
      </c>
      <c r="H6124" s="6" t="s">
        <v>22508</v>
      </c>
      <c r="I6124" s="7" t="s">
        <v>22886</v>
      </c>
      <c r="J6124" s="7" t="s">
        <v>22899</v>
      </c>
      <c r="K6124" s="7" t="s">
        <v>12176</v>
      </c>
      <c r="L6124" s="7" t="s">
        <v>22888</v>
      </c>
      <c r="M6124" s="7" t="s">
        <v>22900</v>
      </c>
      <c r="N6124" s="7" t="s">
        <v>152</v>
      </c>
      <c r="O6124" s="15" t="s">
        <v>22901</v>
      </c>
      <c r="P6124" s="16"/>
      <c r="Q6124" s="7" t="s">
        <v>22902</v>
      </c>
      <c r="R6124" s="7" t="s">
        <v>23</v>
      </c>
      <c r="S6124" s="7" t="s">
        <v>24</v>
      </c>
      <c r="T6124" s="7" t="s">
        <v>23</v>
      </c>
    </row>
    <row r="6125" spans="1:20" ht="30" customHeight="1">
      <c r="A6125" t="str">
        <f>VLOOKUP(J6125,[1]reportExcel!$C$6:$M$8021,4,FALSE)</f>
        <v>LA EXPLANACIÓN</v>
      </c>
      <c r="B6125" t="str">
        <f>VLOOKUP(J6125,[1]reportExcel!$C$6:$M$8021,6,FALSE)</f>
        <v>-73,562809738</v>
      </c>
      <c r="C6125" t="str">
        <f>VLOOKUP(J6125,[1]reportExcel!$C$6:$M$8021,8,FALSE)</f>
        <v>6,66363607369</v>
      </c>
      <c r="D6125" t="str">
        <f t="shared" si="192"/>
        <v>-73,6795603295</v>
      </c>
      <c r="E6125" t="str">
        <f t="shared" si="191"/>
        <v>6,64437784042</v>
      </c>
      <c r="H6125" s="6" t="s">
        <v>22508</v>
      </c>
      <c r="I6125" s="7" t="s">
        <v>22886</v>
      </c>
      <c r="J6125" s="7" t="s">
        <v>22903</v>
      </c>
      <c r="K6125" s="7" t="s">
        <v>12176</v>
      </c>
      <c r="L6125" s="7" t="s">
        <v>22888</v>
      </c>
      <c r="M6125" s="7" t="s">
        <v>21924</v>
      </c>
      <c r="N6125" s="7" t="s">
        <v>152</v>
      </c>
      <c r="O6125" s="15" t="s">
        <v>22904</v>
      </c>
      <c r="P6125" s="16"/>
      <c r="Q6125" s="7" t="s">
        <v>22905</v>
      </c>
      <c r="R6125" s="7" t="s">
        <v>23</v>
      </c>
      <c r="S6125" s="7" t="s">
        <v>24</v>
      </c>
      <c r="T6125" s="7" t="s">
        <v>23</v>
      </c>
    </row>
    <row r="6126" spans="1:20" ht="30" customHeight="1">
      <c r="A6126" t="str">
        <f>VLOOKUP(J6126,[1]reportExcel!$C$6:$M$8021,4,FALSE)</f>
        <v>EL 27</v>
      </c>
      <c r="B6126" t="str">
        <f>VLOOKUP(J6126,[1]reportExcel!$C$6:$M$8021,6,FALSE)</f>
        <v>-73,5628357900463</v>
      </c>
      <c r="C6126" t="str">
        <f>VLOOKUP(J6126,[1]reportExcel!$C$6:$M$8021,8,FALSE)</f>
        <v>6,6636246277865</v>
      </c>
      <c r="D6126" t="str">
        <f t="shared" si="192"/>
        <v>-73,6040014677</v>
      </c>
      <c r="E6126" t="str">
        <f t="shared" si="191"/>
        <v>6,78395370003</v>
      </c>
      <c r="H6126" s="6" t="s">
        <v>22508</v>
      </c>
      <c r="I6126" s="7" t="s">
        <v>22886</v>
      </c>
      <c r="J6126" s="7" t="s">
        <v>22906</v>
      </c>
      <c r="K6126" s="7" t="s">
        <v>12176</v>
      </c>
      <c r="L6126" s="7" t="s">
        <v>22888</v>
      </c>
      <c r="M6126" s="7" t="s">
        <v>22907</v>
      </c>
      <c r="N6126" s="7" t="s">
        <v>152</v>
      </c>
      <c r="O6126" s="15" t="s">
        <v>22908</v>
      </c>
      <c r="P6126" s="16"/>
      <c r="Q6126" s="7" t="s">
        <v>22909</v>
      </c>
      <c r="R6126" s="7" t="s">
        <v>23</v>
      </c>
      <c r="S6126" s="7" t="s">
        <v>24</v>
      </c>
      <c r="T6126" s="7" t="s">
        <v>23</v>
      </c>
    </row>
    <row r="6127" spans="1:20" ht="30" customHeight="1">
      <c r="A6127" t="str">
        <f>VLOOKUP(J6127,[1]reportExcel!$C$6:$M$8021,4,FALSE)</f>
        <v>EL GUACAMAYO</v>
      </c>
      <c r="B6127" t="str">
        <f>VLOOKUP(J6127,[1]reportExcel!$C$6:$M$8021,6,FALSE)</f>
        <v>-73,496439338</v>
      </c>
      <c r="C6127" t="str">
        <f>VLOOKUP(J6127,[1]reportExcel!$C$6:$M$8021,8,FALSE)</f>
        <v>6,24606724973</v>
      </c>
      <c r="D6127" t="str">
        <f t="shared" si="192"/>
        <v>-73,496894218</v>
      </c>
      <c r="E6127" t="str">
        <f t="shared" si="191"/>
        <v>6,24512015463</v>
      </c>
      <c r="H6127" s="6" t="s">
        <v>22508</v>
      </c>
      <c r="I6127" s="7" t="s">
        <v>22910</v>
      </c>
      <c r="J6127" s="7" t="s">
        <v>22911</v>
      </c>
      <c r="K6127" s="7" t="s">
        <v>12176</v>
      </c>
      <c r="L6127" s="7" t="s">
        <v>22912</v>
      </c>
      <c r="M6127" s="7" t="s">
        <v>22912</v>
      </c>
      <c r="N6127" s="7" t="s">
        <v>20</v>
      </c>
      <c r="O6127" s="15" t="s">
        <v>22913</v>
      </c>
      <c r="P6127" s="16"/>
      <c r="Q6127" s="7" t="s">
        <v>22914</v>
      </c>
      <c r="R6127" s="7" t="s">
        <v>23</v>
      </c>
      <c r="S6127" s="7" t="s">
        <v>24</v>
      </c>
      <c r="T6127" s="7" t="s">
        <v>23</v>
      </c>
    </row>
    <row r="6128" spans="1:20" ht="30" customHeight="1">
      <c r="A6128" t="str">
        <f>VLOOKUP(J6128,[1]reportExcel!$C$6:$M$8021,4,FALSE)</f>
        <v>SANTA RITA</v>
      </c>
      <c r="B6128" t="str">
        <f>VLOOKUP(J6128,[1]reportExcel!$C$6:$M$8021,6,FALSE)</f>
        <v>-73,6007677848</v>
      </c>
      <c r="C6128" t="str">
        <f>VLOOKUP(J6128,[1]reportExcel!$C$6:$M$8021,8,FALSE)</f>
        <v>6,28763189603</v>
      </c>
      <c r="D6128" t="str">
        <f t="shared" si="192"/>
        <v>-73,6000091542</v>
      </c>
      <c r="E6128" t="str">
        <f t="shared" si="191"/>
        <v>6,28876489222</v>
      </c>
      <c r="H6128" s="6" t="s">
        <v>22508</v>
      </c>
      <c r="I6128" s="7" t="s">
        <v>22910</v>
      </c>
      <c r="J6128" s="7" t="s">
        <v>22915</v>
      </c>
      <c r="K6128" s="7" t="s">
        <v>12176</v>
      </c>
      <c r="L6128" s="7" t="s">
        <v>22912</v>
      </c>
      <c r="M6128" s="7" t="s">
        <v>233</v>
      </c>
      <c r="N6128" s="7" t="s">
        <v>28</v>
      </c>
      <c r="O6128" s="15" t="s">
        <v>22916</v>
      </c>
      <c r="P6128" s="16"/>
      <c r="Q6128" s="7" t="s">
        <v>22917</v>
      </c>
      <c r="R6128" s="7" t="s">
        <v>23</v>
      </c>
      <c r="S6128" s="7" t="s">
        <v>24</v>
      </c>
      <c r="T6128" s="7" t="s">
        <v>23</v>
      </c>
    </row>
    <row r="6129" spans="1:20" ht="30" customHeight="1">
      <c r="A6129" t="str">
        <f>VLOOKUP(J6129,[1]reportExcel!$C$6:$M$8021,4,FALSE)</f>
        <v>EL PEÑÓN</v>
      </c>
      <c r="B6129" t="str">
        <f>VLOOKUP(J6129,[1]reportExcel!$C$6:$M$8021,6,FALSE)</f>
        <v>-73,8129614011</v>
      </c>
      <c r="C6129" t="str">
        <f>VLOOKUP(J6129,[1]reportExcel!$C$6:$M$8021,8,FALSE)</f>
        <v>6,0567053411</v>
      </c>
      <c r="D6129" t="str">
        <f t="shared" si="192"/>
        <v>-73,8156489155</v>
      </c>
      <c r="E6129" t="str">
        <f t="shared" si="191"/>
        <v>6,05505062658</v>
      </c>
      <c r="H6129" s="6" t="s">
        <v>22508</v>
      </c>
      <c r="I6129" s="7" t="s">
        <v>22918</v>
      </c>
      <c r="J6129" s="7" t="s">
        <v>22919</v>
      </c>
      <c r="K6129" s="7" t="s">
        <v>12176</v>
      </c>
      <c r="L6129" s="7" t="s">
        <v>4106</v>
      </c>
      <c r="M6129" s="7" t="s">
        <v>4106</v>
      </c>
      <c r="N6129" s="7" t="s">
        <v>20</v>
      </c>
      <c r="O6129" s="15" t="s">
        <v>22920</v>
      </c>
      <c r="P6129" s="16"/>
      <c r="Q6129" s="7" t="s">
        <v>22921</v>
      </c>
      <c r="R6129" s="7" t="s">
        <v>23</v>
      </c>
      <c r="S6129" s="7" t="s">
        <v>24</v>
      </c>
      <c r="T6129" s="7" t="s">
        <v>23</v>
      </c>
    </row>
    <row r="6130" spans="1:20" ht="30" customHeight="1">
      <c r="A6130" t="str">
        <f>VLOOKUP(J6130,[1]reportExcel!$C$6:$M$8021,4,FALSE)</f>
        <v>CRUCES</v>
      </c>
      <c r="B6130" t="str">
        <f>VLOOKUP(J6130,[1]reportExcel!$C$6:$M$8021,6,FALSE)</f>
        <v>-73,8410982259</v>
      </c>
      <c r="C6130" t="str">
        <f>VLOOKUP(J6130,[1]reportExcel!$C$6:$M$8021,8,FALSE)</f>
        <v>6,0779280206</v>
      </c>
      <c r="D6130" t="str">
        <f t="shared" si="192"/>
        <v>-73,8411828801</v>
      </c>
      <c r="E6130" t="str">
        <f t="shared" si="191"/>
        <v>6,07792913154</v>
      </c>
      <c r="H6130" s="6" t="s">
        <v>22508</v>
      </c>
      <c r="I6130" s="7" t="s">
        <v>22918</v>
      </c>
      <c r="J6130" s="7" t="s">
        <v>22922</v>
      </c>
      <c r="K6130" s="7" t="s">
        <v>12176</v>
      </c>
      <c r="L6130" s="7" t="s">
        <v>4106</v>
      </c>
      <c r="M6130" s="7" t="s">
        <v>9176</v>
      </c>
      <c r="N6130" s="7" t="s">
        <v>45</v>
      </c>
      <c r="O6130" s="15" t="s">
        <v>22923</v>
      </c>
      <c r="P6130" s="16"/>
      <c r="Q6130" s="7" t="s">
        <v>22924</v>
      </c>
      <c r="R6130" s="7" t="s">
        <v>23</v>
      </c>
      <c r="S6130" s="7" t="s">
        <v>24</v>
      </c>
      <c r="T6130" s="7" t="s">
        <v>23</v>
      </c>
    </row>
    <row r="6131" spans="1:20" ht="30" customHeight="1">
      <c r="A6131" t="str">
        <f>VLOOKUP(J6131,[1]reportExcel!$C$6:$M$8021,4,FALSE)</f>
        <v>OTOVAL - RÍO BLANCO</v>
      </c>
      <c r="B6131" t="str">
        <f>VLOOKUP(J6131,[1]reportExcel!$C$6:$M$8021,6,FALSE)</f>
        <v>-74,0006275309</v>
      </c>
      <c r="C6131" t="str">
        <f>VLOOKUP(J6131,[1]reportExcel!$C$6:$M$8021,8,FALSE)</f>
        <v>6,12375481283</v>
      </c>
      <c r="D6131" t="str">
        <f t="shared" si="192"/>
        <v>-73,9010716041</v>
      </c>
      <c r="E6131" t="str">
        <f t="shared" si="191"/>
        <v>6,09441631247</v>
      </c>
      <c r="H6131" s="6" t="s">
        <v>22508</v>
      </c>
      <c r="I6131" s="7" t="s">
        <v>22918</v>
      </c>
      <c r="J6131" s="7" t="s">
        <v>22925</v>
      </c>
      <c r="K6131" s="7" t="s">
        <v>12176</v>
      </c>
      <c r="L6131" s="7" t="s">
        <v>4106</v>
      </c>
      <c r="M6131" s="7" t="s">
        <v>22926</v>
      </c>
      <c r="N6131" s="7" t="s">
        <v>45</v>
      </c>
      <c r="O6131" s="15" t="s">
        <v>22927</v>
      </c>
      <c r="P6131" s="16"/>
      <c r="Q6131" s="7" t="s">
        <v>22928</v>
      </c>
      <c r="R6131" s="7" t="s">
        <v>23</v>
      </c>
      <c r="S6131" s="7" t="s">
        <v>24</v>
      </c>
      <c r="T6131" s="7" t="s">
        <v>23</v>
      </c>
    </row>
    <row r="6132" spans="1:20" ht="30" customHeight="1">
      <c r="A6132" t="str">
        <f>VLOOKUP(J6132,[1]reportExcel!$C$6:$M$8021,4,FALSE)</f>
        <v>EL GODO</v>
      </c>
      <c r="B6132" t="str">
        <f>VLOOKUP(J6132,[1]reportExcel!$C$6:$M$8021,6,FALSE)</f>
        <v>-74,0006275309</v>
      </c>
      <c r="C6132" t="str">
        <f>VLOOKUP(J6132,[1]reportExcel!$C$6:$M$8021,8,FALSE)</f>
        <v>6,12375481283</v>
      </c>
      <c r="D6132" t="str">
        <f t="shared" si="192"/>
        <v>-73,8685419348</v>
      </c>
      <c r="E6132" t="str">
        <f t="shared" si="191"/>
        <v>6,13056354776</v>
      </c>
      <c r="H6132" s="6" t="s">
        <v>22508</v>
      </c>
      <c r="I6132" s="7" t="s">
        <v>22918</v>
      </c>
      <c r="J6132" s="7" t="s">
        <v>22929</v>
      </c>
      <c r="K6132" s="7" t="s">
        <v>12176</v>
      </c>
      <c r="L6132" s="7" t="s">
        <v>4106</v>
      </c>
      <c r="M6132" s="7" t="s">
        <v>22930</v>
      </c>
      <c r="N6132" s="7" t="s">
        <v>45</v>
      </c>
      <c r="O6132" s="15" t="s">
        <v>22931</v>
      </c>
      <c r="P6132" s="16"/>
      <c r="Q6132" s="7" t="s">
        <v>22932</v>
      </c>
      <c r="R6132" s="7" t="s">
        <v>23</v>
      </c>
      <c r="S6132" s="7" t="s">
        <v>24</v>
      </c>
      <c r="T6132" s="7" t="s">
        <v>23</v>
      </c>
    </row>
    <row r="6133" spans="1:20" ht="30" customHeight="1">
      <c r="A6133" t="str">
        <f>VLOOKUP(J6133,[1]reportExcel!$C$6:$M$8021,4,FALSE)</f>
        <v>GIRÓN</v>
      </c>
      <c r="B6133" t="str">
        <f>VLOOKUP(J6133,[1]reportExcel!$C$6:$M$8021,6,FALSE)</f>
        <v>-74,0006275309</v>
      </c>
      <c r="C6133" t="str">
        <f>VLOOKUP(J6133,[1]reportExcel!$C$6:$M$8021,8,FALSE)</f>
        <v>6,12375481283</v>
      </c>
      <c r="D6133" t="str">
        <f t="shared" si="192"/>
        <v>-73,9288571661</v>
      </c>
      <c r="E6133" t="str">
        <f t="shared" si="191"/>
        <v>6,12689446676</v>
      </c>
      <c r="H6133" s="6" t="s">
        <v>22508</v>
      </c>
      <c r="I6133" s="7" t="s">
        <v>22918</v>
      </c>
      <c r="J6133" s="7" t="s">
        <v>22933</v>
      </c>
      <c r="K6133" s="7" t="s">
        <v>12176</v>
      </c>
      <c r="L6133" s="7" t="s">
        <v>4106</v>
      </c>
      <c r="M6133" s="7" t="s">
        <v>22934</v>
      </c>
      <c r="N6133" s="7" t="s">
        <v>45</v>
      </c>
      <c r="O6133" s="15" t="s">
        <v>22935</v>
      </c>
      <c r="P6133" s="16"/>
      <c r="Q6133" s="7" t="s">
        <v>22936</v>
      </c>
      <c r="R6133" s="7" t="s">
        <v>23</v>
      </c>
      <c r="S6133" s="7" t="s">
        <v>24</v>
      </c>
      <c r="T6133" s="7" t="s">
        <v>23</v>
      </c>
    </row>
    <row r="6134" spans="1:20" ht="30" customHeight="1">
      <c r="A6134" t="str">
        <f>VLOOKUP(J6134,[1]reportExcel!$C$6:$M$8021,4,FALSE)</f>
        <v>SAN FRANCISCO</v>
      </c>
      <c r="B6134" t="str">
        <f>VLOOKUP(J6134,[1]reportExcel!$C$6:$M$8021,6,FALSE)</f>
        <v>-74,0006275309</v>
      </c>
      <c r="C6134" t="str">
        <f>VLOOKUP(J6134,[1]reportExcel!$C$6:$M$8021,8,FALSE)</f>
        <v>6,12375481283</v>
      </c>
      <c r="D6134" t="str">
        <f t="shared" si="192"/>
        <v>-73,9197561766</v>
      </c>
      <c r="E6134" t="str">
        <f t="shared" si="191"/>
        <v>6,10086014582</v>
      </c>
      <c r="H6134" s="6" t="s">
        <v>22508</v>
      </c>
      <c r="I6134" s="7" t="s">
        <v>22918</v>
      </c>
      <c r="J6134" s="7" t="s">
        <v>22937</v>
      </c>
      <c r="K6134" s="7" t="s">
        <v>12176</v>
      </c>
      <c r="L6134" s="7" t="s">
        <v>4106</v>
      </c>
      <c r="M6134" s="7" t="s">
        <v>2303</v>
      </c>
      <c r="N6134" s="7" t="s">
        <v>45</v>
      </c>
      <c r="O6134" s="15" t="s">
        <v>22938</v>
      </c>
      <c r="P6134" s="16"/>
      <c r="Q6134" s="7" t="s">
        <v>22939</v>
      </c>
      <c r="R6134" s="7" t="s">
        <v>23</v>
      </c>
      <c r="S6134" s="7" t="s">
        <v>24</v>
      </c>
      <c r="T6134" s="7" t="s">
        <v>23</v>
      </c>
    </row>
    <row r="6135" spans="1:20" ht="30" customHeight="1">
      <c r="A6135" t="str">
        <f>VLOOKUP(J6135,[1]reportExcel!$C$6:$M$8021,4,FALSE)</f>
        <v>EL PLAYÓN</v>
      </c>
      <c r="B6135" t="str">
        <f>VLOOKUP(J6135,[1]reportExcel!$C$6:$M$8021,6,FALSE)</f>
        <v>-73,2046203518</v>
      </c>
      <c r="C6135" t="str">
        <f>VLOOKUP(J6135,[1]reportExcel!$C$6:$M$8021,8,FALSE)</f>
        <v>7,47271835801</v>
      </c>
      <c r="D6135" t="str">
        <f t="shared" si="192"/>
        <v>-73,2028762556</v>
      </c>
      <c r="E6135" t="str">
        <f t="shared" si="191"/>
        <v>7,47071669899</v>
      </c>
      <c r="H6135" s="6" t="s">
        <v>22508</v>
      </c>
      <c r="I6135" s="7" t="s">
        <v>22940</v>
      </c>
      <c r="J6135" s="7" t="s">
        <v>22941</v>
      </c>
      <c r="K6135" s="7" t="s">
        <v>12176</v>
      </c>
      <c r="L6135" s="7" t="s">
        <v>10986</v>
      </c>
      <c r="M6135" s="7" t="s">
        <v>10986</v>
      </c>
      <c r="N6135" s="7" t="s">
        <v>20</v>
      </c>
      <c r="O6135" s="15" t="s">
        <v>22942</v>
      </c>
      <c r="P6135" s="16"/>
      <c r="Q6135" s="7" t="s">
        <v>22943</v>
      </c>
      <c r="R6135" s="7" t="s">
        <v>23</v>
      </c>
      <c r="S6135" s="7" t="s">
        <v>24</v>
      </c>
      <c r="T6135" s="7" t="s">
        <v>23</v>
      </c>
    </row>
    <row r="6136" spans="1:20" ht="30" customHeight="1">
      <c r="A6136" t="str">
        <f>VLOOKUP(J6136,[1]reportExcel!$C$6:$M$8021,4,FALSE)</f>
        <v>BARRIO NUEVO</v>
      </c>
      <c r="B6136" t="str">
        <f>VLOOKUP(J6136,[1]reportExcel!$C$6:$M$8021,6,FALSE)</f>
        <v>-73,2350932887</v>
      </c>
      <c r="C6136" t="str">
        <f>VLOOKUP(J6136,[1]reportExcel!$C$6:$M$8021,8,FALSE)</f>
        <v>7,5717520771</v>
      </c>
      <c r="D6136" t="str">
        <f t="shared" si="192"/>
        <v>-73,2351933808</v>
      </c>
      <c r="E6136" t="str">
        <f t="shared" si="191"/>
        <v>7,57043335654</v>
      </c>
      <c r="H6136" s="6" t="s">
        <v>22508</v>
      </c>
      <c r="I6136" s="7" t="s">
        <v>22940</v>
      </c>
      <c r="J6136" s="7" t="s">
        <v>22944</v>
      </c>
      <c r="K6136" s="7" t="s">
        <v>12176</v>
      </c>
      <c r="L6136" s="7" t="s">
        <v>10986</v>
      </c>
      <c r="M6136" s="7" t="s">
        <v>1377</v>
      </c>
      <c r="N6136" s="7" t="s">
        <v>28</v>
      </c>
      <c r="O6136" s="15" t="s">
        <v>22945</v>
      </c>
      <c r="P6136" s="16"/>
      <c r="Q6136" s="7" t="s">
        <v>22946</v>
      </c>
      <c r="R6136" s="7" t="s">
        <v>23</v>
      </c>
      <c r="S6136" s="7" t="s">
        <v>24</v>
      </c>
      <c r="T6136" s="7" t="s">
        <v>23</v>
      </c>
    </row>
    <row r="6137" spans="1:20" ht="30" customHeight="1">
      <c r="A6137" t="str">
        <f>VLOOKUP(J6137,[1]reportExcel!$C$6:$M$8021,4,FALSE)</f>
        <v>BETANIA</v>
      </c>
      <c r="B6137" t="str">
        <f>VLOOKUP(J6137,[1]reportExcel!$C$6:$M$8021,6,FALSE)</f>
        <v>-73,1627269263</v>
      </c>
      <c r="C6137" t="str">
        <f>VLOOKUP(J6137,[1]reportExcel!$C$6:$M$8021,8,FALSE)</f>
        <v>7,55742407935</v>
      </c>
      <c r="D6137" t="str">
        <f t="shared" si="192"/>
        <v>-73,1627285208</v>
      </c>
      <c r="E6137" t="str">
        <f t="shared" si="191"/>
        <v>7,55743750425</v>
      </c>
      <c r="H6137" s="6" t="s">
        <v>22508</v>
      </c>
      <c r="I6137" s="7" t="s">
        <v>22940</v>
      </c>
      <c r="J6137" s="7" t="s">
        <v>22947</v>
      </c>
      <c r="K6137" s="7" t="s">
        <v>12176</v>
      </c>
      <c r="L6137" s="7" t="s">
        <v>10986</v>
      </c>
      <c r="M6137" s="7" t="s">
        <v>540</v>
      </c>
      <c r="N6137" s="7" t="s">
        <v>28</v>
      </c>
      <c r="O6137" s="15" t="s">
        <v>22948</v>
      </c>
      <c r="P6137" s="16"/>
      <c r="Q6137" s="7" t="s">
        <v>22949</v>
      </c>
      <c r="R6137" s="7" t="s">
        <v>23</v>
      </c>
      <c r="S6137" s="7" t="s">
        <v>24</v>
      </c>
      <c r="T6137" s="7" t="s">
        <v>23</v>
      </c>
    </row>
    <row r="6138" spans="1:20" ht="30" customHeight="1">
      <c r="A6138" t="str">
        <f>VLOOKUP(J6138,[1]reportExcel!$C$6:$M$8021,4,FALSE)</f>
        <v>ESTACIÓN LAGUNA</v>
      </c>
      <c r="B6138" t="str">
        <f>VLOOKUP(J6138,[1]reportExcel!$C$6:$M$8021,6,FALSE)</f>
        <v>-73,181614835</v>
      </c>
      <c r="C6138" t="str">
        <f>VLOOKUP(J6138,[1]reportExcel!$C$6:$M$8021,8,FALSE)</f>
        <v>7,52484408034</v>
      </c>
      <c r="D6138" t="str">
        <f t="shared" si="192"/>
        <v>-73,2372753226</v>
      </c>
      <c r="E6138" t="str">
        <f t="shared" si="191"/>
        <v>7,58672405194</v>
      </c>
      <c r="H6138" s="6" t="s">
        <v>22508</v>
      </c>
      <c r="I6138" s="7" t="s">
        <v>22940</v>
      </c>
      <c r="J6138" s="7" t="s">
        <v>22950</v>
      </c>
      <c r="K6138" s="7" t="s">
        <v>12176</v>
      </c>
      <c r="L6138" s="7" t="s">
        <v>10986</v>
      </c>
      <c r="M6138" s="7" t="s">
        <v>22951</v>
      </c>
      <c r="N6138" s="7" t="s">
        <v>152</v>
      </c>
      <c r="O6138" s="15" t="s">
        <v>22952</v>
      </c>
      <c r="P6138" s="16"/>
      <c r="Q6138" s="7" t="s">
        <v>22953</v>
      </c>
      <c r="R6138" s="7" t="s">
        <v>23</v>
      </c>
      <c r="S6138" s="7" t="s">
        <v>24</v>
      </c>
      <c r="T6138" s="7" t="s">
        <v>23</v>
      </c>
    </row>
    <row r="6139" spans="1:20" ht="30" customHeight="1">
      <c r="A6139" t="str">
        <f>VLOOKUP(J6139,[1]reportExcel!$C$6:$M$8021,4,FALSE)</f>
        <v>SAN PEDRO DE TIGRA</v>
      </c>
      <c r="B6139" t="str">
        <f>VLOOKUP(J6139,[1]reportExcel!$C$6:$M$8021,6,FALSE)</f>
        <v>-73,181614835</v>
      </c>
      <c r="C6139" t="str">
        <f>VLOOKUP(J6139,[1]reportExcel!$C$6:$M$8021,8,FALSE)</f>
        <v>7,52484408034</v>
      </c>
      <c r="D6139" t="str">
        <f t="shared" si="192"/>
        <v>-73,25674082</v>
      </c>
      <c r="E6139" t="str">
        <f t="shared" si="191"/>
        <v>7,47487486536</v>
      </c>
      <c r="H6139" s="6" t="s">
        <v>22508</v>
      </c>
      <c r="I6139" s="7" t="s">
        <v>22940</v>
      </c>
      <c r="J6139" s="7" t="s">
        <v>22954</v>
      </c>
      <c r="K6139" s="7" t="s">
        <v>12176</v>
      </c>
      <c r="L6139" s="7" t="s">
        <v>10986</v>
      </c>
      <c r="M6139" s="7" t="s">
        <v>22955</v>
      </c>
      <c r="N6139" s="7" t="s">
        <v>28</v>
      </c>
      <c r="O6139" s="15" t="s">
        <v>22956</v>
      </c>
      <c r="P6139" s="16"/>
      <c r="Q6139" s="7" t="s">
        <v>22957</v>
      </c>
      <c r="R6139" s="7" t="s">
        <v>23</v>
      </c>
      <c r="S6139" s="7" t="s">
        <v>24</v>
      </c>
      <c r="T6139" s="7" t="s">
        <v>23</v>
      </c>
    </row>
    <row r="6140" spans="1:20" ht="30" customHeight="1">
      <c r="A6140" t="str">
        <f>VLOOKUP(J6140,[1]reportExcel!$C$6:$M$8021,4,FALSE)</f>
        <v>ENCINO</v>
      </c>
      <c r="B6140" t="str">
        <f>VLOOKUP(J6140,[1]reportExcel!$C$6:$M$8021,6,FALSE)</f>
        <v>-73,0992984673</v>
      </c>
      <c r="C6140" t="str">
        <f>VLOOKUP(J6140,[1]reportExcel!$C$6:$M$8021,8,FALSE)</f>
        <v>6,13821535533</v>
      </c>
      <c r="D6140" t="str">
        <f t="shared" si="192"/>
        <v>-73,0987358142</v>
      </c>
      <c r="E6140" t="str">
        <f t="shared" si="191"/>
        <v>6,13741450884</v>
      </c>
      <c r="H6140" s="6" t="s">
        <v>22508</v>
      </c>
      <c r="I6140" s="7" t="s">
        <v>22958</v>
      </c>
      <c r="J6140" s="7" t="s">
        <v>22959</v>
      </c>
      <c r="K6140" s="7" t="s">
        <v>12176</v>
      </c>
      <c r="L6140" s="7" t="s">
        <v>22960</v>
      </c>
      <c r="M6140" s="7" t="s">
        <v>22960</v>
      </c>
      <c r="N6140" s="7" t="s">
        <v>20</v>
      </c>
      <c r="O6140" s="15" t="s">
        <v>22961</v>
      </c>
      <c r="P6140" s="16"/>
      <c r="Q6140" s="7" t="s">
        <v>22962</v>
      </c>
      <c r="R6140" s="7" t="s">
        <v>23</v>
      </c>
      <c r="S6140" s="7" t="s">
        <v>24</v>
      </c>
      <c r="T6140" s="7" t="s">
        <v>23</v>
      </c>
    </row>
    <row r="6141" spans="1:20" ht="30" customHeight="1">
      <c r="A6141" t="str">
        <f>VLOOKUP(J6141,[1]reportExcel!$C$6:$M$8021,4,FALSE)</f>
        <v>ENCISO</v>
      </c>
      <c r="B6141" t="str">
        <f>VLOOKUP(J6141,[1]reportExcel!$C$6:$M$8021,6,FALSE)</f>
        <v>-72,7001385756</v>
      </c>
      <c r="C6141" t="str">
        <f>VLOOKUP(J6141,[1]reportExcel!$C$6:$M$8021,8,FALSE)</f>
        <v>6,66972347669</v>
      </c>
      <c r="D6141" t="str">
        <f t="shared" si="192"/>
        <v>-72,6996509127</v>
      </c>
      <c r="E6141" t="str">
        <f t="shared" si="191"/>
        <v>6,66803370305</v>
      </c>
      <c r="H6141" s="6" t="s">
        <v>22508</v>
      </c>
      <c r="I6141" s="7" t="s">
        <v>22963</v>
      </c>
      <c r="J6141" s="7" t="s">
        <v>22964</v>
      </c>
      <c r="K6141" s="7" t="s">
        <v>12176</v>
      </c>
      <c r="L6141" s="7" t="s">
        <v>22965</v>
      </c>
      <c r="M6141" s="7" t="s">
        <v>22965</v>
      </c>
      <c r="N6141" s="7" t="s">
        <v>20</v>
      </c>
      <c r="O6141" s="15" t="s">
        <v>22966</v>
      </c>
      <c r="P6141" s="16"/>
      <c r="Q6141" s="7" t="s">
        <v>22967</v>
      </c>
      <c r="R6141" s="7" t="s">
        <v>23</v>
      </c>
      <c r="S6141" s="7" t="s">
        <v>24</v>
      </c>
      <c r="T6141" s="7" t="s">
        <v>23</v>
      </c>
    </row>
    <row r="6142" spans="1:20" ht="30" customHeight="1">
      <c r="A6142" t="str">
        <f>VLOOKUP(J6142,[1]reportExcel!$C$6:$M$8021,4,FALSE)</f>
        <v>PEÑA COLORADA</v>
      </c>
      <c r="B6142" t="str">
        <f>VLOOKUP(J6142,[1]reportExcel!$C$6:$M$8021,6,FALSE)</f>
        <v>-72,7065295735</v>
      </c>
      <c r="C6142" t="str">
        <f>VLOOKUP(J6142,[1]reportExcel!$C$6:$M$8021,8,FALSE)</f>
        <v>6,64594003216</v>
      </c>
      <c r="D6142" t="str">
        <f t="shared" si="192"/>
        <v>-72,7067643251</v>
      </c>
      <c r="E6142" t="str">
        <f t="shared" si="191"/>
        <v>6,64515336392</v>
      </c>
      <c r="H6142" s="6" t="s">
        <v>22508</v>
      </c>
      <c r="I6142" s="7" t="s">
        <v>22963</v>
      </c>
      <c r="J6142" s="7" t="s">
        <v>22968</v>
      </c>
      <c r="K6142" s="7" t="s">
        <v>12176</v>
      </c>
      <c r="L6142" s="7" t="s">
        <v>22965</v>
      </c>
      <c r="M6142" s="7" t="s">
        <v>20544</v>
      </c>
      <c r="N6142" s="7" t="s">
        <v>45</v>
      </c>
      <c r="O6142" s="15" t="s">
        <v>22969</v>
      </c>
      <c r="P6142" s="16"/>
      <c r="Q6142" s="7" t="s">
        <v>22970</v>
      </c>
      <c r="R6142" s="7" t="s">
        <v>23</v>
      </c>
      <c r="S6142" s="7" t="s">
        <v>24</v>
      </c>
      <c r="T6142" s="7" t="s">
        <v>23</v>
      </c>
    </row>
    <row r="6143" spans="1:20" ht="30" customHeight="1">
      <c r="A6143" t="str">
        <f>VLOOKUP(J6143,[1]reportExcel!$C$6:$M$8021,4,FALSE)</f>
        <v>FLORIÁN</v>
      </c>
      <c r="B6143" t="str">
        <f>VLOOKUP(J6143,[1]reportExcel!$C$6:$M$8021,6,FALSE)</f>
        <v>-73,9709635955</v>
      </c>
      <c r="C6143" t="str">
        <f>VLOOKUP(J6143,[1]reportExcel!$C$6:$M$8021,8,FALSE)</f>
        <v>5,80494925362</v>
      </c>
      <c r="D6143" t="str">
        <f t="shared" si="192"/>
        <v>-73,9714235605</v>
      </c>
      <c r="E6143" t="str">
        <f t="shared" si="191"/>
        <v>5,80465898835</v>
      </c>
      <c r="H6143" s="6" t="s">
        <v>22508</v>
      </c>
      <c r="I6143" s="7" t="s">
        <v>22971</v>
      </c>
      <c r="J6143" s="7" t="s">
        <v>22972</v>
      </c>
      <c r="K6143" s="7" t="s">
        <v>12176</v>
      </c>
      <c r="L6143" s="7" t="s">
        <v>22973</v>
      </c>
      <c r="M6143" s="7" t="s">
        <v>22973</v>
      </c>
      <c r="N6143" s="7" t="s">
        <v>20</v>
      </c>
      <c r="O6143" s="15" t="s">
        <v>22974</v>
      </c>
      <c r="P6143" s="16"/>
      <c r="Q6143" s="7" t="s">
        <v>22975</v>
      </c>
      <c r="R6143" s="7" t="s">
        <v>23</v>
      </c>
      <c r="S6143" s="7" t="s">
        <v>24</v>
      </c>
      <c r="T6143" s="7" t="s">
        <v>23</v>
      </c>
    </row>
    <row r="6144" spans="1:20" ht="30" customHeight="1">
      <c r="A6144" t="str">
        <f>VLOOKUP(J6144,[1]reportExcel!$C$6:$M$8021,4,FALSE)</f>
        <v>LA VENTA</v>
      </c>
      <c r="B6144" t="str">
        <f>VLOOKUP(J6144,[1]reportExcel!$C$6:$M$8021,6,FALSE)</f>
        <v>-73,9579776327</v>
      </c>
      <c r="C6144" t="str">
        <f>VLOOKUP(J6144,[1]reportExcel!$C$6:$M$8021,8,FALSE)</f>
        <v>5,79964912814</v>
      </c>
      <c r="D6144" t="str">
        <f t="shared" si="192"/>
        <v>-73,8784580483</v>
      </c>
      <c r="E6144" t="str">
        <f t="shared" si="191"/>
        <v>5,81003818925</v>
      </c>
      <c r="H6144" s="6" t="s">
        <v>22508</v>
      </c>
      <c r="I6144" s="7" t="s">
        <v>22971</v>
      </c>
      <c r="J6144" s="7" t="s">
        <v>22976</v>
      </c>
      <c r="K6144" s="7" t="s">
        <v>12176</v>
      </c>
      <c r="L6144" s="7" t="s">
        <v>22973</v>
      </c>
      <c r="M6144" s="7" t="s">
        <v>7987</v>
      </c>
      <c r="N6144" s="7" t="s">
        <v>28</v>
      </c>
      <c r="O6144" s="15" t="s">
        <v>22977</v>
      </c>
      <c r="P6144" s="16"/>
      <c r="Q6144" s="7" t="s">
        <v>22978</v>
      </c>
      <c r="R6144" s="7" t="s">
        <v>23</v>
      </c>
      <c r="S6144" s="7" t="s">
        <v>24</v>
      </c>
      <c r="T6144" s="7" t="s">
        <v>23</v>
      </c>
    </row>
    <row r="6145" spans="1:20" ht="30" customHeight="1">
      <c r="A6145" t="str">
        <f>VLOOKUP(J6145,[1]reportExcel!$C$6:$M$8021,4,FALSE)</f>
        <v>SAN ANTONIO DE LEONES</v>
      </c>
      <c r="B6145" t="str">
        <f>VLOOKUP(J6145,[1]reportExcel!$C$6:$M$8021,6,FALSE)</f>
        <v>-73,9579776327</v>
      </c>
      <c r="C6145" t="str">
        <f>VLOOKUP(J6145,[1]reportExcel!$C$6:$M$8021,8,FALSE)</f>
        <v>5,79964912814</v>
      </c>
      <c r="D6145" t="str">
        <f t="shared" si="192"/>
        <v>-73,9307528841</v>
      </c>
      <c r="E6145" t="str">
        <f t="shared" si="191"/>
        <v>5,7879307093</v>
      </c>
      <c r="H6145" s="6" t="s">
        <v>22508</v>
      </c>
      <c r="I6145" s="7" t="s">
        <v>22971</v>
      </c>
      <c r="J6145" s="7" t="s">
        <v>22979</v>
      </c>
      <c r="K6145" s="7" t="s">
        <v>12176</v>
      </c>
      <c r="L6145" s="7" t="s">
        <v>22973</v>
      </c>
      <c r="M6145" s="7" t="s">
        <v>22980</v>
      </c>
      <c r="N6145" s="7" t="s">
        <v>152</v>
      </c>
      <c r="O6145" s="15" t="s">
        <v>22981</v>
      </c>
      <c r="P6145" s="16"/>
      <c r="Q6145" s="7" t="s">
        <v>22982</v>
      </c>
      <c r="R6145" s="7" t="s">
        <v>23</v>
      </c>
      <c r="S6145" s="7" t="s">
        <v>24</v>
      </c>
      <c r="T6145" s="7" t="s">
        <v>23</v>
      </c>
    </row>
    <row r="6146" spans="1:20" ht="30" customHeight="1">
      <c r="A6146" t="str">
        <f>VLOOKUP(J6146,[1]reportExcel!$C$6:$M$8021,4,FALSE)</f>
        <v>FLORIDABLANCA</v>
      </c>
      <c r="B6146" t="str">
        <f>VLOOKUP(J6146,[1]reportExcel!$C$6:$M$8021,6,FALSE)</f>
        <v>-73,099121637</v>
      </c>
      <c r="C6146" t="str">
        <f>VLOOKUP(J6146,[1]reportExcel!$C$6:$M$8021,8,FALSE)</f>
        <v>7,07732172043</v>
      </c>
      <c r="D6146" t="str">
        <f t="shared" si="192"/>
        <v>-73,0990307075</v>
      </c>
      <c r="E6146" t="str">
        <f t="shared" si="191"/>
        <v>7,07236450273</v>
      </c>
      <c r="H6146" s="6" t="s">
        <v>22508</v>
      </c>
      <c r="I6146" s="7" t="s">
        <v>22983</v>
      </c>
      <c r="J6146" s="7" t="s">
        <v>22984</v>
      </c>
      <c r="K6146" s="7" t="s">
        <v>12176</v>
      </c>
      <c r="L6146" s="7" t="s">
        <v>22985</v>
      </c>
      <c r="M6146" s="7" t="s">
        <v>22985</v>
      </c>
      <c r="N6146" s="7" t="s">
        <v>20</v>
      </c>
      <c r="O6146" s="15" t="s">
        <v>22986</v>
      </c>
      <c r="P6146" s="16"/>
      <c r="Q6146" s="7" t="s">
        <v>22987</v>
      </c>
      <c r="R6146" s="7" t="s">
        <v>23</v>
      </c>
      <c r="S6146" s="7" t="s">
        <v>24</v>
      </c>
      <c r="T6146" s="7" t="s">
        <v>22514</v>
      </c>
    </row>
    <row r="6147" spans="1:20" ht="30" customHeight="1">
      <c r="A6147" t="str">
        <f>VLOOKUP(J6147,[1]reportExcel!$C$6:$M$8021,4,FALSE)</f>
        <v>EL MORTIÑO</v>
      </c>
      <c r="B6147" t="str">
        <f>VLOOKUP(J6147,[1]reportExcel!$C$6:$M$8021,6,FALSE)</f>
        <v>-73,0692080427413</v>
      </c>
      <c r="C6147" t="str">
        <f>VLOOKUP(J6147,[1]reportExcel!$C$6:$M$8021,8,FALSE)</f>
        <v>7,0793408683286</v>
      </c>
      <c r="D6147" t="str">
        <f t="shared" si="192"/>
        <v>-73,0582836475</v>
      </c>
      <c r="E6147" t="str">
        <f t="shared" si="191"/>
        <v>7,121230521</v>
      </c>
      <c r="H6147" s="6" t="s">
        <v>22508</v>
      </c>
      <c r="I6147" s="7" t="s">
        <v>22983</v>
      </c>
      <c r="J6147" s="7" t="s">
        <v>22988</v>
      </c>
      <c r="K6147" s="7" t="s">
        <v>12176</v>
      </c>
      <c r="L6147" s="7" t="s">
        <v>22985</v>
      </c>
      <c r="M6147" s="7" t="s">
        <v>12565</v>
      </c>
      <c r="N6147" s="7" t="s">
        <v>152</v>
      </c>
      <c r="O6147" s="15" t="s">
        <v>22989</v>
      </c>
      <c r="P6147" s="16"/>
      <c r="Q6147" s="7" t="s">
        <v>22990</v>
      </c>
      <c r="R6147" s="7" t="s">
        <v>23</v>
      </c>
      <c r="S6147" s="7" t="s">
        <v>24</v>
      </c>
      <c r="T6147" s="7" t="s">
        <v>22514</v>
      </c>
    </row>
    <row r="6148" spans="1:20" ht="30" customHeight="1">
      <c r="A6148" t="str">
        <f>VLOOKUP(J6148,[1]reportExcel!$C$6:$M$8021,4,FALSE)</f>
        <v>MONTEARROYO CONDOMINIO</v>
      </c>
      <c r="B6148" t="str">
        <f>VLOOKUP(J6148,[1]reportExcel!$C$6:$M$8021,6,FALSE)</f>
        <v>-73,069197858</v>
      </c>
      <c r="C6148" t="str">
        <f>VLOOKUP(J6148,[1]reportExcel!$C$6:$M$8021,8,FALSE)</f>
        <v>7,07934971987</v>
      </c>
      <c r="D6148" t="str">
        <f t="shared" si="192"/>
        <v>-73,0704276611</v>
      </c>
      <c r="E6148" t="str">
        <f t="shared" si="191"/>
        <v>7,04817712335</v>
      </c>
      <c r="H6148" s="6" t="s">
        <v>22508</v>
      </c>
      <c r="I6148" s="7" t="s">
        <v>22983</v>
      </c>
      <c r="J6148" s="7" t="s">
        <v>22991</v>
      </c>
      <c r="K6148" s="7" t="s">
        <v>12176</v>
      </c>
      <c r="L6148" s="7" t="s">
        <v>22985</v>
      </c>
      <c r="M6148" s="7" t="s">
        <v>22992</v>
      </c>
      <c r="N6148" s="7" t="s">
        <v>152</v>
      </c>
      <c r="O6148" s="15" t="s">
        <v>22993</v>
      </c>
      <c r="P6148" s="16"/>
      <c r="Q6148" s="7" t="s">
        <v>22994</v>
      </c>
      <c r="R6148" s="7" t="s">
        <v>23</v>
      </c>
      <c r="S6148" s="7" t="s">
        <v>24</v>
      </c>
      <c r="T6148" s="7" t="s">
        <v>22514</v>
      </c>
    </row>
    <row r="6149" spans="1:20" ht="30" customHeight="1">
      <c r="A6149" t="str">
        <f>VLOOKUP(J6149,[1]reportExcel!$C$6:$M$8021,4,FALSE)</f>
        <v>RUITOQUE COUNTRY CLUB CONDOMINIO</v>
      </c>
      <c r="B6149" t="str">
        <f>VLOOKUP(J6149,[1]reportExcel!$C$6:$M$8021,6,FALSE)</f>
        <v>-73,0836302589</v>
      </c>
      <c r="C6149" t="str">
        <f>VLOOKUP(J6149,[1]reportExcel!$C$6:$M$8021,8,FALSE)</f>
        <v>7,02912828927</v>
      </c>
      <c r="D6149" t="str">
        <f t="shared" si="192"/>
        <v>-73,0832584242</v>
      </c>
      <c r="E6149" t="str">
        <f t="shared" si="191"/>
        <v>7,0317530132</v>
      </c>
      <c r="H6149" s="6" t="s">
        <v>22508</v>
      </c>
      <c r="I6149" s="7" t="s">
        <v>22983</v>
      </c>
      <c r="J6149" s="7" t="s">
        <v>22995</v>
      </c>
      <c r="K6149" s="7" t="s">
        <v>12176</v>
      </c>
      <c r="L6149" s="7" t="s">
        <v>22985</v>
      </c>
      <c r="M6149" s="7" t="s">
        <v>22996</v>
      </c>
      <c r="N6149" s="7" t="s">
        <v>152</v>
      </c>
      <c r="O6149" s="15" t="s">
        <v>22997</v>
      </c>
      <c r="P6149" s="16"/>
      <c r="Q6149" s="7" t="s">
        <v>22998</v>
      </c>
      <c r="R6149" s="7" t="s">
        <v>23</v>
      </c>
      <c r="S6149" s="7" t="s">
        <v>24</v>
      </c>
      <c r="T6149" s="7" t="s">
        <v>22514</v>
      </c>
    </row>
    <row r="6150" spans="1:20" ht="30" customHeight="1">
      <c r="A6150" t="str">
        <f>VLOOKUP(J6150,[1]reportExcel!$C$6:$M$8021,4,FALSE)</f>
        <v>VALLE DE RUITOQUE</v>
      </c>
      <c r="B6150" t="str">
        <f>VLOOKUP(J6150,[1]reportExcel!$C$6:$M$8021,6,FALSE)</f>
        <v>-73,069197858</v>
      </c>
      <c r="C6150" t="str">
        <f>VLOOKUP(J6150,[1]reportExcel!$C$6:$M$8021,8,FALSE)</f>
        <v>7,07934971987</v>
      </c>
      <c r="D6150" t="str">
        <f t="shared" si="192"/>
        <v>-73,1199146869</v>
      </c>
      <c r="E6150" t="str">
        <f t="shared" si="191"/>
        <v>7,03679000458</v>
      </c>
      <c r="H6150" s="6" t="s">
        <v>22508</v>
      </c>
      <c r="I6150" s="7" t="s">
        <v>22983</v>
      </c>
      <c r="J6150" s="7" t="s">
        <v>22999</v>
      </c>
      <c r="K6150" s="7" t="s">
        <v>12176</v>
      </c>
      <c r="L6150" s="7" t="s">
        <v>22985</v>
      </c>
      <c r="M6150" s="7" t="s">
        <v>23000</v>
      </c>
      <c r="N6150" s="7" t="s">
        <v>152</v>
      </c>
      <c r="O6150" s="15" t="s">
        <v>23001</v>
      </c>
      <c r="P6150" s="16"/>
      <c r="Q6150" s="7" t="s">
        <v>23002</v>
      </c>
      <c r="R6150" s="7" t="s">
        <v>23</v>
      </c>
      <c r="S6150" s="7" t="s">
        <v>24</v>
      </c>
      <c r="T6150" s="7" t="s">
        <v>22514</v>
      </c>
    </row>
    <row r="6151" spans="1:20" ht="30" customHeight="1">
      <c r="A6151" t="str">
        <f>VLOOKUP(J6151,[1]reportExcel!$C$6:$M$8021,4,FALSE)</f>
        <v>VILLAS DE GUADALQUIVIR</v>
      </c>
      <c r="B6151" t="str">
        <f>VLOOKUP(J6151,[1]reportExcel!$C$6:$M$8021,6,FALSE)</f>
        <v>-73,069197858</v>
      </c>
      <c r="C6151" t="str">
        <f>VLOOKUP(J6151,[1]reportExcel!$C$6:$M$8021,8,FALSE)</f>
        <v>7,07934971987</v>
      </c>
      <c r="D6151" t="str">
        <f t="shared" si="192"/>
        <v>-73,0690924401</v>
      </c>
      <c r="E6151" t="str">
        <f t="shared" ref="E6151:E6214" si="193">IF(AND(Q6151="0,",NOT(ISNA(C6151))),C6151,Q6151)</f>
        <v>7,06488180093</v>
      </c>
      <c r="H6151" s="6" t="s">
        <v>22508</v>
      </c>
      <c r="I6151" s="7" t="s">
        <v>22983</v>
      </c>
      <c r="J6151" s="7" t="s">
        <v>23003</v>
      </c>
      <c r="K6151" s="7" t="s">
        <v>12176</v>
      </c>
      <c r="L6151" s="7" t="s">
        <v>22985</v>
      </c>
      <c r="M6151" s="7" t="s">
        <v>23004</v>
      </c>
      <c r="N6151" s="7" t="s">
        <v>152</v>
      </c>
      <c r="O6151" s="15" t="s">
        <v>23005</v>
      </c>
      <c r="P6151" s="16"/>
      <c r="Q6151" s="7" t="s">
        <v>23006</v>
      </c>
      <c r="R6151" s="7" t="s">
        <v>23</v>
      </c>
      <c r="S6151" s="7" t="s">
        <v>24</v>
      </c>
      <c r="T6151" s="7" t="s">
        <v>22514</v>
      </c>
    </row>
    <row r="6152" spans="1:20" ht="30" customHeight="1">
      <c r="A6152" t="str">
        <f>VLOOKUP(J6152,[1]reportExcel!$C$6:$M$8021,4,FALSE)</f>
        <v>ALTOS DE ORIENTE</v>
      </c>
      <c r="B6152" t="str">
        <f>VLOOKUP(J6152,[1]reportExcel!$C$6:$M$8021,6,FALSE)</f>
        <v>-73,0692080427413</v>
      </c>
      <c r="C6152" t="str">
        <f>VLOOKUP(J6152,[1]reportExcel!$C$6:$M$8021,8,FALSE)</f>
        <v>7,0793408683286</v>
      </c>
      <c r="D6152" t="str">
        <f t="shared" si="192"/>
        <v>-73,072309412</v>
      </c>
      <c r="E6152" t="str">
        <f t="shared" si="193"/>
        <v>7,05081162</v>
      </c>
      <c r="H6152" s="6" t="s">
        <v>22508</v>
      </c>
      <c r="I6152" s="7" t="s">
        <v>22983</v>
      </c>
      <c r="J6152" s="7" t="s">
        <v>23007</v>
      </c>
      <c r="K6152" s="7" t="s">
        <v>12176</v>
      </c>
      <c r="L6152" s="7" t="s">
        <v>22985</v>
      </c>
      <c r="M6152" s="7" t="s">
        <v>23008</v>
      </c>
      <c r="N6152" s="7" t="s">
        <v>45</v>
      </c>
      <c r="O6152" s="15" t="s">
        <v>23009</v>
      </c>
      <c r="P6152" s="16"/>
      <c r="Q6152" s="7" t="s">
        <v>23010</v>
      </c>
      <c r="R6152" s="7" t="s">
        <v>23</v>
      </c>
      <c r="S6152" s="7" t="s">
        <v>24</v>
      </c>
      <c r="T6152" s="7" t="s">
        <v>22514</v>
      </c>
    </row>
    <row r="6153" spans="1:20" ht="30" customHeight="1">
      <c r="A6153" t="str">
        <f>VLOOKUP(J6153,[1]reportExcel!$C$6:$M$8021,4,FALSE)</f>
        <v>BELLAVISTA</v>
      </c>
      <c r="B6153" t="str">
        <f>VLOOKUP(J6153,[1]reportExcel!$C$6:$M$8021,6,FALSE)</f>
        <v>-73,0692080427413</v>
      </c>
      <c r="C6153" t="str">
        <f>VLOOKUP(J6153,[1]reportExcel!$C$6:$M$8021,8,FALSE)</f>
        <v>7,0793408683286</v>
      </c>
      <c r="D6153" t="str">
        <f t="shared" si="192"/>
        <v>-73,0832236492</v>
      </c>
      <c r="E6153" t="str">
        <f t="shared" si="193"/>
        <v>7,10799401026</v>
      </c>
      <c r="H6153" s="6" t="s">
        <v>22508</v>
      </c>
      <c r="I6153" s="7" t="s">
        <v>22983</v>
      </c>
      <c r="J6153" s="7" t="s">
        <v>23011</v>
      </c>
      <c r="K6153" s="7" t="s">
        <v>12176</v>
      </c>
      <c r="L6153" s="7" t="s">
        <v>22985</v>
      </c>
      <c r="M6153" s="7" t="s">
        <v>1044</v>
      </c>
      <c r="N6153" s="7" t="s">
        <v>45</v>
      </c>
      <c r="O6153" s="15" t="s">
        <v>23012</v>
      </c>
      <c r="P6153" s="16"/>
      <c r="Q6153" s="7" t="s">
        <v>23013</v>
      </c>
      <c r="R6153" s="7" t="s">
        <v>23</v>
      </c>
      <c r="S6153" s="7" t="s">
        <v>24</v>
      </c>
      <c r="T6153" s="7" t="s">
        <v>22514</v>
      </c>
    </row>
    <row r="6154" spans="1:20" ht="30" customHeight="1">
      <c r="A6154" t="str">
        <f>VLOOKUP(J6154,[1]reportExcel!$C$6:$M$8021,4,FALSE)</f>
        <v>KILOMETRO 14</v>
      </c>
      <c r="B6154" t="str">
        <f>VLOOKUP(J6154,[1]reportExcel!$C$6:$M$8021,6,FALSE)</f>
        <v>-73,0692080427413</v>
      </c>
      <c r="C6154" t="str">
        <f>VLOOKUP(J6154,[1]reportExcel!$C$6:$M$8021,8,FALSE)</f>
        <v>7,0793408683286</v>
      </c>
      <c r="D6154" t="str">
        <f t="shared" si="192"/>
        <v>-73,0748200397</v>
      </c>
      <c r="E6154" t="str">
        <f t="shared" si="193"/>
        <v>7,11763508164</v>
      </c>
      <c r="H6154" s="6" t="s">
        <v>22508</v>
      </c>
      <c r="I6154" s="7" t="s">
        <v>22983</v>
      </c>
      <c r="J6154" s="7" t="s">
        <v>23014</v>
      </c>
      <c r="K6154" s="7" t="s">
        <v>12176</v>
      </c>
      <c r="L6154" s="7" t="s">
        <v>22985</v>
      </c>
      <c r="M6154" s="7" t="s">
        <v>23015</v>
      </c>
      <c r="N6154" s="7" t="s">
        <v>45</v>
      </c>
      <c r="O6154" s="15" t="s">
        <v>23016</v>
      </c>
      <c r="P6154" s="16"/>
      <c r="Q6154" s="7" t="s">
        <v>23017</v>
      </c>
      <c r="R6154" s="7" t="s">
        <v>23</v>
      </c>
      <c r="S6154" s="7" t="s">
        <v>24</v>
      </c>
      <c r="T6154" s="7" t="s">
        <v>22514</v>
      </c>
    </row>
    <row r="6155" spans="1:20" ht="30" customHeight="1">
      <c r="A6155" t="str">
        <f>VLOOKUP(J6155,[1]reportExcel!$C$6:$M$8021,4,FALSE)</f>
        <v>LA CIDRA</v>
      </c>
      <c r="B6155" t="str">
        <f>VLOOKUP(J6155,[1]reportExcel!$C$6:$M$8021,6,FALSE)</f>
        <v>-73,0692080427413</v>
      </c>
      <c r="C6155" t="str">
        <f>VLOOKUP(J6155,[1]reportExcel!$C$6:$M$8021,8,FALSE)</f>
        <v>7,0793408683286</v>
      </c>
      <c r="D6155" t="str">
        <f t="shared" si="192"/>
        <v>-73,0778374412</v>
      </c>
      <c r="E6155" t="str">
        <f t="shared" si="193"/>
        <v>7,05020828174</v>
      </c>
      <c r="H6155" s="6" t="s">
        <v>22508</v>
      </c>
      <c r="I6155" s="7" t="s">
        <v>22983</v>
      </c>
      <c r="J6155" s="7" t="s">
        <v>23018</v>
      </c>
      <c r="K6155" s="7" t="s">
        <v>12176</v>
      </c>
      <c r="L6155" s="7" t="s">
        <v>22985</v>
      </c>
      <c r="M6155" s="7" t="s">
        <v>23019</v>
      </c>
      <c r="N6155" s="7" t="s">
        <v>45</v>
      </c>
      <c r="O6155" s="15" t="s">
        <v>23020</v>
      </c>
      <c r="P6155" s="16"/>
      <c r="Q6155" s="7" t="s">
        <v>23021</v>
      </c>
      <c r="R6155" s="7" t="s">
        <v>23</v>
      </c>
      <c r="S6155" s="7" t="s">
        <v>24</v>
      </c>
      <c r="T6155" s="7" t="s">
        <v>22514</v>
      </c>
    </row>
    <row r="6156" spans="1:20" ht="30" customHeight="1">
      <c r="A6156" t="str">
        <f>VLOOKUP(J6156,[1]reportExcel!$C$6:$M$8021,4,FALSE)</f>
        <v>TRINITARIOS</v>
      </c>
      <c r="B6156" t="str">
        <f>VLOOKUP(J6156,[1]reportExcel!$C$6:$M$8021,6,FALSE)</f>
        <v>-73,0692080427413</v>
      </c>
      <c r="C6156" t="str">
        <f>VLOOKUP(J6156,[1]reportExcel!$C$6:$M$8021,8,FALSE)</f>
        <v>7,0793408683286</v>
      </c>
      <c r="D6156" t="str">
        <f t="shared" si="192"/>
        <v>-73,1113556755</v>
      </c>
      <c r="E6156" t="str">
        <f t="shared" si="193"/>
        <v>7,0441397045</v>
      </c>
      <c r="H6156" s="6" t="s">
        <v>22508</v>
      </c>
      <c r="I6156" s="7" t="s">
        <v>22983</v>
      </c>
      <c r="J6156" s="7" t="s">
        <v>23022</v>
      </c>
      <c r="K6156" s="7" t="s">
        <v>12176</v>
      </c>
      <c r="L6156" s="7" t="s">
        <v>22985</v>
      </c>
      <c r="M6156" s="7" t="s">
        <v>23023</v>
      </c>
      <c r="N6156" s="7" t="s">
        <v>45</v>
      </c>
      <c r="O6156" s="15" t="s">
        <v>23024</v>
      </c>
      <c r="P6156" s="16"/>
      <c r="Q6156" s="7" t="s">
        <v>23025</v>
      </c>
      <c r="R6156" s="7" t="s">
        <v>23</v>
      </c>
      <c r="S6156" s="7" t="s">
        <v>24</v>
      </c>
      <c r="T6156" s="7" t="s">
        <v>22514</v>
      </c>
    </row>
    <row r="6157" spans="1:20" ht="30" customHeight="1">
      <c r="A6157" t="e">
        <f>VLOOKUP(J6157,[1]reportExcel!$C$6:$M$8021,4,FALSE)</f>
        <v>#N/A</v>
      </c>
      <c r="B6157" t="e">
        <f>VLOOKUP(J6157,[1]reportExcel!$C$6:$M$8021,6,FALSE)</f>
        <v>#N/A</v>
      </c>
      <c r="C6157" t="e">
        <f>VLOOKUP(J6157,[1]reportExcel!$C$6:$M$8021,8,FALSE)</f>
        <v>#N/A</v>
      </c>
      <c r="D6157" t="str">
        <f t="shared" si="192"/>
        <v>-73,0722008691</v>
      </c>
      <c r="E6157" t="str">
        <f t="shared" si="193"/>
        <v>7,04117361107</v>
      </c>
      <c r="H6157" s="6" t="s">
        <v>22508</v>
      </c>
      <c r="I6157" s="7" t="s">
        <v>22983</v>
      </c>
      <c r="J6157" s="7" t="s">
        <v>23026</v>
      </c>
      <c r="K6157" s="7" t="s">
        <v>12176</v>
      </c>
      <c r="L6157" s="7" t="s">
        <v>22985</v>
      </c>
      <c r="M6157" s="7" t="s">
        <v>23027</v>
      </c>
      <c r="N6157" s="7" t="s">
        <v>45</v>
      </c>
      <c r="O6157" s="15" t="s">
        <v>23028</v>
      </c>
      <c r="P6157" s="16"/>
      <c r="Q6157" s="7" t="s">
        <v>23029</v>
      </c>
      <c r="R6157" s="7" t="s">
        <v>23</v>
      </c>
      <c r="S6157" s="7" t="s">
        <v>24</v>
      </c>
      <c r="T6157" s="7" t="s">
        <v>22514</v>
      </c>
    </row>
    <row r="6158" spans="1:20" ht="30" customHeight="1">
      <c r="A6158" t="str">
        <f>VLOOKUP(J6158,[1]reportExcel!$C$6:$M$8021,4,FALSE)</f>
        <v>GALÁN</v>
      </c>
      <c r="B6158" t="str">
        <f>VLOOKUP(J6158,[1]reportExcel!$C$6:$M$8021,6,FALSE)</f>
        <v>-73,287914592</v>
      </c>
      <c r="C6158" t="str">
        <f>VLOOKUP(J6158,[1]reportExcel!$C$6:$M$8021,8,FALSE)</f>
        <v>6,63889865327</v>
      </c>
      <c r="D6158" t="str">
        <f t="shared" si="192"/>
        <v>-73,2877642173</v>
      </c>
      <c r="E6158" t="str">
        <f t="shared" si="193"/>
        <v>6,638415125</v>
      </c>
      <c r="H6158" s="6" t="s">
        <v>22508</v>
      </c>
      <c r="I6158" s="7" t="s">
        <v>23030</v>
      </c>
      <c r="J6158" s="7" t="s">
        <v>23031</v>
      </c>
      <c r="K6158" s="7" t="s">
        <v>12176</v>
      </c>
      <c r="L6158" s="7" t="s">
        <v>16280</v>
      </c>
      <c r="M6158" s="7" t="s">
        <v>16280</v>
      </c>
      <c r="N6158" s="7" t="s">
        <v>20</v>
      </c>
      <c r="O6158" s="15" t="s">
        <v>23032</v>
      </c>
      <c r="P6158" s="16"/>
      <c r="Q6158" s="7" t="s">
        <v>23033</v>
      </c>
      <c r="R6158" s="7" t="s">
        <v>23</v>
      </c>
      <c r="S6158" s="7" t="s">
        <v>24</v>
      </c>
      <c r="T6158" s="7" t="s">
        <v>23</v>
      </c>
    </row>
    <row r="6159" spans="1:20" ht="30" customHeight="1">
      <c r="A6159" t="str">
        <f>VLOOKUP(J6159,[1]reportExcel!$C$6:$M$8021,4,FALSE)</f>
        <v>GÁMBITA</v>
      </c>
      <c r="B6159" t="str">
        <f>VLOOKUP(J6159,[1]reportExcel!$C$6:$M$8021,6,FALSE)</f>
        <v>-73,3426272948</v>
      </c>
      <c r="C6159" t="str">
        <f>VLOOKUP(J6159,[1]reportExcel!$C$6:$M$8021,8,FALSE)</f>
        <v>5,94583041292</v>
      </c>
      <c r="D6159" t="str">
        <f t="shared" si="192"/>
        <v>-73,3441797754</v>
      </c>
      <c r="E6159" t="str">
        <f t="shared" si="193"/>
        <v>5,94597839459</v>
      </c>
      <c r="H6159" s="6" t="s">
        <v>22508</v>
      </c>
      <c r="I6159" s="7" t="s">
        <v>23034</v>
      </c>
      <c r="J6159" s="7" t="s">
        <v>23035</v>
      </c>
      <c r="K6159" s="7" t="s">
        <v>12176</v>
      </c>
      <c r="L6159" s="7" t="s">
        <v>23036</v>
      </c>
      <c r="M6159" s="7" t="s">
        <v>23036</v>
      </c>
      <c r="N6159" s="7" t="s">
        <v>20</v>
      </c>
      <c r="O6159" s="15" t="s">
        <v>23037</v>
      </c>
      <c r="P6159" s="16"/>
      <c r="Q6159" s="7" t="s">
        <v>23038</v>
      </c>
      <c r="R6159" s="7" t="s">
        <v>23</v>
      </c>
      <c r="S6159" s="7" t="s">
        <v>24</v>
      </c>
      <c r="T6159" s="7" t="s">
        <v>23</v>
      </c>
    </row>
    <row r="6160" spans="1:20" ht="30" customHeight="1">
      <c r="A6160" t="str">
        <f>VLOOKUP(J6160,[1]reportExcel!$C$6:$M$8021,4,FALSE)</f>
        <v>LA PALMA</v>
      </c>
      <c r="B6160" t="str">
        <f>VLOOKUP(J6160,[1]reportExcel!$C$6:$M$8021,6,FALSE)</f>
        <v>-73,3845887867</v>
      </c>
      <c r="C6160" t="str">
        <f>VLOOKUP(J6160,[1]reportExcel!$C$6:$M$8021,8,FALSE)</f>
        <v>5,86792228446</v>
      </c>
      <c r="D6160" t="str">
        <f t="shared" si="192"/>
        <v>-73,3848893522</v>
      </c>
      <c r="E6160" t="str">
        <f t="shared" si="193"/>
        <v>5,86726975598</v>
      </c>
      <c r="H6160" s="6" t="s">
        <v>22508</v>
      </c>
      <c r="I6160" s="7" t="s">
        <v>23034</v>
      </c>
      <c r="J6160" s="7" t="s">
        <v>23039</v>
      </c>
      <c r="K6160" s="7" t="s">
        <v>12176</v>
      </c>
      <c r="L6160" s="7" t="s">
        <v>23036</v>
      </c>
      <c r="M6160" s="7" t="s">
        <v>81</v>
      </c>
      <c r="N6160" s="7" t="s">
        <v>28</v>
      </c>
      <c r="O6160" s="15" t="s">
        <v>23040</v>
      </c>
      <c r="P6160" s="16"/>
      <c r="Q6160" s="7" t="s">
        <v>23041</v>
      </c>
      <c r="R6160" s="7" t="s">
        <v>23</v>
      </c>
      <c r="S6160" s="7" t="s">
        <v>24</v>
      </c>
      <c r="T6160" s="7" t="s">
        <v>23</v>
      </c>
    </row>
    <row r="6161" spans="1:20" ht="30" customHeight="1">
      <c r="A6161" t="str">
        <f>VLOOKUP(J6161,[1]reportExcel!$C$6:$M$8021,4,FALSE)</f>
        <v>GIRÓN</v>
      </c>
      <c r="B6161" t="str">
        <f>VLOOKUP(J6161,[1]reportExcel!$C$6:$M$8021,6,FALSE)</f>
        <v>-73,1683126853</v>
      </c>
      <c r="C6161" t="str">
        <f>VLOOKUP(J6161,[1]reportExcel!$C$6:$M$8021,8,FALSE)</f>
        <v>7,07177401245</v>
      </c>
      <c r="D6161" t="str">
        <f t="shared" si="192"/>
        <v>-73,1667133582</v>
      </c>
      <c r="E6161" t="str">
        <f t="shared" si="193"/>
        <v>7,07052391696</v>
      </c>
      <c r="H6161" s="6" t="s">
        <v>22508</v>
      </c>
      <c r="I6161" s="7" t="s">
        <v>23042</v>
      </c>
      <c r="J6161" s="7" t="s">
        <v>23043</v>
      </c>
      <c r="K6161" s="7" t="s">
        <v>12176</v>
      </c>
      <c r="L6161" s="7" t="s">
        <v>22934</v>
      </c>
      <c r="M6161" s="7" t="s">
        <v>22934</v>
      </c>
      <c r="N6161" s="7" t="s">
        <v>20</v>
      </c>
      <c r="O6161" s="15" t="s">
        <v>23044</v>
      </c>
      <c r="P6161" s="16"/>
      <c r="Q6161" s="7" t="s">
        <v>23045</v>
      </c>
      <c r="R6161" s="7" t="s">
        <v>23</v>
      </c>
      <c r="S6161" s="7" t="s">
        <v>24</v>
      </c>
      <c r="T6161" s="7" t="s">
        <v>22514</v>
      </c>
    </row>
    <row r="6162" spans="1:20" ht="30" customHeight="1">
      <c r="A6162" t="str">
        <f>VLOOKUP(J6162,[1]reportExcel!$C$6:$M$8021,4,FALSE)</f>
        <v>BOCAS</v>
      </c>
      <c r="B6162" t="str">
        <f>VLOOKUP(J6162,[1]reportExcel!$C$6:$M$8021,6,FALSE)</f>
        <v>-73,1594746372</v>
      </c>
      <c r="C6162" t="str">
        <f>VLOOKUP(J6162,[1]reportExcel!$C$6:$M$8021,8,FALSE)</f>
        <v>7,21373334353</v>
      </c>
      <c r="D6162" t="str">
        <f t="shared" si="192"/>
        <v>-73,1596694114</v>
      </c>
      <c r="E6162" t="str">
        <f t="shared" si="193"/>
        <v>7,21356947496</v>
      </c>
      <c r="H6162" s="6" t="s">
        <v>22508</v>
      </c>
      <c r="I6162" s="7" t="s">
        <v>23042</v>
      </c>
      <c r="J6162" s="7" t="s">
        <v>23046</v>
      </c>
      <c r="K6162" s="7" t="s">
        <v>12176</v>
      </c>
      <c r="L6162" s="7" t="s">
        <v>22934</v>
      </c>
      <c r="M6162" s="7" t="s">
        <v>6610</v>
      </c>
      <c r="N6162" s="7" t="s">
        <v>45</v>
      </c>
      <c r="O6162" s="15" t="s">
        <v>23047</v>
      </c>
      <c r="P6162" s="16"/>
      <c r="Q6162" s="7" t="s">
        <v>23048</v>
      </c>
      <c r="R6162" s="7" t="s">
        <v>23</v>
      </c>
      <c r="S6162" s="7" t="s">
        <v>24</v>
      </c>
      <c r="T6162" s="7" t="s">
        <v>22514</v>
      </c>
    </row>
    <row r="6163" spans="1:20" ht="30" customHeight="1">
      <c r="A6163" t="str">
        <f>VLOOKUP(J6163,[1]reportExcel!$C$6:$M$8021,4,FALSE)</f>
        <v>MARTA</v>
      </c>
      <c r="B6163" t="str">
        <f>VLOOKUP(J6163,[1]reportExcel!$C$6:$M$8021,6,FALSE)</f>
        <v>-73,4228019364</v>
      </c>
      <c r="C6163" t="str">
        <f>VLOOKUP(J6163,[1]reportExcel!$C$6:$M$8021,8,FALSE)</f>
        <v>7,11391411453</v>
      </c>
      <c r="D6163" t="str">
        <f t="shared" si="192"/>
        <v>-73,4226618855</v>
      </c>
      <c r="E6163" t="str">
        <f t="shared" si="193"/>
        <v>7,11394733352</v>
      </c>
      <c r="H6163" s="6" t="s">
        <v>22508</v>
      </c>
      <c r="I6163" s="7" t="s">
        <v>23042</v>
      </c>
      <c r="J6163" s="7" t="s">
        <v>23049</v>
      </c>
      <c r="K6163" s="7" t="s">
        <v>12176</v>
      </c>
      <c r="L6163" s="7" t="s">
        <v>22934</v>
      </c>
      <c r="M6163" s="7" t="s">
        <v>23050</v>
      </c>
      <c r="N6163" s="7" t="s">
        <v>45</v>
      </c>
      <c r="O6163" s="15" t="s">
        <v>23051</v>
      </c>
      <c r="P6163" s="16"/>
      <c r="Q6163" s="7" t="s">
        <v>23052</v>
      </c>
      <c r="R6163" s="7" t="s">
        <v>23</v>
      </c>
      <c r="S6163" s="7" t="s">
        <v>24</v>
      </c>
      <c r="T6163" s="7" t="s">
        <v>22514</v>
      </c>
    </row>
    <row r="6164" spans="1:20" ht="30" customHeight="1">
      <c r="A6164" t="str">
        <f>VLOOKUP(J6164,[1]reportExcel!$C$6:$M$8021,4,FALSE)</f>
        <v>ACAPULCO</v>
      </c>
      <c r="B6164" t="str">
        <f>VLOOKUP(J6164,[1]reportExcel!$C$6:$M$8021,6,FALSE)</f>
        <v>-73,1338879024</v>
      </c>
      <c r="C6164" t="str">
        <f>VLOOKUP(J6164,[1]reportExcel!$C$6:$M$8021,8,FALSE)</f>
        <v>7,01676439147</v>
      </c>
      <c r="D6164" t="str">
        <f t="shared" si="192"/>
        <v>-73,1325422975</v>
      </c>
      <c r="E6164" t="str">
        <f t="shared" si="193"/>
        <v>7,0096616932</v>
      </c>
      <c r="H6164" s="6" t="s">
        <v>22508</v>
      </c>
      <c r="I6164" s="7" t="s">
        <v>23042</v>
      </c>
      <c r="J6164" s="7" t="s">
        <v>23053</v>
      </c>
      <c r="K6164" s="7" t="s">
        <v>12176</v>
      </c>
      <c r="L6164" s="7" t="s">
        <v>22934</v>
      </c>
      <c r="M6164" s="7" t="s">
        <v>12841</v>
      </c>
      <c r="N6164" s="7" t="s">
        <v>45</v>
      </c>
      <c r="O6164" s="15" t="s">
        <v>23054</v>
      </c>
      <c r="P6164" s="16"/>
      <c r="Q6164" s="7" t="s">
        <v>23055</v>
      </c>
      <c r="R6164" s="7" t="s">
        <v>23</v>
      </c>
      <c r="S6164" s="7" t="s">
        <v>24</v>
      </c>
      <c r="T6164" s="7" t="s">
        <v>22514</v>
      </c>
    </row>
    <row r="6165" spans="1:20" ht="30" customHeight="1">
      <c r="A6165" t="str">
        <f>VLOOKUP(J6165,[1]reportExcel!$C$6:$M$8021,4,FALSE)</f>
        <v>CHOCOITA</v>
      </c>
      <c r="B6165" t="str">
        <f>VLOOKUP(J6165,[1]reportExcel!$C$6:$M$8021,6,FALSE)</f>
        <v>-73,203721</v>
      </c>
      <c r="C6165" t="str">
        <f>VLOOKUP(J6165,[1]reportExcel!$C$6:$M$8021,8,FALSE)</f>
        <v>6,975051</v>
      </c>
      <c r="D6165" t="str">
        <f t="shared" si="192"/>
        <v>-73,1673046226</v>
      </c>
      <c r="E6165" t="str">
        <f t="shared" si="193"/>
        <v>6,98645749257</v>
      </c>
      <c r="H6165" s="6" t="s">
        <v>22508</v>
      </c>
      <c r="I6165" s="7" t="s">
        <v>23042</v>
      </c>
      <c r="J6165" s="7" t="s">
        <v>23056</v>
      </c>
      <c r="K6165" s="7" t="s">
        <v>12176</v>
      </c>
      <c r="L6165" s="7" t="s">
        <v>22934</v>
      </c>
      <c r="M6165" s="7" t="s">
        <v>23057</v>
      </c>
      <c r="N6165" s="7" t="s">
        <v>45</v>
      </c>
      <c r="O6165" s="15" t="s">
        <v>23058</v>
      </c>
      <c r="P6165" s="16"/>
      <c r="Q6165" s="7" t="s">
        <v>23059</v>
      </c>
      <c r="R6165" s="7" t="s">
        <v>23</v>
      </c>
      <c r="S6165" s="7" t="s">
        <v>24</v>
      </c>
      <c r="T6165" s="7" t="s">
        <v>22514</v>
      </c>
    </row>
    <row r="6166" spans="1:20" ht="30" customHeight="1">
      <c r="A6166" t="str">
        <f>VLOOKUP(J6166,[1]reportExcel!$C$6:$M$8021,4,FALSE)</f>
        <v>EL LAGUITO</v>
      </c>
      <c r="B6166" t="str">
        <f>VLOOKUP(J6166,[1]reportExcel!$C$6:$M$8021,6,FALSE)</f>
        <v>-73,2489125265867</v>
      </c>
      <c r="C6166" t="str">
        <f>VLOOKUP(J6166,[1]reportExcel!$C$6:$M$8021,8,FALSE)</f>
        <v>7,0374101027016</v>
      </c>
      <c r="D6166" t="str">
        <f t="shared" si="192"/>
        <v>-73,1590615422</v>
      </c>
      <c r="E6166" t="str">
        <f t="shared" si="193"/>
        <v>7,04938288099</v>
      </c>
      <c r="H6166" s="6" t="s">
        <v>22508</v>
      </c>
      <c r="I6166" s="7" t="s">
        <v>23042</v>
      </c>
      <c r="J6166" s="7" t="s">
        <v>23060</v>
      </c>
      <c r="K6166" s="7" t="s">
        <v>12176</v>
      </c>
      <c r="L6166" s="7" t="s">
        <v>22934</v>
      </c>
      <c r="M6166" s="7" t="s">
        <v>23061</v>
      </c>
      <c r="N6166" s="7" t="s">
        <v>152</v>
      </c>
      <c r="O6166" s="15" t="s">
        <v>23062</v>
      </c>
      <c r="P6166" s="16"/>
      <c r="Q6166" s="7" t="s">
        <v>23063</v>
      </c>
      <c r="R6166" s="7" t="s">
        <v>23</v>
      </c>
      <c r="S6166" s="7" t="s">
        <v>24</v>
      </c>
      <c r="T6166" s="7" t="s">
        <v>22514</v>
      </c>
    </row>
    <row r="6167" spans="1:20" ht="30" customHeight="1">
      <c r="A6167" t="str">
        <f>VLOOKUP(J6167,[1]reportExcel!$C$6:$M$8021,4,FALSE)</f>
        <v>PUEBLITO VIEJO</v>
      </c>
      <c r="B6167" t="str">
        <f>VLOOKUP(J6167,[1]reportExcel!$C$6:$M$8021,6,FALSE)</f>
        <v>-73,2489125265867</v>
      </c>
      <c r="C6167" t="str">
        <f>VLOOKUP(J6167,[1]reportExcel!$C$6:$M$8021,8,FALSE)</f>
        <v>7,0374101027016</v>
      </c>
      <c r="D6167" t="str">
        <f t="shared" si="192"/>
        <v>-73,14981314</v>
      </c>
      <c r="E6167" t="str">
        <f t="shared" si="193"/>
        <v>7,073501657</v>
      </c>
      <c r="H6167" s="6" t="s">
        <v>22508</v>
      </c>
      <c r="I6167" s="7" t="s">
        <v>23042</v>
      </c>
      <c r="J6167" s="7" t="s">
        <v>23064</v>
      </c>
      <c r="K6167" s="7" t="s">
        <v>12176</v>
      </c>
      <c r="L6167" s="7" t="s">
        <v>22934</v>
      </c>
      <c r="M6167" s="7" t="s">
        <v>23065</v>
      </c>
      <c r="N6167" s="7" t="s">
        <v>152</v>
      </c>
      <c r="O6167" s="15" t="s">
        <v>23066</v>
      </c>
      <c r="P6167" s="16"/>
      <c r="Q6167" s="7" t="s">
        <v>23067</v>
      </c>
      <c r="R6167" s="7" t="s">
        <v>23</v>
      </c>
      <c r="S6167" s="7" t="s">
        <v>24</v>
      </c>
      <c r="T6167" s="7" t="s">
        <v>22514</v>
      </c>
    </row>
    <row r="6168" spans="1:20" ht="30" customHeight="1">
      <c r="A6168" t="str">
        <f>VLOOKUP(J6168,[1]reportExcel!$C$6:$M$8021,4,FALSE)</f>
        <v>RIO DE ORO</v>
      </c>
      <c r="B6168" t="str">
        <f>VLOOKUP(J6168,[1]reportExcel!$C$6:$M$8021,6,FALSE)</f>
        <v>-73,2489125265867</v>
      </c>
      <c r="C6168" t="str">
        <f>VLOOKUP(J6168,[1]reportExcel!$C$6:$M$8021,8,FALSE)</f>
        <v>7,0374101027016</v>
      </c>
      <c r="D6168" t="str">
        <f t="shared" si="192"/>
        <v>-73,1548454409</v>
      </c>
      <c r="E6168" t="str">
        <f t="shared" si="193"/>
        <v>7,14701085138</v>
      </c>
      <c r="H6168" s="6" t="s">
        <v>22508</v>
      </c>
      <c r="I6168" s="7" t="s">
        <v>23042</v>
      </c>
      <c r="J6168" s="7" t="s">
        <v>23068</v>
      </c>
      <c r="K6168" s="7" t="s">
        <v>12176</v>
      </c>
      <c r="L6168" s="7" t="s">
        <v>22934</v>
      </c>
      <c r="M6168" s="7" t="s">
        <v>23069</v>
      </c>
      <c r="N6168" s="7" t="s">
        <v>152</v>
      </c>
      <c r="O6168" s="15" t="s">
        <v>23070</v>
      </c>
      <c r="P6168" s="16"/>
      <c r="Q6168" s="7" t="s">
        <v>23071</v>
      </c>
      <c r="R6168" s="7" t="s">
        <v>23</v>
      </c>
      <c r="S6168" s="7" t="s">
        <v>24</v>
      </c>
      <c r="T6168" s="7" t="s">
        <v>22514</v>
      </c>
    </row>
    <row r="6169" spans="1:20" ht="30" customHeight="1">
      <c r="A6169" t="str">
        <f>VLOOKUP(J6169,[1]reportExcel!$C$6:$M$8021,4,FALSE)</f>
        <v>GUACA</v>
      </c>
      <c r="B6169" t="str">
        <f>VLOOKUP(J6169,[1]reportExcel!$C$6:$M$8021,6,FALSE)</f>
        <v>-72,8560844295</v>
      </c>
      <c r="C6169" t="str">
        <f>VLOOKUP(J6169,[1]reportExcel!$C$6:$M$8021,8,FALSE)</f>
        <v>6,87687228146</v>
      </c>
      <c r="D6169" t="str">
        <f t="shared" si="192"/>
        <v>-72,8563231479</v>
      </c>
      <c r="E6169" t="str">
        <f t="shared" si="193"/>
        <v>6,87656058399</v>
      </c>
      <c r="H6169" s="6" t="s">
        <v>22508</v>
      </c>
      <c r="I6169" s="7" t="s">
        <v>23072</v>
      </c>
      <c r="J6169" s="7" t="s">
        <v>23073</v>
      </c>
      <c r="K6169" s="7" t="s">
        <v>12176</v>
      </c>
      <c r="L6169" s="7" t="s">
        <v>23074</v>
      </c>
      <c r="M6169" s="7" t="s">
        <v>23074</v>
      </c>
      <c r="N6169" s="7" t="s">
        <v>20</v>
      </c>
      <c r="O6169" s="15" t="s">
        <v>23075</v>
      </c>
      <c r="P6169" s="16"/>
      <c r="Q6169" s="7" t="s">
        <v>23076</v>
      </c>
      <c r="R6169" s="7" t="s">
        <v>23</v>
      </c>
      <c r="S6169" s="7" t="s">
        <v>24</v>
      </c>
      <c r="T6169" s="7" t="s">
        <v>23</v>
      </c>
    </row>
    <row r="6170" spans="1:20" ht="30" customHeight="1">
      <c r="A6170" t="str">
        <f>VLOOKUP(J6170,[1]reportExcel!$C$6:$M$8021,4,FALSE)</f>
        <v>BARAYA</v>
      </c>
      <c r="B6170" t="str">
        <f>VLOOKUP(J6170,[1]reportExcel!$C$6:$M$8021,6,FALSE)</f>
        <v>-72,8159995476</v>
      </c>
      <c r="C6170" t="str">
        <f>VLOOKUP(J6170,[1]reportExcel!$C$6:$M$8021,8,FALSE)</f>
        <v>6,97975817367</v>
      </c>
      <c r="D6170" t="str">
        <f t="shared" ref="D6170:D6233" si="194">IF(AND(O6170="0,",NOT(ISNA(B6170))),B6170,O6170)</f>
        <v>-72,8161912265</v>
      </c>
      <c r="E6170" t="str">
        <f t="shared" si="193"/>
        <v>6,97956448153</v>
      </c>
      <c r="H6170" s="6" t="s">
        <v>22508</v>
      </c>
      <c r="I6170" s="7" t="s">
        <v>23072</v>
      </c>
      <c r="J6170" s="7" t="s">
        <v>23077</v>
      </c>
      <c r="K6170" s="7" t="s">
        <v>12176</v>
      </c>
      <c r="L6170" s="7" t="s">
        <v>23074</v>
      </c>
      <c r="M6170" s="7" t="s">
        <v>15657</v>
      </c>
      <c r="N6170" s="7" t="s">
        <v>45</v>
      </c>
      <c r="O6170" s="15" t="s">
        <v>23078</v>
      </c>
      <c r="P6170" s="16"/>
      <c r="Q6170" s="7" t="s">
        <v>23079</v>
      </c>
      <c r="R6170" s="7" t="s">
        <v>23</v>
      </c>
      <c r="S6170" s="7" t="s">
        <v>24</v>
      </c>
      <c r="T6170" s="7" t="s">
        <v>23</v>
      </c>
    </row>
    <row r="6171" spans="1:20" ht="30" customHeight="1">
      <c r="A6171" t="str">
        <f>VLOOKUP(J6171,[1]reportExcel!$C$6:$M$8021,4,FALSE)</f>
        <v>GUADALUPE</v>
      </c>
      <c r="B6171" t="str">
        <f>VLOOKUP(J6171,[1]reportExcel!$C$6:$M$8021,6,FALSE)</f>
        <v>-73,418891426</v>
      </c>
      <c r="C6171" t="str">
        <f>VLOOKUP(J6171,[1]reportExcel!$C$6:$M$8021,8,FALSE)</f>
        <v>6,24582467739</v>
      </c>
      <c r="D6171" t="str">
        <f t="shared" si="194"/>
        <v>-73,4192939265</v>
      </c>
      <c r="E6171" t="str">
        <f t="shared" si="193"/>
        <v>6,24584325297</v>
      </c>
      <c r="H6171" s="6" t="s">
        <v>22508</v>
      </c>
      <c r="I6171" s="7" t="s">
        <v>23080</v>
      </c>
      <c r="J6171" s="7" t="s">
        <v>23081</v>
      </c>
      <c r="K6171" s="7" t="s">
        <v>12176</v>
      </c>
      <c r="L6171" s="7" t="s">
        <v>1365</v>
      </c>
      <c r="M6171" s="7" t="s">
        <v>1365</v>
      </c>
      <c r="N6171" s="7" t="s">
        <v>20</v>
      </c>
      <c r="O6171" s="15" t="s">
        <v>23082</v>
      </c>
      <c r="P6171" s="16"/>
      <c r="Q6171" s="7" t="s">
        <v>23083</v>
      </c>
      <c r="R6171" s="7" t="s">
        <v>23</v>
      </c>
      <c r="S6171" s="7" t="s">
        <v>24</v>
      </c>
      <c r="T6171" s="7" t="s">
        <v>23</v>
      </c>
    </row>
    <row r="6172" spans="1:20" ht="30" customHeight="1">
      <c r="A6172" t="str">
        <f>VLOOKUP(J6172,[1]reportExcel!$C$6:$M$8021,4,FALSE)</f>
        <v>EL TIRANO</v>
      </c>
      <c r="B6172" t="str">
        <f>VLOOKUP(J6172,[1]reportExcel!$C$6:$M$8021,6,FALSE)</f>
        <v>-73,4090063734</v>
      </c>
      <c r="C6172" t="str">
        <f>VLOOKUP(J6172,[1]reportExcel!$C$6:$M$8021,8,FALSE)</f>
        <v>6,23432447823</v>
      </c>
      <c r="D6172" t="str">
        <f t="shared" si="194"/>
        <v>-73,404036935</v>
      </c>
      <c r="E6172" t="str">
        <f t="shared" si="193"/>
        <v>6,214791991</v>
      </c>
      <c r="H6172" s="6" t="s">
        <v>22508</v>
      </c>
      <c r="I6172" s="7" t="s">
        <v>23080</v>
      </c>
      <c r="J6172" s="7" t="s">
        <v>23084</v>
      </c>
      <c r="K6172" s="7" t="s">
        <v>12176</v>
      </c>
      <c r="L6172" s="7" t="s">
        <v>1365</v>
      </c>
      <c r="M6172" s="7" t="s">
        <v>23085</v>
      </c>
      <c r="N6172" s="7" t="s">
        <v>45</v>
      </c>
      <c r="O6172" s="15" t="s">
        <v>23086</v>
      </c>
      <c r="P6172" s="16"/>
      <c r="Q6172" s="7" t="s">
        <v>23087</v>
      </c>
      <c r="R6172" s="7" t="s">
        <v>23</v>
      </c>
      <c r="S6172" s="7" t="s">
        <v>24</v>
      </c>
      <c r="T6172" s="7" t="s">
        <v>23</v>
      </c>
    </row>
    <row r="6173" spans="1:20" ht="30" customHeight="1">
      <c r="A6173" t="str">
        <f>VLOOKUP(J6173,[1]reportExcel!$C$6:$M$8021,4,FALSE)</f>
        <v>GUAPOTÁ</v>
      </c>
      <c r="B6173" t="str">
        <f>VLOOKUP(J6173,[1]reportExcel!$C$6:$M$8021,6,FALSE)</f>
        <v>-73,3209067076</v>
      </c>
      <c r="C6173" t="str">
        <f>VLOOKUP(J6173,[1]reportExcel!$C$6:$M$8021,8,FALSE)</f>
        <v>6,3083874905</v>
      </c>
      <c r="D6173" t="str">
        <f t="shared" si="194"/>
        <v>-73,3206973026</v>
      </c>
      <c r="E6173" t="str">
        <f t="shared" si="193"/>
        <v>6,30858560635</v>
      </c>
      <c r="H6173" s="6" t="s">
        <v>22508</v>
      </c>
      <c r="I6173" s="7" t="s">
        <v>23088</v>
      </c>
      <c r="J6173" s="7" t="s">
        <v>23089</v>
      </c>
      <c r="K6173" s="7" t="s">
        <v>12176</v>
      </c>
      <c r="L6173" s="7" t="s">
        <v>23090</v>
      </c>
      <c r="M6173" s="7" t="s">
        <v>23090</v>
      </c>
      <c r="N6173" s="7" t="s">
        <v>20</v>
      </c>
      <c r="O6173" s="15" t="s">
        <v>23091</v>
      </c>
      <c r="P6173" s="16"/>
      <c r="Q6173" s="7" t="s">
        <v>23092</v>
      </c>
      <c r="R6173" s="7" t="s">
        <v>23</v>
      </c>
      <c r="S6173" s="7" t="s">
        <v>24</v>
      </c>
      <c r="T6173" s="7" t="s">
        <v>23</v>
      </c>
    </row>
    <row r="6174" spans="1:20" ht="30" customHeight="1">
      <c r="A6174" t="str">
        <f>VLOOKUP(J6174,[1]reportExcel!$C$6:$M$8021,4,FALSE)</f>
        <v>GUAVATÁ</v>
      </c>
      <c r="B6174" t="str">
        <f>VLOOKUP(J6174,[1]reportExcel!$C$6:$M$8021,6,FALSE)</f>
        <v>-73,6999151414</v>
      </c>
      <c r="C6174" t="str">
        <f>VLOOKUP(J6174,[1]reportExcel!$C$6:$M$8021,8,FALSE)</f>
        <v>5,95507658691</v>
      </c>
      <c r="D6174" t="str">
        <f t="shared" si="194"/>
        <v>-73,7008028162</v>
      </c>
      <c r="E6174" t="str">
        <f t="shared" si="193"/>
        <v>5,95413334223</v>
      </c>
      <c r="H6174" s="6" t="s">
        <v>22508</v>
      </c>
      <c r="I6174" s="7" t="s">
        <v>23093</v>
      </c>
      <c r="J6174" s="7" t="s">
        <v>23094</v>
      </c>
      <c r="K6174" s="7" t="s">
        <v>12176</v>
      </c>
      <c r="L6174" s="7" t="s">
        <v>23095</v>
      </c>
      <c r="M6174" s="7" t="s">
        <v>23095</v>
      </c>
      <c r="N6174" s="7" t="s">
        <v>20</v>
      </c>
      <c r="O6174" s="15" t="s">
        <v>23096</v>
      </c>
      <c r="P6174" s="16"/>
      <c r="Q6174" s="7" t="s">
        <v>23097</v>
      </c>
      <c r="R6174" s="7" t="s">
        <v>23</v>
      </c>
      <c r="S6174" s="7" t="s">
        <v>24</v>
      </c>
      <c r="T6174" s="7" t="s">
        <v>23</v>
      </c>
    </row>
    <row r="6175" spans="1:20" ht="30" customHeight="1">
      <c r="A6175" t="str">
        <f>VLOOKUP(J6175,[1]reportExcel!$C$6:$M$8021,4,FALSE)</f>
        <v>GÜEPSA</v>
      </c>
      <c r="B6175" t="str">
        <f>VLOOKUP(J6175,[1]reportExcel!$C$6:$M$8021,6,FALSE)</f>
        <v>-73,5713144981</v>
      </c>
      <c r="C6175" t="str">
        <f>VLOOKUP(J6175,[1]reportExcel!$C$6:$M$8021,8,FALSE)</f>
        <v>6,02638642861</v>
      </c>
      <c r="D6175" t="str">
        <f t="shared" si="194"/>
        <v>-73,5748541849</v>
      </c>
      <c r="E6175" t="str">
        <f t="shared" si="193"/>
        <v>6,02517506342</v>
      </c>
      <c r="H6175" s="6" t="s">
        <v>22508</v>
      </c>
      <c r="I6175" s="7" t="s">
        <v>23098</v>
      </c>
      <c r="J6175" s="7" t="s">
        <v>23099</v>
      </c>
      <c r="K6175" s="7" t="s">
        <v>12176</v>
      </c>
      <c r="L6175" s="7" t="s">
        <v>23100</v>
      </c>
      <c r="M6175" s="7" t="s">
        <v>23100</v>
      </c>
      <c r="N6175" s="7" t="s">
        <v>20</v>
      </c>
      <c r="O6175" s="15" t="s">
        <v>23101</v>
      </c>
      <c r="P6175" s="16"/>
      <c r="Q6175" s="7" t="s">
        <v>23102</v>
      </c>
      <c r="R6175" s="7" t="s">
        <v>23</v>
      </c>
      <c r="S6175" s="7" t="s">
        <v>24</v>
      </c>
      <c r="T6175" s="7" t="s">
        <v>23</v>
      </c>
    </row>
    <row r="6176" spans="1:20" ht="30" customHeight="1">
      <c r="A6176" t="str">
        <f>VLOOKUP(J6176,[1]reportExcel!$C$6:$M$8021,4,FALSE)</f>
        <v>HATO</v>
      </c>
      <c r="B6176" t="str">
        <f>VLOOKUP(J6176,[1]reportExcel!$C$6:$M$8021,6,FALSE)</f>
        <v>-73,3081130581</v>
      </c>
      <c r="C6176" t="str">
        <f>VLOOKUP(J6176,[1]reportExcel!$C$6:$M$8021,8,FALSE)</f>
        <v>6,54294063601</v>
      </c>
      <c r="D6176" t="str">
        <f t="shared" si="194"/>
        <v>-73,3082704431</v>
      </c>
      <c r="E6176" t="str">
        <f t="shared" si="193"/>
        <v>6,543874338</v>
      </c>
      <c r="H6176" s="6" t="s">
        <v>22508</v>
      </c>
      <c r="I6176" s="7" t="s">
        <v>23103</v>
      </c>
      <c r="J6176" s="7" t="s">
        <v>23104</v>
      </c>
      <c r="K6176" s="7" t="s">
        <v>12176</v>
      </c>
      <c r="L6176" s="7" t="s">
        <v>23105</v>
      </c>
      <c r="M6176" s="7" t="s">
        <v>23105</v>
      </c>
      <c r="N6176" s="7" t="s">
        <v>20</v>
      </c>
      <c r="O6176" s="15" t="s">
        <v>23106</v>
      </c>
      <c r="P6176" s="16"/>
      <c r="Q6176" s="7" t="s">
        <v>23107</v>
      </c>
      <c r="R6176" s="7" t="s">
        <v>23</v>
      </c>
      <c r="S6176" s="7" t="s">
        <v>24</v>
      </c>
      <c r="T6176" s="7" t="s">
        <v>23</v>
      </c>
    </row>
    <row r="6177" spans="1:20" ht="30" customHeight="1">
      <c r="A6177" t="str">
        <f>VLOOKUP(J6177,[1]reportExcel!$C$6:$M$8021,4,FALSE)</f>
        <v>JESÚS MARÍA</v>
      </c>
      <c r="B6177" t="str">
        <f>VLOOKUP(J6177,[1]reportExcel!$C$6:$M$8021,6,FALSE)</f>
        <v>-73,7827825923</v>
      </c>
      <c r="C6177" t="str">
        <f>VLOOKUP(J6177,[1]reportExcel!$C$6:$M$8021,8,FALSE)</f>
        <v>5,87653148988</v>
      </c>
      <c r="D6177" t="str">
        <f t="shared" si="194"/>
        <v>-73,7833343323</v>
      </c>
      <c r="E6177" t="str">
        <f t="shared" si="193"/>
        <v>5,87654384542</v>
      </c>
      <c r="H6177" s="6" t="s">
        <v>22508</v>
      </c>
      <c r="I6177" s="7" t="s">
        <v>23108</v>
      </c>
      <c r="J6177" s="7" t="s">
        <v>23109</v>
      </c>
      <c r="K6177" s="7" t="s">
        <v>12176</v>
      </c>
      <c r="L6177" s="7" t="s">
        <v>23110</v>
      </c>
      <c r="M6177" s="7" t="s">
        <v>23110</v>
      </c>
      <c r="N6177" s="7" t="s">
        <v>20</v>
      </c>
      <c r="O6177" s="15" t="s">
        <v>23111</v>
      </c>
      <c r="P6177" s="16"/>
      <c r="Q6177" s="7" t="s">
        <v>23112</v>
      </c>
      <c r="R6177" s="7" t="s">
        <v>23</v>
      </c>
      <c r="S6177" s="7" t="s">
        <v>24</v>
      </c>
      <c r="T6177" s="7" t="s">
        <v>23</v>
      </c>
    </row>
    <row r="6178" spans="1:20" ht="30" customHeight="1">
      <c r="A6178" t="str">
        <f>VLOOKUP(J6178,[1]reportExcel!$C$6:$M$8021,4,FALSE)</f>
        <v>JORDÁN SUBE</v>
      </c>
      <c r="B6178" t="str">
        <f>VLOOKUP(J6178,[1]reportExcel!$C$6:$M$8021,6,FALSE)</f>
        <v>-73,0967324977</v>
      </c>
      <c r="C6178" t="str">
        <f>VLOOKUP(J6178,[1]reportExcel!$C$6:$M$8021,8,FALSE)</f>
        <v>6,73245858931</v>
      </c>
      <c r="D6178" t="str">
        <f t="shared" si="194"/>
        <v>-73,0960393391</v>
      </c>
      <c r="E6178" t="str">
        <f t="shared" si="193"/>
        <v>6,73273201198</v>
      </c>
      <c r="H6178" s="6" t="s">
        <v>22508</v>
      </c>
      <c r="I6178" s="7" t="s">
        <v>23113</v>
      </c>
      <c r="J6178" s="7" t="s">
        <v>23114</v>
      </c>
      <c r="K6178" s="7" t="s">
        <v>12176</v>
      </c>
      <c r="L6178" s="7" t="s">
        <v>23115</v>
      </c>
      <c r="M6178" s="7" t="s">
        <v>23116</v>
      </c>
      <c r="N6178" s="7" t="s">
        <v>20</v>
      </c>
      <c r="O6178" s="15" t="s">
        <v>23117</v>
      </c>
      <c r="P6178" s="16"/>
      <c r="Q6178" s="7" t="s">
        <v>23118</v>
      </c>
      <c r="R6178" s="7" t="s">
        <v>23</v>
      </c>
      <c r="S6178" s="7" t="s">
        <v>24</v>
      </c>
      <c r="T6178" s="7" t="s">
        <v>23</v>
      </c>
    </row>
    <row r="6179" spans="1:20" ht="30" customHeight="1">
      <c r="A6179" t="str">
        <f>VLOOKUP(J6179,[1]reportExcel!$C$6:$M$8021,4,FALSE)</f>
        <v>LA BELLEZA</v>
      </c>
      <c r="B6179" t="str">
        <f>VLOOKUP(J6179,[1]reportExcel!$C$6:$M$8021,6,FALSE)</f>
        <v>-73,9649519446</v>
      </c>
      <c r="C6179" t="str">
        <f>VLOOKUP(J6179,[1]reportExcel!$C$6:$M$8021,8,FALSE)</f>
        <v>5,85928066933</v>
      </c>
      <c r="D6179" t="str">
        <f t="shared" si="194"/>
        <v>-73,9656247433</v>
      </c>
      <c r="E6179" t="str">
        <f t="shared" si="193"/>
        <v>5,85955359883</v>
      </c>
      <c r="H6179" s="6" t="s">
        <v>22508</v>
      </c>
      <c r="I6179" s="7" t="s">
        <v>23119</v>
      </c>
      <c r="J6179" s="7" t="s">
        <v>23120</v>
      </c>
      <c r="K6179" s="7" t="s">
        <v>12176</v>
      </c>
      <c r="L6179" s="7" t="s">
        <v>7840</v>
      </c>
      <c r="M6179" s="7" t="s">
        <v>7840</v>
      </c>
      <c r="N6179" s="7" t="s">
        <v>20</v>
      </c>
      <c r="O6179" s="15" t="s">
        <v>23121</v>
      </c>
      <c r="P6179" s="16"/>
      <c r="Q6179" s="7" t="s">
        <v>23122</v>
      </c>
      <c r="R6179" s="7" t="s">
        <v>23</v>
      </c>
      <c r="S6179" s="7" t="s">
        <v>24</v>
      </c>
      <c r="T6179" s="7" t="s">
        <v>23</v>
      </c>
    </row>
    <row r="6180" spans="1:20" ht="30" customHeight="1">
      <c r="A6180" t="str">
        <f>VLOOKUP(J6180,[1]reportExcel!$C$6:$M$8021,4,FALSE)</f>
        <v>LA QUITAZ</v>
      </c>
      <c r="B6180" t="str">
        <f>VLOOKUP(J6180,[1]reportExcel!$C$6:$M$8021,6,FALSE)</f>
        <v>-74,0110719298</v>
      </c>
      <c r="C6180" t="str">
        <f>VLOOKUP(J6180,[1]reportExcel!$C$6:$M$8021,8,FALSE)</f>
        <v>5,93610398047</v>
      </c>
      <c r="D6180" t="str">
        <f t="shared" si="194"/>
        <v>-74,0111309126</v>
      </c>
      <c r="E6180" t="str">
        <f t="shared" si="193"/>
        <v>5,93623315849</v>
      </c>
      <c r="H6180" s="6" t="s">
        <v>22508</v>
      </c>
      <c r="I6180" s="7" t="s">
        <v>23119</v>
      </c>
      <c r="J6180" s="7" t="s">
        <v>23123</v>
      </c>
      <c r="K6180" s="7" t="s">
        <v>12176</v>
      </c>
      <c r="L6180" s="7" t="s">
        <v>7840</v>
      </c>
      <c r="M6180" s="7" t="s">
        <v>23124</v>
      </c>
      <c r="N6180" s="7" t="s">
        <v>28</v>
      </c>
      <c r="O6180" s="15" t="s">
        <v>23125</v>
      </c>
      <c r="P6180" s="16"/>
      <c r="Q6180" s="7" t="s">
        <v>23126</v>
      </c>
      <c r="R6180" s="7" t="s">
        <v>23</v>
      </c>
      <c r="S6180" s="7" t="s">
        <v>24</v>
      </c>
      <c r="T6180" s="7" t="s">
        <v>23</v>
      </c>
    </row>
    <row r="6181" spans="1:20" ht="30" customHeight="1">
      <c r="A6181" t="str">
        <f>VLOOKUP(J6181,[1]reportExcel!$C$6:$M$8021,4,FALSE)</f>
        <v>EL RUBÍ</v>
      </c>
      <c r="B6181" t="str">
        <f>VLOOKUP(J6181,[1]reportExcel!$C$6:$M$8021,6,FALSE)</f>
        <v>-74,0571994744</v>
      </c>
      <c r="C6181" t="str">
        <f>VLOOKUP(J6181,[1]reportExcel!$C$6:$M$8021,8,FALSE)</f>
        <v>5,88969169245</v>
      </c>
      <c r="D6181" t="str">
        <f t="shared" si="194"/>
        <v>-74,0572096807</v>
      </c>
      <c r="E6181" t="str">
        <f t="shared" si="193"/>
        <v>5,88966653936</v>
      </c>
      <c r="H6181" s="6" t="s">
        <v>22508</v>
      </c>
      <c r="I6181" s="7" t="s">
        <v>23119</v>
      </c>
      <c r="J6181" s="7" t="s">
        <v>23127</v>
      </c>
      <c r="K6181" s="7" t="s">
        <v>12176</v>
      </c>
      <c r="L6181" s="7" t="s">
        <v>7840</v>
      </c>
      <c r="M6181" s="7" t="s">
        <v>3036</v>
      </c>
      <c r="N6181" s="7" t="s">
        <v>152</v>
      </c>
      <c r="O6181" s="15" t="s">
        <v>23128</v>
      </c>
      <c r="P6181" s="16"/>
      <c r="Q6181" s="7" t="s">
        <v>23129</v>
      </c>
      <c r="R6181" s="7" t="s">
        <v>23</v>
      </c>
      <c r="S6181" s="7" t="s">
        <v>24</v>
      </c>
      <c r="T6181" s="7" t="s">
        <v>23</v>
      </c>
    </row>
    <row r="6182" spans="1:20" ht="30" customHeight="1">
      <c r="A6182" t="str">
        <f>VLOOKUP(J6182,[1]reportExcel!$C$6:$M$8021,4,FALSE)</f>
        <v>LOS VALLES</v>
      </c>
      <c r="B6182" t="str">
        <f>VLOOKUP(J6182,[1]reportExcel!$C$6:$M$8021,6,FALSE)</f>
        <v>-74,0761943933</v>
      </c>
      <c r="C6182" t="str">
        <f>VLOOKUP(J6182,[1]reportExcel!$C$6:$M$8021,8,FALSE)</f>
        <v>5,90286851537</v>
      </c>
      <c r="D6182" t="str">
        <f t="shared" si="194"/>
        <v>-74,0761991037</v>
      </c>
      <c r="E6182" t="str">
        <f t="shared" si="193"/>
        <v>5,9028560441</v>
      </c>
      <c r="H6182" s="6" t="s">
        <v>22508</v>
      </c>
      <c r="I6182" s="7" t="s">
        <v>23119</v>
      </c>
      <c r="J6182" s="7" t="s">
        <v>23130</v>
      </c>
      <c r="K6182" s="7" t="s">
        <v>12176</v>
      </c>
      <c r="L6182" s="7" t="s">
        <v>7840</v>
      </c>
      <c r="M6182" s="7" t="s">
        <v>23131</v>
      </c>
      <c r="N6182" s="7" t="s">
        <v>152</v>
      </c>
      <c r="O6182" s="15" t="s">
        <v>23132</v>
      </c>
      <c r="P6182" s="16"/>
      <c r="Q6182" s="7" t="s">
        <v>23133</v>
      </c>
      <c r="R6182" s="7" t="s">
        <v>23</v>
      </c>
      <c r="S6182" s="7" t="s">
        <v>24</v>
      </c>
      <c r="T6182" s="7" t="s">
        <v>23</v>
      </c>
    </row>
    <row r="6183" spans="1:20" ht="30" customHeight="1">
      <c r="A6183" t="str">
        <f>VLOOKUP(J6183,[1]reportExcel!$C$6:$M$8021,4,FALSE)</f>
        <v>EL LIBANO</v>
      </c>
      <c r="B6183" t="str">
        <f>VLOOKUP(J6183,[1]reportExcel!$C$6:$M$8021,6,FALSE)</f>
        <v>-74,0468071973075</v>
      </c>
      <c r="C6183" t="str">
        <f>VLOOKUP(J6183,[1]reportExcel!$C$6:$M$8021,8,FALSE)</f>
        <v>5,9076677192291</v>
      </c>
      <c r="D6183" t="str">
        <f t="shared" si="194"/>
        <v>-74,0468071973075</v>
      </c>
      <c r="E6183" t="str">
        <f t="shared" si="193"/>
        <v>5,9076677192291</v>
      </c>
      <c r="H6183" s="6" t="s">
        <v>22508</v>
      </c>
      <c r="I6183" s="7" t="s">
        <v>23119</v>
      </c>
      <c r="J6183" s="7" t="s">
        <v>23134</v>
      </c>
      <c r="K6183" s="7" t="s">
        <v>12176</v>
      </c>
      <c r="L6183" s="7" t="s">
        <v>7840</v>
      </c>
      <c r="M6183" s="7" t="s">
        <v>23135</v>
      </c>
      <c r="N6183" s="7" t="s">
        <v>45</v>
      </c>
      <c r="O6183" s="15" t="s">
        <v>102</v>
      </c>
      <c r="P6183" s="16"/>
      <c r="Q6183" s="7" t="s">
        <v>102</v>
      </c>
      <c r="R6183" s="7" t="s">
        <v>23</v>
      </c>
      <c r="S6183" s="7" t="s">
        <v>24</v>
      </c>
      <c r="T6183" s="7" t="s">
        <v>23</v>
      </c>
    </row>
    <row r="6184" spans="1:20" ht="30" customHeight="1">
      <c r="A6184" t="str">
        <f>VLOOKUP(J6184,[1]reportExcel!$C$6:$M$8021,4,FALSE)</f>
        <v>LANDÁZURI</v>
      </c>
      <c r="B6184" t="str">
        <f>VLOOKUP(J6184,[1]reportExcel!$C$6:$M$8021,6,FALSE)</f>
        <v>-73,8090987971</v>
      </c>
      <c r="C6184" t="str">
        <f>VLOOKUP(J6184,[1]reportExcel!$C$6:$M$8021,8,FALSE)</f>
        <v>6,21938700028</v>
      </c>
      <c r="D6184" t="str">
        <f t="shared" si="194"/>
        <v>-73,8110930176</v>
      </c>
      <c r="E6184" t="str">
        <f t="shared" si="193"/>
        <v>6,21874730469</v>
      </c>
      <c r="H6184" s="6" t="s">
        <v>22508</v>
      </c>
      <c r="I6184" s="7" t="s">
        <v>23136</v>
      </c>
      <c r="J6184" s="7" t="s">
        <v>23137</v>
      </c>
      <c r="K6184" s="7" t="s">
        <v>12176</v>
      </c>
      <c r="L6184" s="7" t="s">
        <v>23138</v>
      </c>
      <c r="M6184" s="7" t="s">
        <v>23138</v>
      </c>
      <c r="N6184" s="7" t="s">
        <v>20</v>
      </c>
      <c r="O6184" s="15" t="s">
        <v>23139</v>
      </c>
      <c r="P6184" s="16"/>
      <c r="Q6184" s="7" t="s">
        <v>23140</v>
      </c>
      <c r="R6184" s="7" t="s">
        <v>23</v>
      </c>
      <c r="S6184" s="7" t="s">
        <v>24</v>
      </c>
      <c r="T6184" s="7" t="s">
        <v>23</v>
      </c>
    </row>
    <row r="6185" spans="1:20" ht="30" customHeight="1">
      <c r="A6185" t="str">
        <f>VLOOKUP(J6185,[1]reportExcel!$C$6:$M$8021,4,FALSE)</f>
        <v>BAJO JORDÁN</v>
      </c>
      <c r="B6185" t="str">
        <f>VLOOKUP(J6185,[1]reportExcel!$C$6:$M$8021,6,FALSE)</f>
        <v>-73,8251009143</v>
      </c>
      <c r="C6185" t="str">
        <f>VLOOKUP(J6185,[1]reportExcel!$C$6:$M$8021,8,FALSE)</f>
        <v>6,3272789205</v>
      </c>
      <c r="D6185" t="str">
        <f t="shared" si="194"/>
        <v>-73,750824128</v>
      </c>
      <c r="E6185" t="str">
        <f t="shared" si="193"/>
        <v>6,215662066</v>
      </c>
      <c r="H6185" s="6" t="s">
        <v>22508</v>
      </c>
      <c r="I6185" s="7" t="s">
        <v>23136</v>
      </c>
      <c r="J6185" s="7" t="s">
        <v>23141</v>
      </c>
      <c r="K6185" s="7" t="s">
        <v>12176</v>
      </c>
      <c r="L6185" s="7" t="s">
        <v>23138</v>
      </c>
      <c r="M6185" s="7" t="s">
        <v>23142</v>
      </c>
      <c r="N6185" s="7" t="s">
        <v>28</v>
      </c>
      <c r="O6185" s="15" t="s">
        <v>23143</v>
      </c>
      <c r="P6185" s="16"/>
      <c r="Q6185" s="7" t="s">
        <v>23144</v>
      </c>
      <c r="R6185" s="7" t="s">
        <v>23</v>
      </c>
      <c r="S6185" s="7" t="s">
        <v>24</v>
      </c>
      <c r="T6185" s="7" t="s">
        <v>23</v>
      </c>
    </row>
    <row r="6186" spans="1:20" ht="30" customHeight="1">
      <c r="A6186" t="str">
        <f>VLOOKUP(J6186,[1]reportExcel!$C$6:$M$8021,4,FALSE)</f>
        <v>PLAN DE ARMAS</v>
      </c>
      <c r="B6186" t="str">
        <f>VLOOKUP(J6186,[1]reportExcel!$C$6:$M$8021,6,FALSE)</f>
        <v>-73,8251009143</v>
      </c>
      <c r="C6186" t="str">
        <f>VLOOKUP(J6186,[1]reportExcel!$C$6:$M$8021,8,FALSE)</f>
        <v>6,3272789205</v>
      </c>
      <c r="D6186" t="str">
        <f t="shared" si="194"/>
        <v>-73,7523812652</v>
      </c>
      <c r="E6186" t="str">
        <f t="shared" si="193"/>
        <v>6,3745680771</v>
      </c>
      <c r="H6186" s="6" t="s">
        <v>22508</v>
      </c>
      <c r="I6186" s="7" t="s">
        <v>23136</v>
      </c>
      <c r="J6186" s="7" t="s">
        <v>23145</v>
      </c>
      <c r="K6186" s="7" t="s">
        <v>12176</v>
      </c>
      <c r="L6186" s="7" t="s">
        <v>23138</v>
      </c>
      <c r="M6186" s="7" t="s">
        <v>23146</v>
      </c>
      <c r="N6186" s="7" t="s">
        <v>28</v>
      </c>
      <c r="O6186" s="15" t="s">
        <v>23147</v>
      </c>
      <c r="P6186" s="16"/>
      <c r="Q6186" s="7" t="s">
        <v>23148</v>
      </c>
      <c r="R6186" s="7" t="s">
        <v>23</v>
      </c>
      <c r="S6186" s="7" t="s">
        <v>24</v>
      </c>
      <c r="T6186" s="7" t="s">
        <v>23</v>
      </c>
    </row>
    <row r="6187" spans="1:20" ht="30" customHeight="1">
      <c r="A6187" t="str">
        <f>VLOOKUP(J6187,[1]reportExcel!$C$6:$M$8021,4,FALSE)</f>
        <v>SAN IGNACIO DEL OPÓN</v>
      </c>
      <c r="B6187" t="str">
        <f>VLOOKUP(J6187,[1]reportExcel!$C$6:$M$8021,6,FALSE)</f>
        <v>-73,6849702663</v>
      </c>
      <c r="C6187" t="str">
        <f>VLOOKUP(J6187,[1]reportExcel!$C$6:$M$8021,8,FALSE)</f>
        <v>6,41286353401</v>
      </c>
      <c r="D6187" t="str">
        <f t="shared" si="194"/>
        <v>-73,6850015586</v>
      </c>
      <c r="E6187" t="str">
        <f t="shared" si="193"/>
        <v>6,41286874487</v>
      </c>
      <c r="H6187" s="6" t="s">
        <v>22508</v>
      </c>
      <c r="I6187" s="7" t="s">
        <v>23136</v>
      </c>
      <c r="J6187" s="7" t="s">
        <v>23149</v>
      </c>
      <c r="K6187" s="7" t="s">
        <v>12176</v>
      </c>
      <c r="L6187" s="7" t="s">
        <v>23138</v>
      </c>
      <c r="M6187" s="7" t="s">
        <v>23150</v>
      </c>
      <c r="N6187" s="7" t="s">
        <v>28</v>
      </c>
      <c r="O6187" s="15" t="s">
        <v>23151</v>
      </c>
      <c r="P6187" s="16"/>
      <c r="Q6187" s="7" t="s">
        <v>23152</v>
      </c>
      <c r="R6187" s="7" t="s">
        <v>23</v>
      </c>
      <c r="S6187" s="7" t="s">
        <v>24</v>
      </c>
      <c r="T6187" s="7" t="s">
        <v>23</v>
      </c>
    </row>
    <row r="6188" spans="1:20" ht="30" customHeight="1">
      <c r="A6188" t="str">
        <f>VLOOKUP(J6188,[1]reportExcel!$C$6:$M$8021,4,FALSE)</f>
        <v>MIRALINDO</v>
      </c>
      <c r="B6188" t="str">
        <f>VLOOKUP(J6188,[1]reportExcel!$C$6:$M$8021,6,FALSE)</f>
        <v>-73,7537497039</v>
      </c>
      <c r="C6188" t="str">
        <f>VLOOKUP(J6188,[1]reportExcel!$C$6:$M$8021,8,FALSE)</f>
        <v>6,31765162792</v>
      </c>
      <c r="D6188" t="str">
        <f t="shared" si="194"/>
        <v>-73,7533940143</v>
      </c>
      <c r="E6188" t="str">
        <f t="shared" si="193"/>
        <v>6,31713584631</v>
      </c>
      <c r="H6188" s="6" t="s">
        <v>22508</v>
      </c>
      <c r="I6188" s="7" t="s">
        <v>23136</v>
      </c>
      <c r="J6188" s="7" t="s">
        <v>23153</v>
      </c>
      <c r="K6188" s="7" t="s">
        <v>12176</v>
      </c>
      <c r="L6188" s="7" t="s">
        <v>23138</v>
      </c>
      <c r="M6188" s="7" t="s">
        <v>23154</v>
      </c>
      <c r="N6188" s="7" t="s">
        <v>28</v>
      </c>
      <c r="O6188" s="15" t="s">
        <v>23155</v>
      </c>
      <c r="P6188" s="16"/>
      <c r="Q6188" s="7" t="s">
        <v>23156</v>
      </c>
      <c r="R6188" s="7" t="s">
        <v>23</v>
      </c>
      <c r="S6188" s="7" t="s">
        <v>24</v>
      </c>
      <c r="T6188" s="7" t="s">
        <v>23</v>
      </c>
    </row>
    <row r="6189" spans="1:20" ht="30" customHeight="1">
      <c r="A6189" t="str">
        <f>VLOOKUP(J6189,[1]reportExcel!$C$6:$M$8021,4,FALSE)</f>
        <v>KILÓMETRO 15</v>
      </c>
      <c r="B6189" t="str">
        <f>VLOOKUP(J6189,[1]reportExcel!$C$6:$M$8021,6,FALSE)</f>
        <v>-73,8251009143</v>
      </c>
      <c r="C6189" t="str">
        <f>VLOOKUP(J6189,[1]reportExcel!$C$6:$M$8021,8,FALSE)</f>
        <v>6,3272789205</v>
      </c>
      <c r="D6189" t="str">
        <f t="shared" si="194"/>
        <v>-73,8630618305</v>
      </c>
      <c r="E6189" t="str">
        <f t="shared" si="193"/>
        <v>6,25666156139</v>
      </c>
      <c r="H6189" s="6" t="s">
        <v>22508</v>
      </c>
      <c r="I6189" s="7" t="s">
        <v>23136</v>
      </c>
      <c r="J6189" s="7" t="s">
        <v>23157</v>
      </c>
      <c r="K6189" s="7" t="s">
        <v>12176</v>
      </c>
      <c r="L6189" s="7" t="s">
        <v>23138</v>
      </c>
      <c r="M6189" s="7" t="s">
        <v>23158</v>
      </c>
      <c r="N6189" s="7" t="s">
        <v>28</v>
      </c>
      <c r="O6189" s="15" t="s">
        <v>23159</v>
      </c>
      <c r="P6189" s="16"/>
      <c r="Q6189" s="7" t="s">
        <v>23160</v>
      </c>
      <c r="R6189" s="7" t="s">
        <v>23</v>
      </c>
      <c r="S6189" s="7" t="s">
        <v>24</v>
      </c>
      <c r="T6189" s="7" t="s">
        <v>23</v>
      </c>
    </row>
    <row r="6190" spans="1:20" ht="30" customHeight="1">
      <c r="A6190" t="str">
        <f>VLOOKUP(J6190,[1]reportExcel!$C$6:$M$8021,4,FALSE)</f>
        <v>LA INDIA</v>
      </c>
      <c r="B6190" t="str">
        <f>VLOOKUP(J6190,[1]reportExcel!$C$6:$M$8021,6,FALSE)</f>
        <v>-74,0847768987</v>
      </c>
      <c r="C6190" t="str">
        <f>VLOOKUP(J6190,[1]reportExcel!$C$6:$M$8021,8,FALSE)</f>
        <v>6,19493010339</v>
      </c>
      <c r="D6190" t="str">
        <f t="shared" si="194"/>
        <v>-74,086344092</v>
      </c>
      <c r="E6190" t="str">
        <f t="shared" si="193"/>
        <v>6,19507486909</v>
      </c>
      <c r="H6190" s="6" t="s">
        <v>22508</v>
      </c>
      <c r="I6190" s="7" t="s">
        <v>23136</v>
      </c>
      <c r="J6190" s="7" t="s">
        <v>23161</v>
      </c>
      <c r="K6190" s="7" t="s">
        <v>12176</v>
      </c>
      <c r="L6190" s="7" t="s">
        <v>23138</v>
      </c>
      <c r="M6190" s="7" t="s">
        <v>21805</v>
      </c>
      <c r="N6190" s="7" t="s">
        <v>28</v>
      </c>
      <c r="O6190" s="15" t="s">
        <v>23162</v>
      </c>
      <c r="P6190" s="16"/>
      <c r="Q6190" s="7" t="s">
        <v>23163</v>
      </c>
      <c r="R6190" s="7" t="s">
        <v>23</v>
      </c>
      <c r="S6190" s="7" t="s">
        <v>24</v>
      </c>
      <c r="T6190" s="7" t="s">
        <v>23</v>
      </c>
    </row>
    <row r="6191" spans="1:20" ht="30" customHeight="1">
      <c r="A6191" t="str">
        <f>VLOOKUP(J6191,[1]reportExcel!$C$6:$M$8021,4,FALSE)</f>
        <v>RÍO BLANCO</v>
      </c>
      <c r="B6191" t="str">
        <f>VLOOKUP(J6191,[1]reportExcel!$C$6:$M$8021,6,FALSE)</f>
        <v>-73,8251009143</v>
      </c>
      <c r="C6191" t="str">
        <f>VLOOKUP(J6191,[1]reportExcel!$C$6:$M$8021,8,FALSE)</f>
        <v>6,3272789205</v>
      </c>
      <c r="D6191" t="str">
        <f t="shared" si="194"/>
        <v>-73,7893121337</v>
      </c>
      <c r="E6191" t="str">
        <f t="shared" si="193"/>
        <v>6,46857469472</v>
      </c>
      <c r="H6191" s="6" t="s">
        <v>22508</v>
      </c>
      <c r="I6191" s="7" t="s">
        <v>23136</v>
      </c>
      <c r="J6191" s="7" t="s">
        <v>23164</v>
      </c>
      <c r="K6191" s="7" t="s">
        <v>12176</v>
      </c>
      <c r="L6191" s="7" t="s">
        <v>23138</v>
      </c>
      <c r="M6191" s="7" t="s">
        <v>7785</v>
      </c>
      <c r="N6191" s="7" t="s">
        <v>28</v>
      </c>
      <c r="O6191" s="15" t="s">
        <v>23165</v>
      </c>
      <c r="P6191" s="16"/>
      <c r="Q6191" s="7" t="s">
        <v>23166</v>
      </c>
      <c r="R6191" s="7" t="s">
        <v>23</v>
      </c>
      <c r="S6191" s="7" t="s">
        <v>24</v>
      </c>
      <c r="T6191" s="7" t="s">
        <v>23</v>
      </c>
    </row>
    <row r="6192" spans="1:20" ht="30" customHeight="1">
      <c r="A6192" t="str">
        <f>VLOOKUP(J6192,[1]reportExcel!$C$6:$M$8021,4,FALSE)</f>
        <v>LA PAZ</v>
      </c>
      <c r="B6192" t="str">
        <f>VLOOKUP(J6192,[1]reportExcel!$C$6:$M$8021,6,FALSE)</f>
        <v>-73,5895679473</v>
      </c>
      <c r="C6192" t="str">
        <f>VLOOKUP(J6192,[1]reportExcel!$C$6:$M$8021,8,FALSE)</f>
        <v>6,17856814732</v>
      </c>
      <c r="D6192" t="str">
        <f t="shared" si="194"/>
        <v>-73,5895994589</v>
      </c>
      <c r="E6192" t="str">
        <f t="shared" si="193"/>
        <v>6,17850468664</v>
      </c>
      <c r="H6192" s="6" t="s">
        <v>22508</v>
      </c>
      <c r="I6192" s="7" t="s">
        <v>23167</v>
      </c>
      <c r="J6192" s="7" t="s">
        <v>23168</v>
      </c>
      <c r="K6192" s="7" t="s">
        <v>12176</v>
      </c>
      <c r="L6192" s="7" t="s">
        <v>8161</v>
      </c>
      <c r="M6192" s="7" t="s">
        <v>8161</v>
      </c>
      <c r="N6192" s="7" t="s">
        <v>20</v>
      </c>
      <c r="O6192" s="15" t="s">
        <v>23169</v>
      </c>
      <c r="P6192" s="16"/>
      <c r="Q6192" s="7" t="s">
        <v>23170</v>
      </c>
      <c r="R6192" s="7" t="s">
        <v>23</v>
      </c>
      <c r="S6192" s="7" t="s">
        <v>24</v>
      </c>
      <c r="T6192" s="7" t="s">
        <v>23</v>
      </c>
    </row>
    <row r="6193" spans="1:20" ht="30" customHeight="1">
      <c r="A6193" t="str">
        <f>VLOOKUP(J6193,[1]reportExcel!$C$6:$M$8021,4,FALSE)</f>
        <v>EL HATO</v>
      </c>
      <c r="B6193" t="str">
        <f>VLOOKUP(J6193,[1]reportExcel!$C$6:$M$8021,6,FALSE)</f>
        <v>-73,6302877465036</v>
      </c>
      <c r="C6193" t="str">
        <f>VLOOKUP(J6193,[1]reportExcel!$C$6:$M$8021,8,FALSE)</f>
        <v>6,2165541929024</v>
      </c>
      <c r="D6193" t="str">
        <f t="shared" si="194"/>
        <v>-73,591123419</v>
      </c>
      <c r="E6193" t="str">
        <f t="shared" si="193"/>
        <v>6,11386236739</v>
      </c>
      <c r="H6193" s="6" t="s">
        <v>22508</v>
      </c>
      <c r="I6193" s="7" t="s">
        <v>23167</v>
      </c>
      <c r="J6193" s="7" t="s">
        <v>23171</v>
      </c>
      <c r="K6193" s="7" t="s">
        <v>12176</v>
      </c>
      <c r="L6193" s="7" t="s">
        <v>8161</v>
      </c>
      <c r="M6193" s="7" t="s">
        <v>9148</v>
      </c>
      <c r="N6193" s="7" t="s">
        <v>152</v>
      </c>
      <c r="O6193" s="15" t="s">
        <v>23172</v>
      </c>
      <c r="P6193" s="16"/>
      <c r="Q6193" s="7" t="s">
        <v>23173</v>
      </c>
      <c r="R6193" s="7" t="s">
        <v>23</v>
      </c>
      <c r="S6193" s="7" t="s">
        <v>24</v>
      </c>
      <c r="T6193" s="7" t="s">
        <v>23</v>
      </c>
    </row>
    <row r="6194" spans="1:20" ht="30" customHeight="1">
      <c r="A6194" t="str">
        <f>VLOOKUP(J6194,[1]reportExcel!$C$6:$M$8021,4,FALSE)</f>
        <v>LA LOMA</v>
      </c>
      <c r="B6194" t="str">
        <f>VLOOKUP(J6194,[1]reportExcel!$C$6:$M$8021,6,FALSE)</f>
        <v>-73,6069575705</v>
      </c>
      <c r="C6194" t="str">
        <f>VLOOKUP(J6194,[1]reportExcel!$C$6:$M$8021,8,FALSE)</f>
        <v>6,13251329317</v>
      </c>
      <c r="D6194" t="str">
        <f t="shared" si="194"/>
        <v>-73,606051733</v>
      </c>
      <c r="E6194" t="str">
        <f t="shared" si="193"/>
        <v>6,13280975</v>
      </c>
      <c r="H6194" s="6" t="s">
        <v>22508</v>
      </c>
      <c r="I6194" s="7" t="s">
        <v>23167</v>
      </c>
      <c r="J6194" s="7" t="s">
        <v>23174</v>
      </c>
      <c r="K6194" s="7" t="s">
        <v>12176</v>
      </c>
      <c r="L6194" s="7" t="s">
        <v>8161</v>
      </c>
      <c r="M6194" s="7" t="s">
        <v>44</v>
      </c>
      <c r="N6194" s="7" t="s">
        <v>152</v>
      </c>
      <c r="O6194" s="15" t="s">
        <v>23175</v>
      </c>
      <c r="P6194" s="16"/>
      <c r="Q6194" s="7" t="s">
        <v>23176</v>
      </c>
      <c r="R6194" s="7" t="s">
        <v>23</v>
      </c>
      <c r="S6194" s="7" t="s">
        <v>24</v>
      </c>
      <c r="T6194" s="7" t="s">
        <v>23</v>
      </c>
    </row>
    <row r="6195" spans="1:20" ht="30" customHeight="1">
      <c r="A6195" t="str">
        <f>VLOOKUP(J6195,[1]reportExcel!$C$6:$M$8021,4,FALSE)</f>
        <v>TROCHAL</v>
      </c>
      <c r="B6195" t="str">
        <f>VLOOKUP(J6195,[1]reportExcel!$C$6:$M$8021,6,FALSE)</f>
        <v>-73,6302877465036</v>
      </c>
      <c r="C6195" t="str">
        <f>VLOOKUP(J6195,[1]reportExcel!$C$6:$M$8021,8,FALSE)</f>
        <v>6,2165541929024</v>
      </c>
      <c r="D6195" t="str">
        <f t="shared" si="194"/>
        <v>-73,678485579</v>
      </c>
      <c r="E6195" t="str">
        <f t="shared" si="193"/>
        <v>6,33007140332</v>
      </c>
      <c r="H6195" s="6" t="s">
        <v>22508</v>
      </c>
      <c r="I6195" s="7" t="s">
        <v>23167</v>
      </c>
      <c r="J6195" s="7" t="s">
        <v>23177</v>
      </c>
      <c r="K6195" s="7" t="s">
        <v>12176</v>
      </c>
      <c r="L6195" s="7" t="s">
        <v>8161</v>
      </c>
      <c r="M6195" s="7" t="s">
        <v>23178</v>
      </c>
      <c r="N6195" s="7" t="s">
        <v>288</v>
      </c>
      <c r="O6195" s="15" t="s">
        <v>23179</v>
      </c>
      <c r="P6195" s="16"/>
      <c r="Q6195" s="7" t="s">
        <v>23180</v>
      </c>
      <c r="R6195" s="7" t="s">
        <v>23</v>
      </c>
      <c r="S6195" s="7" t="s">
        <v>24</v>
      </c>
      <c r="T6195" s="7" t="s">
        <v>23</v>
      </c>
    </row>
    <row r="6196" spans="1:20" ht="30" customHeight="1">
      <c r="A6196" t="str">
        <f>VLOOKUP(J6196,[1]reportExcel!$C$6:$M$8021,4,FALSE)</f>
        <v>LEBRIJA</v>
      </c>
      <c r="B6196" t="str">
        <f>VLOOKUP(J6196,[1]reportExcel!$C$6:$M$8021,6,FALSE)</f>
        <v>-73,2196733968</v>
      </c>
      <c r="C6196" t="str">
        <f>VLOOKUP(J6196,[1]reportExcel!$C$6:$M$8021,8,FALSE)</f>
        <v>7,11332219394</v>
      </c>
      <c r="D6196" t="str">
        <f t="shared" si="194"/>
        <v>-73,2195525933</v>
      </c>
      <c r="E6196" t="str">
        <f t="shared" si="193"/>
        <v>7,11335571687</v>
      </c>
      <c r="H6196" s="6" t="s">
        <v>22508</v>
      </c>
      <c r="I6196" s="7" t="s">
        <v>23181</v>
      </c>
      <c r="J6196" s="7" t="s">
        <v>23182</v>
      </c>
      <c r="K6196" s="7" t="s">
        <v>12176</v>
      </c>
      <c r="L6196" s="7" t="s">
        <v>23183</v>
      </c>
      <c r="M6196" s="7" t="s">
        <v>23183</v>
      </c>
      <c r="N6196" s="7" t="s">
        <v>20</v>
      </c>
      <c r="O6196" s="15" t="s">
        <v>23184</v>
      </c>
      <c r="P6196" s="16"/>
      <c r="Q6196" s="7" t="s">
        <v>23185</v>
      </c>
      <c r="R6196" s="7" t="s">
        <v>23</v>
      </c>
      <c r="S6196" s="7" t="s">
        <v>24</v>
      </c>
      <c r="T6196" s="7" t="s">
        <v>23</v>
      </c>
    </row>
    <row r="6197" spans="1:20" ht="30" customHeight="1">
      <c r="A6197" t="str">
        <f>VLOOKUP(J6197,[1]reportExcel!$C$6:$M$8021,4,FALSE)</f>
        <v>EL CONCHAL</v>
      </c>
      <c r="B6197" t="str">
        <f>VLOOKUP(J6197,[1]reportExcel!$C$6:$M$8021,6,FALSE)</f>
        <v>-73,2612358651</v>
      </c>
      <c r="C6197" t="str">
        <f>VLOOKUP(J6197,[1]reportExcel!$C$6:$M$8021,8,FALSE)</f>
        <v>7,28209989378</v>
      </c>
      <c r="D6197" t="str">
        <f t="shared" si="194"/>
        <v>-73,2627011408</v>
      </c>
      <c r="E6197" t="str">
        <f t="shared" si="193"/>
        <v>7,28237404423</v>
      </c>
      <c r="H6197" s="6" t="s">
        <v>22508</v>
      </c>
      <c r="I6197" s="7" t="s">
        <v>23181</v>
      </c>
      <c r="J6197" s="7" t="s">
        <v>23186</v>
      </c>
      <c r="K6197" s="7" t="s">
        <v>12176</v>
      </c>
      <c r="L6197" s="7" t="s">
        <v>23183</v>
      </c>
      <c r="M6197" s="7" t="s">
        <v>23187</v>
      </c>
      <c r="N6197" s="7" t="s">
        <v>28</v>
      </c>
      <c r="O6197" s="15" t="s">
        <v>23188</v>
      </c>
      <c r="P6197" s="16"/>
      <c r="Q6197" s="7" t="s">
        <v>23189</v>
      </c>
      <c r="R6197" s="7" t="s">
        <v>23</v>
      </c>
      <c r="S6197" s="7" t="s">
        <v>24</v>
      </c>
      <c r="T6197" s="7" t="s">
        <v>23</v>
      </c>
    </row>
    <row r="6198" spans="1:20" ht="30" customHeight="1">
      <c r="A6198" t="str">
        <f>VLOOKUP(J6198,[1]reportExcel!$C$6:$M$8021,4,FALSE)</f>
        <v>PORTUGAL</v>
      </c>
      <c r="B6198" t="str">
        <f>VLOOKUP(J6198,[1]reportExcel!$C$6:$M$8021,6,FALSE)</f>
        <v>-73,2813847961</v>
      </c>
      <c r="C6198" t="str">
        <f>VLOOKUP(J6198,[1]reportExcel!$C$6:$M$8021,8,FALSE)</f>
        <v>7,15689349497</v>
      </c>
      <c r="D6198" t="str">
        <f t="shared" si="194"/>
        <v>-73,2815490355</v>
      </c>
      <c r="E6198" t="str">
        <f t="shared" si="193"/>
        <v>7,15705937253</v>
      </c>
      <c r="H6198" s="6" t="s">
        <v>22508</v>
      </c>
      <c r="I6198" s="7" t="s">
        <v>23181</v>
      </c>
      <c r="J6198" s="7" t="s">
        <v>23190</v>
      </c>
      <c r="K6198" s="7" t="s">
        <v>12176</v>
      </c>
      <c r="L6198" s="7" t="s">
        <v>23183</v>
      </c>
      <c r="M6198" s="7" t="s">
        <v>23191</v>
      </c>
      <c r="N6198" s="7" t="s">
        <v>28</v>
      </c>
      <c r="O6198" s="15" t="s">
        <v>23192</v>
      </c>
      <c r="P6198" s="16"/>
      <c r="Q6198" s="7" t="s">
        <v>23193</v>
      </c>
      <c r="R6198" s="7" t="s">
        <v>23</v>
      </c>
      <c r="S6198" s="7" t="s">
        <v>24</v>
      </c>
      <c r="T6198" s="7" t="s">
        <v>23</v>
      </c>
    </row>
    <row r="6199" spans="1:20" ht="30" customHeight="1">
      <c r="A6199" t="str">
        <f>VLOOKUP(J6199,[1]reportExcel!$C$6:$M$8021,4,FALSE)</f>
        <v>URIBE URIBE</v>
      </c>
      <c r="B6199" t="str">
        <f>VLOOKUP(J6199,[1]reportExcel!$C$6:$M$8021,6,FALSE)</f>
        <v>-73,3613077339</v>
      </c>
      <c r="C6199" t="str">
        <f>VLOOKUP(J6199,[1]reportExcel!$C$6:$M$8021,8,FALSE)</f>
        <v>7,24930375535</v>
      </c>
      <c r="D6199" t="str">
        <f t="shared" si="194"/>
        <v>-73,3613077339</v>
      </c>
      <c r="E6199" t="str">
        <f t="shared" si="193"/>
        <v>7,24930375535</v>
      </c>
      <c r="H6199" s="6" t="s">
        <v>22508</v>
      </c>
      <c r="I6199" s="7" t="s">
        <v>23181</v>
      </c>
      <c r="J6199" s="7" t="s">
        <v>23194</v>
      </c>
      <c r="K6199" s="7" t="s">
        <v>12176</v>
      </c>
      <c r="L6199" s="7" t="s">
        <v>23183</v>
      </c>
      <c r="M6199" s="7" t="s">
        <v>23195</v>
      </c>
      <c r="N6199" s="7" t="s">
        <v>28</v>
      </c>
      <c r="O6199" s="15" t="s">
        <v>102</v>
      </c>
      <c r="P6199" s="16"/>
      <c r="Q6199" s="7" t="s">
        <v>102</v>
      </c>
      <c r="R6199" s="7" t="s">
        <v>23</v>
      </c>
      <c r="S6199" s="7" t="s">
        <v>24</v>
      </c>
      <c r="T6199" s="7" t="s">
        <v>23</v>
      </c>
    </row>
    <row r="6200" spans="1:20" ht="30" customHeight="1">
      <c r="A6200" t="str">
        <f>VLOOKUP(J6200,[1]reportExcel!$C$6:$M$8021,4,FALSE)</f>
        <v>VANEGAS</v>
      </c>
      <c r="B6200" t="str">
        <f>VLOOKUP(J6200,[1]reportExcel!$C$6:$M$8021,6,FALSE)</f>
        <v>-73,2981649853</v>
      </c>
      <c r="C6200" t="str">
        <f>VLOOKUP(J6200,[1]reportExcel!$C$6:$M$8021,8,FALSE)</f>
        <v>7,35157059512</v>
      </c>
      <c r="D6200" t="str">
        <f t="shared" si="194"/>
        <v>-73,2982507053</v>
      </c>
      <c r="E6200" t="str">
        <f t="shared" si="193"/>
        <v>7,35165189123</v>
      </c>
      <c r="H6200" s="6" t="s">
        <v>22508</v>
      </c>
      <c r="I6200" s="7" t="s">
        <v>23181</v>
      </c>
      <c r="J6200" s="7" t="s">
        <v>23196</v>
      </c>
      <c r="K6200" s="7" t="s">
        <v>12176</v>
      </c>
      <c r="L6200" s="7" t="s">
        <v>23183</v>
      </c>
      <c r="M6200" s="7" t="s">
        <v>6288</v>
      </c>
      <c r="N6200" s="7" t="s">
        <v>28</v>
      </c>
      <c r="O6200" s="15" t="s">
        <v>23197</v>
      </c>
      <c r="P6200" s="16"/>
      <c r="Q6200" s="7" t="s">
        <v>23198</v>
      </c>
      <c r="R6200" s="7" t="s">
        <v>23</v>
      </c>
      <c r="S6200" s="7" t="s">
        <v>24</v>
      </c>
      <c r="T6200" s="7" t="s">
        <v>23</v>
      </c>
    </row>
    <row r="6201" spans="1:20" ht="30" customHeight="1">
      <c r="A6201" t="str">
        <f>VLOOKUP(J6201,[1]reportExcel!$C$6:$M$8021,4,FALSE)</f>
        <v>CONDOMINIO VILLAS DE PALO NEGRO</v>
      </c>
      <c r="B6201" t="str">
        <f>VLOOKUP(J6201,[1]reportExcel!$C$6:$M$8021,6,FALSE)</f>
        <v>-73,2913309162069</v>
      </c>
      <c r="C6201" t="str">
        <f>VLOOKUP(J6201,[1]reportExcel!$C$6:$M$8021,8,FALSE)</f>
        <v>7,2039866062798</v>
      </c>
      <c r="D6201" t="str">
        <f t="shared" si="194"/>
        <v>-73,1862064774</v>
      </c>
      <c r="E6201" t="str">
        <f t="shared" si="193"/>
        <v>7,14057273726</v>
      </c>
      <c r="H6201" s="6" t="s">
        <v>22508</v>
      </c>
      <c r="I6201" s="7" t="s">
        <v>23181</v>
      </c>
      <c r="J6201" s="7" t="s">
        <v>23199</v>
      </c>
      <c r="K6201" s="7" t="s">
        <v>12176</v>
      </c>
      <c r="L6201" s="7" t="s">
        <v>23183</v>
      </c>
      <c r="M6201" s="7" t="s">
        <v>23200</v>
      </c>
      <c r="N6201" s="7" t="s">
        <v>45</v>
      </c>
      <c r="O6201" s="15" t="s">
        <v>23201</v>
      </c>
      <c r="P6201" s="16"/>
      <c r="Q6201" s="7" t="s">
        <v>23202</v>
      </c>
      <c r="R6201" s="7" t="s">
        <v>23</v>
      </c>
      <c r="S6201" s="7" t="s">
        <v>24</v>
      </c>
      <c r="T6201" s="7" t="s">
        <v>23</v>
      </c>
    </row>
    <row r="6202" spans="1:20" ht="30" customHeight="1">
      <c r="A6202" t="str">
        <f>VLOOKUP(J6202,[1]reportExcel!$C$6:$M$8021,4,FALSE)</f>
        <v>LOS SANTOS</v>
      </c>
      <c r="B6202" t="str">
        <f>VLOOKUP(J6202,[1]reportExcel!$C$6:$M$8021,6,FALSE)</f>
        <v>-73,1019991998</v>
      </c>
      <c r="C6202" t="str">
        <f>VLOOKUP(J6202,[1]reportExcel!$C$6:$M$8021,8,FALSE)</f>
        <v>6,75588428991</v>
      </c>
      <c r="D6202" t="str">
        <f t="shared" si="194"/>
        <v>-73,1026597725</v>
      </c>
      <c r="E6202" t="str">
        <f t="shared" si="193"/>
        <v>6,75517251979</v>
      </c>
      <c r="H6202" s="6" t="s">
        <v>22508</v>
      </c>
      <c r="I6202" s="7" t="s">
        <v>23203</v>
      </c>
      <c r="J6202" s="7" t="s">
        <v>23204</v>
      </c>
      <c r="K6202" s="7" t="s">
        <v>12176</v>
      </c>
      <c r="L6202" s="7" t="s">
        <v>23205</v>
      </c>
      <c r="M6202" s="7" t="s">
        <v>23205</v>
      </c>
      <c r="N6202" s="7" t="s">
        <v>20</v>
      </c>
      <c r="O6202" s="15" t="s">
        <v>23206</v>
      </c>
      <c r="P6202" s="16"/>
      <c r="Q6202" s="7" t="s">
        <v>23207</v>
      </c>
      <c r="R6202" s="7" t="s">
        <v>23</v>
      </c>
      <c r="S6202" s="7" t="s">
        <v>24</v>
      </c>
      <c r="T6202" s="7" t="s">
        <v>23</v>
      </c>
    </row>
    <row r="6203" spans="1:20" ht="30" customHeight="1">
      <c r="A6203" t="str">
        <f>VLOOKUP(J6203,[1]reportExcel!$C$6:$M$8021,4,FALSE)</f>
        <v>MAJADAL ALTO</v>
      </c>
      <c r="B6203" t="str">
        <f>VLOOKUP(J6203,[1]reportExcel!$C$6:$M$8021,6,FALSE)</f>
        <v>-73,1077413183454</v>
      </c>
      <c r="C6203" t="str">
        <f>VLOOKUP(J6203,[1]reportExcel!$C$6:$M$8021,8,FALSE)</f>
        <v>6,8120417748787</v>
      </c>
      <c r="D6203" t="str">
        <f t="shared" si="194"/>
        <v>-73,0845906553</v>
      </c>
      <c r="E6203" t="str">
        <f t="shared" si="193"/>
        <v>6,84873692874</v>
      </c>
      <c r="H6203" s="6" t="s">
        <v>22508</v>
      </c>
      <c r="I6203" s="7" t="s">
        <v>23203</v>
      </c>
      <c r="J6203" s="7" t="s">
        <v>23208</v>
      </c>
      <c r="K6203" s="7" t="s">
        <v>12176</v>
      </c>
      <c r="L6203" s="7" t="s">
        <v>23205</v>
      </c>
      <c r="M6203" s="7" t="s">
        <v>23209</v>
      </c>
      <c r="N6203" s="7" t="s">
        <v>45</v>
      </c>
      <c r="O6203" s="15" t="s">
        <v>23210</v>
      </c>
      <c r="P6203" s="16"/>
      <c r="Q6203" s="7" t="s">
        <v>23211</v>
      </c>
      <c r="R6203" s="7" t="s">
        <v>23</v>
      </c>
      <c r="S6203" s="7" t="s">
        <v>24</v>
      </c>
      <c r="T6203" s="7" t="s">
        <v>23</v>
      </c>
    </row>
    <row r="6204" spans="1:20" ht="30" customHeight="1">
      <c r="A6204" t="str">
        <f>VLOOKUP(J6204,[1]reportExcel!$C$6:$M$8021,4,FALSE)</f>
        <v>MACARAVITA</v>
      </c>
      <c r="B6204" t="str">
        <f>VLOOKUP(J6204,[1]reportExcel!$C$6:$M$8021,6,FALSE)</f>
        <v>-72,593288878</v>
      </c>
      <c r="C6204" t="str">
        <f>VLOOKUP(J6204,[1]reportExcel!$C$6:$M$8021,8,FALSE)</f>
        <v>6,50676798489</v>
      </c>
      <c r="D6204" t="str">
        <f t="shared" si="194"/>
        <v>-72,5931111569</v>
      </c>
      <c r="E6204" t="str">
        <f t="shared" si="193"/>
        <v>6,50658059488</v>
      </c>
      <c r="H6204" s="6" t="s">
        <v>22508</v>
      </c>
      <c r="I6204" s="7" t="s">
        <v>23212</v>
      </c>
      <c r="J6204" s="7" t="s">
        <v>23213</v>
      </c>
      <c r="K6204" s="7" t="s">
        <v>12176</v>
      </c>
      <c r="L6204" s="7" t="s">
        <v>23214</v>
      </c>
      <c r="M6204" s="7" t="s">
        <v>23214</v>
      </c>
      <c r="N6204" s="7" t="s">
        <v>20</v>
      </c>
      <c r="O6204" s="15" t="s">
        <v>23215</v>
      </c>
      <c r="P6204" s="16"/>
      <c r="Q6204" s="7" t="s">
        <v>23216</v>
      </c>
      <c r="R6204" s="7" t="s">
        <v>23</v>
      </c>
      <c r="S6204" s="7" t="s">
        <v>24</v>
      </c>
      <c r="T6204" s="7" t="s">
        <v>23</v>
      </c>
    </row>
    <row r="6205" spans="1:20" ht="30" customHeight="1">
      <c r="A6205" t="str">
        <f>VLOOKUP(J6205,[1]reportExcel!$C$6:$M$8021,4,FALSE)</f>
        <v>BUENAVISTA</v>
      </c>
      <c r="B6205" t="str">
        <f>VLOOKUP(J6205,[1]reportExcel!$C$6:$M$8021,6,FALSE)</f>
        <v>-72,5851278856</v>
      </c>
      <c r="C6205" t="str">
        <f>VLOOKUP(J6205,[1]reportExcel!$C$6:$M$8021,8,FALSE)</f>
        <v>6,5139893004</v>
      </c>
      <c r="D6205" t="str">
        <f t="shared" si="194"/>
        <v>-72,5851278856</v>
      </c>
      <c r="E6205" t="str">
        <f t="shared" si="193"/>
        <v>6,5139893004</v>
      </c>
      <c r="H6205" s="6" t="s">
        <v>22508</v>
      </c>
      <c r="I6205" s="7" t="s">
        <v>23212</v>
      </c>
      <c r="J6205" s="7" t="s">
        <v>23217</v>
      </c>
      <c r="K6205" s="7" t="s">
        <v>12176</v>
      </c>
      <c r="L6205" s="7" t="s">
        <v>23214</v>
      </c>
      <c r="M6205" s="7" t="s">
        <v>2690</v>
      </c>
      <c r="N6205" s="7" t="s">
        <v>288</v>
      </c>
      <c r="O6205" s="15" t="s">
        <v>102</v>
      </c>
      <c r="P6205" s="16"/>
      <c r="Q6205" s="7" t="s">
        <v>102</v>
      </c>
      <c r="R6205" s="7" t="s">
        <v>23</v>
      </c>
      <c r="S6205" s="7" t="s">
        <v>24</v>
      </c>
      <c r="T6205" s="7" t="s">
        <v>23</v>
      </c>
    </row>
    <row r="6206" spans="1:20" ht="30" customHeight="1">
      <c r="A6206" t="str">
        <f>VLOOKUP(J6206,[1]reportExcel!$C$6:$M$8021,4,FALSE)</f>
        <v>BURAGA</v>
      </c>
      <c r="B6206" t="str">
        <f>VLOOKUP(J6206,[1]reportExcel!$C$6:$M$8021,6,FALSE)</f>
        <v>-72,5851278856</v>
      </c>
      <c r="C6206" t="str">
        <f>VLOOKUP(J6206,[1]reportExcel!$C$6:$M$8021,8,FALSE)</f>
        <v>6,5139893004</v>
      </c>
      <c r="D6206" t="str">
        <f t="shared" si="194"/>
        <v>-72,5851278856</v>
      </c>
      <c r="E6206" t="str">
        <f t="shared" si="193"/>
        <v>6,5139893004</v>
      </c>
      <c r="H6206" s="6" t="s">
        <v>22508</v>
      </c>
      <c r="I6206" s="7" t="s">
        <v>23212</v>
      </c>
      <c r="J6206" s="7" t="s">
        <v>23218</v>
      </c>
      <c r="K6206" s="7" t="s">
        <v>12176</v>
      </c>
      <c r="L6206" s="7" t="s">
        <v>23214</v>
      </c>
      <c r="M6206" s="7" t="s">
        <v>23219</v>
      </c>
      <c r="N6206" s="7" t="s">
        <v>288</v>
      </c>
      <c r="O6206" s="15" t="s">
        <v>102</v>
      </c>
      <c r="P6206" s="16"/>
      <c r="Q6206" s="7" t="s">
        <v>102</v>
      </c>
      <c r="R6206" s="7" t="s">
        <v>23</v>
      </c>
      <c r="S6206" s="7" t="s">
        <v>24</v>
      </c>
      <c r="T6206" s="7" t="s">
        <v>23</v>
      </c>
    </row>
    <row r="6207" spans="1:20" ht="30" customHeight="1">
      <c r="A6207" t="str">
        <f>VLOOKUP(J6207,[1]reportExcel!$C$6:$M$8021,4,FALSE)</f>
        <v>LA BRICHA</v>
      </c>
      <c r="B6207" t="str">
        <f>VLOOKUP(J6207,[1]reportExcel!$C$6:$M$8021,6,FALSE)</f>
        <v>-72,5555466843</v>
      </c>
      <c r="C6207" t="str">
        <f>VLOOKUP(J6207,[1]reportExcel!$C$6:$M$8021,8,FALSE)</f>
        <v>6,51336681131</v>
      </c>
      <c r="D6207" t="str">
        <f t="shared" si="194"/>
        <v>-72,5560953575</v>
      </c>
      <c r="E6207" t="str">
        <f t="shared" si="193"/>
        <v>6,51308775689</v>
      </c>
      <c r="H6207" s="6" t="s">
        <v>22508</v>
      </c>
      <c r="I6207" s="7" t="s">
        <v>23212</v>
      </c>
      <c r="J6207" s="7" t="s">
        <v>23220</v>
      </c>
      <c r="K6207" s="7" t="s">
        <v>12176</v>
      </c>
      <c r="L6207" s="7" t="s">
        <v>23214</v>
      </c>
      <c r="M6207" s="7" t="s">
        <v>23221</v>
      </c>
      <c r="N6207" s="7" t="s">
        <v>288</v>
      </c>
      <c r="O6207" s="15" t="s">
        <v>23222</v>
      </c>
      <c r="P6207" s="16"/>
      <c r="Q6207" s="7" t="s">
        <v>23223</v>
      </c>
      <c r="R6207" s="7" t="s">
        <v>23</v>
      </c>
      <c r="S6207" s="7" t="s">
        <v>24</v>
      </c>
      <c r="T6207" s="7" t="s">
        <v>23</v>
      </c>
    </row>
    <row r="6208" spans="1:20" ht="30" customHeight="1">
      <c r="A6208" t="str">
        <f>VLOOKUP(J6208,[1]reportExcel!$C$6:$M$8021,4,FALSE)</f>
        <v>LA HUERTA</v>
      </c>
      <c r="B6208" t="str">
        <f>VLOOKUP(J6208,[1]reportExcel!$C$6:$M$8021,6,FALSE)</f>
        <v>-72,5851278856</v>
      </c>
      <c r="C6208" t="str">
        <f>VLOOKUP(J6208,[1]reportExcel!$C$6:$M$8021,8,FALSE)</f>
        <v>6,5139893004</v>
      </c>
      <c r="D6208" t="str">
        <f t="shared" si="194"/>
        <v>-72,5851278856</v>
      </c>
      <c r="E6208" t="str">
        <f t="shared" si="193"/>
        <v>6,5139893004</v>
      </c>
      <c r="H6208" s="6" t="s">
        <v>22508</v>
      </c>
      <c r="I6208" s="7" t="s">
        <v>23212</v>
      </c>
      <c r="J6208" s="7" t="s">
        <v>23224</v>
      </c>
      <c r="K6208" s="7" t="s">
        <v>12176</v>
      </c>
      <c r="L6208" s="7" t="s">
        <v>23214</v>
      </c>
      <c r="M6208" s="7" t="s">
        <v>23225</v>
      </c>
      <c r="N6208" s="7" t="s">
        <v>288</v>
      </c>
      <c r="O6208" s="15" t="s">
        <v>102</v>
      </c>
      <c r="P6208" s="16"/>
      <c r="Q6208" s="7" t="s">
        <v>102</v>
      </c>
      <c r="R6208" s="7" t="s">
        <v>23</v>
      </c>
      <c r="S6208" s="7" t="s">
        <v>24</v>
      </c>
      <c r="T6208" s="7" t="s">
        <v>23</v>
      </c>
    </row>
    <row r="6209" spans="1:20" ht="30" customHeight="1">
      <c r="A6209" t="str">
        <f>VLOOKUP(J6209,[1]reportExcel!$C$6:$M$8021,4,FALSE)</f>
        <v>ILARCUTA - TIENDA NUEVA</v>
      </c>
      <c r="B6209" t="str">
        <f>VLOOKUP(J6209,[1]reportExcel!$C$6:$M$8021,6,FALSE)</f>
        <v>-72,5851278856</v>
      </c>
      <c r="C6209" t="str">
        <f>VLOOKUP(J6209,[1]reportExcel!$C$6:$M$8021,8,FALSE)</f>
        <v>6,5139893004</v>
      </c>
      <c r="D6209" t="str">
        <f t="shared" si="194"/>
        <v>-72,5851278856</v>
      </c>
      <c r="E6209" t="str">
        <f t="shared" si="193"/>
        <v>6,5139893004</v>
      </c>
      <c r="H6209" s="6" t="s">
        <v>22508</v>
      </c>
      <c r="I6209" s="7" t="s">
        <v>23212</v>
      </c>
      <c r="J6209" s="7" t="s">
        <v>23226</v>
      </c>
      <c r="K6209" s="7" t="s">
        <v>12176</v>
      </c>
      <c r="L6209" s="7" t="s">
        <v>23214</v>
      </c>
      <c r="M6209" s="7" t="s">
        <v>23227</v>
      </c>
      <c r="N6209" s="7" t="s">
        <v>288</v>
      </c>
      <c r="O6209" s="15" t="s">
        <v>102</v>
      </c>
      <c r="P6209" s="16"/>
      <c r="Q6209" s="7" t="s">
        <v>102</v>
      </c>
      <c r="R6209" s="7" t="s">
        <v>23</v>
      </c>
      <c r="S6209" s="7" t="s">
        <v>24</v>
      </c>
      <c r="T6209" s="7" t="s">
        <v>23</v>
      </c>
    </row>
    <row r="6210" spans="1:20" ht="30" customHeight="1">
      <c r="A6210" t="str">
        <f>VLOOKUP(J6210,[1]reportExcel!$C$6:$M$8021,4,FALSE)</f>
        <v>RASGÓN</v>
      </c>
      <c r="B6210" t="str">
        <f>VLOOKUP(J6210,[1]reportExcel!$C$6:$M$8021,6,FALSE)</f>
        <v>-72,5851278856</v>
      </c>
      <c r="C6210" t="str">
        <f>VLOOKUP(J6210,[1]reportExcel!$C$6:$M$8021,8,FALSE)</f>
        <v>6,5139893004</v>
      </c>
      <c r="D6210" t="str">
        <f t="shared" si="194"/>
        <v>-72,5851278856</v>
      </c>
      <c r="E6210" t="str">
        <f t="shared" si="193"/>
        <v>6,5139893004</v>
      </c>
      <c r="H6210" s="6" t="s">
        <v>22508</v>
      </c>
      <c r="I6210" s="7" t="s">
        <v>23212</v>
      </c>
      <c r="J6210" s="7" t="s">
        <v>23228</v>
      </c>
      <c r="K6210" s="7" t="s">
        <v>12176</v>
      </c>
      <c r="L6210" s="7" t="s">
        <v>23214</v>
      </c>
      <c r="M6210" s="7" t="s">
        <v>23229</v>
      </c>
      <c r="N6210" s="7" t="s">
        <v>288</v>
      </c>
      <c r="O6210" s="15" t="s">
        <v>102</v>
      </c>
      <c r="P6210" s="16"/>
      <c r="Q6210" s="7" t="s">
        <v>102</v>
      </c>
      <c r="R6210" s="7" t="s">
        <v>23</v>
      </c>
      <c r="S6210" s="7" t="s">
        <v>24</v>
      </c>
      <c r="T6210" s="7" t="s">
        <v>23</v>
      </c>
    </row>
    <row r="6211" spans="1:20" ht="30" customHeight="1">
      <c r="A6211" t="str">
        <f>VLOOKUP(J6211,[1]reportExcel!$C$6:$M$8021,4,FALSE)</f>
        <v>MÁLAGA</v>
      </c>
      <c r="B6211" t="str">
        <f>VLOOKUP(J6211,[1]reportExcel!$C$6:$M$8021,6,FALSE)</f>
        <v>-72,732133306</v>
      </c>
      <c r="C6211" t="str">
        <f>VLOOKUP(J6211,[1]reportExcel!$C$6:$M$8021,8,FALSE)</f>
        <v>6,7021775212</v>
      </c>
      <c r="D6211" t="str">
        <f t="shared" si="194"/>
        <v>-72,7323808831</v>
      </c>
      <c r="E6211" t="str">
        <f t="shared" si="193"/>
        <v>6,70305452003</v>
      </c>
      <c r="H6211" s="6" t="s">
        <v>22508</v>
      </c>
      <c r="I6211" s="7" t="s">
        <v>23230</v>
      </c>
      <c r="J6211" s="7" t="s">
        <v>23231</v>
      </c>
      <c r="K6211" s="7" t="s">
        <v>12176</v>
      </c>
      <c r="L6211" s="7" t="s">
        <v>23232</v>
      </c>
      <c r="M6211" s="7" t="s">
        <v>23232</v>
      </c>
      <c r="N6211" s="7" t="s">
        <v>20</v>
      </c>
      <c r="O6211" s="15" t="s">
        <v>23233</v>
      </c>
      <c r="P6211" s="16"/>
      <c r="Q6211" s="7" t="s">
        <v>23234</v>
      </c>
      <c r="R6211" s="7" t="s">
        <v>23</v>
      </c>
      <c r="S6211" s="7" t="s">
        <v>24</v>
      </c>
      <c r="T6211" s="7" t="s">
        <v>23</v>
      </c>
    </row>
    <row r="6212" spans="1:20" ht="30" customHeight="1">
      <c r="A6212" t="str">
        <f>VLOOKUP(J6212,[1]reportExcel!$C$6:$M$8021,4,FALSE)</f>
        <v>ASODEMA</v>
      </c>
      <c r="B6212" t="str">
        <f>VLOOKUP(J6212,[1]reportExcel!$C$6:$M$8021,6,FALSE)</f>
        <v>-72,7382783212</v>
      </c>
      <c r="C6212" t="str">
        <f>VLOOKUP(J6212,[1]reportExcel!$C$6:$M$8021,8,FALSE)</f>
        <v>6,72007865464</v>
      </c>
      <c r="D6212" t="str">
        <f t="shared" si="194"/>
        <v>-72,7400941531</v>
      </c>
      <c r="E6212" t="str">
        <f t="shared" si="193"/>
        <v>6,70299022909</v>
      </c>
      <c r="H6212" s="6" t="s">
        <v>22508</v>
      </c>
      <c r="I6212" s="7" t="s">
        <v>23230</v>
      </c>
      <c r="J6212" s="7" t="s">
        <v>23235</v>
      </c>
      <c r="K6212" s="7" t="s">
        <v>12176</v>
      </c>
      <c r="L6212" s="7" t="s">
        <v>23232</v>
      </c>
      <c r="M6212" s="7" t="s">
        <v>23236</v>
      </c>
      <c r="N6212" s="7" t="s">
        <v>45</v>
      </c>
      <c r="O6212" s="15" t="s">
        <v>23237</v>
      </c>
      <c r="P6212" s="16"/>
      <c r="Q6212" s="7" t="s">
        <v>23238</v>
      </c>
      <c r="R6212" s="7" t="s">
        <v>23</v>
      </c>
      <c r="S6212" s="7" t="s">
        <v>24</v>
      </c>
      <c r="T6212" s="7" t="s">
        <v>23</v>
      </c>
    </row>
    <row r="6213" spans="1:20" ht="30" customHeight="1">
      <c r="A6213" t="str">
        <f>VLOOKUP(J6213,[1]reportExcel!$C$6:$M$8021,4,FALSE)</f>
        <v>MATANZA</v>
      </c>
      <c r="B6213" t="str">
        <f>VLOOKUP(J6213,[1]reportExcel!$C$6:$M$8021,6,FALSE)</f>
        <v>-73,0160819321</v>
      </c>
      <c r="C6213" t="str">
        <f>VLOOKUP(J6213,[1]reportExcel!$C$6:$M$8021,8,FALSE)</f>
        <v>7,32284372116</v>
      </c>
      <c r="D6213" t="str">
        <f t="shared" si="194"/>
        <v>-73,0155652728</v>
      </c>
      <c r="E6213" t="str">
        <f t="shared" si="193"/>
        <v>7,32318040602</v>
      </c>
      <c r="H6213" s="6" t="s">
        <v>22508</v>
      </c>
      <c r="I6213" s="7" t="s">
        <v>23239</v>
      </c>
      <c r="J6213" s="7" t="s">
        <v>23240</v>
      </c>
      <c r="K6213" s="7" t="s">
        <v>12176</v>
      </c>
      <c r="L6213" s="7" t="s">
        <v>23241</v>
      </c>
      <c r="M6213" s="7" t="s">
        <v>23241</v>
      </c>
      <c r="N6213" s="7" t="s">
        <v>20</v>
      </c>
      <c r="O6213" s="15" t="s">
        <v>23242</v>
      </c>
      <c r="P6213" s="16"/>
      <c r="Q6213" s="7" t="s">
        <v>23243</v>
      </c>
      <c r="R6213" s="7" t="s">
        <v>23</v>
      </c>
      <c r="S6213" s="7" t="s">
        <v>24</v>
      </c>
      <c r="T6213" s="7" t="s">
        <v>23</v>
      </c>
    </row>
    <row r="6214" spans="1:20" ht="30" customHeight="1">
      <c r="A6214" t="str">
        <f>VLOOKUP(J6214,[1]reportExcel!$C$6:$M$8021,4,FALSE)</f>
        <v>SANTA CRUZ DE LA COLINA</v>
      </c>
      <c r="B6214" t="str">
        <f>VLOOKUP(J6214,[1]reportExcel!$C$6:$M$8021,6,FALSE)</f>
        <v>-73,0958922561</v>
      </c>
      <c r="C6214" t="str">
        <f>VLOOKUP(J6214,[1]reportExcel!$C$6:$M$8021,8,FALSE)</f>
        <v>7,37101267748</v>
      </c>
      <c r="D6214" t="str">
        <f t="shared" si="194"/>
        <v>-73,0946208102</v>
      </c>
      <c r="E6214" t="str">
        <f t="shared" si="193"/>
        <v>7,37167738775</v>
      </c>
      <c r="H6214" s="6" t="s">
        <v>22508</v>
      </c>
      <c r="I6214" s="7" t="s">
        <v>23239</v>
      </c>
      <c r="J6214" s="7" t="s">
        <v>23244</v>
      </c>
      <c r="K6214" s="7" t="s">
        <v>12176</v>
      </c>
      <c r="L6214" s="7" t="s">
        <v>23241</v>
      </c>
      <c r="M6214" s="7" t="s">
        <v>23245</v>
      </c>
      <c r="N6214" s="7" t="s">
        <v>288</v>
      </c>
      <c r="O6214" s="15" t="s">
        <v>23246</v>
      </c>
      <c r="P6214" s="16"/>
      <c r="Q6214" s="7" t="s">
        <v>23247</v>
      </c>
      <c r="R6214" s="7" t="s">
        <v>23</v>
      </c>
      <c r="S6214" s="7" t="s">
        <v>24</v>
      </c>
      <c r="T6214" s="7" t="s">
        <v>23</v>
      </c>
    </row>
    <row r="6215" spans="1:20" ht="30" customHeight="1">
      <c r="A6215" t="str">
        <f>VLOOKUP(J6215,[1]reportExcel!$C$6:$M$8021,4,FALSE)</f>
        <v>MOGOTES</v>
      </c>
      <c r="B6215" t="str">
        <f>VLOOKUP(J6215,[1]reportExcel!$C$6:$M$8021,6,FALSE)</f>
        <v>-72,9704622901</v>
      </c>
      <c r="C6215" t="str">
        <f>VLOOKUP(J6215,[1]reportExcel!$C$6:$M$8021,8,FALSE)</f>
        <v>6,47538726902</v>
      </c>
      <c r="D6215" t="str">
        <f t="shared" si="194"/>
        <v>-72,9698135047</v>
      </c>
      <c r="E6215" t="str">
        <f t="shared" ref="E6215:E6278" si="195">IF(AND(Q6215="0,",NOT(ISNA(C6215))),C6215,Q6215)</f>
        <v>6,47521108164</v>
      </c>
      <c r="H6215" s="6" t="s">
        <v>22508</v>
      </c>
      <c r="I6215" s="7" t="s">
        <v>23248</v>
      </c>
      <c r="J6215" s="7" t="s">
        <v>23249</v>
      </c>
      <c r="K6215" s="7" t="s">
        <v>12176</v>
      </c>
      <c r="L6215" s="7" t="s">
        <v>23250</v>
      </c>
      <c r="M6215" s="7" t="s">
        <v>23250</v>
      </c>
      <c r="N6215" s="7" t="s">
        <v>20</v>
      </c>
      <c r="O6215" s="15" t="s">
        <v>23251</v>
      </c>
      <c r="P6215" s="16"/>
      <c r="Q6215" s="7" t="s">
        <v>23252</v>
      </c>
      <c r="R6215" s="7" t="s">
        <v>23</v>
      </c>
      <c r="S6215" s="7" t="s">
        <v>24</v>
      </c>
      <c r="T6215" s="7" t="s">
        <v>23</v>
      </c>
    </row>
    <row r="6216" spans="1:20" ht="30" customHeight="1">
      <c r="A6216" t="str">
        <f>VLOOKUP(J6216,[1]reportExcel!$C$6:$M$8021,4,FALSE)</f>
        <v>PITIGUAO</v>
      </c>
      <c r="B6216" t="str">
        <f>VLOOKUP(J6216,[1]reportExcel!$C$6:$M$8021,6,FALSE)</f>
        <v>-72,9639807926</v>
      </c>
      <c r="C6216" t="str">
        <f>VLOOKUP(J6216,[1]reportExcel!$C$6:$M$8021,8,FALSE)</f>
        <v>6,58758051324</v>
      </c>
      <c r="D6216" t="str">
        <f t="shared" si="194"/>
        <v>-72,9642344674</v>
      </c>
      <c r="E6216" t="str">
        <f t="shared" si="195"/>
        <v>6,58733544454</v>
      </c>
      <c r="H6216" s="6" t="s">
        <v>22508</v>
      </c>
      <c r="I6216" s="7" t="s">
        <v>23248</v>
      </c>
      <c r="J6216" s="7" t="s">
        <v>23253</v>
      </c>
      <c r="K6216" s="7" t="s">
        <v>12176</v>
      </c>
      <c r="L6216" s="7" t="s">
        <v>23250</v>
      </c>
      <c r="M6216" s="7" t="s">
        <v>23254</v>
      </c>
      <c r="N6216" s="7" t="s">
        <v>152</v>
      </c>
      <c r="O6216" s="15" t="s">
        <v>23255</v>
      </c>
      <c r="P6216" s="16"/>
      <c r="Q6216" s="7" t="s">
        <v>23256</v>
      </c>
      <c r="R6216" s="7" t="s">
        <v>23</v>
      </c>
      <c r="S6216" s="7" t="s">
        <v>24</v>
      </c>
      <c r="T6216" s="7" t="s">
        <v>23</v>
      </c>
    </row>
    <row r="6217" spans="1:20" ht="30" customHeight="1">
      <c r="A6217" t="str">
        <f>VLOOKUP(J6217,[1]reportExcel!$C$6:$M$8021,4,FALSE)</f>
        <v>LOS CAUCHOS</v>
      </c>
      <c r="B6217" t="str">
        <f>VLOOKUP(J6217,[1]reportExcel!$C$6:$M$8021,6,FALSE)</f>
        <v>-72,9077442798</v>
      </c>
      <c r="C6217" t="str">
        <f>VLOOKUP(J6217,[1]reportExcel!$C$6:$M$8021,8,FALSE)</f>
        <v>6,58241140547</v>
      </c>
      <c r="D6217" t="str">
        <f t="shared" si="194"/>
        <v>-72,9081790218</v>
      </c>
      <c r="E6217" t="str">
        <f t="shared" si="195"/>
        <v>6,58185458442</v>
      </c>
      <c r="H6217" s="6" t="s">
        <v>22508</v>
      </c>
      <c r="I6217" s="7" t="s">
        <v>23248</v>
      </c>
      <c r="J6217" s="7" t="s">
        <v>23257</v>
      </c>
      <c r="K6217" s="7" t="s">
        <v>12176</v>
      </c>
      <c r="L6217" s="7" t="s">
        <v>23250</v>
      </c>
      <c r="M6217" s="7" t="s">
        <v>15835</v>
      </c>
      <c r="N6217" s="7" t="s">
        <v>152</v>
      </c>
      <c r="O6217" s="15" t="s">
        <v>23258</v>
      </c>
      <c r="P6217" s="16"/>
      <c r="Q6217" s="7" t="s">
        <v>23259</v>
      </c>
      <c r="R6217" s="7" t="s">
        <v>23</v>
      </c>
      <c r="S6217" s="7" t="s">
        <v>24</v>
      </c>
      <c r="T6217" s="7" t="s">
        <v>23</v>
      </c>
    </row>
    <row r="6218" spans="1:20" ht="30" customHeight="1">
      <c r="A6218" t="str">
        <f>VLOOKUP(J6218,[1]reportExcel!$C$6:$M$8021,4,FALSE)</f>
        <v>MOLAGAVITA</v>
      </c>
      <c r="B6218" t="str">
        <f>VLOOKUP(J6218,[1]reportExcel!$C$6:$M$8021,6,FALSE)</f>
        <v>-72,8090316759</v>
      </c>
      <c r="C6218" t="str">
        <f>VLOOKUP(J6218,[1]reportExcel!$C$6:$M$8021,8,FALSE)</f>
        <v>6,67384550984</v>
      </c>
      <c r="D6218" t="str">
        <f t="shared" si="194"/>
        <v>-72,8094754311</v>
      </c>
      <c r="E6218" t="str">
        <f t="shared" si="195"/>
        <v>6,6743545443</v>
      </c>
      <c r="H6218" s="6" t="s">
        <v>22508</v>
      </c>
      <c r="I6218" s="7" t="s">
        <v>23260</v>
      </c>
      <c r="J6218" s="7" t="s">
        <v>23261</v>
      </c>
      <c r="K6218" s="7" t="s">
        <v>12176</v>
      </c>
      <c r="L6218" s="7" t="s">
        <v>23262</v>
      </c>
      <c r="M6218" s="7" t="s">
        <v>23262</v>
      </c>
      <c r="N6218" s="7" t="s">
        <v>20</v>
      </c>
      <c r="O6218" s="15" t="s">
        <v>23263</v>
      </c>
      <c r="P6218" s="16"/>
      <c r="Q6218" s="7" t="s">
        <v>23264</v>
      </c>
      <c r="R6218" s="7" t="s">
        <v>23</v>
      </c>
      <c r="S6218" s="7" t="s">
        <v>24</v>
      </c>
      <c r="T6218" s="7" t="s">
        <v>23</v>
      </c>
    </row>
    <row r="6219" spans="1:20" ht="30" customHeight="1">
      <c r="A6219" t="str">
        <f>VLOOKUP(J6219,[1]reportExcel!$C$6:$M$8021,4,FALSE)</f>
        <v>EL JUNCO</v>
      </c>
      <c r="B6219" t="str">
        <f>VLOOKUP(J6219,[1]reportExcel!$C$6:$M$8021,6,FALSE)</f>
        <v>-72,8025240346</v>
      </c>
      <c r="C6219" t="str">
        <f>VLOOKUP(J6219,[1]reportExcel!$C$6:$M$8021,8,FALSE)</f>
        <v>6,63934827665</v>
      </c>
      <c r="D6219" t="str">
        <f t="shared" si="194"/>
        <v>-72,802531264</v>
      </c>
      <c r="E6219" t="str">
        <f t="shared" si="195"/>
        <v>6,63934964541</v>
      </c>
      <c r="H6219" s="6" t="s">
        <v>22508</v>
      </c>
      <c r="I6219" s="7" t="s">
        <v>23260</v>
      </c>
      <c r="J6219" s="7" t="s">
        <v>23265</v>
      </c>
      <c r="K6219" s="7" t="s">
        <v>12176</v>
      </c>
      <c r="L6219" s="7" t="s">
        <v>23262</v>
      </c>
      <c r="M6219" s="7" t="s">
        <v>2192</v>
      </c>
      <c r="N6219" s="7" t="s">
        <v>152</v>
      </c>
      <c r="O6219" s="15" t="s">
        <v>23266</v>
      </c>
      <c r="P6219" s="16"/>
      <c r="Q6219" s="7" t="s">
        <v>23267</v>
      </c>
      <c r="R6219" s="7" t="s">
        <v>23</v>
      </c>
      <c r="S6219" s="7" t="s">
        <v>24</v>
      </c>
      <c r="T6219" s="7" t="s">
        <v>23</v>
      </c>
    </row>
    <row r="6220" spans="1:20" ht="30" customHeight="1">
      <c r="A6220" t="str">
        <f>VLOOKUP(J6220,[1]reportExcel!$C$6:$M$8021,4,FALSE)</f>
        <v>OCAMONTE</v>
      </c>
      <c r="B6220" t="str">
        <f>VLOOKUP(J6220,[1]reportExcel!$C$6:$M$8021,6,FALSE)</f>
        <v>-73,1220464417</v>
      </c>
      <c r="C6220" t="str">
        <f>VLOOKUP(J6220,[1]reportExcel!$C$6:$M$8021,8,FALSE)</f>
        <v>6,34033572084</v>
      </c>
      <c r="D6220" t="str">
        <f t="shared" si="194"/>
        <v>-73,1225558791</v>
      </c>
      <c r="E6220" t="str">
        <f t="shared" si="195"/>
        <v>6,33999508462</v>
      </c>
      <c r="H6220" s="6" t="s">
        <v>22508</v>
      </c>
      <c r="I6220" s="7" t="s">
        <v>23268</v>
      </c>
      <c r="J6220" s="7" t="s">
        <v>23269</v>
      </c>
      <c r="K6220" s="7" t="s">
        <v>12176</v>
      </c>
      <c r="L6220" s="7" t="s">
        <v>23270</v>
      </c>
      <c r="M6220" s="7" t="s">
        <v>23270</v>
      </c>
      <c r="N6220" s="7" t="s">
        <v>20</v>
      </c>
      <c r="O6220" s="15" t="s">
        <v>23271</v>
      </c>
      <c r="P6220" s="16"/>
      <c r="Q6220" s="7" t="s">
        <v>23272</v>
      </c>
      <c r="R6220" s="7" t="s">
        <v>23</v>
      </c>
      <c r="S6220" s="7" t="s">
        <v>24</v>
      </c>
      <c r="T6220" s="7" t="s">
        <v>23</v>
      </c>
    </row>
    <row r="6221" spans="1:20" ht="30" customHeight="1">
      <c r="A6221" t="str">
        <f>VLOOKUP(J6221,[1]reportExcel!$C$6:$M$8021,4,FALSE)</f>
        <v>OIBA</v>
      </c>
      <c r="B6221" t="str">
        <f>VLOOKUP(J6221,[1]reportExcel!$C$6:$M$8021,6,FALSE)</f>
        <v>-73,3000340004</v>
      </c>
      <c r="C6221" t="str">
        <f>VLOOKUP(J6221,[1]reportExcel!$C$6:$M$8021,8,FALSE)</f>
        <v>6,26704785206</v>
      </c>
      <c r="D6221" t="str">
        <f t="shared" si="194"/>
        <v>-73,2997849665</v>
      </c>
      <c r="E6221" t="str">
        <f t="shared" si="195"/>
        <v>6,26517211387</v>
      </c>
      <c r="H6221" s="6" t="s">
        <v>22508</v>
      </c>
      <c r="I6221" s="7" t="s">
        <v>23273</v>
      </c>
      <c r="J6221" s="7" t="s">
        <v>23274</v>
      </c>
      <c r="K6221" s="7" t="s">
        <v>12176</v>
      </c>
      <c r="L6221" s="7" t="s">
        <v>23275</v>
      </c>
      <c r="M6221" s="7" t="s">
        <v>23275</v>
      </c>
      <c r="N6221" s="7" t="s">
        <v>20</v>
      </c>
      <c r="O6221" s="15" t="s">
        <v>23276</v>
      </c>
      <c r="P6221" s="16"/>
      <c r="Q6221" s="7" t="s">
        <v>23277</v>
      </c>
      <c r="R6221" s="7" t="s">
        <v>23</v>
      </c>
      <c r="S6221" s="7" t="s">
        <v>24</v>
      </c>
      <c r="T6221" s="7" t="s">
        <v>23</v>
      </c>
    </row>
    <row r="6222" spans="1:20" ht="30" customHeight="1">
      <c r="A6222" t="str">
        <f>VLOOKUP(J6222,[1]reportExcel!$C$6:$M$8021,4,FALSE)</f>
        <v>PUENTE LLANO</v>
      </c>
      <c r="B6222" t="str">
        <f>VLOOKUP(J6222,[1]reportExcel!$C$6:$M$8021,6,FALSE)</f>
        <v>-73,2796962585</v>
      </c>
      <c r="C6222" t="str">
        <f>VLOOKUP(J6222,[1]reportExcel!$C$6:$M$8021,8,FALSE)</f>
        <v>6,2249927238</v>
      </c>
      <c r="D6222" t="str">
        <f t="shared" si="194"/>
        <v>-73,3318470313</v>
      </c>
      <c r="E6222" t="str">
        <f t="shared" si="195"/>
        <v>6,18053701302</v>
      </c>
      <c r="H6222" s="6" t="s">
        <v>22508</v>
      </c>
      <c r="I6222" s="7" t="s">
        <v>23273</v>
      </c>
      <c r="J6222" s="7" t="s">
        <v>23278</v>
      </c>
      <c r="K6222" s="7" t="s">
        <v>12176</v>
      </c>
      <c r="L6222" s="7" t="s">
        <v>23275</v>
      </c>
      <c r="M6222" s="7" t="s">
        <v>23279</v>
      </c>
      <c r="N6222" s="7" t="s">
        <v>28</v>
      </c>
      <c r="O6222" s="15" t="s">
        <v>23280</v>
      </c>
      <c r="P6222" s="16"/>
      <c r="Q6222" s="7" t="s">
        <v>23281</v>
      </c>
      <c r="R6222" s="7" t="s">
        <v>23</v>
      </c>
      <c r="S6222" s="7" t="s">
        <v>24</v>
      </c>
      <c r="T6222" s="7" t="s">
        <v>23</v>
      </c>
    </row>
    <row r="6223" spans="1:20" ht="30" customHeight="1">
      <c r="A6223" t="str">
        <f>VLOOKUP(J6223,[1]reportExcel!$C$6:$M$8021,4,FALSE)</f>
        <v>ONZAGA</v>
      </c>
      <c r="B6223" t="str">
        <f>VLOOKUP(J6223,[1]reportExcel!$C$6:$M$8021,6,FALSE)</f>
        <v>-72,8139310472</v>
      </c>
      <c r="C6223" t="str">
        <f>VLOOKUP(J6223,[1]reportExcel!$C$6:$M$8021,8,FALSE)</f>
        <v>6,34461189765</v>
      </c>
      <c r="D6223" t="str">
        <f t="shared" si="194"/>
        <v>-72,8167547282</v>
      </c>
      <c r="E6223" t="str">
        <f t="shared" si="195"/>
        <v>6,34409903428</v>
      </c>
      <c r="H6223" s="6" t="s">
        <v>22508</v>
      </c>
      <c r="I6223" s="7" t="s">
        <v>23282</v>
      </c>
      <c r="J6223" s="7" t="s">
        <v>23283</v>
      </c>
      <c r="K6223" s="7" t="s">
        <v>12176</v>
      </c>
      <c r="L6223" s="7" t="s">
        <v>23284</v>
      </c>
      <c r="M6223" s="7" t="s">
        <v>23284</v>
      </c>
      <c r="N6223" s="7" t="s">
        <v>20</v>
      </c>
      <c r="O6223" s="15" t="s">
        <v>23285</v>
      </c>
      <c r="P6223" s="16"/>
      <c r="Q6223" s="7" t="s">
        <v>23286</v>
      </c>
      <c r="R6223" s="7" t="s">
        <v>23</v>
      </c>
      <c r="S6223" s="7" t="s">
        <v>24</v>
      </c>
      <c r="T6223" s="7" t="s">
        <v>23</v>
      </c>
    </row>
    <row r="6224" spans="1:20" ht="30" customHeight="1">
      <c r="A6224" t="str">
        <f>VLOOKUP(J6224,[1]reportExcel!$C$6:$M$8021,4,FALSE)</f>
        <v>PADUA</v>
      </c>
      <c r="B6224" t="str">
        <f>VLOOKUP(J6224,[1]reportExcel!$C$6:$M$8021,6,FALSE)</f>
        <v>-72,7719529299</v>
      </c>
      <c r="C6224" t="str">
        <f>VLOOKUP(J6224,[1]reportExcel!$C$6:$M$8021,8,FALSE)</f>
        <v>6,46904639175</v>
      </c>
      <c r="D6224" t="str">
        <f t="shared" si="194"/>
        <v>-72,7720294149</v>
      </c>
      <c r="E6224" t="str">
        <f t="shared" si="195"/>
        <v>6,46960812864</v>
      </c>
      <c r="H6224" s="6" t="s">
        <v>22508</v>
      </c>
      <c r="I6224" s="7" t="s">
        <v>23282</v>
      </c>
      <c r="J6224" s="7" t="s">
        <v>23287</v>
      </c>
      <c r="K6224" s="7" t="s">
        <v>12176</v>
      </c>
      <c r="L6224" s="7" t="s">
        <v>23284</v>
      </c>
      <c r="M6224" s="7" t="s">
        <v>23288</v>
      </c>
      <c r="N6224" s="7" t="s">
        <v>28</v>
      </c>
      <c r="O6224" s="15" t="s">
        <v>23289</v>
      </c>
      <c r="P6224" s="16"/>
      <c r="Q6224" s="7" t="s">
        <v>23290</v>
      </c>
      <c r="R6224" s="7" t="s">
        <v>23</v>
      </c>
      <c r="S6224" s="7" t="s">
        <v>24</v>
      </c>
      <c r="T6224" s="7" t="s">
        <v>23</v>
      </c>
    </row>
    <row r="6225" spans="1:20" ht="30" customHeight="1">
      <c r="A6225" t="str">
        <f>VLOOKUP(J6225,[1]reportExcel!$C$6:$M$8021,4,FALSE)</f>
        <v>SUSA</v>
      </c>
      <c r="B6225" t="str">
        <f>VLOOKUP(J6225,[1]reportExcel!$C$6:$M$8021,6,FALSE)</f>
        <v>-72,8105774826</v>
      </c>
      <c r="C6225" t="str">
        <f>VLOOKUP(J6225,[1]reportExcel!$C$6:$M$8021,8,FALSE)</f>
        <v>6,3346269261</v>
      </c>
      <c r="D6225" t="str">
        <f t="shared" si="194"/>
        <v>-72,8322542813</v>
      </c>
      <c r="E6225" t="str">
        <f t="shared" si="195"/>
        <v>6,19680029214</v>
      </c>
      <c r="H6225" s="6" t="s">
        <v>22508</v>
      </c>
      <c r="I6225" s="7" t="s">
        <v>23282</v>
      </c>
      <c r="J6225" s="7" t="s">
        <v>23291</v>
      </c>
      <c r="K6225" s="7" t="s">
        <v>12176</v>
      </c>
      <c r="L6225" s="7" t="s">
        <v>23284</v>
      </c>
      <c r="M6225" s="7" t="s">
        <v>13642</v>
      </c>
      <c r="N6225" s="7" t="s">
        <v>28</v>
      </c>
      <c r="O6225" s="15" t="s">
        <v>23292</v>
      </c>
      <c r="P6225" s="16"/>
      <c r="Q6225" s="7" t="s">
        <v>23293</v>
      </c>
      <c r="R6225" s="7" t="s">
        <v>23</v>
      </c>
      <c r="S6225" s="7" t="s">
        <v>24</v>
      </c>
      <c r="T6225" s="7" t="s">
        <v>23</v>
      </c>
    </row>
    <row r="6226" spans="1:20" ht="30" customHeight="1">
      <c r="A6226" t="str">
        <f>VLOOKUP(J6226,[1]reportExcel!$C$6:$M$8021,4,FALSE)</f>
        <v>EL CARMEN</v>
      </c>
      <c r="B6226" t="str">
        <f>VLOOKUP(J6226,[1]reportExcel!$C$6:$M$8021,6,FALSE)</f>
        <v>-72,8105774826</v>
      </c>
      <c r="C6226" t="str">
        <f>VLOOKUP(J6226,[1]reportExcel!$C$6:$M$8021,8,FALSE)</f>
        <v>6,3346269261</v>
      </c>
      <c r="D6226" t="str">
        <f t="shared" si="194"/>
        <v>-72,799208419</v>
      </c>
      <c r="E6226" t="str">
        <f t="shared" si="195"/>
        <v>6,48734884111</v>
      </c>
      <c r="H6226" s="6" t="s">
        <v>22508</v>
      </c>
      <c r="I6226" s="7" t="s">
        <v>23282</v>
      </c>
      <c r="J6226" s="7" t="s">
        <v>23294</v>
      </c>
      <c r="K6226" s="7" t="s">
        <v>12176</v>
      </c>
      <c r="L6226" s="7" t="s">
        <v>23284</v>
      </c>
      <c r="M6226" s="7" t="s">
        <v>5063</v>
      </c>
      <c r="N6226" s="7" t="s">
        <v>28</v>
      </c>
      <c r="O6226" s="15" t="s">
        <v>23295</v>
      </c>
      <c r="P6226" s="16"/>
      <c r="Q6226" s="7" t="s">
        <v>23296</v>
      </c>
      <c r="R6226" s="7" t="s">
        <v>23</v>
      </c>
      <c r="S6226" s="7" t="s">
        <v>24</v>
      </c>
      <c r="T6226" s="7" t="s">
        <v>23</v>
      </c>
    </row>
    <row r="6227" spans="1:20" ht="30" customHeight="1">
      <c r="A6227" t="str">
        <f>VLOOKUP(J6227,[1]reportExcel!$C$6:$M$8021,4,FALSE)</f>
        <v>PALMAR</v>
      </c>
      <c r="B6227" t="str">
        <f>VLOOKUP(J6227,[1]reportExcel!$C$6:$M$8021,6,FALSE)</f>
        <v>-73,2911184755</v>
      </c>
      <c r="C6227" t="str">
        <f>VLOOKUP(J6227,[1]reportExcel!$C$6:$M$8021,8,FALSE)</f>
        <v>6,53793539808</v>
      </c>
      <c r="D6227" t="str">
        <f t="shared" si="194"/>
        <v>-73,2910906977</v>
      </c>
      <c r="E6227" t="str">
        <f t="shared" si="195"/>
        <v>6,53778291763</v>
      </c>
      <c r="H6227" s="6" t="s">
        <v>22508</v>
      </c>
      <c r="I6227" s="7" t="s">
        <v>23297</v>
      </c>
      <c r="J6227" s="7" t="s">
        <v>23298</v>
      </c>
      <c r="K6227" s="7" t="s">
        <v>12176</v>
      </c>
      <c r="L6227" s="7" t="s">
        <v>19972</v>
      </c>
      <c r="M6227" s="7" t="s">
        <v>19972</v>
      </c>
      <c r="N6227" s="7" t="s">
        <v>20</v>
      </c>
      <c r="O6227" s="15" t="s">
        <v>23299</v>
      </c>
      <c r="P6227" s="16"/>
      <c r="Q6227" s="7" t="s">
        <v>23300</v>
      </c>
      <c r="R6227" s="7" t="s">
        <v>23</v>
      </c>
      <c r="S6227" s="7" t="s">
        <v>24</v>
      </c>
      <c r="T6227" s="7" t="s">
        <v>23</v>
      </c>
    </row>
    <row r="6228" spans="1:20" ht="30" customHeight="1">
      <c r="A6228" t="str">
        <f>VLOOKUP(J6228,[1]reportExcel!$C$6:$M$8021,4,FALSE)</f>
        <v>PALMAS DEL SOCORRO</v>
      </c>
      <c r="B6228" t="str">
        <f>VLOOKUP(J6228,[1]reportExcel!$C$6:$M$8021,6,FALSE)</f>
        <v>-73,2879527096</v>
      </c>
      <c r="C6228" t="str">
        <f>VLOOKUP(J6228,[1]reportExcel!$C$6:$M$8021,8,FALSE)</f>
        <v>6,40592838695</v>
      </c>
      <c r="D6228" t="str">
        <f t="shared" si="194"/>
        <v>-73,287762166</v>
      </c>
      <c r="E6228" t="str">
        <f t="shared" si="195"/>
        <v>6,40613939878</v>
      </c>
      <c r="H6228" s="6" t="s">
        <v>22508</v>
      </c>
      <c r="I6228" s="7" t="s">
        <v>23301</v>
      </c>
      <c r="J6228" s="7" t="s">
        <v>23302</v>
      </c>
      <c r="K6228" s="7" t="s">
        <v>12176</v>
      </c>
      <c r="L6228" s="7" t="s">
        <v>23303</v>
      </c>
      <c r="M6228" s="7" t="s">
        <v>23303</v>
      </c>
      <c r="N6228" s="7" t="s">
        <v>20</v>
      </c>
      <c r="O6228" s="15" t="s">
        <v>23304</v>
      </c>
      <c r="P6228" s="16"/>
      <c r="Q6228" s="7" t="s">
        <v>23305</v>
      </c>
      <c r="R6228" s="7" t="s">
        <v>23</v>
      </c>
      <c r="S6228" s="7" t="s">
        <v>24</v>
      </c>
      <c r="T6228" s="7" t="s">
        <v>23</v>
      </c>
    </row>
    <row r="6229" spans="1:20" ht="30" customHeight="1">
      <c r="A6229" t="str">
        <f>VLOOKUP(J6229,[1]reportExcel!$C$6:$M$8021,4,FALSE)</f>
        <v>PÁRAMO</v>
      </c>
      <c r="B6229" t="str">
        <f>VLOOKUP(J6229,[1]reportExcel!$C$6:$M$8021,6,FALSE)</f>
        <v>-73,1702915815</v>
      </c>
      <c r="C6229" t="str">
        <f>VLOOKUP(J6229,[1]reportExcel!$C$6:$M$8021,8,FALSE)</f>
        <v>6,41653497873</v>
      </c>
      <c r="D6229" t="str">
        <f t="shared" si="194"/>
        <v>-73,1703905871</v>
      </c>
      <c r="E6229" t="str">
        <f t="shared" si="195"/>
        <v>6,41659506947</v>
      </c>
      <c r="H6229" s="6" t="s">
        <v>22508</v>
      </c>
      <c r="I6229" s="7" t="s">
        <v>23306</v>
      </c>
      <c r="J6229" s="7" t="s">
        <v>23307</v>
      </c>
      <c r="K6229" s="7" t="s">
        <v>12176</v>
      </c>
      <c r="L6229" s="7" t="s">
        <v>20249</v>
      </c>
      <c r="M6229" s="7" t="s">
        <v>20249</v>
      </c>
      <c r="N6229" s="7" t="s">
        <v>20</v>
      </c>
      <c r="O6229" s="15" t="s">
        <v>23308</v>
      </c>
      <c r="P6229" s="16"/>
      <c r="Q6229" s="7" t="s">
        <v>23309</v>
      </c>
      <c r="R6229" s="7" t="s">
        <v>23</v>
      </c>
      <c r="S6229" s="7" t="s">
        <v>24</v>
      </c>
      <c r="T6229" s="7" t="s">
        <v>23</v>
      </c>
    </row>
    <row r="6230" spans="1:20" ht="30" customHeight="1">
      <c r="A6230" t="str">
        <f>VLOOKUP(J6230,[1]reportExcel!$C$6:$M$8021,4,FALSE)</f>
        <v>PIEDECUESTA</v>
      </c>
      <c r="B6230" t="str">
        <f>VLOOKUP(J6230,[1]reportExcel!$C$6:$M$8021,6,FALSE)</f>
        <v>-73,0543082606</v>
      </c>
      <c r="C6230" t="str">
        <f>VLOOKUP(J6230,[1]reportExcel!$C$6:$M$8021,8,FALSE)</f>
        <v>6,99547484173</v>
      </c>
      <c r="D6230" t="str">
        <f t="shared" si="194"/>
        <v>-73,0545933904</v>
      </c>
      <c r="E6230" t="str">
        <f t="shared" si="195"/>
        <v>6,99735677431</v>
      </c>
      <c r="H6230" s="6" t="s">
        <v>22508</v>
      </c>
      <c r="I6230" s="7" t="s">
        <v>23310</v>
      </c>
      <c r="J6230" s="7" t="s">
        <v>23311</v>
      </c>
      <c r="K6230" s="7" t="s">
        <v>12176</v>
      </c>
      <c r="L6230" s="7" t="s">
        <v>195</v>
      </c>
      <c r="M6230" s="7" t="s">
        <v>195</v>
      </c>
      <c r="N6230" s="7" t="s">
        <v>20</v>
      </c>
      <c r="O6230" s="15" t="s">
        <v>23312</v>
      </c>
      <c r="P6230" s="16"/>
      <c r="Q6230" s="7" t="s">
        <v>23313</v>
      </c>
      <c r="R6230" s="7" t="s">
        <v>23</v>
      </c>
      <c r="S6230" s="7" t="s">
        <v>24</v>
      </c>
      <c r="T6230" s="7" t="s">
        <v>22514</v>
      </c>
    </row>
    <row r="6231" spans="1:20" ht="30" customHeight="1">
      <c r="A6231" t="str">
        <f>VLOOKUP(J6231,[1]reportExcel!$C$6:$M$8021,4,FALSE)</f>
        <v>SEVILLA</v>
      </c>
      <c r="B6231" t="str">
        <f>VLOOKUP(J6231,[1]reportExcel!$C$6:$M$8021,6,FALSE)</f>
        <v>-73,0123034824</v>
      </c>
      <c r="C6231" t="str">
        <f>VLOOKUP(J6231,[1]reportExcel!$C$6:$M$8021,8,FALSE)</f>
        <v>6,96881268613</v>
      </c>
      <c r="D6231" t="str">
        <f t="shared" si="194"/>
        <v>-72,9968547961</v>
      </c>
      <c r="E6231" t="str">
        <f t="shared" si="195"/>
        <v>7,01582664366</v>
      </c>
      <c r="H6231" s="6" t="s">
        <v>22508</v>
      </c>
      <c r="I6231" s="7" t="s">
        <v>23310</v>
      </c>
      <c r="J6231" s="7" t="s">
        <v>23314</v>
      </c>
      <c r="K6231" s="7" t="s">
        <v>12176</v>
      </c>
      <c r="L6231" s="7" t="s">
        <v>195</v>
      </c>
      <c r="M6231" s="7" t="s">
        <v>1069</v>
      </c>
      <c r="N6231" s="7" t="s">
        <v>45</v>
      </c>
      <c r="O6231" s="15" t="s">
        <v>23315</v>
      </c>
      <c r="P6231" s="16"/>
      <c r="Q6231" s="7" t="s">
        <v>23316</v>
      </c>
      <c r="R6231" s="7" t="s">
        <v>23</v>
      </c>
      <c r="S6231" s="7" t="s">
        <v>24</v>
      </c>
      <c r="T6231" s="7" t="s">
        <v>22514</v>
      </c>
    </row>
    <row r="6232" spans="1:20" ht="30" customHeight="1">
      <c r="A6232" t="str">
        <f>VLOOKUP(J6232,[1]reportExcel!$C$6:$M$8021,4,FALSE)</f>
        <v>UMPALÁ</v>
      </c>
      <c r="B6232" t="str">
        <f>VLOOKUP(J6232,[1]reportExcel!$C$6:$M$8021,6,FALSE)</f>
        <v>-72,9785804286</v>
      </c>
      <c r="C6232" t="str">
        <f>VLOOKUP(J6232,[1]reportExcel!$C$6:$M$8021,8,FALSE)</f>
        <v>6,84203665741</v>
      </c>
      <c r="D6232" t="str">
        <f t="shared" si="194"/>
        <v>-72,9774384716</v>
      </c>
      <c r="E6232" t="str">
        <f t="shared" si="195"/>
        <v>6,84548729115</v>
      </c>
      <c r="H6232" s="6" t="s">
        <v>22508</v>
      </c>
      <c r="I6232" s="7" t="s">
        <v>23310</v>
      </c>
      <c r="J6232" s="7" t="s">
        <v>23317</v>
      </c>
      <c r="K6232" s="7" t="s">
        <v>12176</v>
      </c>
      <c r="L6232" s="7" t="s">
        <v>195</v>
      </c>
      <c r="M6232" s="7" t="s">
        <v>23318</v>
      </c>
      <c r="N6232" s="7" t="s">
        <v>45</v>
      </c>
      <c r="O6232" s="15" t="s">
        <v>23319</v>
      </c>
      <c r="P6232" s="16"/>
      <c r="Q6232" s="7" t="s">
        <v>23320</v>
      </c>
      <c r="R6232" s="7" t="s">
        <v>23</v>
      </c>
      <c r="S6232" s="7" t="s">
        <v>24</v>
      </c>
      <c r="T6232" s="7" t="s">
        <v>22514</v>
      </c>
    </row>
    <row r="6233" spans="1:20" ht="30" customHeight="1">
      <c r="A6233" t="str">
        <f>VLOOKUP(J6233,[1]reportExcel!$C$6:$M$8021,4,FALSE)</f>
        <v>PESCADERO</v>
      </c>
      <c r="B6233" t="str">
        <f>VLOOKUP(J6233,[1]reportExcel!$C$6:$M$8021,6,FALSE)</f>
        <v>-73,0123034824</v>
      </c>
      <c r="C6233" t="str">
        <f>VLOOKUP(J6233,[1]reportExcel!$C$6:$M$8021,8,FALSE)</f>
        <v>6,96881268613</v>
      </c>
      <c r="D6233" t="str">
        <f t="shared" si="194"/>
        <v>-73,001786915</v>
      </c>
      <c r="E6233" t="str">
        <f t="shared" si="195"/>
        <v>6,825571323</v>
      </c>
      <c r="H6233" s="6" t="s">
        <v>22508</v>
      </c>
      <c r="I6233" s="7" t="s">
        <v>23310</v>
      </c>
      <c r="J6233" s="7" t="s">
        <v>23321</v>
      </c>
      <c r="K6233" s="7" t="s">
        <v>12176</v>
      </c>
      <c r="L6233" s="7" t="s">
        <v>195</v>
      </c>
      <c r="M6233" s="7" t="s">
        <v>23322</v>
      </c>
      <c r="N6233" s="7" t="s">
        <v>45</v>
      </c>
      <c r="O6233" s="15" t="s">
        <v>23323</v>
      </c>
      <c r="P6233" s="16"/>
      <c r="Q6233" s="7" t="s">
        <v>23324</v>
      </c>
      <c r="R6233" s="7" t="s">
        <v>23</v>
      </c>
      <c r="S6233" s="7" t="s">
        <v>24</v>
      </c>
      <c r="T6233" s="7" t="s">
        <v>22514</v>
      </c>
    </row>
    <row r="6234" spans="1:20" ht="30" customHeight="1">
      <c r="A6234" t="str">
        <f>VLOOKUP(J6234,[1]reportExcel!$C$6:$M$8021,4,FALSE)</f>
        <v>LAS COLINAS</v>
      </c>
      <c r="B6234" t="str">
        <f>VLOOKUP(J6234,[1]reportExcel!$C$6:$M$8021,6,FALSE)</f>
        <v>-73,005354162347</v>
      </c>
      <c r="C6234" t="str">
        <f>VLOOKUP(J6234,[1]reportExcel!$C$6:$M$8021,8,FALSE)</f>
        <v>6,9624298891616</v>
      </c>
      <c r="D6234" t="str">
        <f t="shared" ref="D6234:D6297" si="196">IF(AND(O6234="0,",NOT(ISNA(B6234))),B6234,O6234)</f>
        <v>-73,0966009136</v>
      </c>
      <c r="E6234" t="str">
        <f t="shared" si="195"/>
        <v>7,01792777092</v>
      </c>
      <c r="H6234" s="6" t="s">
        <v>22508</v>
      </c>
      <c r="I6234" s="7" t="s">
        <v>23310</v>
      </c>
      <c r="J6234" s="7" t="s">
        <v>23325</v>
      </c>
      <c r="K6234" s="7" t="s">
        <v>12176</v>
      </c>
      <c r="L6234" s="7" t="s">
        <v>195</v>
      </c>
      <c r="M6234" s="7" t="s">
        <v>23326</v>
      </c>
      <c r="N6234" s="7" t="s">
        <v>45</v>
      </c>
      <c r="O6234" s="15" t="s">
        <v>23327</v>
      </c>
      <c r="P6234" s="16"/>
      <c r="Q6234" s="7" t="s">
        <v>23328</v>
      </c>
      <c r="R6234" s="7" t="s">
        <v>23</v>
      </c>
      <c r="S6234" s="7" t="s">
        <v>24</v>
      </c>
      <c r="T6234" s="7" t="s">
        <v>22514</v>
      </c>
    </row>
    <row r="6235" spans="1:20" ht="30" customHeight="1">
      <c r="A6235" t="str">
        <f>VLOOKUP(J6235,[1]reportExcel!$C$6:$M$8021,4,FALSE)</f>
        <v>LIBERTAD LOS CUROS</v>
      </c>
      <c r="B6235" t="str">
        <f>VLOOKUP(J6235,[1]reportExcel!$C$6:$M$8021,6,FALSE)</f>
        <v>-73,005354162347</v>
      </c>
      <c r="C6235" t="str">
        <f>VLOOKUP(J6235,[1]reportExcel!$C$6:$M$8021,8,FALSE)</f>
        <v>6,9624298891616</v>
      </c>
      <c r="D6235" t="str">
        <f t="shared" si="196"/>
        <v>-73,0073642589</v>
      </c>
      <c r="E6235" t="str">
        <f t="shared" si="195"/>
        <v>6,91858255065</v>
      </c>
      <c r="H6235" s="6" t="s">
        <v>22508</v>
      </c>
      <c r="I6235" s="7" t="s">
        <v>23310</v>
      </c>
      <c r="J6235" s="7" t="s">
        <v>23329</v>
      </c>
      <c r="K6235" s="7" t="s">
        <v>12176</v>
      </c>
      <c r="L6235" s="7" t="s">
        <v>195</v>
      </c>
      <c r="M6235" s="7" t="s">
        <v>23330</v>
      </c>
      <c r="N6235" s="7" t="s">
        <v>45</v>
      </c>
      <c r="O6235" s="15" t="s">
        <v>23331</v>
      </c>
      <c r="P6235" s="16"/>
      <c r="Q6235" s="7" t="s">
        <v>23332</v>
      </c>
      <c r="R6235" s="7" t="s">
        <v>23</v>
      </c>
      <c r="S6235" s="7" t="s">
        <v>24</v>
      </c>
      <c r="T6235" s="7" t="s">
        <v>22514</v>
      </c>
    </row>
    <row r="6236" spans="1:20" ht="30" customHeight="1">
      <c r="A6236" t="str">
        <f>VLOOKUP(J6236,[1]reportExcel!$C$6:$M$8021,4,FALSE)</f>
        <v>CONDOMINIO RUITOQUE COUNTRY CLUB</v>
      </c>
      <c r="B6236" t="str">
        <f>VLOOKUP(J6236,[1]reportExcel!$C$6:$M$8021,6,FALSE)</f>
        <v>-73,085761059</v>
      </c>
      <c r="C6236" t="str">
        <f>VLOOKUP(J6236,[1]reportExcel!$C$6:$M$8021,8,FALSE)</f>
        <v>7,02374227954</v>
      </c>
      <c r="D6236" t="str">
        <f t="shared" si="196"/>
        <v>-73,0852653154</v>
      </c>
      <c r="E6236" t="str">
        <f t="shared" si="195"/>
        <v>7,02304779071</v>
      </c>
      <c r="H6236" s="6" t="s">
        <v>22508</v>
      </c>
      <c r="I6236" s="7" t="s">
        <v>23310</v>
      </c>
      <c r="J6236" s="7" t="s">
        <v>23333</v>
      </c>
      <c r="K6236" s="7" t="s">
        <v>12176</v>
      </c>
      <c r="L6236" s="7" t="s">
        <v>195</v>
      </c>
      <c r="M6236" s="7" t="s">
        <v>23334</v>
      </c>
      <c r="N6236" s="7" t="s">
        <v>152</v>
      </c>
      <c r="O6236" s="15" t="s">
        <v>23335</v>
      </c>
      <c r="P6236" s="16"/>
      <c r="Q6236" s="7" t="s">
        <v>23336</v>
      </c>
      <c r="R6236" s="7" t="s">
        <v>23</v>
      </c>
      <c r="S6236" s="7" t="s">
        <v>24</v>
      </c>
      <c r="T6236" s="7" t="s">
        <v>22514</v>
      </c>
    </row>
    <row r="6237" spans="1:20" ht="30" customHeight="1">
      <c r="A6237" t="str">
        <f>VLOOKUP(J6237,[1]reportExcel!$C$6:$M$8021,4,FALSE)</f>
        <v>LA ESPERANZA</v>
      </c>
      <c r="B6237" t="str">
        <f>VLOOKUP(J6237,[1]reportExcel!$C$6:$M$8021,6,FALSE)</f>
        <v>-73,005354162347</v>
      </c>
      <c r="C6237" t="str">
        <f>VLOOKUP(J6237,[1]reportExcel!$C$6:$M$8021,8,FALSE)</f>
        <v>6,9624298891616</v>
      </c>
      <c r="D6237" t="str">
        <f t="shared" si="196"/>
        <v>-73,1129297577</v>
      </c>
      <c r="E6237" t="str">
        <f t="shared" si="195"/>
        <v>7,01306716892</v>
      </c>
      <c r="H6237" s="6" t="s">
        <v>22508</v>
      </c>
      <c r="I6237" s="7" t="s">
        <v>23310</v>
      </c>
      <c r="J6237" s="7" t="s">
        <v>23337</v>
      </c>
      <c r="K6237" s="7" t="s">
        <v>12176</v>
      </c>
      <c r="L6237" s="7" t="s">
        <v>195</v>
      </c>
      <c r="M6237" s="7" t="s">
        <v>3887</v>
      </c>
      <c r="N6237" s="7" t="s">
        <v>45</v>
      </c>
      <c r="O6237" s="15" t="s">
        <v>23338</v>
      </c>
      <c r="P6237" s="16"/>
      <c r="Q6237" s="7" t="s">
        <v>23339</v>
      </c>
      <c r="R6237" s="7" t="s">
        <v>23</v>
      </c>
      <c r="S6237" s="7" t="s">
        <v>24</v>
      </c>
      <c r="T6237" s="7" t="s">
        <v>22514</v>
      </c>
    </row>
    <row r="6238" spans="1:20" ht="30" customHeight="1">
      <c r="A6238" t="str">
        <f>VLOOKUP(J6238,[1]reportExcel!$C$6:$M$8021,4,FALSE)</f>
        <v>BUENOS AIRES MESA RUITOQUE</v>
      </c>
      <c r="B6238" t="str">
        <f>VLOOKUP(J6238,[1]reportExcel!$C$6:$M$8021,6,FALSE)</f>
        <v>-73,0123034824</v>
      </c>
      <c r="C6238" t="str">
        <f>VLOOKUP(J6238,[1]reportExcel!$C$6:$M$8021,8,FALSE)</f>
        <v>6,96881268613</v>
      </c>
      <c r="D6238" t="str">
        <f t="shared" si="196"/>
        <v>-73,1059423329</v>
      </c>
      <c r="E6238" t="str">
        <f t="shared" si="195"/>
        <v>7,00791479819</v>
      </c>
      <c r="H6238" s="6" t="s">
        <v>22508</v>
      </c>
      <c r="I6238" s="7" t="s">
        <v>23310</v>
      </c>
      <c r="J6238" s="7" t="s">
        <v>23340</v>
      </c>
      <c r="K6238" s="7" t="s">
        <v>12176</v>
      </c>
      <c r="L6238" s="7" t="s">
        <v>195</v>
      </c>
      <c r="M6238" s="7" t="s">
        <v>23341</v>
      </c>
      <c r="N6238" s="7" t="s">
        <v>45</v>
      </c>
      <c r="O6238" s="15" t="s">
        <v>23342</v>
      </c>
      <c r="P6238" s="16"/>
      <c r="Q6238" s="7" t="s">
        <v>23343</v>
      </c>
      <c r="R6238" s="7" t="s">
        <v>23</v>
      </c>
      <c r="S6238" s="7" t="s">
        <v>24</v>
      </c>
      <c r="T6238" s="7" t="s">
        <v>22514</v>
      </c>
    </row>
    <row r="6239" spans="1:20" ht="30" customHeight="1">
      <c r="A6239" t="str">
        <f>VLOOKUP(J6239,[1]reportExcel!$C$6:$M$8021,4,FALSE)</f>
        <v>LA VEGA</v>
      </c>
      <c r="B6239" t="str">
        <f>VLOOKUP(J6239,[1]reportExcel!$C$6:$M$8021,6,FALSE)</f>
        <v>-73,005354162347</v>
      </c>
      <c r="C6239" t="str">
        <f>VLOOKUP(J6239,[1]reportExcel!$C$6:$M$8021,8,FALSE)</f>
        <v>6,9624298891616</v>
      </c>
      <c r="D6239" t="str">
        <f t="shared" si="196"/>
        <v>-73,0834309379</v>
      </c>
      <c r="E6239" t="str">
        <f t="shared" si="195"/>
        <v>6,99672767546</v>
      </c>
      <c r="H6239" s="6" t="s">
        <v>22508</v>
      </c>
      <c r="I6239" s="7" t="s">
        <v>23310</v>
      </c>
      <c r="J6239" s="7" t="s">
        <v>23344</v>
      </c>
      <c r="K6239" s="7" t="s">
        <v>12176</v>
      </c>
      <c r="L6239" s="7" t="s">
        <v>195</v>
      </c>
      <c r="M6239" s="7" t="s">
        <v>8454</v>
      </c>
      <c r="N6239" s="7" t="s">
        <v>45</v>
      </c>
      <c r="O6239" s="15" t="s">
        <v>23345</v>
      </c>
      <c r="P6239" s="16"/>
      <c r="Q6239" s="7" t="s">
        <v>23346</v>
      </c>
      <c r="R6239" s="7" t="s">
        <v>23</v>
      </c>
      <c r="S6239" s="7" t="s">
        <v>24</v>
      </c>
      <c r="T6239" s="7" t="s">
        <v>22514</v>
      </c>
    </row>
    <row r="6240" spans="1:20" ht="30" customHeight="1">
      <c r="A6240" t="str">
        <f>VLOOKUP(J6240,[1]reportExcel!$C$6:$M$8021,4,FALSE)</f>
        <v>LA DIVA</v>
      </c>
      <c r="B6240" t="str">
        <f>VLOOKUP(J6240,[1]reportExcel!$C$6:$M$8021,6,FALSE)</f>
        <v>-73,005354162347</v>
      </c>
      <c r="C6240" t="str">
        <f>VLOOKUP(J6240,[1]reportExcel!$C$6:$M$8021,8,FALSE)</f>
        <v>6,9624298891616</v>
      </c>
      <c r="D6240" t="str">
        <f t="shared" si="196"/>
        <v>-73,0831261313</v>
      </c>
      <c r="E6240" t="str">
        <f t="shared" si="195"/>
        <v>6,99080006757</v>
      </c>
      <c r="H6240" s="6" t="s">
        <v>22508</v>
      </c>
      <c r="I6240" s="7" t="s">
        <v>23310</v>
      </c>
      <c r="J6240" s="7" t="s">
        <v>23347</v>
      </c>
      <c r="K6240" s="7" t="s">
        <v>12176</v>
      </c>
      <c r="L6240" s="7" t="s">
        <v>195</v>
      </c>
      <c r="M6240" s="7" t="s">
        <v>23348</v>
      </c>
      <c r="N6240" s="7" t="s">
        <v>45</v>
      </c>
      <c r="O6240" s="15" t="s">
        <v>23349</v>
      </c>
      <c r="P6240" s="16"/>
      <c r="Q6240" s="7" t="s">
        <v>23350</v>
      </c>
      <c r="R6240" s="7" t="s">
        <v>23</v>
      </c>
      <c r="S6240" s="7" t="s">
        <v>24</v>
      </c>
      <c r="T6240" s="7" t="s">
        <v>22514</v>
      </c>
    </row>
    <row r="6241" spans="1:20" ht="30" customHeight="1">
      <c r="A6241" t="str">
        <f>VLOOKUP(J6241,[1]reportExcel!$C$6:$M$8021,4,FALSE)</f>
        <v>ALTAMIRA</v>
      </c>
      <c r="B6241" t="str">
        <f>VLOOKUP(J6241,[1]reportExcel!$C$6:$M$8021,6,FALSE)</f>
        <v>-73,005354162347</v>
      </c>
      <c r="C6241" t="str">
        <f>VLOOKUP(J6241,[1]reportExcel!$C$6:$M$8021,8,FALSE)</f>
        <v>6,9624298891616</v>
      </c>
      <c r="D6241" t="str">
        <f t="shared" si="196"/>
        <v>-73,026580936</v>
      </c>
      <c r="E6241" t="str">
        <f t="shared" si="195"/>
        <v>6,90466943884</v>
      </c>
      <c r="H6241" s="6" t="s">
        <v>22508</v>
      </c>
      <c r="I6241" s="7" t="s">
        <v>23310</v>
      </c>
      <c r="J6241" s="7" t="s">
        <v>23351</v>
      </c>
      <c r="K6241" s="7" t="s">
        <v>12176</v>
      </c>
      <c r="L6241" s="7" t="s">
        <v>195</v>
      </c>
      <c r="M6241" s="7" t="s">
        <v>553</v>
      </c>
      <c r="N6241" s="7" t="s">
        <v>45</v>
      </c>
      <c r="O6241" s="15" t="s">
        <v>23352</v>
      </c>
      <c r="P6241" s="16"/>
      <c r="Q6241" s="7" t="s">
        <v>23353</v>
      </c>
      <c r="R6241" s="7" t="s">
        <v>23</v>
      </c>
      <c r="S6241" s="7" t="s">
        <v>24</v>
      </c>
      <c r="T6241" s="7" t="s">
        <v>22514</v>
      </c>
    </row>
    <row r="6242" spans="1:20" ht="30" customHeight="1">
      <c r="A6242" t="str">
        <f>VLOOKUP(J6242,[1]reportExcel!$C$6:$M$8021,4,FALSE)</f>
        <v>CAMPO CAMPIÑA</v>
      </c>
      <c r="B6242" t="str">
        <f>VLOOKUP(J6242,[1]reportExcel!$C$6:$M$8021,6,FALSE)</f>
        <v>-73,005354162347</v>
      </c>
      <c r="C6242" t="str">
        <f>VLOOKUP(J6242,[1]reportExcel!$C$6:$M$8021,8,FALSE)</f>
        <v>6,9624298891616</v>
      </c>
      <c r="D6242" t="str">
        <f t="shared" si="196"/>
        <v>-73,0183064178</v>
      </c>
      <c r="E6242" t="str">
        <f t="shared" si="195"/>
        <v>6,88088810842</v>
      </c>
      <c r="H6242" s="6" t="s">
        <v>22508</v>
      </c>
      <c r="I6242" s="7" t="s">
        <v>23310</v>
      </c>
      <c r="J6242" s="7" t="s">
        <v>23354</v>
      </c>
      <c r="K6242" s="7" t="s">
        <v>12176</v>
      </c>
      <c r="L6242" s="7" t="s">
        <v>195</v>
      </c>
      <c r="M6242" s="7" t="s">
        <v>23355</v>
      </c>
      <c r="N6242" s="7" t="s">
        <v>45</v>
      </c>
      <c r="O6242" s="15" t="s">
        <v>23356</v>
      </c>
      <c r="P6242" s="16"/>
      <c r="Q6242" s="7" t="s">
        <v>23357</v>
      </c>
      <c r="R6242" s="7" t="s">
        <v>23</v>
      </c>
      <c r="S6242" s="7" t="s">
        <v>24</v>
      </c>
      <c r="T6242" s="7" t="s">
        <v>22514</v>
      </c>
    </row>
    <row r="6243" spans="1:20" ht="30" customHeight="1">
      <c r="A6243" t="str">
        <f>VLOOKUP(J6243,[1]reportExcel!$C$6:$M$8021,4,FALSE)</f>
        <v>CIUDAD TEYUNA</v>
      </c>
      <c r="B6243" t="str">
        <f>VLOOKUP(J6243,[1]reportExcel!$C$6:$M$8021,6,FALSE)</f>
        <v>-73,005354162347</v>
      </c>
      <c r="C6243" t="str">
        <f>VLOOKUP(J6243,[1]reportExcel!$C$6:$M$8021,8,FALSE)</f>
        <v>6,9624298891616</v>
      </c>
      <c r="D6243" t="str">
        <f t="shared" si="196"/>
        <v>-73,0389790658</v>
      </c>
      <c r="E6243" t="str">
        <f t="shared" si="195"/>
        <v>6,95369496523</v>
      </c>
      <c r="H6243" s="6" t="s">
        <v>22508</v>
      </c>
      <c r="I6243" s="7" t="s">
        <v>23310</v>
      </c>
      <c r="J6243" s="7" t="s">
        <v>23358</v>
      </c>
      <c r="K6243" s="7" t="s">
        <v>12176</v>
      </c>
      <c r="L6243" s="7" t="s">
        <v>195</v>
      </c>
      <c r="M6243" s="7" t="s">
        <v>23359</v>
      </c>
      <c r="N6243" s="7" t="s">
        <v>45</v>
      </c>
      <c r="O6243" s="15" t="s">
        <v>23360</v>
      </c>
      <c r="P6243" s="16"/>
      <c r="Q6243" s="7" t="s">
        <v>23361</v>
      </c>
      <c r="R6243" s="7" t="s">
        <v>23</v>
      </c>
      <c r="S6243" s="7" t="s">
        <v>24</v>
      </c>
      <c r="T6243" s="7" t="s">
        <v>22514</v>
      </c>
    </row>
    <row r="6244" spans="1:20" ht="30" customHeight="1">
      <c r="A6244" t="str">
        <f>VLOOKUP(J6244,[1]reportExcel!$C$6:$M$8021,4,FALSE)</f>
        <v>EDEN</v>
      </c>
      <c r="B6244" t="str">
        <f>VLOOKUP(J6244,[1]reportExcel!$C$6:$M$8021,6,FALSE)</f>
        <v>-73,005354162347</v>
      </c>
      <c r="C6244" t="str">
        <f>VLOOKUP(J6244,[1]reportExcel!$C$6:$M$8021,8,FALSE)</f>
        <v>6,9624298891616</v>
      </c>
      <c r="D6244" t="str">
        <f t="shared" si="196"/>
        <v>-73,0795665181</v>
      </c>
      <c r="E6244" t="str">
        <f t="shared" si="195"/>
        <v>6,99733646887</v>
      </c>
      <c r="H6244" s="6" t="s">
        <v>22508</v>
      </c>
      <c r="I6244" s="7" t="s">
        <v>23310</v>
      </c>
      <c r="J6244" s="7" t="s">
        <v>23362</v>
      </c>
      <c r="K6244" s="7" t="s">
        <v>12176</v>
      </c>
      <c r="L6244" s="7" t="s">
        <v>195</v>
      </c>
      <c r="M6244" s="7" t="s">
        <v>6595</v>
      </c>
      <c r="N6244" s="7" t="s">
        <v>45</v>
      </c>
      <c r="O6244" s="15" t="s">
        <v>23363</v>
      </c>
      <c r="P6244" s="16"/>
      <c r="Q6244" s="7" t="s">
        <v>23364</v>
      </c>
      <c r="R6244" s="7" t="s">
        <v>23</v>
      </c>
      <c r="S6244" s="7" t="s">
        <v>24</v>
      </c>
      <c r="T6244" s="7" t="s">
        <v>22514</v>
      </c>
    </row>
    <row r="6245" spans="1:20" ht="30" customHeight="1">
      <c r="A6245" t="str">
        <f>VLOOKUP(J6245,[1]reportExcel!$C$6:$M$8021,4,FALSE)</f>
        <v>MIRADOR DEL LAGO</v>
      </c>
      <c r="B6245" t="str">
        <f>VLOOKUP(J6245,[1]reportExcel!$C$6:$M$8021,6,FALSE)</f>
        <v>-73,005354162347</v>
      </c>
      <c r="C6245" t="str">
        <f>VLOOKUP(J6245,[1]reportExcel!$C$6:$M$8021,8,FALSE)</f>
        <v>6,9624298891616</v>
      </c>
      <c r="D6245" t="str">
        <f t="shared" si="196"/>
        <v>-73,0305144697</v>
      </c>
      <c r="E6245" t="str">
        <f t="shared" si="195"/>
        <v>6,85493593182</v>
      </c>
      <c r="H6245" s="6" t="s">
        <v>22508</v>
      </c>
      <c r="I6245" s="7" t="s">
        <v>23310</v>
      </c>
      <c r="J6245" s="7" t="s">
        <v>23365</v>
      </c>
      <c r="K6245" s="7" t="s">
        <v>12176</v>
      </c>
      <c r="L6245" s="7" t="s">
        <v>195</v>
      </c>
      <c r="M6245" s="7" t="s">
        <v>23366</v>
      </c>
      <c r="N6245" s="7" t="s">
        <v>45</v>
      </c>
      <c r="O6245" s="15" t="s">
        <v>23367</v>
      </c>
      <c r="P6245" s="16"/>
      <c r="Q6245" s="7" t="s">
        <v>23368</v>
      </c>
      <c r="R6245" s="7" t="s">
        <v>23</v>
      </c>
      <c r="S6245" s="7" t="s">
        <v>24</v>
      </c>
      <c r="T6245" s="7" t="s">
        <v>22514</v>
      </c>
    </row>
    <row r="6246" spans="1:20" ht="30" customHeight="1">
      <c r="A6246" t="str">
        <f>VLOOKUP(J6246,[1]reportExcel!$C$6:$M$8021,4,FALSE)</f>
        <v>NUEVA COLOMBIA</v>
      </c>
      <c r="B6246" t="str">
        <f>VLOOKUP(J6246,[1]reportExcel!$C$6:$M$8021,6,FALSE)</f>
        <v>-73,005354162347</v>
      </c>
      <c r="C6246" t="str">
        <f>VLOOKUP(J6246,[1]reportExcel!$C$6:$M$8021,8,FALSE)</f>
        <v>6,9624298891616</v>
      </c>
      <c r="D6246" t="str">
        <f t="shared" si="196"/>
        <v>-73,0879540977</v>
      </c>
      <c r="E6246" t="str">
        <f t="shared" si="195"/>
        <v>6,99381191674</v>
      </c>
      <c r="H6246" s="6" t="s">
        <v>22508</v>
      </c>
      <c r="I6246" s="7" t="s">
        <v>23310</v>
      </c>
      <c r="J6246" s="7" t="s">
        <v>23369</v>
      </c>
      <c r="K6246" s="7" t="s">
        <v>12176</v>
      </c>
      <c r="L6246" s="7" t="s">
        <v>195</v>
      </c>
      <c r="M6246" s="7" t="s">
        <v>9559</v>
      </c>
      <c r="N6246" s="7" t="s">
        <v>45</v>
      </c>
      <c r="O6246" s="15" t="s">
        <v>23370</v>
      </c>
      <c r="P6246" s="16"/>
      <c r="Q6246" s="7" t="s">
        <v>23371</v>
      </c>
      <c r="R6246" s="7" t="s">
        <v>23</v>
      </c>
      <c r="S6246" s="7" t="s">
        <v>24</v>
      </c>
      <c r="T6246" s="7" t="s">
        <v>22514</v>
      </c>
    </row>
    <row r="6247" spans="1:20" ht="30" customHeight="1">
      <c r="A6247" t="str">
        <f>VLOOKUP(J6247,[1]reportExcel!$C$6:$M$8021,4,FALSE)</f>
        <v>PARAMITO</v>
      </c>
      <c r="B6247" t="str">
        <f>VLOOKUP(J6247,[1]reportExcel!$C$6:$M$8021,6,FALSE)</f>
        <v>-73,005354162347</v>
      </c>
      <c r="C6247" t="str">
        <f>VLOOKUP(J6247,[1]reportExcel!$C$6:$M$8021,8,FALSE)</f>
        <v>6,9624298891616</v>
      </c>
      <c r="D6247" t="str">
        <f t="shared" si="196"/>
        <v>-73,0311761141</v>
      </c>
      <c r="E6247" t="str">
        <f t="shared" si="195"/>
        <v>6,95543496703</v>
      </c>
      <c r="H6247" s="6" t="s">
        <v>22508</v>
      </c>
      <c r="I6247" s="7" t="s">
        <v>23310</v>
      </c>
      <c r="J6247" s="7" t="s">
        <v>23372</v>
      </c>
      <c r="K6247" s="7" t="s">
        <v>12176</v>
      </c>
      <c r="L6247" s="7" t="s">
        <v>195</v>
      </c>
      <c r="M6247" s="7" t="s">
        <v>23373</v>
      </c>
      <c r="N6247" s="7" t="s">
        <v>45</v>
      </c>
      <c r="O6247" s="15" t="s">
        <v>23374</v>
      </c>
      <c r="P6247" s="16"/>
      <c r="Q6247" s="7" t="s">
        <v>23375</v>
      </c>
      <c r="R6247" s="7" t="s">
        <v>23</v>
      </c>
      <c r="S6247" s="7" t="s">
        <v>24</v>
      </c>
      <c r="T6247" s="7" t="s">
        <v>22514</v>
      </c>
    </row>
    <row r="6248" spans="1:20" ht="30" customHeight="1">
      <c r="A6248" t="str">
        <f>VLOOKUP(J6248,[1]reportExcel!$C$6:$M$8021,4,FALSE)</f>
        <v>PINCHOTE</v>
      </c>
      <c r="B6248" t="str">
        <f>VLOOKUP(J6248,[1]reportExcel!$C$6:$M$8021,6,FALSE)</f>
        <v>-73,1724561231</v>
      </c>
      <c r="C6248" t="str">
        <f>VLOOKUP(J6248,[1]reportExcel!$C$6:$M$8021,8,FALSE)</f>
        <v>6,53303594661</v>
      </c>
      <c r="D6248" t="str">
        <f t="shared" si="196"/>
        <v>-73,1729190191</v>
      </c>
      <c r="E6248" t="str">
        <f t="shared" si="195"/>
        <v>6,53206093514</v>
      </c>
      <c r="H6248" s="6" t="s">
        <v>22508</v>
      </c>
      <c r="I6248" s="7" t="s">
        <v>23376</v>
      </c>
      <c r="J6248" s="7" t="s">
        <v>23377</v>
      </c>
      <c r="K6248" s="7" t="s">
        <v>12176</v>
      </c>
      <c r="L6248" s="7" t="s">
        <v>23378</v>
      </c>
      <c r="M6248" s="7" t="s">
        <v>23378</v>
      </c>
      <c r="N6248" s="7" t="s">
        <v>20</v>
      </c>
      <c r="O6248" s="15" t="s">
        <v>23379</v>
      </c>
      <c r="P6248" s="16"/>
      <c r="Q6248" s="7" t="s">
        <v>23380</v>
      </c>
      <c r="R6248" s="7" t="s">
        <v>23</v>
      </c>
      <c r="S6248" s="7" t="s">
        <v>24</v>
      </c>
      <c r="T6248" s="7" t="s">
        <v>23</v>
      </c>
    </row>
    <row r="6249" spans="1:20" ht="30" customHeight="1">
      <c r="A6249" t="str">
        <f>VLOOKUP(J6249,[1]reportExcel!$C$6:$M$8021,4,FALSE)</f>
        <v>BARRIO PORTAL DEL CONDE</v>
      </c>
      <c r="B6249" t="str">
        <f>VLOOKUP(J6249,[1]reportExcel!$C$6:$M$8021,6,FALSE)</f>
        <v>-73,1750294675196</v>
      </c>
      <c r="C6249" t="str">
        <f>VLOOKUP(J6249,[1]reportExcel!$C$6:$M$8021,8,FALSE)</f>
        <v>6,5147207064945</v>
      </c>
      <c r="D6249" t="str">
        <f t="shared" si="196"/>
        <v>-73,1552283926</v>
      </c>
      <c r="E6249" t="str">
        <f t="shared" si="195"/>
        <v>6,55136133532</v>
      </c>
      <c r="H6249" s="6" t="s">
        <v>22508</v>
      </c>
      <c r="I6249" s="7" t="s">
        <v>23376</v>
      </c>
      <c r="J6249" s="7" t="s">
        <v>23381</v>
      </c>
      <c r="K6249" s="7" t="s">
        <v>12176</v>
      </c>
      <c r="L6249" s="7" t="s">
        <v>23378</v>
      </c>
      <c r="M6249" s="7" t="s">
        <v>23382</v>
      </c>
      <c r="N6249" s="7" t="s">
        <v>45</v>
      </c>
      <c r="O6249" s="15" t="s">
        <v>23383</v>
      </c>
      <c r="P6249" s="16"/>
      <c r="Q6249" s="7" t="s">
        <v>23384</v>
      </c>
      <c r="R6249" s="7" t="s">
        <v>23</v>
      </c>
      <c r="S6249" s="7" t="s">
        <v>24</v>
      </c>
      <c r="T6249" s="7" t="s">
        <v>23</v>
      </c>
    </row>
    <row r="6250" spans="1:20" ht="30" customHeight="1">
      <c r="A6250" t="str">
        <f>VLOOKUP(J6250,[1]reportExcel!$C$6:$M$8021,4,FALSE)</f>
        <v>PUENTE NACIONAL</v>
      </c>
      <c r="B6250" t="str">
        <f>VLOOKUP(J6250,[1]reportExcel!$C$6:$M$8021,6,FALSE)</f>
        <v>-73,6775097519</v>
      </c>
      <c r="C6250" t="str">
        <f>VLOOKUP(J6250,[1]reportExcel!$C$6:$M$8021,8,FALSE)</f>
        <v>5,87819149232</v>
      </c>
      <c r="D6250" t="str">
        <f t="shared" si="196"/>
        <v>-73,6781328396</v>
      </c>
      <c r="E6250" t="str">
        <f t="shared" si="195"/>
        <v>5,87796256489</v>
      </c>
      <c r="H6250" s="6" t="s">
        <v>22508</v>
      </c>
      <c r="I6250" s="7" t="s">
        <v>23385</v>
      </c>
      <c r="J6250" s="7" t="s">
        <v>23386</v>
      </c>
      <c r="K6250" s="7" t="s">
        <v>12176</v>
      </c>
      <c r="L6250" s="7" t="s">
        <v>23387</v>
      </c>
      <c r="M6250" s="7" t="s">
        <v>23387</v>
      </c>
      <c r="N6250" s="7" t="s">
        <v>20</v>
      </c>
      <c r="O6250" s="15" t="s">
        <v>23388</v>
      </c>
      <c r="P6250" s="16"/>
      <c r="Q6250" s="7" t="s">
        <v>23389</v>
      </c>
      <c r="R6250" s="7" t="s">
        <v>23</v>
      </c>
      <c r="S6250" s="7" t="s">
        <v>24</v>
      </c>
      <c r="T6250" s="7" t="s">
        <v>23</v>
      </c>
    </row>
    <row r="6251" spans="1:20" ht="30" customHeight="1">
      <c r="A6251" t="str">
        <f>VLOOKUP(J6251,[1]reportExcel!$C$6:$M$8021,4,FALSE)</f>
        <v>CAPILLA</v>
      </c>
      <c r="B6251" t="str">
        <f>VLOOKUP(J6251,[1]reportExcel!$C$6:$M$8021,6,FALSE)</f>
        <v>-73,6788710122</v>
      </c>
      <c r="C6251" t="str">
        <f>VLOOKUP(J6251,[1]reportExcel!$C$6:$M$8021,8,FALSE)</f>
        <v>5,8307383759</v>
      </c>
      <c r="D6251" t="str">
        <f t="shared" si="196"/>
        <v>-73,6580371358</v>
      </c>
      <c r="E6251" t="str">
        <f t="shared" si="195"/>
        <v>5,86438983472</v>
      </c>
      <c r="H6251" s="6" t="s">
        <v>22508</v>
      </c>
      <c r="I6251" s="7" t="s">
        <v>23385</v>
      </c>
      <c r="J6251" s="7" t="s">
        <v>23390</v>
      </c>
      <c r="K6251" s="7" t="s">
        <v>12176</v>
      </c>
      <c r="L6251" s="7" t="s">
        <v>23387</v>
      </c>
      <c r="M6251" s="7" t="s">
        <v>23391</v>
      </c>
      <c r="N6251" s="7" t="s">
        <v>45</v>
      </c>
      <c r="O6251" s="15" t="s">
        <v>23392</v>
      </c>
      <c r="P6251" s="16"/>
      <c r="Q6251" s="7" t="s">
        <v>23393</v>
      </c>
      <c r="R6251" s="7" t="s">
        <v>23</v>
      </c>
      <c r="S6251" s="7" t="s">
        <v>24</v>
      </c>
      <c r="T6251" s="7" t="s">
        <v>23</v>
      </c>
    </row>
    <row r="6252" spans="1:20" ht="30" customHeight="1">
      <c r="A6252" t="str">
        <f>VLOOKUP(J6252,[1]reportExcel!$C$6:$M$8021,4,FALSE)</f>
        <v>PROVIDENCIA</v>
      </c>
      <c r="B6252" t="str">
        <f>VLOOKUP(J6252,[1]reportExcel!$C$6:$M$8021,6,FALSE)</f>
        <v>-73,6788710122</v>
      </c>
      <c r="C6252" t="str">
        <f>VLOOKUP(J6252,[1]reportExcel!$C$6:$M$8021,8,FALSE)</f>
        <v>5,8307383759</v>
      </c>
      <c r="D6252" t="str">
        <f t="shared" si="196"/>
        <v>-73,6623434377</v>
      </c>
      <c r="E6252" t="str">
        <f t="shared" si="195"/>
        <v>5,8274140046</v>
      </c>
      <c r="H6252" s="6" t="s">
        <v>22508</v>
      </c>
      <c r="I6252" s="7" t="s">
        <v>23385</v>
      </c>
      <c r="J6252" s="7" t="s">
        <v>23394</v>
      </c>
      <c r="K6252" s="7" t="s">
        <v>12176</v>
      </c>
      <c r="L6252" s="7" t="s">
        <v>23387</v>
      </c>
      <c r="M6252" s="7" t="s">
        <v>2446</v>
      </c>
      <c r="N6252" s="7" t="s">
        <v>152</v>
      </c>
      <c r="O6252" s="15" t="s">
        <v>23395</v>
      </c>
      <c r="P6252" s="16"/>
      <c r="Q6252" s="7" t="s">
        <v>23396</v>
      </c>
      <c r="R6252" s="7" t="s">
        <v>23</v>
      </c>
      <c r="S6252" s="7" t="s">
        <v>24</v>
      </c>
      <c r="T6252" s="7" t="s">
        <v>23</v>
      </c>
    </row>
    <row r="6253" spans="1:20" ht="30" customHeight="1">
      <c r="A6253" t="str">
        <f>VLOOKUP(J6253,[1]reportExcel!$C$6:$M$8021,4,FALSE)</f>
        <v>QUEBRADA NEGRA</v>
      </c>
      <c r="B6253" t="str">
        <f>VLOOKUP(J6253,[1]reportExcel!$C$6:$M$8021,6,FALSE)</f>
        <v>-73,6788710122</v>
      </c>
      <c r="C6253" t="str">
        <f>VLOOKUP(J6253,[1]reportExcel!$C$6:$M$8021,8,FALSE)</f>
        <v>5,8307383759</v>
      </c>
      <c r="D6253" t="str">
        <f t="shared" si="196"/>
        <v>-73,6600528502</v>
      </c>
      <c r="E6253" t="str">
        <f t="shared" si="195"/>
        <v>5,80356471411</v>
      </c>
      <c r="H6253" s="6" t="s">
        <v>22508</v>
      </c>
      <c r="I6253" s="7" t="s">
        <v>23385</v>
      </c>
      <c r="J6253" s="7" t="s">
        <v>23397</v>
      </c>
      <c r="K6253" s="7" t="s">
        <v>12176</v>
      </c>
      <c r="L6253" s="7" t="s">
        <v>23387</v>
      </c>
      <c r="M6253" s="7" t="s">
        <v>23398</v>
      </c>
      <c r="N6253" s="7" t="s">
        <v>152</v>
      </c>
      <c r="O6253" s="15" t="s">
        <v>23399</v>
      </c>
      <c r="P6253" s="16"/>
      <c r="Q6253" s="7" t="s">
        <v>23400</v>
      </c>
      <c r="R6253" s="7" t="s">
        <v>23</v>
      </c>
      <c r="S6253" s="7" t="s">
        <v>24</v>
      </c>
      <c r="T6253" s="7" t="s">
        <v>23</v>
      </c>
    </row>
    <row r="6254" spans="1:20" ht="30" customHeight="1">
      <c r="A6254" t="str">
        <f>VLOOKUP(J6254,[1]reportExcel!$C$6:$M$8021,4,FALSE)</f>
        <v>PEÑA BLANCA</v>
      </c>
      <c r="B6254" t="str">
        <f>VLOOKUP(J6254,[1]reportExcel!$C$6:$M$8021,6,FALSE)</f>
        <v>-73,6788710122</v>
      </c>
      <c r="C6254" t="str">
        <f>VLOOKUP(J6254,[1]reportExcel!$C$6:$M$8021,8,FALSE)</f>
        <v>5,8307383759</v>
      </c>
      <c r="D6254" t="str">
        <f t="shared" si="196"/>
        <v>-73,6576283076</v>
      </c>
      <c r="E6254" t="str">
        <f t="shared" si="195"/>
        <v>5,74394133156</v>
      </c>
      <c r="H6254" s="6" t="s">
        <v>22508</v>
      </c>
      <c r="I6254" s="7" t="s">
        <v>23385</v>
      </c>
      <c r="J6254" s="7" t="s">
        <v>23401</v>
      </c>
      <c r="K6254" s="7" t="s">
        <v>12176</v>
      </c>
      <c r="L6254" s="7" t="s">
        <v>23387</v>
      </c>
      <c r="M6254" s="7" t="s">
        <v>23402</v>
      </c>
      <c r="N6254" s="7" t="s">
        <v>152</v>
      </c>
      <c r="O6254" s="15" t="s">
        <v>23403</v>
      </c>
      <c r="P6254" s="16"/>
      <c r="Q6254" s="7" t="s">
        <v>23404</v>
      </c>
      <c r="R6254" s="7" t="s">
        <v>23</v>
      </c>
      <c r="S6254" s="7" t="s">
        <v>24</v>
      </c>
      <c r="T6254" s="7" t="s">
        <v>23</v>
      </c>
    </row>
    <row r="6255" spans="1:20" ht="30" customHeight="1">
      <c r="A6255" t="str">
        <f>VLOOKUP(J6255,[1]reportExcel!$C$6:$M$8021,4,FALSE)</f>
        <v>PUERTO PARRA</v>
      </c>
      <c r="B6255" t="str">
        <f>VLOOKUP(J6255,[1]reportExcel!$C$6:$M$8021,6,FALSE)</f>
        <v>-74,0588684307</v>
      </c>
      <c r="C6255" t="str">
        <f>VLOOKUP(J6255,[1]reportExcel!$C$6:$M$8021,8,FALSE)</f>
        <v>6,65096788251</v>
      </c>
      <c r="D6255" t="str">
        <f t="shared" si="196"/>
        <v>-74,0560908372</v>
      </c>
      <c r="E6255" t="str">
        <f t="shared" si="195"/>
        <v>6,65080789008</v>
      </c>
      <c r="H6255" s="6" t="s">
        <v>22508</v>
      </c>
      <c r="I6255" s="7" t="s">
        <v>23405</v>
      </c>
      <c r="J6255" s="7" t="s">
        <v>23406</v>
      </c>
      <c r="K6255" s="7" t="s">
        <v>12176</v>
      </c>
      <c r="L6255" s="7" t="s">
        <v>23407</v>
      </c>
      <c r="M6255" s="7" t="s">
        <v>23407</v>
      </c>
      <c r="N6255" s="7" t="s">
        <v>20</v>
      </c>
      <c r="O6255" s="15" t="s">
        <v>23408</v>
      </c>
      <c r="P6255" s="16"/>
      <c r="Q6255" s="7" t="s">
        <v>23409</v>
      </c>
      <c r="R6255" s="7" t="s">
        <v>23</v>
      </c>
      <c r="S6255" s="7" t="s">
        <v>24</v>
      </c>
      <c r="T6255" s="7" t="s">
        <v>23</v>
      </c>
    </row>
    <row r="6256" spans="1:20" ht="30" customHeight="1">
      <c r="A6256" t="str">
        <f>VLOOKUP(J6256,[1]reportExcel!$C$6:$M$8021,4,FALSE)</f>
        <v>CAMPO CAPOTE</v>
      </c>
      <c r="B6256" t="str">
        <f>VLOOKUP(J6256,[1]reportExcel!$C$6:$M$8021,6,FALSE)</f>
        <v>-73,9575769723</v>
      </c>
      <c r="C6256" t="str">
        <f>VLOOKUP(J6256,[1]reportExcel!$C$6:$M$8021,8,FALSE)</f>
        <v>6,68514369431</v>
      </c>
      <c r="D6256" t="str">
        <f t="shared" si="196"/>
        <v>-73,9184723825</v>
      </c>
      <c r="E6256" t="str">
        <f t="shared" si="195"/>
        <v>6,61950396989</v>
      </c>
      <c r="H6256" s="6" t="s">
        <v>22508</v>
      </c>
      <c r="I6256" s="7" t="s">
        <v>23405</v>
      </c>
      <c r="J6256" s="7" t="s">
        <v>23410</v>
      </c>
      <c r="K6256" s="7" t="s">
        <v>12176</v>
      </c>
      <c r="L6256" s="7" t="s">
        <v>23407</v>
      </c>
      <c r="M6256" s="7" t="s">
        <v>23411</v>
      </c>
      <c r="N6256" s="7" t="s">
        <v>152</v>
      </c>
      <c r="O6256" s="15" t="s">
        <v>23412</v>
      </c>
      <c r="P6256" s="16"/>
      <c r="Q6256" s="7" t="s">
        <v>23413</v>
      </c>
      <c r="R6256" s="7" t="s">
        <v>23</v>
      </c>
      <c r="S6256" s="7" t="s">
        <v>24</v>
      </c>
      <c r="T6256" s="7" t="s">
        <v>23</v>
      </c>
    </row>
    <row r="6257" spans="1:20" ht="30" customHeight="1">
      <c r="A6257" t="str">
        <f>VLOOKUP(J6257,[1]reportExcel!$C$6:$M$8021,4,FALSE)</f>
        <v>LAS MONTOYAS</v>
      </c>
      <c r="B6257" t="str">
        <f>VLOOKUP(J6257,[1]reportExcel!$C$6:$M$8021,6,FALSE)</f>
        <v>-73,9575769723</v>
      </c>
      <c r="C6257" t="str">
        <f>VLOOKUP(J6257,[1]reportExcel!$C$6:$M$8021,8,FALSE)</f>
        <v>6,68514369431</v>
      </c>
      <c r="D6257" t="str">
        <f t="shared" si="196"/>
        <v>-74,0348834338</v>
      </c>
      <c r="E6257" t="str">
        <f t="shared" si="195"/>
        <v>6,75509679695</v>
      </c>
      <c r="H6257" s="6" t="s">
        <v>22508</v>
      </c>
      <c r="I6257" s="7" t="s">
        <v>23405</v>
      </c>
      <c r="J6257" s="7" t="s">
        <v>23414</v>
      </c>
      <c r="K6257" s="7" t="s">
        <v>12176</v>
      </c>
      <c r="L6257" s="7" t="s">
        <v>23407</v>
      </c>
      <c r="M6257" s="7" t="s">
        <v>23415</v>
      </c>
      <c r="N6257" s="7" t="s">
        <v>152</v>
      </c>
      <c r="O6257" s="15" t="s">
        <v>23416</v>
      </c>
      <c r="P6257" s="16"/>
      <c r="Q6257" s="7" t="s">
        <v>23417</v>
      </c>
      <c r="R6257" s="7" t="s">
        <v>23</v>
      </c>
      <c r="S6257" s="7" t="s">
        <v>24</v>
      </c>
      <c r="T6257" s="7" t="s">
        <v>23</v>
      </c>
    </row>
    <row r="6258" spans="1:20" ht="30" customHeight="1">
      <c r="A6258" t="str">
        <f>VLOOKUP(J6258,[1]reportExcel!$C$6:$M$8021,4,FALSE)</f>
        <v>BOCAS DE CARARE O CARARE VIEJO</v>
      </c>
      <c r="B6258" t="str">
        <f>VLOOKUP(J6258,[1]reportExcel!$C$6:$M$8021,6,FALSE)</f>
        <v>-73,9575769723</v>
      </c>
      <c r="C6258" t="str">
        <f>VLOOKUP(J6258,[1]reportExcel!$C$6:$M$8021,8,FALSE)</f>
        <v>6,68514369431</v>
      </c>
      <c r="D6258" t="str">
        <f t="shared" si="196"/>
        <v>-74,0999428792</v>
      </c>
      <c r="E6258" t="str">
        <f t="shared" si="195"/>
        <v>6,78068843872</v>
      </c>
      <c r="H6258" s="6" t="s">
        <v>22508</v>
      </c>
      <c r="I6258" s="7" t="s">
        <v>23405</v>
      </c>
      <c r="J6258" s="7" t="s">
        <v>23418</v>
      </c>
      <c r="K6258" s="7" t="s">
        <v>12176</v>
      </c>
      <c r="L6258" s="7" t="s">
        <v>23407</v>
      </c>
      <c r="M6258" s="7" t="s">
        <v>23419</v>
      </c>
      <c r="N6258" s="7" t="s">
        <v>152</v>
      </c>
      <c r="O6258" s="15" t="s">
        <v>23420</v>
      </c>
      <c r="P6258" s="16"/>
      <c r="Q6258" s="7" t="s">
        <v>23421</v>
      </c>
      <c r="R6258" s="7" t="s">
        <v>23</v>
      </c>
      <c r="S6258" s="7" t="s">
        <v>24</v>
      </c>
      <c r="T6258" s="7" t="s">
        <v>23</v>
      </c>
    </row>
    <row r="6259" spans="1:20" ht="30" customHeight="1">
      <c r="A6259" t="str">
        <f>VLOOKUP(J6259,[1]reportExcel!$C$6:$M$8021,4,FALSE)</f>
        <v>EL CRUCE</v>
      </c>
      <c r="B6259" t="str">
        <f>VLOOKUP(J6259,[1]reportExcel!$C$6:$M$8021,6,FALSE)</f>
        <v>-73,9575878866282</v>
      </c>
      <c r="C6259" t="str">
        <f>VLOOKUP(J6259,[1]reportExcel!$C$6:$M$8021,8,FALSE)</f>
        <v>6,6851243421665</v>
      </c>
      <c r="D6259" t="str">
        <f t="shared" si="196"/>
        <v>-73,9504065871</v>
      </c>
      <c r="E6259" t="str">
        <f t="shared" si="195"/>
        <v>6,6477689635</v>
      </c>
      <c r="H6259" s="6" t="s">
        <v>22508</v>
      </c>
      <c r="I6259" s="7" t="s">
        <v>23405</v>
      </c>
      <c r="J6259" s="7" t="s">
        <v>23422</v>
      </c>
      <c r="K6259" s="7" t="s">
        <v>12176</v>
      </c>
      <c r="L6259" s="7" t="s">
        <v>23407</v>
      </c>
      <c r="M6259" s="7" t="s">
        <v>23423</v>
      </c>
      <c r="N6259" s="7" t="s">
        <v>152</v>
      </c>
      <c r="O6259" s="15" t="s">
        <v>23424</v>
      </c>
      <c r="P6259" s="16"/>
      <c r="Q6259" s="7" t="s">
        <v>23425</v>
      </c>
      <c r="R6259" s="7" t="s">
        <v>23</v>
      </c>
      <c r="S6259" s="7" t="s">
        <v>24</v>
      </c>
      <c r="T6259" s="7" t="s">
        <v>23</v>
      </c>
    </row>
    <row r="6260" spans="1:20" ht="30" customHeight="1">
      <c r="A6260" t="str">
        <f>VLOOKUP(J6260,[1]reportExcel!$C$6:$M$8021,4,FALSE)</f>
        <v>PUERTO WILCHES</v>
      </c>
      <c r="B6260" t="str">
        <f>VLOOKUP(J6260,[1]reportExcel!$C$6:$M$8021,6,FALSE)</f>
        <v>-73,8981286072</v>
      </c>
      <c r="C6260" t="str">
        <f>VLOOKUP(J6260,[1]reportExcel!$C$6:$M$8021,8,FALSE)</f>
        <v>7,34937400169</v>
      </c>
      <c r="D6260" t="str">
        <f t="shared" si="196"/>
        <v>-73,899334022</v>
      </c>
      <c r="E6260" t="str">
        <f t="shared" si="195"/>
        <v>7,349066143</v>
      </c>
      <c r="H6260" s="6" t="s">
        <v>22508</v>
      </c>
      <c r="I6260" s="7" t="s">
        <v>23426</v>
      </c>
      <c r="J6260" s="7" t="s">
        <v>23427</v>
      </c>
      <c r="K6260" s="7" t="s">
        <v>12176</v>
      </c>
      <c r="L6260" s="7" t="s">
        <v>23428</v>
      </c>
      <c r="M6260" s="7" t="s">
        <v>23428</v>
      </c>
      <c r="N6260" s="7" t="s">
        <v>20</v>
      </c>
      <c r="O6260" s="15" t="s">
        <v>23429</v>
      </c>
      <c r="P6260" s="16"/>
      <c r="Q6260" s="7" t="s">
        <v>23430</v>
      </c>
      <c r="R6260" s="7" t="s">
        <v>23</v>
      </c>
      <c r="S6260" s="7" t="s">
        <v>24</v>
      </c>
      <c r="T6260" s="7" t="s">
        <v>23</v>
      </c>
    </row>
    <row r="6261" spans="1:20" ht="30" customHeight="1">
      <c r="A6261" t="str">
        <f>VLOOKUP(J6261,[1]reportExcel!$C$6:$M$8021,4,FALSE)</f>
        <v>BADILLO</v>
      </c>
      <c r="B6261" t="str">
        <f>VLOOKUP(J6261,[1]reportExcel!$C$6:$M$8021,6,FALSE)</f>
        <v>-73,8548242141</v>
      </c>
      <c r="C6261" t="str">
        <f>VLOOKUP(J6261,[1]reportExcel!$C$6:$M$8021,8,FALSE)</f>
        <v>7,97439970205</v>
      </c>
      <c r="D6261" t="str">
        <f t="shared" si="196"/>
        <v>-73,8550029055</v>
      </c>
      <c r="E6261" t="str">
        <f t="shared" si="195"/>
        <v>7,97430623542</v>
      </c>
      <c r="H6261" s="6" t="s">
        <v>22508</v>
      </c>
      <c r="I6261" s="7" t="s">
        <v>23426</v>
      </c>
      <c r="J6261" s="7" t="s">
        <v>23431</v>
      </c>
      <c r="K6261" s="7" t="s">
        <v>12176</v>
      </c>
      <c r="L6261" s="7" t="s">
        <v>23428</v>
      </c>
      <c r="M6261" s="7" t="s">
        <v>1467</v>
      </c>
      <c r="N6261" s="7" t="s">
        <v>152</v>
      </c>
      <c r="O6261" s="15" t="s">
        <v>23432</v>
      </c>
      <c r="P6261" s="16"/>
      <c r="Q6261" s="7" t="s">
        <v>23433</v>
      </c>
      <c r="R6261" s="7" t="s">
        <v>23</v>
      </c>
      <c r="S6261" s="7" t="s">
        <v>24</v>
      </c>
      <c r="T6261" s="7" t="s">
        <v>23</v>
      </c>
    </row>
    <row r="6262" spans="1:20" ht="30" customHeight="1">
      <c r="A6262" t="str">
        <f>VLOOKUP(J6262,[1]reportExcel!$C$6:$M$8021,4,FALSE)</f>
        <v>BOCAS ROSARIO</v>
      </c>
      <c r="B6262" t="str">
        <f>VLOOKUP(J6262,[1]reportExcel!$C$6:$M$8021,6,FALSE)</f>
        <v>-73,7972524018</v>
      </c>
      <c r="C6262" t="str">
        <f>VLOOKUP(J6262,[1]reportExcel!$C$6:$M$8021,8,FALSE)</f>
        <v>7,73893264199</v>
      </c>
      <c r="D6262" t="str">
        <f t="shared" si="196"/>
        <v>-73,7972460055</v>
      </c>
      <c r="E6262" t="str">
        <f t="shared" si="195"/>
        <v>7,73803432939</v>
      </c>
      <c r="H6262" s="6" t="s">
        <v>22508</v>
      </c>
      <c r="I6262" s="7" t="s">
        <v>23426</v>
      </c>
      <c r="J6262" s="7" t="s">
        <v>23434</v>
      </c>
      <c r="K6262" s="7" t="s">
        <v>12176</v>
      </c>
      <c r="L6262" s="7" t="s">
        <v>23428</v>
      </c>
      <c r="M6262" s="7" t="s">
        <v>23435</v>
      </c>
      <c r="N6262" s="7" t="s">
        <v>152</v>
      </c>
      <c r="O6262" s="15" t="s">
        <v>23436</v>
      </c>
      <c r="P6262" s="16"/>
      <c r="Q6262" s="7" t="s">
        <v>23437</v>
      </c>
      <c r="R6262" s="7" t="s">
        <v>23</v>
      </c>
      <c r="S6262" s="7" t="s">
        <v>24</v>
      </c>
      <c r="T6262" s="7" t="s">
        <v>23</v>
      </c>
    </row>
    <row r="6263" spans="1:20" ht="30" customHeight="1">
      <c r="A6263" t="str">
        <f>VLOOKUP(J6263,[1]reportExcel!$C$6:$M$8021,4,FALSE)</f>
        <v>CARPINTERO</v>
      </c>
      <c r="B6263" t="str">
        <f>VLOOKUP(J6263,[1]reportExcel!$C$6:$M$8021,6,FALSE)</f>
        <v>-73,8365794363</v>
      </c>
      <c r="C6263" t="str">
        <f>VLOOKUP(J6263,[1]reportExcel!$C$6:$M$8021,8,FALSE)</f>
        <v>7,40030289607</v>
      </c>
      <c r="D6263" t="str">
        <f t="shared" si="196"/>
        <v>-73,8426093444</v>
      </c>
      <c r="E6263" t="str">
        <f t="shared" si="195"/>
        <v>8,07860272071</v>
      </c>
      <c r="H6263" s="6" t="s">
        <v>22508</v>
      </c>
      <c r="I6263" s="7" t="s">
        <v>23426</v>
      </c>
      <c r="J6263" s="7" t="s">
        <v>23438</v>
      </c>
      <c r="K6263" s="7" t="s">
        <v>12176</v>
      </c>
      <c r="L6263" s="7" t="s">
        <v>23428</v>
      </c>
      <c r="M6263" s="7" t="s">
        <v>8666</v>
      </c>
      <c r="N6263" s="7" t="s">
        <v>152</v>
      </c>
      <c r="O6263" s="15" t="s">
        <v>23439</v>
      </c>
      <c r="P6263" s="16"/>
      <c r="Q6263" s="7" t="s">
        <v>23440</v>
      </c>
      <c r="R6263" s="7" t="s">
        <v>23</v>
      </c>
      <c r="S6263" s="7" t="s">
        <v>24</v>
      </c>
      <c r="T6263" s="7" t="s">
        <v>23</v>
      </c>
    </row>
    <row r="6264" spans="1:20" ht="30" customHeight="1">
      <c r="A6264" t="str">
        <f>VLOOKUP(J6264,[1]reportExcel!$C$6:$M$8021,4,FALSE)</f>
        <v>CHINGALE</v>
      </c>
      <c r="B6264" t="str">
        <f>VLOOKUP(J6264,[1]reportExcel!$C$6:$M$8021,6,FALSE)</f>
        <v>-73,8036375804</v>
      </c>
      <c r="C6264" t="str">
        <f>VLOOKUP(J6264,[1]reportExcel!$C$6:$M$8021,8,FALSE)</f>
        <v>7,68471745403</v>
      </c>
      <c r="D6264" t="str">
        <f t="shared" si="196"/>
        <v>-73,8028006838</v>
      </c>
      <c r="E6264" t="str">
        <f t="shared" si="195"/>
        <v>7,68453109035</v>
      </c>
      <c r="H6264" s="6" t="s">
        <v>22508</v>
      </c>
      <c r="I6264" s="7" t="s">
        <v>23426</v>
      </c>
      <c r="J6264" s="7" t="s">
        <v>23441</v>
      </c>
      <c r="K6264" s="7" t="s">
        <v>12176</v>
      </c>
      <c r="L6264" s="7" t="s">
        <v>23428</v>
      </c>
      <c r="M6264" s="7" t="s">
        <v>23442</v>
      </c>
      <c r="N6264" s="7" t="s">
        <v>152</v>
      </c>
      <c r="O6264" s="15" t="s">
        <v>23443</v>
      </c>
      <c r="P6264" s="16"/>
      <c r="Q6264" s="7" t="s">
        <v>23444</v>
      </c>
      <c r="R6264" s="7" t="s">
        <v>23</v>
      </c>
      <c r="S6264" s="7" t="s">
        <v>24</v>
      </c>
      <c r="T6264" s="7" t="s">
        <v>23</v>
      </c>
    </row>
    <row r="6265" spans="1:20" ht="30" customHeight="1">
      <c r="A6265" t="str">
        <f>VLOOKUP(J6265,[1]reportExcel!$C$6:$M$8021,4,FALSE)</f>
        <v>EL GUAYABO</v>
      </c>
      <c r="B6265" t="str">
        <f>VLOOKUP(J6265,[1]reportExcel!$C$6:$M$8021,6,FALSE)</f>
        <v>-73,8345855703</v>
      </c>
      <c r="C6265" t="str">
        <f>VLOOKUP(J6265,[1]reportExcel!$C$6:$M$8021,8,FALSE)</f>
        <v>7,94722718936</v>
      </c>
      <c r="D6265" t="str">
        <f t="shared" si="196"/>
        <v>-73,8341943767</v>
      </c>
      <c r="E6265" t="str">
        <f t="shared" si="195"/>
        <v>7,94774120344</v>
      </c>
      <c r="H6265" s="6" t="s">
        <v>22508</v>
      </c>
      <c r="I6265" s="7" t="s">
        <v>23426</v>
      </c>
      <c r="J6265" s="7" t="s">
        <v>23445</v>
      </c>
      <c r="K6265" s="7" t="s">
        <v>12176</v>
      </c>
      <c r="L6265" s="7" t="s">
        <v>23428</v>
      </c>
      <c r="M6265" s="7" t="s">
        <v>11240</v>
      </c>
      <c r="N6265" s="7" t="s">
        <v>152</v>
      </c>
      <c r="O6265" s="15" t="s">
        <v>23446</v>
      </c>
      <c r="P6265" s="16"/>
      <c r="Q6265" s="7" t="s">
        <v>23447</v>
      </c>
      <c r="R6265" s="7" t="s">
        <v>23</v>
      </c>
      <c r="S6265" s="7" t="s">
        <v>24</v>
      </c>
      <c r="T6265" s="7" t="s">
        <v>23</v>
      </c>
    </row>
    <row r="6266" spans="1:20" ht="30" customHeight="1">
      <c r="A6266" t="str">
        <f>VLOOKUP(J6266,[1]reportExcel!$C$6:$M$8021,4,FALSE)</f>
        <v>EL PEDRAL</v>
      </c>
      <c r="B6266" t="str">
        <f>VLOOKUP(J6266,[1]reportExcel!$C$6:$M$8021,6,FALSE)</f>
        <v>-73,8442793492</v>
      </c>
      <c r="C6266" t="str">
        <f>VLOOKUP(J6266,[1]reportExcel!$C$6:$M$8021,8,FALSE)</f>
        <v>7,22603444218</v>
      </c>
      <c r="D6266" t="str">
        <f t="shared" si="196"/>
        <v>-73,8453212323</v>
      </c>
      <c r="E6266" t="str">
        <f t="shared" si="195"/>
        <v>7,22704080978</v>
      </c>
      <c r="H6266" s="6" t="s">
        <v>22508</v>
      </c>
      <c r="I6266" s="7" t="s">
        <v>23426</v>
      </c>
      <c r="J6266" s="7" t="s">
        <v>23448</v>
      </c>
      <c r="K6266" s="7" t="s">
        <v>12176</v>
      </c>
      <c r="L6266" s="7" t="s">
        <v>23428</v>
      </c>
      <c r="M6266" s="7" t="s">
        <v>23449</v>
      </c>
      <c r="N6266" s="7" t="s">
        <v>152</v>
      </c>
      <c r="O6266" s="15" t="s">
        <v>23450</v>
      </c>
      <c r="P6266" s="16"/>
      <c r="Q6266" s="7" t="s">
        <v>23451</v>
      </c>
      <c r="R6266" s="7" t="s">
        <v>23</v>
      </c>
      <c r="S6266" s="7" t="s">
        <v>24</v>
      </c>
      <c r="T6266" s="7" t="s">
        <v>23</v>
      </c>
    </row>
    <row r="6267" spans="1:20" ht="30" customHeight="1">
      <c r="A6267" t="str">
        <f>VLOOKUP(J6267,[1]reportExcel!$C$6:$M$8021,4,FALSE)</f>
        <v>KILOMETRO 20 - COMUNEROS</v>
      </c>
      <c r="B6267" t="str">
        <f>VLOOKUP(J6267,[1]reportExcel!$C$6:$M$8021,6,FALSE)</f>
        <v>-73,8365794363</v>
      </c>
      <c r="C6267" t="str">
        <f>VLOOKUP(J6267,[1]reportExcel!$C$6:$M$8021,8,FALSE)</f>
        <v>7,40030289607</v>
      </c>
      <c r="D6267" t="str">
        <f t="shared" si="196"/>
        <v>-73,7360669023</v>
      </c>
      <c r="E6267" t="str">
        <f t="shared" si="195"/>
        <v>7,32500596936</v>
      </c>
      <c r="H6267" s="6" t="s">
        <v>22508</v>
      </c>
      <c r="I6267" s="7" t="s">
        <v>23426</v>
      </c>
      <c r="J6267" s="7" t="s">
        <v>23452</v>
      </c>
      <c r="K6267" s="7" t="s">
        <v>12176</v>
      </c>
      <c r="L6267" s="7" t="s">
        <v>23428</v>
      </c>
      <c r="M6267" s="7" t="s">
        <v>23453</v>
      </c>
      <c r="N6267" s="7" t="s">
        <v>152</v>
      </c>
      <c r="O6267" s="15" t="s">
        <v>23454</v>
      </c>
      <c r="P6267" s="16"/>
      <c r="Q6267" s="7" t="s">
        <v>23455</v>
      </c>
      <c r="R6267" s="7" t="s">
        <v>23</v>
      </c>
      <c r="S6267" s="7" t="s">
        <v>24</v>
      </c>
      <c r="T6267" s="7" t="s">
        <v>23</v>
      </c>
    </row>
    <row r="6268" spans="1:20" ht="30" customHeight="1">
      <c r="A6268" t="str">
        <f>VLOOKUP(J6268,[1]reportExcel!$C$6:$M$8021,4,FALSE)</f>
        <v>PATURIA</v>
      </c>
      <c r="B6268" t="str">
        <f>VLOOKUP(J6268,[1]reportExcel!$C$6:$M$8021,6,FALSE)</f>
        <v>-73,8240504165</v>
      </c>
      <c r="C6268" t="str">
        <f>VLOOKUP(J6268,[1]reportExcel!$C$6:$M$8021,8,FALSE)</f>
        <v>7,5857898936</v>
      </c>
      <c r="D6268" t="str">
        <f t="shared" si="196"/>
        <v>-73,8239155796</v>
      </c>
      <c r="E6268" t="str">
        <f t="shared" si="195"/>
        <v>7,58606502339</v>
      </c>
      <c r="H6268" s="6" t="s">
        <v>22508</v>
      </c>
      <c r="I6268" s="7" t="s">
        <v>23426</v>
      </c>
      <c r="J6268" s="7" t="s">
        <v>23456</v>
      </c>
      <c r="K6268" s="7" t="s">
        <v>12176</v>
      </c>
      <c r="L6268" s="7" t="s">
        <v>23428</v>
      </c>
      <c r="M6268" s="7" t="s">
        <v>23457</v>
      </c>
      <c r="N6268" s="7" t="s">
        <v>152</v>
      </c>
      <c r="O6268" s="15" t="s">
        <v>23458</v>
      </c>
      <c r="P6268" s="16"/>
      <c r="Q6268" s="7" t="s">
        <v>23459</v>
      </c>
      <c r="R6268" s="7" t="s">
        <v>23</v>
      </c>
      <c r="S6268" s="7" t="s">
        <v>24</v>
      </c>
      <c r="T6268" s="7" t="s">
        <v>23</v>
      </c>
    </row>
    <row r="6269" spans="1:20" ht="30" customHeight="1">
      <c r="A6269" t="str">
        <f>VLOOKUP(J6269,[1]reportExcel!$C$6:$M$8021,4,FALSE)</f>
        <v>PRADILLA</v>
      </c>
      <c r="B6269" t="str">
        <f>VLOOKUP(J6269,[1]reportExcel!$C$6:$M$8021,6,FALSE)</f>
        <v>-73,8365794363</v>
      </c>
      <c r="C6269" t="str">
        <f>VLOOKUP(J6269,[1]reportExcel!$C$6:$M$8021,8,FALSE)</f>
        <v>7,40030289607</v>
      </c>
      <c r="D6269" t="str">
        <f t="shared" si="196"/>
        <v>-73,679408523</v>
      </c>
      <c r="E6269" t="str">
        <f t="shared" si="195"/>
        <v>7,349034132</v>
      </c>
      <c r="H6269" s="6" t="s">
        <v>22508</v>
      </c>
      <c r="I6269" s="7" t="s">
        <v>23426</v>
      </c>
      <c r="J6269" s="7" t="s">
        <v>23460</v>
      </c>
      <c r="K6269" s="7" t="s">
        <v>12176</v>
      </c>
      <c r="L6269" s="7" t="s">
        <v>23428</v>
      </c>
      <c r="M6269" s="7" t="s">
        <v>12619</v>
      </c>
      <c r="N6269" s="7" t="s">
        <v>152</v>
      </c>
      <c r="O6269" s="15" t="s">
        <v>23461</v>
      </c>
      <c r="P6269" s="16"/>
      <c r="Q6269" s="7" t="s">
        <v>23462</v>
      </c>
      <c r="R6269" s="7" t="s">
        <v>23</v>
      </c>
      <c r="S6269" s="7" t="s">
        <v>24</v>
      </c>
      <c r="T6269" s="7" t="s">
        <v>23</v>
      </c>
    </row>
    <row r="6270" spans="1:20" ht="30" customHeight="1">
      <c r="A6270" t="str">
        <f>VLOOKUP(J6270,[1]reportExcel!$C$6:$M$8021,4,FALSE)</f>
        <v>PUENTE SOGAMOSO</v>
      </c>
      <c r="B6270" t="str">
        <f>VLOOKUP(J6270,[1]reportExcel!$C$6:$M$8021,6,FALSE)</f>
        <v>-73,785251815</v>
      </c>
      <c r="C6270" t="str">
        <f>VLOOKUP(J6270,[1]reportExcel!$C$6:$M$8021,8,FALSE)</f>
        <v>7,24652148091</v>
      </c>
      <c r="D6270" t="str">
        <f t="shared" si="196"/>
        <v>-73,7854450721</v>
      </c>
      <c r="E6270" t="str">
        <f t="shared" si="195"/>
        <v>7,24621664789</v>
      </c>
      <c r="H6270" s="6" t="s">
        <v>22508</v>
      </c>
      <c r="I6270" s="7" t="s">
        <v>23426</v>
      </c>
      <c r="J6270" s="7" t="s">
        <v>23463</v>
      </c>
      <c r="K6270" s="7" t="s">
        <v>12176</v>
      </c>
      <c r="L6270" s="7" t="s">
        <v>23428</v>
      </c>
      <c r="M6270" s="7" t="s">
        <v>23464</v>
      </c>
      <c r="N6270" s="7" t="s">
        <v>152</v>
      </c>
      <c r="O6270" s="15" t="s">
        <v>23465</v>
      </c>
      <c r="P6270" s="16"/>
      <c r="Q6270" s="7" t="s">
        <v>23466</v>
      </c>
      <c r="R6270" s="7" t="s">
        <v>23</v>
      </c>
      <c r="S6270" s="7" t="s">
        <v>24</v>
      </c>
      <c r="T6270" s="7" t="s">
        <v>23</v>
      </c>
    </row>
    <row r="6271" spans="1:20" ht="30" customHeight="1">
      <c r="A6271" t="str">
        <f>VLOOKUP(J6271,[1]reportExcel!$C$6:$M$8021,4,FALSE)</f>
        <v>VIJAGUAL</v>
      </c>
      <c r="B6271" t="str">
        <f>VLOOKUP(J6271,[1]reportExcel!$C$6:$M$8021,6,FALSE)</f>
        <v>-73,8157491975</v>
      </c>
      <c r="C6271" t="str">
        <f>VLOOKUP(J6271,[1]reportExcel!$C$6:$M$8021,8,FALSE)</f>
        <v>7,84985952886</v>
      </c>
      <c r="D6271" t="str">
        <f t="shared" si="196"/>
        <v>-73,815981667</v>
      </c>
      <c r="E6271" t="str">
        <f t="shared" si="195"/>
        <v>7,85053870687</v>
      </c>
      <c r="H6271" s="6" t="s">
        <v>22508</v>
      </c>
      <c r="I6271" s="7" t="s">
        <v>23426</v>
      </c>
      <c r="J6271" s="7" t="s">
        <v>23467</v>
      </c>
      <c r="K6271" s="7" t="s">
        <v>12176</v>
      </c>
      <c r="L6271" s="7" t="s">
        <v>23428</v>
      </c>
      <c r="M6271" s="7" t="s">
        <v>355</v>
      </c>
      <c r="N6271" s="7" t="s">
        <v>152</v>
      </c>
      <c r="O6271" s="15" t="s">
        <v>23468</v>
      </c>
      <c r="P6271" s="16"/>
      <c r="Q6271" s="7" t="s">
        <v>23469</v>
      </c>
      <c r="R6271" s="7" t="s">
        <v>23</v>
      </c>
      <c r="S6271" s="7" t="s">
        <v>24</v>
      </c>
      <c r="T6271" s="7" t="s">
        <v>23</v>
      </c>
    </row>
    <row r="6272" spans="1:20" ht="30" customHeight="1">
      <c r="A6272" t="str">
        <f>VLOOKUP(J6272,[1]reportExcel!$C$6:$M$8021,4,FALSE)</f>
        <v>PUERTO CAYUMBA</v>
      </c>
      <c r="B6272" t="str">
        <f>VLOOKUP(J6272,[1]reportExcel!$C$6:$M$8021,6,FALSE)</f>
        <v>-73,8365794363</v>
      </c>
      <c r="C6272" t="str">
        <f>VLOOKUP(J6272,[1]reportExcel!$C$6:$M$8021,8,FALSE)</f>
        <v>7,40030289607</v>
      </c>
      <c r="D6272" t="str">
        <f t="shared" si="196"/>
        <v>-73,679532941</v>
      </c>
      <c r="E6272" t="str">
        <f t="shared" si="195"/>
        <v>7,24957097578</v>
      </c>
      <c r="H6272" s="6" t="s">
        <v>22508</v>
      </c>
      <c r="I6272" s="7" t="s">
        <v>23426</v>
      </c>
      <c r="J6272" s="7" t="s">
        <v>23470</v>
      </c>
      <c r="K6272" s="7" t="s">
        <v>12176</v>
      </c>
      <c r="L6272" s="7" t="s">
        <v>23428</v>
      </c>
      <c r="M6272" s="7" t="s">
        <v>23471</v>
      </c>
      <c r="N6272" s="7" t="s">
        <v>152</v>
      </c>
      <c r="O6272" s="15" t="s">
        <v>23472</v>
      </c>
      <c r="P6272" s="16"/>
      <c r="Q6272" s="7" t="s">
        <v>23473</v>
      </c>
      <c r="R6272" s="7" t="s">
        <v>23</v>
      </c>
      <c r="S6272" s="7" t="s">
        <v>24</v>
      </c>
      <c r="T6272" s="7" t="s">
        <v>23</v>
      </c>
    </row>
    <row r="6273" spans="1:20" ht="30" customHeight="1">
      <c r="A6273" t="str">
        <f>VLOOKUP(J6273,[1]reportExcel!$C$6:$M$8021,4,FALSE)</f>
        <v>SITIO NUEVO</v>
      </c>
      <c r="B6273" t="str">
        <f>VLOOKUP(J6273,[1]reportExcel!$C$6:$M$8021,6,FALSE)</f>
        <v>-73,8365794363</v>
      </c>
      <c r="C6273" t="str">
        <f>VLOOKUP(J6273,[1]reportExcel!$C$6:$M$8021,8,FALSE)</f>
        <v>7,40030289607</v>
      </c>
      <c r="D6273" t="str">
        <f t="shared" si="196"/>
        <v>-73,8018497914</v>
      </c>
      <c r="E6273" t="str">
        <f t="shared" si="195"/>
        <v>7,78547673285</v>
      </c>
      <c r="H6273" s="6" t="s">
        <v>22508</v>
      </c>
      <c r="I6273" s="7" t="s">
        <v>23426</v>
      </c>
      <c r="J6273" s="7" t="s">
        <v>23474</v>
      </c>
      <c r="K6273" s="7" t="s">
        <v>12176</v>
      </c>
      <c r="L6273" s="7" t="s">
        <v>23428</v>
      </c>
      <c r="M6273" s="7" t="s">
        <v>4275</v>
      </c>
      <c r="N6273" s="7" t="s">
        <v>152</v>
      </c>
      <c r="O6273" s="15" t="s">
        <v>23475</v>
      </c>
      <c r="P6273" s="16"/>
      <c r="Q6273" s="7" t="s">
        <v>23476</v>
      </c>
      <c r="R6273" s="7" t="s">
        <v>23</v>
      </c>
      <c r="S6273" s="7" t="s">
        <v>24</v>
      </c>
      <c r="T6273" s="7" t="s">
        <v>23</v>
      </c>
    </row>
    <row r="6274" spans="1:20" ht="30" customHeight="1">
      <c r="A6274" t="str">
        <f>VLOOKUP(J6274,[1]reportExcel!$C$6:$M$8021,4,FALSE)</f>
        <v>KILÓMETRO OCHO</v>
      </c>
      <c r="B6274" t="str">
        <f>VLOOKUP(J6274,[1]reportExcel!$C$6:$M$8021,6,FALSE)</f>
        <v>-73,840687728</v>
      </c>
      <c r="C6274" t="str">
        <f>VLOOKUP(J6274,[1]reportExcel!$C$6:$M$8021,8,FALSE)</f>
        <v>7,32906991977</v>
      </c>
      <c r="D6274" t="str">
        <f t="shared" si="196"/>
        <v>-73,8398799737</v>
      </c>
      <c r="E6274" t="str">
        <f t="shared" si="195"/>
        <v>7,3284339466</v>
      </c>
      <c r="H6274" s="6" t="s">
        <v>22508</v>
      </c>
      <c r="I6274" s="7" t="s">
        <v>23426</v>
      </c>
      <c r="J6274" s="7" t="s">
        <v>23477</v>
      </c>
      <c r="K6274" s="7" t="s">
        <v>12176</v>
      </c>
      <c r="L6274" s="7" t="s">
        <v>23428</v>
      </c>
      <c r="M6274" s="7" t="s">
        <v>23478</v>
      </c>
      <c r="N6274" s="7" t="s">
        <v>152</v>
      </c>
      <c r="O6274" s="15" t="s">
        <v>23479</v>
      </c>
      <c r="P6274" s="16"/>
      <c r="Q6274" s="7" t="s">
        <v>23480</v>
      </c>
      <c r="R6274" s="7" t="s">
        <v>23</v>
      </c>
      <c r="S6274" s="7" t="s">
        <v>24</v>
      </c>
      <c r="T6274" s="7" t="s">
        <v>23</v>
      </c>
    </row>
    <row r="6275" spans="1:20" ht="30" customHeight="1">
      <c r="A6275" t="str">
        <f>VLOOKUP(J6275,[1]reportExcel!$C$6:$M$8021,4,FALSE)</f>
        <v>SAN CLAVER</v>
      </c>
      <c r="B6275" t="str">
        <f>VLOOKUP(J6275,[1]reportExcel!$C$6:$M$8021,6,FALSE)</f>
        <v>-73,7768571891</v>
      </c>
      <c r="C6275" t="str">
        <f>VLOOKUP(J6275,[1]reportExcel!$C$6:$M$8021,8,FALSE)</f>
        <v>7,32470345707</v>
      </c>
      <c r="D6275" t="str">
        <f t="shared" si="196"/>
        <v>-73,7764979052</v>
      </c>
      <c r="E6275" t="str">
        <f t="shared" si="195"/>
        <v>7,32506969068</v>
      </c>
      <c r="H6275" s="6" t="s">
        <v>22508</v>
      </c>
      <c r="I6275" s="7" t="s">
        <v>23426</v>
      </c>
      <c r="J6275" s="7" t="s">
        <v>23481</v>
      </c>
      <c r="K6275" s="7" t="s">
        <v>12176</v>
      </c>
      <c r="L6275" s="7" t="s">
        <v>23428</v>
      </c>
      <c r="M6275" s="7" t="s">
        <v>23482</v>
      </c>
      <c r="N6275" s="7" t="s">
        <v>152</v>
      </c>
      <c r="O6275" s="15" t="s">
        <v>23483</v>
      </c>
      <c r="P6275" s="16"/>
      <c r="Q6275" s="7" t="s">
        <v>23484</v>
      </c>
      <c r="R6275" s="7" t="s">
        <v>23</v>
      </c>
      <c r="S6275" s="7" t="s">
        <v>24</v>
      </c>
      <c r="T6275" s="7" t="s">
        <v>23</v>
      </c>
    </row>
    <row r="6276" spans="1:20" ht="30" customHeight="1">
      <c r="A6276" t="str">
        <f>VLOOKUP(J6276,[1]reportExcel!$C$6:$M$8021,4,FALSE)</f>
        <v>GARCÍA CADENA</v>
      </c>
      <c r="B6276" t="str">
        <f>VLOOKUP(J6276,[1]reportExcel!$C$6:$M$8021,6,FALSE)</f>
        <v>-73,8365794363</v>
      </c>
      <c r="C6276" t="str">
        <f>VLOOKUP(J6276,[1]reportExcel!$C$6:$M$8021,8,FALSE)</f>
        <v>7,40030289607</v>
      </c>
      <c r="D6276" t="str">
        <f t="shared" si="196"/>
        <v>-73,7930392668</v>
      </c>
      <c r="E6276" t="str">
        <f t="shared" si="195"/>
        <v>7,31175916</v>
      </c>
      <c r="H6276" s="6" t="s">
        <v>22508</v>
      </c>
      <c r="I6276" s="7" t="s">
        <v>23426</v>
      </c>
      <c r="J6276" s="7" t="s">
        <v>23485</v>
      </c>
      <c r="K6276" s="7" t="s">
        <v>12176</v>
      </c>
      <c r="L6276" s="7" t="s">
        <v>23428</v>
      </c>
      <c r="M6276" s="7" t="s">
        <v>23486</v>
      </c>
      <c r="N6276" s="7" t="s">
        <v>152</v>
      </c>
      <c r="O6276" s="15" t="s">
        <v>23487</v>
      </c>
      <c r="P6276" s="16"/>
      <c r="Q6276" s="7" t="s">
        <v>23488</v>
      </c>
      <c r="R6276" s="7" t="s">
        <v>23</v>
      </c>
      <c r="S6276" s="7" t="s">
        <v>24</v>
      </c>
      <c r="T6276" s="7" t="s">
        <v>23</v>
      </c>
    </row>
    <row r="6277" spans="1:20" ht="30" customHeight="1">
      <c r="A6277" t="str">
        <f>VLOOKUP(J6277,[1]reportExcel!$C$6:$M$8021,4,FALSE)</f>
        <v>CAMPO ALEGRE</v>
      </c>
      <c r="B6277" t="str">
        <f>VLOOKUP(J6277,[1]reportExcel!$C$6:$M$8021,6,FALSE)</f>
        <v>-73,7872832419566</v>
      </c>
      <c r="C6277" t="str">
        <f>VLOOKUP(J6277,[1]reportExcel!$C$6:$M$8021,8,FALSE)</f>
        <v>7,5811679271224</v>
      </c>
      <c r="D6277" t="str">
        <f t="shared" si="196"/>
        <v>-73,8060955904</v>
      </c>
      <c r="E6277" t="str">
        <f t="shared" si="195"/>
        <v>7,62407313594</v>
      </c>
      <c r="H6277" s="6" t="s">
        <v>22508</v>
      </c>
      <c r="I6277" s="7" t="s">
        <v>23426</v>
      </c>
      <c r="J6277" s="7" t="s">
        <v>23489</v>
      </c>
      <c r="K6277" s="7" t="s">
        <v>12176</v>
      </c>
      <c r="L6277" s="7" t="s">
        <v>23428</v>
      </c>
      <c r="M6277" s="7" t="s">
        <v>842</v>
      </c>
      <c r="N6277" s="7" t="s">
        <v>152</v>
      </c>
      <c r="O6277" s="15" t="s">
        <v>23490</v>
      </c>
      <c r="P6277" s="16"/>
      <c r="Q6277" s="7" t="s">
        <v>23491</v>
      </c>
      <c r="R6277" s="7" t="s">
        <v>23</v>
      </c>
      <c r="S6277" s="7" t="s">
        <v>24</v>
      </c>
      <c r="T6277" s="7" t="s">
        <v>23</v>
      </c>
    </row>
    <row r="6278" spans="1:20" ht="30" customHeight="1">
      <c r="A6278" t="str">
        <f>VLOOKUP(J6278,[1]reportExcel!$C$6:$M$8021,4,FALSE)</f>
        <v>CAMPO DURO</v>
      </c>
      <c r="B6278" t="str">
        <f>VLOOKUP(J6278,[1]reportExcel!$C$6:$M$8021,6,FALSE)</f>
        <v>-73,7872832419566</v>
      </c>
      <c r="C6278" t="str">
        <f>VLOOKUP(J6278,[1]reportExcel!$C$6:$M$8021,8,FALSE)</f>
        <v>7,5811679271224</v>
      </c>
      <c r="D6278" t="str">
        <f t="shared" si="196"/>
        <v>-73,7786910815</v>
      </c>
      <c r="E6278" t="str">
        <f t="shared" si="195"/>
        <v>7,42101288849</v>
      </c>
      <c r="H6278" s="6" t="s">
        <v>22508</v>
      </c>
      <c r="I6278" s="7" t="s">
        <v>23426</v>
      </c>
      <c r="J6278" s="7" t="s">
        <v>23492</v>
      </c>
      <c r="K6278" s="7" t="s">
        <v>12176</v>
      </c>
      <c r="L6278" s="7" t="s">
        <v>23428</v>
      </c>
      <c r="M6278" s="7" t="s">
        <v>23493</v>
      </c>
      <c r="N6278" s="7" t="s">
        <v>152</v>
      </c>
      <c r="O6278" s="15" t="s">
        <v>23494</v>
      </c>
      <c r="P6278" s="16"/>
      <c r="Q6278" s="7" t="s">
        <v>23495</v>
      </c>
      <c r="R6278" s="7" t="s">
        <v>23</v>
      </c>
      <c r="S6278" s="7" t="s">
        <v>24</v>
      </c>
      <c r="T6278" s="7" t="s">
        <v>23</v>
      </c>
    </row>
    <row r="6279" spans="1:20" ht="30" customHeight="1">
      <c r="A6279" t="str">
        <f>VLOOKUP(J6279,[1]reportExcel!$C$6:$M$8021,4,FALSE)</f>
        <v>CURUMITA</v>
      </c>
      <c r="B6279" t="str">
        <f>VLOOKUP(J6279,[1]reportExcel!$C$6:$M$8021,6,FALSE)</f>
        <v>-73,7872832419566</v>
      </c>
      <c r="C6279" t="str">
        <f>VLOOKUP(J6279,[1]reportExcel!$C$6:$M$8021,8,FALSE)</f>
        <v>7,5811679271224</v>
      </c>
      <c r="D6279" t="str">
        <f t="shared" si="196"/>
        <v>-73,9059769714</v>
      </c>
      <c r="E6279" t="str">
        <f t="shared" ref="E6279:E6342" si="197">IF(AND(Q6279="0,",NOT(ISNA(C6279))),C6279,Q6279)</f>
        <v>7,46376392046</v>
      </c>
      <c r="H6279" s="6" t="s">
        <v>22508</v>
      </c>
      <c r="I6279" s="7" t="s">
        <v>23426</v>
      </c>
      <c r="J6279" s="7" t="s">
        <v>23496</v>
      </c>
      <c r="K6279" s="7" t="s">
        <v>12176</v>
      </c>
      <c r="L6279" s="7" t="s">
        <v>23428</v>
      </c>
      <c r="M6279" s="7" t="s">
        <v>23497</v>
      </c>
      <c r="N6279" s="7" t="s">
        <v>152</v>
      </c>
      <c r="O6279" s="15" t="s">
        <v>23498</v>
      </c>
      <c r="P6279" s="16"/>
      <c r="Q6279" s="7" t="s">
        <v>23499</v>
      </c>
      <c r="R6279" s="7" t="s">
        <v>23</v>
      </c>
      <c r="S6279" s="7" t="s">
        <v>24</v>
      </c>
      <c r="T6279" s="7" t="s">
        <v>23</v>
      </c>
    </row>
    <row r="6280" spans="1:20" ht="30" customHeight="1">
      <c r="A6280" t="str">
        <f>VLOOKUP(J6280,[1]reportExcel!$C$6:$M$8021,4,FALSE)</f>
        <v>SANTA TERESA</v>
      </c>
      <c r="B6280" t="str">
        <f>VLOOKUP(J6280,[1]reportExcel!$C$6:$M$8021,6,FALSE)</f>
        <v>-73,7872832419566</v>
      </c>
      <c r="C6280" t="str">
        <f>VLOOKUP(J6280,[1]reportExcel!$C$6:$M$8021,8,FALSE)</f>
        <v>7,5811679271224</v>
      </c>
      <c r="D6280" t="str">
        <f t="shared" si="196"/>
        <v>-73,8885516111</v>
      </c>
      <c r="E6280" t="str">
        <f t="shared" si="197"/>
        <v>7,4127472084</v>
      </c>
      <c r="H6280" s="6" t="s">
        <v>22508</v>
      </c>
      <c r="I6280" s="7" t="s">
        <v>23426</v>
      </c>
      <c r="J6280" s="7" t="s">
        <v>23500</v>
      </c>
      <c r="K6280" s="7" t="s">
        <v>12176</v>
      </c>
      <c r="L6280" s="7" t="s">
        <v>23428</v>
      </c>
      <c r="M6280" s="7" t="s">
        <v>4833</v>
      </c>
      <c r="N6280" s="7" t="s">
        <v>152</v>
      </c>
      <c r="O6280" s="15" t="s">
        <v>23501</v>
      </c>
      <c r="P6280" s="16"/>
      <c r="Q6280" s="7" t="s">
        <v>23502</v>
      </c>
      <c r="R6280" s="7" t="s">
        <v>23</v>
      </c>
      <c r="S6280" s="7" t="s">
        <v>24</v>
      </c>
      <c r="T6280" s="7" t="s">
        <v>23</v>
      </c>
    </row>
    <row r="6281" spans="1:20" ht="30" customHeight="1">
      <c r="A6281" t="str">
        <f>VLOOKUP(J6281,[1]reportExcel!$C$6:$M$8021,4,FALSE)</f>
        <v>TALADRO II</v>
      </c>
      <c r="B6281" t="str">
        <f>VLOOKUP(J6281,[1]reportExcel!$C$6:$M$8021,6,FALSE)</f>
        <v>-73,7872832419566</v>
      </c>
      <c r="C6281" t="str">
        <f>VLOOKUP(J6281,[1]reportExcel!$C$6:$M$8021,8,FALSE)</f>
        <v>7,5811679271224</v>
      </c>
      <c r="D6281" t="str">
        <f t="shared" si="196"/>
        <v>-73,698301548</v>
      </c>
      <c r="E6281" t="str">
        <f t="shared" si="197"/>
        <v>7,283774336</v>
      </c>
      <c r="H6281" s="6" t="s">
        <v>22508</v>
      </c>
      <c r="I6281" s="7" t="s">
        <v>23426</v>
      </c>
      <c r="J6281" s="7" t="s">
        <v>23503</v>
      </c>
      <c r="K6281" s="7" t="s">
        <v>12176</v>
      </c>
      <c r="L6281" s="7" t="s">
        <v>23428</v>
      </c>
      <c r="M6281" s="7" t="s">
        <v>23504</v>
      </c>
      <c r="N6281" s="7" t="s">
        <v>152</v>
      </c>
      <c r="O6281" s="15" t="s">
        <v>23505</v>
      </c>
      <c r="P6281" s="16"/>
      <c r="Q6281" s="7" t="s">
        <v>23506</v>
      </c>
      <c r="R6281" s="7" t="s">
        <v>23</v>
      </c>
      <c r="S6281" s="7" t="s">
        <v>24</v>
      </c>
      <c r="T6281" s="7" t="s">
        <v>23</v>
      </c>
    </row>
    <row r="6282" spans="1:20" ht="30" customHeight="1">
      <c r="A6282" t="str">
        <f>VLOOKUP(J6282,[1]reportExcel!$C$6:$M$8021,4,FALSE)</f>
        <v>RIONEGRO</v>
      </c>
      <c r="B6282" t="str">
        <f>VLOOKUP(J6282,[1]reportExcel!$C$6:$M$8021,6,FALSE)</f>
        <v>-73,1490442944</v>
      </c>
      <c r="C6282" t="str">
        <f>VLOOKUP(J6282,[1]reportExcel!$C$6:$M$8021,8,FALSE)</f>
        <v>7,26321364374</v>
      </c>
      <c r="D6282" t="str">
        <f t="shared" si="196"/>
        <v>-73,150142083</v>
      </c>
      <c r="E6282" t="str">
        <f t="shared" si="197"/>
        <v>7,26500895024</v>
      </c>
      <c r="H6282" s="6" t="s">
        <v>22508</v>
      </c>
      <c r="I6282" s="7" t="s">
        <v>23507</v>
      </c>
      <c r="J6282" s="7" t="s">
        <v>23508</v>
      </c>
      <c r="K6282" s="7" t="s">
        <v>12176</v>
      </c>
      <c r="L6282" s="7" t="s">
        <v>2078</v>
      </c>
      <c r="M6282" s="7" t="s">
        <v>2078</v>
      </c>
      <c r="N6282" s="7" t="s">
        <v>20</v>
      </c>
      <c r="O6282" s="15" t="s">
        <v>23509</v>
      </c>
      <c r="P6282" s="16"/>
      <c r="Q6282" s="7" t="s">
        <v>23510</v>
      </c>
      <c r="R6282" s="7" t="s">
        <v>23</v>
      </c>
      <c r="S6282" s="7" t="s">
        <v>24</v>
      </c>
      <c r="T6282" s="7" t="s">
        <v>23</v>
      </c>
    </row>
    <row r="6283" spans="1:20" ht="30" customHeight="1">
      <c r="A6283" t="str">
        <f>VLOOKUP(J6283,[1]reportExcel!$C$6:$M$8021,4,FALSE)</f>
        <v>CUESTA RICA</v>
      </c>
      <c r="B6283" t="str">
        <f>VLOOKUP(J6283,[1]reportExcel!$C$6:$M$8021,6,FALSE)</f>
        <v>-73,2759265381</v>
      </c>
      <c r="C6283" t="str">
        <f>VLOOKUP(J6283,[1]reportExcel!$C$6:$M$8021,8,FALSE)</f>
        <v>7,40632415177</v>
      </c>
      <c r="D6283" t="str">
        <f t="shared" si="196"/>
        <v>-73,2757587963</v>
      </c>
      <c r="E6283" t="str">
        <f t="shared" si="197"/>
        <v>7,40661956577</v>
      </c>
      <c r="H6283" s="6" t="s">
        <v>22508</v>
      </c>
      <c r="I6283" s="7" t="s">
        <v>23507</v>
      </c>
      <c r="J6283" s="7" t="s">
        <v>23511</v>
      </c>
      <c r="K6283" s="7" t="s">
        <v>12176</v>
      </c>
      <c r="L6283" s="7" t="s">
        <v>2078</v>
      </c>
      <c r="M6283" s="7" t="s">
        <v>23512</v>
      </c>
      <c r="N6283" s="7" t="s">
        <v>288</v>
      </c>
      <c r="O6283" s="15" t="s">
        <v>23513</v>
      </c>
      <c r="P6283" s="16"/>
      <c r="Q6283" s="7" t="s">
        <v>23514</v>
      </c>
      <c r="R6283" s="7" t="s">
        <v>23</v>
      </c>
      <c r="S6283" s="7" t="s">
        <v>24</v>
      </c>
      <c r="T6283" s="7" t="s">
        <v>23</v>
      </c>
    </row>
    <row r="6284" spans="1:20" ht="30" customHeight="1">
      <c r="A6284" t="str">
        <f>VLOOKUP(J6284,[1]reportExcel!$C$6:$M$8021,4,FALSE)</f>
        <v>LA CEIBA</v>
      </c>
      <c r="B6284" t="str">
        <f>VLOOKUP(J6284,[1]reportExcel!$C$6:$M$8021,6,FALSE)</f>
        <v>-73,186027084</v>
      </c>
      <c r="C6284" t="str">
        <f>VLOOKUP(J6284,[1]reportExcel!$C$6:$M$8021,8,FALSE)</f>
        <v>7,41284552078</v>
      </c>
      <c r="D6284" t="str">
        <f t="shared" si="196"/>
        <v>-73,1855943195</v>
      </c>
      <c r="E6284" t="str">
        <f t="shared" si="197"/>
        <v>7,41218992656</v>
      </c>
      <c r="H6284" s="6" t="s">
        <v>22508</v>
      </c>
      <c r="I6284" s="7" t="s">
        <v>23507</v>
      </c>
      <c r="J6284" s="7" t="s">
        <v>23515</v>
      </c>
      <c r="K6284" s="7" t="s">
        <v>12176</v>
      </c>
      <c r="L6284" s="7" t="s">
        <v>2078</v>
      </c>
      <c r="M6284" s="7" t="s">
        <v>6061</v>
      </c>
      <c r="N6284" s="7" t="s">
        <v>288</v>
      </c>
      <c r="O6284" s="15" t="s">
        <v>23516</v>
      </c>
      <c r="P6284" s="16"/>
      <c r="Q6284" s="7" t="s">
        <v>23517</v>
      </c>
      <c r="R6284" s="7" t="s">
        <v>23</v>
      </c>
      <c r="S6284" s="7" t="s">
        <v>24</v>
      </c>
      <c r="T6284" s="7" t="s">
        <v>23</v>
      </c>
    </row>
    <row r="6285" spans="1:20" ht="30" customHeight="1">
      <c r="A6285" t="str">
        <f>VLOOKUP(J6285,[1]reportExcel!$C$6:$M$8021,4,FALSE)</f>
        <v>LLANO DE PALMAS</v>
      </c>
      <c r="B6285" t="str">
        <f>VLOOKUP(J6285,[1]reportExcel!$C$6:$M$8021,6,FALSE)</f>
        <v>-73,196779084</v>
      </c>
      <c r="C6285" t="str">
        <f>VLOOKUP(J6285,[1]reportExcel!$C$6:$M$8021,8,FALSE)</f>
        <v>7,23871748536</v>
      </c>
      <c r="D6285" t="str">
        <f t="shared" si="196"/>
        <v>-73,1977553282</v>
      </c>
      <c r="E6285" t="str">
        <f t="shared" si="197"/>
        <v>7,23806850606</v>
      </c>
      <c r="H6285" s="6" t="s">
        <v>22508</v>
      </c>
      <c r="I6285" s="7" t="s">
        <v>23507</v>
      </c>
      <c r="J6285" s="7" t="s">
        <v>23518</v>
      </c>
      <c r="K6285" s="7" t="s">
        <v>12176</v>
      </c>
      <c r="L6285" s="7" t="s">
        <v>2078</v>
      </c>
      <c r="M6285" s="7" t="s">
        <v>23519</v>
      </c>
      <c r="N6285" s="7" t="s">
        <v>288</v>
      </c>
      <c r="O6285" s="15" t="s">
        <v>23520</v>
      </c>
      <c r="P6285" s="16"/>
      <c r="Q6285" s="7" t="s">
        <v>23521</v>
      </c>
      <c r="R6285" s="7" t="s">
        <v>23</v>
      </c>
      <c r="S6285" s="7" t="s">
        <v>24</v>
      </c>
      <c r="T6285" s="7" t="s">
        <v>23</v>
      </c>
    </row>
    <row r="6286" spans="1:20" ht="30" customHeight="1">
      <c r="A6286" t="str">
        <f>VLOOKUP(J6286,[1]reportExcel!$C$6:$M$8021,4,FALSE)</f>
        <v>MISIJUAY</v>
      </c>
      <c r="B6286" t="str">
        <f>VLOOKUP(J6286,[1]reportExcel!$C$6:$M$8021,6,FALSE)</f>
        <v>-73,4018313649</v>
      </c>
      <c r="C6286" t="str">
        <f>VLOOKUP(J6286,[1]reportExcel!$C$6:$M$8021,8,FALSE)</f>
        <v>7,50375309639</v>
      </c>
      <c r="D6286" t="str">
        <f t="shared" si="196"/>
        <v>-73,1359687804</v>
      </c>
      <c r="E6286" t="str">
        <f t="shared" si="197"/>
        <v>7,39937012409</v>
      </c>
      <c r="H6286" s="6" t="s">
        <v>22508</v>
      </c>
      <c r="I6286" s="7" t="s">
        <v>23507</v>
      </c>
      <c r="J6286" s="7" t="s">
        <v>23522</v>
      </c>
      <c r="K6286" s="7" t="s">
        <v>12176</v>
      </c>
      <c r="L6286" s="7" t="s">
        <v>2078</v>
      </c>
      <c r="M6286" s="7" t="s">
        <v>23523</v>
      </c>
      <c r="N6286" s="7" t="s">
        <v>288</v>
      </c>
      <c r="O6286" s="15" t="s">
        <v>23524</v>
      </c>
      <c r="P6286" s="16"/>
      <c r="Q6286" s="7" t="s">
        <v>23525</v>
      </c>
      <c r="R6286" s="7" t="s">
        <v>23</v>
      </c>
      <c r="S6286" s="7" t="s">
        <v>24</v>
      </c>
      <c r="T6286" s="7" t="s">
        <v>23</v>
      </c>
    </row>
    <row r="6287" spans="1:20" ht="30" customHeight="1">
      <c r="A6287" t="str">
        <f>VLOOKUP(J6287,[1]reportExcel!$C$6:$M$8021,4,FALSE)</f>
        <v>PAPAYAL</v>
      </c>
      <c r="B6287" t="str">
        <f>VLOOKUP(J6287,[1]reportExcel!$C$6:$M$8021,6,FALSE)</f>
        <v>-73,6417231798</v>
      </c>
      <c r="C6287" t="str">
        <f>VLOOKUP(J6287,[1]reportExcel!$C$6:$M$8021,8,FALSE)</f>
        <v>7,6119227501</v>
      </c>
      <c r="D6287" t="str">
        <f t="shared" si="196"/>
        <v>-73,639985651</v>
      </c>
      <c r="E6287" t="str">
        <f t="shared" si="197"/>
        <v>7,61160472273</v>
      </c>
      <c r="H6287" s="6" t="s">
        <v>22508</v>
      </c>
      <c r="I6287" s="7" t="s">
        <v>23507</v>
      </c>
      <c r="J6287" s="7" t="s">
        <v>23526</v>
      </c>
      <c r="K6287" s="7" t="s">
        <v>12176</v>
      </c>
      <c r="L6287" s="7" t="s">
        <v>2078</v>
      </c>
      <c r="M6287" s="7" t="s">
        <v>5028</v>
      </c>
      <c r="N6287" s="7" t="s">
        <v>288</v>
      </c>
      <c r="O6287" s="15" t="s">
        <v>23527</v>
      </c>
      <c r="P6287" s="16"/>
      <c r="Q6287" s="7" t="s">
        <v>23528</v>
      </c>
      <c r="R6287" s="7" t="s">
        <v>23</v>
      </c>
      <c r="S6287" s="7" t="s">
        <v>24</v>
      </c>
      <c r="T6287" s="7" t="s">
        <v>23</v>
      </c>
    </row>
    <row r="6288" spans="1:20" ht="30" customHeight="1">
      <c r="A6288" t="str">
        <f>VLOOKUP(J6288,[1]reportExcel!$C$6:$M$8021,4,FALSE)</f>
        <v>VEINTE DE JULIO</v>
      </c>
      <c r="B6288" t="str">
        <f>VLOOKUP(J6288,[1]reportExcel!$C$6:$M$8021,6,FALSE)</f>
        <v>-73,5285818327</v>
      </c>
      <c r="C6288" t="str">
        <f>VLOOKUP(J6288,[1]reportExcel!$C$6:$M$8021,8,FALSE)</f>
        <v>7,64660415468</v>
      </c>
      <c r="D6288" t="str">
        <f t="shared" si="196"/>
        <v>-73,5286541731</v>
      </c>
      <c r="E6288" t="str">
        <f t="shared" si="197"/>
        <v>7,64664902632</v>
      </c>
      <c r="H6288" s="6" t="s">
        <v>22508</v>
      </c>
      <c r="I6288" s="7" t="s">
        <v>23507</v>
      </c>
      <c r="J6288" s="7" t="s">
        <v>23529</v>
      </c>
      <c r="K6288" s="7" t="s">
        <v>12176</v>
      </c>
      <c r="L6288" s="7" t="s">
        <v>2078</v>
      </c>
      <c r="M6288" s="7" t="s">
        <v>23530</v>
      </c>
      <c r="N6288" s="7" t="s">
        <v>152</v>
      </c>
      <c r="O6288" s="15" t="s">
        <v>23531</v>
      </c>
      <c r="P6288" s="16"/>
      <c r="Q6288" s="7" t="s">
        <v>23532</v>
      </c>
      <c r="R6288" s="7" t="s">
        <v>23</v>
      </c>
      <c r="S6288" s="7" t="s">
        <v>24</v>
      </c>
      <c r="T6288" s="7" t="s">
        <v>23</v>
      </c>
    </row>
    <row r="6289" spans="1:20" ht="30" customHeight="1">
      <c r="A6289" t="str">
        <f>VLOOKUP(J6289,[1]reportExcel!$C$6:$M$8021,4,FALSE)</f>
        <v>LOS CHORROS (SAN JOSÉ)</v>
      </c>
      <c r="B6289" t="str">
        <f>VLOOKUP(J6289,[1]reportExcel!$C$6:$M$8021,6,FALSE)</f>
        <v>-73,7590391872</v>
      </c>
      <c r="C6289" t="str">
        <f>VLOOKUP(J6289,[1]reportExcel!$C$6:$M$8021,8,FALSE)</f>
        <v>7,69461925334</v>
      </c>
      <c r="D6289" t="str">
        <f t="shared" si="196"/>
        <v>-73,7588036615</v>
      </c>
      <c r="E6289" t="str">
        <f t="shared" si="197"/>
        <v>7,69466010044</v>
      </c>
      <c r="H6289" s="6" t="s">
        <v>22508</v>
      </c>
      <c r="I6289" s="7" t="s">
        <v>23507</v>
      </c>
      <c r="J6289" s="7" t="s">
        <v>23533</v>
      </c>
      <c r="K6289" s="7" t="s">
        <v>12176</v>
      </c>
      <c r="L6289" s="7" t="s">
        <v>2078</v>
      </c>
      <c r="M6289" s="7" t="s">
        <v>23534</v>
      </c>
      <c r="N6289" s="7" t="s">
        <v>288</v>
      </c>
      <c r="O6289" s="15" t="s">
        <v>23535</v>
      </c>
      <c r="P6289" s="16"/>
      <c r="Q6289" s="7" t="s">
        <v>23536</v>
      </c>
      <c r="R6289" s="7" t="s">
        <v>23</v>
      </c>
      <c r="S6289" s="7" t="s">
        <v>24</v>
      </c>
      <c r="T6289" s="7" t="s">
        <v>23</v>
      </c>
    </row>
    <row r="6290" spans="1:20" ht="30" customHeight="1">
      <c r="A6290" t="str">
        <f>VLOOKUP(J6290,[1]reportExcel!$C$6:$M$8021,4,FALSE)</f>
        <v>SAN RAFAEL</v>
      </c>
      <c r="B6290" t="str">
        <f>VLOOKUP(J6290,[1]reportExcel!$C$6:$M$8021,6,FALSE)</f>
        <v>-73,5760562202</v>
      </c>
      <c r="C6290" t="str">
        <f>VLOOKUP(J6290,[1]reportExcel!$C$6:$M$8021,8,FALSE)</f>
        <v>7,60629890538</v>
      </c>
      <c r="D6290" t="str">
        <f t="shared" si="196"/>
        <v>-73,5761383495</v>
      </c>
      <c r="E6290" t="str">
        <f t="shared" si="197"/>
        <v>7,60727224804</v>
      </c>
      <c r="H6290" s="6" t="s">
        <v>22508</v>
      </c>
      <c r="I6290" s="7" t="s">
        <v>23507</v>
      </c>
      <c r="J6290" s="7" t="s">
        <v>23537</v>
      </c>
      <c r="K6290" s="7" t="s">
        <v>12176</v>
      </c>
      <c r="L6290" s="7" t="s">
        <v>2078</v>
      </c>
      <c r="M6290" s="7" t="s">
        <v>2429</v>
      </c>
      <c r="N6290" s="7" t="s">
        <v>288</v>
      </c>
      <c r="O6290" s="15" t="s">
        <v>23538</v>
      </c>
      <c r="P6290" s="16"/>
      <c r="Q6290" s="7" t="s">
        <v>23539</v>
      </c>
      <c r="R6290" s="7" t="s">
        <v>23</v>
      </c>
      <c r="S6290" s="7" t="s">
        <v>24</v>
      </c>
      <c r="T6290" s="7" t="s">
        <v>23</v>
      </c>
    </row>
    <row r="6291" spans="1:20" ht="30" customHeight="1">
      <c r="A6291" t="str">
        <f>VLOOKUP(J6291,[1]reportExcel!$C$6:$M$8021,4,FALSE)</f>
        <v>EL BAMBÚ</v>
      </c>
      <c r="B6291" t="str">
        <f>VLOOKUP(J6291,[1]reportExcel!$C$6:$M$8021,6,FALSE)</f>
        <v>-73,4018313649</v>
      </c>
      <c r="C6291" t="str">
        <f>VLOOKUP(J6291,[1]reportExcel!$C$6:$M$8021,8,FALSE)</f>
        <v>7,50375309639</v>
      </c>
      <c r="D6291" t="str">
        <f t="shared" si="196"/>
        <v>-73,1782178582</v>
      </c>
      <c r="E6291" t="str">
        <f t="shared" si="197"/>
        <v>7,37738207998</v>
      </c>
      <c r="H6291" s="6" t="s">
        <v>22508</v>
      </c>
      <c r="I6291" s="7" t="s">
        <v>23507</v>
      </c>
      <c r="J6291" s="7" t="s">
        <v>23540</v>
      </c>
      <c r="K6291" s="7" t="s">
        <v>12176</v>
      </c>
      <c r="L6291" s="7" t="s">
        <v>2078</v>
      </c>
      <c r="M6291" s="7" t="s">
        <v>23541</v>
      </c>
      <c r="N6291" s="7" t="s">
        <v>45</v>
      </c>
      <c r="O6291" s="15" t="s">
        <v>23542</v>
      </c>
      <c r="P6291" s="16"/>
      <c r="Q6291" s="7" t="s">
        <v>23543</v>
      </c>
      <c r="R6291" s="7" t="s">
        <v>23</v>
      </c>
      <c r="S6291" s="7" t="s">
        <v>24</v>
      </c>
      <c r="T6291" s="7" t="s">
        <v>23</v>
      </c>
    </row>
    <row r="6292" spans="1:20" ht="30" customHeight="1">
      <c r="A6292" t="str">
        <f>VLOOKUP(J6292,[1]reportExcel!$C$6:$M$8021,4,FALSE)</f>
        <v>SABANA DE TORRES</v>
      </c>
      <c r="B6292" t="str">
        <f>VLOOKUP(J6292,[1]reportExcel!$C$6:$M$8021,6,FALSE)</f>
        <v>-73,4983457764</v>
      </c>
      <c r="C6292" t="str">
        <f>VLOOKUP(J6292,[1]reportExcel!$C$6:$M$8021,8,FALSE)</f>
        <v>7,39517157701</v>
      </c>
      <c r="D6292" t="str">
        <f t="shared" si="196"/>
        <v>-73,4990518794</v>
      </c>
      <c r="E6292" t="str">
        <f t="shared" si="197"/>
        <v>7,39191179389</v>
      </c>
      <c r="H6292" s="6" t="s">
        <v>22508</v>
      </c>
      <c r="I6292" s="7" t="s">
        <v>23544</v>
      </c>
      <c r="J6292" s="7" t="s">
        <v>23545</v>
      </c>
      <c r="K6292" s="7" t="s">
        <v>12176</v>
      </c>
      <c r="L6292" s="7" t="s">
        <v>23546</v>
      </c>
      <c r="M6292" s="7" t="s">
        <v>23546</v>
      </c>
      <c r="N6292" s="7" t="s">
        <v>20</v>
      </c>
      <c r="O6292" s="15" t="s">
        <v>23547</v>
      </c>
      <c r="P6292" s="16"/>
      <c r="Q6292" s="7" t="s">
        <v>23548</v>
      </c>
      <c r="R6292" s="7" t="s">
        <v>23</v>
      </c>
      <c r="S6292" s="7" t="s">
        <v>24</v>
      </c>
      <c r="T6292" s="7" t="s">
        <v>23</v>
      </c>
    </row>
    <row r="6293" spans="1:20" ht="30" customHeight="1">
      <c r="A6293" t="str">
        <f>VLOOKUP(J6293,[1]reportExcel!$C$6:$M$8021,4,FALSE)</f>
        <v>LA GÓMEZ</v>
      </c>
      <c r="B6293" t="str">
        <f>VLOOKUP(J6293,[1]reportExcel!$C$6:$M$8021,6,FALSE)</f>
        <v>-73,5724402723</v>
      </c>
      <c r="C6293" t="str">
        <f>VLOOKUP(J6293,[1]reportExcel!$C$6:$M$8021,8,FALSE)</f>
        <v>7,40554233057</v>
      </c>
      <c r="D6293" t="str">
        <f t="shared" si="196"/>
        <v>-73,55356186</v>
      </c>
      <c r="E6293" t="str">
        <f t="shared" si="197"/>
        <v>7,388308068</v>
      </c>
      <c r="H6293" s="6" t="s">
        <v>22508</v>
      </c>
      <c r="I6293" s="7" t="s">
        <v>23544</v>
      </c>
      <c r="J6293" s="7" t="s">
        <v>23549</v>
      </c>
      <c r="K6293" s="7" t="s">
        <v>12176</v>
      </c>
      <c r="L6293" s="7" t="s">
        <v>23546</v>
      </c>
      <c r="M6293" s="7" t="s">
        <v>23550</v>
      </c>
      <c r="N6293" s="7" t="s">
        <v>28</v>
      </c>
      <c r="O6293" s="15" t="s">
        <v>23551</v>
      </c>
      <c r="P6293" s="16"/>
      <c r="Q6293" s="7" t="s">
        <v>23552</v>
      </c>
      <c r="R6293" s="7" t="s">
        <v>23</v>
      </c>
      <c r="S6293" s="7" t="s">
        <v>24</v>
      </c>
      <c r="T6293" s="7" t="s">
        <v>23</v>
      </c>
    </row>
    <row r="6294" spans="1:20" ht="30" customHeight="1">
      <c r="A6294" t="str">
        <f>VLOOKUP(J6294,[1]reportExcel!$C$6:$M$8021,4,FALSE)</f>
        <v>SABANETA</v>
      </c>
      <c r="B6294" t="str">
        <f>VLOOKUP(J6294,[1]reportExcel!$C$6:$M$8021,6,FALSE)</f>
        <v>-73,6459660743</v>
      </c>
      <c r="C6294" t="str">
        <f>VLOOKUP(J6294,[1]reportExcel!$C$6:$M$8021,8,FALSE)</f>
        <v>7,35150417594</v>
      </c>
      <c r="D6294" t="str">
        <f t="shared" si="196"/>
        <v>-73,6459603851</v>
      </c>
      <c r="E6294" t="str">
        <f t="shared" si="197"/>
        <v>7,35149954062</v>
      </c>
      <c r="H6294" s="6" t="s">
        <v>22508</v>
      </c>
      <c r="I6294" s="7" t="s">
        <v>23544</v>
      </c>
      <c r="J6294" s="7" t="s">
        <v>23553</v>
      </c>
      <c r="K6294" s="7" t="s">
        <v>12176</v>
      </c>
      <c r="L6294" s="7" t="s">
        <v>23546</v>
      </c>
      <c r="M6294" s="7" t="s">
        <v>2210</v>
      </c>
      <c r="N6294" s="7" t="s">
        <v>28</v>
      </c>
      <c r="O6294" s="15" t="s">
        <v>23554</v>
      </c>
      <c r="P6294" s="16"/>
      <c r="Q6294" s="7" t="s">
        <v>23555</v>
      </c>
      <c r="R6294" s="7" t="s">
        <v>23</v>
      </c>
      <c r="S6294" s="7" t="s">
        <v>24</v>
      </c>
      <c r="T6294" s="7" t="s">
        <v>23</v>
      </c>
    </row>
    <row r="6295" spans="1:20" ht="30" customHeight="1">
      <c r="A6295" t="str">
        <f>VLOOKUP(J6295,[1]reportExcel!$C$6:$M$8021,4,FALSE)</f>
        <v>PROVINCIA</v>
      </c>
      <c r="B6295" t="str">
        <f>VLOOKUP(J6295,[1]reportExcel!$C$6:$M$8021,6,FALSE)</f>
        <v>-73,4423830021</v>
      </c>
      <c r="C6295" t="str">
        <f>VLOOKUP(J6295,[1]reportExcel!$C$6:$M$8021,8,FALSE)</f>
        <v>7,41631072878</v>
      </c>
      <c r="D6295" t="str">
        <f t="shared" si="196"/>
        <v>-73,4445060739</v>
      </c>
      <c r="E6295" t="str">
        <f t="shared" si="197"/>
        <v>7,416363053</v>
      </c>
      <c r="H6295" s="6" t="s">
        <v>22508</v>
      </c>
      <c r="I6295" s="7" t="s">
        <v>23544</v>
      </c>
      <c r="J6295" s="7" t="s">
        <v>23556</v>
      </c>
      <c r="K6295" s="7" t="s">
        <v>12176</v>
      </c>
      <c r="L6295" s="7" t="s">
        <v>23546</v>
      </c>
      <c r="M6295" s="7" t="s">
        <v>23557</v>
      </c>
      <c r="N6295" s="7" t="s">
        <v>28</v>
      </c>
      <c r="O6295" s="15" t="s">
        <v>23558</v>
      </c>
      <c r="P6295" s="16"/>
      <c r="Q6295" s="7" t="s">
        <v>23559</v>
      </c>
      <c r="R6295" s="7" t="s">
        <v>23</v>
      </c>
      <c r="S6295" s="7" t="s">
        <v>24</v>
      </c>
      <c r="T6295" s="7" t="s">
        <v>23</v>
      </c>
    </row>
    <row r="6296" spans="1:20" ht="30" customHeight="1">
      <c r="A6296" t="str">
        <f>VLOOKUP(J6296,[1]reportExcel!$C$6:$M$8021,4,FALSE)</f>
        <v>VERACRUZ KILÓMETRO 80</v>
      </c>
      <c r="B6296" t="str">
        <f>VLOOKUP(J6296,[1]reportExcel!$C$6:$M$8021,6,FALSE)</f>
        <v>-73,5724402723</v>
      </c>
      <c r="C6296" t="str">
        <f>VLOOKUP(J6296,[1]reportExcel!$C$6:$M$8021,8,FALSE)</f>
        <v>7,40554233057</v>
      </c>
      <c r="D6296" t="str">
        <f t="shared" si="196"/>
        <v>-73,6763299675</v>
      </c>
      <c r="E6296" t="str">
        <f t="shared" si="197"/>
        <v>7,49001590849</v>
      </c>
      <c r="H6296" s="6" t="s">
        <v>22508</v>
      </c>
      <c r="I6296" s="7" t="s">
        <v>23544</v>
      </c>
      <c r="J6296" s="7" t="s">
        <v>23560</v>
      </c>
      <c r="K6296" s="7" t="s">
        <v>12176</v>
      </c>
      <c r="L6296" s="7" t="s">
        <v>23546</v>
      </c>
      <c r="M6296" s="7" t="s">
        <v>23561</v>
      </c>
      <c r="N6296" s="7" t="s">
        <v>28</v>
      </c>
      <c r="O6296" s="15" t="s">
        <v>23562</v>
      </c>
      <c r="P6296" s="16"/>
      <c r="Q6296" s="7" t="s">
        <v>23563</v>
      </c>
      <c r="R6296" s="7" t="s">
        <v>23</v>
      </c>
      <c r="S6296" s="7" t="s">
        <v>24</v>
      </c>
      <c r="T6296" s="7" t="s">
        <v>23</v>
      </c>
    </row>
    <row r="6297" spans="1:20" ht="30" customHeight="1">
      <c r="A6297" t="str">
        <f>VLOOKUP(J6297,[1]reportExcel!$C$6:$M$8021,4,FALSE)</f>
        <v>SAN LUIS DE MAGARA</v>
      </c>
      <c r="B6297" t="str">
        <f>VLOOKUP(J6297,[1]reportExcel!$C$6:$M$8021,6,FALSE)</f>
        <v>-73,5724279725351</v>
      </c>
      <c r="C6297" t="str">
        <f>VLOOKUP(J6297,[1]reportExcel!$C$6:$M$8021,8,FALSE)</f>
        <v>7,4055214579889</v>
      </c>
      <c r="D6297" t="str">
        <f t="shared" si="196"/>
        <v>-73,6801994883</v>
      </c>
      <c r="E6297" t="str">
        <f t="shared" si="197"/>
        <v>7,5954604344</v>
      </c>
      <c r="H6297" s="6" t="s">
        <v>22508</v>
      </c>
      <c r="I6297" s="7" t="s">
        <v>23544</v>
      </c>
      <c r="J6297" s="7" t="s">
        <v>23564</v>
      </c>
      <c r="K6297" s="7" t="s">
        <v>12176</v>
      </c>
      <c r="L6297" s="7" t="s">
        <v>23546</v>
      </c>
      <c r="M6297" s="7" t="s">
        <v>23565</v>
      </c>
      <c r="N6297" s="7" t="s">
        <v>28</v>
      </c>
      <c r="O6297" s="15" t="s">
        <v>23566</v>
      </c>
      <c r="P6297" s="16"/>
      <c r="Q6297" s="7" t="s">
        <v>23567</v>
      </c>
      <c r="R6297" s="7" t="s">
        <v>23</v>
      </c>
      <c r="S6297" s="7" t="s">
        <v>24</v>
      </c>
      <c r="T6297" s="7" t="s">
        <v>23</v>
      </c>
    </row>
    <row r="6298" spans="1:20" ht="30" customHeight="1">
      <c r="A6298" t="str">
        <f>VLOOKUP(J6298,[1]reportExcel!$C$6:$M$8021,4,FALSE)</f>
        <v>PAYOA CINCO</v>
      </c>
      <c r="B6298" t="str">
        <f>VLOOKUP(J6298,[1]reportExcel!$C$6:$M$8021,6,FALSE)</f>
        <v>-73,5724402723</v>
      </c>
      <c r="C6298" t="str">
        <f>VLOOKUP(J6298,[1]reportExcel!$C$6:$M$8021,8,FALSE)</f>
        <v>7,40554233057</v>
      </c>
      <c r="D6298" t="str">
        <f t="shared" ref="D6298:D6361" si="198">IF(AND(O6298="0,",NOT(ISNA(B6298))),B6298,O6298)</f>
        <v>-73,490589571</v>
      </c>
      <c r="E6298" t="str">
        <f t="shared" si="197"/>
        <v>7,26987490438</v>
      </c>
      <c r="H6298" s="6" t="s">
        <v>22508</v>
      </c>
      <c r="I6298" s="7" t="s">
        <v>23544</v>
      </c>
      <c r="J6298" s="7" t="s">
        <v>23568</v>
      </c>
      <c r="K6298" s="7" t="s">
        <v>12176</v>
      </c>
      <c r="L6298" s="7" t="s">
        <v>23546</v>
      </c>
      <c r="M6298" s="7" t="s">
        <v>23569</v>
      </c>
      <c r="N6298" s="7" t="s">
        <v>288</v>
      </c>
      <c r="O6298" s="15" t="s">
        <v>23570</v>
      </c>
      <c r="P6298" s="16"/>
      <c r="Q6298" s="7" t="s">
        <v>23571</v>
      </c>
      <c r="R6298" s="7" t="s">
        <v>23</v>
      </c>
      <c r="S6298" s="7" t="s">
        <v>24</v>
      </c>
      <c r="T6298" s="7" t="s">
        <v>23</v>
      </c>
    </row>
    <row r="6299" spans="1:20" ht="30" customHeight="1">
      <c r="A6299" t="str">
        <f>VLOOKUP(J6299,[1]reportExcel!$C$6:$M$8021,4,FALSE)</f>
        <v>PUERTO SANTOS</v>
      </c>
      <c r="B6299" t="str">
        <f>VLOOKUP(J6299,[1]reportExcel!$C$6:$M$8021,6,FALSE)</f>
        <v>-73,5724402723</v>
      </c>
      <c r="C6299" t="str">
        <f>VLOOKUP(J6299,[1]reportExcel!$C$6:$M$8021,8,FALSE)</f>
        <v>7,40554233057</v>
      </c>
      <c r="D6299" t="str">
        <f t="shared" si="198"/>
        <v>-73,3985700137</v>
      </c>
      <c r="E6299" t="str">
        <f t="shared" si="197"/>
        <v>7,39413838301</v>
      </c>
      <c r="H6299" s="6" t="s">
        <v>22508</v>
      </c>
      <c r="I6299" s="7" t="s">
        <v>23544</v>
      </c>
      <c r="J6299" s="7" t="s">
        <v>23572</v>
      </c>
      <c r="K6299" s="7" t="s">
        <v>12176</v>
      </c>
      <c r="L6299" s="7" t="s">
        <v>23546</v>
      </c>
      <c r="M6299" s="7" t="s">
        <v>23573</v>
      </c>
      <c r="N6299" s="7" t="s">
        <v>288</v>
      </c>
      <c r="O6299" s="15" t="s">
        <v>23574</v>
      </c>
      <c r="P6299" s="16"/>
      <c r="Q6299" s="7" t="s">
        <v>23575</v>
      </c>
      <c r="R6299" s="7" t="s">
        <v>23</v>
      </c>
      <c r="S6299" s="7" t="s">
        <v>24</v>
      </c>
      <c r="T6299" s="7" t="s">
        <v>23</v>
      </c>
    </row>
    <row r="6300" spans="1:20" ht="30" customHeight="1">
      <c r="A6300" t="str">
        <f>VLOOKUP(J6300,[1]reportExcel!$C$6:$M$8021,4,FALSE)</f>
        <v>CERRITO</v>
      </c>
      <c r="B6300" t="str">
        <f>VLOOKUP(J6300,[1]reportExcel!$C$6:$M$8021,6,FALSE)</f>
        <v>-73,5724279725351</v>
      </c>
      <c r="C6300" t="str">
        <f>VLOOKUP(J6300,[1]reportExcel!$C$6:$M$8021,8,FALSE)</f>
        <v>7,4055214579889</v>
      </c>
      <c r="D6300" t="str">
        <f t="shared" si="198"/>
        <v>-73,771133486</v>
      </c>
      <c r="E6300" t="str">
        <f t="shared" si="197"/>
        <v>7,49711534</v>
      </c>
      <c r="H6300" s="6" t="s">
        <v>22508</v>
      </c>
      <c r="I6300" s="7" t="s">
        <v>23544</v>
      </c>
      <c r="J6300" s="7" t="s">
        <v>23576</v>
      </c>
      <c r="K6300" s="7" t="s">
        <v>12176</v>
      </c>
      <c r="L6300" s="7" t="s">
        <v>23546</v>
      </c>
      <c r="M6300" s="7" t="s">
        <v>18654</v>
      </c>
      <c r="N6300" s="7" t="s">
        <v>45</v>
      </c>
      <c r="O6300" s="15" t="s">
        <v>23577</v>
      </c>
      <c r="P6300" s="16"/>
      <c r="Q6300" s="7" t="s">
        <v>23578</v>
      </c>
      <c r="R6300" s="7" t="s">
        <v>23</v>
      </c>
      <c r="S6300" s="7" t="s">
        <v>24</v>
      </c>
      <c r="T6300" s="7" t="s">
        <v>23</v>
      </c>
    </row>
    <row r="6301" spans="1:20" ht="30" customHeight="1">
      <c r="A6301" t="str">
        <f>VLOOKUP(J6301,[1]reportExcel!$C$6:$M$8021,4,FALSE)</f>
        <v>KILÓMETRO 36</v>
      </c>
      <c r="B6301" t="str">
        <f>VLOOKUP(J6301,[1]reportExcel!$C$6:$M$8021,6,FALSE)</f>
        <v>-73,5724279725351</v>
      </c>
      <c r="C6301" t="str">
        <f>VLOOKUP(J6301,[1]reportExcel!$C$6:$M$8021,8,FALSE)</f>
        <v>7,4055214579889</v>
      </c>
      <c r="D6301" t="str">
        <f t="shared" si="198"/>
        <v>-73,6054232323</v>
      </c>
      <c r="E6301" t="str">
        <f t="shared" si="197"/>
        <v>7,36188231954</v>
      </c>
      <c r="H6301" s="6" t="s">
        <v>22508</v>
      </c>
      <c r="I6301" s="7" t="s">
        <v>23544</v>
      </c>
      <c r="J6301" s="7" t="s">
        <v>23579</v>
      </c>
      <c r="K6301" s="7" t="s">
        <v>12176</v>
      </c>
      <c r="L6301" s="7" t="s">
        <v>23546</v>
      </c>
      <c r="M6301" s="7" t="s">
        <v>7697</v>
      </c>
      <c r="N6301" s="7" t="s">
        <v>45</v>
      </c>
      <c r="O6301" s="15" t="s">
        <v>23580</v>
      </c>
      <c r="P6301" s="16"/>
      <c r="Q6301" s="7" t="s">
        <v>23581</v>
      </c>
      <c r="R6301" s="7" t="s">
        <v>23</v>
      </c>
      <c r="S6301" s="7" t="s">
        <v>24</v>
      </c>
      <c r="T6301" s="7" t="s">
        <v>23</v>
      </c>
    </row>
    <row r="6302" spans="1:20" ht="30" customHeight="1">
      <c r="A6302" t="str">
        <f>VLOOKUP(J6302,[1]reportExcel!$C$6:$M$8021,4,FALSE)</f>
        <v>LA PAMPA</v>
      </c>
      <c r="B6302" t="str">
        <f>VLOOKUP(J6302,[1]reportExcel!$C$6:$M$8021,6,FALSE)</f>
        <v>-73,5724279725351</v>
      </c>
      <c r="C6302" t="str">
        <f>VLOOKUP(J6302,[1]reportExcel!$C$6:$M$8021,8,FALSE)</f>
        <v>7,4055214579889</v>
      </c>
      <c r="D6302" t="str">
        <f t="shared" si="198"/>
        <v>-73,5487626587</v>
      </c>
      <c r="E6302" t="str">
        <f t="shared" si="197"/>
        <v>7,32719735159</v>
      </c>
      <c r="H6302" s="6" t="s">
        <v>22508</v>
      </c>
      <c r="I6302" s="7" t="s">
        <v>23544</v>
      </c>
      <c r="J6302" s="7" t="s">
        <v>23582</v>
      </c>
      <c r="K6302" s="7" t="s">
        <v>12176</v>
      </c>
      <c r="L6302" s="7" t="s">
        <v>23546</v>
      </c>
      <c r="M6302" s="7" t="s">
        <v>23583</v>
      </c>
      <c r="N6302" s="7" t="s">
        <v>45</v>
      </c>
      <c r="O6302" s="15" t="s">
        <v>23584</v>
      </c>
      <c r="P6302" s="16"/>
      <c r="Q6302" s="7" t="s">
        <v>23585</v>
      </c>
      <c r="R6302" s="7" t="s">
        <v>23</v>
      </c>
      <c r="S6302" s="7" t="s">
        <v>24</v>
      </c>
      <c r="T6302" s="7" t="s">
        <v>23</v>
      </c>
    </row>
    <row r="6303" spans="1:20" ht="30" customHeight="1">
      <c r="A6303" t="str">
        <f>VLOOKUP(J6303,[1]reportExcel!$C$6:$M$8021,4,FALSE)</f>
        <v>SAN LUIS DE RIO SUCIO</v>
      </c>
      <c r="B6303" t="str">
        <f>VLOOKUP(J6303,[1]reportExcel!$C$6:$M$8021,6,FALSE)</f>
        <v>-73,5724279725351</v>
      </c>
      <c r="C6303" t="str">
        <f>VLOOKUP(J6303,[1]reportExcel!$C$6:$M$8021,8,FALSE)</f>
        <v>7,4055214579889</v>
      </c>
      <c r="D6303" t="str">
        <f t="shared" si="198"/>
        <v>-73,5558525676</v>
      </c>
      <c r="E6303" t="str">
        <f t="shared" si="197"/>
        <v>7,16784353288</v>
      </c>
      <c r="H6303" s="6" t="s">
        <v>22508</v>
      </c>
      <c r="I6303" s="7" t="s">
        <v>23544</v>
      </c>
      <c r="J6303" s="7" t="s">
        <v>23586</v>
      </c>
      <c r="K6303" s="7" t="s">
        <v>12176</v>
      </c>
      <c r="L6303" s="7" t="s">
        <v>23546</v>
      </c>
      <c r="M6303" s="7" t="s">
        <v>23587</v>
      </c>
      <c r="N6303" s="7" t="s">
        <v>45</v>
      </c>
      <c r="O6303" s="15" t="s">
        <v>23588</v>
      </c>
      <c r="P6303" s="16"/>
      <c r="Q6303" s="7" t="s">
        <v>23589</v>
      </c>
      <c r="R6303" s="7" t="s">
        <v>23</v>
      </c>
      <c r="S6303" s="7" t="s">
        <v>24</v>
      </c>
      <c r="T6303" s="7" t="s">
        <v>23</v>
      </c>
    </row>
    <row r="6304" spans="1:20" ht="30" customHeight="1">
      <c r="A6304" t="str">
        <f>VLOOKUP(J6304,[1]reportExcel!$C$6:$M$8021,4,FALSE)</f>
        <v>SAN ANDRÉS</v>
      </c>
      <c r="B6304" t="str">
        <f>VLOOKUP(J6304,[1]reportExcel!$C$6:$M$8021,6,FALSE)</f>
        <v>-72,8505851614</v>
      </c>
      <c r="C6304" t="str">
        <f>VLOOKUP(J6304,[1]reportExcel!$C$6:$M$8021,8,FALSE)</f>
        <v>6,81027206166</v>
      </c>
      <c r="D6304" t="str">
        <f t="shared" si="198"/>
        <v>-72,8489688078</v>
      </c>
      <c r="E6304" t="str">
        <f t="shared" si="197"/>
        <v>6,81150917867</v>
      </c>
      <c r="H6304" s="6" t="s">
        <v>22508</v>
      </c>
      <c r="I6304" s="7" t="s">
        <v>23590</v>
      </c>
      <c r="J6304" s="7" t="s">
        <v>23591</v>
      </c>
      <c r="K6304" s="7" t="s">
        <v>12176</v>
      </c>
      <c r="L6304" s="7" t="s">
        <v>1292</v>
      </c>
      <c r="M6304" s="7" t="s">
        <v>1292</v>
      </c>
      <c r="N6304" s="7" t="s">
        <v>20</v>
      </c>
      <c r="O6304" s="15" t="s">
        <v>23592</v>
      </c>
      <c r="P6304" s="16"/>
      <c r="Q6304" s="7" t="s">
        <v>23593</v>
      </c>
      <c r="R6304" s="7" t="s">
        <v>23</v>
      </c>
      <c r="S6304" s="7" t="s">
        <v>24</v>
      </c>
      <c r="T6304" s="7" t="s">
        <v>23</v>
      </c>
    </row>
    <row r="6305" spans="1:20" ht="30" customHeight="1">
      <c r="A6305" t="str">
        <f>VLOOKUP(J6305,[1]reportExcel!$C$6:$M$8021,4,FALSE)</f>
        <v>LAGUNA DE ORTICES</v>
      </c>
      <c r="B6305" t="str">
        <f>VLOOKUP(J6305,[1]reportExcel!$C$6:$M$8021,6,FALSE)</f>
        <v>-72,8731498571</v>
      </c>
      <c r="C6305" t="str">
        <f>VLOOKUP(J6305,[1]reportExcel!$C$6:$M$8021,8,FALSE)</f>
        <v>6,70070579497</v>
      </c>
      <c r="D6305" t="str">
        <f t="shared" si="198"/>
        <v>-72,8744461416</v>
      </c>
      <c r="E6305" t="str">
        <f t="shared" si="197"/>
        <v>6,70234813911</v>
      </c>
      <c r="H6305" s="6" t="s">
        <v>22508</v>
      </c>
      <c r="I6305" s="7" t="s">
        <v>23590</v>
      </c>
      <c r="J6305" s="7" t="s">
        <v>23594</v>
      </c>
      <c r="K6305" s="7" t="s">
        <v>12176</v>
      </c>
      <c r="L6305" s="7" t="s">
        <v>1292</v>
      </c>
      <c r="M6305" s="7" t="s">
        <v>23595</v>
      </c>
      <c r="N6305" s="7" t="s">
        <v>152</v>
      </c>
      <c r="O6305" s="15" t="s">
        <v>23596</v>
      </c>
      <c r="P6305" s="16"/>
      <c r="Q6305" s="7" t="s">
        <v>23597</v>
      </c>
      <c r="R6305" s="7" t="s">
        <v>23</v>
      </c>
      <c r="S6305" s="7" t="s">
        <v>24</v>
      </c>
      <c r="T6305" s="7" t="s">
        <v>23</v>
      </c>
    </row>
    <row r="6306" spans="1:20" ht="30" customHeight="1">
      <c r="A6306" t="str">
        <f>VLOOKUP(J6306,[1]reportExcel!$C$6:$M$8021,4,FALSE)</f>
        <v>PANGOTE</v>
      </c>
      <c r="B6306" t="str">
        <f>VLOOKUP(J6306,[1]reportExcel!$C$6:$M$8021,6,FALSE)</f>
        <v>-72,7851630942</v>
      </c>
      <c r="C6306" t="str">
        <f>VLOOKUP(J6306,[1]reportExcel!$C$6:$M$8021,8,FALSE)</f>
        <v>6,76732172909</v>
      </c>
      <c r="D6306" t="str">
        <f t="shared" si="198"/>
        <v>-72,7848013234</v>
      </c>
      <c r="E6306" t="str">
        <f t="shared" si="197"/>
        <v>6,76866049482</v>
      </c>
      <c r="H6306" s="6" t="s">
        <v>22508</v>
      </c>
      <c r="I6306" s="7" t="s">
        <v>23590</v>
      </c>
      <c r="J6306" s="7" t="s">
        <v>23598</v>
      </c>
      <c r="K6306" s="7" t="s">
        <v>12176</v>
      </c>
      <c r="L6306" s="7" t="s">
        <v>1292</v>
      </c>
      <c r="M6306" s="7" t="s">
        <v>23599</v>
      </c>
      <c r="N6306" s="7" t="s">
        <v>152</v>
      </c>
      <c r="O6306" s="15" t="s">
        <v>23600</v>
      </c>
      <c r="P6306" s="16"/>
      <c r="Q6306" s="7" t="s">
        <v>23601</v>
      </c>
      <c r="R6306" s="7" t="s">
        <v>23</v>
      </c>
      <c r="S6306" s="7" t="s">
        <v>24</v>
      </c>
      <c r="T6306" s="7" t="s">
        <v>23</v>
      </c>
    </row>
    <row r="6307" spans="1:20" ht="30" customHeight="1">
      <c r="A6307" t="str">
        <f>VLOOKUP(J6307,[1]reportExcel!$C$6:$M$8021,4,FALSE)</f>
        <v>SAN BENITO</v>
      </c>
      <c r="B6307" t="str">
        <f>VLOOKUP(J6307,[1]reportExcel!$C$6:$M$8021,6,FALSE)</f>
        <v>-73,509474163</v>
      </c>
      <c r="C6307" t="str">
        <f>VLOOKUP(J6307,[1]reportExcel!$C$6:$M$8021,8,FALSE)</f>
        <v>6,1266069813</v>
      </c>
      <c r="D6307" t="str">
        <f t="shared" si="198"/>
        <v>-73,5091199864</v>
      </c>
      <c r="E6307" t="str">
        <f t="shared" si="197"/>
        <v>6,12666534773</v>
      </c>
      <c r="H6307" s="6" t="s">
        <v>22508</v>
      </c>
      <c r="I6307" s="7" t="s">
        <v>23602</v>
      </c>
      <c r="J6307" s="7" t="s">
        <v>23603</v>
      </c>
      <c r="K6307" s="7" t="s">
        <v>12176</v>
      </c>
      <c r="L6307" s="7" t="s">
        <v>5184</v>
      </c>
      <c r="M6307" s="7" t="s">
        <v>5184</v>
      </c>
      <c r="N6307" s="7" t="s">
        <v>20</v>
      </c>
      <c r="O6307" s="15" t="s">
        <v>23604</v>
      </c>
      <c r="P6307" s="16"/>
      <c r="Q6307" s="7" t="s">
        <v>23605</v>
      </c>
      <c r="R6307" s="7" t="s">
        <v>23</v>
      </c>
      <c r="S6307" s="7" t="s">
        <v>24</v>
      </c>
      <c r="T6307" s="7" t="s">
        <v>23</v>
      </c>
    </row>
    <row r="6308" spans="1:20" ht="30" customHeight="1">
      <c r="A6308" t="str">
        <f>VLOOKUP(J6308,[1]reportExcel!$C$6:$M$8021,4,FALSE)</f>
        <v>SAN BENITO NUEVO</v>
      </c>
      <c r="B6308" t="str">
        <f>VLOOKUP(J6308,[1]reportExcel!$C$6:$M$8021,6,FALSE)</f>
        <v>-73,495517613</v>
      </c>
      <c r="C6308" t="str">
        <f>VLOOKUP(J6308,[1]reportExcel!$C$6:$M$8021,8,FALSE)</f>
        <v>6,11772426267</v>
      </c>
      <c r="D6308" t="str">
        <f t="shared" si="198"/>
        <v>-73,4944235229</v>
      </c>
      <c r="E6308" t="str">
        <f t="shared" si="197"/>
        <v>6,11905557759</v>
      </c>
      <c r="H6308" s="6" t="s">
        <v>22508</v>
      </c>
      <c r="I6308" s="7" t="s">
        <v>23602</v>
      </c>
      <c r="J6308" s="7" t="s">
        <v>23606</v>
      </c>
      <c r="K6308" s="7" t="s">
        <v>12176</v>
      </c>
      <c r="L6308" s="7" t="s">
        <v>5184</v>
      </c>
      <c r="M6308" s="7" t="s">
        <v>23607</v>
      </c>
      <c r="N6308" s="7" t="s">
        <v>45</v>
      </c>
      <c r="O6308" s="15" t="s">
        <v>23608</v>
      </c>
      <c r="P6308" s="16"/>
      <c r="Q6308" s="7" t="s">
        <v>23609</v>
      </c>
      <c r="R6308" s="7" t="s">
        <v>23</v>
      </c>
      <c r="S6308" s="7" t="s">
        <v>24</v>
      </c>
      <c r="T6308" s="7" t="s">
        <v>23</v>
      </c>
    </row>
    <row r="6309" spans="1:20" ht="30" customHeight="1">
      <c r="A6309" t="str">
        <f>VLOOKUP(J6309,[1]reportExcel!$C$6:$M$8021,4,FALSE)</f>
        <v>LA CARRERA</v>
      </c>
      <c r="B6309" t="str">
        <f>VLOOKUP(J6309,[1]reportExcel!$C$6:$M$8021,6,FALSE)</f>
        <v>-73,5278908125</v>
      </c>
      <c r="C6309" t="str">
        <f>VLOOKUP(J6309,[1]reportExcel!$C$6:$M$8021,8,FALSE)</f>
        <v>6,09913787462</v>
      </c>
      <c r="D6309" t="str">
        <f t="shared" si="198"/>
        <v>-73,5366661213</v>
      </c>
      <c r="E6309" t="str">
        <f t="shared" si="197"/>
        <v>6,08591492649</v>
      </c>
      <c r="H6309" s="6" t="s">
        <v>22508</v>
      </c>
      <c r="I6309" s="7" t="s">
        <v>23602</v>
      </c>
      <c r="J6309" s="7" t="s">
        <v>23610</v>
      </c>
      <c r="K6309" s="7" t="s">
        <v>12176</v>
      </c>
      <c r="L6309" s="7" t="s">
        <v>5184</v>
      </c>
      <c r="M6309" s="7" t="s">
        <v>21034</v>
      </c>
      <c r="N6309" s="7" t="s">
        <v>45</v>
      </c>
      <c r="O6309" s="15" t="s">
        <v>23611</v>
      </c>
      <c r="P6309" s="16"/>
      <c r="Q6309" s="7" t="s">
        <v>23612</v>
      </c>
      <c r="R6309" s="7" t="s">
        <v>23</v>
      </c>
      <c r="S6309" s="7" t="s">
        <v>24</v>
      </c>
      <c r="T6309" s="7" t="s">
        <v>23</v>
      </c>
    </row>
    <row r="6310" spans="1:20" ht="30" customHeight="1">
      <c r="A6310" t="str">
        <f>VLOOKUP(J6310,[1]reportExcel!$C$6:$M$8021,4,FALSE)</f>
        <v>LAS CASITAS</v>
      </c>
      <c r="B6310" t="str">
        <f>VLOOKUP(J6310,[1]reportExcel!$C$6:$M$8021,6,FALSE)</f>
        <v>-73,5278908125</v>
      </c>
      <c r="C6310" t="str">
        <f>VLOOKUP(J6310,[1]reportExcel!$C$6:$M$8021,8,FALSE)</f>
        <v>6,09913787462</v>
      </c>
      <c r="D6310" t="str">
        <f t="shared" si="198"/>
        <v>-73,5451535588</v>
      </c>
      <c r="E6310" t="str">
        <f t="shared" si="197"/>
        <v>6,08033873013</v>
      </c>
      <c r="H6310" s="6" t="s">
        <v>22508</v>
      </c>
      <c r="I6310" s="7" t="s">
        <v>23602</v>
      </c>
      <c r="J6310" s="7" t="s">
        <v>23613</v>
      </c>
      <c r="K6310" s="7" t="s">
        <v>12176</v>
      </c>
      <c r="L6310" s="7" t="s">
        <v>5184</v>
      </c>
      <c r="M6310" s="7" t="s">
        <v>9443</v>
      </c>
      <c r="N6310" s="7" t="s">
        <v>45</v>
      </c>
      <c r="O6310" s="15" t="s">
        <v>23614</v>
      </c>
      <c r="P6310" s="16"/>
      <c r="Q6310" s="7" t="s">
        <v>23615</v>
      </c>
      <c r="R6310" s="7" t="s">
        <v>23</v>
      </c>
      <c r="S6310" s="7" t="s">
        <v>24</v>
      </c>
      <c r="T6310" s="7" t="s">
        <v>23</v>
      </c>
    </row>
    <row r="6311" spans="1:20" ht="30" customHeight="1">
      <c r="A6311" t="str">
        <f>VLOOKUP(J6311,[1]reportExcel!$C$6:$M$8021,4,FALSE)</f>
        <v>SAN GIL</v>
      </c>
      <c r="B6311" t="str">
        <f>VLOOKUP(J6311,[1]reportExcel!$C$6:$M$8021,6,FALSE)</f>
        <v>-73,1285702201</v>
      </c>
      <c r="C6311" t="str">
        <f>VLOOKUP(J6311,[1]reportExcel!$C$6:$M$8021,8,FALSE)</f>
        <v>6,54927262478</v>
      </c>
      <c r="D6311" t="str">
        <f t="shared" si="198"/>
        <v>-73,1351665257</v>
      </c>
      <c r="E6311" t="str">
        <f t="shared" si="197"/>
        <v>6,55295530633</v>
      </c>
      <c r="H6311" s="6" t="s">
        <v>22508</v>
      </c>
      <c r="I6311" s="7" t="s">
        <v>23616</v>
      </c>
      <c r="J6311" s="7" t="s">
        <v>23617</v>
      </c>
      <c r="K6311" s="7" t="s">
        <v>12176</v>
      </c>
      <c r="L6311" s="7" t="s">
        <v>23618</v>
      </c>
      <c r="M6311" s="7" t="s">
        <v>23618</v>
      </c>
      <c r="N6311" s="7" t="s">
        <v>20</v>
      </c>
      <c r="O6311" s="15" t="s">
        <v>23619</v>
      </c>
      <c r="P6311" s="16"/>
      <c r="Q6311" s="7" t="s">
        <v>23620</v>
      </c>
      <c r="R6311" s="7" t="s">
        <v>23</v>
      </c>
      <c r="S6311" s="7" t="s">
        <v>24</v>
      </c>
      <c r="T6311" s="7" t="s">
        <v>23</v>
      </c>
    </row>
    <row r="6312" spans="1:20" ht="30" customHeight="1">
      <c r="A6312" t="str">
        <f>VLOOKUP(J6312,[1]reportExcel!$C$6:$M$8021,4,FALSE)</f>
        <v>SAN JOAQUÍN</v>
      </c>
      <c r="B6312" t="str">
        <f>VLOOKUP(J6312,[1]reportExcel!$C$6:$M$8021,6,FALSE)</f>
        <v>-72,8677032526</v>
      </c>
      <c r="C6312" t="str">
        <f>VLOOKUP(J6312,[1]reportExcel!$C$6:$M$8021,8,FALSE)</f>
        <v>6,42754903664</v>
      </c>
      <c r="D6312" t="str">
        <f t="shared" si="198"/>
        <v>-72,8676409519</v>
      </c>
      <c r="E6312" t="str">
        <f t="shared" si="197"/>
        <v>6,42755440169</v>
      </c>
      <c r="H6312" s="6" t="s">
        <v>22508</v>
      </c>
      <c r="I6312" s="7" t="s">
        <v>23621</v>
      </c>
      <c r="J6312" s="7" t="s">
        <v>23622</v>
      </c>
      <c r="K6312" s="7" t="s">
        <v>12176</v>
      </c>
      <c r="L6312" s="7" t="s">
        <v>4360</v>
      </c>
      <c r="M6312" s="7" t="s">
        <v>4360</v>
      </c>
      <c r="N6312" s="7" t="s">
        <v>20</v>
      </c>
      <c r="O6312" s="15" t="s">
        <v>23623</v>
      </c>
      <c r="P6312" s="16"/>
      <c r="Q6312" s="7" t="s">
        <v>23624</v>
      </c>
      <c r="R6312" s="7" t="s">
        <v>23</v>
      </c>
      <c r="S6312" s="7" t="s">
        <v>24</v>
      </c>
      <c r="T6312" s="7" t="s">
        <v>23</v>
      </c>
    </row>
    <row r="6313" spans="1:20" ht="30" customHeight="1">
      <c r="A6313" t="str">
        <f>VLOOKUP(J6313,[1]reportExcel!$C$6:$M$8021,4,FALSE)</f>
        <v>RICAURTE</v>
      </c>
      <c r="B6313" t="str">
        <f>VLOOKUP(J6313,[1]reportExcel!$C$6:$M$8021,6,FALSE)</f>
        <v>-72,831315413</v>
      </c>
      <c r="C6313" t="str">
        <f>VLOOKUP(J6313,[1]reportExcel!$C$6:$M$8021,8,FALSE)</f>
        <v>6,55099678572</v>
      </c>
      <c r="D6313" t="str">
        <f t="shared" si="198"/>
        <v>-72,8314076828</v>
      </c>
      <c r="E6313" t="str">
        <f t="shared" si="197"/>
        <v>6,55100220367</v>
      </c>
      <c r="H6313" s="6" t="s">
        <v>22508</v>
      </c>
      <c r="I6313" s="7" t="s">
        <v>23621</v>
      </c>
      <c r="J6313" s="7" t="s">
        <v>23625</v>
      </c>
      <c r="K6313" s="7" t="s">
        <v>12176</v>
      </c>
      <c r="L6313" s="7" t="s">
        <v>4360</v>
      </c>
      <c r="M6313" s="7" t="s">
        <v>8722</v>
      </c>
      <c r="N6313" s="7" t="s">
        <v>152</v>
      </c>
      <c r="O6313" s="15" t="s">
        <v>23626</v>
      </c>
      <c r="P6313" s="16"/>
      <c r="Q6313" s="7" t="s">
        <v>23627</v>
      </c>
      <c r="R6313" s="7" t="s">
        <v>23</v>
      </c>
      <c r="S6313" s="7" t="s">
        <v>24</v>
      </c>
      <c r="T6313" s="7" t="s">
        <v>23</v>
      </c>
    </row>
    <row r="6314" spans="1:20" ht="30" customHeight="1">
      <c r="A6314" t="str">
        <f>VLOOKUP(J6314,[1]reportExcel!$C$6:$M$8021,4,FALSE)</f>
        <v>SAN JOSÉ DE MIRANDA</v>
      </c>
      <c r="B6314" t="str">
        <f>VLOOKUP(J6314,[1]reportExcel!$C$6:$M$8021,6,FALSE)</f>
        <v>-72,7333821183</v>
      </c>
      <c r="C6314" t="str">
        <f>VLOOKUP(J6314,[1]reportExcel!$C$6:$M$8021,8,FALSE)</f>
        <v>6,65866422031</v>
      </c>
      <c r="D6314" t="str">
        <f t="shared" si="198"/>
        <v>-72,7336238268</v>
      </c>
      <c r="E6314" t="str">
        <f t="shared" si="197"/>
        <v>6,6589966561</v>
      </c>
      <c r="H6314" s="6" t="s">
        <v>22508</v>
      </c>
      <c r="I6314" s="7" t="s">
        <v>23628</v>
      </c>
      <c r="J6314" s="7" t="s">
        <v>23629</v>
      </c>
      <c r="K6314" s="7" t="s">
        <v>12176</v>
      </c>
      <c r="L6314" s="7" t="s">
        <v>23630</v>
      </c>
      <c r="M6314" s="7" t="s">
        <v>23630</v>
      </c>
      <c r="N6314" s="7" t="s">
        <v>20</v>
      </c>
      <c r="O6314" s="15" t="s">
        <v>23631</v>
      </c>
      <c r="P6314" s="16"/>
      <c r="Q6314" s="7" t="s">
        <v>23632</v>
      </c>
      <c r="R6314" s="7" t="s">
        <v>23</v>
      </c>
      <c r="S6314" s="7" t="s">
        <v>24</v>
      </c>
      <c r="T6314" s="7" t="s">
        <v>23</v>
      </c>
    </row>
    <row r="6315" spans="1:20" ht="30" customHeight="1">
      <c r="A6315" t="str">
        <f>VLOOKUP(J6315,[1]reportExcel!$C$6:$M$8021,4,FALSE)</f>
        <v>VILLA JARDÍN</v>
      </c>
      <c r="B6315" t="str">
        <f>VLOOKUP(J6315,[1]reportExcel!$C$6:$M$8021,6,FALSE)</f>
        <v>-72,7399635708147</v>
      </c>
      <c r="C6315" t="str">
        <f>VLOOKUP(J6315,[1]reportExcel!$C$6:$M$8021,8,FALSE)</f>
        <v>6,6296116969332</v>
      </c>
      <c r="D6315" t="str">
        <f t="shared" si="198"/>
        <v>-72,7324890285</v>
      </c>
      <c r="E6315" t="str">
        <f t="shared" si="197"/>
        <v>6,68894423518</v>
      </c>
      <c r="H6315" s="6" t="s">
        <v>22508</v>
      </c>
      <c r="I6315" s="7" t="s">
        <v>23628</v>
      </c>
      <c r="J6315" s="7" t="s">
        <v>23633</v>
      </c>
      <c r="K6315" s="7" t="s">
        <v>12176</v>
      </c>
      <c r="L6315" s="7" t="s">
        <v>23630</v>
      </c>
      <c r="M6315" s="7" t="s">
        <v>23634</v>
      </c>
      <c r="N6315" s="7" t="s">
        <v>45</v>
      </c>
      <c r="O6315" s="15" t="s">
        <v>23635</v>
      </c>
      <c r="P6315" s="16"/>
      <c r="Q6315" s="7" t="s">
        <v>23636</v>
      </c>
      <c r="R6315" s="7" t="s">
        <v>23</v>
      </c>
      <c r="S6315" s="7" t="s">
        <v>24</v>
      </c>
      <c r="T6315" s="7" t="s">
        <v>23</v>
      </c>
    </row>
    <row r="6316" spans="1:20" ht="30" customHeight="1">
      <c r="A6316" t="str">
        <f>VLOOKUP(J6316,[1]reportExcel!$C$6:$M$8021,4,FALSE)</f>
        <v>SAN MIGUEL</v>
      </c>
      <c r="B6316" t="str">
        <f>VLOOKUP(J6316,[1]reportExcel!$C$6:$M$8021,6,FALSE)</f>
        <v>-72,646501116</v>
      </c>
      <c r="C6316" t="str">
        <f>VLOOKUP(J6316,[1]reportExcel!$C$6:$M$8021,8,FALSE)</f>
        <v>6,57664344984</v>
      </c>
      <c r="D6316" t="str">
        <f t="shared" si="198"/>
        <v>-72,6441554258</v>
      </c>
      <c r="E6316" t="str">
        <f t="shared" si="197"/>
        <v>6,57562710592</v>
      </c>
      <c r="H6316" s="6" t="s">
        <v>22508</v>
      </c>
      <c r="I6316" s="7" t="s">
        <v>23637</v>
      </c>
      <c r="J6316" s="7" t="s">
        <v>23638</v>
      </c>
      <c r="K6316" s="7" t="s">
        <v>12176</v>
      </c>
      <c r="L6316" s="7" t="s">
        <v>1577</v>
      </c>
      <c r="M6316" s="7" t="s">
        <v>1577</v>
      </c>
      <c r="N6316" s="7" t="s">
        <v>20</v>
      </c>
      <c r="O6316" s="15" t="s">
        <v>23639</v>
      </c>
      <c r="P6316" s="16"/>
      <c r="Q6316" s="7" t="s">
        <v>23640</v>
      </c>
      <c r="R6316" s="7" t="s">
        <v>23</v>
      </c>
      <c r="S6316" s="7" t="s">
        <v>24</v>
      </c>
      <c r="T6316" s="7" t="s">
        <v>23</v>
      </c>
    </row>
    <row r="6317" spans="1:20" ht="30" customHeight="1">
      <c r="A6317" t="str">
        <f>VLOOKUP(J6317,[1]reportExcel!$C$6:$M$8021,4,FALSE)</f>
        <v>SAN VICENTE DE CHUCURÍ</v>
      </c>
      <c r="B6317" t="str">
        <f>VLOOKUP(J6317,[1]reportExcel!$C$6:$M$8021,6,FALSE)</f>
        <v>-73,4100182808</v>
      </c>
      <c r="C6317" t="str">
        <f>VLOOKUP(J6317,[1]reportExcel!$C$6:$M$8021,8,FALSE)</f>
        <v>6,87981334011</v>
      </c>
      <c r="D6317" t="str">
        <f t="shared" si="198"/>
        <v>-73,4110187818</v>
      </c>
      <c r="E6317" t="str">
        <f t="shared" si="197"/>
        <v>6,88037882713</v>
      </c>
      <c r="H6317" s="6" t="s">
        <v>22508</v>
      </c>
      <c r="I6317" s="7" t="s">
        <v>23641</v>
      </c>
      <c r="J6317" s="7" t="s">
        <v>23642</v>
      </c>
      <c r="K6317" s="7" t="s">
        <v>12176</v>
      </c>
      <c r="L6317" s="7" t="s">
        <v>23643</v>
      </c>
      <c r="M6317" s="7" t="s">
        <v>23643</v>
      </c>
      <c r="N6317" s="7" t="s">
        <v>20</v>
      </c>
      <c r="O6317" s="15" t="s">
        <v>23644</v>
      </c>
      <c r="P6317" s="16"/>
      <c r="Q6317" s="7" t="s">
        <v>23645</v>
      </c>
      <c r="R6317" s="7" t="s">
        <v>23</v>
      </c>
      <c r="S6317" s="7" t="s">
        <v>24</v>
      </c>
      <c r="T6317" s="7" t="s">
        <v>23</v>
      </c>
    </row>
    <row r="6318" spans="1:20" ht="30" customHeight="1">
      <c r="A6318" t="str">
        <f>VLOOKUP(J6318,[1]reportExcel!$C$6:$M$8021,4,FALSE)</f>
        <v>ALBANIA</v>
      </c>
      <c r="B6318" t="str">
        <f>VLOOKUP(J6318,[1]reportExcel!$C$6:$M$8021,6,FALSE)</f>
        <v>-73,5419582737</v>
      </c>
      <c r="C6318" t="str">
        <f>VLOOKUP(J6318,[1]reportExcel!$C$6:$M$8021,8,FALSE)</f>
        <v>6,89458179119</v>
      </c>
      <c r="D6318" t="str">
        <f t="shared" si="198"/>
        <v>-73,6286793047</v>
      </c>
      <c r="E6318" t="str">
        <f t="shared" si="197"/>
        <v>6,90917544615</v>
      </c>
      <c r="H6318" s="6" t="s">
        <v>22508</v>
      </c>
      <c r="I6318" s="7" t="s">
        <v>23641</v>
      </c>
      <c r="J6318" s="7" t="s">
        <v>23646</v>
      </c>
      <c r="K6318" s="7" t="s">
        <v>12176</v>
      </c>
      <c r="L6318" s="7" t="s">
        <v>23643</v>
      </c>
      <c r="M6318" s="7" t="s">
        <v>2663</v>
      </c>
      <c r="N6318" s="7" t="s">
        <v>45</v>
      </c>
      <c r="O6318" s="15" t="s">
        <v>23647</v>
      </c>
      <c r="P6318" s="16"/>
      <c r="Q6318" s="7" t="s">
        <v>23648</v>
      </c>
      <c r="R6318" s="7" t="s">
        <v>23</v>
      </c>
      <c r="S6318" s="7" t="s">
        <v>24</v>
      </c>
      <c r="T6318" s="7" t="s">
        <v>23</v>
      </c>
    </row>
    <row r="6319" spans="1:20" ht="30" customHeight="1">
      <c r="A6319" t="str">
        <f>VLOOKUP(J6319,[1]reportExcel!$C$6:$M$8021,4,FALSE)</f>
        <v>YARIMA</v>
      </c>
      <c r="B6319" t="str">
        <f>VLOOKUP(J6319,[1]reportExcel!$C$6:$M$8021,6,FALSE)</f>
        <v>-73,5419582737</v>
      </c>
      <c r="C6319" t="str">
        <f>VLOOKUP(J6319,[1]reportExcel!$C$6:$M$8021,8,FALSE)</f>
        <v>6,89458179119</v>
      </c>
      <c r="D6319" t="str">
        <f t="shared" si="198"/>
        <v>-73,7124823531</v>
      </c>
      <c r="E6319" t="str">
        <f t="shared" si="197"/>
        <v>6,83081977371</v>
      </c>
      <c r="H6319" s="6" t="s">
        <v>22508</v>
      </c>
      <c r="I6319" s="7" t="s">
        <v>23641</v>
      </c>
      <c r="J6319" s="7" t="s">
        <v>23649</v>
      </c>
      <c r="K6319" s="7" t="s">
        <v>12176</v>
      </c>
      <c r="L6319" s="7" t="s">
        <v>23643</v>
      </c>
      <c r="M6319" s="7" t="s">
        <v>23650</v>
      </c>
      <c r="N6319" s="7" t="s">
        <v>45</v>
      </c>
      <c r="O6319" s="15" t="s">
        <v>23651</v>
      </c>
      <c r="P6319" s="16"/>
      <c r="Q6319" s="7" t="s">
        <v>23652</v>
      </c>
      <c r="R6319" s="7" t="s">
        <v>23</v>
      </c>
      <c r="S6319" s="7" t="s">
        <v>24</v>
      </c>
      <c r="T6319" s="7" t="s">
        <v>23</v>
      </c>
    </row>
    <row r="6320" spans="1:20" ht="30" customHeight="1">
      <c r="A6320" t="str">
        <f>VLOOKUP(J6320,[1]reportExcel!$C$6:$M$8021,4,FALSE)</f>
        <v>LAS ACACIAS</v>
      </c>
      <c r="B6320" t="str">
        <f>VLOOKUP(J6320,[1]reportExcel!$C$6:$M$8021,6,FALSE)</f>
        <v>-73,541981456635</v>
      </c>
      <c r="C6320" t="str">
        <f>VLOOKUP(J6320,[1]reportExcel!$C$6:$M$8021,8,FALSE)</f>
        <v>6,8945705896303</v>
      </c>
      <c r="D6320" t="str">
        <f t="shared" si="198"/>
        <v>-73,541981456635</v>
      </c>
      <c r="E6320" t="str">
        <f t="shared" si="197"/>
        <v>6,8945705896303</v>
      </c>
      <c r="H6320" s="6" t="s">
        <v>22508</v>
      </c>
      <c r="I6320" s="7" t="s">
        <v>23641</v>
      </c>
      <c r="J6320" s="7" t="s">
        <v>23653</v>
      </c>
      <c r="K6320" s="7" t="s">
        <v>12176</v>
      </c>
      <c r="L6320" s="7" t="s">
        <v>23643</v>
      </c>
      <c r="M6320" s="7" t="s">
        <v>23654</v>
      </c>
      <c r="N6320" s="7" t="s">
        <v>45</v>
      </c>
      <c r="O6320" s="15" t="s">
        <v>102</v>
      </c>
      <c r="P6320" s="16"/>
      <c r="Q6320" s="7" t="s">
        <v>102</v>
      </c>
      <c r="R6320" s="7" t="s">
        <v>23</v>
      </c>
      <c r="S6320" s="7" t="s">
        <v>24</v>
      </c>
      <c r="T6320" s="7" t="s">
        <v>23</v>
      </c>
    </row>
    <row r="6321" spans="1:20" ht="30" customHeight="1">
      <c r="A6321" t="str">
        <f>VLOOKUP(J6321,[1]reportExcel!$C$6:$M$8021,4,FALSE)</f>
        <v>SANTA BÁRBARA</v>
      </c>
      <c r="B6321" t="str">
        <f>VLOOKUP(J6321,[1]reportExcel!$C$6:$M$8021,6,FALSE)</f>
        <v>-72,9066829394</v>
      </c>
      <c r="C6321" t="str">
        <f>VLOOKUP(J6321,[1]reportExcel!$C$6:$M$8021,8,FALSE)</f>
        <v>6,99054129659</v>
      </c>
      <c r="D6321" t="str">
        <f t="shared" si="198"/>
        <v>-72,9073349905</v>
      </c>
      <c r="E6321" t="str">
        <f t="shared" si="197"/>
        <v>6,99050924374</v>
      </c>
      <c r="H6321" s="6" t="s">
        <v>22508</v>
      </c>
      <c r="I6321" s="7" t="s">
        <v>23655</v>
      </c>
      <c r="J6321" s="7" t="s">
        <v>23656</v>
      </c>
      <c r="K6321" s="7" t="s">
        <v>12176</v>
      </c>
      <c r="L6321" s="7" t="s">
        <v>1113</v>
      </c>
      <c r="M6321" s="7" t="s">
        <v>1113</v>
      </c>
      <c r="N6321" s="7" t="s">
        <v>20</v>
      </c>
      <c r="O6321" s="15" t="s">
        <v>23657</v>
      </c>
      <c r="P6321" s="16"/>
      <c r="Q6321" s="7" t="s">
        <v>23658</v>
      </c>
      <c r="R6321" s="7" t="s">
        <v>23</v>
      </c>
      <c r="S6321" s="7" t="s">
        <v>24</v>
      </c>
      <c r="T6321" s="7" t="s">
        <v>23</v>
      </c>
    </row>
    <row r="6322" spans="1:20" ht="30" customHeight="1">
      <c r="A6322" t="str">
        <f>VLOOKUP(J6322,[1]reportExcel!$C$6:$M$8021,4,FALSE)</f>
        <v>SANTA HELENA DEL OPÓN</v>
      </c>
      <c r="B6322" t="str">
        <f>VLOOKUP(J6322,[1]reportExcel!$C$6:$M$8021,6,FALSE)</f>
        <v>-73,6159066537</v>
      </c>
      <c r="C6322" t="str">
        <f>VLOOKUP(J6322,[1]reportExcel!$C$6:$M$8021,8,FALSE)</f>
        <v>6,33839249402</v>
      </c>
      <c r="D6322" t="str">
        <f t="shared" si="198"/>
        <v>-73,6167961577</v>
      </c>
      <c r="E6322" t="str">
        <f t="shared" si="197"/>
        <v>6,33964198008</v>
      </c>
      <c r="H6322" s="6" t="s">
        <v>22508</v>
      </c>
      <c r="I6322" s="7" t="s">
        <v>23659</v>
      </c>
      <c r="J6322" s="7" t="s">
        <v>23660</v>
      </c>
      <c r="K6322" s="7" t="s">
        <v>12176</v>
      </c>
      <c r="L6322" s="7" t="s">
        <v>23661</v>
      </c>
      <c r="M6322" s="7" t="s">
        <v>23661</v>
      </c>
      <c r="N6322" s="7" t="s">
        <v>20</v>
      </c>
      <c r="O6322" s="15" t="s">
        <v>23662</v>
      </c>
      <c r="P6322" s="16"/>
      <c r="Q6322" s="7" t="s">
        <v>23663</v>
      </c>
      <c r="R6322" s="7" t="s">
        <v>23</v>
      </c>
      <c r="S6322" s="7" t="s">
        <v>24</v>
      </c>
      <c r="T6322" s="7" t="s">
        <v>23</v>
      </c>
    </row>
    <row r="6323" spans="1:20" ht="30" customHeight="1">
      <c r="A6323" t="str">
        <f>VLOOKUP(J6323,[1]reportExcel!$C$6:$M$8021,4,FALSE)</f>
        <v>LA ARAGUA</v>
      </c>
      <c r="B6323" t="str">
        <f>VLOOKUP(J6323,[1]reportExcel!$C$6:$M$8021,6,FALSE)</f>
        <v>-73,5825288536</v>
      </c>
      <c r="C6323" t="str">
        <f>VLOOKUP(J6323,[1]reportExcel!$C$6:$M$8021,8,FALSE)</f>
        <v>6,4085423509</v>
      </c>
      <c r="D6323" t="str">
        <f t="shared" si="198"/>
        <v>-73,6473962367</v>
      </c>
      <c r="E6323" t="str">
        <f t="shared" si="197"/>
        <v>6,46710476195</v>
      </c>
      <c r="H6323" s="6" t="s">
        <v>22508</v>
      </c>
      <c r="I6323" s="7" t="s">
        <v>23659</v>
      </c>
      <c r="J6323" s="7" t="s">
        <v>23664</v>
      </c>
      <c r="K6323" s="7" t="s">
        <v>12176</v>
      </c>
      <c r="L6323" s="7" t="s">
        <v>23661</v>
      </c>
      <c r="M6323" s="7" t="s">
        <v>23665</v>
      </c>
      <c r="N6323" s="7" t="s">
        <v>45</v>
      </c>
      <c r="O6323" s="15" t="s">
        <v>23666</v>
      </c>
      <c r="P6323" s="16"/>
      <c r="Q6323" s="7" t="s">
        <v>23667</v>
      </c>
      <c r="R6323" s="7" t="s">
        <v>23</v>
      </c>
      <c r="S6323" s="7" t="s">
        <v>24</v>
      </c>
      <c r="T6323" s="7" t="s">
        <v>23</v>
      </c>
    </row>
    <row r="6324" spans="1:20" ht="30" customHeight="1">
      <c r="A6324" t="str">
        <f>VLOOKUP(J6324,[1]reportExcel!$C$6:$M$8021,4,FALSE)</f>
        <v>CACHIPAY</v>
      </c>
      <c r="B6324" t="str">
        <f>VLOOKUP(J6324,[1]reportExcel!$C$6:$M$8021,6,FALSE)</f>
        <v>-73,6502740366</v>
      </c>
      <c r="C6324" t="str">
        <f>VLOOKUP(J6324,[1]reportExcel!$C$6:$M$8021,8,FALSE)</f>
        <v>6,29748958456</v>
      </c>
      <c r="D6324" t="str">
        <f t="shared" si="198"/>
        <v>-73,6495985935</v>
      </c>
      <c r="E6324" t="str">
        <f t="shared" si="197"/>
        <v>6,29745168534</v>
      </c>
      <c r="H6324" s="6" t="s">
        <v>22508</v>
      </c>
      <c r="I6324" s="7" t="s">
        <v>23659</v>
      </c>
      <c r="J6324" s="7" t="s">
        <v>23668</v>
      </c>
      <c r="K6324" s="7" t="s">
        <v>12176</v>
      </c>
      <c r="L6324" s="7" t="s">
        <v>23661</v>
      </c>
      <c r="M6324" s="7" t="s">
        <v>12343</v>
      </c>
      <c r="N6324" s="7" t="s">
        <v>45</v>
      </c>
      <c r="O6324" s="15" t="s">
        <v>23669</v>
      </c>
      <c r="P6324" s="16"/>
      <c r="Q6324" s="7" t="s">
        <v>23670</v>
      </c>
      <c r="R6324" s="7" t="s">
        <v>23</v>
      </c>
      <c r="S6324" s="7" t="s">
        <v>24</v>
      </c>
      <c r="T6324" s="7" t="s">
        <v>23</v>
      </c>
    </row>
    <row r="6325" spans="1:20" ht="30" customHeight="1">
      <c r="A6325" t="str">
        <f>VLOOKUP(J6325,[1]reportExcel!$C$6:$M$8021,4,FALSE)</f>
        <v>PLAN DE ALVAREZ</v>
      </c>
      <c r="B6325" t="str">
        <f>VLOOKUP(J6325,[1]reportExcel!$C$6:$M$8021,6,FALSE)</f>
        <v>-73,5825288536</v>
      </c>
      <c r="C6325" t="str">
        <f>VLOOKUP(J6325,[1]reportExcel!$C$6:$M$8021,8,FALSE)</f>
        <v>6,4085423509</v>
      </c>
      <c r="D6325" t="str">
        <f t="shared" si="198"/>
        <v>-73,5392838079</v>
      </c>
      <c r="E6325" t="str">
        <f t="shared" si="197"/>
        <v>6,45447513868</v>
      </c>
      <c r="H6325" s="6" t="s">
        <v>22508</v>
      </c>
      <c r="I6325" s="7" t="s">
        <v>23659</v>
      </c>
      <c r="J6325" s="7" t="s">
        <v>23671</v>
      </c>
      <c r="K6325" s="7" t="s">
        <v>12176</v>
      </c>
      <c r="L6325" s="7" t="s">
        <v>23661</v>
      </c>
      <c r="M6325" s="7" t="s">
        <v>23672</v>
      </c>
      <c r="N6325" s="7" t="s">
        <v>45</v>
      </c>
      <c r="O6325" s="15" t="s">
        <v>23673</v>
      </c>
      <c r="P6325" s="16"/>
      <c r="Q6325" s="7" t="s">
        <v>23674</v>
      </c>
      <c r="R6325" s="7" t="s">
        <v>23</v>
      </c>
      <c r="S6325" s="7" t="s">
        <v>24</v>
      </c>
      <c r="T6325" s="7" t="s">
        <v>23</v>
      </c>
    </row>
    <row r="6326" spans="1:20" ht="30" customHeight="1">
      <c r="A6326" t="str">
        <f>VLOOKUP(J6326,[1]reportExcel!$C$6:$M$8021,4,FALSE)</f>
        <v>SAN JUAN BOSCO DE LA VERDE</v>
      </c>
      <c r="B6326" t="str">
        <f>VLOOKUP(J6326,[1]reportExcel!$C$6:$M$8021,6,FALSE)</f>
        <v>-73,5825288536</v>
      </c>
      <c r="C6326" t="str">
        <f>VLOOKUP(J6326,[1]reportExcel!$C$6:$M$8021,8,FALSE)</f>
        <v>6,4085423509</v>
      </c>
      <c r="D6326" t="str">
        <f t="shared" si="198"/>
        <v>-73,6260545307</v>
      </c>
      <c r="E6326" t="str">
        <f t="shared" si="197"/>
        <v>6,52367081648</v>
      </c>
      <c r="H6326" s="6" t="s">
        <v>22508</v>
      </c>
      <c r="I6326" s="7" t="s">
        <v>23659</v>
      </c>
      <c r="J6326" s="7" t="s">
        <v>23675</v>
      </c>
      <c r="K6326" s="7" t="s">
        <v>12176</v>
      </c>
      <c r="L6326" s="7" t="s">
        <v>23661</v>
      </c>
      <c r="M6326" s="7" t="s">
        <v>23676</v>
      </c>
      <c r="N6326" s="7" t="s">
        <v>45</v>
      </c>
      <c r="O6326" s="15" t="s">
        <v>23677</v>
      </c>
      <c r="P6326" s="16"/>
      <c r="Q6326" s="7" t="s">
        <v>23678</v>
      </c>
      <c r="R6326" s="7" t="s">
        <v>23</v>
      </c>
      <c r="S6326" s="7" t="s">
        <v>24</v>
      </c>
      <c r="T6326" s="7" t="s">
        <v>23</v>
      </c>
    </row>
    <row r="6327" spans="1:20" ht="30" customHeight="1">
      <c r="A6327" t="str">
        <f>VLOOKUP(J6327,[1]reportExcel!$C$6:$M$8021,4,FALSE)</f>
        <v>SIMACOTA</v>
      </c>
      <c r="B6327" t="str">
        <f>VLOOKUP(J6327,[1]reportExcel!$C$6:$M$8021,6,FALSE)</f>
        <v>-73,3374093333</v>
      </c>
      <c r="C6327" t="str">
        <f>VLOOKUP(J6327,[1]reportExcel!$C$6:$M$8021,8,FALSE)</f>
        <v>6,44347223669</v>
      </c>
      <c r="D6327" t="str">
        <f t="shared" si="198"/>
        <v>-73,3373665723</v>
      </c>
      <c r="E6327" t="str">
        <f t="shared" si="197"/>
        <v>6,44346957242</v>
      </c>
      <c r="H6327" s="6" t="s">
        <v>22508</v>
      </c>
      <c r="I6327" s="7" t="s">
        <v>23679</v>
      </c>
      <c r="J6327" s="7" t="s">
        <v>23680</v>
      </c>
      <c r="K6327" s="7" t="s">
        <v>12176</v>
      </c>
      <c r="L6327" s="7" t="s">
        <v>23681</v>
      </c>
      <c r="M6327" s="7" t="s">
        <v>23681</v>
      </c>
      <c r="N6327" s="7" t="s">
        <v>20</v>
      </c>
      <c r="O6327" s="15" t="s">
        <v>23682</v>
      </c>
      <c r="P6327" s="16"/>
      <c r="Q6327" s="7" t="s">
        <v>23683</v>
      </c>
      <c r="R6327" s="7" t="s">
        <v>23</v>
      </c>
      <c r="S6327" s="7" t="s">
        <v>24</v>
      </c>
      <c r="T6327" s="7" t="s">
        <v>23</v>
      </c>
    </row>
    <row r="6328" spans="1:20" ht="30" customHeight="1">
      <c r="A6328" t="str">
        <f>VLOOKUP(J6328,[1]reportExcel!$C$6:$M$8021,4,FALSE)</f>
        <v>LA LLANITA</v>
      </c>
      <c r="B6328" t="str">
        <f>VLOOKUP(J6328,[1]reportExcel!$C$6:$M$8021,6,FALSE)</f>
        <v>-73,4584566598</v>
      </c>
      <c r="C6328" t="str">
        <f>VLOOKUP(J6328,[1]reportExcel!$C$6:$M$8021,8,FALSE)</f>
        <v>6,4938289466</v>
      </c>
      <c r="D6328" t="str">
        <f t="shared" si="198"/>
        <v>-73,3410583891</v>
      </c>
      <c r="E6328" t="str">
        <f t="shared" si="197"/>
        <v>6,41919586023</v>
      </c>
      <c r="H6328" s="6" t="s">
        <v>22508</v>
      </c>
      <c r="I6328" s="7" t="s">
        <v>23679</v>
      </c>
      <c r="J6328" s="7" t="s">
        <v>23684</v>
      </c>
      <c r="K6328" s="7" t="s">
        <v>12176</v>
      </c>
      <c r="L6328" s="7" t="s">
        <v>23681</v>
      </c>
      <c r="M6328" s="7" t="s">
        <v>23685</v>
      </c>
      <c r="N6328" s="7" t="s">
        <v>45</v>
      </c>
      <c r="O6328" s="15" t="s">
        <v>23686</v>
      </c>
      <c r="P6328" s="16"/>
      <c r="Q6328" s="7" t="s">
        <v>23687</v>
      </c>
      <c r="R6328" s="7" t="s">
        <v>23</v>
      </c>
      <c r="S6328" s="7" t="s">
        <v>24</v>
      </c>
      <c r="T6328" s="7" t="s">
        <v>23</v>
      </c>
    </row>
    <row r="6329" spans="1:20" ht="30" customHeight="1">
      <c r="A6329" t="str">
        <f>VLOOKUP(J6329,[1]reportExcel!$C$6:$M$8021,4,FALSE)</f>
        <v>LA ROCHELA</v>
      </c>
      <c r="B6329" t="str">
        <f>VLOOKUP(J6329,[1]reportExcel!$C$6:$M$8021,6,FALSE)</f>
        <v>-73,4584566598</v>
      </c>
      <c r="C6329" t="str">
        <f>VLOOKUP(J6329,[1]reportExcel!$C$6:$M$8021,8,FALSE)</f>
        <v>6,4938289466</v>
      </c>
      <c r="D6329" t="str">
        <f t="shared" si="198"/>
        <v>-73,4584566598</v>
      </c>
      <c r="E6329" t="str">
        <f t="shared" si="197"/>
        <v>6,4938289466</v>
      </c>
      <c r="H6329" s="6" t="s">
        <v>22508</v>
      </c>
      <c r="I6329" s="7" t="s">
        <v>23679</v>
      </c>
      <c r="J6329" s="7" t="s">
        <v>23688</v>
      </c>
      <c r="K6329" s="7" t="s">
        <v>12176</v>
      </c>
      <c r="L6329" s="7" t="s">
        <v>23681</v>
      </c>
      <c r="M6329" s="7" t="s">
        <v>23689</v>
      </c>
      <c r="N6329" s="7" t="s">
        <v>288</v>
      </c>
      <c r="O6329" s="15" t="s">
        <v>102</v>
      </c>
      <c r="P6329" s="16"/>
      <c r="Q6329" s="7" t="s">
        <v>102</v>
      </c>
      <c r="R6329" s="7" t="s">
        <v>23</v>
      </c>
      <c r="S6329" s="7" t="s">
        <v>24</v>
      </c>
      <c r="T6329" s="7" t="s">
        <v>23</v>
      </c>
    </row>
    <row r="6330" spans="1:20" ht="30" customHeight="1">
      <c r="A6330" t="str">
        <f>VLOOKUP(J6330,[1]reportExcel!$C$6:$M$8021,4,FALSE)</f>
        <v>EL GUAMO</v>
      </c>
      <c r="B6330" t="str">
        <f>VLOOKUP(J6330,[1]reportExcel!$C$6:$M$8021,6,FALSE)</f>
        <v>-73,7007884518859</v>
      </c>
      <c r="C6330" t="str">
        <f>VLOOKUP(J6330,[1]reportExcel!$C$6:$M$8021,8,FALSE)</f>
        <v>6,6633801500071</v>
      </c>
      <c r="D6330" t="str">
        <f t="shared" si="198"/>
        <v>-73,7038314125</v>
      </c>
      <c r="E6330" t="str">
        <f t="shared" si="197"/>
        <v>6,5495000842</v>
      </c>
      <c r="H6330" s="6" t="s">
        <v>22508</v>
      </c>
      <c r="I6330" s="7" t="s">
        <v>23679</v>
      </c>
      <c r="J6330" s="7" t="s">
        <v>23690</v>
      </c>
      <c r="K6330" s="7" t="s">
        <v>12176</v>
      </c>
      <c r="L6330" s="7" t="s">
        <v>23681</v>
      </c>
      <c r="M6330" s="7" t="s">
        <v>4081</v>
      </c>
      <c r="N6330" s="7" t="s">
        <v>45</v>
      </c>
      <c r="O6330" s="15" t="s">
        <v>23691</v>
      </c>
      <c r="P6330" s="16"/>
      <c r="Q6330" s="7" t="s">
        <v>23692</v>
      </c>
      <c r="R6330" s="7" t="s">
        <v>23</v>
      </c>
      <c r="S6330" s="7" t="s">
        <v>24</v>
      </c>
      <c r="T6330" s="7" t="s">
        <v>23</v>
      </c>
    </row>
    <row r="6331" spans="1:20" ht="30" customHeight="1">
      <c r="A6331" t="str">
        <f>VLOOKUP(J6331,[1]reportExcel!$C$6:$M$8021,4,FALSE)</f>
        <v>PUERTO NUEVO</v>
      </c>
      <c r="B6331" t="str">
        <f>VLOOKUP(J6331,[1]reportExcel!$C$6:$M$8021,6,FALSE)</f>
        <v>-73,7007884518859</v>
      </c>
      <c r="C6331" t="str">
        <f>VLOOKUP(J6331,[1]reportExcel!$C$6:$M$8021,8,FALSE)</f>
        <v>6,6633801500071</v>
      </c>
      <c r="D6331" t="str">
        <f t="shared" si="198"/>
        <v>-73,8687700252</v>
      </c>
      <c r="E6331" t="str">
        <f t="shared" si="197"/>
        <v>6,72883825535</v>
      </c>
      <c r="H6331" s="6" t="s">
        <v>22508</v>
      </c>
      <c r="I6331" s="7" t="s">
        <v>23679</v>
      </c>
      <c r="J6331" s="7" t="s">
        <v>23693</v>
      </c>
      <c r="K6331" s="7" t="s">
        <v>12176</v>
      </c>
      <c r="L6331" s="7" t="s">
        <v>23681</v>
      </c>
      <c r="M6331" s="7" t="s">
        <v>7176</v>
      </c>
      <c r="N6331" s="7" t="s">
        <v>45</v>
      </c>
      <c r="O6331" s="15" t="s">
        <v>23694</v>
      </c>
      <c r="P6331" s="16"/>
      <c r="Q6331" s="7" t="s">
        <v>23695</v>
      </c>
      <c r="R6331" s="7" t="s">
        <v>23</v>
      </c>
      <c r="S6331" s="7" t="s">
        <v>24</v>
      </c>
      <c r="T6331" s="7" t="s">
        <v>23</v>
      </c>
    </row>
    <row r="6332" spans="1:20" ht="30" customHeight="1">
      <c r="A6332" t="str">
        <f>VLOOKUP(J6332,[1]reportExcel!$C$6:$M$8021,4,FALSE)</f>
        <v>SOCORRO</v>
      </c>
      <c r="B6332" t="str">
        <f>VLOOKUP(J6332,[1]reportExcel!$C$6:$M$8021,6,FALSE)</f>
        <v>-73,2611309592</v>
      </c>
      <c r="C6332" t="str">
        <f>VLOOKUP(J6332,[1]reportExcel!$C$6:$M$8021,8,FALSE)</f>
        <v>6,46369097452</v>
      </c>
      <c r="D6332" t="str">
        <f t="shared" si="198"/>
        <v>-73,2611960328</v>
      </c>
      <c r="E6332" t="str">
        <f t="shared" si="197"/>
        <v>6,46385144732</v>
      </c>
      <c r="H6332" s="6" t="s">
        <v>22508</v>
      </c>
      <c r="I6332" s="7" t="s">
        <v>23696</v>
      </c>
      <c r="J6332" s="7" t="s">
        <v>23697</v>
      </c>
      <c r="K6332" s="7" t="s">
        <v>12176</v>
      </c>
      <c r="L6332" s="7" t="s">
        <v>23698</v>
      </c>
      <c r="M6332" s="7" t="s">
        <v>23698</v>
      </c>
      <c r="N6332" s="7" t="s">
        <v>20</v>
      </c>
      <c r="O6332" s="15" t="s">
        <v>23699</v>
      </c>
      <c r="P6332" s="16"/>
      <c r="Q6332" s="7" t="s">
        <v>23700</v>
      </c>
      <c r="R6332" s="7" t="s">
        <v>23</v>
      </c>
      <c r="S6332" s="7" t="s">
        <v>24</v>
      </c>
      <c r="T6332" s="7" t="s">
        <v>23</v>
      </c>
    </row>
    <row r="6333" spans="1:20" ht="30" customHeight="1">
      <c r="A6333" t="e">
        <f>VLOOKUP(J6333,[1]reportExcel!$C$6:$M$8021,4,FALSE)</f>
        <v>#N/A</v>
      </c>
      <c r="B6333" t="e">
        <f>VLOOKUP(J6333,[1]reportExcel!$C$6:$M$8021,6,FALSE)</f>
        <v>#N/A</v>
      </c>
      <c r="C6333" t="e">
        <f>VLOOKUP(J6333,[1]reportExcel!$C$6:$M$8021,8,FALSE)</f>
        <v>#N/A</v>
      </c>
      <c r="D6333" t="str">
        <f t="shared" si="198"/>
        <v>-73,2380259631</v>
      </c>
      <c r="E6333" t="str">
        <f t="shared" si="197"/>
        <v>6,50033313965</v>
      </c>
      <c r="H6333" s="6" t="s">
        <v>22508</v>
      </c>
      <c r="I6333" s="7" t="s">
        <v>23696</v>
      </c>
      <c r="J6333" s="7" t="s">
        <v>23701</v>
      </c>
      <c r="K6333" s="7" t="s">
        <v>12176</v>
      </c>
      <c r="L6333" s="7" t="s">
        <v>23698</v>
      </c>
      <c r="M6333" s="7" t="s">
        <v>7118</v>
      </c>
      <c r="N6333" s="7" t="s">
        <v>45</v>
      </c>
      <c r="O6333" s="15" t="s">
        <v>23702</v>
      </c>
      <c r="P6333" s="16"/>
      <c r="Q6333" s="7" t="s">
        <v>23703</v>
      </c>
      <c r="R6333" s="7" t="s">
        <v>23</v>
      </c>
      <c r="S6333" s="7" t="s">
        <v>24</v>
      </c>
      <c r="T6333" s="7" t="s">
        <v>23</v>
      </c>
    </row>
    <row r="6334" spans="1:20" ht="30" customHeight="1">
      <c r="A6334" t="str">
        <f>VLOOKUP(J6334,[1]reportExcel!$C$6:$M$8021,4,FALSE)</f>
        <v>SUAITA</v>
      </c>
      <c r="B6334" t="str">
        <f>VLOOKUP(J6334,[1]reportExcel!$C$6:$M$8021,6,FALSE)</f>
        <v>-73,4403162236</v>
      </c>
      <c r="C6334" t="str">
        <f>VLOOKUP(J6334,[1]reportExcel!$C$6:$M$8021,8,FALSE)</f>
        <v>6,09835314273</v>
      </c>
      <c r="D6334" t="str">
        <f t="shared" si="198"/>
        <v>-73,438416356</v>
      </c>
      <c r="E6334" t="str">
        <f t="shared" si="197"/>
        <v>6,10353145</v>
      </c>
      <c r="H6334" s="6" t="s">
        <v>22508</v>
      </c>
      <c r="I6334" s="7" t="s">
        <v>23704</v>
      </c>
      <c r="J6334" s="7" t="s">
        <v>23705</v>
      </c>
      <c r="K6334" s="7" t="s">
        <v>12176</v>
      </c>
      <c r="L6334" s="7" t="s">
        <v>23706</v>
      </c>
      <c r="M6334" s="7" t="s">
        <v>23706</v>
      </c>
      <c r="N6334" s="7" t="s">
        <v>20</v>
      </c>
      <c r="O6334" s="15" t="s">
        <v>23707</v>
      </c>
      <c r="P6334" s="16"/>
      <c r="Q6334" s="7" t="s">
        <v>23708</v>
      </c>
      <c r="R6334" s="7" t="s">
        <v>23</v>
      </c>
      <c r="S6334" s="7" t="s">
        <v>24</v>
      </c>
      <c r="T6334" s="7" t="s">
        <v>23</v>
      </c>
    </row>
    <row r="6335" spans="1:20" ht="30" customHeight="1">
      <c r="A6335" t="str">
        <f>VLOOKUP(J6335,[1]reportExcel!$C$6:$M$8021,4,FALSE)</f>
        <v>OLIVAL</v>
      </c>
      <c r="B6335" t="str">
        <f>VLOOKUP(J6335,[1]reportExcel!$C$6:$M$8021,6,FALSE)</f>
        <v>-73,3396154795</v>
      </c>
      <c r="C6335" t="str">
        <f>VLOOKUP(J6335,[1]reportExcel!$C$6:$M$8021,8,FALSE)</f>
        <v>6,15177142644</v>
      </c>
      <c r="D6335" t="str">
        <f t="shared" si="198"/>
        <v>-73,3393712009</v>
      </c>
      <c r="E6335" t="str">
        <f t="shared" si="197"/>
        <v>6,15223000726</v>
      </c>
      <c r="H6335" s="6" t="s">
        <v>22508</v>
      </c>
      <c r="I6335" s="7" t="s">
        <v>23704</v>
      </c>
      <c r="J6335" s="7" t="s">
        <v>23709</v>
      </c>
      <c r="K6335" s="7" t="s">
        <v>12176</v>
      </c>
      <c r="L6335" s="7" t="s">
        <v>23706</v>
      </c>
      <c r="M6335" s="7" t="s">
        <v>23710</v>
      </c>
      <c r="N6335" s="7" t="s">
        <v>45</v>
      </c>
      <c r="O6335" s="15" t="s">
        <v>23711</v>
      </c>
      <c r="P6335" s="16"/>
      <c r="Q6335" s="7" t="s">
        <v>23712</v>
      </c>
      <c r="R6335" s="7" t="s">
        <v>23</v>
      </c>
      <c r="S6335" s="7" t="s">
        <v>24</v>
      </c>
      <c r="T6335" s="7" t="s">
        <v>23</v>
      </c>
    </row>
    <row r="6336" spans="1:20" ht="30" customHeight="1">
      <c r="A6336" t="str">
        <f>VLOOKUP(J6336,[1]reportExcel!$C$6:$M$8021,4,FALSE)</f>
        <v>SAN JOSÉ DE SUAITA</v>
      </c>
      <c r="B6336" t="str">
        <f>VLOOKUP(J6336,[1]reportExcel!$C$6:$M$8021,6,FALSE)</f>
        <v>-73,4467743564</v>
      </c>
      <c r="C6336" t="str">
        <f>VLOOKUP(J6336,[1]reportExcel!$C$6:$M$8021,8,FALSE)</f>
        <v>6,15758364689</v>
      </c>
      <c r="D6336" t="str">
        <f t="shared" si="198"/>
        <v>-73,448412595</v>
      </c>
      <c r="E6336" t="str">
        <f t="shared" si="197"/>
        <v>6,1584727985</v>
      </c>
      <c r="H6336" s="6" t="s">
        <v>22508</v>
      </c>
      <c r="I6336" s="7" t="s">
        <v>23704</v>
      </c>
      <c r="J6336" s="7" t="s">
        <v>23713</v>
      </c>
      <c r="K6336" s="7" t="s">
        <v>12176</v>
      </c>
      <c r="L6336" s="7" t="s">
        <v>23706</v>
      </c>
      <c r="M6336" s="7" t="s">
        <v>23714</v>
      </c>
      <c r="N6336" s="7" t="s">
        <v>45</v>
      </c>
      <c r="O6336" s="15" t="s">
        <v>23715</v>
      </c>
      <c r="P6336" s="16"/>
      <c r="Q6336" s="7" t="s">
        <v>23716</v>
      </c>
      <c r="R6336" s="7" t="s">
        <v>23</v>
      </c>
      <c r="S6336" s="7" t="s">
        <v>24</v>
      </c>
      <c r="T6336" s="7" t="s">
        <v>23</v>
      </c>
    </row>
    <row r="6337" spans="1:20" ht="30" customHeight="1">
      <c r="A6337" t="str">
        <f>VLOOKUP(J6337,[1]reportExcel!$C$6:$M$8021,4,FALSE)</f>
        <v>VADO REAL</v>
      </c>
      <c r="B6337" t="str">
        <f>VLOOKUP(J6337,[1]reportExcel!$C$6:$M$8021,6,FALSE)</f>
        <v>-73,413170821</v>
      </c>
      <c r="C6337" t="str">
        <f>VLOOKUP(J6337,[1]reportExcel!$C$6:$M$8021,8,FALSE)</f>
        <v>6,06856959123</v>
      </c>
      <c r="D6337" t="str">
        <f t="shared" si="198"/>
        <v>-73,4128293102</v>
      </c>
      <c r="E6337" t="str">
        <f t="shared" si="197"/>
        <v>6,06877018616</v>
      </c>
      <c r="H6337" s="6" t="s">
        <v>22508</v>
      </c>
      <c r="I6337" s="7" t="s">
        <v>23704</v>
      </c>
      <c r="J6337" s="7" t="s">
        <v>23717</v>
      </c>
      <c r="K6337" s="7" t="s">
        <v>12176</v>
      </c>
      <c r="L6337" s="7" t="s">
        <v>23706</v>
      </c>
      <c r="M6337" s="7" t="s">
        <v>23718</v>
      </c>
      <c r="N6337" s="7" t="s">
        <v>45</v>
      </c>
      <c r="O6337" s="15" t="s">
        <v>23719</v>
      </c>
      <c r="P6337" s="16"/>
      <c r="Q6337" s="7" t="s">
        <v>23720</v>
      </c>
      <c r="R6337" s="7" t="s">
        <v>23</v>
      </c>
      <c r="S6337" s="7" t="s">
        <v>24</v>
      </c>
      <c r="T6337" s="7" t="s">
        <v>23</v>
      </c>
    </row>
    <row r="6338" spans="1:20" ht="30" customHeight="1">
      <c r="A6338" t="str">
        <f>VLOOKUP(J6338,[1]reportExcel!$C$6:$M$8021,4,FALSE)</f>
        <v>TOLOTÁ</v>
      </c>
      <c r="B6338" t="str">
        <f>VLOOKUP(J6338,[1]reportExcel!$C$6:$M$8021,6,FALSE)</f>
        <v>-73,3663604658</v>
      </c>
      <c r="C6338" t="str">
        <f>VLOOKUP(J6338,[1]reportExcel!$C$6:$M$8021,8,FALSE)</f>
        <v>6,12170876144</v>
      </c>
      <c r="D6338" t="str">
        <f t="shared" si="198"/>
        <v>-73,366268897</v>
      </c>
      <c r="E6338" t="str">
        <f t="shared" si="197"/>
        <v>6,12072282937</v>
      </c>
      <c r="H6338" s="6" t="s">
        <v>22508</v>
      </c>
      <c r="I6338" s="7" t="s">
        <v>23704</v>
      </c>
      <c r="J6338" s="7" t="s">
        <v>23721</v>
      </c>
      <c r="K6338" s="7" t="s">
        <v>12176</v>
      </c>
      <c r="L6338" s="7" t="s">
        <v>23706</v>
      </c>
      <c r="M6338" s="7" t="s">
        <v>23722</v>
      </c>
      <c r="N6338" s="7" t="s">
        <v>45</v>
      </c>
      <c r="O6338" s="15" t="s">
        <v>23723</v>
      </c>
      <c r="P6338" s="16"/>
      <c r="Q6338" s="7" t="s">
        <v>23724</v>
      </c>
      <c r="R6338" s="7" t="s">
        <v>23</v>
      </c>
      <c r="S6338" s="7" t="s">
        <v>24</v>
      </c>
      <c r="T6338" s="7" t="s">
        <v>23</v>
      </c>
    </row>
    <row r="6339" spans="1:20" ht="30" customHeight="1">
      <c r="A6339" t="str">
        <f>VLOOKUP(J6339,[1]reportExcel!$C$6:$M$8021,4,FALSE)</f>
        <v>SUCRE</v>
      </c>
      <c r="B6339" t="str">
        <f>VLOOKUP(J6339,[1]reportExcel!$C$6:$M$8021,6,FALSE)</f>
        <v>-73,7914904516</v>
      </c>
      <c r="C6339" t="str">
        <f>VLOOKUP(J6339,[1]reportExcel!$C$6:$M$8021,8,FALSE)</f>
        <v>5,91903257843</v>
      </c>
      <c r="D6339" t="str">
        <f t="shared" si="198"/>
        <v>-73,79097771</v>
      </c>
      <c r="E6339" t="str">
        <f t="shared" si="197"/>
        <v>5,91874038228</v>
      </c>
      <c r="H6339" s="6" t="s">
        <v>22508</v>
      </c>
      <c r="I6339" s="7" t="s">
        <v>23725</v>
      </c>
      <c r="J6339" s="7" t="s">
        <v>23726</v>
      </c>
      <c r="K6339" s="7" t="s">
        <v>12176</v>
      </c>
      <c r="L6339" s="7" t="s">
        <v>780</v>
      </c>
      <c r="M6339" s="7" t="s">
        <v>780</v>
      </c>
      <c r="N6339" s="7" t="s">
        <v>20</v>
      </c>
      <c r="O6339" s="15" t="s">
        <v>23727</v>
      </c>
      <c r="P6339" s="16"/>
      <c r="Q6339" s="7" t="s">
        <v>23728</v>
      </c>
      <c r="R6339" s="7" t="s">
        <v>23</v>
      </c>
      <c r="S6339" s="7" t="s">
        <v>24</v>
      </c>
      <c r="T6339" s="7" t="s">
        <v>23</v>
      </c>
    </row>
    <row r="6340" spans="1:20" ht="30" customHeight="1">
      <c r="A6340" t="str">
        <f>VLOOKUP(J6340,[1]reportExcel!$C$6:$M$8021,4,FALSE)</f>
        <v>LA GRANJA</v>
      </c>
      <c r="B6340" t="str">
        <f>VLOOKUP(J6340,[1]reportExcel!$C$6:$M$8021,6,FALSE)</f>
        <v>-73,9204166028</v>
      </c>
      <c r="C6340" t="str">
        <f>VLOOKUP(J6340,[1]reportExcel!$C$6:$M$8021,8,FALSE)</f>
        <v>5,92653748745</v>
      </c>
      <c r="D6340" t="str">
        <f t="shared" si="198"/>
        <v>-73,9203445593</v>
      </c>
      <c r="E6340" t="str">
        <f t="shared" si="197"/>
        <v>5,92616981516</v>
      </c>
      <c r="H6340" s="6" t="s">
        <v>22508</v>
      </c>
      <c r="I6340" s="7" t="s">
        <v>23725</v>
      </c>
      <c r="J6340" s="7" t="s">
        <v>23729</v>
      </c>
      <c r="K6340" s="7" t="s">
        <v>12176</v>
      </c>
      <c r="L6340" s="7" t="s">
        <v>780</v>
      </c>
      <c r="M6340" s="7" t="s">
        <v>1473</v>
      </c>
      <c r="N6340" s="7" t="s">
        <v>28</v>
      </c>
      <c r="O6340" s="15" t="s">
        <v>23730</v>
      </c>
      <c r="P6340" s="16"/>
      <c r="Q6340" s="7" t="s">
        <v>23731</v>
      </c>
      <c r="R6340" s="7" t="s">
        <v>23</v>
      </c>
      <c r="S6340" s="7" t="s">
        <v>24</v>
      </c>
      <c r="T6340" s="7" t="s">
        <v>23</v>
      </c>
    </row>
    <row r="6341" spans="1:20" ht="30" customHeight="1">
      <c r="A6341" t="str">
        <f>VLOOKUP(J6341,[1]reportExcel!$C$6:$M$8021,4,FALSE)</f>
        <v>LA PRADERA</v>
      </c>
      <c r="B6341" t="str">
        <f>VLOOKUP(J6341,[1]reportExcel!$C$6:$M$8021,6,FALSE)</f>
        <v>-73,9095346421</v>
      </c>
      <c r="C6341" t="str">
        <f>VLOOKUP(J6341,[1]reportExcel!$C$6:$M$8021,8,FALSE)</f>
        <v>5,86806158833</v>
      </c>
      <c r="D6341" t="str">
        <f t="shared" si="198"/>
        <v>-73,9096965353</v>
      </c>
      <c r="E6341" t="str">
        <f t="shared" si="197"/>
        <v>5,8681349328</v>
      </c>
      <c r="H6341" s="6" t="s">
        <v>22508</v>
      </c>
      <c r="I6341" s="7" t="s">
        <v>23725</v>
      </c>
      <c r="J6341" s="7" t="s">
        <v>23732</v>
      </c>
      <c r="K6341" s="7" t="s">
        <v>12176</v>
      </c>
      <c r="L6341" s="7" t="s">
        <v>780</v>
      </c>
      <c r="M6341" s="7" t="s">
        <v>7196</v>
      </c>
      <c r="N6341" s="7" t="s">
        <v>28</v>
      </c>
      <c r="O6341" s="15" t="s">
        <v>23733</v>
      </c>
      <c r="P6341" s="16"/>
      <c r="Q6341" s="7" t="s">
        <v>23734</v>
      </c>
      <c r="R6341" s="7" t="s">
        <v>23</v>
      </c>
      <c r="S6341" s="7" t="s">
        <v>24</v>
      </c>
      <c r="T6341" s="7" t="s">
        <v>23</v>
      </c>
    </row>
    <row r="6342" spans="1:20" ht="30" customHeight="1">
      <c r="A6342" t="str">
        <f>VLOOKUP(J6342,[1]reportExcel!$C$6:$M$8021,4,FALSE)</f>
        <v>SABANA GRANDE</v>
      </c>
      <c r="B6342" t="str">
        <f>VLOOKUP(J6342,[1]reportExcel!$C$6:$M$8021,6,FALSE)</f>
        <v>-73,9129824598</v>
      </c>
      <c r="C6342" t="str">
        <f>VLOOKUP(J6342,[1]reportExcel!$C$6:$M$8021,8,FALSE)</f>
        <v>5,98988193024</v>
      </c>
      <c r="D6342" t="str">
        <f t="shared" si="198"/>
        <v>-73,9126965224</v>
      </c>
      <c r="E6342" t="str">
        <f t="shared" si="197"/>
        <v>5,99047136487</v>
      </c>
      <c r="H6342" s="6" t="s">
        <v>22508</v>
      </c>
      <c r="I6342" s="7" t="s">
        <v>23725</v>
      </c>
      <c r="J6342" s="7" t="s">
        <v>23735</v>
      </c>
      <c r="K6342" s="7" t="s">
        <v>12176</v>
      </c>
      <c r="L6342" s="7" t="s">
        <v>780</v>
      </c>
      <c r="M6342" s="7" t="s">
        <v>23736</v>
      </c>
      <c r="N6342" s="7" t="s">
        <v>28</v>
      </c>
      <c r="O6342" s="15" t="s">
        <v>23737</v>
      </c>
      <c r="P6342" s="16"/>
      <c r="Q6342" s="7" t="s">
        <v>23738</v>
      </c>
      <c r="R6342" s="7" t="s">
        <v>23</v>
      </c>
      <c r="S6342" s="7" t="s">
        <v>24</v>
      </c>
      <c r="T6342" s="7" t="s">
        <v>23</v>
      </c>
    </row>
    <row r="6343" spans="1:20" ht="30" customHeight="1">
      <c r="A6343" t="str">
        <f>VLOOKUP(J6343,[1]reportExcel!$C$6:$M$8021,4,FALSE)</f>
        <v>SAN ISIDRO</v>
      </c>
      <c r="B6343" t="str">
        <f>VLOOKUP(J6343,[1]reportExcel!$C$6:$M$8021,6,FALSE)</f>
        <v>-73,9562374864</v>
      </c>
      <c r="C6343" t="str">
        <f>VLOOKUP(J6343,[1]reportExcel!$C$6:$M$8021,8,FALSE)</f>
        <v>5,98057647305</v>
      </c>
      <c r="D6343" t="str">
        <f t="shared" si="198"/>
        <v>-73,9191362482</v>
      </c>
      <c r="E6343" t="str">
        <f t="shared" ref="E6343:E6406" si="199">IF(AND(Q6343="0,",NOT(ISNA(C6343))),C6343,Q6343)</f>
        <v>5,95935804743</v>
      </c>
      <c r="H6343" s="6" t="s">
        <v>22508</v>
      </c>
      <c r="I6343" s="7" t="s">
        <v>23725</v>
      </c>
      <c r="J6343" s="7" t="s">
        <v>23739</v>
      </c>
      <c r="K6343" s="7" t="s">
        <v>12176</v>
      </c>
      <c r="L6343" s="7" t="s">
        <v>780</v>
      </c>
      <c r="M6343" s="7" t="s">
        <v>1569</v>
      </c>
      <c r="N6343" s="7" t="s">
        <v>152</v>
      </c>
      <c r="O6343" s="15" t="s">
        <v>23740</v>
      </c>
      <c r="P6343" s="16"/>
      <c r="Q6343" s="7" t="s">
        <v>23741</v>
      </c>
      <c r="R6343" s="7" t="s">
        <v>23</v>
      </c>
      <c r="S6343" s="7" t="s">
        <v>24</v>
      </c>
      <c r="T6343" s="7" t="s">
        <v>23</v>
      </c>
    </row>
    <row r="6344" spans="1:20" ht="30" customHeight="1">
      <c r="A6344" t="str">
        <f>VLOOKUP(J6344,[1]reportExcel!$C$6:$M$8021,4,FALSE)</f>
        <v>EL LÍBANO</v>
      </c>
      <c r="B6344" t="str">
        <f>VLOOKUP(J6344,[1]reportExcel!$C$6:$M$8021,6,FALSE)</f>
        <v>-73,9562401693399</v>
      </c>
      <c r="C6344" t="str">
        <f>VLOOKUP(J6344,[1]reportExcel!$C$6:$M$8021,8,FALSE)</f>
        <v>5,9805492651204</v>
      </c>
      <c r="D6344" t="str">
        <f t="shared" si="198"/>
        <v>-73,9562401693399</v>
      </c>
      <c r="E6344" t="str">
        <f t="shared" si="199"/>
        <v>5,9805492651204</v>
      </c>
      <c r="H6344" s="6" t="s">
        <v>22508</v>
      </c>
      <c r="I6344" s="7" t="s">
        <v>23725</v>
      </c>
      <c r="J6344" s="7" t="s">
        <v>23742</v>
      </c>
      <c r="K6344" s="7" t="s">
        <v>12176</v>
      </c>
      <c r="L6344" s="7" t="s">
        <v>780</v>
      </c>
      <c r="M6344" s="7" t="s">
        <v>23743</v>
      </c>
      <c r="N6344" s="7" t="s">
        <v>152</v>
      </c>
      <c r="O6344" s="15" t="s">
        <v>102</v>
      </c>
      <c r="P6344" s="16"/>
      <c r="Q6344" s="7" t="s">
        <v>102</v>
      </c>
      <c r="R6344" s="7" t="s">
        <v>23</v>
      </c>
      <c r="S6344" s="7" t="s">
        <v>24</v>
      </c>
      <c r="T6344" s="7" t="s">
        <v>23</v>
      </c>
    </row>
    <row r="6345" spans="1:20" ht="30" customHeight="1">
      <c r="A6345" t="str">
        <f>VLOOKUP(J6345,[1]reportExcel!$C$6:$M$8021,4,FALSE)</f>
        <v>SURATÁ</v>
      </c>
      <c r="B6345" t="str">
        <f>VLOOKUP(J6345,[1]reportExcel!$C$6:$M$8021,6,FALSE)</f>
        <v>-72,9842771975</v>
      </c>
      <c r="C6345" t="str">
        <f>VLOOKUP(J6345,[1]reportExcel!$C$6:$M$8021,8,FALSE)</f>
        <v>7,36717155542</v>
      </c>
      <c r="D6345" t="str">
        <f t="shared" si="198"/>
        <v>-72,9842351772</v>
      </c>
      <c r="E6345" t="str">
        <f t="shared" si="199"/>
        <v>7,3665825175</v>
      </c>
      <c r="H6345" s="6" t="s">
        <v>22508</v>
      </c>
      <c r="I6345" s="7" t="s">
        <v>23744</v>
      </c>
      <c r="J6345" s="7" t="s">
        <v>23745</v>
      </c>
      <c r="K6345" s="7" t="s">
        <v>12176</v>
      </c>
      <c r="L6345" s="7" t="s">
        <v>23746</v>
      </c>
      <c r="M6345" s="7" t="s">
        <v>23746</v>
      </c>
      <c r="N6345" s="7" t="s">
        <v>20</v>
      </c>
      <c r="O6345" s="15" t="s">
        <v>23747</v>
      </c>
      <c r="P6345" s="16"/>
      <c r="Q6345" s="7" t="s">
        <v>23748</v>
      </c>
      <c r="R6345" s="7" t="s">
        <v>23</v>
      </c>
      <c r="S6345" s="7" t="s">
        <v>24</v>
      </c>
      <c r="T6345" s="7" t="s">
        <v>23</v>
      </c>
    </row>
    <row r="6346" spans="1:20" ht="30" customHeight="1">
      <c r="A6346" t="str">
        <f>VLOOKUP(J6346,[1]reportExcel!$C$6:$M$8021,4,FALSE)</f>
        <v>CACHIRÍ</v>
      </c>
      <c r="B6346" t="str">
        <f>VLOOKUP(J6346,[1]reportExcel!$C$6:$M$8021,6,FALSE)</f>
        <v>-72,9892973971</v>
      </c>
      <c r="C6346" t="str">
        <f>VLOOKUP(J6346,[1]reportExcel!$C$6:$M$8021,8,FALSE)</f>
        <v>7,46898375851</v>
      </c>
      <c r="D6346" t="str">
        <f t="shared" si="198"/>
        <v>-72,9898332164</v>
      </c>
      <c r="E6346" t="str">
        <f t="shared" si="199"/>
        <v>7,46943426793</v>
      </c>
      <c r="H6346" s="6" t="s">
        <v>22508</v>
      </c>
      <c r="I6346" s="7" t="s">
        <v>23744</v>
      </c>
      <c r="J6346" s="7" t="s">
        <v>23749</v>
      </c>
      <c r="K6346" s="7" t="s">
        <v>12176</v>
      </c>
      <c r="L6346" s="7" t="s">
        <v>23746</v>
      </c>
      <c r="M6346" s="7" t="s">
        <v>23750</v>
      </c>
      <c r="N6346" s="7" t="s">
        <v>28</v>
      </c>
      <c r="O6346" s="15" t="s">
        <v>23751</v>
      </c>
      <c r="P6346" s="16"/>
      <c r="Q6346" s="7" t="s">
        <v>23752</v>
      </c>
      <c r="R6346" s="7" t="s">
        <v>23</v>
      </c>
      <c r="S6346" s="7" t="s">
        <v>24</v>
      </c>
      <c r="T6346" s="7" t="s">
        <v>23</v>
      </c>
    </row>
    <row r="6347" spans="1:20" ht="30" customHeight="1">
      <c r="A6347" t="str">
        <f>VLOOKUP(J6347,[1]reportExcel!$C$6:$M$8021,4,FALSE)</f>
        <v>TURBAY</v>
      </c>
      <c r="B6347" t="str">
        <f>VLOOKUP(J6347,[1]reportExcel!$C$6:$M$8021,6,FALSE)</f>
        <v>-73,0469072215</v>
      </c>
      <c r="C6347" t="str">
        <f>VLOOKUP(J6347,[1]reportExcel!$C$6:$M$8021,8,FALSE)</f>
        <v>7,51428145049</v>
      </c>
      <c r="D6347" t="str">
        <f t="shared" si="198"/>
        <v>-73,0463865707</v>
      </c>
      <c r="E6347" t="str">
        <f t="shared" si="199"/>
        <v>7,51417086103</v>
      </c>
      <c r="H6347" s="6" t="s">
        <v>22508</v>
      </c>
      <c r="I6347" s="7" t="s">
        <v>23744</v>
      </c>
      <c r="J6347" s="7" t="s">
        <v>23753</v>
      </c>
      <c r="K6347" s="7" t="s">
        <v>12176</v>
      </c>
      <c r="L6347" s="7" t="s">
        <v>23746</v>
      </c>
      <c r="M6347" s="7" t="s">
        <v>23754</v>
      </c>
      <c r="N6347" s="7" t="s">
        <v>28</v>
      </c>
      <c r="O6347" s="15" t="s">
        <v>23755</v>
      </c>
      <c r="P6347" s="16"/>
      <c r="Q6347" s="7" t="s">
        <v>23756</v>
      </c>
      <c r="R6347" s="7" t="s">
        <v>23</v>
      </c>
      <c r="S6347" s="7" t="s">
        <v>24</v>
      </c>
      <c r="T6347" s="7" t="s">
        <v>23</v>
      </c>
    </row>
    <row r="6348" spans="1:20" ht="30" customHeight="1">
      <c r="A6348" t="str">
        <f>VLOOKUP(J6348,[1]reportExcel!$C$6:$M$8021,4,FALSE)</f>
        <v>TONA</v>
      </c>
      <c r="B6348" t="str">
        <f>VLOOKUP(J6348,[1]reportExcel!$C$6:$M$8021,6,FALSE)</f>
        <v>-72,9682572651</v>
      </c>
      <c r="C6348" t="str">
        <f>VLOOKUP(J6348,[1]reportExcel!$C$6:$M$8021,8,FALSE)</f>
        <v>7,1995257908</v>
      </c>
      <c r="D6348" t="str">
        <f t="shared" si="198"/>
        <v>-72,967024817</v>
      </c>
      <c r="E6348" t="str">
        <f t="shared" si="199"/>
        <v>7,20140058159</v>
      </c>
      <c r="H6348" s="6" t="s">
        <v>22508</v>
      </c>
      <c r="I6348" s="7" t="s">
        <v>23757</v>
      </c>
      <c r="J6348" s="7" t="s">
        <v>23758</v>
      </c>
      <c r="K6348" s="7" t="s">
        <v>12176</v>
      </c>
      <c r="L6348" s="7" t="s">
        <v>23759</v>
      </c>
      <c r="M6348" s="7" t="s">
        <v>23759</v>
      </c>
      <c r="N6348" s="7" t="s">
        <v>20</v>
      </c>
      <c r="O6348" s="15" t="s">
        <v>23760</v>
      </c>
      <c r="P6348" s="16"/>
      <c r="Q6348" s="7" t="s">
        <v>23761</v>
      </c>
      <c r="R6348" s="7" t="s">
        <v>23</v>
      </c>
      <c r="S6348" s="7" t="s">
        <v>24</v>
      </c>
      <c r="T6348" s="7" t="s">
        <v>23</v>
      </c>
    </row>
    <row r="6349" spans="1:20" ht="30" customHeight="1">
      <c r="A6349" t="str">
        <f>VLOOKUP(J6349,[1]reportExcel!$C$6:$M$8021,4,FALSE)</f>
        <v>BERLÍN</v>
      </c>
      <c r="B6349" t="str">
        <f>VLOOKUP(J6349,[1]reportExcel!$C$6:$M$8021,6,FALSE)</f>
        <v>-72,8787619243</v>
      </c>
      <c r="C6349" t="str">
        <f>VLOOKUP(J6349,[1]reportExcel!$C$6:$M$8021,8,FALSE)</f>
        <v>7,18624583315</v>
      </c>
      <c r="D6349" t="str">
        <f t="shared" si="198"/>
        <v>-72,8782032378</v>
      </c>
      <c r="E6349" t="str">
        <f t="shared" si="199"/>
        <v>7,1862490186</v>
      </c>
      <c r="H6349" s="6" t="s">
        <v>22508</v>
      </c>
      <c r="I6349" s="7" t="s">
        <v>23757</v>
      </c>
      <c r="J6349" s="7" t="s">
        <v>23762</v>
      </c>
      <c r="K6349" s="7" t="s">
        <v>12176</v>
      </c>
      <c r="L6349" s="7" t="s">
        <v>23759</v>
      </c>
      <c r="M6349" s="7" t="s">
        <v>7118</v>
      </c>
      <c r="N6349" s="7" t="s">
        <v>45</v>
      </c>
      <c r="O6349" s="15" t="s">
        <v>23763</v>
      </c>
      <c r="P6349" s="16"/>
      <c r="Q6349" s="7" t="s">
        <v>23764</v>
      </c>
      <c r="R6349" s="7" t="s">
        <v>23</v>
      </c>
      <c r="S6349" s="7" t="s">
        <v>24</v>
      </c>
      <c r="T6349" s="7" t="s">
        <v>23</v>
      </c>
    </row>
    <row r="6350" spans="1:20" ht="30" customHeight="1">
      <c r="A6350" t="str">
        <f>VLOOKUP(J6350,[1]reportExcel!$C$6:$M$8021,4,FALSE)</f>
        <v>LA CORCOVA</v>
      </c>
      <c r="B6350" t="str">
        <f>VLOOKUP(J6350,[1]reportExcel!$C$6:$M$8021,6,FALSE)</f>
        <v>-73,0242210972</v>
      </c>
      <c r="C6350" t="str">
        <f>VLOOKUP(J6350,[1]reportExcel!$C$6:$M$8021,8,FALSE)</f>
        <v>7,1417349337</v>
      </c>
      <c r="D6350" t="str">
        <f t="shared" si="198"/>
        <v>-73,0229315687</v>
      </c>
      <c r="E6350" t="str">
        <f t="shared" si="199"/>
        <v>7,14080184581</v>
      </c>
      <c r="H6350" s="6" t="s">
        <v>22508</v>
      </c>
      <c r="I6350" s="7" t="s">
        <v>23757</v>
      </c>
      <c r="J6350" s="7" t="s">
        <v>23765</v>
      </c>
      <c r="K6350" s="7" t="s">
        <v>12176</v>
      </c>
      <c r="L6350" s="7" t="s">
        <v>23759</v>
      </c>
      <c r="M6350" s="7" t="s">
        <v>23766</v>
      </c>
      <c r="N6350" s="7" t="s">
        <v>288</v>
      </c>
      <c r="O6350" s="15" t="s">
        <v>23767</v>
      </c>
      <c r="P6350" s="16"/>
      <c r="Q6350" s="7" t="s">
        <v>23768</v>
      </c>
      <c r="R6350" s="7" t="s">
        <v>23</v>
      </c>
      <c r="S6350" s="7" t="s">
        <v>24</v>
      </c>
      <c r="T6350" s="7" t="s">
        <v>23</v>
      </c>
    </row>
    <row r="6351" spans="1:20" ht="30" customHeight="1">
      <c r="A6351" t="str">
        <f>VLOOKUP(J6351,[1]reportExcel!$C$6:$M$8021,4,FALSE)</f>
        <v>VILLAVERDE</v>
      </c>
      <c r="B6351" t="str">
        <f>VLOOKUP(J6351,[1]reportExcel!$C$6:$M$8021,6,FALSE)</f>
        <v>-72,9378077461163</v>
      </c>
      <c r="C6351" t="str">
        <f>VLOOKUP(J6351,[1]reportExcel!$C$6:$M$8021,8,FALSE)</f>
        <v>7,1698754819897</v>
      </c>
      <c r="D6351" t="str">
        <f t="shared" si="198"/>
        <v>-73,0220526901</v>
      </c>
      <c r="E6351" t="str">
        <f t="shared" si="199"/>
        <v>7,17179125592</v>
      </c>
      <c r="H6351" s="6" t="s">
        <v>22508</v>
      </c>
      <c r="I6351" s="7" t="s">
        <v>23757</v>
      </c>
      <c r="J6351" s="7" t="s">
        <v>23769</v>
      </c>
      <c r="K6351" s="7" t="s">
        <v>12176</v>
      </c>
      <c r="L6351" s="7" t="s">
        <v>23759</v>
      </c>
      <c r="M6351" s="7" t="s">
        <v>23770</v>
      </c>
      <c r="N6351" s="7" t="s">
        <v>45</v>
      </c>
      <c r="O6351" s="15" t="s">
        <v>23771</v>
      </c>
      <c r="P6351" s="16"/>
      <c r="Q6351" s="7" t="s">
        <v>23772</v>
      </c>
      <c r="R6351" s="7" t="s">
        <v>23</v>
      </c>
      <c r="S6351" s="7" t="s">
        <v>24</v>
      </c>
      <c r="T6351" s="7" t="s">
        <v>23</v>
      </c>
    </row>
    <row r="6352" spans="1:20" ht="30" customHeight="1">
      <c r="A6352" t="str">
        <f>VLOOKUP(J6352,[1]reportExcel!$C$6:$M$8021,4,FALSE)</f>
        <v>VALLE DE SAN JOSÉ</v>
      </c>
      <c r="B6352" t="str">
        <f>VLOOKUP(J6352,[1]reportExcel!$C$6:$M$8021,6,FALSE)</f>
        <v>-73,1435767141</v>
      </c>
      <c r="C6352" t="str">
        <f>VLOOKUP(J6352,[1]reportExcel!$C$6:$M$8021,8,FALSE)</f>
        <v>6,44800947449</v>
      </c>
      <c r="D6352" t="str">
        <f t="shared" si="198"/>
        <v>-73,1437389075</v>
      </c>
      <c r="E6352" t="str">
        <f t="shared" si="199"/>
        <v>6,44778897572</v>
      </c>
      <c r="H6352" s="6" t="s">
        <v>22508</v>
      </c>
      <c r="I6352" s="7" t="s">
        <v>23773</v>
      </c>
      <c r="J6352" s="7" t="s">
        <v>23774</v>
      </c>
      <c r="K6352" s="7" t="s">
        <v>12176</v>
      </c>
      <c r="L6352" s="7" t="s">
        <v>23775</v>
      </c>
      <c r="M6352" s="7" t="s">
        <v>23775</v>
      </c>
      <c r="N6352" s="7" t="s">
        <v>20</v>
      </c>
      <c r="O6352" s="15" t="s">
        <v>23776</v>
      </c>
      <c r="P6352" s="16"/>
      <c r="Q6352" s="7" t="s">
        <v>23777</v>
      </c>
      <c r="R6352" s="7" t="s">
        <v>23</v>
      </c>
      <c r="S6352" s="7" t="s">
        <v>24</v>
      </c>
      <c r="T6352" s="7" t="s">
        <v>23</v>
      </c>
    </row>
    <row r="6353" spans="1:20" ht="30" customHeight="1">
      <c r="A6353" t="str">
        <f>VLOOKUP(J6353,[1]reportExcel!$C$6:$M$8021,4,FALSE)</f>
        <v>VÉLEZ</v>
      </c>
      <c r="B6353" t="str">
        <f>VLOOKUP(J6353,[1]reportExcel!$C$6:$M$8021,6,FALSE)</f>
        <v>-73,6745204194</v>
      </c>
      <c r="C6353" t="str">
        <f>VLOOKUP(J6353,[1]reportExcel!$C$6:$M$8021,8,FALSE)</f>
        <v>6,00758055992</v>
      </c>
      <c r="D6353" t="str">
        <f t="shared" si="198"/>
        <v>-73,666299069</v>
      </c>
      <c r="E6353" t="str">
        <f t="shared" si="199"/>
        <v>6,010953449</v>
      </c>
      <c r="H6353" s="6" t="s">
        <v>22508</v>
      </c>
      <c r="I6353" s="7" t="s">
        <v>23778</v>
      </c>
      <c r="J6353" s="7" t="s">
        <v>23779</v>
      </c>
      <c r="K6353" s="7" t="s">
        <v>12176</v>
      </c>
      <c r="L6353" s="7" t="s">
        <v>23780</v>
      </c>
      <c r="M6353" s="7" t="s">
        <v>23780</v>
      </c>
      <c r="N6353" s="7" t="s">
        <v>20</v>
      </c>
      <c r="O6353" s="15" t="s">
        <v>23781</v>
      </c>
      <c r="P6353" s="16"/>
      <c r="Q6353" s="7" t="s">
        <v>23782</v>
      </c>
      <c r="R6353" s="7" t="s">
        <v>23</v>
      </c>
      <c r="S6353" s="7" t="s">
        <v>24</v>
      </c>
      <c r="T6353" s="7" t="s">
        <v>23</v>
      </c>
    </row>
    <row r="6354" spans="1:20" ht="30" customHeight="1">
      <c r="A6354" t="str">
        <f>VLOOKUP(J6354,[1]reportExcel!$C$6:$M$8021,4,FALSE)</f>
        <v>ALTO JORDÁN</v>
      </c>
      <c r="B6354" t="str">
        <f>VLOOKUP(J6354,[1]reportExcel!$C$6:$M$8021,6,FALSE)</f>
        <v>-73,7455076368</v>
      </c>
      <c r="C6354" t="str">
        <f>VLOOKUP(J6354,[1]reportExcel!$C$6:$M$8021,8,FALSE)</f>
        <v>6,20168928932</v>
      </c>
      <c r="D6354" t="str">
        <f t="shared" si="198"/>
        <v>-73,7487257851</v>
      </c>
      <c r="E6354" t="str">
        <f t="shared" si="199"/>
        <v>6,20489506181</v>
      </c>
      <c r="H6354" s="6" t="s">
        <v>22508</v>
      </c>
      <c r="I6354" s="7" t="s">
        <v>23778</v>
      </c>
      <c r="J6354" s="7" t="s">
        <v>23783</v>
      </c>
      <c r="K6354" s="7" t="s">
        <v>12176</v>
      </c>
      <c r="L6354" s="7" t="s">
        <v>23780</v>
      </c>
      <c r="M6354" s="7" t="s">
        <v>23784</v>
      </c>
      <c r="N6354" s="7" t="s">
        <v>152</v>
      </c>
      <c r="O6354" s="15" t="s">
        <v>23785</v>
      </c>
      <c r="P6354" s="16"/>
      <c r="Q6354" s="7" t="s">
        <v>23786</v>
      </c>
      <c r="R6354" s="7" t="s">
        <v>23</v>
      </c>
      <c r="S6354" s="7" t="s">
        <v>24</v>
      </c>
      <c r="T6354" s="7" t="s">
        <v>23</v>
      </c>
    </row>
    <row r="6355" spans="1:20" ht="30" customHeight="1">
      <c r="A6355" t="str">
        <f>VLOOKUP(J6355,[1]reportExcel!$C$6:$M$8021,4,FALSE)</f>
        <v>GUALILO</v>
      </c>
      <c r="B6355" t="str">
        <f>VLOOKUP(J6355,[1]reportExcel!$C$6:$M$8021,6,FALSE)</f>
        <v>-73,71733577</v>
      </c>
      <c r="C6355" t="str">
        <f>VLOOKUP(J6355,[1]reportExcel!$C$6:$M$8021,8,FALSE)</f>
        <v>6,18384150449</v>
      </c>
      <c r="D6355" t="str">
        <f t="shared" si="198"/>
        <v>-73,7173179296</v>
      </c>
      <c r="E6355" t="str">
        <f t="shared" si="199"/>
        <v>6,18385533469</v>
      </c>
      <c r="H6355" s="6" t="s">
        <v>22508</v>
      </c>
      <c r="I6355" s="7" t="s">
        <v>23778</v>
      </c>
      <c r="J6355" s="7" t="s">
        <v>23787</v>
      </c>
      <c r="K6355" s="7" t="s">
        <v>12176</v>
      </c>
      <c r="L6355" s="7" t="s">
        <v>23780</v>
      </c>
      <c r="M6355" s="7" t="s">
        <v>23788</v>
      </c>
      <c r="N6355" s="7" t="s">
        <v>152</v>
      </c>
      <c r="O6355" s="15" t="s">
        <v>23789</v>
      </c>
      <c r="P6355" s="16"/>
      <c r="Q6355" s="7" t="s">
        <v>23790</v>
      </c>
      <c r="R6355" s="7" t="s">
        <v>23</v>
      </c>
      <c r="S6355" s="7" t="s">
        <v>24</v>
      </c>
      <c r="T6355" s="7" t="s">
        <v>23</v>
      </c>
    </row>
    <row r="6356" spans="1:20" ht="30" customHeight="1">
      <c r="A6356" t="str">
        <f>VLOOKUP(J6356,[1]reportExcel!$C$6:$M$8021,4,FALSE)</f>
        <v>EL LIMÓN</v>
      </c>
      <c r="B6356" t="str">
        <f>VLOOKUP(J6356,[1]reportExcel!$C$6:$M$8021,6,FALSE)</f>
        <v>-73,7026521976614</v>
      </c>
      <c r="C6356" t="str">
        <f>VLOOKUP(J6356,[1]reportExcel!$C$6:$M$8021,8,FALSE)</f>
        <v>6,2192293082637</v>
      </c>
      <c r="D6356" t="str">
        <f t="shared" si="198"/>
        <v>-73,6642090408</v>
      </c>
      <c r="E6356" t="str">
        <f t="shared" si="199"/>
        <v>5,99315655731</v>
      </c>
      <c r="H6356" s="6" t="s">
        <v>22508</v>
      </c>
      <c r="I6356" s="7" t="s">
        <v>23778</v>
      </c>
      <c r="J6356" s="7" t="s">
        <v>23791</v>
      </c>
      <c r="K6356" s="7" t="s">
        <v>12176</v>
      </c>
      <c r="L6356" s="7" t="s">
        <v>23780</v>
      </c>
      <c r="M6356" s="7" t="s">
        <v>6769</v>
      </c>
      <c r="N6356" s="7" t="s">
        <v>152</v>
      </c>
      <c r="O6356" s="15" t="s">
        <v>23792</v>
      </c>
      <c r="P6356" s="16"/>
      <c r="Q6356" s="7" t="s">
        <v>23793</v>
      </c>
      <c r="R6356" s="7" t="s">
        <v>23</v>
      </c>
      <c r="S6356" s="7" t="s">
        <v>24</v>
      </c>
      <c r="T6356" s="7" t="s">
        <v>23</v>
      </c>
    </row>
    <row r="6357" spans="1:20" ht="30" customHeight="1">
      <c r="A6357" t="str">
        <f>VLOOKUP(J6357,[1]reportExcel!$C$6:$M$8021,4,FALSE)</f>
        <v>LOMALTA</v>
      </c>
      <c r="B6357" t="str">
        <f>VLOOKUP(J6357,[1]reportExcel!$C$6:$M$8021,6,FALSE)</f>
        <v>-73,6960228737</v>
      </c>
      <c r="C6357" t="str">
        <f>VLOOKUP(J6357,[1]reportExcel!$C$6:$M$8021,8,FALSE)</f>
        <v>6,12312844509</v>
      </c>
      <c r="D6357" t="str">
        <f t="shared" si="198"/>
        <v>-73,6439417404</v>
      </c>
      <c r="E6357" t="str">
        <f t="shared" si="199"/>
        <v>6,02083220501</v>
      </c>
      <c r="H6357" s="6" t="s">
        <v>22508</v>
      </c>
      <c r="I6357" s="7" t="s">
        <v>23778</v>
      </c>
      <c r="J6357" s="7" t="s">
        <v>23794</v>
      </c>
      <c r="K6357" s="7" t="s">
        <v>12176</v>
      </c>
      <c r="L6357" s="7" t="s">
        <v>23780</v>
      </c>
      <c r="M6357" s="7" t="s">
        <v>23795</v>
      </c>
      <c r="N6357" s="7" t="s">
        <v>152</v>
      </c>
      <c r="O6357" s="15" t="s">
        <v>23796</v>
      </c>
      <c r="P6357" s="16"/>
      <c r="Q6357" s="7" t="s">
        <v>23797</v>
      </c>
      <c r="R6357" s="7" t="s">
        <v>23</v>
      </c>
      <c r="S6357" s="7" t="s">
        <v>24</v>
      </c>
      <c r="T6357" s="7" t="s">
        <v>23</v>
      </c>
    </row>
    <row r="6358" spans="1:20" ht="30" customHeight="1">
      <c r="A6358" t="str">
        <f>VLOOKUP(J6358,[1]reportExcel!$C$6:$M$8021,4,FALSE)</f>
        <v>LOS GUAYABOS</v>
      </c>
      <c r="B6358" t="str">
        <f>VLOOKUP(J6358,[1]reportExcel!$C$6:$M$8021,6,FALSE)</f>
        <v>-73,6592257885</v>
      </c>
      <c r="C6358" t="str">
        <f>VLOOKUP(J6358,[1]reportExcel!$C$6:$M$8021,8,FALSE)</f>
        <v>5,97833855729</v>
      </c>
      <c r="D6358" t="str">
        <f t="shared" si="198"/>
        <v>-73,6606800316</v>
      </c>
      <c r="E6358" t="str">
        <f t="shared" si="199"/>
        <v>5,98131711803</v>
      </c>
      <c r="H6358" s="6" t="s">
        <v>22508</v>
      </c>
      <c r="I6358" s="7" t="s">
        <v>23778</v>
      </c>
      <c r="J6358" s="7" t="s">
        <v>23798</v>
      </c>
      <c r="K6358" s="7" t="s">
        <v>12176</v>
      </c>
      <c r="L6358" s="7" t="s">
        <v>23780</v>
      </c>
      <c r="M6358" s="7" t="s">
        <v>23799</v>
      </c>
      <c r="N6358" s="7" t="s">
        <v>152</v>
      </c>
      <c r="O6358" s="15" t="s">
        <v>23800</v>
      </c>
      <c r="P6358" s="16"/>
      <c r="Q6358" s="7" t="s">
        <v>23801</v>
      </c>
      <c r="R6358" s="7" t="s">
        <v>23</v>
      </c>
      <c r="S6358" s="7" t="s">
        <v>24</v>
      </c>
      <c r="T6358" s="7" t="s">
        <v>23</v>
      </c>
    </row>
    <row r="6359" spans="1:20" ht="30" customHeight="1">
      <c r="A6359" t="str">
        <f>VLOOKUP(J6359,[1]reportExcel!$C$6:$M$8021,4,FALSE)</f>
        <v>LA VICINIA</v>
      </c>
      <c r="B6359" t="str">
        <f>VLOOKUP(J6359,[1]reportExcel!$C$6:$M$8021,6,FALSE)</f>
        <v>-73,7026521976614</v>
      </c>
      <c r="C6359" t="str">
        <f>VLOOKUP(J6359,[1]reportExcel!$C$6:$M$8021,8,FALSE)</f>
        <v>6,2192293082637</v>
      </c>
      <c r="D6359" t="str">
        <f t="shared" si="198"/>
        <v>-73,71418376</v>
      </c>
      <c r="E6359" t="str">
        <f t="shared" si="199"/>
        <v>6,084824627</v>
      </c>
      <c r="H6359" s="6" t="s">
        <v>22508</v>
      </c>
      <c r="I6359" s="7" t="s">
        <v>23778</v>
      </c>
      <c r="J6359" s="7" t="s">
        <v>23802</v>
      </c>
      <c r="K6359" s="7" t="s">
        <v>12176</v>
      </c>
      <c r="L6359" s="7" t="s">
        <v>23780</v>
      </c>
      <c r="M6359" s="7" t="s">
        <v>23803</v>
      </c>
      <c r="N6359" s="7" t="s">
        <v>152</v>
      </c>
      <c r="O6359" s="15" t="s">
        <v>23804</v>
      </c>
      <c r="P6359" s="16"/>
      <c r="Q6359" s="7" t="s">
        <v>23805</v>
      </c>
      <c r="R6359" s="7" t="s">
        <v>23</v>
      </c>
      <c r="S6359" s="7" t="s">
        <v>24</v>
      </c>
      <c r="T6359" s="7" t="s">
        <v>23</v>
      </c>
    </row>
    <row r="6360" spans="1:20" ht="30" customHeight="1">
      <c r="A6360" t="str">
        <f>VLOOKUP(J6360,[1]reportExcel!$C$6:$M$8021,4,FALSE)</f>
        <v>PENA BLANCA</v>
      </c>
      <c r="B6360" t="str">
        <f>VLOOKUP(J6360,[1]reportExcel!$C$6:$M$8021,6,FALSE)</f>
        <v>-73,7026521976614</v>
      </c>
      <c r="C6360" t="str">
        <f>VLOOKUP(J6360,[1]reportExcel!$C$6:$M$8021,8,FALSE)</f>
        <v>6,2192293082637</v>
      </c>
      <c r="D6360" t="str">
        <f t="shared" si="198"/>
        <v>-73,6530827816</v>
      </c>
      <c r="E6360" t="str">
        <f t="shared" si="199"/>
        <v>5,9779155087</v>
      </c>
      <c r="H6360" s="6" t="s">
        <v>22508</v>
      </c>
      <c r="I6360" s="7" t="s">
        <v>23778</v>
      </c>
      <c r="J6360" s="7" t="s">
        <v>23806</v>
      </c>
      <c r="K6360" s="7" t="s">
        <v>12176</v>
      </c>
      <c r="L6360" s="7" t="s">
        <v>23780</v>
      </c>
      <c r="M6360" s="7" t="s">
        <v>23807</v>
      </c>
      <c r="N6360" s="7" t="s">
        <v>152</v>
      </c>
      <c r="O6360" s="15" t="s">
        <v>23808</v>
      </c>
      <c r="P6360" s="16"/>
      <c r="Q6360" s="7" t="s">
        <v>23809</v>
      </c>
      <c r="R6360" s="7" t="s">
        <v>23</v>
      </c>
      <c r="S6360" s="7" t="s">
        <v>24</v>
      </c>
      <c r="T6360" s="7" t="s">
        <v>23</v>
      </c>
    </row>
    <row r="6361" spans="1:20" ht="30" customHeight="1">
      <c r="A6361" t="str">
        <f>VLOOKUP(J6361,[1]reportExcel!$C$6:$M$8021,4,FALSE)</f>
        <v>VETAS</v>
      </c>
      <c r="B6361" t="str">
        <f>VLOOKUP(J6361,[1]reportExcel!$C$6:$M$8021,6,FALSE)</f>
        <v>-72,8707413209</v>
      </c>
      <c r="C6361" t="str">
        <f>VLOOKUP(J6361,[1]reportExcel!$C$6:$M$8021,8,FALSE)</f>
        <v>7,30938136063</v>
      </c>
      <c r="D6361" t="str">
        <f t="shared" si="198"/>
        <v>-72,8710436133</v>
      </c>
      <c r="E6361" t="str">
        <f t="shared" si="199"/>
        <v>7,30980555024</v>
      </c>
      <c r="H6361" s="6" t="s">
        <v>22508</v>
      </c>
      <c r="I6361" s="7" t="s">
        <v>23810</v>
      </c>
      <c r="J6361" s="7" t="s">
        <v>23811</v>
      </c>
      <c r="K6361" s="7" t="s">
        <v>12176</v>
      </c>
      <c r="L6361" s="7" t="s">
        <v>23812</v>
      </c>
      <c r="M6361" s="7" t="s">
        <v>23812</v>
      </c>
      <c r="N6361" s="7" t="s">
        <v>20</v>
      </c>
      <c r="O6361" s="15" t="s">
        <v>23813</v>
      </c>
      <c r="P6361" s="16"/>
      <c r="Q6361" s="7" t="s">
        <v>23814</v>
      </c>
      <c r="R6361" s="7" t="s">
        <v>23</v>
      </c>
      <c r="S6361" s="7" t="s">
        <v>24</v>
      </c>
      <c r="T6361" s="7" t="s">
        <v>23</v>
      </c>
    </row>
    <row r="6362" spans="1:20" ht="30" customHeight="1">
      <c r="A6362" t="str">
        <f>VLOOKUP(J6362,[1]reportExcel!$C$6:$M$8021,4,FALSE)</f>
        <v>VILLANUEVA</v>
      </c>
      <c r="B6362" t="str">
        <f>VLOOKUP(J6362,[1]reportExcel!$C$6:$M$8021,6,FALSE)</f>
        <v>-73,1735022672</v>
      </c>
      <c r="C6362" t="str">
        <f>VLOOKUP(J6362,[1]reportExcel!$C$6:$M$8021,8,FALSE)</f>
        <v>6,66929215486</v>
      </c>
      <c r="D6362" t="str">
        <f t="shared" ref="D6362:D6425" si="200">IF(AND(O6362="0,",NOT(ISNA(B6362))),B6362,O6362)</f>
        <v>-73,1743072555</v>
      </c>
      <c r="E6362" t="str">
        <f t="shared" si="199"/>
        <v>6,6700764461</v>
      </c>
      <c r="H6362" s="6" t="s">
        <v>22508</v>
      </c>
      <c r="I6362" s="7" t="s">
        <v>23815</v>
      </c>
      <c r="J6362" s="7" t="s">
        <v>23816</v>
      </c>
      <c r="K6362" s="7" t="s">
        <v>12176</v>
      </c>
      <c r="L6362" s="7" t="s">
        <v>3040</v>
      </c>
      <c r="M6362" s="7" t="s">
        <v>3040</v>
      </c>
      <c r="N6362" s="7" t="s">
        <v>20</v>
      </c>
      <c r="O6362" s="15" t="s">
        <v>23817</v>
      </c>
      <c r="P6362" s="16"/>
      <c r="Q6362" s="7" t="s">
        <v>23818</v>
      </c>
      <c r="R6362" s="7" t="s">
        <v>23</v>
      </c>
      <c r="S6362" s="7" t="s">
        <v>24</v>
      </c>
      <c r="T6362" s="7" t="s">
        <v>23</v>
      </c>
    </row>
    <row r="6363" spans="1:20" ht="30" customHeight="1">
      <c r="A6363" t="str">
        <f>VLOOKUP(J6363,[1]reportExcel!$C$6:$M$8021,4,FALSE)</f>
        <v>ZAPATOCA</v>
      </c>
      <c r="B6363" t="str">
        <f>VLOOKUP(J6363,[1]reportExcel!$C$6:$M$8021,6,FALSE)</f>
        <v>-73,2708555059</v>
      </c>
      <c r="C6363" t="str">
        <f>VLOOKUP(J6363,[1]reportExcel!$C$6:$M$8021,8,FALSE)</f>
        <v>6,81384406691</v>
      </c>
      <c r="D6363" t="str">
        <f t="shared" si="200"/>
        <v>-73,2679103601</v>
      </c>
      <c r="E6363" t="str">
        <f t="shared" si="199"/>
        <v>6,81433905181</v>
      </c>
      <c r="H6363" s="6" t="s">
        <v>22508</v>
      </c>
      <c r="I6363" s="7" t="s">
        <v>23819</v>
      </c>
      <c r="J6363" s="7" t="s">
        <v>23820</v>
      </c>
      <c r="K6363" s="7" t="s">
        <v>12176</v>
      </c>
      <c r="L6363" s="7" t="s">
        <v>23821</v>
      </c>
      <c r="M6363" s="7" t="s">
        <v>23821</v>
      </c>
      <c r="N6363" s="7" t="s">
        <v>20</v>
      </c>
      <c r="O6363" s="15" t="s">
        <v>23822</v>
      </c>
      <c r="P6363" s="16"/>
      <c r="Q6363" s="7" t="s">
        <v>23823</v>
      </c>
      <c r="R6363" s="7" t="s">
        <v>23</v>
      </c>
      <c r="S6363" s="7" t="s">
        <v>24</v>
      </c>
      <c r="T6363" s="7" t="s">
        <v>23</v>
      </c>
    </row>
    <row r="6364" spans="1:20" ht="30" customHeight="1">
      <c r="A6364" t="str">
        <f>VLOOKUP(J6364,[1]reportExcel!$C$6:$M$8021,4,FALSE)</f>
        <v>LA FUENTE</v>
      </c>
      <c r="B6364" t="str">
        <f>VLOOKUP(J6364,[1]reportExcel!$C$6:$M$8021,6,FALSE)</f>
        <v>-73,2803412342</v>
      </c>
      <c r="C6364" t="str">
        <f>VLOOKUP(J6364,[1]reportExcel!$C$6:$M$8021,8,FALSE)</f>
        <v>6,70684665897</v>
      </c>
      <c r="D6364" t="str">
        <f t="shared" si="200"/>
        <v>-73,2809894395</v>
      </c>
      <c r="E6364" t="str">
        <f t="shared" si="199"/>
        <v>6,7069142759</v>
      </c>
      <c r="H6364" s="6" t="s">
        <v>22508</v>
      </c>
      <c r="I6364" s="7" t="s">
        <v>23819</v>
      </c>
      <c r="J6364" s="7" t="s">
        <v>23824</v>
      </c>
      <c r="K6364" s="7" t="s">
        <v>12176</v>
      </c>
      <c r="L6364" s="7" t="s">
        <v>23821</v>
      </c>
      <c r="M6364" s="7" t="s">
        <v>13811</v>
      </c>
      <c r="N6364" s="7" t="s">
        <v>28</v>
      </c>
      <c r="O6364" s="15" t="s">
        <v>23825</v>
      </c>
      <c r="P6364" s="16"/>
      <c r="Q6364" s="7" t="s">
        <v>23826</v>
      </c>
      <c r="R6364" s="7" t="s">
        <v>23</v>
      </c>
      <c r="S6364" s="7" t="s">
        <v>24</v>
      </c>
      <c r="T6364" s="7" t="s">
        <v>23</v>
      </c>
    </row>
    <row r="6365" spans="1:20" ht="30" customHeight="1">
      <c r="A6365" t="str">
        <f>VLOOKUP(J6365,[1]reportExcel!$C$6:$M$8021,4,FALSE)</f>
        <v>SINCELEJO</v>
      </c>
      <c r="B6365" t="str">
        <f>VLOOKUP(J6365,[1]reportExcel!$C$6:$M$8021,6,FALSE)</f>
        <v>-75,385219416</v>
      </c>
      <c r="C6365" t="str">
        <f>VLOOKUP(J6365,[1]reportExcel!$C$6:$M$8021,8,FALSE)</f>
        <v>9,30015762595</v>
      </c>
      <c r="D6365" t="str">
        <f t="shared" si="200"/>
        <v>-75,395481772</v>
      </c>
      <c r="E6365" t="str">
        <f t="shared" si="199"/>
        <v>9,30233021687</v>
      </c>
      <c r="H6365" s="6" t="s">
        <v>23827</v>
      </c>
      <c r="I6365" s="7" t="s">
        <v>23828</v>
      </c>
      <c r="J6365" s="7" t="s">
        <v>23829</v>
      </c>
      <c r="K6365" s="7" t="s">
        <v>780</v>
      </c>
      <c r="L6365" s="7" t="s">
        <v>23830</v>
      </c>
      <c r="M6365" s="7" t="s">
        <v>23830</v>
      </c>
      <c r="N6365" s="7" t="s">
        <v>20</v>
      </c>
      <c r="O6365" s="15" t="s">
        <v>23831</v>
      </c>
      <c r="P6365" s="16"/>
      <c r="Q6365" s="7" t="s">
        <v>23832</v>
      </c>
      <c r="R6365" s="7" t="s">
        <v>23</v>
      </c>
      <c r="S6365" s="7" t="s">
        <v>24</v>
      </c>
      <c r="T6365" s="7" t="s">
        <v>23</v>
      </c>
    </row>
    <row r="6366" spans="1:20" ht="30" customHeight="1">
      <c r="A6366" t="str">
        <f>VLOOKUP(J6366,[1]reportExcel!$C$6:$M$8021,4,FALSE)</f>
        <v>BUENAVISTA</v>
      </c>
      <c r="B6366" t="str">
        <f>VLOOKUP(J6366,[1]reportExcel!$C$6:$M$8021,6,FALSE)</f>
        <v>-75,4767062698</v>
      </c>
      <c r="C6366" t="str">
        <f>VLOOKUP(J6366,[1]reportExcel!$C$6:$M$8021,8,FALSE)</f>
        <v>9,25244333465</v>
      </c>
      <c r="D6366" t="str">
        <f t="shared" si="200"/>
        <v>-75,47739588</v>
      </c>
      <c r="E6366" t="str">
        <f t="shared" si="199"/>
        <v>9,251748851</v>
      </c>
      <c r="H6366" s="6" t="s">
        <v>23827</v>
      </c>
      <c r="I6366" s="7" t="s">
        <v>23828</v>
      </c>
      <c r="J6366" s="7" t="s">
        <v>23833</v>
      </c>
      <c r="K6366" s="7" t="s">
        <v>780</v>
      </c>
      <c r="L6366" s="7" t="s">
        <v>23830</v>
      </c>
      <c r="M6366" s="7" t="s">
        <v>2690</v>
      </c>
      <c r="N6366" s="7" t="s">
        <v>45</v>
      </c>
      <c r="O6366" s="15" t="s">
        <v>23834</v>
      </c>
      <c r="P6366" s="16"/>
      <c r="Q6366" s="7" t="s">
        <v>23835</v>
      </c>
      <c r="R6366" s="7" t="s">
        <v>23</v>
      </c>
      <c r="S6366" s="7" t="s">
        <v>24</v>
      </c>
      <c r="T6366" s="7" t="s">
        <v>23</v>
      </c>
    </row>
    <row r="6367" spans="1:20" ht="30" customHeight="1">
      <c r="A6367" t="str">
        <f>VLOOKUP(J6367,[1]reportExcel!$C$6:$M$8021,4,FALSE)</f>
        <v>CRUZ DEL BEQUE</v>
      </c>
      <c r="B6367" t="str">
        <f>VLOOKUP(J6367,[1]reportExcel!$C$6:$M$8021,6,FALSE)</f>
        <v>-75,4598284381</v>
      </c>
      <c r="C6367" t="str">
        <f>VLOOKUP(J6367,[1]reportExcel!$C$6:$M$8021,8,FALSE)</f>
        <v>9,29997464038</v>
      </c>
      <c r="D6367" t="str">
        <f t="shared" si="200"/>
        <v>-75,452513971</v>
      </c>
      <c r="E6367" t="str">
        <f t="shared" si="199"/>
        <v>9,309080628</v>
      </c>
      <c r="H6367" s="6" t="s">
        <v>23827</v>
      </c>
      <c r="I6367" s="7" t="s">
        <v>23828</v>
      </c>
      <c r="J6367" s="7" t="s">
        <v>23836</v>
      </c>
      <c r="K6367" s="7" t="s">
        <v>780</v>
      </c>
      <c r="L6367" s="7" t="s">
        <v>23830</v>
      </c>
      <c r="M6367" s="7" t="s">
        <v>23837</v>
      </c>
      <c r="N6367" s="7" t="s">
        <v>45</v>
      </c>
      <c r="O6367" s="15" t="s">
        <v>23838</v>
      </c>
      <c r="P6367" s="16"/>
      <c r="Q6367" s="7" t="s">
        <v>23839</v>
      </c>
      <c r="R6367" s="7" t="s">
        <v>23</v>
      </c>
      <c r="S6367" s="7" t="s">
        <v>24</v>
      </c>
      <c r="T6367" s="7" t="s">
        <v>23</v>
      </c>
    </row>
    <row r="6368" spans="1:20" ht="30" customHeight="1">
      <c r="A6368" t="str">
        <f>VLOOKUP(J6368,[1]reportExcel!$C$6:$M$8021,4,FALSE)</f>
        <v>CHOCHO</v>
      </c>
      <c r="B6368" t="str">
        <f>VLOOKUP(J6368,[1]reportExcel!$C$6:$M$8021,6,FALSE)</f>
        <v>-75,3417542198</v>
      </c>
      <c r="C6368" t="str">
        <f>VLOOKUP(J6368,[1]reportExcel!$C$6:$M$8021,8,FALSE)</f>
        <v>9,24787866816</v>
      </c>
      <c r="D6368" t="str">
        <f t="shared" si="200"/>
        <v>-75,3423229236</v>
      </c>
      <c r="E6368" t="str">
        <f t="shared" si="199"/>
        <v>9,24770622625</v>
      </c>
      <c r="H6368" s="6" t="s">
        <v>23827</v>
      </c>
      <c r="I6368" s="7" t="s">
        <v>23828</v>
      </c>
      <c r="J6368" s="7" t="s">
        <v>23840</v>
      </c>
      <c r="K6368" s="7" t="s">
        <v>780</v>
      </c>
      <c r="L6368" s="7" t="s">
        <v>23830</v>
      </c>
      <c r="M6368" s="7" t="s">
        <v>23841</v>
      </c>
      <c r="N6368" s="7" t="s">
        <v>45</v>
      </c>
      <c r="O6368" s="15" t="s">
        <v>23842</v>
      </c>
      <c r="P6368" s="16"/>
      <c r="Q6368" s="7" t="s">
        <v>23843</v>
      </c>
      <c r="R6368" s="7" t="s">
        <v>23</v>
      </c>
      <c r="S6368" s="7" t="s">
        <v>24</v>
      </c>
      <c r="T6368" s="7" t="s">
        <v>23</v>
      </c>
    </row>
    <row r="6369" spans="1:20" ht="30" customHeight="1">
      <c r="A6369" t="str">
        <f>VLOOKUP(J6369,[1]reportExcel!$C$6:$M$8021,4,FALSE)</f>
        <v>CERRITO DE LA PALMA</v>
      </c>
      <c r="B6369" t="str">
        <f>VLOOKUP(J6369,[1]reportExcel!$C$6:$M$8021,6,FALSE)</f>
        <v>-75,4533584734</v>
      </c>
      <c r="C6369" t="str">
        <f>VLOOKUP(J6369,[1]reportExcel!$C$6:$M$8021,8,FALSE)</f>
        <v>9,33537205796</v>
      </c>
      <c r="D6369" t="str">
        <f t="shared" si="200"/>
        <v>-75,4518072626</v>
      </c>
      <c r="E6369" t="str">
        <f t="shared" si="199"/>
        <v>9,3340021549</v>
      </c>
      <c r="H6369" s="6" t="s">
        <v>23827</v>
      </c>
      <c r="I6369" s="7" t="s">
        <v>23828</v>
      </c>
      <c r="J6369" s="7" t="s">
        <v>23844</v>
      </c>
      <c r="K6369" s="7" t="s">
        <v>780</v>
      </c>
      <c r="L6369" s="7" t="s">
        <v>23830</v>
      </c>
      <c r="M6369" s="7" t="s">
        <v>23845</v>
      </c>
      <c r="N6369" s="7" t="s">
        <v>45</v>
      </c>
      <c r="O6369" s="15" t="s">
        <v>23846</v>
      </c>
      <c r="P6369" s="16"/>
      <c r="Q6369" s="7" t="s">
        <v>23847</v>
      </c>
      <c r="R6369" s="7" t="s">
        <v>23</v>
      </c>
      <c r="S6369" s="7" t="s">
        <v>24</v>
      </c>
      <c r="T6369" s="7" t="s">
        <v>23</v>
      </c>
    </row>
    <row r="6370" spans="1:20" ht="30" customHeight="1">
      <c r="A6370" t="str">
        <f>VLOOKUP(J6370,[1]reportExcel!$C$6:$M$8021,4,FALSE)</f>
        <v>LA ARENA</v>
      </c>
      <c r="B6370" t="str">
        <f>VLOOKUP(J6370,[1]reportExcel!$C$6:$M$8021,6,FALSE)</f>
        <v>-75,4833392648</v>
      </c>
      <c r="C6370" t="str">
        <f>VLOOKUP(J6370,[1]reportExcel!$C$6:$M$8021,8,FALSE)</f>
        <v>9,36010251501</v>
      </c>
      <c r="D6370" t="str">
        <f t="shared" si="200"/>
        <v>-75,482757951</v>
      </c>
      <c r="E6370" t="str">
        <f t="shared" si="199"/>
        <v>9,361082268</v>
      </c>
      <c r="H6370" s="6" t="s">
        <v>23827</v>
      </c>
      <c r="I6370" s="7" t="s">
        <v>23828</v>
      </c>
      <c r="J6370" s="7" t="s">
        <v>23848</v>
      </c>
      <c r="K6370" s="7" t="s">
        <v>780</v>
      </c>
      <c r="L6370" s="7" t="s">
        <v>23830</v>
      </c>
      <c r="M6370" s="7" t="s">
        <v>16353</v>
      </c>
      <c r="N6370" s="7" t="s">
        <v>45</v>
      </c>
      <c r="O6370" s="15" t="s">
        <v>23849</v>
      </c>
      <c r="P6370" s="16"/>
      <c r="Q6370" s="7" t="s">
        <v>23850</v>
      </c>
      <c r="R6370" s="7" t="s">
        <v>23</v>
      </c>
      <c r="S6370" s="7" t="s">
        <v>24</v>
      </c>
      <c r="T6370" s="7" t="s">
        <v>23</v>
      </c>
    </row>
    <row r="6371" spans="1:20" ht="30" customHeight="1">
      <c r="A6371" t="str">
        <f>VLOOKUP(J6371,[1]reportExcel!$C$6:$M$8021,4,FALSE)</f>
        <v>LA CHIVERA</v>
      </c>
      <c r="B6371" t="str">
        <f>VLOOKUP(J6371,[1]reportExcel!$C$6:$M$8021,6,FALSE)</f>
        <v>-75,4444445826</v>
      </c>
      <c r="C6371" t="str">
        <f>VLOOKUP(J6371,[1]reportExcel!$C$6:$M$8021,8,FALSE)</f>
        <v>9,35078329263</v>
      </c>
      <c r="D6371" t="str">
        <f t="shared" si="200"/>
        <v>-75,4454669078</v>
      </c>
      <c r="E6371" t="str">
        <f t="shared" si="199"/>
        <v>9,35584674384</v>
      </c>
      <c r="H6371" s="6" t="s">
        <v>23827</v>
      </c>
      <c r="I6371" s="7" t="s">
        <v>23828</v>
      </c>
      <c r="J6371" s="7" t="s">
        <v>23851</v>
      </c>
      <c r="K6371" s="7" t="s">
        <v>780</v>
      </c>
      <c r="L6371" s="7" t="s">
        <v>23830</v>
      </c>
      <c r="M6371" s="7" t="s">
        <v>23852</v>
      </c>
      <c r="N6371" s="7" t="s">
        <v>45</v>
      </c>
      <c r="O6371" s="15" t="s">
        <v>23853</v>
      </c>
      <c r="P6371" s="16"/>
      <c r="Q6371" s="7" t="s">
        <v>23854</v>
      </c>
      <c r="R6371" s="7" t="s">
        <v>23</v>
      </c>
      <c r="S6371" s="7" t="s">
        <v>24</v>
      </c>
      <c r="T6371" s="7" t="s">
        <v>23</v>
      </c>
    </row>
    <row r="6372" spans="1:20" ht="30" customHeight="1">
      <c r="A6372" t="str">
        <f>VLOOKUP(J6372,[1]reportExcel!$C$6:$M$8021,4,FALSE)</f>
        <v>LA GALLERA</v>
      </c>
      <c r="B6372" t="str">
        <f>VLOOKUP(J6372,[1]reportExcel!$C$6:$M$8021,6,FALSE)</f>
        <v>-75,4199942846</v>
      </c>
      <c r="C6372" t="str">
        <f>VLOOKUP(J6372,[1]reportExcel!$C$6:$M$8021,8,FALSE)</f>
        <v>9,23607032461</v>
      </c>
      <c r="D6372" t="str">
        <f t="shared" si="200"/>
        <v>-75,4189938589</v>
      </c>
      <c r="E6372" t="str">
        <f t="shared" si="199"/>
        <v>9,23828036106</v>
      </c>
      <c r="H6372" s="6" t="s">
        <v>23827</v>
      </c>
      <c r="I6372" s="7" t="s">
        <v>23828</v>
      </c>
      <c r="J6372" s="7" t="s">
        <v>23855</v>
      </c>
      <c r="K6372" s="7" t="s">
        <v>780</v>
      </c>
      <c r="L6372" s="7" t="s">
        <v>23830</v>
      </c>
      <c r="M6372" s="7" t="s">
        <v>23856</v>
      </c>
      <c r="N6372" s="7" t="s">
        <v>45</v>
      </c>
      <c r="O6372" s="15" t="s">
        <v>23857</v>
      </c>
      <c r="P6372" s="16"/>
      <c r="Q6372" s="7" t="s">
        <v>23858</v>
      </c>
      <c r="R6372" s="7" t="s">
        <v>23</v>
      </c>
      <c r="S6372" s="7" t="s">
        <v>24</v>
      </c>
      <c r="T6372" s="7" t="s">
        <v>23</v>
      </c>
    </row>
    <row r="6373" spans="1:20" ht="30" customHeight="1">
      <c r="A6373" t="str">
        <f>VLOOKUP(J6373,[1]reportExcel!$C$6:$M$8021,4,FALSE)</f>
        <v>LAGUNA FLOR</v>
      </c>
      <c r="B6373" t="str">
        <f>VLOOKUP(J6373,[1]reportExcel!$C$6:$M$8021,6,FALSE)</f>
        <v>-75,4677462197</v>
      </c>
      <c r="C6373" t="str">
        <f>VLOOKUP(J6373,[1]reportExcel!$C$6:$M$8021,8,FALSE)</f>
        <v>9,33444544215</v>
      </c>
      <c r="D6373" t="str">
        <f t="shared" si="200"/>
        <v>-75,4709444846</v>
      </c>
      <c r="E6373" t="str">
        <f t="shared" si="199"/>
        <v>9,33427165669</v>
      </c>
      <c r="H6373" s="6" t="s">
        <v>23827</v>
      </c>
      <c r="I6373" s="7" t="s">
        <v>23828</v>
      </c>
      <c r="J6373" s="7" t="s">
        <v>23859</v>
      </c>
      <c r="K6373" s="7" t="s">
        <v>780</v>
      </c>
      <c r="L6373" s="7" t="s">
        <v>23830</v>
      </c>
      <c r="M6373" s="7" t="s">
        <v>23860</v>
      </c>
      <c r="N6373" s="7" t="s">
        <v>45</v>
      </c>
      <c r="O6373" s="15" t="s">
        <v>23861</v>
      </c>
      <c r="P6373" s="16"/>
      <c r="Q6373" s="7" t="s">
        <v>23862</v>
      </c>
      <c r="R6373" s="7" t="s">
        <v>23</v>
      </c>
      <c r="S6373" s="7" t="s">
        <v>24</v>
      </c>
      <c r="T6373" s="7" t="s">
        <v>23</v>
      </c>
    </row>
    <row r="6374" spans="1:20" ht="30" customHeight="1">
      <c r="A6374" t="str">
        <f>VLOOKUP(J6374,[1]reportExcel!$C$6:$M$8021,4,FALSE)</f>
        <v>LAS HUERTAS</v>
      </c>
      <c r="B6374" t="str">
        <f>VLOOKUP(J6374,[1]reportExcel!$C$6:$M$8021,6,FALSE)</f>
        <v>-75,4989866016</v>
      </c>
      <c r="C6374" t="str">
        <f>VLOOKUP(J6374,[1]reportExcel!$C$6:$M$8021,8,FALSE)</f>
        <v>9,28967021632</v>
      </c>
      <c r="D6374" t="str">
        <f t="shared" si="200"/>
        <v>-75,4980737388</v>
      </c>
      <c r="E6374" t="str">
        <f t="shared" si="199"/>
        <v>9,28806182388</v>
      </c>
      <c r="H6374" s="6" t="s">
        <v>23827</v>
      </c>
      <c r="I6374" s="7" t="s">
        <v>23828</v>
      </c>
      <c r="J6374" s="7" t="s">
        <v>23863</v>
      </c>
      <c r="K6374" s="7" t="s">
        <v>780</v>
      </c>
      <c r="L6374" s="7" t="s">
        <v>23830</v>
      </c>
      <c r="M6374" s="7" t="s">
        <v>23864</v>
      </c>
      <c r="N6374" s="7" t="s">
        <v>45</v>
      </c>
      <c r="O6374" s="15" t="s">
        <v>23865</v>
      </c>
      <c r="P6374" s="16"/>
      <c r="Q6374" s="7" t="s">
        <v>23866</v>
      </c>
      <c r="R6374" s="7" t="s">
        <v>23</v>
      </c>
      <c r="S6374" s="7" t="s">
        <v>24</v>
      </c>
      <c r="T6374" s="7" t="s">
        <v>23</v>
      </c>
    </row>
    <row r="6375" spans="1:20" ht="30" customHeight="1">
      <c r="A6375" t="str">
        <f>VLOOKUP(J6375,[1]reportExcel!$C$6:$M$8021,4,FALSE)</f>
        <v>LAS MAJAGUAS</v>
      </c>
      <c r="B6375" t="str">
        <f>VLOOKUP(J6375,[1]reportExcel!$C$6:$M$8021,6,FALSE)</f>
        <v>-75,4349361232</v>
      </c>
      <c r="C6375" t="str">
        <f>VLOOKUP(J6375,[1]reportExcel!$C$6:$M$8021,8,FALSE)</f>
        <v>9,36343362801</v>
      </c>
      <c r="D6375" t="str">
        <f t="shared" si="200"/>
        <v>-75,4349189101</v>
      </c>
      <c r="E6375" t="str">
        <f t="shared" si="199"/>
        <v>9,36675162636</v>
      </c>
      <c r="H6375" s="6" t="s">
        <v>23827</v>
      </c>
      <c r="I6375" s="7" t="s">
        <v>23828</v>
      </c>
      <c r="J6375" s="7" t="s">
        <v>23867</v>
      </c>
      <c r="K6375" s="7" t="s">
        <v>780</v>
      </c>
      <c r="L6375" s="7" t="s">
        <v>23830</v>
      </c>
      <c r="M6375" s="7" t="s">
        <v>23868</v>
      </c>
      <c r="N6375" s="7" t="s">
        <v>45</v>
      </c>
      <c r="O6375" s="15" t="s">
        <v>23869</v>
      </c>
      <c r="P6375" s="16"/>
      <c r="Q6375" s="7" t="s">
        <v>23870</v>
      </c>
      <c r="R6375" s="7" t="s">
        <v>23</v>
      </c>
      <c r="S6375" s="7" t="s">
        <v>24</v>
      </c>
      <c r="T6375" s="7" t="s">
        <v>23</v>
      </c>
    </row>
    <row r="6376" spans="1:20" ht="30" customHeight="1">
      <c r="A6376" t="str">
        <f>VLOOKUP(J6376,[1]reportExcel!$C$6:$M$8021,4,FALSE)</f>
        <v>SABANAS DEL POTRERO</v>
      </c>
      <c r="B6376" t="str">
        <f>VLOOKUP(J6376,[1]reportExcel!$C$6:$M$8021,6,FALSE)</f>
        <v>-75,4326361505</v>
      </c>
      <c r="C6376" t="str">
        <f>VLOOKUP(J6376,[1]reportExcel!$C$6:$M$8021,8,FALSE)</f>
        <v>9,25618961119</v>
      </c>
      <c r="D6376" t="str">
        <f t="shared" si="200"/>
        <v>-75,4331436812</v>
      </c>
      <c r="E6376" t="str">
        <f t="shared" si="199"/>
        <v>9,25571251709</v>
      </c>
      <c r="H6376" s="6" t="s">
        <v>23827</v>
      </c>
      <c r="I6376" s="7" t="s">
        <v>23828</v>
      </c>
      <c r="J6376" s="7" t="s">
        <v>23871</v>
      </c>
      <c r="K6376" s="7" t="s">
        <v>780</v>
      </c>
      <c r="L6376" s="7" t="s">
        <v>23830</v>
      </c>
      <c r="M6376" s="7" t="s">
        <v>23872</v>
      </c>
      <c r="N6376" s="7" t="s">
        <v>45</v>
      </c>
      <c r="O6376" s="15" t="s">
        <v>23873</v>
      </c>
      <c r="P6376" s="16"/>
      <c r="Q6376" s="7" t="s">
        <v>23874</v>
      </c>
      <c r="R6376" s="7" t="s">
        <v>23</v>
      </c>
      <c r="S6376" s="7" t="s">
        <v>24</v>
      </c>
      <c r="T6376" s="7" t="s">
        <v>23</v>
      </c>
    </row>
    <row r="6377" spans="1:20" ht="30" customHeight="1">
      <c r="A6377" t="str">
        <f>VLOOKUP(J6377,[1]reportExcel!$C$6:$M$8021,4,FALSE)</f>
        <v>SAN ANTONIO</v>
      </c>
      <c r="B6377" t="str">
        <f>VLOOKUP(J6377,[1]reportExcel!$C$6:$M$8021,6,FALSE)</f>
        <v>-75,4645853047</v>
      </c>
      <c r="C6377" t="str">
        <f>VLOOKUP(J6377,[1]reportExcel!$C$6:$M$8021,8,FALSE)</f>
        <v>9,28456251595</v>
      </c>
      <c r="D6377" t="str">
        <f t="shared" si="200"/>
        <v>-75,4608558097</v>
      </c>
      <c r="E6377" t="str">
        <f t="shared" si="199"/>
        <v>9,28184537692</v>
      </c>
      <c r="H6377" s="6" t="s">
        <v>23827</v>
      </c>
      <c r="I6377" s="7" t="s">
        <v>23828</v>
      </c>
      <c r="J6377" s="7" t="s">
        <v>23875</v>
      </c>
      <c r="K6377" s="7" t="s">
        <v>780</v>
      </c>
      <c r="L6377" s="7" t="s">
        <v>23830</v>
      </c>
      <c r="M6377" s="7" t="s">
        <v>3835</v>
      </c>
      <c r="N6377" s="7" t="s">
        <v>45</v>
      </c>
      <c r="O6377" s="15" t="s">
        <v>23876</v>
      </c>
      <c r="P6377" s="16"/>
      <c r="Q6377" s="7" t="s">
        <v>23877</v>
      </c>
      <c r="R6377" s="7" t="s">
        <v>23</v>
      </c>
      <c r="S6377" s="7" t="s">
        <v>24</v>
      </c>
      <c r="T6377" s="7" t="s">
        <v>23</v>
      </c>
    </row>
    <row r="6378" spans="1:20" ht="30" customHeight="1">
      <c r="A6378" t="str">
        <f>VLOOKUP(J6378,[1]reportExcel!$C$6:$M$8021,4,FALSE)</f>
        <v>SAN MARTÍN</v>
      </c>
      <c r="B6378" t="str">
        <f>VLOOKUP(J6378,[1]reportExcel!$C$6:$M$8021,6,FALSE)</f>
        <v>-75,4372878645</v>
      </c>
      <c r="C6378" t="str">
        <f>VLOOKUP(J6378,[1]reportExcel!$C$6:$M$8021,8,FALSE)</f>
        <v>9,24452202642</v>
      </c>
      <c r="D6378" t="str">
        <f t="shared" si="200"/>
        <v>-75,434785754</v>
      </c>
      <c r="E6378" t="str">
        <f t="shared" si="199"/>
        <v>9,244686594</v>
      </c>
      <c r="H6378" s="6" t="s">
        <v>23827</v>
      </c>
      <c r="I6378" s="7" t="s">
        <v>23828</v>
      </c>
      <c r="J6378" s="7" t="s">
        <v>23878</v>
      </c>
      <c r="K6378" s="7" t="s">
        <v>780</v>
      </c>
      <c r="L6378" s="7" t="s">
        <v>23830</v>
      </c>
      <c r="M6378" s="7" t="s">
        <v>4432</v>
      </c>
      <c r="N6378" s="7" t="s">
        <v>45</v>
      </c>
      <c r="O6378" s="15" t="s">
        <v>23879</v>
      </c>
      <c r="P6378" s="16"/>
      <c r="Q6378" s="7" t="s">
        <v>23880</v>
      </c>
      <c r="R6378" s="7" t="s">
        <v>23</v>
      </c>
      <c r="S6378" s="7" t="s">
        <v>24</v>
      </c>
      <c r="T6378" s="7" t="s">
        <v>23</v>
      </c>
    </row>
    <row r="6379" spans="1:20" ht="30" customHeight="1">
      <c r="A6379" t="str">
        <f>VLOOKUP(J6379,[1]reportExcel!$C$6:$M$8021,4,FALSE)</f>
        <v>SAN RAFAEL</v>
      </c>
      <c r="B6379" t="str">
        <f>VLOOKUP(J6379,[1]reportExcel!$C$6:$M$8021,6,FALSE)</f>
        <v>-75,509664</v>
      </c>
      <c r="C6379" t="str">
        <f>VLOOKUP(J6379,[1]reportExcel!$C$6:$M$8021,8,FALSE)</f>
        <v>9,39604337875</v>
      </c>
      <c r="D6379" t="str">
        <f t="shared" si="200"/>
        <v>-75,506152261</v>
      </c>
      <c r="E6379" t="str">
        <f t="shared" si="199"/>
        <v>9,399014759</v>
      </c>
      <c r="H6379" s="6" t="s">
        <v>23827</v>
      </c>
      <c r="I6379" s="7" t="s">
        <v>23828</v>
      </c>
      <c r="J6379" s="7" t="s">
        <v>23881</v>
      </c>
      <c r="K6379" s="7" t="s">
        <v>780</v>
      </c>
      <c r="L6379" s="7" t="s">
        <v>23830</v>
      </c>
      <c r="M6379" s="7" t="s">
        <v>2429</v>
      </c>
      <c r="N6379" s="7" t="s">
        <v>45</v>
      </c>
      <c r="O6379" s="15" t="s">
        <v>23882</v>
      </c>
      <c r="P6379" s="16"/>
      <c r="Q6379" s="7" t="s">
        <v>23883</v>
      </c>
      <c r="R6379" s="7" t="s">
        <v>23</v>
      </c>
      <c r="S6379" s="7" t="s">
        <v>24</v>
      </c>
      <c r="T6379" s="7" t="s">
        <v>23</v>
      </c>
    </row>
    <row r="6380" spans="1:20" ht="30" customHeight="1">
      <c r="A6380" t="str">
        <f>VLOOKUP(J6380,[1]reportExcel!$C$6:$M$8021,4,FALSE)</f>
        <v>BUENAVISTICA</v>
      </c>
      <c r="B6380" t="str">
        <f>VLOOKUP(J6380,[1]reportExcel!$C$6:$M$8021,6,FALSE)</f>
        <v>-75,4835756921</v>
      </c>
      <c r="C6380" t="str">
        <f>VLOOKUP(J6380,[1]reportExcel!$C$6:$M$8021,8,FALSE)</f>
        <v>9,26352291813</v>
      </c>
      <c r="D6380" t="str">
        <f t="shared" si="200"/>
        <v>-75,4848297629</v>
      </c>
      <c r="E6380" t="str">
        <f t="shared" si="199"/>
        <v>9,26567264429</v>
      </c>
      <c r="H6380" s="6" t="s">
        <v>23827</v>
      </c>
      <c r="I6380" s="7" t="s">
        <v>23828</v>
      </c>
      <c r="J6380" s="7" t="s">
        <v>23884</v>
      </c>
      <c r="K6380" s="7" t="s">
        <v>780</v>
      </c>
      <c r="L6380" s="7" t="s">
        <v>23830</v>
      </c>
      <c r="M6380" s="7" t="s">
        <v>23885</v>
      </c>
      <c r="N6380" s="7" t="s">
        <v>45</v>
      </c>
      <c r="O6380" s="15" t="s">
        <v>23886</v>
      </c>
      <c r="P6380" s="16"/>
      <c r="Q6380" s="7" t="s">
        <v>23887</v>
      </c>
      <c r="R6380" s="7" t="s">
        <v>23</v>
      </c>
      <c r="S6380" s="7" t="s">
        <v>24</v>
      </c>
      <c r="T6380" s="7" t="s">
        <v>23</v>
      </c>
    </row>
    <row r="6381" spans="1:20" ht="30" customHeight="1">
      <c r="A6381" t="str">
        <f>VLOOKUP(J6381,[1]reportExcel!$C$6:$M$8021,4,FALSE)</f>
        <v>LAS PALMAS</v>
      </c>
      <c r="B6381" t="str">
        <f>VLOOKUP(J6381,[1]reportExcel!$C$6:$M$8021,6,FALSE)</f>
        <v>-75,3346852575</v>
      </c>
      <c r="C6381" t="str">
        <f>VLOOKUP(J6381,[1]reportExcel!$C$6:$M$8021,8,FALSE)</f>
        <v>9,26902630299</v>
      </c>
      <c r="D6381" t="str">
        <f t="shared" si="200"/>
        <v>-75,3352912435</v>
      </c>
      <c r="E6381" t="str">
        <f t="shared" si="199"/>
        <v>9,26919953041</v>
      </c>
      <c r="H6381" s="6" t="s">
        <v>23827</v>
      </c>
      <c r="I6381" s="7" t="s">
        <v>23828</v>
      </c>
      <c r="J6381" s="7" t="s">
        <v>23888</v>
      </c>
      <c r="K6381" s="7" t="s">
        <v>780</v>
      </c>
      <c r="L6381" s="7" t="s">
        <v>23830</v>
      </c>
      <c r="M6381" s="7" t="s">
        <v>1143</v>
      </c>
      <c r="N6381" s="7" t="s">
        <v>45</v>
      </c>
      <c r="O6381" s="15" t="s">
        <v>23889</v>
      </c>
      <c r="P6381" s="16"/>
      <c r="Q6381" s="7" t="s">
        <v>23890</v>
      </c>
      <c r="R6381" s="7" t="s">
        <v>23</v>
      </c>
      <c r="S6381" s="7" t="s">
        <v>24</v>
      </c>
      <c r="T6381" s="7" t="s">
        <v>23</v>
      </c>
    </row>
    <row r="6382" spans="1:20" ht="30" customHeight="1">
      <c r="A6382" t="str">
        <f>VLOOKUP(J6382,[1]reportExcel!$C$6:$M$8021,4,FALSE)</f>
        <v>POLICARPA</v>
      </c>
      <c r="B6382" t="str">
        <f>VLOOKUP(J6382,[1]reportExcel!$C$6:$M$8021,6,FALSE)</f>
        <v>-75,3965997037</v>
      </c>
      <c r="C6382" t="str">
        <f>VLOOKUP(J6382,[1]reportExcel!$C$6:$M$8021,8,FALSE)</f>
        <v>9,26481272034</v>
      </c>
      <c r="D6382" t="str">
        <f t="shared" si="200"/>
        <v>-75,3961282637</v>
      </c>
      <c r="E6382" t="str">
        <f t="shared" si="199"/>
        <v>9,26453344093</v>
      </c>
      <c r="H6382" s="6" t="s">
        <v>23827</v>
      </c>
      <c r="I6382" s="7" t="s">
        <v>23828</v>
      </c>
      <c r="J6382" s="7" t="s">
        <v>23891</v>
      </c>
      <c r="K6382" s="7" t="s">
        <v>780</v>
      </c>
      <c r="L6382" s="7" t="s">
        <v>23830</v>
      </c>
      <c r="M6382" s="7" t="s">
        <v>19857</v>
      </c>
      <c r="N6382" s="7" t="s">
        <v>45</v>
      </c>
      <c r="O6382" s="15" t="s">
        <v>23892</v>
      </c>
      <c r="P6382" s="16"/>
      <c r="Q6382" s="7" t="s">
        <v>23893</v>
      </c>
      <c r="R6382" s="7" t="s">
        <v>23</v>
      </c>
      <c r="S6382" s="7" t="s">
        <v>24</v>
      </c>
      <c r="T6382" s="7" t="s">
        <v>23</v>
      </c>
    </row>
    <row r="6383" spans="1:20" ht="30" customHeight="1">
      <c r="A6383" t="str">
        <f>VLOOKUP(J6383,[1]reportExcel!$C$6:$M$8021,4,FALSE)</f>
        <v>SAN JACINTO</v>
      </c>
      <c r="B6383" t="str">
        <f>VLOOKUP(J6383,[1]reportExcel!$C$6:$M$8021,6,FALSE)</f>
        <v>-75,450566617</v>
      </c>
      <c r="C6383" t="str">
        <f>VLOOKUP(J6383,[1]reportExcel!$C$6:$M$8021,8,FALSE)</f>
        <v>9,24802126318</v>
      </c>
      <c r="D6383" t="str">
        <f t="shared" si="200"/>
        <v>-75,450393201</v>
      </c>
      <c r="E6383" t="str">
        <f t="shared" si="199"/>
        <v>9,24830827751</v>
      </c>
      <c r="H6383" s="6" t="s">
        <v>23827</v>
      </c>
      <c r="I6383" s="7" t="s">
        <v>23828</v>
      </c>
      <c r="J6383" s="7" t="s">
        <v>23894</v>
      </c>
      <c r="K6383" s="7" t="s">
        <v>780</v>
      </c>
      <c r="L6383" s="7" t="s">
        <v>23830</v>
      </c>
      <c r="M6383" s="7" t="s">
        <v>4929</v>
      </c>
      <c r="N6383" s="7" t="s">
        <v>45</v>
      </c>
      <c r="O6383" s="15" t="s">
        <v>23895</v>
      </c>
      <c r="P6383" s="16"/>
      <c r="Q6383" s="7" t="s">
        <v>23896</v>
      </c>
      <c r="R6383" s="7" t="s">
        <v>23</v>
      </c>
      <c r="S6383" s="7" t="s">
        <v>24</v>
      </c>
      <c r="T6383" s="7" t="s">
        <v>23</v>
      </c>
    </row>
    <row r="6384" spans="1:20" ht="30" customHeight="1">
      <c r="A6384" t="str">
        <f>VLOOKUP(J6384,[1]reportExcel!$C$6:$M$8021,4,FALSE)</f>
        <v>SAN NICOLAS</v>
      </c>
      <c r="B6384" t="str">
        <f>VLOOKUP(J6384,[1]reportExcel!$C$6:$M$8021,6,FALSE)</f>
        <v>-75,4224360141</v>
      </c>
      <c r="C6384" t="str">
        <f>VLOOKUP(J6384,[1]reportExcel!$C$6:$M$8021,8,FALSE)</f>
        <v>9,26541034005</v>
      </c>
      <c r="D6384" t="str">
        <f t="shared" si="200"/>
        <v>-75,4233742586</v>
      </c>
      <c r="E6384" t="str">
        <f t="shared" si="199"/>
        <v>9,26471733325</v>
      </c>
      <c r="H6384" s="6" t="s">
        <v>23827</v>
      </c>
      <c r="I6384" s="7" t="s">
        <v>23828</v>
      </c>
      <c r="J6384" s="7" t="s">
        <v>23897</v>
      </c>
      <c r="K6384" s="7" t="s">
        <v>780</v>
      </c>
      <c r="L6384" s="7" t="s">
        <v>23830</v>
      </c>
      <c r="M6384" s="7" t="s">
        <v>1537</v>
      </c>
      <c r="N6384" s="7" t="s">
        <v>45</v>
      </c>
      <c r="O6384" s="15" t="s">
        <v>23898</v>
      </c>
      <c r="P6384" s="16"/>
      <c r="Q6384" s="7" t="s">
        <v>23899</v>
      </c>
      <c r="R6384" s="7" t="s">
        <v>23</v>
      </c>
      <c r="S6384" s="7" t="s">
        <v>24</v>
      </c>
      <c r="T6384" s="7" t="s">
        <v>23</v>
      </c>
    </row>
    <row r="6385" spans="1:20" ht="30" customHeight="1">
      <c r="A6385" t="str">
        <f>VLOOKUP(J6385,[1]reportExcel!$C$6:$M$8021,4,FALSE)</f>
        <v>VILLA ROSITA</v>
      </c>
      <c r="B6385" t="str">
        <f>VLOOKUP(J6385,[1]reportExcel!$C$6:$M$8021,6,FALSE)</f>
        <v>-75,4226119443</v>
      </c>
      <c r="C6385" t="str">
        <f>VLOOKUP(J6385,[1]reportExcel!$C$6:$M$8021,8,FALSE)</f>
        <v>9,25085067936</v>
      </c>
      <c r="D6385" t="str">
        <f t="shared" si="200"/>
        <v>-75,4229161616</v>
      </c>
      <c r="E6385" t="str">
        <f t="shared" si="199"/>
        <v>9,25025175792</v>
      </c>
      <c r="H6385" s="6" t="s">
        <v>23827</v>
      </c>
      <c r="I6385" s="7" t="s">
        <v>23828</v>
      </c>
      <c r="J6385" s="7" t="s">
        <v>23900</v>
      </c>
      <c r="K6385" s="7" t="s">
        <v>780</v>
      </c>
      <c r="L6385" s="7" t="s">
        <v>23830</v>
      </c>
      <c r="M6385" s="7" t="s">
        <v>23901</v>
      </c>
      <c r="N6385" s="7" t="s">
        <v>152</v>
      </c>
      <c r="O6385" s="15" t="s">
        <v>23902</v>
      </c>
      <c r="P6385" s="16"/>
      <c r="Q6385" s="7" t="s">
        <v>23903</v>
      </c>
      <c r="R6385" s="7" t="s">
        <v>23</v>
      </c>
      <c r="S6385" s="7" t="s">
        <v>24</v>
      </c>
      <c r="T6385" s="7" t="s">
        <v>23</v>
      </c>
    </row>
    <row r="6386" spans="1:20" ht="30" customHeight="1">
      <c r="A6386" t="str">
        <f>VLOOKUP(J6386,[1]reportExcel!$C$6:$M$8021,4,FALSE)</f>
        <v>CERRO DEL NARANJO</v>
      </c>
      <c r="B6386" t="str">
        <f>VLOOKUP(J6386,[1]reportExcel!$C$6:$M$8021,6,FALSE)</f>
        <v>-75,4320259191382</v>
      </c>
      <c r="C6386" t="str">
        <f>VLOOKUP(J6386,[1]reportExcel!$C$6:$M$8021,8,FALSE)</f>
        <v>9,3142769073474</v>
      </c>
      <c r="D6386" t="str">
        <f t="shared" si="200"/>
        <v>-75,4584445618</v>
      </c>
      <c r="E6386" t="str">
        <f t="shared" si="199"/>
        <v>9,26208242264</v>
      </c>
      <c r="H6386" s="6" t="s">
        <v>23827</v>
      </c>
      <c r="I6386" s="7" t="s">
        <v>23828</v>
      </c>
      <c r="J6386" s="7" t="s">
        <v>23904</v>
      </c>
      <c r="K6386" s="7" t="s">
        <v>780</v>
      </c>
      <c r="L6386" s="7" t="s">
        <v>23830</v>
      </c>
      <c r="M6386" s="7" t="s">
        <v>23905</v>
      </c>
      <c r="N6386" s="7" t="s">
        <v>45</v>
      </c>
      <c r="O6386" s="15" t="s">
        <v>23906</v>
      </c>
      <c r="P6386" s="16"/>
      <c r="Q6386" s="7" t="s">
        <v>23907</v>
      </c>
      <c r="R6386" s="7" t="s">
        <v>23</v>
      </c>
      <c r="S6386" s="7" t="s">
        <v>24</v>
      </c>
      <c r="T6386" s="7" t="s">
        <v>23</v>
      </c>
    </row>
    <row r="6387" spans="1:20" ht="30" customHeight="1">
      <c r="A6387" t="str">
        <f>VLOOKUP(J6387,[1]reportExcel!$C$6:$M$8021,4,FALSE)</f>
        <v>SANTA CRUZ</v>
      </c>
      <c r="B6387" t="str">
        <f>VLOOKUP(J6387,[1]reportExcel!$C$6:$M$8021,6,FALSE)</f>
        <v>-75,4320259191382</v>
      </c>
      <c r="C6387" t="str">
        <f>VLOOKUP(J6387,[1]reportExcel!$C$6:$M$8021,8,FALSE)</f>
        <v>9,3142769073474</v>
      </c>
      <c r="D6387" t="str">
        <f t="shared" si="200"/>
        <v>-75,4982886623</v>
      </c>
      <c r="E6387" t="str">
        <f t="shared" si="199"/>
        <v>9,2763577133</v>
      </c>
      <c r="H6387" s="6" t="s">
        <v>23827</v>
      </c>
      <c r="I6387" s="7" t="s">
        <v>23828</v>
      </c>
      <c r="J6387" s="7" t="s">
        <v>23908</v>
      </c>
      <c r="K6387" s="7" t="s">
        <v>780</v>
      </c>
      <c r="L6387" s="7" t="s">
        <v>23830</v>
      </c>
      <c r="M6387" s="7" t="s">
        <v>3219</v>
      </c>
      <c r="N6387" s="7" t="s">
        <v>45</v>
      </c>
      <c r="O6387" s="15" t="s">
        <v>23909</v>
      </c>
      <c r="P6387" s="16"/>
      <c r="Q6387" s="7" t="s">
        <v>23910</v>
      </c>
      <c r="R6387" s="7" t="s">
        <v>23</v>
      </c>
      <c r="S6387" s="7" t="s">
        <v>24</v>
      </c>
      <c r="T6387" s="7" t="s">
        <v>23</v>
      </c>
    </row>
    <row r="6388" spans="1:20" ht="30" customHeight="1">
      <c r="A6388" t="str">
        <f>VLOOKUP(J6388,[1]reportExcel!$C$6:$M$8021,4,FALSE)</f>
        <v>BUENAVISTA</v>
      </c>
      <c r="B6388" t="str">
        <f>VLOOKUP(J6388,[1]reportExcel!$C$6:$M$8021,6,FALSE)</f>
        <v>-74,9728890971</v>
      </c>
      <c r="C6388" t="str">
        <f>VLOOKUP(J6388,[1]reportExcel!$C$6:$M$8021,8,FALSE)</f>
        <v>9,32003655948</v>
      </c>
      <c r="D6388" t="str">
        <f t="shared" si="200"/>
        <v>-74,9730193151</v>
      </c>
      <c r="E6388" t="str">
        <f t="shared" si="199"/>
        <v>9,31985711931</v>
      </c>
      <c r="H6388" s="6" t="s">
        <v>23827</v>
      </c>
      <c r="I6388" s="7" t="s">
        <v>23911</v>
      </c>
      <c r="J6388" s="7" t="s">
        <v>23912</v>
      </c>
      <c r="K6388" s="7" t="s">
        <v>780</v>
      </c>
      <c r="L6388" s="7" t="s">
        <v>2690</v>
      </c>
      <c r="M6388" s="7" t="s">
        <v>2690</v>
      </c>
      <c r="N6388" s="7" t="s">
        <v>20</v>
      </c>
      <c r="O6388" s="15" t="s">
        <v>23913</v>
      </c>
      <c r="P6388" s="16"/>
      <c r="Q6388" s="7" t="s">
        <v>23914</v>
      </c>
      <c r="R6388" s="7" t="s">
        <v>23</v>
      </c>
      <c r="S6388" s="7" t="s">
        <v>24</v>
      </c>
      <c r="T6388" s="7" t="s">
        <v>23</v>
      </c>
    </row>
    <row r="6389" spans="1:20" ht="30" customHeight="1">
      <c r="A6389" t="str">
        <f>VLOOKUP(J6389,[1]reportExcel!$C$6:$M$8021,4,FALSE)</f>
        <v>CALIFORNIA (REMOLINO)</v>
      </c>
      <c r="B6389" t="str">
        <f>VLOOKUP(J6389,[1]reportExcel!$C$6:$M$8021,6,FALSE)</f>
        <v>-74,94829297596</v>
      </c>
      <c r="C6389" t="str">
        <f>VLOOKUP(J6389,[1]reportExcel!$C$6:$M$8021,8,FALSE)</f>
        <v>9,3324045514944</v>
      </c>
      <c r="D6389" t="str">
        <f t="shared" si="200"/>
        <v>-74,956634974</v>
      </c>
      <c r="E6389" t="str">
        <f t="shared" si="199"/>
        <v>9,435236842</v>
      </c>
      <c r="H6389" s="6" t="s">
        <v>23827</v>
      </c>
      <c r="I6389" s="7" t="s">
        <v>23911</v>
      </c>
      <c r="J6389" s="7" t="s">
        <v>23915</v>
      </c>
      <c r="K6389" s="7" t="s">
        <v>780</v>
      </c>
      <c r="L6389" s="7" t="s">
        <v>2690</v>
      </c>
      <c r="M6389" s="7" t="s">
        <v>23916</v>
      </c>
      <c r="N6389" s="7" t="s">
        <v>152</v>
      </c>
      <c r="O6389" s="15" t="s">
        <v>23917</v>
      </c>
      <c r="P6389" s="16"/>
      <c r="Q6389" s="7" t="s">
        <v>23918</v>
      </c>
      <c r="R6389" s="7" t="s">
        <v>23</v>
      </c>
      <c r="S6389" s="7" t="s">
        <v>24</v>
      </c>
      <c r="T6389" s="7" t="s">
        <v>23</v>
      </c>
    </row>
    <row r="6390" spans="1:20" ht="30" customHeight="1">
      <c r="A6390" t="str">
        <f>VLOOKUP(J6390,[1]reportExcel!$C$6:$M$8021,4,FALSE)</f>
        <v>LAS CHICHAS</v>
      </c>
      <c r="B6390" t="str">
        <f>VLOOKUP(J6390,[1]reportExcel!$C$6:$M$8021,6,FALSE)</f>
        <v>-74,9561059239</v>
      </c>
      <c r="C6390" t="str">
        <f>VLOOKUP(J6390,[1]reportExcel!$C$6:$M$8021,8,FALSE)</f>
        <v>9,35875585577</v>
      </c>
      <c r="D6390" t="str">
        <f t="shared" si="200"/>
        <v>-74,957005834</v>
      </c>
      <c r="E6390" t="str">
        <f t="shared" si="199"/>
        <v>9,360349193</v>
      </c>
      <c r="H6390" s="6" t="s">
        <v>23827</v>
      </c>
      <c r="I6390" s="7" t="s">
        <v>23911</v>
      </c>
      <c r="J6390" s="7" t="s">
        <v>23919</v>
      </c>
      <c r="K6390" s="7" t="s">
        <v>780</v>
      </c>
      <c r="L6390" s="7" t="s">
        <v>2690</v>
      </c>
      <c r="M6390" s="7" t="s">
        <v>23920</v>
      </c>
      <c r="N6390" s="7" t="s">
        <v>28</v>
      </c>
      <c r="O6390" s="15" t="s">
        <v>23921</v>
      </c>
      <c r="P6390" s="16"/>
      <c r="Q6390" s="7" t="s">
        <v>23922</v>
      </c>
      <c r="R6390" s="7" t="s">
        <v>23</v>
      </c>
      <c r="S6390" s="7" t="s">
        <v>24</v>
      </c>
      <c r="T6390" s="7" t="s">
        <v>23</v>
      </c>
    </row>
    <row r="6391" spans="1:20" ht="30" customHeight="1">
      <c r="A6391" t="str">
        <f>VLOOKUP(J6391,[1]reportExcel!$C$6:$M$8021,4,FALSE)</f>
        <v>LOS ANONES</v>
      </c>
      <c r="B6391" t="str">
        <f>VLOOKUP(J6391,[1]reportExcel!$C$6:$M$8021,6,FALSE)</f>
        <v>-74,9502546278</v>
      </c>
      <c r="C6391" t="str">
        <f>VLOOKUP(J6391,[1]reportExcel!$C$6:$M$8021,8,FALSE)</f>
        <v>9,36801314874</v>
      </c>
      <c r="D6391" t="str">
        <f t="shared" si="200"/>
        <v>-74,9502337527</v>
      </c>
      <c r="E6391" t="str">
        <f t="shared" si="199"/>
        <v>9,3680078098</v>
      </c>
      <c r="H6391" s="6" t="s">
        <v>23827</v>
      </c>
      <c r="I6391" s="7" t="s">
        <v>23911</v>
      </c>
      <c r="J6391" s="7" t="s">
        <v>23923</v>
      </c>
      <c r="K6391" s="7" t="s">
        <v>780</v>
      </c>
      <c r="L6391" s="7" t="s">
        <v>2690</v>
      </c>
      <c r="M6391" s="7" t="s">
        <v>23924</v>
      </c>
      <c r="N6391" s="7" t="s">
        <v>152</v>
      </c>
      <c r="O6391" s="15" t="s">
        <v>23925</v>
      </c>
      <c r="P6391" s="16"/>
      <c r="Q6391" s="7" t="s">
        <v>23926</v>
      </c>
      <c r="R6391" s="7" t="s">
        <v>23</v>
      </c>
      <c r="S6391" s="7" t="s">
        <v>24</v>
      </c>
      <c r="T6391" s="7" t="s">
        <v>23</v>
      </c>
    </row>
    <row r="6392" spans="1:20" ht="30" customHeight="1">
      <c r="A6392" t="str">
        <f>VLOOKUP(J6392,[1]reportExcel!$C$6:$M$8021,4,FALSE)</f>
        <v>PROVIDENCIA</v>
      </c>
      <c r="B6392" t="str">
        <f>VLOOKUP(J6392,[1]reportExcel!$C$6:$M$8021,6,FALSE)</f>
        <v>-74,9534117245</v>
      </c>
      <c r="C6392" t="str">
        <f>VLOOKUP(J6392,[1]reportExcel!$C$6:$M$8021,8,FALSE)</f>
        <v>9,35203521941</v>
      </c>
      <c r="D6392" t="str">
        <f t="shared" si="200"/>
        <v>-74,9514673</v>
      </c>
      <c r="E6392" t="str">
        <f t="shared" si="199"/>
        <v>9,34970984247</v>
      </c>
      <c r="H6392" s="6" t="s">
        <v>23827</v>
      </c>
      <c r="I6392" s="7" t="s">
        <v>23911</v>
      </c>
      <c r="J6392" s="7" t="s">
        <v>23927</v>
      </c>
      <c r="K6392" s="7" t="s">
        <v>780</v>
      </c>
      <c r="L6392" s="7" t="s">
        <v>2690</v>
      </c>
      <c r="M6392" s="7" t="s">
        <v>2446</v>
      </c>
      <c r="N6392" s="7" t="s">
        <v>152</v>
      </c>
      <c r="O6392" s="15" t="s">
        <v>23928</v>
      </c>
      <c r="P6392" s="16"/>
      <c r="Q6392" s="7" t="s">
        <v>23929</v>
      </c>
      <c r="R6392" s="7" t="s">
        <v>23</v>
      </c>
      <c r="S6392" s="7" t="s">
        <v>24</v>
      </c>
      <c r="T6392" s="7" t="s">
        <v>23</v>
      </c>
    </row>
    <row r="6393" spans="1:20" ht="30" customHeight="1">
      <c r="A6393" t="str">
        <f>VLOOKUP(J6393,[1]reportExcel!$C$6:$M$8021,4,FALSE)</f>
        <v>COSTA RICA</v>
      </c>
      <c r="B6393" t="str">
        <f>VLOOKUP(J6393,[1]reportExcel!$C$6:$M$8021,6,FALSE)</f>
        <v>-74,94829297596</v>
      </c>
      <c r="C6393" t="str">
        <f>VLOOKUP(J6393,[1]reportExcel!$C$6:$M$8021,8,FALSE)</f>
        <v>9,3324045514944</v>
      </c>
      <c r="D6393" t="str">
        <f t="shared" si="200"/>
        <v>-74,943473802</v>
      </c>
      <c r="E6393" t="str">
        <f t="shared" si="199"/>
        <v>9,41862619218</v>
      </c>
      <c r="H6393" s="6" t="s">
        <v>23827</v>
      </c>
      <c r="I6393" s="7" t="s">
        <v>23911</v>
      </c>
      <c r="J6393" s="7" t="s">
        <v>23930</v>
      </c>
      <c r="K6393" s="7" t="s">
        <v>780</v>
      </c>
      <c r="L6393" s="7" t="s">
        <v>2690</v>
      </c>
      <c r="M6393" s="7" t="s">
        <v>18719</v>
      </c>
      <c r="N6393" s="7" t="s">
        <v>152</v>
      </c>
      <c r="O6393" s="15" t="s">
        <v>23931</v>
      </c>
      <c r="P6393" s="16"/>
      <c r="Q6393" s="7" t="s">
        <v>23932</v>
      </c>
      <c r="R6393" s="7" t="s">
        <v>23</v>
      </c>
      <c r="S6393" s="7" t="s">
        <v>24</v>
      </c>
      <c r="T6393" s="7" t="s">
        <v>23</v>
      </c>
    </row>
    <row r="6394" spans="1:20" ht="30" customHeight="1">
      <c r="A6394" t="str">
        <f>VLOOKUP(J6394,[1]reportExcel!$C$6:$M$8021,4,FALSE)</f>
        <v>CAIMITO</v>
      </c>
      <c r="B6394" t="str">
        <f>VLOOKUP(J6394,[1]reportExcel!$C$6:$M$8021,6,FALSE)</f>
        <v>-75,1160890758</v>
      </c>
      <c r="C6394" t="str">
        <f>VLOOKUP(J6394,[1]reportExcel!$C$6:$M$8021,8,FALSE)</f>
        <v>8,78902510273</v>
      </c>
      <c r="D6394" t="str">
        <f t="shared" si="200"/>
        <v>-75,1171440547</v>
      </c>
      <c r="E6394" t="str">
        <f t="shared" si="199"/>
        <v>8,78932537693</v>
      </c>
      <c r="H6394" s="6" t="s">
        <v>23827</v>
      </c>
      <c r="I6394" s="7" t="s">
        <v>23933</v>
      </c>
      <c r="J6394" s="7" t="s">
        <v>23934</v>
      </c>
      <c r="K6394" s="7" t="s">
        <v>780</v>
      </c>
      <c r="L6394" s="7" t="s">
        <v>8390</v>
      </c>
      <c r="M6394" s="7" t="s">
        <v>8390</v>
      </c>
      <c r="N6394" s="7" t="s">
        <v>20</v>
      </c>
      <c r="O6394" s="15" t="s">
        <v>23935</v>
      </c>
      <c r="P6394" s="16"/>
      <c r="Q6394" s="7" t="s">
        <v>23936</v>
      </c>
      <c r="R6394" s="7" t="s">
        <v>23</v>
      </c>
      <c r="S6394" s="7" t="s">
        <v>24</v>
      </c>
      <c r="T6394" s="7" t="s">
        <v>23</v>
      </c>
    </row>
    <row r="6395" spans="1:20" ht="30" customHeight="1">
      <c r="A6395" t="str">
        <f>VLOOKUP(J6395,[1]reportExcel!$C$6:$M$8021,4,FALSE)</f>
        <v>EL MAMÓN</v>
      </c>
      <c r="B6395" t="str">
        <f>VLOOKUP(J6395,[1]reportExcel!$C$6:$M$8021,6,FALSE)</f>
        <v>-75,054411124</v>
      </c>
      <c r="C6395" t="str">
        <f>VLOOKUP(J6395,[1]reportExcel!$C$6:$M$8021,8,FALSE)</f>
        <v>8,74815087787</v>
      </c>
      <c r="D6395" t="str">
        <f t="shared" si="200"/>
        <v>-75,055858972</v>
      </c>
      <c r="E6395" t="str">
        <f t="shared" si="199"/>
        <v>8,754795865</v>
      </c>
      <c r="H6395" s="6" t="s">
        <v>23827</v>
      </c>
      <c r="I6395" s="7" t="s">
        <v>23933</v>
      </c>
      <c r="J6395" s="7" t="s">
        <v>23937</v>
      </c>
      <c r="K6395" s="7" t="s">
        <v>780</v>
      </c>
      <c r="L6395" s="7" t="s">
        <v>8390</v>
      </c>
      <c r="M6395" s="7" t="s">
        <v>18003</v>
      </c>
      <c r="N6395" s="7" t="s">
        <v>28</v>
      </c>
      <c r="O6395" s="15" t="s">
        <v>23938</v>
      </c>
      <c r="P6395" s="16"/>
      <c r="Q6395" s="7" t="s">
        <v>23939</v>
      </c>
      <c r="R6395" s="7" t="s">
        <v>23</v>
      </c>
      <c r="S6395" s="7" t="s">
        <v>24</v>
      </c>
      <c r="T6395" s="7" t="s">
        <v>23</v>
      </c>
    </row>
    <row r="6396" spans="1:20" ht="30" customHeight="1">
      <c r="A6396" t="str">
        <f>VLOOKUP(J6396,[1]reportExcel!$C$6:$M$8021,4,FALSE)</f>
        <v>SIETE PALMAS</v>
      </c>
      <c r="B6396" t="str">
        <f>VLOOKUP(J6396,[1]reportExcel!$C$6:$M$8021,6,FALSE)</f>
        <v>-75,1931307314</v>
      </c>
      <c r="C6396" t="str">
        <f>VLOOKUP(J6396,[1]reportExcel!$C$6:$M$8021,8,FALSE)</f>
        <v>8,74976290995</v>
      </c>
      <c r="D6396" t="str">
        <f t="shared" si="200"/>
        <v>-75,1935151576</v>
      </c>
      <c r="E6396" t="str">
        <f t="shared" si="199"/>
        <v>8,74972154784</v>
      </c>
      <c r="H6396" s="6" t="s">
        <v>23827</v>
      </c>
      <c r="I6396" s="7" t="s">
        <v>23933</v>
      </c>
      <c r="J6396" s="7" t="s">
        <v>23940</v>
      </c>
      <c r="K6396" s="7" t="s">
        <v>780</v>
      </c>
      <c r="L6396" s="7" t="s">
        <v>8390</v>
      </c>
      <c r="M6396" s="7" t="s">
        <v>23941</v>
      </c>
      <c r="N6396" s="7" t="s">
        <v>28</v>
      </c>
      <c r="O6396" s="15" t="s">
        <v>23942</v>
      </c>
      <c r="P6396" s="16"/>
      <c r="Q6396" s="7" t="s">
        <v>23943</v>
      </c>
      <c r="R6396" s="7" t="s">
        <v>23</v>
      </c>
      <c r="S6396" s="7" t="s">
        <v>24</v>
      </c>
      <c r="T6396" s="7" t="s">
        <v>23</v>
      </c>
    </row>
    <row r="6397" spans="1:20" ht="30" customHeight="1">
      <c r="A6397" t="str">
        <f>VLOOKUP(J6397,[1]reportExcel!$C$6:$M$8021,4,FALSE)</f>
        <v>LOS CAYITOS</v>
      </c>
      <c r="B6397" t="str">
        <f>VLOOKUP(J6397,[1]reportExcel!$C$6:$M$8021,6,FALSE)</f>
        <v>-75,1356928175</v>
      </c>
      <c r="C6397" t="str">
        <f>VLOOKUP(J6397,[1]reportExcel!$C$6:$M$8021,8,FALSE)</f>
        <v>8,86103784103</v>
      </c>
      <c r="D6397" t="str">
        <f t="shared" si="200"/>
        <v>-75,1321298234</v>
      </c>
      <c r="E6397" t="str">
        <f t="shared" si="199"/>
        <v>8,85894888081</v>
      </c>
      <c r="H6397" s="6" t="s">
        <v>23827</v>
      </c>
      <c r="I6397" s="7" t="s">
        <v>23933</v>
      </c>
      <c r="J6397" s="7" t="s">
        <v>23944</v>
      </c>
      <c r="K6397" s="7" t="s">
        <v>780</v>
      </c>
      <c r="L6397" s="7" t="s">
        <v>8390</v>
      </c>
      <c r="M6397" s="7" t="s">
        <v>23945</v>
      </c>
      <c r="N6397" s="7" t="s">
        <v>28</v>
      </c>
      <c r="O6397" s="15" t="s">
        <v>23946</v>
      </c>
      <c r="P6397" s="16"/>
      <c r="Q6397" s="7" t="s">
        <v>23947</v>
      </c>
      <c r="R6397" s="7" t="s">
        <v>23</v>
      </c>
      <c r="S6397" s="7" t="s">
        <v>24</v>
      </c>
      <c r="T6397" s="7" t="s">
        <v>23</v>
      </c>
    </row>
    <row r="6398" spans="1:20" ht="30" customHeight="1">
      <c r="A6398" t="str">
        <f>VLOOKUP(J6398,[1]reportExcel!$C$6:$M$8021,4,FALSE)</f>
        <v>LA SOLERA</v>
      </c>
      <c r="B6398" t="str">
        <f>VLOOKUP(J6398,[1]reportExcel!$C$6:$M$8021,6,FALSE)</f>
        <v>-75,1182014657</v>
      </c>
      <c r="C6398" t="str">
        <f>VLOOKUP(J6398,[1]reportExcel!$C$6:$M$8021,8,FALSE)</f>
        <v>8,77892280251</v>
      </c>
      <c r="D6398" t="str">
        <f t="shared" si="200"/>
        <v>-75,0940718077</v>
      </c>
      <c r="E6398" t="str">
        <f t="shared" si="199"/>
        <v>8,7701246989</v>
      </c>
      <c r="H6398" s="6" t="s">
        <v>23827</v>
      </c>
      <c r="I6398" s="7" t="s">
        <v>23933</v>
      </c>
      <c r="J6398" s="7" t="s">
        <v>23948</v>
      </c>
      <c r="K6398" s="7" t="s">
        <v>780</v>
      </c>
      <c r="L6398" s="7" t="s">
        <v>8390</v>
      </c>
      <c r="M6398" s="7" t="s">
        <v>23949</v>
      </c>
      <c r="N6398" s="7" t="s">
        <v>28</v>
      </c>
      <c r="O6398" s="15" t="s">
        <v>23950</v>
      </c>
      <c r="P6398" s="16"/>
      <c r="Q6398" s="7" t="s">
        <v>23951</v>
      </c>
      <c r="R6398" s="7" t="s">
        <v>23</v>
      </c>
      <c r="S6398" s="7" t="s">
        <v>24</v>
      </c>
      <c r="T6398" s="7" t="s">
        <v>23</v>
      </c>
    </row>
    <row r="6399" spans="1:20" ht="30" customHeight="1">
      <c r="A6399" t="str">
        <f>VLOOKUP(J6399,[1]reportExcel!$C$6:$M$8021,4,FALSE)</f>
        <v>TOFEME</v>
      </c>
      <c r="B6399" t="str">
        <f>VLOOKUP(J6399,[1]reportExcel!$C$6:$M$8021,6,FALSE)</f>
        <v>-75,1385532592</v>
      </c>
      <c r="C6399" t="str">
        <f>VLOOKUP(J6399,[1]reportExcel!$C$6:$M$8021,8,FALSE)</f>
        <v>8,78623083482</v>
      </c>
      <c r="D6399" t="str">
        <f t="shared" si="200"/>
        <v>-75,1421341473</v>
      </c>
      <c r="E6399" t="str">
        <f t="shared" si="199"/>
        <v>8,78622503448</v>
      </c>
      <c r="H6399" s="6" t="s">
        <v>23827</v>
      </c>
      <c r="I6399" s="7" t="s">
        <v>23933</v>
      </c>
      <c r="J6399" s="7" t="s">
        <v>23952</v>
      </c>
      <c r="K6399" s="7" t="s">
        <v>780</v>
      </c>
      <c r="L6399" s="7" t="s">
        <v>8390</v>
      </c>
      <c r="M6399" s="7" t="s">
        <v>23953</v>
      </c>
      <c r="N6399" s="7" t="s">
        <v>28</v>
      </c>
      <c r="O6399" s="15" t="s">
        <v>23954</v>
      </c>
      <c r="P6399" s="16"/>
      <c r="Q6399" s="7" t="s">
        <v>23955</v>
      </c>
      <c r="R6399" s="7" t="s">
        <v>23</v>
      </c>
      <c r="S6399" s="7" t="s">
        <v>24</v>
      </c>
      <c r="T6399" s="7" t="s">
        <v>23</v>
      </c>
    </row>
    <row r="6400" spans="1:20" ht="30" customHeight="1">
      <c r="A6400" t="str">
        <f>VLOOKUP(J6400,[1]reportExcel!$C$6:$M$8021,4,FALSE)</f>
        <v>CEDEÑO</v>
      </c>
      <c r="B6400" t="str">
        <f>VLOOKUP(J6400,[1]reportExcel!$C$6:$M$8021,6,FALSE)</f>
        <v>-75,2445778731</v>
      </c>
      <c r="C6400" t="str">
        <f>VLOOKUP(J6400,[1]reportExcel!$C$6:$M$8021,8,FALSE)</f>
        <v>8,84757192427</v>
      </c>
      <c r="D6400" t="str">
        <f t="shared" si="200"/>
        <v>-75,2435667019</v>
      </c>
      <c r="E6400" t="str">
        <f t="shared" si="199"/>
        <v>8,84747770005</v>
      </c>
      <c r="H6400" s="6" t="s">
        <v>23827</v>
      </c>
      <c r="I6400" s="7" t="s">
        <v>23933</v>
      </c>
      <c r="J6400" s="7" t="s">
        <v>23956</v>
      </c>
      <c r="K6400" s="7" t="s">
        <v>780</v>
      </c>
      <c r="L6400" s="7" t="s">
        <v>8390</v>
      </c>
      <c r="M6400" s="7" t="s">
        <v>3001</v>
      </c>
      <c r="N6400" s="7" t="s">
        <v>28</v>
      </c>
      <c r="O6400" s="15" t="s">
        <v>23957</v>
      </c>
      <c r="P6400" s="16"/>
      <c r="Q6400" s="7" t="s">
        <v>23958</v>
      </c>
      <c r="R6400" s="7" t="s">
        <v>23</v>
      </c>
      <c r="S6400" s="7" t="s">
        <v>24</v>
      </c>
      <c r="T6400" s="7" t="s">
        <v>23</v>
      </c>
    </row>
    <row r="6401" spans="1:20" ht="30" customHeight="1">
      <c r="A6401" t="str">
        <f>VLOOKUP(J6401,[1]reportExcel!$C$6:$M$8021,4,FALSE)</f>
        <v>MOLINERO</v>
      </c>
      <c r="B6401" t="str">
        <f>VLOOKUP(J6401,[1]reportExcel!$C$6:$M$8021,6,FALSE)</f>
        <v>-75,1182014657</v>
      </c>
      <c r="C6401" t="str">
        <f>VLOOKUP(J6401,[1]reportExcel!$C$6:$M$8021,8,FALSE)</f>
        <v>8,77892280251</v>
      </c>
      <c r="D6401" t="str">
        <f t="shared" si="200"/>
        <v>-75,212872016</v>
      </c>
      <c r="E6401" t="str">
        <f t="shared" si="199"/>
        <v>8,84197919634</v>
      </c>
      <c r="H6401" s="6" t="s">
        <v>23827</v>
      </c>
      <c r="I6401" s="7" t="s">
        <v>23933</v>
      </c>
      <c r="J6401" s="7" t="s">
        <v>23959</v>
      </c>
      <c r="K6401" s="7" t="s">
        <v>780</v>
      </c>
      <c r="L6401" s="7" t="s">
        <v>8390</v>
      </c>
      <c r="M6401" s="7" t="s">
        <v>3401</v>
      </c>
      <c r="N6401" s="7" t="s">
        <v>28</v>
      </c>
      <c r="O6401" s="15" t="s">
        <v>23960</v>
      </c>
      <c r="P6401" s="16"/>
      <c r="Q6401" s="7" t="s">
        <v>23961</v>
      </c>
      <c r="R6401" s="7" t="s">
        <v>23</v>
      </c>
      <c r="S6401" s="7" t="s">
        <v>24</v>
      </c>
      <c r="T6401" s="7" t="s">
        <v>23</v>
      </c>
    </row>
    <row r="6402" spans="1:20" ht="30" customHeight="1">
      <c r="A6402" t="str">
        <f>VLOOKUP(J6402,[1]reportExcel!$C$6:$M$8021,4,FALSE)</f>
        <v>NUEVA ESTACIÓN</v>
      </c>
      <c r="B6402" t="str">
        <f>VLOOKUP(J6402,[1]reportExcel!$C$6:$M$8021,6,FALSE)</f>
        <v>-75,1917736</v>
      </c>
      <c r="C6402" t="str">
        <f>VLOOKUP(J6402,[1]reportExcel!$C$6:$M$8021,8,FALSE)</f>
        <v>8,83109394071</v>
      </c>
      <c r="D6402" t="str">
        <f t="shared" si="200"/>
        <v>-75,1922226292</v>
      </c>
      <c r="E6402" t="str">
        <f t="shared" si="199"/>
        <v>8,83067711067</v>
      </c>
      <c r="H6402" s="6" t="s">
        <v>23827</v>
      </c>
      <c r="I6402" s="7" t="s">
        <v>23933</v>
      </c>
      <c r="J6402" s="7" t="s">
        <v>23962</v>
      </c>
      <c r="K6402" s="7" t="s">
        <v>780</v>
      </c>
      <c r="L6402" s="7" t="s">
        <v>8390</v>
      </c>
      <c r="M6402" s="7" t="s">
        <v>10471</v>
      </c>
      <c r="N6402" s="7" t="s">
        <v>28</v>
      </c>
      <c r="O6402" s="15" t="s">
        <v>23963</v>
      </c>
      <c r="P6402" s="16"/>
      <c r="Q6402" s="7" t="s">
        <v>23964</v>
      </c>
      <c r="R6402" s="7" t="s">
        <v>23</v>
      </c>
      <c r="S6402" s="7" t="s">
        <v>24</v>
      </c>
      <c r="T6402" s="7" t="s">
        <v>23</v>
      </c>
    </row>
    <row r="6403" spans="1:20" ht="30" customHeight="1">
      <c r="A6403" t="str">
        <f>VLOOKUP(J6403,[1]reportExcel!$C$6:$M$8021,4,FALSE)</f>
        <v>LA MEJÍA</v>
      </c>
      <c r="B6403" t="str">
        <f>VLOOKUP(J6403,[1]reportExcel!$C$6:$M$8021,6,FALSE)</f>
        <v>-75,1182014657</v>
      </c>
      <c r="C6403" t="str">
        <f>VLOOKUP(J6403,[1]reportExcel!$C$6:$M$8021,8,FALSE)</f>
        <v>8,77892280251</v>
      </c>
      <c r="D6403" t="str">
        <f t="shared" si="200"/>
        <v>-75,1366467526</v>
      </c>
      <c r="E6403" t="str">
        <f t="shared" si="199"/>
        <v>8,77944985475</v>
      </c>
      <c r="H6403" s="6" t="s">
        <v>23827</v>
      </c>
      <c r="I6403" s="7" t="s">
        <v>23933</v>
      </c>
      <c r="J6403" s="7" t="s">
        <v>23965</v>
      </c>
      <c r="K6403" s="7" t="s">
        <v>780</v>
      </c>
      <c r="L6403" s="7" t="s">
        <v>8390</v>
      </c>
      <c r="M6403" s="7" t="s">
        <v>23966</v>
      </c>
      <c r="N6403" s="7" t="s">
        <v>28</v>
      </c>
      <c r="O6403" s="15" t="s">
        <v>23967</v>
      </c>
      <c r="P6403" s="16"/>
      <c r="Q6403" s="7" t="s">
        <v>23968</v>
      </c>
      <c r="R6403" s="7" t="s">
        <v>23</v>
      </c>
      <c r="S6403" s="7" t="s">
        <v>24</v>
      </c>
      <c r="T6403" s="7" t="s">
        <v>23</v>
      </c>
    </row>
    <row r="6404" spans="1:20" ht="30" customHeight="1">
      <c r="A6404" t="str">
        <f>VLOOKUP(J6404,[1]reportExcel!$C$6:$M$8021,4,FALSE)</f>
        <v>LAS PAVITAS</v>
      </c>
      <c r="B6404" t="str">
        <f>VLOOKUP(J6404,[1]reportExcel!$C$6:$M$8021,6,FALSE)</f>
        <v>-75,1182014657</v>
      </c>
      <c r="C6404" t="str">
        <f>VLOOKUP(J6404,[1]reportExcel!$C$6:$M$8021,8,FALSE)</f>
        <v>8,77892280251</v>
      </c>
      <c r="D6404" t="str">
        <f t="shared" si="200"/>
        <v>-75,1254379686</v>
      </c>
      <c r="E6404" t="str">
        <f t="shared" si="199"/>
        <v>8,7204800963</v>
      </c>
      <c r="H6404" s="6" t="s">
        <v>23827</v>
      </c>
      <c r="I6404" s="7" t="s">
        <v>23933</v>
      </c>
      <c r="J6404" s="7" t="s">
        <v>23969</v>
      </c>
      <c r="K6404" s="7" t="s">
        <v>780</v>
      </c>
      <c r="L6404" s="7" t="s">
        <v>8390</v>
      </c>
      <c r="M6404" s="7" t="s">
        <v>17314</v>
      </c>
      <c r="N6404" s="7" t="s">
        <v>45</v>
      </c>
      <c r="O6404" s="15" t="s">
        <v>23970</v>
      </c>
      <c r="P6404" s="16"/>
      <c r="Q6404" s="7" t="s">
        <v>23971</v>
      </c>
      <c r="R6404" s="7" t="s">
        <v>23</v>
      </c>
      <c r="S6404" s="7" t="s">
        <v>24</v>
      </c>
      <c r="T6404" s="7" t="s">
        <v>23</v>
      </c>
    </row>
    <row r="6405" spans="1:20" ht="30" customHeight="1">
      <c r="A6405" t="str">
        <f>VLOOKUP(J6405,[1]reportExcel!$C$6:$M$8021,4,FALSE)</f>
        <v>NUEVA ESTRELLA</v>
      </c>
      <c r="B6405" t="str">
        <f>VLOOKUP(J6405,[1]reportExcel!$C$6:$M$8021,6,FALSE)</f>
        <v>-75,1182014657</v>
      </c>
      <c r="C6405" t="str">
        <f>VLOOKUP(J6405,[1]reportExcel!$C$6:$M$8021,8,FALSE)</f>
        <v>8,77892280251</v>
      </c>
      <c r="D6405" t="str">
        <f t="shared" si="200"/>
        <v>-75,0747407727</v>
      </c>
      <c r="E6405" t="str">
        <f t="shared" si="199"/>
        <v>8,83120753725</v>
      </c>
      <c r="H6405" s="6" t="s">
        <v>23827</v>
      </c>
      <c r="I6405" s="7" t="s">
        <v>23933</v>
      </c>
      <c r="J6405" s="7" t="s">
        <v>23972</v>
      </c>
      <c r="K6405" s="7" t="s">
        <v>780</v>
      </c>
      <c r="L6405" s="7" t="s">
        <v>8390</v>
      </c>
      <c r="M6405" s="7" t="s">
        <v>12102</v>
      </c>
      <c r="N6405" s="7" t="s">
        <v>45</v>
      </c>
      <c r="O6405" s="15" t="s">
        <v>23973</v>
      </c>
      <c r="P6405" s="16"/>
      <c r="Q6405" s="7" t="s">
        <v>23974</v>
      </c>
      <c r="R6405" s="7" t="s">
        <v>23</v>
      </c>
      <c r="S6405" s="7" t="s">
        <v>24</v>
      </c>
      <c r="T6405" s="7" t="s">
        <v>23</v>
      </c>
    </row>
    <row r="6406" spans="1:20" ht="30" customHeight="1">
      <c r="A6406" t="str">
        <f>VLOOKUP(J6406,[1]reportExcel!$C$6:$M$8021,4,FALSE)</f>
        <v>NUEVA FE</v>
      </c>
      <c r="B6406" t="str">
        <f>VLOOKUP(J6406,[1]reportExcel!$C$6:$M$8021,6,FALSE)</f>
        <v>-75,1182014657</v>
      </c>
      <c r="C6406" t="str">
        <f>VLOOKUP(J6406,[1]reportExcel!$C$6:$M$8021,8,FALSE)</f>
        <v>8,77892280251</v>
      </c>
      <c r="D6406" t="str">
        <f t="shared" si="200"/>
        <v>-75,075946982</v>
      </c>
      <c r="E6406" t="str">
        <f t="shared" si="199"/>
        <v>8,82986391</v>
      </c>
      <c r="H6406" s="6" t="s">
        <v>23827</v>
      </c>
      <c r="I6406" s="7" t="s">
        <v>23933</v>
      </c>
      <c r="J6406" s="7" t="s">
        <v>23975</v>
      </c>
      <c r="K6406" s="7" t="s">
        <v>780</v>
      </c>
      <c r="L6406" s="7" t="s">
        <v>8390</v>
      </c>
      <c r="M6406" s="7" t="s">
        <v>23976</v>
      </c>
      <c r="N6406" s="7" t="s">
        <v>28</v>
      </c>
      <c r="O6406" s="15" t="s">
        <v>23977</v>
      </c>
      <c r="P6406" s="16"/>
      <c r="Q6406" s="7" t="s">
        <v>23978</v>
      </c>
      <c r="R6406" s="7" t="s">
        <v>23</v>
      </c>
      <c r="S6406" s="7" t="s">
        <v>24</v>
      </c>
      <c r="T6406" s="7" t="s">
        <v>23</v>
      </c>
    </row>
    <row r="6407" spans="1:20" ht="30" customHeight="1">
      <c r="A6407" t="str">
        <f>VLOOKUP(J6407,[1]reportExcel!$C$6:$M$8021,4,FALSE)</f>
        <v>PAMPUMA</v>
      </c>
      <c r="B6407" t="str">
        <f>VLOOKUP(J6407,[1]reportExcel!$C$6:$M$8021,6,FALSE)</f>
        <v>-75,1182014657</v>
      </c>
      <c r="C6407" t="str">
        <f>VLOOKUP(J6407,[1]reportExcel!$C$6:$M$8021,8,FALSE)</f>
        <v>8,77892280251</v>
      </c>
      <c r="D6407" t="str">
        <f t="shared" si="200"/>
        <v>-75,0315220338</v>
      </c>
      <c r="E6407" t="str">
        <f t="shared" ref="E6407:E6470" si="201">IF(AND(Q6407="0,",NOT(ISNA(C6407))),C6407,Q6407)</f>
        <v>8,76964819026</v>
      </c>
      <c r="H6407" s="6" t="s">
        <v>23827</v>
      </c>
      <c r="I6407" s="7" t="s">
        <v>23933</v>
      </c>
      <c r="J6407" s="7" t="s">
        <v>23979</v>
      </c>
      <c r="K6407" s="7" t="s">
        <v>780</v>
      </c>
      <c r="L6407" s="7" t="s">
        <v>8390</v>
      </c>
      <c r="M6407" s="7" t="s">
        <v>23980</v>
      </c>
      <c r="N6407" s="7" t="s">
        <v>28</v>
      </c>
      <c r="O6407" s="15" t="s">
        <v>23981</v>
      </c>
      <c r="P6407" s="16"/>
      <c r="Q6407" s="7" t="s">
        <v>23982</v>
      </c>
      <c r="R6407" s="7" t="s">
        <v>23</v>
      </c>
      <c r="S6407" s="7" t="s">
        <v>24</v>
      </c>
      <c r="T6407" s="7" t="s">
        <v>23</v>
      </c>
    </row>
    <row r="6408" spans="1:20" ht="30" customHeight="1">
      <c r="A6408" t="str">
        <f>VLOOKUP(J6408,[1]reportExcel!$C$6:$M$8021,4,FALSE)</f>
        <v>AGUILAR</v>
      </c>
      <c r="B6408" t="str">
        <f>VLOOKUP(J6408,[1]reportExcel!$C$6:$M$8021,6,FALSE)</f>
        <v>-75,1181726275332</v>
      </c>
      <c r="C6408" t="str">
        <f>VLOOKUP(J6408,[1]reportExcel!$C$6:$M$8021,8,FALSE)</f>
        <v>8,7788840240828</v>
      </c>
      <c r="D6408" t="str">
        <f t="shared" si="200"/>
        <v>-75,1290236725</v>
      </c>
      <c r="E6408" t="str">
        <f t="shared" si="201"/>
        <v>8,77230190287</v>
      </c>
      <c r="H6408" s="6" t="s">
        <v>23827</v>
      </c>
      <c r="I6408" s="7" t="s">
        <v>23933</v>
      </c>
      <c r="J6408" s="7" t="s">
        <v>23983</v>
      </c>
      <c r="K6408" s="7" t="s">
        <v>780</v>
      </c>
      <c r="L6408" s="7" t="s">
        <v>8390</v>
      </c>
      <c r="M6408" s="7" t="s">
        <v>23984</v>
      </c>
      <c r="N6408" s="7" t="s">
        <v>28</v>
      </c>
      <c r="O6408" s="15" t="s">
        <v>23985</v>
      </c>
      <c r="P6408" s="16"/>
      <c r="Q6408" s="7" t="s">
        <v>23986</v>
      </c>
      <c r="R6408" s="7" t="s">
        <v>23</v>
      </c>
      <c r="S6408" s="7" t="s">
        <v>24</v>
      </c>
      <c r="T6408" s="7" t="s">
        <v>23</v>
      </c>
    </row>
    <row r="6409" spans="1:20" ht="30" customHeight="1">
      <c r="A6409" t="str">
        <f>VLOOKUP(J6409,[1]reportExcel!$C$6:$M$8021,4,FALSE)</f>
        <v>LOS OSSAS</v>
      </c>
      <c r="B6409" t="str">
        <f>VLOOKUP(J6409,[1]reportExcel!$C$6:$M$8021,6,FALSE)</f>
        <v>-75,1181726275332</v>
      </c>
      <c r="C6409" t="str">
        <f>VLOOKUP(J6409,[1]reportExcel!$C$6:$M$8021,8,FALSE)</f>
        <v>8,7788840240828</v>
      </c>
      <c r="D6409" t="str">
        <f t="shared" si="200"/>
        <v>-75,0549708078</v>
      </c>
      <c r="E6409" t="str">
        <f t="shared" si="201"/>
        <v>8,74845517138</v>
      </c>
      <c r="H6409" s="6" t="s">
        <v>23827</v>
      </c>
      <c r="I6409" s="7" t="s">
        <v>23933</v>
      </c>
      <c r="J6409" s="7" t="s">
        <v>23987</v>
      </c>
      <c r="K6409" s="7" t="s">
        <v>780</v>
      </c>
      <c r="L6409" s="7" t="s">
        <v>8390</v>
      </c>
      <c r="M6409" s="7" t="s">
        <v>23988</v>
      </c>
      <c r="N6409" s="7" t="s">
        <v>28</v>
      </c>
      <c r="O6409" s="15" t="s">
        <v>23989</v>
      </c>
      <c r="P6409" s="16"/>
      <c r="Q6409" s="7" t="s">
        <v>23990</v>
      </c>
      <c r="R6409" s="7" t="s">
        <v>23</v>
      </c>
      <c r="S6409" s="7" t="s">
        <v>24</v>
      </c>
      <c r="T6409" s="7" t="s">
        <v>23</v>
      </c>
    </row>
    <row r="6410" spans="1:20" ht="30" customHeight="1">
      <c r="A6410" t="str">
        <f>VLOOKUP(J6410,[1]reportExcel!$C$6:$M$8021,4,FALSE)</f>
        <v>PUEBLO BUHO</v>
      </c>
      <c r="B6410" t="str">
        <f>VLOOKUP(J6410,[1]reportExcel!$C$6:$M$8021,6,FALSE)</f>
        <v>-75,1181726275332</v>
      </c>
      <c r="C6410" t="str">
        <f>VLOOKUP(J6410,[1]reportExcel!$C$6:$M$8021,8,FALSE)</f>
        <v>8,7788840240828</v>
      </c>
      <c r="D6410" t="str">
        <f t="shared" si="200"/>
        <v>-75,0381550072</v>
      </c>
      <c r="E6410" t="str">
        <f t="shared" si="201"/>
        <v>8,71634946109</v>
      </c>
      <c r="H6410" s="6" t="s">
        <v>23827</v>
      </c>
      <c r="I6410" s="7" t="s">
        <v>23933</v>
      </c>
      <c r="J6410" s="7" t="s">
        <v>23991</v>
      </c>
      <c r="K6410" s="7" t="s">
        <v>780</v>
      </c>
      <c r="L6410" s="7" t="s">
        <v>8390</v>
      </c>
      <c r="M6410" s="7" t="s">
        <v>10254</v>
      </c>
      <c r="N6410" s="7" t="s">
        <v>28</v>
      </c>
      <c r="O6410" s="15" t="s">
        <v>23992</v>
      </c>
      <c r="P6410" s="16"/>
      <c r="Q6410" s="7" t="s">
        <v>23993</v>
      </c>
      <c r="R6410" s="7" t="s">
        <v>23</v>
      </c>
      <c r="S6410" s="7" t="s">
        <v>24</v>
      </c>
      <c r="T6410" s="7" t="s">
        <v>23</v>
      </c>
    </row>
    <row r="6411" spans="1:20" ht="30" customHeight="1">
      <c r="A6411" t="str">
        <f>VLOOKUP(J6411,[1]reportExcel!$C$6:$M$8021,4,FALSE)</f>
        <v>PUEBLO NUEVO</v>
      </c>
      <c r="B6411" t="str">
        <f>VLOOKUP(J6411,[1]reportExcel!$C$6:$M$8021,6,FALSE)</f>
        <v>-75,1181726275332</v>
      </c>
      <c r="C6411" t="str">
        <f>VLOOKUP(J6411,[1]reportExcel!$C$6:$M$8021,8,FALSE)</f>
        <v>8,7788840240828</v>
      </c>
      <c r="D6411" t="str">
        <f t="shared" si="200"/>
        <v>-75,1883635902</v>
      </c>
      <c r="E6411" t="str">
        <f t="shared" si="201"/>
        <v>8,81588392454</v>
      </c>
      <c r="H6411" s="6" t="s">
        <v>23827</v>
      </c>
      <c r="I6411" s="7" t="s">
        <v>23933</v>
      </c>
      <c r="J6411" s="7" t="s">
        <v>23994</v>
      </c>
      <c r="K6411" s="7" t="s">
        <v>780</v>
      </c>
      <c r="L6411" s="7" t="s">
        <v>8390</v>
      </c>
      <c r="M6411" s="7" t="s">
        <v>914</v>
      </c>
      <c r="N6411" s="7" t="s">
        <v>28</v>
      </c>
      <c r="O6411" s="15" t="s">
        <v>23995</v>
      </c>
      <c r="P6411" s="16"/>
      <c r="Q6411" s="7" t="s">
        <v>23996</v>
      </c>
      <c r="R6411" s="7" t="s">
        <v>23</v>
      </c>
      <c r="S6411" s="7" t="s">
        <v>24</v>
      </c>
      <c r="T6411" s="7" t="s">
        <v>23</v>
      </c>
    </row>
    <row r="6412" spans="1:20" ht="30" customHeight="1">
      <c r="A6412" t="str">
        <f>VLOOKUP(J6412,[1]reportExcel!$C$6:$M$8021,4,FALSE)</f>
        <v>PUNTA ALFEREZ</v>
      </c>
      <c r="B6412" t="str">
        <f>VLOOKUP(J6412,[1]reportExcel!$C$6:$M$8021,6,FALSE)</f>
        <v>-75,1181726275332</v>
      </c>
      <c r="C6412" t="str">
        <f>VLOOKUP(J6412,[1]reportExcel!$C$6:$M$8021,8,FALSE)</f>
        <v>8,7788840240828</v>
      </c>
      <c r="D6412" t="str">
        <f t="shared" si="200"/>
        <v>-75,0722631077</v>
      </c>
      <c r="E6412" t="str">
        <f t="shared" si="201"/>
        <v>8,84631795938</v>
      </c>
      <c r="H6412" s="6" t="s">
        <v>23827</v>
      </c>
      <c r="I6412" s="7" t="s">
        <v>23933</v>
      </c>
      <c r="J6412" s="7" t="s">
        <v>23997</v>
      </c>
      <c r="K6412" s="7" t="s">
        <v>780</v>
      </c>
      <c r="L6412" s="7" t="s">
        <v>8390</v>
      </c>
      <c r="M6412" s="7" t="s">
        <v>23998</v>
      </c>
      <c r="N6412" s="7" t="s">
        <v>28</v>
      </c>
      <c r="O6412" s="15" t="s">
        <v>23999</v>
      </c>
      <c r="P6412" s="16"/>
      <c r="Q6412" s="7" t="s">
        <v>24000</v>
      </c>
      <c r="R6412" s="7" t="s">
        <v>23</v>
      </c>
      <c r="S6412" s="7" t="s">
        <v>24</v>
      </c>
      <c r="T6412" s="7" t="s">
        <v>23</v>
      </c>
    </row>
    <row r="6413" spans="1:20" ht="30" customHeight="1">
      <c r="A6413" t="str">
        <f>VLOOKUP(J6413,[1]reportExcel!$C$6:$M$8021,4,FALSE)</f>
        <v>TANGA SOLA</v>
      </c>
      <c r="B6413" t="str">
        <f>VLOOKUP(J6413,[1]reportExcel!$C$6:$M$8021,6,FALSE)</f>
        <v>-75,1181726275332</v>
      </c>
      <c r="C6413" t="str">
        <f>VLOOKUP(J6413,[1]reportExcel!$C$6:$M$8021,8,FALSE)</f>
        <v>8,7788840240828</v>
      </c>
      <c r="D6413" t="str">
        <f t="shared" si="200"/>
        <v>-75,1943736035</v>
      </c>
      <c r="E6413" t="str">
        <f t="shared" si="201"/>
        <v>8,77612364733</v>
      </c>
      <c r="H6413" s="6" t="s">
        <v>23827</v>
      </c>
      <c r="I6413" s="7" t="s">
        <v>23933</v>
      </c>
      <c r="J6413" s="7" t="s">
        <v>24001</v>
      </c>
      <c r="K6413" s="7" t="s">
        <v>780</v>
      </c>
      <c r="L6413" s="7" t="s">
        <v>8390</v>
      </c>
      <c r="M6413" s="7" t="s">
        <v>24002</v>
      </c>
      <c r="N6413" s="7" t="s">
        <v>28</v>
      </c>
      <c r="O6413" s="15" t="s">
        <v>24003</v>
      </c>
      <c r="P6413" s="16"/>
      <c r="Q6413" s="7" t="s">
        <v>24004</v>
      </c>
      <c r="R6413" s="7" t="s">
        <v>23</v>
      </c>
      <c r="S6413" s="7" t="s">
        <v>24</v>
      </c>
      <c r="T6413" s="7" t="s">
        <v>23</v>
      </c>
    </row>
    <row r="6414" spans="1:20" ht="30" customHeight="1">
      <c r="A6414" t="str">
        <f>VLOOKUP(J6414,[1]reportExcel!$C$6:$M$8021,4,FALSE)</f>
        <v>RICAURTE (COLOSÓ)</v>
      </c>
      <c r="B6414" t="str">
        <f>VLOOKUP(J6414,[1]reportExcel!$C$6:$M$8021,6,FALSE)</f>
        <v>-75,3557164394</v>
      </c>
      <c r="C6414" t="str">
        <f>VLOOKUP(J6414,[1]reportExcel!$C$6:$M$8021,8,FALSE)</f>
        <v>9,49094661829</v>
      </c>
      <c r="D6414" t="str">
        <f t="shared" si="200"/>
        <v>-75,353257884</v>
      </c>
      <c r="E6414" t="str">
        <f t="shared" si="201"/>
        <v>9,49419213204</v>
      </c>
      <c r="H6414" s="6" t="s">
        <v>23827</v>
      </c>
      <c r="I6414" s="7" t="s">
        <v>24005</v>
      </c>
      <c r="J6414" s="7" t="s">
        <v>24006</v>
      </c>
      <c r="K6414" s="7" t="s">
        <v>780</v>
      </c>
      <c r="L6414" s="7" t="s">
        <v>24007</v>
      </c>
      <c r="M6414" s="7" t="s">
        <v>24008</v>
      </c>
      <c r="N6414" s="7" t="s">
        <v>20</v>
      </c>
      <c r="O6414" s="15" t="s">
        <v>24009</v>
      </c>
      <c r="P6414" s="16"/>
      <c r="Q6414" s="7" t="s">
        <v>24010</v>
      </c>
      <c r="R6414" s="7" t="s">
        <v>23</v>
      </c>
      <c r="S6414" s="7" t="s">
        <v>24</v>
      </c>
      <c r="T6414" s="7" t="s">
        <v>23</v>
      </c>
    </row>
    <row r="6415" spans="1:20" ht="30" customHeight="1">
      <c r="A6415" t="str">
        <f>VLOOKUP(J6415,[1]reportExcel!$C$6:$M$8021,4,FALSE)</f>
        <v>CHINULITO</v>
      </c>
      <c r="B6415" t="str">
        <f>VLOOKUP(J6415,[1]reportExcel!$C$6:$M$8021,6,FALSE)</f>
        <v>-75,4022811269</v>
      </c>
      <c r="C6415" t="str">
        <f>VLOOKUP(J6415,[1]reportExcel!$C$6:$M$8021,8,FALSE)</f>
        <v>9,59454426735</v>
      </c>
      <c r="D6415" t="str">
        <f t="shared" si="200"/>
        <v>-75,4024888869</v>
      </c>
      <c r="E6415" t="str">
        <f t="shared" si="201"/>
        <v>9,59402504676</v>
      </c>
      <c r="H6415" s="6" t="s">
        <v>23827</v>
      </c>
      <c r="I6415" s="7" t="s">
        <v>24005</v>
      </c>
      <c r="J6415" s="7" t="s">
        <v>24011</v>
      </c>
      <c r="K6415" s="7" t="s">
        <v>780</v>
      </c>
      <c r="L6415" s="7" t="s">
        <v>24007</v>
      </c>
      <c r="M6415" s="7" t="s">
        <v>24012</v>
      </c>
      <c r="N6415" s="7" t="s">
        <v>28</v>
      </c>
      <c r="O6415" s="15" t="s">
        <v>24013</v>
      </c>
      <c r="P6415" s="16"/>
      <c r="Q6415" s="7" t="s">
        <v>24014</v>
      </c>
      <c r="R6415" s="7" t="s">
        <v>23</v>
      </c>
      <c r="S6415" s="7" t="s">
        <v>24</v>
      </c>
      <c r="T6415" s="7" t="s">
        <v>23</v>
      </c>
    </row>
    <row r="6416" spans="1:20" ht="30" customHeight="1">
      <c r="A6416" t="str">
        <f>VLOOKUP(J6416,[1]reportExcel!$C$6:$M$8021,4,FALSE)</f>
        <v>EL CERRO</v>
      </c>
      <c r="B6416" t="str">
        <f>VLOOKUP(J6416,[1]reportExcel!$C$6:$M$8021,6,FALSE)</f>
        <v>-75,3620832267</v>
      </c>
      <c r="C6416" t="str">
        <f>VLOOKUP(J6416,[1]reportExcel!$C$6:$M$8021,8,FALSE)</f>
        <v>9,52559812763</v>
      </c>
      <c r="D6416" t="str">
        <f t="shared" si="200"/>
        <v>-75,3794213553</v>
      </c>
      <c r="E6416" t="str">
        <f t="shared" si="201"/>
        <v>9,58356481565</v>
      </c>
      <c r="H6416" s="6" t="s">
        <v>23827</v>
      </c>
      <c r="I6416" s="7" t="s">
        <v>24005</v>
      </c>
      <c r="J6416" s="7" t="s">
        <v>24015</v>
      </c>
      <c r="K6416" s="7" t="s">
        <v>780</v>
      </c>
      <c r="L6416" s="7" t="s">
        <v>24007</v>
      </c>
      <c r="M6416" s="7" t="s">
        <v>57</v>
      </c>
      <c r="N6416" s="7" t="s">
        <v>28</v>
      </c>
      <c r="O6416" s="15" t="s">
        <v>24016</v>
      </c>
      <c r="P6416" s="16"/>
      <c r="Q6416" s="7" t="s">
        <v>24017</v>
      </c>
      <c r="R6416" s="7" t="s">
        <v>23</v>
      </c>
      <c r="S6416" s="7" t="s">
        <v>24</v>
      </c>
      <c r="T6416" s="7" t="s">
        <v>23</v>
      </c>
    </row>
    <row r="6417" spans="1:20" ht="30" customHeight="1">
      <c r="A6417" t="str">
        <f>VLOOKUP(J6417,[1]reportExcel!$C$6:$M$8021,4,FALSE)</f>
        <v>BAJO DON JUAN</v>
      </c>
      <c r="B6417" t="str">
        <f>VLOOKUP(J6417,[1]reportExcel!$C$6:$M$8021,6,FALSE)</f>
        <v>-75,3674358504</v>
      </c>
      <c r="C6417" t="str">
        <f>VLOOKUP(J6417,[1]reportExcel!$C$6:$M$8021,8,FALSE)</f>
        <v>9,4595252689</v>
      </c>
      <c r="D6417" t="str">
        <f t="shared" si="200"/>
        <v>-75,368357095</v>
      </c>
      <c r="E6417" t="str">
        <f t="shared" si="201"/>
        <v>9,461792837</v>
      </c>
      <c r="H6417" s="6" t="s">
        <v>23827</v>
      </c>
      <c r="I6417" s="7" t="s">
        <v>24005</v>
      </c>
      <c r="J6417" s="7" t="s">
        <v>24018</v>
      </c>
      <c r="K6417" s="7" t="s">
        <v>780</v>
      </c>
      <c r="L6417" s="7" t="s">
        <v>24007</v>
      </c>
      <c r="M6417" s="7" t="s">
        <v>24019</v>
      </c>
      <c r="N6417" s="7" t="s">
        <v>28</v>
      </c>
      <c r="O6417" s="15" t="s">
        <v>24020</v>
      </c>
      <c r="P6417" s="16"/>
      <c r="Q6417" s="7" t="s">
        <v>24021</v>
      </c>
      <c r="R6417" s="7" t="s">
        <v>23</v>
      </c>
      <c r="S6417" s="7" t="s">
        <v>24</v>
      </c>
      <c r="T6417" s="7" t="s">
        <v>23</v>
      </c>
    </row>
    <row r="6418" spans="1:20" ht="30" customHeight="1">
      <c r="A6418" t="str">
        <f>VLOOKUP(J6418,[1]reportExcel!$C$6:$M$8021,4,FALSE)</f>
        <v>EL OJITO</v>
      </c>
      <c r="B6418" t="str">
        <f>VLOOKUP(J6418,[1]reportExcel!$C$6:$M$8021,6,FALSE)</f>
        <v>-75,3620832267</v>
      </c>
      <c r="C6418" t="str">
        <f>VLOOKUP(J6418,[1]reportExcel!$C$6:$M$8021,8,FALSE)</f>
        <v>9,52559812763</v>
      </c>
      <c r="D6418" t="str">
        <f t="shared" si="200"/>
        <v>-75,331712881</v>
      </c>
      <c r="E6418" t="str">
        <f t="shared" si="201"/>
        <v>9,496595643</v>
      </c>
      <c r="H6418" s="6" t="s">
        <v>23827</v>
      </c>
      <c r="I6418" s="7" t="s">
        <v>24005</v>
      </c>
      <c r="J6418" s="7" t="s">
        <v>24022</v>
      </c>
      <c r="K6418" s="7" t="s">
        <v>780</v>
      </c>
      <c r="L6418" s="7" t="s">
        <v>24007</v>
      </c>
      <c r="M6418" s="7" t="s">
        <v>24023</v>
      </c>
      <c r="N6418" s="7" t="s">
        <v>28</v>
      </c>
      <c r="O6418" s="15" t="s">
        <v>24024</v>
      </c>
      <c r="P6418" s="16"/>
      <c r="Q6418" s="7" t="s">
        <v>24025</v>
      </c>
      <c r="R6418" s="7" t="s">
        <v>23</v>
      </c>
      <c r="S6418" s="7" t="s">
        <v>24</v>
      </c>
      <c r="T6418" s="7" t="s">
        <v>23</v>
      </c>
    </row>
    <row r="6419" spans="1:20" ht="30" customHeight="1">
      <c r="A6419" t="str">
        <f>VLOOKUP(J6419,[1]reportExcel!$C$6:$M$8021,4,FALSE)</f>
        <v>CALLE LARGA</v>
      </c>
      <c r="B6419" t="str">
        <f>VLOOKUP(J6419,[1]reportExcel!$C$6:$M$8021,6,FALSE)</f>
        <v>-75,3620714082167</v>
      </c>
      <c r="C6419" t="str">
        <f>VLOOKUP(J6419,[1]reportExcel!$C$6:$M$8021,8,FALSE)</f>
        <v>9,5255964156661</v>
      </c>
      <c r="D6419" t="str">
        <f t="shared" si="200"/>
        <v>-75,3302107675</v>
      </c>
      <c r="E6419" t="str">
        <f t="shared" si="201"/>
        <v>9,48040171271</v>
      </c>
      <c r="H6419" s="6" t="s">
        <v>23827</v>
      </c>
      <c r="I6419" s="7" t="s">
        <v>24005</v>
      </c>
      <c r="J6419" s="7" t="s">
        <v>24026</v>
      </c>
      <c r="K6419" s="7" t="s">
        <v>780</v>
      </c>
      <c r="L6419" s="7" t="s">
        <v>24007</v>
      </c>
      <c r="M6419" s="7" t="s">
        <v>7095</v>
      </c>
      <c r="N6419" s="7" t="s">
        <v>45</v>
      </c>
      <c r="O6419" s="15" t="s">
        <v>24027</v>
      </c>
      <c r="P6419" s="16"/>
      <c r="Q6419" s="7" t="s">
        <v>24028</v>
      </c>
      <c r="R6419" s="7" t="s">
        <v>23</v>
      </c>
      <c r="S6419" s="7" t="s">
        <v>24</v>
      </c>
      <c r="T6419" s="7" t="s">
        <v>23</v>
      </c>
    </row>
    <row r="6420" spans="1:20" ht="30" customHeight="1">
      <c r="A6420" t="str">
        <f>VLOOKUP(J6420,[1]reportExcel!$C$6:$M$8021,4,FALSE)</f>
        <v>CORAZA</v>
      </c>
      <c r="B6420" t="str">
        <f>VLOOKUP(J6420,[1]reportExcel!$C$6:$M$8021,6,FALSE)</f>
        <v>-75,3620714082167</v>
      </c>
      <c r="C6420" t="str">
        <f>VLOOKUP(J6420,[1]reportExcel!$C$6:$M$8021,8,FALSE)</f>
        <v>9,5255964156661</v>
      </c>
      <c r="D6420" t="str">
        <f t="shared" si="200"/>
        <v>-75,383408842</v>
      </c>
      <c r="E6420" t="str">
        <f t="shared" si="201"/>
        <v>9,462359629</v>
      </c>
      <c r="H6420" s="6" t="s">
        <v>23827</v>
      </c>
      <c r="I6420" s="7" t="s">
        <v>24005</v>
      </c>
      <c r="J6420" s="7" t="s">
        <v>24029</v>
      </c>
      <c r="K6420" s="7" t="s">
        <v>780</v>
      </c>
      <c r="L6420" s="7" t="s">
        <v>24007</v>
      </c>
      <c r="M6420" s="7" t="s">
        <v>24030</v>
      </c>
      <c r="N6420" s="7" t="s">
        <v>45</v>
      </c>
      <c r="O6420" s="15" t="s">
        <v>24031</v>
      </c>
      <c r="P6420" s="16"/>
      <c r="Q6420" s="7" t="s">
        <v>24032</v>
      </c>
      <c r="R6420" s="7" t="s">
        <v>23</v>
      </c>
      <c r="S6420" s="7" t="s">
        <v>24</v>
      </c>
      <c r="T6420" s="7" t="s">
        <v>23</v>
      </c>
    </row>
    <row r="6421" spans="1:20" ht="30" customHeight="1">
      <c r="A6421" t="str">
        <f>VLOOKUP(J6421,[1]reportExcel!$C$6:$M$8021,4,FALSE)</f>
        <v>DESBARRANCADO</v>
      </c>
      <c r="B6421" t="str">
        <f>VLOOKUP(J6421,[1]reportExcel!$C$6:$M$8021,6,FALSE)</f>
        <v>-75,3620714082167</v>
      </c>
      <c r="C6421" t="str">
        <f>VLOOKUP(J6421,[1]reportExcel!$C$6:$M$8021,8,FALSE)</f>
        <v>9,5255964156661</v>
      </c>
      <c r="D6421" t="str">
        <f t="shared" si="200"/>
        <v>-75,3256123453</v>
      </c>
      <c r="E6421" t="str">
        <f t="shared" si="201"/>
        <v>9,49182236868</v>
      </c>
      <c r="H6421" s="6" t="s">
        <v>23827</v>
      </c>
      <c r="I6421" s="7" t="s">
        <v>24005</v>
      </c>
      <c r="J6421" s="7" t="s">
        <v>24033</v>
      </c>
      <c r="K6421" s="7" t="s">
        <v>780</v>
      </c>
      <c r="L6421" s="7" t="s">
        <v>24007</v>
      </c>
      <c r="M6421" s="7" t="s">
        <v>24034</v>
      </c>
      <c r="N6421" s="7" t="s">
        <v>45</v>
      </c>
      <c r="O6421" s="15" t="s">
        <v>24035</v>
      </c>
      <c r="P6421" s="16"/>
      <c r="Q6421" s="7" t="s">
        <v>24036</v>
      </c>
      <c r="R6421" s="7" t="s">
        <v>23</v>
      </c>
      <c r="S6421" s="7" t="s">
        <v>24</v>
      </c>
      <c r="T6421" s="7" t="s">
        <v>23</v>
      </c>
    </row>
    <row r="6422" spans="1:20" ht="30" customHeight="1">
      <c r="A6422" t="str">
        <f>VLOOKUP(J6422,[1]reportExcel!$C$6:$M$8021,4,FALSE)</f>
        <v>EL PARAISO</v>
      </c>
      <c r="B6422" t="str">
        <f>VLOOKUP(J6422,[1]reportExcel!$C$6:$M$8021,6,FALSE)</f>
        <v>-75,3620714082167</v>
      </c>
      <c r="C6422" t="str">
        <f>VLOOKUP(J6422,[1]reportExcel!$C$6:$M$8021,8,FALSE)</f>
        <v>9,5255964156661</v>
      </c>
      <c r="D6422" t="str">
        <f t="shared" si="200"/>
        <v>-75,3685228577</v>
      </c>
      <c r="E6422" t="str">
        <f t="shared" si="201"/>
        <v>9,48062840996</v>
      </c>
      <c r="H6422" s="6" t="s">
        <v>23827</v>
      </c>
      <c r="I6422" s="7" t="s">
        <v>24005</v>
      </c>
      <c r="J6422" s="7" t="s">
        <v>24037</v>
      </c>
      <c r="K6422" s="7" t="s">
        <v>780</v>
      </c>
      <c r="L6422" s="7" t="s">
        <v>24007</v>
      </c>
      <c r="M6422" s="7" t="s">
        <v>474</v>
      </c>
      <c r="N6422" s="7" t="s">
        <v>45</v>
      </c>
      <c r="O6422" s="15" t="s">
        <v>24038</v>
      </c>
      <c r="P6422" s="16"/>
      <c r="Q6422" s="7" t="s">
        <v>24039</v>
      </c>
      <c r="R6422" s="7" t="s">
        <v>23</v>
      </c>
      <c r="S6422" s="7" t="s">
        <v>24</v>
      </c>
      <c r="T6422" s="7" t="s">
        <v>23</v>
      </c>
    </row>
    <row r="6423" spans="1:20" ht="30" customHeight="1">
      <c r="A6423" t="str">
        <f>VLOOKUP(J6423,[1]reportExcel!$C$6:$M$8021,4,FALSE)</f>
        <v>LA CEIBA</v>
      </c>
      <c r="B6423" t="str">
        <f>VLOOKUP(J6423,[1]reportExcel!$C$6:$M$8021,6,FALSE)</f>
        <v>-75,3620714082167</v>
      </c>
      <c r="C6423" t="str">
        <f>VLOOKUP(J6423,[1]reportExcel!$C$6:$M$8021,8,FALSE)</f>
        <v>9,5255964156661</v>
      </c>
      <c r="D6423" t="str">
        <f t="shared" si="200"/>
        <v>-75,3741511836</v>
      </c>
      <c r="E6423" t="str">
        <f t="shared" si="201"/>
        <v>9,47001146647</v>
      </c>
      <c r="H6423" s="6" t="s">
        <v>23827</v>
      </c>
      <c r="I6423" s="7" t="s">
        <v>24005</v>
      </c>
      <c r="J6423" s="7" t="s">
        <v>24040</v>
      </c>
      <c r="K6423" s="7" t="s">
        <v>780</v>
      </c>
      <c r="L6423" s="7" t="s">
        <v>24007</v>
      </c>
      <c r="M6423" s="7" t="s">
        <v>6061</v>
      </c>
      <c r="N6423" s="7" t="s">
        <v>45</v>
      </c>
      <c r="O6423" s="15" t="s">
        <v>24041</v>
      </c>
      <c r="P6423" s="16"/>
      <c r="Q6423" s="7" t="s">
        <v>24042</v>
      </c>
      <c r="R6423" s="7" t="s">
        <v>23</v>
      </c>
      <c r="S6423" s="7" t="s">
        <v>24</v>
      </c>
      <c r="T6423" s="7" t="s">
        <v>23</v>
      </c>
    </row>
    <row r="6424" spans="1:20" ht="30" customHeight="1">
      <c r="A6424" t="str">
        <f>VLOOKUP(J6424,[1]reportExcel!$C$6:$M$8021,4,FALSE)</f>
        <v>LA ESTACION</v>
      </c>
      <c r="B6424" t="str">
        <f>VLOOKUP(J6424,[1]reportExcel!$C$6:$M$8021,6,FALSE)</f>
        <v>-75,3620714082167</v>
      </c>
      <c r="C6424" t="str">
        <f>VLOOKUP(J6424,[1]reportExcel!$C$6:$M$8021,8,FALSE)</f>
        <v>9,5255964156661</v>
      </c>
      <c r="D6424" t="str">
        <f t="shared" si="200"/>
        <v>-75,3543171859</v>
      </c>
      <c r="E6424" t="str">
        <f t="shared" si="201"/>
        <v>9,50604081285</v>
      </c>
      <c r="H6424" s="6" t="s">
        <v>23827</v>
      </c>
      <c r="I6424" s="7" t="s">
        <v>24005</v>
      </c>
      <c r="J6424" s="7" t="s">
        <v>24043</v>
      </c>
      <c r="K6424" s="7" t="s">
        <v>780</v>
      </c>
      <c r="L6424" s="7" t="s">
        <v>24007</v>
      </c>
      <c r="M6424" s="7" t="s">
        <v>24044</v>
      </c>
      <c r="N6424" s="7" t="s">
        <v>45</v>
      </c>
      <c r="O6424" s="15" t="s">
        <v>24045</v>
      </c>
      <c r="P6424" s="16"/>
      <c r="Q6424" s="7" t="s">
        <v>24046</v>
      </c>
      <c r="R6424" s="7" t="s">
        <v>23</v>
      </c>
      <c r="S6424" s="7" t="s">
        <v>24</v>
      </c>
      <c r="T6424" s="7" t="s">
        <v>23</v>
      </c>
    </row>
    <row r="6425" spans="1:20" ht="30" customHeight="1">
      <c r="A6425" t="str">
        <f>VLOOKUP(J6425,[1]reportExcel!$C$6:$M$8021,4,FALSE)</f>
        <v>MARATHON</v>
      </c>
      <c r="B6425" t="str">
        <f>VLOOKUP(J6425,[1]reportExcel!$C$6:$M$8021,6,FALSE)</f>
        <v>-75,3620714082167</v>
      </c>
      <c r="C6425" t="str">
        <f>VLOOKUP(J6425,[1]reportExcel!$C$6:$M$8021,8,FALSE)</f>
        <v>9,5255964156661</v>
      </c>
      <c r="D6425" t="str">
        <f t="shared" si="200"/>
        <v>-75,3263854159</v>
      </c>
      <c r="E6425" t="str">
        <f t="shared" si="201"/>
        <v>9,5080100264</v>
      </c>
      <c r="H6425" s="6" t="s">
        <v>23827</v>
      </c>
      <c r="I6425" s="7" t="s">
        <v>24005</v>
      </c>
      <c r="J6425" s="7" t="s">
        <v>24047</v>
      </c>
      <c r="K6425" s="7" t="s">
        <v>780</v>
      </c>
      <c r="L6425" s="7" t="s">
        <v>24007</v>
      </c>
      <c r="M6425" s="7" t="s">
        <v>24048</v>
      </c>
      <c r="N6425" s="7" t="s">
        <v>45</v>
      </c>
      <c r="O6425" s="15" t="s">
        <v>24049</v>
      </c>
      <c r="P6425" s="16"/>
      <c r="Q6425" s="7" t="s">
        <v>24050</v>
      </c>
      <c r="R6425" s="7" t="s">
        <v>23</v>
      </c>
      <c r="S6425" s="7" t="s">
        <v>24</v>
      </c>
      <c r="T6425" s="7" t="s">
        <v>23</v>
      </c>
    </row>
    <row r="6426" spans="1:20" ht="30" customHeight="1">
      <c r="A6426" t="str">
        <f>VLOOKUP(J6426,[1]reportExcel!$C$6:$M$8021,4,FALSE)</f>
        <v>PUEBLO NUEVO</v>
      </c>
      <c r="B6426" t="str">
        <f>VLOOKUP(J6426,[1]reportExcel!$C$6:$M$8021,6,FALSE)</f>
        <v>-75,3620714082167</v>
      </c>
      <c r="C6426" t="str">
        <f>VLOOKUP(J6426,[1]reportExcel!$C$6:$M$8021,8,FALSE)</f>
        <v>9,5255964156661</v>
      </c>
      <c r="D6426" t="str">
        <f t="shared" ref="D6426:D6489" si="202">IF(AND(O6426="0,",NOT(ISNA(B6426))),B6426,O6426)</f>
        <v>-75,3620714082167</v>
      </c>
      <c r="E6426" t="str">
        <f t="shared" si="201"/>
        <v>9,5255964156661</v>
      </c>
      <c r="H6426" s="6" t="s">
        <v>23827</v>
      </c>
      <c r="I6426" s="7" t="s">
        <v>24005</v>
      </c>
      <c r="J6426" s="7" t="s">
        <v>24051</v>
      </c>
      <c r="K6426" s="7" t="s">
        <v>780</v>
      </c>
      <c r="L6426" s="7" t="s">
        <v>24007</v>
      </c>
      <c r="M6426" s="7" t="s">
        <v>914</v>
      </c>
      <c r="N6426" s="7" t="s">
        <v>45</v>
      </c>
      <c r="O6426" s="15" t="s">
        <v>102</v>
      </c>
      <c r="P6426" s="16"/>
      <c r="Q6426" s="7" t="s">
        <v>102</v>
      </c>
      <c r="R6426" s="7" t="s">
        <v>23</v>
      </c>
      <c r="S6426" s="7" t="s">
        <v>24</v>
      </c>
      <c r="T6426" s="7" t="s">
        <v>23</v>
      </c>
    </row>
    <row r="6427" spans="1:20" ht="30" customHeight="1">
      <c r="A6427" t="str">
        <f>VLOOKUP(J6427,[1]reportExcel!$C$6:$M$8021,4,FALSE)</f>
        <v>COROZAL</v>
      </c>
      <c r="B6427" t="str">
        <f>VLOOKUP(J6427,[1]reportExcel!$C$6:$M$8021,6,FALSE)</f>
        <v>-75,2920234071</v>
      </c>
      <c r="C6427" t="str">
        <f>VLOOKUP(J6427,[1]reportExcel!$C$6:$M$8021,8,FALSE)</f>
        <v>9,32068414479</v>
      </c>
      <c r="D6427" t="str">
        <f t="shared" si="202"/>
        <v>-75,2931493701</v>
      </c>
      <c r="E6427" t="str">
        <f t="shared" si="201"/>
        <v>9,31910061656</v>
      </c>
      <c r="H6427" s="6" t="s">
        <v>23827</v>
      </c>
      <c r="I6427" s="7" t="s">
        <v>24052</v>
      </c>
      <c r="J6427" s="7" t="s">
        <v>24053</v>
      </c>
      <c r="K6427" s="7" t="s">
        <v>780</v>
      </c>
      <c r="L6427" s="7" t="s">
        <v>7255</v>
      </c>
      <c r="M6427" s="7" t="s">
        <v>7255</v>
      </c>
      <c r="N6427" s="7" t="s">
        <v>20</v>
      </c>
      <c r="O6427" s="15" t="s">
        <v>24054</v>
      </c>
      <c r="P6427" s="16"/>
      <c r="Q6427" s="7" t="s">
        <v>24055</v>
      </c>
      <c r="R6427" s="7" t="s">
        <v>23</v>
      </c>
      <c r="S6427" s="7" t="s">
        <v>24</v>
      </c>
      <c r="T6427" s="7" t="s">
        <v>23</v>
      </c>
    </row>
    <row r="6428" spans="1:20" ht="30" customHeight="1">
      <c r="A6428" t="str">
        <f>VLOOKUP(J6428,[1]reportExcel!$C$6:$M$8021,4,FALSE)</f>
        <v>CANTAGALLO</v>
      </c>
      <c r="B6428" t="str">
        <f>VLOOKUP(J6428,[1]reportExcel!$C$6:$M$8021,6,FALSE)</f>
        <v>-75,3144102395</v>
      </c>
      <c r="C6428" t="str">
        <f>VLOOKUP(J6428,[1]reportExcel!$C$6:$M$8021,8,FALSE)</f>
        <v>9,25029713351</v>
      </c>
      <c r="D6428" t="str">
        <f t="shared" si="202"/>
        <v>-75,3157179831</v>
      </c>
      <c r="E6428" t="str">
        <f t="shared" si="201"/>
        <v>9,25038062824</v>
      </c>
      <c r="H6428" s="6" t="s">
        <v>23827</v>
      </c>
      <c r="I6428" s="7" t="s">
        <v>24052</v>
      </c>
      <c r="J6428" s="7" t="s">
        <v>24056</v>
      </c>
      <c r="K6428" s="7" t="s">
        <v>780</v>
      </c>
      <c r="L6428" s="7" t="s">
        <v>7255</v>
      </c>
      <c r="M6428" s="7" t="s">
        <v>3872</v>
      </c>
      <c r="N6428" s="7" t="s">
        <v>28</v>
      </c>
      <c r="O6428" s="15" t="s">
        <v>24057</v>
      </c>
      <c r="P6428" s="16"/>
      <c r="Q6428" s="7" t="s">
        <v>24058</v>
      </c>
      <c r="R6428" s="7" t="s">
        <v>23</v>
      </c>
      <c r="S6428" s="7" t="s">
        <v>24</v>
      </c>
      <c r="T6428" s="7" t="s">
        <v>23</v>
      </c>
    </row>
    <row r="6429" spans="1:20" ht="30" customHeight="1">
      <c r="A6429" t="str">
        <f>VLOOKUP(J6429,[1]reportExcel!$C$6:$M$8021,4,FALSE)</f>
        <v>CHAPINERO</v>
      </c>
      <c r="B6429" t="str">
        <f>VLOOKUP(J6429,[1]reportExcel!$C$6:$M$8021,6,FALSE)</f>
        <v>-75,2783986654</v>
      </c>
      <c r="C6429" t="str">
        <f>VLOOKUP(J6429,[1]reportExcel!$C$6:$M$8021,8,FALSE)</f>
        <v>9,22204804652</v>
      </c>
      <c r="D6429" t="str">
        <f t="shared" si="202"/>
        <v>-75,2784631371</v>
      </c>
      <c r="E6429" t="str">
        <f t="shared" si="201"/>
        <v>9,22195556779</v>
      </c>
      <c r="H6429" s="6" t="s">
        <v>23827</v>
      </c>
      <c r="I6429" s="7" t="s">
        <v>24052</v>
      </c>
      <c r="J6429" s="7" t="s">
        <v>24059</v>
      </c>
      <c r="K6429" s="7" t="s">
        <v>780</v>
      </c>
      <c r="L6429" s="7" t="s">
        <v>7255</v>
      </c>
      <c r="M6429" s="7" t="s">
        <v>15488</v>
      </c>
      <c r="N6429" s="7" t="s">
        <v>28</v>
      </c>
      <c r="O6429" s="15" t="s">
        <v>24060</v>
      </c>
      <c r="P6429" s="16"/>
      <c r="Q6429" s="7" t="s">
        <v>24061</v>
      </c>
      <c r="R6429" s="7" t="s">
        <v>23</v>
      </c>
      <c r="S6429" s="7" t="s">
        <v>24</v>
      </c>
      <c r="T6429" s="7" t="s">
        <v>23</v>
      </c>
    </row>
    <row r="6430" spans="1:20" ht="30" customHeight="1">
      <c r="A6430" t="str">
        <f>VLOOKUP(J6430,[1]reportExcel!$C$6:$M$8021,4,FALSE)</f>
        <v>DON ALONSO</v>
      </c>
      <c r="B6430" t="str">
        <f>VLOOKUP(J6430,[1]reportExcel!$C$6:$M$8021,6,FALSE)</f>
        <v>-75,3279591805</v>
      </c>
      <c r="C6430" t="str">
        <f>VLOOKUP(J6430,[1]reportExcel!$C$6:$M$8021,8,FALSE)</f>
        <v>9,21996304935</v>
      </c>
      <c r="D6430" t="str">
        <f t="shared" si="202"/>
        <v>-75,3297851096</v>
      </c>
      <c r="E6430" t="str">
        <f t="shared" si="201"/>
        <v>9,22010744674</v>
      </c>
      <c r="H6430" s="6" t="s">
        <v>23827</v>
      </c>
      <c r="I6430" s="7" t="s">
        <v>24052</v>
      </c>
      <c r="J6430" s="7" t="s">
        <v>24062</v>
      </c>
      <c r="K6430" s="7" t="s">
        <v>780</v>
      </c>
      <c r="L6430" s="7" t="s">
        <v>7255</v>
      </c>
      <c r="M6430" s="7" t="s">
        <v>8803</v>
      </c>
      <c r="N6430" s="7" t="s">
        <v>28</v>
      </c>
      <c r="O6430" s="15" t="s">
        <v>24063</v>
      </c>
      <c r="P6430" s="16"/>
      <c r="Q6430" s="7" t="s">
        <v>24064</v>
      </c>
      <c r="R6430" s="7" t="s">
        <v>23</v>
      </c>
      <c r="S6430" s="7" t="s">
        <v>24</v>
      </c>
      <c r="T6430" s="7" t="s">
        <v>23</v>
      </c>
    </row>
    <row r="6431" spans="1:20" ht="30" customHeight="1">
      <c r="A6431" t="str">
        <f>VLOOKUP(J6431,[1]reportExcel!$C$6:$M$8021,4,FALSE)</f>
        <v>EL MAMÓN</v>
      </c>
      <c r="B6431" t="str">
        <f>VLOOKUP(J6431,[1]reportExcel!$C$6:$M$8021,6,FALSE)</f>
        <v>-75,3172546443</v>
      </c>
      <c r="C6431" t="str">
        <f>VLOOKUP(J6431,[1]reportExcel!$C$6:$M$8021,8,FALSE)</f>
        <v>9,25901021732</v>
      </c>
      <c r="D6431" t="str">
        <f t="shared" si="202"/>
        <v>-75,3184980887</v>
      </c>
      <c r="E6431" t="str">
        <f t="shared" si="201"/>
        <v>9,26013131418</v>
      </c>
      <c r="H6431" s="6" t="s">
        <v>23827</v>
      </c>
      <c r="I6431" s="7" t="s">
        <v>24052</v>
      </c>
      <c r="J6431" s="7" t="s">
        <v>24065</v>
      </c>
      <c r="K6431" s="7" t="s">
        <v>780</v>
      </c>
      <c r="L6431" s="7" t="s">
        <v>7255</v>
      </c>
      <c r="M6431" s="7" t="s">
        <v>18003</v>
      </c>
      <c r="N6431" s="7" t="s">
        <v>28</v>
      </c>
      <c r="O6431" s="15" t="s">
        <v>24066</v>
      </c>
      <c r="P6431" s="16"/>
      <c r="Q6431" s="7" t="s">
        <v>24067</v>
      </c>
      <c r="R6431" s="7" t="s">
        <v>23</v>
      </c>
      <c r="S6431" s="7" t="s">
        <v>24</v>
      </c>
      <c r="T6431" s="7" t="s">
        <v>23</v>
      </c>
    </row>
    <row r="6432" spans="1:20" ht="30" customHeight="1">
      <c r="A6432" t="str">
        <f>VLOOKUP(J6432,[1]reportExcel!$C$6:$M$8021,4,FALSE)</f>
        <v>HATO NUEVO</v>
      </c>
      <c r="B6432" t="str">
        <f>VLOOKUP(J6432,[1]reportExcel!$C$6:$M$8021,6,FALSE)</f>
        <v>-75,1909089592</v>
      </c>
      <c r="C6432" t="str">
        <f>VLOOKUP(J6432,[1]reportExcel!$C$6:$M$8021,8,FALSE)</f>
        <v>9,17606320896</v>
      </c>
      <c r="D6432" t="str">
        <f t="shared" si="202"/>
        <v>-75,1917458523</v>
      </c>
      <c r="E6432" t="str">
        <f t="shared" si="201"/>
        <v>9,17619423964</v>
      </c>
      <c r="H6432" s="6" t="s">
        <v>23827</v>
      </c>
      <c r="I6432" s="7" t="s">
        <v>24052</v>
      </c>
      <c r="J6432" s="7" t="s">
        <v>24068</v>
      </c>
      <c r="K6432" s="7" t="s">
        <v>780</v>
      </c>
      <c r="L6432" s="7" t="s">
        <v>7255</v>
      </c>
      <c r="M6432" s="7" t="s">
        <v>4046</v>
      </c>
      <c r="N6432" s="7" t="s">
        <v>28</v>
      </c>
      <c r="O6432" s="15" t="s">
        <v>24069</v>
      </c>
      <c r="P6432" s="16"/>
      <c r="Q6432" s="7" t="s">
        <v>24070</v>
      </c>
      <c r="R6432" s="7" t="s">
        <v>23</v>
      </c>
      <c r="S6432" s="7" t="s">
        <v>24</v>
      </c>
      <c r="T6432" s="7" t="s">
        <v>23</v>
      </c>
    </row>
    <row r="6433" spans="1:20" ht="30" customHeight="1">
      <c r="A6433" t="str">
        <f>VLOOKUP(J6433,[1]reportExcel!$C$6:$M$8021,4,FALSE)</f>
        <v>LAS LLANADAS</v>
      </c>
      <c r="B6433" t="str">
        <f>VLOOKUP(J6433,[1]reportExcel!$C$6:$M$8021,6,FALSE)</f>
        <v>-75,2784445777</v>
      </c>
      <c r="C6433" t="str">
        <f>VLOOKUP(J6433,[1]reportExcel!$C$6:$M$8021,8,FALSE)</f>
        <v>9,152952357</v>
      </c>
      <c r="D6433" t="str">
        <f t="shared" si="202"/>
        <v>-75,2810020161</v>
      </c>
      <c r="E6433" t="str">
        <f t="shared" si="201"/>
        <v>9,15414786258</v>
      </c>
      <c r="H6433" s="6" t="s">
        <v>23827</v>
      </c>
      <c r="I6433" s="7" t="s">
        <v>24052</v>
      </c>
      <c r="J6433" s="7" t="s">
        <v>24071</v>
      </c>
      <c r="K6433" s="7" t="s">
        <v>780</v>
      </c>
      <c r="L6433" s="7" t="s">
        <v>7255</v>
      </c>
      <c r="M6433" s="7" t="s">
        <v>11496</v>
      </c>
      <c r="N6433" s="7" t="s">
        <v>28</v>
      </c>
      <c r="O6433" s="15" t="s">
        <v>24072</v>
      </c>
      <c r="P6433" s="16"/>
      <c r="Q6433" s="7" t="s">
        <v>24073</v>
      </c>
      <c r="R6433" s="7" t="s">
        <v>23</v>
      </c>
      <c r="S6433" s="7" t="s">
        <v>24</v>
      </c>
      <c r="T6433" s="7" t="s">
        <v>23</v>
      </c>
    </row>
    <row r="6434" spans="1:20" ht="30" customHeight="1">
      <c r="A6434" t="str">
        <f>VLOOKUP(J6434,[1]reportExcel!$C$6:$M$8021,4,FALSE)</f>
        <v>LAS TINAS</v>
      </c>
      <c r="B6434" t="str">
        <f>VLOOKUP(J6434,[1]reportExcel!$C$6:$M$8021,6,FALSE)</f>
        <v>-75,3259621782</v>
      </c>
      <c r="C6434" t="str">
        <f>VLOOKUP(J6434,[1]reportExcel!$C$6:$M$8021,8,FALSE)</f>
        <v>9,28970385361</v>
      </c>
      <c r="D6434" t="str">
        <f t="shared" si="202"/>
        <v>-75,326886854</v>
      </c>
      <c r="E6434" t="str">
        <f t="shared" si="201"/>
        <v>9,290150456</v>
      </c>
      <c r="H6434" s="6" t="s">
        <v>23827</v>
      </c>
      <c r="I6434" s="7" t="s">
        <v>24052</v>
      </c>
      <c r="J6434" s="7" t="s">
        <v>24074</v>
      </c>
      <c r="K6434" s="7" t="s">
        <v>780</v>
      </c>
      <c r="L6434" s="7" t="s">
        <v>7255</v>
      </c>
      <c r="M6434" s="7" t="s">
        <v>11884</v>
      </c>
      <c r="N6434" s="7" t="s">
        <v>28</v>
      </c>
      <c r="O6434" s="15" t="s">
        <v>24075</v>
      </c>
      <c r="P6434" s="16"/>
      <c r="Q6434" s="7" t="s">
        <v>24076</v>
      </c>
      <c r="R6434" s="7" t="s">
        <v>23</v>
      </c>
      <c r="S6434" s="7" t="s">
        <v>24</v>
      </c>
      <c r="T6434" s="7" t="s">
        <v>23</v>
      </c>
    </row>
    <row r="6435" spans="1:20" ht="30" customHeight="1">
      <c r="A6435" t="str">
        <f>VLOOKUP(J6435,[1]reportExcel!$C$6:$M$8021,4,FALSE)</f>
        <v>SAN JOSE DE PILETA</v>
      </c>
      <c r="B6435" t="str">
        <f>VLOOKUP(J6435,[1]reportExcel!$C$6:$M$8021,6,FALSE)</f>
        <v>-75,3138503632</v>
      </c>
      <c r="C6435" t="str">
        <f>VLOOKUP(J6435,[1]reportExcel!$C$6:$M$8021,8,FALSE)</f>
        <v>9,26951427421</v>
      </c>
      <c r="D6435" t="str">
        <f t="shared" si="202"/>
        <v>-75,3136912175</v>
      </c>
      <c r="E6435" t="str">
        <f t="shared" si="201"/>
        <v>9,2699659404</v>
      </c>
      <c r="H6435" s="6" t="s">
        <v>23827</v>
      </c>
      <c r="I6435" s="7" t="s">
        <v>24052</v>
      </c>
      <c r="J6435" s="7" t="s">
        <v>24077</v>
      </c>
      <c r="K6435" s="7" t="s">
        <v>780</v>
      </c>
      <c r="L6435" s="7" t="s">
        <v>7255</v>
      </c>
      <c r="M6435" s="7" t="s">
        <v>24078</v>
      </c>
      <c r="N6435" s="7" t="s">
        <v>28</v>
      </c>
      <c r="O6435" s="15" t="s">
        <v>24079</v>
      </c>
      <c r="P6435" s="16"/>
      <c r="Q6435" s="7" t="s">
        <v>24080</v>
      </c>
      <c r="R6435" s="7" t="s">
        <v>23</v>
      </c>
      <c r="S6435" s="7" t="s">
        <v>24</v>
      </c>
      <c r="T6435" s="7" t="s">
        <v>23</v>
      </c>
    </row>
    <row r="6436" spans="1:20" ht="30" customHeight="1">
      <c r="A6436" t="str">
        <f>VLOOKUP(J6436,[1]reportExcel!$C$6:$M$8021,4,FALSE)</f>
        <v>EL RINCON DE LAS FLORES</v>
      </c>
      <c r="B6436" t="str">
        <f>VLOOKUP(J6436,[1]reportExcel!$C$6:$M$8021,6,FALSE)</f>
        <v>-75,3076584676</v>
      </c>
      <c r="C6436" t="str">
        <f>VLOOKUP(J6436,[1]reportExcel!$C$6:$M$8021,8,FALSE)</f>
        <v>9,26707963239</v>
      </c>
      <c r="D6436" t="str">
        <f t="shared" si="202"/>
        <v>-75,3082944351</v>
      </c>
      <c r="E6436" t="str">
        <f t="shared" si="201"/>
        <v>9,26751141352</v>
      </c>
      <c r="H6436" s="6" t="s">
        <v>23827</v>
      </c>
      <c r="I6436" s="7" t="s">
        <v>24052</v>
      </c>
      <c r="J6436" s="7" t="s">
        <v>24081</v>
      </c>
      <c r="K6436" s="7" t="s">
        <v>780</v>
      </c>
      <c r="L6436" s="7" t="s">
        <v>7255</v>
      </c>
      <c r="M6436" s="7" t="s">
        <v>24082</v>
      </c>
      <c r="N6436" s="7" t="s">
        <v>28</v>
      </c>
      <c r="O6436" s="15" t="s">
        <v>24083</v>
      </c>
      <c r="P6436" s="16"/>
      <c r="Q6436" s="7" t="s">
        <v>24084</v>
      </c>
      <c r="R6436" s="7" t="s">
        <v>23</v>
      </c>
      <c r="S6436" s="7" t="s">
        <v>24</v>
      </c>
      <c r="T6436" s="7" t="s">
        <v>23</v>
      </c>
    </row>
    <row r="6437" spans="1:20" ht="30" customHeight="1">
      <c r="A6437" t="str">
        <f>VLOOKUP(J6437,[1]reportExcel!$C$6:$M$8021,4,FALSE)</f>
        <v>LAS PEÑAS</v>
      </c>
      <c r="B6437" t="str">
        <f>VLOOKUP(J6437,[1]reportExcel!$C$6:$M$8021,6,FALSE)</f>
        <v>-75,2731703417</v>
      </c>
      <c r="C6437" t="str">
        <f>VLOOKUP(J6437,[1]reportExcel!$C$6:$M$8021,8,FALSE)</f>
        <v>9,22641084408</v>
      </c>
      <c r="D6437" t="str">
        <f t="shared" si="202"/>
        <v>-75,273514591</v>
      </c>
      <c r="E6437" t="str">
        <f t="shared" si="201"/>
        <v>9,22628906463</v>
      </c>
      <c r="H6437" s="6" t="s">
        <v>23827</v>
      </c>
      <c r="I6437" s="7" t="s">
        <v>24052</v>
      </c>
      <c r="J6437" s="7" t="s">
        <v>24085</v>
      </c>
      <c r="K6437" s="7" t="s">
        <v>780</v>
      </c>
      <c r="L6437" s="7" t="s">
        <v>7255</v>
      </c>
      <c r="M6437" s="7" t="s">
        <v>13651</v>
      </c>
      <c r="N6437" s="7" t="s">
        <v>28</v>
      </c>
      <c r="O6437" s="15" t="s">
        <v>24086</v>
      </c>
      <c r="P6437" s="16"/>
      <c r="Q6437" s="7" t="s">
        <v>24087</v>
      </c>
      <c r="R6437" s="7" t="s">
        <v>23</v>
      </c>
      <c r="S6437" s="7" t="s">
        <v>24</v>
      </c>
      <c r="T6437" s="7" t="s">
        <v>23</v>
      </c>
    </row>
    <row r="6438" spans="1:20" ht="30" customHeight="1">
      <c r="A6438" t="str">
        <f>VLOOKUP(J6438,[1]reportExcel!$C$6:$M$8021,4,FALSE)</f>
        <v>CALLE NUEVA</v>
      </c>
      <c r="B6438" t="str">
        <f>VLOOKUP(J6438,[1]reportExcel!$C$6:$M$8021,6,FALSE)</f>
        <v>-75,3007932042</v>
      </c>
      <c r="C6438" t="str">
        <f>VLOOKUP(J6438,[1]reportExcel!$C$6:$M$8021,8,FALSE)</f>
        <v>9,18260821537</v>
      </c>
      <c r="D6438" t="str">
        <f t="shared" si="202"/>
        <v>-75,3005095915</v>
      </c>
      <c r="E6438" t="str">
        <f t="shared" si="201"/>
        <v>9,18298417402</v>
      </c>
      <c r="H6438" s="6" t="s">
        <v>23827</v>
      </c>
      <c r="I6438" s="7" t="s">
        <v>24052</v>
      </c>
      <c r="J6438" s="7" t="s">
        <v>24088</v>
      </c>
      <c r="K6438" s="7" t="s">
        <v>780</v>
      </c>
      <c r="L6438" s="7" t="s">
        <v>7255</v>
      </c>
      <c r="M6438" s="7" t="s">
        <v>24089</v>
      </c>
      <c r="N6438" s="7" t="s">
        <v>152</v>
      </c>
      <c r="O6438" s="15" t="s">
        <v>24090</v>
      </c>
      <c r="P6438" s="16"/>
      <c r="Q6438" s="7" t="s">
        <v>24091</v>
      </c>
      <c r="R6438" s="7" t="s">
        <v>23</v>
      </c>
      <c r="S6438" s="7" t="s">
        <v>24</v>
      </c>
      <c r="T6438" s="7" t="s">
        <v>23</v>
      </c>
    </row>
    <row r="6439" spans="1:20" ht="30" customHeight="1">
      <c r="A6439" t="str">
        <f>VLOOKUP(J6439,[1]reportExcel!$C$6:$M$8021,4,FALSE)</f>
        <v>LA PANELA</v>
      </c>
      <c r="B6439" t="str">
        <f>VLOOKUP(J6439,[1]reportExcel!$C$6:$M$8021,6,FALSE)</f>
        <v>-75,3069437011</v>
      </c>
      <c r="C6439" t="str">
        <f>VLOOKUP(J6439,[1]reportExcel!$C$6:$M$8021,8,FALSE)</f>
        <v>9,31887613635</v>
      </c>
      <c r="D6439" t="str">
        <f t="shared" si="202"/>
        <v>-75,3069437011</v>
      </c>
      <c r="E6439" t="str">
        <f t="shared" si="201"/>
        <v>9,31887613635</v>
      </c>
      <c r="H6439" s="6" t="s">
        <v>23827</v>
      </c>
      <c r="I6439" s="7" t="s">
        <v>24052</v>
      </c>
      <c r="J6439" s="7" t="s">
        <v>24092</v>
      </c>
      <c r="K6439" s="7" t="s">
        <v>780</v>
      </c>
      <c r="L6439" s="7" t="s">
        <v>7255</v>
      </c>
      <c r="M6439" s="7" t="s">
        <v>24093</v>
      </c>
      <c r="N6439" s="7" t="s">
        <v>152</v>
      </c>
      <c r="O6439" s="15" t="s">
        <v>102</v>
      </c>
      <c r="P6439" s="16"/>
      <c r="Q6439" s="7" t="s">
        <v>102</v>
      </c>
      <c r="R6439" s="7" t="s">
        <v>23</v>
      </c>
      <c r="S6439" s="7" t="s">
        <v>24</v>
      </c>
      <c r="T6439" s="7" t="s">
        <v>23</v>
      </c>
    </row>
    <row r="6440" spans="1:20" ht="30" customHeight="1">
      <c r="A6440" t="str">
        <f>VLOOKUP(J6440,[1]reportExcel!$C$6:$M$8021,4,FALSE)</f>
        <v>LAS BRUJAS</v>
      </c>
      <c r="B6440" t="str">
        <f>VLOOKUP(J6440,[1]reportExcel!$C$6:$M$8021,6,FALSE)</f>
        <v>-75,2818560566</v>
      </c>
      <c r="C6440" t="str">
        <f>VLOOKUP(J6440,[1]reportExcel!$C$6:$M$8021,8,FALSE)</f>
        <v>9,33843118473</v>
      </c>
      <c r="D6440" t="str">
        <f t="shared" si="202"/>
        <v>-75,2806105665</v>
      </c>
      <c r="E6440" t="str">
        <f t="shared" si="201"/>
        <v>9,34110938089</v>
      </c>
      <c r="H6440" s="6" t="s">
        <v>23827</v>
      </c>
      <c r="I6440" s="7" t="s">
        <v>24052</v>
      </c>
      <c r="J6440" s="7" t="s">
        <v>24094</v>
      </c>
      <c r="K6440" s="7" t="s">
        <v>780</v>
      </c>
      <c r="L6440" s="7" t="s">
        <v>7255</v>
      </c>
      <c r="M6440" s="7" t="s">
        <v>24095</v>
      </c>
      <c r="N6440" s="7" t="s">
        <v>152</v>
      </c>
      <c r="O6440" s="15" t="s">
        <v>24096</v>
      </c>
      <c r="P6440" s="16"/>
      <c r="Q6440" s="7" t="s">
        <v>24097</v>
      </c>
      <c r="R6440" s="7" t="s">
        <v>23</v>
      </c>
      <c r="S6440" s="7" t="s">
        <v>24</v>
      </c>
      <c r="T6440" s="7" t="s">
        <v>23</v>
      </c>
    </row>
    <row r="6441" spans="1:20" ht="30" customHeight="1">
      <c r="A6441" t="str">
        <f>VLOOKUP(J6441,[1]reportExcel!$C$6:$M$8021,4,FALSE)</f>
        <v>VILLA NUEVA</v>
      </c>
      <c r="B6441" t="str">
        <f>VLOOKUP(J6441,[1]reportExcel!$C$6:$M$8021,6,FALSE)</f>
        <v>-75,2109139386</v>
      </c>
      <c r="C6441" t="str">
        <f>VLOOKUP(J6441,[1]reportExcel!$C$6:$M$8021,8,FALSE)</f>
        <v>9,18507502186</v>
      </c>
      <c r="D6441" t="str">
        <f t="shared" si="202"/>
        <v>-75,2114257828</v>
      </c>
      <c r="E6441" t="str">
        <f t="shared" si="201"/>
        <v>9,18621159702</v>
      </c>
      <c r="H6441" s="6" t="s">
        <v>23827</v>
      </c>
      <c r="I6441" s="7" t="s">
        <v>24052</v>
      </c>
      <c r="J6441" s="7" t="s">
        <v>24098</v>
      </c>
      <c r="K6441" s="7" t="s">
        <v>780</v>
      </c>
      <c r="L6441" s="7" t="s">
        <v>7255</v>
      </c>
      <c r="M6441" s="7" t="s">
        <v>4676</v>
      </c>
      <c r="N6441" s="7" t="s">
        <v>152</v>
      </c>
      <c r="O6441" s="15" t="s">
        <v>24099</v>
      </c>
      <c r="P6441" s="16"/>
      <c r="Q6441" s="7" t="s">
        <v>24100</v>
      </c>
      <c r="R6441" s="7" t="s">
        <v>23</v>
      </c>
      <c r="S6441" s="7" t="s">
        <v>24</v>
      </c>
      <c r="T6441" s="7" t="s">
        <v>23</v>
      </c>
    </row>
    <row r="6442" spans="1:20" ht="30" customHeight="1">
      <c r="A6442" t="str">
        <f>VLOOKUP(J6442,[1]reportExcel!$C$6:$M$8021,4,FALSE)</f>
        <v>MILAN</v>
      </c>
      <c r="B6442" t="str">
        <f>VLOOKUP(J6442,[1]reportExcel!$C$6:$M$8021,6,FALSE)</f>
        <v>-75,2495666274177</v>
      </c>
      <c r="C6442" t="str">
        <f>VLOOKUP(J6442,[1]reportExcel!$C$6:$M$8021,8,FALSE)</f>
        <v>9,1976322481989</v>
      </c>
      <c r="D6442" t="str">
        <f t="shared" si="202"/>
        <v>-75,337567301</v>
      </c>
      <c r="E6442" t="str">
        <f t="shared" si="201"/>
        <v>9,203185461</v>
      </c>
      <c r="H6442" s="6" t="s">
        <v>23827</v>
      </c>
      <c r="I6442" s="7" t="s">
        <v>24052</v>
      </c>
      <c r="J6442" s="7" t="s">
        <v>24101</v>
      </c>
      <c r="K6442" s="7" t="s">
        <v>780</v>
      </c>
      <c r="L6442" s="7" t="s">
        <v>7255</v>
      </c>
      <c r="M6442" s="7" t="s">
        <v>24102</v>
      </c>
      <c r="N6442" s="7" t="s">
        <v>152</v>
      </c>
      <c r="O6442" s="15" t="s">
        <v>24103</v>
      </c>
      <c r="P6442" s="16"/>
      <c r="Q6442" s="7" t="s">
        <v>24104</v>
      </c>
      <c r="R6442" s="7" t="s">
        <v>23</v>
      </c>
      <c r="S6442" s="7" t="s">
        <v>24</v>
      </c>
      <c r="T6442" s="7" t="s">
        <v>23</v>
      </c>
    </row>
    <row r="6443" spans="1:20" ht="30" customHeight="1">
      <c r="A6443" t="str">
        <f>VLOOKUP(J6443,[1]reportExcel!$C$6:$M$8021,4,FALSE)</f>
        <v>PALMA SOLA</v>
      </c>
      <c r="B6443" t="str">
        <f>VLOOKUP(J6443,[1]reportExcel!$C$6:$M$8021,6,FALSE)</f>
        <v>-75,2495666274177</v>
      </c>
      <c r="C6443" t="str">
        <f>VLOOKUP(J6443,[1]reportExcel!$C$6:$M$8021,8,FALSE)</f>
        <v>9,1976322481989</v>
      </c>
      <c r="D6443" t="str">
        <f t="shared" si="202"/>
        <v>-75,235533864</v>
      </c>
      <c r="E6443" t="str">
        <f t="shared" si="201"/>
        <v>9,198324416</v>
      </c>
      <c r="H6443" s="6" t="s">
        <v>23827</v>
      </c>
      <c r="I6443" s="7" t="s">
        <v>24052</v>
      </c>
      <c r="J6443" s="7" t="s">
        <v>24105</v>
      </c>
      <c r="K6443" s="7" t="s">
        <v>780</v>
      </c>
      <c r="L6443" s="7" t="s">
        <v>7255</v>
      </c>
      <c r="M6443" s="7" t="s">
        <v>7180</v>
      </c>
      <c r="N6443" s="7" t="s">
        <v>152</v>
      </c>
      <c r="O6443" s="15" t="s">
        <v>24106</v>
      </c>
      <c r="P6443" s="16"/>
      <c r="Q6443" s="7" t="s">
        <v>24107</v>
      </c>
      <c r="R6443" s="7" t="s">
        <v>23</v>
      </c>
      <c r="S6443" s="7" t="s">
        <v>24</v>
      </c>
      <c r="T6443" s="7" t="s">
        <v>23</v>
      </c>
    </row>
    <row r="6444" spans="1:20" ht="30" customHeight="1">
      <c r="A6444" t="str">
        <f>VLOOKUP(J6444,[1]reportExcel!$C$6:$M$8021,4,FALSE)</f>
        <v>COVEÑAS</v>
      </c>
      <c r="B6444" t="str">
        <f>VLOOKUP(J6444,[1]reportExcel!$C$6:$M$8021,6,FALSE)</f>
        <v>-75,6595981401</v>
      </c>
      <c r="C6444" t="str">
        <f>VLOOKUP(J6444,[1]reportExcel!$C$6:$M$8021,8,FALSE)</f>
        <v>9,40979035049</v>
      </c>
      <c r="D6444" t="str">
        <f t="shared" si="202"/>
        <v>-75,6800839749</v>
      </c>
      <c r="E6444" t="str">
        <f t="shared" si="201"/>
        <v>9,4028636807</v>
      </c>
      <c r="H6444" s="6" t="s">
        <v>23827</v>
      </c>
      <c r="I6444" s="7" t="s">
        <v>24108</v>
      </c>
      <c r="J6444" s="7" t="s">
        <v>24109</v>
      </c>
      <c r="K6444" s="7" t="s">
        <v>780</v>
      </c>
      <c r="L6444" s="7" t="s">
        <v>24110</v>
      </c>
      <c r="M6444" s="7" t="s">
        <v>24110</v>
      </c>
      <c r="N6444" s="7" t="s">
        <v>20</v>
      </c>
      <c r="O6444" s="15" t="s">
        <v>24111</v>
      </c>
      <c r="P6444" s="16"/>
      <c r="Q6444" s="7" t="s">
        <v>24112</v>
      </c>
      <c r="R6444" s="7" t="s">
        <v>23</v>
      </c>
      <c r="S6444" s="7" t="s">
        <v>24</v>
      </c>
      <c r="T6444" s="7" t="s">
        <v>23</v>
      </c>
    </row>
    <row r="6445" spans="1:20" ht="30" customHeight="1">
      <c r="A6445" t="str">
        <f>VLOOKUP(J6445,[1]reportExcel!$C$6:$M$8021,4,FALSE)</f>
        <v>BOCA DE LA CIÉNAGA</v>
      </c>
      <c r="B6445" t="str">
        <f>VLOOKUP(J6445,[1]reportExcel!$C$6:$M$8021,6,FALSE)</f>
        <v>-75,6277058644</v>
      </c>
      <c r="C6445" t="str">
        <f>VLOOKUP(J6445,[1]reportExcel!$C$6:$M$8021,8,FALSE)</f>
        <v>9,43609869562</v>
      </c>
      <c r="D6445" t="str">
        <f t="shared" si="202"/>
        <v>-75,621812965</v>
      </c>
      <c r="E6445" t="str">
        <f t="shared" si="201"/>
        <v>9,44571129126</v>
      </c>
      <c r="H6445" s="6" t="s">
        <v>23827</v>
      </c>
      <c r="I6445" s="7" t="s">
        <v>24108</v>
      </c>
      <c r="J6445" s="7" t="s">
        <v>24113</v>
      </c>
      <c r="K6445" s="7" t="s">
        <v>780</v>
      </c>
      <c r="L6445" s="7" t="s">
        <v>24110</v>
      </c>
      <c r="M6445" s="7" t="s">
        <v>24114</v>
      </c>
      <c r="N6445" s="7" t="s">
        <v>28</v>
      </c>
      <c r="O6445" s="15" t="s">
        <v>24115</v>
      </c>
      <c r="P6445" s="16"/>
      <c r="Q6445" s="7" t="s">
        <v>24116</v>
      </c>
      <c r="R6445" s="7" t="s">
        <v>23</v>
      </c>
      <c r="S6445" s="7" t="s">
        <v>24</v>
      </c>
      <c r="T6445" s="7" t="s">
        <v>23</v>
      </c>
    </row>
    <row r="6446" spans="1:20" ht="30" customHeight="1">
      <c r="A6446" t="str">
        <f>VLOOKUP(J6446,[1]reportExcel!$C$6:$M$8021,4,FALSE)</f>
        <v>EL REPARO</v>
      </c>
      <c r="B6446" t="str">
        <f>VLOOKUP(J6446,[1]reportExcel!$C$6:$M$8021,6,FALSE)</f>
        <v>-75,6817489182</v>
      </c>
      <c r="C6446" t="str">
        <f>VLOOKUP(J6446,[1]reportExcel!$C$6:$M$8021,8,FALSE)</f>
        <v>9,36649494988</v>
      </c>
      <c r="D6446" t="str">
        <f t="shared" si="202"/>
        <v>-75,682153239</v>
      </c>
      <c r="E6446" t="str">
        <f t="shared" si="201"/>
        <v>9,36675278834</v>
      </c>
      <c r="H6446" s="6" t="s">
        <v>23827</v>
      </c>
      <c r="I6446" s="7" t="s">
        <v>24108</v>
      </c>
      <c r="J6446" s="7" t="s">
        <v>24117</v>
      </c>
      <c r="K6446" s="7" t="s">
        <v>780</v>
      </c>
      <c r="L6446" s="7" t="s">
        <v>24110</v>
      </c>
      <c r="M6446" s="7" t="s">
        <v>11215</v>
      </c>
      <c r="N6446" s="7" t="s">
        <v>28</v>
      </c>
      <c r="O6446" s="15" t="s">
        <v>24118</v>
      </c>
      <c r="P6446" s="16"/>
      <c r="Q6446" s="7" t="s">
        <v>24119</v>
      </c>
      <c r="R6446" s="7" t="s">
        <v>23</v>
      </c>
      <c r="S6446" s="7" t="s">
        <v>24</v>
      </c>
      <c r="T6446" s="7" t="s">
        <v>23</v>
      </c>
    </row>
    <row r="6447" spans="1:20" ht="30" customHeight="1">
      <c r="A6447" t="str">
        <f>VLOOKUP(J6447,[1]reportExcel!$C$6:$M$8021,4,FALSE)</f>
        <v>PUNTA SECA</v>
      </c>
      <c r="B6447" t="str">
        <f>VLOOKUP(J6447,[1]reportExcel!$C$6:$M$8021,6,FALSE)</f>
        <v>-75,6808125161</v>
      </c>
      <c r="C6447" t="str">
        <f>VLOOKUP(J6447,[1]reportExcel!$C$6:$M$8021,8,FALSE)</f>
        <v>9,38052922846</v>
      </c>
      <c r="D6447" t="str">
        <f t="shared" si="202"/>
        <v>-75,6807019756</v>
      </c>
      <c r="E6447" t="str">
        <f t="shared" si="201"/>
        <v>9,38131480374</v>
      </c>
      <c r="H6447" s="6" t="s">
        <v>23827</v>
      </c>
      <c r="I6447" s="7" t="s">
        <v>24108</v>
      </c>
      <c r="J6447" s="7" t="s">
        <v>24120</v>
      </c>
      <c r="K6447" s="7" t="s">
        <v>780</v>
      </c>
      <c r="L6447" s="7" t="s">
        <v>24110</v>
      </c>
      <c r="M6447" s="7" t="s">
        <v>24121</v>
      </c>
      <c r="N6447" s="7" t="s">
        <v>152</v>
      </c>
      <c r="O6447" s="15" t="s">
        <v>24122</v>
      </c>
      <c r="P6447" s="16"/>
      <c r="Q6447" s="7" t="s">
        <v>24123</v>
      </c>
      <c r="R6447" s="7" t="s">
        <v>23</v>
      </c>
      <c r="S6447" s="7" t="s">
        <v>24</v>
      </c>
      <c r="T6447" s="7" t="s">
        <v>23</v>
      </c>
    </row>
    <row r="6448" spans="1:20" ht="30" customHeight="1">
      <c r="A6448" t="str">
        <f>VLOOKUP(J6448,[1]reportExcel!$C$6:$M$8021,4,FALSE)</f>
        <v>EL MAMEY</v>
      </c>
      <c r="B6448" t="str">
        <f>VLOOKUP(J6448,[1]reportExcel!$C$6:$M$8021,6,FALSE)</f>
        <v>-75,6831415135</v>
      </c>
      <c r="C6448" t="str">
        <f>VLOOKUP(J6448,[1]reportExcel!$C$6:$M$8021,8,FALSE)</f>
        <v>9,35682019265</v>
      </c>
      <c r="D6448" t="str">
        <f t="shared" si="202"/>
        <v>-75,683349457</v>
      </c>
      <c r="E6448" t="str">
        <f t="shared" si="201"/>
        <v>9,356266051</v>
      </c>
      <c r="H6448" s="6" t="s">
        <v>23827</v>
      </c>
      <c r="I6448" s="7" t="s">
        <v>24108</v>
      </c>
      <c r="J6448" s="7" t="s">
        <v>24124</v>
      </c>
      <c r="K6448" s="7" t="s">
        <v>780</v>
      </c>
      <c r="L6448" s="7" t="s">
        <v>24110</v>
      </c>
      <c r="M6448" s="7" t="s">
        <v>9775</v>
      </c>
      <c r="N6448" s="7" t="s">
        <v>152</v>
      </c>
      <c r="O6448" s="15" t="s">
        <v>24125</v>
      </c>
      <c r="P6448" s="16"/>
      <c r="Q6448" s="7" t="s">
        <v>24126</v>
      </c>
      <c r="R6448" s="7" t="s">
        <v>23</v>
      </c>
      <c r="S6448" s="7" t="s">
        <v>24</v>
      </c>
      <c r="T6448" s="7" t="s">
        <v>23</v>
      </c>
    </row>
    <row r="6449" spans="1:20" ht="30" customHeight="1">
      <c r="A6449" t="str">
        <f>VLOOKUP(J6449,[1]reportExcel!$C$6:$M$8021,4,FALSE)</f>
        <v>BELLAVISTA</v>
      </c>
      <c r="B6449" t="str">
        <f>VLOOKUP(J6449,[1]reportExcel!$C$6:$M$8021,6,FALSE)</f>
        <v>-75,6572003963995</v>
      </c>
      <c r="C6449" t="str">
        <f>VLOOKUP(J6449,[1]reportExcel!$C$6:$M$8021,8,FALSE)</f>
        <v>9,3941459960398</v>
      </c>
      <c r="D6449" t="str">
        <f t="shared" si="202"/>
        <v>-75,6918259255</v>
      </c>
      <c r="E6449" t="str">
        <f t="shared" si="201"/>
        <v>9,37938457975</v>
      </c>
      <c r="H6449" s="6" t="s">
        <v>23827</v>
      </c>
      <c r="I6449" s="7" t="s">
        <v>24108</v>
      </c>
      <c r="J6449" s="7" t="s">
        <v>24127</v>
      </c>
      <c r="K6449" s="7" t="s">
        <v>780</v>
      </c>
      <c r="L6449" s="7" t="s">
        <v>24110</v>
      </c>
      <c r="M6449" s="7" t="s">
        <v>1044</v>
      </c>
      <c r="N6449" s="7" t="s">
        <v>152</v>
      </c>
      <c r="O6449" s="15" t="s">
        <v>24128</v>
      </c>
      <c r="P6449" s="16"/>
      <c r="Q6449" s="7" t="s">
        <v>24129</v>
      </c>
      <c r="R6449" s="7" t="s">
        <v>23</v>
      </c>
      <c r="S6449" s="7" t="s">
        <v>24</v>
      </c>
      <c r="T6449" s="7" t="s">
        <v>23</v>
      </c>
    </row>
    <row r="6450" spans="1:20" ht="30" customHeight="1">
      <c r="A6450" t="str">
        <f>VLOOKUP(J6450,[1]reportExcel!$C$6:$M$8021,4,FALSE)</f>
        <v>CHALÁN</v>
      </c>
      <c r="B6450" t="str">
        <f>VLOOKUP(J6450,[1]reportExcel!$C$6:$M$8021,6,FALSE)</f>
        <v>-75,3127962903</v>
      </c>
      <c r="C6450" t="str">
        <f>VLOOKUP(J6450,[1]reportExcel!$C$6:$M$8021,8,FALSE)</f>
        <v>9,54585280105</v>
      </c>
      <c r="D6450" t="str">
        <f t="shared" si="202"/>
        <v>-75,3126950363</v>
      </c>
      <c r="E6450" t="str">
        <f t="shared" si="201"/>
        <v>9,54535812429</v>
      </c>
      <c r="H6450" s="6" t="s">
        <v>23827</v>
      </c>
      <c r="I6450" s="7" t="s">
        <v>24130</v>
      </c>
      <c r="J6450" s="7" t="s">
        <v>24131</v>
      </c>
      <c r="K6450" s="7" t="s">
        <v>780</v>
      </c>
      <c r="L6450" s="7" t="s">
        <v>24132</v>
      </c>
      <c r="M6450" s="7" t="s">
        <v>24132</v>
      </c>
      <c r="N6450" s="7" t="s">
        <v>20</v>
      </c>
      <c r="O6450" s="15" t="s">
        <v>24133</v>
      </c>
      <c r="P6450" s="16"/>
      <c r="Q6450" s="7" t="s">
        <v>24134</v>
      </c>
      <c r="R6450" s="7" t="s">
        <v>23</v>
      </c>
      <c r="S6450" s="7" t="s">
        <v>24</v>
      </c>
      <c r="T6450" s="7" t="s">
        <v>23</v>
      </c>
    </row>
    <row r="6451" spans="1:20" ht="30" customHeight="1">
      <c r="A6451" t="str">
        <f>VLOOKUP(J6451,[1]reportExcel!$C$6:$M$8021,4,FALSE)</f>
        <v>LA CEIBA</v>
      </c>
      <c r="B6451" t="str">
        <f>VLOOKUP(J6451,[1]reportExcel!$C$6:$M$8021,6,FALSE)</f>
        <v>-75,3024159439</v>
      </c>
      <c r="C6451" t="str">
        <f>VLOOKUP(J6451,[1]reportExcel!$C$6:$M$8021,8,FALSE)</f>
        <v>9,57288083987</v>
      </c>
      <c r="D6451" t="str">
        <f t="shared" si="202"/>
        <v>-75,3031096669</v>
      </c>
      <c r="E6451" t="str">
        <f t="shared" si="201"/>
        <v>9,57339294102</v>
      </c>
      <c r="H6451" s="6" t="s">
        <v>23827</v>
      </c>
      <c r="I6451" s="7" t="s">
        <v>24130</v>
      </c>
      <c r="J6451" s="7" t="s">
        <v>24135</v>
      </c>
      <c r="K6451" s="7" t="s">
        <v>780</v>
      </c>
      <c r="L6451" s="7" t="s">
        <v>24132</v>
      </c>
      <c r="M6451" s="7" t="s">
        <v>6061</v>
      </c>
      <c r="N6451" s="7" t="s">
        <v>28</v>
      </c>
      <c r="O6451" s="15" t="s">
        <v>24136</v>
      </c>
      <c r="P6451" s="16"/>
      <c r="Q6451" s="7" t="s">
        <v>24137</v>
      </c>
      <c r="R6451" s="7" t="s">
        <v>23</v>
      </c>
      <c r="S6451" s="7" t="s">
        <v>24</v>
      </c>
      <c r="T6451" s="7" t="s">
        <v>23</v>
      </c>
    </row>
    <row r="6452" spans="1:20" ht="30" customHeight="1">
      <c r="A6452" t="str">
        <f>VLOOKUP(J6452,[1]reportExcel!$C$6:$M$8021,4,FALSE)</f>
        <v>ALEMANIA</v>
      </c>
      <c r="B6452" t="str">
        <f>VLOOKUP(J6452,[1]reportExcel!$C$6:$M$8021,6,FALSE)</f>
        <v>-75,319893333</v>
      </c>
      <c r="C6452" t="str">
        <f>VLOOKUP(J6452,[1]reportExcel!$C$6:$M$8021,8,FALSE)</f>
        <v>9,56822663229</v>
      </c>
      <c r="D6452" t="str">
        <f t="shared" si="202"/>
        <v>-75,319893333</v>
      </c>
      <c r="E6452" t="str">
        <f t="shared" si="201"/>
        <v>9,56822663229</v>
      </c>
      <c r="H6452" s="6" t="s">
        <v>23827</v>
      </c>
      <c r="I6452" s="7" t="s">
        <v>24130</v>
      </c>
      <c r="J6452" s="7" t="s">
        <v>24138</v>
      </c>
      <c r="K6452" s="7" t="s">
        <v>780</v>
      </c>
      <c r="L6452" s="7" t="s">
        <v>24132</v>
      </c>
      <c r="M6452" s="7" t="s">
        <v>24139</v>
      </c>
      <c r="N6452" s="7" t="s">
        <v>45</v>
      </c>
      <c r="O6452" s="15" t="s">
        <v>102</v>
      </c>
      <c r="P6452" s="16"/>
      <c r="Q6452" s="7" t="s">
        <v>102</v>
      </c>
      <c r="R6452" s="7" t="s">
        <v>23</v>
      </c>
      <c r="S6452" s="7" t="s">
        <v>24</v>
      </c>
      <c r="T6452" s="7" t="s">
        <v>23</v>
      </c>
    </row>
    <row r="6453" spans="1:20" ht="30" customHeight="1">
      <c r="A6453" t="str">
        <f>VLOOKUP(J6453,[1]reportExcel!$C$6:$M$8021,4,FALSE)</f>
        <v>MANZANARES</v>
      </c>
      <c r="B6453" t="str">
        <f>VLOOKUP(J6453,[1]reportExcel!$C$6:$M$8021,6,FALSE)</f>
        <v>-75,319893333</v>
      </c>
      <c r="C6453" t="str">
        <f>VLOOKUP(J6453,[1]reportExcel!$C$6:$M$8021,8,FALSE)</f>
        <v>9,56822663229</v>
      </c>
      <c r="D6453" t="str">
        <f t="shared" si="202"/>
        <v>-75,3157956384</v>
      </c>
      <c r="E6453" t="str">
        <f t="shared" si="201"/>
        <v>9,53171347771</v>
      </c>
      <c r="H6453" s="6" t="s">
        <v>23827</v>
      </c>
      <c r="I6453" s="7" t="s">
        <v>24130</v>
      </c>
      <c r="J6453" s="7" t="s">
        <v>24140</v>
      </c>
      <c r="K6453" s="7" t="s">
        <v>780</v>
      </c>
      <c r="L6453" s="7" t="s">
        <v>24132</v>
      </c>
      <c r="M6453" s="7" t="s">
        <v>6788</v>
      </c>
      <c r="N6453" s="7" t="s">
        <v>45</v>
      </c>
      <c r="O6453" s="15" t="s">
        <v>24141</v>
      </c>
      <c r="P6453" s="16"/>
      <c r="Q6453" s="7" t="s">
        <v>24142</v>
      </c>
      <c r="R6453" s="7" t="s">
        <v>23</v>
      </c>
      <c r="S6453" s="7" t="s">
        <v>24</v>
      </c>
      <c r="T6453" s="7" t="s">
        <v>23</v>
      </c>
    </row>
    <row r="6454" spans="1:20" ht="30" customHeight="1">
      <c r="A6454" t="str">
        <f>VLOOKUP(J6454,[1]reportExcel!$C$6:$M$8021,4,FALSE)</f>
        <v>DESBARRANCADO</v>
      </c>
      <c r="B6454" t="str">
        <f>VLOOKUP(J6454,[1]reportExcel!$C$6:$M$8021,6,FALSE)</f>
        <v>-75,3198791297185</v>
      </c>
      <c r="C6454" t="str">
        <f>VLOOKUP(J6454,[1]reportExcel!$C$6:$M$8021,8,FALSE)</f>
        <v>9,5682281965283</v>
      </c>
      <c r="D6454" t="str">
        <f t="shared" si="202"/>
        <v>-75,306667717</v>
      </c>
      <c r="E6454" t="str">
        <f t="shared" si="201"/>
        <v>9,500511199</v>
      </c>
      <c r="H6454" s="6" t="s">
        <v>23827</v>
      </c>
      <c r="I6454" s="7" t="s">
        <v>24130</v>
      </c>
      <c r="J6454" s="7" t="s">
        <v>24143</v>
      </c>
      <c r="K6454" s="7" t="s">
        <v>780</v>
      </c>
      <c r="L6454" s="7" t="s">
        <v>24132</v>
      </c>
      <c r="M6454" s="7" t="s">
        <v>24034</v>
      </c>
      <c r="N6454" s="7" t="s">
        <v>45</v>
      </c>
      <c r="O6454" s="15" t="s">
        <v>24144</v>
      </c>
      <c r="P6454" s="16"/>
      <c r="Q6454" s="7" t="s">
        <v>24145</v>
      </c>
      <c r="R6454" s="7" t="s">
        <v>23</v>
      </c>
      <c r="S6454" s="7" t="s">
        <v>24</v>
      </c>
      <c r="T6454" s="7" t="s">
        <v>23</v>
      </c>
    </row>
    <row r="6455" spans="1:20" ht="30" customHeight="1">
      <c r="A6455" t="str">
        <f>VLOOKUP(J6455,[1]reportExcel!$C$6:$M$8021,4,FALSE)</f>
        <v>HONEY</v>
      </c>
      <c r="B6455" t="str">
        <f>VLOOKUP(J6455,[1]reportExcel!$C$6:$M$8021,6,FALSE)</f>
        <v>-75,3198791297185</v>
      </c>
      <c r="C6455" t="str">
        <f>VLOOKUP(J6455,[1]reportExcel!$C$6:$M$8021,8,FALSE)</f>
        <v>9,5682281965283</v>
      </c>
      <c r="D6455" t="str">
        <f t="shared" si="202"/>
        <v>-75,3198791297185</v>
      </c>
      <c r="E6455" t="str">
        <f t="shared" si="201"/>
        <v>9,5682281965283</v>
      </c>
      <c r="H6455" s="6" t="s">
        <v>23827</v>
      </c>
      <c r="I6455" s="7" t="s">
        <v>24130</v>
      </c>
      <c r="J6455" s="7" t="s">
        <v>24146</v>
      </c>
      <c r="K6455" s="7" t="s">
        <v>780</v>
      </c>
      <c r="L6455" s="7" t="s">
        <v>24132</v>
      </c>
      <c r="M6455" s="7" t="s">
        <v>24147</v>
      </c>
      <c r="N6455" s="7" t="s">
        <v>45</v>
      </c>
      <c r="O6455" s="15" t="s">
        <v>102</v>
      </c>
      <c r="P6455" s="16"/>
      <c r="Q6455" s="7" t="s">
        <v>102</v>
      </c>
      <c r="R6455" s="7" t="s">
        <v>23</v>
      </c>
      <c r="S6455" s="7" t="s">
        <v>24</v>
      </c>
      <c r="T6455" s="7" t="s">
        <v>23</v>
      </c>
    </row>
    <row r="6456" spans="1:20" ht="30" customHeight="1">
      <c r="A6456" t="str">
        <f>VLOOKUP(J6456,[1]reportExcel!$C$6:$M$8021,4,FALSE)</f>
        <v>MONTEBELLO</v>
      </c>
      <c r="B6456" t="str">
        <f>VLOOKUP(J6456,[1]reportExcel!$C$6:$M$8021,6,FALSE)</f>
        <v>-75,3198791297185</v>
      </c>
      <c r="C6456" t="str">
        <f>VLOOKUP(J6456,[1]reportExcel!$C$6:$M$8021,8,FALSE)</f>
        <v>9,5682281965283</v>
      </c>
      <c r="D6456" t="str">
        <f t="shared" si="202"/>
        <v>-75,3147234408</v>
      </c>
      <c r="E6456" t="str">
        <f t="shared" si="201"/>
        <v>9,5101659665</v>
      </c>
      <c r="H6456" s="6" t="s">
        <v>23827</v>
      </c>
      <c r="I6456" s="7" t="s">
        <v>24130</v>
      </c>
      <c r="J6456" s="7" t="s">
        <v>24148</v>
      </c>
      <c r="K6456" s="7" t="s">
        <v>780</v>
      </c>
      <c r="L6456" s="7" t="s">
        <v>24132</v>
      </c>
      <c r="M6456" s="7" t="s">
        <v>1672</v>
      </c>
      <c r="N6456" s="7" t="s">
        <v>45</v>
      </c>
      <c r="O6456" s="15" t="s">
        <v>24149</v>
      </c>
      <c r="P6456" s="16"/>
      <c r="Q6456" s="7" t="s">
        <v>24150</v>
      </c>
      <c r="R6456" s="7" t="s">
        <v>23</v>
      </c>
      <c r="S6456" s="7" t="s">
        <v>24</v>
      </c>
      <c r="T6456" s="7" t="s">
        <v>23</v>
      </c>
    </row>
    <row r="6457" spans="1:20" ht="30" customHeight="1">
      <c r="A6457" t="str">
        <f>VLOOKUP(J6457,[1]reportExcel!$C$6:$M$8021,4,FALSE)</f>
        <v>EL ROBLE</v>
      </c>
      <c r="B6457" t="str">
        <f>VLOOKUP(J6457,[1]reportExcel!$C$6:$M$8021,6,FALSE)</f>
        <v>-75,1940457847</v>
      </c>
      <c r="C6457" t="str">
        <f>VLOOKUP(J6457,[1]reportExcel!$C$6:$M$8021,8,FALSE)</f>
        <v>9,10715240511</v>
      </c>
      <c r="D6457" t="str">
        <f t="shared" si="202"/>
        <v>-75,1984347707</v>
      </c>
      <c r="E6457" t="str">
        <f t="shared" si="201"/>
        <v>9,10066970519</v>
      </c>
      <c r="H6457" s="6" t="s">
        <v>23827</v>
      </c>
      <c r="I6457" s="7" t="s">
        <v>24151</v>
      </c>
      <c r="J6457" s="7" t="s">
        <v>24152</v>
      </c>
      <c r="K6457" s="7" t="s">
        <v>780</v>
      </c>
      <c r="L6457" s="7" t="s">
        <v>1403</v>
      </c>
      <c r="M6457" s="7" t="s">
        <v>1403</v>
      </c>
      <c r="N6457" s="7" t="s">
        <v>20</v>
      </c>
      <c r="O6457" s="15" t="s">
        <v>24153</v>
      </c>
      <c r="P6457" s="16"/>
      <c r="Q6457" s="7" t="s">
        <v>24154</v>
      </c>
      <c r="R6457" s="7" t="s">
        <v>23</v>
      </c>
      <c r="S6457" s="7" t="s">
        <v>24</v>
      </c>
      <c r="T6457" s="7" t="s">
        <v>23</v>
      </c>
    </row>
    <row r="6458" spans="1:20" ht="30" customHeight="1">
      <c r="A6458" t="str">
        <f>VLOOKUP(J6458,[1]reportExcel!$C$6:$M$8021,4,FALSE)</f>
        <v>CALLEJÓN</v>
      </c>
      <c r="B6458" t="str">
        <f>VLOOKUP(J6458,[1]reportExcel!$C$6:$M$8021,6,FALSE)</f>
        <v>-75,0753396068</v>
      </c>
      <c r="C6458" t="str">
        <f>VLOOKUP(J6458,[1]reportExcel!$C$6:$M$8021,8,FALSE)</f>
        <v>9,04815323103</v>
      </c>
      <c r="D6458" t="str">
        <f t="shared" si="202"/>
        <v>-75,0759130165</v>
      </c>
      <c r="E6458" t="str">
        <f t="shared" si="201"/>
        <v>9,0487329851</v>
      </c>
      <c r="H6458" s="6" t="s">
        <v>23827</v>
      </c>
      <c r="I6458" s="7" t="s">
        <v>24151</v>
      </c>
      <c r="J6458" s="7" t="s">
        <v>24155</v>
      </c>
      <c r="K6458" s="7" t="s">
        <v>780</v>
      </c>
      <c r="L6458" s="7" t="s">
        <v>1403</v>
      </c>
      <c r="M6458" s="7" t="s">
        <v>24156</v>
      </c>
      <c r="N6458" s="7" t="s">
        <v>28</v>
      </c>
      <c r="O6458" s="15" t="s">
        <v>24157</v>
      </c>
      <c r="P6458" s="16"/>
      <c r="Q6458" s="7" t="s">
        <v>24158</v>
      </c>
      <c r="R6458" s="7" t="s">
        <v>23</v>
      </c>
      <c r="S6458" s="7" t="s">
        <v>24</v>
      </c>
      <c r="T6458" s="7" t="s">
        <v>23</v>
      </c>
    </row>
    <row r="6459" spans="1:20" ht="30" customHeight="1">
      <c r="A6459" t="str">
        <f>VLOOKUP(J6459,[1]reportExcel!$C$6:$M$8021,4,FALSE)</f>
        <v>CAYO DE PALMA</v>
      </c>
      <c r="B6459" t="str">
        <f>VLOOKUP(J6459,[1]reportExcel!$C$6:$M$8021,6,FALSE)</f>
        <v>-75,1428537486</v>
      </c>
      <c r="C6459" t="str">
        <f>VLOOKUP(J6459,[1]reportExcel!$C$6:$M$8021,8,FALSE)</f>
        <v>9,14322693608</v>
      </c>
      <c r="D6459" t="str">
        <f t="shared" si="202"/>
        <v>-75,1433685995</v>
      </c>
      <c r="E6459" t="str">
        <f t="shared" si="201"/>
        <v>9,14297793893</v>
      </c>
      <c r="H6459" s="6" t="s">
        <v>23827</v>
      </c>
      <c r="I6459" s="7" t="s">
        <v>24151</v>
      </c>
      <c r="J6459" s="7" t="s">
        <v>24159</v>
      </c>
      <c r="K6459" s="7" t="s">
        <v>780</v>
      </c>
      <c r="L6459" s="7" t="s">
        <v>1403</v>
      </c>
      <c r="M6459" s="7" t="s">
        <v>24160</v>
      </c>
      <c r="N6459" s="7" t="s">
        <v>28</v>
      </c>
      <c r="O6459" s="15" t="s">
        <v>24161</v>
      </c>
      <c r="P6459" s="16"/>
      <c r="Q6459" s="7" t="s">
        <v>24162</v>
      </c>
      <c r="R6459" s="7" t="s">
        <v>23</v>
      </c>
      <c r="S6459" s="7" t="s">
        <v>24</v>
      </c>
      <c r="T6459" s="7" t="s">
        <v>23</v>
      </c>
    </row>
    <row r="6460" spans="1:20" ht="30" customHeight="1">
      <c r="A6460" t="str">
        <f>VLOOKUP(J6460,[1]reportExcel!$C$6:$M$8021,4,FALSE)</f>
        <v>CORNETA</v>
      </c>
      <c r="B6460" t="str">
        <f>VLOOKUP(J6460,[1]reportExcel!$C$6:$M$8021,6,FALSE)</f>
        <v>-75,2702535625</v>
      </c>
      <c r="C6460" t="str">
        <f>VLOOKUP(J6460,[1]reportExcel!$C$6:$M$8021,8,FALSE)</f>
        <v>9,13586209561</v>
      </c>
      <c r="D6460" t="str">
        <f t="shared" si="202"/>
        <v>-75,2700654652</v>
      </c>
      <c r="E6460" t="str">
        <f t="shared" si="201"/>
        <v>9,13592369964</v>
      </c>
      <c r="H6460" s="6" t="s">
        <v>23827</v>
      </c>
      <c r="I6460" s="7" t="s">
        <v>24151</v>
      </c>
      <c r="J6460" s="7" t="s">
        <v>24163</v>
      </c>
      <c r="K6460" s="7" t="s">
        <v>780</v>
      </c>
      <c r="L6460" s="7" t="s">
        <v>1403</v>
      </c>
      <c r="M6460" s="7" t="s">
        <v>24164</v>
      </c>
      <c r="N6460" s="7" t="s">
        <v>28</v>
      </c>
      <c r="O6460" s="15" t="s">
        <v>24165</v>
      </c>
      <c r="P6460" s="16"/>
      <c r="Q6460" s="7" t="s">
        <v>24166</v>
      </c>
      <c r="R6460" s="7" t="s">
        <v>23</v>
      </c>
      <c r="S6460" s="7" t="s">
        <v>24</v>
      </c>
      <c r="T6460" s="7" t="s">
        <v>23</v>
      </c>
    </row>
    <row r="6461" spans="1:20" ht="30" customHeight="1">
      <c r="A6461" t="str">
        <f>VLOOKUP(J6461,[1]reportExcel!$C$6:$M$8021,4,FALSE)</f>
        <v>EL SITIO</v>
      </c>
      <c r="B6461" t="str">
        <f>VLOOKUP(J6461,[1]reportExcel!$C$6:$M$8021,6,FALSE)</f>
        <v>-75,0870285488</v>
      </c>
      <c r="C6461" t="str">
        <f>VLOOKUP(J6461,[1]reportExcel!$C$6:$M$8021,8,FALSE)</f>
        <v>9,09705561987</v>
      </c>
      <c r="D6461" t="str">
        <f t="shared" si="202"/>
        <v>-75,0879988512</v>
      </c>
      <c r="E6461" t="str">
        <f t="shared" si="201"/>
        <v>9,09709614072</v>
      </c>
      <c r="H6461" s="6" t="s">
        <v>23827</v>
      </c>
      <c r="I6461" s="7" t="s">
        <v>24151</v>
      </c>
      <c r="J6461" s="7" t="s">
        <v>24167</v>
      </c>
      <c r="K6461" s="7" t="s">
        <v>780</v>
      </c>
      <c r="L6461" s="7" t="s">
        <v>1403</v>
      </c>
      <c r="M6461" s="7" t="s">
        <v>24168</v>
      </c>
      <c r="N6461" s="7" t="s">
        <v>28</v>
      </c>
      <c r="O6461" s="15" t="s">
        <v>24169</v>
      </c>
      <c r="P6461" s="16"/>
      <c r="Q6461" s="7" t="s">
        <v>24170</v>
      </c>
      <c r="R6461" s="7" t="s">
        <v>23</v>
      </c>
      <c r="S6461" s="7" t="s">
        <v>24</v>
      </c>
      <c r="T6461" s="7" t="s">
        <v>23</v>
      </c>
    </row>
    <row r="6462" spans="1:20" ht="30" customHeight="1">
      <c r="A6462" t="str">
        <f>VLOOKUP(J6462,[1]reportExcel!$C$6:$M$8021,4,FALSE)</f>
        <v>LAS TABLITAS</v>
      </c>
      <c r="B6462" t="str">
        <f>VLOOKUP(J6462,[1]reportExcel!$C$6:$M$8021,6,FALSE)</f>
        <v>-75,1747220066</v>
      </c>
      <c r="C6462" t="str">
        <f>VLOOKUP(J6462,[1]reportExcel!$C$6:$M$8021,8,FALSE)</f>
        <v>9,01505331383</v>
      </c>
      <c r="D6462" t="str">
        <f t="shared" si="202"/>
        <v>-75,1754259754</v>
      </c>
      <c r="E6462" t="str">
        <f t="shared" si="201"/>
        <v>9,01536659928</v>
      </c>
      <c r="H6462" s="6" t="s">
        <v>23827</v>
      </c>
      <c r="I6462" s="7" t="s">
        <v>24151</v>
      </c>
      <c r="J6462" s="7" t="s">
        <v>24171</v>
      </c>
      <c r="K6462" s="7" t="s">
        <v>780</v>
      </c>
      <c r="L6462" s="7" t="s">
        <v>1403</v>
      </c>
      <c r="M6462" s="7" t="s">
        <v>24172</v>
      </c>
      <c r="N6462" s="7" t="s">
        <v>28</v>
      </c>
      <c r="O6462" s="15" t="s">
        <v>24173</v>
      </c>
      <c r="P6462" s="16"/>
      <c r="Q6462" s="7" t="s">
        <v>24174</v>
      </c>
      <c r="R6462" s="7" t="s">
        <v>23</v>
      </c>
      <c r="S6462" s="7" t="s">
        <v>24</v>
      </c>
      <c r="T6462" s="7" t="s">
        <v>23</v>
      </c>
    </row>
    <row r="6463" spans="1:20" ht="30" customHeight="1">
      <c r="A6463" t="str">
        <f>VLOOKUP(J6463,[1]reportExcel!$C$6:$M$8021,4,FALSE)</f>
        <v>PALMITAL</v>
      </c>
      <c r="B6463" t="str">
        <f>VLOOKUP(J6463,[1]reportExcel!$C$6:$M$8021,6,FALSE)</f>
        <v>-75,0737623662</v>
      </c>
      <c r="C6463" t="str">
        <f>VLOOKUP(J6463,[1]reportExcel!$C$6:$M$8021,8,FALSE)</f>
        <v>9,02291158804</v>
      </c>
      <c r="D6463" t="str">
        <f t="shared" si="202"/>
        <v>-75,0741313168</v>
      </c>
      <c r="E6463" t="str">
        <f t="shared" si="201"/>
        <v>9,02315558634</v>
      </c>
      <c r="H6463" s="6" t="s">
        <v>23827</v>
      </c>
      <c r="I6463" s="7" t="s">
        <v>24151</v>
      </c>
      <c r="J6463" s="7" t="s">
        <v>24175</v>
      </c>
      <c r="K6463" s="7" t="s">
        <v>780</v>
      </c>
      <c r="L6463" s="7" t="s">
        <v>1403</v>
      </c>
      <c r="M6463" s="7" t="s">
        <v>24176</v>
      </c>
      <c r="N6463" s="7" t="s">
        <v>28</v>
      </c>
      <c r="O6463" s="15" t="s">
        <v>24177</v>
      </c>
      <c r="P6463" s="16"/>
      <c r="Q6463" s="7" t="s">
        <v>24178</v>
      </c>
      <c r="R6463" s="7" t="s">
        <v>23</v>
      </c>
      <c r="S6463" s="7" t="s">
        <v>24</v>
      </c>
      <c r="T6463" s="7" t="s">
        <v>23</v>
      </c>
    </row>
    <row r="6464" spans="1:20" ht="30" customHeight="1">
      <c r="A6464" t="str">
        <f>VLOOKUP(J6464,[1]reportExcel!$C$6:$M$8021,4,FALSE)</f>
        <v>PATILLAL</v>
      </c>
      <c r="B6464" t="str">
        <f>VLOOKUP(J6464,[1]reportExcel!$C$6:$M$8021,6,FALSE)</f>
        <v>-75,0827496243</v>
      </c>
      <c r="C6464" t="str">
        <f>VLOOKUP(J6464,[1]reportExcel!$C$6:$M$8021,8,FALSE)</f>
        <v>9,06319418336</v>
      </c>
      <c r="D6464" t="str">
        <f t="shared" si="202"/>
        <v>-75,0815726546</v>
      </c>
      <c r="E6464" t="str">
        <f t="shared" si="201"/>
        <v>9,07614536501</v>
      </c>
      <c r="H6464" s="6" t="s">
        <v>23827</v>
      </c>
      <c r="I6464" s="7" t="s">
        <v>24151</v>
      </c>
      <c r="J6464" s="7" t="s">
        <v>24179</v>
      </c>
      <c r="K6464" s="7" t="s">
        <v>780</v>
      </c>
      <c r="L6464" s="7" t="s">
        <v>1403</v>
      </c>
      <c r="M6464" s="7" t="s">
        <v>9368</v>
      </c>
      <c r="N6464" s="7" t="s">
        <v>28</v>
      </c>
      <c r="O6464" s="15" t="s">
        <v>24180</v>
      </c>
      <c r="P6464" s="16"/>
      <c r="Q6464" s="7" t="s">
        <v>24181</v>
      </c>
      <c r="R6464" s="7" t="s">
        <v>23</v>
      </c>
      <c r="S6464" s="7" t="s">
        <v>24</v>
      </c>
      <c r="T6464" s="7" t="s">
        <v>23</v>
      </c>
    </row>
    <row r="6465" spans="1:20" ht="30" customHeight="1">
      <c r="A6465" t="str">
        <f>VLOOKUP(J6465,[1]reportExcel!$C$6:$M$8021,4,FALSE)</f>
        <v>GRILLO ALEGRE</v>
      </c>
      <c r="B6465" t="str">
        <f>VLOOKUP(J6465,[1]reportExcel!$C$6:$M$8021,6,FALSE)</f>
        <v>-75,0827496243</v>
      </c>
      <c r="C6465" t="str">
        <f>VLOOKUP(J6465,[1]reportExcel!$C$6:$M$8021,8,FALSE)</f>
        <v>9,06319418336</v>
      </c>
      <c r="D6465" t="str">
        <f t="shared" si="202"/>
        <v>-75,0862616376</v>
      </c>
      <c r="E6465" t="str">
        <f t="shared" si="201"/>
        <v>9,03601105458</v>
      </c>
      <c r="H6465" s="6" t="s">
        <v>23827</v>
      </c>
      <c r="I6465" s="7" t="s">
        <v>24151</v>
      </c>
      <c r="J6465" s="7" t="s">
        <v>24182</v>
      </c>
      <c r="K6465" s="7" t="s">
        <v>780</v>
      </c>
      <c r="L6465" s="7" t="s">
        <v>1403</v>
      </c>
      <c r="M6465" s="7" t="s">
        <v>24183</v>
      </c>
      <c r="N6465" s="7" t="s">
        <v>28</v>
      </c>
      <c r="O6465" s="15" t="s">
        <v>24184</v>
      </c>
      <c r="P6465" s="16"/>
      <c r="Q6465" s="7" t="s">
        <v>24185</v>
      </c>
      <c r="R6465" s="7" t="s">
        <v>23</v>
      </c>
      <c r="S6465" s="7" t="s">
        <v>24</v>
      </c>
      <c r="T6465" s="7" t="s">
        <v>23</v>
      </c>
    </row>
    <row r="6466" spans="1:20" ht="30" customHeight="1">
      <c r="A6466" t="str">
        <f>VLOOKUP(J6466,[1]reportExcel!$C$6:$M$8021,4,FALSE)</f>
        <v>RANCHO DE LA CRUZ</v>
      </c>
      <c r="B6466" t="str">
        <f>VLOOKUP(J6466,[1]reportExcel!$C$6:$M$8021,6,FALSE)</f>
        <v>-75,0827496243</v>
      </c>
      <c r="C6466" t="str">
        <f>VLOOKUP(J6466,[1]reportExcel!$C$6:$M$8021,8,FALSE)</f>
        <v>9,06319418336</v>
      </c>
      <c r="D6466" t="str">
        <f t="shared" si="202"/>
        <v>-75,1021119487</v>
      </c>
      <c r="E6466" t="str">
        <f t="shared" si="201"/>
        <v>9,10128484021</v>
      </c>
      <c r="H6466" s="6" t="s">
        <v>23827</v>
      </c>
      <c r="I6466" s="7" t="s">
        <v>24151</v>
      </c>
      <c r="J6466" s="7" t="s">
        <v>24186</v>
      </c>
      <c r="K6466" s="7" t="s">
        <v>780</v>
      </c>
      <c r="L6466" s="7" t="s">
        <v>1403</v>
      </c>
      <c r="M6466" s="7" t="s">
        <v>24187</v>
      </c>
      <c r="N6466" s="7" t="s">
        <v>152</v>
      </c>
      <c r="O6466" s="15" t="s">
        <v>24188</v>
      </c>
      <c r="P6466" s="16"/>
      <c r="Q6466" s="7" t="s">
        <v>24189</v>
      </c>
      <c r="R6466" s="7" t="s">
        <v>23</v>
      </c>
      <c r="S6466" s="7" t="s">
        <v>24</v>
      </c>
      <c r="T6466" s="7" t="s">
        <v>23</v>
      </c>
    </row>
    <row r="6467" spans="1:20" ht="30" customHeight="1">
      <c r="A6467" t="str">
        <f>VLOOKUP(J6467,[1]reportExcel!$C$6:$M$8021,4,FALSE)</f>
        <v>SAN FRANCISCO</v>
      </c>
      <c r="B6467" t="str">
        <f>VLOOKUP(J6467,[1]reportExcel!$C$6:$M$8021,6,FALSE)</f>
        <v>-75,1534171522</v>
      </c>
      <c r="C6467" t="str">
        <f>VLOOKUP(J6467,[1]reportExcel!$C$6:$M$8021,8,FALSE)</f>
        <v>9,15011278171</v>
      </c>
      <c r="D6467" t="str">
        <f t="shared" si="202"/>
        <v>-75,1536348621</v>
      </c>
      <c r="E6467" t="str">
        <f t="shared" si="201"/>
        <v>9,14992761631</v>
      </c>
      <c r="H6467" s="6" t="s">
        <v>23827</v>
      </c>
      <c r="I6467" s="7" t="s">
        <v>24151</v>
      </c>
      <c r="J6467" s="7" t="s">
        <v>24190</v>
      </c>
      <c r="K6467" s="7" t="s">
        <v>780</v>
      </c>
      <c r="L6467" s="7" t="s">
        <v>1403</v>
      </c>
      <c r="M6467" s="7" t="s">
        <v>2303</v>
      </c>
      <c r="N6467" s="7" t="s">
        <v>28</v>
      </c>
      <c r="O6467" s="15" t="s">
        <v>24191</v>
      </c>
      <c r="P6467" s="16"/>
      <c r="Q6467" s="7" t="s">
        <v>24192</v>
      </c>
      <c r="R6467" s="7" t="s">
        <v>23</v>
      </c>
      <c r="S6467" s="7" t="s">
        <v>24</v>
      </c>
      <c r="T6467" s="7" t="s">
        <v>23</v>
      </c>
    </row>
    <row r="6468" spans="1:20" ht="30" customHeight="1">
      <c r="A6468" t="str">
        <f>VLOOKUP(J6468,[1]reportExcel!$C$6:$M$8021,4,FALSE)</f>
        <v>SANTA ROSA</v>
      </c>
      <c r="B6468" t="str">
        <f>VLOOKUP(J6468,[1]reportExcel!$C$6:$M$8021,6,FALSE)</f>
        <v>-75,0827496243</v>
      </c>
      <c r="C6468" t="str">
        <f>VLOOKUP(J6468,[1]reportExcel!$C$6:$M$8021,8,FALSE)</f>
        <v>9,06319418336</v>
      </c>
      <c r="D6468" t="str">
        <f t="shared" si="202"/>
        <v>-75,1238060985</v>
      </c>
      <c r="E6468" t="str">
        <f t="shared" si="201"/>
        <v>9,05629316496</v>
      </c>
      <c r="H6468" s="6" t="s">
        <v>23827</v>
      </c>
      <c r="I6468" s="7" t="s">
        <v>24151</v>
      </c>
      <c r="J6468" s="7" t="s">
        <v>24193</v>
      </c>
      <c r="K6468" s="7" t="s">
        <v>780</v>
      </c>
      <c r="L6468" s="7" t="s">
        <v>1403</v>
      </c>
      <c r="M6468" s="7" t="s">
        <v>4643</v>
      </c>
      <c r="N6468" s="7" t="s">
        <v>152</v>
      </c>
      <c r="O6468" s="15" t="s">
        <v>24194</v>
      </c>
      <c r="P6468" s="16"/>
      <c r="Q6468" s="7" t="s">
        <v>24195</v>
      </c>
      <c r="R6468" s="7" t="s">
        <v>23</v>
      </c>
      <c r="S6468" s="7" t="s">
        <v>24</v>
      </c>
      <c r="T6468" s="7" t="s">
        <v>23</v>
      </c>
    </row>
    <row r="6469" spans="1:20" ht="30" customHeight="1">
      <c r="A6469" t="str">
        <f>VLOOKUP(J6469,[1]reportExcel!$C$6:$M$8021,4,FALSE)</f>
        <v>TIERRA SANTA</v>
      </c>
      <c r="B6469" t="str">
        <f>VLOOKUP(J6469,[1]reportExcel!$C$6:$M$8021,6,FALSE)</f>
        <v>-75,0514115214</v>
      </c>
      <c r="C6469" t="str">
        <f>VLOOKUP(J6469,[1]reportExcel!$C$6:$M$8021,8,FALSE)</f>
        <v>9,06395076547</v>
      </c>
      <c r="D6469" t="str">
        <f t="shared" si="202"/>
        <v>-75,0523743022</v>
      </c>
      <c r="E6469" t="str">
        <f t="shared" si="201"/>
        <v>9,06602909395</v>
      </c>
      <c r="H6469" s="6" t="s">
        <v>23827</v>
      </c>
      <c r="I6469" s="7" t="s">
        <v>24151</v>
      </c>
      <c r="J6469" s="7" t="s">
        <v>24196</v>
      </c>
      <c r="K6469" s="7" t="s">
        <v>780</v>
      </c>
      <c r="L6469" s="7" t="s">
        <v>1403</v>
      </c>
      <c r="M6469" s="7" t="s">
        <v>10460</v>
      </c>
      <c r="N6469" s="7" t="s">
        <v>28</v>
      </c>
      <c r="O6469" s="15" t="s">
        <v>24197</v>
      </c>
      <c r="P6469" s="16"/>
      <c r="Q6469" s="7" t="s">
        <v>24198</v>
      </c>
      <c r="R6469" s="7" t="s">
        <v>23</v>
      </c>
      <c r="S6469" s="7" t="s">
        <v>24</v>
      </c>
      <c r="T6469" s="7" t="s">
        <v>23</v>
      </c>
    </row>
    <row r="6470" spans="1:20" ht="30" customHeight="1">
      <c r="A6470" t="str">
        <f>VLOOKUP(J6470,[1]reportExcel!$C$6:$M$8021,4,FALSE)</f>
        <v>VILLAVICENCIO</v>
      </c>
      <c r="B6470" t="str">
        <f>VLOOKUP(J6470,[1]reportExcel!$C$6:$M$8021,6,FALSE)</f>
        <v>-75,0827496243</v>
      </c>
      <c r="C6470" t="str">
        <f>VLOOKUP(J6470,[1]reportExcel!$C$6:$M$8021,8,FALSE)</f>
        <v>9,06319418336</v>
      </c>
      <c r="D6470" t="str">
        <f t="shared" si="202"/>
        <v>-75,1192529309</v>
      </c>
      <c r="E6470" t="str">
        <f t="shared" si="201"/>
        <v>9,09840927542</v>
      </c>
      <c r="H6470" s="6" t="s">
        <v>23827</v>
      </c>
      <c r="I6470" s="7" t="s">
        <v>24151</v>
      </c>
      <c r="J6470" s="7" t="s">
        <v>24199</v>
      </c>
      <c r="K6470" s="7" t="s">
        <v>780</v>
      </c>
      <c r="L6470" s="7" t="s">
        <v>1403</v>
      </c>
      <c r="M6470" s="7" t="s">
        <v>10366</v>
      </c>
      <c r="N6470" s="7" t="s">
        <v>28</v>
      </c>
      <c r="O6470" s="15" t="s">
        <v>24200</v>
      </c>
      <c r="P6470" s="16"/>
      <c r="Q6470" s="7" t="s">
        <v>24201</v>
      </c>
      <c r="R6470" s="7" t="s">
        <v>23</v>
      </c>
      <c r="S6470" s="7" t="s">
        <v>24</v>
      </c>
      <c r="T6470" s="7" t="s">
        <v>23</v>
      </c>
    </row>
    <row r="6471" spans="1:20" ht="30" customHeight="1">
      <c r="A6471" t="str">
        <f>VLOOKUP(J6471,[1]reportExcel!$C$6:$M$8021,4,FALSE)</f>
        <v>GALERAS</v>
      </c>
      <c r="B6471" t="str">
        <f>VLOOKUP(J6471,[1]reportExcel!$C$6:$M$8021,6,FALSE)</f>
        <v>-75,0493364928</v>
      </c>
      <c r="C6471" t="str">
        <f>VLOOKUP(J6471,[1]reportExcel!$C$6:$M$8021,8,FALSE)</f>
        <v>9,15980328043</v>
      </c>
      <c r="D6471" t="str">
        <f t="shared" si="202"/>
        <v>-75,0494186572</v>
      </c>
      <c r="E6471" t="str">
        <f t="shared" ref="E6471:E6534" si="203">IF(AND(Q6471="0,",NOT(ISNA(C6471))),C6471,Q6471)</f>
        <v>9,15967339965</v>
      </c>
      <c r="H6471" s="6" t="s">
        <v>23827</v>
      </c>
      <c r="I6471" s="7" t="s">
        <v>24202</v>
      </c>
      <c r="J6471" s="7" t="s">
        <v>24203</v>
      </c>
      <c r="K6471" s="7" t="s">
        <v>780</v>
      </c>
      <c r="L6471" s="7" t="s">
        <v>24204</v>
      </c>
      <c r="M6471" s="7" t="s">
        <v>24204</v>
      </c>
      <c r="N6471" s="7" t="s">
        <v>20</v>
      </c>
      <c r="O6471" s="15" t="s">
        <v>24205</v>
      </c>
      <c r="P6471" s="16"/>
      <c r="Q6471" s="7" t="s">
        <v>24206</v>
      </c>
      <c r="R6471" s="7" t="s">
        <v>23</v>
      </c>
      <c r="S6471" s="7" t="s">
        <v>24</v>
      </c>
      <c r="T6471" s="7" t="s">
        <v>23</v>
      </c>
    </row>
    <row r="6472" spans="1:20" ht="30" customHeight="1">
      <c r="A6472" t="str">
        <f>VLOOKUP(J6472,[1]reportExcel!$C$6:$M$8021,4,FALSE)</f>
        <v>BARAYA</v>
      </c>
      <c r="B6472" t="str">
        <f>VLOOKUP(J6472,[1]reportExcel!$C$6:$M$8021,6,FALSE)</f>
        <v>-74,9836098121</v>
      </c>
      <c r="C6472" t="str">
        <f>VLOOKUP(J6472,[1]reportExcel!$C$6:$M$8021,8,FALSE)</f>
        <v>9,07498208268</v>
      </c>
      <c r="D6472" t="str">
        <f t="shared" si="202"/>
        <v>-74,9840393687</v>
      </c>
      <c r="E6472" t="str">
        <f t="shared" si="203"/>
        <v>9,07383359871</v>
      </c>
      <c r="H6472" s="6" t="s">
        <v>23827</v>
      </c>
      <c r="I6472" s="7" t="s">
        <v>24202</v>
      </c>
      <c r="J6472" s="7" t="s">
        <v>24207</v>
      </c>
      <c r="K6472" s="7" t="s">
        <v>780</v>
      </c>
      <c r="L6472" s="7" t="s">
        <v>24204</v>
      </c>
      <c r="M6472" s="7" t="s">
        <v>15657</v>
      </c>
      <c r="N6472" s="7" t="s">
        <v>28</v>
      </c>
      <c r="O6472" s="15" t="s">
        <v>24208</v>
      </c>
      <c r="P6472" s="16"/>
      <c r="Q6472" s="7" t="s">
        <v>24209</v>
      </c>
      <c r="R6472" s="7" t="s">
        <v>23</v>
      </c>
      <c r="S6472" s="7" t="s">
        <v>24</v>
      </c>
      <c r="T6472" s="7" t="s">
        <v>23</v>
      </c>
    </row>
    <row r="6473" spans="1:20" ht="30" customHeight="1">
      <c r="A6473" t="str">
        <f>VLOOKUP(J6473,[1]reportExcel!$C$6:$M$8021,4,FALSE)</f>
        <v>SAN ANDRÉS DE PALOMO</v>
      </c>
      <c r="B6473" t="str">
        <f>VLOOKUP(J6473,[1]reportExcel!$C$6:$M$8021,6,FALSE)</f>
        <v>-75,0028412255</v>
      </c>
      <c r="C6473" t="str">
        <f>VLOOKUP(J6473,[1]reportExcel!$C$6:$M$8021,8,FALSE)</f>
        <v>9,11323803812</v>
      </c>
      <c r="D6473" t="str">
        <f t="shared" si="202"/>
        <v>-75,0009055556</v>
      </c>
      <c r="E6473" t="str">
        <f t="shared" si="203"/>
        <v>9,11397298488</v>
      </c>
      <c r="H6473" s="6" t="s">
        <v>23827</v>
      </c>
      <c r="I6473" s="7" t="s">
        <v>24202</v>
      </c>
      <c r="J6473" s="7" t="s">
        <v>24210</v>
      </c>
      <c r="K6473" s="7" t="s">
        <v>780</v>
      </c>
      <c r="L6473" s="7" t="s">
        <v>24204</v>
      </c>
      <c r="M6473" s="7" t="s">
        <v>24211</v>
      </c>
      <c r="N6473" s="7" t="s">
        <v>28</v>
      </c>
      <c r="O6473" s="15" t="s">
        <v>24212</v>
      </c>
      <c r="P6473" s="16"/>
      <c r="Q6473" s="7" t="s">
        <v>24213</v>
      </c>
      <c r="R6473" s="7" t="s">
        <v>23</v>
      </c>
      <c r="S6473" s="7" t="s">
        <v>24</v>
      </c>
      <c r="T6473" s="7" t="s">
        <v>23</v>
      </c>
    </row>
    <row r="6474" spans="1:20" ht="30" customHeight="1">
      <c r="A6474" t="str">
        <f>VLOOKUP(J6474,[1]reportExcel!$C$6:$M$8021,4,FALSE)</f>
        <v>SAN JOSÉ DE RIVERA</v>
      </c>
      <c r="B6474" t="str">
        <f>VLOOKUP(J6474,[1]reportExcel!$C$6:$M$8021,6,FALSE)</f>
        <v>-74,8940530602</v>
      </c>
      <c r="C6474" t="str">
        <f>VLOOKUP(J6474,[1]reportExcel!$C$6:$M$8021,8,FALSE)</f>
        <v>9,12599693497</v>
      </c>
      <c r="D6474" t="str">
        <f t="shared" si="202"/>
        <v>-74,8940783687</v>
      </c>
      <c r="E6474" t="str">
        <f t="shared" si="203"/>
        <v>9,12650497806</v>
      </c>
      <c r="H6474" s="6" t="s">
        <v>23827</v>
      </c>
      <c r="I6474" s="7" t="s">
        <v>24202</v>
      </c>
      <c r="J6474" s="7" t="s">
        <v>24214</v>
      </c>
      <c r="K6474" s="7" t="s">
        <v>780</v>
      </c>
      <c r="L6474" s="7" t="s">
        <v>24204</v>
      </c>
      <c r="M6474" s="7" t="s">
        <v>24215</v>
      </c>
      <c r="N6474" s="7" t="s">
        <v>28</v>
      </c>
      <c r="O6474" s="15" t="s">
        <v>24216</v>
      </c>
      <c r="P6474" s="16"/>
      <c r="Q6474" s="7" t="s">
        <v>24217</v>
      </c>
      <c r="R6474" s="7" t="s">
        <v>23</v>
      </c>
      <c r="S6474" s="7" t="s">
        <v>24</v>
      </c>
      <c r="T6474" s="7" t="s">
        <v>23</v>
      </c>
    </row>
    <row r="6475" spans="1:20" ht="30" customHeight="1">
      <c r="A6475" t="str">
        <f>VLOOKUP(J6475,[1]reportExcel!$C$6:$M$8021,4,FALSE)</f>
        <v>PUEBLO NUEVO II</v>
      </c>
      <c r="B6475" t="str">
        <f>VLOOKUP(J6475,[1]reportExcel!$C$6:$M$8021,6,FALSE)</f>
        <v>-74,8782642458</v>
      </c>
      <c r="C6475" t="str">
        <f>VLOOKUP(J6475,[1]reportExcel!$C$6:$M$8021,8,FALSE)</f>
        <v>9,10884701859</v>
      </c>
      <c r="D6475" t="str">
        <f t="shared" si="202"/>
        <v>-74,877899253</v>
      </c>
      <c r="E6475" t="str">
        <f t="shared" si="203"/>
        <v>9,108821199</v>
      </c>
      <c r="H6475" s="6" t="s">
        <v>23827</v>
      </c>
      <c r="I6475" s="7" t="s">
        <v>24202</v>
      </c>
      <c r="J6475" s="7" t="s">
        <v>24218</v>
      </c>
      <c r="K6475" s="7" t="s">
        <v>780</v>
      </c>
      <c r="L6475" s="7" t="s">
        <v>24204</v>
      </c>
      <c r="M6475" s="7" t="s">
        <v>24219</v>
      </c>
      <c r="N6475" s="7" t="s">
        <v>152</v>
      </c>
      <c r="O6475" s="15" t="s">
        <v>24220</v>
      </c>
      <c r="P6475" s="16"/>
      <c r="Q6475" s="7" t="s">
        <v>24221</v>
      </c>
      <c r="R6475" s="7" t="s">
        <v>23</v>
      </c>
      <c r="S6475" s="7" t="s">
        <v>24</v>
      </c>
      <c r="T6475" s="7" t="s">
        <v>23</v>
      </c>
    </row>
    <row r="6476" spans="1:20" ht="30" customHeight="1">
      <c r="A6476" t="str">
        <f>VLOOKUP(J6476,[1]reportExcel!$C$6:$M$8021,4,FALSE)</f>
        <v>PUEBLO NUEVO I (JUNÍN)</v>
      </c>
      <c r="B6476" t="str">
        <f>VLOOKUP(J6476,[1]reportExcel!$C$6:$M$8021,6,FALSE)</f>
        <v>-74,9511096067</v>
      </c>
      <c r="C6476" t="str">
        <f>VLOOKUP(J6476,[1]reportExcel!$C$6:$M$8021,8,FALSE)</f>
        <v>9,10330454358</v>
      </c>
      <c r="D6476" t="str">
        <f t="shared" si="202"/>
        <v>-74,950739122</v>
      </c>
      <c r="E6476" t="str">
        <f t="shared" si="203"/>
        <v>9,104523255</v>
      </c>
      <c r="H6476" s="6" t="s">
        <v>23827</v>
      </c>
      <c r="I6476" s="7" t="s">
        <v>24202</v>
      </c>
      <c r="J6476" s="7" t="s">
        <v>24222</v>
      </c>
      <c r="K6476" s="7" t="s">
        <v>780</v>
      </c>
      <c r="L6476" s="7" t="s">
        <v>24204</v>
      </c>
      <c r="M6476" s="7" t="s">
        <v>24223</v>
      </c>
      <c r="N6476" s="7" t="s">
        <v>152</v>
      </c>
      <c r="O6476" s="15" t="s">
        <v>24224</v>
      </c>
      <c r="P6476" s="16"/>
      <c r="Q6476" s="7" t="s">
        <v>24225</v>
      </c>
      <c r="R6476" s="7" t="s">
        <v>23</v>
      </c>
      <c r="S6476" s="7" t="s">
        <v>24</v>
      </c>
      <c r="T6476" s="7" t="s">
        <v>23</v>
      </c>
    </row>
    <row r="6477" spans="1:20" ht="30" customHeight="1">
      <c r="A6477" t="str">
        <f>VLOOKUP(J6477,[1]reportExcel!$C$6:$M$8021,4,FALSE)</f>
        <v>PUERTO FRANCO</v>
      </c>
      <c r="B6477" t="str">
        <f>VLOOKUP(J6477,[1]reportExcel!$C$6:$M$8021,6,FALSE)</f>
        <v>-74,878728715</v>
      </c>
      <c r="C6477" t="str">
        <f>VLOOKUP(J6477,[1]reportExcel!$C$6:$M$8021,8,FALSE)</f>
        <v>9,10030222577</v>
      </c>
      <c r="D6477" t="str">
        <f t="shared" si="202"/>
        <v>-74,8786894754</v>
      </c>
      <c r="E6477" t="str">
        <f t="shared" si="203"/>
        <v>9,10084354747</v>
      </c>
      <c r="H6477" s="6" t="s">
        <v>23827</v>
      </c>
      <c r="I6477" s="7" t="s">
        <v>24202</v>
      </c>
      <c r="J6477" s="7" t="s">
        <v>24226</v>
      </c>
      <c r="K6477" s="7" t="s">
        <v>780</v>
      </c>
      <c r="L6477" s="7" t="s">
        <v>24204</v>
      </c>
      <c r="M6477" s="7" t="s">
        <v>24227</v>
      </c>
      <c r="N6477" s="7" t="s">
        <v>28</v>
      </c>
      <c r="O6477" s="15" t="s">
        <v>24228</v>
      </c>
      <c r="P6477" s="16"/>
      <c r="Q6477" s="7" t="s">
        <v>24229</v>
      </c>
      <c r="R6477" s="7" t="s">
        <v>23</v>
      </c>
      <c r="S6477" s="7" t="s">
        <v>24</v>
      </c>
      <c r="T6477" s="7" t="s">
        <v>23</v>
      </c>
    </row>
    <row r="6478" spans="1:20" ht="30" customHeight="1">
      <c r="A6478" t="str">
        <f>VLOOKUP(J6478,[1]reportExcel!$C$6:$M$8021,4,FALSE)</f>
        <v>ABRE EL OJO</v>
      </c>
      <c r="B6478" t="str">
        <f>VLOOKUP(J6478,[1]reportExcel!$C$6:$M$8021,6,FALSE)</f>
        <v>-74,9777251884866</v>
      </c>
      <c r="C6478" t="str">
        <f>VLOOKUP(J6478,[1]reportExcel!$C$6:$M$8021,8,FALSE)</f>
        <v>9,136869557567</v>
      </c>
      <c r="D6478" t="str">
        <f t="shared" si="202"/>
        <v>-74,939946902</v>
      </c>
      <c r="E6478" t="str">
        <f t="shared" si="203"/>
        <v>9,1528694045</v>
      </c>
      <c r="H6478" s="6" t="s">
        <v>23827</v>
      </c>
      <c r="I6478" s="7" t="s">
        <v>24202</v>
      </c>
      <c r="J6478" s="7" t="s">
        <v>24230</v>
      </c>
      <c r="K6478" s="7" t="s">
        <v>780</v>
      </c>
      <c r="L6478" s="7" t="s">
        <v>24204</v>
      </c>
      <c r="M6478" s="7" t="s">
        <v>24231</v>
      </c>
      <c r="N6478" s="7" t="s">
        <v>152</v>
      </c>
      <c r="O6478" s="15" t="s">
        <v>24232</v>
      </c>
      <c r="P6478" s="16"/>
      <c r="Q6478" s="7" t="s">
        <v>24233</v>
      </c>
      <c r="R6478" s="7" t="s">
        <v>23</v>
      </c>
      <c r="S6478" s="7" t="s">
        <v>24</v>
      </c>
      <c r="T6478" s="7" t="s">
        <v>23</v>
      </c>
    </row>
    <row r="6479" spans="1:20" ht="30" customHeight="1">
      <c r="A6479" t="str">
        <f>VLOOKUP(J6479,[1]reportExcel!$C$6:$M$8021,4,FALSE)</f>
        <v>MATA DE GUASIMO</v>
      </c>
      <c r="B6479" t="str">
        <f>VLOOKUP(J6479,[1]reportExcel!$C$6:$M$8021,6,FALSE)</f>
        <v>-74,9777251884866</v>
      </c>
      <c r="C6479" t="str">
        <f>VLOOKUP(J6479,[1]reportExcel!$C$6:$M$8021,8,FALSE)</f>
        <v>9,136869557567</v>
      </c>
      <c r="D6479" t="str">
        <f t="shared" si="202"/>
        <v>-74,956389366</v>
      </c>
      <c r="E6479" t="str">
        <f t="shared" si="203"/>
        <v>9,166641352</v>
      </c>
      <c r="H6479" s="6" t="s">
        <v>23827</v>
      </c>
      <c r="I6479" s="7" t="s">
        <v>24202</v>
      </c>
      <c r="J6479" s="7" t="s">
        <v>24234</v>
      </c>
      <c r="K6479" s="7" t="s">
        <v>780</v>
      </c>
      <c r="L6479" s="7" t="s">
        <v>24204</v>
      </c>
      <c r="M6479" s="7" t="s">
        <v>24235</v>
      </c>
      <c r="N6479" s="7" t="s">
        <v>152</v>
      </c>
      <c r="O6479" s="15" t="s">
        <v>24236</v>
      </c>
      <c r="P6479" s="16"/>
      <c r="Q6479" s="7" t="s">
        <v>24237</v>
      </c>
      <c r="R6479" s="7" t="s">
        <v>23</v>
      </c>
      <c r="S6479" s="7" t="s">
        <v>24</v>
      </c>
      <c r="T6479" s="7" t="s">
        <v>23</v>
      </c>
    </row>
    <row r="6480" spans="1:20" ht="30" customHeight="1">
      <c r="A6480" t="str">
        <f>VLOOKUP(J6480,[1]reportExcel!$C$6:$M$8021,4,FALSE)</f>
        <v>GUARANDA</v>
      </c>
      <c r="B6480" t="str">
        <f>VLOOKUP(J6480,[1]reportExcel!$C$6:$M$8021,6,FALSE)</f>
        <v>-74,5364152944</v>
      </c>
      <c r="C6480" t="str">
        <f>VLOOKUP(J6480,[1]reportExcel!$C$6:$M$8021,8,FALSE)</f>
        <v>8,46904787457</v>
      </c>
      <c r="D6480" t="str">
        <f t="shared" si="202"/>
        <v>-74,538345419</v>
      </c>
      <c r="E6480" t="str">
        <f t="shared" si="203"/>
        <v>8,464847043</v>
      </c>
      <c r="H6480" s="6" t="s">
        <v>23827</v>
      </c>
      <c r="I6480" s="7" t="s">
        <v>24238</v>
      </c>
      <c r="J6480" s="7" t="s">
        <v>24239</v>
      </c>
      <c r="K6480" s="7" t="s">
        <v>780</v>
      </c>
      <c r="L6480" s="7" t="s">
        <v>24240</v>
      </c>
      <c r="M6480" s="7" t="s">
        <v>24240</v>
      </c>
      <c r="N6480" s="7" t="s">
        <v>20</v>
      </c>
      <c r="O6480" s="15" t="s">
        <v>24241</v>
      </c>
      <c r="P6480" s="16"/>
      <c r="Q6480" s="7" t="s">
        <v>24242</v>
      </c>
      <c r="R6480" s="7" t="s">
        <v>23</v>
      </c>
      <c r="S6480" s="7" t="s">
        <v>24</v>
      </c>
      <c r="T6480" s="7" t="s">
        <v>23</v>
      </c>
    </row>
    <row r="6481" spans="1:20" ht="30" customHeight="1">
      <c r="A6481" t="str">
        <f>VLOOKUP(J6481,[1]reportExcel!$C$6:$M$8021,4,FALSE)</f>
        <v>DIAZGRANADOS</v>
      </c>
      <c r="B6481" t="str">
        <f>VLOOKUP(J6481,[1]reportExcel!$C$6:$M$8021,6,FALSE)</f>
        <v>-74,7082766861</v>
      </c>
      <c r="C6481" t="str">
        <f>VLOOKUP(J6481,[1]reportExcel!$C$6:$M$8021,8,FALSE)</f>
        <v>8,30624836917</v>
      </c>
      <c r="D6481" t="str">
        <f t="shared" si="202"/>
        <v>-74,7073874287</v>
      </c>
      <c r="E6481" t="str">
        <f t="shared" si="203"/>
        <v>8,30601310927</v>
      </c>
      <c r="H6481" s="6" t="s">
        <v>23827</v>
      </c>
      <c r="I6481" s="7" t="s">
        <v>24238</v>
      </c>
      <c r="J6481" s="7" t="s">
        <v>24243</v>
      </c>
      <c r="K6481" s="7" t="s">
        <v>780</v>
      </c>
      <c r="L6481" s="7" t="s">
        <v>24240</v>
      </c>
      <c r="M6481" s="7" t="s">
        <v>24244</v>
      </c>
      <c r="N6481" s="7" t="s">
        <v>28</v>
      </c>
      <c r="O6481" s="15" t="s">
        <v>24245</v>
      </c>
      <c r="P6481" s="16"/>
      <c r="Q6481" s="7" t="s">
        <v>24246</v>
      </c>
      <c r="R6481" s="7" t="s">
        <v>23</v>
      </c>
      <c r="S6481" s="7" t="s">
        <v>24</v>
      </c>
      <c r="T6481" s="7" t="s">
        <v>23</v>
      </c>
    </row>
    <row r="6482" spans="1:20" ht="30" customHeight="1">
      <c r="A6482" t="str">
        <f>VLOOKUP(J6482,[1]reportExcel!$C$6:$M$8021,4,FALSE)</f>
        <v>GAVALDA</v>
      </c>
      <c r="B6482" t="str">
        <f>VLOOKUP(J6482,[1]reportExcel!$C$6:$M$8021,6,FALSE)</f>
        <v>-74,7862846548</v>
      </c>
      <c r="C6482" t="str">
        <f>VLOOKUP(J6482,[1]reportExcel!$C$6:$M$8021,8,FALSE)</f>
        <v>8,35511113476</v>
      </c>
      <c r="D6482" t="str">
        <f t="shared" si="202"/>
        <v>-74,7797391977</v>
      </c>
      <c r="E6482" t="str">
        <f t="shared" si="203"/>
        <v>8,3518245354</v>
      </c>
      <c r="H6482" s="6" t="s">
        <v>23827</v>
      </c>
      <c r="I6482" s="7" t="s">
        <v>24238</v>
      </c>
      <c r="J6482" s="7" t="s">
        <v>24247</v>
      </c>
      <c r="K6482" s="7" t="s">
        <v>780</v>
      </c>
      <c r="L6482" s="7" t="s">
        <v>24240</v>
      </c>
      <c r="M6482" s="7" t="s">
        <v>24248</v>
      </c>
      <c r="N6482" s="7" t="s">
        <v>28</v>
      </c>
      <c r="O6482" s="15" t="s">
        <v>24249</v>
      </c>
      <c r="P6482" s="16"/>
      <c r="Q6482" s="7" t="s">
        <v>24250</v>
      </c>
      <c r="R6482" s="7" t="s">
        <v>23</v>
      </c>
      <c r="S6482" s="7" t="s">
        <v>24</v>
      </c>
      <c r="T6482" s="7" t="s">
        <v>23</v>
      </c>
    </row>
    <row r="6483" spans="1:20" ht="30" customHeight="1">
      <c r="A6483" t="str">
        <f>VLOOKUP(J6483,[1]reportExcel!$C$6:$M$8021,4,FALSE)</f>
        <v>LA CONCORDIA</v>
      </c>
      <c r="B6483" t="str">
        <f>VLOOKUP(J6483,[1]reportExcel!$C$6:$M$8021,6,FALSE)</f>
        <v>-74,734651201</v>
      </c>
      <c r="C6483" t="str">
        <f>VLOOKUP(J6483,[1]reportExcel!$C$6:$M$8021,8,FALSE)</f>
        <v>8,33442979661</v>
      </c>
      <c r="D6483" t="str">
        <f t="shared" si="202"/>
        <v>-74,7355195662</v>
      </c>
      <c r="E6483" t="str">
        <f t="shared" si="203"/>
        <v>8,33435344565</v>
      </c>
      <c r="H6483" s="6" t="s">
        <v>23827</v>
      </c>
      <c r="I6483" s="7" t="s">
        <v>24238</v>
      </c>
      <c r="J6483" s="7" t="s">
        <v>24251</v>
      </c>
      <c r="K6483" s="7" t="s">
        <v>780</v>
      </c>
      <c r="L6483" s="7" t="s">
        <v>24240</v>
      </c>
      <c r="M6483" s="7" t="s">
        <v>24252</v>
      </c>
      <c r="N6483" s="7" t="s">
        <v>28</v>
      </c>
      <c r="O6483" s="15" t="s">
        <v>24253</v>
      </c>
      <c r="P6483" s="16"/>
      <c r="Q6483" s="7" t="s">
        <v>24254</v>
      </c>
      <c r="R6483" s="7" t="s">
        <v>23</v>
      </c>
      <c r="S6483" s="7" t="s">
        <v>24</v>
      </c>
      <c r="T6483" s="7" t="s">
        <v>23</v>
      </c>
    </row>
    <row r="6484" spans="1:20" ht="30" customHeight="1">
      <c r="A6484" t="str">
        <f>VLOOKUP(J6484,[1]reportExcel!$C$6:$M$8021,4,FALSE)</f>
        <v>PALMARITICO</v>
      </c>
      <c r="B6484" t="str">
        <f>VLOOKUP(J6484,[1]reportExcel!$C$6:$M$8021,6,FALSE)</f>
        <v>-74,6031705316</v>
      </c>
      <c r="C6484" t="str">
        <f>VLOOKUP(J6484,[1]reportExcel!$C$6:$M$8021,8,FALSE)</f>
        <v>8,47685776813</v>
      </c>
      <c r="D6484" t="str">
        <f t="shared" si="202"/>
        <v>-74,599223904</v>
      </c>
      <c r="E6484" t="str">
        <f t="shared" si="203"/>
        <v>8,475734008</v>
      </c>
      <c r="H6484" s="6" t="s">
        <v>23827</v>
      </c>
      <c r="I6484" s="7" t="s">
        <v>24238</v>
      </c>
      <c r="J6484" s="7" t="s">
        <v>24255</v>
      </c>
      <c r="K6484" s="7" t="s">
        <v>780</v>
      </c>
      <c r="L6484" s="7" t="s">
        <v>24240</v>
      </c>
      <c r="M6484" s="7" t="s">
        <v>24256</v>
      </c>
      <c r="N6484" s="7" t="s">
        <v>28</v>
      </c>
      <c r="O6484" s="15" t="s">
        <v>24257</v>
      </c>
      <c r="P6484" s="16"/>
      <c r="Q6484" s="7" t="s">
        <v>24258</v>
      </c>
      <c r="R6484" s="7" t="s">
        <v>23</v>
      </c>
      <c r="S6484" s="7" t="s">
        <v>24</v>
      </c>
      <c r="T6484" s="7" t="s">
        <v>23</v>
      </c>
    </row>
    <row r="6485" spans="1:20" ht="30" customHeight="1">
      <c r="A6485" t="str">
        <f>VLOOKUP(J6485,[1]reportExcel!$C$6:$M$8021,4,FALSE)</f>
        <v>PUERTO LÓPEZ</v>
      </c>
      <c r="B6485" t="str">
        <f>VLOOKUP(J6485,[1]reportExcel!$C$6:$M$8021,6,FALSE)</f>
        <v>-74,6820698062</v>
      </c>
      <c r="C6485" t="str">
        <f>VLOOKUP(J6485,[1]reportExcel!$C$6:$M$8021,8,FALSE)</f>
        <v>8,33720196154</v>
      </c>
      <c r="D6485" t="str">
        <f t="shared" si="202"/>
        <v>-74,6167415051</v>
      </c>
      <c r="E6485" t="str">
        <f t="shared" si="203"/>
        <v>8,40902818079</v>
      </c>
      <c r="H6485" s="6" t="s">
        <v>23827</v>
      </c>
      <c r="I6485" s="7" t="s">
        <v>24238</v>
      </c>
      <c r="J6485" s="7" t="s">
        <v>24259</v>
      </c>
      <c r="K6485" s="7" t="s">
        <v>780</v>
      </c>
      <c r="L6485" s="7" t="s">
        <v>24240</v>
      </c>
      <c r="M6485" s="7" t="s">
        <v>1093</v>
      </c>
      <c r="N6485" s="7" t="s">
        <v>28</v>
      </c>
      <c r="O6485" s="15" t="s">
        <v>24260</v>
      </c>
      <c r="P6485" s="16"/>
      <c r="Q6485" s="7" t="s">
        <v>24261</v>
      </c>
      <c r="R6485" s="7" t="s">
        <v>23</v>
      </c>
      <c r="S6485" s="7" t="s">
        <v>24</v>
      </c>
      <c r="T6485" s="7" t="s">
        <v>23</v>
      </c>
    </row>
    <row r="6486" spans="1:20" ht="30" customHeight="1">
      <c r="A6486" t="str">
        <f>VLOOKUP(J6486,[1]reportExcel!$C$6:$M$8021,4,FALSE)</f>
        <v>LA CEJA</v>
      </c>
      <c r="B6486" t="str">
        <f>VLOOKUP(J6486,[1]reportExcel!$C$6:$M$8021,6,FALSE)</f>
        <v>-74,6743139434004</v>
      </c>
      <c r="C6486" t="str">
        <f>VLOOKUP(J6486,[1]reportExcel!$C$6:$M$8021,8,FALSE)</f>
        <v>8,3811825706627</v>
      </c>
      <c r="D6486" t="str">
        <f t="shared" si="202"/>
        <v>-74,6448280423</v>
      </c>
      <c r="E6486" t="str">
        <f t="shared" si="203"/>
        <v>8,43931214219</v>
      </c>
      <c r="H6486" s="6" t="s">
        <v>23827</v>
      </c>
      <c r="I6486" s="7" t="s">
        <v>24238</v>
      </c>
      <c r="J6486" s="7" t="s">
        <v>24262</v>
      </c>
      <c r="K6486" s="7" t="s">
        <v>780</v>
      </c>
      <c r="L6486" s="7" t="s">
        <v>24240</v>
      </c>
      <c r="M6486" s="7" t="s">
        <v>1526</v>
      </c>
      <c r="N6486" s="7" t="s">
        <v>28</v>
      </c>
      <c r="O6486" s="15" t="s">
        <v>24263</v>
      </c>
      <c r="P6486" s="16"/>
      <c r="Q6486" s="7" t="s">
        <v>24264</v>
      </c>
      <c r="R6486" s="7" t="s">
        <v>23</v>
      </c>
      <c r="S6486" s="7" t="s">
        <v>24</v>
      </c>
      <c r="T6486" s="7" t="s">
        <v>23</v>
      </c>
    </row>
    <row r="6487" spans="1:20" ht="30" customHeight="1">
      <c r="A6487" t="str">
        <f>VLOOKUP(J6487,[1]reportExcel!$C$6:$M$8021,4,FALSE)</f>
        <v>LAS PAVAS</v>
      </c>
      <c r="B6487" t="str">
        <f>VLOOKUP(J6487,[1]reportExcel!$C$6:$M$8021,6,FALSE)</f>
        <v>-74,6743139434004</v>
      </c>
      <c r="C6487" t="str">
        <f>VLOOKUP(J6487,[1]reportExcel!$C$6:$M$8021,8,FALSE)</f>
        <v>8,3811825706627</v>
      </c>
      <c r="D6487" t="str">
        <f t="shared" si="202"/>
        <v>-74,5709793907</v>
      </c>
      <c r="E6487" t="str">
        <f t="shared" si="203"/>
        <v>8,46924290715</v>
      </c>
      <c r="H6487" s="6" t="s">
        <v>23827</v>
      </c>
      <c r="I6487" s="7" t="s">
        <v>24238</v>
      </c>
      <c r="J6487" s="7" t="s">
        <v>24265</v>
      </c>
      <c r="K6487" s="7" t="s">
        <v>780</v>
      </c>
      <c r="L6487" s="7" t="s">
        <v>24240</v>
      </c>
      <c r="M6487" s="7" t="s">
        <v>6520</v>
      </c>
      <c r="N6487" s="7" t="s">
        <v>28</v>
      </c>
      <c r="O6487" s="15" t="s">
        <v>24266</v>
      </c>
      <c r="P6487" s="16"/>
      <c r="Q6487" s="7" t="s">
        <v>24267</v>
      </c>
      <c r="R6487" s="7" t="s">
        <v>23</v>
      </c>
      <c r="S6487" s="7" t="s">
        <v>24</v>
      </c>
      <c r="T6487" s="7" t="s">
        <v>23</v>
      </c>
    </row>
    <row r="6488" spans="1:20" ht="30" customHeight="1">
      <c r="A6488" t="str">
        <f>VLOOKUP(J6488,[1]reportExcel!$C$6:$M$8021,4,FALSE)</f>
        <v>NUEVA ESPERANZA</v>
      </c>
      <c r="B6488" t="str">
        <f>VLOOKUP(J6488,[1]reportExcel!$C$6:$M$8021,6,FALSE)</f>
        <v>-74,6743139434004</v>
      </c>
      <c r="C6488" t="str">
        <f>VLOOKUP(J6488,[1]reportExcel!$C$6:$M$8021,8,FALSE)</f>
        <v>8,3811825706627</v>
      </c>
      <c r="D6488" t="str">
        <f t="shared" si="202"/>
        <v>-74,8051778646</v>
      </c>
      <c r="E6488" t="str">
        <f t="shared" si="203"/>
        <v>8,39381947379</v>
      </c>
      <c r="H6488" s="6" t="s">
        <v>23827</v>
      </c>
      <c r="I6488" s="7" t="s">
        <v>24238</v>
      </c>
      <c r="J6488" s="7" t="s">
        <v>24268</v>
      </c>
      <c r="K6488" s="7" t="s">
        <v>780</v>
      </c>
      <c r="L6488" s="7" t="s">
        <v>24240</v>
      </c>
      <c r="M6488" s="7" t="s">
        <v>3476</v>
      </c>
      <c r="N6488" s="7" t="s">
        <v>28</v>
      </c>
      <c r="O6488" s="15" t="s">
        <v>24269</v>
      </c>
      <c r="P6488" s="16"/>
      <c r="Q6488" s="7" t="s">
        <v>24270</v>
      </c>
      <c r="R6488" s="7" t="s">
        <v>23</v>
      </c>
      <c r="S6488" s="7" t="s">
        <v>24</v>
      </c>
      <c r="T6488" s="7" t="s">
        <v>23</v>
      </c>
    </row>
    <row r="6489" spans="1:20" ht="30" customHeight="1">
      <c r="A6489" t="str">
        <f>VLOOKUP(J6489,[1]reportExcel!$C$6:$M$8021,4,FALSE)</f>
        <v>TIERRA SANTA</v>
      </c>
      <c r="B6489" t="str">
        <f>VLOOKUP(J6489,[1]reportExcel!$C$6:$M$8021,6,FALSE)</f>
        <v>-74,6743139434004</v>
      </c>
      <c r="C6489" t="str">
        <f>VLOOKUP(J6489,[1]reportExcel!$C$6:$M$8021,8,FALSE)</f>
        <v>8,3811825706627</v>
      </c>
      <c r="D6489" t="str">
        <f t="shared" si="202"/>
        <v>-74,6743139434004</v>
      </c>
      <c r="E6489" t="str">
        <f t="shared" si="203"/>
        <v>8,3811825706627</v>
      </c>
      <c r="H6489" s="6" t="s">
        <v>23827</v>
      </c>
      <c r="I6489" s="7" t="s">
        <v>24238</v>
      </c>
      <c r="J6489" s="7" t="s">
        <v>24271</v>
      </c>
      <c r="K6489" s="7" t="s">
        <v>780</v>
      </c>
      <c r="L6489" s="7" t="s">
        <v>24240</v>
      </c>
      <c r="M6489" s="7" t="s">
        <v>10460</v>
      </c>
      <c r="N6489" s="7" t="s">
        <v>28</v>
      </c>
      <c r="O6489" s="15" t="s">
        <v>102</v>
      </c>
      <c r="P6489" s="16"/>
      <c r="Q6489" s="7" t="s">
        <v>102</v>
      </c>
      <c r="R6489" s="7" t="s">
        <v>23</v>
      </c>
      <c r="S6489" s="7" t="s">
        <v>24</v>
      </c>
      <c r="T6489" s="7" t="s">
        <v>23</v>
      </c>
    </row>
    <row r="6490" spans="1:20" ht="30" customHeight="1">
      <c r="A6490" t="str">
        <f>VLOOKUP(J6490,[1]reportExcel!$C$6:$M$8021,4,FALSE)</f>
        <v>LA UNIÓN</v>
      </c>
      <c r="B6490" t="str">
        <f>VLOOKUP(J6490,[1]reportExcel!$C$6:$M$8021,6,FALSE)</f>
        <v>-75,2862132605</v>
      </c>
      <c r="C6490" t="str">
        <f>VLOOKUP(J6490,[1]reportExcel!$C$6:$M$8021,8,FALSE)</f>
        <v>8,85112740103</v>
      </c>
      <c r="D6490" t="str">
        <f t="shared" ref="D6490:D6553" si="204">IF(AND(O6490="0,",NOT(ISNA(B6490))),B6490,O6490)</f>
        <v>-75,2760559341</v>
      </c>
      <c r="E6490" t="str">
        <f t="shared" si="203"/>
        <v>8,85397531911</v>
      </c>
      <c r="H6490" s="6" t="s">
        <v>23827</v>
      </c>
      <c r="I6490" s="7" t="s">
        <v>24272</v>
      </c>
      <c r="J6490" s="7" t="s">
        <v>24273</v>
      </c>
      <c r="K6490" s="7" t="s">
        <v>780</v>
      </c>
      <c r="L6490" s="7" t="s">
        <v>535</v>
      </c>
      <c r="M6490" s="7" t="s">
        <v>535</v>
      </c>
      <c r="N6490" s="7" t="s">
        <v>20</v>
      </c>
      <c r="O6490" s="15" t="s">
        <v>24274</v>
      </c>
      <c r="P6490" s="16"/>
      <c r="Q6490" s="7" t="s">
        <v>24275</v>
      </c>
      <c r="R6490" s="7" t="s">
        <v>23</v>
      </c>
      <c r="S6490" s="7" t="s">
        <v>24</v>
      </c>
      <c r="T6490" s="7" t="s">
        <v>23</v>
      </c>
    </row>
    <row r="6491" spans="1:20" ht="30" customHeight="1">
      <c r="A6491" t="str">
        <f>VLOOKUP(J6491,[1]reportExcel!$C$6:$M$8021,4,FALSE)</f>
        <v>CAYO DELGADO</v>
      </c>
      <c r="B6491" t="str">
        <f>VLOOKUP(J6491,[1]reportExcel!$C$6:$M$8021,6,FALSE)</f>
        <v>-75,275475979</v>
      </c>
      <c r="C6491" t="str">
        <f>VLOOKUP(J6491,[1]reportExcel!$C$6:$M$8021,8,FALSE)</f>
        <v>8,80262816271</v>
      </c>
      <c r="D6491" t="str">
        <f t="shared" si="204"/>
        <v>-75,2749118217</v>
      </c>
      <c r="E6491" t="str">
        <f t="shared" si="203"/>
        <v>8,80211604371</v>
      </c>
      <c r="H6491" s="6" t="s">
        <v>23827</v>
      </c>
      <c r="I6491" s="7" t="s">
        <v>24272</v>
      </c>
      <c r="J6491" s="7" t="s">
        <v>24276</v>
      </c>
      <c r="K6491" s="7" t="s">
        <v>780</v>
      </c>
      <c r="L6491" s="7" t="s">
        <v>535</v>
      </c>
      <c r="M6491" s="7" t="s">
        <v>24277</v>
      </c>
      <c r="N6491" s="7" t="s">
        <v>28</v>
      </c>
      <c r="O6491" s="15" t="s">
        <v>24278</v>
      </c>
      <c r="P6491" s="16"/>
      <c r="Q6491" s="7" t="s">
        <v>24279</v>
      </c>
      <c r="R6491" s="7" t="s">
        <v>23</v>
      </c>
      <c r="S6491" s="7" t="s">
        <v>24</v>
      </c>
      <c r="T6491" s="7" t="s">
        <v>23</v>
      </c>
    </row>
    <row r="6492" spans="1:20" ht="30" customHeight="1">
      <c r="A6492" t="str">
        <f>VLOOKUP(J6492,[1]reportExcel!$C$6:$M$8021,4,FALSE)</f>
        <v>PAJARITO</v>
      </c>
      <c r="B6492" t="str">
        <f>VLOOKUP(J6492,[1]reportExcel!$C$6:$M$8021,6,FALSE)</f>
        <v>-75,349694923</v>
      </c>
      <c r="C6492" t="str">
        <f>VLOOKUP(J6492,[1]reportExcel!$C$6:$M$8021,8,FALSE)</f>
        <v>8,79027772912</v>
      </c>
      <c r="D6492" t="str">
        <f t="shared" si="204"/>
        <v>-75,3504862814</v>
      </c>
      <c r="E6492" t="str">
        <f t="shared" si="203"/>
        <v>8,78917345766</v>
      </c>
      <c r="H6492" s="6" t="s">
        <v>23827</v>
      </c>
      <c r="I6492" s="7" t="s">
        <v>24272</v>
      </c>
      <c r="J6492" s="7" t="s">
        <v>24280</v>
      </c>
      <c r="K6492" s="7" t="s">
        <v>780</v>
      </c>
      <c r="L6492" s="7" t="s">
        <v>535</v>
      </c>
      <c r="M6492" s="7" t="s">
        <v>5935</v>
      </c>
      <c r="N6492" s="7" t="s">
        <v>28</v>
      </c>
      <c r="O6492" s="15" t="s">
        <v>24281</v>
      </c>
      <c r="P6492" s="16"/>
      <c r="Q6492" s="7" t="s">
        <v>24282</v>
      </c>
      <c r="R6492" s="7" t="s">
        <v>23</v>
      </c>
      <c r="S6492" s="7" t="s">
        <v>24</v>
      </c>
      <c r="T6492" s="7" t="s">
        <v>23</v>
      </c>
    </row>
    <row r="6493" spans="1:20" ht="30" customHeight="1">
      <c r="A6493" t="str">
        <f>VLOOKUP(J6493,[1]reportExcel!$C$6:$M$8021,4,FALSE)</f>
        <v>LAS PALMITAS</v>
      </c>
      <c r="B6493" t="str">
        <f>VLOOKUP(J6493,[1]reportExcel!$C$6:$M$8021,6,FALSE)</f>
        <v>-75,2883600257</v>
      </c>
      <c r="C6493" t="str">
        <f>VLOOKUP(J6493,[1]reportExcel!$C$6:$M$8021,8,FALSE)</f>
        <v>8,80992253535</v>
      </c>
      <c r="D6493" t="str">
        <f t="shared" si="204"/>
        <v>-75,3330583356</v>
      </c>
      <c r="E6493" t="str">
        <f t="shared" si="203"/>
        <v>8,84157801535</v>
      </c>
      <c r="H6493" s="6" t="s">
        <v>23827</v>
      </c>
      <c r="I6493" s="7" t="s">
        <v>24272</v>
      </c>
      <c r="J6493" s="7" t="s">
        <v>24283</v>
      </c>
      <c r="K6493" s="7" t="s">
        <v>780</v>
      </c>
      <c r="L6493" s="7" t="s">
        <v>535</v>
      </c>
      <c r="M6493" s="7" t="s">
        <v>9914</v>
      </c>
      <c r="N6493" s="7" t="s">
        <v>28</v>
      </c>
      <c r="O6493" s="15" t="s">
        <v>24284</v>
      </c>
      <c r="P6493" s="16"/>
      <c r="Q6493" s="7" t="s">
        <v>24285</v>
      </c>
      <c r="R6493" s="7" t="s">
        <v>23</v>
      </c>
      <c r="S6493" s="7" t="s">
        <v>24</v>
      </c>
      <c r="T6493" s="7" t="s">
        <v>23</v>
      </c>
    </row>
    <row r="6494" spans="1:20" ht="30" customHeight="1">
      <c r="A6494" t="str">
        <f>VLOOKUP(J6494,[1]reportExcel!$C$6:$M$8021,4,FALSE)</f>
        <v>SABANETA</v>
      </c>
      <c r="B6494" t="str">
        <f>VLOOKUP(J6494,[1]reportExcel!$C$6:$M$8021,6,FALSE)</f>
        <v>-75,2639045086</v>
      </c>
      <c r="C6494" t="str">
        <f>VLOOKUP(J6494,[1]reportExcel!$C$6:$M$8021,8,FALSE)</f>
        <v>8,77796168079</v>
      </c>
      <c r="D6494" t="str">
        <f t="shared" si="204"/>
        <v>-75,2637753796</v>
      </c>
      <c r="E6494" t="str">
        <f t="shared" si="203"/>
        <v>8,77686302863</v>
      </c>
      <c r="H6494" s="6" t="s">
        <v>23827</v>
      </c>
      <c r="I6494" s="7" t="s">
        <v>24272</v>
      </c>
      <c r="J6494" s="7" t="s">
        <v>24286</v>
      </c>
      <c r="K6494" s="7" t="s">
        <v>780</v>
      </c>
      <c r="L6494" s="7" t="s">
        <v>535</v>
      </c>
      <c r="M6494" s="7" t="s">
        <v>2210</v>
      </c>
      <c r="N6494" s="7" t="s">
        <v>28</v>
      </c>
      <c r="O6494" s="15" t="s">
        <v>24287</v>
      </c>
      <c r="P6494" s="16"/>
      <c r="Q6494" s="7" t="s">
        <v>24288</v>
      </c>
      <c r="R6494" s="7" t="s">
        <v>23</v>
      </c>
      <c r="S6494" s="7" t="s">
        <v>24</v>
      </c>
      <c r="T6494" s="7" t="s">
        <v>23</v>
      </c>
    </row>
    <row r="6495" spans="1:20" ht="30" customHeight="1">
      <c r="A6495" t="str">
        <f>VLOOKUP(J6495,[1]reportExcel!$C$6:$M$8021,4,FALSE)</f>
        <v>BOCA NEGRA</v>
      </c>
      <c r="B6495" t="str">
        <f>VLOOKUP(J6495,[1]reportExcel!$C$6:$M$8021,6,FALSE)</f>
        <v>-75,2883600257</v>
      </c>
      <c r="C6495" t="str">
        <f>VLOOKUP(J6495,[1]reportExcel!$C$6:$M$8021,8,FALSE)</f>
        <v>8,80992253535</v>
      </c>
      <c r="D6495" t="str">
        <f t="shared" si="204"/>
        <v>-75,2671474221</v>
      </c>
      <c r="E6495" t="str">
        <f t="shared" si="203"/>
        <v>8,75491287948</v>
      </c>
      <c r="H6495" s="6" t="s">
        <v>23827</v>
      </c>
      <c r="I6495" s="7" t="s">
        <v>24272</v>
      </c>
      <c r="J6495" s="7" t="s">
        <v>24289</v>
      </c>
      <c r="K6495" s="7" t="s">
        <v>780</v>
      </c>
      <c r="L6495" s="7" t="s">
        <v>535</v>
      </c>
      <c r="M6495" s="7" t="s">
        <v>24290</v>
      </c>
      <c r="N6495" s="7" t="s">
        <v>45</v>
      </c>
      <c r="O6495" s="15" t="s">
        <v>24291</v>
      </c>
      <c r="P6495" s="16"/>
      <c r="Q6495" s="7" t="s">
        <v>24292</v>
      </c>
      <c r="R6495" s="7" t="s">
        <v>23</v>
      </c>
      <c r="S6495" s="7" t="s">
        <v>24</v>
      </c>
      <c r="T6495" s="7" t="s">
        <v>23</v>
      </c>
    </row>
    <row r="6496" spans="1:20" ht="30" customHeight="1">
      <c r="A6496" t="str">
        <f>VLOOKUP(J6496,[1]reportExcel!$C$6:$M$8021,4,FALSE)</f>
        <v>CONGUITOS</v>
      </c>
      <c r="B6496" t="str">
        <f>VLOOKUP(J6496,[1]reportExcel!$C$6:$M$8021,6,FALSE)</f>
        <v>-75,2883600257</v>
      </c>
      <c r="C6496" t="str">
        <f>VLOOKUP(J6496,[1]reportExcel!$C$6:$M$8021,8,FALSE)</f>
        <v>8,80992253535</v>
      </c>
      <c r="D6496" t="str">
        <f t="shared" si="204"/>
        <v>-75,2699614885</v>
      </c>
      <c r="E6496" t="str">
        <f t="shared" si="203"/>
        <v>8,79017642584</v>
      </c>
      <c r="H6496" s="6" t="s">
        <v>23827</v>
      </c>
      <c r="I6496" s="7" t="s">
        <v>24272</v>
      </c>
      <c r="J6496" s="7" t="s">
        <v>24293</v>
      </c>
      <c r="K6496" s="7" t="s">
        <v>780</v>
      </c>
      <c r="L6496" s="7" t="s">
        <v>535</v>
      </c>
      <c r="M6496" s="7" t="s">
        <v>24294</v>
      </c>
      <c r="N6496" s="7" t="s">
        <v>45</v>
      </c>
      <c r="O6496" s="15" t="s">
        <v>24295</v>
      </c>
      <c r="P6496" s="16"/>
      <c r="Q6496" s="7" t="s">
        <v>24296</v>
      </c>
      <c r="R6496" s="7" t="s">
        <v>23</v>
      </c>
      <c r="S6496" s="7" t="s">
        <v>24</v>
      </c>
      <c r="T6496" s="7" t="s">
        <v>23</v>
      </c>
    </row>
    <row r="6497" spans="1:20" ht="30" customHeight="1">
      <c r="A6497" t="str">
        <f>VLOOKUP(J6497,[1]reportExcel!$C$6:$M$8021,4,FALSE)</f>
        <v>LA GLORIA</v>
      </c>
      <c r="B6497" t="str">
        <f>VLOOKUP(J6497,[1]reportExcel!$C$6:$M$8021,6,FALSE)</f>
        <v>-75,2883600257</v>
      </c>
      <c r="C6497" t="str">
        <f>VLOOKUP(J6497,[1]reportExcel!$C$6:$M$8021,8,FALSE)</f>
        <v>8,80992253535</v>
      </c>
      <c r="D6497" t="str">
        <f t="shared" si="204"/>
        <v>-75,2605440997</v>
      </c>
      <c r="E6497" t="str">
        <f t="shared" si="203"/>
        <v>8,84628728483</v>
      </c>
      <c r="H6497" s="6" t="s">
        <v>23827</v>
      </c>
      <c r="I6497" s="7" t="s">
        <v>24272</v>
      </c>
      <c r="J6497" s="7" t="s">
        <v>24297</v>
      </c>
      <c r="K6497" s="7" t="s">
        <v>780</v>
      </c>
      <c r="L6497" s="7" t="s">
        <v>535</v>
      </c>
      <c r="M6497" s="7" t="s">
        <v>9875</v>
      </c>
      <c r="N6497" s="7" t="s">
        <v>45</v>
      </c>
      <c r="O6497" s="15" t="s">
        <v>24298</v>
      </c>
      <c r="P6497" s="16"/>
      <c r="Q6497" s="7" t="s">
        <v>24299</v>
      </c>
      <c r="R6497" s="7" t="s">
        <v>23</v>
      </c>
      <c r="S6497" s="7" t="s">
        <v>24</v>
      </c>
      <c r="T6497" s="7" t="s">
        <v>23</v>
      </c>
    </row>
    <row r="6498" spans="1:20" ht="30" customHeight="1">
      <c r="A6498" t="str">
        <f>VLOOKUP(J6498,[1]reportExcel!$C$6:$M$8021,4,FALSE)</f>
        <v>VILLA FÁTIMA</v>
      </c>
      <c r="B6498" t="str">
        <f>VLOOKUP(J6498,[1]reportExcel!$C$6:$M$8021,6,FALSE)</f>
        <v>-75,2883600257</v>
      </c>
      <c r="C6498" t="str">
        <f>VLOOKUP(J6498,[1]reportExcel!$C$6:$M$8021,8,FALSE)</f>
        <v>8,80992253535</v>
      </c>
      <c r="D6498" t="str">
        <f t="shared" si="204"/>
        <v>-75,2833019952</v>
      </c>
      <c r="E6498" t="str">
        <f t="shared" si="203"/>
        <v>8,75636531741</v>
      </c>
      <c r="H6498" s="6" t="s">
        <v>23827</v>
      </c>
      <c r="I6498" s="7" t="s">
        <v>24272</v>
      </c>
      <c r="J6498" s="7" t="s">
        <v>24300</v>
      </c>
      <c r="K6498" s="7" t="s">
        <v>780</v>
      </c>
      <c r="L6498" s="7" t="s">
        <v>535</v>
      </c>
      <c r="M6498" s="7" t="s">
        <v>10464</v>
      </c>
      <c r="N6498" s="7" t="s">
        <v>45</v>
      </c>
      <c r="O6498" s="15" t="s">
        <v>24301</v>
      </c>
      <c r="P6498" s="16"/>
      <c r="Q6498" s="7" t="s">
        <v>24302</v>
      </c>
      <c r="R6498" s="7" t="s">
        <v>23</v>
      </c>
      <c r="S6498" s="7" t="s">
        <v>24</v>
      </c>
      <c r="T6498" s="7" t="s">
        <v>23</v>
      </c>
    </row>
    <row r="6499" spans="1:20" ht="30" customHeight="1">
      <c r="A6499" t="str">
        <f>VLOOKUP(J6499,[1]reportExcel!$C$6:$M$8021,4,FALSE)</f>
        <v>LA CONCEPCION</v>
      </c>
      <c r="B6499" t="str">
        <f>VLOOKUP(J6499,[1]reportExcel!$C$6:$M$8021,6,FALSE)</f>
        <v>-75,2883467977487</v>
      </c>
      <c r="C6499" t="str">
        <f>VLOOKUP(J6499,[1]reportExcel!$C$6:$M$8021,8,FALSE)</f>
        <v>8,8098854683323</v>
      </c>
      <c r="D6499" t="str">
        <f t="shared" si="204"/>
        <v>-75,2124891602</v>
      </c>
      <c r="E6499" t="str">
        <f t="shared" si="203"/>
        <v>8,89300145075</v>
      </c>
      <c r="H6499" s="6" t="s">
        <v>23827</v>
      </c>
      <c r="I6499" s="7" t="s">
        <v>24272</v>
      </c>
      <c r="J6499" s="7" t="s">
        <v>24303</v>
      </c>
      <c r="K6499" s="7" t="s">
        <v>780</v>
      </c>
      <c r="L6499" s="7" t="s">
        <v>535</v>
      </c>
      <c r="M6499" s="7" t="s">
        <v>24304</v>
      </c>
      <c r="N6499" s="7" t="s">
        <v>28</v>
      </c>
      <c r="O6499" s="15" t="s">
        <v>24305</v>
      </c>
      <c r="P6499" s="16"/>
      <c r="Q6499" s="7" t="s">
        <v>24306</v>
      </c>
      <c r="R6499" s="7" t="s">
        <v>23</v>
      </c>
      <c r="S6499" s="7" t="s">
        <v>24</v>
      </c>
      <c r="T6499" s="7" t="s">
        <v>23</v>
      </c>
    </row>
    <row r="6500" spans="1:20" ht="30" customHeight="1">
      <c r="A6500" t="str">
        <f>VLOOKUP(J6500,[1]reportExcel!$C$6:$M$8021,4,FALSE)</f>
        <v>LOS PALMITOS</v>
      </c>
      <c r="B6500" t="str">
        <f>VLOOKUP(J6500,[1]reportExcel!$C$6:$M$8021,6,FALSE)</f>
        <v>-75,26813259</v>
      </c>
      <c r="C6500" t="str">
        <f>VLOOKUP(J6500,[1]reportExcel!$C$6:$M$8021,8,FALSE)</f>
        <v>9,3801770601</v>
      </c>
      <c r="D6500" t="str">
        <f t="shared" si="204"/>
        <v>-75,268750942</v>
      </c>
      <c r="E6500" t="str">
        <f t="shared" si="203"/>
        <v>9,3802289505</v>
      </c>
      <c r="H6500" s="6" t="s">
        <v>23827</v>
      </c>
      <c r="I6500" s="7" t="s">
        <v>24307</v>
      </c>
      <c r="J6500" s="7" t="s">
        <v>24308</v>
      </c>
      <c r="K6500" s="7" t="s">
        <v>780</v>
      </c>
      <c r="L6500" s="7" t="s">
        <v>24309</v>
      </c>
      <c r="M6500" s="7" t="s">
        <v>24309</v>
      </c>
      <c r="N6500" s="7" t="s">
        <v>20</v>
      </c>
      <c r="O6500" s="15" t="s">
        <v>24310</v>
      </c>
      <c r="P6500" s="16"/>
      <c r="Q6500" s="7" t="s">
        <v>24311</v>
      </c>
      <c r="R6500" s="7" t="s">
        <v>23</v>
      </c>
      <c r="S6500" s="7" t="s">
        <v>24</v>
      </c>
      <c r="T6500" s="7" t="s">
        <v>23</v>
      </c>
    </row>
    <row r="6501" spans="1:20" ht="30" customHeight="1">
      <c r="A6501" t="str">
        <f>VLOOKUP(J6501,[1]reportExcel!$C$6:$M$8021,4,FALSE)</f>
        <v>EL COLEY</v>
      </c>
      <c r="B6501" t="str">
        <f>VLOOKUP(J6501,[1]reportExcel!$C$6:$M$8021,6,FALSE)</f>
        <v>-75,2781986546</v>
      </c>
      <c r="C6501" t="str">
        <f>VLOOKUP(J6501,[1]reportExcel!$C$6:$M$8021,8,FALSE)</f>
        <v>9,35552898007</v>
      </c>
      <c r="D6501" t="str">
        <f t="shared" si="204"/>
        <v>-75,2783345808</v>
      </c>
      <c r="E6501" t="str">
        <f t="shared" si="203"/>
        <v>9,35555312801</v>
      </c>
      <c r="H6501" s="6" t="s">
        <v>23827</v>
      </c>
      <c r="I6501" s="7" t="s">
        <v>24307</v>
      </c>
      <c r="J6501" s="7" t="s">
        <v>24312</v>
      </c>
      <c r="K6501" s="7" t="s">
        <v>780</v>
      </c>
      <c r="L6501" s="7" t="s">
        <v>24309</v>
      </c>
      <c r="M6501" s="7" t="s">
        <v>24313</v>
      </c>
      <c r="N6501" s="7" t="s">
        <v>28</v>
      </c>
      <c r="O6501" s="15" t="s">
        <v>24314</v>
      </c>
      <c r="P6501" s="16"/>
      <c r="Q6501" s="7" t="s">
        <v>24315</v>
      </c>
      <c r="R6501" s="7" t="s">
        <v>23</v>
      </c>
      <c r="S6501" s="7" t="s">
        <v>24</v>
      </c>
      <c r="T6501" s="7" t="s">
        <v>23</v>
      </c>
    </row>
    <row r="6502" spans="1:20" ht="30" customHeight="1">
      <c r="A6502" t="str">
        <f>VLOOKUP(J6502,[1]reportExcel!$C$6:$M$8021,4,FALSE)</f>
        <v>EL PIÑAL</v>
      </c>
      <c r="B6502" t="str">
        <f>VLOOKUP(J6502,[1]reportExcel!$C$6:$M$8021,6,FALSE)</f>
        <v>-75,2138805925</v>
      </c>
      <c r="C6502" t="str">
        <f>VLOOKUP(J6502,[1]reportExcel!$C$6:$M$8021,8,FALSE)</f>
        <v>9,46393833137</v>
      </c>
      <c r="D6502" t="str">
        <f t="shared" si="204"/>
        <v>-75,216199169</v>
      </c>
      <c r="E6502" t="str">
        <f t="shared" si="203"/>
        <v>9,46288380668</v>
      </c>
      <c r="H6502" s="6" t="s">
        <v>23827</v>
      </c>
      <c r="I6502" s="7" t="s">
        <v>24307</v>
      </c>
      <c r="J6502" s="7" t="s">
        <v>24316</v>
      </c>
      <c r="K6502" s="7" t="s">
        <v>780</v>
      </c>
      <c r="L6502" s="7" t="s">
        <v>24309</v>
      </c>
      <c r="M6502" s="7" t="s">
        <v>5244</v>
      </c>
      <c r="N6502" s="7" t="s">
        <v>28</v>
      </c>
      <c r="O6502" s="15" t="s">
        <v>24317</v>
      </c>
      <c r="P6502" s="16"/>
      <c r="Q6502" s="7" t="s">
        <v>24318</v>
      </c>
      <c r="R6502" s="7" t="s">
        <v>23</v>
      </c>
      <c r="S6502" s="7" t="s">
        <v>24</v>
      </c>
      <c r="T6502" s="7" t="s">
        <v>23</v>
      </c>
    </row>
    <row r="6503" spans="1:20" ht="30" customHeight="1">
      <c r="A6503" t="str">
        <f>VLOOKUP(J6503,[1]reportExcel!$C$6:$M$8021,4,FALSE)</f>
        <v>PALMAS DE VINO</v>
      </c>
      <c r="B6503" t="str">
        <f>VLOOKUP(J6503,[1]reportExcel!$C$6:$M$8021,6,FALSE)</f>
        <v>-75,2135773389</v>
      </c>
      <c r="C6503" t="str">
        <f>VLOOKUP(J6503,[1]reportExcel!$C$6:$M$8021,8,FALSE)</f>
        <v>9,42681329384</v>
      </c>
      <c r="D6503" t="str">
        <f t="shared" si="204"/>
        <v>-75,169068942</v>
      </c>
      <c r="E6503" t="str">
        <f t="shared" si="203"/>
        <v>9,407745599</v>
      </c>
      <c r="H6503" s="6" t="s">
        <v>23827</v>
      </c>
      <c r="I6503" s="7" t="s">
        <v>24307</v>
      </c>
      <c r="J6503" s="7" t="s">
        <v>24319</v>
      </c>
      <c r="K6503" s="7" t="s">
        <v>780</v>
      </c>
      <c r="L6503" s="7" t="s">
        <v>24309</v>
      </c>
      <c r="M6503" s="7" t="s">
        <v>24320</v>
      </c>
      <c r="N6503" s="7" t="s">
        <v>28</v>
      </c>
      <c r="O6503" s="15" t="s">
        <v>24321</v>
      </c>
      <c r="P6503" s="16"/>
      <c r="Q6503" s="7" t="s">
        <v>24322</v>
      </c>
      <c r="R6503" s="7" t="s">
        <v>23</v>
      </c>
      <c r="S6503" s="7" t="s">
        <v>24</v>
      </c>
      <c r="T6503" s="7" t="s">
        <v>23</v>
      </c>
    </row>
    <row r="6504" spans="1:20" ht="30" customHeight="1">
      <c r="A6504" t="str">
        <f>VLOOKUP(J6504,[1]reportExcel!$C$6:$M$8021,4,FALSE)</f>
        <v>SABANAS DE BELTRÁN</v>
      </c>
      <c r="B6504" t="str">
        <f>VLOOKUP(J6504,[1]reportExcel!$C$6:$M$8021,6,FALSE)</f>
        <v>-75,115057133</v>
      </c>
      <c r="C6504" t="str">
        <f>VLOOKUP(J6504,[1]reportExcel!$C$6:$M$8021,8,FALSE)</f>
        <v>9,41867586981</v>
      </c>
      <c r="D6504" t="str">
        <f t="shared" si="204"/>
        <v>-75,1157353332</v>
      </c>
      <c r="E6504" t="str">
        <f t="shared" si="203"/>
        <v>9,41973522496</v>
      </c>
      <c r="H6504" s="6" t="s">
        <v>23827</v>
      </c>
      <c r="I6504" s="7" t="s">
        <v>24307</v>
      </c>
      <c r="J6504" s="7" t="s">
        <v>24323</v>
      </c>
      <c r="K6504" s="7" t="s">
        <v>780</v>
      </c>
      <c r="L6504" s="7" t="s">
        <v>24309</v>
      </c>
      <c r="M6504" s="7" t="s">
        <v>24324</v>
      </c>
      <c r="N6504" s="7" t="s">
        <v>28</v>
      </c>
      <c r="O6504" s="15" t="s">
        <v>24325</v>
      </c>
      <c r="P6504" s="16"/>
      <c r="Q6504" s="7" t="s">
        <v>24326</v>
      </c>
      <c r="R6504" s="7" t="s">
        <v>23</v>
      </c>
      <c r="S6504" s="7" t="s">
        <v>24</v>
      </c>
      <c r="T6504" s="7" t="s">
        <v>23</v>
      </c>
    </row>
    <row r="6505" spans="1:20" ht="30" customHeight="1">
      <c r="A6505" t="str">
        <f>VLOOKUP(J6505,[1]reportExcel!$C$6:$M$8021,4,FALSE)</f>
        <v>SABANAS DE PEDRO</v>
      </c>
      <c r="B6505" t="str">
        <f>VLOOKUP(J6505,[1]reportExcel!$C$6:$M$8021,6,FALSE)</f>
        <v>-75,2087664799</v>
      </c>
      <c r="C6505" t="str">
        <f>VLOOKUP(J6505,[1]reportExcel!$C$6:$M$8021,8,FALSE)</f>
        <v>9,36121493408</v>
      </c>
      <c r="D6505" t="str">
        <f t="shared" si="204"/>
        <v>-75,2081686612</v>
      </c>
      <c r="E6505" t="str">
        <f t="shared" si="203"/>
        <v>9,36045942016</v>
      </c>
      <c r="H6505" s="6" t="s">
        <v>23827</v>
      </c>
      <c r="I6505" s="7" t="s">
        <v>24307</v>
      </c>
      <c r="J6505" s="7" t="s">
        <v>24327</v>
      </c>
      <c r="K6505" s="7" t="s">
        <v>780</v>
      </c>
      <c r="L6505" s="7" t="s">
        <v>24309</v>
      </c>
      <c r="M6505" s="7" t="s">
        <v>24328</v>
      </c>
      <c r="N6505" s="7" t="s">
        <v>28</v>
      </c>
      <c r="O6505" s="15" t="s">
        <v>24329</v>
      </c>
      <c r="P6505" s="16"/>
      <c r="Q6505" s="7" t="s">
        <v>24330</v>
      </c>
      <c r="R6505" s="7" t="s">
        <v>23</v>
      </c>
      <c r="S6505" s="7" t="s">
        <v>24</v>
      </c>
      <c r="T6505" s="7" t="s">
        <v>23</v>
      </c>
    </row>
    <row r="6506" spans="1:20" ht="30" customHeight="1">
      <c r="A6506" t="str">
        <f>VLOOKUP(J6506,[1]reportExcel!$C$6:$M$8021,4,FALSE)</f>
        <v>EL HATILLO</v>
      </c>
      <c r="B6506" t="str">
        <f>VLOOKUP(J6506,[1]reportExcel!$C$6:$M$8021,6,FALSE)</f>
        <v>-75,2135773389</v>
      </c>
      <c r="C6506" t="str">
        <f>VLOOKUP(J6506,[1]reportExcel!$C$6:$M$8021,8,FALSE)</f>
        <v>9,42681329384</v>
      </c>
      <c r="D6506" t="str">
        <f t="shared" si="204"/>
        <v>-75,163910687</v>
      </c>
      <c r="E6506" t="str">
        <f t="shared" si="203"/>
        <v>9,428398043</v>
      </c>
      <c r="H6506" s="6" t="s">
        <v>23827</v>
      </c>
      <c r="I6506" s="7" t="s">
        <v>24307</v>
      </c>
      <c r="J6506" s="7" t="s">
        <v>24331</v>
      </c>
      <c r="K6506" s="7" t="s">
        <v>780</v>
      </c>
      <c r="L6506" s="7" t="s">
        <v>24309</v>
      </c>
      <c r="M6506" s="7" t="s">
        <v>19118</v>
      </c>
      <c r="N6506" s="7" t="s">
        <v>152</v>
      </c>
      <c r="O6506" s="15" t="s">
        <v>24332</v>
      </c>
      <c r="P6506" s="16"/>
      <c r="Q6506" s="7" t="s">
        <v>24333</v>
      </c>
      <c r="R6506" s="7" t="s">
        <v>23</v>
      </c>
      <c r="S6506" s="7" t="s">
        <v>24</v>
      </c>
      <c r="T6506" s="7" t="s">
        <v>23</v>
      </c>
    </row>
    <row r="6507" spans="1:20" ht="30" customHeight="1">
      <c r="A6507" t="str">
        <f>VLOOKUP(J6507,[1]reportExcel!$C$6:$M$8021,4,FALSE)</f>
        <v>BAJO DE LA ALEGRIA</v>
      </c>
      <c r="B6507" t="str">
        <f>VLOOKUP(J6507,[1]reportExcel!$C$6:$M$8021,6,FALSE)</f>
        <v>-75,2135681888608</v>
      </c>
      <c r="C6507" t="str">
        <f>VLOOKUP(J6507,[1]reportExcel!$C$6:$M$8021,8,FALSE)</f>
        <v>9,4268112781639</v>
      </c>
      <c r="D6507" t="str">
        <f t="shared" si="204"/>
        <v>-75,2135681888608</v>
      </c>
      <c r="E6507" t="str">
        <f t="shared" si="203"/>
        <v>9,4268112781639</v>
      </c>
      <c r="H6507" s="6" t="s">
        <v>23827</v>
      </c>
      <c r="I6507" s="7" t="s">
        <v>24307</v>
      </c>
      <c r="J6507" s="7" t="s">
        <v>24334</v>
      </c>
      <c r="K6507" s="7" t="s">
        <v>780</v>
      </c>
      <c r="L6507" s="7" t="s">
        <v>24309</v>
      </c>
      <c r="M6507" s="7" t="s">
        <v>24335</v>
      </c>
      <c r="N6507" s="7" t="s">
        <v>152</v>
      </c>
      <c r="O6507" s="15" t="s">
        <v>102</v>
      </c>
      <c r="P6507" s="16"/>
      <c r="Q6507" s="7" t="s">
        <v>102</v>
      </c>
      <c r="R6507" s="7" t="s">
        <v>23</v>
      </c>
      <c r="S6507" s="7" t="s">
        <v>24</v>
      </c>
      <c r="T6507" s="7" t="s">
        <v>23</v>
      </c>
    </row>
    <row r="6508" spans="1:20" ht="30" customHeight="1">
      <c r="A6508" t="str">
        <f>VLOOKUP(J6508,[1]reportExcel!$C$6:$M$8021,4,FALSE)</f>
        <v>CHARCON</v>
      </c>
      <c r="B6508" t="str">
        <f>VLOOKUP(J6508,[1]reportExcel!$C$6:$M$8021,6,FALSE)</f>
        <v>-75,2135681888608</v>
      </c>
      <c r="C6508" t="str">
        <f>VLOOKUP(J6508,[1]reportExcel!$C$6:$M$8021,8,FALSE)</f>
        <v>9,4268112781639</v>
      </c>
      <c r="D6508" t="str">
        <f t="shared" si="204"/>
        <v>-75,1453989203</v>
      </c>
      <c r="E6508" t="str">
        <f t="shared" si="203"/>
        <v>9,40835051551</v>
      </c>
      <c r="H6508" s="6" t="s">
        <v>23827</v>
      </c>
      <c r="I6508" s="7" t="s">
        <v>24307</v>
      </c>
      <c r="J6508" s="7" t="s">
        <v>24336</v>
      </c>
      <c r="K6508" s="7" t="s">
        <v>780</v>
      </c>
      <c r="L6508" s="7" t="s">
        <v>24309</v>
      </c>
      <c r="M6508" s="7" t="s">
        <v>24337</v>
      </c>
      <c r="N6508" s="7" t="s">
        <v>152</v>
      </c>
      <c r="O6508" s="15" t="s">
        <v>24338</v>
      </c>
      <c r="P6508" s="16"/>
      <c r="Q6508" s="7" t="s">
        <v>24339</v>
      </c>
      <c r="R6508" s="7" t="s">
        <v>23</v>
      </c>
      <c r="S6508" s="7" t="s">
        <v>24</v>
      </c>
      <c r="T6508" s="7" t="s">
        <v>23</v>
      </c>
    </row>
    <row r="6509" spans="1:20" ht="30" customHeight="1">
      <c r="A6509" t="str">
        <f>VLOOKUP(J6509,[1]reportExcel!$C$6:$M$8021,4,FALSE)</f>
        <v>PALMITO</v>
      </c>
      <c r="B6509" t="str">
        <f>VLOOKUP(J6509,[1]reportExcel!$C$6:$M$8021,6,FALSE)</f>
        <v>-75,2135681888608</v>
      </c>
      <c r="C6509" t="str">
        <f>VLOOKUP(J6509,[1]reportExcel!$C$6:$M$8021,8,FALSE)</f>
        <v>9,4268112781639</v>
      </c>
      <c r="D6509" t="str">
        <f t="shared" si="204"/>
        <v>-75,1562054376</v>
      </c>
      <c r="E6509" t="str">
        <f t="shared" si="203"/>
        <v>9,44733949074</v>
      </c>
      <c r="H6509" s="6" t="s">
        <v>23827</v>
      </c>
      <c r="I6509" s="7" t="s">
        <v>24307</v>
      </c>
      <c r="J6509" s="7" t="s">
        <v>24340</v>
      </c>
      <c r="K6509" s="7" t="s">
        <v>780</v>
      </c>
      <c r="L6509" s="7" t="s">
        <v>24309</v>
      </c>
      <c r="M6509" s="7" t="s">
        <v>24341</v>
      </c>
      <c r="N6509" s="7" t="s">
        <v>152</v>
      </c>
      <c r="O6509" s="15" t="s">
        <v>24342</v>
      </c>
      <c r="P6509" s="16"/>
      <c r="Q6509" s="7" t="s">
        <v>24343</v>
      </c>
      <c r="R6509" s="7" t="s">
        <v>23</v>
      </c>
      <c r="S6509" s="7" t="s">
        <v>24</v>
      </c>
      <c r="T6509" s="7" t="s">
        <v>23</v>
      </c>
    </row>
    <row r="6510" spans="1:20" ht="30" customHeight="1">
      <c r="A6510" t="str">
        <f>VLOOKUP(J6510,[1]reportExcel!$C$6:$M$8021,4,FALSE)</f>
        <v>SAN JAIME</v>
      </c>
      <c r="B6510" t="str">
        <f>VLOOKUP(J6510,[1]reportExcel!$C$6:$M$8021,6,FALSE)</f>
        <v>-75,2135681888608</v>
      </c>
      <c r="C6510" t="str">
        <f>VLOOKUP(J6510,[1]reportExcel!$C$6:$M$8021,8,FALSE)</f>
        <v>9,4268112781639</v>
      </c>
      <c r="D6510" t="str">
        <f t="shared" si="204"/>
        <v>-75,1425534783</v>
      </c>
      <c r="E6510" t="str">
        <f t="shared" si="203"/>
        <v>9,44056399498</v>
      </c>
      <c r="H6510" s="6" t="s">
        <v>23827</v>
      </c>
      <c r="I6510" s="7" t="s">
        <v>24307</v>
      </c>
      <c r="J6510" s="7" t="s">
        <v>24344</v>
      </c>
      <c r="K6510" s="7" t="s">
        <v>780</v>
      </c>
      <c r="L6510" s="7" t="s">
        <v>24309</v>
      </c>
      <c r="M6510" s="7" t="s">
        <v>24345</v>
      </c>
      <c r="N6510" s="7" t="s">
        <v>152</v>
      </c>
      <c r="O6510" s="15" t="s">
        <v>24346</v>
      </c>
      <c r="P6510" s="16"/>
      <c r="Q6510" s="7" t="s">
        <v>24347</v>
      </c>
      <c r="R6510" s="7" t="s">
        <v>23</v>
      </c>
      <c r="S6510" s="7" t="s">
        <v>24</v>
      </c>
      <c r="T6510" s="7" t="s">
        <v>23</v>
      </c>
    </row>
    <row r="6511" spans="1:20" ht="30" customHeight="1">
      <c r="A6511" t="str">
        <f>VLOOKUP(J6511,[1]reportExcel!$C$6:$M$8021,4,FALSE)</f>
        <v>MAJAGUAL</v>
      </c>
      <c r="B6511" t="str">
        <f>VLOOKUP(J6511,[1]reportExcel!$C$6:$M$8021,6,FALSE)</f>
        <v>-74,6278933714</v>
      </c>
      <c r="C6511" t="str">
        <f>VLOOKUP(J6511,[1]reportExcel!$C$6:$M$8021,8,FALSE)</f>
        <v>8,54298963226</v>
      </c>
      <c r="D6511" t="str">
        <f t="shared" si="204"/>
        <v>-74,6281041912</v>
      </c>
      <c r="E6511" t="str">
        <f t="shared" si="203"/>
        <v>8,54071408117</v>
      </c>
      <c r="H6511" s="6" t="s">
        <v>23827</v>
      </c>
      <c r="I6511" s="7" t="s">
        <v>24348</v>
      </c>
      <c r="J6511" s="7" t="s">
        <v>24349</v>
      </c>
      <c r="K6511" s="7" t="s">
        <v>780</v>
      </c>
      <c r="L6511" s="7" t="s">
        <v>24350</v>
      </c>
      <c r="M6511" s="7" t="s">
        <v>24350</v>
      </c>
      <c r="N6511" s="7" t="s">
        <v>20</v>
      </c>
      <c r="O6511" s="15" t="s">
        <v>24351</v>
      </c>
      <c r="P6511" s="16"/>
      <c r="Q6511" s="7" t="s">
        <v>24352</v>
      </c>
      <c r="R6511" s="7" t="s">
        <v>23</v>
      </c>
      <c r="S6511" s="7" t="s">
        <v>24</v>
      </c>
      <c r="T6511" s="7" t="s">
        <v>23</v>
      </c>
    </row>
    <row r="6512" spans="1:20" ht="30" customHeight="1">
      <c r="A6512" t="str">
        <f>VLOOKUP(J6512,[1]reportExcel!$C$6:$M$8021,4,FALSE)</f>
        <v>EL NARANJO</v>
      </c>
      <c r="B6512" t="str">
        <f>VLOOKUP(J6512,[1]reportExcel!$C$6:$M$8021,6,FALSE)</f>
        <v>-74,7126700624</v>
      </c>
      <c r="C6512" t="str">
        <f>VLOOKUP(J6512,[1]reportExcel!$C$6:$M$8021,8,FALSE)</f>
        <v>8,54571167931</v>
      </c>
      <c r="D6512" t="str">
        <f t="shared" si="204"/>
        <v>-74,7654008345</v>
      </c>
      <c r="E6512" t="str">
        <f t="shared" si="203"/>
        <v>8,60336981187</v>
      </c>
      <c r="H6512" s="6" t="s">
        <v>23827</v>
      </c>
      <c r="I6512" s="7" t="s">
        <v>24348</v>
      </c>
      <c r="J6512" s="7" t="s">
        <v>24353</v>
      </c>
      <c r="K6512" s="7" t="s">
        <v>780</v>
      </c>
      <c r="L6512" s="7" t="s">
        <v>24350</v>
      </c>
      <c r="M6512" s="7" t="s">
        <v>603</v>
      </c>
      <c r="N6512" s="7" t="s">
        <v>28</v>
      </c>
      <c r="O6512" s="15" t="s">
        <v>24354</v>
      </c>
      <c r="P6512" s="16"/>
      <c r="Q6512" s="7" t="s">
        <v>24355</v>
      </c>
      <c r="R6512" s="7" t="s">
        <v>23</v>
      </c>
      <c r="S6512" s="7" t="s">
        <v>24</v>
      </c>
      <c r="T6512" s="7" t="s">
        <v>23</v>
      </c>
    </row>
    <row r="6513" spans="1:20" ht="30" customHeight="1">
      <c r="A6513" t="str">
        <f>VLOOKUP(J6513,[1]reportExcel!$C$6:$M$8021,4,FALSE)</f>
        <v>LA SIERPE</v>
      </c>
      <c r="B6513" t="str">
        <f>VLOOKUP(J6513,[1]reportExcel!$C$6:$M$8021,6,FALSE)</f>
        <v>-74,8662936651</v>
      </c>
      <c r="C6513" t="str">
        <f>VLOOKUP(J6513,[1]reportExcel!$C$6:$M$8021,8,FALSE)</f>
        <v>8,47536807412</v>
      </c>
      <c r="D6513" t="str">
        <f t="shared" si="204"/>
        <v>-74,868447779</v>
      </c>
      <c r="E6513" t="str">
        <f t="shared" si="203"/>
        <v>8,47302845869</v>
      </c>
      <c r="H6513" s="6" t="s">
        <v>23827</v>
      </c>
      <c r="I6513" s="7" t="s">
        <v>24348</v>
      </c>
      <c r="J6513" s="7" t="s">
        <v>24356</v>
      </c>
      <c r="K6513" s="7" t="s">
        <v>780</v>
      </c>
      <c r="L6513" s="7" t="s">
        <v>24350</v>
      </c>
      <c r="M6513" s="7" t="s">
        <v>24357</v>
      </c>
      <c r="N6513" s="7" t="s">
        <v>28</v>
      </c>
      <c r="O6513" s="15" t="s">
        <v>24358</v>
      </c>
      <c r="P6513" s="16"/>
      <c r="Q6513" s="7" t="s">
        <v>24359</v>
      </c>
      <c r="R6513" s="7" t="s">
        <v>23</v>
      </c>
      <c r="S6513" s="7" t="s">
        <v>24</v>
      </c>
      <c r="T6513" s="7" t="s">
        <v>23</v>
      </c>
    </row>
    <row r="6514" spans="1:20" ht="30" customHeight="1">
      <c r="A6514" t="str">
        <f>VLOOKUP(J6514,[1]reportExcel!$C$6:$M$8021,4,FALSE)</f>
        <v>LAS PALMITAS</v>
      </c>
      <c r="B6514" t="str">
        <f>VLOOKUP(J6514,[1]reportExcel!$C$6:$M$8021,6,FALSE)</f>
        <v>-74,7126700624</v>
      </c>
      <c r="C6514" t="str">
        <f>VLOOKUP(J6514,[1]reportExcel!$C$6:$M$8021,8,FALSE)</f>
        <v>8,54571167931</v>
      </c>
      <c r="D6514" t="str">
        <f t="shared" si="204"/>
        <v>-74,7151402315</v>
      </c>
      <c r="E6514" t="str">
        <f t="shared" si="203"/>
        <v>8,47243871808</v>
      </c>
      <c r="H6514" s="6" t="s">
        <v>23827</v>
      </c>
      <c r="I6514" s="7" t="s">
        <v>24348</v>
      </c>
      <c r="J6514" s="7" t="s">
        <v>24360</v>
      </c>
      <c r="K6514" s="7" t="s">
        <v>780</v>
      </c>
      <c r="L6514" s="7" t="s">
        <v>24350</v>
      </c>
      <c r="M6514" s="7" t="s">
        <v>9914</v>
      </c>
      <c r="N6514" s="7" t="s">
        <v>28</v>
      </c>
      <c r="O6514" s="15" t="s">
        <v>24361</v>
      </c>
      <c r="P6514" s="16"/>
      <c r="Q6514" s="7" t="s">
        <v>24362</v>
      </c>
      <c r="R6514" s="7" t="s">
        <v>23</v>
      </c>
      <c r="S6514" s="7" t="s">
        <v>24</v>
      </c>
      <c r="T6514" s="7" t="s">
        <v>23</v>
      </c>
    </row>
    <row r="6515" spans="1:20" ht="30" customHeight="1">
      <c r="A6515" t="str">
        <f>VLOOKUP(J6515,[1]reportExcel!$C$6:$M$8021,4,FALSE)</f>
        <v>PIZA</v>
      </c>
      <c r="B6515" t="str">
        <f>VLOOKUP(J6515,[1]reportExcel!$C$6:$M$8021,6,FALSE)</f>
        <v>-74,7065338121</v>
      </c>
      <c r="C6515" t="str">
        <f>VLOOKUP(J6515,[1]reportExcel!$C$6:$M$8021,8,FALSE)</f>
        <v>8,67013909713</v>
      </c>
      <c r="D6515" t="str">
        <f t="shared" si="204"/>
        <v>-74,7056088458</v>
      </c>
      <c r="E6515" t="str">
        <f t="shared" si="203"/>
        <v>8,66856524087</v>
      </c>
      <c r="H6515" s="6" t="s">
        <v>23827</v>
      </c>
      <c r="I6515" s="7" t="s">
        <v>24348</v>
      </c>
      <c r="J6515" s="7" t="s">
        <v>24363</v>
      </c>
      <c r="K6515" s="7" t="s">
        <v>780</v>
      </c>
      <c r="L6515" s="7" t="s">
        <v>24350</v>
      </c>
      <c r="M6515" s="7" t="s">
        <v>24364</v>
      </c>
      <c r="N6515" s="7" t="s">
        <v>28</v>
      </c>
      <c r="O6515" s="15" t="s">
        <v>24365</v>
      </c>
      <c r="P6515" s="16"/>
      <c r="Q6515" s="7" t="s">
        <v>24366</v>
      </c>
      <c r="R6515" s="7" t="s">
        <v>23</v>
      </c>
      <c r="S6515" s="7" t="s">
        <v>24</v>
      </c>
      <c r="T6515" s="7" t="s">
        <v>23</v>
      </c>
    </row>
    <row r="6516" spans="1:20" ht="30" customHeight="1">
      <c r="A6516" t="str">
        <f>VLOOKUP(J6516,[1]reportExcel!$C$6:$M$8021,4,FALSE)</f>
        <v>PUEBLONUEVO</v>
      </c>
      <c r="B6516" t="str">
        <f>VLOOKUP(J6516,[1]reportExcel!$C$6:$M$8021,6,FALSE)</f>
        <v>-74,7126700624</v>
      </c>
      <c r="C6516" t="str">
        <f>VLOOKUP(J6516,[1]reportExcel!$C$6:$M$8021,8,FALSE)</f>
        <v>8,54571167931</v>
      </c>
      <c r="D6516" t="str">
        <f t="shared" si="204"/>
        <v>-74,626578746</v>
      </c>
      <c r="E6516" t="str">
        <f t="shared" si="203"/>
        <v>8,602249741</v>
      </c>
      <c r="H6516" s="6" t="s">
        <v>23827</v>
      </c>
      <c r="I6516" s="7" t="s">
        <v>24348</v>
      </c>
      <c r="J6516" s="7" t="s">
        <v>24367</v>
      </c>
      <c r="K6516" s="7" t="s">
        <v>780</v>
      </c>
      <c r="L6516" s="7" t="s">
        <v>24350</v>
      </c>
      <c r="M6516" s="7" t="s">
        <v>7015</v>
      </c>
      <c r="N6516" s="7" t="s">
        <v>28</v>
      </c>
      <c r="O6516" s="15" t="s">
        <v>24368</v>
      </c>
      <c r="P6516" s="16"/>
      <c r="Q6516" s="7" t="s">
        <v>24369</v>
      </c>
      <c r="R6516" s="7" t="s">
        <v>23</v>
      </c>
      <c r="S6516" s="7" t="s">
        <v>24</v>
      </c>
      <c r="T6516" s="7" t="s">
        <v>23</v>
      </c>
    </row>
    <row r="6517" spans="1:20" ht="30" customHeight="1">
      <c r="A6517" t="str">
        <f>VLOOKUP(J6517,[1]reportExcel!$C$6:$M$8021,4,FALSE)</f>
        <v>SAN ROQUE</v>
      </c>
      <c r="B6517" t="str">
        <f>VLOOKUP(J6517,[1]reportExcel!$C$6:$M$8021,6,FALSE)</f>
        <v>-74,6541033692</v>
      </c>
      <c r="C6517" t="str">
        <f>VLOOKUP(J6517,[1]reportExcel!$C$6:$M$8021,8,FALSE)</f>
        <v>8,52246809602</v>
      </c>
      <c r="D6517" t="str">
        <f t="shared" si="204"/>
        <v>-74,6543758733</v>
      </c>
      <c r="E6517" t="str">
        <f t="shared" si="203"/>
        <v>8,5236151603</v>
      </c>
      <c r="H6517" s="6" t="s">
        <v>23827</v>
      </c>
      <c r="I6517" s="7" t="s">
        <v>24348</v>
      </c>
      <c r="J6517" s="7" t="s">
        <v>24370</v>
      </c>
      <c r="K6517" s="7" t="s">
        <v>780</v>
      </c>
      <c r="L6517" s="7" t="s">
        <v>24350</v>
      </c>
      <c r="M6517" s="7" t="s">
        <v>2438</v>
      </c>
      <c r="N6517" s="7" t="s">
        <v>28</v>
      </c>
      <c r="O6517" s="15" t="s">
        <v>24371</v>
      </c>
      <c r="P6517" s="16"/>
      <c r="Q6517" s="7" t="s">
        <v>24372</v>
      </c>
      <c r="R6517" s="7" t="s">
        <v>23</v>
      </c>
      <c r="S6517" s="7" t="s">
        <v>24</v>
      </c>
      <c r="T6517" s="7" t="s">
        <v>23</v>
      </c>
    </row>
    <row r="6518" spans="1:20" ht="30" customHeight="1">
      <c r="A6518" t="str">
        <f>VLOOKUP(J6518,[1]reportExcel!$C$6:$M$8021,4,FALSE)</f>
        <v>SANTANDER</v>
      </c>
      <c r="B6518" t="str">
        <f>VLOOKUP(J6518,[1]reportExcel!$C$6:$M$8021,6,FALSE)</f>
        <v>-74,6270279157</v>
      </c>
      <c r="C6518" t="str">
        <f>VLOOKUP(J6518,[1]reportExcel!$C$6:$M$8021,8,FALSE)</f>
        <v>8,63052605115</v>
      </c>
      <c r="D6518" t="str">
        <f t="shared" si="204"/>
        <v>-74,6319734746</v>
      </c>
      <c r="E6518" t="str">
        <f t="shared" si="203"/>
        <v>8,62544270964</v>
      </c>
      <c r="H6518" s="6" t="s">
        <v>23827</v>
      </c>
      <c r="I6518" s="7" t="s">
        <v>24348</v>
      </c>
      <c r="J6518" s="7" t="s">
        <v>24373</v>
      </c>
      <c r="K6518" s="7" t="s">
        <v>780</v>
      </c>
      <c r="L6518" s="7" t="s">
        <v>24350</v>
      </c>
      <c r="M6518" s="7" t="s">
        <v>12176</v>
      </c>
      <c r="N6518" s="7" t="s">
        <v>28</v>
      </c>
      <c r="O6518" s="15" t="s">
        <v>24374</v>
      </c>
      <c r="P6518" s="16"/>
      <c r="Q6518" s="7" t="s">
        <v>24375</v>
      </c>
      <c r="R6518" s="7" t="s">
        <v>23</v>
      </c>
      <c r="S6518" s="7" t="s">
        <v>24</v>
      </c>
      <c r="T6518" s="7" t="s">
        <v>23</v>
      </c>
    </row>
    <row r="6519" spans="1:20" ht="30" customHeight="1">
      <c r="A6519" t="str">
        <f>VLOOKUP(J6519,[1]reportExcel!$C$6:$M$8021,4,FALSE)</f>
        <v>ZAPATA</v>
      </c>
      <c r="B6519" t="str">
        <f>VLOOKUP(J6519,[1]reportExcel!$C$6:$M$8021,6,FALSE)</f>
        <v>-74,7019267775</v>
      </c>
      <c r="C6519" t="str">
        <f>VLOOKUP(J6519,[1]reportExcel!$C$6:$M$8021,8,FALSE)</f>
        <v>8,57701732894</v>
      </c>
      <c r="D6519" t="str">
        <f t="shared" si="204"/>
        <v>-74,694101912</v>
      </c>
      <c r="E6519" t="str">
        <f t="shared" si="203"/>
        <v>8,59950787167</v>
      </c>
      <c r="H6519" s="6" t="s">
        <v>23827</v>
      </c>
      <c r="I6519" s="7" t="s">
        <v>24348</v>
      </c>
      <c r="J6519" s="7" t="s">
        <v>24376</v>
      </c>
      <c r="K6519" s="7" t="s">
        <v>780</v>
      </c>
      <c r="L6519" s="7" t="s">
        <v>24350</v>
      </c>
      <c r="M6519" s="7" t="s">
        <v>1768</v>
      </c>
      <c r="N6519" s="7" t="s">
        <v>28</v>
      </c>
      <c r="O6519" s="15" t="s">
        <v>24377</v>
      </c>
      <c r="P6519" s="16"/>
      <c r="Q6519" s="7" t="s">
        <v>24378</v>
      </c>
      <c r="R6519" s="7" t="s">
        <v>23</v>
      </c>
      <c r="S6519" s="7" t="s">
        <v>24</v>
      </c>
      <c r="T6519" s="7" t="s">
        <v>23</v>
      </c>
    </row>
    <row r="6520" spans="1:20" ht="30" customHeight="1">
      <c r="A6520" t="str">
        <f>VLOOKUP(J6520,[1]reportExcel!$C$6:$M$8021,4,FALSE)</f>
        <v>SINCELEJITO</v>
      </c>
      <c r="B6520" t="str">
        <f>VLOOKUP(J6520,[1]reportExcel!$C$6:$M$8021,6,FALSE)</f>
        <v>-74,7126700624</v>
      </c>
      <c r="C6520" t="str">
        <f>VLOOKUP(J6520,[1]reportExcel!$C$6:$M$8021,8,FALSE)</f>
        <v>8,54571167931</v>
      </c>
      <c r="D6520" t="str">
        <f t="shared" si="204"/>
        <v>-74,8266320605</v>
      </c>
      <c r="E6520" t="str">
        <f t="shared" si="203"/>
        <v>8,43269791479</v>
      </c>
      <c r="H6520" s="6" t="s">
        <v>23827</v>
      </c>
      <c r="I6520" s="7" t="s">
        <v>24348</v>
      </c>
      <c r="J6520" s="7" t="s">
        <v>24379</v>
      </c>
      <c r="K6520" s="7" t="s">
        <v>780</v>
      </c>
      <c r="L6520" s="7" t="s">
        <v>24350</v>
      </c>
      <c r="M6520" s="7" t="s">
        <v>3964</v>
      </c>
      <c r="N6520" s="7" t="s">
        <v>28</v>
      </c>
      <c r="O6520" s="15" t="s">
        <v>24380</v>
      </c>
      <c r="P6520" s="16"/>
      <c r="Q6520" s="7" t="s">
        <v>24381</v>
      </c>
      <c r="R6520" s="7" t="s">
        <v>23</v>
      </c>
      <c r="S6520" s="7" t="s">
        <v>24</v>
      </c>
      <c r="T6520" s="7" t="s">
        <v>23</v>
      </c>
    </row>
    <row r="6521" spans="1:20" ht="30" customHeight="1">
      <c r="A6521" t="str">
        <f>VLOOKUP(J6521,[1]reportExcel!$C$6:$M$8021,4,FALSE)</f>
        <v>LEÓN BLANCO</v>
      </c>
      <c r="B6521" t="str">
        <f>VLOOKUP(J6521,[1]reportExcel!$C$6:$M$8021,6,FALSE)</f>
        <v>-74,7126700624</v>
      </c>
      <c r="C6521" t="str">
        <f>VLOOKUP(J6521,[1]reportExcel!$C$6:$M$8021,8,FALSE)</f>
        <v>8,54571167931</v>
      </c>
      <c r="D6521" t="str">
        <f t="shared" si="204"/>
        <v>-74,6931489193</v>
      </c>
      <c r="E6521" t="str">
        <f t="shared" si="203"/>
        <v>8,64448678009</v>
      </c>
      <c r="H6521" s="6" t="s">
        <v>23827</v>
      </c>
      <c r="I6521" s="7" t="s">
        <v>24348</v>
      </c>
      <c r="J6521" s="7" t="s">
        <v>24382</v>
      </c>
      <c r="K6521" s="7" t="s">
        <v>780</v>
      </c>
      <c r="L6521" s="7" t="s">
        <v>24350</v>
      </c>
      <c r="M6521" s="7" t="s">
        <v>24383</v>
      </c>
      <c r="N6521" s="7" t="s">
        <v>152</v>
      </c>
      <c r="O6521" s="15" t="s">
        <v>24384</v>
      </c>
      <c r="P6521" s="16"/>
      <c r="Q6521" s="7" t="s">
        <v>24385</v>
      </c>
      <c r="R6521" s="7" t="s">
        <v>23</v>
      </c>
      <c r="S6521" s="7" t="s">
        <v>24</v>
      </c>
      <c r="T6521" s="7" t="s">
        <v>23</v>
      </c>
    </row>
    <row r="6522" spans="1:20" ht="30" customHeight="1">
      <c r="A6522" t="str">
        <f>VLOOKUP(J6522,[1]reportExcel!$C$6:$M$8021,4,FALSE)</f>
        <v>LOS PATOS</v>
      </c>
      <c r="B6522" t="str">
        <f>VLOOKUP(J6522,[1]reportExcel!$C$6:$M$8021,6,FALSE)</f>
        <v>-74,7126700624</v>
      </c>
      <c r="C6522" t="str">
        <f>VLOOKUP(J6522,[1]reportExcel!$C$6:$M$8021,8,FALSE)</f>
        <v>8,54571167931</v>
      </c>
      <c r="D6522" t="str">
        <f t="shared" si="204"/>
        <v>-74,7013925884</v>
      </c>
      <c r="E6522" t="str">
        <f t="shared" si="203"/>
        <v>8,41677705234</v>
      </c>
      <c r="H6522" s="6" t="s">
        <v>23827</v>
      </c>
      <c r="I6522" s="7" t="s">
        <v>24348</v>
      </c>
      <c r="J6522" s="7" t="s">
        <v>24386</v>
      </c>
      <c r="K6522" s="7" t="s">
        <v>780</v>
      </c>
      <c r="L6522" s="7" t="s">
        <v>24350</v>
      </c>
      <c r="M6522" s="7" t="s">
        <v>17303</v>
      </c>
      <c r="N6522" s="7" t="s">
        <v>28</v>
      </c>
      <c r="O6522" s="15" t="s">
        <v>24387</v>
      </c>
      <c r="P6522" s="16"/>
      <c r="Q6522" s="7" t="s">
        <v>24388</v>
      </c>
      <c r="R6522" s="7" t="s">
        <v>23</v>
      </c>
      <c r="S6522" s="7" t="s">
        <v>24</v>
      </c>
      <c r="T6522" s="7" t="s">
        <v>23</v>
      </c>
    </row>
    <row r="6523" spans="1:20" ht="30" customHeight="1">
      <c r="A6523" t="str">
        <f>VLOOKUP(J6523,[1]reportExcel!$C$6:$M$8021,4,FALSE)</f>
        <v>PALMARITO</v>
      </c>
      <c r="B6523" t="str">
        <f>VLOOKUP(J6523,[1]reportExcel!$C$6:$M$8021,6,FALSE)</f>
        <v>-74,7245233315</v>
      </c>
      <c r="C6523" t="str">
        <f>VLOOKUP(J6523,[1]reportExcel!$C$6:$M$8021,8,FALSE)</f>
        <v>8,71507415482</v>
      </c>
      <c r="D6523" t="str">
        <f t="shared" si="204"/>
        <v>-74,7254393864</v>
      </c>
      <c r="E6523" t="str">
        <f t="shared" si="203"/>
        <v>8,71710763381</v>
      </c>
      <c r="H6523" s="6" t="s">
        <v>23827</v>
      </c>
      <c r="I6523" s="7" t="s">
        <v>24348</v>
      </c>
      <c r="J6523" s="7" t="s">
        <v>24389</v>
      </c>
      <c r="K6523" s="7" t="s">
        <v>780</v>
      </c>
      <c r="L6523" s="7" t="s">
        <v>24350</v>
      </c>
      <c r="M6523" s="7" t="s">
        <v>4236</v>
      </c>
      <c r="N6523" s="7" t="s">
        <v>45</v>
      </c>
      <c r="O6523" s="15" t="s">
        <v>24390</v>
      </c>
      <c r="P6523" s="16"/>
      <c r="Q6523" s="7" t="s">
        <v>24391</v>
      </c>
      <c r="R6523" s="7" t="s">
        <v>23</v>
      </c>
      <c r="S6523" s="7" t="s">
        <v>24</v>
      </c>
      <c r="T6523" s="7" t="s">
        <v>23</v>
      </c>
    </row>
    <row r="6524" spans="1:20" ht="30" customHeight="1">
      <c r="A6524" t="str">
        <f>VLOOKUP(J6524,[1]reportExcel!$C$6:$M$8021,4,FALSE)</f>
        <v>BOCA DE LAS MUJERES</v>
      </c>
      <c r="B6524" t="str">
        <f>VLOOKUP(J6524,[1]reportExcel!$C$6:$M$8021,6,FALSE)</f>
        <v>-74,7126643306715</v>
      </c>
      <c r="C6524" t="str">
        <f>VLOOKUP(J6524,[1]reportExcel!$C$6:$M$8021,8,FALSE)</f>
        <v>8,5456624806314</v>
      </c>
      <c r="D6524" t="str">
        <f t="shared" si="204"/>
        <v>-74,853638797</v>
      </c>
      <c r="E6524" t="str">
        <f t="shared" si="203"/>
        <v>8,423393494</v>
      </c>
      <c r="H6524" s="6" t="s">
        <v>23827</v>
      </c>
      <c r="I6524" s="7" t="s">
        <v>24348</v>
      </c>
      <c r="J6524" s="7" t="s">
        <v>24392</v>
      </c>
      <c r="K6524" s="7" t="s">
        <v>780</v>
      </c>
      <c r="L6524" s="7" t="s">
        <v>24350</v>
      </c>
      <c r="M6524" s="7" t="s">
        <v>24393</v>
      </c>
      <c r="N6524" s="7" t="s">
        <v>45</v>
      </c>
      <c r="O6524" s="15" t="s">
        <v>24394</v>
      </c>
      <c r="P6524" s="16"/>
      <c r="Q6524" s="7" t="s">
        <v>24395</v>
      </c>
      <c r="R6524" s="7" t="s">
        <v>23</v>
      </c>
      <c r="S6524" s="7" t="s">
        <v>24</v>
      </c>
      <c r="T6524" s="7" t="s">
        <v>23</v>
      </c>
    </row>
    <row r="6525" spans="1:20" ht="30" customHeight="1">
      <c r="A6525" t="str">
        <f>VLOOKUP(J6525,[1]reportExcel!$C$6:$M$8021,4,FALSE)</f>
        <v>EL INDIO NUEVO</v>
      </c>
      <c r="B6525" t="str">
        <f>VLOOKUP(J6525,[1]reportExcel!$C$6:$M$8021,6,FALSE)</f>
        <v>-74,7126643306715</v>
      </c>
      <c r="C6525" t="str">
        <f>VLOOKUP(J6525,[1]reportExcel!$C$6:$M$8021,8,FALSE)</f>
        <v>8,5456624806314</v>
      </c>
      <c r="D6525" t="str">
        <f t="shared" si="204"/>
        <v>-74,8446588971</v>
      </c>
      <c r="E6525" t="str">
        <f t="shared" si="203"/>
        <v>8,4735889342</v>
      </c>
      <c r="H6525" s="6" t="s">
        <v>23827</v>
      </c>
      <c r="I6525" s="7" t="s">
        <v>24348</v>
      </c>
      <c r="J6525" s="7" t="s">
        <v>24396</v>
      </c>
      <c r="K6525" s="7" t="s">
        <v>780</v>
      </c>
      <c r="L6525" s="7" t="s">
        <v>24350</v>
      </c>
      <c r="M6525" s="7" t="s">
        <v>24397</v>
      </c>
      <c r="N6525" s="7" t="s">
        <v>45</v>
      </c>
      <c r="O6525" s="15" t="s">
        <v>24398</v>
      </c>
      <c r="P6525" s="16"/>
      <c r="Q6525" s="7" t="s">
        <v>24399</v>
      </c>
      <c r="R6525" s="7" t="s">
        <v>23</v>
      </c>
      <c r="S6525" s="7" t="s">
        <v>24</v>
      </c>
      <c r="T6525" s="7" t="s">
        <v>23</v>
      </c>
    </row>
    <row r="6526" spans="1:20" ht="30" customHeight="1">
      <c r="A6526" t="str">
        <f>VLOOKUP(J6526,[1]reportExcel!$C$6:$M$8021,4,FALSE)</f>
        <v>EL PALOMAR</v>
      </c>
      <c r="B6526" t="str">
        <f>VLOOKUP(J6526,[1]reportExcel!$C$6:$M$8021,6,FALSE)</f>
        <v>-74,7126643306715</v>
      </c>
      <c r="C6526" t="str">
        <f>VLOOKUP(J6526,[1]reportExcel!$C$6:$M$8021,8,FALSE)</f>
        <v>8,5456624806314</v>
      </c>
      <c r="D6526" t="str">
        <f t="shared" si="204"/>
        <v>-74,5741361805</v>
      </c>
      <c r="E6526" t="str">
        <f t="shared" si="203"/>
        <v>8,52974493581</v>
      </c>
      <c r="H6526" s="6" t="s">
        <v>23827</v>
      </c>
      <c r="I6526" s="7" t="s">
        <v>24348</v>
      </c>
      <c r="J6526" s="7" t="s">
        <v>24400</v>
      </c>
      <c r="K6526" s="7" t="s">
        <v>780</v>
      </c>
      <c r="L6526" s="7" t="s">
        <v>24350</v>
      </c>
      <c r="M6526" s="7" t="s">
        <v>17816</v>
      </c>
      <c r="N6526" s="7" t="s">
        <v>45</v>
      </c>
      <c r="O6526" s="15" t="s">
        <v>24401</v>
      </c>
      <c r="P6526" s="16"/>
      <c r="Q6526" s="7" t="s">
        <v>24402</v>
      </c>
      <c r="R6526" s="7" t="s">
        <v>23</v>
      </c>
      <c r="S6526" s="7" t="s">
        <v>24</v>
      </c>
      <c r="T6526" s="7" t="s">
        <v>23</v>
      </c>
    </row>
    <row r="6527" spans="1:20" ht="30" customHeight="1">
      <c r="A6527" t="str">
        <f>VLOOKUP(J6527,[1]reportExcel!$C$6:$M$8021,4,FALSE)</f>
        <v>RIO FRIO</v>
      </c>
      <c r="B6527" t="str">
        <f>VLOOKUP(J6527,[1]reportExcel!$C$6:$M$8021,6,FALSE)</f>
        <v>-74,7126643306715</v>
      </c>
      <c r="C6527" t="str">
        <f>VLOOKUP(J6527,[1]reportExcel!$C$6:$M$8021,8,FALSE)</f>
        <v>8,5456624806314</v>
      </c>
      <c r="D6527" t="str">
        <f t="shared" si="204"/>
        <v>-74,6815189818</v>
      </c>
      <c r="E6527" t="str">
        <f t="shared" si="203"/>
        <v>8,43854485949</v>
      </c>
      <c r="H6527" s="6" t="s">
        <v>23827</v>
      </c>
      <c r="I6527" s="7" t="s">
        <v>24348</v>
      </c>
      <c r="J6527" s="7" t="s">
        <v>24403</v>
      </c>
      <c r="K6527" s="7" t="s">
        <v>780</v>
      </c>
      <c r="L6527" s="7" t="s">
        <v>24350</v>
      </c>
      <c r="M6527" s="7" t="s">
        <v>24404</v>
      </c>
      <c r="N6527" s="7" t="s">
        <v>45</v>
      </c>
      <c r="O6527" s="15" t="s">
        <v>24405</v>
      </c>
      <c r="P6527" s="16"/>
      <c r="Q6527" s="7" t="s">
        <v>24406</v>
      </c>
      <c r="R6527" s="7" t="s">
        <v>23</v>
      </c>
      <c r="S6527" s="7" t="s">
        <v>24</v>
      </c>
      <c r="T6527" s="7" t="s">
        <v>23</v>
      </c>
    </row>
    <row r="6528" spans="1:20" ht="30" customHeight="1">
      <c r="A6528" t="str">
        <f>VLOOKUP(J6528,[1]reportExcel!$C$6:$M$8021,4,FALSE)</f>
        <v>TOTUMAL</v>
      </c>
      <c r="B6528" t="str">
        <f>VLOOKUP(J6528,[1]reportExcel!$C$6:$M$8021,6,FALSE)</f>
        <v>-74,7126643306715</v>
      </c>
      <c r="C6528" t="str">
        <f>VLOOKUP(J6528,[1]reportExcel!$C$6:$M$8021,8,FALSE)</f>
        <v>8,5456624806314</v>
      </c>
      <c r="D6528" t="str">
        <f t="shared" si="204"/>
        <v>-74,736112726</v>
      </c>
      <c r="E6528" t="str">
        <f t="shared" si="203"/>
        <v>8,741236804</v>
      </c>
      <c r="H6528" s="6" t="s">
        <v>23827</v>
      </c>
      <c r="I6528" s="7" t="s">
        <v>24348</v>
      </c>
      <c r="J6528" s="7" t="s">
        <v>24407</v>
      </c>
      <c r="K6528" s="7" t="s">
        <v>780</v>
      </c>
      <c r="L6528" s="7" t="s">
        <v>24350</v>
      </c>
      <c r="M6528" s="7" t="s">
        <v>24408</v>
      </c>
      <c r="N6528" s="7" t="s">
        <v>45</v>
      </c>
      <c r="O6528" s="15" t="s">
        <v>24409</v>
      </c>
      <c r="P6528" s="16"/>
      <c r="Q6528" s="7" t="s">
        <v>24410</v>
      </c>
      <c r="R6528" s="7" t="s">
        <v>23</v>
      </c>
      <c r="S6528" s="7" t="s">
        <v>24</v>
      </c>
      <c r="T6528" s="7" t="s">
        <v>23</v>
      </c>
    </row>
    <row r="6529" spans="1:20" ht="30" customHeight="1">
      <c r="A6529" t="str">
        <f>VLOOKUP(J6529,[1]reportExcel!$C$6:$M$8021,4,FALSE)</f>
        <v>MORROA</v>
      </c>
      <c r="B6529" t="str">
        <f>VLOOKUP(J6529,[1]reportExcel!$C$6:$M$8021,6,FALSE)</f>
        <v>-75,3103986052</v>
      </c>
      <c r="C6529" t="str">
        <f>VLOOKUP(J6529,[1]reportExcel!$C$6:$M$8021,8,FALSE)</f>
        <v>9,32892494265</v>
      </c>
      <c r="D6529" t="str">
        <f t="shared" si="204"/>
        <v>-75,306200083</v>
      </c>
      <c r="E6529" t="str">
        <f t="shared" si="203"/>
        <v>9,33132173665</v>
      </c>
      <c r="H6529" s="6" t="s">
        <v>23827</v>
      </c>
      <c r="I6529" s="7" t="s">
        <v>24411</v>
      </c>
      <c r="J6529" s="7" t="s">
        <v>24412</v>
      </c>
      <c r="K6529" s="7" t="s">
        <v>780</v>
      </c>
      <c r="L6529" s="7" t="s">
        <v>24413</v>
      </c>
      <c r="M6529" s="7" t="s">
        <v>24413</v>
      </c>
      <c r="N6529" s="7" t="s">
        <v>20</v>
      </c>
      <c r="O6529" s="15" t="s">
        <v>24414</v>
      </c>
      <c r="P6529" s="16"/>
      <c r="Q6529" s="7" t="s">
        <v>24415</v>
      </c>
      <c r="R6529" s="7" t="s">
        <v>23</v>
      </c>
      <c r="S6529" s="7" t="s">
        <v>24</v>
      </c>
      <c r="T6529" s="7" t="s">
        <v>23</v>
      </c>
    </row>
    <row r="6530" spans="1:20" ht="30" customHeight="1">
      <c r="A6530" t="str">
        <f>VLOOKUP(J6530,[1]reportExcel!$C$6:$M$8021,4,FALSE)</f>
        <v>EL RINCÓN</v>
      </c>
      <c r="B6530" t="str">
        <f>VLOOKUP(J6530,[1]reportExcel!$C$6:$M$8021,6,FALSE)</f>
        <v>-75,2744863379</v>
      </c>
      <c r="C6530" t="str">
        <f>VLOOKUP(J6530,[1]reportExcel!$C$6:$M$8021,8,FALSE)</f>
        <v>9,36226117734</v>
      </c>
      <c r="D6530" t="str">
        <f t="shared" si="204"/>
        <v>-75,2755384854</v>
      </c>
      <c r="E6530" t="str">
        <f t="shared" si="203"/>
        <v>9,3627407115</v>
      </c>
      <c r="H6530" s="6" t="s">
        <v>23827</v>
      </c>
      <c r="I6530" s="7" t="s">
        <v>24411</v>
      </c>
      <c r="J6530" s="7" t="s">
        <v>24416</v>
      </c>
      <c r="K6530" s="7" t="s">
        <v>780</v>
      </c>
      <c r="L6530" s="7" t="s">
        <v>24413</v>
      </c>
      <c r="M6530" s="7" t="s">
        <v>10075</v>
      </c>
      <c r="N6530" s="7" t="s">
        <v>28</v>
      </c>
      <c r="O6530" s="15" t="s">
        <v>24417</v>
      </c>
      <c r="P6530" s="16"/>
      <c r="Q6530" s="7" t="s">
        <v>24418</v>
      </c>
      <c r="R6530" s="7" t="s">
        <v>23</v>
      </c>
      <c r="S6530" s="7" t="s">
        <v>24</v>
      </c>
      <c r="T6530" s="7" t="s">
        <v>23</v>
      </c>
    </row>
    <row r="6531" spans="1:20" ht="30" customHeight="1">
      <c r="A6531" t="str">
        <f>VLOOKUP(J6531,[1]reportExcel!$C$6:$M$8021,4,FALSE)</f>
        <v>EL YESO</v>
      </c>
      <c r="B6531" t="str">
        <f>VLOOKUP(J6531,[1]reportExcel!$C$6:$M$8021,6,FALSE)</f>
        <v>-75,3273937267</v>
      </c>
      <c r="C6531" t="str">
        <f>VLOOKUP(J6531,[1]reportExcel!$C$6:$M$8021,8,FALSE)</f>
        <v>9,39173808313</v>
      </c>
      <c r="D6531" t="str">
        <f t="shared" si="204"/>
        <v>-75,3615831395</v>
      </c>
      <c r="E6531" t="str">
        <f t="shared" si="203"/>
        <v>9,4025728209</v>
      </c>
      <c r="H6531" s="6" t="s">
        <v>23827</v>
      </c>
      <c r="I6531" s="7" t="s">
        <v>24411</v>
      </c>
      <c r="J6531" s="7" t="s">
        <v>24419</v>
      </c>
      <c r="K6531" s="7" t="s">
        <v>780</v>
      </c>
      <c r="L6531" s="7" t="s">
        <v>24413</v>
      </c>
      <c r="M6531" s="7" t="s">
        <v>399</v>
      </c>
      <c r="N6531" s="7" t="s">
        <v>28</v>
      </c>
      <c r="O6531" s="15" t="s">
        <v>24420</v>
      </c>
      <c r="P6531" s="16"/>
      <c r="Q6531" s="7" t="s">
        <v>24421</v>
      </c>
      <c r="R6531" s="7" t="s">
        <v>23</v>
      </c>
      <c r="S6531" s="7" t="s">
        <v>24</v>
      </c>
      <c r="T6531" s="7" t="s">
        <v>23</v>
      </c>
    </row>
    <row r="6532" spans="1:20" ht="30" customHeight="1">
      <c r="A6532" t="str">
        <f>VLOOKUP(J6532,[1]reportExcel!$C$6:$M$8021,4,FALSE)</f>
        <v>LAS FLORES</v>
      </c>
      <c r="B6532" t="str">
        <f>VLOOKUP(J6532,[1]reportExcel!$C$6:$M$8021,6,FALSE)</f>
        <v>-75,3375441207</v>
      </c>
      <c r="C6532" t="str">
        <f>VLOOKUP(J6532,[1]reportExcel!$C$6:$M$8021,8,FALSE)</f>
        <v>9,32861989827</v>
      </c>
      <c r="D6532" t="str">
        <f t="shared" si="204"/>
        <v>-75,338077751</v>
      </c>
      <c r="E6532" t="str">
        <f t="shared" si="203"/>
        <v>9,32715390983</v>
      </c>
      <c r="H6532" s="6" t="s">
        <v>23827</v>
      </c>
      <c r="I6532" s="7" t="s">
        <v>24411</v>
      </c>
      <c r="J6532" s="7" t="s">
        <v>24422</v>
      </c>
      <c r="K6532" s="7" t="s">
        <v>780</v>
      </c>
      <c r="L6532" s="7" t="s">
        <v>24413</v>
      </c>
      <c r="M6532" s="7" t="s">
        <v>1838</v>
      </c>
      <c r="N6532" s="7" t="s">
        <v>28</v>
      </c>
      <c r="O6532" s="15" t="s">
        <v>24423</v>
      </c>
      <c r="P6532" s="16"/>
      <c r="Q6532" s="7" t="s">
        <v>24424</v>
      </c>
      <c r="R6532" s="7" t="s">
        <v>23</v>
      </c>
      <c r="S6532" s="7" t="s">
        <v>24</v>
      </c>
      <c r="T6532" s="7" t="s">
        <v>23</v>
      </c>
    </row>
    <row r="6533" spans="1:20" ht="30" customHeight="1">
      <c r="A6533" t="str">
        <f>VLOOKUP(J6533,[1]reportExcel!$C$6:$M$8021,4,FALSE)</f>
        <v>SABANETA</v>
      </c>
      <c r="B6533" t="str">
        <f>VLOOKUP(J6533,[1]reportExcel!$C$6:$M$8021,6,FALSE)</f>
        <v>-75,3273937267</v>
      </c>
      <c r="C6533" t="str">
        <f>VLOOKUP(J6533,[1]reportExcel!$C$6:$M$8021,8,FALSE)</f>
        <v>9,39173808313</v>
      </c>
      <c r="D6533" t="str">
        <f t="shared" si="204"/>
        <v>-75,303645018</v>
      </c>
      <c r="E6533" t="str">
        <f t="shared" si="203"/>
        <v>9,452547292</v>
      </c>
      <c r="H6533" s="6" t="s">
        <v>23827</v>
      </c>
      <c r="I6533" s="7" t="s">
        <v>24411</v>
      </c>
      <c r="J6533" s="7" t="s">
        <v>24425</v>
      </c>
      <c r="K6533" s="7" t="s">
        <v>780</v>
      </c>
      <c r="L6533" s="7" t="s">
        <v>24413</v>
      </c>
      <c r="M6533" s="7" t="s">
        <v>2210</v>
      </c>
      <c r="N6533" s="7" t="s">
        <v>28</v>
      </c>
      <c r="O6533" s="15" t="s">
        <v>24426</v>
      </c>
      <c r="P6533" s="16"/>
      <c r="Q6533" s="7" t="s">
        <v>24427</v>
      </c>
      <c r="R6533" s="7" t="s">
        <v>23</v>
      </c>
      <c r="S6533" s="7" t="s">
        <v>24</v>
      </c>
      <c r="T6533" s="7" t="s">
        <v>23</v>
      </c>
    </row>
    <row r="6534" spans="1:20" ht="30" customHeight="1">
      <c r="A6534" t="str">
        <f>VLOOKUP(J6534,[1]reportExcel!$C$6:$M$8021,4,FALSE)</f>
        <v>TUMBATORO</v>
      </c>
      <c r="B6534" t="str">
        <f>VLOOKUP(J6534,[1]reportExcel!$C$6:$M$8021,6,FALSE)</f>
        <v>-75,3273937267</v>
      </c>
      <c r="C6534" t="str">
        <f>VLOOKUP(J6534,[1]reportExcel!$C$6:$M$8021,8,FALSE)</f>
        <v>9,39173808313</v>
      </c>
      <c r="D6534" t="str">
        <f t="shared" si="204"/>
        <v>-75,3676652555</v>
      </c>
      <c r="E6534" t="str">
        <f t="shared" si="203"/>
        <v>9,37496995047</v>
      </c>
      <c r="H6534" s="6" t="s">
        <v>23827</v>
      </c>
      <c r="I6534" s="7" t="s">
        <v>24411</v>
      </c>
      <c r="J6534" s="7" t="s">
        <v>24428</v>
      </c>
      <c r="K6534" s="7" t="s">
        <v>780</v>
      </c>
      <c r="L6534" s="7" t="s">
        <v>24413</v>
      </c>
      <c r="M6534" s="7" t="s">
        <v>24429</v>
      </c>
      <c r="N6534" s="7" t="s">
        <v>28</v>
      </c>
      <c r="O6534" s="15" t="s">
        <v>24430</v>
      </c>
      <c r="P6534" s="16"/>
      <c r="Q6534" s="7" t="s">
        <v>24431</v>
      </c>
      <c r="R6534" s="7" t="s">
        <v>23</v>
      </c>
      <c r="S6534" s="7" t="s">
        <v>24</v>
      </c>
      <c r="T6534" s="7" t="s">
        <v>23</v>
      </c>
    </row>
    <row r="6535" spans="1:20" ht="30" customHeight="1">
      <c r="A6535" t="str">
        <f>VLOOKUP(J6535,[1]reportExcel!$C$6:$M$8021,4,FALSE)</f>
        <v>SABANAS DE CALI</v>
      </c>
      <c r="B6535" t="str">
        <f>VLOOKUP(J6535,[1]reportExcel!$C$6:$M$8021,6,FALSE)</f>
        <v>-75,3273937267</v>
      </c>
      <c r="C6535" t="str">
        <f>VLOOKUP(J6535,[1]reportExcel!$C$6:$M$8021,8,FALSE)</f>
        <v>9,39173808313</v>
      </c>
      <c r="D6535" t="str">
        <f t="shared" si="204"/>
        <v>-75,2869862461</v>
      </c>
      <c r="E6535" t="str">
        <f t="shared" ref="E6535:E6598" si="205">IF(AND(Q6535="0,",NOT(ISNA(C6535))),C6535,Q6535)</f>
        <v>9,35058654687</v>
      </c>
      <c r="H6535" s="6" t="s">
        <v>23827</v>
      </c>
      <c r="I6535" s="7" t="s">
        <v>24411</v>
      </c>
      <c r="J6535" s="7" t="s">
        <v>24432</v>
      </c>
      <c r="K6535" s="7" t="s">
        <v>780</v>
      </c>
      <c r="L6535" s="7" t="s">
        <v>24413</v>
      </c>
      <c r="M6535" s="7" t="s">
        <v>24433</v>
      </c>
      <c r="N6535" s="7" t="s">
        <v>152</v>
      </c>
      <c r="O6535" s="15" t="s">
        <v>24434</v>
      </c>
      <c r="P6535" s="16"/>
      <c r="Q6535" s="7" t="s">
        <v>24435</v>
      </c>
      <c r="R6535" s="7" t="s">
        <v>23</v>
      </c>
      <c r="S6535" s="7" t="s">
        <v>24</v>
      </c>
      <c r="T6535" s="7" t="s">
        <v>23</v>
      </c>
    </row>
    <row r="6536" spans="1:20" ht="30" customHeight="1">
      <c r="A6536" t="str">
        <f>VLOOKUP(J6536,[1]reportExcel!$C$6:$M$8021,4,FALSE)</f>
        <v>BREMEN</v>
      </c>
      <c r="B6536" t="str">
        <f>VLOOKUP(J6536,[1]reportExcel!$C$6:$M$8021,6,FALSE)</f>
        <v>-75,3273886550707</v>
      </c>
      <c r="C6536" t="str">
        <f>VLOOKUP(J6536,[1]reportExcel!$C$6:$M$8021,8,FALSE)</f>
        <v>9,3917374205409</v>
      </c>
      <c r="D6536" t="str">
        <f t="shared" si="204"/>
        <v>-75,3436246708</v>
      </c>
      <c r="E6536" t="str">
        <f t="shared" si="205"/>
        <v>9,31488487922</v>
      </c>
      <c r="H6536" s="6" t="s">
        <v>23827</v>
      </c>
      <c r="I6536" s="7" t="s">
        <v>24411</v>
      </c>
      <c r="J6536" s="7" t="s">
        <v>24436</v>
      </c>
      <c r="K6536" s="7" t="s">
        <v>780</v>
      </c>
      <c r="L6536" s="7" t="s">
        <v>24413</v>
      </c>
      <c r="M6536" s="7" t="s">
        <v>24437</v>
      </c>
      <c r="N6536" s="7" t="s">
        <v>28</v>
      </c>
      <c r="O6536" s="15" t="s">
        <v>24438</v>
      </c>
      <c r="P6536" s="16"/>
      <c r="Q6536" s="7" t="s">
        <v>24439</v>
      </c>
      <c r="R6536" s="7" t="s">
        <v>23</v>
      </c>
      <c r="S6536" s="7" t="s">
        <v>24</v>
      </c>
      <c r="T6536" s="7" t="s">
        <v>23</v>
      </c>
    </row>
    <row r="6537" spans="1:20" ht="30" customHeight="1">
      <c r="A6537" t="str">
        <f>VLOOKUP(J6537,[1]reportExcel!$C$6:$M$8021,4,FALSE)</f>
        <v>EL RECREO</v>
      </c>
      <c r="B6537" t="str">
        <f>VLOOKUP(J6537,[1]reportExcel!$C$6:$M$8021,6,FALSE)</f>
        <v>-75,3273886550707</v>
      </c>
      <c r="C6537" t="str">
        <f>VLOOKUP(J6537,[1]reportExcel!$C$6:$M$8021,8,FALSE)</f>
        <v>9,3917374205409</v>
      </c>
      <c r="D6537" t="str">
        <f t="shared" si="204"/>
        <v>-75,3525538652</v>
      </c>
      <c r="E6537" t="str">
        <f t="shared" si="205"/>
        <v>9,31988833841</v>
      </c>
      <c r="H6537" s="6" t="s">
        <v>23827</v>
      </c>
      <c r="I6537" s="7" t="s">
        <v>24411</v>
      </c>
      <c r="J6537" s="7" t="s">
        <v>24440</v>
      </c>
      <c r="K6537" s="7" t="s">
        <v>780</v>
      </c>
      <c r="L6537" s="7" t="s">
        <v>24413</v>
      </c>
      <c r="M6537" s="7" t="s">
        <v>3607</v>
      </c>
      <c r="N6537" s="7" t="s">
        <v>152</v>
      </c>
      <c r="O6537" s="15" t="s">
        <v>24441</v>
      </c>
      <c r="P6537" s="16"/>
      <c r="Q6537" s="7" t="s">
        <v>24442</v>
      </c>
      <c r="R6537" s="7" t="s">
        <v>23</v>
      </c>
      <c r="S6537" s="7" t="s">
        <v>24</v>
      </c>
      <c r="T6537" s="7" t="s">
        <v>23</v>
      </c>
    </row>
    <row r="6538" spans="1:20" ht="30" customHeight="1">
      <c r="A6538" t="str">
        <f>VLOOKUP(J6538,[1]reportExcel!$C$6:$M$8021,4,FALSE)</f>
        <v>EL TOLIMA</v>
      </c>
      <c r="B6538" t="str">
        <f>VLOOKUP(J6538,[1]reportExcel!$C$6:$M$8021,6,FALSE)</f>
        <v>-75,3273886550707</v>
      </c>
      <c r="C6538" t="str">
        <f>VLOOKUP(J6538,[1]reportExcel!$C$6:$M$8021,8,FALSE)</f>
        <v>9,3917374205409</v>
      </c>
      <c r="D6538" t="str">
        <f t="shared" si="204"/>
        <v>-75,3782663259</v>
      </c>
      <c r="E6538" t="str">
        <f t="shared" si="205"/>
        <v>9,39507752166</v>
      </c>
      <c r="H6538" s="6" t="s">
        <v>23827</v>
      </c>
      <c r="I6538" s="7" t="s">
        <v>24411</v>
      </c>
      <c r="J6538" s="7" t="s">
        <v>24443</v>
      </c>
      <c r="K6538" s="7" t="s">
        <v>780</v>
      </c>
      <c r="L6538" s="7" t="s">
        <v>24413</v>
      </c>
      <c r="M6538" s="7" t="s">
        <v>24444</v>
      </c>
      <c r="N6538" s="7" t="s">
        <v>152</v>
      </c>
      <c r="O6538" s="15" t="s">
        <v>24445</v>
      </c>
      <c r="P6538" s="16"/>
      <c r="Q6538" s="7" t="s">
        <v>24446</v>
      </c>
      <c r="R6538" s="7" t="s">
        <v>23</v>
      </c>
      <c r="S6538" s="7" t="s">
        <v>24</v>
      </c>
      <c r="T6538" s="7" t="s">
        <v>23</v>
      </c>
    </row>
    <row r="6539" spans="1:20" ht="30" customHeight="1">
      <c r="A6539" t="str">
        <f>VLOOKUP(J6539,[1]reportExcel!$C$6:$M$8021,4,FALSE)</f>
        <v>LA VICTORIA</v>
      </c>
      <c r="B6539" t="str">
        <f>VLOOKUP(J6539,[1]reportExcel!$C$6:$M$8021,6,FALSE)</f>
        <v>-75,3273886550707</v>
      </c>
      <c r="C6539" t="str">
        <f>VLOOKUP(J6539,[1]reportExcel!$C$6:$M$8021,8,FALSE)</f>
        <v>9,3917374205409</v>
      </c>
      <c r="D6539" t="str">
        <f t="shared" si="204"/>
        <v>-75,362723716</v>
      </c>
      <c r="E6539" t="str">
        <f t="shared" si="205"/>
        <v>9,35376538691</v>
      </c>
      <c r="H6539" s="6" t="s">
        <v>23827</v>
      </c>
      <c r="I6539" s="7" t="s">
        <v>24411</v>
      </c>
      <c r="J6539" s="7" t="s">
        <v>24447</v>
      </c>
      <c r="K6539" s="7" t="s">
        <v>780</v>
      </c>
      <c r="L6539" s="7" t="s">
        <v>24413</v>
      </c>
      <c r="M6539" s="7" t="s">
        <v>4150</v>
      </c>
      <c r="N6539" s="7" t="s">
        <v>152</v>
      </c>
      <c r="O6539" s="15" t="s">
        <v>24448</v>
      </c>
      <c r="P6539" s="16"/>
      <c r="Q6539" s="7" t="s">
        <v>24449</v>
      </c>
      <c r="R6539" s="7" t="s">
        <v>23</v>
      </c>
      <c r="S6539" s="7" t="s">
        <v>24</v>
      </c>
      <c r="T6539" s="7" t="s">
        <v>23</v>
      </c>
    </row>
    <row r="6540" spans="1:20" ht="30" customHeight="1">
      <c r="A6540" t="str">
        <f>VLOOKUP(J6540,[1]reportExcel!$C$6:$M$8021,4,FALSE)</f>
        <v>PICHILIN</v>
      </c>
      <c r="B6540" t="str">
        <f>VLOOKUP(J6540,[1]reportExcel!$C$6:$M$8021,6,FALSE)</f>
        <v>-75,3273886550707</v>
      </c>
      <c r="C6540" t="str">
        <f>VLOOKUP(J6540,[1]reportExcel!$C$6:$M$8021,8,FALSE)</f>
        <v>9,3917374205409</v>
      </c>
      <c r="D6540" t="str">
        <f t="shared" si="204"/>
        <v>-75,3272728326</v>
      </c>
      <c r="E6540" t="str">
        <f t="shared" si="205"/>
        <v>9,4555725653</v>
      </c>
      <c r="H6540" s="6" t="s">
        <v>23827</v>
      </c>
      <c r="I6540" s="7" t="s">
        <v>24411</v>
      </c>
      <c r="J6540" s="7" t="s">
        <v>24450</v>
      </c>
      <c r="K6540" s="7" t="s">
        <v>780</v>
      </c>
      <c r="L6540" s="7" t="s">
        <v>24413</v>
      </c>
      <c r="M6540" s="7" t="s">
        <v>24451</v>
      </c>
      <c r="N6540" s="7" t="s">
        <v>28</v>
      </c>
      <c r="O6540" s="15" t="s">
        <v>24452</v>
      </c>
      <c r="P6540" s="16"/>
      <c r="Q6540" s="7" t="s">
        <v>24453</v>
      </c>
      <c r="R6540" s="7" t="s">
        <v>23</v>
      </c>
      <c r="S6540" s="7" t="s">
        <v>24</v>
      </c>
      <c r="T6540" s="7" t="s">
        <v>23</v>
      </c>
    </row>
    <row r="6541" spans="1:20" ht="30" customHeight="1">
      <c r="A6541" t="str">
        <f>VLOOKUP(J6541,[1]reportExcel!$C$6:$M$8021,4,FALSE)</f>
        <v>OVEJAS</v>
      </c>
      <c r="B6541" t="str">
        <f>VLOOKUP(J6541,[1]reportExcel!$C$6:$M$8021,6,FALSE)</f>
        <v>-75,2288076868</v>
      </c>
      <c r="C6541" t="str">
        <f>VLOOKUP(J6541,[1]reportExcel!$C$6:$M$8021,8,FALSE)</f>
        <v>9,52598596406</v>
      </c>
      <c r="D6541" t="str">
        <f t="shared" si="204"/>
        <v>-75,2290829562</v>
      </c>
      <c r="E6541" t="str">
        <f t="shared" si="205"/>
        <v>9,52668815702</v>
      </c>
      <c r="H6541" s="6" t="s">
        <v>23827</v>
      </c>
      <c r="I6541" s="7" t="s">
        <v>24454</v>
      </c>
      <c r="J6541" s="7" t="s">
        <v>24455</v>
      </c>
      <c r="K6541" s="7" t="s">
        <v>780</v>
      </c>
      <c r="L6541" s="7" t="s">
        <v>2403</v>
      </c>
      <c r="M6541" s="7" t="s">
        <v>2403</v>
      </c>
      <c r="N6541" s="7" t="s">
        <v>20</v>
      </c>
      <c r="O6541" s="15" t="s">
        <v>24456</v>
      </c>
      <c r="P6541" s="16"/>
      <c r="Q6541" s="7" t="s">
        <v>24457</v>
      </c>
      <c r="R6541" s="7" t="s">
        <v>23</v>
      </c>
      <c r="S6541" s="7" t="s">
        <v>24</v>
      </c>
      <c r="T6541" s="7" t="s">
        <v>23</v>
      </c>
    </row>
    <row r="6542" spans="1:20" ht="30" customHeight="1">
      <c r="A6542" t="str">
        <f>VLOOKUP(J6542,[1]reportExcel!$C$6:$M$8021,4,FALSE)</f>
        <v>ALMAGRA</v>
      </c>
      <c r="B6542" t="str">
        <f>VLOOKUP(J6542,[1]reportExcel!$C$6:$M$8021,6,FALSE)</f>
        <v>-75,1845450084</v>
      </c>
      <c r="C6542" t="str">
        <f>VLOOKUP(J6542,[1]reportExcel!$C$6:$M$8021,8,FALSE)</f>
        <v>9,54947673434</v>
      </c>
      <c r="D6542" t="str">
        <f t="shared" si="204"/>
        <v>-75,2736706951</v>
      </c>
      <c r="E6542" t="str">
        <f t="shared" si="205"/>
        <v>9,55387181781</v>
      </c>
      <c r="H6542" s="6" t="s">
        <v>23827</v>
      </c>
      <c r="I6542" s="7" t="s">
        <v>24454</v>
      </c>
      <c r="J6542" s="7" t="s">
        <v>24458</v>
      </c>
      <c r="K6542" s="7" t="s">
        <v>780</v>
      </c>
      <c r="L6542" s="7" t="s">
        <v>2403</v>
      </c>
      <c r="M6542" s="7" t="s">
        <v>24459</v>
      </c>
      <c r="N6542" s="7" t="s">
        <v>152</v>
      </c>
      <c r="O6542" s="15" t="s">
        <v>24460</v>
      </c>
      <c r="P6542" s="16"/>
      <c r="Q6542" s="7" t="s">
        <v>24461</v>
      </c>
      <c r="R6542" s="7" t="s">
        <v>23</v>
      </c>
      <c r="S6542" s="7" t="s">
        <v>24</v>
      </c>
      <c r="T6542" s="7" t="s">
        <v>23</v>
      </c>
    </row>
    <row r="6543" spans="1:20" ht="30" customHeight="1">
      <c r="A6543" t="str">
        <f>VLOOKUP(J6543,[1]reportExcel!$C$6:$M$8021,4,FALSE)</f>
        <v>CANUTAL</v>
      </c>
      <c r="B6543" t="str">
        <f>VLOOKUP(J6543,[1]reportExcel!$C$6:$M$8021,6,FALSE)</f>
        <v>-75,0659662672</v>
      </c>
      <c r="C6543" t="str">
        <f>VLOOKUP(J6543,[1]reportExcel!$C$6:$M$8021,8,FALSE)</f>
        <v>9,48524366725</v>
      </c>
      <c r="D6543" t="str">
        <f t="shared" si="204"/>
        <v>-75,0659638465</v>
      </c>
      <c r="E6543" t="str">
        <f t="shared" si="205"/>
        <v>9,48616849457</v>
      </c>
      <c r="H6543" s="6" t="s">
        <v>23827</v>
      </c>
      <c r="I6543" s="7" t="s">
        <v>24454</v>
      </c>
      <c r="J6543" s="7" t="s">
        <v>24462</v>
      </c>
      <c r="K6543" s="7" t="s">
        <v>780</v>
      </c>
      <c r="L6543" s="7" t="s">
        <v>2403</v>
      </c>
      <c r="M6543" s="7" t="s">
        <v>24463</v>
      </c>
      <c r="N6543" s="7" t="s">
        <v>28</v>
      </c>
      <c r="O6543" s="15" t="s">
        <v>24464</v>
      </c>
      <c r="P6543" s="16"/>
      <c r="Q6543" s="7" t="s">
        <v>24465</v>
      </c>
      <c r="R6543" s="7" t="s">
        <v>23</v>
      </c>
      <c r="S6543" s="7" t="s">
        <v>24</v>
      </c>
      <c r="T6543" s="7" t="s">
        <v>23</v>
      </c>
    </row>
    <row r="6544" spans="1:20" ht="30" customHeight="1">
      <c r="A6544" t="str">
        <f>VLOOKUP(J6544,[1]reportExcel!$C$6:$M$8021,4,FALSE)</f>
        <v>CANUTALITO</v>
      </c>
      <c r="B6544" t="str">
        <f>VLOOKUP(J6544,[1]reportExcel!$C$6:$M$8021,6,FALSE)</f>
        <v>-75,0393694328</v>
      </c>
      <c r="C6544" t="str">
        <f>VLOOKUP(J6544,[1]reportExcel!$C$6:$M$8021,8,FALSE)</f>
        <v>9,50310775297</v>
      </c>
      <c r="D6544" t="str">
        <f t="shared" si="204"/>
        <v>-75,0391522752</v>
      </c>
      <c r="E6544" t="str">
        <f t="shared" si="205"/>
        <v>9,49808415218</v>
      </c>
      <c r="H6544" s="6" t="s">
        <v>23827</v>
      </c>
      <c r="I6544" s="7" t="s">
        <v>24454</v>
      </c>
      <c r="J6544" s="7" t="s">
        <v>24466</v>
      </c>
      <c r="K6544" s="7" t="s">
        <v>780</v>
      </c>
      <c r="L6544" s="7" t="s">
        <v>2403</v>
      </c>
      <c r="M6544" s="7" t="s">
        <v>24467</v>
      </c>
      <c r="N6544" s="7" t="s">
        <v>28</v>
      </c>
      <c r="O6544" s="15" t="s">
        <v>24468</v>
      </c>
      <c r="P6544" s="16"/>
      <c r="Q6544" s="7" t="s">
        <v>24469</v>
      </c>
      <c r="R6544" s="7" t="s">
        <v>23</v>
      </c>
      <c r="S6544" s="7" t="s">
        <v>24</v>
      </c>
      <c r="T6544" s="7" t="s">
        <v>23</v>
      </c>
    </row>
    <row r="6545" spans="1:20" ht="30" customHeight="1">
      <c r="A6545" t="str">
        <f>VLOOKUP(J6545,[1]reportExcel!$C$6:$M$8021,4,FALSE)</f>
        <v>CHENGUE</v>
      </c>
      <c r="B6545" t="str">
        <f>VLOOKUP(J6545,[1]reportExcel!$C$6:$M$8021,6,FALSE)</f>
        <v>-75,3005985595</v>
      </c>
      <c r="C6545" t="str">
        <f>VLOOKUP(J6545,[1]reportExcel!$C$6:$M$8021,8,FALSE)</f>
        <v>9,65148155933</v>
      </c>
      <c r="D6545" t="str">
        <f t="shared" si="204"/>
        <v>-75,2997926191</v>
      </c>
      <c r="E6545" t="str">
        <f t="shared" si="205"/>
        <v>9,65216273951</v>
      </c>
      <c r="H6545" s="6" t="s">
        <v>23827</v>
      </c>
      <c r="I6545" s="7" t="s">
        <v>24454</v>
      </c>
      <c r="J6545" s="7" t="s">
        <v>24470</v>
      </c>
      <c r="K6545" s="7" t="s">
        <v>780</v>
      </c>
      <c r="L6545" s="7" t="s">
        <v>2403</v>
      </c>
      <c r="M6545" s="7" t="s">
        <v>24471</v>
      </c>
      <c r="N6545" s="7" t="s">
        <v>28</v>
      </c>
      <c r="O6545" s="15" t="s">
        <v>24472</v>
      </c>
      <c r="P6545" s="16"/>
      <c r="Q6545" s="7" t="s">
        <v>24473</v>
      </c>
      <c r="R6545" s="7" t="s">
        <v>23</v>
      </c>
      <c r="S6545" s="7" t="s">
        <v>24</v>
      </c>
      <c r="T6545" s="7" t="s">
        <v>23</v>
      </c>
    </row>
    <row r="6546" spans="1:20" ht="30" customHeight="1">
      <c r="A6546" t="str">
        <f>VLOOKUP(J6546,[1]reportExcel!$C$6:$M$8021,4,FALSE)</f>
        <v>DAMASCO</v>
      </c>
      <c r="B6546" t="str">
        <f>VLOOKUP(J6546,[1]reportExcel!$C$6:$M$8021,6,FALSE)</f>
        <v>-75,1845450084</v>
      </c>
      <c r="C6546" t="str">
        <f>VLOOKUP(J6546,[1]reportExcel!$C$6:$M$8021,8,FALSE)</f>
        <v>9,54947673434</v>
      </c>
      <c r="D6546" t="str">
        <f t="shared" si="204"/>
        <v>-75,1905106366</v>
      </c>
      <c r="E6546" t="str">
        <f t="shared" si="205"/>
        <v>9,58351091349</v>
      </c>
      <c r="H6546" s="6" t="s">
        <v>23827</v>
      </c>
      <c r="I6546" s="7" t="s">
        <v>24454</v>
      </c>
      <c r="J6546" s="7" t="s">
        <v>24474</v>
      </c>
      <c r="K6546" s="7" t="s">
        <v>780</v>
      </c>
      <c r="L6546" s="7" t="s">
        <v>2403</v>
      </c>
      <c r="M6546" s="7" t="s">
        <v>2468</v>
      </c>
      <c r="N6546" s="7" t="s">
        <v>152</v>
      </c>
      <c r="O6546" s="15" t="s">
        <v>24475</v>
      </c>
      <c r="P6546" s="16"/>
      <c r="Q6546" s="7" t="s">
        <v>24476</v>
      </c>
      <c r="R6546" s="7" t="s">
        <v>23</v>
      </c>
      <c r="S6546" s="7" t="s">
        <v>24</v>
      </c>
      <c r="T6546" s="7" t="s">
        <v>23</v>
      </c>
    </row>
    <row r="6547" spans="1:20" ht="30" customHeight="1">
      <c r="A6547" t="str">
        <f>VLOOKUP(J6547,[1]reportExcel!$C$6:$M$8021,4,FALSE)</f>
        <v>DON GABRIEL</v>
      </c>
      <c r="B6547" t="str">
        <f>VLOOKUP(J6547,[1]reportExcel!$C$6:$M$8021,6,FALSE)</f>
        <v>-75,294437011</v>
      </c>
      <c r="C6547" t="str">
        <f>VLOOKUP(J6547,[1]reportExcel!$C$6:$M$8021,8,FALSE)</f>
        <v>9,62565027437</v>
      </c>
      <c r="D6547" t="str">
        <f t="shared" si="204"/>
        <v>-75,2930455337</v>
      </c>
      <c r="E6547" t="str">
        <f t="shared" si="205"/>
        <v>9,62351367081</v>
      </c>
      <c r="H6547" s="6" t="s">
        <v>23827</v>
      </c>
      <c r="I6547" s="7" t="s">
        <v>24454</v>
      </c>
      <c r="J6547" s="7" t="s">
        <v>24477</v>
      </c>
      <c r="K6547" s="7" t="s">
        <v>780</v>
      </c>
      <c r="L6547" s="7" t="s">
        <v>2403</v>
      </c>
      <c r="M6547" s="7" t="s">
        <v>24478</v>
      </c>
      <c r="N6547" s="7" t="s">
        <v>28</v>
      </c>
      <c r="O6547" s="15" t="s">
        <v>24479</v>
      </c>
      <c r="P6547" s="16"/>
      <c r="Q6547" s="7" t="s">
        <v>24480</v>
      </c>
      <c r="R6547" s="7" t="s">
        <v>23</v>
      </c>
      <c r="S6547" s="7" t="s">
        <v>24</v>
      </c>
      <c r="T6547" s="7" t="s">
        <v>23</v>
      </c>
    </row>
    <row r="6548" spans="1:20" ht="30" customHeight="1">
      <c r="A6548" t="str">
        <f>VLOOKUP(J6548,[1]reportExcel!$C$6:$M$8021,4,FALSE)</f>
        <v>EL FLORAL</v>
      </c>
      <c r="B6548" t="str">
        <f>VLOOKUP(J6548,[1]reportExcel!$C$6:$M$8021,6,FALSE)</f>
        <v>-75,1845450084</v>
      </c>
      <c r="C6548" t="str">
        <f>VLOOKUP(J6548,[1]reportExcel!$C$6:$M$8021,8,FALSE)</f>
        <v>9,54947673434</v>
      </c>
      <c r="D6548" t="str">
        <f t="shared" si="204"/>
        <v>-75,1781918439</v>
      </c>
      <c r="E6548" t="str">
        <f t="shared" si="205"/>
        <v>9,53514784771</v>
      </c>
      <c r="H6548" s="6" t="s">
        <v>23827</v>
      </c>
      <c r="I6548" s="7" t="s">
        <v>24454</v>
      </c>
      <c r="J6548" s="7" t="s">
        <v>24481</v>
      </c>
      <c r="K6548" s="7" t="s">
        <v>780</v>
      </c>
      <c r="L6548" s="7" t="s">
        <v>2403</v>
      </c>
      <c r="M6548" s="7" t="s">
        <v>10410</v>
      </c>
      <c r="N6548" s="7" t="s">
        <v>28</v>
      </c>
      <c r="O6548" s="15" t="s">
        <v>24482</v>
      </c>
      <c r="P6548" s="16"/>
      <c r="Q6548" s="7" t="s">
        <v>24483</v>
      </c>
      <c r="R6548" s="7" t="s">
        <v>23</v>
      </c>
      <c r="S6548" s="7" t="s">
        <v>24</v>
      </c>
      <c r="T6548" s="7" t="s">
        <v>23</v>
      </c>
    </row>
    <row r="6549" spans="1:20" ht="30" customHeight="1">
      <c r="A6549" t="str">
        <f>VLOOKUP(J6549,[1]reportExcel!$C$6:$M$8021,4,FALSE)</f>
        <v>FLOR DEL MONTE</v>
      </c>
      <c r="B6549" t="str">
        <f>VLOOKUP(J6549,[1]reportExcel!$C$6:$M$8021,6,FALSE)</f>
        <v>-75,1469651317</v>
      </c>
      <c r="C6549" t="str">
        <f>VLOOKUP(J6549,[1]reportExcel!$C$6:$M$8021,8,FALSE)</f>
        <v>9,50088494595</v>
      </c>
      <c r="D6549" t="str">
        <f t="shared" si="204"/>
        <v>-75,1484780446</v>
      </c>
      <c r="E6549" t="str">
        <f t="shared" si="205"/>
        <v>9,50100157211</v>
      </c>
      <c r="H6549" s="6" t="s">
        <v>23827</v>
      </c>
      <c r="I6549" s="7" t="s">
        <v>24454</v>
      </c>
      <c r="J6549" s="7" t="s">
        <v>24484</v>
      </c>
      <c r="K6549" s="7" t="s">
        <v>780</v>
      </c>
      <c r="L6549" s="7" t="s">
        <v>2403</v>
      </c>
      <c r="M6549" s="7" t="s">
        <v>24485</v>
      </c>
      <c r="N6549" s="7" t="s">
        <v>28</v>
      </c>
      <c r="O6549" s="15" t="s">
        <v>24486</v>
      </c>
      <c r="P6549" s="16"/>
      <c r="Q6549" s="7" t="s">
        <v>24487</v>
      </c>
      <c r="R6549" s="7" t="s">
        <v>23</v>
      </c>
      <c r="S6549" s="7" t="s">
        <v>24</v>
      </c>
      <c r="T6549" s="7" t="s">
        <v>23</v>
      </c>
    </row>
    <row r="6550" spans="1:20" ht="30" customHeight="1">
      <c r="A6550" t="str">
        <f>VLOOKUP(J6550,[1]reportExcel!$C$6:$M$8021,4,FALSE)</f>
        <v>LA PEÑA</v>
      </c>
      <c r="B6550" t="str">
        <f>VLOOKUP(J6550,[1]reportExcel!$C$6:$M$8021,6,FALSE)</f>
        <v>-75,1849612765</v>
      </c>
      <c r="C6550" t="str">
        <f>VLOOKUP(J6550,[1]reportExcel!$C$6:$M$8021,8,FALSE)</f>
        <v>9,52238388703</v>
      </c>
      <c r="D6550" t="str">
        <f t="shared" si="204"/>
        <v>-75,1846346297</v>
      </c>
      <c r="E6550" t="str">
        <f t="shared" si="205"/>
        <v>9,52115119669</v>
      </c>
      <c r="H6550" s="6" t="s">
        <v>23827</v>
      </c>
      <c r="I6550" s="7" t="s">
        <v>24454</v>
      </c>
      <c r="J6550" s="7" t="s">
        <v>24488</v>
      </c>
      <c r="K6550" s="7" t="s">
        <v>780</v>
      </c>
      <c r="L6550" s="7" t="s">
        <v>2403</v>
      </c>
      <c r="M6550" s="7" t="s">
        <v>3397</v>
      </c>
      <c r="N6550" s="7" t="s">
        <v>28</v>
      </c>
      <c r="O6550" s="15" t="s">
        <v>24489</v>
      </c>
      <c r="P6550" s="16"/>
      <c r="Q6550" s="7" t="s">
        <v>24490</v>
      </c>
      <c r="R6550" s="7" t="s">
        <v>23</v>
      </c>
      <c r="S6550" s="7" t="s">
        <v>24</v>
      </c>
      <c r="T6550" s="7" t="s">
        <v>23</v>
      </c>
    </row>
    <row r="6551" spans="1:20" ht="30" customHeight="1">
      <c r="A6551" t="str">
        <f>VLOOKUP(J6551,[1]reportExcel!$C$6:$M$8021,4,FALSE)</f>
        <v>OSOS</v>
      </c>
      <c r="B6551" t="str">
        <f>VLOOKUP(J6551,[1]reportExcel!$C$6:$M$8021,6,FALSE)</f>
        <v>-75,1845450084</v>
      </c>
      <c r="C6551" t="str">
        <f>VLOOKUP(J6551,[1]reportExcel!$C$6:$M$8021,8,FALSE)</f>
        <v>9,54947673434</v>
      </c>
      <c r="D6551" t="str">
        <f t="shared" si="204"/>
        <v>-75,1701539426</v>
      </c>
      <c r="E6551" t="str">
        <f t="shared" si="205"/>
        <v>9,57376146939</v>
      </c>
      <c r="H6551" s="6" t="s">
        <v>23827</v>
      </c>
      <c r="I6551" s="7" t="s">
        <v>24454</v>
      </c>
      <c r="J6551" s="7" t="s">
        <v>24491</v>
      </c>
      <c r="K6551" s="7" t="s">
        <v>780</v>
      </c>
      <c r="L6551" s="7" t="s">
        <v>2403</v>
      </c>
      <c r="M6551" s="7" t="s">
        <v>24492</v>
      </c>
      <c r="N6551" s="7" t="s">
        <v>152</v>
      </c>
      <c r="O6551" s="15" t="s">
        <v>24493</v>
      </c>
      <c r="P6551" s="16"/>
      <c r="Q6551" s="7" t="s">
        <v>24494</v>
      </c>
      <c r="R6551" s="7" t="s">
        <v>23</v>
      </c>
      <c r="S6551" s="7" t="s">
        <v>24</v>
      </c>
      <c r="T6551" s="7" t="s">
        <v>23</v>
      </c>
    </row>
    <row r="6552" spans="1:20" ht="30" customHeight="1">
      <c r="A6552" t="str">
        <f>VLOOKUP(J6552,[1]reportExcel!$C$6:$M$8021,4,FALSE)</f>
        <v>PIJIGUAY</v>
      </c>
      <c r="B6552" t="str">
        <f>VLOOKUP(J6552,[1]reportExcel!$C$6:$M$8021,6,FALSE)</f>
        <v>-75,2477596642</v>
      </c>
      <c r="C6552" t="str">
        <f>VLOOKUP(J6552,[1]reportExcel!$C$6:$M$8021,8,FALSE)</f>
        <v>9,608205256</v>
      </c>
      <c r="D6552" t="str">
        <f t="shared" si="204"/>
        <v>-75,2472510558</v>
      </c>
      <c r="E6552" t="str">
        <f t="shared" si="205"/>
        <v>9,60896649538</v>
      </c>
      <c r="H6552" s="6" t="s">
        <v>23827</v>
      </c>
      <c r="I6552" s="7" t="s">
        <v>24454</v>
      </c>
      <c r="J6552" s="7" t="s">
        <v>24495</v>
      </c>
      <c r="K6552" s="7" t="s">
        <v>780</v>
      </c>
      <c r="L6552" s="7" t="s">
        <v>2403</v>
      </c>
      <c r="M6552" s="7" t="s">
        <v>24496</v>
      </c>
      <c r="N6552" s="7" t="s">
        <v>28</v>
      </c>
      <c r="O6552" s="15" t="s">
        <v>24497</v>
      </c>
      <c r="P6552" s="16"/>
      <c r="Q6552" s="7" t="s">
        <v>24498</v>
      </c>
      <c r="R6552" s="7" t="s">
        <v>23</v>
      </c>
      <c r="S6552" s="7" t="s">
        <v>24</v>
      </c>
      <c r="T6552" s="7" t="s">
        <v>23</v>
      </c>
    </row>
    <row r="6553" spans="1:20" ht="30" customHeight="1">
      <c r="A6553" t="str">
        <f>VLOOKUP(J6553,[1]reportExcel!$C$6:$M$8021,4,FALSE)</f>
        <v>SAN RAFAEL</v>
      </c>
      <c r="B6553" t="str">
        <f>VLOOKUP(J6553,[1]reportExcel!$C$6:$M$8021,6,FALSE)</f>
        <v>-75,1713344696</v>
      </c>
      <c r="C6553" t="str">
        <f>VLOOKUP(J6553,[1]reportExcel!$C$6:$M$8021,8,FALSE)</f>
        <v>9,48414574375</v>
      </c>
      <c r="D6553" t="str">
        <f t="shared" si="204"/>
        <v>-75,171412262</v>
      </c>
      <c r="E6553" t="str">
        <f t="shared" si="205"/>
        <v>9,48452251892</v>
      </c>
      <c r="H6553" s="6" t="s">
        <v>23827</v>
      </c>
      <c r="I6553" s="7" t="s">
        <v>24454</v>
      </c>
      <c r="J6553" s="7" t="s">
        <v>24499</v>
      </c>
      <c r="K6553" s="7" t="s">
        <v>780</v>
      </c>
      <c r="L6553" s="7" t="s">
        <v>2403</v>
      </c>
      <c r="M6553" s="7" t="s">
        <v>2429</v>
      </c>
      <c r="N6553" s="7" t="s">
        <v>28</v>
      </c>
      <c r="O6553" s="15" t="s">
        <v>24500</v>
      </c>
      <c r="P6553" s="16"/>
      <c r="Q6553" s="7" t="s">
        <v>24501</v>
      </c>
      <c r="R6553" s="7" t="s">
        <v>23</v>
      </c>
      <c r="S6553" s="7" t="s">
        <v>24</v>
      </c>
      <c r="T6553" s="7" t="s">
        <v>23</v>
      </c>
    </row>
    <row r="6554" spans="1:20" ht="30" customHeight="1">
      <c r="A6554" t="str">
        <f>VLOOKUP(J6554,[1]reportExcel!$C$6:$M$8021,4,FALSE)</f>
        <v>SALITRAL</v>
      </c>
      <c r="B6554" t="str">
        <f>VLOOKUP(J6554,[1]reportExcel!$C$6:$M$8021,6,FALSE)</f>
        <v>-75,2854314682</v>
      </c>
      <c r="C6554" t="str">
        <f>VLOOKUP(J6554,[1]reportExcel!$C$6:$M$8021,8,FALSE)</f>
        <v>9,64529614588</v>
      </c>
      <c r="D6554" t="str">
        <f t="shared" ref="D6554:D6617" si="206">IF(AND(O6554="0,",NOT(ISNA(B6554))),B6554,O6554)</f>
        <v>-75,2849247703</v>
      </c>
      <c r="E6554" t="str">
        <f t="shared" si="205"/>
        <v>9,64714222914</v>
      </c>
      <c r="H6554" s="6" t="s">
        <v>23827</v>
      </c>
      <c r="I6554" s="7" t="s">
        <v>24454</v>
      </c>
      <c r="J6554" s="7" t="s">
        <v>24502</v>
      </c>
      <c r="K6554" s="7" t="s">
        <v>780</v>
      </c>
      <c r="L6554" s="7" t="s">
        <v>2403</v>
      </c>
      <c r="M6554" s="7" t="s">
        <v>11511</v>
      </c>
      <c r="N6554" s="7" t="s">
        <v>28</v>
      </c>
      <c r="O6554" s="15" t="s">
        <v>24503</v>
      </c>
      <c r="P6554" s="16"/>
      <c r="Q6554" s="7" t="s">
        <v>24504</v>
      </c>
      <c r="R6554" s="7" t="s">
        <v>23</v>
      </c>
      <c r="S6554" s="7" t="s">
        <v>24</v>
      </c>
      <c r="T6554" s="7" t="s">
        <v>23</v>
      </c>
    </row>
    <row r="6555" spans="1:20" ht="30" customHeight="1">
      <c r="A6555" t="str">
        <f>VLOOKUP(J6555,[1]reportExcel!$C$6:$M$8021,4,FALSE)</f>
        <v>SAN RAFAEL ALTO</v>
      </c>
      <c r="B6555" t="str">
        <f>VLOOKUP(J6555,[1]reportExcel!$C$6:$M$8021,6,FALSE)</f>
        <v>-75,1716880175</v>
      </c>
      <c r="C6555" t="str">
        <f>VLOOKUP(J6555,[1]reportExcel!$C$6:$M$8021,8,FALSE)</f>
        <v>9,49035916499</v>
      </c>
      <c r="D6555" t="str">
        <f t="shared" si="206"/>
        <v>-75,1716385617</v>
      </c>
      <c r="E6555" t="str">
        <f t="shared" si="205"/>
        <v>9,4899215291</v>
      </c>
      <c r="H6555" s="6" t="s">
        <v>23827</v>
      </c>
      <c r="I6555" s="7" t="s">
        <v>24454</v>
      </c>
      <c r="J6555" s="7" t="s">
        <v>24505</v>
      </c>
      <c r="K6555" s="7" t="s">
        <v>780</v>
      </c>
      <c r="L6555" s="7" t="s">
        <v>2403</v>
      </c>
      <c r="M6555" s="7" t="s">
        <v>24506</v>
      </c>
      <c r="N6555" s="7" t="s">
        <v>152</v>
      </c>
      <c r="O6555" s="15" t="s">
        <v>24507</v>
      </c>
      <c r="P6555" s="16"/>
      <c r="Q6555" s="7" t="s">
        <v>24508</v>
      </c>
      <c r="R6555" s="7" t="s">
        <v>23</v>
      </c>
      <c r="S6555" s="7" t="s">
        <v>24</v>
      </c>
      <c r="T6555" s="7" t="s">
        <v>23</v>
      </c>
    </row>
    <row r="6556" spans="1:20" ht="30" customHeight="1">
      <c r="A6556" t="str">
        <f>VLOOKUP(J6556,[1]reportExcel!$C$6:$M$8021,4,FALSE)</f>
        <v>PEDREGAL</v>
      </c>
      <c r="B6556" t="str">
        <f>VLOOKUP(J6556,[1]reportExcel!$C$6:$M$8021,6,FALSE)</f>
        <v>-75,1845450084</v>
      </c>
      <c r="C6556" t="str">
        <f>VLOOKUP(J6556,[1]reportExcel!$C$6:$M$8021,8,FALSE)</f>
        <v>9,54947673434</v>
      </c>
      <c r="D6556" t="str">
        <f t="shared" si="206"/>
        <v>-75,2069291031</v>
      </c>
      <c r="E6556" t="str">
        <f t="shared" si="205"/>
        <v>9,57164857535</v>
      </c>
      <c r="H6556" s="6" t="s">
        <v>23827</v>
      </c>
      <c r="I6556" s="7" t="s">
        <v>24454</v>
      </c>
      <c r="J6556" s="7" t="s">
        <v>24509</v>
      </c>
      <c r="K6556" s="7" t="s">
        <v>780</v>
      </c>
      <c r="L6556" s="7" t="s">
        <v>2403</v>
      </c>
      <c r="M6556" s="7" t="s">
        <v>8406</v>
      </c>
      <c r="N6556" s="7" t="s">
        <v>152</v>
      </c>
      <c r="O6556" s="15" t="s">
        <v>24510</v>
      </c>
      <c r="P6556" s="16"/>
      <c r="Q6556" s="7" t="s">
        <v>24511</v>
      </c>
      <c r="R6556" s="7" t="s">
        <v>23</v>
      </c>
      <c r="S6556" s="7" t="s">
        <v>24</v>
      </c>
      <c r="T6556" s="7" t="s">
        <v>23</v>
      </c>
    </row>
    <row r="6557" spans="1:20" ht="30" customHeight="1">
      <c r="A6557" t="str">
        <f>VLOOKUP(J6557,[1]reportExcel!$C$6:$M$8021,4,FALSE)</f>
        <v>SAN FRANCISCO</v>
      </c>
      <c r="B6557" t="str">
        <f>VLOOKUP(J6557,[1]reportExcel!$C$6:$M$8021,6,FALSE)</f>
        <v>-75,1845450084</v>
      </c>
      <c r="C6557" t="str">
        <f>VLOOKUP(J6557,[1]reportExcel!$C$6:$M$8021,8,FALSE)</f>
        <v>9,54947673434</v>
      </c>
      <c r="D6557" t="str">
        <f t="shared" si="206"/>
        <v>-75,1621901092</v>
      </c>
      <c r="E6557" t="str">
        <f t="shared" si="205"/>
        <v>9,59083205493</v>
      </c>
      <c r="H6557" s="6" t="s">
        <v>23827</v>
      </c>
      <c r="I6557" s="7" t="s">
        <v>24454</v>
      </c>
      <c r="J6557" s="7" t="s">
        <v>24512</v>
      </c>
      <c r="K6557" s="7" t="s">
        <v>780</v>
      </c>
      <c r="L6557" s="7" t="s">
        <v>2403</v>
      </c>
      <c r="M6557" s="7" t="s">
        <v>2303</v>
      </c>
      <c r="N6557" s="7" t="s">
        <v>152</v>
      </c>
      <c r="O6557" s="15" t="s">
        <v>24513</v>
      </c>
      <c r="P6557" s="16"/>
      <c r="Q6557" s="7" t="s">
        <v>24514</v>
      </c>
      <c r="R6557" s="7" t="s">
        <v>23</v>
      </c>
      <c r="S6557" s="7" t="s">
        <v>24</v>
      </c>
      <c r="T6557" s="7" t="s">
        <v>23</v>
      </c>
    </row>
    <row r="6558" spans="1:20" ht="30" customHeight="1">
      <c r="A6558" t="str">
        <f>VLOOKUP(J6558,[1]reportExcel!$C$6:$M$8021,4,FALSE)</f>
        <v>ZAPATO # 2 PIJIGUAY</v>
      </c>
      <c r="B6558" t="str">
        <f>VLOOKUP(J6558,[1]reportExcel!$C$6:$M$8021,6,FALSE)</f>
        <v>-75,1845450084</v>
      </c>
      <c r="C6558" t="str">
        <f>VLOOKUP(J6558,[1]reportExcel!$C$6:$M$8021,8,FALSE)</f>
        <v>9,54947673434</v>
      </c>
      <c r="D6558" t="str">
        <f t="shared" si="206"/>
        <v>-75,2572867807</v>
      </c>
      <c r="E6558" t="str">
        <f t="shared" si="205"/>
        <v>9,59233750066</v>
      </c>
      <c r="H6558" s="6" t="s">
        <v>23827</v>
      </c>
      <c r="I6558" s="7" t="s">
        <v>24454</v>
      </c>
      <c r="J6558" s="7" t="s">
        <v>24515</v>
      </c>
      <c r="K6558" s="7" t="s">
        <v>780</v>
      </c>
      <c r="L6558" s="7" t="s">
        <v>2403</v>
      </c>
      <c r="M6558" s="7" t="s">
        <v>24516</v>
      </c>
      <c r="N6558" s="7" t="s">
        <v>45</v>
      </c>
      <c r="O6558" s="15" t="s">
        <v>24517</v>
      </c>
      <c r="P6558" s="16"/>
      <c r="Q6558" s="7" t="s">
        <v>24518</v>
      </c>
      <c r="R6558" s="7" t="s">
        <v>23</v>
      </c>
      <c r="S6558" s="7" t="s">
        <v>24</v>
      </c>
      <c r="T6558" s="7" t="s">
        <v>23</v>
      </c>
    </row>
    <row r="6559" spans="1:20" ht="30" customHeight="1">
      <c r="A6559" t="str">
        <f>VLOOKUP(J6559,[1]reportExcel!$C$6:$M$8021,4,FALSE)</f>
        <v>ALMAGRA SECTOR LAS PASAS</v>
      </c>
      <c r="B6559" t="str">
        <f>VLOOKUP(J6559,[1]reportExcel!$C$6:$M$8021,6,FALSE)</f>
        <v>-75,1845165689643</v>
      </c>
      <c r="C6559" t="str">
        <f>VLOOKUP(J6559,[1]reportExcel!$C$6:$M$8021,8,FALSE)</f>
        <v>9,5494750588494</v>
      </c>
      <c r="D6559" t="str">
        <f t="shared" si="206"/>
        <v>-75,258759909</v>
      </c>
      <c r="E6559" t="str">
        <f t="shared" si="205"/>
        <v>9,57566258292</v>
      </c>
      <c r="H6559" s="6" t="s">
        <v>23827</v>
      </c>
      <c r="I6559" s="7" t="s">
        <v>24454</v>
      </c>
      <c r="J6559" s="7" t="s">
        <v>24519</v>
      </c>
      <c r="K6559" s="7" t="s">
        <v>780</v>
      </c>
      <c r="L6559" s="7" t="s">
        <v>2403</v>
      </c>
      <c r="M6559" s="7" t="s">
        <v>24520</v>
      </c>
      <c r="N6559" s="7" t="s">
        <v>45</v>
      </c>
      <c r="O6559" s="15" t="s">
        <v>24521</v>
      </c>
      <c r="P6559" s="16"/>
      <c r="Q6559" s="7" t="s">
        <v>24522</v>
      </c>
      <c r="R6559" s="7" t="s">
        <v>23</v>
      </c>
      <c r="S6559" s="7" t="s">
        <v>24</v>
      </c>
      <c r="T6559" s="7" t="s">
        <v>23</v>
      </c>
    </row>
    <row r="6560" spans="1:20" ht="30" customHeight="1">
      <c r="A6560" t="str">
        <f>VLOOKUP(J6560,[1]reportExcel!$C$6:$M$8021,4,FALSE)</f>
        <v>BUENOS AIRES</v>
      </c>
      <c r="B6560" t="str">
        <f>VLOOKUP(J6560,[1]reportExcel!$C$6:$M$8021,6,FALSE)</f>
        <v>-75,1845165689643</v>
      </c>
      <c r="C6560" t="str">
        <f>VLOOKUP(J6560,[1]reportExcel!$C$6:$M$8021,8,FALSE)</f>
        <v>9,5494750588494</v>
      </c>
      <c r="D6560" t="str">
        <f t="shared" si="206"/>
        <v>-75,293900343</v>
      </c>
      <c r="E6560" t="str">
        <f t="shared" si="205"/>
        <v>9,59735100033</v>
      </c>
      <c r="H6560" s="6" t="s">
        <v>23827</v>
      </c>
      <c r="I6560" s="7" t="s">
        <v>24454</v>
      </c>
      <c r="J6560" s="7" t="s">
        <v>24523</v>
      </c>
      <c r="K6560" s="7" t="s">
        <v>780</v>
      </c>
      <c r="L6560" s="7" t="s">
        <v>2403</v>
      </c>
      <c r="M6560" s="7" t="s">
        <v>225</v>
      </c>
      <c r="N6560" s="7" t="s">
        <v>45</v>
      </c>
      <c r="O6560" s="15" t="s">
        <v>24524</v>
      </c>
      <c r="P6560" s="16"/>
      <c r="Q6560" s="7" t="s">
        <v>24525</v>
      </c>
      <c r="R6560" s="7" t="s">
        <v>23</v>
      </c>
      <c r="S6560" s="7" t="s">
        <v>24</v>
      </c>
      <c r="T6560" s="7" t="s">
        <v>23</v>
      </c>
    </row>
    <row r="6561" spans="1:20" ht="30" customHeight="1">
      <c r="A6561" t="str">
        <f>VLOOKUP(J6561,[1]reportExcel!$C$6:$M$8021,4,FALSE)</f>
        <v>PALMITO</v>
      </c>
      <c r="B6561" t="str">
        <f>VLOOKUP(J6561,[1]reportExcel!$C$6:$M$8021,6,FALSE)</f>
        <v>-75,5411703965</v>
      </c>
      <c r="C6561" t="str">
        <f>VLOOKUP(J6561,[1]reportExcel!$C$6:$M$8021,8,FALSE)</f>
        <v>9,33314405737</v>
      </c>
      <c r="D6561" t="str">
        <f t="shared" si="206"/>
        <v>-75,5412570386</v>
      </c>
      <c r="E6561" t="str">
        <f t="shared" si="205"/>
        <v>9,33310204871</v>
      </c>
      <c r="H6561" s="6" t="s">
        <v>23827</v>
      </c>
      <c r="I6561" s="7" t="s">
        <v>24526</v>
      </c>
      <c r="J6561" s="7" t="s">
        <v>24527</v>
      </c>
      <c r="K6561" s="7" t="s">
        <v>780</v>
      </c>
      <c r="L6561" s="7" t="s">
        <v>24341</v>
      </c>
      <c r="M6561" s="7" t="s">
        <v>24341</v>
      </c>
      <c r="N6561" s="7" t="s">
        <v>20</v>
      </c>
      <c r="O6561" s="15" t="s">
        <v>24528</v>
      </c>
      <c r="P6561" s="16"/>
      <c r="Q6561" s="7" t="s">
        <v>24529</v>
      </c>
      <c r="R6561" s="7" t="s">
        <v>23</v>
      </c>
      <c r="S6561" s="7" t="s">
        <v>24</v>
      </c>
      <c r="T6561" s="7" t="s">
        <v>23</v>
      </c>
    </row>
    <row r="6562" spans="1:20" ht="30" customHeight="1">
      <c r="A6562" t="str">
        <f>VLOOKUP(J6562,[1]reportExcel!$C$6:$M$8021,4,FALSE)</f>
        <v>ALGODONCILLO</v>
      </c>
      <c r="B6562" t="str">
        <f>VLOOKUP(J6562,[1]reportExcel!$C$6:$M$8021,6,FALSE)</f>
        <v>-75,5653533439</v>
      </c>
      <c r="C6562" t="str">
        <f>VLOOKUP(J6562,[1]reportExcel!$C$6:$M$8021,8,FALSE)</f>
        <v>9,33782583808</v>
      </c>
      <c r="D6562" t="str">
        <f t="shared" si="206"/>
        <v>-75,5484823285</v>
      </c>
      <c r="E6562" t="str">
        <f t="shared" si="205"/>
        <v>9,26953905493</v>
      </c>
      <c r="H6562" s="6" t="s">
        <v>23827</v>
      </c>
      <c r="I6562" s="7" t="s">
        <v>24526</v>
      </c>
      <c r="J6562" s="7" t="s">
        <v>24530</v>
      </c>
      <c r="K6562" s="7" t="s">
        <v>780</v>
      </c>
      <c r="L6562" s="7" t="s">
        <v>24341</v>
      </c>
      <c r="M6562" s="7" t="s">
        <v>12114</v>
      </c>
      <c r="N6562" s="7" t="s">
        <v>28</v>
      </c>
      <c r="O6562" s="15" t="s">
        <v>24531</v>
      </c>
      <c r="P6562" s="16"/>
      <c r="Q6562" s="7" t="s">
        <v>24532</v>
      </c>
      <c r="R6562" s="7" t="s">
        <v>23</v>
      </c>
      <c r="S6562" s="7" t="s">
        <v>24</v>
      </c>
      <c r="T6562" s="7" t="s">
        <v>23</v>
      </c>
    </row>
    <row r="6563" spans="1:20" ht="30" customHeight="1">
      <c r="A6563" t="str">
        <f>VLOOKUP(J6563,[1]reportExcel!$C$6:$M$8021,4,FALSE)</f>
        <v>GUAIMARAL</v>
      </c>
      <c r="B6563" t="str">
        <f>VLOOKUP(J6563,[1]reportExcel!$C$6:$M$8021,6,FALSE)</f>
        <v>-75,5653533439</v>
      </c>
      <c r="C6563" t="str">
        <f>VLOOKUP(J6563,[1]reportExcel!$C$6:$M$8021,8,FALSE)</f>
        <v>9,33782583808</v>
      </c>
      <c r="D6563" t="str">
        <f t="shared" si="206"/>
        <v>-75,5653533439</v>
      </c>
      <c r="E6563" t="str">
        <f t="shared" si="205"/>
        <v>9,33782583808</v>
      </c>
      <c r="H6563" s="6" t="s">
        <v>23827</v>
      </c>
      <c r="I6563" s="7" t="s">
        <v>24526</v>
      </c>
      <c r="J6563" s="7" t="s">
        <v>24533</v>
      </c>
      <c r="K6563" s="7" t="s">
        <v>780</v>
      </c>
      <c r="L6563" s="7" t="s">
        <v>24341</v>
      </c>
      <c r="M6563" s="7" t="s">
        <v>3452</v>
      </c>
      <c r="N6563" s="7" t="s">
        <v>28</v>
      </c>
      <c r="O6563" s="15" t="s">
        <v>102</v>
      </c>
      <c r="P6563" s="16"/>
      <c r="Q6563" s="7" t="s">
        <v>102</v>
      </c>
      <c r="R6563" s="7" t="s">
        <v>23</v>
      </c>
      <c r="S6563" s="7" t="s">
        <v>24</v>
      </c>
      <c r="T6563" s="7" t="s">
        <v>23</v>
      </c>
    </row>
    <row r="6564" spans="1:20" ht="30" customHeight="1">
      <c r="A6564" t="str">
        <f>VLOOKUP(J6564,[1]reportExcel!$C$6:$M$8021,4,FALSE)</f>
        <v>GUAMI</v>
      </c>
      <c r="B6564" t="str">
        <f>VLOOKUP(J6564,[1]reportExcel!$C$6:$M$8021,6,FALSE)</f>
        <v>-75,5337828986</v>
      </c>
      <c r="C6564" t="str">
        <f>VLOOKUP(J6564,[1]reportExcel!$C$6:$M$8021,8,FALSE)</f>
        <v>9,30315604768</v>
      </c>
      <c r="D6564" t="str">
        <f t="shared" si="206"/>
        <v>-75,5344864858</v>
      </c>
      <c r="E6564" t="str">
        <f t="shared" si="205"/>
        <v>9,29860004268</v>
      </c>
      <c r="H6564" s="6" t="s">
        <v>23827</v>
      </c>
      <c r="I6564" s="7" t="s">
        <v>24526</v>
      </c>
      <c r="J6564" s="7" t="s">
        <v>24534</v>
      </c>
      <c r="K6564" s="7" t="s">
        <v>780</v>
      </c>
      <c r="L6564" s="7" t="s">
        <v>24341</v>
      </c>
      <c r="M6564" s="7" t="s">
        <v>24535</v>
      </c>
      <c r="N6564" s="7" t="s">
        <v>28</v>
      </c>
      <c r="O6564" s="15" t="s">
        <v>24536</v>
      </c>
      <c r="P6564" s="16"/>
      <c r="Q6564" s="7" t="s">
        <v>24537</v>
      </c>
      <c r="R6564" s="7" t="s">
        <v>23</v>
      </c>
      <c r="S6564" s="7" t="s">
        <v>24</v>
      </c>
      <c r="T6564" s="7" t="s">
        <v>23</v>
      </c>
    </row>
    <row r="6565" spans="1:20" ht="30" customHeight="1">
      <c r="A6565" t="str">
        <f>VLOOKUP(J6565,[1]reportExcel!$C$6:$M$8021,4,FALSE)</f>
        <v>CHUMPUNDÚN</v>
      </c>
      <c r="B6565" t="str">
        <f>VLOOKUP(J6565,[1]reportExcel!$C$6:$M$8021,6,FALSE)</f>
        <v>-75,5653533439</v>
      </c>
      <c r="C6565" t="str">
        <f>VLOOKUP(J6565,[1]reportExcel!$C$6:$M$8021,8,FALSE)</f>
        <v>9,33782583808</v>
      </c>
      <c r="D6565" t="str">
        <f t="shared" si="206"/>
        <v>-75,530333285</v>
      </c>
      <c r="E6565" t="str">
        <f t="shared" si="205"/>
        <v>9,277146488</v>
      </c>
      <c r="H6565" s="6" t="s">
        <v>23827</v>
      </c>
      <c r="I6565" s="7" t="s">
        <v>24526</v>
      </c>
      <c r="J6565" s="7" t="s">
        <v>24538</v>
      </c>
      <c r="K6565" s="7" t="s">
        <v>780</v>
      </c>
      <c r="L6565" s="7" t="s">
        <v>24341</v>
      </c>
      <c r="M6565" s="7" t="s">
        <v>24539</v>
      </c>
      <c r="N6565" s="7" t="s">
        <v>152</v>
      </c>
      <c r="O6565" s="15" t="s">
        <v>24540</v>
      </c>
      <c r="P6565" s="16"/>
      <c r="Q6565" s="7" t="s">
        <v>24541</v>
      </c>
      <c r="R6565" s="7" t="s">
        <v>23</v>
      </c>
      <c r="S6565" s="7" t="s">
        <v>24</v>
      </c>
      <c r="T6565" s="7" t="s">
        <v>23</v>
      </c>
    </row>
    <row r="6566" spans="1:20" ht="30" customHeight="1">
      <c r="A6566" t="str">
        <f>VLOOKUP(J6566,[1]reportExcel!$C$6:$M$8021,4,FALSE)</f>
        <v>EL MARTILLO</v>
      </c>
      <c r="B6566" t="str">
        <f>VLOOKUP(J6566,[1]reportExcel!$C$6:$M$8021,6,FALSE)</f>
        <v>-75,5653533439</v>
      </c>
      <c r="C6566" t="str">
        <f>VLOOKUP(J6566,[1]reportExcel!$C$6:$M$8021,8,FALSE)</f>
        <v>9,33782583808</v>
      </c>
      <c r="D6566" t="str">
        <f t="shared" si="206"/>
        <v>-75,5461419979</v>
      </c>
      <c r="E6566" t="str">
        <f t="shared" si="205"/>
        <v>9,26323016608</v>
      </c>
      <c r="H6566" s="6" t="s">
        <v>23827</v>
      </c>
      <c r="I6566" s="7" t="s">
        <v>24526</v>
      </c>
      <c r="J6566" s="7" t="s">
        <v>24542</v>
      </c>
      <c r="K6566" s="7" t="s">
        <v>780</v>
      </c>
      <c r="L6566" s="7" t="s">
        <v>24341</v>
      </c>
      <c r="M6566" s="7" t="s">
        <v>24543</v>
      </c>
      <c r="N6566" s="7" t="s">
        <v>152</v>
      </c>
      <c r="O6566" s="15" t="s">
        <v>24544</v>
      </c>
      <c r="P6566" s="16"/>
      <c r="Q6566" s="7" t="s">
        <v>24545</v>
      </c>
      <c r="R6566" s="7" t="s">
        <v>23</v>
      </c>
      <c r="S6566" s="7" t="s">
        <v>24</v>
      </c>
      <c r="T6566" s="7" t="s">
        <v>23</v>
      </c>
    </row>
    <row r="6567" spans="1:20" ht="30" customHeight="1">
      <c r="A6567" t="str">
        <f>VLOOKUP(J6567,[1]reportExcel!$C$6:$M$8021,4,FALSE)</f>
        <v>EL PALMAR BRILLANTE</v>
      </c>
      <c r="B6567" t="str">
        <f>VLOOKUP(J6567,[1]reportExcel!$C$6:$M$8021,6,FALSE)</f>
        <v>-75,5653533439</v>
      </c>
      <c r="C6567" t="str">
        <f>VLOOKUP(J6567,[1]reportExcel!$C$6:$M$8021,8,FALSE)</f>
        <v>9,33782583808</v>
      </c>
      <c r="D6567" t="str">
        <f t="shared" si="206"/>
        <v>-75,585058725</v>
      </c>
      <c r="E6567" t="str">
        <f t="shared" si="205"/>
        <v>9,289732987</v>
      </c>
      <c r="H6567" s="6" t="s">
        <v>23827</v>
      </c>
      <c r="I6567" s="7" t="s">
        <v>24526</v>
      </c>
      <c r="J6567" s="7" t="s">
        <v>24546</v>
      </c>
      <c r="K6567" s="7" t="s">
        <v>780</v>
      </c>
      <c r="L6567" s="7" t="s">
        <v>24341</v>
      </c>
      <c r="M6567" s="7" t="s">
        <v>24547</v>
      </c>
      <c r="N6567" s="7" t="s">
        <v>152</v>
      </c>
      <c r="O6567" s="15" t="s">
        <v>24548</v>
      </c>
      <c r="P6567" s="16"/>
      <c r="Q6567" s="7" t="s">
        <v>24549</v>
      </c>
      <c r="R6567" s="7" t="s">
        <v>23</v>
      </c>
      <c r="S6567" s="7" t="s">
        <v>24</v>
      </c>
      <c r="T6567" s="7" t="s">
        <v>23</v>
      </c>
    </row>
    <row r="6568" spans="1:20" ht="30" customHeight="1">
      <c r="A6568" t="str">
        <f>VLOOKUP(J6568,[1]reportExcel!$C$6:$M$8021,4,FALSE)</f>
        <v>LOS CASTILLOS</v>
      </c>
      <c r="B6568" t="str">
        <f>VLOOKUP(J6568,[1]reportExcel!$C$6:$M$8021,6,FALSE)</f>
        <v>-75,5653533439</v>
      </c>
      <c r="C6568" t="str">
        <f>VLOOKUP(J6568,[1]reportExcel!$C$6:$M$8021,8,FALSE)</f>
        <v>9,33782583808</v>
      </c>
      <c r="D6568" t="str">
        <f t="shared" si="206"/>
        <v>-75,5284851763</v>
      </c>
      <c r="E6568" t="str">
        <f t="shared" si="205"/>
        <v>9,26641501177</v>
      </c>
      <c r="H6568" s="6" t="s">
        <v>23827</v>
      </c>
      <c r="I6568" s="7" t="s">
        <v>24526</v>
      </c>
      <c r="J6568" s="7" t="s">
        <v>24550</v>
      </c>
      <c r="K6568" s="7" t="s">
        <v>780</v>
      </c>
      <c r="L6568" s="7" t="s">
        <v>24341</v>
      </c>
      <c r="M6568" s="7" t="s">
        <v>11639</v>
      </c>
      <c r="N6568" s="7" t="s">
        <v>152</v>
      </c>
      <c r="O6568" s="15" t="s">
        <v>24551</v>
      </c>
      <c r="P6568" s="16"/>
      <c r="Q6568" s="7" t="s">
        <v>24552</v>
      </c>
      <c r="R6568" s="7" t="s">
        <v>23</v>
      </c>
      <c r="S6568" s="7" t="s">
        <v>24</v>
      </c>
      <c r="T6568" s="7" t="s">
        <v>23</v>
      </c>
    </row>
    <row r="6569" spans="1:20" ht="30" customHeight="1">
      <c r="A6569" t="str">
        <f>VLOOKUP(J6569,[1]reportExcel!$C$6:$M$8021,4,FALSE)</f>
        <v>MEDIA SOMBRA</v>
      </c>
      <c r="B6569" t="str">
        <f>VLOOKUP(J6569,[1]reportExcel!$C$6:$M$8021,6,FALSE)</f>
        <v>-75,5653533439</v>
      </c>
      <c r="C6569" t="str">
        <f>VLOOKUP(J6569,[1]reportExcel!$C$6:$M$8021,8,FALSE)</f>
        <v>9,33782583808</v>
      </c>
      <c r="D6569" t="str">
        <f t="shared" si="206"/>
        <v>-75,533474183</v>
      </c>
      <c r="E6569" t="str">
        <f t="shared" si="205"/>
        <v>9,28833354</v>
      </c>
      <c r="H6569" s="6" t="s">
        <v>23827</v>
      </c>
      <c r="I6569" s="7" t="s">
        <v>24526</v>
      </c>
      <c r="J6569" s="7" t="s">
        <v>24553</v>
      </c>
      <c r="K6569" s="7" t="s">
        <v>780</v>
      </c>
      <c r="L6569" s="7" t="s">
        <v>24341</v>
      </c>
      <c r="M6569" s="7" t="s">
        <v>24554</v>
      </c>
      <c r="N6569" s="7" t="s">
        <v>152</v>
      </c>
      <c r="O6569" s="15" t="s">
        <v>24555</v>
      </c>
      <c r="P6569" s="16"/>
      <c r="Q6569" s="7" t="s">
        <v>24556</v>
      </c>
      <c r="R6569" s="7" t="s">
        <v>23</v>
      </c>
      <c r="S6569" s="7" t="s">
        <v>24</v>
      </c>
      <c r="T6569" s="7" t="s">
        <v>23</v>
      </c>
    </row>
    <row r="6570" spans="1:20" ht="30" customHeight="1">
      <c r="A6570" t="str">
        <f>VLOOKUP(J6570,[1]reportExcel!$C$6:$M$8021,4,FALSE)</f>
        <v>PUEBLECITO</v>
      </c>
      <c r="B6570" t="str">
        <f>VLOOKUP(J6570,[1]reportExcel!$C$6:$M$8021,6,FALSE)</f>
        <v>-75,5653533439</v>
      </c>
      <c r="C6570" t="str">
        <f>VLOOKUP(J6570,[1]reportExcel!$C$6:$M$8021,8,FALSE)</f>
        <v>9,33782583808</v>
      </c>
      <c r="D6570" t="str">
        <f t="shared" si="206"/>
        <v>-75,5527067738</v>
      </c>
      <c r="E6570" t="str">
        <f t="shared" si="205"/>
        <v>9,28619084608</v>
      </c>
      <c r="H6570" s="6" t="s">
        <v>23827</v>
      </c>
      <c r="I6570" s="7" t="s">
        <v>24526</v>
      </c>
      <c r="J6570" s="7" t="s">
        <v>24557</v>
      </c>
      <c r="K6570" s="7" t="s">
        <v>780</v>
      </c>
      <c r="L6570" s="7" t="s">
        <v>24341</v>
      </c>
      <c r="M6570" s="7" t="s">
        <v>11077</v>
      </c>
      <c r="N6570" s="7" t="s">
        <v>152</v>
      </c>
      <c r="O6570" s="15" t="s">
        <v>24558</v>
      </c>
      <c r="P6570" s="16"/>
      <c r="Q6570" s="7" t="s">
        <v>24559</v>
      </c>
      <c r="R6570" s="7" t="s">
        <v>23</v>
      </c>
      <c r="S6570" s="7" t="s">
        <v>24</v>
      </c>
      <c r="T6570" s="7" t="s">
        <v>23</v>
      </c>
    </row>
    <row r="6571" spans="1:20" ht="30" customHeight="1">
      <c r="A6571" t="str">
        <f>VLOOKUP(J6571,[1]reportExcel!$C$6:$M$8021,4,FALSE)</f>
        <v>PUEBLO NUEVO</v>
      </c>
      <c r="B6571" t="str">
        <f>VLOOKUP(J6571,[1]reportExcel!$C$6:$M$8021,6,FALSE)</f>
        <v>-75,5653533439</v>
      </c>
      <c r="C6571" t="str">
        <f>VLOOKUP(J6571,[1]reportExcel!$C$6:$M$8021,8,FALSE)</f>
        <v>9,33782583808</v>
      </c>
      <c r="D6571" t="str">
        <f t="shared" si="206"/>
        <v>-75,5113709442</v>
      </c>
      <c r="E6571" t="str">
        <f t="shared" si="205"/>
        <v>9,26515876245</v>
      </c>
      <c r="H6571" s="6" t="s">
        <v>23827</v>
      </c>
      <c r="I6571" s="7" t="s">
        <v>24526</v>
      </c>
      <c r="J6571" s="7" t="s">
        <v>24560</v>
      </c>
      <c r="K6571" s="7" t="s">
        <v>780</v>
      </c>
      <c r="L6571" s="7" t="s">
        <v>24341</v>
      </c>
      <c r="M6571" s="7" t="s">
        <v>914</v>
      </c>
      <c r="N6571" s="7" t="s">
        <v>152</v>
      </c>
      <c r="O6571" s="15" t="s">
        <v>24561</v>
      </c>
      <c r="P6571" s="16"/>
      <c r="Q6571" s="7" t="s">
        <v>24562</v>
      </c>
      <c r="R6571" s="7" t="s">
        <v>23</v>
      </c>
      <c r="S6571" s="7" t="s">
        <v>24</v>
      </c>
      <c r="T6571" s="7" t="s">
        <v>23</v>
      </c>
    </row>
    <row r="6572" spans="1:20" ht="30" customHeight="1">
      <c r="A6572" t="str">
        <f>VLOOKUP(J6572,[1]reportExcel!$C$6:$M$8021,4,FALSE)</f>
        <v>SAN MIGUEL</v>
      </c>
      <c r="B6572" t="str">
        <f>VLOOKUP(J6572,[1]reportExcel!$C$6:$M$8021,6,FALSE)</f>
        <v>-75,5653533439</v>
      </c>
      <c r="C6572" t="str">
        <f>VLOOKUP(J6572,[1]reportExcel!$C$6:$M$8021,8,FALSE)</f>
        <v>9,33782583808</v>
      </c>
      <c r="D6572" t="str">
        <f t="shared" si="206"/>
        <v>-75,5491595798</v>
      </c>
      <c r="E6572" t="str">
        <f t="shared" si="205"/>
        <v>9,30210107761</v>
      </c>
      <c r="H6572" s="6" t="s">
        <v>23827</v>
      </c>
      <c r="I6572" s="7" t="s">
        <v>24526</v>
      </c>
      <c r="J6572" s="7" t="s">
        <v>24563</v>
      </c>
      <c r="K6572" s="7" t="s">
        <v>780</v>
      </c>
      <c r="L6572" s="7" t="s">
        <v>24341</v>
      </c>
      <c r="M6572" s="7" t="s">
        <v>1577</v>
      </c>
      <c r="N6572" s="7" t="s">
        <v>152</v>
      </c>
      <c r="O6572" s="15" t="s">
        <v>24564</v>
      </c>
      <c r="P6572" s="16"/>
      <c r="Q6572" s="7" t="s">
        <v>24565</v>
      </c>
      <c r="R6572" s="7" t="s">
        <v>23</v>
      </c>
      <c r="S6572" s="7" t="s">
        <v>24</v>
      </c>
      <c r="T6572" s="7" t="s">
        <v>23</v>
      </c>
    </row>
    <row r="6573" spans="1:20" ht="30" customHeight="1">
      <c r="A6573" t="str">
        <f>VLOOKUP(J6573,[1]reportExcel!$C$6:$M$8021,4,FALSE)</f>
        <v>LA GRANVIA</v>
      </c>
      <c r="B6573" t="str">
        <f>VLOOKUP(J6573,[1]reportExcel!$C$6:$M$8021,6,FALSE)</f>
        <v>-75,5653418157806</v>
      </c>
      <c r="C6573" t="str">
        <f>VLOOKUP(J6573,[1]reportExcel!$C$6:$M$8021,8,FALSE)</f>
        <v>9,3378183231983</v>
      </c>
      <c r="D6573" t="str">
        <f t="shared" si="206"/>
        <v>-75,5471144985</v>
      </c>
      <c r="E6573" t="str">
        <f t="shared" si="205"/>
        <v>9,27469499126</v>
      </c>
      <c r="H6573" s="6" t="s">
        <v>23827</v>
      </c>
      <c r="I6573" s="7" t="s">
        <v>24526</v>
      </c>
      <c r="J6573" s="7" t="s">
        <v>24566</v>
      </c>
      <c r="K6573" s="7" t="s">
        <v>780</v>
      </c>
      <c r="L6573" s="7" t="s">
        <v>24341</v>
      </c>
      <c r="M6573" s="7" t="s">
        <v>24567</v>
      </c>
      <c r="N6573" s="7" t="s">
        <v>152</v>
      </c>
      <c r="O6573" s="15" t="s">
        <v>24568</v>
      </c>
      <c r="P6573" s="16"/>
      <c r="Q6573" s="7" t="s">
        <v>24569</v>
      </c>
      <c r="R6573" s="7" t="s">
        <v>23</v>
      </c>
      <c r="S6573" s="7" t="s">
        <v>24</v>
      </c>
      <c r="T6573" s="7" t="s">
        <v>23</v>
      </c>
    </row>
    <row r="6574" spans="1:20" ht="30" customHeight="1">
      <c r="A6574" t="str">
        <f>VLOOKUP(J6574,[1]reportExcel!$C$6:$M$8021,4,FALSE)</f>
        <v>LOS OLIVOS</v>
      </c>
      <c r="B6574" t="str">
        <f>VLOOKUP(J6574,[1]reportExcel!$C$6:$M$8021,6,FALSE)</f>
        <v>-75,5653418157806</v>
      </c>
      <c r="C6574" t="str">
        <f>VLOOKUP(J6574,[1]reportExcel!$C$6:$M$8021,8,FALSE)</f>
        <v>9,3378183231983</v>
      </c>
      <c r="D6574" t="str">
        <f t="shared" si="206"/>
        <v>-75,5255189522</v>
      </c>
      <c r="E6574" t="str">
        <f t="shared" si="205"/>
        <v>9,27592115405</v>
      </c>
      <c r="H6574" s="6" t="s">
        <v>23827</v>
      </c>
      <c r="I6574" s="7" t="s">
        <v>24526</v>
      </c>
      <c r="J6574" s="7" t="s">
        <v>24570</v>
      </c>
      <c r="K6574" s="7" t="s">
        <v>780</v>
      </c>
      <c r="L6574" s="7" t="s">
        <v>24341</v>
      </c>
      <c r="M6574" s="7" t="s">
        <v>24571</v>
      </c>
      <c r="N6574" s="7" t="s">
        <v>152</v>
      </c>
      <c r="O6574" s="15" t="s">
        <v>24572</v>
      </c>
      <c r="P6574" s="16"/>
      <c r="Q6574" s="7" t="s">
        <v>24573</v>
      </c>
      <c r="R6574" s="7" t="s">
        <v>23</v>
      </c>
      <c r="S6574" s="7" t="s">
        <v>24</v>
      </c>
      <c r="T6574" s="7" t="s">
        <v>23</v>
      </c>
    </row>
    <row r="6575" spans="1:20" ht="30" customHeight="1">
      <c r="A6575" t="str">
        <f>VLOOKUP(J6575,[1]reportExcel!$C$6:$M$8021,4,FALSE)</f>
        <v>SAMPUÉS</v>
      </c>
      <c r="B6575" t="str">
        <f>VLOOKUP(J6575,[1]reportExcel!$C$6:$M$8021,6,FALSE)</f>
        <v>-75,379179641</v>
      </c>
      <c r="C6575" t="str">
        <f>VLOOKUP(J6575,[1]reportExcel!$C$6:$M$8021,8,FALSE)</f>
        <v>9,1824393291</v>
      </c>
      <c r="D6575" t="str">
        <f t="shared" si="206"/>
        <v>-75,3802942192</v>
      </c>
      <c r="E6575" t="str">
        <f t="shared" si="205"/>
        <v>9,18312851604</v>
      </c>
      <c r="H6575" s="6" t="s">
        <v>23827</v>
      </c>
      <c r="I6575" s="7" t="s">
        <v>24574</v>
      </c>
      <c r="J6575" s="7" t="s">
        <v>24575</v>
      </c>
      <c r="K6575" s="7" t="s">
        <v>780</v>
      </c>
      <c r="L6575" s="7" t="s">
        <v>17054</v>
      </c>
      <c r="M6575" s="7" t="s">
        <v>17054</v>
      </c>
      <c r="N6575" s="7" t="s">
        <v>20</v>
      </c>
      <c r="O6575" s="15" t="s">
        <v>24576</v>
      </c>
      <c r="P6575" s="16"/>
      <c r="Q6575" s="7" t="s">
        <v>24577</v>
      </c>
      <c r="R6575" s="7" t="s">
        <v>23</v>
      </c>
      <c r="S6575" s="7" t="s">
        <v>24</v>
      </c>
      <c r="T6575" s="7" t="s">
        <v>23</v>
      </c>
    </row>
    <row r="6576" spans="1:20" ht="30" customHeight="1">
      <c r="A6576" t="str">
        <f>VLOOKUP(J6576,[1]reportExcel!$C$6:$M$8021,4,FALSE)</f>
        <v>BOSSA NAVARRO</v>
      </c>
      <c r="B6576" t="str">
        <f>VLOOKUP(J6576,[1]reportExcel!$C$6:$M$8021,6,FALSE)</f>
        <v>-75,3623283314</v>
      </c>
      <c r="C6576" t="str">
        <f>VLOOKUP(J6576,[1]reportExcel!$C$6:$M$8021,8,FALSE)</f>
        <v>9,17060807948</v>
      </c>
      <c r="D6576" t="str">
        <f t="shared" si="206"/>
        <v>-75,448003147</v>
      </c>
      <c r="E6576" t="str">
        <f t="shared" si="205"/>
        <v>9,23739185476</v>
      </c>
      <c r="H6576" s="6" t="s">
        <v>23827</v>
      </c>
      <c r="I6576" s="7" t="s">
        <v>24574</v>
      </c>
      <c r="J6576" s="7" t="s">
        <v>24578</v>
      </c>
      <c r="K6576" s="7" t="s">
        <v>780</v>
      </c>
      <c r="L6576" s="7" t="s">
        <v>17054</v>
      </c>
      <c r="M6576" s="7" t="s">
        <v>24579</v>
      </c>
      <c r="N6576" s="7" t="s">
        <v>28</v>
      </c>
      <c r="O6576" s="15" t="s">
        <v>24580</v>
      </c>
      <c r="P6576" s="16"/>
      <c r="Q6576" s="7" t="s">
        <v>24581</v>
      </c>
      <c r="R6576" s="7" t="s">
        <v>23</v>
      </c>
      <c r="S6576" s="7" t="s">
        <v>24</v>
      </c>
      <c r="T6576" s="7" t="s">
        <v>23</v>
      </c>
    </row>
    <row r="6577" spans="1:20" ht="30" customHeight="1">
      <c r="A6577" t="str">
        <f>VLOOKUP(J6577,[1]reportExcel!$C$6:$M$8021,4,FALSE)</f>
        <v>CEJA DEL MANGO</v>
      </c>
      <c r="B6577" t="str">
        <f>VLOOKUP(J6577,[1]reportExcel!$C$6:$M$8021,6,FALSE)</f>
        <v>-75,2488781835</v>
      </c>
      <c r="C6577" t="str">
        <f>VLOOKUP(J6577,[1]reportExcel!$C$6:$M$8021,8,FALSE)</f>
        <v>9,07407396287</v>
      </c>
      <c r="D6577" t="str">
        <f t="shared" si="206"/>
        <v>-75,2483068909</v>
      </c>
      <c r="E6577" t="str">
        <f t="shared" si="205"/>
        <v>9,07553242416</v>
      </c>
      <c r="H6577" s="6" t="s">
        <v>23827</v>
      </c>
      <c r="I6577" s="7" t="s">
        <v>24574</v>
      </c>
      <c r="J6577" s="7" t="s">
        <v>24582</v>
      </c>
      <c r="K6577" s="7" t="s">
        <v>780</v>
      </c>
      <c r="L6577" s="7" t="s">
        <v>17054</v>
      </c>
      <c r="M6577" s="7" t="s">
        <v>24583</v>
      </c>
      <c r="N6577" s="7" t="s">
        <v>28</v>
      </c>
      <c r="O6577" s="15" t="s">
        <v>24584</v>
      </c>
      <c r="P6577" s="16"/>
      <c r="Q6577" s="7" t="s">
        <v>24585</v>
      </c>
      <c r="R6577" s="7" t="s">
        <v>23</v>
      </c>
      <c r="S6577" s="7" t="s">
        <v>24</v>
      </c>
      <c r="T6577" s="7" t="s">
        <v>23</v>
      </c>
    </row>
    <row r="6578" spans="1:20" ht="30" customHeight="1">
      <c r="A6578" t="str">
        <f>VLOOKUP(J6578,[1]reportExcel!$C$6:$M$8021,4,FALSE)</f>
        <v>ESCOBAR ABAJO</v>
      </c>
      <c r="B6578" t="str">
        <f>VLOOKUP(J6578,[1]reportExcel!$C$6:$M$8021,6,FALSE)</f>
        <v>-75,3623283314</v>
      </c>
      <c r="C6578" t="str">
        <f>VLOOKUP(J6578,[1]reportExcel!$C$6:$M$8021,8,FALSE)</f>
        <v>9,17060807948</v>
      </c>
      <c r="D6578" t="str">
        <f t="shared" si="206"/>
        <v>-75,442734238</v>
      </c>
      <c r="E6578" t="str">
        <f t="shared" si="205"/>
        <v>9,168699059</v>
      </c>
      <c r="H6578" s="6" t="s">
        <v>23827</v>
      </c>
      <c r="I6578" s="7" t="s">
        <v>24574</v>
      </c>
      <c r="J6578" s="7" t="s">
        <v>24586</v>
      </c>
      <c r="K6578" s="7" t="s">
        <v>780</v>
      </c>
      <c r="L6578" s="7" t="s">
        <v>17054</v>
      </c>
      <c r="M6578" s="7" t="s">
        <v>24587</v>
      </c>
      <c r="N6578" s="7" t="s">
        <v>28</v>
      </c>
      <c r="O6578" s="15" t="s">
        <v>24588</v>
      </c>
      <c r="P6578" s="16"/>
      <c r="Q6578" s="7" t="s">
        <v>24589</v>
      </c>
      <c r="R6578" s="7" t="s">
        <v>23</v>
      </c>
      <c r="S6578" s="7" t="s">
        <v>24</v>
      </c>
      <c r="T6578" s="7" t="s">
        <v>23</v>
      </c>
    </row>
    <row r="6579" spans="1:20" ht="30" customHeight="1">
      <c r="A6579" t="str">
        <f>VLOOKUP(J6579,[1]reportExcel!$C$6:$M$8021,4,FALSE)</f>
        <v>ESCOBAR ARRIBA</v>
      </c>
      <c r="B6579" t="str">
        <f>VLOOKUP(J6579,[1]reportExcel!$C$6:$M$8021,6,FALSE)</f>
        <v>-75,3623283314</v>
      </c>
      <c r="C6579" t="str">
        <f>VLOOKUP(J6579,[1]reportExcel!$C$6:$M$8021,8,FALSE)</f>
        <v>9,17060807948</v>
      </c>
      <c r="D6579" t="str">
        <f t="shared" si="206"/>
        <v>-75,448621783</v>
      </c>
      <c r="E6579" t="str">
        <f t="shared" si="205"/>
        <v>9,19624266265</v>
      </c>
      <c r="H6579" s="6" t="s">
        <v>23827</v>
      </c>
      <c r="I6579" s="7" t="s">
        <v>24574</v>
      </c>
      <c r="J6579" s="7" t="s">
        <v>24590</v>
      </c>
      <c r="K6579" s="7" t="s">
        <v>780</v>
      </c>
      <c r="L6579" s="7" t="s">
        <v>17054</v>
      </c>
      <c r="M6579" s="7" t="s">
        <v>24591</v>
      </c>
      <c r="N6579" s="7" t="s">
        <v>28</v>
      </c>
      <c r="O6579" s="15" t="s">
        <v>24592</v>
      </c>
      <c r="P6579" s="16"/>
      <c r="Q6579" s="7" t="s">
        <v>24593</v>
      </c>
      <c r="R6579" s="7" t="s">
        <v>23</v>
      </c>
      <c r="S6579" s="7" t="s">
        <v>24</v>
      </c>
      <c r="T6579" s="7" t="s">
        <v>23</v>
      </c>
    </row>
    <row r="6580" spans="1:20" ht="30" customHeight="1">
      <c r="A6580" t="str">
        <f>VLOOKUP(J6580,[1]reportExcel!$C$6:$M$8021,4,FALSE)</f>
        <v>MATEO PÉREZ</v>
      </c>
      <c r="B6580" t="str">
        <f>VLOOKUP(J6580,[1]reportExcel!$C$6:$M$8021,6,FALSE)</f>
        <v>-75,3846968485</v>
      </c>
      <c r="C6580" t="str">
        <f>VLOOKUP(J6580,[1]reportExcel!$C$6:$M$8021,8,FALSE)</f>
        <v>9,21429556494</v>
      </c>
      <c r="D6580" t="str">
        <f t="shared" si="206"/>
        <v>-75,385135706</v>
      </c>
      <c r="E6580" t="str">
        <f t="shared" si="205"/>
        <v>9,214530208</v>
      </c>
      <c r="H6580" s="6" t="s">
        <v>23827</v>
      </c>
      <c r="I6580" s="7" t="s">
        <v>24574</v>
      </c>
      <c r="J6580" s="7" t="s">
        <v>24594</v>
      </c>
      <c r="K6580" s="7" t="s">
        <v>780</v>
      </c>
      <c r="L6580" s="7" t="s">
        <v>17054</v>
      </c>
      <c r="M6580" s="7" t="s">
        <v>24595</v>
      </c>
      <c r="N6580" s="7" t="s">
        <v>28</v>
      </c>
      <c r="O6580" s="15" t="s">
        <v>24596</v>
      </c>
      <c r="P6580" s="16"/>
      <c r="Q6580" s="7" t="s">
        <v>24597</v>
      </c>
      <c r="R6580" s="7" t="s">
        <v>23</v>
      </c>
      <c r="S6580" s="7" t="s">
        <v>24</v>
      </c>
      <c r="T6580" s="7" t="s">
        <v>23</v>
      </c>
    </row>
    <row r="6581" spans="1:20" ht="30" customHeight="1">
      <c r="A6581" t="str">
        <f>VLOOKUP(J6581,[1]reportExcel!$C$6:$M$8021,4,FALSE)</f>
        <v>SANTA INÉS DE PALITO</v>
      </c>
      <c r="B6581" t="str">
        <f>VLOOKUP(J6581,[1]reportExcel!$C$6:$M$8021,6,FALSE)</f>
        <v>-75,307900322</v>
      </c>
      <c r="C6581" t="str">
        <f>VLOOKUP(J6581,[1]reportExcel!$C$6:$M$8021,8,FALSE)</f>
        <v>9,1671293705</v>
      </c>
      <c r="D6581" t="str">
        <f t="shared" si="206"/>
        <v>-75,3080109075</v>
      </c>
      <c r="E6581" t="str">
        <f t="shared" si="205"/>
        <v>9,16741449946</v>
      </c>
      <c r="H6581" s="6" t="s">
        <v>23827</v>
      </c>
      <c r="I6581" s="7" t="s">
        <v>24574</v>
      </c>
      <c r="J6581" s="7" t="s">
        <v>24598</v>
      </c>
      <c r="K6581" s="7" t="s">
        <v>780</v>
      </c>
      <c r="L6581" s="7" t="s">
        <v>17054</v>
      </c>
      <c r="M6581" s="7" t="s">
        <v>24599</v>
      </c>
      <c r="N6581" s="7" t="s">
        <v>28</v>
      </c>
      <c r="O6581" s="15" t="s">
        <v>24600</v>
      </c>
      <c r="P6581" s="16"/>
      <c r="Q6581" s="7" t="s">
        <v>24601</v>
      </c>
      <c r="R6581" s="7" t="s">
        <v>23</v>
      </c>
      <c r="S6581" s="7" t="s">
        <v>24</v>
      </c>
      <c r="T6581" s="7" t="s">
        <v>23</v>
      </c>
    </row>
    <row r="6582" spans="1:20" ht="30" customHeight="1">
      <c r="A6582" t="str">
        <f>VLOOKUP(J6582,[1]reportExcel!$C$6:$M$8021,4,FALSE)</f>
        <v>PIEDRAS BLANCAS</v>
      </c>
      <c r="B6582" t="str">
        <f>VLOOKUP(J6582,[1]reportExcel!$C$6:$M$8021,6,FALSE)</f>
        <v>-75,390394822</v>
      </c>
      <c r="C6582" t="str">
        <f>VLOOKUP(J6582,[1]reportExcel!$C$6:$M$8021,8,FALSE)</f>
        <v>9,16255239884</v>
      </c>
      <c r="D6582" t="str">
        <f t="shared" si="206"/>
        <v>-75,3903447533</v>
      </c>
      <c r="E6582" t="str">
        <f t="shared" si="205"/>
        <v>9,16271518256</v>
      </c>
      <c r="H6582" s="6" t="s">
        <v>23827</v>
      </c>
      <c r="I6582" s="7" t="s">
        <v>24574</v>
      </c>
      <c r="J6582" s="7" t="s">
        <v>24602</v>
      </c>
      <c r="K6582" s="7" t="s">
        <v>780</v>
      </c>
      <c r="L6582" s="7" t="s">
        <v>17054</v>
      </c>
      <c r="M6582" s="7" t="s">
        <v>789</v>
      </c>
      <c r="N6582" s="7" t="s">
        <v>28</v>
      </c>
      <c r="O6582" s="15" t="s">
        <v>24603</v>
      </c>
      <c r="P6582" s="16"/>
      <c r="Q6582" s="7" t="s">
        <v>24604</v>
      </c>
      <c r="R6582" s="7" t="s">
        <v>23</v>
      </c>
      <c r="S6582" s="7" t="s">
        <v>24</v>
      </c>
      <c r="T6582" s="7" t="s">
        <v>23</v>
      </c>
    </row>
    <row r="6583" spans="1:20" ht="30" customHeight="1">
      <c r="A6583" t="str">
        <f>VLOOKUP(J6583,[1]reportExcel!$C$6:$M$8021,4,FALSE)</f>
        <v>SABANALARGA</v>
      </c>
      <c r="B6583" t="str">
        <f>VLOOKUP(J6583,[1]reportExcel!$C$6:$M$8021,6,FALSE)</f>
        <v>-75,3312987618</v>
      </c>
      <c r="C6583" t="str">
        <f>VLOOKUP(J6583,[1]reportExcel!$C$6:$M$8021,8,FALSE)</f>
        <v>9,16166881329</v>
      </c>
      <c r="D6583" t="str">
        <f t="shared" si="206"/>
        <v>-75,3291765724</v>
      </c>
      <c r="E6583" t="str">
        <f t="shared" si="205"/>
        <v>9,15955698622</v>
      </c>
      <c r="H6583" s="6" t="s">
        <v>23827</v>
      </c>
      <c r="I6583" s="7" t="s">
        <v>24574</v>
      </c>
      <c r="J6583" s="7" t="s">
        <v>24605</v>
      </c>
      <c r="K6583" s="7" t="s">
        <v>780</v>
      </c>
      <c r="L6583" s="7" t="s">
        <v>17054</v>
      </c>
      <c r="M6583" s="7" t="s">
        <v>2188</v>
      </c>
      <c r="N6583" s="7" t="s">
        <v>28</v>
      </c>
      <c r="O6583" s="15" t="s">
        <v>24606</v>
      </c>
      <c r="P6583" s="16"/>
      <c r="Q6583" s="7" t="s">
        <v>24607</v>
      </c>
      <c r="R6583" s="7" t="s">
        <v>23</v>
      </c>
      <c r="S6583" s="7" t="s">
        <v>24</v>
      </c>
      <c r="T6583" s="7" t="s">
        <v>23</v>
      </c>
    </row>
    <row r="6584" spans="1:20" ht="30" customHeight="1">
      <c r="A6584" t="str">
        <f>VLOOKUP(J6584,[1]reportExcel!$C$6:$M$8021,4,FALSE)</f>
        <v>SAN LUIS</v>
      </c>
      <c r="B6584" t="str">
        <f>VLOOKUP(J6584,[1]reportExcel!$C$6:$M$8021,6,FALSE)</f>
        <v>-75,2882195875</v>
      </c>
      <c r="C6584" t="str">
        <f>VLOOKUP(J6584,[1]reportExcel!$C$6:$M$8021,8,FALSE)</f>
        <v>9,11740290998</v>
      </c>
      <c r="D6584" t="str">
        <f t="shared" si="206"/>
        <v>-75,2884438538</v>
      </c>
      <c r="E6584" t="str">
        <f t="shared" si="205"/>
        <v>9,11570163546</v>
      </c>
      <c r="H6584" s="6" t="s">
        <v>23827</v>
      </c>
      <c r="I6584" s="7" t="s">
        <v>24574</v>
      </c>
      <c r="J6584" s="7" t="s">
        <v>24608</v>
      </c>
      <c r="K6584" s="7" t="s">
        <v>780</v>
      </c>
      <c r="L6584" s="7" t="s">
        <v>17054</v>
      </c>
      <c r="M6584" s="7" t="s">
        <v>544</v>
      </c>
      <c r="N6584" s="7" t="s">
        <v>28</v>
      </c>
      <c r="O6584" s="15" t="s">
        <v>24609</v>
      </c>
      <c r="P6584" s="16"/>
      <c r="Q6584" s="7" t="s">
        <v>24610</v>
      </c>
      <c r="R6584" s="7" t="s">
        <v>23</v>
      </c>
      <c r="S6584" s="7" t="s">
        <v>24</v>
      </c>
      <c r="T6584" s="7" t="s">
        <v>23</v>
      </c>
    </row>
    <row r="6585" spans="1:20" ht="30" customHeight="1">
      <c r="A6585" t="str">
        <f>VLOOKUP(J6585,[1]reportExcel!$C$6:$M$8021,4,FALSE)</f>
        <v>SEGOVIA</v>
      </c>
      <c r="B6585" t="str">
        <f>VLOOKUP(J6585,[1]reportExcel!$C$6:$M$8021,6,FALSE)</f>
        <v>-75,3733339723</v>
      </c>
      <c r="C6585" t="str">
        <f>VLOOKUP(J6585,[1]reportExcel!$C$6:$M$8021,8,FALSE)</f>
        <v>9,23447850839</v>
      </c>
      <c r="D6585" t="str">
        <f t="shared" si="206"/>
        <v>-75,373227316</v>
      </c>
      <c r="E6585" t="str">
        <f t="shared" si="205"/>
        <v>9,235345747</v>
      </c>
      <c r="H6585" s="6" t="s">
        <v>23827</v>
      </c>
      <c r="I6585" s="7" t="s">
        <v>24574</v>
      </c>
      <c r="J6585" s="7" t="s">
        <v>24611</v>
      </c>
      <c r="K6585" s="7" t="s">
        <v>780</v>
      </c>
      <c r="L6585" s="7" t="s">
        <v>17054</v>
      </c>
      <c r="M6585" s="7" t="s">
        <v>2532</v>
      </c>
      <c r="N6585" s="7" t="s">
        <v>28</v>
      </c>
      <c r="O6585" s="15" t="s">
        <v>24612</v>
      </c>
      <c r="P6585" s="16"/>
      <c r="Q6585" s="7" t="s">
        <v>24613</v>
      </c>
      <c r="R6585" s="7" t="s">
        <v>23</v>
      </c>
      <c r="S6585" s="7" t="s">
        <v>24</v>
      </c>
      <c r="T6585" s="7" t="s">
        <v>23</v>
      </c>
    </row>
    <row r="6586" spans="1:20" ht="30" customHeight="1">
      <c r="A6586" t="str">
        <f>VLOOKUP(J6586,[1]reportExcel!$C$6:$M$8021,4,FALSE)</f>
        <v>ACHIOTE ARRIBA</v>
      </c>
      <c r="B6586" t="str">
        <f>VLOOKUP(J6586,[1]reportExcel!$C$6:$M$8021,6,FALSE)</f>
        <v>-75,3623283314</v>
      </c>
      <c r="C6586" t="str">
        <f>VLOOKUP(J6586,[1]reportExcel!$C$6:$M$8021,8,FALSE)</f>
        <v>9,17060807948</v>
      </c>
      <c r="D6586" t="str">
        <f t="shared" si="206"/>
        <v>-75,3996616645</v>
      </c>
      <c r="E6586" t="str">
        <f t="shared" si="205"/>
        <v>9,16908954486</v>
      </c>
      <c r="H6586" s="6" t="s">
        <v>23827</v>
      </c>
      <c r="I6586" s="7" t="s">
        <v>24574</v>
      </c>
      <c r="J6586" s="7" t="s">
        <v>24614</v>
      </c>
      <c r="K6586" s="7" t="s">
        <v>780</v>
      </c>
      <c r="L6586" s="7" t="s">
        <v>17054</v>
      </c>
      <c r="M6586" s="7" t="s">
        <v>24615</v>
      </c>
      <c r="N6586" s="7" t="s">
        <v>28</v>
      </c>
      <c r="O6586" s="15" t="s">
        <v>24616</v>
      </c>
      <c r="P6586" s="16"/>
      <c r="Q6586" s="7" t="s">
        <v>24617</v>
      </c>
      <c r="R6586" s="7" t="s">
        <v>23</v>
      </c>
      <c r="S6586" s="7" t="s">
        <v>24</v>
      </c>
      <c r="T6586" s="7" t="s">
        <v>23</v>
      </c>
    </row>
    <row r="6587" spans="1:20" ht="30" customHeight="1">
      <c r="A6587" t="str">
        <f>VLOOKUP(J6587,[1]reportExcel!$C$6:$M$8021,4,FALSE)</f>
        <v>MATA DE CAÑA</v>
      </c>
      <c r="B6587" t="str">
        <f>VLOOKUP(J6587,[1]reportExcel!$C$6:$M$8021,6,FALSE)</f>
        <v>-75,4054029136</v>
      </c>
      <c r="C6587" t="str">
        <f>VLOOKUP(J6587,[1]reportExcel!$C$6:$M$8021,8,FALSE)</f>
        <v>9,2171844351</v>
      </c>
      <c r="D6587" t="str">
        <f t="shared" si="206"/>
        <v>-75,4059375178</v>
      </c>
      <c r="E6587" t="str">
        <f t="shared" si="205"/>
        <v>9,21958146317</v>
      </c>
      <c r="H6587" s="6" t="s">
        <v>23827</v>
      </c>
      <c r="I6587" s="7" t="s">
        <v>24574</v>
      </c>
      <c r="J6587" s="7" t="s">
        <v>24618</v>
      </c>
      <c r="K6587" s="7" t="s">
        <v>780</v>
      </c>
      <c r="L6587" s="7" t="s">
        <v>17054</v>
      </c>
      <c r="M6587" s="7" t="s">
        <v>10966</v>
      </c>
      <c r="N6587" s="7" t="s">
        <v>28</v>
      </c>
      <c r="O6587" s="15" t="s">
        <v>24619</v>
      </c>
      <c r="P6587" s="16"/>
      <c r="Q6587" s="7" t="s">
        <v>24620</v>
      </c>
      <c r="R6587" s="7" t="s">
        <v>23</v>
      </c>
      <c r="S6587" s="7" t="s">
        <v>24</v>
      </c>
      <c r="T6587" s="7" t="s">
        <v>23</v>
      </c>
    </row>
    <row r="6588" spans="1:20" ht="30" customHeight="1">
      <c r="A6588" t="str">
        <f>VLOOKUP(J6588,[1]reportExcel!$C$6:$M$8021,4,FALSE)</f>
        <v>ACHIOTE ABAJO</v>
      </c>
      <c r="B6588" t="str">
        <f>VLOOKUP(J6588,[1]reportExcel!$C$6:$M$8021,6,FALSE)</f>
        <v>-75,362307510375</v>
      </c>
      <c r="C6588" t="str">
        <f>VLOOKUP(J6588,[1]reportExcel!$C$6:$M$8021,8,FALSE)</f>
        <v>9,1705762749467</v>
      </c>
      <c r="D6588" t="str">
        <f t="shared" si="206"/>
        <v>-75,4181218527</v>
      </c>
      <c r="E6588" t="str">
        <f t="shared" si="205"/>
        <v>9,15953008771</v>
      </c>
      <c r="H6588" s="6" t="s">
        <v>23827</v>
      </c>
      <c r="I6588" s="7" t="s">
        <v>24574</v>
      </c>
      <c r="J6588" s="7" t="s">
        <v>24621</v>
      </c>
      <c r="K6588" s="7" t="s">
        <v>780</v>
      </c>
      <c r="L6588" s="7" t="s">
        <v>17054</v>
      </c>
      <c r="M6588" s="7" t="s">
        <v>24622</v>
      </c>
      <c r="N6588" s="7" t="s">
        <v>152</v>
      </c>
      <c r="O6588" s="15" t="s">
        <v>24623</v>
      </c>
      <c r="P6588" s="16"/>
      <c r="Q6588" s="7" t="s">
        <v>24624</v>
      </c>
      <c r="R6588" s="7" t="s">
        <v>23</v>
      </c>
      <c r="S6588" s="7" t="s">
        <v>24</v>
      </c>
      <c r="T6588" s="7" t="s">
        <v>23</v>
      </c>
    </row>
    <row r="6589" spans="1:20" ht="30" customHeight="1">
      <c r="A6589" t="str">
        <f>VLOOKUP(J6589,[1]reportExcel!$C$6:$M$8021,4,FALSE)</f>
        <v>SANTA TERESA</v>
      </c>
      <c r="B6589" t="str">
        <f>VLOOKUP(J6589,[1]reportExcel!$C$6:$M$8021,6,FALSE)</f>
        <v>-75,362307510375</v>
      </c>
      <c r="C6589" t="str">
        <f>VLOOKUP(J6589,[1]reportExcel!$C$6:$M$8021,8,FALSE)</f>
        <v>9,1705762749467</v>
      </c>
      <c r="D6589" t="str">
        <f t="shared" si="206"/>
        <v>-75,427048187</v>
      </c>
      <c r="E6589" t="str">
        <f t="shared" si="205"/>
        <v>9,156011132</v>
      </c>
      <c r="H6589" s="6" t="s">
        <v>23827</v>
      </c>
      <c r="I6589" s="7" t="s">
        <v>24574</v>
      </c>
      <c r="J6589" s="7" t="s">
        <v>24625</v>
      </c>
      <c r="K6589" s="7" t="s">
        <v>780</v>
      </c>
      <c r="L6589" s="7" t="s">
        <v>17054</v>
      </c>
      <c r="M6589" s="7" t="s">
        <v>4833</v>
      </c>
      <c r="N6589" s="7" t="s">
        <v>152</v>
      </c>
      <c r="O6589" s="15" t="s">
        <v>24626</v>
      </c>
      <c r="P6589" s="16"/>
      <c r="Q6589" s="7" t="s">
        <v>24627</v>
      </c>
      <c r="R6589" s="7" t="s">
        <v>23</v>
      </c>
      <c r="S6589" s="7" t="s">
        <v>24</v>
      </c>
      <c r="T6589" s="7" t="s">
        <v>23</v>
      </c>
    </row>
    <row r="6590" spans="1:20" ht="30" customHeight="1">
      <c r="A6590" t="str">
        <f>VLOOKUP(J6590,[1]reportExcel!$C$6:$M$8021,4,FALSE)</f>
        <v>SAN BENITO ABAD</v>
      </c>
      <c r="B6590" t="str">
        <f>VLOOKUP(J6590,[1]reportExcel!$C$6:$M$8021,6,FALSE)</f>
        <v>-75,0313690338</v>
      </c>
      <c r="C6590" t="str">
        <f>VLOOKUP(J6590,[1]reportExcel!$C$6:$M$8021,8,FALSE)</f>
        <v>8,92992440782</v>
      </c>
      <c r="D6590" t="str">
        <f t="shared" si="206"/>
        <v>-75,0311600711</v>
      </c>
      <c r="E6590" t="str">
        <f t="shared" si="205"/>
        <v>8,92996976102</v>
      </c>
      <c r="H6590" s="6" t="s">
        <v>23827</v>
      </c>
      <c r="I6590" s="7" t="s">
        <v>24628</v>
      </c>
      <c r="J6590" s="7" t="s">
        <v>24629</v>
      </c>
      <c r="K6590" s="7" t="s">
        <v>780</v>
      </c>
      <c r="L6590" s="7" t="s">
        <v>24630</v>
      </c>
      <c r="M6590" s="7" t="s">
        <v>24630</v>
      </c>
      <c r="N6590" s="7" t="s">
        <v>20</v>
      </c>
      <c r="O6590" s="15" t="s">
        <v>24631</v>
      </c>
      <c r="P6590" s="16"/>
      <c r="Q6590" s="7" t="s">
        <v>24632</v>
      </c>
      <c r="R6590" s="7" t="s">
        <v>23</v>
      </c>
      <c r="S6590" s="7" t="s">
        <v>24</v>
      </c>
      <c r="T6590" s="7" t="s">
        <v>23</v>
      </c>
    </row>
    <row r="6591" spans="1:20" ht="30" customHeight="1">
      <c r="A6591" t="str">
        <f>VLOOKUP(J6591,[1]reportExcel!$C$6:$M$8021,4,FALSE)</f>
        <v>CUIVA</v>
      </c>
      <c r="B6591" t="str">
        <f>VLOOKUP(J6591,[1]reportExcel!$C$6:$M$8021,6,FALSE)</f>
        <v>-74,9740348244</v>
      </c>
      <c r="C6591" t="str">
        <f>VLOOKUP(J6591,[1]reportExcel!$C$6:$M$8021,8,FALSE)</f>
        <v>8,6692684988</v>
      </c>
      <c r="D6591" t="str">
        <f t="shared" si="206"/>
        <v>-74,9739441624</v>
      </c>
      <c r="E6591" t="str">
        <f t="shared" si="205"/>
        <v>8,66928653619</v>
      </c>
      <c r="H6591" s="6" t="s">
        <v>23827</v>
      </c>
      <c r="I6591" s="7" t="s">
        <v>24628</v>
      </c>
      <c r="J6591" s="7" t="s">
        <v>24633</v>
      </c>
      <c r="K6591" s="7" t="s">
        <v>780</v>
      </c>
      <c r="L6591" s="7" t="s">
        <v>24630</v>
      </c>
      <c r="M6591" s="7" t="s">
        <v>24634</v>
      </c>
      <c r="N6591" s="7" t="s">
        <v>28</v>
      </c>
      <c r="O6591" s="15" t="s">
        <v>24635</v>
      </c>
      <c r="P6591" s="16"/>
      <c r="Q6591" s="7" t="s">
        <v>24636</v>
      </c>
      <c r="R6591" s="7" t="s">
        <v>23</v>
      </c>
      <c r="S6591" s="7" t="s">
        <v>24</v>
      </c>
      <c r="T6591" s="7" t="s">
        <v>23</v>
      </c>
    </row>
    <row r="6592" spans="1:20" ht="30" customHeight="1">
      <c r="A6592" t="str">
        <f>VLOOKUP(J6592,[1]reportExcel!$C$6:$M$8021,4,FALSE)</f>
        <v>JEGUA</v>
      </c>
      <c r="B6592" t="str">
        <f>VLOOKUP(J6592,[1]reportExcel!$C$6:$M$8021,6,FALSE)</f>
        <v>-74,9677336145</v>
      </c>
      <c r="C6592" t="str">
        <f>VLOOKUP(J6592,[1]reportExcel!$C$6:$M$8021,8,FALSE)</f>
        <v>8,90577481011</v>
      </c>
      <c r="D6592" t="str">
        <f t="shared" si="206"/>
        <v>-74,9680486079</v>
      </c>
      <c r="E6592" t="str">
        <f t="shared" si="205"/>
        <v>8,9057092192</v>
      </c>
      <c r="H6592" s="6" t="s">
        <v>23827</v>
      </c>
      <c r="I6592" s="7" t="s">
        <v>24628</v>
      </c>
      <c r="J6592" s="7" t="s">
        <v>24637</v>
      </c>
      <c r="K6592" s="7" t="s">
        <v>780</v>
      </c>
      <c r="L6592" s="7" t="s">
        <v>24630</v>
      </c>
      <c r="M6592" s="7" t="s">
        <v>24638</v>
      </c>
      <c r="N6592" s="7" t="s">
        <v>28</v>
      </c>
      <c r="O6592" s="15" t="s">
        <v>24639</v>
      </c>
      <c r="P6592" s="16"/>
      <c r="Q6592" s="7" t="s">
        <v>24640</v>
      </c>
      <c r="R6592" s="7" t="s">
        <v>23</v>
      </c>
      <c r="S6592" s="7" t="s">
        <v>24</v>
      </c>
      <c r="T6592" s="7" t="s">
        <v>23</v>
      </c>
    </row>
    <row r="6593" spans="1:20" ht="30" customHeight="1">
      <c r="A6593" t="str">
        <f>VLOOKUP(J6593,[1]reportExcel!$C$6:$M$8021,4,FALSE)</f>
        <v>LA CEIBA</v>
      </c>
      <c r="B6593" t="str">
        <f>VLOOKUP(J6593,[1]reportExcel!$C$6:$M$8021,6,FALSE)</f>
        <v>-74,9848242267</v>
      </c>
      <c r="C6593" t="str">
        <f>VLOOKUP(J6593,[1]reportExcel!$C$6:$M$8021,8,FALSE)</f>
        <v>8,93384378762</v>
      </c>
      <c r="D6593" t="str">
        <f t="shared" si="206"/>
        <v>-74,9839830474</v>
      </c>
      <c r="E6593" t="str">
        <f t="shared" si="205"/>
        <v>8,93293477698</v>
      </c>
      <c r="H6593" s="6" t="s">
        <v>23827</v>
      </c>
      <c r="I6593" s="7" t="s">
        <v>24628</v>
      </c>
      <c r="J6593" s="7" t="s">
        <v>24641</v>
      </c>
      <c r="K6593" s="7" t="s">
        <v>780</v>
      </c>
      <c r="L6593" s="7" t="s">
        <v>24630</v>
      </c>
      <c r="M6593" s="7" t="s">
        <v>6061</v>
      </c>
      <c r="N6593" s="7" t="s">
        <v>152</v>
      </c>
      <c r="O6593" s="15" t="s">
        <v>24642</v>
      </c>
      <c r="P6593" s="16"/>
      <c r="Q6593" s="7" t="s">
        <v>24643</v>
      </c>
      <c r="R6593" s="7" t="s">
        <v>23</v>
      </c>
      <c r="S6593" s="7" t="s">
        <v>24</v>
      </c>
      <c r="T6593" s="7" t="s">
        <v>23</v>
      </c>
    </row>
    <row r="6594" spans="1:20" ht="30" customHeight="1">
      <c r="A6594" t="str">
        <f>VLOOKUP(J6594,[1]reportExcel!$C$6:$M$8021,4,FALSE)</f>
        <v>PUNTA DE BLANCO</v>
      </c>
      <c r="B6594" t="str">
        <f>VLOOKUP(J6594,[1]reportExcel!$C$6:$M$8021,6,FALSE)</f>
        <v>-74,8901309409</v>
      </c>
      <c r="C6594" t="str">
        <f>VLOOKUP(J6594,[1]reportExcel!$C$6:$M$8021,8,FALSE)</f>
        <v>9,07917925106</v>
      </c>
      <c r="D6594" t="str">
        <f t="shared" si="206"/>
        <v>-74,8918905222</v>
      </c>
      <c r="E6594" t="str">
        <f t="shared" si="205"/>
        <v>9,07893481099</v>
      </c>
      <c r="H6594" s="6" t="s">
        <v>23827</v>
      </c>
      <c r="I6594" s="7" t="s">
        <v>24628</v>
      </c>
      <c r="J6594" s="7" t="s">
        <v>24644</v>
      </c>
      <c r="K6594" s="7" t="s">
        <v>780</v>
      </c>
      <c r="L6594" s="7" t="s">
        <v>24630</v>
      </c>
      <c r="M6594" s="7" t="s">
        <v>24645</v>
      </c>
      <c r="N6594" s="7" t="s">
        <v>28</v>
      </c>
      <c r="O6594" s="15" t="s">
        <v>24646</v>
      </c>
      <c r="P6594" s="16"/>
      <c r="Q6594" s="7" t="s">
        <v>24647</v>
      </c>
      <c r="R6594" s="7" t="s">
        <v>23</v>
      </c>
      <c r="S6594" s="7" t="s">
        <v>24</v>
      </c>
      <c r="T6594" s="7" t="s">
        <v>23</v>
      </c>
    </row>
    <row r="6595" spans="1:20" ht="30" customHeight="1">
      <c r="A6595" t="str">
        <f>VLOOKUP(J6595,[1]reportExcel!$C$6:$M$8021,4,FALSE)</f>
        <v>SAN ROQUE</v>
      </c>
      <c r="B6595" t="str">
        <f>VLOOKUP(J6595,[1]reportExcel!$C$6:$M$8021,6,FALSE)</f>
        <v>-75,0218317469</v>
      </c>
      <c r="C6595" t="str">
        <f>VLOOKUP(J6595,[1]reportExcel!$C$6:$M$8021,8,FALSE)</f>
        <v>8,98618470145</v>
      </c>
      <c r="D6595" t="str">
        <f t="shared" si="206"/>
        <v>-75,0220651409</v>
      </c>
      <c r="E6595" t="str">
        <f t="shared" si="205"/>
        <v>8,98345438002</v>
      </c>
      <c r="H6595" s="6" t="s">
        <v>23827</v>
      </c>
      <c r="I6595" s="7" t="s">
        <v>24628</v>
      </c>
      <c r="J6595" s="7" t="s">
        <v>24648</v>
      </c>
      <c r="K6595" s="7" t="s">
        <v>780</v>
      </c>
      <c r="L6595" s="7" t="s">
        <v>24630</v>
      </c>
      <c r="M6595" s="7" t="s">
        <v>2438</v>
      </c>
      <c r="N6595" s="7" t="s">
        <v>28</v>
      </c>
      <c r="O6595" s="15" t="s">
        <v>24649</v>
      </c>
      <c r="P6595" s="16"/>
      <c r="Q6595" s="7" t="s">
        <v>24650</v>
      </c>
      <c r="R6595" s="7" t="s">
        <v>23</v>
      </c>
      <c r="S6595" s="7" t="s">
        <v>24</v>
      </c>
      <c r="T6595" s="7" t="s">
        <v>23</v>
      </c>
    </row>
    <row r="6596" spans="1:20" ht="30" customHeight="1">
      <c r="A6596" t="str">
        <f>VLOOKUP(J6596,[1]reportExcel!$C$6:$M$8021,4,FALSE)</f>
        <v>SANTIAGO APOSTOL</v>
      </c>
      <c r="B6596" t="str">
        <f>VLOOKUP(J6596,[1]reportExcel!$C$6:$M$8021,6,FALSE)</f>
        <v>-74,9228514917</v>
      </c>
      <c r="C6596" t="str">
        <f>VLOOKUP(J6596,[1]reportExcel!$C$6:$M$8021,8,FALSE)</f>
        <v>9,00617732666</v>
      </c>
      <c r="D6596" t="str">
        <f t="shared" si="206"/>
        <v>-74,9268608529</v>
      </c>
      <c r="E6596" t="str">
        <f t="shared" si="205"/>
        <v>9,00690036102</v>
      </c>
      <c r="H6596" s="6" t="s">
        <v>23827</v>
      </c>
      <c r="I6596" s="7" t="s">
        <v>24628</v>
      </c>
      <c r="J6596" s="7" t="s">
        <v>24651</v>
      </c>
      <c r="K6596" s="7" t="s">
        <v>780</v>
      </c>
      <c r="L6596" s="7" t="s">
        <v>24630</v>
      </c>
      <c r="M6596" s="7" t="s">
        <v>24652</v>
      </c>
      <c r="N6596" s="7" t="s">
        <v>28</v>
      </c>
      <c r="O6596" s="15" t="s">
        <v>24653</v>
      </c>
      <c r="P6596" s="16"/>
      <c r="Q6596" s="7" t="s">
        <v>24654</v>
      </c>
      <c r="R6596" s="7" t="s">
        <v>23</v>
      </c>
      <c r="S6596" s="7" t="s">
        <v>24</v>
      </c>
      <c r="T6596" s="7" t="s">
        <v>23</v>
      </c>
    </row>
    <row r="6597" spans="1:20" ht="30" customHeight="1">
      <c r="A6597" t="str">
        <f>VLOOKUP(J6597,[1]reportExcel!$C$6:$M$8021,4,FALSE)</f>
        <v>DOÑA ANA</v>
      </c>
      <c r="B6597" t="str">
        <f>VLOOKUP(J6597,[1]reportExcel!$C$6:$M$8021,6,FALSE)</f>
        <v>-74,7937129793</v>
      </c>
      <c r="C6597" t="str">
        <f>VLOOKUP(J6597,[1]reportExcel!$C$6:$M$8021,8,FALSE)</f>
        <v>9,04499392936</v>
      </c>
      <c r="D6597" t="str">
        <f t="shared" si="206"/>
        <v>-74,8705175315</v>
      </c>
      <c r="E6597" t="str">
        <f t="shared" si="205"/>
        <v>9,09403614346</v>
      </c>
      <c r="H6597" s="6" t="s">
        <v>23827</v>
      </c>
      <c r="I6597" s="7" t="s">
        <v>24628</v>
      </c>
      <c r="J6597" s="7" t="s">
        <v>24655</v>
      </c>
      <c r="K6597" s="7" t="s">
        <v>780</v>
      </c>
      <c r="L6597" s="7" t="s">
        <v>24630</v>
      </c>
      <c r="M6597" s="7" t="s">
        <v>24656</v>
      </c>
      <c r="N6597" s="7" t="s">
        <v>28</v>
      </c>
      <c r="O6597" s="15" t="s">
        <v>24657</v>
      </c>
      <c r="P6597" s="16"/>
      <c r="Q6597" s="7" t="s">
        <v>24658</v>
      </c>
      <c r="R6597" s="7" t="s">
        <v>23</v>
      </c>
      <c r="S6597" s="7" t="s">
        <v>24</v>
      </c>
      <c r="T6597" s="7" t="s">
        <v>23</v>
      </c>
    </row>
    <row r="6598" spans="1:20" ht="30" customHeight="1">
      <c r="A6598" t="str">
        <f>VLOOKUP(J6598,[1]reportExcel!$C$6:$M$8021,4,FALSE)</f>
        <v>GUAYABAL</v>
      </c>
      <c r="B6598" t="str">
        <f>VLOOKUP(J6598,[1]reportExcel!$C$6:$M$8021,6,FALSE)</f>
        <v>-74,9669509225</v>
      </c>
      <c r="C6598" t="str">
        <f>VLOOKUP(J6598,[1]reportExcel!$C$6:$M$8021,8,FALSE)</f>
        <v>8,83723890942</v>
      </c>
      <c r="D6598" t="str">
        <f t="shared" si="206"/>
        <v>-75,002236235</v>
      </c>
      <c r="E6598" t="str">
        <f t="shared" si="205"/>
        <v>8,778313608</v>
      </c>
      <c r="H6598" s="6" t="s">
        <v>23827</v>
      </c>
      <c r="I6598" s="7" t="s">
        <v>24628</v>
      </c>
      <c r="J6598" s="7" t="s">
        <v>24659</v>
      </c>
      <c r="K6598" s="7" t="s">
        <v>780</v>
      </c>
      <c r="L6598" s="7" t="s">
        <v>24630</v>
      </c>
      <c r="M6598" s="7" t="s">
        <v>7600</v>
      </c>
      <c r="N6598" s="7" t="s">
        <v>28</v>
      </c>
      <c r="O6598" s="15" t="s">
        <v>24660</v>
      </c>
      <c r="P6598" s="16"/>
      <c r="Q6598" s="7" t="s">
        <v>24661</v>
      </c>
      <c r="R6598" s="7" t="s">
        <v>23</v>
      </c>
      <c r="S6598" s="7" t="s">
        <v>24</v>
      </c>
      <c r="T6598" s="7" t="s">
        <v>23</v>
      </c>
    </row>
    <row r="6599" spans="1:20" ht="30" customHeight="1">
      <c r="A6599" t="str">
        <f>VLOOKUP(J6599,[1]reportExcel!$C$6:$M$8021,4,FALSE)</f>
        <v>EL LIMÓN</v>
      </c>
      <c r="B6599" t="str">
        <f>VLOOKUP(J6599,[1]reportExcel!$C$6:$M$8021,6,FALSE)</f>
        <v>-75,0243825863</v>
      </c>
      <c r="C6599" t="str">
        <f>VLOOKUP(J6599,[1]reportExcel!$C$6:$M$8021,8,FALSE)</f>
        <v>8,81235535413</v>
      </c>
      <c r="D6599" t="str">
        <f t="shared" si="206"/>
        <v>-75,027650418</v>
      </c>
      <c r="E6599" t="str">
        <f t="shared" ref="E6599:E6662" si="207">IF(AND(Q6599="0,",NOT(ISNA(C6599))),C6599,Q6599)</f>
        <v>8,80222980002</v>
      </c>
      <c r="H6599" s="6" t="s">
        <v>23827</v>
      </c>
      <c r="I6599" s="7" t="s">
        <v>24628</v>
      </c>
      <c r="J6599" s="7" t="s">
        <v>24662</v>
      </c>
      <c r="K6599" s="7" t="s">
        <v>780</v>
      </c>
      <c r="L6599" s="7" t="s">
        <v>24630</v>
      </c>
      <c r="M6599" s="7" t="s">
        <v>6769</v>
      </c>
      <c r="N6599" s="7" t="s">
        <v>28</v>
      </c>
      <c r="O6599" s="15" t="s">
        <v>24663</v>
      </c>
      <c r="P6599" s="16"/>
      <c r="Q6599" s="7" t="s">
        <v>24664</v>
      </c>
      <c r="R6599" s="7" t="s">
        <v>23</v>
      </c>
      <c r="S6599" s="7" t="s">
        <v>24</v>
      </c>
      <c r="T6599" s="7" t="s">
        <v>23</v>
      </c>
    </row>
    <row r="6600" spans="1:20" ht="30" customHeight="1">
      <c r="A6600" t="str">
        <f>VLOOKUP(J6600,[1]reportExcel!$C$6:$M$8021,4,FALSE)</f>
        <v>LA VENTURA</v>
      </c>
      <c r="B6600" t="str">
        <f>VLOOKUP(J6600,[1]reportExcel!$C$6:$M$8021,6,FALSE)</f>
        <v>-75,0507490526</v>
      </c>
      <c r="C6600" t="str">
        <f>VLOOKUP(J6600,[1]reportExcel!$C$6:$M$8021,8,FALSE)</f>
        <v>9,02153587429</v>
      </c>
      <c r="D6600" t="str">
        <f t="shared" si="206"/>
        <v>-75,0508342708</v>
      </c>
      <c r="E6600" t="str">
        <f t="shared" si="207"/>
        <v>9,02166355717</v>
      </c>
      <c r="H6600" s="6" t="s">
        <v>23827</v>
      </c>
      <c r="I6600" s="7" t="s">
        <v>24628</v>
      </c>
      <c r="J6600" s="7" t="s">
        <v>24665</v>
      </c>
      <c r="K6600" s="7" t="s">
        <v>780</v>
      </c>
      <c r="L6600" s="7" t="s">
        <v>24630</v>
      </c>
      <c r="M6600" s="7" t="s">
        <v>4225</v>
      </c>
      <c r="N6600" s="7" t="s">
        <v>28</v>
      </c>
      <c r="O6600" s="15" t="s">
        <v>24666</v>
      </c>
      <c r="P6600" s="16"/>
      <c r="Q6600" s="7" t="s">
        <v>24667</v>
      </c>
      <c r="R6600" s="7" t="s">
        <v>23</v>
      </c>
      <c r="S6600" s="7" t="s">
        <v>24</v>
      </c>
      <c r="T6600" s="7" t="s">
        <v>23</v>
      </c>
    </row>
    <row r="6601" spans="1:20" ht="30" customHeight="1">
      <c r="A6601" t="str">
        <f>VLOOKUP(J6601,[1]reportExcel!$C$6:$M$8021,4,FALSE)</f>
        <v>HONDURAS</v>
      </c>
      <c r="B6601" t="str">
        <f>VLOOKUP(J6601,[1]reportExcel!$C$6:$M$8021,6,FALSE)</f>
        <v>-74,966914962667</v>
      </c>
      <c r="C6601" t="str">
        <f>VLOOKUP(J6601,[1]reportExcel!$C$6:$M$8021,8,FALSE)</f>
        <v>8,8371383037963</v>
      </c>
      <c r="D6601" t="str">
        <f t="shared" si="206"/>
        <v>-74,966914962667</v>
      </c>
      <c r="E6601" t="str">
        <f t="shared" si="207"/>
        <v>8,8371383037963</v>
      </c>
      <c r="H6601" s="6" t="s">
        <v>23827</v>
      </c>
      <c r="I6601" s="7" t="s">
        <v>24628</v>
      </c>
      <c r="J6601" s="7" t="s">
        <v>24668</v>
      </c>
      <c r="K6601" s="7" t="s">
        <v>780</v>
      </c>
      <c r="L6601" s="7" t="s">
        <v>24630</v>
      </c>
      <c r="M6601" s="7" t="s">
        <v>7939</v>
      </c>
      <c r="N6601" s="7" t="s">
        <v>152</v>
      </c>
      <c r="O6601" s="15" t="s">
        <v>102</v>
      </c>
      <c r="P6601" s="16"/>
      <c r="Q6601" s="7" t="s">
        <v>102</v>
      </c>
      <c r="R6601" s="7" t="s">
        <v>23</v>
      </c>
      <c r="S6601" s="7" t="s">
        <v>24</v>
      </c>
      <c r="T6601" s="7" t="s">
        <v>23</v>
      </c>
    </row>
    <row r="6602" spans="1:20" ht="30" customHeight="1">
      <c r="A6602" t="e">
        <f>VLOOKUP(J6602,[1]reportExcel!$C$6:$M$8021,4,FALSE)</f>
        <v>#N/A</v>
      </c>
      <c r="B6602" t="e">
        <f>VLOOKUP(J6602,[1]reportExcel!$C$6:$M$8021,6,FALSE)</f>
        <v>#N/A</v>
      </c>
      <c r="C6602" t="e">
        <f>VLOOKUP(J6602,[1]reportExcel!$C$6:$M$8021,8,FALSE)</f>
        <v>#N/A</v>
      </c>
      <c r="D6602" t="str">
        <f t="shared" si="206"/>
        <v>-74,8862827947</v>
      </c>
      <c r="E6602" t="str">
        <f t="shared" si="207"/>
        <v>9,09617876052</v>
      </c>
      <c r="H6602" s="6" t="s">
        <v>23827</v>
      </c>
      <c r="I6602" s="7" t="s">
        <v>24628</v>
      </c>
      <c r="J6602" s="7" t="s">
        <v>24669</v>
      </c>
      <c r="K6602" s="7" t="s">
        <v>780</v>
      </c>
      <c r="L6602" s="7" t="s">
        <v>24630</v>
      </c>
      <c r="M6602" s="7" t="s">
        <v>24670</v>
      </c>
      <c r="N6602" s="7" t="s">
        <v>28</v>
      </c>
      <c r="O6602" s="15" t="s">
        <v>24671</v>
      </c>
      <c r="P6602" s="16"/>
      <c r="Q6602" s="7" t="s">
        <v>24672</v>
      </c>
      <c r="R6602" s="7" t="s">
        <v>23</v>
      </c>
      <c r="S6602" s="7" t="s">
        <v>24</v>
      </c>
      <c r="T6602" s="7" t="s">
        <v>23</v>
      </c>
    </row>
    <row r="6603" spans="1:20" ht="30" customHeight="1">
      <c r="A6603" t="str">
        <f>VLOOKUP(J6603,[1]reportExcel!$C$6:$M$8021,4,FALSE)</f>
        <v>CIÉNAGA NUEVA</v>
      </c>
      <c r="B6603" t="str">
        <f>VLOOKUP(J6603,[1]reportExcel!$C$6:$M$8021,6,FALSE)</f>
        <v>-74,9669509225</v>
      </c>
      <c r="C6603" t="str">
        <f>VLOOKUP(J6603,[1]reportExcel!$C$6:$M$8021,8,FALSE)</f>
        <v>8,83723890942</v>
      </c>
      <c r="D6603" t="str">
        <f t="shared" si="206"/>
        <v>-74,9669509225</v>
      </c>
      <c r="E6603" t="str">
        <f t="shared" si="207"/>
        <v>8,83723890942</v>
      </c>
      <c r="H6603" s="6" t="s">
        <v>23827</v>
      </c>
      <c r="I6603" s="7" t="s">
        <v>24628</v>
      </c>
      <c r="J6603" s="7" t="s">
        <v>24673</v>
      </c>
      <c r="K6603" s="7" t="s">
        <v>780</v>
      </c>
      <c r="L6603" s="7" t="s">
        <v>24630</v>
      </c>
      <c r="M6603" s="7" t="s">
        <v>24674</v>
      </c>
      <c r="N6603" s="7" t="s">
        <v>28</v>
      </c>
      <c r="O6603" s="15" t="s">
        <v>102</v>
      </c>
      <c r="P6603" s="16"/>
      <c r="Q6603" s="7" t="s">
        <v>102</v>
      </c>
      <c r="R6603" s="7" t="s">
        <v>23</v>
      </c>
      <c r="S6603" s="7" t="s">
        <v>24</v>
      </c>
      <c r="T6603" s="7" t="s">
        <v>23</v>
      </c>
    </row>
    <row r="6604" spans="1:20" ht="30" customHeight="1">
      <c r="A6604" t="str">
        <f>VLOOKUP(J6604,[1]reportExcel!$C$6:$M$8021,4,FALSE)</f>
        <v>LAS DELICIAS</v>
      </c>
      <c r="B6604" t="str">
        <f>VLOOKUP(J6604,[1]reportExcel!$C$6:$M$8021,6,FALSE)</f>
        <v>-74,9669509225</v>
      </c>
      <c r="C6604" t="str">
        <f>VLOOKUP(J6604,[1]reportExcel!$C$6:$M$8021,8,FALSE)</f>
        <v>8,83723890942</v>
      </c>
      <c r="D6604" t="str">
        <f t="shared" si="206"/>
        <v>-74,9669509225</v>
      </c>
      <c r="E6604" t="str">
        <f t="shared" si="207"/>
        <v>8,83723890942</v>
      </c>
      <c r="H6604" s="6" t="s">
        <v>23827</v>
      </c>
      <c r="I6604" s="7" t="s">
        <v>24628</v>
      </c>
      <c r="J6604" s="7" t="s">
        <v>24675</v>
      </c>
      <c r="K6604" s="7" t="s">
        <v>780</v>
      </c>
      <c r="L6604" s="7" t="s">
        <v>24630</v>
      </c>
      <c r="M6604" s="7" t="s">
        <v>3843</v>
      </c>
      <c r="N6604" s="7" t="s">
        <v>28</v>
      </c>
      <c r="O6604" s="15" t="s">
        <v>102</v>
      </c>
      <c r="P6604" s="16"/>
      <c r="Q6604" s="7" t="s">
        <v>102</v>
      </c>
      <c r="R6604" s="7" t="s">
        <v>23</v>
      </c>
      <c r="S6604" s="7" t="s">
        <v>24</v>
      </c>
      <c r="T6604" s="7" t="s">
        <v>23</v>
      </c>
    </row>
    <row r="6605" spans="1:20" ht="30" customHeight="1">
      <c r="A6605" t="str">
        <f>VLOOKUP(J6605,[1]reportExcel!$C$6:$M$8021,4,FALSE)</f>
        <v>CISPATACA</v>
      </c>
      <c r="B6605" t="str">
        <f>VLOOKUP(J6605,[1]reportExcel!$C$6:$M$8021,6,FALSE)</f>
        <v>-75,1042387706</v>
      </c>
      <c r="C6605" t="str">
        <f>VLOOKUP(J6605,[1]reportExcel!$C$6:$M$8021,8,FALSE)</f>
        <v>8,87999233091</v>
      </c>
      <c r="D6605" t="str">
        <f t="shared" si="206"/>
        <v>-75,1042762848</v>
      </c>
      <c r="E6605" t="str">
        <f t="shared" si="207"/>
        <v>8,88005248333</v>
      </c>
      <c r="H6605" s="6" t="s">
        <v>23827</v>
      </c>
      <c r="I6605" s="7" t="s">
        <v>24628</v>
      </c>
      <c r="J6605" s="7" t="s">
        <v>24676</v>
      </c>
      <c r="K6605" s="7" t="s">
        <v>780</v>
      </c>
      <c r="L6605" s="7" t="s">
        <v>24630</v>
      </c>
      <c r="M6605" s="7" t="s">
        <v>24677</v>
      </c>
      <c r="N6605" s="7" t="s">
        <v>28</v>
      </c>
      <c r="O6605" s="15" t="s">
        <v>24678</v>
      </c>
      <c r="P6605" s="16"/>
      <c r="Q6605" s="7" t="s">
        <v>24679</v>
      </c>
      <c r="R6605" s="7" t="s">
        <v>23</v>
      </c>
      <c r="S6605" s="7" t="s">
        <v>24</v>
      </c>
      <c r="T6605" s="7" t="s">
        <v>23</v>
      </c>
    </row>
    <row r="6606" spans="1:20" ht="30" customHeight="1">
      <c r="A6606" t="str">
        <f>VLOOKUP(J6606,[1]reportExcel!$C$6:$M$8021,4,FALSE)</f>
        <v>SAN ISIDRO</v>
      </c>
      <c r="B6606" t="str">
        <f>VLOOKUP(J6606,[1]reportExcel!$C$6:$M$8021,6,FALSE)</f>
        <v>-74,9669509225</v>
      </c>
      <c r="C6606" t="str">
        <f>VLOOKUP(J6606,[1]reportExcel!$C$6:$M$8021,8,FALSE)</f>
        <v>8,83723890942</v>
      </c>
      <c r="D6606" t="str">
        <f t="shared" si="206"/>
        <v>-75,1485090327</v>
      </c>
      <c r="E6606" t="str">
        <f t="shared" si="207"/>
        <v>8,99281411011</v>
      </c>
      <c r="H6606" s="6" t="s">
        <v>23827</v>
      </c>
      <c r="I6606" s="7" t="s">
        <v>24628</v>
      </c>
      <c r="J6606" s="7" t="s">
        <v>24680</v>
      </c>
      <c r="K6606" s="7" t="s">
        <v>780</v>
      </c>
      <c r="L6606" s="7" t="s">
        <v>24630</v>
      </c>
      <c r="M6606" s="7" t="s">
        <v>1569</v>
      </c>
      <c r="N6606" s="7" t="s">
        <v>28</v>
      </c>
      <c r="O6606" s="15" t="s">
        <v>24681</v>
      </c>
      <c r="P6606" s="16"/>
      <c r="Q6606" s="7" t="s">
        <v>24682</v>
      </c>
      <c r="R6606" s="7" t="s">
        <v>23</v>
      </c>
      <c r="S6606" s="7" t="s">
        <v>24</v>
      </c>
      <c r="T6606" s="7" t="s">
        <v>23</v>
      </c>
    </row>
    <row r="6607" spans="1:20" ht="30" customHeight="1">
      <c r="A6607" t="str">
        <f>VLOOKUP(J6607,[1]reportExcel!$C$6:$M$8021,4,FALSE)</f>
        <v>VILLA NUEVA</v>
      </c>
      <c r="B6607" t="str">
        <f>VLOOKUP(J6607,[1]reportExcel!$C$6:$M$8021,6,FALSE)</f>
        <v>-74,9669509225</v>
      </c>
      <c r="C6607" t="str">
        <f>VLOOKUP(J6607,[1]reportExcel!$C$6:$M$8021,8,FALSE)</f>
        <v>8,83723890942</v>
      </c>
      <c r="D6607" t="str">
        <f t="shared" si="206"/>
        <v>-75,0718548336</v>
      </c>
      <c r="E6607" t="str">
        <f t="shared" si="207"/>
        <v>8,85163401736</v>
      </c>
      <c r="H6607" s="6" t="s">
        <v>23827</v>
      </c>
      <c r="I6607" s="7" t="s">
        <v>24628</v>
      </c>
      <c r="J6607" s="7" t="s">
        <v>24683</v>
      </c>
      <c r="K6607" s="7" t="s">
        <v>780</v>
      </c>
      <c r="L6607" s="7" t="s">
        <v>24630</v>
      </c>
      <c r="M6607" s="7" t="s">
        <v>4676</v>
      </c>
      <c r="N6607" s="7" t="s">
        <v>28</v>
      </c>
      <c r="O6607" s="15" t="s">
        <v>24684</v>
      </c>
      <c r="P6607" s="16"/>
      <c r="Q6607" s="7" t="s">
        <v>24685</v>
      </c>
      <c r="R6607" s="7" t="s">
        <v>23</v>
      </c>
      <c r="S6607" s="7" t="s">
        <v>24</v>
      </c>
      <c r="T6607" s="7" t="s">
        <v>23</v>
      </c>
    </row>
    <row r="6608" spans="1:20" ht="30" customHeight="1">
      <c r="A6608" t="str">
        <f>VLOOKUP(J6608,[1]reportExcel!$C$6:$M$8021,4,FALSE)</f>
        <v>CORRAL VIEJO - LOS ANGELES</v>
      </c>
      <c r="B6608" t="str">
        <f>VLOOKUP(J6608,[1]reportExcel!$C$6:$M$8021,6,FALSE)</f>
        <v>-75,1083965796</v>
      </c>
      <c r="C6608" t="str">
        <f>VLOOKUP(J6608,[1]reportExcel!$C$6:$M$8021,8,FALSE)</f>
        <v>8,97491564213</v>
      </c>
      <c r="D6608" t="str">
        <f t="shared" si="206"/>
        <v>-75,1085885027</v>
      </c>
      <c r="E6608" t="str">
        <f t="shared" si="207"/>
        <v>8,9743880124</v>
      </c>
      <c r="H6608" s="6" t="s">
        <v>23827</v>
      </c>
      <c r="I6608" s="7" t="s">
        <v>24628</v>
      </c>
      <c r="J6608" s="7" t="s">
        <v>24686</v>
      </c>
      <c r="K6608" s="7" t="s">
        <v>780</v>
      </c>
      <c r="L6608" s="7" t="s">
        <v>24630</v>
      </c>
      <c r="M6608" s="7" t="s">
        <v>24687</v>
      </c>
      <c r="N6608" s="7" t="s">
        <v>152</v>
      </c>
      <c r="O6608" s="15" t="s">
        <v>24688</v>
      </c>
      <c r="P6608" s="16"/>
      <c r="Q6608" s="7" t="s">
        <v>24689</v>
      </c>
      <c r="R6608" s="7" t="s">
        <v>23</v>
      </c>
      <c r="S6608" s="7" t="s">
        <v>24</v>
      </c>
      <c r="T6608" s="7" t="s">
        <v>23</v>
      </c>
    </row>
    <row r="6609" spans="1:20" ht="30" customHeight="1">
      <c r="A6609" t="str">
        <f>VLOOKUP(J6609,[1]reportExcel!$C$6:$M$8021,4,FALSE)</f>
        <v>LA MOLINA</v>
      </c>
      <c r="B6609" t="str">
        <f>VLOOKUP(J6609,[1]reportExcel!$C$6:$M$8021,6,FALSE)</f>
        <v>-74,9669509225</v>
      </c>
      <c r="C6609" t="str">
        <f>VLOOKUP(J6609,[1]reportExcel!$C$6:$M$8021,8,FALSE)</f>
        <v>8,83723890942</v>
      </c>
      <c r="D6609" t="str">
        <f t="shared" si="206"/>
        <v>-75,0565753041</v>
      </c>
      <c r="E6609" t="str">
        <f t="shared" si="207"/>
        <v>8,87654822926</v>
      </c>
      <c r="H6609" s="6" t="s">
        <v>23827</v>
      </c>
      <c r="I6609" s="7" t="s">
        <v>24628</v>
      </c>
      <c r="J6609" s="7" t="s">
        <v>24690</v>
      </c>
      <c r="K6609" s="7" t="s">
        <v>780</v>
      </c>
      <c r="L6609" s="7" t="s">
        <v>24630</v>
      </c>
      <c r="M6609" s="7" t="s">
        <v>24691</v>
      </c>
      <c r="N6609" s="7" t="s">
        <v>28</v>
      </c>
      <c r="O6609" s="15" t="s">
        <v>24692</v>
      </c>
      <c r="P6609" s="16"/>
      <c r="Q6609" s="7" t="s">
        <v>24693</v>
      </c>
      <c r="R6609" s="7" t="s">
        <v>23</v>
      </c>
      <c r="S6609" s="7" t="s">
        <v>24</v>
      </c>
      <c r="T6609" s="7" t="s">
        <v>23</v>
      </c>
    </row>
    <row r="6610" spans="1:20" ht="30" customHeight="1">
      <c r="A6610" t="str">
        <f>VLOOKUP(J6610,[1]reportExcel!$C$6:$M$8021,4,FALSE)</f>
        <v>LAS CHISPAS</v>
      </c>
      <c r="B6610" t="str">
        <f>VLOOKUP(J6610,[1]reportExcel!$C$6:$M$8021,6,FALSE)</f>
        <v>-74,9669509225</v>
      </c>
      <c r="C6610" t="str">
        <f>VLOOKUP(J6610,[1]reportExcel!$C$6:$M$8021,8,FALSE)</f>
        <v>8,83723890942</v>
      </c>
      <c r="D6610" t="str">
        <f t="shared" si="206"/>
        <v>-74,9486910593</v>
      </c>
      <c r="E6610" t="str">
        <f t="shared" si="207"/>
        <v>8,55925828245</v>
      </c>
      <c r="H6610" s="6" t="s">
        <v>23827</v>
      </c>
      <c r="I6610" s="7" t="s">
        <v>24628</v>
      </c>
      <c r="J6610" s="7" t="s">
        <v>24694</v>
      </c>
      <c r="K6610" s="7" t="s">
        <v>780</v>
      </c>
      <c r="L6610" s="7" t="s">
        <v>24630</v>
      </c>
      <c r="M6610" s="7" t="s">
        <v>24695</v>
      </c>
      <c r="N6610" s="7" t="s">
        <v>28</v>
      </c>
      <c r="O6610" s="15" t="s">
        <v>24696</v>
      </c>
      <c r="P6610" s="16"/>
      <c r="Q6610" s="7" t="s">
        <v>24697</v>
      </c>
      <c r="R6610" s="7" t="s">
        <v>23</v>
      </c>
      <c r="S6610" s="7" t="s">
        <v>24</v>
      </c>
      <c r="T6610" s="7" t="s">
        <v>23</v>
      </c>
    </row>
    <row r="6611" spans="1:20" ht="30" customHeight="1">
      <c r="A6611" t="str">
        <f>VLOOKUP(J6611,[1]reportExcel!$C$6:$M$8021,4,FALSE)</f>
        <v>RANCHO LA TÍA</v>
      </c>
      <c r="B6611" t="str">
        <f>VLOOKUP(J6611,[1]reportExcel!$C$6:$M$8021,6,FALSE)</f>
        <v>-75,0804996824</v>
      </c>
      <c r="C6611" t="str">
        <f>VLOOKUP(J6611,[1]reportExcel!$C$6:$M$8021,8,FALSE)</f>
        <v>8,96403961151</v>
      </c>
      <c r="D6611" t="str">
        <f t="shared" si="206"/>
        <v>-75,0802360579</v>
      </c>
      <c r="E6611" t="str">
        <f t="shared" si="207"/>
        <v>8,96364269968</v>
      </c>
      <c r="H6611" s="6" t="s">
        <v>23827</v>
      </c>
      <c r="I6611" s="7" t="s">
        <v>24628</v>
      </c>
      <c r="J6611" s="7" t="s">
        <v>24698</v>
      </c>
      <c r="K6611" s="7" t="s">
        <v>780</v>
      </c>
      <c r="L6611" s="7" t="s">
        <v>24630</v>
      </c>
      <c r="M6611" s="7" t="s">
        <v>24699</v>
      </c>
      <c r="N6611" s="7" t="s">
        <v>28</v>
      </c>
      <c r="O6611" s="15" t="s">
        <v>24700</v>
      </c>
      <c r="P6611" s="16"/>
      <c r="Q6611" s="7" t="s">
        <v>24701</v>
      </c>
      <c r="R6611" s="7" t="s">
        <v>23</v>
      </c>
      <c r="S6611" s="7" t="s">
        <v>24</v>
      </c>
      <c r="T6611" s="7" t="s">
        <v>23</v>
      </c>
    </row>
    <row r="6612" spans="1:20" ht="30" customHeight="1">
      <c r="A6612" t="str">
        <f>VLOOKUP(J6612,[1]reportExcel!$C$6:$M$8021,4,FALSE)</f>
        <v>CALLE NUEVA</v>
      </c>
      <c r="B6612" t="str">
        <f>VLOOKUP(J6612,[1]reportExcel!$C$6:$M$8021,6,FALSE)</f>
        <v>-74,966914962667</v>
      </c>
      <c r="C6612" t="str">
        <f>VLOOKUP(J6612,[1]reportExcel!$C$6:$M$8021,8,FALSE)</f>
        <v>8,8371383037963</v>
      </c>
      <c r="D6612" t="str">
        <f t="shared" si="206"/>
        <v>-74,966914962667</v>
      </c>
      <c r="E6612" t="str">
        <f t="shared" si="207"/>
        <v>8,8371383037963</v>
      </c>
      <c r="H6612" s="6" t="s">
        <v>23827</v>
      </c>
      <c r="I6612" s="7" t="s">
        <v>24628</v>
      </c>
      <c r="J6612" s="7" t="s">
        <v>24702</v>
      </c>
      <c r="K6612" s="7" t="s">
        <v>780</v>
      </c>
      <c r="L6612" s="7" t="s">
        <v>24630</v>
      </c>
      <c r="M6612" s="7" t="s">
        <v>24089</v>
      </c>
      <c r="N6612" s="7" t="s">
        <v>45</v>
      </c>
      <c r="O6612" s="15" t="s">
        <v>102</v>
      </c>
      <c r="P6612" s="16"/>
      <c r="Q6612" s="7" t="s">
        <v>102</v>
      </c>
      <c r="R6612" s="7" t="s">
        <v>23</v>
      </c>
      <c r="S6612" s="7" t="s">
        <v>24</v>
      </c>
      <c r="T6612" s="7" t="s">
        <v>23</v>
      </c>
    </row>
    <row r="6613" spans="1:20" ht="30" customHeight="1">
      <c r="A6613" t="str">
        <f>VLOOKUP(J6613,[1]reportExcel!$C$6:$M$8021,4,FALSE)</f>
        <v>EMPRESA COLOMBIA</v>
      </c>
      <c r="B6613" t="str">
        <f>VLOOKUP(J6613,[1]reportExcel!$C$6:$M$8021,6,FALSE)</f>
        <v>-74,966914962667</v>
      </c>
      <c r="C6613" t="str">
        <f>VLOOKUP(J6613,[1]reportExcel!$C$6:$M$8021,8,FALSE)</f>
        <v>8,8371383037963</v>
      </c>
      <c r="D6613" t="str">
        <f t="shared" si="206"/>
        <v>-74,966914962667</v>
      </c>
      <c r="E6613" t="str">
        <f t="shared" si="207"/>
        <v>8,8371383037963</v>
      </c>
      <c r="H6613" s="6" t="s">
        <v>23827</v>
      </c>
      <c r="I6613" s="7" t="s">
        <v>24628</v>
      </c>
      <c r="J6613" s="7" t="s">
        <v>24703</v>
      </c>
      <c r="K6613" s="7" t="s">
        <v>780</v>
      </c>
      <c r="L6613" s="7" t="s">
        <v>24630</v>
      </c>
      <c r="M6613" s="7" t="s">
        <v>24704</v>
      </c>
      <c r="N6613" s="7" t="s">
        <v>45</v>
      </c>
      <c r="O6613" s="15" t="s">
        <v>102</v>
      </c>
      <c r="P6613" s="16"/>
      <c r="Q6613" s="7" t="s">
        <v>102</v>
      </c>
      <c r="R6613" s="7" t="s">
        <v>23</v>
      </c>
      <c r="S6613" s="7" t="s">
        <v>24</v>
      </c>
      <c r="T6613" s="7" t="s">
        <v>23</v>
      </c>
    </row>
    <row r="6614" spans="1:20" ht="30" customHeight="1">
      <c r="A6614" t="str">
        <f>VLOOKUP(J6614,[1]reportExcel!$C$6:$M$8021,4,FALSE)</f>
        <v>LA PLAZA</v>
      </c>
      <c r="B6614" t="str">
        <f>VLOOKUP(J6614,[1]reportExcel!$C$6:$M$8021,6,FALSE)</f>
        <v>-74,966914962667</v>
      </c>
      <c r="C6614" t="str">
        <f>VLOOKUP(J6614,[1]reportExcel!$C$6:$M$8021,8,FALSE)</f>
        <v>8,8371383037963</v>
      </c>
      <c r="D6614" t="str">
        <f t="shared" si="206"/>
        <v>-74,966914962667</v>
      </c>
      <c r="E6614" t="str">
        <f t="shared" si="207"/>
        <v>8,8371383037963</v>
      </c>
      <c r="H6614" s="6" t="s">
        <v>23827</v>
      </c>
      <c r="I6614" s="7" t="s">
        <v>24628</v>
      </c>
      <c r="J6614" s="7" t="s">
        <v>24705</v>
      </c>
      <c r="K6614" s="7" t="s">
        <v>780</v>
      </c>
      <c r="L6614" s="7" t="s">
        <v>24630</v>
      </c>
      <c r="M6614" s="7" t="s">
        <v>24706</v>
      </c>
      <c r="N6614" s="7" t="s">
        <v>45</v>
      </c>
      <c r="O6614" s="15" t="s">
        <v>102</v>
      </c>
      <c r="P6614" s="16"/>
      <c r="Q6614" s="7" t="s">
        <v>102</v>
      </c>
      <c r="R6614" s="7" t="s">
        <v>23</v>
      </c>
      <c r="S6614" s="7" t="s">
        <v>24</v>
      </c>
      <c r="T6614" s="7" t="s">
        <v>23</v>
      </c>
    </row>
    <row r="6615" spans="1:20" ht="30" customHeight="1">
      <c r="A6615" t="str">
        <f>VLOOKUP(J6615,[1]reportExcel!$C$6:$M$8021,4,FALSE)</f>
        <v>LAS POZAS</v>
      </c>
      <c r="B6615" t="str">
        <f>VLOOKUP(J6615,[1]reportExcel!$C$6:$M$8021,6,FALSE)</f>
        <v>-74,966914962667</v>
      </c>
      <c r="C6615" t="str">
        <f>VLOOKUP(J6615,[1]reportExcel!$C$6:$M$8021,8,FALSE)</f>
        <v>8,8371383037963</v>
      </c>
      <c r="D6615" t="str">
        <f t="shared" si="206"/>
        <v>-74,966914962667</v>
      </c>
      <c r="E6615" t="str">
        <f t="shared" si="207"/>
        <v>8,8371383037963</v>
      </c>
      <c r="H6615" s="6" t="s">
        <v>23827</v>
      </c>
      <c r="I6615" s="7" t="s">
        <v>24628</v>
      </c>
      <c r="J6615" s="7" t="s">
        <v>24707</v>
      </c>
      <c r="K6615" s="7" t="s">
        <v>780</v>
      </c>
      <c r="L6615" s="7" t="s">
        <v>24630</v>
      </c>
      <c r="M6615" s="7" t="s">
        <v>24708</v>
      </c>
      <c r="N6615" s="7" t="s">
        <v>45</v>
      </c>
      <c r="O6615" s="15" t="s">
        <v>102</v>
      </c>
      <c r="P6615" s="16"/>
      <c r="Q6615" s="7" t="s">
        <v>102</v>
      </c>
      <c r="R6615" s="7" t="s">
        <v>23</v>
      </c>
      <c r="S6615" s="7" t="s">
        <v>24</v>
      </c>
      <c r="T6615" s="7" t="s">
        <v>23</v>
      </c>
    </row>
    <row r="6616" spans="1:20" ht="30" customHeight="1">
      <c r="A6616" t="str">
        <f>VLOOKUP(J6616,[1]reportExcel!$C$6:$M$8021,4,FALSE)</f>
        <v>REMOLINO</v>
      </c>
      <c r="B6616" t="str">
        <f>VLOOKUP(J6616,[1]reportExcel!$C$6:$M$8021,6,FALSE)</f>
        <v>-74,966914962667</v>
      </c>
      <c r="C6616" t="str">
        <f>VLOOKUP(J6616,[1]reportExcel!$C$6:$M$8021,8,FALSE)</f>
        <v>8,8371383037963</v>
      </c>
      <c r="D6616" t="str">
        <f t="shared" si="206"/>
        <v>-74,966914962667</v>
      </c>
      <c r="E6616" t="str">
        <f t="shared" si="207"/>
        <v>8,8371383037963</v>
      </c>
      <c r="H6616" s="6" t="s">
        <v>23827</v>
      </c>
      <c r="I6616" s="7" t="s">
        <v>24628</v>
      </c>
      <c r="J6616" s="7" t="s">
        <v>24709</v>
      </c>
      <c r="K6616" s="7" t="s">
        <v>780</v>
      </c>
      <c r="L6616" s="7" t="s">
        <v>24630</v>
      </c>
      <c r="M6616" s="7" t="s">
        <v>10958</v>
      </c>
      <c r="N6616" s="7" t="s">
        <v>45</v>
      </c>
      <c r="O6616" s="15" t="s">
        <v>102</v>
      </c>
      <c r="P6616" s="16"/>
      <c r="Q6616" s="7" t="s">
        <v>102</v>
      </c>
      <c r="R6616" s="7" t="s">
        <v>23</v>
      </c>
      <c r="S6616" s="7" t="s">
        <v>24</v>
      </c>
      <c r="T6616" s="7" t="s">
        <v>23</v>
      </c>
    </row>
    <row r="6617" spans="1:20" ht="30" customHeight="1">
      <c r="A6617" t="str">
        <f>VLOOKUP(J6617,[1]reportExcel!$C$6:$M$8021,4,FALSE)</f>
        <v>BETULIA</v>
      </c>
      <c r="B6617" t="str">
        <f>VLOOKUP(J6617,[1]reportExcel!$C$6:$M$8021,6,FALSE)</f>
        <v>-75,2429969111</v>
      </c>
      <c r="C6617" t="str">
        <f>VLOOKUP(J6617,[1]reportExcel!$C$6:$M$8021,8,FALSE)</f>
        <v>9,27457243391</v>
      </c>
      <c r="D6617" t="str">
        <f t="shared" si="206"/>
        <v>-75,2435648458</v>
      </c>
      <c r="E6617" t="str">
        <f t="shared" si="207"/>
        <v>9,27306592979</v>
      </c>
      <c r="H6617" s="6" t="s">
        <v>23827</v>
      </c>
      <c r="I6617" s="7" t="s">
        <v>24710</v>
      </c>
      <c r="J6617" s="7" t="s">
        <v>24711</v>
      </c>
      <c r="K6617" s="7" t="s">
        <v>780</v>
      </c>
      <c r="L6617" s="7" t="s">
        <v>24712</v>
      </c>
      <c r="M6617" s="7" t="s">
        <v>549</v>
      </c>
      <c r="N6617" s="7" t="s">
        <v>20</v>
      </c>
      <c r="O6617" s="15" t="s">
        <v>24713</v>
      </c>
      <c r="P6617" s="16"/>
      <c r="Q6617" s="7" t="s">
        <v>24714</v>
      </c>
      <c r="R6617" s="7" t="s">
        <v>23</v>
      </c>
      <c r="S6617" s="7" t="s">
        <v>24</v>
      </c>
      <c r="T6617" s="7" t="s">
        <v>23</v>
      </c>
    </row>
    <row r="6618" spans="1:20" ht="30" customHeight="1">
      <c r="A6618" t="str">
        <f>VLOOKUP(J6618,[1]reportExcel!$C$6:$M$8021,4,FALSE)</f>
        <v>ALBANIA</v>
      </c>
      <c r="B6618" t="str">
        <f>VLOOKUP(J6618,[1]reportExcel!$C$6:$M$8021,6,FALSE)</f>
        <v>-75,2281705684</v>
      </c>
      <c r="C6618" t="str">
        <f>VLOOKUP(J6618,[1]reportExcel!$C$6:$M$8021,8,FALSE)</f>
        <v>9,24024030054</v>
      </c>
      <c r="D6618" t="str">
        <f t="shared" ref="D6618:D6681" si="208">IF(AND(O6618="0,",NOT(ISNA(B6618))),B6618,O6618)</f>
        <v>-75,2276535099</v>
      </c>
      <c r="E6618" t="str">
        <f t="shared" si="207"/>
        <v>9,23891553405</v>
      </c>
      <c r="H6618" s="6" t="s">
        <v>23827</v>
      </c>
      <c r="I6618" s="7" t="s">
        <v>24710</v>
      </c>
      <c r="J6618" s="7" t="s">
        <v>24715</v>
      </c>
      <c r="K6618" s="7" t="s">
        <v>780</v>
      </c>
      <c r="L6618" s="7" t="s">
        <v>24712</v>
      </c>
      <c r="M6618" s="7" t="s">
        <v>2663</v>
      </c>
      <c r="N6618" s="7" t="s">
        <v>28</v>
      </c>
      <c r="O6618" s="15" t="s">
        <v>24716</v>
      </c>
      <c r="P6618" s="16"/>
      <c r="Q6618" s="7" t="s">
        <v>24717</v>
      </c>
      <c r="R6618" s="7" t="s">
        <v>23</v>
      </c>
      <c r="S6618" s="7" t="s">
        <v>24</v>
      </c>
      <c r="T6618" s="7" t="s">
        <v>23</v>
      </c>
    </row>
    <row r="6619" spans="1:20" ht="30" customHeight="1">
      <c r="A6619" t="str">
        <f>VLOOKUP(J6619,[1]reportExcel!$C$6:$M$8021,4,FALSE)</f>
        <v>HATO VIEJO</v>
      </c>
      <c r="B6619" t="str">
        <f>VLOOKUP(J6619,[1]reportExcel!$C$6:$M$8021,6,FALSE)</f>
        <v>-75,2199137878</v>
      </c>
      <c r="C6619" t="str">
        <f>VLOOKUP(J6619,[1]reportExcel!$C$6:$M$8021,8,FALSE)</f>
        <v>9,20299198268</v>
      </c>
      <c r="D6619" t="str">
        <f t="shared" si="208"/>
        <v>-75,2199852493</v>
      </c>
      <c r="E6619" t="str">
        <f t="shared" si="207"/>
        <v>9,20286637034</v>
      </c>
      <c r="H6619" s="6" t="s">
        <v>23827</v>
      </c>
      <c r="I6619" s="7" t="s">
        <v>24710</v>
      </c>
      <c r="J6619" s="7" t="s">
        <v>24718</v>
      </c>
      <c r="K6619" s="7" t="s">
        <v>780</v>
      </c>
      <c r="L6619" s="7" t="s">
        <v>24712</v>
      </c>
      <c r="M6619" s="7" t="s">
        <v>3860</v>
      </c>
      <c r="N6619" s="7" t="s">
        <v>28</v>
      </c>
      <c r="O6619" s="15" t="s">
        <v>24719</v>
      </c>
      <c r="P6619" s="16"/>
      <c r="Q6619" s="7" t="s">
        <v>24720</v>
      </c>
      <c r="R6619" s="7" t="s">
        <v>23</v>
      </c>
      <c r="S6619" s="7" t="s">
        <v>24</v>
      </c>
      <c r="T6619" s="7" t="s">
        <v>23</v>
      </c>
    </row>
    <row r="6620" spans="1:20" ht="30" customHeight="1">
      <c r="A6620" t="str">
        <f>VLOOKUP(J6620,[1]reportExcel!$C$6:$M$8021,4,FALSE)</f>
        <v>SABANETA</v>
      </c>
      <c r="B6620" t="str">
        <f>VLOOKUP(J6620,[1]reportExcel!$C$6:$M$8021,6,FALSE)</f>
        <v>-75,1978412912</v>
      </c>
      <c r="C6620" t="str">
        <f>VLOOKUP(J6620,[1]reportExcel!$C$6:$M$8021,8,FALSE)</f>
        <v>9,28551699862</v>
      </c>
      <c r="D6620" t="str">
        <f t="shared" si="208"/>
        <v>-75,1975326315</v>
      </c>
      <c r="E6620" t="str">
        <f t="shared" si="207"/>
        <v>9,28571965423</v>
      </c>
      <c r="H6620" s="6" t="s">
        <v>23827</v>
      </c>
      <c r="I6620" s="7" t="s">
        <v>24710</v>
      </c>
      <c r="J6620" s="7" t="s">
        <v>24721</v>
      </c>
      <c r="K6620" s="7" t="s">
        <v>780</v>
      </c>
      <c r="L6620" s="7" t="s">
        <v>24712</v>
      </c>
      <c r="M6620" s="7" t="s">
        <v>2210</v>
      </c>
      <c r="N6620" s="7" t="s">
        <v>28</v>
      </c>
      <c r="O6620" s="15" t="s">
        <v>24722</v>
      </c>
      <c r="P6620" s="16"/>
      <c r="Q6620" s="7" t="s">
        <v>24723</v>
      </c>
      <c r="R6620" s="7" t="s">
        <v>23</v>
      </c>
      <c r="S6620" s="7" t="s">
        <v>24</v>
      </c>
      <c r="T6620" s="7" t="s">
        <v>23</v>
      </c>
    </row>
    <row r="6621" spans="1:20" ht="30" customHeight="1">
      <c r="A6621" t="str">
        <f>VLOOKUP(J6621,[1]reportExcel!$C$6:$M$8021,4,FALSE)</f>
        <v>VILLA LÓPEZ</v>
      </c>
      <c r="B6621" t="str">
        <f>VLOOKUP(J6621,[1]reportExcel!$C$6:$M$8021,6,FALSE)</f>
        <v>-75,2281084268</v>
      </c>
      <c r="C6621" t="str">
        <f>VLOOKUP(J6621,[1]reportExcel!$C$6:$M$8021,8,FALSE)</f>
        <v>9,3031361005</v>
      </c>
      <c r="D6621" t="str">
        <f t="shared" si="208"/>
        <v>-75,2283896539</v>
      </c>
      <c r="E6621" t="str">
        <f t="shared" si="207"/>
        <v>9,30314052146</v>
      </c>
      <c r="H6621" s="6" t="s">
        <v>23827</v>
      </c>
      <c r="I6621" s="7" t="s">
        <v>24710</v>
      </c>
      <c r="J6621" s="7" t="s">
        <v>24724</v>
      </c>
      <c r="K6621" s="7" t="s">
        <v>780</v>
      </c>
      <c r="L6621" s="7" t="s">
        <v>24712</v>
      </c>
      <c r="M6621" s="7" t="s">
        <v>24725</v>
      </c>
      <c r="N6621" s="7" t="s">
        <v>28</v>
      </c>
      <c r="O6621" s="15" t="s">
        <v>24726</v>
      </c>
      <c r="P6621" s="16"/>
      <c r="Q6621" s="7" t="s">
        <v>24727</v>
      </c>
      <c r="R6621" s="7" t="s">
        <v>23</v>
      </c>
      <c r="S6621" s="7" t="s">
        <v>24</v>
      </c>
      <c r="T6621" s="7" t="s">
        <v>23</v>
      </c>
    </row>
    <row r="6622" spans="1:20" ht="30" customHeight="1">
      <c r="A6622" t="str">
        <f>VLOOKUP(J6622,[1]reportExcel!$C$6:$M$8021,4,FALSE)</f>
        <v>LAS CRUCES</v>
      </c>
      <c r="B6622" t="str">
        <f>VLOOKUP(J6622,[1]reportExcel!$C$6:$M$8021,6,FALSE)</f>
        <v>-75,2253013595</v>
      </c>
      <c r="C6622" t="str">
        <f>VLOOKUP(J6622,[1]reportExcel!$C$6:$M$8021,8,FALSE)</f>
        <v>9,27771274932</v>
      </c>
      <c r="D6622" t="str">
        <f t="shared" si="208"/>
        <v>-75,2252841314</v>
      </c>
      <c r="E6622" t="str">
        <f t="shared" si="207"/>
        <v>9,27767447033</v>
      </c>
      <c r="H6622" s="6" t="s">
        <v>23827</v>
      </c>
      <c r="I6622" s="7" t="s">
        <v>24710</v>
      </c>
      <c r="J6622" s="7" t="s">
        <v>24728</v>
      </c>
      <c r="K6622" s="7" t="s">
        <v>780</v>
      </c>
      <c r="L6622" s="7" t="s">
        <v>24712</v>
      </c>
      <c r="M6622" s="7" t="s">
        <v>4870</v>
      </c>
      <c r="N6622" s="7" t="s">
        <v>152</v>
      </c>
      <c r="O6622" s="15" t="s">
        <v>24729</v>
      </c>
      <c r="P6622" s="16"/>
      <c r="Q6622" s="7" t="s">
        <v>24730</v>
      </c>
      <c r="R6622" s="7" t="s">
        <v>23</v>
      </c>
      <c r="S6622" s="7" t="s">
        <v>24</v>
      </c>
      <c r="T6622" s="7" t="s">
        <v>23</v>
      </c>
    </row>
    <row r="6623" spans="1:20" ht="30" customHeight="1">
      <c r="A6623" t="str">
        <f>VLOOKUP(J6623,[1]reportExcel!$C$6:$M$8021,4,FALSE)</f>
        <v>LOMA ALTA</v>
      </c>
      <c r="B6623" t="str">
        <f>VLOOKUP(J6623,[1]reportExcel!$C$6:$M$8021,6,FALSE)</f>
        <v>-75,2624804794</v>
      </c>
      <c r="C6623" t="str">
        <f>VLOOKUP(J6623,[1]reportExcel!$C$6:$M$8021,8,FALSE)</f>
        <v>9,24897102318</v>
      </c>
      <c r="D6623" t="str">
        <f t="shared" si="208"/>
        <v>-75,2625911545</v>
      </c>
      <c r="E6623" t="str">
        <f t="shared" si="207"/>
        <v>9,24890262368</v>
      </c>
      <c r="H6623" s="6" t="s">
        <v>23827</v>
      </c>
      <c r="I6623" s="7" t="s">
        <v>24710</v>
      </c>
      <c r="J6623" s="7" t="s">
        <v>24731</v>
      </c>
      <c r="K6623" s="7" t="s">
        <v>780</v>
      </c>
      <c r="L6623" s="7" t="s">
        <v>24712</v>
      </c>
      <c r="M6623" s="7" t="s">
        <v>24732</v>
      </c>
      <c r="N6623" s="7" t="s">
        <v>28</v>
      </c>
      <c r="O6623" s="15" t="s">
        <v>24733</v>
      </c>
      <c r="P6623" s="16"/>
      <c r="Q6623" s="7" t="s">
        <v>24734</v>
      </c>
      <c r="R6623" s="7" t="s">
        <v>23</v>
      </c>
      <c r="S6623" s="7" t="s">
        <v>24</v>
      </c>
      <c r="T6623" s="7" t="s">
        <v>23</v>
      </c>
    </row>
    <row r="6624" spans="1:20" ht="30" customHeight="1">
      <c r="A6624" t="str">
        <f>VLOOKUP(J6624,[1]reportExcel!$C$6:$M$8021,4,FALSE)</f>
        <v>SANTO TOMÁS</v>
      </c>
      <c r="B6624" t="str">
        <f>VLOOKUP(J6624,[1]reportExcel!$C$6:$M$8021,6,FALSE)</f>
        <v>-75,2087764585</v>
      </c>
      <c r="C6624" t="str">
        <f>VLOOKUP(J6624,[1]reportExcel!$C$6:$M$8021,8,FALSE)</f>
        <v>9,35822259865</v>
      </c>
      <c r="D6624" t="str">
        <f t="shared" si="208"/>
        <v>-75,209271347</v>
      </c>
      <c r="E6624" t="str">
        <f t="shared" si="207"/>
        <v>9,35812369453</v>
      </c>
      <c r="H6624" s="6" t="s">
        <v>23827</v>
      </c>
      <c r="I6624" s="7" t="s">
        <v>24710</v>
      </c>
      <c r="J6624" s="7" t="s">
        <v>24735</v>
      </c>
      <c r="K6624" s="7" t="s">
        <v>780</v>
      </c>
      <c r="L6624" s="7" t="s">
        <v>24712</v>
      </c>
      <c r="M6624" s="7" t="s">
        <v>3426</v>
      </c>
      <c r="N6624" s="7" t="s">
        <v>152</v>
      </c>
      <c r="O6624" s="15" t="s">
        <v>24736</v>
      </c>
      <c r="P6624" s="16"/>
      <c r="Q6624" s="7" t="s">
        <v>24737</v>
      </c>
      <c r="R6624" s="7" t="s">
        <v>23</v>
      </c>
      <c r="S6624" s="7" t="s">
        <v>24</v>
      </c>
      <c r="T6624" s="7" t="s">
        <v>23</v>
      </c>
    </row>
    <row r="6625" spans="1:20" ht="30" customHeight="1">
      <c r="A6625" t="str">
        <f>VLOOKUP(J6625,[1]reportExcel!$C$6:$M$8021,4,FALSE)</f>
        <v>EL SOCORRO</v>
      </c>
      <c r="B6625" t="str">
        <f>VLOOKUP(J6625,[1]reportExcel!$C$6:$M$8021,6,FALSE)</f>
        <v>-75,2136779119</v>
      </c>
      <c r="C6625" t="str">
        <f>VLOOKUP(J6625,[1]reportExcel!$C$6:$M$8021,8,FALSE)</f>
        <v>9,29159449577</v>
      </c>
      <c r="D6625" t="str">
        <f t="shared" si="208"/>
        <v>-75,2087162089</v>
      </c>
      <c r="E6625" t="str">
        <f t="shared" si="207"/>
        <v>9,26171748834</v>
      </c>
      <c r="H6625" s="6" t="s">
        <v>23827</v>
      </c>
      <c r="I6625" s="7" t="s">
        <v>24710</v>
      </c>
      <c r="J6625" s="7" t="s">
        <v>24738</v>
      </c>
      <c r="K6625" s="7" t="s">
        <v>780</v>
      </c>
      <c r="L6625" s="7" t="s">
        <v>24712</v>
      </c>
      <c r="M6625" s="7" t="s">
        <v>433</v>
      </c>
      <c r="N6625" s="7" t="s">
        <v>152</v>
      </c>
      <c r="O6625" s="15" t="s">
        <v>24739</v>
      </c>
      <c r="P6625" s="16"/>
      <c r="Q6625" s="7" t="s">
        <v>24740</v>
      </c>
      <c r="R6625" s="7" t="s">
        <v>23</v>
      </c>
      <c r="S6625" s="7" t="s">
        <v>24</v>
      </c>
      <c r="T6625" s="7" t="s">
        <v>23</v>
      </c>
    </row>
    <row r="6626" spans="1:20" ht="30" customHeight="1">
      <c r="A6626" t="str">
        <f>VLOOKUP(J6626,[1]reportExcel!$C$6:$M$8021,4,FALSE)</f>
        <v>GARRAPATERO</v>
      </c>
      <c r="B6626" t="str">
        <f>VLOOKUP(J6626,[1]reportExcel!$C$6:$M$8021,6,FALSE)</f>
        <v>-75,2136756209642</v>
      </c>
      <c r="C6626" t="str">
        <f>VLOOKUP(J6626,[1]reportExcel!$C$6:$M$8021,8,FALSE)</f>
        <v>9,2915711769097</v>
      </c>
      <c r="D6626" t="str">
        <f t="shared" si="208"/>
        <v>-75,2490066229</v>
      </c>
      <c r="E6626" t="str">
        <f t="shared" si="207"/>
        <v>9,24084249239</v>
      </c>
      <c r="H6626" s="6" t="s">
        <v>23827</v>
      </c>
      <c r="I6626" s="7" t="s">
        <v>24710</v>
      </c>
      <c r="J6626" s="7" t="s">
        <v>24741</v>
      </c>
      <c r="K6626" s="7" t="s">
        <v>780</v>
      </c>
      <c r="L6626" s="7" t="s">
        <v>24712</v>
      </c>
      <c r="M6626" s="7" t="s">
        <v>16650</v>
      </c>
      <c r="N6626" s="7" t="s">
        <v>152</v>
      </c>
      <c r="O6626" s="15" t="s">
        <v>24742</v>
      </c>
      <c r="P6626" s="16"/>
      <c r="Q6626" s="7" t="s">
        <v>24743</v>
      </c>
      <c r="R6626" s="7" t="s">
        <v>23</v>
      </c>
      <c r="S6626" s="7" t="s">
        <v>24</v>
      </c>
      <c r="T6626" s="7" t="s">
        <v>23</v>
      </c>
    </row>
    <row r="6627" spans="1:20" ht="30" customHeight="1">
      <c r="A6627" t="str">
        <f>VLOOKUP(J6627,[1]reportExcel!$C$6:$M$8021,4,FALSE)</f>
        <v>LOMA DEL LATIGO</v>
      </c>
      <c r="B6627" t="str">
        <f>VLOOKUP(J6627,[1]reportExcel!$C$6:$M$8021,6,FALSE)</f>
        <v>-75,2136756209642</v>
      </c>
      <c r="C6627" t="str">
        <f>VLOOKUP(J6627,[1]reportExcel!$C$6:$M$8021,8,FALSE)</f>
        <v>9,2915711769097</v>
      </c>
      <c r="D6627" t="str">
        <f t="shared" si="208"/>
        <v>-75,229380502</v>
      </c>
      <c r="E6627" t="str">
        <f t="shared" si="207"/>
        <v>9,2187553752</v>
      </c>
      <c r="H6627" s="6" t="s">
        <v>23827</v>
      </c>
      <c r="I6627" s="7" t="s">
        <v>24710</v>
      </c>
      <c r="J6627" s="7" t="s">
        <v>24744</v>
      </c>
      <c r="K6627" s="7" t="s">
        <v>780</v>
      </c>
      <c r="L6627" s="7" t="s">
        <v>24712</v>
      </c>
      <c r="M6627" s="7" t="s">
        <v>24745</v>
      </c>
      <c r="N6627" s="7" t="s">
        <v>152</v>
      </c>
      <c r="O6627" s="15" t="s">
        <v>24746</v>
      </c>
      <c r="P6627" s="16"/>
      <c r="Q6627" s="7" t="s">
        <v>24747</v>
      </c>
      <c r="R6627" s="7" t="s">
        <v>23</v>
      </c>
      <c r="S6627" s="7" t="s">
        <v>24</v>
      </c>
      <c r="T6627" s="7" t="s">
        <v>23</v>
      </c>
    </row>
    <row r="6628" spans="1:20" ht="30" customHeight="1">
      <c r="A6628" t="str">
        <f>VLOOKUP(J6628,[1]reportExcel!$C$6:$M$8021,4,FALSE)</f>
        <v>SAN MARCOS</v>
      </c>
      <c r="B6628" t="str">
        <f>VLOOKUP(J6628,[1]reportExcel!$C$6:$M$8021,6,FALSE)</f>
        <v>-75,1390223232</v>
      </c>
      <c r="C6628" t="str">
        <f>VLOOKUP(J6628,[1]reportExcel!$C$6:$M$8021,8,FALSE)</f>
        <v>8,66403584689</v>
      </c>
      <c r="D6628" t="str">
        <f t="shared" si="208"/>
        <v>-75,134084767</v>
      </c>
      <c r="E6628" t="str">
        <f t="shared" si="207"/>
        <v>8,66194596532</v>
      </c>
      <c r="H6628" s="6" t="s">
        <v>23827</v>
      </c>
      <c r="I6628" s="7" t="s">
        <v>24748</v>
      </c>
      <c r="J6628" s="7" t="s">
        <v>24749</v>
      </c>
      <c r="K6628" s="7" t="s">
        <v>780</v>
      </c>
      <c r="L6628" s="7" t="s">
        <v>15579</v>
      </c>
      <c r="M6628" s="7" t="s">
        <v>15579</v>
      </c>
      <c r="N6628" s="7" t="s">
        <v>20</v>
      </c>
      <c r="O6628" s="15" t="s">
        <v>24750</v>
      </c>
      <c r="P6628" s="16"/>
      <c r="Q6628" s="7" t="s">
        <v>24751</v>
      </c>
      <c r="R6628" s="7" t="s">
        <v>23</v>
      </c>
      <c r="S6628" s="7" t="s">
        <v>24</v>
      </c>
      <c r="T6628" s="7" t="s">
        <v>23</v>
      </c>
    </row>
    <row r="6629" spans="1:20" ht="30" customHeight="1">
      <c r="A6629" t="str">
        <f>VLOOKUP(J6629,[1]reportExcel!$C$6:$M$8021,4,FALSE)</f>
        <v>BELÉN</v>
      </c>
      <c r="B6629" t="str">
        <f>VLOOKUP(J6629,[1]reportExcel!$C$6:$M$8021,6,FALSE)</f>
        <v>-75,1280772437</v>
      </c>
      <c r="C6629" t="str">
        <f>VLOOKUP(J6629,[1]reportExcel!$C$6:$M$8021,8,FALSE)</f>
        <v>8,69941552229</v>
      </c>
      <c r="D6629" t="str">
        <f t="shared" si="208"/>
        <v>-75,1296874669</v>
      </c>
      <c r="E6629" t="str">
        <f t="shared" si="207"/>
        <v>8,70119720452</v>
      </c>
      <c r="H6629" s="6" t="s">
        <v>23827</v>
      </c>
      <c r="I6629" s="7" t="s">
        <v>24748</v>
      </c>
      <c r="J6629" s="7" t="s">
        <v>24752</v>
      </c>
      <c r="K6629" s="7" t="s">
        <v>780</v>
      </c>
      <c r="L6629" s="7" t="s">
        <v>15579</v>
      </c>
      <c r="M6629" s="7" t="s">
        <v>5456</v>
      </c>
      <c r="N6629" s="7" t="s">
        <v>28</v>
      </c>
      <c r="O6629" s="15" t="s">
        <v>24753</v>
      </c>
      <c r="P6629" s="16"/>
      <c r="Q6629" s="7" t="s">
        <v>24754</v>
      </c>
      <c r="R6629" s="7" t="s">
        <v>23</v>
      </c>
      <c r="S6629" s="7" t="s">
        <v>24</v>
      </c>
      <c r="T6629" s="7" t="s">
        <v>23</v>
      </c>
    </row>
    <row r="6630" spans="1:20" ht="30" customHeight="1">
      <c r="A6630" t="str">
        <f>VLOOKUP(J6630,[1]reportExcel!$C$6:$M$8021,4,FALSE)</f>
        <v>BUENAVISTA</v>
      </c>
      <c r="B6630" t="str">
        <f>VLOOKUP(J6630,[1]reportExcel!$C$6:$M$8021,6,FALSE)</f>
        <v>-75,255630348</v>
      </c>
      <c r="C6630" t="str">
        <f>VLOOKUP(J6630,[1]reportExcel!$C$6:$M$8021,8,FALSE)</f>
        <v>8,67992346211</v>
      </c>
      <c r="D6630" t="str">
        <f t="shared" si="208"/>
        <v>-75,2547568997</v>
      </c>
      <c r="E6630" t="str">
        <f t="shared" si="207"/>
        <v>8,68156859626</v>
      </c>
      <c r="H6630" s="6" t="s">
        <v>23827</v>
      </c>
      <c r="I6630" s="7" t="s">
        <v>24748</v>
      </c>
      <c r="J6630" s="7" t="s">
        <v>24755</v>
      </c>
      <c r="K6630" s="7" t="s">
        <v>780</v>
      </c>
      <c r="L6630" s="7" t="s">
        <v>15579</v>
      </c>
      <c r="M6630" s="7" t="s">
        <v>2690</v>
      </c>
      <c r="N6630" s="7" t="s">
        <v>28</v>
      </c>
      <c r="O6630" s="15" t="s">
        <v>24756</v>
      </c>
      <c r="P6630" s="16"/>
      <c r="Q6630" s="7" t="s">
        <v>24757</v>
      </c>
      <c r="R6630" s="7" t="s">
        <v>23</v>
      </c>
      <c r="S6630" s="7" t="s">
        <v>24</v>
      </c>
      <c r="T6630" s="7" t="s">
        <v>23</v>
      </c>
    </row>
    <row r="6631" spans="1:20" ht="30" customHeight="1">
      <c r="A6631" t="str">
        <f>VLOOKUP(J6631,[1]reportExcel!$C$6:$M$8021,4,FALSE)</f>
        <v>CANDELARIA</v>
      </c>
      <c r="B6631" t="str">
        <f>VLOOKUP(J6631,[1]reportExcel!$C$6:$M$8021,6,FALSE)</f>
        <v>-75,2073717573</v>
      </c>
      <c r="C6631" t="str">
        <f>VLOOKUP(J6631,[1]reportExcel!$C$6:$M$8021,8,FALSE)</f>
        <v>8,66544513377</v>
      </c>
      <c r="D6631" t="str">
        <f t="shared" si="208"/>
        <v>-75,2087464077</v>
      </c>
      <c r="E6631" t="str">
        <f t="shared" si="207"/>
        <v>8,66673746488</v>
      </c>
      <c r="H6631" s="6" t="s">
        <v>23827</v>
      </c>
      <c r="I6631" s="7" t="s">
        <v>24748</v>
      </c>
      <c r="J6631" s="7" t="s">
        <v>24758</v>
      </c>
      <c r="K6631" s="7" t="s">
        <v>780</v>
      </c>
      <c r="L6631" s="7" t="s">
        <v>15579</v>
      </c>
      <c r="M6631" s="7" t="s">
        <v>3152</v>
      </c>
      <c r="N6631" s="7" t="s">
        <v>152</v>
      </c>
      <c r="O6631" s="15" t="s">
        <v>24759</v>
      </c>
      <c r="P6631" s="16"/>
      <c r="Q6631" s="7" t="s">
        <v>24760</v>
      </c>
      <c r="R6631" s="7" t="s">
        <v>23</v>
      </c>
      <c r="S6631" s="7" t="s">
        <v>24</v>
      </c>
      <c r="T6631" s="7" t="s">
        <v>23</v>
      </c>
    </row>
    <row r="6632" spans="1:20" ht="30" customHeight="1">
      <c r="A6632" t="str">
        <f>VLOOKUP(J6632,[1]reportExcel!$C$6:$M$8021,4,FALSE)</f>
        <v>CAÑO PRIETO</v>
      </c>
      <c r="B6632" t="str">
        <f>VLOOKUP(J6632,[1]reportExcel!$C$6:$M$8021,6,FALSE)</f>
        <v>-75,3163689608</v>
      </c>
      <c r="C6632" t="str">
        <f>VLOOKUP(J6632,[1]reportExcel!$C$6:$M$8021,8,FALSE)</f>
        <v>8,57465323962</v>
      </c>
      <c r="D6632" t="str">
        <f t="shared" si="208"/>
        <v>-75,3161561927</v>
      </c>
      <c r="E6632" t="str">
        <f t="shared" si="207"/>
        <v>8,57454234112</v>
      </c>
      <c r="H6632" s="6" t="s">
        <v>23827</v>
      </c>
      <c r="I6632" s="7" t="s">
        <v>24748</v>
      </c>
      <c r="J6632" s="7" t="s">
        <v>24761</v>
      </c>
      <c r="K6632" s="7" t="s">
        <v>780</v>
      </c>
      <c r="L6632" s="7" t="s">
        <v>15579</v>
      </c>
      <c r="M6632" s="7" t="s">
        <v>24762</v>
      </c>
      <c r="N6632" s="7" t="s">
        <v>28</v>
      </c>
      <c r="O6632" s="15" t="s">
        <v>24763</v>
      </c>
      <c r="P6632" s="16"/>
      <c r="Q6632" s="7" t="s">
        <v>24764</v>
      </c>
      <c r="R6632" s="7" t="s">
        <v>23</v>
      </c>
      <c r="S6632" s="7" t="s">
        <v>24</v>
      </c>
      <c r="T6632" s="7" t="s">
        <v>23</v>
      </c>
    </row>
    <row r="6633" spans="1:20" ht="30" customHeight="1">
      <c r="A6633" t="str">
        <f>VLOOKUP(J6633,[1]reportExcel!$C$6:$M$8021,4,FALSE)</f>
        <v>CUENCA</v>
      </c>
      <c r="B6633" t="str">
        <f>VLOOKUP(J6633,[1]reportExcel!$C$6:$M$8021,6,FALSE)</f>
        <v>-75,2510769247</v>
      </c>
      <c r="C6633" t="str">
        <f>VLOOKUP(J6633,[1]reportExcel!$C$6:$M$8021,8,FALSE)</f>
        <v>8,5227490401</v>
      </c>
      <c r="D6633" t="str">
        <f t="shared" si="208"/>
        <v>-75,2512676296</v>
      </c>
      <c r="E6633" t="str">
        <f t="shared" si="207"/>
        <v>8,52224293169</v>
      </c>
      <c r="H6633" s="6" t="s">
        <v>23827</v>
      </c>
      <c r="I6633" s="7" t="s">
        <v>24748</v>
      </c>
      <c r="J6633" s="7" t="s">
        <v>24765</v>
      </c>
      <c r="K6633" s="7" t="s">
        <v>780</v>
      </c>
      <c r="L6633" s="7" t="s">
        <v>15579</v>
      </c>
      <c r="M6633" s="7" t="s">
        <v>24766</v>
      </c>
      <c r="N6633" s="7" t="s">
        <v>28</v>
      </c>
      <c r="O6633" s="15" t="s">
        <v>24767</v>
      </c>
      <c r="P6633" s="16"/>
      <c r="Q6633" s="7" t="s">
        <v>24768</v>
      </c>
      <c r="R6633" s="7" t="s">
        <v>23</v>
      </c>
      <c r="S6633" s="7" t="s">
        <v>24</v>
      </c>
      <c r="T6633" s="7" t="s">
        <v>23</v>
      </c>
    </row>
    <row r="6634" spans="1:20" ht="30" customHeight="1">
      <c r="A6634" t="str">
        <f>VLOOKUP(J6634,[1]reportExcel!$C$6:$M$8021,4,FALSE)</f>
        <v>EL LIMÓN</v>
      </c>
      <c r="B6634" t="str">
        <f>VLOOKUP(J6634,[1]reportExcel!$C$6:$M$8021,6,FALSE)</f>
        <v>-75,2150039979</v>
      </c>
      <c r="C6634" t="str">
        <f>VLOOKUP(J6634,[1]reportExcel!$C$6:$M$8021,8,FALSE)</f>
        <v>8,63061075661</v>
      </c>
      <c r="D6634" t="str">
        <f t="shared" si="208"/>
        <v>-75,2130604713</v>
      </c>
      <c r="E6634" t="str">
        <f t="shared" si="207"/>
        <v>8,6303765563</v>
      </c>
      <c r="H6634" s="6" t="s">
        <v>23827</v>
      </c>
      <c r="I6634" s="7" t="s">
        <v>24748</v>
      </c>
      <c r="J6634" s="7" t="s">
        <v>24769</v>
      </c>
      <c r="K6634" s="7" t="s">
        <v>780</v>
      </c>
      <c r="L6634" s="7" t="s">
        <v>15579</v>
      </c>
      <c r="M6634" s="7" t="s">
        <v>6769</v>
      </c>
      <c r="N6634" s="7" t="s">
        <v>28</v>
      </c>
      <c r="O6634" s="15" t="s">
        <v>24770</v>
      </c>
      <c r="P6634" s="16"/>
      <c r="Q6634" s="7" t="s">
        <v>24771</v>
      </c>
      <c r="R6634" s="7" t="s">
        <v>23</v>
      </c>
      <c r="S6634" s="7" t="s">
        <v>24</v>
      </c>
      <c r="T6634" s="7" t="s">
        <v>23</v>
      </c>
    </row>
    <row r="6635" spans="1:20" ht="30" customHeight="1">
      <c r="A6635" t="str">
        <f>VLOOKUP(J6635,[1]reportExcel!$C$6:$M$8021,4,FALSE)</f>
        <v>EL TABLÓN</v>
      </c>
      <c r="B6635" t="str">
        <f>VLOOKUP(J6635,[1]reportExcel!$C$6:$M$8021,6,FALSE)</f>
        <v>-75,3240561936</v>
      </c>
      <c r="C6635" t="str">
        <f>VLOOKUP(J6635,[1]reportExcel!$C$6:$M$8021,8,FALSE)</f>
        <v>8,65681907356</v>
      </c>
      <c r="D6635" t="str">
        <f t="shared" si="208"/>
        <v>-75,3243919339</v>
      </c>
      <c r="E6635" t="str">
        <f t="shared" si="207"/>
        <v>8,65718664529</v>
      </c>
      <c r="H6635" s="6" t="s">
        <v>23827</v>
      </c>
      <c r="I6635" s="7" t="s">
        <v>24748</v>
      </c>
      <c r="J6635" s="7" t="s">
        <v>24772</v>
      </c>
      <c r="K6635" s="7" t="s">
        <v>780</v>
      </c>
      <c r="L6635" s="7" t="s">
        <v>15579</v>
      </c>
      <c r="M6635" s="7" t="s">
        <v>19630</v>
      </c>
      <c r="N6635" s="7" t="s">
        <v>28</v>
      </c>
      <c r="O6635" s="15" t="s">
        <v>24773</v>
      </c>
      <c r="P6635" s="16"/>
      <c r="Q6635" s="7" t="s">
        <v>24774</v>
      </c>
      <c r="R6635" s="7" t="s">
        <v>23</v>
      </c>
      <c r="S6635" s="7" t="s">
        <v>24</v>
      </c>
      <c r="T6635" s="7" t="s">
        <v>23</v>
      </c>
    </row>
    <row r="6636" spans="1:20" ht="30" customHeight="1">
      <c r="A6636" t="str">
        <f>VLOOKUP(J6636,[1]reportExcel!$C$6:$M$8021,4,FALSE)</f>
        <v>LAS FLORES</v>
      </c>
      <c r="B6636" t="str">
        <f>VLOOKUP(J6636,[1]reportExcel!$C$6:$M$8021,6,FALSE)</f>
        <v>-75,2024680298</v>
      </c>
      <c r="C6636" t="str">
        <f>VLOOKUP(J6636,[1]reportExcel!$C$6:$M$8021,8,FALSE)</f>
        <v>8,53363654398</v>
      </c>
      <c r="D6636" t="str">
        <f t="shared" si="208"/>
        <v>-75,2027757141</v>
      </c>
      <c r="E6636" t="str">
        <f t="shared" si="207"/>
        <v>8,533725234</v>
      </c>
      <c r="H6636" s="6" t="s">
        <v>23827</v>
      </c>
      <c r="I6636" s="7" t="s">
        <v>24748</v>
      </c>
      <c r="J6636" s="7" t="s">
        <v>24775</v>
      </c>
      <c r="K6636" s="7" t="s">
        <v>780</v>
      </c>
      <c r="L6636" s="7" t="s">
        <v>15579</v>
      </c>
      <c r="M6636" s="7" t="s">
        <v>1838</v>
      </c>
      <c r="N6636" s="7" t="s">
        <v>28</v>
      </c>
      <c r="O6636" s="15" t="s">
        <v>24776</v>
      </c>
      <c r="P6636" s="16"/>
      <c r="Q6636" s="7" t="s">
        <v>24777</v>
      </c>
      <c r="R6636" s="7" t="s">
        <v>23</v>
      </c>
      <c r="S6636" s="7" t="s">
        <v>24</v>
      </c>
      <c r="T6636" s="7" t="s">
        <v>23</v>
      </c>
    </row>
    <row r="6637" spans="1:20" ht="30" customHeight="1">
      <c r="A6637" t="str">
        <f>VLOOKUP(J6637,[1]reportExcel!$C$6:$M$8021,4,FALSE)</f>
        <v>MONTEGRANDE</v>
      </c>
      <c r="B6637" t="str">
        <f>VLOOKUP(J6637,[1]reportExcel!$C$6:$M$8021,6,FALSE)</f>
        <v>-75,2393770088</v>
      </c>
      <c r="C6637" t="str">
        <f>VLOOKUP(J6637,[1]reportExcel!$C$6:$M$8021,8,FALSE)</f>
        <v>8,68586219858</v>
      </c>
      <c r="D6637" t="str">
        <f t="shared" si="208"/>
        <v>-75,237961969</v>
      </c>
      <c r="E6637" t="str">
        <f t="shared" si="207"/>
        <v>8,68641273298</v>
      </c>
      <c r="H6637" s="6" t="s">
        <v>23827</v>
      </c>
      <c r="I6637" s="7" t="s">
        <v>24748</v>
      </c>
      <c r="J6637" s="7" t="s">
        <v>24778</v>
      </c>
      <c r="K6637" s="7" t="s">
        <v>780</v>
      </c>
      <c r="L6637" s="7" t="s">
        <v>15579</v>
      </c>
      <c r="M6637" s="7" t="s">
        <v>24779</v>
      </c>
      <c r="N6637" s="7" t="s">
        <v>152</v>
      </c>
      <c r="O6637" s="15" t="s">
        <v>24780</v>
      </c>
      <c r="P6637" s="16"/>
      <c r="Q6637" s="7" t="s">
        <v>24781</v>
      </c>
      <c r="R6637" s="7" t="s">
        <v>23</v>
      </c>
      <c r="S6637" s="7" t="s">
        <v>24</v>
      </c>
      <c r="T6637" s="7" t="s">
        <v>23</v>
      </c>
    </row>
    <row r="6638" spans="1:20" ht="30" customHeight="1">
      <c r="A6638" t="str">
        <f>VLOOKUP(J6638,[1]reportExcel!$C$6:$M$8021,4,FALSE)</f>
        <v>PALO ALTO</v>
      </c>
      <c r="B6638" t="str">
        <f>VLOOKUP(J6638,[1]reportExcel!$C$6:$M$8021,6,FALSE)</f>
        <v>-75,1362588888</v>
      </c>
      <c r="C6638" t="str">
        <f>VLOOKUP(J6638,[1]reportExcel!$C$6:$M$8021,8,FALSE)</f>
        <v>8,70294907561</v>
      </c>
      <c r="D6638" t="str">
        <f t="shared" si="208"/>
        <v>-75,1362588888</v>
      </c>
      <c r="E6638" t="str">
        <f t="shared" si="207"/>
        <v>8,70294907561</v>
      </c>
      <c r="H6638" s="6" t="s">
        <v>23827</v>
      </c>
      <c r="I6638" s="7" t="s">
        <v>24748</v>
      </c>
      <c r="J6638" s="7" t="s">
        <v>24782</v>
      </c>
      <c r="K6638" s="7" t="s">
        <v>780</v>
      </c>
      <c r="L6638" s="7" t="s">
        <v>15579</v>
      </c>
      <c r="M6638" s="7" t="s">
        <v>24783</v>
      </c>
      <c r="N6638" s="7" t="s">
        <v>152</v>
      </c>
      <c r="O6638" s="15" t="s">
        <v>102</v>
      </c>
      <c r="P6638" s="16"/>
      <c r="Q6638" s="7" t="s">
        <v>102</v>
      </c>
      <c r="R6638" s="7" t="s">
        <v>23</v>
      </c>
      <c r="S6638" s="7" t="s">
        <v>24</v>
      </c>
      <c r="T6638" s="7" t="s">
        <v>23</v>
      </c>
    </row>
    <row r="6639" spans="1:20" ht="30" customHeight="1">
      <c r="A6639" t="str">
        <f>VLOOKUP(J6639,[1]reportExcel!$C$6:$M$8021,4,FALSE)</f>
        <v>EL PITAL</v>
      </c>
      <c r="B6639" t="str">
        <f>VLOOKUP(J6639,[1]reportExcel!$C$6:$M$8021,6,FALSE)</f>
        <v>-75,1652060365</v>
      </c>
      <c r="C6639" t="str">
        <f>VLOOKUP(J6639,[1]reportExcel!$C$6:$M$8021,8,FALSE)</f>
        <v>8,57619994698</v>
      </c>
      <c r="D6639" t="str">
        <f t="shared" si="208"/>
        <v>-75,1651470562</v>
      </c>
      <c r="E6639" t="str">
        <f t="shared" si="207"/>
        <v>8,57616090573</v>
      </c>
      <c r="H6639" s="6" t="s">
        <v>23827</v>
      </c>
      <c r="I6639" s="7" t="s">
        <v>24748</v>
      </c>
      <c r="J6639" s="7" t="s">
        <v>24784</v>
      </c>
      <c r="K6639" s="7" t="s">
        <v>780</v>
      </c>
      <c r="L6639" s="7" t="s">
        <v>15579</v>
      </c>
      <c r="M6639" s="7" t="s">
        <v>2855</v>
      </c>
      <c r="N6639" s="7" t="s">
        <v>28</v>
      </c>
      <c r="O6639" s="15" t="s">
        <v>24785</v>
      </c>
      <c r="P6639" s="16"/>
      <c r="Q6639" s="7" t="s">
        <v>24786</v>
      </c>
      <c r="R6639" s="7" t="s">
        <v>23</v>
      </c>
      <c r="S6639" s="7" t="s">
        <v>24</v>
      </c>
      <c r="T6639" s="7" t="s">
        <v>23</v>
      </c>
    </row>
    <row r="6640" spans="1:20" ht="30" customHeight="1">
      <c r="A6640" t="str">
        <f>VLOOKUP(J6640,[1]reportExcel!$C$6:$M$8021,4,FALSE)</f>
        <v>SANTA INÉS</v>
      </c>
      <c r="B6640" t="str">
        <f>VLOOKUP(J6640,[1]reportExcel!$C$6:$M$8021,6,FALSE)</f>
        <v>-75,2229642852</v>
      </c>
      <c r="C6640" t="str">
        <f>VLOOKUP(J6640,[1]reportExcel!$C$6:$M$8021,8,FALSE)</f>
        <v>8,71082525869</v>
      </c>
      <c r="D6640" t="str">
        <f t="shared" si="208"/>
        <v>-75,2211000236</v>
      </c>
      <c r="E6640" t="str">
        <f t="shared" si="207"/>
        <v>8,71071357756</v>
      </c>
      <c r="H6640" s="6" t="s">
        <v>23827</v>
      </c>
      <c r="I6640" s="7" t="s">
        <v>24748</v>
      </c>
      <c r="J6640" s="7" t="s">
        <v>24787</v>
      </c>
      <c r="K6640" s="7" t="s">
        <v>780</v>
      </c>
      <c r="L6640" s="7" t="s">
        <v>15579</v>
      </c>
      <c r="M6640" s="7" t="s">
        <v>241</v>
      </c>
      <c r="N6640" s="7" t="s">
        <v>28</v>
      </c>
      <c r="O6640" s="15" t="s">
        <v>24788</v>
      </c>
      <c r="P6640" s="16"/>
      <c r="Q6640" s="7" t="s">
        <v>24789</v>
      </c>
      <c r="R6640" s="7" t="s">
        <v>23</v>
      </c>
      <c r="S6640" s="7" t="s">
        <v>24</v>
      </c>
      <c r="T6640" s="7" t="s">
        <v>23</v>
      </c>
    </row>
    <row r="6641" spans="1:20" ht="30" customHeight="1">
      <c r="A6641" t="str">
        <f>VLOOKUP(J6641,[1]reportExcel!$C$6:$M$8021,4,FALSE)</f>
        <v>LA QUEBRADA</v>
      </c>
      <c r="B6641" t="str">
        <f>VLOOKUP(J6641,[1]reportExcel!$C$6:$M$8021,6,FALSE)</f>
        <v>-75,3192499923</v>
      </c>
      <c r="C6641" t="str">
        <f>VLOOKUP(J6641,[1]reportExcel!$C$6:$M$8021,8,FALSE)</f>
        <v>8,5943748336</v>
      </c>
      <c r="D6641" t="str">
        <f t="shared" si="208"/>
        <v>-75,3199619181</v>
      </c>
      <c r="E6641" t="str">
        <f t="shared" si="207"/>
        <v>8,59510097995</v>
      </c>
      <c r="H6641" s="6" t="s">
        <v>23827</v>
      </c>
      <c r="I6641" s="7" t="s">
        <v>24748</v>
      </c>
      <c r="J6641" s="7" t="s">
        <v>24790</v>
      </c>
      <c r="K6641" s="7" t="s">
        <v>780</v>
      </c>
      <c r="L6641" s="7" t="s">
        <v>15579</v>
      </c>
      <c r="M6641" s="7" t="s">
        <v>6851</v>
      </c>
      <c r="N6641" s="7" t="s">
        <v>28</v>
      </c>
      <c r="O6641" s="15" t="s">
        <v>24791</v>
      </c>
      <c r="P6641" s="16"/>
      <c r="Q6641" s="7" t="s">
        <v>24792</v>
      </c>
      <c r="R6641" s="7" t="s">
        <v>23</v>
      </c>
      <c r="S6641" s="7" t="s">
        <v>24</v>
      </c>
      <c r="T6641" s="7" t="s">
        <v>23</v>
      </c>
    </row>
    <row r="6642" spans="1:20" ht="30" customHeight="1">
      <c r="A6642" t="str">
        <f>VLOOKUP(J6642,[1]reportExcel!$C$6:$M$8021,4,FALSE)</f>
        <v>EL LLANO</v>
      </c>
      <c r="B6642" t="str">
        <f>VLOOKUP(J6642,[1]reportExcel!$C$6:$M$8021,6,FALSE)</f>
        <v>-75,231472262</v>
      </c>
      <c r="C6642" t="str">
        <f>VLOOKUP(J6642,[1]reportExcel!$C$6:$M$8021,8,FALSE)</f>
        <v>8,64247763484</v>
      </c>
      <c r="D6642" t="str">
        <f t="shared" si="208"/>
        <v>-75,2313100265</v>
      </c>
      <c r="E6642" t="str">
        <f t="shared" si="207"/>
        <v>8,64307050682</v>
      </c>
      <c r="H6642" s="6" t="s">
        <v>23827</v>
      </c>
      <c r="I6642" s="7" t="s">
        <v>24748</v>
      </c>
      <c r="J6642" s="7" t="s">
        <v>24793</v>
      </c>
      <c r="K6642" s="7" t="s">
        <v>780</v>
      </c>
      <c r="L6642" s="7" t="s">
        <v>15579</v>
      </c>
      <c r="M6642" s="7" t="s">
        <v>112</v>
      </c>
      <c r="N6642" s="7" t="s">
        <v>152</v>
      </c>
      <c r="O6642" s="15" t="s">
        <v>24794</v>
      </c>
      <c r="P6642" s="16"/>
      <c r="Q6642" s="7" t="s">
        <v>24795</v>
      </c>
      <c r="R6642" s="7" t="s">
        <v>23</v>
      </c>
      <c r="S6642" s="7" t="s">
        <v>24</v>
      </c>
      <c r="T6642" s="7" t="s">
        <v>23</v>
      </c>
    </row>
    <row r="6643" spans="1:20" ht="30" customHeight="1">
      <c r="A6643" t="str">
        <f>VLOOKUP(J6643,[1]reportExcel!$C$6:$M$8021,4,FALSE)</f>
        <v>NEIVA</v>
      </c>
      <c r="B6643" t="str">
        <f>VLOOKUP(J6643,[1]reportExcel!$C$6:$M$8021,6,FALSE)</f>
        <v>-75,3186207475</v>
      </c>
      <c r="C6643" t="str">
        <f>VLOOKUP(J6643,[1]reportExcel!$C$6:$M$8021,8,FALSE)</f>
        <v>8,6982038653</v>
      </c>
      <c r="D6643" t="str">
        <f t="shared" si="208"/>
        <v>-75,3188992189</v>
      </c>
      <c r="E6643" t="str">
        <f t="shared" si="207"/>
        <v>8,69776308159</v>
      </c>
      <c r="H6643" s="6" t="s">
        <v>23827</v>
      </c>
      <c r="I6643" s="7" t="s">
        <v>24748</v>
      </c>
      <c r="J6643" s="7" t="s">
        <v>24796</v>
      </c>
      <c r="K6643" s="7" t="s">
        <v>780</v>
      </c>
      <c r="L6643" s="7" t="s">
        <v>15579</v>
      </c>
      <c r="M6643" s="7" t="s">
        <v>11293</v>
      </c>
      <c r="N6643" s="7" t="s">
        <v>28</v>
      </c>
      <c r="O6643" s="15" t="s">
        <v>24797</v>
      </c>
      <c r="P6643" s="16"/>
      <c r="Q6643" s="7" t="s">
        <v>24798</v>
      </c>
      <c r="R6643" s="7" t="s">
        <v>23</v>
      </c>
      <c r="S6643" s="7" t="s">
        <v>24</v>
      </c>
      <c r="T6643" s="7" t="s">
        <v>23</v>
      </c>
    </row>
    <row r="6644" spans="1:20" ht="30" customHeight="1">
      <c r="A6644" t="str">
        <f>VLOOKUP(J6644,[1]reportExcel!$C$6:$M$8021,4,FALSE)</f>
        <v>BUENOS AIRES</v>
      </c>
      <c r="B6644" t="str">
        <f>VLOOKUP(J6644,[1]reportExcel!$C$6:$M$8021,6,FALSE)</f>
        <v>-75,1696460717202</v>
      </c>
      <c r="C6644" t="str">
        <f>VLOOKUP(J6644,[1]reportExcel!$C$6:$M$8021,8,FALSE)</f>
        <v>8,5798332989516</v>
      </c>
      <c r="D6644" t="str">
        <f t="shared" si="208"/>
        <v>-75,313475213</v>
      </c>
      <c r="E6644" t="str">
        <f t="shared" si="207"/>
        <v>8,617260831</v>
      </c>
      <c r="H6644" s="6" t="s">
        <v>23827</v>
      </c>
      <c r="I6644" s="7" t="s">
        <v>24748</v>
      </c>
      <c r="J6644" s="7" t="s">
        <v>24799</v>
      </c>
      <c r="K6644" s="7" t="s">
        <v>780</v>
      </c>
      <c r="L6644" s="7" t="s">
        <v>15579</v>
      </c>
      <c r="M6644" s="7" t="s">
        <v>225</v>
      </c>
      <c r="N6644" s="7" t="s">
        <v>45</v>
      </c>
      <c r="O6644" s="15" t="s">
        <v>24800</v>
      </c>
      <c r="P6644" s="16"/>
      <c r="Q6644" s="7" t="s">
        <v>24801</v>
      </c>
      <c r="R6644" s="7" t="s">
        <v>23</v>
      </c>
      <c r="S6644" s="7" t="s">
        <v>24</v>
      </c>
      <c r="T6644" s="7" t="s">
        <v>23</v>
      </c>
    </row>
    <row r="6645" spans="1:20" ht="30" customHeight="1">
      <c r="A6645" t="str">
        <f>VLOOKUP(J6645,[1]reportExcel!$C$6:$M$8021,4,FALSE)</f>
        <v>CASTILLERA</v>
      </c>
      <c r="B6645" t="str">
        <f>VLOOKUP(J6645,[1]reportExcel!$C$6:$M$8021,6,FALSE)</f>
        <v>-75,1696460717202</v>
      </c>
      <c r="C6645" t="str">
        <f>VLOOKUP(J6645,[1]reportExcel!$C$6:$M$8021,8,FALSE)</f>
        <v>8,5798332989516</v>
      </c>
      <c r="D6645" t="str">
        <f t="shared" si="208"/>
        <v>-75,3358797555</v>
      </c>
      <c r="E6645" t="str">
        <f t="shared" si="207"/>
        <v>8,69471283987</v>
      </c>
      <c r="H6645" s="6" t="s">
        <v>23827</v>
      </c>
      <c r="I6645" s="7" t="s">
        <v>24748</v>
      </c>
      <c r="J6645" s="7" t="s">
        <v>24802</v>
      </c>
      <c r="K6645" s="7" t="s">
        <v>780</v>
      </c>
      <c r="L6645" s="7" t="s">
        <v>15579</v>
      </c>
      <c r="M6645" s="7" t="s">
        <v>24803</v>
      </c>
      <c r="N6645" s="7" t="s">
        <v>45</v>
      </c>
      <c r="O6645" s="15" t="s">
        <v>24804</v>
      </c>
      <c r="P6645" s="16"/>
      <c r="Q6645" s="7" t="s">
        <v>24805</v>
      </c>
      <c r="R6645" s="7" t="s">
        <v>23</v>
      </c>
      <c r="S6645" s="7" t="s">
        <v>24</v>
      </c>
      <c r="T6645" s="7" t="s">
        <v>23</v>
      </c>
    </row>
    <row r="6646" spans="1:20" ht="30" customHeight="1">
      <c r="A6646" t="str">
        <f>VLOOKUP(J6646,[1]reportExcel!$C$6:$M$8021,4,FALSE)</f>
        <v>CAYO DE LA CRUZ</v>
      </c>
      <c r="B6646" t="str">
        <f>VLOOKUP(J6646,[1]reportExcel!$C$6:$M$8021,6,FALSE)</f>
        <v>-75,1758128245</v>
      </c>
      <c r="C6646" t="str">
        <f>VLOOKUP(J6646,[1]reportExcel!$C$6:$M$8021,8,FALSE)</f>
        <v>8,7025146567</v>
      </c>
      <c r="D6646" t="str">
        <f t="shared" si="208"/>
        <v>-75,1758128833</v>
      </c>
      <c r="E6646" t="str">
        <f t="shared" si="207"/>
        <v>8,70251471594</v>
      </c>
      <c r="H6646" s="6" t="s">
        <v>23827</v>
      </c>
      <c r="I6646" s="7" t="s">
        <v>24748</v>
      </c>
      <c r="J6646" s="7" t="s">
        <v>24806</v>
      </c>
      <c r="K6646" s="7" t="s">
        <v>780</v>
      </c>
      <c r="L6646" s="7" t="s">
        <v>15579</v>
      </c>
      <c r="M6646" s="7" t="s">
        <v>24807</v>
      </c>
      <c r="N6646" s="7" t="s">
        <v>45</v>
      </c>
      <c r="O6646" s="15" t="s">
        <v>24808</v>
      </c>
      <c r="P6646" s="16"/>
      <c r="Q6646" s="7" t="s">
        <v>24809</v>
      </c>
      <c r="R6646" s="7" t="s">
        <v>23</v>
      </c>
      <c r="S6646" s="7" t="s">
        <v>24</v>
      </c>
      <c r="T6646" s="7" t="s">
        <v>23</v>
      </c>
    </row>
    <row r="6647" spans="1:20" ht="30" customHeight="1">
      <c r="A6647" t="str">
        <f>VLOOKUP(J6647,[1]reportExcel!$C$6:$M$8021,4,FALSE)</f>
        <v>CUATRO BOCAS</v>
      </c>
      <c r="B6647" t="str">
        <f>VLOOKUP(J6647,[1]reportExcel!$C$6:$M$8021,6,FALSE)</f>
        <v>-75,1696460717202</v>
      </c>
      <c r="C6647" t="str">
        <f>VLOOKUP(J6647,[1]reportExcel!$C$6:$M$8021,8,FALSE)</f>
        <v>8,5798332989516</v>
      </c>
      <c r="D6647" t="str">
        <f t="shared" si="208"/>
        <v>-75,3012570961</v>
      </c>
      <c r="E6647" t="str">
        <f t="shared" si="207"/>
        <v>8,70039495959</v>
      </c>
      <c r="H6647" s="6" t="s">
        <v>23827</v>
      </c>
      <c r="I6647" s="7" t="s">
        <v>24748</v>
      </c>
      <c r="J6647" s="7" t="s">
        <v>24810</v>
      </c>
      <c r="K6647" s="7" t="s">
        <v>780</v>
      </c>
      <c r="L6647" s="7" t="s">
        <v>15579</v>
      </c>
      <c r="M6647" s="7" t="s">
        <v>3062</v>
      </c>
      <c r="N6647" s="7" t="s">
        <v>45</v>
      </c>
      <c r="O6647" s="15" t="s">
        <v>24811</v>
      </c>
      <c r="P6647" s="16"/>
      <c r="Q6647" s="7" t="s">
        <v>24812</v>
      </c>
      <c r="R6647" s="7" t="s">
        <v>23</v>
      </c>
      <c r="S6647" s="7" t="s">
        <v>24</v>
      </c>
      <c r="T6647" s="7" t="s">
        <v>23</v>
      </c>
    </row>
    <row r="6648" spans="1:20" ht="30" customHeight="1">
      <c r="A6648" t="str">
        <f>VLOOKUP(J6648,[1]reportExcel!$C$6:$M$8021,4,FALSE)</f>
        <v>EL OASIS</v>
      </c>
      <c r="B6648" t="str">
        <f>VLOOKUP(J6648,[1]reportExcel!$C$6:$M$8021,6,FALSE)</f>
        <v>-75,1384016287</v>
      </c>
      <c r="C6648" t="str">
        <f>VLOOKUP(J6648,[1]reportExcel!$C$6:$M$8021,8,FALSE)</f>
        <v>8,69274243379</v>
      </c>
      <c r="D6648" t="str">
        <f t="shared" si="208"/>
        <v>-75,1377309033</v>
      </c>
      <c r="E6648" t="str">
        <f t="shared" si="207"/>
        <v>8,69327280286</v>
      </c>
      <c r="H6648" s="6" t="s">
        <v>23827</v>
      </c>
      <c r="I6648" s="7" t="s">
        <v>24748</v>
      </c>
      <c r="J6648" s="7" t="s">
        <v>24813</v>
      </c>
      <c r="K6648" s="7" t="s">
        <v>780</v>
      </c>
      <c r="L6648" s="7" t="s">
        <v>15579</v>
      </c>
      <c r="M6648" s="7" t="s">
        <v>5902</v>
      </c>
      <c r="N6648" s="7" t="s">
        <v>45</v>
      </c>
      <c r="O6648" s="15" t="s">
        <v>24814</v>
      </c>
      <c r="P6648" s="16"/>
      <c r="Q6648" s="7" t="s">
        <v>24815</v>
      </c>
      <c r="R6648" s="7" t="s">
        <v>23</v>
      </c>
      <c r="S6648" s="7" t="s">
        <v>24</v>
      </c>
      <c r="T6648" s="7" t="s">
        <v>23</v>
      </c>
    </row>
    <row r="6649" spans="1:20" ht="30" customHeight="1">
      <c r="A6649" t="str">
        <f>VLOOKUP(J6649,[1]reportExcel!$C$6:$M$8021,4,FALSE)</f>
        <v>LA COSTERA</v>
      </c>
      <c r="B6649" t="str">
        <f>VLOOKUP(J6649,[1]reportExcel!$C$6:$M$8021,6,FALSE)</f>
        <v>-75,1696460717202</v>
      </c>
      <c r="C6649" t="str">
        <f>VLOOKUP(J6649,[1]reportExcel!$C$6:$M$8021,8,FALSE)</f>
        <v>8,5798332989516</v>
      </c>
      <c r="D6649" t="str">
        <f t="shared" si="208"/>
        <v>-75,245952748</v>
      </c>
      <c r="E6649" t="str">
        <f t="shared" si="207"/>
        <v>8,51829884401</v>
      </c>
      <c r="H6649" s="6" t="s">
        <v>23827</v>
      </c>
      <c r="I6649" s="7" t="s">
        <v>24748</v>
      </c>
      <c r="J6649" s="7" t="s">
        <v>24816</v>
      </c>
      <c r="K6649" s="7" t="s">
        <v>780</v>
      </c>
      <c r="L6649" s="7" t="s">
        <v>15579</v>
      </c>
      <c r="M6649" s="7" t="s">
        <v>24817</v>
      </c>
      <c r="N6649" s="7" t="s">
        <v>45</v>
      </c>
      <c r="O6649" s="15" t="s">
        <v>24818</v>
      </c>
      <c r="P6649" s="16"/>
      <c r="Q6649" s="7" t="s">
        <v>24819</v>
      </c>
      <c r="R6649" s="7" t="s">
        <v>23</v>
      </c>
      <c r="S6649" s="7" t="s">
        <v>24</v>
      </c>
      <c r="T6649" s="7" t="s">
        <v>23</v>
      </c>
    </row>
    <row r="6650" spans="1:20" ht="30" customHeight="1">
      <c r="A6650" t="str">
        <f>VLOOKUP(J6650,[1]reportExcel!$C$6:$M$8021,4,FALSE)</f>
        <v>RINCÓN GUERRANO</v>
      </c>
      <c r="B6650" t="str">
        <f>VLOOKUP(J6650,[1]reportExcel!$C$6:$M$8021,6,FALSE)</f>
        <v>-75,1696460717202</v>
      </c>
      <c r="C6650" t="str">
        <f>VLOOKUP(J6650,[1]reportExcel!$C$6:$M$8021,8,FALSE)</f>
        <v>8,5798332989516</v>
      </c>
      <c r="D6650" t="str">
        <f t="shared" si="208"/>
        <v>-75,2626762276</v>
      </c>
      <c r="E6650" t="str">
        <f t="shared" si="207"/>
        <v>8,72217604697</v>
      </c>
      <c r="H6650" s="6" t="s">
        <v>23827</v>
      </c>
      <c r="I6650" s="7" t="s">
        <v>24748</v>
      </c>
      <c r="J6650" s="7" t="s">
        <v>24820</v>
      </c>
      <c r="K6650" s="7" t="s">
        <v>780</v>
      </c>
      <c r="L6650" s="7" t="s">
        <v>15579</v>
      </c>
      <c r="M6650" s="7" t="s">
        <v>24821</v>
      </c>
      <c r="N6650" s="7" t="s">
        <v>45</v>
      </c>
      <c r="O6650" s="15" t="s">
        <v>24822</v>
      </c>
      <c r="P6650" s="16"/>
      <c r="Q6650" s="7" t="s">
        <v>24823</v>
      </c>
      <c r="R6650" s="7" t="s">
        <v>23</v>
      </c>
      <c r="S6650" s="7" t="s">
        <v>24</v>
      </c>
      <c r="T6650" s="7" t="s">
        <v>23</v>
      </c>
    </row>
    <row r="6651" spans="1:20" ht="30" customHeight="1">
      <c r="A6651" t="str">
        <f>VLOOKUP(J6651,[1]reportExcel!$C$6:$M$8021,4,FALSE)</f>
        <v>SAN FELIPE</v>
      </c>
      <c r="B6651" t="str">
        <f>VLOOKUP(J6651,[1]reportExcel!$C$6:$M$8021,6,FALSE)</f>
        <v>-75,2342762066</v>
      </c>
      <c r="C6651" t="str">
        <f>VLOOKUP(J6651,[1]reportExcel!$C$6:$M$8021,8,FALSE)</f>
        <v>8,71800343562</v>
      </c>
      <c r="D6651" t="str">
        <f t="shared" si="208"/>
        <v>-75,2328921118</v>
      </c>
      <c r="E6651" t="str">
        <f t="shared" si="207"/>
        <v>8,71767766299</v>
      </c>
      <c r="H6651" s="6" t="s">
        <v>23827</v>
      </c>
      <c r="I6651" s="7" t="s">
        <v>24748</v>
      </c>
      <c r="J6651" s="7" t="s">
        <v>24824</v>
      </c>
      <c r="K6651" s="7" t="s">
        <v>780</v>
      </c>
      <c r="L6651" s="7" t="s">
        <v>15579</v>
      </c>
      <c r="M6651" s="7" t="s">
        <v>24825</v>
      </c>
      <c r="N6651" s="7" t="s">
        <v>45</v>
      </c>
      <c r="O6651" s="15" t="s">
        <v>24826</v>
      </c>
      <c r="P6651" s="16"/>
      <c r="Q6651" s="7" t="s">
        <v>24827</v>
      </c>
      <c r="R6651" s="7" t="s">
        <v>23</v>
      </c>
      <c r="S6651" s="7" t="s">
        <v>24</v>
      </c>
      <c r="T6651" s="7" t="s">
        <v>23</v>
      </c>
    </row>
    <row r="6652" spans="1:20" ht="30" customHeight="1">
      <c r="A6652" t="str">
        <f>VLOOKUP(J6652,[1]reportExcel!$C$6:$M$8021,4,FALSE)</f>
        <v>SEHEBE</v>
      </c>
      <c r="B6652" t="str">
        <f>VLOOKUP(J6652,[1]reportExcel!$C$6:$M$8021,6,FALSE)</f>
        <v>-75,0528487782</v>
      </c>
      <c r="C6652" t="str">
        <f>VLOOKUP(J6652,[1]reportExcel!$C$6:$M$8021,8,FALSE)</f>
        <v>8,46507979874</v>
      </c>
      <c r="D6652" t="str">
        <f t="shared" si="208"/>
        <v>-75,0526402192</v>
      </c>
      <c r="E6652" t="str">
        <f t="shared" si="207"/>
        <v>8,46600874915</v>
      </c>
      <c r="H6652" s="6" t="s">
        <v>23827</v>
      </c>
      <c r="I6652" s="7" t="s">
        <v>24748</v>
      </c>
      <c r="J6652" s="7" t="s">
        <v>24828</v>
      </c>
      <c r="K6652" s="7" t="s">
        <v>780</v>
      </c>
      <c r="L6652" s="7" t="s">
        <v>15579</v>
      </c>
      <c r="M6652" s="7" t="s">
        <v>24829</v>
      </c>
      <c r="N6652" s="7" t="s">
        <v>45</v>
      </c>
      <c r="O6652" s="15" t="s">
        <v>24830</v>
      </c>
      <c r="P6652" s="16"/>
      <c r="Q6652" s="7" t="s">
        <v>24831</v>
      </c>
      <c r="R6652" s="7" t="s">
        <v>23</v>
      </c>
      <c r="S6652" s="7" t="s">
        <v>24</v>
      </c>
      <c r="T6652" s="7" t="s">
        <v>23</v>
      </c>
    </row>
    <row r="6653" spans="1:20" ht="30" customHeight="1">
      <c r="A6653" t="str">
        <f>VLOOKUP(J6653,[1]reportExcel!$C$6:$M$8021,4,FALSE)</f>
        <v>CAIMITICO</v>
      </c>
      <c r="B6653" t="str">
        <f>VLOOKUP(J6653,[1]reportExcel!$C$6:$M$8021,6,FALSE)</f>
        <v>-75,1696460717202</v>
      </c>
      <c r="C6653" t="str">
        <f>VLOOKUP(J6653,[1]reportExcel!$C$6:$M$8021,8,FALSE)</f>
        <v>8,5798332989516</v>
      </c>
      <c r="D6653" t="str">
        <f t="shared" si="208"/>
        <v>-75,1798840785</v>
      </c>
      <c r="E6653" t="str">
        <f t="shared" si="207"/>
        <v>8,71862309745</v>
      </c>
      <c r="H6653" s="6" t="s">
        <v>23827</v>
      </c>
      <c r="I6653" s="7" t="s">
        <v>24748</v>
      </c>
      <c r="J6653" s="7" t="s">
        <v>24832</v>
      </c>
      <c r="K6653" s="7" t="s">
        <v>780</v>
      </c>
      <c r="L6653" s="7" t="s">
        <v>15579</v>
      </c>
      <c r="M6653" s="7" t="s">
        <v>24833</v>
      </c>
      <c r="N6653" s="7" t="s">
        <v>45</v>
      </c>
      <c r="O6653" s="15" t="s">
        <v>24834</v>
      </c>
      <c r="P6653" s="16"/>
      <c r="Q6653" s="7" t="s">
        <v>24835</v>
      </c>
      <c r="R6653" s="7" t="s">
        <v>23</v>
      </c>
      <c r="S6653" s="7" t="s">
        <v>24</v>
      </c>
      <c r="T6653" s="7" t="s">
        <v>23</v>
      </c>
    </row>
    <row r="6654" spans="1:20" ht="30" customHeight="1">
      <c r="A6654" t="str">
        <f>VLOOKUP(J6654,[1]reportExcel!$C$6:$M$8021,4,FALSE)</f>
        <v>CAÑO CARATE</v>
      </c>
      <c r="B6654" t="str">
        <f>VLOOKUP(J6654,[1]reportExcel!$C$6:$M$8021,6,FALSE)</f>
        <v>-75,1696460717202</v>
      </c>
      <c r="C6654" t="str">
        <f>VLOOKUP(J6654,[1]reportExcel!$C$6:$M$8021,8,FALSE)</f>
        <v>8,5798332989516</v>
      </c>
      <c r="D6654" t="str">
        <f t="shared" si="208"/>
        <v>-75,1389309022</v>
      </c>
      <c r="E6654" t="str">
        <f t="shared" si="207"/>
        <v>8,57382311022</v>
      </c>
      <c r="H6654" s="6" t="s">
        <v>23827</v>
      </c>
      <c r="I6654" s="7" t="s">
        <v>24748</v>
      </c>
      <c r="J6654" s="7" t="s">
        <v>24836</v>
      </c>
      <c r="K6654" s="7" t="s">
        <v>780</v>
      </c>
      <c r="L6654" s="7" t="s">
        <v>15579</v>
      </c>
      <c r="M6654" s="7" t="s">
        <v>24837</v>
      </c>
      <c r="N6654" s="7" t="s">
        <v>45</v>
      </c>
      <c r="O6654" s="15" t="s">
        <v>24838</v>
      </c>
      <c r="P6654" s="16"/>
      <c r="Q6654" s="7" t="s">
        <v>24839</v>
      </c>
      <c r="R6654" s="7" t="s">
        <v>23</v>
      </c>
      <c r="S6654" s="7" t="s">
        <v>24</v>
      </c>
      <c r="T6654" s="7" t="s">
        <v>23</v>
      </c>
    </row>
    <row r="6655" spans="1:20" ht="30" customHeight="1">
      <c r="A6655" t="str">
        <f>VLOOKUP(J6655,[1]reportExcel!$C$6:$M$8021,4,FALSE)</f>
        <v>CEJA LARGA</v>
      </c>
      <c r="B6655" t="str">
        <f>VLOOKUP(J6655,[1]reportExcel!$C$6:$M$8021,6,FALSE)</f>
        <v>-75,1696460717202</v>
      </c>
      <c r="C6655" t="str">
        <f>VLOOKUP(J6655,[1]reportExcel!$C$6:$M$8021,8,FALSE)</f>
        <v>8,5798332989516</v>
      </c>
      <c r="D6655" t="str">
        <f t="shared" si="208"/>
        <v>-75,1446768061</v>
      </c>
      <c r="E6655" t="str">
        <f t="shared" si="207"/>
        <v>8,59374988528</v>
      </c>
      <c r="H6655" s="6" t="s">
        <v>23827</v>
      </c>
      <c r="I6655" s="7" t="s">
        <v>24748</v>
      </c>
      <c r="J6655" s="7" t="s">
        <v>24840</v>
      </c>
      <c r="K6655" s="7" t="s">
        <v>780</v>
      </c>
      <c r="L6655" s="7" t="s">
        <v>15579</v>
      </c>
      <c r="M6655" s="7" t="s">
        <v>24841</v>
      </c>
      <c r="N6655" s="7" t="s">
        <v>45</v>
      </c>
      <c r="O6655" s="15" t="s">
        <v>24842</v>
      </c>
      <c r="P6655" s="16"/>
      <c r="Q6655" s="7" t="s">
        <v>24843</v>
      </c>
      <c r="R6655" s="7" t="s">
        <v>23</v>
      </c>
      <c r="S6655" s="7" t="s">
        <v>24</v>
      </c>
      <c r="T6655" s="7" t="s">
        <v>23</v>
      </c>
    </row>
    <row r="6656" spans="1:20" ht="30" customHeight="1">
      <c r="A6656" t="str">
        <f>VLOOKUP(J6656,[1]reportExcel!$C$6:$M$8021,4,FALSE)</f>
        <v>EL REPARO</v>
      </c>
      <c r="B6656" t="str">
        <f>VLOOKUP(J6656,[1]reportExcel!$C$6:$M$8021,6,FALSE)</f>
        <v>-75,1696460717202</v>
      </c>
      <c r="C6656" t="str">
        <f>VLOOKUP(J6656,[1]reportExcel!$C$6:$M$8021,8,FALSE)</f>
        <v>8,5798332989516</v>
      </c>
      <c r="D6656" t="str">
        <f t="shared" si="208"/>
        <v>-75,139648474</v>
      </c>
      <c r="E6656" t="str">
        <f t="shared" si="207"/>
        <v>8,582001422</v>
      </c>
      <c r="H6656" s="6" t="s">
        <v>23827</v>
      </c>
      <c r="I6656" s="7" t="s">
        <v>24748</v>
      </c>
      <c r="J6656" s="7" t="s">
        <v>24844</v>
      </c>
      <c r="K6656" s="7" t="s">
        <v>780</v>
      </c>
      <c r="L6656" s="7" t="s">
        <v>15579</v>
      </c>
      <c r="M6656" s="7" t="s">
        <v>11215</v>
      </c>
      <c r="N6656" s="7" t="s">
        <v>45</v>
      </c>
      <c r="O6656" s="15" t="s">
        <v>24845</v>
      </c>
      <c r="P6656" s="16"/>
      <c r="Q6656" s="7" t="s">
        <v>24846</v>
      </c>
      <c r="R6656" s="7" t="s">
        <v>23</v>
      </c>
      <c r="S6656" s="7" t="s">
        <v>24</v>
      </c>
      <c r="T6656" s="7" t="s">
        <v>23</v>
      </c>
    </row>
    <row r="6657" spans="1:20" ht="30" customHeight="1">
      <c r="A6657" t="str">
        <f>VLOOKUP(J6657,[1]reportExcel!$C$6:$M$8021,4,FALSE)</f>
        <v>MEDIA TAPA</v>
      </c>
      <c r="B6657" t="str">
        <f>VLOOKUP(J6657,[1]reportExcel!$C$6:$M$8021,6,FALSE)</f>
        <v>-75,1696460717202</v>
      </c>
      <c r="C6657" t="str">
        <f>VLOOKUP(J6657,[1]reportExcel!$C$6:$M$8021,8,FALSE)</f>
        <v>8,5798332989516</v>
      </c>
      <c r="D6657" t="str">
        <f t="shared" si="208"/>
        <v>-75,2118043851</v>
      </c>
      <c r="E6657" t="str">
        <f t="shared" si="207"/>
        <v>8,54573125169</v>
      </c>
      <c r="H6657" s="6" t="s">
        <v>23827</v>
      </c>
      <c r="I6657" s="7" t="s">
        <v>24748</v>
      </c>
      <c r="J6657" s="7" t="s">
        <v>24847</v>
      </c>
      <c r="K6657" s="7" t="s">
        <v>780</v>
      </c>
      <c r="L6657" s="7" t="s">
        <v>15579</v>
      </c>
      <c r="M6657" s="7" t="s">
        <v>24848</v>
      </c>
      <c r="N6657" s="7" t="s">
        <v>45</v>
      </c>
      <c r="O6657" s="15" t="s">
        <v>24849</v>
      </c>
      <c r="P6657" s="16"/>
      <c r="Q6657" s="7" t="s">
        <v>24850</v>
      </c>
      <c r="R6657" s="7" t="s">
        <v>23</v>
      </c>
      <c r="S6657" s="7" t="s">
        <v>24</v>
      </c>
      <c r="T6657" s="7" t="s">
        <v>23</v>
      </c>
    </row>
    <row r="6658" spans="1:20" ht="30" customHeight="1">
      <c r="A6658" t="str">
        <f>VLOOKUP(J6658,[1]reportExcel!$C$6:$M$8021,4,FALSE)</f>
        <v>NUEVA ESPERANZA</v>
      </c>
      <c r="B6658" t="str">
        <f>VLOOKUP(J6658,[1]reportExcel!$C$6:$M$8021,6,FALSE)</f>
        <v>-75,1696460717202</v>
      </c>
      <c r="C6658" t="str">
        <f>VLOOKUP(J6658,[1]reportExcel!$C$6:$M$8021,8,FALSE)</f>
        <v>8,5798332989516</v>
      </c>
      <c r="D6658" t="str">
        <f t="shared" si="208"/>
        <v>-75,233746767</v>
      </c>
      <c r="E6658" t="str">
        <f t="shared" si="207"/>
        <v>8,67998838326</v>
      </c>
      <c r="H6658" s="6" t="s">
        <v>23827</v>
      </c>
      <c r="I6658" s="7" t="s">
        <v>24748</v>
      </c>
      <c r="J6658" s="7" t="s">
        <v>24851</v>
      </c>
      <c r="K6658" s="7" t="s">
        <v>780</v>
      </c>
      <c r="L6658" s="7" t="s">
        <v>15579</v>
      </c>
      <c r="M6658" s="7" t="s">
        <v>3476</v>
      </c>
      <c r="N6658" s="7" t="s">
        <v>45</v>
      </c>
      <c r="O6658" s="15" t="s">
        <v>24852</v>
      </c>
      <c r="P6658" s="16"/>
      <c r="Q6658" s="7" t="s">
        <v>24853</v>
      </c>
      <c r="R6658" s="7" t="s">
        <v>23</v>
      </c>
      <c r="S6658" s="7" t="s">
        <v>24</v>
      </c>
      <c r="T6658" s="7" t="s">
        <v>23</v>
      </c>
    </row>
    <row r="6659" spans="1:20" ht="30" customHeight="1">
      <c r="A6659" t="str">
        <f>VLOOKUP(J6659,[1]reportExcel!$C$6:$M$8021,4,FALSE)</f>
        <v>PAJONAL</v>
      </c>
      <c r="B6659" t="str">
        <f>VLOOKUP(J6659,[1]reportExcel!$C$6:$M$8021,6,FALSE)</f>
        <v>-75,1696460717202</v>
      </c>
      <c r="C6659" t="str">
        <f>VLOOKUP(J6659,[1]reportExcel!$C$6:$M$8021,8,FALSE)</f>
        <v>8,5798332989516</v>
      </c>
      <c r="D6659" t="str">
        <f t="shared" si="208"/>
        <v>-75,218272958</v>
      </c>
      <c r="E6659" t="str">
        <f t="shared" si="207"/>
        <v>8,551405916</v>
      </c>
      <c r="H6659" s="6" t="s">
        <v>23827</v>
      </c>
      <c r="I6659" s="7" t="s">
        <v>24748</v>
      </c>
      <c r="J6659" s="7" t="s">
        <v>24854</v>
      </c>
      <c r="K6659" s="7" t="s">
        <v>780</v>
      </c>
      <c r="L6659" s="7" t="s">
        <v>15579</v>
      </c>
      <c r="M6659" s="7" t="s">
        <v>10738</v>
      </c>
      <c r="N6659" s="7" t="s">
        <v>45</v>
      </c>
      <c r="O6659" s="15" t="s">
        <v>24855</v>
      </c>
      <c r="P6659" s="16"/>
      <c r="Q6659" s="7" t="s">
        <v>24856</v>
      </c>
      <c r="R6659" s="7" t="s">
        <v>23</v>
      </c>
      <c r="S6659" s="7" t="s">
        <v>24</v>
      </c>
      <c r="T6659" s="7" t="s">
        <v>23</v>
      </c>
    </row>
    <row r="6660" spans="1:20" ht="30" customHeight="1">
      <c r="A6660" t="str">
        <f>VLOOKUP(J6660,[1]reportExcel!$C$6:$M$8021,4,FALSE)</f>
        <v>SAN ONOFRE</v>
      </c>
      <c r="B6660" t="str">
        <f>VLOOKUP(J6660,[1]reportExcel!$C$6:$M$8021,6,FALSE)</f>
        <v>-75,530327312</v>
      </c>
      <c r="C6660" t="str">
        <f>VLOOKUP(J6660,[1]reportExcel!$C$6:$M$8021,8,FALSE)</f>
        <v>9,73339187649</v>
      </c>
      <c r="D6660" t="str">
        <f t="shared" si="208"/>
        <v>-75,5230283613</v>
      </c>
      <c r="E6660" t="str">
        <f t="shared" si="207"/>
        <v>9,7369328609</v>
      </c>
      <c r="H6660" s="6" t="s">
        <v>23827</v>
      </c>
      <c r="I6660" s="7" t="s">
        <v>24857</v>
      </c>
      <c r="J6660" s="7" t="s">
        <v>24858</v>
      </c>
      <c r="K6660" s="7" t="s">
        <v>780</v>
      </c>
      <c r="L6660" s="7" t="s">
        <v>5569</v>
      </c>
      <c r="M6660" s="7" t="s">
        <v>5569</v>
      </c>
      <c r="N6660" s="7" t="s">
        <v>20</v>
      </c>
      <c r="O6660" s="15" t="s">
        <v>24859</v>
      </c>
      <c r="P6660" s="16"/>
      <c r="Q6660" s="7" t="s">
        <v>24860</v>
      </c>
      <c r="R6660" s="7" t="s">
        <v>23</v>
      </c>
      <c r="S6660" s="7" t="s">
        <v>24</v>
      </c>
      <c r="T6660" s="7" t="s">
        <v>23</v>
      </c>
    </row>
    <row r="6661" spans="1:20" ht="30" customHeight="1">
      <c r="A6661" t="str">
        <f>VLOOKUP(J6661,[1]reportExcel!$C$6:$M$8021,4,FALSE)</f>
        <v>AGUACATE</v>
      </c>
      <c r="B6661" t="str">
        <f>VLOOKUP(J6661,[1]reportExcel!$C$6:$M$8021,6,FALSE)</f>
        <v>-75,3990805601</v>
      </c>
      <c r="C6661" t="str">
        <f>VLOOKUP(J6661,[1]reportExcel!$C$6:$M$8021,8,FALSE)</f>
        <v>9,63259700344</v>
      </c>
      <c r="D6661" t="str">
        <f t="shared" si="208"/>
        <v>-75,3997375409</v>
      </c>
      <c r="E6661" t="str">
        <f t="shared" si="207"/>
        <v>9,63316676541</v>
      </c>
      <c r="H6661" s="6" t="s">
        <v>23827</v>
      </c>
      <c r="I6661" s="7" t="s">
        <v>24857</v>
      </c>
      <c r="J6661" s="7" t="s">
        <v>24861</v>
      </c>
      <c r="K6661" s="7" t="s">
        <v>780</v>
      </c>
      <c r="L6661" s="7" t="s">
        <v>5569</v>
      </c>
      <c r="M6661" s="7" t="s">
        <v>20602</v>
      </c>
      <c r="N6661" s="7" t="s">
        <v>28</v>
      </c>
      <c r="O6661" s="15" t="s">
        <v>24862</v>
      </c>
      <c r="P6661" s="16"/>
      <c r="Q6661" s="7" t="s">
        <v>24863</v>
      </c>
      <c r="R6661" s="7" t="s">
        <v>23</v>
      </c>
      <c r="S6661" s="7" t="s">
        <v>24</v>
      </c>
      <c r="T6661" s="7" t="s">
        <v>23</v>
      </c>
    </row>
    <row r="6662" spans="1:20" ht="30" customHeight="1">
      <c r="A6662" t="str">
        <f>VLOOKUP(J6662,[1]reportExcel!$C$6:$M$8021,4,FALSE)</f>
        <v>BERLÍN</v>
      </c>
      <c r="B6662" t="str">
        <f>VLOOKUP(J6662,[1]reportExcel!$C$6:$M$8021,6,FALSE)</f>
        <v>-75,5255781105</v>
      </c>
      <c r="C6662" t="str">
        <f>VLOOKUP(J6662,[1]reportExcel!$C$6:$M$8021,8,FALSE)</f>
        <v>9,67674187089</v>
      </c>
      <c r="D6662" t="str">
        <f t="shared" si="208"/>
        <v>-75,5260586958</v>
      </c>
      <c r="E6662" t="str">
        <f t="shared" si="207"/>
        <v>9,67677733703</v>
      </c>
      <c r="H6662" s="6" t="s">
        <v>23827</v>
      </c>
      <c r="I6662" s="7" t="s">
        <v>24857</v>
      </c>
      <c r="J6662" s="7" t="s">
        <v>24864</v>
      </c>
      <c r="K6662" s="7" t="s">
        <v>780</v>
      </c>
      <c r="L6662" s="7" t="s">
        <v>5569</v>
      </c>
      <c r="M6662" s="7" t="s">
        <v>7118</v>
      </c>
      <c r="N6662" s="7" t="s">
        <v>28</v>
      </c>
      <c r="O6662" s="15" t="s">
        <v>24865</v>
      </c>
      <c r="P6662" s="16"/>
      <c r="Q6662" s="7" t="s">
        <v>24866</v>
      </c>
      <c r="R6662" s="7" t="s">
        <v>23</v>
      </c>
      <c r="S6662" s="7" t="s">
        <v>24</v>
      </c>
      <c r="T6662" s="7" t="s">
        <v>23</v>
      </c>
    </row>
    <row r="6663" spans="1:20" ht="30" customHeight="1">
      <c r="A6663" t="str">
        <f>VLOOKUP(J6663,[1]reportExcel!$C$6:$M$8021,4,FALSE)</f>
        <v>BERRUGAS</v>
      </c>
      <c r="B6663" t="str">
        <f>VLOOKUP(J6663,[1]reportExcel!$C$6:$M$8021,6,FALSE)</f>
        <v>-75,6145324783</v>
      </c>
      <c r="C6663" t="str">
        <f>VLOOKUP(J6663,[1]reportExcel!$C$6:$M$8021,8,FALSE)</f>
        <v>9,69832751667</v>
      </c>
      <c r="D6663" t="str">
        <f t="shared" si="208"/>
        <v>-75,6146028844</v>
      </c>
      <c r="E6663" t="str">
        <f t="shared" ref="E6663:E6726" si="209">IF(AND(Q6663="0,",NOT(ISNA(C6663))),C6663,Q6663)</f>
        <v>9,69833361219</v>
      </c>
      <c r="H6663" s="6" t="s">
        <v>23827</v>
      </c>
      <c r="I6663" s="7" t="s">
        <v>24857</v>
      </c>
      <c r="J6663" s="7" t="s">
        <v>24867</v>
      </c>
      <c r="K6663" s="7" t="s">
        <v>780</v>
      </c>
      <c r="L6663" s="7" t="s">
        <v>5569</v>
      </c>
      <c r="M6663" s="7" t="s">
        <v>24868</v>
      </c>
      <c r="N6663" s="7" t="s">
        <v>28</v>
      </c>
      <c r="O6663" s="15" t="s">
        <v>24869</v>
      </c>
      <c r="P6663" s="16"/>
      <c r="Q6663" s="7" t="s">
        <v>24870</v>
      </c>
      <c r="R6663" s="7" t="s">
        <v>23</v>
      </c>
      <c r="S6663" s="7" t="s">
        <v>24</v>
      </c>
      <c r="T6663" s="7" t="s">
        <v>23</v>
      </c>
    </row>
    <row r="6664" spans="1:20" ht="30" customHeight="1">
      <c r="A6664" t="str">
        <f>VLOOKUP(J6664,[1]reportExcel!$C$6:$M$8021,4,FALSE)</f>
        <v>LABARCÉS</v>
      </c>
      <c r="B6664" t="str">
        <f>VLOOKUP(J6664,[1]reportExcel!$C$6:$M$8021,6,FALSE)</f>
        <v>-75,5406992854</v>
      </c>
      <c r="C6664" t="str">
        <f>VLOOKUP(J6664,[1]reportExcel!$C$6:$M$8021,8,FALSE)</f>
        <v>9,98510861983</v>
      </c>
      <c r="D6664" t="str">
        <f t="shared" si="208"/>
        <v>-75,5412535867</v>
      </c>
      <c r="E6664" t="str">
        <f t="shared" si="209"/>
        <v>9,98425996743</v>
      </c>
      <c r="H6664" s="6" t="s">
        <v>23827</v>
      </c>
      <c r="I6664" s="7" t="s">
        <v>24857</v>
      </c>
      <c r="J6664" s="7" t="s">
        <v>24871</v>
      </c>
      <c r="K6664" s="7" t="s">
        <v>780</v>
      </c>
      <c r="L6664" s="7" t="s">
        <v>5569</v>
      </c>
      <c r="M6664" s="7" t="s">
        <v>24872</v>
      </c>
      <c r="N6664" s="7" t="s">
        <v>28</v>
      </c>
      <c r="O6664" s="15" t="s">
        <v>24873</v>
      </c>
      <c r="P6664" s="16"/>
      <c r="Q6664" s="7" t="s">
        <v>24874</v>
      </c>
      <c r="R6664" s="7" t="s">
        <v>23</v>
      </c>
      <c r="S6664" s="7" t="s">
        <v>24</v>
      </c>
      <c r="T6664" s="7" t="s">
        <v>23</v>
      </c>
    </row>
    <row r="6665" spans="1:20" ht="30" customHeight="1">
      <c r="A6665" t="str">
        <f>VLOOKUP(J6665,[1]reportExcel!$C$6:$M$8021,4,FALSE)</f>
        <v>LIBERTAD</v>
      </c>
      <c r="B6665" t="str">
        <f>VLOOKUP(J6665,[1]reportExcel!$C$6:$M$8021,6,FALSE)</f>
        <v>-75,5723605586</v>
      </c>
      <c r="C6665" t="str">
        <f>VLOOKUP(J6665,[1]reportExcel!$C$6:$M$8021,8,FALSE)</f>
        <v>9,89812617643</v>
      </c>
      <c r="D6665" t="str">
        <f t="shared" si="208"/>
        <v>-75,5734629536</v>
      </c>
      <c r="E6665" t="str">
        <f t="shared" si="209"/>
        <v>9,8971792757</v>
      </c>
      <c r="H6665" s="6" t="s">
        <v>23827</v>
      </c>
      <c r="I6665" s="7" t="s">
        <v>24857</v>
      </c>
      <c r="J6665" s="7" t="s">
        <v>24875</v>
      </c>
      <c r="K6665" s="7" t="s">
        <v>780</v>
      </c>
      <c r="L6665" s="7" t="s">
        <v>5569</v>
      </c>
      <c r="M6665" s="7" t="s">
        <v>24876</v>
      </c>
      <c r="N6665" s="7" t="s">
        <v>28</v>
      </c>
      <c r="O6665" s="15" t="s">
        <v>24877</v>
      </c>
      <c r="P6665" s="16"/>
      <c r="Q6665" s="7" t="s">
        <v>24878</v>
      </c>
      <c r="R6665" s="7" t="s">
        <v>23</v>
      </c>
      <c r="S6665" s="7" t="s">
        <v>24</v>
      </c>
      <c r="T6665" s="7" t="s">
        <v>23</v>
      </c>
    </row>
    <row r="6666" spans="1:20" ht="30" customHeight="1">
      <c r="A6666" t="str">
        <f>VLOOKUP(J6666,[1]reportExcel!$C$6:$M$8021,4,FALSE)</f>
        <v>PAJONAL</v>
      </c>
      <c r="B6666" t="str">
        <f>VLOOKUP(J6666,[1]reportExcel!$C$6:$M$8021,6,FALSE)</f>
        <v>-75,4816998161</v>
      </c>
      <c r="C6666" t="str">
        <f>VLOOKUP(J6666,[1]reportExcel!$C$6:$M$8021,8,FALSE)</f>
        <v>9,83978753701</v>
      </c>
      <c r="D6666" t="str">
        <f t="shared" si="208"/>
        <v>-75,4809446497</v>
      </c>
      <c r="E6666" t="str">
        <f t="shared" si="209"/>
        <v>9,83989211073</v>
      </c>
      <c r="H6666" s="6" t="s">
        <v>23827</v>
      </c>
      <c r="I6666" s="7" t="s">
        <v>24857</v>
      </c>
      <c r="J6666" s="7" t="s">
        <v>24879</v>
      </c>
      <c r="K6666" s="7" t="s">
        <v>780</v>
      </c>
      <c r="L6666" s="7" t="s">
        <v>5569</v>
      </c>
      <c r="M6666" s="7" t="s">
        <v>10738</v>
      </c>
      <c r="N6666" s="7" t="s">
        <v>28</v>
      </c>
      <c r="O6666" s="15" t="s">
        <v>24880</v>
      </c>
      <c r="P6666" s="16"/>
      <c r="Q6666" s="7" t="s">
        <v>24881</v>
      </c>
      <c r="R6666" s="7" t="s">
        <v>23</v>
      </c>
      <c r="S6666" s="7" t="s">
        <v>24</v>
      </c>
      <c r="T6666" s="7" t="s">
        <v>23</v>
      </c>
    </row>
    <row r="6667" spans="1:20" ht="30" customHeight="1">
      <c r="A6667" t="str">
        <f>VLOOKUP(J6667,[1]reportExcel!$C$6:$M$8021,4,FALSE)</f>
        <v>PALO ALTO</v>
      </c>
      <c r="B6667" t="str">
        <f>VLOOKUP(J6667,[1]reportExcel!$C$6:$M$8021,6,FALSE)</f>
        <v>-75,4280213332</v>
      </c>
      <c r="C6667" t="str">
        <f>VLOOKUP(J6667,[1]reportExcel!$C$6:$M$8021,8,FALSE)</f>
        <v>9,82487195415</v>
      </c>
      <c r="D6667" t="str">
        <f t="shared" si="208"/>
        <v>-75,430470028</v>
      </c>
      <c r="E6667" t="str">
        <f t="shared" si="209"/>
        <v>9,825355464</v>
      </c>
      <c r="H6667" s="6" t="s">
        <v>23827</v>
      </c>
      <c r="I6667" s="7" t="s">
        <v>24857</v>
      </c>
      <c r="J6667" s="7" t="s">
        <v>24882</v>
      </c>
      <c r="K6667" s="7" t="s">
        <v>780</v>
      </c>
      <c r="L6667" s="7" t="s">
        <v>5569</v>
      </c>
      <c r="M6667" s="7" t="s">
        <v>24783</v>
      </c>
      <c r="N6667" s="7" t="s">
        <v>28</v>
      </c>
      <c r="O6667" s="15" t="s">
        <v>24883</v>
      </c>
      <c r="P6667" s="16"/>
      <c r="Q6667" s="7" t="s">
        <v>24884</v>
      </c>
      <c r="R6667" s="7" t="s">
        <v>23</v>
      </c>
      <c r="S6667" s="7" t="s">
        <v>24</v>
      </c>
      <c r="T6667" s="7" t="s">
        <v>23</v>
      </c>
    </row>
    <row r="6668" spans="1:20" ht="30" customHeight="1">
      <c r="A6668" t="str">
        <f>VLOOKUP(J6668,[1]reportExcel!$C$6:$M$8021,4,FALSE)</f>
        <v>PLANPAREJO</v>
      </c>
      <c r="B6668" t="str">
        <f>VLOOKUP(J6668,[1]reportExcel!$C$6:$M$8021,6,FALSE)</f>
        <v>-75,539839451</v>
      </c>
      <c r="C6668" t="str">
        <f>VLOOKUP(J6668,[1]reportExcel!$C$6:$M$8021,8,FALSE)</f>
        <v>9,83069716567</v>
      </c>
      <c r="D6668" t="str">
        <f t="shared" si="208"/>
        <v>-75,5398332402</v>
      </c>
      <c r="E6668" t="str">
        <f t="shared" si="209"/>
        <v>9,83123525491</v>
      </c>
      <c r="H6668" s="6" t="s">
        <v>23827</v>
      </c>
      <c r="I6668" s="7" t="s">
        <v>24857</v>
      </c>
      <c r="J6668" s="7" t="s">
        <v>24885</v>
      </c>
      <c r="K6668" s="7" t="s">
        <v>780</v>
      </c>
      <c r="L6668" s="7" t="s">
        <v>5569</v>
      </c>
      <c r="M6668" s="7" t="s">
        <v>24886</v>
      </c>
      <c r="N6668" s="7" t="s">
        <v>28</v>
      </c>
      <c r="O6668" s="15" t="s">
        <v>24887</v>
      </c>
      <c r="P6668" s="16"/>
      <c r="Q6668" s="7" t="s">
        <v>24888</v>
      </c>
      <c r="R6668" s="7" t="s">
        <v>23</v>
      </c>
      <c r="S6668" s="7" t="s">
        <v>24</v>
      </c>
      <c r="T6668" s="7" t="s">
        <v>23</v>
      </c>
    </row>
    <row r="6669" spans="1:20" ht="30" customHeight="1">
      <c r="A6669" t="str">
        <f>VLOOKUP(J6669,[1]reportExcel!$C$6:$M$8021,4,FALSE)</f>
        <v>RINCÓN DEL MAR</v>
      </c>
      <c r="B6669" t="str">
        <f>VLOOKUP(J6669,[1]reportExcel!$C$6:$M$8021,6,FALSE)</f>
        <v>-75,6422641069</v>
      </c>
      <c r="C6669" t="str">
        <f>VLOOKUP(J6669,[1]reportExcel!$C$6:$M$8021,8,FALSE)</f>
        <v>9,76861983712</v>
      </c>
      <c r="D6669" t="str">
        <f t="shared" si="208"/>
        <v>-75,639513588</v>
      </c>
      <c r="E6669" t="str">
        <f t="shared" si="209"/>
        <v>9,763542122</v>
      </c>
      <c r="H6669" s="6" t="s">
        <v>23827</v>
      </c>
      <c r="I6669" s="7" t="s">
        <v>24857</v>
      </c>
      <c r="J6669" s="7" t="s">
        <v>24889</v>
      </c>
      <c r="K6669" s="7" t="s">
        <v>780</v>
      </c>
      <c r="L6669" s="7" t="s">
        <v>5569</v>
      </c>
      <c r="M6669" s="7" t="s">
        <v>24890</v>
      </c>
      <c r="N6669" s="7" t="s">
        <v>28</v>
      </c>
      <c r="O6669" s="15" t="s">
        <v>24891</v>
      </c>
      <c r="P6669" s="16"/>
      <c r="Q6669" s="7" t="s">
        <v>24892</v>
      </c>
      <c r="R6669" s="7" t="s">
        <v>23</v>
      </c>
      <c r="S6669" s="7" t="s">
        <v>24</v>
      </c>
      <c r="T6669" s="7" t="s">
        <v>23</v>
      </c>
    </row>
    <row r="6670" spans="1:20" ht="30" customHeight="1">
      <c r="A6670" t="str">
        <f>VLOOKUP(J6670,[1]reportExcel!$C$6:$M$8021,4,FALSE)</f>
        <v>SABANAS DE MUCACAL</v>
      </c>
      <c r="B6670" t="str">
        <f>VLOOKUP(J6670,[1]reportExcel!$C$6:$M$8021,6,FALSE)</f>
        <v>-75,4261993285</v>
      </c>
      <c r="C6670" t="str">
        <f>VLOOKUP(J6670,[1]reportExcel!$C$6:$M$8021,8,FALSE)</f>
        <v>9,88481864752</v>
      </c>
      <c r="D6670" t="str">
        <f t="shared" si="208"/>
        <v>-75,426263505</v>
      </c>
      <c r="E6670" t="str">
        <f t="shared" si="209"/>
        <v>9,88505033291</v>
      </c>
      <c r="H6670" s="6" t="s">
        <v>23827</v>
      </c>
      <c r="I6670" s="7" t="s">
        <v>24857</v>
      </c>
      <c r="J6670" s="7" t="s">
        <v>24893</v>
      </c>
      <c r="K6670" s="7" t="s">
        <v>780</v>
      </c>
      <c r="L6670" s="7" t="s">
        <v>5569</v>
      </c>
      <c r="M6670" s="7" t="s">
        <v>24894</v>
      </c>
      <c r="N6670" s="7" t="s">
        <v>28</v>
      </c>
      <c r="O6670" s="15" t="s">
        <v>24895</v>
      </c>
      <c r="P6670" s="16"/>
      <c r="Q6670" s="7" t="s">
        <v>24896</v>
      </c>
      <c r="R6670" s="7" t="s">
        <v>23</v>
      </c>
      <c r="S6670" s="7" t="s">
        <v>24</v>
      </c>
      <c r="T6670" s="7" t="s">
        <v>23</v>
      </c>
    </row>
    <row r="6671" spans="1:20" ht="30" customHeight="1">
      <c r="A6671" t="str">
        <f>VLOOKUP(J6671,[1]reportExcel!$C$6:$M$8021,4,FALSE)</f>
        <v>SAN ANTONIO</v>
      </c>
      <c r="B6671" t="str">
        <f>VLOOKUP(J6671,[1]reportExcel!$C$6:$M$8021,6,FALSE)</f>
        <v>-75,5145986097</v>
      </c>
      <c r="C6671" t="str">
        <f>VLOOKUP(J6671,[1]reportExcel!$C$6:$M$8021,8,FALSE)</f>
        <v>10,0135539316</v>
      </c>
      <c r="D6671" t="str">
        <f t="shared" si="208"/>
        <v>-75,5145842256</v>
      </c>
      <c r="E6671" t="str">
        <f t="shared" si="209"/>
        <v>10,0140042775</v>
      </c>
      <c r="H6671" s="6" t="s">
        <v>23827</v>
      </c>
      <c r="I6671" s="7" t="s">
        <v>24857</v>
      </c>
      <c r="J6671" s="7" t="s">
        <v>24897</v>
      </c>
      <c r="K6671" s="7" t="s">
        <v>780</v>
      </c>
      <c r="L6671" s="7" t="s">
        <v>5569</v>
      </c>
      <c r="M6671" s="7" t="s">
        <v>3835</v>
      </c>
      <c r="N6671" s="7" t="s">
        <v>28</v>
      </c>
      <c r="O6671" s="15" t="s">
        <v>24898</v>
      </c>
      <c r="P6671" s="16"/>
      <c r="Q6671" s="7" t="s">
        <v>24899</v>
      </c>
      <c r="R6671" s="7" t="s">
        <v>23</v>
      </c>
      <c r="S6671" s="7" t="s">
        <v>24</v>
      </c>
      <c r="T6671" s="7" t="s">
        <v>23</v>
      </c>
    </row>
    <row r="6672" spans="1:20" ht="30" customHeight="1">
      <c r="A6672" t="str">
        <f>VLOOKUP(J6672,[1]reportExcel!$C$6:$M$8021,4,FALSE)</f>
        <v>HIGUERÓN</v>
      </c>
      <c r="B6672" t="str">
        <f>VLOOKUP(J6672,[1]reportExcel!$C$6:$M$8021,6,FALSE)</f>
        <v>-75,5878494687</v>
      </c>
      <c r="C6672" t="str">
        <f>VLOOKUP(J6672,[1]reportExcel!$C$6:$M$8021,8,FALSE)</f>
        <v>9,78859893606</v>
      </c>
      <c r="D6672" t="str">
        <f t="shared" si="208"/>
        <v>-75,5875068196</v>
      </c>
      <c r="E6672" t="str">
        <f t="shared" si="209"/>
        <v>9,78847471392</v>
      </c>
      <c r="H6672" s="6" t="s">
        <v>23827</v>
      </c>
      <c r="I6672" s="7" t="s">
        <v>24857</v>
      </c>
      <c r="J6672" s="7" t="s">
        <v>24900</v>
      </c>
      <c r="K6672" s="7" t="s">
        <v>780</v>
      </c>
      <c r="L6672" s="7" t="s">
        <v>5569</v>
      </c>
      <c r="M6672" s="7" t="s">
        <v>24901</v>
      </c>
      <c r="N6672" s="7" t="s">
        <v>28</v>
      </c>
      <c r="O6672" s="15" t="s">
        <v>24902</v>
      </c>
      <c r="P6672" s="16"/>
      <c r="Q6672" s="7" t="s">
        <v>24903</v>
      </c>
      <c r="R6672" s="7" t="s">
        <v>23</v>
      </c>
      <c r="S6672" s="7" t="s">
        <v>24</v>
      </c>
      <c r="T6672" s="7" t="s">
        <v>23</v>
      </c>
    </row>
    <row r="6673" spans="1:20" ht="30" customHeight="1">
      <c r="A6673" t="str">
        <f>VLOOKUP(J6673,[1]reportExcel!$C$6:$M$8021,4,FALSE)</f>
        <v>EL CHICHO</v>
      </c>
      <c r="B6673" t="str">
        <f>VLOOKUP(J6673,[1]reportExcel!$C$6:$M$8021,6,FALSE)</f>
        <v>-75,4974748391</v>
      </c>
      <c r="C6673" t="str">
        <f>VLOOKUP(J6673,[1]reportExcel!$C$6:$M$8021,8,FALSE)</f>
        <v>9,81428921339</v>
      </c>
      <c r="D6673" t="str">
        <f t="shared" si="208"/>
        <v>-75,475359597</v>
      </c>
      <c r="E6673" t="str">
        <f t="shared" si="209"/>
        <v>9,674186037</v>
      </c>
      <c r="H6673" s="6" t="s">
        <v>23827</v>
      </c>
      <c r="I6673" s="7" t="s">
        <v>24857</v>
      </c>
      <c r="J6673" s="7" t="s">
        <v>24904</v>
      </c>
      <c r="K6673" s="7" t="s">
        <v>780</v>
      </c>
      <c r="L6673" s="7" t="s">
        <v>5569</v>
      </c>
      <c r="M6673" s="7" t="s">
        <v>24905</v>
      </c>
      <c r="N6673" s="7" t="s">
        <v>152</v>
      </c>
      <c r="O6673" s="15" t="s">
        <v>24906</v>
      </c>
      <c r="P6673" s="16"/>
      <c r="Q6673" s="7" t="s">
        <v>24907</v>
      </c>
      <c r="R6673" s="7" t="s">
        <v>23</v>
      </c>
      <c r="S6673" s="7" t="s">
        <v>24</v>
      </c>
      <c r="T6673" s="7" t="s">
        <v>23</v>
      </c>
    </row>
    <row r="6674" spans="1:20" ht="30" customHeight="1">
      <c r="A6674" t="str">
        <f>VLOOKUP(J6674,[1]reportExcel!$C$6:$M$8021,4,FALSE)</f>
        <v>BARRANCAS</v>
      </c>
      <c r="B6674" t="str">
        <f>VLOOKUP(J6674,[1]reportExcel!$C$6:$M$8021,6,FALSE)</f>
        <v>-75,537639518</v>
      </c>
      <c r="C6674" t="str">
        <f>VLOOKUP(J6674,[1]reportExcel!$C$6:$M$8021,8,FALSE)</f>
        <v>9,9067698653</v>
      </c>
      <c r="D6674" t="str">
        <f t="shared" si="208"/>
        <v>-75,5379741697</v>
      </c>
      <c r="E6674" t="str">
        <f t="shared" si="209"/>
        <v>9,90740428586</v>
      </c>
      <c r="H6674" s="6" t="s">
        <v>23827</v>
      </c>
      <c r="I6674" s="7" t="s">
        <v>24857</v>
      </c>
      <c r="J6674" s="7" t="s">
        <v>24908</v>
      </c>
      <c r="K6674" s="7" t="s">
        <v>780</v>
      </c>
      <c r="L6674" s="7" t="s">
        <v>5569</v>
      </c>
      <c r="M6674" s="7" t="s">
        <v>16403</v>
      </c>
      <c r="N6674" s="7" t="s">
        <v>28</v>
      </c>
      <c r="O6674" s="15" t="s">
        <v>24909</v>
      </c>
      <c r="P6674" s="16"/>
      <c r="Q6674" s="7" t="s">
        <v>24910</v>
      </c>
      <c r="R6674" s="7" t="s">
        <v>23</v>
      </c>
      <c r="S6674" s="7" t="s">
        <v>24</v>
      </c>
      <c r="T6674" s="7" t="s">
        <v>23</v>
      </c>
    </row>
    <row r="6675" spans="1:20" ht="30" customHeight="1">
      <c r="A6675" t="str">
        <f>VLOOKUP(J6675,[1]reportExcel!$C$6:$M$8021,4,FALSE)</f>
        <v>CERRO DE LAS CASAS</v>
      </c>
      <c r="B6675" t="str">
        <f>VLOOKUP(J6675,[1]reportExcel!$C$6:$M$8021,6,FALSE)</f>
        <v>-75,5077638351</v>
      </c>
      <c r="C6675" t="str">
        <f>VLOOKUP(J6675,[1]reportExcel!$C$6:$M$8021,8,FALSE)</f>
        <v>9,87605085844</v>
      </c>
      <c r="D6675" t="str">
        <f t="shared" si="208"/>
        <v>-75,5073631224</v>
      </c>
      <c r="E6675" t="str">
        <f t="shared" si="209"/>
        <v>9,87564956919</v>
      </c>
      <c r="H6675" s="6" t="s">
        <v>23827</v>
      </c>
      <c r="I6675" s="7" t="s">
        <v>24857</v>
      </c>
      <c r="J6675" s="7" t="s">
        <v>24911</v>
      </c>
      <c r="K6675" s="7" t="s">
        <v>780</v>
      </c>
      <c r="L6675" s="7" t="s">
        <v>5569</v>
      </c>
      <c r="M6675" s="7" t="s">
        <v>24912</v>
      </c>
      <c r="N6675" s="7" t="s">
        <v>28</v>
      </c>
      <c r="O6675" s="15" t="s">
        <v>24913</v>
      </c>
      <c r="P6675" s="16"/>
      <c r="Q6675" s="7" t="s">
        <v>24914</v>
      </c>
      <c r="R6675" s="7" t="s">
        <v>23</v>
      </c>
      <c r="S6675" s="7" t="s">
        <v>24</v>
      </c>
      <c r="T6675" s="7" t="s">
        <v>23</v>
      </c>
    </row>
    <row r="6676" spans="1:20" ht="30" customHeight="1">
      <c r="A6676" t="str">
        <f>VLOOKUP(J6676,[1]reportExcel!$C$6:$M$8021,4,FALSE)</f>
        <v>PAJONALITO</v>
      </c>
      <c r="B6676" t="str">
        <f>VLOOKUP(J6676,[1]reportExcel!$C$6:$M$8021,6,FALSE)</f>
        <v>-75,39069688</v>
      </c>
      <c r="C6676" t="str">
        <f>VLOOKUP(J6676,[1]reportExcel!$C$6:$M$8021,8,FALSE)</f>
        <v>9,69119543943</v>
      </c>
      <c r="D6676" t="str">
        <f t="shared" si="208"/>
        <v>-75,3932867191</v>
      </c>
      <c r="E6676" t="str">
        <f t="shared" si="209"/>
        <v>9,69198196295</v>
      </c>
      <c r="H6676" s="6" t="s">
        <v>23827</v>
      </c>
      <c r="I6676" s="7" t="s">
        <v>24857</v>
      </c>
      <c r="J6676" s="7" t="s">
        <v>24915</v>
      </c>
      <c r="K6676" s="7" t="s">
        <v>780</v>
      </c>
      <c r="L6676" s="7" t="s">
        <v>5569</v>
      </c>
      <c r="M6676" s="7" t="s">
        <v>24916</v>
      </c>
      <c r="N6676" s="7" t="s">
        <v>28</v>
      </c>
      <c r="O6676" s="15" t="s">
        <v>24917</v>
      </c>
      <c r="P6676" s="16"/>
      <c r="Q6676" s="7" t="s">
        <v>24918</v>
      </c>
      <c r="R6676" s="7" t="s">
        <v>23</v>
      </c>
      <c r="S6676" s="7" t="s">
        <v>24</v>
      </c>
      <c r="T6676" s="7" t="s">
        <v>23</v>
      </c>
    </row>
    <row r="6677" spans="1:20" ht="30" customHeight="1">
      <c r="A6677" t="str">
        <f>VLOOKUP(J6677,[1]reportExcel!$C$6:$M$8021,4,FALSE)</f>
        <v>EL PUEBLITO</v>
      </c>
      <c r="B6677" t="str">
        <f>VLOOKUP(J6677,[1]reportExcel!$C$6:$M$8021,6,FALSE)</f>
        <v>-75,4576441781</v>
      </c>
      <c r="C6677" t="str">
        <f>VLOOKUP(J6677,[1]reportExcel!$C$6:$M$8021,8,FALSE)</f>
        <v>9,64475713449</v>
      </c>
      <c r="D6677" t="str">
        <f t="shared" si="208"/>
        <v>-75,457601175</v>
      </c>
      <c r="E6677" t="str">
        <f t="shared" si="209"/>
        <v>9,64385917172</v>
      </c>
      <c r="H6677" s="6" t="s">
        <v>23827</v>
      </c>
      <c r="I6677" s="7" t="s">
        <v>24857</v>
      </c>
      <c r="J6677" s="7" t="s">
        <v>24919</v>
      </c>
      <c r="K6677" s="7" t="s">
        <v>780</v>
      </c>
      <c r="L6677" s="7" t="s">
        <v>5569</v>
      </c>
      <c r="M6677" s="7" t="s">
        <v>3017</v>
      </c>
      <c r="N6677" s="7" t="s">
        <v>28</v>
      </c>
      <c r="O6677" s="15" t="s">
        <v>24920</v>
      </c>
      <c r="P6677" s="16"/>
      <c r="Q6677" s="7" t="s">
        <v>24921</v>
      </c>
      <c r="R6677" s="7" t="s">
        <v>23</v>
      </c>
      <c r="S6677" s="7" t="s">
        <v>24</v>
      </c>
      <c r="T6677" s="7" t="s">
        <v>23</v>
      </c>
    </row>
    <row r="6678" spans="1:20" ht="30" customHeight="1">
      <c r="A6678" t="str">
        <f>VLOOKUP(J6678,[1]reportExcel!$C$6:$M$8021,4,FALSE)</f>
        <v>AGUAS NEGRAS</v>
      </c>
      <c r="B6678" t="str">
        <f>VLOOKUP(J6678,[1]reportExcel!$C$6:$M$8021,6,FALSE)</f>
        <v>-75,4971184779</v>
      </c>
      <c r="C6678" t="str">
        <f>VLOOKUP(J6678,[1]reportExcel!$C$6:$M$8021,8,FALSE)</f>
        <v>9,69250127967</v>
      </c>
      <c r="D6678" t="str">
        <f t="shared" si="208"/>
        <v>-75,4903841729</v>
      </c>
      <c r="E6678" t="str">
        <f t="shared" si="209"/>
        <v>9,69149599593</v>
      </c>
      <c r="H6678" s="6" t="s">
        <v>23827</v>
      </c>
      <c r="I6678" s="7" t="s">
        <v>24857</v>
      </c>
      <c r="J6678" s="7" t="s">
        <v>24922</v>
      </c>
      <c r="K6678" s="7" t="s">
        <v>780</v>
      </c>
      <c r="L6678" s="7" t="s">
        <v>5569</v>
      </c>
      <c r="M6678" s="7" t="s">
        <v>5309</v>
      </c>
      <c r="N6678" s="7" t="s">
        <v>28</v>
      </c>
      <c r="O6678" s="15" t="s">
        <v>24923</v>
      </c>
      <c r="P6678" s="16"/>
      <c r="Q6678" s="7" t="s">
        <v>24924</v>
      </c>
      <c r="R6678" s="7" t="s">
        <v>23</v>
      </c>
      <c r="S6678" s="7" t="s">
        <v>24</v>
      </c>
      <c r="T6678" s="7" t="s">
        <v>23</v>
      </c>
    </row>
    <row r="6679" spans="1:20" ht="30" customHeight="1">
      <c r="A6679" t="str">
        <f>VLOOKUP(J6679,[1]reportExcel!$C$6:$M$8021,4,FALSE)</f>
        <v>PALACIOS</v>
      </c>
      <c r="B6679" t="str">
        <f>VLOOKUP(J6679,[1]reportExcel!$C$6:$M$8021,6,FALSE)</f>
        <v>-75,4974956758</v>
      </c>
      <c r="C6679" t="str">
        <f>VLOOKUP(J6679,[1]reportExcel!$C$6:$M$8021,8,FALSE)</f>
        <v>9,92132847368</v>
      </c>
      <c r="D6679" t="str">
        <f t="shared" si="208"/>
        <v>-75,498230195</v>
      </c>
      <c r="E6679" t="str">
        <f t="shared" si="209"/>
        <v>9,92322763164</v>
      </c>
      <c r="H6679" s="6" t="s">
        <v>23827</v>
      </c>
      <c r="I6679" s="7" t="s">
        <v>24857</v>
      </c>
      <c r="J6679" s="7" t="s">
        <v>24925</v>
      </c>
      <c r="K6679" s="7" t="s">
        <v>780</v>
      </c>
      <c r="L6679" s="7" t="s">
        <v>5569</v>
      </c>
      <c r="M6679" s="7" t="s">
        <v>15504</v>
      </c>
      <c r="N6679" s="7" t="s">
        <v>28</v>
      </c>
      <c r="O6679" s="15" t="s">
        <v>24926</v>
      </c>
      <c r="P6679" s="16"/>
      <c r="Q6679" s="7" t="s">
        <v>24927</v>
      </c>
      <c r="R6679" s="7" t="s">
        <v>23</v>
      </c>
      <c r="S6679" s="7" t="s">
        <v>24</v>
      </c>
      <c r="T6679" s="7" t="s">
        <v>23</v>
      </c>
    </row>
    <row r="6680" spans="1:20" ht="30" customHeight="1">
      <c r="A6680" t="str">
        <f>VLOOKUP(J6680,[1]reportExcel!$C$6:$M$8021,4,FALSE)</f>
        <v>BOCA CERRADA</v>
      </c>
      <c r="B6680" t="str">
        <f>VLOOKUP(J6680,[1]reportExcel!$C$6:$M$8021,6,FALSE)</f>
        <v>-75,5710205069</v>
      </c>
      <c r="C6680" t="str">
        <f>VLOOKUP(J6680,[1]reportExcel!$C$6:$M$8021,8,FALSE)</f>
        <v>10,0593856091</v>
      </c>
      <c r="D6680" t="str">
        <f t="shared" si="208"/>
        <v>-75,5713734218</v>
      </c>
      <c r="E6680" t="str">
        <f t="shared" si="209"/>
        <v>10,0593179917</v>
      </c>
      <c r="H6680" s="6" t="s">
        <v>23827</v>
      </c>
      <c r="I6680" s="7" t="s">
        <v>24857</v>
      </c>
      <c r="J6680" s="7" t="s">
        <v>24928</v>
      </c>
      <c r="K6680" s="7" t="s">
        <v>780</v>
      </c>
      <c r="L6680" s="7" t="s">
        <v>5569</v>
      </c>
      <c r="M6680" s="7" t="s">
        <v>24929</v>
      </c>
      <c r="N6680" s="7" t="s">
        <v>28</v>
      </c>
      <c r="O6680" s="15" t="s">
        <v>24930</v>
      </c>
      <c r="P6680" s="16"/>
      <c r="Q6680" s="7" t="s">
        <v>24931</v>
      </c>
      <c r="R6680" s="7" t="s">
        <v>23</v>
      </c>
      <c r="S6680" s="7" t="s">
        <v>24</v>
      </c>
      <c r="T6680" s="7" t="s">
        <v>23</v>
      </c>
    </row>
    <row r="6681" spans="1:20" ht="30" customHeight="1">
      <c r="A6681" t="str">
        <f>VLOOKUP(J6681,[1]reportExcel!$C$6:$M$8021,4,FALSE)</f>
        <v>PALMIRA</v>
      </c>
      <c r="B6681" t="str">
        <f>VLOOKUP(J6681,[1]reportExcel!$C$6:$M$8021,6,FALSE)</f>
        <v>-75,4974748391</v>
      </c>
      <c r="C6681" t="str">
        <f>VLOOKUP(J6681,[1]reportExcel!$C$6:$M$8021,8,FALSE)</f>
        <v>9,81428921339</v>
      </c>
      <c r="D6681" t="str">
        <f t="shared" si="208"/>
        <v>-75,41784083</v>
      </c>
      <c r="E6681" t="str">
        <f t="shared" si="209"/>
        <v>9,713010634</v>
      </c>
      <c r="H6681" s="6" t="s">
        <v>23827</v>
      </c>
      <c r="I6681" s="7" t="s">
        <v>24857</v>
      </c>
      <c r="J6681" s="7" t="s">
        <v>24932</v>
      </c>
      <c r="K6681" s="7" t="s">
        <v>780</v>
      </c>
      <c r="L6681" s="7" t="s">
        <v>5569</v>
      </c>
      <c r="M6681" s="7" t="s">
        <v>11289</v>
      </c>
      <c r="N6681" s="7" t="s">
        <v>152</v>
      </c>
      <c r="O6681" s="15" t="s">
        <v>24933</v>
      </c>
      <c r="P6681" s="16"/>
      <c r="Q6681" s="7" t="s">
        <v>24934</v>
      </c>
      <c r="R6681" s="7" t="s">
        <v>23</v>
      </c>
      <c r="S6681" s="7" t="s">
        <v>24</v>
      </c>
      <c r="T6681" s="7" t="s">
        <v>23</v>
      </c>
    </row>
    <row r="6682" spans="1:20" ht="30" customHeight="1">
      <c r="A6682" t="str">
        <f>VLOOKUP(J6682,[1]reportExcel!$C$6:$M$8021,4,FALSE)</f>
        <v>ALTOS DE JULIO</v>
      </c>
      <c r="B6682" t="str">
        <f>VLOOKUP(J6682,[1]reportExcel!$C$6:$M$8021,6,FALSE)</f>
        <v>-75,6213554164</v>
      </c>
      <c r="C6682" t="str">
        <f>VLOOKUP(J6682,[1]reportExcel!$C$6:$M$8021,8,FALSE)</f>
        <v>9,82636655636</v>
      </c>
      <c r="D6682" t="str">
        <f t="shared" ref="D6682:D6745" si="210">IF(AND(O6682="0,",NOT(ISNA(B6682))),B6682,O6682)</f>
        <v>-75,6204686301</v>
      </c>
      <c r="E6682" t="str">
        <f t="shared" si="209"/>
        <v>9,82562064369</v>
      </c>
      <c r="H6682" s="6" t="s">
        <v>23827</v>
      </c>
      <c r="I6682" s="7" t="s">
        <v>24857</v>
      </c>
      <c r="J6682" s="7" t="s">
        <v>24935</v>
      </c>
      <c r="K6682" s="7" t="s">
        <v>780</v>
      </c>
      <c r="L6682" s="7" t="s">
        <v>5569</v>
      </c>
      <c r="M6682" s="7" t="s">
        <v>24936</v>
      </c>
      <c r="N6682" s="7" t="s">
        <v>152</v>
      </c>
      <c r="O6682" s="15" t="s">
        <v>24937</v>
      </c>
      <c r="P6682" s="16"/>
      <c r="Q6682" s="7" t="s">
        <v>24938</v>
      </c>
      <c r="R6682" s="7" t="s">
        <v>23</v>
      </c>
      <c r="S6682" s="7" t="s">
        <v>24</v>
      </c>
      <c r="T6682" s="7" t="s">
        <v>23</v>
      </c>
    </row>
    <row r="6683" spans="1:20" ht="30" customHeight="1">
      <c r="A6683" t="str">
        <f>VLOOKUP(J6683,[1]reportExcel!$C$6:$M$8021,4,FALSE)</f>
        <v>ARROYO SECO</v>
      </c>
      <c r="B6683" t="str">
        <f>VLOOKUP(J6683,[1]reportExcel!$C$6:$M$8021,6,FALSE)</f>
        <v>-75,5796767312</v>
      </c>
      <c r="C6683" t="str">
        <f>VLOOKUP(J6683,[1]reportExcel!$C$6:$M$8021,8,FALSE)</f>
        <v>9,88017415933</v>
      </c>
      <c r="D6683" t="str">
        <f t="shared" si="210"/>
        <v>-75,5801996883</v>
      </c>
      <c r="E6683" t="str">
        <f t="shared" si="209"/>
        <v>9,88044426225</v>
      </c>
      <c r="H6683" s="6" t="s">
        <v>23827</v>
      </c>
      <c r="I6683" s="7" t="s">
        <v>24857</v>
      </c>
      <c r="J6683" s="7" t="s">
        <v>24939</v>
      </c>
      <c r="K6683" s="7" t="s">
        <v>780</v>
      </c>
      <c r="L6683" s="7" t="s">
        <v>5569</v>
      </c>
      <c r="M6683" s="7" t="s">
        <v>24940</v>
      </c>
      <c r="N6683" s="7" t="s">
        <v>152</v>
      </c>
      <c r="O6683" s="15" t="s">
        <v>24941</v>
      </c>
      <c r="P6683" s="16"/>
      <c r="Q6683" s="7" t="s">
        <v>24942</v>
      </c>
      <c r="R6683" s="7" t="s">
        <v>23</v>
      </c>
      <c r="S6683" s="7" t="s">
        <v>24</v>
      </c>
      <c r="T6683" s="7" t="s">
        <v>23</v>
      </c>
    </row>
    <row r="6684" spans="1:20" ht="30" customHeight="1">
      <c r="A6684" t="str">
        <f>VLOOKUP(J6684,[1]reportExcel!$C$6:$M$8021,4,FALSE)</f>
        <v>LAS BRISAS</v>
      </c>
      <c r="B6684" t="str">
        <f>VLOOKUP(J6684,[1]reportExcel!$C$6:$M$8021,6,FALSE)</f>
        <v>-75,5935349893</v>
      </c>
      <c r="C6684" t="str">
        <f>VLOOKUP(J6684,[1]reportExcel!$C$6:$M$8021,8,FALSE)</f>
        <v>9,83476895755</v>
      </c>
      <c r="D6684" t="str">
        <f t="shared" si="210"/>
        <v>-75,594829977</v>
      </c>
      <c r="E6684" t="str">
        <f t="shared" si="209"/>
        <v>9,834849482</v>
      </c>
      <c r="H6684" s="6" t="s">
        <v>23827</v>
      </c>
      <c r="I6684" s="7" t="s">
        <v>24857</v>
      </c>
      <c r="J6684" s="7" t="s">
        <v>24943</v>
      </c>
      <c r="K6684" s="7" t="s">
        <v>780</v>
      </c>
      <c r="L6684" s="7" t="s">
        <v>5569</v>
      </c>
      <c r="M6684" s="7" t="s">
        <v>4164</v>
      </c>
      <c r="N6684" s="7" t="s">
        <v>152</v>
      </c>
      <c r="O6684" s="15" t="s">
        <v>24944</v>
      </c>
      <c r="P6684" s="16"/>
      <c r="Q6684" s="7" t="s">
        <v>24945</v>
      </c>
      <c r="R6684" s="7" t="s">
        <v>23</v>
      </c>
      <c r="S6684" s="7" t="s">
        <v>24</v>
      </c>
      <c r="T6684" s="7" t="s">
        <v>23</v>
      </c>
    </row>
    <row r="6685" spans="1:20" ht="30" customHeight="1">
      <c r="A6685" t="str">
        <f>VLOOKUP(J6685,[1]reportExcel!$C$6:$M$8021,4,FALSE)</f>
        <v>PISISI</v>
      </c>
      <c r="B6685" t="str">
        <f>VLOOKUP(J6685,[1]reportExcel!$C$6:$M$8021,6,FALSE)</f>
        <v>-75,5340603077</v>
      </c>
      <c r="C6685" t="str">
        <f>VLOOKUP(J6685,[1]reportExcel!$C$6:$M$8021,8,FALSE)</f>
        <v>9,89248564619</v>
      </c>
      <c r="D6685" t="str">
        <f t="shared" si="210"/>
        <v>-75,5348677395</v>
      </c>
      <c r="E6685" t="str">
        <f t="shared" si="209"/>
        <v>9,89064506015</v>
      </c>
      <c r="H6685" s="6" t="s">
        <v>23827</v>
      </c>
      <c r="I6685" s="7" t="s">
        <v>24857</v>
      </c>
      <c r="J6685" s="7" t="s">
        <v>24946</v>
      </c>
      <c r="K6685" s="7" t="s">
        <v>780</v>
      </c>
      <c r="L6685" s="7" t="s">
        <v>5569</v>
      </c>
      <c r="M6685" s="7" t="s">
        <v>24947</v>
      </c>
      <c r="N6685" s="7" t="s">
        <v>152</v>
      </c>
      <c r="O6685" s="15" t="s">
        <v>24948</v>
      </c>
      <c r="P6685" s="16"/>
      <c r="Q6685" s="7" t="s">
        <v>24949</v>
      </c>
      <c r="R6685" s="7" t="s">
        <v>23</v>
      </c>
      <c r="S6685" s="7" t="s">
        <v>24</v>
      </c>
      <c r="T6685" s="7" t="s">
        <v>23</v>
      </c>
    </row>
    <row r="6686" spans="1:20" ht="30" customHeight="1">
      <c r="A6686" t="str">
        <f>VLOOKUP(J6686,[1]reportExcel!$C$6:$M$8021,4,FALSE)</f>
        <v>SABANAS DE RINCÓN</v>
      </c>
      <c r="B6686" t="str">
        <f>VLOOKUP(J6686,[1]reportExcel!$C$6:$M$8021,6,FALSE)</f>
        <v>-75,6254448366</v>
      </c>
      <c r="C6686" t="str">
        <f>VLOOKUP(J6686,[1]reportExcel!$C$6:$M$8021,8,FALSE)</f>
        <v>9,745605103</v>
      </c>
      <c r="D6686" t="str">
        <f t="shared" si="210"/>
        <v>-75,6258908171</v>
      </c>
      <c r="E6686" t="str">
        <f t="shared" si="209"/>
        <v>9,74580296272</v>
      </c>
      <c r="H6686" s="6" t="s">
        <v>23827</v>
      </c>
      <c r="I6686" s="7" t="s">
        <v>24857</v>
      </c>
      <c r="J6686" s="7" t="s">
        <v>24950</v>
      </c>
      <c r="K6686" s="7" t="s">
        <v>780</v>
      </c>
      <c r="L6686" s="7" t="s">
        <v>5569</v>
      </c>
      <c r="M6686" s="7" t="s">
        <v>24951</v>
      </c>
      <c r="N6686" s="7" t="s">
        <v>152</v>
      </c>
      <c r="O6686" s="15" t="s">
        <v>24952</v>
      </c>
      <c r="P6686" s="16"/>
      <c r="Q6686" s="7" t="s">
        <v>24953</v>
      </c>
      <c r="R6686" s="7" t="s">
        <v>23</v>
      </c>
      <c r="S6686" s="7" t="s">
        <v>24</v>
      </c>
      <c r="T6686" s="7" t="s">
        <v>23</v>
      </c>
    </row>
    <row r="6687" spans="1:20" ht="30" customHeight="1">
      <c r="A6687" t="str">
        <f>VLOOKUP(J6687,[1]reportExcel!$C$6:$M$8021,4,FALSE)</f>
        <v>SABANETICA</v>
      </c>
      <c r="B6687" t="str">
        <f>VLOOKUP(J6687,[1]reportExcel!$C$6:$M$8021,6,FALSE)</f>
        <v>-75,5961866951</v>
      </c>
      <c r="C6687" t="str">
        <f>VLOOKUP(J6687,[1]reportExcel!$C$6:$M$8021,8,FALSE)</f>
        <v>9,90805309164</v>
      </c>
      <c r="D6687" t="str">
        <f t="shared" si="210"/>
        <v>-75,5958219599</v>
      </c>
      <c r="E6687" t="str">
        <f t="shared" si="209"/>
        <v>9,90902004962</v>
      </c>
      <c r="H6687" s="6" t="s">
        <v>23827</v>
      </c>
      <c r="I6687" s="7" t="s">
        <v>24857</v>
      </c>
      <c r="J6687" s="7" t="s">
        <v>24954</v>
      </c>
      <c r="K6687" s="7" t="s">
        <v>780</v>
      </c>
      <c r="L6687" s="7" t="s">
        <v>5569</v>
      </c>
      <c r="M6687" s="7" t="s">
        <v>24955</v>
      </c>
      <c r="N6687" s="7" t="s">
        <v>152</v>
      </c>
      <c r="O6687" s="15" t="s">
        <v>24956</v>
      </c>
      <c r="P6687" s="16"/>
      <c r="Q6687" s="7" t="s">
        <v>24957</v>
      </c>
      <c r="R6687" s="7" t="s">
        <v>23</v>
      </c>
      <c r="S6687" s="7" t="s">
        <v>24</v>
      </c>
      <c r="T6687" s="7" t="s">
        <v>23</v>
      </c>
    </row>
    <row r="6688" spans="1:20" ht="30" customHeight="1">
      <c r="A6688" t="str">
        <f>VLOOKUP(J6688,[1]reportExcel!$C$6:$M$8021,4,FALSE)</f>
        <v>BUENAVENTURA</v>
      </c>
      <c r="B6688" t="str">
        <f>VLOOKUP(J6688,[1]reportExcel!$C$6:$M$8021,6,FALSE)</f>
        <v>-75,497449999548</v>
      </c>
      <c r="C6688" t="str">
        <f>VLOOKUP(J6688,[1]reportExcel!$C$6:$M$8021,8,FALSE)</f>
        <v>9,8142772537638</v>
      </c>
      <c r="D6688" t="str">
        <f t="shared" si="210"/>
        <v>-75,4979407647</v>
      </c>
      <c r="E6688" t="str">
        <f t="shared" si="209"/>
        <v>9,86006128424</v>
      </c>
      <c r="H6688" s="6" t="s">
        <v>23827</v>
      </c>
      <c r="I6688" s="7" t="s">
        <v>24857</v>
      </c>
      <c r="J6688" s="7" t="s">
        <v>24958</v>
      </c>
      <c r="K6688" s="7" t="s">
        <v>780</v>
      </c>
      <c r="L6688" s="7" t="s">
        <v>5569</v>
      </c>
      <c r="M6688" s="7" t="s">
        <v>24959</v>
      </c>
      <c r="N6688" s="7" t="s">
        <v>152</v>
      </c>
      <c r="O6688" s="15" t="s">
        <v>24960</v>
      </c>
      <c r="P6688" s="16"/>
      <c r="Q6688" s="7" t="s">
        <v>24961</v>
      </c>
      <c r="R6688" s="7" t="s">
        <v>23</v>
      </c>
      <c r="S6688" s="7" t="s">
        <v>24</v>
      </c>
      <c r="T6688" s="7" t="s">
        <v>23</v>
      </c>
    </row>
    <row r="6689" spans="1:20" ht="30" customHeight="1">
      <c r="A6689" t="str">
        <f>VLOOKUP(J6689,[1]reportExcel!$C$6:$M$8021,4,FALSE)</f>
        <v>EL CAMPAMENTO</v>
      </c>
      <c r="B6689" t="str">
        <f>VLOOKUP(J6689,[1]reportExcel!$C$6:$M$8021,6,FALSE)</f>
        <v>-75,497449999548</v>
      </c>
      <c r="C6689" t="str">
        <f>VLOOKUP(J6689,[1]reportExcel!$C$6:$M$8021,8,FALSE)</f>
        <v>9,8142772537638</v>
      </c>
      <c r="D6689" t="str">
        <f t="shared" si="210"/>
        <v>-75,4591174907</v>
      </c>
      <c r="E6689" t="str">
        <f t="shared" si="209"/>
        <v>9,81924431453</v>
      </c>
      <c r="H6689" s="6" t="s">
        <v>23827</v>
      </c>
      <c r="I6689" s="7" t="s">
        <v>24857</v>
      </c>
      <c r="J6689" s="7" t="s">
        <v>24962</v>
      </c>
      <c r="K6689" s="7" t="s">
        <v>780</v>
      </c>
      <c r="L6689" s="7" t="s">
        <v>5569</v>
      </c>
      <c r="M6689" s="7" t="s">
        <v>24963</v>
      </c>
      <c r="N6689" s="7" t="s">
        <v>152</v>
      </c>
      <c r="O6689" s="15" t="s">
        <v>24964</v>
      </c>
      <c r="P6689" s="16"/>
      <c r="Q6689" s="7" t="s">
        <v>24965</v>
      </c>
      <c r="R6689" s="7" t="s">
        <v>23</v>
      </c>
      <c r="S6689" s="7" t="s">
        <v>24</v>
      </c>
      <c r="T6689" s="7" t="s">
        <v>23</v>
      </c>
    </row>
    <row r="6690" spans="1:20" ht="30" customHeight="1">
      <c r="A6690" t="str">
        <f>VLOOKUP(J6690,[1]reportExcel!$C$6:$M$8021,4,FALSE)</f>
        <v>EMBOCADA A PAJONAL</v>
      </c>
      <c r="B6690" t="str">
        <f>VLOOKUP(J6690,[1]reportExcel!$C$6:$M$8021,6,FALSE)</f>
        <v>-75,497449999548</v>
      </c>
      <c r="C6690" t="str">
        <f>VLOOKUP(J6690,[1]reportExcel!$C$6:$M$8021,8,FALSE)</f>
        <v>9,8142772537638</v>
      </c>
      <c r="D6690" t="str">
        <f t="shared" si="210"/>
        <v>-75,4714711495</v>
      </c>
      <c r="E6690" t="str">
        <f t="shared" si="209"/>
        <v>9,82133582615</v>
      </c>
      <c r="H6690" s="6" t="s">
        <v>23827</v>
      </c>
      <c r="I6690" s="7" t="s">
        <v>24857</v>
      </c>
      <c r="J6690" s="7" t="s">
        <v>24966</v>
      </c>
      <c r="K6690" s="7" t="s">
        <v>780</v>
      </c>
      <c r="L6690" s="7" t="s">
        <v>5569</v>
      </c>
      <c r="M6690" s="7" t="s">
        <v>24967</v>
      </c>
      <c r="N6690" s="7" t="s">
        <v>152</v>
      </c>
      <c r="O6690" s="15" t="s">
        <v>24968</v>
      </c>
      <c r="P6690" s="16"/>
      <c r="Q6690" s="7" t="s">
        <v>24969</v>
      </c>
      <c r="R6690" s="7" t="s">
        <v>23</v>
      </c>
      <c r="S6690" s="7" t="s">
        <v>24</v>
      </c>
      <c r="T6690" s="7" t="s">
        <v>23</v>
      </c>
    </row>
    <row r="6691" spans="1:20" ht="30" customHeight="1">
      <c r="A6691" t="str">
        <f>VLOOKUP(J6691,[1]reportExcel!$C$6:$M$8021,4,FALSE)</f>
        <v>SAN PEDRO</v>
      </c>
      <c r="B6691" t="str">
        <f>VLOOKUP(J6691,[1]reportExcel!$C$6:$M$8021,6,FALSE)</f>
        <v>-75,0637558144</v>
      </c>
      <c r="C6691" t="str">
        <f>VLOOKUP(J6691,[1]reportExcel!$C$6:$M$8021,8,FALSE)</f>
        <v>9,39608379513</v>
      </c>
      <c r="D6691" t="str">
        <f t="shared" si="210"/>
        <v>-75,0634845353</v>
      </c>
      <c r="E6691" t="str">
        <f t="shared" si="209"/>
        <v>9,39596570901</v>
      </c>
      <c r="H6691" s="6" t="s">
        <v>23827</v>
      </c>
      <c r="I6691" s="7" t="s">
        <v>24970</v>
      </c>
      <c r="J6691" s="7" t="s">
        <v>24971</v>
      </c>
      <c r="K6691" s="7" t="s">
        <v>780</v>
      </c>
      <c r="L6691" s="7" t="s">
        <v>6631</v>
      </c>
      <c r="M6691" s="7" t="s">
        <v>6631</v>
      </c>
      <c r="N6691" s="7" t="s">
        <v>20</v>
      </c>
      <c r="O6691" s="15" t="s">
        <v>24972</v>
      </c>
      <c r="P6691" s="16"/>
      <c r="Q6691" s="7" t="s">
        <v>24973</v>
      </c>
      <c r="R6691" s="7" t="s">
        <v>23</v>
      </c>
      <c r="S6691" s="7" t="s">
        <v>24</v>
      </c>
      <c r="T6691" s="7" t="s">
        <v>23</v>
      </c>
    </row>
    <row r="6692" spans="1:20" ht="30" customHeight="1">
      <c r="A6692" t="str">
        <f>VLOOKUP(J6692,[1]reportExcel!$C$6:$M$8021,4,FALSE)</f>
        <v>SAN MATEO</v>
      </c>
      <c r="B6692" t="str">
        <f>VLOOKUP(J6692,[1]reportExcel!$C$6:$M$8021,6,FALSE)</f>
        <v>-75,0305872076</v>
      </c>
      <c r="C6692" t="str">
        <f>VLOOKUP(J6692,[1]reportExcel!$C$6:$M$8021,8,FALSE)</f>
        <v>9,3469661276</v>
      </c>
      <c r="D6692" t="str">
        <f t="shared" si="210"/>
        <v>-75,0321139964</v>
      </c>
      <c r="E6692" t="str">
        <f t="shared" si="209"/>
        <v>9,34797688846</v>
      </c>
      <c r="H6692" s="6" t="s">
        <v>23827</v>
      </c>
      <c r="I6692" s="7" t="s">
        <v>24970</v>
      </c>
      <c r="J6692" s="7" t="s">
        <v>24974</v>
      </c>
      <c r="K6692" s="7" t="s">
        <v>780</v>
      </c>
      <c r="L6692" s="7" t="s">
        <v>6631</v>
      </c>
      <c r="M6692" s="7" t="s">
        <v>6191</v>
      </c>
      <c r="N6692" s="7" t="s">
        <v>28</v>
      </c>
      <c r="O6692" s="15" t="s">
        <v>24975</v>
      </c>
      <c r="P6692" s="16"/>
      <c r="Q6692" s="7" t="s">
        <v>24976</v>
      </c>
      <c r="R6692" s="7" t="s">
        <v>23</v>
      </c>
      <c r="S6692" s="7" t="s">
        <v>24</v>
      </c>
      <c r="T6692" s="7" t="s">
        <v>23</v>
      </c>
    </row>
    <row r="6693" spans="1:20" ht="30" customHeight="1">
      <c r="A6693" t="str">
        <f>VLOOKUP(J6693,[1]reportExcel!$C$6:$M$8021,4,FALSE)</f>
        <v>ROVIRA</v>
      </c>
      <c r="B6693" t="str">
        <f>VLOOKUP(J6693,[1]reportExcel!$C$6:$M$8021,6,FALSE)</f>
        <v>-75,0723777478</v>
      </c>
      <c r="C6693" t="str">
        <f>VLOOKUP(J6693,[1]reportExcel!$C$6:$M$8021,8,FALSE)</f>
        <v>9,34578615885</v>
      </c>
      <c r="D6693" t="str">
        <f t="shared" si="210"/>
        <v>-75,0719713548</v>
      </c>
      <c r="E6693" t="str">
        <f t="shared" si="209"/>
        <v>9,34659473553</v>
      </c>
      <c r="H6693" s="6" t="s">
        <v>23827</v>
      </c>
      <c r="I6693" s="7" t="s">
        <v>24970</v>
      </c>
      <c r="J6693" s="7" t="s">
        <v>24977</v>
      </c>
      <c r="K6693" s="7" t="s">
        <v>780</v>
      </c>
      <c r="L6693" s="7" t="s">
        <v>6631</v>
      </c>
      <c r="M6693" s="7" t="s">
        <v>7618</v>
      </c>
      <c r="N6693" s="7" t="s">
        <v>28</v>
      </c>
      <c r="O6693" s="15" t="s">
        <v>24978</v>
      </c>
      <c r="P6693" s="16"/>
      <c r="Q6693" s="7" t="s">
        <v>24979</v>
      </c>
      <c r="R6693" s="7" t="s">
        <v>23</v>
      </c>
      <c r="S6693" s="7" t="s">
        <v>24</v>
      </c>
      <c r="T6693" s="7" t="s">
        <v>23</v>
      </c>
    </row>
    <row r="6694" spans="1:20" ht="30" customHeight="1">
      <c r="A6694" t="str">
        <f>VLOOKUP(J6694,[1]reportExcel!$C$6:$M$8021,4,FALSE)</f>
        <v>NUMANCIA</v>
      </c>
      <c r="B6694" t="str">
        <f>VLOOKUP(J6694,[1]reportExcel!$C$6:$M$8021,6,FALSE)</f>
        <v>-74,9641132979</v>
      </c>
      <c r="C6694" t="str">
        <f>VLOOKUP(J6694,[1]reportExcel!$C$6:$M$8021,8,FALSE)</f>
        <v>9,36485211516</v>
      </c>
      <c r="D6694" t="str">
        <f t="shared" si="210"/>
        <v>-74,9638733699</v>
      </c>
      <c r="E6694" t="str">
        <f t="shared" si="209"/>
        <v>9,36427520249</v>
      </c>
      <c r="H6694" s="6" t="s">
        <v>23827</v>
      </c>
      <c r="I6694" s="7" t="s">
        <v>24970</v>
      </c>
      <c r="J6694" s="7" t="s">
        <v>24980</v>
      </c>
      <c r="K6694" s="7" t="s">
        <v>780</v>
      </c>
      <c r="L6694" s="7" t="s">
        <v>6631</v>
      </c>
      <c r="M6694" s="7" t="s">
        <v>24981</v>
      </c>
      <c r="N6694" s="7" t="s">
        <v>28</v>
      </c>
      <c r="O6694" s="15" t="s">
        <v>24982</v>
      </c>
      <c r="P6694" s="16"/>
      <c r="Q6694" s="7" t="s">
        <v>24983</v>
      </c>
      <c r="R6694" s="7" t="s">
        <v>23</v>
      </c>
      <c r="S6694" s="7" t="s">
        <v>24</v>
      </c>
      <c r="T6694" s="7" t="s">
        <v>23</v>
      </c>
    </row>
    <row r="6695" spans="1:20" ht="30" customHeight="1">
      <c r="A6695" t="str">
        <f>VLOOKUP(J6695,[1]reportExcel!$C$6:$M$8021,4,FALSE)</f>
        <v>EL BAJO DE LA ALEGRÍA</v>
      </c>
      <c r="B6695" t="str">
        <f>VLOOKUP(J6695,[1]reportExcel!$C$6:$M$8021,6,FALSE)</f>
        <v>-75,0959835382</v>
      </c>
      <c r="C6695" t="str">
        <f>VLOOKUP(J6695,[1]reportExcel!$C$6:$M$8021,8,FALSE)</f>
        <v>9,41223833348</v>
      </c>
      <c r="D6695" t="str">
        <f t="shared" si="210"/>
        <v>-75,100403564</v>
      </c>
      <c r="E6695" t="str">
        <f t="shared" si="209"/>
        <v>9,413040848</v>
      </c>
      <c r="H6695" s="6" t="s">
        <v>23827</v>
      </c>
      <c r="I6695" s="7" t="s">
        <v>24970</v>
      </c>
      <c r="J6695" s="7" t="s">
        <v>24984</v>
      </c>
      <c r="K6695" s="7" t="s">
        <v>780</v>
      </c>
      <c r="L6695" s="7" t="s">
        <v>6631</v>
      </c>
      <c r="M6695" s="7" t="s">
        <v>24985</v>
      </c>
      <c r="N6695" s="7" t="s">
        <v>152</v>
      </c>
      <c r="O6695" s="15" t="s">
        <v>24986</v>
      </c>
      <c r="P6695" s="16"/>
      <c r="Q6695" s="7" t="s">
        <v>24987</v>
      </c>
      <c r="R6695" s="7" t="s">
        <v>23</v>
      </c>
      <c r="S6695" s="7" t="s">
        <v>24</v>
      </c>
      <c r="T6695" s="7" t="s">
        <v>23</v>
      </c>
    </row>
    <row r="6696" spans="1:20" ht="30" customHeight="1">
      <c r="A6696" t="str">
        <f>VLOOKUP(J6696,[1]reportExcel!$C$6:$M$8021,4,FALSE)</f>
        <v>CALABOZO</v>
      </c>
      <c r="B6696" t="str">
        <f>VLOOKUP(J6696,[1]reportExcel!$C$6:$M$8021,6,FALSE)</f>
        <v>-75,0314851281037</v>
      </c>
      <c r="C6696" t="str">
        <f>VLOOKUP(J6696,[1]reportExcel!$C$6:$M$8021,8,FALSE)</f>
        <v>9,398188731397</v>
      </c>
      <c r="D6696" t="str">
        <f t="shared" si="210"/>
        <v>-75,102243591</v>
      </c>
      <c r="E6696" t="str">
        <f t="shared" si="209"/>
        <v>9,386800487</v>
      </c>
      <c r="H6696" s="6" t="s">
        <v>23827</v>
      </c>
      <c r="I6696" s="7" t="s">
        <v>24970</v>
      </c>
      <c r="J6696" s="7" t="s">
        <v>24988</v>
      </c>
      <c r="K6696" s="7" t="s">
        <v>780</v>
      </c>
      <c r="L6696" s="7" t="s">
        <v>6631</v>
      </c>
      <c r="M6696" s="7" t="s">
        <v>24989</v>
      </c>
      <c r="N6696" s="7" t="s">
        <v>152</v>
      </c>
      <c r="O6696" s="15" t="s">
        <v>24990</v>
      </c>
      <c r="P6696" s="16"/>
      <c r="Q6696" s="7" t="s">
        <v>24991</v>
      </c>
      <c r="R6696" s="7" t="s">
        <v>23</v>
      </c>
      <c r="S6696" s="7" t="s">
        <v>24</v>
      </c>
      <c r="T6696" s="7" t="s">
        <v>23</v>
      </c>
    </row>
    <row r="6697" spans="1:20" ht="30" customHeight="1">
      <c r="A6697" t="str">
        <f>VLOOKUP(J6697,[1]reportExcel!$C$6:$M$8021,4,FALSE)</f>
        <v>EL CARMEN</v>
      </c>
      <c r="B6697" t="str">
        <f>VLOOKUP(J6697,[1]reportExcel!$C$6:$M$8021,6,FALSE)</f>
        <v>-75,0314851281037</v>
      </c>
      <c r="C6697" t="str">
        <f>VLOOKUP(J6697,[1]reportExcel!$C$6:$M$8021,8,FALSE)</f>
        <v>9,398188731397</v>
      </c>
      <c r="D6697" t="str">
        <f t="shared" si="210"/>
        <v>-74,981130773</v>
      </c>
      <c r="E6697" t="str">
        <f t="shared" si="209"/>
        <v>9,37680611929</v>
      </c>
      <c r="H6697" s="6" t="s">
        <v>23827</v>
      </c>
      <c r="I6697" s="7" t="s">
        <v>24970</v>
      </c>
      <c r="J6697" s="7" t="s">
        <v>24992</v>
      </c>
      <c r="K6697" s="7" t="s">
        <v>780</v>
      </c>
      <c r="L6697" s="7" t="s">
        <v>6631</v>
      </c>
      <c r="M6697" s="7" t="s">
        <v>5063</v>
      </c>
      <c r="N6697" s="7" t="s">
        <v>152</v>
      </c>
      <c r="O6697" s="15" t="s">
        <v>24993</v>
      </c>
      <c r="P6697" s="16"/>
      <c r="Q6697" s="7" t="s">
        <v>24994</v>
      </c>
      <c r="R6697" s="7" t="s">
        <v>23</v>
      </c>
      <c r="S6697" s="7" t="s">
        <v>24</v>
      </c>
      <c r="T6697" s="7" t="s">
        <v>23</v>
      </c>
    </row>
    <row r="6698" spans="1:20" ht="30" customHeight="1">
      <c r="A6698" t="str">
        <f>VLOOKUP(J6698,[1]reportExcel!$C$6:$M$8021,4,FALSE)</f>
        <v>LOS CHIJETES</v>
      </c>
      <c r="B6698" t="str">
        <f>VLOOKUP(J6698,[1]reportExcel!$C$6:$M$8021,6,FALSE)</f>
        <v>-75,0314851281037</v>
      </c>
      <c r="C6698" t="str">
        <f>VLOOKUP(J6698,[1]reportExcel!$C$6:$M$8021,8,FALSE)</f>
        <v>9,398188731397</v>
      </c>
      <c r="D6698" t="str">
        <f t="shared" si="210"/>
        <v>-75,076981062</v>
      </c>
      <c r="E6698" t="str">
        <f t="shared" si="209"/>
        <v>9,40176966756</v>
      </c>
      <c r="H6698" s="6" t="s">
        <v>23827</v>
      </c>
      <c r="I6698" s="7" t="s">
        <v>24970</v>
      </c>
      <c r="J6698" s="7" t="s">
        <v>24995</v>
      </c>
      <c r="K6698" s="7" t="s">
        <v>780</v>
      </c>
      <c r="L6698" s="7" t="s">
        <v>6631</v>
      </c>
      <c r="M6698" s="7" t="s">
        <v>24996</v>
      </c>
      <c r="N6698" s="7" t="s">
        <v>152</v>
      </c>
      <c r="O6698" s="15" t="s">
        <v>24997</v>
      </c>
      <c r="P6698" s="16"/>
      <c r="Q6698" s="7" t="s">
        <v>24998</v>
      </c>
      <c r="R6698" s="7" t="s">
        <v>23</v>
      </c>
      <c r="S6698" s="7" t="s">
        <v>24</v>
      </c>
      <c r="T6698" s="7" t="s">
        <v>23</v>
      </c>
    </row>
    <row r="6699" spans="1:20" ht="30" customHeight="1">
      <c r="A6699" t="str">
        <f>VLOOKUP(J6699,[1]reportExcel!$C$6:$M$8021,4,FALSE)</f>
        <v>MANIZALES</v>
      </c>
      <c r="B6699" t="str">
        <f>VLOOKUP(J6699,[1]reportExcel!$C$6:$M$8021,6,FALSE)</f>
        <v>-75,0314851281037</v>
      </c>
      <c r="C6699" t="str">
        <f>VLOOKUP(J6699,[1]reportExcel!$C$6:$M$8021,8,FALSE)</f>
        <v>9,398188731397</v>
      </c>
      <c r="D6699" t="str">
        <f t="shared" si="210"/>
        <v>-75,102735059</v>
      </c>
      <c r="E6699" t="str">
        <f t="shared" si="209"/>
        <v>9,366708206</v>
      </c>
      <c r="H6699" s="6" t="s">
        <v>23827</v>
      </c>
      <c r="I6699" s="7" t="s">
        <v>24970</v>
      </c>
      <c r="J6699" s="7" t="s">
        <v>24999</v>
      </c>
      <c r="K6699" s="7" t="s">
        <v>780</v>
      </c>
      <c r="L6699" s="7" t="s">
        <v>6631</v>
      </c>
      <c r="M6699" s="7" t="s">
        <v>632</v>
      </c>
      <c r="N6699" s="7" t="s">
        <v>152</v>
      </c>
      <c r="O6699" s="15" t="s">
        <v>25000</v>
      </c>
      <c r="P6699" s="16"/>
      <c r="Q6699" s="7" t="s">
        <v>25001</v>
      </c>
      <c r="R6699" s="7" t="s">
        <v>23</v>
      </c>
      <c r="S6699" s="7" t="s">
        <v>24</v>
      </c>
      <c r="T6699" s="7" t="s">
        <v>23</v>
      </c>
    </row>
    <row r="6700" spans="1:20" ht="30" customHeight="1">
      <c r="A6700" t="str">
        <f>VLOOKUP(J6700,[1]reportExcel!$C$6:$M$8021,4,FALSE)</f>
        <v>RANCHO LARGO</v>
      </c>
      <c r="B6700" t="str">
        <f>VLOOKUP(J6700,[1]reportExcel!$C$6:$M$8021,6,FALSE)</f>
        <v>-75,0314851281037</v>
      </c>
      <c r="C6700" t="str">
        <f>VLOOKUP(J6700,[1]reportExcel!$C$6:$M$8021,8,FALSE)</f>
        <v>9,398188731397</v>
      </c>
      <c r="D6700" t="str">
        <f t="shared" si="210"/>
        <v>-75,0132312205</v>
      </c>
      <c r="E6700" t="str">
        <f t="shared" si="209"/>
        <v>9,43628340613</v>
      </c>
      <c r="H6700" s="6" t="s">
        <v>23827</v>
      </c>
      <c r="I6700" s="7" t="s">
        <v>24970</v>
      </c>
      <c r="J6700" s="7" t="s">
        <v>25002</v>
      </c>
      <c r="K6700" s="7" t="s">
        <v>780</v>
      </c>
      <c r="L6700" s="7" t="s">
        <v>6631</v>
      </c>
      <c r="M6700" s="7" t="s">
        <v>25003</v>
      </c>
      <c r="N6700" s="7" t="s">
        <v>152</v>
      </c>
      <c r="O6700" s="15" t="s">
        <v>25004</v>
      </c>
      <c r="P6700" s="16"/>
      <c r="Q6700" s="7" t="s">
        <v>25005</v>
      </c>
      <c r="R6700" s="7" t="s">
        <v>23</v>
      </c>
      <c r="S6700" s="7" t="s">
        <v>24</v>
      </c>
      <c r="T6700" s="7" t="s">
        <v>23</v>
      </c>
    </row>
    <row r="6701" spans="1:20" ht="30" customHeight="1">
      <c r="A6701" t="str">
        <f>VLOOKUP(J6701,[1]reportExcel!$C$6:$M$8021,4,FALSE)</f>
        <v>SAN FRANCISCO</v>
      </c>
      <c r="B6701" t="str">
        <f>VLOOKUP(J6701,[1]reportExcel!$C$6:$M$8021,6,FALSE)</f>
        <v>-75,0314851281037</v>
      </c>
      <c r="C6701" t="str">
        <f>VLOOKUP(J6701,[1]reportExcel!$C$6:$M$8021,8,FALSE)</f>
        <v>9,398188731397</v>
      </c>
      <c r="D6701" t="str">
        <f t="shared" si="210"/>
        <v>-75,1107931225</v>
      </c>
      <c r="E6701" t="str">
        <f t="shared" si="209"/>
        <v>9,39102917422</v>
      </c>
      <c r="H6701" s="6" t="s">
        <v>23827</v>
      </c>
      <c r="I6701" s="7" t="s">
        <v>24970</v>
      </c>
      <c r="J6701" s="7" t="s">
        <v>25006</v>
      </c>
      <c r="K6701" s="7" t="s">
        <v>780</v>
      </c>
      <c r="L6701" s="7" t="s">
        <v>6631</v>
      </c>
      <c r="M6701" s="7" t="s">
        <v>2303</v>
      </c>
      <c r="N6701" s="7" t="s">
        <v>152</v>
      </c>
      <c r="O6701" s="15" t="s">
        <v>25007</v>
      </c>
      <c r="P6701" s="16"/>
      <c r="Q6701" s="7" t="s">
        <v>25008</v>
      </c>
      <c r="R6701" s="7" t="s">
        <v>23</v>
      </c>
      <c r="S6701" s="7" t="s">
        <v>24</v>
      </c>
      <c r="T6701" s="7" t="s">
        <v>23</v>
      </c>
    </row>
    <row r="6702" spans="1:20" ht="30" customHeight="1">
      <c r="A6702" t="str">
        <f>VLOOKUP(J6702,[1]reportExcel!$C$6:$M$8021,4,FALSE)</f>
        <v>SINCÉ</v>
      </c>
      <c r="B6702" t="str">
        <f>VLOOKUP(J6702,[1]reportExcel!$C$6:$M$8021,6,FALSE)</f>
        <v>-75,1466720381</v>
      </c>
      <c r="C6702" t="str">
        <f>VLOOKUP(J6702,[1]reportExcel!$C$6:$M$8021,8,FALSE)</f>
        <v>9,24448244293</v>
      </c>
      <c r="D6702" t="str">
        <f t="shared" si="210"/>
        <v>-75,1460313941</v>
      </c>
      <c r="E6702" t="str">
        <f t="shared" si="209"/>
        <v>9,24419660827</v>
      </c>
      <c r="H6702" s="6" t="s">
        <v>23827</v>
      </c>
      <c r="I6702" s="7" t="s">
        <v>25009</v>
      </c>
      <c r="J6702" s="7" t="s">
        <v>25010</v>
      </c>
      <c r="K6702" s="7" t="s">
        <v>780</v>
      </c>
      <c r="L6702" s="7" t="s">
        <v>25011</v>
      </c>
      <c r="M6702" s="7" t="s">
        <v>25012</v>
      </c>
      <c r="N6702" s="7" t="s">
        <v>20</v>
      </c>
      <c r="O6702" s="15" t="s">
        <v>25013</v>
      </c>
      <c r="P6702" s="16"/>
      <c r="Q6702" s="7" t="s">
        <v>25014</v>
      </c>
      <c r="R6702" s="7" t="s">
        <v>23</v>
      </c>
      <c r="S6702" s="7" t="s">
        <v>24</v>
      </c>
      <c r="T6702" s="7" t="s">
        <v>23</v>
      </c>
    </row>
    <row r="6703" spans="1:20" ht="30" customHeight="1">
      <c r="A6703" t="str">
        <f>VLOOKUP(J6703,[1]reportExcel!$C$6:$M$8021,4,FALSE)</f>
        <v>BAZÁN</v>
      </c>
      <c r="B6703" t="str">
        <f>VLOOKUP(J6703,[1]reportExcel!$C$6:$M$8021,6,FALSE)</f>
        <v>-75,1094126766</v>
      </c>
      <c r="C6703" t="str">
        <f>VLOOKUP(J6703,[1]reportExcel!$C$6:$M$8021,8,FALSE)</f>
        <v>9,33156143008</v>
      </c>
      <c r="D6703" t="str">
        <f t="shared" si="210"/>
        <v>-75,1098199699</v>
      </c>
      <c r="E6703" t="str">
        <f t="shared" si="209"/>
        <v>9,33142853017</v>
      </c>
      <c r="H6703" s="6" t="s">
        <v>23827</v>
      </c>
      <c r="I6703" s="7" t="s">
        <v>25009</v>
      </c>
      <c r="J6703" s="7" t="s">
        <v>25015</v>
      </c>
      <c r="K6703" s="7" t="s">
        <v>780</v>
      </c>
      <c r="L6703" s="7" t="s">
        <v>25011</v>
      </c>
      <c r="M6703" s="7" t="s">
        <v>19267</v>
      </c>
      <c r="N6703" s="7" t="s">
        <v>28</v>
      </c>
      <c r="O6703" s="15" t="s">
        <v>25016</v>
      </c>
      <c r="P6703" s="16"/>
      <c r="Q6703" s="7" t="s">
        <v>25017</v>
      </c>
      <c r="R6703" s="7" t="s">
        <v>23</v>
      </c>
      <c r="S6703" s="7" t="s">
        <v>24</v>
      </c>
      <c r="T6703" s="7" t="s">
        <v>23</v>
      </c>
    </row>
    <row r="6704" spans="1:20" ht="30" customHeight="1">
      <c r="A6704" t="str">
        <f>VLOOKUP(J6704,[1]reportExcel!$C$6:$M$8021,4,FALSE)</f>
        <v>COCOROTE</v>
      </c>
      <c r="B6704" t="str">
        <f>VLOOKUP(J6704,[1]reportExcel!$C$6:$M$8021,6,FALSE)</f>
        <v>-75,0009806001</v>
      </c>
      <c r="C6704" t="str">
        <f>VLOOKUP(J6704,[1]reportExcel!$C$6:$M$8021,8,FALSE)</f>
        <v>9,21746593961</v>
      </c>
      <c r="D6704" t="str">
        <f t="shared" si="210"/>
        <v>-75,00893265</v>
      </c>
      <c r="E6704" t="str">
        <f t="shared" si="209"/>
        <v>9,219173662</v>
      </c>
      <c r="H6704" s="6" t="s">
        <v>23827</v>
      </c>
      <c r="I6704" s="7" t="s">
        <v>25009</v>
      </c>
      <c r="J6704" s="7" t="s">
        <v>25018</v>
      </c>
      <c r="K6704" s="7" t="s">
        <v>780</v>
      </c>
      <c r="L6704" s="7" t="s">
        <v>25011</v>
      </c>
      <c r="M6704" s="7" t="s">
        <v>25019</v>
      </c>
      <c r="N6704" s="7" t="s">
        <v>28</v>
      </c>
      <c r="O6704" s="15" t="s">
        <v>25020</v>
      </c>
      <c r="P6704" s="16"/>
      <c r="Q6704" s="7" t="s">
        <v>25021</v>
      </c>
      <c r="R6704" s="7" t="s">
        <v>23</v>
      </c>
      <c r="S6704" s="7" t="s">
        <v>24</v>
      </c>
      <c r="T6704" s="7" t="s">
        <v>23</v>
      </c>
    </row>
    <row r="6705" spans="1:20" ht="30" customHeight="1">
      <c r="A6705" t="str">
        <f>VLOOKUP(J6705,[1]reportExcel!$C$6:$M$8021,4,FALSE)</f>
        <v>GRANADA</v>
      </c>
      <c r="B6705" t="str">
        <f>VLOOKUP(J6705,[1]reportExcel!$C$6:$M$8021,6,FALSE)</f>
        <v>-75,0484001541</v>
      </c>
      <c r="C6705" t="str">
        <f>VLOOKUP(J6705,[1]reportExcel!$C$6:$M$8021,8,FALSE)</f>
        <v>9,31743931392</v>
      </c>
      <c r="D6705" t="str">
        <f t="shared" si="210"/>
        <v>-75,0492185249</v>
      </c>
      <c r="E6705" t="str">
        <f t="shared" si="209"/>
        <v>9,31690525881</v>
      </c>
      <c r="H6705" s="6" t="s">
        <v>23827</v>
      </c>
      <c r="I6705" s="7" t="s">
        <v>25009</v>
      </c>
      <c r="J6705" s="7" t="s">
        <v>25022</v>
      </c>
      <c r="K6705" s="7" t="s">
        <v>780</v>
      </c>
      <c r="L6705" s="7" t="s">
        <v>25011</v>
      </c>
      <c r="M6705" s="7" t="s">
        <v>1352</v>
      </c>
      <c r="N6705" s="7" t="s">
        <v>28</v>
      </c>
      <c r="O6705" s="15" t="s">
        <v>25023</v>
      </c>
      <c r="P6705" s="16"/>
      <c r="Q6705" s="7" t="s">
        <v>25024</v>
      </c>
      <c r="R6705" s="7" t="s">
        <v>23</v>
      </c>
      <c r="S6705" s="7" t="s">
        <v>24</v>
      </c>
      <c r="T6705" s="7" t="s">
        <v>23</v>
      </c>
    </row>
    <row r="6706" spans="1:20" ht="30" customHeight="1">
      <c r="A6706" t="str">
        <f>VLOOKUP(J6706,[1]reportExcel!$C$6:$M$8021,4,FALSE)</f>
        <v>LOS LIMONES</v>
      </c>
      <c r="B6706" t="str">
        <f>VLOOKUP(J6706,[1]reportExcel!$C$6:$M$8021,6,FALSE)</f>
        <v>-75,1957653917</v>
      </c>
      <c r="C6706" t="str">
        <f>VLOOKUP(J6706,[1]reportExcel!$C$6:$M$8021,8,FALSE)</f>
        <v>9,18904387452</v>
      </c>
      <c r="D6706" t="str">
        <f t="shared" si="210"/>
        <v>-75,1966087051</v>
      </c>
      <c r="E6706" t="str">
        <f t="shared" si="209"/>
        <v>9,18979493914</v>
      </c>
      <c r="H6706" s="6" t="s">
        <v>23827</v>
      </c>
      <c r="I6706" s="7" t="s">
        <v>25009</v>
      </c>
      <c r="J6706" s="7" t="s">
        <v>25025</v>
      </c>
      <c r="K6706" s="7" t="s">
        <v>780</v>
      </c>
      <c r="L6706" s="7" t="s">
        <v>25011</v>
      </c>
      <c r="M6706" s="7" t="s">
        <v>4796</v>
      </c>
      <c r="N6706" s="7" t="s">
        <v>28</v>
      </c>
      <c r="O6706" s="15" t="s">
        <v>25026</v>
      </c>
      <c r="P6706" s="16"/>
      <c r="Q6706" s="7" t="s">
        <v>25027</v>
      </c>
      <c r="R6706" s="7" t="s">
        <v>23</v>
      </c>
      <c r="S6706" s="7" t="s">
        <v>24</v>
      </c>
      <c r="T6706" s="7" t="s">
        <v>23</v>
      </c>
    </row>
    <row r="6707" spans="1:20" ht="30" customHeight="1">
      <c r="A6707" t="str">
        <f>VLOOKUP(J6707,[1]reportExcel!$C$6:$M$8021,4,FALSE)</f>
        <v>VALENCIA</v>
      </c>
      <c r="B6707" t="str">
        <f>VLOOKUP(J6707,[1]reportExcel!$C$6:$M$8021,6,FALSE)</f>
        <v>-75,1147612296</v>
      </c>
      <c r="C6707" t="str">
        <f>VLOOKUP(J6707,[1]reportExcel!$C$6:$M$8021,8,FALSE)</f>
        <v>9,13588686674</v>
      </c>
      <c r="D6707" t="str">
        <f t="shared" si="210"/>
        <v>-75,1135895718</v>
      </c>
      <c r="E6707" t="str">
        <f t="shared" si="209"/>
        <v>9,13470701323</v>
      </c>
      <c r="H6707" s="6" t="s">
        <v>23827</v>
      </c>
      <c r="I6707" s="7" t="s">
        <v>25009</v>
      </c>
      <c r="J6707" s="7" t="s">
        <v>25028</v>
      </c>
      <c r="K6707" s="7" t="s">
        <v>780</v>
      </c>
      <c r="L6707" s="7" t="s">
        <v>25011</v>
      </c>
      <c r="M6707" s="7" t="s">
        <v>8968</v>
      </c>
      <c r="N6707" s="7" t="s">
        <v>28</v>
      </c>
      <c r="O6707" s="15" t="s">
        <v>25029</v>
      </c>
      <c r="P6707" s="16"/>
      <c r="Q6707" s="7" t="s">
        <v>25030</v>
      </c>
      <c r="R6707" s="7" t="s">
        <v>23</v>
      </c>
      <c r="S6707" s="7" t="s">
        <v>24</v>
      </c>
      <c r="T6707" s="7" t="s">
        <v>23</v>
      </c>
    </row>
    <row r="6708" spans="1:20" ht="30" customHeight="1">
      <c r="A6708" t="str">
        <f>VLOOKUP(J6708,[1]reportExcel!$C$6:$M$8021,4,FALSE)</f>
        <v>VÉLEZ</v>
      </c>
      <c r="B6708" t="str">
        <f>VLOOKUP(J6708,[1]reportExcel!$C$6:$M$8021,6,FALSE)</f>
        <v>-75,0943860312</v>
      </c>
      <c r="C6708" t="str">
        <f>VLOOKUP(J6708,[1]reportExcel!$C$6:$M$8021,8,FALSE)</f>
        <v>9,1087780693</v>
      </c>
      <c r="D6708" t="str">
        <f t="shared" si="210"/>
        <v>-75,0933428187</v>
      </c>
      <c r="E6708" t="str">
        <f t="shared" si="209"/>
        <v>9,10701023222</v>
      </c>
      <c r="H6708" s="6" t="s">
        <v>23827</v>
      </c>
      <c r="I6708" s="7" t="s">
        <v>25009</v>
      </c>
      <c r="J6708" s="7" t="s">
        <v>25031</v>
      </c>
      <c r="K6708" s="7" t="s">
        <v>780</v>
      </c>
      <c r="L6708" s="7" t="s">
        <v>25011</v>
      </c>
      <c r="M6708" s="7" t="s">
        <v>23780</v>
      </c>
      <c r="N6708" s="7" t="s">
        <v>28</v>
      </c>
      <c r="O6708" s="15" t="s">
        <v>25032</v>
      </c>
      <c r="P6708" s="16"/>
      <c r="Q6708" s="7" t="s">
        <v>25033</v>
      </c>
      <c r="R6708" s="7" t="s">
        <v>23</v>
      </c>
      <c r="S6708" s="7" t="s">
        <v>24</v>
      </c>
      <c r="T6708" s="7" t="s">
        <v>23</v>
      </c>
    </row>
    <row r="6709" spans="1:20" ht="30" customHeight="1">
      <c r="A6709" t="str">
        <f>VLOOKUP(J6709,[1]reportExcel!$C$6:$M$8021,4,FALSE)</f>
        <v>LA VIVIENDA</v>
      </c>
      <c r="B6709" t="str">
        <f>VLOOKUP(J6709,[1]reportExcel!$C$6:$M$8021,6,FALSE)</f>
        <v>-74,9983273392</v>
      </c>
      <c r="C6709" t="str">
        <f>VLOOKUP(J6709,[1]reportExcel!$C$6:$M$8021,8,FALSE)</f>
        <v>9,23385789167</v>
      </c>
      <c r="D6709" t="str">
        <f t="shared" si="210"/>
        <v>-74,999409181</v>
      </c>
      <c r="E6709" t="str">
        <f t="shared" si="209"/>
        <v>9,23416425388</v>
      </c>
      <c r="H6709" s="6" t="s">
        <v>23827</v>
      </c>
      <c r="I6709" s="7" t="s">
        <v>25009</v>
      </c>
      <c r="J6709" s="7" t="s">
        <v>25034</v>
      </c>
      <c r="K6709" s="7" t="s">
        <v>780</v>
      </c>
      <c r="L6709" s="7" t="s">
        <v>25011</v>
      </c>
      <c r="M6709" s="7" t="s">
        <v>25035</v>
      </c>
      <c r="N6709" s="7" t="s">
        <v>28</v>
      </c>
      <c r="O6709" s="15" t="s">
        <v>25036</v>
      </c>
      <c r="P6709" s="16"/>
      <c r="Q6709" s="7" t="s">
        <v>25037</v>
      </c>
      <c r="R6709" s="7" t="s">
        <v>23</v>
      </c>
      <c r="S6709" s="7" t="s">
        <v>24</v>
      </c>
      <c r="T6709" s="7" t="s">
        <v>23</v>
      </c>
    </row>
    <row r="6710" spans="1:20" ht="30" customHeight="1">
      <c r="A6710" t="str">
        <f>VLOOKUP(J6710,[1]reportExcel!$C$6:$M$8021,4,FALSE)</f>
        <v>PERENDENGUE</v>
      </c>
      <c r="B6710" t="str">
        <f>VLOOKUP(J6710,[1]reportExcel!$C$6:$M$8021,6,FALSE)</f>
        <v>-75,1070081923</v>
      </c>
      <c r="C6710" t="str">
        <f>VLOOKUP(J6710,[1]reportExcel!$C$6:$M$8021,8,FALSE)</f>
        <v>9,37169158189</v>
      </c>
      <c r="D6710" t="str">
        <f t="shared" si="210"/>
        <v>-75,1078793743</v>
      </c>
      <c r="E6710" t="str">
        <f t="shared" si="209"/>
        <v>9,37446555301</v>
      </c>
      <c r="H6710" s="6" t="s">
        <v>23827</v>
      </c>
      <c r="I6710" s="7" t="s">
        <v>25009</v>
      </c>
      <c r="J6710" s="7" t="s">
        <v>25038</v>
      </c>
      <c r="K6710" s="7" t="s">
        <v>780</v>
      </c>
      <c r="L6710" s="7" t="s">
        <v>25011</v>
      </c>
      <c r="M6710" s="7" t="s">
        <v>25039</v>
      </c>
      <c r="N6710" s="7" t="s">
        <v>152</v>
      </c>
      <c r="O6710" s="15" t="s">
        <v>25040</v>
      </c>
      <c r="P6710" s="16"/>
      <c r="Q6710" s="7" t="s">
        <v>25041</v>
      </c>
      <c r="R6710" s="7" t="s">
        <v>23</v>
      </c>
      <c r="S6710" s="7" t="s">
        <v>24</v>
      </c>
      <c r="T6710" s="7" t="s">
        <v>23</v>
      </c>
    </row>
    <row r="6711" spans="1:20" ht="30" customHeight="1">
      <c r="A6711" t="str">
        <f>VLOOKUP(J6711,[1]reportExcel!$C$6:$M$8021,4,FALSE)</f>
        <v>GALÁPAGO</v>
      </c>
      <c r="B6711" t="str">
        <f>VLOOKUP(J6711,[1]reportExcel!$C$6:$M$8021,6,FALSE)</f>
        <v>-75,0853499313</v>
      </c>
      <c r="C6711" t="str">
        <f>VLOOKUP(J6711,[1]reportExcel!$C$6:$M$8021,8,FALSE)</f>
        <v>9,25523211517</v>
      </c>
      <c r="D6711" t="str">
        <f t="shared" si="210"/>
        <v>-75,091217032</v>
      </c>
      <c r="E6711" t="str">
        <f t="shared" si="209"/>
        <v>9,314120155</v>
      </c>
      <c r="H6711" s="6" t="s">
        <v>23827</v>
      </c>
      <c r="I6711" s="7" t="s">
        <v>25009</v>
      </c>
      <c r="J6711" s="7" t="s">
        <v>25042</v>
      </c>
      <c r="K6711" s="7" t="s">
        <v>780</v>
      </c>
      <c r="L6711" s="7" t="s">
        <v>25011</v>
      </c>
      <c r="M6711" s="7" t="s">
        <v>25043</v>
      </c>
      <c r="N6711" s="7" t="s">
        <v>152</v>
      </c>
      <c r="O6711" s="15" t="s">
        <v>25044</v>
      </c>
      <c r="P6711" s="16"/>
      <c r="Q6711" s="7" t="s">
        <v>25045</v>
      </c>
      <c r="R6711" s="7" t="s">
        <v>23</v>
      </c>
      <c r="S6711" s="7" t="s">
        <v>24</v>
      </c>
      <c r="T6711" s="7" t="s">
        <v>23</v>
      </c>
    </row>
    <row r="6712" spans="1:20" ht="30" customHeight="1">
      <c r="A6712" t="str">
        <f>VLOOKUP(J6712,[1]reportExcel!$C$6:$M$8021,4,FALSE)</f>
        <v>MORALITO</v>
      </c>
      <c r="B6712" t="str">
        <f>VLOOKUP(J6712,[1]reportExcel!$C$6:$M$8021,6,FALSE)</f>
        <v>-75,0853499313</v>
      </c>
      <c r="C6712" t="str">
        <f>VLOOKUP(J6712,[1]reportExcel!$C$6:$M$8021,8,FALSE)</f>
        <v>9,25523211517</v>
      </c>
      <c r="D6712" t="str">
        <f t="shared" si="210"/>
        <v>-75,132673007</v>
      </c>
      <c r="E6712" t="str">
        <f t="shared" si="209"/>
        <v>9,391787773</v>
      </c>
      <c r="H6712" s="6" t="s">
        <v>23827</v>
      </c>
      <c r="I6712" s="7" t="s">
        <v>25009</v>
      </c>
      <c r="J6712" s="7" t="s">
        <v>25046</v>
      </c>
      <c r="K6712" s="7" t="s">
        <v>780</v>
      </c>
      <c r="L6712" s="7" t="s">
        <v>25011</v>
      </c>
      <c r="M6712" s="7" t="s">
        <v>10871</v>
      </c>
      <c r="N6712" s="7" t="s">
        <v>152</v>
      </c>
      <c r="O6712" s="15" t="s">
        <v>25047</v>
      </c>
      <c r="P6712" s="16"/>
      <c r="Q6712" s="7" t="s">
        <v>25048</v>
      </c>
      <c r="R6712" s="7" t="s">
        <v>23</v>
      </c>
      <c r="S6712" s="7" t="s">
        <v>24</v>
      </c>
      <c r="T6712" s="7" t="s">
        <v>23</v>
      </c>
    </row>
    <row r="6713" spans="1:20" ht="30" customHeight="1">
      <c r="A6713" t="str">
        <f>VLOOKUP(J6713,[1]reportExcel!$C$6:$M$8021,4,FALSE)</f>
        <v>PORVENIR</v>
      </c>
      <c r="B6713" t="str">
        <f>VLOOKUP(J6713,[1]reportExcel!$C$6:$M$8021,6,FALSE)</f>
        <v>-75,0853362114416</v>
      </c>
      <c r="C6713" t="str">
        <f>VLOOKUP(J6713,[1]reportExcel!$C$6:$M$8021,8,FALSE)</f>
        <v>9,255209368391</v>
      </c>
      <c r="D6713" t="str">
        <f t="shared" si="210"/>
        <v>-75,124069567</v>
      </c>
      <c r="E6713" t="str">
        <f t="shared" si="209"/>
        <v>9,39168308925</v>
      </c>
      <c r="H6713" s="6" t="s">
        <v>23827</v>
      </c>
      <c r="I6713" s="7" t="s">
        <v>25009</v>
      </c>
      <c r="J6713" s="7" t="s">
        <v>25049</v>
      </c>
      <c r="K6713" s="7" t="s">
        <v>780</v>
      </c>
      <c r="L6713" s="7" t="s">
        <v>25011</v>
      </c>
      <c r="M6713" s="7" t="s">
        <v>1641</v>
      </c>
      <c r="N6713" s="7" t="s">
        <v>152</v>
      </c>
      <c r="O6713" s="15" t="s">
        <v>25050</v>
      </c>
      <c r="P6713" s="16"/>
      <c r="Q6713" s="7" t="s">
        <v>25051</v>
      </c>
      <c r="R6713" s="7" t="s">
        <v>23</v>
      </c>
      <c r="S6713" s="7" t="s">
        <v>24</v>
      </c>
      <c r="T6713" s="7" t="s">
        <v>23</v>
      </c>
    </row>
    <row r="6714" spans="1:20" ht="30" customHeight="1">
      <c r="A6714" t="str">
        <f>VLOOKUP(J6714,[1]reportExcel!$C$6:$M$8021,4,FALSE)</f>
        <v>SUCRE</v>
      </c>
      <c r="B6714" t="str">
        <f>VLOOKUP(J6714,[1]reportExcel!$C$6:$M$8021,6,FALSE)</f>
        <v>-74,7220666388</v>
      </c>
      <c r="C6714" t="str">
        <f>VLOOKUP(J6714,[1]reportExcel!$C$6:$M$8021,8,FALSE)</f>
        <v>8,81357258088</v>
      </c>
      <c r="D6714" t="str">
        <f t="shared" si="210"/>
        <v>-74,7232228452</v>
      </c>
      <c r="E6714" t="str">
        <f t="shared" si="209"/>
        <v>8,81174045357</v>
      </c>
      <c r="H6714" s="6" t="s">
        <v>23827</v>
      </c>
      <c r="I6714" s="7" t="s">
        <v>25052</v>
      </c>
      <c r="J6714" s="7" t="s">
        <v>25053</v>
      </c>
      <c r="K6714" s="7" t="s">
        <v>780</v>
      </c>
      <c r="L6714" s="7" t="s">
        <v>780</v>
      </c>
      <c r="M6714" s="7" t="s">
        <v>780</v>
      </c>
      <c r="N6714" s="7" t="s">
        <v>20</v>
      </c>
      <c r="O6714" s="15" t="s">
        <v>25054</v>
      </c>
      <c r="P6714" s="16"/>
      <c r="Q6714" s="7" t="s">
        <v>25055</v>
      </c>
      <c r="R6714" s="7" t="s">
        <v>23</v>
      </c>
      <c r="S6714" s="7" t="s">
        <v>24</v>
      </c>
      <c r="T6714" s="7" t="s">
        <v>23</v>
      </c>
    </row>
    <row r="6715" spans="1:20" ht="30" customHeight="1">
      <c r="A6715" t="str">
        <f>VLOOKUP(J6715,[1]reportExcel!$C$6:$M$8021,4,FALSE)</f>
        <v>ARBOLEDA</v>
      </c>
      <c r="B6715" t="str">
        <f>VLOOKUP(J6715,[1]reportExcel!$C$6:$M$8021,6,FALSE)</f>
        <v>-74,6525813394</v>
      </c>
      <c r="C6715" t="str">
        <f>VLOOKUP(J6715,[1]reportExcel!$C$6:$M$8021,8,FALSE)</f>
        <v>8,82389414679</v>
      </c>
      <c r="D6715" t="str">
        <f t="shared" si="210"/>
        <v>-74,6284178811</v>
      </c>
      <c r="E6715" t="str">
        <f t="shared" si="209"/>
        <v>8,81918232022</v>
      </c>
      <c r="H6715" s="6" t="s">
        <v>23827</v>
      </c>
      <c r="I6715" s="7" t="s">
        <v>25052</v>
      </c>
      <c r="J6715" s="7" t="s">
        <v>25056</v>
      </c>
      <c r="K6715" s="7" t="s">
        <v>780</v>
      </c>
      <c r="L6715" s="7" t="s">
        <v>780</v>
      </c>
      <c r="M6715" s="7" t="s">
        <v>6995</v>
      </c>
      <c r="N6715" s="7" t="s">
        <v>28</v>
      </c>
      <c r="O6715" s="15" t="s">
        <v>25057</v>
      </c>
      <c r="P6715" s="16"/>
      <c r="Q6715" s="7" t="s">
        <v>25058</v>
      </c>
      <c r="R6715" s="7" t="s">
        <v>23</v>
      </c>
      <c r="S6715" s="7" t="s">
        <v>24</v>
      </c>
      <c r="T6715" s="7" t="s">
        <v>23</v>
      </c>
    </row>
    <row r="6716" spans="1:20" ht="30" customHeight="1">
      <c r="A6716" t="str">
        <f>VLOOKUP(J6716,[1]reportExcel!$C$6:$M$8021,4,FALSE)</f>
        <v>CAMPO ALEGRE</v>
      </c>
      <c r="B6716" t="str">
        <f>VLOOKUP(J6716,[1]reportExcel!$C$6:$M$8021,6,FALSE)</f>
        <v>-74,7091450077</v>
      </c>
      <c r="C6716" t="str">
        <f>VLOOKUP(J6716,[1]reportExcel!$C$6:$M$8021,8,FALSE)</f>
        <v>8,92278771236</v>
      </c>
      <c r="D6716" t="str">
        <f t="shared" si="210"/>
        <v>-74,7111074095</v>
      </c>
      <c r="E6716" t="str">
        <f t="shared" si="209"/>
        <v>8,92292599314</v>
      </c>
      <c r="H6716" s="6" t="s">
        <v>23827</v>
      </c>
      <c r="I6716" s="7" t="s">
        <v>25052</v>
      </c>
      <c r="J6716" s="7" t="s">
        <v>25059</v>
      </c>
      <c r="K6716" s="7" t="s">
        <v>780</v>
      </c>
      <c r="L6716" s="7" t="s">
        <v>780</v>
      </c>
      <c r="M6716" s="7" t="s">
        <v>842</v>
      </c>
      <c r="N6716" s="7" t="s">
        <v>28</v>
      </c>
      <c r="O6716" s="15" t="s">
        <v>25060</v>
      </c>
      <c r="P6716" s="16"/>
      <c r="Q6716" s="7" t="s">
        <v>25061</v>
      </c>
      <c r="R6716" s="7" t="s">
        <v>23</v>
      </c>
      <c r="S6716" s="7" t="s">
        <v>24</v>
      </c>
      <c r="T6716" s="7" t="s">
        <v>23</v>
      </c>
    </row>
    <row r="6717" spans="1:20" ht="30" customHeight="1">
      <c r="A6717" t="str">
        <f>VLOOKUP(J6717,[1]reportExcel!$C$6:$M$8021,4,FALSE)</f>
        <v>CÓRDOBA</v>
      </c>
      <c r="B6717" t="str">
        <f>VLOOKUP(J6717,[1]reportExcel!$C$6:$M$8021,6,FALSE)</f>
        <v>-74,6175156189</v>
      </c>
      <c r="C6717" t="str">
        <f>VLOOKUP(J6717,[1]reportExcel!$C$6:$M$8021,8,FALSE)</f>
        <v>8,79574100066</v>
      </c>
      <c r="D6717" t="str">
        <f t="shared" si="210"/>
        <v>-74,615937654</v>
      </c>
      <c r="E6717" t="str">
        <f t="shared" si="209"/>
        <v>8,801229601</v>
      </c>
      <c r="H6717" s="6" t="s">
        <v>23827</v>
      </c>
      <c r="I6717" s="7" t="s">
        <v>25052</v>
      </c>
      <c r="J6717" s="7" t="s">
        <v>25062</v>
      </c>
      <c r="K6717" s="7" t="s">
        <v>780</v>
      </c>
      <c r="L6717" s="7" t="s">
        <v>780</v>
      </c>
      <c r="M6717" s="7" t="s">
        <v>2581</v>
      </c>
      <c r="N6717" s="7" t="s">
        <v>28</v>
      </c>
      <c r="O6717" s="15" t="s">
        <v>25063</v>
      </c>
      <c r="P6717" s="16"/>
      <c r="Q6717" s="7" t="s">
        <v>25064</v>
      </c>
      <c r="R6717" s="7" t="s">
        <v>23</v>
      </c>
      <c r="S6717" s="7" t="s">
        <v>24</v>
      </c>
      <c r="T6717" s="7" t="s">
        <v>23</v>
      </c>
    </row>
    <row r="6718" spans="1:20" ht="30" customHeight="1">
      <c r="A6718" t="str">
        <f>VLOOKUP(J6718,[1]reportExcel!$C$6:$M$8021,4,FALSE)</f>
        <v>EL CONGRESO</v>
      </c>
      <c r="B6718" t="str">
        <f>VLOOKUP(J6718,[1]reportExcel!$C$6:$M$8021,6,FALSE)</f>
        <v>-74,7673792643</v>
      </c>
      <c r="C6718" t="str">
        <f>VLOOKUP(J6718,[1]reportExcel!$C$6:$M$8021,8,FALSE)</f>
        <v>8,94584066062</v>
      </c>
      <c r="D6718" t="str">
        <f t="shared" si="210"/>
        <v>-74,7658695797</v>
      </c>
      <c r="E6718" t="str">
        <f t="shared" si="209"/>
        <v>8,94741137432</v>
      </c>
      <c r="H6718" s="6" t="s">
        <v>23827</v>
      </c>
      <c r="I6718" s="7" t="s">
        <v>25052</v>
      </c>
      <c r="J6718" s="7" t="s">
        <v>25065</v>
      </c>
      <c r="K6718" s="7" t="s">
        <v>780</v>
      </c>
      <c r="L6718" s="7" t="s">
        <v>780</v>
      </c>
      <c r="M6718" s="7" t="s">
        <v>25066</v>
      </c>
      <c r="N6718" s="7" t="s">
        <v>28</v>
      </c>
      <c r="O6718" s="15" t="s">
        <v>25067</v>
      </c>
      <c r="P6718" s="16"/>
      <c r="Q6718" s="7" t="s">
        <v>25068</v>
      </c>
      <c r="R6718" s="7" t="s">
        <v>23</v>
      </c>
      <c r="S6718" s="7" t="s">
        <v>24</v>
      </c>
      <c r="T6718" s="7" t="s">
        <v>23</v>
      </c>
    </row>
    <row r="6719" spans="1:20" ht="30" customHeight="1">
      <c r="A6719" t="str">
        <f>VLOOKUP(J6719,[1]reportExcel!$C$6:$M$8021,4,FALSE)</f>
        <v>LA VENTURA</v>
      </c>
      <c r="B6719" t="str">
        <f>VLOOKUP(J6719,[1]reportExcel!$C$6:$M$8021,6,FALSE)</f>
        <v>-74,7583587257</v>
      </c>
      <c r="C6719" t="str">
        <f>VLOOKUP(J6719,[1]reportExcel!$C$6:$M$8021,8,FALSE)</f>
        <v>8,75595494291</v>
      </c>
      <c r="D6719" t="str">
        <f t="shared" si="210"/>
        <v>-74,757133226</v>
      </c>
      <c r="E6719" t="str">
        <f t="shared" si="209"/>
        <v>8,753850542</v>
      </c>
      <c r="H6719" s="6" t="s">
        <v>23827</v>
      </c>
      <c r="I6719" s="7" t="s">
        <v>25052</v>
      </c>
      <c r="J6719" s="7" t="s">
        <v>25069</v>
      </c>
      <c r="K6719" s="7" t="s">
        <v>780</v>
      </c>
      <c r="L6719" s="7" t="s">
        <v>780</v>
      </c>
      <c r="M6719" s="7" t="s">
        <v>4225</v>
      </c>
      <c r="N6719" s="7" t="s">
        <v>28</v>
      </c>
      <c r="O6719" s="15" t="s">
        <v>25070</v>
      </c>
      <c r="P6719" s="16"/>
      <c r="Q6719" s="7" t="s">
        <v>25071</v>
      </c>
      <c r="R6719" s="7" t="s">
        <v>23</v>
      </c>
      <c r="S6719" s="7" t="s">
        <v>24</v>
      </c>
      <c r="T6719" s="7" t="s">
        <v>23</v>
      </c>
    </row>
    <row r="6720" spans="1:20" ht="30" customHeight="1">
      <c r="A6720" t="str">
        <f>VLOOKUP(J6720,[1]reportExcel!$C$6:$M$8021,4,FALSE)</f>
        <v>MONTERÍA</v>
      </c>
      <c r="B6720" t="str">
        <f>VLOOKUP(J6720,[1]reportExcel!$C$6:$M$8021,6,FALSE)</f>
        <v>-74,8595530727</v>
      </c>
      <c r="C6720" t="str">
        <f>VLOOKUP(J6720,[1]reportExcel!$C$6:$M$8021,8,FALSE)</f>
        <v>8,78258765931</v>
      </c>
      <c r="D6720" t="str">
        <f t="shared" si="210"/>
        <v>-74,8643715007</v>
      </c>
      <c r="E6720" t="str">
        <f t="shared" si="209"/>
        <v>8,78676420799</v>
      </c>
      <c r="H6720" s="6" t="s">
        <v>23827</v>
      </c>
      <c r="I6720" s="7" t="s">
        <v>25052</v>
      </c>
      <c r="J6720" s="7" t="s">
        <v>25072</v>
      </c>
      <c r="K6720" s="7" t="s">
        <v>780</v>
      </c>
      <c r="L6720" s="7" t="s">
        <v>780</v>
      </c>
      <c r="M6720" s="7" t="s">
        <v>10195</v>
      </c>
      <c r="N6720" s="7" t="s">
        <v>28</v>
      </c>
      <c r="O6720" s="15" t="s">
        <v>25073</v>
      </c>
      <c r="P6720" s="16"/>
      <c r="Q6720" s="7" t="s">
        <v>25074</v>
      </c>
      <c r="R6720" s="7" t="s">
        <v>23</v>
      </c>
      <c r="S6720" s="7" t="s">
        <v>24</v>
      </c>
      <c r="T6720" s="7" t="s">
        <v>23</v>
      </c>
    </row>
    <row r="6721" spans="1:20" ht="30" customHeight="1">
      <c r="A6721" t="str">
        <f>VLOOKUP(J6721,[1]reportExcel!$C$6:$M$8021,4,FALSE)</f>
        <v>NARANJAL</v>
      </c>
      <c r="B6721" t="str">
        <f>VLOOKUP(J6721,[1]reportExcel!$C$6:$M$8021,6,FALSE)</f>
        <v>-74,7175460525</v>
      </c>
      <c r="C6721" t="str">
        <f>VLOOKUP(J6721,[1]reportExcel!$C$6:$M$8021,8,FALSE)</f>
        <v>8,86777303437</v>
      </c>
      <c r="D6721" t="str">
        <f t="shared" si="210"/>
        <v>-74,637104879</v>
      </c>
      <c r="E6721" t="str">
        <f t="shared" si="209"/>
        <v>8,821656121</v>
      </c>
      <c r="H6721" s="6" t="s">
        <v>23827</v>
      </c>
      <c r="I6721" s="7" t="s">
        <v>25052</v>
      </c>
      <c r="J6721" s="7" t="s">
        <v>25075</v>
      </c>
      <c r="K6721" s="7" t="s">
        <v>780</v>
      </c>
      <c r="L6721" s="7" t="s">
        <v>780</v>
      </c>
      <c r="M6721" s="7" t="s">
        <v>151</v>
      </c>
      <c r="N6721" s="7" t="s">
        <v>28</v>
      </c>
      <c r="O6721" s="15" t="s">
        <v>25076</v>
      </c>
      <c r="P6721" s="16"/>
      <c r="Q6721" s="7" t="s">
        <v>25077</v>
      </c>
      <c r="R6721" s="7" t="s">
        <v>23</v>
      </c>
      <c r="S6721" s="7" t="s">
        <v>24</v>
      </c>
      <c r="T6721" s="7" t="s">
        <v>23</v>
      </c>
    </row>
    <row r="6722" spans="1:20" ht="30" customHeight="1">
      <c r="A6722" t="str">
        <f>VLOOKUP(J6722,[1]reportExcel!$C$6:$M$8021,4,FALSE)</f>
        <v>NARIÑO</v>
      </c>
      <c r="B6722" t="str">
        <f>VLOOKUP(J6722,[1]reportExcel!$C$6:$M$8021,6,FALSE)</f>
        <v>-74,6725468887</v>
      </c>
      <c r="C6722" t="str">
        <f>VLOOKUP(J6722,[1]reportExcel!$C$6:$M$8021,8,FALSE)</f>
        <v>8,83448687321</v>
      </c>
      <c r="D6722" t="str">
        <f t="shared" si="210"/>
        <v>-74,666028946</v>
      </c>
      <c r="E6722" t="str">
        <f t="shared" si="209"/>
        <v>8,828065921</v>
      </c>
      <c r="H6722" s="6" t="s">
        <v>23827</v>
      </c>
      <c r="I6722" s="7" t="s">
        <v>25052</v>
      </c>
      <c r="J6722" s="7" t="s">
        <v>25078</v>
      </c>
      <c r="K6722" s="7" t="s">
        <v>780</v>
      </c>
      <c r="L6722" s="7" t="s">
        <v>780</v>
      </c>
      <c r="M6722" s="7" t="s">
        <v>1744</v>
      </c>
      <c r="N6722" s="7" t="s">
        <v>28</v>
      </c>
      <c r="O6722" s="15" t="s">
        <v>25079</v>
      </c>
      <c r="P6722" s="16"/>
      <c r="Q6722" s="7" t="s">
        <v>25080</v>
      </c>
      <c r="R6722" s="7" t="s">
        <v>23</v>
      </c>
      <c r="S6722" s="7" t="s">
        <v>24</v>
      </c>
      <c r="T6722" s="7" t="s">
        <v>23</v>
      </c>
    </row>
    <row r="6723" spans="1:20" ht="30" customHeight="1">
      <c r="A6723" t="str">
        <f>VLOOKUP(J6723,[1]reportExcel!$C$6:$M$8021,4,FALSE)</f>
        <v>OREJERO</v>
      </c>
      <c r="B6723" t="str">
        <f>VLOOKUP(J6723,[1]reportExcel!$C$6:$M$8021,6,FALSE)</f>
        <v>-74,7146251088</v>
      </c>
      <c r="C6723" t="str">
        <f>VLOOKUP(J6723,[1]reportExcel!$C$6:$M$8021,8,FALSE)</f>
        <v>8,98342014309</v>
      </c>
      <c r="D6723" t="str">
        <f t="shared" si="210"/>
        <v>-74,712775671</v>
      </c>
      <c r="E6723" t="str">
        <f t="shared" si="209"/>
        <v>8,979007116</v>
      </c>
      <c r="H6723" s="6" t="s">
        <v>23827</v>
      </c>
      <c r="I6723" s="7" t="s">
        <v>25052</v>
      </c>
      <c r="J6723" s="7" t="s">
        <v>25081</v>
      </c>
      <c r="K6723" s="7" t="s">
        <v>780</v>
      </c>
      <c r="L6723" s="7" t="s">
        <v>780</v>
      </c>
      <c r="M6723" s="7" t="s">
        <v>25082</v>
      </c>
      <c r="N6723" s="7" t="s">
        <v>28</v>
      </c>
      <c r="O6723" s="15" t="s">
        <v>25083</v>
      </c>
      <c r="P6723" s="16"/>
      <c r="Q6723" s="7" t="s">
        <v>25084</v>
      </c>
      <c r="R6723" s="7" t="s">
        <v>23</v>
      </c>
      <c r="S6723" s="7" t="s">
        <v>24</v>
      </c>
      <c r="T6723" s="7" t="s">
        <v>23</v>
      </c>
    </row>
    <row r="6724" spans="1:20" ht="30" customHeight="1">
      <c r="A6724" t="str">
        <f>VLOOKUP(J6724,[1]reportExcel!$C$6:$M$8021,4,FALSE)</f>
        <v>SAN LUIS</v>
      </c>
      <c r="B6724" t="str">
        <f>VLOOKUP(J6724,[1]reportExcel!$C$6:$M$8021,6,FALSE)</f>
        <v>-74,7175460525</v>
      </c>
      <c r="C6724" t="str">
        <f>VLOOKUP(J6724,[1]reportExcel!$C$6:$M$8021,8,FALSE)</f>
        <v>8,86777303437</v>
      </c>
      <c r="D6724" t="str">
        <f t="shared" si="210"/>
        <v>-74,7050733949</v>
      </c>
      <c r="E6724" t="str">
        <f t="shared" si="209"/>
        <v>8,87347475146</v>
      </c>
      <c r="H6724" s="6" t="s">
        <v>23827</v>
      </c>
      <c r="I6724" s="7" t="s">
        <v>25052</v>
      </c>
      <c r="J6724" s="7" t="s">
        <v>25085</v>
      </c>
      <c r="K6724" s="7" t="s">
        <v>780</v>
      </c>
      <c r="L6724" s="7" t="s">
        <v>780</v>
      </c>
      <c r="M6724" s="7" t="s">
        <v>544</v>
      </c>
      <c r="N6724" s="7" t="s">
        <v>28</v>
      </c>
      <c r="O6724" s="15" t="s">
        <v>25086</v>
      </c>
      <c r="P6724" s="16"/>
      <c r="Q6724" s="7" t="s">
        <v>25087</v>
      </c>
      <c r="R6724" s="7" t="s">
        <v>23</v>
      </c>
      <c r="S6724" s="7" t="s">
        <v>24</v>
      </c>
      <c r="T6724" s="7" t="s">
        <v>23</v>
      </c>
    </row>
    <row r="6725" spans="1:20" ht="30" customHeight="1">
      <c r="A6725" t="str">
        <f>VLOOKUP(J6725,[1]reportExcel!$C$6:$M$8021,4,FALSE)</f>
        <v>TRAVESÍA</v>
      </c>
      <c r="B6725" t="str">
        <f>VLOOKUP(J6725,[1]reportExcel!$C$6:$M$8021,6,FALSE)</f>
        <v>-74,7175460525</v>
      </c>
      <c r="C6725" t="str">
        <f>VLOOKUP(J6725,[1]reportExcel!$C$6:$M$8021,8,FALSE)</f>
        <v>8,86777303437</v>
      </c>
      <c r="D6725" t="str">
        <f t="shared" si="210"/>
        <v>-74,612261579</v>
      </c>
      <c r="E6725" t="str">
        <f t="shared" si="209"/>
        <v>8,770929336</v>
      </c>
      <c r="H6725" s="6" t="s">
        <v>23827</v>
      </c>
      <c r="I6725" s="7" t="s">
        <v>25052</v>
      </c>
      <c r="J6725" s="7" t="s">
        <v>25088</v>
      </c>
      <c r="K6725" s="7" t="s">
        <v>780</v>
      </c>
      <c r="L6725" s="7" t="s">
        <v>780</v>
      </c>
      <c r="M6725" s="7" t="s">
        <v>25089</v>
      </c>
      <c r="N6725" s="7" t="s">
        <v>28</v>
      </c>
      <c r="O6725" s="15" t="s">
        <v>25090</v>
      </c>
      <c r="P6725" s="16"/>
      <c r="Q6725" s="7" t="s">
        <v>25091</v>
      </c>
      <c r="R6725" s="7" t="s">
        <v>23</v>
      </c>
      <c r="S6725" s="7" t="s">
        <v>24</v>
      </c>
      <c r="T6725" s="7" t="s">
        <v>23</v>
      </c>
    </row>
    <row r="6726" spans="1:20" ht="30" customHeight="1">
      <c r="A6726" t="str">
        <f>VLOOKUP(J6726,[1]reportExcel!$C$6:$M$8021,4,FALSE)</f>
        <v>HATO NUEVO</v>
      </c>
      <c r="B6726" t="str">
        <f>VLOOKUP(J6726,[1]reportExcel!$C$6:$M$8021,6,FALSE)</f>
        <v>-74,7175460525</v>
      </c>
      <c r="C6726" t="str">
        <f>VLOOKUP(J6726,[1]reportExcel!$C$6:$M$8021,8,FALSE)</f>
        <v>8,86777303437</v>
      </c>
      <c r="D6726" t="str">
        <f t="shared" si="210"/>
        <v>-74,7542715542</v>
      </c>
      <c r="E6726" t="str">
        <f t="shared" si="209"/>
        <v>8,79278371191</v>
      </c>
      <c r="H6726" s="6" t="s">
        <v>23827</v>
      </c>
      <c r="I6726" s="7" t="s">
        <v>25052</v>
      </c>
      <c r="J6726" s="7" t="s">
        <v>25092</v>
      </c>
      <c r="K6726" s="7" t="s">
        <v>780</v>
      </c>
      <c r="L6726" s="7" t="s">
        <v>780</v>
      </c>
      <c r="M6726" s="7" t="s">
        <v>4046</v>
      </c>
      <c r="N6726" s="7" t="s">
        <v>28</v>
      </c>
      <c r="O6726" s="15" t="s">
        <v>25093</v>
      </c>
      <c r="P6726" s="16"/>
      <c r="Q6726" s="7" t="s">
        <v>25094</v>
      </c>
      <c r="R6726" s="7" t="s">
        <v>23</v>
      </c>
      <c r="S6726" s="7" t="s">
        <v>24</v>
      </c>
      <c r="T6726" s="7" t="s">
        <v>23</v>
      </c>
    </row>
    <row r="6727" spans="1:20" ht="30" customHeight="1">
      <c r="A6727" t="str">
        <f>VLOOKUP(J6727,[1]reportExcel!$C$6:$M$8021,4,FALSE)</f>
        <v>PAMPANILLA</v>
      </c>
      <c r="B6727" t="str">
        <f>VLOOKUP(J6727,[1]reportExcel!$C$6:$M$8021,6,FALSE)</f>
        <v>-74,7175460525</v>
      </c>
      <c r="C6727" t="str">
        <f>VLOOKUP(J6727,[1]reportExcel!$C$6:$M$8021,8,FALSE)</f>
        <v>8,86777303437</v>
      </c>
      <c r="D6727" t="str">
        <f t="shared" si="210"/>
        <v>-74,686678596</v>
      </c>
      <c r="E6727" t="str">
        <f t="shared" ref="E6727:E6790" si="211">IF(AND(Q6727="0,",NOT(ISNA(C6727))),C6727,Q6727)</f>
        <v>8,84392653311</v>
      </c>
      <c r="H6727" s="6" t="s">
        <v>23827</v>
      </c>
      <c r="I6727" s="7" t="s">
        <v>25052</v>
      </c>
      <c r="J6727" s="7" t="s">
        <v>25095</v>
      </c>
      <c r="K6727" s="7" t="s">
        <v>780</v>
      </c>
      <c r="L6727" s="7" t="s">
        <v>780</v>
      </c>
      <c r="M6727" s="7" t="s">
        <v>25096</v>
      </c>
      <c r="N6727" s="7" t="s">
        <v>28</v>
      </c>
      <c r="O6727" s="15" t="s">
        <v>25097</v>
      </c>
      <c r="P6727" s="16"/>
      <c r="Q6727" s="7" t="s">
        <v>25098</v>
      </c>
      <c r="R6727" s="7" t="s">
        <v>23</v>
      </c>
      <c r="S6727" s="7" t="s">
        <v>24</v>
      </c>
      <c r="T6727" s="7" t="s">
        <v>23</v>
      </c>
    </row>
    <row r="6728" spans="1:20" ht="30" customHeight="1">
      <c r="A6728" t="str">
        <f>VLOOKUP(J6728,[1]reportExcel!$C$6:$M$8021,4,FALSE)</f>
        <v>LA PALMA</v>
      </c>
      <c r="B6728" t="str">
        <f>VLOOKUP(J6728,[1]reportExcel!$C$6:$M$8021,6,FALSE)</f>
        <v>-74,7175460525</v>
      </c>
      <c r="C6728" t="str">
        <f>VLOOKUP(J6728,[1]reportExcel!$C$6:$M$8021,8,FALSE)</f>
        <v>8,86777303437</v>
      </c>
      <c r="D6728" t="str">
        <f t="shared" si="210"/>
        <v>-74,7789420102</v>
      </c>
      <c r="E6728" t="str">
        <f t="shared" si="211"/>
        <v>8,69492418447</v>
      </c>
      <c r="H6728" s="6" t="s">
        <v>23827</v>
      </c>
      <c r="I6728" s="7" t="s">
        <v>25052</v>
      </c>
      <c r="J6728" s="7" t="s">
        <v>25099</v>
      </c>
      <c r="K6728" s="7" t="s">
        <v>780</v>
      </c>
      <c r="L6728" s="7" t="s">
        <v>780</v>
      </c>
      <c r="M6728" s="7" t="s">
        <v>81</v>
      </c>
      <c r="N6728" s="7" t="s">
        <v>28</v>
      </c>
      <c r="O6728" s="15" t="s">
        <v>25100</v>
      </c>
      <c r="P6728" s="16"/>
      <c r="Q6728" s="7" t="s">
        <v>25101</v>
      </c>
      <c r="R6728" s="7" t="s">
        <v>23</v>
      </c>
      <c r="S6728" s="7" t="s">
        <v>24</v>
      </c>
      <c r="T6728" s="7" t="s">
        <v>23</v>
      </c>
    </row>
    <row r="6729" spans="1:20" ht="30" customHeight="1">
      <c r="A6729" t="str">
        <f>VLOOKUP(J6729,[1]reportExcel!$C$6:$M$8021,4,FALSE)</f>
        <v>SAN MATEO</v>
      </c>
      <c r="B6729" t="str">
        <f>VLOOKUP(J6729,[1]reportExcel!$C$6:$M$8021,6,FALSE)</f>
        <v>-74,7175460525</v>
      </c>
      <c r="C6729" t="str">
        <f>VLOOKUP(J6729,[1]reportExcel!$C$6:$M$8021,8,FALSE)</f>
        <v>8,86777303437</v>
      </c>
      <c r="D6729" t="str">
        <f t="shared" si="210"/>
        <v>-74,7099227311</v>
      </c>
      <c r="E6729" t="str">
        <f t="shared" si="211"/>
        <v>8,90583748334</v>
      </c>
      <c r="H6729" s="6" t="s">
        <v>23827</v>
      </c>
      <c r="I6729" s="7" t="s">
        <v>25052</v>
      </c>
      <c r="J6729" s="7" t="s">
        <v>25102</v>
      </c>
      <c r="K6729" s="7" t="s">
        <v>780</v>
      </c>
      <c r="L6729" s="7" t="s">
        <v>780</v>
      </c>
      <c r="M6729" s="7" t="s">
        <v>6191</v>
      </c>
      <c r="N6729" s="7" t="s">
        <v>28</v>
      </c>
      <c r="O6729" s="15" t="s">
        <v>25103</v>
      </c>
      <c r="P6729" s="16"/>
      <c r="Q6729" s="7" t="s">
        <v>25104</v>
      </c>
      <c r="R6729" s="7" t="s">
        <v>23</v>
      </c>
      <c r="S6729" s="7" t="s">
        <v>24</v>
      </c>
      <c r="T6729" s="7" t="s">
        <v>23</v>
      </c>
    </row>
    <row r="6730" spans="1:20" ht="30" customHeight="1">
      <c r="A6730" t="str">
        <f>VLOOKUP(J6730,[1]reportExcel!$C$6:$M$8021,4,FALSE)</f>
        <v>SANTIAGO DE TOLÚ</v>
      </c>
      <c r="B6730" t="str">
        <f>VLOOKUP(J6730,[1]reportExcel!$C$6:$M$8021,6,FALSE)</f>
        <v>-75,5881183393</v>
      </c>
      <c r="C6730" t="str">
        <f>VLOOKUP(J6730,[1]reportExcel!$C$6:$M$8021,8,FALSE)</f>
        <v>9,50881495881</v>
      </c>
      <c r="D6730" t="str">
        <f t="shared" si="210"/>
        <v>-75,5811043366</v>
      </c>
      <c r="E6730" t="str">
        <f t="shared" si="211"/>
        <v>9,52547457425</v>
      </c>
      <c r="H6730" s="6" t="s">
        <v>23827</v>
      </c>
      <c r="I6730" s="7" t="s">
        <v>25105</v>
      </c>
      <c r="J6730" s="7" t="s">
        <v>25106</v>
      </c>
      <c r="K6730" s="7" t="s">
        <v>780</v>
      </c>
      <c r="L6730" s="7" t="s">
        <v>25107</v>
      </c>
      <c r="M6730" s="7" t="s">
        <v>25107</v>
      </c>
      <c r="N6730" s="7" t="s">
        <v>20</v>
      </c>
      <c r="O6730" s="15" t="s">
        <v>25108</v>
      </c>
      <c r="P6730" s="16"/>
      <c r="Q6730" s="7" t="s">
        <v>25109</v>
      </c>
      <c r="R6730" s="7" t="s">
        <v>23</v>
      </c>
      <c r="S6730" s="7" t="s">
        <v>24</v>
      </c>
      <c r="T6730" s="7" t="s">
        <v>23</v>
      </c>
    </row>
    <row r="6731" spans="1:20" ht="30" customHeight="1">
      <c r="A6731" t="str">
        <f>VLOOKUP(J6731,[1]reportExcel!$C$6:$M$8021,4,FALSE)</f>
        <v>NUEVA ERA</v>
      </c>
      <c r="B6731" t="str">
        <f>VLOOKUP(J6731,[1]reportExcel!$C$6:$M$8021,6,FALSE)</f>
        <v>-75,5178202576</v>
      </c>
      <c r="C6731" t="str">
        <f>VLOOKUP(J6731,[1]reportExcel!$C$6:$M$8021,8,FALSE)</f>
        <v>9,49252082015</v>
      </c>
      <c r="D6731" t="str">
        <f t="shared" si="210"/>
        <v>-75,51690588</v>
      </c>
      <c r="E6731" t="str">
        <f t="shared" si="211"/>
        <v>9,49095901</v>
      </c>
      <c r="H6731" s="6" t="s">
        <v>23827</v>
      </c>
      <c r="I6731" s="7" t="s">
        <v>25105</v>
      </c>
      <c r="J6731" s="7" t="s">
        <v>25110</v>
      </c>
      <c r="K6731" s="7" t="s">
        <v>780</v>
      </c>
      <c r="L6731" s="7" t="s">
        <v>25107</v>
      </c>
      <c r="M6731" s="7" t="s">
        <v>25111</v>
      </c>
      <c r="N6731" s="7" t="s">
        <v>28</v>
      </c>
      <c r="O6731" s="15" t="s">
        <v>25112</v>
      </c>
      <c r="P6731" s="16"/>
      <c r="Q6731" s="7" t="s">
        <v>25113</v>
      </c>
      <c r="R6731" s="7" t="s">
        <v>23</v>
      </c>
      <c r="S6731" s="7" t="s">
        <v>24</v>
      </c>
      <c r="T6731" s="7" t="s">
        <v>23</v>
      </c>
    </row>
    <row r="6732" spans="1:20" ht="30" customHeight="1">
      <c r="A6732" t="str">
        <f>VLOOKUP(J6732,[1]reportExcel!$C$6:$M$8021,4,FALSE)</f>
        <v>PITA EN MEDIO</v>
      </c>
      <c r="B6732" t="str">
        <f>VLOOKUP(J6732,[1]reportExcel!$C$6:$M$8021,6,FALSE)</f>
        <v>-75,4938168627</v>
      </c>
      <c r="C6732" t="str">
        <f>VLOOKUP(J6732,[1]reportExcel!$C$6:$M$8021,8,FALSE)</f>
        <v>9,64523707326</v>
      </c>
      <c r="D6732" t="str">
        <f t="shared" si="210"/>
        <v>-75,495448263</v>
      </c>
      <c r="E6732" t="str">
        <f t="shared" si="211"/>
        <v>9,647622412</v>
      </c>
      <c r="H6732" s="6" t="s">
        <v>23827</v>
      </c>
      <c r="I6732" s="7" t="s">
        <v>25105</v>
      </c>
      <c r="J6732" s="7" t="s">
        <v>25114</v>
      </c>
      <c r="K6732" s="7" t="s">
        <v>780</v>
      </c>
      <c r="L6732" s="7" t="s">
        <v>25107</v>
      </c>
      <c r="M6732" s="7" t="s">
        <v>25115</v>
      </c>
      <c r="N6732" s="7" t="s">
        <v>28</v>
      </c>
      <c r="O6732" s="15" t="s">
        <v>25116</v>
      </c>
      <c r="P6732" s="16"/>
      <c r="Q6732" s="7" t="s">
        <v>25117</v>
      </c>
      <c r="R6732" s="7" t="s">
        <v>23</v>
      </c>
      <c r="S6732" s="7" t="s">
        <v>24</v>
      </c>
      <c r="T6732" s="7" t="s">
        <v>23</v>
      </c>
    </row>
    <row r="6733" spans="1:20" ht="30" customHeight="1">
      <c r="A6733" t="str">
        <f>VLOOKUP(J6733,[1]reportExcel!$C$6:$M$8021,4,FALSE)</f>
        <v>PUERTO VIEJO</v>
      </c>
      <c r="B6733" t="str">
        <f>VLOOKUP(J6733,[1]reportExcel!$C$6:$M$8021,6,FALSE)</f>
        <v>-75,5837210589</v>
      </c>
      <c r="C6733" t="str">
        <f>VLOOKUP(J6733,[1]reportExcel!$C$6:$M$8021,8,FALSE)</f>
        <v>9,45037434361</v>
      </c>
      <c r="D6733" t="str">
        <f t="shared" si="210"/>
        <v>-75,5815715466</v>
      </c>
      <c r="E6733" t="str">
        <f t="shared" si="211"/>
        <v>9,44926629813</v>
      </c>
      <c r="H6733" s="6" t="s">
        <v>23827</v>
      </c>
      <c r="I6733" s="7" t="s">
        <v>25105</v>
      </c>
      <c r="J6733" s="7" t="s">
        <v>25118</v>
      </c>
      <c r="K6733" s="7" t="s">
        <v>780</v>
      </c>
      <c r="L6733" s="7" t="s">
        <v>25107</v>
      </c>
      <c r="M6733" s="7" t="s">
        <v>9848</v>
      </c>
      <c r="N6733" s="7" t="s">
        <v>28</v>
      </c>
      <c r="O6733" s="15" t="s">
        <v>25119</v>
      </c>
      <c r="P6733" s="16"/>
      <c r="Q6733" s="7" t="s">
        <v>25120</v>
      </c>
      <c r="R6733" s="7" t="s">
        <v>23</v>
      </c>
      <c r="S6733" s="7" t="s">
        <v>24</v>
      </c>
      <c r="T6733" s="7" t="s">
        <v>23</v>
      </c>
    </row>
    <row r="6734" spans="1:20" ht="30" customHeight="1">
      <c r="A6734" t="str">
        <f>VLOOKUP(J6734,[1]reportExcel!$C$6:$M$8021,4,FALSE)</f>
        <v>PITA ABAJO</v>
      </c>
      <c r="B6734" t="str">
        <f>VLOOKUP(J6734,[1]reportExcel!$C$6:$M$8021,6,FALSE)</f>
        <v>-75,5123451006</v>
      </c>
      <c r="C6734" t="str">
        <f>VLOOKUP(J6734,[1]reportExcel!$C$6:$M$8021,8,FALSE)</f>
        <v>9,63014111726</v>
      </c>
      <c r="D6734" t="str">
        <f t="shared" si="210"/>
        <v>-75,512781562</v>
      </c>
      <c r="E6734" t="str">
        <f t="shared" si="211"/>
        <v>9,629855498</v>
      </c>
      <c r="H6734" s="6" t="s">
        <v>23827</v>
      </c>
      <c r="I6734" s="7" t="s">
        <v>25105</v>
      </c>
      <c r="J6734" s="7" t="s">
        <v>25121</v>
      </c>
      <c r="K6734" s="7" t="s">
        <v>780</v>
      </c>
      <c r="L6734" s="7" t="s">
        <v>25107</v>
      </c>
      <c r="M6734" s="7" t="s">
        <v>25122</v>
      </c>
      <c r="N6734" s="7" t="s">
        <v>28</v>
      </c>
      <c r="O6734" s="15" t="s">
        <v>25123</v>
      </c>
      <c r="P6734" s="16"/>
      <c r="Q6734" s="7" t="s">
        <v>25124</v>
      </c>
      <c r="R6734" s="7" t="s">
        <v>23</v>
      </c>
      <c r="S6734" s="7" t="s">
        <v>24</v>
      </c>
      <c r="T6734" s="7" t="s">
        <v>23</v>
      </c>
    </row>
    <row r="6735" spans="1:20" ht="30" customHeight="1">
      <c r="A6735" t="str">
        <f>VLOOKUP(J6735,[1]reportExcel!$C$6:$M$8021,4,FALSE)</f>
        <v>SANTA LUCÍA</v>
      </c>
      <c r="B6735" t="str">
        <f>VLOOKUP(J6735,[1]reportExcel!$C$6:$M$8021,6,FALSE)</f>
        <v>-75,5314425695</v>
      </c>
      <c r="C6735" t="str">
        <f>VLOOKUP(J6735,[1]reportExcel!$C$6:$M$8021,8,FALSE)</f>
        <v>9,47364394985</v>
      </c>
      <c r="D6735" t="str">
        <f t="shared" si="210"/>
        <v>-75,5312126138</v>
      </c>
      <c r="E6735" t="str">
        <f t="shared" si="211"/>
        <v>9,4750906755</v>
      </c>
      <c r="H6735" s="6" t="s">
        <v>23827</v>
      </c>
      <c r="I6735" s="7" t="s">
        <v>25105</v>
      </c>
      <c r="J6735" s="7" t="s">
        <v>25125</v>
      </c>
      <c r="K6735" s="7" t="s">
        <v>780</v>
      </c>
      <c r="L6735" s="7" t="s">
        <v>25107</v>
      </c>
      <c r="M6735" s="7" t="s">
        <v>1484</v>
      </c>
      <c r="N6735" s="7" t="s">
        <v>28</v>
      </c>
      <c r="O6735" s="15" t="s">
        <v>25126</v>
      </c>
      <c r="P6735" s="16"/>
      <c r="Q6735" s="7" t="s">
        <v>25127</v>
      </c>
      <c r="R6735" s="7" t="s">
        <v>23</v>
      </c>
      <c r="S6735" s="7" t="s">
        <v>24</v>
      </c>
      <c r="T6735" s="7" t="s">
        <v>23</v>
      </c>
    </row>
    <row r="6736" spans="1:20" ht="30" customHeight="1">
      <c r="A6736" t="str">
        <f>VLOOKUP(J6736,[1]reportExcel!$C$6:$M$8021,4,FALSE)</f>
        <v>TOLÚ VIEJO</v>
      </c>
      <c r="B6736" t="str">
        <f>VLOOKUP(J6736,[1]reportExcel!$C$6:$M$8021,6,FALSE)</f>
        <v>-75,4395557882</v>
      </c>
      <c r="C6736" t="str">
        <f>VLOOKUP(J6736,[1]reportExcel!$C$6:$M$8021,8,FALSE)</f>
        <v>9,45318799461</v>
      </c>
      <c r="D6736" t="str">
        <f t="shared" si="210"/>
        <v>-75,4408214257</v>
      </c>
      <c r="E6736" t="str">
        <f t="shared" si="211"/>
        <v>9,45183874964</v>
      </c>
      <c r="H6736" s="6" t="s">
        <v>23827</v>
      </c>
      <c r="I6736" s="7" t="s">
        <v>25128</v>
      </c>
      <c r="J6736" s="7" t="s">
        <v>25129</v>
      </c>
      <c r="K6736" s="7" t="s">
        <v>780</v>
      </c>
      <c r="L6736" s="7" t="s">
        <v>25130</v>
      </c>
      <c r="M6736" s="7" t="s">
        <v>25130</v>
      </c>
      <c r="N6736" s="7" t="s">
        <v>20</v>
      </c>
      <c r="O6736" s="15" t="s">
        <v>25131</v>
      </c>
      <c r="P6736" s="16"/>
      <c r="Q6736" s="7" t="s">
        <v>25132</v>
      </c>
      <c r="R6736" s="7" t="s">
        <v>23</v>
      </c>
      <c r="S6736" s="7" t="s">
        <v>24</v>
      </c>
      <c r="T6736" s="7" t="s">
        <v>23</v>
      </c>
    </row>
    <row r="6737" spans="1:20" ht="30" customHeight="1">
      <c r="A6737" t="str">
        <f>VLOOKUP(J6737,[1]reportExcel!$C$6:$M$8021,4,FALSE)</f>
        <v>CARACOL</v>
      </c>
      <c r="B6737" t="str">
        <f>VLOOKUP(J6737,[1]reportExcel!$C$6:$M$8021,6,FALSE)</f>
        <v>-75,3972723889</v>
      </c>
      <c r="C6737" t="str">
        <f>VLOOKUP(J6737,[1]reportExcel!$C$6:$M$8021,8,FALSE)</f>
        <v>9,41823369046</v>
      </c>
      <c r="D6737" t="str">
        <f t="shared" si="210"/>
        <v>-75,3974877579</v>
      </c>
      <c r="E6737" t="str">
        <f t="shared" si="211"/>
        <v>9,41791190485</v>
      </c>
      <c r="H6737" s="6" t="s">
        <v>23827</v>
      </c>
      <c r="I6737" s="7" t="s">
        <v>25128</v>
      </c>
      <c r="J6737" s="7" t="s">
        <v>25133</v>
      </c>
      <c r="K6737" s="7" t="s">
        <v>780</v>
      </c>
      <c r="L6737" s="7" t="s">
        <v>25130</v>
      </c>
      <c r="M6737" s="7" t="s">
        <v>25134</v>
      </c>
      <c r="N6737" s="7" t="s">
        <v>28</v>
      </c>
      <c r="O6737" s="15" t="s">
        <v>25135</v>
      </c>
      <c r="P6737" s="16"/>
      <c r="Q6737" s="7" t="s">
        <v>25136</v>
      </c>
      <c r="R6737" s="7" t="s">
        <v>23</v>
      </c>
      <c r="S6737" s="7" t="s">
        <v>24</v>
      </c>
      <c r="T6737" s="7" t="s">
        <v>23</v>
      </c>
    </row>
    <row r="6738" spans="1:20" ht="30" customHeight="1">
      <c r="A6738" t="str">
        <f>VLOOKUP(J6738,[1]reportExcel!$C$6:$M$8021,4,FALSE)</f>
        <v>LAS PIEDRAS</v>
      </c>
      <c r="B6738" t="str">
        <f>VLOOKUP(J6738,[1]reportExcel!$C$6:$M$8021,6,FALSE)</f>
        <v>-75,377633477</v>
      </c>
      <c r="C6738" t="str">
        <f>VLOOKUP(J6738,[1]reportExcel!$C$6:$M$8021,8,FALSE)</f>
        <v>9,4377234792</v>
      </c>
      <c r="D6738" t="str">
        <f t="shared" si="210"/>
        <v>-75,3770805595</v>
      </c>
      <c r="E6738" t="str">
        <f t="shared" si="211"/>
        <v>9,43731505551</v>
      </c>
      <c r="H6738" s="6" t="s">
        <v>23827</v>
      </c>
      <c r="I6738" s="7" t="s">
        <v>25128</v>
      </c>
      <c r="J6738" s="7" t="s">
        <v>25137</v>
      </c>
      <c r="K6738" s="7" t="s">
        <v>780</v>
      </c>
      <c r="L6738" s="7" t="s">
        <v>25130</v>
      </c>
      <c r="M6738" s="7" t="s">
        <v>4880</v>
      </c>
      <c r="N6738" s="7" t="s">
        <v>28</v>
      </c>
      <c r="O6738" s="15" t="s">
        <v>25138</v>
      </c>
      <c r="P6738" s="16"/>
      <c r="Q6738" s="7" t="s">
        <v>25139</v>
      </c>
      <c r="R6738" s="7" t="s">
        <v>23</v>
      </c>
      <c r="S6738" s="7" t="s">
        <v>24</v>
      </c>
      <c r="T6738" s="7" t="s">
        <v>23</v>
      </c>
    </row>
    <row r="6739" spans="1:20" ht="30" customHeight="1">
      <c r="A6739" t="str">
        <f>VLOOKUP(J6739,[1]reportExcel!$C$6:$M$8021,4,FALSE)</f>
        <v>MACAJÁN</v>
      </c>
      <c r="B6739" t="str">
        <f>VLOOKUP(J6739,[1]reportExcel!$C$6:$M$8021,6,FALSE)</f>
        <v>-75,417849521</v>
      </c>
      <c r="C6739" t="str">
        <f>VLOOKUP(J6739,[1]reportExcel!$C$6:$M$8021,8,FALSE)</f>
        <v>9,53934573865</v>
      </c>
      <c r="D6739" t="str">
        <f t="shared" si="210"/>
        <v>-75,4182388714</v>
      </c>
      <c r="E6739" t="str">
        <f t="shared" si="211"/>
        <v>9,53975753969</v>
      </c>
      <c r="H6739" s="6" t="s">
        <v>23827</v>
      </c>
      <c r="I6739" s="7" t="s">
        <v>25128</v>
      </c>
      <c r="J6739" s="7" t="s">
        <v>25140</v>
      </c>
      <c r="K6739" s="7" t="s">
        <v>780</v>
      </c>
      <c r="L6739" s="7" t="s">
        <v>25130</v>
      </c>
      <c r="M6739" s="7" t="s">
        <v>25141</v>
      </c>
      <c r="N6739" s="7" t="s">
        <v>28</v>
      </c>
      <c r="O6739" s="15" t="s">
        <v>25142</v>
      </c>
      <c r="P6739" s="16"/>
      <c r="Q6739" s="7" t="s">
        <v>25143</v>
      </c>
      <c r="R6739" s="7" t="s">
        <v>23</v>
      </c>
      <c r="S6739" s="7" t="s">
        <v>24</v>
      </c>
      <c r="T6739" s="7" t="s">
        <v>23</v>
      </c>
    </row>
    <row r="6740" spans="1:20" ht="30" customHeight="1">
      <c r="A6740" t="str">
        <f>VLOOKUP(J6740,[1]reportExcel!$C$6:$M$8021,4,FALSE)</f>
        <v>PALMIRA</v>
      </c>
      <c r="B6740" t="str">
        <f>VLOOKUP(J6740,[1]reportExcel!$C$6:$M$8021,6,FALSE)</f>
        <v>-75,4337398536</v>
      </c>
      <c r="C6740" t="str">
        <f>VLOOKUP(J6740,[1]reportExcel!$C$6:$M$8021,8,FALSE)</f>
        <v>9,3884622099</v>
      </c>
      <c r="D6740" t="str">
        <f t="shared" si="210"/>
        <v>-75,4340730789</v>
      </c>
      <c r="E6740" t="str">
        <f t="shared" si="211"/>
        <v>9,38941557733</v>
      </c>
      <c r="H6740" s="6" t="s">
        <v>23827</v>
      </c>
      <c r="I6740" s="7" t="s">
        <v>25128</v>
      </c>
      <c r="J6740" s="7" t="s">
        <v>25144</v>
      </c>
      <c r="K6740" s="7" t="s">
        <v>780</v>
      </c>
      <c r="L6740" s="7" t="s">
        <v>25130</v>
      </c>
      <c r="M6740" s="7" t="s">
        <v>11289</v>
      </c>
      <c r="N6740" s="7" t="s">
        <v>28</v>
      </c>
      <c r="O6740" s="15" t="s">
        <v>25145</v>
      </c>
      <c r="P6740" s="16"/>
      <c r="Q6740" s="7" t="s">
        <v>25146</v>
      </c>
      <c r="R6740" s="7" t="s">
        <v>23</v>
      </c>
      <c r="S6740" s="7" t="s">
        <v>24</v>
      </c>
      <c r="T6740" s="7" t="s">
        <v>23</v>
      </c>
    </row>
    <row r="6741" spans="1:20" ht="30" customHeight="1">
      <c r="A6741" t="str">
        <f>VLOOKUP(J6741,[1]reportExcel!$C$6:$M$8021,4,FALSE)</f>
        <v>VARSOVIA</v>
      </c>
      <c r="B6741" t="str">
        <f>VLOOKUP(J6741,[1]reportExcel!$C$6:$M$8021,6,FALSE)</f>
        <v>-75,4971763675</v>
      </c>
      <c r="C6741" t="str">
        <f>VLOOKUP(J6741,[1]reportExcel!$C$6:$M$8021,8,FALSE)</f>
        <v>9,40275508469</v>
      </c>
      <c r="D6741" t="str">
        <f t="shared" si="210"/>
        <v>-75,4956079283</v>
      </c>
      <c r="E6741" t="str">
        <f t="shared" si="211"/>
        <v>9,40422269467</v>
      </c>
      <c r="H6741" s="6" t="s">
        <v>23827</v>
      </c>
      <c r="I6741" s="7" t="s">
        <v>25128</v>
      </c>
      <c r="J6741" s="7" t="s">
        <v>25147</v>
      </c>
      <c r="K6741" s="7" t="s">
        <v>780</v>
      </c>
      <c r="L6741" s="7" t="s">
        <v>25130</v>
      </c>
      <c r="M6741" s="7" t="s">
        <v>25148</v>
      </c>
      <c r="N6741" s="7" t="s">
        <v>28</v>
      </c>
      <c r="O6741" s="15" t="s">
        <v>25149</v>
      </c>
      <c r="P6741" s="16"/>
      <c r="Q6741" s="7" t="s">
        <v>25150</v>
      </c>
      <c r="R6741" s="7" t="s">
        <v>23</v>
      </c>
      <c r="S6741" s="7" t="s">
        <v>24</v>
      </c>
      <c r="T6741" s="7" t="s">
        <v>23</v>
      </c>
    </row>
    <row r="6742" spans="1:20" ht="30" customHeight="1">
      <c r="A6742" t="str">
        <f>VLOOKUP(J6742,[1]reportExcel!$C$6:$M$8021,4,FALSE)</f>
        <v>LA PICHE</v>
      </c>
      <c r="B6742" t="str">
        <f>VLOOKUP(J6742,[1]reportExcel!$C$6:$M$8021,6,FALSE)</f>
        <v>-75,4109169398</v>
      </c>
      <c r="C6742" t="str">
        <f>VLOOKUP(J6742,[1]reportExcel!$C$6:$M$8021,8,FALSE)</f>
        <v>9,51197548148</v>
      </c>
      <c r="D6742" t="str">
        <f t="shared" si="210"/>
        <v>-75,411675579</v>
      </c>
      <c r="E6742" t="str">
        <f t="shared" si="211"/>
        <v>9,51264505406</v>
      </c>
      <c r="H6742" s="6" t="s">
        <v>23827</v>
      </c>
      <c r="I6742" s="7" t="s">
        <v>25128</v>
      </c>
      <c r="J6742" s="7" t="s">
        <v>25151</v>
      </c>
      <c r="K6742" s="7" t="s">
        <v>780</v>
      </c>
      <c r="L6742" s="7" t="s">
        <v>25130</v>
      </c>
      <c r="M6742" s="7" t="s">
        <v>25152</v>
      </c>
      <c r="N6742" s="7" t="s">
        <v>28</v>
      </c>
      <c r="O6742" s="15" t="s">
        <v>25153</v>
      </c>
      <c r="P6742" s="16"/>
      <c r="Q6742" s="7" t="s">
        <v>25154</v>
      </c>
      <c r="R6742" s="7" t="s">
        <v>23</v>
      </c>
      <c r="S6742" s="7" t="s">
        <v>24</v>
      </c>
      <c r="T6742" s="7" t="s">
        <v>23</v>
      </c>
    </row>
    <row r="6743" spans="1:20" ht="30" customHeight="1">
      <c r="A6743" t="str">
        <f>VLOOKUP(J6743,[1]reportExcel!$C$6:$M$8021,4,FALSE)</f>
        <v>CIENAGUITA</v>
      </c>
      <c r="B6743" t="str">
        <f>VLOOKUP(J6743,[1]reportExcel!$C$6:$M$8021,6,FALSE)</f>
        <v>-75,4172982359</v>
      </c>
      <c r="C6743" t="str">
        <f>VLOOKUP(J6743,[1]reportExcel!$C$6:$M$8021,8,FALSE)</f>
        <v>9,51878896025</v>
      </c>
      <c r="D6743" t="str">
        <f t="shared" si="210"/>
        <v>-75,416675135</v>
      </c>
      <c r="E6743" t="str">
        <f t="shared" si="211"/>
        <v>9,519408048</v>
      </c>
      <c r="H6743" s="6" t="s">
        <v>23827</v>
      </c>
      <c r="I6743" s="7" t="s">
        <v>25128</v>
      </c>
      <c r="J6743" s="7" t="s">
        <v>25155</v>
      </c>
      <c r="K6743" s="7" t="s">
        <v>780</v>
      </c>
      <c r="L6743" s="7" t="s">
        <v>25130</v>
      </c>
      <c r="M6743" s="7" t="s">
        <v>265</v>
      </c>
      <c r="N6743" s="7" t="s">
        <v>28</v>
      </c>
      <c r="O6743" s="15" t="s">
        <v>25156</v>
      </c>
      <c r="P6743" s="16"/>
      <c r="Q6743" s="7" t="s">
        <v>25157</v>
      </c>
      <c r="R6743" s="7" t="s">
        <v>23</v>
      </c>
      <c r="S6743" s="7" t="s">
        <v>24</v>
      </c>
      <c r="T6743" s="7" t="s">
        <v>23</v>
      </c>
    </row>
    <row r="6744" spans="1:20" ht="30" customHeight="1">
      <c r="A6744" t="str">
        <f>VLOOKUP(J6744,[1]reportExcel!$C$6:$M$8021,4,FALSE)</f>
        <v>MOQUEN</v>
      </c>
      <c r="B6744" t="str">
        <f>VLOOKUP(J6744,[1]reportExcel!$C$6:$M$8021,6,FALSE)</f>
        <v>-75,4431973160966</v>
      </c>
      <c r="C6744" t="str">
        <f>VLOOKUP(J6744,[1]reportExcel!$C$6:$M$8021,8,FALSE)</f>
        <v>9,491670019724</v>
      </c>
      <c r="D6744" t="str">
        <f t="shared" si="210"/>
        <v>-75,465123762</v>
      </c>
      <c r="E6744" t="str">
        <f t="shared" si="211"/>
        <v>9,386009721</v>
      </c>
      <c r="H6744" s="6" t="s">
        <v>23827</v>
      </c>
      <c r="I6744" s="7" t="s">
        <v>25128</v>
      </c>
      <c r="J6744" s="7" t="s">
        <v>25158</v>
      </c>
      <c r="K6744" s="7" t="s">
        <v>780</v>
      </c>
      <c r="L6744" s="7" t="s">
        <v>25130</v>
      </c>
      <c r="M6744" s="7" t="s">
        <v>25159</v>
      </c>
      <c r="N6744" s="7" t="s">
        <v>152</v>
      </c>
      <c r="O6744" s="15" t="s">
        <v>25160</v>
      </c>
      <c r="P6744" s="16"/>
      <c r="Q6744" s="7" t="s">
        <v>25161</v>
      </c>
      <c r="R6744" s="7" t="s">
        <v>23</v>
      </c>
      <c r="S6744" s="7" t="s">
        <v>24</v>
      </c>
      <c r="T6744" s="7" t="s">
        <v>23</v>
      </c>
    </row>
    <row r="6745" spans="1:20" ht="30" customHeight="1">
      <c r="A6745" t="str">
        <f>VLOOKUP(J6745,[1]reportExcel!$C$6:$M$8021,4,FALSE)</f>
        <v>GUALÓN</v>
      </c>
      <c r="B6745" t="str">
        <f>VLOOKUP(J6745,[1]reportExcel!$C$6:$M$8021,6,FALSE)</f>
        <v>-75,4669784697</v>
      </c>
      <c r="C6745" t="str">
        <f>VLOOKUP(J6745,[1]reportExcel!$C$6:$M$8021,8,FALSE)</f>
        <v>9,40072558467</v>
      </c>
      <c r="D6745" t="str">
        <f t="shared" si="210"/>
        <v>-75,4669762143</v>
      </c>
      <c r="E6745" t="str">
        <f t="shared" si="211"/>
        <v>9,40078122881</v>
      </c>
      <c r="H6745" s="6" t="s">
        <v>23827</v>
      </c>
      <c r="I6745" s="7" t="s">
        <v>25128</v>
      </c>
      <c r="J6745" s="7" t="s">
        <v>25162</v>
      </c>
      <c r="K6745" s="7" t="s">
        <v>780</v>
      </c>
      <c r="L6745" s="7" t="s">
        <v>25130</v>
      </c>
      <c r="M6745" s="7" t="s">
        <v>25163</v>
      </c>
      <c r="N6745" s="7" t="s">
        <v>28</v>
      </c>
      <c r="O6745" s="15" t="s">
        <v>25164</v>
      </c>
      <c r="P6745" s="16"/>
      <c r="Q6745" s="7" t="s">
        <v>25165</v>
      </c>
      <c r="R6745" s="7" t="s">
        <v>23</v>
      </c>
      <c r="S6745" s="7" t="s">
        <v>24</v>
      </c>
      <c r="T6745" s="7" t="s">
        <v>23</v>
      </c>
    </row>
    <row r="6746" spans="1:20" ht="30" customHeight="1">
      <c r="A6746" t="str">
        <f>VLOOKUP(J6746,[1]reportExcel!$C$6:$M$8021,4,FALSE)</f>
        <v>CAÑITO</v>
      </c>
      <c r="B6746" t="str">
        <f>VLOOKUP(J6746,[1]reportExcel!$C$6:$M$8021,6,FALSE)</f>
        <v>-75,4218007734</v>
      </c>
      <c r="C6746" t="str">
        <f>VLOOKUP(J6746,[1]reportExcel!$C$6:$M$8021,8,FALSE)</f>
        <v>9,61678225839</v>
      </c>
      <c r="D6746" t="str">
        <f t="shared" ref="D6746:D6809" si="212">IF(AND(O6746="0,",NOT(ISNA(B6746))),B6746,O6746)</f>
        <v>-75,4233095529</v>
      </c>
      <c r="E6746" t="str">
        <f t="shared" si="211"/>
        <v>9,61543853179</v>
      </c>
      <c r="H6746" s="6" t="s">
        <v>23827</v>
      </c>
      <c r="I6746" s="7" t="s">
        <v>25128</v>
      </c>
      <c r="J6746" s="7" t="s">
        <v>25166</v>
      </c>
      <c r="K6746" s="7" t="s">
        <v>780</v>
      </c>
      <c r="L6746" s="7" t="s">
        <v>25130</v>
      </c>
      <c r="M6746" s="7" t="s">
        <v>25167</v>
      </c>
      <c r="N6746" s="7" t="s">
        <v>28</v>
      </c>
      <c r="O6746" s="15" t="s">
        <v>25168</v>
      </c>
      <c r="P6746" s="16"/>
      <c r="Q6746" s="7" t="s">
        <v>25169</v>
      </c>
      <c r="R6746" s="7" t="s">
        <v>23</v>
      </c>
      <c r="S6746" s="7" t="s">
        <v>24</v>
      </c>
      <c r="T6746" s="7" t="s">
        <v>23</v>
      </c>
    </row>
    <row r="6747" spans="1:20" ht="30" customHeight="1">
      <c r="A6747" t="str">
        <f>VLOOKUP(J6747,[1]reportExcel!$C$6:$M$8021,4,FALSE)</f>
        <v>LA SIRIA</v>
      </c>
      <c r="B6747" t="str">
        <f>VLOOKUP(J6747,[1]reportExcel!$C$6:$M$8021,6,FALSE)</f>
        <v>-75,412283069</v>
      </c>
      <c r="C6747" t="str">
        <f>VLOOKUP(J6747,[1]reportExcel!$C$6:$M$8021,8,FALSE)</f>
        <v>9,44197649055</v>
      </c>
      <c r="D6747" t="str">
        <f t="shared" si="212"/>
        <v>-75,4110125301</v>
      </c>
      <c r="E6747" t="str">
        <f t="shared" si="211"/>
        <v>9,4425063329</v>
      </c>
      <c r="H6747" s="6" t="s">
        <v>23827</v>
      </c>
      <c r="I6747" s="7" t="s">
        <v>25128</v>
      </c>
      <c r="J6747" s="7" t="s">
        <v>25170</v>
      </c>
      <c r="K6747" s="7" t="s">
        <v>780</v>
      </c>
      <c r="L6747" s="7" t="s">
        <v>25130</v>
      </c>
      <c r="M6747" s="7" t="s">
        <v>21704</v>
      </c>
      <c r="N6747" s="7" t="s">
        <v>28</v>
      </c>
      <c r="O6747" s="15" t="s">
        <v>25171</v>
      </c>
      <c r="P6747" s="16"/>
      <c r="Q6747" s="7" t="s">
        <v>25172</v>
      </c>
      <c r="R6747" s="7" t="s">
        <v>23</v>
      </c>
      <c r="S6747" s="7" t="s">
        <v>24</v>
      </c>
      <c r="T6747" s="7" t="s">
        <v>23</v>
      </c>
    </row>
    <row r="6748" spans="1:20" ht="30" customHeight="1">
      <c r="A6748" t="str">
        <f>VLOOKUP(J6748,[1]reportExcel!$C$6:$M$8021,4,FALSE)</f>
        <v>LA FLORESTA</v>
      </c>
      <c r="B6748" t="str">
        <f>VLOOKUP(J6748,[1]reportExcel!$C$6:$M$8021,6,FALSE)</f>
        <v>-75,4544599613</v>
      </c>
      <c r="C6748" t="str">
        <f>VLOOKUP(J6748,[1]reportExcel!$C$6:$M$8021,8,FALSE)</f>
        <v>9,41063611426</v>
      </c>
      <c r="D6748" t="str">
        <f t="shared" si="212"/>
        <v>-75,446070776</v>
      </c>
      <c r="E6748" t="str">
        <f t="shared" si="211"/>
        <v>9,41180656</v>
      </c>
      <c r="H6748" s="6" t="s">
        <v>23827</v>
      </c>
      <c r="I6748" s="7" t="s">
        <v>25128</v>
      </c>
      <c r="J6748" s="7" t="s">
        <v>25173</v>
      </c>
      <c r="K6748" s="7" t="s">
        <v>780</v>
      </c>
      <c r="L6748" s="7" t="s">
        <v>25130</v>
      </c>
      <c r="M6748" s="7" t="s">
        <v>1658</v>
      </c>
      <c r="N6748" s="7" t="s">
        <v>152</v>
      </c>
      <c r="O6748" s="15" t="s">
        <v>25174</v>
      </c>
      <c r="P6748" s="16"/>
      <c r="Q6748" s="7" t="s">
        <v>25175</v>
      </c>
      <c r="R6748" s="7" t="s">
        <v>23</v>
      </c>
      <c r="S6748" s="7" t="s">
        <v>24</v>
      </c>
      <c r="T6748" s="7" t="s">
        <v>23</v>
      </c>
    </row>
    <row r="6749" spans="1:20" ht="30" customHeight="1">
      <c r="A6749" t="str">
        <f>VLOOKUP(J6749,[1]reportExcel!$C$6:$M$8021,4,FALSE)</f>
        <v>LOS ALTOS</v>
      </c>
      <c r="B6749" t="str">
        <f>VLOOKUP(J6749,[1]reportExcel!$C$6:$M$8021,6,FALSE)</f>
        <v>-75,4117588307</v>
      </c>
      <c r="C6749" t="str">
        <f>VLOOKUP(J6749,[1]reportExcel!$C$6:$M$8021,8,FALSE)</f>
        <v>9,40271124217</v>
      </c>
      <c r="D6749" t="str">
        <f t="shared" si="212"/>
        <v>-75,414861077</v>
      </c>
      <c r="E6749" t="str">
        <f t="shared" si="211"/>
        <v>9,398871537</v>
      </c>
      <c r="H6749" s="6" t="s">
        <v>23827</v>
      </c>
      <c r="I6749" s="7" t="s">
        <v>25128</v>
      </c>
      <c r="J6749" s="7" t="s">
        <v>25176</v>
      </c>
      <c r="K6749" s="7" t="s">
        <v>780</v>
      </c>
      <c r="L6749" s="7" t="s">
        <v>25130</v>
      </c>
      <c r="M6749" s="7" t="s">
        <v>16551</v>
      </c>
      <c r="N6749" s="7" t="s">
        <v>152</v>
      </c>
      <c r="O6749" s="15" t="s">
        <v>25177</v>
      </c>
      <c r="P6749" s="16"/>
      <c r="Q6749" s="7" t="s">
        <v>25178</v>
      </c>
      <c r="R6749" s="7" t="s">
        <v>23</v>
      </c>
      <c r="S6749" s="7" t="s">
        <v>24</v>
      </c>
      <c r="T6749" s="7" t="s">
        <v>23</v>
      </c>
    </row>
    <row r="6750" spans="1:20" ht="30" customHeight="1">
      <c r="A6750" t="str">
        <f>VLOOKUP(J6750,[1]reportExcel!$C$6:$M$8021,4,FALSE)</f>
        <v>NUEVA ESPERANZA</v>
      </c>
      <c r="B6750" t="str">
        <f>VLOOKUP(J6750,[1]reportExcel!$C$6:$M$8021,6,FALSE)</f>
        <v>-75,4623314712</v>
      </c>
      <c r="C6750" t="str">
        <f>VLOOKUP(J6750,[1]reportExcel!$C$6:$M$8021,8,FALSE)</f>
        <v>9,43329663596</v>
      </c>
      <c r="D6750" t="str">
        <f t="shared" si="212"/>
        <v>-75,4620904942</v>
      </c>
      <c r="E6750" t="str">
        <f t="shared" si="211"/>
        <v>9,43355758625</v>
      </c>
      <c r="H6750" s="6" t="s">
        <v>23827</v>
      </c>
      <c r="I6750" s="7" t="s">
        <v>25128</v>
      </c>
      <c r="J6750" s="7" t="s">
        <v>25179</v>
      </c>
      <c r="K6750" s="7" t="s">
        <v>780</v>
      </c>
      <c r="L6750" s="7" t="s">
        <v>25130</v>
      </c>
      <c r="M6750" s="7" t="s">
        <v>3476</v>
      </c>
      <c r="N6750" s="7" t="s">
        <v>152</v>
      </c>
      <c r="O6750" s="15" t="s">
        <v>25180</v>
      </c>
      <c r="P6750" s="16"/>
      <c r="Q6750" s="7" t="s">
        <v>25181</v>
      </c>
      <c r="R6750" s="7" t="s">
        <v>23</v>
      </c>
      <c r="S6750" s="7" t="s">
        <v>24</v>
      </c>
      <c r="T6750" s="7" t="s">
        <v>23</v>
      </c>
    </row>
    <row r="6751" spans="1:20" ht="30" customHeight="1">
      <c r="A6751" t="str">
        <f>VLOOKUP(J6751,[1]reportExcel!$C$6:$M$8021,4,FALSE)</f>
        <v>IBAGUÉ</v>
      </c>
      <c r="B6751" t="str">
        <f>VLOOKUP(J6751,[1]reportExcel!$C$6:$M$8021,6,FALSE)</f>
        <v>-75,1963501468</v>
      </c>
      <c r="C6751" t="str">
        <f>VLOOKUP(J6751,[1]reportExcel!$C$6:$M$8021,8,FALSE)</f>
        <v>4,4396307255</v>
      </c>
      <c r="D6751" t="str">
        <f t="shared" si="212"/>
        <v>-75,1953679078</v>
      </c>
      <c r="E6751" t="str">
        <f t="shared" si="211"/>
        <v>4,43280938914</v>
      </c>
      <c r="H6751" s="6" t="s">
        <v>25182</v>
      </c>
      <c r="I6751" s="7" t="s">
        <v>25183</v>
      </c>
      <c r="J6751" s="7" t="s">
        <v>25184</v>
      </c>
      <c r="K6751" s="7" t="s">
        <v>12180</v>
      </c>
      <c r="L6751" s="7" t="s">
        <v>25185</v>
      </c>
      <c r="M6751" s="7" t="s">
        <v>25185</v>
      </c>
      <c r="N6751" s="7" t="s">
        <v>20</v>
      </c>
      <c r="O6751" s="15" t="s">
        <v>25186</v>
      </c>
      <c r="P6751" s="16"/>
      <c r="Q6751" s="7" t="s">
        <v>25187</v>
      </c>
      <c r="R6751" s="7" t="s">
        <v>23</v>
      </c>
      <c r="S6751" s="7" t="s">
        <v>24</v>
      </c>
      <c r="T6751" s="7" t="s">
        <v>23</v>
      </c>
    </row>
    <row r="6752" spans="1:20" ht="30" customHeight="1">
      <c r="A6752" t="str">
        <f>VLOOKUP(J6752,[1]reportExcel!$C$6:$M$8021,4,FALSE)</f>
        <v>BUENOS AIRES</v>
      </c>
      <c r="B6752" t="str">
        <f>VLOOKUP(J6752,[1]reportExcel!$C$6:$M$8021,6,FALSE)</f>
        <v>-75,0827322229</v>
      </c>
      <c r="C6752" t="str">
        <f>VLOOKUP(J6752,[1]reportExcel!$C$6:$M$8021,8,FALSE)</f>
        <v>4,33180108155</v>
      </c>
      <c r="D6752" t="str">
        <f t="shared" si="212"/>
        <v>-75,0767787632</v>
      </c>
      <c r="E6752" t="str">
        <f t="shared" si="211"/>
        <v>4,32742794619</v>
      </c>
      <c r="H6752" s="6" t="s">
        <v>25182</v>
      </c>
      <c r="I6752" s="7" t="s">
        <v>25183</v>
      </c>
      <c r="J6752" s="7" t="s">
        <v>25188</v>
      </c>
      <c r="K6752" s="7" t="s">
        <v>12180</v>
      </c>
      <c r="L6752" s="7" t="s">
        <v>25185</v>
      </c>
      <c r="M6752" s="7" t="s">
        <v>225</v>
      </c>
      <c r="N6752" s="7" t="s">
        <v>152</v>
      </c>
      <c r="O6752" s="15" t="s">
        <v>25189</v>
      </c>
      <c r="P6752" s="16"/>
      <c r="Q6752" s="7" t="s">
        <v>25190</v>
      </c>
      <c r="R6752" s="7" t="s">
        <v>23</v>
      </c>
      <c r="S6752" s="7" t="s">
        <v>24</v>
      </c>
      <c r="T6752" s="7" t="s">
        <v>23</v>
      </c>
    </row>
    <row r="6753" spans="1:20" ht="30" customHeight="1">
      <c r="A6753" t="str">
        <f>VLOOKUP(J6753,[1]reportExcel!$C$6:$M$8021,4,FALSE)</f>
        <v>DANTAS</v>
      </c>
      <c r="B6753" t="str">
        <f>VLOOKUP(J6753,[1]reportExcel!$C$6:$M$8021,6,FALSE)</f>
        <v>-75,3947078662</v>
      </c>
      <c r="C6753" t="str">
        <f>VLOOKUP(J6753,[1]reportExcel!$C$6:$M$8021,8,FALSE)</f>
        <v>4,34863399154</v>
      </c>
      <c r="D6753" t="str">
        <f t="shared" si="212"/>
        <v>-75,39430421</v>
      </c>
      <c r="E6753" t="str">
        <f t="shared" si="211"/>
        <v>4,348732406</v>
      </c>
      <c r="H6753" s="6" t="s">
        <v>25182</v>
      </c>
      <c r="I6753" s="7" t="s">
        <v>25183</v>
      </c>
      <c r="J6753" s="7" t="s">
        <v>25191</v>
      </c>
      <c r="K6753" s="7" t="s">
        <v>12180</v>
      </c>
      <c r="L6753" s="7" t="s">
        <v>25185</v>
      </c>
      <c r="M6753" s="7" t="s">
        <v>25192</v>
      </c>
      <c r="N6753" s="7" t="s">
        <v>28</v>
      </c>
      <c r="O6753" s="15" t="s">
        <v>25193</v>
      </c>
      <c r="P6753" s="16"/>
      <c r="Q6753" s="7" t="s">
        <v>25194</v>
      </c>
      <c r="R6753" s="7" t="s">
        <v>23</v>
      </c>
      <c r="S6753" s="7" t="s">
        <v>24</v>
      </c>
      <c r="T6753" s="7" t="s">
        <v>23</v>
      </c>
    </row>
    <row r="6754" spans="1:20" ht="30" customHeight="1">
      <c r="A6754" t="str">
        <f>VLOOKUP(J6754,[1]reportExcel!$C$6:$M$8021,4,FALSE)</f>
        <v>JUNTAS</v>
      </c>
      <c r="B6754" t="str">
        <f>VLOOKUP(J6754,[1]reportExcel!$C$6:$M$8021,6,FALSE)</f>
        <v>-75,3211824598</v>
      </c>
      <c r="C6754" t="str">
        <f>VLOOKUP(J6754,[1]reportExcel!$C$6:$M$8021,8,FALSE)</f>
        <v>4,55677533134</v>
      </c>
      <c r="D6754" t="str">
        <f t="shared" si="212"/>
        <v>-75,3217637443</v>
      </c>
      <c r="E6754" t="str">
        <f t="shared" si="211"/>
        <v>4,55554039335</v>
      </c>
      <c r="H6754" s="6" t="s">
        <v>25182</v>
      </c>
      <c r="I6754" s="7" t="s">
        <v>25183</v>
      </c>
      <c r="J6754" s="7" t="s">
        <v>25195</v>
      </c>
      <c r="K6754" s="7" t="s">
        <v>12180</v>
      </c>
      <c r="L6754" s="7" t="s">
        <v>25185</v>
      </c>
      <c r="M6754" s="7" t="s">
        <v>6900</v>
      </c>
      <c r="N6754" s="7" t="s">
        <v>28</v>
      </c>
      <c r="O6754" s="15" t="s">
        <v>25196</v>
      </c>
      <c r="P6754" s="16"/>
      <c r="Q6754" s="7" t="s">
        <v>25197</v>
      </c>
      <c r="R6754" s="7" t="s">
        <v>23</v>
      </c>
      <c r="S6754" s="7" t="s">
        <v>24</v>
      </c>
      <c r="T6754" s="7" t="s">
        <v>23</v>
      </c>
    </row>
    <row r="6755" spans="1:20" ht="30" customHeight="1">
      <c r="A6755" t="str">
        <f>VLOOKUP(J6755,[1]reportExcel!$C$6:$M$8021,4,FALSE)</f>
        <v>LAURELES</v>
      </c>
      <c r="B6755" t="str">
        <f>VLOOKUP(J6755,[1]reportExcel!$C$6:$M$8021,6,FALSE)</f>
        <v>-75,3641451189</v>
      </c>
      <c r="C6755" t="str">
        <f>VLOOKUP(J6755,[1]reportExcel!$C$6:$M$8021,8,FALSE)</f>
        <v>4,37007729022</v>
      </c>
      <c r="D6755" t="str">
        <f t="shared" si="212"/>
        <v>-75,3639253589</v>
      </c>
      <c r="E6755" t="str">
        <f t="shared" si="211"/>
        <v>4,3698258162</v>
      </c>
      <c r="H6755" s="6" t="s">
        <v>25182</v>
      </c>
      <c r="I6755" s="7" t="s">
        <v>25183</v>
      </c>
      <c r="J6755" s="7" t="s">
        <v>25198</v>
      </c>
      <c r="K6755" s="7" t="s">
        <v>12180</v>
      </c>
      <c r="L6755" s="7" t="s">
        <v>25185</v>
      </c>
      <c r="M6755" s="7" t="s">
        <v>299</v>
      </c>
      <c r="N6755" s="7" t="s">
        <v>28</v>
      </c>
      <c r="O6755" s="15" t="s">
        <v>25199</v>
      </c>
      <c r="P6755" s="16"/>
      <c r="Q6755" s="7" t="s">
        <v>25200</v>
      </c>
      <c r="R6755" s="7" t="s">
        <v>23</v>
      </c>
      <c r="S6755" s="7" t="s">
        <v>24</v>
      </c>
      <c r="T6755" s="7" t="s">
        <v>23</v>
      </c>
    </row>
    <row r="6756" spans="1:20" ht="30" customHeight="1">
      <c r="A6756" t="str">
        <f>VLOOKUP(J6756,[1]reportExcel!$C$6:$M$8021,4,FALSE)</f>
        <v>SAN BERNARDO</v>
      </c>
      <c r="B6756" t="str">
        <f>VLOOKUP(J6756,[1]reportExcel!$C$6:$M$8021,6,FALSE)</f>
        <v>-75,0751543783</v>
      </c>
      <c r="C6756" t="str">
        <f>VLOOKUP(J6756,[1]reportExcel!$C$6:$M$8021,8,FALSE)</f>
        <v>4,49613204526</v>
      </c>
      <c r="D6756" t="str">
        <f t="shared" si="212"/>
        <v>-75,0756775038</v>
      </c>
      <c r="E6756" t="str">
        <f t="shared" si="211"/>
        <v>4,49653068406</v>
      </c>
      <c r="H6756" s="6" t="s">
        <v>25182</v>
      </c>
      <c r="I6756" s="7" t="s">
        <v>25183</v>
      </c>
      <c r="J6756" s="7" t="s">
        <v>25201</v>
      </c>
      <c r="K6756" s="7" t="s">
        <v>12180</v>
      </c>
      <c r="L6756" s="7" t="s">
        <v>25185</v>
      </c>
      <c r="M6756" s="7" t="s">
        <v>9203</v>
      </c>
      <c r="N6756" s="7" t="s">
        <v>28</v>
      </c>
      <c r="O6756" s="15" t="s">
        <v>25202</v>
      </c>
      <c r="P6756" s="16"/>
      <c r="Q6756" s="7" t="s">
        <v>25203</v>
      </c>
      <c r="R6756" s="7" t="s">
        <v>23</v>
      </c>
      <c r="S6756" s="7" t="s">
        <v>24</v>
      </c>
      <c r="T6756" s="7" t="s">
        <v>23</v>
      </c>
    </row>
    <row r="6757" spans="1:20" ht="30" customHeight="1">
      <c r="A6757" t="str">
        <f>VLOOKUP(J6757,[1]reportExcel!$C$6:$M$8021,4,FALSE)</f>
        <v>SAN JUAN DE LA CHINA</v>
      </c>
      <c r="B6757" t="str">
        <f>VLOOKUP(J6757,[1]reportExcel!$C$6:$M$8021,6,FALSE)</f>
        <v>-75,0771592756</v>
      </c>
      <c r="C6757" t="str">
        <f>VLOOKUP(J6757,[1]reportExcel!$C$6:$M$8021,8,FALSE)</f>
        <v>4,5395061458</v>
      </c>
      <c r="D6757" t="str">
        <f t="shared" si="212"/>
        <v>-75,076268133</v>
      </c>
      <c r="E6757" t="str">
        <f t="shared" si="211"/>
        <v>4,54104606073</v>
      </c>
      <c r="H6757" s="6" t="s">
        <v>25182</v>
      </c>
      <c r="I6757" s="7" t="s">
        <v>25183</v>
      </c>
      <c r="J6757" s="7" t="s">
        <v>25204</v>
      </c>
      <c r="K6757" s="7" t="s">
        <v>12180</v>
      </c>
      <c r="L6757" s="7" t="s">
        <v>25185</v>
      </c>
      <c r="M6757" s="7" t="s">
        <v>25205</v>
      </c>
      <c r="N6757" s="7" t="s">
        <v>28</v>
      </c>
      <c r="O6757" s="15" t="s">
        <v>25206</v>
      </c>
      <c r="P6757" s="16"/>
      <c r="Q6757" s="7" t="s">
        <v>25207</v>
      </c>
      <c r="R6757" s="7" t="s">
        <v>23</v>
      </c>
      <c r="S6757" s="7" t="s">
        <v>24</v>
      </c>
      <c r="T6757" s="7" t="s">
        <v>23</v>
      </c>
    </row>
    <row r="6758" spans="1:20" ht="30" customHeight="1">
      <c r="A6758" t="str">
        <f>VLOOKUP(J6758,[1]reportExcel!$C$6:$M$8021,4,FALSE)</f>
        <v>TAPIAS</v>
      </c>
      <c r="B6758" t="str">
        <f>VLOOKUP(J6758,[1]reportExcel!$C$6:$M$8021,6,FALSE)</f>
        <v>-75,3503563322</v>
      </c>
      <c r="C6758" t="str">
        <f>VLOOKUP(J6758,[1]reportExcel!$C$6:$M$8021,8,FALSE)</f>
        <v>4,45422956914</v>
      </c>
      <c r="D6758" t="str">
        <f t="shared" si="212"/>
        <v>-75,350486003</v>
      </c>
      <c r="E6758" t="str">
        <f t="shared" si="211"/>
        <v>4,45453545227</v>
      </c>
      <c r="H6758" s="6" t="s">
        <v>25182</v>
      </c>
      <c r="I6758" s="7" t="s">
        <v>25183</v>
      </c>
      <c r="J6758" s="7" t="s">
        <v>25208</v>
      </c>
      <c r="K6758" s="7" t="s">
        <v>12180</v>
      </c>
      <c r="L6758" s="7" t="s">
        <v>25185</v>
      </c>
      <c r="M6758" s="7" t="s">
        <v>6881</v>
      </c>
      <c r="N6758" s="7" t="s">
        <v>28</v>
      </c>
      <c r="O6758" s="15" t="s">
        <v>25209</v>
      </c>
      <c r="P6758" s="16"/>
      <c r="Q6758" s="7" t="s">
        <v>25210</v>
      </c>
      <c r="R6758" s="7" t="s">
        <v>23</v>
      </c>
      <c r="S6758" s="7" t="s">
        <v>24</v>
      </c>
      <c r="T6758" s="7" t="s">
        <v>23</v>
      </c>
    </row>
    <row r="6759" spans="1:20" ht="30" customHeight="1">
      <c r="A6759" t="str">
        <f>VLOOKUP(J6759,[1]reportExcel!$C$6:$M$8021,4,FALSE)</f>
        <v>TOCHE</v>
      </c>
      <c r="B6759" t="str">
        <f>VLOOKUP(J6759,[1]reportExcel!$C$6:$M$8021,6,FALSE)</f>
        <v>-75,4090643549</v>
      </c>
      <c r="C6759" t="str">
        <f>VLOOKUP(J6759,[1]reportExcel!$C$6:$M$8021,8,FALSE)</f>
        <v>4,519655283</v>
      </c>
      <c r="D6759" t="str">
        <f t="shared" si="212"/>
        <v>-75,4094547497</v>
      </c>
      <c r="E6759" t="str">
        <f t="shared" si="211"/>
        <v>4,52003085852</v>
      </c>
      <c r="H6759" s="6" t="s">
        <v>25182</v>
      </c>
      <c r="I6759" s="7" t="s">
        <v>25183</v>
      </c>
      <c r="J6759" s="7" t="s">
        <v>25211</v>
      </c>
      <c r="K6759" s="7" t="s">
        <v>12180</v>
      </c>
      <c r="L6759" s="7" t="s">
        <v>25185</v>
      </c>
      <c r="M6759" s="7" t="s">
        <v>25212</v>
      </c>
      <c r="N6759" s="7" t="s">
        <v>28</v>
      </c>
      <c r="O6759" s="15" t="s">
        <v>25213</v>
      </c>
      <c r="P6759" s="16"/>
      <c r="Q6759" s="7" t="s">
        <v>25214</v>
      </c>
      <c r="R6759" s="7" t="s">
        <v>23</v>
      </c>
      <c r="S6759" s="7" t="s">
        <v>24</v>
      </c>
      <c r="T6759" s="7" t="s">
        <v>23</v>
      </c>
    </row>
    <row r="6760" spans="1:20" ht="30" customHeight="1">
      <c r="A6760" t="str">
        <f>VLOOKUP(J6760,[1]reportExcel!$C$6:$M$8021,4,FALSE)</f>
        <v>VILLARESTREPO</v>
      </c>
      <c r="B6760" t="str">
        <f>VLOOKUP(J6760,[1]reportExcel!$C$6:$M$8021,6,FALSE)</f>
        <v>-75,3107971016</v>
      </c>
      <c r="C6760" t="str">
        <f>VLOOKUP(J6760,[1]reportExcel!$C$6:$M$8021,8,FALSE)</f>
        <v>4,52371553624</v>
      </c>
      <c r="D6760" t="str">
        <f t="shared" si="212"/>
        <v>-75,3105819715</v>
      </c>
      <c r="E6760" t="str">
        <f t="shared" si="211"/>
        <v>4,52432114293</v>
      </c>
      <c r="H6760" s="6" t="s">
        <v>25182</v>
      </c>
      <c r="I6760" s="7" t="s">
        <v>25183</v>
      </c>
      <c r="J6760" s="7" t="s">
        <v>25215</v>
      </c>
      <c r="K6760" s="7" t="s">
        <v>12180</v>
      </c>
      <c r="L6760" s="7" t="s">
        <v>25185</v>
      </c>
      <c r="M6760" s="7" t="s">
        <v>25216</v>
      </c>
      <c r="N6760" s="7" t="s">
        <v>28</v>
      </c>
      <c r="O6760" s="15" t="s">
        <v>25217</v>
      </c>
      <c r="P6760" s="16"/>
      <c r="Q6760" s="7" t="s">
        <v>25218</v>
      </c>
      <c r="R6760" s="7" t="s">
        <v>23</v>
      </c>
      <c r="S6760" s="7" t="s">
        <v>24</v>
      </c>
      <c r="T6760" s="7" t="s">
        <v>23</v>
      </c>
    </row>
    <row r="6761" spans="1:20" ht="30" customHeight="1">
      <c r="A6761" t="str">
        <f>VLOOKUP(J6761,[1]reportExcel!$C$6:$M$8021,4,FALSE)</f>
        <v>LLANITOS</v>
      </c>
      <c r="B6761" t="str">
        <f>VLOOKUP(J6761,[1]reportExcel!$C$6:$M$8021,6,FALSE)</f>
        <v>-75,2859328934</v>
      </c>
      <c r="C6761" t="str">
        <f>VLOOKUP(J6761,[1]reportExcel!$C$6:$M$8021,8,FALSE)</f>
        <v>4,48969173798</v>
      </c>
      <c r="D6761" t="str">
        <f t="shared" si="212"/>
        <v>-75,2866340634</v>
      </c>
      <c r="E6761" t="str">
        <f t="shared" si="211"/>
        <v>4,49042732655</v>
      </c>
      <c r="H6761" s="6" t="s">
        <v>25182</v>
      </c>
      <c r="I6761" s="7" t="s">
        <v>25183</v>
      </c>
      <c r="J6761" s="7" t="s">
        <v>25219</v>
      </c>
      <c r="K6761" s="7" t="s">
        <v>12180</v>
      </c>
      <c r="L6761" s="7" t="s">
        <v>25185</v>
      </c>
      <c r="M6761" s="7" t="s">
        <v>7223</v>
      </c>
      <c r="N6761" s="7" t="s">
        <v>152</v>
      </c>
      <c r="O6761" s="15" t="s">
        <v>25220</v>
      </c>
      <c r="P6761" s="16"/>
      <c r="Q6761" s="7" t="s">
        <v>25221</v>
      </c>
      <c r="R6761" s="7" t="s">
        <v>23</v>
      </c>
      <c r="S6761" s="7" t="s">
        <v>24</v>
      </c>
      <c r="T6761" s="7" t="s">
        <v>23</v>
      </c>
    </row>
    <row r="6762" spans="1:20" ht="30" customHeight="1">
      <c r="A6762" t="str">
        <f>VLOOKUP(J6762,[1]reportExcel!$C$6:$M$8021,4,FALSE)</f>
        <v>EL TOTUMO</v>
      </c>
      <c r="B6762" t="str">
        <f>VLOOKUP(J6762,[1]reportExcel!$C$6:$M$8021,6,FALSE)</f>
        <v>-75,1837357567</v>
      </c>
      <c r="C6762" t="str">
        <f>VLOOKUP(J6762,[1]reportExcel!$C$6:$M$8021,8,FALSE)</f>
        <v>4,38188727586</v>
      </c>
      <c r="D6762" t="str">
        <f t="shared" si="212"/>
        <v>-75,1827992706</v>
      </c>
      <c r="E6762" t="str">
        <f t="shared" si="211"/>
        <v>4,38240320971</v>
      </c>
      <c r="H6762" s="6" t="s">
        <v>25182</v>
      </c>
      <c r="I6762" s="7" t="s">
        <v>25183</v>
      </c>
      <c r="J6762" s="7" t="s">
        <v>25222</v>
      </c>
      <c r="K6762" s="7" t="s">
        <v>12180</v>
      </c>
      <c r="L6762" s="7" t="s">
        <v>25185</v>
      </c>
      <c r="M6762" s="7" t="s">
        <v>1757</v>
      </c>
      <c r="N6762" s="7" t="s">
        <v>28</v>
      </c>
      <c r="O6762" s="15" t="s">
        <v>25223</v>
      </c>
      <c r="P6762" s="16"/>
      <c r="Q6762" s="7" t="s">
        <v>25224</v>
      </c>
      <c r="R6762" s="7" t="s">
        <v>23</v>
      </c>
      <c r="S6762" s="7" t="s">
        <v>24</v>
      </c>
      <c r="T6762" s="7" t="s">
        <v>23</v>
      </c>
    </row>
    <row r="6763" spans="1:20" ht="30" customHeight="1">
      <c r="A6763" t="str">
        <f>VLOOKUP(J6763,[1]reportExcel!$C$6:$M$8021,4,FALSE)</f>
        <v>LLANO DEL COMBEIMA</v>
      </c>
      <c r="B6763" t="str">
        <f>VLOOKUP(J6763,[1]reportExcel!$C$6:$M$8021,6,FALSE)</f>
        <v>-75,1797967532</v>
      </c>
      <c r="C6763" t="str">
        <f>VLOOKUP(J6763,[1]reportExcel!$C$6:$M$8021,8,FALSE)</f>
        <v>4,3630528205</v>
      </c>
      <c r="D6763" t="str">
        <f t="shared" si="212"/>
        <v>-75,1625338857</v>
      </c>
      <c r="E6763" t="str">
        <f t="shared" si="211"/>
        <v>4,33517575505</v>
      </c>
      <c r="H6763" s="6" t="s">
        <v>25182</v>
      </c>
      <c r="I6763" s="7" t="s">
        <v>25183</v>
      </c>
      <c r="J6763" s="7" t="s">
        <v>25225</v>
      </c>
      <c r="K6763" s="7" t="s">
        <v>12180</v>
      </c>
      <c r="L6763" s="7" t="s">
        <v>25185</v>
      </c>
      <c r="M6763" s="7" t="s">
        <v>25226</v>
      </c>
      <c r="N6763" s="7" t="s">
        <v>152</v>
      </c>
      <c r="O6763" s="15" t="s">
        <v>25227</v>
      </c>
      <c r="P6763" s="16"/>
      <c r="Q6763" s="7" t="s">
        <v>25228</v>
      </c>
      <c r="R6763" s="7" t="s">
        <v>23</v>
      </c>
      <c r="S6763" s="7" t="s">
        <v>24</v>
      </c>
      <c r="T6763" s="7" t="s">
        <v>23</v>
      </c>
    </row>
    <row r="6764" spans="1:20" ht="30" customHeight="1">
      <c r="A6764" t="str">
        <f>VLOOKUP(J6764,[1]reportExcel!$C$6:$M$8021,4,FALSE)</f>
        <v>CARMEN DE BULIRA</v>
      </c>
      <c r="B6764" t="str">
        <f>VLOOKUP(J6764,[1]reportExcel!$C$6:$M$8021,6,FALSE)</f>
        <v>-75,1993665024</v>
      </c>
      <c r="C6764" t="str">
        <f>VLOOKUP(J6764,[1]reportExcel!$C$6:$M$8021,8,FALSE)</f>
        <v>4,30446464495</v>
      </c>
      <c r="D6764" t="str">
        <f t="shared" si="212"/>
        <v>-75,200561668</v>
      </c>
      <c r="E6764" t="str">
        <f t="shared" si="211"/>
        <v>4,30429494169</v>
      </c>
      <c r="H6764" s="6" t="s">
        <v>25182</v>
      </c>
      <c r="I6764" s="7" t="s">
        <v>25183</v>
      </c>
      <c r="J6764" s="7" t="s">
        <v>25229</v>
      </c>
      <c r="K6764" s="7" t="s">
        <v>12180</v>
      </c>
      <c r="L6764" s="7" t="s">
        <v>25185</v>
      </c>
      <c r="M6764" s="7" t="s">
        <v>25230</v>
      </c>
      <c r="N6764" s="7" t="s">
        <v>28</v>
      </c>
      <c r="O6764" s="15" t="s">
        <v>25231</v>
      </c>
      <c r="P6764" s="16"/>
      <c r="Q6764" s="7" t="s">
        <v>25232</v>
      </c>
      <c r="R6764" s="7" t="s">
        <v>23</v>
      </c>
      <c r="S6764" s="7" t="s">
        <v>24</v>
      </c>
      <c r="T6764" s="7" t="s">
        <v>23</v>
      </c>
    </row>
    <row r="6765" spans="1:20" ht="30" customHeight="1">
      <c r="A6765" t="str">
        <f>VLOOKUP(J6765,[1]reportExcel!$C$6:$M$8021,4,FALSE)</f>
        <v>EL RODEO</v>
      </c>
      <c r="B6765" t="str">
        <f>VLOOKUP(J6765,[1]reportExcel!$C$6:$M$8021,6,FALSE)</f>
        <v>-75,1903727627</v>
      </c>
      <c r="C6765" t="str">
        <f>VLOOKUP(J6765,[1]reportExcel!$C$6:$M$8021,8,FALSE)</f>
        <v>4,35881810062</v>
      </c>
      <c r="D6765" t="str">
        <f t="shared" si="212"/>
        <v>-75,1907874533</v>
      </c>
      <c r="E6765" t="str">
        <f t="shared" si="211"/>
        <v>4,36149023769</v>
      </c>
      <c r="H6765" s="6" t="s">
        <v>25182</v>
      </c>
      <c r="I6765" s="7" t="s">
        <v>25183</v>
      </c>
      <c r="J6765" s="7" t="s">
        <v>25233</v>
      </c>
      <c r="K6765" s="7" t="s">
        <v>12180</v>
      </c>
      <c r="L6765" s="7" t="s">
        <v>25185</v>
      </c>
      <c r="M6765" s="7" t="s">
        <v>7899</v>
      </c>
      <c r="N6765" s="7" t="s">
        <v>152</v>
      </c>
      <c r="O6765" s="15" t="s">
        <v>25234</v>
      </c>
      <c r="P6765" s="16"/>
      <c r="Q6765" s="7" t="s">
        <v>25235</v>
      </c>
      <c r="R6765" s="7" t="s">
        <v>23</v>
      </c>
      <c r="S6765" s="7" t="s">
        <v>24</v>
      </c>
      <c r="T6765" s="7" t="s">
        <v>23</v>
      </c>
    </row>
    <row r="6766" spans="1:20" ht="30" customHeight="1">
      <c r="A6766" t="str">
        <f>VLOOKUP(J6766,[1]reportExcel!$C$6:$M$8021,4,FALSE)</f>
        <v>COELLO - COCORA</v>
      </c>
      <c r="B6766" t="str">
        <f>VLOOKUP(J6766,[1]reportExcel!$C$6:$M$8021,6,FALSE)</f>
        <v>-75,2902051396</v>
      </c>
      <c r="C6766" t="str">
        <f>VLOOKUP(J6766,[1]reportExcel!$C$6:$M$8021,8,FALSE)</f>
        <v>4,40040265009</v>
      </c>
      <c r="D6766" t="str">
        <f t="shared" si="212"/>
        <v>-75,2905081757</v>
      </c>
      <c r="E6766" t="str">
        <f t="shared" si="211"/>
        <v>4,40023937056</v>
      </c>
      <c r="H6766" s="6" t="s">
        <v>25182</v>
      </c>
      <c r="I6766" s="7" t="s">
        <v>25183</v>
      </c>
      <c r="J6766" s="7" t="s">
        <v>25236</v>
      </c>
      <c r="K6766" s="7" t="s">
        <v>12180</v>
      </c>
      <c r="L6766" s="7" t="s">
        <v>25185</v>
      </c>
      <c r="M6766" s="7" t="s">
        <v>25237</v>
      </c>
      <c r="N6766" s="7" t="s">
        <v>28</v>
      </c>
      <c r="O6766" s="15" t="s">
        <v>25238</v>
      </c>
      <c r="P6766" s="16"/>
      <c r="Q6766" s="7" t="s">
        <v>25239</v>
      </c>
      <c r="R6766" s="7" t="s">
        <v>23</v>
      </c>
      <c r="S6766" s="7" t="s">
        <v>24</v>
      </c>
      <c r="T6766" s="7" t="s">
        <v>23</v>
      </c>
    </row>
    <row r="6767" spans="1:20" ht="30" customHeight="1">
      <c r="A6767" t="str">
        <f>VLOOKUP(J6767,[1]reportExcel!$C$6:$M$8021,4,FALSE)</f>
        <v>SANTA TERESA</v>
      </c>
      <c r="B6767" t="str">
        <f>VLOOKUP(J6767,[1]reportExcel!$C$6:$M$8021,6,FALSE)</f>
        <v>-75,2600251115</v>
      </c>
      <c r="C6767" t="str">
        <f>VLOOKUP(J6767,[1]reportExcel!$C$6:$M$8021,8,FALSE)</f>
        <v>4,4452115166</v>
      </c>
      <c r="D6767" t="str">
        <f t="shared" si="212"/>
        <v>-75,261563435</v>
      </c>
      <c r="E6767" t="str">
        <f t="shared" si="211"/>
        <v>4,44452135</v>
      </c>
      <c r="H6767" s="6" t="s">
        <v>25182</v>
      </c>
      <c r="I6767" s="7" t="s">
        <v>25183</v>
      </c>
      <c r="J6767" s="7" t="s">
        <v>25240</v>
      </c>
      <c r="K6767" s="7" t="s">
        <v>12180</v>
      </c>
      <c r="L6767" s="7" t="s">
        <v>25185</v>
      </c>
      <c r="M6767" s="7" t="s">
        <v>4833</v>
      </c>
      <c r="N6767" s="7" t="s">
        <v>152</v>
      </c>
      <c r="O6767" s="15" t="s">
        <v>25241</v>
      </c>
      <c r="P6767" s="16"/>
      <c r="Q6767" s="7" t="s">
        <v>25242</v>
      </c>
      <c r="R6767" s="7" t="s">
        <v>23</v>
      </c>
      <c r="S6767" s="7" t="s">
        <v>24</v>
      </c>
      <c r="T6767" s="7" t="s">
        <v>23</v>
      </c>
    </row>
    <row r="6768" spans="1:20" ht="30" customHeight="1">
      <c r="A6768" t="str">
        <f>VLOOKUP(J6768,[1]reportExcel!$C$6:$M$8021,4,FALSE)</f>
        <v>PASTALES VIEJO</v>
      </c>
      <c r="B6768" t="str">
        <f>VLOOKUP(J6768,[1]reportExcel!$C$6:$M$8021,6,FALSE)</f>
        <v>-75,3002458082</v>
      </c>
      <c r="C6768" t="str">
        <f>VLOOKUP(J6768,[1]reportExcel!$C$6:$M$8021,8,FALSE)</f>
        <v>4,51031605063</v>
      </c>
      <c r="D6768" t="str">
        <f t="shared" si="212"/>
        <v>-75,2989927058</v>
      </c>
      <c r="E6768" t="str">
        <f t="shared" si="211"/>
        <v>4,50862825624</v>
      </c>
      <c r="H6768" s="6" t="s">
        <v>25182</v>
      </c>
      <c r="I6768" s="7" t="s">
        <v>25183</v>
      </c>
      <c r="J6768" s="7" t="s">
        <v>25243</v>
      </c>
      <c r="K6768" s="7" t="s">
        <v>12180</v>
      </c>
      <c r="L6768" s="7" t="s">
        <v>25185</v>
      </c>
      <c r="M6768" s="7" t="s">
        <v>25244</v>
      </c>
      <c r="N6768" s="7" t="s">
        <v>152</v>
      </c>
      <c r="O6768" s="15" t="s">
        <v>25245</v>
      </c>
      <c r="P6768" s="16"/>
      <c r="Q6768" s="7" t="s">
        <v>25246</v>
      </c>
      <c r="R6768" s="7" t="s">
        <v>23</v>
      </c>
      <c r="S6768" s="7" t="s">
        <v>24</v>
      </c>
      <c r="T6768" s="7" t="s">
        <v>23</v>
      </c>
    </row>
    <row r="6769" spans="1:20" ht="30" customHeight="1">
      <c r="A6769" t="str">
        <f>VLOOKUP(J6769,[1]reportExcel!$C$6:$M$8021,4,FALSE)</f>
        <v>CHARCO RICO</v>
      </c>
      <c r="B6769" t="str">
        <f>VLOOKUP(J6769,[1]reportExcel!$C$6:$M$8021,6,FALSE)</f>
        <v>-75,2420239194</v>
      </c>
      <c r="C6769" t="str">
        <f>VLOOKUP(J6769,[1]reportExcel!$C$6:$M$8021,8,FALSE)</f>
        <v>4,36638383195</v>
      </c>
      <c r="D6769" t="str">
        <f t="shared" si="212"/>
        <v>-75,2392243221</v>
      </c>
      <c r="E6769" t="str">
        <f t="shared" si="211"/>
        <v>4,36770966691</v>
      </c>
      <c r="H6769" s="6" t="s">
        <v>25182</v>
      </c>
      <c r="I6769" s="7" t="s">
        <v>25183</v>
      </c>
      <c r="J6769" s="7" t="s">
        <v>25247</v>
      </c>
      <c r="K6769" s="7" t="s">
        <v>12180</v>
      </c>
      <c r="L6769" s="7" t="s">
        <v>25185</v>
      </c>
      <c r="M6769" s="7" t="s">
        <v>25248</v>
      </c>
      <c r="N6769" s="7" t="s">
        <v>152</v>
      </c>
      <c r="O6769" s="15" t="s">
        <v>25249</v>
      </c>
      <c r="P6769" s="16"/>
      <c r="Q6769" s="7" t="s">
        <v>25250</v>
      </c>
      <c r="R6769" s="7" t="s">
        <v>23</v>
      </c>
      <c r="S6769" s="7" t="s">
        <v>24</v>
      </c>
      <c r="T6769" s="7" t="s">
        <v>23</v>
      </c>
    </row>
    <row r="6770" spans="1:20" ht="30" customHeight="1">
      <c r="A6770" t="str">
        <f>VLOOKUP(J6770,[1]reportExcel!$C$6:$M$8021,4,FALSE)</f>
        <v>PASTALES NUEVO</v>
      </c>
      <c r="B6770" t="str">
        <f>VLOOKUP(J6770,[1]reportExcel!$C$6:$M$8021,6,FALSE)</f>
        <v>-75,2995443002</v>
      </c>
      <c r="C6770" t="str">
        <f>VLOOKUP(J6770,[1]reportExcel!$C$6:$M$8021,8,FALSE)</f>
        <v>4,51072380778</v>
      </c>
      <c r="D6770" t="str">
        <f t="shared" si="212"/>
        <v>-75,2991499121</v>
      </c>
      <c r="E6770" t="str">
        <f t="shared" si="211"/>
        <v>4,51011907977</v>
      </c>
      <c r="H6770" s="6" t="s">
        <v>25182</v>
      </c>
      <c r="I6770" s="7" t="s">
        <v>25183</v>
      </c>
      <c r="J6770" s="7" t="s">
        <v>25251</v>
      </c>
      <c r="K6770" s="7" t="s">
        <v>12180</v>
      </c>
      <c r="L6770" s="7" t="s">
        <v>25185</v>
      </c>
      <c r="M6770" s="7" t="s">
        <v>25252</v>
      </c>
      <c r="N6770" s="7" t="s">
        <v>152</v>
      </c>
      <c r="O6770" s="15" t="s">
        <v>25253</v>
      </c>
      <c r="P6770" s="16"/>
      <c r="Q6770" s="7" t="s">
        <v>25254</v>
      </c>
      <c r="R6770" s="7" t="s">
        <v>23</v>
      </c>
      <c r="S6770" s="7" t="s">
        <v>24</v>
      </c>
      <c r="T6770" s="7" t="s">
        <v>23</v>
      </c>
    </row>
    <row r="6771" spans="1:20" ht="30" customHeight="1">
      <c r="A6771" t="str">
        <f>VLOOKUP(J6771,[1]reportExcel!$C$6:$M$8021,4,FALSE)</f>
        <v>LA FLOR</v>
      </c>
      <c r="B6771" t="str">
        <f>VLOOKUP(J6771,[1]reportExcel!$C$6:$M$8021,6,FALSE)</f>
        <v>-75,1049810064</v>
      </c>
      <c r="C6771" t="str">
        <f>VLOOKUP(J6771,[1]reportExcel!$C$6:$M$8021,8,FALSE)</f>
        <v>4,4846808654</v>
      </c>
      <c r="D6771" t="str">
        <f t="shared" si="212"/>
        <v>-75,099435404</v>
      </c>
      <c r="E6771" t="str">
        <f t="shared" si="211"/>
        <v>4,482999942</v>
      </c>
      <c r="H6771" s="6" t="s">
        <v>25182</v>
      </c>
      <c r="I6771" s="7" t="s">
        <v>25183</v>
      </c>
      <c r="J6771" s="7" t="s">
        <v>25255</v>
      </c>
      <c r="K6771" s="7" t="s">
        <v>12180</v>
      </c>
      <c r="L6771" s="7" t="s">
        <v>25185</v>
      </c>
      <c r="M6771" s="7" t="s">
        <v>25256</v>
      </c>
      <c r="N6771" s="7" t="s">
        <v>152</v>
      </c>
      <c r="O6771" s="15" t="s">
        <v>25257</v>
      </c>
      <c r="P6771" s="16"/>
      <c r="Q6771" s="7" t="s">
        <v>25258</v>
      </c>
      <c r="R6771" s="7" t="s">
        <v>23</v>
      </c>
      <c r="S6771" s="7" t="s">
        <v>24</v>
      </c>
      <c r="T6771" s="7" t="s">
        <v>23</v>
      </c>
    </row>
    <row r="6772" spans="1:20" ht="30" customHeight="1">
      <c r="A6772" t="str">
        <f>VLOOKUP(J6772,[1]reportExcel!$C$6:$M$8021,4,FALSE)</f>
        <v>EL CAY</v>
      </c>
      <c r="B6772" t="str">
        <f>VLOOKUP(J6772,[1]reportExcel!$C$6:$M$8021,6,FALSE)</f>
        <v>-75,2567742688</v>
      </c>
      <c r="C6772" t="str">
        <f>VLOOKUP(J6772,[1]reportExcel!$C$6:$M$8021,8,FALSE)</f>
        <v>4,47057790535</v>
      </c>
      <c r="D6772" t="str">
        <f t="shared" si="212"/>
        <v>-75,25768669</v>
      </c>
      <c r="E6772" t="str">
        <f t="shared" si="211"/>
        <v>4,468546026</v>
      </c>
      <c r="H6772" s="6" t="s">
        <v>25182</v>
      </c>
      <c r="I6772" s="7" t="s">
        <v>25183</v>
      </c>
      <c r="J6772" s="7" t="s">
        <v>25259</v>
      </c>
      <c r="K6772" s="7" t="s">
        <v>12180</v>
      </c>
      <c r="L6772" s="7" t="s">
        <v>25185</v>
      </c>
      <c r="M6772" s="7" t="s">
        <v>25260</v>
      </c>
      <c r="N6772" s="7" t="s">
        <v>28</v>
      </c>
      <c r="O6772" s="15" t="s">
        <v>25261</v>
      </c>
      <c r="P6772" s="16"/>
      <c r="Q6772" s="7" t="s">
        <v>25262</v>
      </c>
      <c r="R6772" s="7" t="s">
        <v>23</v>
      </c>
      <c r="S6772" s="7" t="s">
        <v>24</v>
      </c>
      <c r="T6772" s="7" t="s">
        <v>23</v>
      </c>
    </row>
    <row r="6773" spans="1:20" ht="30" customHeight="1">
      <c r="A6773" t="str">
        <f>VLOOKUP(J6773,[1]reportExcel!$C$6:$M$8021,4,FALSE)</f>
        <v>ALTO DE GUALANDAY</v>
      </c>
      <c r="B6773" t="str">
        <f>VLOOKUP(J6773,[1]reportExcel!$C$6:$M$8021,6,FALSE)</f>
        <v>-75,0482668664</v>
      </c>
      <c r="C6773" t="str">
        <f>VLOOKUP(J6773,[1]reportExcel!$C$6:$M$8021,8,FALSE)</f>
        <v>4,29971767944</v>
      </c>
      <c r="D6773" t="str">
        <f t="shared" si="212"/>
        <v>-75,0482904776</v>
      </c>
      <c r="E6773" t="str">
        <f t="shared" si="211"/>
        <v>4,29961059228</v>
      </c>
      <c r="H6773" s="6" t="s">
        <v>25182</v>
      </c>
      <c r="I6773" s="7" t="s">
        <v>25183</v>
      </c>
      <c r="J6773" s="7" t="s">
        <v>25263</v>
      </c>
      <c r="K6773" s="7" t="s">
        <v>12180</v>
      </c>
      <c r="L6773" s="7" t="s">
        <v>25185</v>
      </c>
      <c r="M6773" s="7" t="s">
        <v>25264</v>
      </c>
      <c r="N6773" s="7" t="s">
        <v>152</v>
      </c>
      <c r="O6773" s="15" t="s">
        <v>25265</v>
      </c>
      <c r="P6773" s="16"/>
      <c r="Q6773" s="7" t="s">
        <v>25266</v>
      </c>
      <c r="R6773" s="7" t="s">
        <v>23</v>
      </c>
      <c r="S6773" s="7" t="s">
        <v>24</v>
      </c>
      <c r="T6773" s="7" t="s">
        <v>23</v>
      </c>
    </row>
    <row r="6774" spans="1:20" ht="30" customHeight="1">
      <c r="A6774" t="str">
        <f>VLOOKUP(J6774,[1]reportExcel!$C$6:$M$8021,4,FALSE)</f>
        <v>APARCO</v>
      </c>
      <c r="B6774" t="str">
        <f>VLOOKUP(J6774,[1]reportExcel!$C$6:$M$8021,6,FALSE)</f>
        <v>-75,1654679715</v>
      </c>
      <c r="C6774" t="str">
        <f>VLOOKUP(J6774,[1]reportExcel!$C$6:$M$8021,8,FALSE)</f>
        <v>4,38891624053</v>
      </c>
      <c r="D6774" t="str">
        <f t="shared" si="212"/>
        <v>-75,160310133</v>
      </c>
      <c r="E6774" t="str">
        <f t="shared" si="211"/>
        <v>4,366998778</v>
      </c>
      <c r="H6774" s="6" t="s">
        <v>25182</v>
      </c>
      <c r="I6774" s="7" t="s">
        <v>25183</v>
      </c>
      <c r="J6774" s="7" t="s">
        <v>25267</v>
      </c>
      <c r="K6774" s="7" t="s">
        <v>12180</v>
      </c>
      <c r="L6774" s="7" t="s">
        <v>25185</v>
      </c>
      <c r="M6774" s="7" t="s">
        <v>25268</v>
      </c>
      <c r="N6774" s="7" t="s">
        <v>152</v>
      </c>
      <c r="O6774" s="15" t="s">
        <v>25269</v>
      </c>
      <c r="P6774" s="16"/>
      <c r="Q6774" s="7" t="s">
        <v>25270</v>
      </c>
      <c r="R6774" s="7" t="s">
        <v>23</v>
      </c>
      <c r="S6774" s="7" t="s">
        <v>24</v>
      </c>
      <c r="T6774" s="7" t="s">
        <v>23</v>
      </c>
    </row>
    <row r="6775" spans="1:20" ht="30" customHeight="1">
      <c r="A6775" t="str">
        <f>VLOOKUP(J6775,[1]reportExcel!$C$6:$M$8021,4,FALSE)</f>
        <v>BRICEÑO</v>
      </c>
      <c r="B6775" t="str">
        <f>VLOOKUP(J6775,[1]reportExcel!$C$6:$M$8021,6,FALSE)</f>
        <v>-75,0343582878</v>
      </c>
      <c r="C6775" t="str">
        <f>VLOOKUP(J6775,[1]reportExcel!$C$6:$M$8021,8,FALSE)</f>
        <v>4,29103882422</v>
      </c>
      <c r="D6775" t="str">
        <f t="shared" si="212"/>
        <v>-75,0344115342</v>
      </c>
      <c r="E6775" t="str">
        <f t="shared" si="211"/>
        <v>4,29031353739</v>
      </c>
      <c r="H6775" s="6" t="s">
        <v>25182</v>
      </c>
      <c r="I6775" s="7" t="s">
        <v>25183</v>
      </c>
      <c r="J6775" s="7" t="s">
        <v>25271</v>
      </c>
      <c r="K6775" s="7" t="s">
        <v>12180</v>
      </c>
      <c r="L6775" s="7" t="s">
        <v>25185</v>
      </c>
      <c r="M6775" s="7" t="s">
        <v>579</v>
      </c>
      <c r="N6775" s="7" t="s">
        <v>152</v>
      </c>
      <c r="O6775" s="15" t="s">
        <v>25272</v>
      </c>
      <c r="P6775" s="16"/>
      <c r="Q6775" s="7" t="s">
        <v>25273</v>
      </c>
      <c r="R6775" s="7" t="s">
        <v>23</v>
      </c>
      <c r="S6775" s="7" t="s">
        <v>24</v>
      </c>
      <c r="T6775" s="7" t="s">
        <v>23</v>
      </c>
    </row>
    <row r="6776" spans="1:20" ht="30" customHeight="1">
      <c r="A6776" t="str">
        <f>VLOOKUP(J6776,[1]reportExcel!$C$6:$M$8021,4,FALSE)</f>
        <v>CHEMBE</v>
      </c>
      <c r="B6776" t="str">
        <f>VLOOKUP(J6776,[1]reportExcel!$C$6:$M$8021,6,FALSE)</f>
        <v>-75,1517295463</v>
      </c>
      <c r="C6776" t="str">
        <f>VLOOKUP(J6776,[1]reportExcel!$C$6:$M$8021,8,FALSE)</f>
        <v>4,47955929239</v>
      </c>
      <c r="D6776" t="str">
        <f t="shared" si="212"/>
        <v>-75,1659378641</v>
      </c>
      <c r="E6776" t="str">
        <f t="shared" si="211"/>
        <v>4,47605403932</v>
      </c>
      <c r="H6776" s="6" t="s">
        <v>25182</v>
      </c>
      <c r="I6776" s="7" t="s">
        <v>25183</v>
      </c>
      <c r="J6776" s="7" t="s">
        <v>25274</v>
      </c>
      <c r="K6776" s="7" t="s">
        <v>12180</v>
      </c>
      <c r="L6776" s="7" t="s">
        <v>25185</v>
      </c>
      <c r="M6776" s="7" t="s">
        <v>25275</v>
      </c>
      <c r="N6776" s="7" t="s">
        <v>152</v>
      </c>
      <c r="O6776" s="15" t="s">
        <v>25276</v>
      </c>
      <c r="P6776" s="16"/>
      <c r="Q6776" s="7" t="s">
        <v>25277</v>
      </c>
      <c r="R6776" s="7" t="s">
        <v>23</v>
      </c>
      <c r="S6776" s="7" t="s">
        <v>24</v>
      </c>
      <c r="T6776" s="7" t="s">
        <v>23</v>
      </c>
    </row>
    <row r="6777" spans="1:20" ht="30" customHeight="1">
      <c r="A6777" t="str">
        <f>VLOOKUP(J6777,[1]reportExcel!$C$6:$M$8021,4,FALSE)</f>
        <v>CHUCUNÍ</v>
      </c>
      <c r="B6777" t="str">
        <f>VLOOKUP(J6777,[1]reportExcel!$C$6:$M$8021,6,FALSE)</f>
        <v>-75,0557983279</v>
      </c>
      <c r="C6777" t="str">
        <f>VLOOKUP(J6777,[1]reportExcel!$C$6:$M$8021,8,FALSE)</f>
        <v>4,46734869749</v>
      </c>
      <c r="D6777" t="str">
        <f t="shared" si="212"/>
        <v>-75,0563476265</v>
      </c>
      <c r="E6777" t="str">
        <f t="shared" si="211"/>
        <v>4,46634349982</v>
      </c>
      <c r="H6777" s="6" t="s">
        <v>25182</v>
      </c>
      <c r="I6777" s="7" t="s">
        <v>25183</v>
      </c>
      <c r="J6777" s="7" t="s">
        <v>25278</v>
      </c>
      <c r="K6777" s="7" t="s">
        <v>12180</v>
      </c>
      <c r="L6777" s="7" t="s">
        <v>25185</v>
      </c>
      <c r="M6777" s="7" t="s">
        <v>25279</v>
      </c>
      <c r="N6777" s="7" t="s">
        <v>28</v>
      </c>
      <c r="O6777" s="15" t="s">
        <v>25280</v>
      </c>
      <c r="P6777" s="16"/>
      <c r="Q6777" s="7" t="s">
        <v>25281</v>
      </c>
      <c r="R6777" s="7" t="s">
        <v>23</v>
      </c>
      <c r="S6777" s="7" t="s">
        <v>24</v>
      </c>
      <c r="T6777" s="7" t="s">
        <v>23</v>
      </c>
    </row>
    <row r="6778" spans="1:20" ht="30" customHeight="1">
      <c r="A6778" t="str">
        <f>VLOOKUP(J6778,[1]reportExcel!$C$6:$M$8021,4,FALSE)</f>
        <v>LA HELENA</v>
      </c>
      <c r="B6778" t="str">
        <f>VLOOKUP(J6778,[1]reportExcel!$C$6:$M$8021,6,FALSE)</f>
        <v>-75,1123937676</v>
      </c>
      <c r="C6778" t="str">
        <f>VLOOKUP(J6778,[1]reportExcel!$C$6:$M$8021,8,FALSE)</f>
        <v>4,47311920665</v>
      </c>
      <c r="D6778" t="str">
        <f t="shared" si="212"/>
        <v>-75,1112381925</v>
      </c>
      <c r="E6778" t="str">
        <f t="shared" si="211"/>
        <v>4,47681699636</v>
      </c>
      <c r="H6778" s="6" t="s">
        <v>25182</v>
      </c>
      <c r="I6778" s="7" t="s">
        <v>25183</v>
      </c>
      <c r="J6778" s="7" t="s">
        <v>25282</v>
      </c>
      <c r="K6778" s="7" t="s">
        <v>12180</v>
      </c>
      <c r="L6778" s="7" t="s">
        <v>25185</v>
      </c>
      <c r="M6778" s="7" t="s">
        <v>25283</v>
      </c>
      <c r="N6778" s="7" t="s">
        <v>152</v>
      </c>
      <c r="O6778" s="15" t="s">
        <v>25284</v>
      </c>
      <c r="P6778" s="16"/>
      <c r="Q6778" s="7" t="s">
        <v>25285</v>
      </c>
      <c r="R6778" s="7" t="s">
        <v>23</v>
      </c>
      <c r="S6778" s="7" t="s">
        <v>24</v>
      </c>
      <c r="T6778" s="7" t="s">
        <v>23</v>
      </c>
    </row>
    <row r="6779" spans="1:20" ht="30" customHeight="1">
      <c r="A6779" t="str">
        <f>VLOOKUP(J6779,[1]reportExcel!$C$6:$M$8021,4,FALSE)</f>
        <v>LA MIEL</v>
      </c>
      <c r="B6779" t="str">
        <f>VLOOKUP(J6779,[1]reportExcel!$C$6:$M$8021,6,FALSE)</f>
        <v>-75,1020551731</v>
      </c>
      <c r="C6779" t="str">
        <f>VLOOKUP(J6779,[1]reportExcel!$C$6:$M$8021,8,FALSE)</f>
        <v>4,36411964533</v>
      </c>
      <c r="D6779" t="str">
        <f t="shared" si="212"/>
        <v>-75,106203901</v>
      </c>
      <c r="E6779" t="str">
        <f t="shared" si="211"/>
        <v>4,362647989</v>
      </c>
      <c r="H6779" s="6" t="s">
        <v>25182</v>
      </c>
      <c r="I6779" s="7" t="s">
        <v>25183</v>
      </c>
      <c r="J6779" s="7" t="s">
        <v>25286</v>
      </c>
      <c r="K6779" s="7" t="s">
        <v>12180</v>
      </c>
      <c r="L6779" s="7" t="s">
        <v>25185</v>
      </c>
      <c r="M6779" s="7" t="s">
        <v>678</v>
      </c>
      <c r="N6779" s="7" t="s">
        <v>152</v>
      </c>
      <c r="O6779" s="15" t="s">
        <v>25287</v>
      </c>
      <c r="P6779" s="16"/>
      <c r="Q6779" s="7" t="s">
        <v>25288</v>
      </c>
      <c r="R6779" s="7" t="s">
        <v>23</v>
      </c>
      <c r="S6779" s="7" t="s">
        <v>24</v>
      </c>
      <c r="T6779" s="7" t="s">
        <v>23</v>
      </c>
    </row>
    <row r="6780" spans="1:20" ht="30" customHeight="1">
      <c r="A6780" t="str">
        <f>VLOOKUP(J6780,[1]reportExcel!$C$6:$M$8021,4,FALSE)</f>
        <v>LA PALMILLA</v>
      </c>
      <c r="B6780" t="str">
        <f>VLOOKUP(J6780,[1]reportExcel!$C$6:$M$8021,6,FALSE)</f>
        <v>-75,1686927566</v>
      </c>
      <c r="C6780" t="str">
        <f>VLOOKUP(J6780,[1]reportExcel!$C$6:$M$8021,8,FALSE)</f>
        <v>4,47819952122</v>
      </c>
      <c r="D6780" t="str">
        <f t="shared" si="212"/>
        <v>-75,154955924</v>
      </c>
      <c r="E6780" t="str">
        <f t="shared" si="211"/>
        <v>4,458136627</v>
      </c>
      <c r="H6780" s="6" t="s">
        <v>25182</v>
      </c>
      <c r="I6780" s="7" t="s">
        <v>25183</v>
      </c>
      <c r="J6780" s="7" t="s">
        <v>25289</v>
      </c>
      <c r="K6780" s="7" t="s">
        <v>12180</v>
      </c>
      <c r="L6780" s="7" t="s">
        <v>25185</v>
      </c>
      <c r="M6780" s="7" t="s">
        <v>25290</v>
      </c>
      <c r="N6780" s="7" t="s">
        <v>152</v>
      </c>
      <c r="O6780" s="15" t="s">
        <v>25291</v>
      </c>
      <c r="P6780" s="16"/>
      <c r="Q6780" s="7" t="s">
        <v>25292</v>
      </c>
      <c r="R6780" s="7" t="s">
        <v>23</v>
      </c>
      <c r="S6780" s="7" t="s">
        <v>24</v>
      </c>
      <c r="T6780" s="7" t="s">
        <v>23</v>
      </c>
    </row>
    <row r="6781" spans="1:20" ht="30" customHeight="1">
      <c r="A6781" t="str">
        <f>VLOOKUP(J6781,[1]reportExcel!$C$6:$M$8021,4,FALSE)</f>
        <v>LOS TÚNELES</v>
      </c>
      <c r="B6781" t="str">
        <f>VLOOKUP(J6781,[1]reportExcel!$C$6:$M$8021,6,FALSE)</f>
        <v>-75,2672110661</v>
      </c>
      <c r="C6781" t="str">
        <f>VLOOKUP(J6781,[1]reportExcel!$C$6:$M$8021,8,FALSE)</f>
        <v>4,41297633266</v>
      </c>
      <c r="D6781" t="str">
        <f t="shared" si="212"/>
        <v>-75,279552018</v>
      </c>
      <c r="E6781" t="str">
        <f t="shared" si="211"/>
        <v>4,418339306</v>
      </c>
      <c r="H6781" s="6" t="s">
        <v>25182</v>
      </c>
      <c r="I6781" s="7" t="s">
        <v>25183</v>
      </c>
      <c r="J6781" s="7" t="s">
        <v>25293</v>
      </c>
      <c r="K6781" s="7" t="s">
        <v>12180</v>
      </c>
      <c r="L6781" s="7" t="s">
        <v>25185</v>
      </c>
      <c r="M6781" s="7" t="s">
        <v>25294</v>
      </c>
      <c r="N6781" s="7" t="s">
        <v>152</v>
      </c>
      <c r="O6781" s="15" t="s">
        <v>25295</v>
      </c>
      <c r="P6781" s="16"/>
      <c r="Q6781" s="7" t="s">
        <v>25296</v>
      </c>
      <c r="R6781" s="7" t="s">
        <v>23</v>
      </c>
      <c r="S6781" s="7" t="s">
        <v>24</v>
      </c>
      <c r="T6781" s="7" t="s">
        <v>23</v>
      </c>
    </row>
    <row r="6782" spans="1:20" ht="30" customHeight="1">
      <c r="A6782" t="str">
        <f>VLOOKUP(J6782,[1]reportExcel!$C$6:$M$8021,4,FALSE)</f>
        <v>PICO DE ORO</v>
      </c>
      <c r="B6782" t="str">
        <f>VLOOKUP(J6782,[1]reportExcel!$C$6:$M$8021,6,FALSE)</f>
        <v>-75,3023156617</v>
      </c>
      <c r="C6782" t="str">
        <f>VLOOKUP(J6782,[1]reportExcel!$C$6:$M$8021,8,FALSE)</f>
        <v>4,51158908087</v>
      </c>
      <c r="D6782" t="str">
        <f t="shared" si="212"/>
        <v>-75,303473941</v>
      </c>
      <c r="E6782" t="str">
        <f t="shared" si="211"/>
        <v>4,51273856851</v>
      </c>
      <c r="H6782" s="6" t="s">
        <v>25182</v>
      </c>
      <c r="I6782" s="7" t="s">
        <v>25183</v>
      </c>
      <c r="J6782" s="7" t="s">
        <v>25297</v>
      </c>
      <c r="K6782" s="7" t="s">
        <v>12180</v>
      </c>
      <c r="L6782" s="7" t="s">
        <v>25185</v>
      </c>
      <c r="M6782" s="7" t="s">
        <v>25298</v>
      </c>
      <c r="N6782" s="7" t="s">
        <v>45</v>
      </c>
      <c r="O6782" s="15" t="s">
        <v>25299</v>
      </c>
      <c r="P6782" s="16"/>
      <c r="Q6782" s="7" t="s">
        <v>25300</v>
      </c>
      <c r="R6782" s="7" t="s">
        <v>23</v>
      </c>
      <c r="S6782" s="7" t="s">
        <v>24</v>
      </c>
      <c r="T6782" s="7" t="s">
        <v>23</v>
      </c>
    </row>
    <row r="6783" spans="1:20" ht="30" customHeight="1">
      <c r="A6783" t="str">
        <f>VLOOKUP(J6783,[1]reportExcel!$C$6:$M$8021,4,FALSE)</f>
        <v>TRES ESQUINAS</v>
      </c>
      <c r="B6783" t="str">
        <f>VLOOKUP(J6783,[1]reportExcel!$C$6:$M$8021,6,FALSE)</f>
        <v>-75,285232586</v>
      </c>
      <c r="C6783" t="str">
        <f>VLOOKUP(J6783,[1]reportExcel!$C$6:$M$8021,8,FALSE)</f>
        <v>4,47751770065</v>
      </c>
      <c r="D6783" t="str">
        <f t="shared" si="212"/>
        <v>-75,285034602</v>
      </c>
      <c r="E6783" t="str">
        <f t="shared" si="211"/>
        <v>4,47728538</v>
      </c>
      <c r="H6783" s="6" t="s">
        <v>25182</v>
      </c>
      <c r="I6783" s="7" t="s">
        <v>25183</v>
      </c>
      <c r="J6783" s="7" t="s">
        <v>25301</v>
      </c>
      <c r="K6783" s="7" t="s">
        <v>12180</v>
      </c>
      <c r="L6783" s="7" t="s">
        <v>25185</v>
      </c>
      <c r="M6783" s="7" t="s">
        <v>7580</v>
      </c>
      <c r="N6783" s="7" t="s">
        <v>152</v>
      </c>
      <c r="O6783" s="15" t="s">
        <v>25302</v>
      </c>
      <c r="P6783" s="16"/>
      <c r="Q6783" s="7" t="s">
        <v>25303</v>
      </c>
      <c r="R6783" s="7" t="s">
        <v>23</v>
      </c>
      <c r="S6783" s="7" t="s">
        <v>24</v>
      </c>
      <c r="T6783" s="7" t="s">
        <v>23</v>
      </c>
    </row>
    <row r="6784" spans="1:20" ht="30" customHeight="1">
      <c r="A6784" t="str">
        <f>VLOOKUP(J6784,[1]reportExcel!$C$6:$M$8021,4,FALSE)</f>
        <v>INVASION BELLA ISLA DE LLANITOS</v>
      </c>
      <c r="B6784" t="str">
        <f>VLOOKUP(J6784,[1]reportExcel!$C$6:$M$8021,6,FALSE)</f>
        <v>-75,2533438265471</v>
      </c>
      <c r="C6784" t="str">
        <f>VLOOKUP(J6784,[1]reportExcel!$C$6:$M$8021,8,FALSE)</f>
        <v>4,449755023959</v>
      </c>
      <c r="D6784" t="str">
        <f t="shared" si="212"/>
        <v>-75,2919225967</v>
      </c>
      <c r="E6784" t="str">
        <f t="shared" si="211"/>
        <v>4,49907856732</v>
      </c>
      <c r="H6784" s="6" t="s">
        <v>25182</v>
      </c>
      <c r="I6784" s="7" t="s">
        <v>25183</v>
      </c>
      <c r="J6784" s="7" t="s">
        <v>25304</v>
      </c>
      <c r="K6784" s="7" t="s">
        <v>12180</v>
      </c>
      <c r="L6784" s="7" t="s">
        <v>25185</v>
      </c>
      <c r="M6784" s="7" t="s">
        <v>25305</v>
      </c>
      <c r="N6784" s="7" t="s">
        <v>152</v>
      </c>
      <c r="O6784" s="15" t="s">
        <v>25306</v>
      </c>
      <c r="P6784" s="16"/>
      <c r="Q6784" s="7" t="s">
        <v>25307</v>
      </c>
      <c r="R6784" s="7" t="s">
        <v>23</v>
      </c>
      <c r="S6784" s="7" t="s">
        <v>24</v>
      </c>
      <c r="T6784" s="7" t="s">
        <v>23</v>
      </c>
    </row>
    <row r="6785" spans="1:20" ht="30" customHeight="1">
      <c r="A6785" t="str">
        <f>VLOOKUP(J6785,[1]reportExcel!$C$6:$M$8021,4,FALSE)</f>
        <v>SALITRE</v>
      </c>
      <c r="B6785" t="str">
        <f>VLOOKUP(J6785,[1]reportExcel!$C$6:$M$8021,6,FALSE)</f>
        <v>-75,2533438265471</v>
      </c>
      <c r="C6785" t="str">
        <f>VLOOKUP(J6785,[1]reportExcel!$C$6:$M$8021,8,FALSE)</f>
        <v>4,449755023959</v>
      </c>
      <c r="D6785" t="str">
        <f t="shared" si="212"/>
        <v>-75,1909421767</v>
      </c>
      <c r="E6785" t="str">
        <f t="shared" si="211"/>
        <v>4,35599935316</v>
      </c>
      <c r="H6785" s="6" t="s">
        <v>25182</v>
      </c>
      <c r="I6785" s="7" t="s">
        <v>25183</v>
      </c>
      <c r="J6785" s="7" t="s">
        <v>25308</v>
      </c>
      <c r="K6785" s="7" t="s">
        <v>12180</v>
      </c>
      <c r="L6785" s="7" t="s">
        <v>25185</v>
      </c>
      <c r="M6785" s="7" t="s">
        <v>17349</v>
      </c>
      <c r="N6785" s="7" t="s">
        <v>152</v>
      </c>
      <c r="O6785" s="15" t="s">
        <v>25309</v>
      </c>
      <c r="P6785" s="16"/>
      <c r="Q6785" s="7" t="s">
        <v>25310</v>
      </c>
      <c r="R6785" s="7" t="s">
        <v>23</v>
      </c>
      <c r="S6785" s="7" t="s">
        <v>24</v>
      </c>
      <c r="T6785" s="7" t="s">
        <v>23</v>
      </c>
    </row>
    <row r="6786" spans="1:20" ht="30" customHeight="1">
      <c r="A6786" t="str">
        <f>VLOOKUP(J6786,[1]reportExcel!$C$6:$M$8021,4,FALSE)</f>
        <v>ALPUJARRA</v>
      </c>
      <c r="B6786" t="str">
        <f>VLOOKUP(J6786,[1]reportExcel!$C$6:$M$8021,6,FALSE)</f>
        <v>-74,9325662896</v>
      </c>
      <c r="C6786" t="str">
        <f>VLOOKUP(J6786,[1]reportExcel!$C$6:$M$8021,8,FALSE)</f>
        <v>3,39179995739</v>
      </c>
      <c r="D6786" t="str">
        <f t="shared" si="212"/>
        <v>-74,932858783</v>
      </c>
      <c r="E6786" t="str">
        <f t="shared" si="211"/>
        <v>3,39173454082</v>
      </c>
      <c r="H6786" s="6" t="s">
        <v>25182</v>
      </c>
      <c r="I6786" s="7" t="s">
        <v>25311</v>
      </c>
      <c r="J6786" s="7" t="s">
        <v>25312</v>
      </c>
      <c r="K6786" s="7" t="s">
        <v>12180</v>
      </c>
      <c r="L6786" s="7" t="s">
        <v>25313</v>
      </c>
      <c r="M6786" s="7" t="s">
        <v>25313</v>
      </c>
      <c r="N6786" s="7" t="s">
        <v>20</v>
      </c>
      <c r="O6786" s="15" t="s">
        <v>25314</v>
      </c>
      <c r="P6786" s="16"/>
      <c r="Q6786" s="7" t="s">
        <v>25315</v>
      </c>
      <c r="R6786" s="7" t="s">
        <v>23</v>
      </c>
      <c r="S6786" s="7" t="s">
        <v>24</v>
      </c>
      <c r="T6786" s="7" t="s">
        <v>23</v>
      </c>
    </row>
    <row r="6787" spans="1:20" ht="30" customHeight="1">
      <c r="A6787" t="str">
        <f>VLOOKUP(J6787,[1]reportExcel!$C$6:$M$8021,4,FALSE)</f>
        <v>LA ARADA</v>
      </c>
      <c r="B6787" t="str">
        <f>VLOOKUP(J6787,[1]reportExcel!$C$6:$M$8021,6,FALSE)</f>
        <v>-74,8846004947</v>
      </c>
      <c r="C6787" t="str">
        <f>VLOOKUP(J6787,[1]reportExcel!$C$6:$M$8021,8,FALSE)</f>
        <v>3,45503731345</v>
      </c>
      <c r="D6787" t="str">
        <f t="shared" si="212"/>
        <v>-74,8846049107</v>
      </c>
      <c r="E6787" t="str">
        <f t="shared" si="211"/>
        <v>3,45503249542</v>
      </c>
      <c r="H6787" s="6" t="s">
        <v>25182</v>
      </c>
      <c r="I6787" s="7" t="s">
        <v>25311</v>
      </c>
      <c r="J6787" s="7" t="s">
        <v>25316</v>
      </c>
      <c r="K6787" s="7" t="s">
        <v>12180</v>
      </c>
      <c r="L6787" s="7" t="s">
        <v>25313</v>
      </c>
      <c r="M6787" s="7" t="s">
        <v>25317</v>
      </c>
      <c r="N6787" s="7" t="s">
        <v>288</v>
      </c>
      <c r="O6787" s="15" t="s">
        <v>25318</v>
      </c>
      <c r="P6787" s="16"/>
      <c r="Q6787" s="7" t="s">
        <v>25319</v>
      </c>
      <c r="R6787" s="7" t="s">
        <v>23</v>
      </c>
      <c r="S6787" s="7" t="s">
        <v>24</v>
      </c>
      <c r="T6787" s="7" t="s">
        <v>23</v>
      </c>
    </row>
    <row r="6788" spans="1:20" ht="30" customHeight="1">
      <c r="A6788" t="str">
        <f>VLOOKUP(J6788,[1]reportExcel!$C$6:$M$8021,4,FALSE)</f>
        <v>EL CARMEN</v>
      </c>
      <c r="B6788" t="str">
        <f>VLOOKUP(J6788,[1]reportExcel!$C$6:$M$8021,6,FALSE)</f>
        <v>-74,8573116584</v>
      </c>
      <c r="C6788" t="str">
        <f>VLOOKUP(J6788,[1]reportExcel!$C$6:$M$8021,8,FALSE)</f>
        <v>3,4782996736</v>
      </c>
      <c r="D6788" t="str">
        <f t="shared" si="212"/>
        <v>-74,8573190864</v>
      </c>
      <c r="E6788" t="str">
        <f t="shared" si="211"/>
        <v>3,47829697671</v>
      </c>
      <c r="H6788" s="6" t="s">
        <v>25182</v>
      </c>
      <c r="I6788" s="7" t="s">
        <v>25311</v>
      </c>
      <c r="J6788" s="7" t="s">
        <v>25320</v>
      </c>
      <c r="K6788" s="7" t="s">
        <v>12180</v>
      </c>
      <c r="L6788" s="7" t="s">
        <v>25313</v>
      </c>
      <c r="M6788" s="7" t="s">
        <v>5063</v>
      </c>
      <c r="N6788" s="7" t="s">
        <v>152</v>
      </c>
      <c r="O6788" s="15" t="s">
        <v>25321</v>
      </c>
      <c r="P6788" s="16"/>
      <c r="Q6788" s="7" t="s">
        <v>25322</v>
      </c>
      <c r="R6788" s="7" t="s">
        <v>23</v>
      </c>
      <c r="S6788" s="7" t="s">
        <v>24</v>
      </c>
      <c r="T6788" s="7" t="s">
        <v>23</v>
      </c>
    </row>
    <row r="6789" spans="1:20" ht="30" customHeight="1">
      <c r="A6789" t="str">
        <f>VLOOKUP(J6789,[1]reportExcel!$C$6:$M$8021,4,FALSE)</f>
        <v>AMESES</v>
      </c>
      <c r="B6789" t="str">
        <f>VLOOKUP(J6789,[1]reportExcel!$C$6:$M$8021,6,FALSE)</f>
        <v>-74,9409656705</v>
      </c>
      <c r="C6789" t="str">
        <f>VLOOKUP(J6789,[1]reportExcel!$C$6:$M$8021,8,FALSE)</f>
        <v>3,39001485008</v>
      </c>
      <c r="D6789" t="str">
        <f t="shared" si="212"/>
        <v>-74,8732454456</v>
      </c>
      <c r="E6789" t="str">
        <f t="shared" si="211"/>
        <v>3,49025639599</v>
      </c>
      <c r="H6789" s="6" t="s">
        <v>25182</v>
      </c>
      <c r="I6789" s="7" t="s">
        <v>25311</v>
      </c>
      <c r="J6789" s="7" t="s">
        <v>25323</v>
      </c>
      <c r="K6789" s="7" t="s">
        <v>12180</v>
      </c>
      <c r="L6789" s="7" t="s">
        <v>25313</v>
      </c>
      <c r="M6789" s="7" t="s">
        <v>25324</v>
      </c>
      <c r="N6789" s="7" t="s">
        <v>152</v>
      </c>
      <c r="O6789" s="15" t="s">
        <v>25325</v>
      </c>
      <c r="P6789" s="16"/>
      <c r="Q6789" s="7" t="s">
        <v>25326</v>
      </c>
      <c r="R6789" s="7" t="s">
        <v>23</v>
      </c>
      <c r="S6789" s="7" t="s">
        <v>24</v>
      </c>
      <c r="T6789" s="7" t="s">
        <v>23</v>
      </c>
    </row>
    <row r="6790" spans="1:20" ht="30" customHeight="1">
      <c r="A6790" t="str">
        <f>VLOOKUP(J6790,[1]reportExcel!$C$6:$M$8021,4,FALSE)</f>
        <v>ALVARADO</v>
      </c>
      <c r="B6790" t="str">
        <f>VLOOKUP(J6790,[1]reportExcel!$C$6:$M$8021,6,FALSE)</f>
        <v>-74,9521517538</v>
      </c>
      <c r="C6790" t="str">
        <f>VLOOKUP(J6790,[1]reportExcel!$C$6:$M$8021,8,FALSE)</f>
        <v>4,56816462109</v>
      </c>
      <c r="D6790" t="str">
        <f t="shared" si="212"/>
        <v>-74,9535551796</v>
      </c>
      <c r="E6790" t="str">
        <f t="shared" si="211"/>
        <v>4,56734522829</v>
      </c>
      <c r="H6790" s="6" t="s">
        <v>25182</v>
      </c>
      <c r="I6790" s="7" t="s">
        <v>25327</v>
      </c>
      <c r="J6790" s="7" t="s">
        <v>25328</v>
      </c>
      <c r="K6790" s="7" t="s">
        <v>12180</v>
      </c>
      <c r="L6790" s="7" t="s">
        <v>25329</v>
      </c>
      <c r="M6790" s="7" t="s">
        <v>25329</v>
      </c>
      <c r="N6790" s="7" t="s">
        <v>20</v>
      </c>
      <c r="O6790" s="15" t="s">
        <v>25330</v>
      </c>
      <c r="P6790" s="16"/>
      <c r="Q6790" s="7" t="s">
        <v>25331</v>
      </c>
      <c r="R6790" s="7" t="s">
        <v>23</v>
      </c>
      <c r="S6790" s="7" t="s">
        <v>24</v>
      </c>
      <c r="T6790" s="7" t="s">
        <v>23</v>
      </c>
    </row>
    <row r="6791" spans="1:20" ht="30" customHeight="1">
      <c r="A6791" t="str">
        <f>VLOOKUP(J6791,[1]reportExcel!$C$6:$M$8021,4,FALSE)</f>
        <v>CALDAS VIEJO</v>
      </c>
      <c r="B6791" t="str">
        <f>VLOOKUP(J6791,[1]reportExcel!$C$6:$M$8021,6,FALSE)</f>
        <v>-74,92925571</v>
      </c>
      <c r="C6791" t="str">
        <f>VLOOKUP(J6791,[1]reportExcel!$C$6:$M$8021,8,FALSE)</f>
        <v>4,60892576728</v>
      </c>
      <c r="D6791" t="str">
        <f t="shared" si="212"/>
        <v>-74,9292092638</v>
      </c>
      <c r="E6791" t="str">
        <f t="shared" ref="E6791:E6854" si="213">IF(AND(Q6791="0,",NOT(ISNA(C6791))),C6791,Q6791)</f>
        <v>4,60887960666</v>
      </c>
      <c r="H6791" s="6" t="s">
        <v>25182</v>
      </c>
      <c r="I6791" s="7" t="s">
        <v>25327</v>
      </c>
      <c r="J6791" s="7" t="s">
        <v>25332</v>
      </c>
      <c r="K6791" s="7" t="s">
        <v>12180</v>
      </c>
      <c r="L6791" s="7" t="s">
        <v>25329</v>
      </c>
      <c r="M6791" s="7" t="s">
        <v>25333</v>
      </c>
      <c r="N6791" s="7" t="s">
        <v>45</v>
      </c>
      <c r="O6791" s="15" t="s">
        <v>25334</v>
      </c>
      <c r="P6791" s="16"/>
      <c r="Q6791" s="7" t="s">
        <v>25335</v>
      </c>
      <c r="R6791" s="7" t="s">
        <v>23</v>
      </c>
      <c r="S6791" s="7" t="s">
        <v>24</v>
      </c>
      <c r="T6791" s="7" t="s">
        <v>23</v>
      </c>
    </row>
    <row r="6792" spans="1:20" ht="30" customHeight="1">
      <c r="A6792" t="str">
        <f>VLOOKUP(J6792,[1]reportExcel!$C$6:$M$8021,4,FALSE)</f>
        <v>RINCÓN CHIPALO</v>
      </c>
      <c r="B6792" t="str">
        <f>VLOOKUP(J6792,[1]reportExcel!$C$6:$M$8021,6,FALSE)</f>
        <v>-74,9863007517</v>
      </c>
      <c r="C6792" t="str">
        <f>VLOOKUP(J6792,[1]reportExcel!$C$6:$M$8021,8,FALSE)</f>
        <v>4,58247707844</v>
      </c>
      <c r="D6792" t="str">
        <f t="shared" si="212"/>
        <v>-74,8857897827</v>
      </c>
      <c r="E6792" t="str">
        <f t="shared" si="213"/>
        <v>4,61505176857</v>
      </c>
      <c r="H6792" s="6" t="s">
        <v>25182</v>
      </c>
      <c r="I6792" s="7" t="s">
        <v>25327</v>
      </c>
      <c r="J6792" s="7" t="s">
        <v>25336</v>
      </c>
      <c r="K6792" s="7" t="s">
        <v>12180</v>
      </c>
      <c r="L6792" s="7" t="s">
        <v>25329</v>
      </c>
      <c r="M6792" s="7" t="s">
        <v>25337</v>
      </c>
      <c r="N6792" s="7" t="s">
        <v>45</v>
      </c>
      <c r="O6792" s="15" t="s">
        <v>25338</v>
      </c>
      <c r="P6792" s="16"/>
      <c r="Q6792" s="7" t="s">
        <v>25339</v>
      </c>
      <c r="R6792" s="7" t="s">
        <v>23</v>
      </c>
      <c r="S6792" s="7" t="s">
        <v>24</v>
      </c>
      <c r="T6792" s="7" t="s">
        <v>23</v>
      </c>
    </row>
    <row r="6793" spans="1:20" ht="30" customHeight="1">
      <c r="A6793" t="str">
        <f>VLOOKUP(J6793,[1]reportExcel!$C$6:$M$8021,4,FALSE)</f>
        <v>VERACRUZ</v>
      </c>
      <c r="B6793" t="str">
        <f>VLOOKUP(J6793,[1]reportExcel!$C$6:$M$8021,6,FALSE)</f>
        <v>-75,0063376266</v>
      </c>
      <c r="C6793" t="str">
        <f>VLOOKUP(J6793,[1]reportExcel!$C$6:$M$8021,8,FALSE)</f>
        <v>4,67281173401</v>
      </c>
      <c r="D6793" t="str">
        <f t="shared" si="212"/>
        <v>-75,005462512</v>
      </c>
      <c r="E6793" t="str">
        <f t="shared" si="213"/>
        <v>4,672475085</v>
      </c>
      <c r="H6793" s="6" t="s">
        <v>25182</v>
      </c>
      <c r="I6793" s="7" t="s">
        <v>25327</v>
      </c>
      <c r="J6793" s="7" t="s">
        <v>25340</v>
      </c>
      <c r="K6793" s="7" t="s">
        <v>12180</v>
      </c>
      <c r="L6793" s="7" t="s">
        <v>25329</v>
      </c>
      <c r="M6793" s="7" t="s">
        <v>5199</v>
      </c>
      <c r="N6793" s="7" t="s">
        <v>45</v>
      </c>
      <c r="O6793" s="15" t="s">
        <v>25341</v>
      </c>
      <c r="P6793" s="16"/>
      <c r="Q6793" s="7" t="s">
        <v>25342</v>
      </c>
      <c r="R6793" s="7" t="s">
        <v>23</v>
      </c>
      <c r="S6793" s="7" t="s">
        <v>24</v>
      </c>
      <c r="T6793" s="7" t="s">
        <v>23</v>
      </c>
    </row>
    <row r="6794" spans="1:20" ht="30" customHeight="1">
      <c r="A6794" t="str">
        <f>VLOOKUP(J6794,[1]reportExcel!$C$6:$M$8021,4,FALSE)</f>
        <v>LA TEBAIDA</v>
      </c>
      <c r="B6794" t="str">
        <f>VLOOKUP(J6794,[1]reportExcel!$C$6:$M$8021,6,FALSE)</f>
        <v>-75,0494930128</v>
      </c>
      <c r="C6794" t="str">
        <f>VLOOKUP(J6794,[1]reportExcel!$C$6:$M$8021,8,FALSE)</f>
        <v>4,50296551188</v>
      </c>
      <c r="D6794" t="str">
        <f t="shared" si="212"/>
        <v>-75,0484388971</v>
      </c>
      <c r="E6794" t="str">
        <f t="shared" si="213"/>
        <v>4,5031636495</v>
      </c>
      <c r="H6794" s="6" t="s">
        <v>25182</v>
      </c>
      <c r="I6794" s="7" t="s">
        <v>25327</v>
      </c>
      <c r="J6794" s="7" t="s">
        <v>25343</v>
      </c>
      <c r="K6794" s="7" t="s">
        <v>12180</v>
      </c>
      <c r="L6794" s="7" t="s">
        <v>25329</v>
      </c>
      <c r="M6794" s="7" t="s">
        <v>2388</v>
      </c>
      <c r="N6794" s="7" t="s">
        <v>45</v>
      </c>
      <c r="O6794" s="15" t="s">
        <v>25344</v>
      </c>
      <c r="P6794" s="16"/>
      <c r="Q6794" s="7" t="s">
        <v>25345</v>
      </c>
      <c r="R6794" s="7" t="s">
        <v>23</v>
      </c>
      <c r="S6794" s="7" t="s">
        <v>24</v>
      </c>
      <c r="T6794" s="7" t="s">
        <v>23</v>
      </c>
    </row>
    <row r="6795" spans="1:20" ht="30" customHeight="1">
      <c r="A6795" t="str">
        <f>VLOOKUP(J6795,[1]reportExcel!$C$6:$M$8021,4,FALSE)</f>
        <v>TOTARITO</v>
      </c>
      <c r="B6795" t="str">
        <f>VLOOKUP(J6795,[1]reportExcel!$C$6:$M$8021,6,FALSE)</f>
        <v>-74,9863007517</v>
      </c>
      <c r="C6795" t="str">
        <f>VLOOKUP(J6795,[1]reportExcel!$C$6:$M$8021,8,FALSE)</f>
        <v>4,58247707844</v>
      </c>
      <c r="D6795" t="str">
        <f t="shared" si="212"/>
        <v>-75,018229421</v>
      </c>
      <c r="E6795" t="str">
        <f t="shared" si="213"/>
        <v>4,669120958</v>
      </c>
      <c r="H6795" s="6" t="s">
        <v>25182</v>
      </c>
      <c r="I6795" s="7" t="s">
        <v>25327</v>
      </c>
      <c r="J6795" s="7" t="s">
        <v>25346</v>
      </c>
      <c r="K6795" s="7" t="s">
        <v>12180</v>
      </c>
      <c r="L6795" s="7" t="s">
        <v>25329</v>
      </c>
      <c r="M6795" s="7" t="s">
        <v>25347</v>
      </c>
      <c r="N6795" s="7" t="s">
        <v>45</v>
      </c>
      <c r="O6795" s="15" t="s">
        <v>25348</v>
      </c>
      <c r="P6795" s="16"/>
      <c r="Q6795" s="7" t="s">
        <v>25349</v>
      </c>
      <c r="R6795" s="7" t="s">
        <v>23</v>
      </c>
      <c r="S6795" s="7" t="s">
        <v>24</v>
      </c>
      <c r="T6795" s="7" t="s">
        <v>23</v>
      </c>
    </row>
    <row r="6796" spans="1:20" ht="30" customHeight="1">
      <c r="A6796" t="str">
        <f>VLOOKUP(J6796,[1]reportExcel!$C$6:$M$8021,4,FALSE)</f>
        <v>AMBALEMA</v>
      </c>
      <c r="B6796" t="str">
        <f>VLOOKUP(J6796,[1]reportExcel!$C$6:$M$8021,6,FALSE)</f>
        <v>-74,7617986138</v>
      </c>
      <c r="C6796" t="str">
        <f>VLOOKUP(J6796,[1]reportExcel!$C$6:$M$8021,8,FALSE)</f>
        <v>4,78538612936</v>
      </c>
      <c r="D6796" t="str">
        <f t="shared" si="212"/>
        <v>-74,7644428804</v>
      </c>
      <c r="E6796" t="str">
        <f t="shared" si="213"/>
        <v>4,78263242067</v>
      </c>
      <c r="H6796" s="6" t="s">
        <v>25182</v>
      </c>
      <c r="I6796" s="7" t="s">
        <v>25350</v>
      </c>
      <c r="J6796" s="7" t="s">
        <v>25351</v>
      </c>
      <c r="K6796" s="7" t="s">
        <v>12180</v>
      </c>
      <c r="L6796" s="7" t="s">
        <v>25352</v>
      </c>
      <c r="M6796" s="7" t="s">
        <v>25352</v>
      </c>
      <c r="N6796" s="7" t="s">
        <v>20</v>
      </c>
      <c r="O6796" s="15" t="s">
        <v>25353</v>
      </c>
      <c r="P6796" s="16"/>
      <c r="Q6796" s="7" t="s">
        <v>25354</v>
      </c>
      <c r="R6796" s="7" t="s">
        <v>23</v>
      </c>
      <c r="S6796" s="7" t="s">
        <v>24</v>
      </c>
      <c r="T6796" s="7" t="s">
        <v>23</v>
      </c>
    </row>
    <row r="6797" spans="1:20" ht="30" customHeight="1">
      <c r="A6797" t="str">
        <f>VLOOKUP(J6797,[1]reportExcel!$C$6:$M$8021,4,FALSE)</f>
        <v>CHORRILLO</v>
      </c>
      <c r="B6797" t="str">
        <f>VLOOKUP(J6797,[1]reportExcel!$C$6:$M$8021,6,FALSE)</f>
        <v>-74,8022649951</v>
      </c>
      <c r="C6797" t="str">
        <f>VLOOKUP(J6797,[1]reportExcel!$C$6:$M$8021,8,FALSE)</f>
        <v>4,84219765242</v>
      </c>
      <c r="D6797" t="str">
        <f t="shared" si="212"/>
        <v>-74,802134732</v>
      </c>
      <c r="E6797" t="str">
        <f t="shared" si="213"/>
        <v>4,84212610572</v>
      </c>
      <c r="H6797" s="6" t="s">
        <v>25182</v>
      </c>
      <c r="I6797" s="7" t="s">
        <v>25350</v>
      </c>
      <c r="J6797" s="7" t="s">
        <v>25355</v>
      </c>
      <c r="K6797" s="7" t="s">
        <v>12180</v>
      </c>
      <c r="L6797" s="7" t="s">
        <v>25352</v>
      </c>
      <c r="M6797" s="7" t="s">
        <v>19235</v>
      </c>
      <c r="N6797" s="7" t="s">
        <v>288</v>
      </c>
      <c r="O6797" s="15" t="s">
        <v>25356</v>
      </c>
      <c r="P6797" s="16"/>
      <c r="Q6797" s="7" t="s">
        <v>25357</v>
      </c>
      <c r="R6797" s="7" t="s">
        <v>23</v>
      </c>
      <c r="S6797" s="7" t="s">
        <v>24</v>
      </c>
      <c r="T6797" s="7" t="s">
        <v>23</v>
      </c>
    </row>
    <row r="6798" spans="1:20" ht="30" customHeight="1">
      <c r="A6798" t="str">
        <f>VLOOKUP(J6798,[1]reportExcel!$C$6:$M$8021,4,FALSE)</f>
        <v>PAJONALES</v>
      </c>
      <c r="B6798" t="str">
        <f>VLOOKUP(J6798,[1]reportExcel!$C$6:$M$8021,6,FALSE)</f>
        <v>-74,8298147128</v>
      </c>
      <c r="C6798" t="str">
        <f>VLOOKUP(J6798,[1]reportExcel!$C$6:$M$8021,8,FALSE)</f>
        <v>4,75860306997</v>
      </c>
      <c r="D6798" t="str">
        <f t="shared" si="212"/>
        <v>-74,8291539053</v>
      </c>
      <c r="E6798" t="str">
        <f t="shared" si="213"/>
        <v>4,75947098562</v>
      </c>
      <c r="H6798" s="6" t="s">
        <v>25182</v>
      </c>
      <c r="I6798" s="7" t="s">
        <v>25350</v>
      </c>
      <c r="J6798" s="7" t="s">
        <v>25358</v>
      </c>
      <c r="K6798" s="7" t="s">
        <v>12180</v>
      </c>
      <c r="L6798" s="7" t="s">
        <v>25352</v>
      </c>
      <c r="M6798" s="7" t="s">
        <v>25359</v>
      </c>
      <c r="N6798" s="7" t="s">
        <v>152</v>
      </c>
      <c r="O6798" s="15" t="s">
        <v>25360</v>
      </c>
      <c r="P6798" s="16"/>
      <c r="Q6798" s="7" t="s">
        <v>25361</v>
      </c>
      <c r="R6798" s="7" t="s">
        <v>23</v>
      </c>
      <c r="S6798" s="7" t="s">
        <v>24</v>
      </c>
      <c r="T6798" s="7" t="s">
        <v>23</v>
      </c>
    </row>
    <row r="6799" spans="1:20" ht="30" customHeight="1">
      <c r="A6799" t="str">
        <f>VLOOKUP(J6799,[1]reportExcel!$C$6:$M$8021,4,FALSE)</f>
        <v>LA ALDEA EL DANUBIO</v>
      </c>
      <c r="B6799" t="str">
        <f>VLOOKUP(J6799,[1]reportExcel!$C$6:$M$8021,6,FALSE)</f>
        <v>-74,7677926814</v>
      </c>
      <c r="C6799" t="str">
        <f>VLOOKUP(J6799,[1]reportExcel!$C$6:$M$8021,8,FALSE)</f>
        <v>4,88121076973</v>
      </c>
      <c r="D6799" t="str">
        <f t="shared" si="212"/>
        <v>-74,7683231993</v>
      </c>
      <c r="E6799" t="str">
        <f t="shared" si="213"/>
        <v>4,88149217105</v>
      </c>
      <c r="H6799" s="6" t="s">
        <v>25182</v>
      </c>
      <c r="I6799" s="7" t="s">
        <v>25350</v>
      </c>
      <c r="J6799" s="7" t="s">
        <v>25362</v>
      </c>
      <c r="K6799" s="7" t="s">
        <v>12180</v>
      </c>
      <c r="L6799" s="7" t="s">
        <v>25352</v>
      </c>
      <c r="M6799" s="7" t="s">
        <v>25363</v>
      </c>
      <c r="N6799" s="7" t="s">
        <v>152</v>
      </c>
      <c r="O6799" s="15" t="s">
        <v>25364</v>
      </c>
      <c r="P6799" s="16"/>
      <c r="Q6799" s="7" t="s">
        <v>25365</v>
      </c>
      <c r="R6799" s="7" t="s">
        <v>23</v>
      </c>
      <c r="S6799" s="7" t="s">
        <v>24</v>
      </c>
      <c r="T6799" s="7" t="s">
        <v>23</v>
      </c>
    </row>
    <row r="6800" spans="1:20" ht="30" customHeight="1">
      <c r="A6800" t="str">
        <f>VLOOKUP(J6800,[1]reportExcel!$C$6:$M$8021,4,FALSE)</f>
        <v>BOQUERÓN</v>
      </c>
      <c r="B6800" t="str">
        <f>VLOOKUP(J6800,[1]reportExcel!$C$6:$M$8021,6,FALSE)</f>
        <v>-74,803953925</v>
      </c>
      <c r="C6800" t="str">
        <f>VLOOKUP(J6800,[1]reportExcel!$C$6:$M$8021,8,FALSE)</f>
        <v>4,82618790113</v>
      </c>
      <c r="D6800" t="str">
        <f t="shared" si="212"/>
        <v>-74,8637586932</v>
      </c>
      <c r="E6800" t="str">
        <f t="shared" si="213"/>
        <v>4,80556273478</v>
      </c>
      <c r="H6800" s="6" t="s">
        <v>25182</v>
      </c>
      <c r="I6800" s="7" t="s">
        <v>25350</v>
      </c>
      <c r="J6800" s="7" t="s">
        <v>25366</v>
      </c>
      <c r="K6800" s="7" t="s">
        <v>12180</v>
      </c>
      <c r="L6800" s="7" t="s">
        <v>25352</v>
      </c>
      <c r="M6800" s="7" t="s">
        <v>104</v>
      </c>
      <c r="N6800" s="7" t="s">
        <v>152</v>
      </c>
      <c r="O6800" s="15" t="s">
        <v>25367</v>
      </c>
      <c r="P6800" s="16"/>
      <c r="Q6800" s="7" t="s">
        <v>25368</v>
      </c>
      <c r="R6800" s="7" t="s">
        <v>23</v>
      </c>
      <c r="S6800" s="7" t="s">
        <v>24</v>
      </c>
      <c r="T6800" s="7" t="s">
        <v>23</v>
      </c>
    </row>
    <row r="6801" spans="1:20" ht="30" customHeight="1">
      <c r="A6801" t="str">
        <f>VLOOKUP(J6801,[1]reportExcel!$C$6:$M$8021,4,FALSE)</f>
        <v>ANZOÁTEGUI</v>
      </c>
      <c r="B6801" t="str">
        <f>VLOOKUP(J6801,[1]reportExcel!$C$6:$M$8021,6,FALSE)</f>
        <v>-75,0932838261</v>
      </c>
      <c r="C6801" t="str">
        <f>VLOOKUP(J6801,[1]reportExcel!$C$6:$M$8021,8,FALSE)</f>
        <v>4,63284669704</v>
      </c>
      <c r="D6801" t="str">
        <f t="shared" si="212"/>
        <v>-75,093777187</v>
      </c>
      <c r="E6801" t="str">
        <f t="shared" si="213"/>
        <v>4,63175549718</v>
      </c>
      <c r="H6801" s="6" t="s">
        <v>25182</v>
      </c>
      <c r="I6801" s="7" t="s">
        <v>25369</v>
      </c>
      <c r="J6801" s="7" t="s">
        <v>25370</v>
      </c>
      <c r="K6801" s="7" t="s">
        <v>12180</v>
      </c>
      <c r="L6801" s="7" t="s">
        <v>25371</v>
      </c>
      <c r="M6801" s="7" t="s">
        <v>25371</v>
      </c>
      <c r="N6801" s="7" t="s">
        <v>20</v>
      </c>
      <c r="O6801" s="15" t="s">
        <v>25372</v>
      </c>
      <c r="P6801" s="16"/>
      <c r="Q6801" s="7" t="s">
        <v>25373</v>
      </c>
      <c r="R6801" s="7" t="s">
        <v>23</v>
      </c>
      <c r="S6801" s="7" t="s">
        <v>24</v>
      </c>
      <c r="T6801" s="7" t="s">
        <v>23</v>
      </c>
    </row>
    <row r="6802" spans="1:20" ht="30" customHeight="1">
      <c r="A6802" t="str">
        <f>VLOOKUP(J6802,[1]reportExcel!$C$6:$M$8021,4,FALSE)</f>
        <v>LISBOA</v>
      </c>
      <c r="B6802" t="str">
        <f>VLOOKUP(J6802,[1]reportExcel!$C$6:$M$8021,6,FALSE)</f>
        <v>-75,0963983263</v>
      </c>
      <c r="C6802" t="str">
        <f>VLOOKUP(J6802,[1]reportExcel!$C$6:$M$8021,8,FALSE)</f>
        <v>4,57866743027</v>
      </c>
      <c r="D6802" t="str">
        <f t="shared" si="212"/>
        <v>-75,095249041</v>
      </c>
      <c r="E6802" t="str">
        <f t="shared" si="213"/>
        <v>4,579605682</v>
      </c>
      <c r="H6802" s="6" t="s">
        <v>25182</v>
      </c>
      <c r="I6802" s="7" t="s">
        <v>25369</v>
      </c>
      <c r="J6802" s="7" t="s">
        <v>25374</v>
      </c>
      <c r="K6802" s="7" t="s">
        <v>12180</v>
      </c>
      <c r="L6802" s="7" t="s">
        <v>25371</v>
      </c>
      <c r="M6802" s="7" t="s">
        <v>25375</v>
      </c>
      <c r="N6802" s="7" t="s">
        <v>288</v>
      </c>
      <c r="O6802" s="15" t="s">
        <v>25376</v>
      </c>
      <c r="P6802" s="16"/>
      <c r="Q6802" s="7" t="s">
        <v>25377</v>
      </c>
      <c r="R6802" s="7" t="s">
        <v>23</v>
      </c>
      <c r="S6802" s="7" t="s">
        <v>24</v>
      </c>
      <c r="T6802" s="7" t="s">
        <v>23</v>
      </c>
    </row>
    <row r="6803" spans="1:20" ht="30" customHeight="1">
      <c r="A6803" t="str">
        <f>VLOOKUP(J6803,[1]reportExcel!$C$6:$M$8021,4,FALSE)</f>
        <v>PALOMAR</v>
      </c>
      <c r="B6803" t="str">
        <f>VLOOKUP(J6803,[1]reportExcel!$C$6:$M$8021,6,FALSE)</f>
        <v>-75,1758797289</v>
      </c>
      <c r="C6803" t="str">
        <f>VLOOKUP(J6803,[1]reportExcel!$C$6:$M$8021,8,FALSE)</f>
        <v>4,60036410336</v>
      </c>
      <c r="D6803" t="str">
        <f t="shared" si="212"/>
        <v>-75,1759648355</v>
      </c>
      <c r="E6803" t="str">
        <f t="shared" si="213"/>
        <v>4,60001504091</v>
      </c>
      <c r="H6803" s="6" t="s">
        <v>25182</v>
      </c>
      <c r="I6803" s="7" t="s">
        <v>25369</v>
      </c>
      <c r="J6803" s="7" t="s">
        <v>25378</v>
      </c>
      <c r="K6803" s="7" t="s">
        <v>12180</v>
      </c>
      <c r="L6803" s="7" t="s">
        <v>25371</v>
      </c>
      <c r="M6803" s="7" t="s">
        <v>873</v>
      </c>
      <c r="N6803" s="7" t="s">
        <v>152</v>
      </c>
      <c r="O6803" s="15" t="s">
        <v>25379</v>
      </c>
      <c r="P6803" s="16"/>
      <c r="Q6803" s="7" t="s">
        <v>25380</v>
      </c>
      <c r="R6803" s="7" t="s">
        <v>23</v>
      </c>
      <c r="S6803" s="7" t="s">
        <v>24</v>
      </c>
      <c r="T6803" s="7" t="s">
        <v>23</v>
      </c>
    </row>
    <row r="6804" spans="1:20" ht="30" customHeight="1">
      <c r="A6804" t="str">
        <f>VLOOKUP(J6804,[1]reportExcel!$C$6:$M$8021,4,FALSE)</f>
        <v>SANTA BÁRBARA</v>
      </c>
      <c r="B6804" t="str">
        <f>VLOOKUP(J6804,[1]reportExcel!$C$6:$M$8021,6,FALSE)</f>
        <v>-75,0334918236</v>
      </c>
      <c r="C6804" t="str">
        <f>VLOOKUP(J6804,[1]reportExcel!$C$6:$M$8021,8,FALSE)</f>
        <v>4,68573206899</v>
      </c>
      <c r="D6804" t="str">
        <f t="shared" si="212"/>
        <v>-75,0330112164</v>
      </c>
      <c r="E6804" t="str">
        <f t="shared" si="213"/>
        <v>4,68555759348</v>
      </c>
      <c r="H6804" s="6" t="s">
        <v>25182</v>
      </c>
      <c r="I6804" s="7" t="s">
        <v>25369</v>
      </c>
      <c r="J6804" s="7" t="s">
        <v>25381</v>
      </c>
      <c r="K6804" s="7" t="s">
        <v>12180</v>
      </c>
      <c r="L6804" s="7" t="s">
        <v>25371</v>
      </c>
      <c r="M6804" s="7" t="s">
        <v>1113</v>
      </c>
      <c r="N6804" s="7" t="s">
        <v>152</v>
      </c>
      <c r="O6804" s="15" t="s">
        <v>25382</v>
      </c>
      <c r="P6804" s="16"/>
      <c r="Q6804" s="7" t="s">
        <v>25383</v>
      </c>
      <c r="R6804" s="7" t="s">
        <v>23</v>
      </c>
      <c r="S6804" s="7" t="s">
        <v>24</v>
      </c>
      <c r="T6804" s="7" t="s">
        <v>23</v>
      </c>
    </row>
    <row r="6805" spans="1:20" ht="30" customHeight="1">
      <c r="A6805" t="str">
        <f>VLOOKUP(J6805,[1]reportExcel!$C$6:$M$8021,4,FALSE)</f>
        <v>GUAYABAL</v>
      </c>
      <c r="B6805" t="str">
        <f>VLOOKUP(J6805,[1]reportExcel!$C$6:$M$8021,6,FALSE)</f>
        <v>-74,884169344</v>
      </c>
      <c r="C6805" t="str">
        <f>VLOOKUP(J6805,[1]reportExcel!$C$6:$M$8021,8,FALSE)</f>
        <v>5,02900045806</v>
      </c>
      <c r="D6805" t="str">
        <f t="shared" si="212"/>
        <v>-74,8844145941</v>
      </c>
      <c r="E6805" t="str">
        <f t="shared" si="213"/>
        <v>5,03067791424</v>
      </c>
      <c r="H6805" s="6" t="s">
        <v>25182</v>
      </c>
      <c r="I6805" s="7" t="s">
        <v>25384</v>
      </c>
      <c r="J6805" s="7" t="s">
        <v>25385</v>
      </c>
      <c r="K6805" s="7" t="s">
        <v>12180</v>
      </c>
      <c r="L6805" s="7" t="s">
        <v>25386</v>
      </c>
      <c r="M6805" s="7" t="s">
        <v>7600</v>
      </c>
      <c r="N6805" s="7" t="s">
        <v>20</v>
      </c>
      <c r="O6805" s="15" t="s">
        <v>25387</v>
      </c>
      <c r="P6805" s="16"/>
      <c r="Q6805" s="7" t="s">
        <v>25388</v>
      </c>
      <c r="R6805" s="7" t="s">
        <v>23</v>
      </c>
      <c r="S6805" s="7" t="s">
        <v>24</v>
      </c>
      <c r="T6805" s="7" t="s">
        <v>23</v>
      </c>
    </row>
    <row r="6806" spans="1:20" ht="30" customHeight="1">
      <c r="A6806" t="str">
        <f>VLOOKUP(J6806,[1]reportExcel!$C$6:$M$8021,4,FALSE)</f>
        <v>MÉNDEZ</v>
      </c>
      <c r="B6806" t="str">
        <f>VLOOKUP(J6806,[1]reportExcel!$C$6:$M$8021,6,FALSE)</f>
        <v>-74,7449836379</v>
      </c>
      <c r="C6806" t="str">
        <f>VLOOKUP(J6806,[1]reportExcel!$C$6:$M$8021,8,FALSE)</f>
        <v>5,04726575913</v>
      </c>
      <c r="D6806" t="str">
        <f t="shared" si="212"/>
        <v>-74,7451573594</v>
      </c>
      <c r="E6806" t="str">
        <f t="shared" si="213"/>
        <v>5,0465721477</v>
      </c>
      <c r="H6806" s="6" t="s">
        <v>25182</v>
      </c>
      <c r="I6806" s="7" t="s">
        <v>25384</v>
      </c>
      <c r="J6806" s="7" t="s">
        <v>25389</v>
      </c>
      <c r="K6806" s="7" t="s">
        <v>12180</v>
      </c>
      <c r="L6806" s="7" t="s">
        <v>25386</v>
      </c>
      <c r="M6806" s="7" t="s">
        <v>25390</v>
      </c>
      <c r="N6806" s="7" t="s">
        <v>45</v>
      </c>
      <c r="O6806" s="15" t="s">
        <v>25391</v>
      </c>
      <c r="P6806" s="16"/>
      <c r="Q6806" s="7" t="s">
        <v>25392</v>
      </c>
      <c r="R6806" s="7" t="s">
        <v>23</v>
      </c>
      <c r="S6806" s="7" t="s">
        <v>24</v>
      </c>
      <c r="T6806" s="7" t="s">
        <v>23</v>
      </c>
    </row>
    <row r="6807" spans="1:20" ht="30" customHeight="1">
      <c r="A6807" t="str">
        <f>VLOOKUP(J6807,[1]reportExcel!$C$6:$M$8021,4,FALSE)</f>
        <v>SAN PEDRO</v>
      </c>
      <c r="B6807" t="str">
        <f>VLOOKUP(J6807,[1]reportExcel!$C$6:$M$8021,6,FALSE)</f>
        <v>-74,9933612451</v>
      </c>
      <c r="C6807" t="str">
        <f>VLOOKUP(J6807,[1]reportExcel!$C$6:$M$8021,8,FALSE)</f>
        <v>4,98872455401</v>
      </c>
      <c r="D6807" t="str">
        <f t="shared" si="212"/>
        <v>-74,9937858272</v>
      </c>
      <c r="E6807" t="str">
        <f t="shared" si="213"/>
        <v>4,98902097098</v>
      </c>
      <c r="H6807" s="6" t="s">
        <v>25182</v>
      </c>
      <c r="I6807" s="7" t="s">
        <v>25384</v>
      </c>
      <c r="J6807" s="7" t="s">
        <v>25393</v>
      </c>
      <c r="K6807" s="7" t="s">
        <v>12180</v>
      </c>
      <c r="L6807" s="7" t="s">
        <v>25386</v>
      </c>
      <c r="M6807" s="7" t="s">
        <v>6631</v>
      </c>
      <c r="N6807" s="7" t="s">
        <v>28</v>
      </c>
      <c r="O6807" s="15" t="s">
        <v>25394</v>
      </c>
      <c r="P6807" s="16"/>
      <c r="Q6807" s="7" t="s">
        <v>25395</v>
      </c>
      <c r="R6807" s="7" t="s">
        <v>23</v>
      </c>
      <c r="S6807" s="7" t="s">
        <v>24</v>
      </c>
      <c r="T6807" s="7" t="s">
        <v>23</v>
      </c>
    </row>
    <row r="6808" spans="1:20" ht="30" customHeight="1">
      <c r="A6808" t="str">
        <f>VLOOKUP(J6808,[1]reportExcel!$C$6:$M$8021,4,FALSE)</f>
        <v>SAN FELIPE</v>
      </c>
      <c r="B6808" t="str">
        <f>VLOOKUP(J6808,[1]reportExcel!$C$6:$M$8021,6,FALSE)</f>
        <v>-74,8982061205</v>
      </c>
      <c r="C6808" t="str">
        <f>VLOOKUP(J6808,[1]reportExcel!$C$6:$M$8021,8,FALSE)</f>
        <v>5,12725727179</v>
      </c>
      <c r="D6808" t="str">
        <f t="shared" si="212"/>
        <v>-74,899312596</v>
      </c>
      <c r="E6808" t="str">
        <f t="shared" si="213"/>
        <v>5,125929101</v>
      </c>
      <c r="H6808" s="6" t="s">
        <v>25182</v>
      </c>
      <c r="I6808" s="7" t="s">
        <v>25384</v>
      </c>
      <c r="J6808" s="7" t="s">
        <v>25396</v>
      </c>
      <c r="K6808" s="7" t="s">
        <v>12180</v>
      </c>
      <c r="L6808" s="7" t="s">
        <v>25386</v>
      </c>
      <c r="M6808" s="7" t="s">
        <v>24825</v>
      </c>
      <c r="N6808" s="7" t="s">
        <v>45</v>
      </c>
      <c r="O6808" s="15" t="s">
        <v>25397</v>
      </c>
      <c r="P6808" s="16"/>
      <c r="Q6808" s="7" t="s">
        <v>25398</v>
      </c>
      <c r="R6808" s="7" t="s">
        <v>23</v>
      </c>
      <c r="S6808" s="7" t="s">
        <v>24</v>
      </c>
      <c r="T6808" s="7" t="s">
        <v>23</v>
      </c>
    </row>
    <row r="6809" spans="1:20" ht="30" customHeight="1">
      <c r="A6809" t="str">
        <f>VLOOKUP(J6809,[1]reportExcel!$C$6:$M$8021,4,FALSE)</f>
        <v>FUNDADORES</v>
      </c>
      <c r="B6809" t="str">
        <f>VLOOKUP(J6809,[1]reportExcel!$C$6:$M$8021,6,FALSE)</f>
        <v>-74,8834752977</v>
      </c>
      <c r="C6809" t="str">
        <f>VLOOKUP(J6809,[1]reportExcel!$C$6:$M$8021,8,FALSE)</f>
        <v>5,09753426485</v>
      </c>
      <c r="D6809" t="str">
        <f t="shared" si="212"/>
        <v>-74,8837010024</v>
      </c>
      <c r="E6809" t="str">
        <f t="shared" si="213"/>
        <v>5,09732117771</v>
      </c>
      <c r="H6809" s="6" t="s">
        <v>25182</v>
      </c>
      <c r="I6809" s="7" t="s">
        <v>25384</v>
      </c>
      <c r="J6809" s="7" t="s">
        <v>25399</v>
      </c>
      <c r="K6809" s="7" t="s">
        <v>12180</v>
      </c>
      <c r="L6809" s="7" t="s">
        <v>25386</v>
      </c>
      <c r="M6809" s="7" t="s">
        <v>25400</v>
      </c>
      <c r="N6809" s="7" t="s">
        <v>152</v>
      </c>
      <c r="O6809" s="15" t="s">
        <v>25401</v>
      </c>
      <c r="P6809" s="16"/>
      <c r="Q6809" s="7" t="s">
        <v>25402</v>
      </c>
      <c r="R6809" s="7" t="s">
        <v>23</v>
      </c>
      <c r="S6809" s="7" t="s">
        <v>24</v>
      </c>
      <c r="T6809" s="7" t="s">
        <v>23</v>
      </c>
    </row>
    <row r="6810" spans="1:20" ht="30" customHeight="1">
      <c r="A6810" t="str">
        <f>VLOOKUP(J6810,[1]reportExcel!$C$6:$M$8021,4,FALSE)</f>
        <v>NUEVO HORIZONTE</v>
      </c>
      <c r="B6810" t="str">
        <f>VLOOKUP(J6810,[1]reportExcel!$C$6:$M$8021,6,FALSE)</f>
        <v>-74,8766513052</v>
      </c>
      <c r="C6810" t="str">
        <f>VLOOKUP(J6810,[1]reportExcel!$C$6:$M$8021,8,FALSE)</f>
        <v>5,07134149788</v>
      </c>
      <c r="D6810" t="str">
        <f t="shared" ref="D6810:D6873" si="214">IF(AND(O6810="0,",NOT(ISNA(B6810))),B6810,O6810)</f>
        <v>-74,8767407883</v>
      </c>
      <c r="E6810" t="str">
        <f t="shared" si="213"/>
        <v>5,07122986575</v>
      </c>
      <c r="H6810" s="6" t="s">
        <v>25182</v>
      </c>
      <c r="I6810" s="7" t="s">
        <v>25384</v>
      </c>
      <c r="J6810" s="7" t="s">
        <v>25403</v>
      </c>
      <c r="K6810" s="7" t="s">
        <v>12180</v>
      </c>
      <c r="L6810" s="7" t="s">
        <v>25386</v>
      </c>
      <c r="M6810" s="7" t="s">
        <v>9783</v>
      </c>
      <c r="N6810" s="7" t="s">
        <v>45</v>
      </c>
      <c r="O6810" s="15" t="s">
        <v>25404</v>
      </c>
      <c r="P6810" s="16"/>
      <c r="Q6810" s="7" t="s">
        <v>25405</v>
      </c>
      <c r="R6810" s="7" t="s">
        <v>23</v>
      </c>
      <c r="S6810" s="7" t="s">
        <v>24</v>
      </c>
      <c r="T6810" s="7" t="s">
        <v>23</v>
      </c>
    </row>
    <row r="6811" spans="1:20" ht="30" customHeight="1">
      <c r="A6811" t="str">
        <f>VLOOKUP(J6811,[1]reportExcel!$C$6:$M$8021,4,FALSE)</f>
        <v>ATACO</v>
      </c>
      <c r="B6811" t="str">
        <f>VLOOKUP(J6811,[1]reportExcel!$C$6:$M$8021,6,FALSE)</f>
        <v>-75,3824540225</v>
      </c>
      <c r="C6811" t="str">
        <f>VLOOKUP(J6811,[1]reportExcel!$C$6:$M$8021,8,FALSE)</f>
        <v>3,5911648673</v>
      </c>
      <c r="D6811" t="str">
        <f t="shared" si="214"/>
        <v>-75,3825339259</v>
      </c>
      <c r="E6811" t="str">
        <f t="shared" si="213"/>
        <v>3,59063460119</v>
      </c>
      <c r="H6811" s="6" t="s">
        <v>25182</v>
      </c>
      <c r="I6811" s="7" t="s">
        <v>25406</v>
      </c>
      <c r="J6811" s="7" t="s">
        <v>25407</v>
      </c>
      <c r="K6811" s="7" t="s">
        <v>12180</v>
      </c>
      <c r="L6811" s="7" t="s">
        <v>25408</v>
      </c>
      <c r="M6811" s="7" t="s">
        <v>25408</v>
      </c>
      <c r="N6811" s="7" t="s">
        <v>20</v>
      </c>
      <c r="O6811" s="15" t="s">
        <v>25409</v>
      </c>
      <c r="P6811" s="16"/>
      <c r="Q6811" s="7" t="s">
        <v>25410</v>
      </c>
      <c r="R6811" s="7" t="s">
        <v>23</v>
      </c>
      <c r="S6811" s="7" t="s">
        <v>24</v>
      </c>
      <c r="T6811" s="7" t="s">
        <v>23</v>
      </c>
    </row>
    <row r="6812" spans="1:20" ht="30" customHeight="1">
      <c r="A6812" t="str">
        <f>VLOOKUP(J6812,[1]reportExcel!$C$6:$M$8021,4,FALSE)</f>
        <v>CAMPOHERMOSO</v>
      </c>
      <c r="B6812" t="str">
        <f>VLOOKUP(J6812,[1]reportExcel!$C$6:$M$8021,6,FALSE)</f>
        <v>-75,6499970686</v>
      </c>
      <c r="C6812" t="str">
        <f>VLOOKUP(J6812,[1]reportExcel!$C$6:$M$8021,8,FALSE)</f>
        <v>3,39981596362</v>
      </c>
      <c r="D6812" t="str">
        <f t="shared" si="214"/>
        <v>-75,649485103</v>
      </c>
      <c r="E6812" t="str">
        <f t="shared" si="213"/>
        <v>3,399060731</v>
      </c>
      <c r="H6812" s="6" t="s">
        <v>25182</v>
      </c>
      <c r="I6812" s="7" t="s">
        <v>25406</v>
      </c>
      <c r="J6812" s="7" t="s">
        <v>25411</v>
      </c>
      <c r="K6812" s="7" t="s">
        <v>12180</v>
      </c>
      <c r="L6812" s="7" t="s">
        <v>25408</v>
      </c>
      <c r="M6812" s="7" t="s">
        <v>5504</v>
      </c>
      <c r="N6812" s="7" t="s">
        <v>152</v>
      </c>
      <c r="O6812" s="15" t="s">
        <v>25412</v>
      </c>
      <c r="P6812" s="16"/>
      <c r="Q6812" s="7" t="s">
        <v>25413</v>
      </c>
      <c r="R6812" s="7" t="s">
        <v>23</v>
      </c>
      <c r="S6812" s="7" t="s">
        <v>24</v>
      </c>
      <c r="T6812" s="7" t="s">
        <v>23</v>
      </c>
    </row>
    <row r="6813" spans="1:20" ht="30" customHeight="1">
      <c r="A6813" t="str">
        <f>VLOOKUP(J6813,[1]reportExcel!$C$6:$M$8021,4,FALSE)</f>
        <v>CASA DE ZINC</v>
      </c>
      <c r="B6813" t="str">
        <f>VLOOKUP(J6813,[1]reportExcel!$C$6:$M$8021,6,FALSE)</f>
        <v>-75,5903971223</v>
      </c>
      <c r="C6813" t="str">
        <f>VLOOKUP(J6813,[1]reportExcel!$C$6:$M$8021,8,FALSE)</f>
        <v>3,2866022163</v>
      </c>
      <c r="D6813" t="str">
        <f t="shared" si="214"/>
        <v>-75,5871550821</v>
      </c>
      <c r="E6813" t="str">
        <f t="shared" si="213"/>
        <v>3,2869860196</v>
      </c>
      <c r="H6813" s="6" t="s">
        <v>25182</v>
      </c>
      <c r="I6813" s="7" t="s">
        <v>25406</v>
      </c>
      <c r="J6813" s="7" t="s">
        <v>25414</v>
      </c>
      <c r="K6813" s="7" t="s">
        <v>12180</v>
      </c>
      <c r="L6813" s="7" t="s">
        <v>25408</v>
      </c>
      <c r="M6813" s="7" t="s">
        <v>25415</v>
      </c>
      <c r="N6813" s="7" t="s">
        <v>152</v>
      </c>
      <c r="O6813" s="15" t="s">
        <v>25416</v>
      </c>
      <c r="P6813" s="16"/>
      <c r="Q6813" s="7" t="s">
        <v>25417</v>
      </c>
      <c r="R6813" s="7" t="s">
        <v>23</v>
      </c>
      <c r="S6813" s="7" t="s">
        <v>24</v>
      </c>
      <c r="T6813" s="7" t="s">
        <v>23</v>
      </c>
    </row>
    <row r="6814" spans="1:20" ht="30" customHeight="1">
      <c r="A6814" t="str">
        <f>VLOOKUP(J6814,[1]reportExcel!$C$6:$M$8021,4,FALSE)</f>
        <v>MESA DE POLE</v>
      </c>
      <c r="B6814" t="str">
        <f>VLOOKUP(J6814,[1]reportExcel!$C$6:$M$8021,6,FALSE)</f>
        <v>-75,5353610274</v>
      </c>
      <c r="C6814" t="str">
        <f>VLOOKUP(J6814,[1]reportExcel!$C$6:$M$8021,8,FALSE)</f>
        <v>3,45760348425</v>
      </c>
      <c r="D6814" t="str">
        <f t="shared" si="214"/>
        <v>-75,5364676005</v>
      </c>
      <c r="E6814" t="str">
        <f t="shared" si="213"/>
        <v>3,45694637675</v>
      </c>
      <c r="H6814" s="6" t="s">
        <v>25182</v>
      </c>
      <c r="I6814" s="7" t="s">
        <v>25406</v>
      </c>
      <c r="J6814" s="7" t="s">
        <v>25418</v>
      </c>
      <c r="K6814" s="7" t="s">
        <v>12180</v>
      </c>
      <c r="L6814" s="7" t="s">
        <v>25408</v>
      </c>
      <c r="M6814" s="7" t="s">
        <v>25419</v>
      </c>
      <c r="N6814" s="7" t="s">
        <v>152</v>
      </c>
      <c r="O6814" s="15" t="s">
        <v>25420</v>
      </c>
      <c r="P6814" s="16"/>
      <c r="Q6814" s="7" t="s">
        <v>25421</v>
      </c>
      <c r="R6814" s="7" t="s">
        <v>23</v>
      </c>
      <c r="S6814" s="7" t="s">
        <v>24</v>
      </c>
      <c r="T6814" s="7" t="s">
        <v>23</v>
      </c>
    </row>
    <row r="6815" spans="1:20" ht="30" customHeight="1">
      <c r="A6815" t="str">
        <f>VLOOKUP(J6815,[1]reportExcel!$C$6:$M$8021,4,FALSE)</f>
        <v>POLECITO</v>
      </c>
      <c r="B6815" t="str">
        <f>VLOOKUP(J6815,[1]reportExcel!$C$6:$M$8021,6,FALSE)</f>
        <v>-75,5785747757</v>
      </c>
      <c r="C6815" t="str">
        <f>VLOOKUP(J6815,[1]reportExcel!$C$6:$M$8021,8,FALSE)</f>
        <v>3,34601703784</v>
      </c>
      <c r="D6815" t="str">
        <f t="shared" si="214"/>
        <v>-75,5785563357</v>
      </c>
      <c r="E6815" t="str">
        <f t="shared" si="213"/>
        <v>3,34596926534</v>
      </c>
      <c r="H6815" s="6" t="s">
        <v>25182</v>
      </c>
      <c r="I6815" s="7" t="s">
        <v>25406</v>
      </c>
      <c r="J6815" s="7" t="s">
        <v>25422</v>
      </c>
      <c r="K6815" s="7" t="s">
        <v>12180</v>
      </c>
      <c r="L6815" s="7" t="s">
        <v>25408</v>
      </c>
      <c r="M6815" s="7" t="s">
        <v>25423</v>
      </c>
      <c r="N6815" s="7" t="s">
        <v>152</v>
      </c>
      <c r="O6815" s="15" t="s">
        <v>25424</v>
      </c>
      <c r="P6815" s="16"/>
      <c r="Q6815" s="7" t="s">
        <v>25425</v>
      </c>
      <c r="R6815" s="7" t="s">
        <v>23</v>
      </c>
      <c r="S6815" s="7" t="s">
        <v>24</v>
      </c>
      <c r="T6815" s="7" t="s">
        <v>23</v>
      </c>
    </row>
    <row r="6816" spans="1:20" ht="30" customHeight="1">
      <c r="A6816" t="str">
        <f>VLOOKUP(J6816,[1]reportExcel!$C$6:$M$8021,4,FALSE)</f>
        <v>SANTIAGO PÉREZ</v>
      </c>
      <c r="B6816" t="str">
        <f>VLOOKUP(J6816,[1]reportExcel!$C$6:$M$8021,6,FALSE)</f>
        <v>-75,6068774025</v>
      </c>
      <c r="C6816" t="str">
        <f>VLOOKUP(J6816,[1]reportExcel!$C$6:$M$8021,8,FALSE)</f>
        <v>3,39780544136</v>
      </c>
      <c r="D6816" t="str">
        <f t="shared" si="214"/>
        <v>-75,6068818306</v>
      </c>
      <c r="E6816" t="str">
        <f t="shared" si="213"/>
        <v>3,39781971431</v>
      </c>
      <c r="H6816" s="6" t="s">
        <v>25182</v>
      </c>
      <c r="I6816" s="7" t="s">
        <v>25406</v>
      </c>
      <c r="J6816" s="7" t="s">
        <v>25426</v>
      </c>
      <c r="K6816" s="7" t="s">
        <v>12180</v>
      </c>
      <c r="L6816" s="7" t="s">
        <v>25408</v>
      </c>
      <c r="M6816" s="7" t="s">
        <v>14139</v>
      </c>
      <c r="N6816" s="7" t="s">
        <v>28</v>
      </c>
      <c r="O6816" s="15" t="s">
        <v>25427</v>
      </c>
      <c r="P6816" s="16"/>
      <c r="Q6816" s="7" t="s">
        <v>25428</v>
      </c>
      <c r="R6816" s="7" t="s">
        <v>23</v>
      </c>
      <c r="S6816" s="7" t="s">
        <v>24</v>
      </c>
      <c r="T6816" s="7" t="s">
        <v>23</v>
      </c>
    </row>
    <row r="6817" spans="1:20" ht="30" customHeight="1">
      <c r="A6817" t="str">
        <f>VLOOKUP(J6817,[1]reportExcel!$C$6:$M$8021,4,FALSE)</f>
        <v>MONTELORO</v>
      </c>
      <c r="B6817" t="str">
        <f>VLOOKUP(J6817,[1]reportExcel!$C$6:$M$8021,6,FALSE)</f>
        <v>-75,6248925485</v>
      </c>
      <c r="C6817" t="str">
        <f>VLOOKUP(J6817,[1]reportExcel!$C$6:$M$8021,8,FALSE)</f>
        <v>3,32421503773</v>
      </c>
      <c r="D6817" t="str">
        <f t="shared" si="214"/>
        <v>-75,6248969479</v>
      </c>
      <c r="E6817" t="str">
        <f t="shared" si="213"/>
        <v>3,32421043125</v>
      </c>
      <c r="H6817" s="6" t="s">
        <v>25182</v>
      </c>
      <c r="I6817" s="7" t="s">
        <v>25406</v>
      </c>
      <c r="J6817" s="7" t="s">
        <v>25429</v>
      </c>
      <c r="K6817" s="7" t="s">
        <v>12180</v>
      </c>
      <c r="L6817" s="7" t="s">
        <v>25408</v>
      </c>
      <c r="M6817" s="7" t="s">
        <v>2396</v>
      </c>
      <c r="N6817" s="7" t="s">
        <v>152</v>
      </c>
      <c r="O6817" s="15" t="s">
        <v>25430</v>
      </c>
      <c r="P6817" s="16"/>
      <c r="Q6817" s="7" t="s">
        <v>25431</v>
      </c>
      <c r="R6817" s="7" t="s">
        <v>23</v>
      </c>
      <c r="S6817" s="7" t="s">
        <v>24</v>
      </c>
      <c r="T6817" s="7" t="s">
        <v>23</v>
      </c>
    </row>
    <row r="6818" spans="1:20" ht="30" customHeight="1">
      <c r="A6818" t="str">
        <f>VLOOKUP(J6818,[1]reportExcel!$C$6:$M$8021,4,FALSE)</f>
        <v>EL PAUJIL</v>
      </c>
      <c r="B6818" t="str">
        <f>VLOOKUP(J6818,[1]reportExcel!$C$6:$M$8021,6,FALSE)</f>
        <v>-75,6595094697</v>
      </c>
      <c r="C6818" t="str">
        <f>VLOOKUP(J6818,[1]reportExcel!$C$6:$M$8021,8,FALSE)</f>
        <v>3,33780550616</v>
      </c>
      <c r="D6818" t="str">
        <f t="shared" si="214"/>
        <v>-75,6595247763</v>
      </c>
      <c r="E6818" t="str">
        <f t="shared" si="213"/>
        <v>3,3377822755</v>
      </c>
      <c r="H6818" s="6" t="s">
        <v>25182</v>
      </c>
      <c r="I6818" s="7" t="s">
        <v>25406</v>
      </c>
      <c r="J6818" s="7" t="s">
        <v>25432</v>
      </c>
      <c r="K6818" s="7" t="s">
        <v>12180</v>
      </c>
      <c r="L6818" s="7" t="s">
        <v>25408</v>
      </c>
      <c r="M6818" s="7" t="s">
        <v>25433</v>
      </c>
      <c r="N6818" s="7" t="s">
        <v>152</v>
      </c>
      <c r="O6818" s="15" t="s">
        <v>25434</v>
      </c>
      <c r="P6818" s="16"/>
      <c r="Q6818" s="7" t="s">
        <v>25435</v>
      </c>
      <c r="R6818" s="7" t="s">
        <v>23</v>
      </c>
      <c r="S6818" s="7" t="s">
        <v>24</v>
      </c>
      <c r="T6818" s="7" t="s">
        <v>23</v>
      </c>
    </row>
    <row r="6819" spans="1:20" ht="30" customHeight="1">
      <c r="A6819" t="str">
        <f>VLOOKUP(J6819,[1]reportExcel!$C$6:$M$8021,4,FALSE)</f>
        <v>LA CEJA (MESITAS)</v>
      </c>
      <c r="B6819" t="str">
        <f>VLOOKUP(J6819,[1]reportExcel!$C$6:$M$8021,6,FALSE)</f>
        <v>-75,5224005259</v>
      </c>
      <c r="C6819" t="str">
        <f>VLOOKUP(J6819,[1]reportExcel!$C$6:$M$8021,8,FALSE)</f>
        <v>3,30967498862</v>
      </c>
      <c r="D6819" t="str">
        <f t="shared" si="214"/>
        <v>-75,5224005259</v>
      </c>
      <c r="E6819" t="str">
        <f t="shared" si="213"/>
        <v>3,30967498862</v>
      </c>
      <c r="H6819" s="6" t="s">
        <v>25182</v>
      </c>
      <c r="I6819" s="7" t="s">
        <v>25406</v>
      </c>
      <c r="J6819" s="7" t="s">
        <v>25436</v>
      </c>
      <c r="K6819" s="7" t="s">
        <v>12180</v>
      </c>
      <c r="L6819" s="7" t="s">
        <v>25408</v>
      </c>
      <c r="M6819" s="7" t="s">
        <v>25437</v>
      </c>
      <c r="N6819" s="7" t="s">
        <v>152</v>
      </c>
      <c r="O6819" s="15" t="s">
        <v>102</v>
      </c>
      <c r="P6819" s="16"/>
      <c r="Q6819" s="7" t="s">
        <v>102</v>
      </c>
      <c r="R6819" s="7" t="s">
        <v>23</v>
      </c>
      <c r="S6819" s="7" t="s">
        <v>24</v>
      </c>
      <c r="T6819" s="7" t="s">
        <v>23</v>
      </c>
    </row>
    <row r="6820" spans="1:20" ht="30" customHeight="1">
      <c r="A6820" t="str">
        <f>VLOOKUP(J6820,[1]reportExcel!$C$6:$M$8021,4,FALSE)</f>
        <v>CÓNDOR</v>
      </c>
      <c r="B6820" t="str">
        <f>VLOOKUP(J6820,[1]reportExcel!$C$6:$M$8021,6,FALSE)</f>
        <v>-75,6132010222</v>
      </c>
      <c r="C6820" t="str">
        <f>VLOOKUP(J6820,[1]reportExcel!$C$6:$M$8021,8,FALSE)</f>
        <v>3,32339325756</v>
      </c>
      <c r="D6820" t="str">
        <f t="shared" si="214"/>
        <v>-75,6129383112</v>
      </c>
      <c r="E6820" t="str">
        <f t="shared" si="213"/>
        <v>3,32489526831</v>
      </c>
      <c r="H6820" s="6" t="s">
        <v>25182</v>
      </c>
      <c r="I6820" s="7" t="s">
        <v>25406</v>
      </c>
      <c r="J6820" s="7" t="s">
        <v>25438</v>
      </c>
      <c r="K6820" s="7" t="s">
        <v>12180</v>
      </c>
      <c r="L6820" s="7" t="s">
        <v>25408</v>
      </c>
      <c r="M6820" s="7" t="s">
        <v>25439</v>
      </c>
      <c r="N6820" s="7" t="s">
        <v>152</v>
      </c>
      <c r="O6820" s="15" t="s">
        <v>25440</v>
      </c>
      <c r="P6820" s="16"/>
      <c r="Q6820" s="7" t="s">
        <v>25441</v>
      </c>
      <c r="R6820" s="7" t="s">
        <v>23</v>
      </c>
      <c r="S6820" s="7" t="s">
        <v>24</v>
      </c>
      <c r="T6820" s="7" t="s">
        <v>23</v>
      </c>
    </row>
    <row r="6821" spans="1:20" ht="30" customHeight="1">
      <c r="A6821" t="str">
        <f>VLOOKUP(J6821,[1]reportExcel!$C$6:$M$8021,4,FALSE)</f>
        <v>EL BALSO</v>
      </c>
      <c r="B6821" t="str">
        <f>VLOOKUP(J6821,[1]reportExcel!$C$6:$M$8021,6,FALSE)</f>
        <v>-75,4867100229409</v>
      </c>
      <c r="C6821" t="str">
        <f>VLOOKUP(J6821,[1]reportExcel!$C$6:$M$8021,8,FALSE)</f>
        <v>3,4220790004369</v>
      </c>
      <c r="D6821" t="str">
        <f t="shared" si="214"/>
        <v>-75,5847228488</v>
      </c>
      <c r="E6821" t="str">
        <f t="shared" si="213"/>
        <v>3,35888696192</v>
      </c>
      <c r="H6821" s="6" t="s">
        <v>25182</v>
      </c>
      <c r="I6821" s="7" t="s">
        <v>25406</v>
      </c>
      <c r="J6821" s="7" t="s">
        <v>25442</v>
      </c>
      <c r="K6821" s="7" t="s">
        <v>12180</v>
      </c>
      <c r="L6821" s="7" t="s">
        <v>25408</v>
      </c>
      <c r="M6821" s="7" t="s">
        <v>25443</v>
      </c>
      <c r="N6821" s="7" t="s">
        <v>152</v>
      </c>
      <c r="O6821" s="15" t="s">
        <v>25444</v>
      </c>
      <c r="P6821" s="16"/>
      <c r="Q6821" s="7" t="s">
        <v>25445</v>
      </c>
      <c r="R6821" s="7" t="s">
        <v>23</v>
      </c>
      <c r="S6821" s="7" t="s">
        <v>24</v>
      </c>
      <c r="T6821" s="7" t="s">
        <v>23</v>
      </c>
    </row>
    <row r="6822" spans="1:20" ht="30" customHeight="1">
      <c r="A6822" t="str">
        <f>VLOOKUP(J6822,[1]reportExcel!$C$6:$M$8021,4,FALSE)</f>
        <v>LA LAGUNA</v>
      </c>
      <c r="B6822" t="str">
        <f>VLOOKUP(J6822,[1]reportExcel!$C$6:$M$8021,6,FALSE)</f>
        <v>-75,4867100229409</v>
      </c>
      <c r="C6822" t="str">
        <f>VLOOKUP(J6822,[1]reportExcel!$C$6:$M$8021,8,FALSE)</f>
        <v>3,4220790004369</v>
      </c>
      <c r="D6822" t="str">
        <f t="shared" si="214"/>
        <v>-75,5761361866</v>
      </c>
      <c r="E6822" t="str">
        <f t="shared" si="213"/>
        <v>3,38197015206</v>
      </c>
      <c r="H6822" s="6" t="s">
        <v>25182</v>
      </c>
      <c r="I6822" s="7" t="s">
        <v>25406</v>
      </c>
      <c r="J6822" s="7" t="s">
        <v>25446</v>
      </c>
      <c r="K6822" s="7" t="s">
        <v>12180</v>
      </c>
      <c r="L6822" s="7" t="s">
        <v>25408</v>
      </c>
      <c r="M6822" s="7" t="s">
        <v>16022</v>
      </c>
      <c r="N6822" s="7" t="s">
        <v>152</v>
      </c>
      <c r="O6822" s="15" t="s">
        <v>25447</v>
      </c>
      <c r="P6822" s="16"/>
      <c r="Q6822" s="7" t="s">
        <v>25448</v>
      </c>
      <c r="R6822" s="7" t="s">
        <v>23</v>
      </c>
      <c r="S6822" s="7" t="s">
        <v>24</v>
      </c>
      <c r="T6822" s="7" t="s">
        <v>23</v>
      </c>
    </row>
    <row r="6823" spans="1:20" ht="30" customHeight="1">
      <c r="A6823" t="str">
        <f>VLOOKUP(J6823,[1]reportExcel!$C$6:$M$8021,4,FALSE)</f>
        <v>CAJAMARCA</v>
      </c>
      <c r="B6823" t="str">
        <f>VLOOKUP(J6823,[1]reportExcel!$C$6:$M$8021,6,FALSE)</f>
        <v>-75,4337958576</v>
      </c>
      <c r="C6823" t="str">
        <f>VLOOKUP(J6823,[1]reportExcel!$C$6:$M$8021,8,FALSE)</f>
        <v>4,43777027275</v>
      </c>
      <c r="D6823" t="str">
        <f t="shared" si="214"/>
        <v>-75,435485263</v>
      </c>
      <c r="E6823" t="str">
        <f t="shared" si="213"/>
        <v>4,436677041</v>
      </c>
      <c r="H6823" s="6" t="s">
        <v>25182</v>
      </c>
      <c r="I6823" s="7" t="s">
        <v>25449</v>
      </c>
      <c r="J6823" s="7" t="s">
        <v>25450</v>
      </c>
      <c r="K6823" s="7" t="s">
        <v>12180</v>
      </c>
      <c r="L6823" s="7" t="s">
        <v>25451</v>
      </c>
      <c r="M6823" s="7" t="s">
        <v>25451</v>
      </c>
      <c r="N6823" s="7" t="s">
        <v>20</v>
      </c>
      <c r="O6823" s="15" t="s">
        <v>25452</v>
      </c>
      <c r="P6823" s="16"/>
      <c r="Q6823" s="7" t="s">
        <v>25453</v>
      </c>
      <c r="R6823" s="7" t="s">
        <v>23</v>
      </c>
      <c r="S6823" s="7" t="s">
        <v>24</v>
      </c>
      <c r="T6823" s="7" t="s">
        <v>23</v>
      </c>
    </row>
    <row r="6824" spans="1:20" ht="30" customHeight="1">
      <c r="A6824" t="str">
        <f>VLOOKUP(J6824,[1]reportExcel!$C$6:$M$8021,4,FALSE)</f>
        <v>ANAIME</v>
      </c>
      <c r="B6824" t="str">
        <f>VLOOKUP(J6824,[1]reportExcel!$C$6:$M$8021,6,FALSE)</f>
        <v>-75,4447712052</v>
      </c>
      <c r="C6824" t="str">
        <f>VLOOKUP(J6824,[1]reportExcel!$C$6:$M$8021,8,FALSE)</f>
        <v>4,39734547269</v>
      </c>
      <c r="D6824" t="str">
        <f t="shared" si="214"/>
        <v>-75,4447829842</v>
      </c>
      <c r="E6824" t="str">
        <f t="shared" si="213"/>
        <v>4,39733429823</v>
      </c>
      <c r="H6824" s="6" t="s">
        <v>25182</v>
      </c>
      <c r="I6824" s="7" t="s">
        <v>25449</v>
      </c>
      <c r="J6824" s="7" t="s">
        <v>25454</v>
      </c>
      <c r="K6824" s="7" t="s">
        <v>12180</v>
      </c>
      <c r="L6824" s="7" t="s">
        <v>25451</v>
      </c>
      <c r="M6824" s="7" t="s">
        <v>16333</v>
      </c>
      <c r="N6824" s="7" t="s">
        <v>28</v>
      </c>
      <c r="O6824" s="15" t="s">
        <v>25455</v>
      </c>
      <c r="P6824" s="16"/>
      <c r="Q6824" s="7" t="s">
        <v>25456</v>
      </c>
      <c r="R6824" s="7" t="s">
        <v>23</v>
      </c>
      <c r="S6824" s="7" t="s">
        <v>24</v>
      </c>
      <c r="T6824" s="7" t="s">
        <v>23</v>
      </c>
    </row>
    <row r="6825" spans="1:20" ht="30" customHeight="1">
      <c r="A6825" t="str">
        <f>VLOOKUP(J6825,[1]reportExcel!$C$6:$M$8021,4,FALSE)</f>
        <v>EL ROSAL</v>
      </c>
      <c r="B6825" t="str">
        <f>VLOOKUP(J6825,[1]reportExcel!$C$6:$M$8021,6,FALSE)</f>
        <v>-75,4961756243948</v>
      </c>
      <c r="C6825" t="str">
        <f>VLOOKUP(J6825,[1]reportExcel!$C$6:$M$8021,8,FALSE)</f>
        <v>4,4061916293253</v>
      </c>
      <c r="D6825" t="str">
        <f t="shared" si="214"/>
        <v>-75,434242919</v>
      </c>
      <c r="E6825" t="str">
        <f t="shared" si="213"/>
        <v>4,404513269</v>
      </c>
      <c r="H6825" s="6" t="s">
        <v>25182</v>
      </c>
      <c r="I6825" s="7" t="s">
        <v>25449</v>
      </c>
      <c r="J6825" s="7" t="s">
        <v>25457</v>
      </c>
      <c r="K6825" s="7" t="s">
        <v>12180</v>
      </c>
      <c r="L6825" s="7" t="s">
        <v>25451</v>
      </c>
      <c r="M6825" s="7" t="s">
        <v>8961</v>
      </c>
      <c r="N6825" s="7" t="s">
        <v>45</v>
      </c>
      <c r="O6825" s="15" t="s">
        <v>25458</v>
      </c>
      <c r="P6825" s="16"/>
      <c r="Q6825" s="7" t="s">
        <v>25459</v>
      </c>
      <c r="R6825" s="7" t="s">
        <v>23</v>
      </c>
      <c r="S6825" s="7" t="s">
        <v>24</v>
      </c>
      <c r="T6825" s="7" t="s">
        <v>23</v>
      </c>
    </row>
    <row r="6826" spans="1:20" ht="30" customHeight="1">
      <c r="A6826" t="str">
        <f>VLOOKUP(J6826,[1]reportExcel!$C$6:$M$8021,4,FALSE)</f>
        <v>CARMEN DE APICALÁ</v>
      </c>
      <c r="B6826" t="str">
        <f>VLOOKUP(J6826,[1]reportExcel!$C$6:$M$8021,6,FALSE)</f>
        <v>-74,7233312429</v>
      </c>
      <c r="C6826" t="str">
        <f>VLOOKUP(J6826,[1]reportExcel!$C$6:$M$8021,8,FALSE)</f>
        <v>4,14664309207</v>
      </c>
      <c r="D6826" t="str">
        <f t="shared" si="214"/>
        <v>-74,7163719929</v>
      </c>
      <c r="E6826" t="str">
        <f t="shared" si="213"/>
        <v>4,15094359506</v>
      </c>
      <c r="H6826" s="6" t="s">
        <v>25182</v>
      </c>
      <c r="I6826" s="7" t="s">
        <v>25460</v>
      </c>
      <c r="J6826" s="7" t="s">
        <v>25461</v>
      </c>
      <c r="K6826" s="7" t="s">
        <v>12180</v>
      </c>
      <c r="L6826" s="7" t="s">
        <v>25462</v>
      </c>
      <c r="M6826" s="7" t="s">
        <v>25462</v>
      </c>
      <c r="N6826" s="7" t="s">
        <v>20</v>
      </c>
      <c r="O6826" s="15" t="s">
        <v>25463</v>
      </c>
      <c r="P6826" s="16"/>
      <c r="Q6826" s="7" t="s">
        <v>25464</v>
      </c>
      <c r="R6826" s="7" t="s">
        <v>23</v>
      </c>
      <c r="S6826" s="7" t="s">
        <v>24</v>
      </c>
      <c r="T6826" s="7" t="s">
        <v>23</v>
      </c>
    </row>
    <row r="6827" spans="1:20" ht="30" customHeight="1">
      <c r="A6827" t="str">
        <f>VLOOKUP(J6827,[1]reportExcel!$C$6:$M$8021,4,FALSE)</f>
        <v>CASABIANCA</v>
      </c>
      <c r="B6827" t="str">
        <f>VLOOKUP(J6827,[1]reportExcel!$C$6:$M$8021,6,FALSE)</f>
        <v>-75,1197910712</v>
      </c>
      <c r="C6827" t="str">
        <f>VLOOKUP(J6827,[1]reportExcel!$C$6:$M$8021,8,FALSE)</f>
        <v>5,07914791303</v>
      </c>
      <c r="D6827" t="str">
        <f t="shared" si="214"/>
        <v>-75,1209613635</v>
      </c>
      <c r="E6827" t="str">
        <f t="shared" si="213"/>
        <v>5,07846279395</v>
      </c>
      <c r="H6827" s="6" t="s">
        <v>25182</v>
      </c>
      <c r="I6827" s="7" t="s">
        <v>25465</v>
      </c>
      <c r="J6827" s="7" t="s">
        <v>25466</v>
      </c>
      <c r="K6827" s="7" t="s">
        <v>12180</v>
      </c>
      <c r="L6827" s="7" t="s">
        <v>25467</v>
      </c>
      <c r="M6827" s="7" t="s">
        <v>25467</v>
      </c>
      <c r="N6827" s="7" t="s">
        <v>20</v>
      </c>
      <c r="O6827" s="15" t="s">
        <v>25468</v>
      </c>
      <c r="P6827" s="16"/>
      <c r="Q6827" s="7" t="s">
        <v>25469</v>
      </c>
      <c r="R6827" s="7" t="s">
        <v>23</v>
      </c>
      <c r="S6827" s="7" t="s">
        <v>24</v>
      </c>
      <c r="T6827" s="7" t="s">
        <v>23</v>
      </c>
    </row>
    <row r="6828" spans="1:20" ht="30" customHeight="1">
      <c r="A6828" t="str">
        <f>VLOOKUP(J6828,[1]reportExcel!$C$6:$M$8021,4,FALSE)</f>
        <v>SAN JERÓNIMO</v>
      </c>
      <c r="B6828" t="str">
        <f>VLOOKUP(J6828,[1]reportExcel!$C$6:$M$8021,6,FALSE)</f>
        <v>-75,0562817031</v>
      </c>
      <c r="C6828" t="str">
        <f>VLOOKUP(J6828,[1]reportExcel!$C$6:$M$8021,8,FALSE)</f>
        <v>5,10432698927</v>
      </c>
      <c r="D6828" t="str">
        <f t="shared" si="214"/>
        <v>-75,0555217678</v>
      </c>
      <c r="E6828" t="str">
        <f t="shared" si="213"/>
        <v>5,10431822336</v>
      </c>
      <c r="H6828" s="6" t="s">
        <v>25182</v>
      </c>
      <c r="I6828" s="7" t="s">
        <v>25465</v>
      </c>
      <c r="J6828" s="7" t="s">
        <v>25470</v>
      </c>
      <c r="K6828" s="7" t="s">
        <v>12180</v>
      </c>
      <c r="L6828" s="7" t="s">
        <v>25467</v>
      </c>
      <c r="M6828" s="7" t="s">
        <v>2320</v>
      </c>
      <c r="N6828" s="7" t="s">
        <v>288</v>
      </c>
      <c r="O6828" s="15" t="s">
        <v>25471</v>
      </c>
      <c r="P6828" s="16"/>
      <c r="Q6828" s="7" t="s">
        <v>25472</v>
      </c>
      <c r="R6828" s="7" t="s">
        <v>23</v>
      </c>
      <c r="S6828" s="7" t="s">
        <v>24</v>
      </c>
      <c r="T6828" s="7" t="s">
        <v>23</v>
      </c>
    </row>
    <row r="6829" spans="1:20" ht="30" customHeight="1">
      <c r="A6829" t="str">
        <f>VLOOKUP(J6829,[1]reportExcel!$C$6:$M$8021,4,FALSE)</f>
        <v>CHAPARRAL</v>
      </c>
      <c r="B6829" t="str">
        <f>VLOOKUP(J6829,[1]reportExcel!$C$6:$M$8021,6,FALSE)</f>
        <v>-75,4835822098</v>
      </c>
      <c r="C6829" t="str">
        <f>VLOOKUP(J6829,[1]reportExcel!$C$6:$M$8021,8,FALSE)</f>
        <v>3,72576111019</v>
      </c>
      <c r="D6829" t="str">
        <f t="shared" si="214"/>
        <v>-75,4807434103</v>
      </c>
      <c r="E6829" t="str">
        <f t="shared" si="213"/>
        <v>3,72306834875</v>
      </c>
      <c r="H6829" s="6" t="s">
        <v>25182</v>
      </c>
      <c r="I6829" s="7" t="s">
        <v>25473</v>
      </c>
      <c r="J6829" s="7" t="s">
        <v>25474</v>
      </c>
      <c r="K6829" s="7" t="s">
        <v>12180</v>
      </c>
      <c r="L6829" s="7" t="s">
        <v>1390</v>
      </c>
      <c r="M6829" s="7" t="s">
        <v>1390</v>
      </c>
      <c r="N6829" s="7" t="s">
        <v>20</v>
      </c>
      <c r="O6829" s="15" t="s">
        <v>25475</v>
      </c>
      <c r="P6829" s="16"/>
      <c r="Q6829" s="7" t="s">
        <v>25476</v>
      </c>
      <c r="R6829" s="7" t="s">
        <v>23</v>
      </c>
      <c r="S6829" s="7" t="s">
        <v>24</v>
      </c>
      <c r="T6829" s="7" t="s">
        <v>23</v>
      </c>
    </row>
    <row r="6830" spans="1:20" ht="30" customHeight="1">
      <c r="A6830" t="str">
        <f>VLOOKUP(J6830,[1]reportExcel!$C$6:$M$8021,4,FALSE)</f>
        <v>EL LIMÓN</v>
      </c>
      <c r="B6830" t="str">
        <f>VLOOKUP(J6830,[1]reportExcel!$C$6:$M$8021,6,FALSE)</f>
        <v>-75,5836576166</v>
      </c>
      <c r="C6830" t="str">
        <f>VLOOKUP(J6830,[1]reportExcel!$C$6:$M$8021,8,FALSE)</f>
        <v>3,64968787067</v>
      </c>
      <c r="D6830" t="str">
        <f t="shared" si="214"/>
        <v>-75,5849129296</v>
      </c>
      <c r="E6830" t="str">
        <f t="shared" si="213"/>
        <v>3,64967785802</v>
      </c>
      <c r="H6830" s="6" t="s">
        <v>25182</v>
      </c>
      <c r="I6830" s="7" t="s">
        <v>25473</v>
      </c>
      <c r="J6830" s="7" t="s">
        <v>25477</v>
      </c>
      <c r="K6830" s="7" t="s">
        <v>12180</v>
      </c>
      <c r="L6830" s="7" t="s">
        <v>1390</v>
      </c>
      <c r="M6830" s="7" t="s">
        <v>6769</v>
      </c>
      <c r="N6830" s="7" t="s">
        <v>28</v>
      </c>
      <c r="O6830" s="15" t="s">
        <v>25478</v>
      </c>
      <c r="P6830" s="16"/>
      <c r="Q6830" s="7" t="s">
        <v>25479</v>
      </c>
      <c r="R6830" s="7" t="s">
        <v>23</v>
      </c>
      <c r="S6830" s="7" t="s">
        <v>24</v>
      </c>
      <c r="T6830" s="7" t="s">
        <v>23</v>
      </c>
    </row>
    <row r="6831" spans="1:20" ht="30" customHeight="1">
      <c r="A6831" t="str">
        <f>VLOOKUP(J6831,[1]reportExcel!$C$6:$M$8021,4,FALSE)</f>
        <v>LA MARINA</v>
      </c>
      <c r="B6831" t="str">
        <f>VLOOKUP(J6831,[1]reportExcel!$C$6:$M$8021,6,FALSE)</f>
        <v>-75,5895396653</v>
      </c>
      <c r="C6831" t="str">
        <f>VLOOKUP(J6831,[1]reportExcel!$C$6:$M$8021,8,FALSE)</f>
        <v>3,74381041474</v>
      </c>
      <c r="D6831" t="str">
        <f t="shared" si="214"/>
        <v>-75,6406257992</v>
      </c>
      <c r="E6831" t="str">
        <f t="shared" si="213"/>
        <v>3,72733478394</v>
      </c>
      <c r="H6831" s="6" t="s">
        <v>25182</v>
      </c>
      <c r="I6831" s="7" t="s">
        <v>25473</v>
      </c>
      <c r="J6831" s="7" t="s">
        <v>25480</v>
      </c>
      <c r="K6831" s="7" t="s">
        <v>12180</v>
      </c>
      <c r="L6831" s="7" t="s">
        <v>1390</v>
      </c>
      <c r="M6831" s="7" t="s">
        <v>6719</v>
      </c>
      <c r="N6831" s="7" t="s">
        <v>28</v>
      </c>
      <c r="O6831" s="15" t="s">
        <v>25481</v>
      </c>
      <c r="P6831" s="16"/>
      <c r="Q6831" s="7" t="s">
        <v>25482</v>
      </c>
      <c r="R6831" s="7" t="s">
        <v>23</v>
      </c>
      <c r="S6831" s="7" t="s">
        <v>24</v>
      </c>
      <c r="T6831" s="7" t="s">
        <v>23</v>
      </c>
    </row>
    <row r="6832" spans="1:20" ht="30" customHeight="1">
      <c r="A6832" t="str">
        <f>VLOOKUP(J6832,[1]reportExcel!$C$6:$M$8021,4,FALSE)</f>
        <v>LA PROFUNDA</v>
      </c>
      <c r="B6832" t="str">
        <f>VLOOKUP(J6832,[1]reportExcel!$C$6:$M$8021,6,FALSE)</f>
        <v>-75,6261355198</v>
      </c>
      <c r="C6832" t="str">
        <f>VLOOKUP(J6832,[1]reportExcel!$C$6:$M$8021,8,FALSE)</f>
        <v>3,58172616269</v>
      </c>
      <c r="D6832" t="str">
        <f t="shared" si="214"/>
        <v>-75,6260288542</v>
      </c>
      <c r="E6832" t="str">
        <f t="shared" si="213"/>
        <v>3,58142804746</v>
      </c>
      <c r="H6832" s="6" t="s">
        <v>25182</v>
      </c>
      <c r="I6832" s="7" t="s">
        <v>25473</v>
      </c>
      <c r="J6832" s="7" t="s">
        <v>25483</v>
      </c>
      <c r="K6832" s="7" t="s">
        <v>12180</v>
      </c>
      <c r="L6832" s="7" t="s">
        <v>1390</v>
      </c>
      <c r="M6832" s="7" t="s">
        <v>25484</v>
      </c>
      <c r="N6832" s="7" t="s">
        <v>152</v>
      </c>
      <c r="O6832" s="15" t="s">
        <v>25485</v>
      </c>
      <c r="P6832" s="16"/>
      <c r="Q6832" s="7" t="s">
        <v>25486</v>
      </c>
      <c r="R6832" s="7" t="s">
        <v>23</v>
      </c>
      <c r="S6832" s="7" t="s">
        <v>24</v>
      </c>
      <c r="T6832" s="7" t="s">
        <v>23</v>
      </c>
    </row>
    <row r="6833" spans="1:20" ht="30" customHeight="1">
      <c r="A6833" t="str">
        <f>VLOOKUP(J6833,[1]reportExcel!$C$6:$M$8021,4,FALSE)</f>
        <v>SAN JOSÉ DE LAS HERMOSAS</v>
      </c>
      <c r="B6833" t="str">
        <f>VLOOKUP(J6833,[1]reportExcel!$C$6:$M$8021,6,FALSE)</f>
        <v>-75,5895396653</v>
      </c>
      <c r="C6833" t="str">
        <f>VLOOKUP(J6833,[1]reportExcel!$C$6:$M$8021,8,FALSE)</f>
        <v>3,74381041474</v>
      </c>
      <c r="D6833" t="str">
        <f t="shared" si="214"/>
        <v>-75,6959029065</v>
      </c>
      <c r="E6833" t="str">
        <f t="shared" si="213"/>
        <v>3,90487058475</v>
      </c>
      <c r="H6833" s="6" t="s">
        <v>25182</v>
      </c>
      <c r="I6833" s="7" t="s">
        <v>25473</v>
      </c>
      <c r="J6833" s="7" t="s">
        <v>25487</v>
      </c>
      <c r="K6833" s="7" t="s">
        <v>12180</v>
      </c>
      <c r="L6833" s="7" t="s">
        <v>1390</v>
      </c>
      <c r="M6833" s="7" t="s">
        <v>25488</v>
      </c>
      <c r="N6833" s="7" t="s">
        <v>152</v>
      </c>
      <c r="O6833" s="15" t="s">
        <v>25489</v>
      </c>
      <c r="P6833" s="16"/>
      <c r="Q6833" s="7" t="s">
        <v>25490</v>
      </c>
      <c r="R6833" s="7" t="s">
        <v>23</v>
      </c>
      <c r="S6833" s="7" t="s">
        <v>24</v>
      </c>
      <c r="T6833" s="7" t="s">
        <v>23</v>
      </c>
    </row>
    <row r="6834" spans="1:20" ht="30" customHeight="1">
      <c r="A6834" t="str">
        <f>VLOOKUP(J6834,[1]reportExcel!$C$6:$M$8021,4,FALSE)</f>
        <v>COELLO</v>
      </c>
      <c r="B6834" t="str">
        <f>VLOOKUP(J6834,[1]reportExcel!$C$6:$M$8021,6,FALSE)</f>
        <v>-74,8978955326</v>
      </c>
      <c r="C6834" t="str">
        <f>VLOOKUP(J6834,[1]reportExcel!$C$6:$M$8021,8,FALSE)</f>
        <v>4,28612891105</v>
      </c>
      <c r="D6834" t="str">
        <f t="shared" si="214"/>
        <v>-74,8984673202</v>
      </c>
      <c r="E6834" t="str">
        <f t="shared" si="213"/>
        <v>4,28728335548</v>
      </c>
      <c r="H6834" s="6" t="s">
        <v>25182</v>
      </c>
      <c r="I6834" s="7" t="s">
        <v>25491</v>
      </c>
      <c r="J6834" s="7" t="s">
        <v>25492</v>
      </c>
      <c r="K6834" s="7" t="s">
        <v>12180</v>
      </c>
      <c r="L6834" s="7" t="s">
        <v>25493</v>
      </c>
      <c r="M6834" s="7" t="s">
        <v>25493</v>
      </c>
      <c r="N6834" s="7" t="s">
        <v>20</v>
      </c>
      <c r="O6834" s="15" t="s">
        <v>25494</v>
      </c>
      <c r="P6834" s="16"/>
      <c r="Q6834" s="7" t="s">
        <v>25495</v>
      </c>
      <c r="R6834" s="7" t="s">
        <v>23</v>
      </c>
      <c r="S6834" s="7" t="s">
        <v>24</v>
      </c>
      <c r="T6834" s="7" t="s">
        <v>23</v>
      </c>
    </row>
    <row r="6835" spans="1:20" ht="30" customHeight="1">
      <c r="A6835" t="str">
        <f>VLOOKUP(J6835,[1]reportExcel!$C$6:$M$8021,4,FALSE)</f>
        <v>GUALANDAY</v>
      </c>
      <c r="B6835" t="str">
        <f>VLOOKUP(J6835,[1]reportExcel!$C$6:$M$8021,6,FALSE)</f>
        <v>-75,0229383887</v>
      </c>
      <c r="C6835" t="str">
        <f>VLOOKUP(J6835,[1]reportExcel!$C$6:$M$8021,8,FALSE)</f>
        <v>4,28091054357</v>
      </c>
      <c r="D6835" t="str">
        <f t="shared" si="214"/>
        <v>-75,0281011225</v>
      </c>
      <c r="E6835" t="str">
        <f t="shared" si="213"/>
        <v>4,28286162562</v>
      </c>
      <c r="H6835" s="6" t="s">
        <v>25182</v>
      </c>
      <c r="I6835" s="7" t="s">
        <v>25491</v>
      </c>
      <c r="J6835" s="7" t="s">
        <v>25496</v>
      </c>
      <c r="K6835" s="7" t="s">
        <v>12180</v>
      </c>
      <c r="L6835" s="7" t="s">
        <v>25493</v>
      </c>
      <c r="M6835" s="7" t="s">
        <v>25497</v>
      </c>
      <c r="N6835" s="7" t="s">
        <v>288</v>
      </c>
      <c r="O6835" s="15" t="s">
        <v>25498</v>
      </c>
      <c r="P6835" s="16"/>
      <c r="Q6835" s="7" t="s">
        <v>25499</v>
      </c>
      <c r="R6835" s="7" t="s">
        <v>23</v>
      </c>
      <c r="S6835" s="7" t="s">
        <v>24</v>
      </c>
      <c r="T6835" s="7" t="s">
        <v>23</v>
      </c>
    </row>
    <row r="6836" spans="1:20" ht="30" customHeight="1">
      <c r="A6836" t="str">
        <f>VLOOKUP(J6836,[1]reportExcel!$C$6:$M$8021,4,FALSE)</f>
        <v>LA BARRIALOSA</v>
      </c>
      <c r="B6836" t="str">
        <f>VLOOKUP(J6836,[1]reportExcel!$C$6:$M$8021,6,FALSE)</f>
        <v>-74,9156361877</v>
      </c>
      <c r="C6836" t="str">
        <f>VLOOKUP(J6836,[1]reportExcel!$C$6:$M$8021,8,FALSE)</f>
        <v>4,31542060221</v>
      </c>
      <c r="D6836" t="str">
        <f t="shared" si="214"/>
        <v>-74,8039118088</v>
      </c>
      <c r="E6836" t="str">
        <f t="shared" si="213"/>
        <v>4,47748773742</v>
      </c>
      <c r="H6836" s="6" t="s">
        <v>25182</v>
      </c>
      <c r="I6836" s="7" t="s">
        <v>25491</v>
      </c>
      <c r="J6836" s="7" t="s">
        <v>25500</v>
      </c>
      <c r="K6836" s="7" t="s">
        <v>12180</v>
      </c>
      <c r="L6836" s="7" t="s">
        <v>25493</v>
      </c>
      <c r="M6836" s="7" t="s">
        <v>25501</v>
      </c>
      <c r="N6836" s="7" t="s">
        <v>152</v>
      </c>
      <c r="O6836" s="15" t="s">
        <v>25502</v>
      </c>
      <c r="P6836" s="16"/>
      <c r="Q6836" s="7" t="s">
        <v>25503</v>
      </c>
      <c r="R6836" s="7" t="s">
        <v>23</v>
      </c>
      <c r="S6836" s="7" t="s">
        <v>24</v>
      </c>
      <c r="T6836" s="7" t="s">
        <v>23</v>
      </c>
    </row>
    <row r="6837" spans="1:20" ht="30" customHeight="1">
      <c r="A6837" t="str">
        <f>VLOOKUP(J6837,[1]reportExcel!$C$6:$M$8021,4,FALSE)</f>
        <v>LLANO DE LA VIRGEN</v>
      </c>
      <c r="B6837" t="str">
        <f>VLOOKUP(J6837,[1]reportExcel!$C$6:$M$8021,6,FALSE)</f>
        <v>-74,9156361877</v>
      </c>
      <c r="C6837" t="str">
        <f>VLOOKUP(J6837,[1]reportExcel!$C$6:$M$8021,8,FALSE)</f>
        <v>4,31542060221</v>
      </c>
      <c r="D6837" t="str">
        <f t="shared" si="214"/>
        <v>-74,918512273</v>
      </c>
      <c r="E6837" t="str">
        <f t="shared" si="213"/>
        <v>4,253417431</v>
      </c>
      <c r="H6837" s="6" t="s">
        <v>25182</v>
      </c>
      <c r="I6837" s="7" t="s">
        <v>25491</v>
      </c>
      <c r="J6837" s="7" t="s">
        <v>25504</v>
      </c>
      <c r="K6837" s="7" t="s">
        <v>12180</v>
      </c>
      <c r="L6837" s="7" t="s">
        <v>25493</v>
      </c>
      <c r="M6837" s="7" t="s">
        <v>15648</v>
      </c>
      <c r="N6837" s="7" t="s">
        <v>152</v>
      </c>
      <c r="O6837" s="15" t="s">
        <v>25505</v>
      </c>
      <c r="P6837" s="16"/>
      <c r="Q6837" s="7" t="s">
        <v>25506</v>
      </c>
      <c r="R6837" s="7" t="s">
        <v>23</v>
      </c>
      <c r="S6837" s="7" t="s">
        <v>24</v>
      </c>
      <c r="T6837" s="7" t="s">
        <v>23</v>
      </c>
    </row>
    <row r="6838" spans="1:20" ht="30" customHeight="1">
      <c r="A6838" t="str">
        <f>VLOOKUP(J6838,[1]reportExcel!$C$6:$M$8021,4,FALSE)</f>
        <v>POTRERILLO</v>
      </c>
      <c r="B6838" t="str">
        <f>VLOOKUP(J6838,[1]reportExcel!$C$6:$M$8021,6,FALSE)</f>
        <v>-74,9156361877</v>
      </c>
      <c r="C6838" t="str">
        <f>VLOOKUP(J6838,[1]reportExcel!$C$6:$M$8021,8,FALSE)</f>
        <v>4,31542060221</v>
      </c>
      <c r="D6838" t="str">
        <f t="shared" si="214"/>
        <v>-74,98290472</v>
      </c>
      <c r="E6838" t="str">
        <f t="shared" si="213"/>
        <v>4,251601318</v>
      </c>
      <c r="H6838" s="6" t="s">
        <v>25182</v>
      </c>
      <c r="I6838" s="7" t="s">
        <v>25491</v>
      </c>
      <c r="J6838" s="7" t="s">
        <v>25507</v>
      </c>
      <c r="K6838" s="7" t="s">
        <v>12180</v>
      </c>
      <c r="L6838" s="7" t="s">
        <v>25493</v>
      </c>
      <c r="M6838" s="7" t="s">
        <v>9816</v>
      </c>
      <c r="N6838" s="7" t="s">
        <v>152</v>
      </c>
      <c r="O6838" s="15" t="s">
        <v>25508</v>
      </c>
      <c r="P6838" s="16"/>
      <c r="Q6838" s="7" t="s">
        <v>25509</v>
      </c>
      <c r="R6838" s="7" t="s">
        <v>23</v>
      </c>
      <c r="S6838" s="7" t="s">
        <v>24</v>
      </c>
      <c r="T6838" s="7" t="s">
        <v>23</v>
      </c>
    </row>
    <row r="6839" spans="1:20" ht="30" customHeight="1">
      <c r="A6839" t="str">
        <f>VLOOKUP(J6839,[1]reportExcel!$C$6:$M$8021,4,FALSE)</f>
        <v>VEGA LOS PADRES</v>
      </c>
      <c r="B6839" t="str">
        <f>VLOOKUP(J6839,[1]reportExcel!$C$6:$M$8021,6,FALSE)</f>
        <v>-74,8341606842</v>
      </c>
      <c r="C6839" t="str">
        <f>VLOOKUP(J6839,[1]reportExcel!$C$6:$M$8021,8,FALSE)</f>
        <v>4,4290037762</v>
      </c>
      <c r="D6839" t="str">
        <f t="shared" si="214"/>
        <v>-74,8337050261</v>
      </c>
      <c r="E6839" t="str">
        <f t="shared" si="213"/>
        <v>4,42897437831</v>
      </c>
      <c r="H6839" s="6" t="s">
        <v>25182</v>
      </c>
      <c r="I6839" s="7" t="s">
        <v>25491</v>
      </c>
      <c r="J6839" s="7" t="s">
        <v>25510</v>
      </c>
      <c r="K6839" s="7" t="s">
        <v>12180</v>
      </c>
      <c r="L6839" s="7" t="s">
        <v>25493</v>
      </c>
      <c r="M6839" s="7" t="s">
        <v>25511</v>
      </c>
      <c r="N6839" s="7" t="s">
        <v>288</v>
      </c>
      <c r="O6839" s="15" t="s">
        <v>25512</v>
      </c>
      <c r="P6839" s="16"/>
      <c r="Q6839" s="7" t="s">
        <v>25513</v>
      </c>
      <c r="R6839" s="7" t="s">
        <v>23</v>
      </c>
      <c r="S6839" s="7" t="s">
        <v>24</v>
      </c>
      <c r="T6839" s="7" t="s">
        <v>23</v>
      </c>
    </row>
    <row r="6840" spans="1:20" ht="30" customHeight="1">
      <c r="A6840" t="str">
        <f>VLOOKUP(J6840,[1]reportExcel!$C$6:$M$8021,4,FALSE)</f>
        <v>VINDI</v>
      </c>
      <c r="B6840" t="str">
        <f>VLOOKUP(J6840,[1]reportExcel!$C$6:$M$8021,6,FALSE)</f>
        <v>-74,9156361877</v>
      </c>
      <c r="C6840" t="str">
        <f>VLOOKUP(J6840,[1]reportExcel!$C$6:$M$8021,8,FALSE)</f>
        <v>4,31542060221</v>
      </c>
      <c r="D6840" t="str">
        <f t="shared" si="214"/>
        <v>-74,8344306311</v>
      </c>
      <c r="E6840" t="str">
        <f t="shared" si="213"/>
        <v>4,44648203673</v>
      </c>
      <c r="H6840" s="6" t="s">
        <v>25182</v>
      </c>
      <c r="I6840" s="7" t="s">
        <v>25491</v>
      </c>
      <c r="J6840" s="7" t="s">
        <v>25514</v>
      </c>
      <c r="K6840" s="7" t="s">
        <v>12180</v>
      </c>
      <c r="L6840" s="7" t="s">
        <v>25493</v>
      </c>
      <c r="M6840" s="7" t="s">
        <v>25515</v>
      </c>
      <c r="N6840" s="7" t="s">
        <v>152</v>
      </c>
      <c r="O6840" s="15" t="s">
        <v>25516</v>
      </c>
      <c r="P6840" s="16"/>
      <c r="Q6840" s="7" t="s">
        <v>25517</v>
      </c>
      <c r="R6840" s="7" t="s">
        <v>23</v>
      </c>
      <c r="S6840" s="7" t="s">
        <v>24</v>
      </c>
      <c r="T6840" s="7" t="s">
        <v>23</v>
      </c>
    </row>
    <row r="6841" spans="1:20" ht="30" customHeight="1">
      <c r="A6841" t="str">
        <f>VLOOKUP(J6841,[1]reportExcel!$C$6:$M$8021,4,FALSE)</f>
        <v>CALABOZO</v>
      </c>
      <c r="B6841" t="str">
        <f>VLOOKUP(J6841,[1]reportExcel!$C$6:$M$8021,6,FALSE)</f>
        <v>-74,9156361877</v>
      </c>
      <c r="C6841" t="str">
        <f>VLOOKUP(J6841,[1]reportExcel!$C$6:$M$8021,8,FALSE)</f>
        <v>4,31542060221</v>
      </c>
      <c r="D6841" t="str">
        <f t="shared" si="214"/>
        <v>-75,0146974969</v>
      </c>
      <c r="E6841" t="str">
        <f t="shared" si="213"/>
        <v>4,28268419711</v>
      </c>
      <c r="H6841" s="6" t="s">
        <v>25182</v>
      </c>
      <c r="I6841" s="7" t="s">
        <v>25491</v>
      </c>
      <c r="J6841" s="7" t="s">
        <v>25518</v>
      </c>
      <c r="K6841" s="7" t="s">
        <v>12180</v>
      </c>
      <c r="L6841" s="7" t="s">
        <v>25493</v>
      </c>
      <c r="M6841" s="7" t="s">
        <v>24989</v>
      </c>
      <c r="N6841" s="7" t="s">
        <v>45</v>
      </c>
      <c r="O6841" s="15" t="s">
        <v>25519</v>
      </c>
      <c r="P6841" s="16"/>
      <c r="Q6841" s="7" t="s">
        <v>25520</v>
      </c>
      <c r="R6841" s="7" t="s">
        <v>23</v>
      </c>
      <c r="S6841" s="7" t="s">
        <v>24</v>
      </c>
      <c r="T6841" s="7" t="s">
        <v>23</v>
      </c>
    </row>
    <row r="6842" spans="1:20" ht="30" customHeight="1">
      <c r="A6842" t="str">
        <f>VLOOKUP(J6842,[1]reportExcel!$C$6:$M$8021,4,FALSE)</f>
        <v>COYAIMA</v>
      </c>
      <c r="B6842" t="str">
        <f>VLOOKUP(J6842,[1]reportExcel!$C$6:$M$8021,6,FALSE)</f>
        <v>-75,1962077778</v>
      </c>
      <c r="C6842" t="str">
        <f>VLOOKUP(J6842,[1]reportExcel!$C$6:$M$8021,8,FALSE)</f>
        <v>3,79872369111</v>
      </c>
      <c r="D6842" t="str">
        <f t="shared" si="214"/>
        <v>-75,193878839</v>
      </c>
      <c r="E6842" t="str">
        <f t="shared" si="213"/>
        <v>3,79803620302</v>
      </c>
      <c r="H6842" s="6" t="s">
        <v>25182</v>
      </c>
      <c r="I6842" s="7" t="s">
        <v>25521</v>
      </c>
      <c r="J6842" s="7" t="s">
        <v>25522</v>
      </c>
      <c r="K6842" s="7" t="s">
        <v>12180</v>
      </c>
      <c r="L6842" s="7" t="s">
        <v>25523</v>
      </c>
      <c r="M6842" s="7" t="s">
        <v>25523</v>
      </c>
      <c r="N6842" s="7" t="s">
        <v>20</v>
      </c>
      <c r="O6842" s="15" t="s">
        <v>25524</v>
      </c>
      <c r="P6842" s="16"/>
      <c r="Q6842" s="7" t="s">
        <v>25525</v>
      </c>
      <c r="R6842" s="7" t="s">
        <v>23</v>
      </c>
      <c r="S6842" s="7" t="s">
        <v>24</v>
      </c>
      <c r="T6842" s="7" t="s">
        <v>23</v>
      </c>
    </row>
    <row r="6843" spans="1:20" ht="30" customHeight="1">
      <c r="A6843" t="str">
        <f>VLOOKUP(J6843,[1]reportExcel!$C$6:$M$8021,4,FALSE)</f>
        <v>CASTILLA</v>
      </c>
      <c r="B6843" t="str">
        <f>VLOOKUP(J6843,[1]reportExcel!$C$6:$M$8021,6,FALSE)</f>
        <v>-75,0625897604</v>
      </c>
      <c r="C6843" t="str">
        <f>VLOOKUP(J6843,[1]reportExcel!$C$6:$M$8021,8,FALSE)</f>
        <v>3,81966689235</v>
      </c>
      <c r="D6843" t="str">
        <f t="shared" si="214"/>
        <v>-75,0618243772</v>
      </c>
      <c r="E6843" t="str">
        <f t="shared" si="213"/>
        <v>3,81975156719</v>
      </c>
      <c r="H6843" s="6" t="s">
        <v>25182</v>
      </c>
      <c r="I6843" s="7" t="s">
        <v>25521</v>
      </c>
      <c r="J6843" s="7" t="s">
        <v>25526</v>
      </c>
      <c r="K6843" s="7" t="s">
        <v>12180</v>
      </c>
      <c r="L6843" s="7" t="s">
        <v>25523</v>
      </c>
      <c r="M6843" s="7" t="s">
        <v>6928</v>
      </c>
      <c r="N6843" s="7" t="s">
        <v>288</v>
      </c>
      <c r="O6843" s="15" t="s">
        <v>25527</v>
      </c>
      <c r="P6843" s="16"/>
      <c r="Q6843" s="7" t="s">
        <v>25528</v>
      </c>
      <c r="R6843" s="7" t="s">
        <v>23</v>
      </c>
      <c r="S6843" s="7" t="s">
        <v>24</v>
      </c>
      <c r="T6843" s="7" t="s">
        <v>23</v>
      </c>
    </row>
    <row r="6844" spans="1:20" ht="30" customHeight="1">
      <c r="A6844" t="str">
        <f>VLOOKUP(J6844,[1]reportExcel!$C$6:$M$8021,4,FALSE)</f>
        <v>TOTARCO DINDE</v>
      </c>
      <c r="B6844" t="str">
        <f>VLOOKUP(J6844,[1]reportExcel!$C$6:$M$8021,6,FALSE)</f>
        <v>-75,1518392268</v>
      </c>
      <c r="C6844" t="str">
        <f>VLOOKUP(J6844,[1]reportExcel!$C$6:$M$8021,8,FALSE)</f>
        <v>3,73479281257</v>
      </c>
      <c r="D6844" t="str">
        <f t="shared" si="214"/>
        <v>-75,1889662124</v>
      </c>
      <c r="E6844" t="str">
        <f t="shared" si="213"/>
        <v>3,72118300636</v>
      </c>
      <c r="H6844" s="6" t="s">
        <v>25182</v>
      </c>
      <c r="I6844" s="7" t="s">
        <v>25521</v>
      </c>
      <c r="J6844" s="7" t="s">
        <v>25529</v>
      </c>
      <c r="K6844" s="7" t="s">
        <v>12180</v>
      </c>
      <c r="L6844" s="7" t="s">
        <v>25523</v>
      </c>
      <c r="M6844" s="7" t="s">
        <v>25530</v>
      </c>
      <c r="N6844" s="7" t="s">
        <v>152</v>
      </c>
      <c r="O6844" s="15" t="s">
        <v>25531</v>
      </c>
      <c r="P6844" s="16"/>
      <c r="Q6844" s="7" t="s">
        <v>25532</v>
      </c>
      <c r="R6844" s="7" t="s">
        <v>23</v>
      </c>
      <c r="S6844" s="7" t="s">
        <v>24</v>
      </c>
      <c r="T6844" s="7" t="s">
        <v>23</v>
      </c>
    </row>
    <row r="6845" spans="1:20" ht="30" customHeight="1">
      <c r="A6845" t="str">
        <f>VLOOKUP(J6845,[1]reportExcel!$C$6:$M$8021,4,FALSE)</f>
        <v>GUAYAQUIL</v>
      </c>
      <c r="B6845" t="str">
        <f>VLOOKUP(J6845,[1]reportExcel!$C$6:$M$8021,6,FALSE)</f>
        <v>-75,0217728368</v>
      </c>
      <c r="C6845" t="str">
        <f>VLOOKUP(J6845,[1]reportExcel!$C$6:$M$8021,8,FALSE)</f>
        <v>3,69180539368</v>
      </c>
      <c r="D6845" t="str">
        <f t="shared" si="214"/>
        <v>-75,0218453444</v>
      </c>
      <c r="E6845" t="str">
        <f t="shared" si="213"/>
        <v>3,69185777476</v>
      </c>
      <c r="H6845" s="6" t="s">
        <v>25182</v>
      </c>
      <c r="I6845" s="7" t="s">
        <v>25521</v>
      </c>
      <c r="J6845" s="7" t="s">
        <v>25533</v>
      </c>
      <c r="K6845" s="7" t="s">
        <v>12180</v>
      </c>
      <c r="L6845" s="7" t="s">
        <v>25523</v>
      </c>
      <c r="M6845" s="7" t="s">
        <v>25534</v>
      </c>
      <c r="N6845" s="7" t="s">
        <v>152</v>
      </c>
      <c r="O6845" s="15" t="s">
        <v>25535</v>
      </c>
      <c r="P6845" s="16"/>
      <c r="Q6845" s="7" t="s">
        <v>25536</v>
      </c>
      <c r="R6845" s="7" t="s">
        <v>23</v>
      </c>
      <c r="S6845" s="7" t="s">
        <v>24</v>
      </c>
      <c r="T6845" s="7" t="s">
        <v>23</v>
      </c>
    </row>
    <row r="6846" spans="1:20" ht="30" customHeight="1">
      <c r="A6846" t="str">
        <f>VLOOKUP(J6846,[1]reportExcel!$C$6:$M$8021,4,FALSE)</f>
        <v>MESA DE INCA</v>
      </c>
      <c r="B6846" t="str">
        <f>VLOOKUP(J6846,[1]reportExcel!$C$6:$M$8021,6,FALSE)</f>
        <v>-75,1517973343219</v>
      </c>
      <c r="C6846" t="str">
        <f>VLOOKUP(J6846,[1]reportExcel!$C$6:$M$8021,8,FALSE)</f>
        <v>3,7347732081582</v>
      </c>
      <c r="D6846" t="str">
        <f t="shared" si="214"/>
        <v>-75,0003861178</v>
      </c>
      <c r="E6846" t="str">
        <f t="shared" si="213"/>
        <v>3,71864294743</v>
      </c>
      <c r="H6846" s="6" t="s">
        <v>25182</v>
      </c>
      <c r="I6846" s="7" t="s">
        <v>25521</v>
      </c>
      <c r="J6846" s="7" t="s">
        <v>25537</v>
      </c>
      <c r="K6846" s="7" t="s">
        <v>12180</v>
      </c>
      <c r="L6846" s="7" t="s">
        <v>25523</v>
      </c>
      <c r="M6846" s="7" t="s">
        <v>25538</v>
      </c>
      <c r="N6846" s="7" t="s">
        <v>152</v>
      </c>
      <c r="O6846" s="15" t="s">
        <v>25539</v>
      </c>
      <c r="P6846" s="16"/>
      <c r="Q6846" s="7" t="s">
        <v>25540</v>
      </c>
      <c r="R6846" s="7" t="s">
        <v>23</v>
      </c>
      <c r="S6846" s="7" t="s">
        <v>24</v>
      </c>
      <c r="T6846" s="7" t="s">
        <v>23</v>
      </c>
    </row>
    <row r="6847" spans="1:20" ht="30" customHeight="1">
      <c r="A6847" t="str">
        <f>VLOOKUP(J6847,[1]reportExcel!$C$6:$M$8021,4,FALSE)</f>
        <v>SAN MIGUEL</v>
      </c>
      <c r="B6847" t="str">
        <f>VLOOKUP(J6847,[1]reportExcel!$C$6:$M$8021,6,FALSE)</f>
        <v>-75,1517973343219</v>
      </c>
      <c r="C6847" t="str">
        <f>VLOOKUP(J6847,[1]reportExcel!$C$6:$M$8021,8,FALSE)</f>
        <v>3,7347732081582</v>
      </c>
      <c r="D6847" t="str">
        <f t="shared" si="214"/>
        <v>-75,0715007113</v>
      </c>
      <c r="E6847" t="str">
        <f t="shared" si="213"/>
        <v>3,76648364851</v>
      </c>
      <c r="H6847" s="6" t="s">
        <v>25182</v>
      </c>
      <c r="I6847" s="7" t="s">
        <v>25521</v>
      </c>
      <c r="J6847" s="7" t="s">
        <v>25541</v>
      </c>
      <c r="K6847" s="7" t="s">
        <v>12180</v>
      </c>
      <c r="L6847" s="7" t="s">
        <v>25523</v>
      </c>
      <c r="M6847" s="7" t="s">
        <v>1577</v>
      </c>
      <c r="N6847" s="7" t="s">
        <v>152</v>
      </c>
      <c r="O6847" s="15" t="s">
        <v>25542</v>
      </c>
      <c r="P6847" s="16"/>
      <c r="Q6847" s="7" t="s">
        <v>25543</v>
      </c>
      <c r="R6847" s="7" t="s">
        <v>23</v>
      </c>
      <c r="S6847" s="7" t="s">
        <v>24</v>
      </c>
      <c r="T6847" s="7" t="s">
        <v>23</v>
      </c>
    </row>
    <row r="6848" spans="1:20" ht="30" customHeight="1">
      <c r="A6848" t="str">
        <f>VLOOKUP(J6848,[1]reportExcel!$C$6:$M$8021,4,FALSE)</f>
        <v>CUNDAY</v>
      </c>
      <c r="B6848" t="str">
        <f>VLOOKUP(J6848,[1]reportExcel!$C$6:$M$8021,6,FALSE)</f>
        <v>-74,6932717766</v>
      </c>
      <c r="C6848" t="str">
        <f>VLOOKUP(J6848,[1]reportExcel!$C$6:$M$8021,8,FALSE)</f>
        <v>4,05974687946</v>
      </c>
      <c r="D6848" t="str">
        <f t="shared" si="214"/>
        <v>-74,6922267118</v>
      </c>
      <c r="E6848" t="str">
        <f t="shared" si="213"/>
        <v>4,05925948571</v>
      </c>
      <c r="H6848" s="6" t="s">
        <v>25182</v>
      </c>
      <c r="I6848" s="7" t="s">
        <v>25544</v>
      </c>
      <c r="J6848" s="7" t="s">
        <v>25545</v>
      </c>
      <c r="K6848" s="7" t="s">
        <v>12180</v>
      </c>
      <c r="L6848" s="7" t="s">
        <v>25546</v>
      </c>
      <c r="M6848" s="7" t="s">
        <v>25546</v>
      </c>
      <c r="N6848" s="7" t="s">
        <v>20</v>
      </c>
      <c r="O6848" s="15" t="s">
        <v>25547</v>
      </c>
      <c r="P6848" s="16"/>
      <c r="Q6848" s="7" t="s">
        <v>25548</v>
      </c>
      <c r="R6848" s="7" t="s">
        <v>23</v>
      </c>
      <c r="S6848" s="7" t="s">
        <v>24</v>
      </c>
      <c r="T6848" s="7" t="s">
        <v>23</v>
      </c>
    </row>
    <row r="6849" spans="1:20" ht="30" customHeight="1">
      <c r="A6849" t="str">
        <f>VLOOKUP(J6849,[1]reportExcel!$C$6:$M$8021,4,FALSE)</f>
        <v>LA AURORA</v>
      </c>
      <c r="B6849" t="str">
        <f>VLOOKUP(J6849,[1]reportExcel!$C$6:$M$8021,6,FALSE)</f>
        <v>-74,5831231573</v>
      </c>
      <c r="C6849" t="str">
        <f>VLOOKUP(J6849,[1]reportExcel!$C$6:$M$8021,8,FALSE)</f>
        <v>4,01394456127</v>
      </c>
      <c r="D6849" t="str">
        <f t="shared" si="214"/>
        <v>-74,5831238697</v>
      </c>
      <c r="E6849" t="str">
        <f t="shared" si="213"/>
        <v>4,01394134674</v>
      </c>
      <c r="H6849" s="6" t="s">
        <v>25182</v>
      </c>
      <c r="I6849" s="7" t="s">
        <v>25544</v>
      </c>
      <c r="J6849" s="7" t="s">
        <v>25549</v>
      </c>
      <c r="K6849" s="7" t="s">
        <v>12180</v>
      </c>
      <c r="L6849" s="7" t="s">
        <v>25546</v>
      </c>
      <c r="M6849" s="7" t="s">
        <v>6540</v>
      </c>
      <c r="N6849" s="7" t="s">
        <v>28</v>
      </c>
      <c r="O6849" s="15" t="s">
        <v>25550</v>
      </c>
      <c r="P6849" s="16"/>
      <c r="Q6849" s="7" t="s">
        <v>25551</v>
      </c>
      <c r="R6849" s="7" t="s">
        <v>23</v>
      </c>
      <c r="S6849" s="7" t="s">
        <v>24</v>
      </c>
      <c r="T6849" s="7" t="s">
        <v>23</v>
      </c>
    </row>
    <row r="6850" spans="1:20" ht="30" customHeight="1">
      <c r="A6850" t="str">
        <f>VLOOKUP(J6850,[1]reportExcel!$C$6:$M$8021,4,FALSE)</f>
        <v>SAN PABLO</v>
      </c>
      <c r="B6850" t="str">
        <f>VLOOKUP(J6850,[1]reportExcel!$C$6:$M$8021,6,FALSE)</f>
        <v>-74,6710398438</v>
      </c>
      <c r="C6850" t="str">
        <f>VLOOKUP(J6850,[1]reportExcel!$C$6:$M$8021,8,FALSE)</f>
        <v>3,93188780446</v>
      </c>
      <c r="D6850" t="str">
        <f t="shared" si="214"/>
        <v>-74,6715035065</v>
      </c>
      <c r="E6850" t="str">
        <f t="shared" si="213"/>
        <v>3,93154203002</v>
      </c>
      <c r="H6850" s="6" t="s">
        <v>25182</v>
      </c>
      <c r="I6850" s="7" t="s">
        <v>25544</v>
      </c>
      <c r="J6850" s="7" t="s">
        <v>25552</v>
      </c>
      <c r="K6850" s="7" t="s">
        <v>12180</v>
      </c>
      <c r="L6850" s="7" t="s">
        <v>25546</v>
      </c>
      <c r="M6850" s="7" t="s">
        <v>379</v>
      </c>
      <c r="N6850" s="7" t="s">
        <v>28</v>
      </c>
      <c r="O6850" s="15" t="s">
        <v>25553</v>
      </c>
      <c r="P6850" s="16"/>
      <c r="Q6850" s="7" t="s">
        <v>25554</v>
      </c>
      <c r="R6850" s="7" t="s">
        <v>23</v>
      </c>
      <c r="S6850" s="7" t="s">
        <v>24</v>
      </c>
      <c r="T6850" s="7" t="s">
        <v>23</v>
      </c>
    </row>
    <row r="6851" spans="1:20" ht="30" customHeight="1">
      <c r="A6851" t="str">
        <f>VLOOKUP(J6851,[1]reportExcel!$C$6:$M$8021,4,FALSE)</f>
        <v>TRES ESQUINAS</v>
      </c>
      <c r="B6851" t="str">
        <f>VLOOKUP(J6851,[1]reportExcel!$C$6:$M$8021,6,FALSE)</f>
        <v>-74,7106976643</v>
      </c>
      <c r="C6851" t="str">
        <f>VLOOKUP(J6851,[1]reportExcel!$C$6:$M$8021,8,FALSE)</f>
        <v>3,86402020921</v>
      </c>
      <c r="D6851" t="str">
        <f t="shared" si="214"/>
        <v>-74,7088960222</v>
      </c>
      <c r="E6851" t="str">
        <f t="shared" si="213"/>
        <v>3,86472555356</v>
      </c>
      <c r="H6851" s="6" t="s">
        <v>25182</v>
      </c>
      <c r="I6851" s="7" t="s">
        <v>25544</v>
      </c>
      <c r="J6851" s="7" t="s">
        <v>25555</v>
      </c>
      <c r="K6851" s="7" t="s">
        <v>12180</v>
      </c>
      <c r="L6851" s="7" t="s">
        <v>25546</v>
      </c>
      <c r="M6851" s="7" t="s">
        <v>7580</v>
      </c>
      <c r="N6851" s="7" t="s">
        <v>28</v>
      </c>
      <c r="O6851" s="15" t="s">
        <v>25556</v>
      </c>
      <c r="P6851" s="16"/>
      <c r="Q6851" s="7" t="s">
        <v>25557</v>
      </c>
      <c r="R6851" s="7" t="s">
        <v>23</v>
      </c>
      <c r="S6851" s="7" t="s">
        <v>24</v>
      </c>
      <c r="T6851" s="7" t="s">
        <v>23</v>
      </c>
    </row>
    <row r="6852" spans="1:20" ht="30" customHeight="1">
      <c r="A6852" t="str">
        <f>VLOOKUP(J6852,[1]reportExcel!$C$6:$M$8021,4,FALSE)</f>
        <v>VALENCIA</v>
      </c>
      <c r="B6852" t="str">
        <f>VLOOKUP(J6852,[1]reportExcel!$C$6:$M$8021,6,FALSE)</f>
        <v>-74,7424620628</v>
      </c>
      <c r="C6852" t="str">
        <f>VLOOKUP(J6852,[1]reportExcel!$C$6:$M$8021,8,FALSE)</f>
        <v>3,92267977874</v>
      </c>
      <c r="D6852" t="str">
        <f t="shared" si="214"/>
        <v>-74,742098387</v>
      </c>
      <c r="E6852" t="str">
        <f t="shared" si="213"/>
        <v>3,92264170931</v>
      </c>
      <c r="H6852" s="6" t="s">
        <v>25182</v>
      </c>
      <c r="I6852" s="7" t="s">
        <v>25544</v>
      </c>
      <c r="J6852" s="7" t="s">
        <v>25558</v>
      </c>
      <c r="K6852" s="7" t="s">
        <v>12180</v>
      </c>
      <c r="L6852" s="7" t="s">
        <v>25546</v>
      </c>
      <c r="M6852" s="7" t="s">
        <v>8968</v>
      </c>
      <c r="N6852" s="7" t="s">
        <v>28</v>
      </c>
      <c r="O6852" s="15" t="s">
        <v>25559</v>
      </c>
      <c r="P6852" s="16"/>
      <c r="Q6852" s="7" t="s">
        <v>25560</v>
      </c>
      <c r="R6852" s="7" t="s">
        <v>23</v>
      </c>
      <c r="S6852" s="7" t="s">
        <v>24</v>
      </c>
      <c r="T6852" s="7" t="s">
        <v>23</v>
      </c>
    </row>
    <row r="6853" spans="1:20" ht="30" customHeight="1">
      <c r="A6853" t="str">
        <f>VLOOKUP(J6853,[1]reportExcel!$C$6:$M$8021,4,FALSE)</f>
        <v>VARSOVIA</v>
      </c>
      <c r="B6853" t="str">
        <f>VLOOKUP(J6853,[1]reportExcel!$C$6:$M$8021,6,FALSE)</f>
        <v>-74,5994567469</v>
      </c>
      <c r="C6853" t="str">
        <f>VLOOKUP(J6853,[1]reportExcel!$C$6:$M$8021,8,FALSE)</f>
        <v>4,07725072329</v>
      </c>
      <c r="D6853" t="str">
        <f t="shared" si="214"/>
        <v>-74,598819878</v>
      </c>
      <c r="E6853" t="str">
        <f t="shared" si="213"/>
        <v>4,07766305032</v>
      </c>
      <c r="H6853" s="6" t="s">
        <v>25182</v>
      </c>
      <c r="I6853" s="7" t="s">
        <v>25544</v>
      </c>
      <c r="J6853" s="7" t="s">
        <v>25561</v>
      </c>
      <c r="K6853" s="7" t="s">
        <v>12180</v>
      </c>
      <c r="L6853" s="7" t="s">
        <v>25546</v>
      </c>
      <c r="M6853" s="7" t="s">
        <v>25148</v>
      </c>
      <c r="N6853" s="7" t="s">
        <v>28</v>
      </c>
      <c r="O6853" s="15" t="s">
        <v>25562</v>
      </c>
      <c r="P6853" s="16"/>
      <c r="Q6853" s="7" t="s">
        <v>25563</v>
      </c>
      <c r="R6853" s="7" t="s">
        <v>23</v>
      </c>
      <c r="S6853" s="7" t="s">
        <v>24</v>
      </c>
      <c r="T6853" s="7" t="s">
        <v>23</v>
      </c>
    </row>
    <row r="6854" spans="1:20" ht="30" customHeight="1">
      <c r="A6854" t="str">
        <f>VLOOKUP(J6854,[1]reportExcel!$C$6:$M$8021,4,FALSE)</f>
        <v>EL REVÉS</v>
      </c>
      <c r="B6854" t="str">
        <f>VLOOKUP(J6854,[1]reportExcel!$C$6:$M$8021,6,FALSE)</f>
        <v>-74,7254157719</v>
      </c>
      <c r="C6854" t="str">
        <f>VLOOKUP(J6854,[1]reportExcel!$C$6:$M$8021,8,FALSE)</f>
        <v>4,02400866075</v>
      </c>
      <c r="D6854" t="str">
        <f t="shared" si="214"/>
        <v>-74,7256345835</v>
      </c>
      <c r="E6854" t="str">
        <f t="shared" si="213"/>
        <v>4,02438673369</v>
      </c>
      <c r="H6854" s="6" t="s">
        <v>25182</v>
      </c>
      <c r="I6854" s="7" t="s">
        <v>25544</v>
      </c>
      <c r="J6854" s="7" t="s">
        <v>25564</v>
      </c>
      <c r="K6854" s="7" t="s">
        <v>12180</v>
      </c>
      <c r="L6854" s="7" t="s">
        <v>25546</v>
      </c>
      <c r="M6854" s="7" t="s">
        <v>25565</v>
      </c>
      <c r="N6854" s="7" t="s">
        <v>152</v>
      </c>
      <c r="O6854" s="15" t="s">
        <v>25566</v>
      </c>
      <c r="P6854" s="16"/>
      <c r="Q6854" s="7" t="s">
        <v>25567</v>
      </c>
      <c r="R6854" s="7" t="s">
        <v>23</v>
      </c>
      <c r="S6854" s="7" t="s">
        <v>24</v>
      </c>
      <c r="T6854" s="7" t="s">
        <v>23</v>
      </c>
    </row>
    <row r="6855" spans="1:20" ht="30" customHeight="1">
      <c r="A6855" t="str">
        <f>VLOOKUP(J6855,[1]reportExcel!$C$6:$M$8021,4,FALSE)</f>
        <v>DOLORES</v>
      </c>
      <c r="B6855" t="str">
        <f>VLOOKUP(J6855,[1]reportExcel!$C$6:$M$8021,6,FALSE)</f>
        <v>-74,8974337106</v>
      </c>
      <c r="C6855" t="str">
        <f>VLOOKUP(J6855,[1]reportExcel!$C$6:$M$8021,8,FALSE)</f>
        <v>3,53844375037</v>
      </c>
      <c r="D6855" t="str">
        <f t="shared" si="214"/>
        <v>-74,8968518333</v>
      </c>
      <c r="E6855" t="str">
        <f t="shared" ref="E6855:E6918" si="215">IF(AND(Q6855="0,",NOT(ISNA(C6855))),C6855,Q6855)</f>
        <v>3,53903159826</v>
      </c>
      <c r="H6855" s="6" t="s">
        <v>25182</v>
      </c>
      <c r="I6855" s="7" t="s">
        <v>25568</v>
      </c>
      <c r="J6855" s="7" t="s">
        <v>25569</v>
      </c>
      <c r="K6855" s="7" t="s">
        <v>12180</v>
      </c>
      <c r="L6855" s="7" t="s">
        <v>18806</v>
      </c>
      <c r="M6855" s="7" t="s">
        <v>18806</v>
      </c>
      <c r="N6855" s="7" t="s">
        <v>20</v>
      </c>
      <c r="O6855" s="15" t="s">
        <v>25570</v>
      </c>
      <c r="P6855" s="16"/>
      <c r="Q6855" s="7" t="s">
        <v>25571</v>
      </c>
      <c r="R6855" s="7" t="s">
        <v>23</v>
      </c>
      <c r="S6855" s="7" t="s">
        <v>24</v>
      </c>
      <c r="T6855" s="7" t="s">
        <v>23</v>
      </c>
    </row>
    <row r="6856" spans="1:20" ht="30" customHeight="1">
      <c r="A6856" t="str">
        <f>VLOOKUP(J6856,[1]reportExcel!$C$6:$M$8021,4,FALSE)</f>
        <v>RIONEGRO</v>
      </c>
      <c r="B6856" t="str">
        <f>VLOOKUP(J6856,[1]reportExcel!$C$6:$M$8021,6,FALSE)</f>
        <v>-74,8122254967</v>
      </c>
      <c r="C6856" t="str">
        <f>VLOOKUP(J6856,[1]reportExcel!$C$6:$M$8021,8,FALSE)</f>
        <v>3,64474439733</v>
      </c>
      <c r="D6856" t="str">
        <f t="shared" si="214"/>
        <v>-74,8118615777</v>
      </c>
      <c r="E6856" t="str">
        <f t="shared" si="215"/>
        <v>3,64472077422</v>
      </c>
      <c r="H6856" s="6" t="s">
        <v>25182</v>
      </c>
      <c r="I6856" s="7" t="s">
        <v>25568</v>
      </c>
      <c r="J6856" s="7" t="s">
        <v>25572</v>
      </c>
      <c r="K6856" s="7" t="s">
        <v>12180</v>
      </c>
      <c r="L6856" s="7" t="s">
        <v>18806</v>
      </c>
      <c r="M6856" s="7" t="s">
        <v>2078</v>
      </c>
      <c r="N6856" s="7" t="s">
        <v>152</v>
      </c>
      <c r="O6856" s="15" t="s">
        <v>25573</v>
      </c>
      <c r="P6856" s="16"/>
      <c r="Q6856" s="7" t="s">
        <v>25574</v>
      </c>
      <c r="R6856" s="7" t="s">
        <v>23</v>
      </c>
      <c r="S6856" s="7" t="s">
        <v>24</v>
      </c>
      <c r="T6856" s="7" t="s">
        <v>23</v>
      </c>
    </row>
    <row r="6857" spans="1:20" ht="30" customHeight="1">
      <c r="A6857" t="str">
        <f>VLOOKUP(J6857,[1]reportExcel!$C$6:$M$8021,4,FALSE)</f>
        <v>SAN ANDRÉS</v>
      </c>
      <c r="B6857" t="str">
        <f>VLOOKUP(J6857,[1]reportExcel!$C$6:$M$8021,6,FALSE)</f>
        <v>-74,8320162471</v>
      </c>
      <c r="C6857" t="str">
        <f>VLOOKUP(J6857,[1]reportExcel!$C$6:$M$8021,8,FALSE)</f>
        <v>3,60910213063</v>
      </c>
      <c r="D6857" t="str">
        <f t="shared" si="214"/>
        <v>-74,8319537389</v>
      </c>
      <c r="E6857" t="str">
        <f t="shared" si="215"/>
        <v>3,60916145847</v>
      </c>
      <c r="H6857" s="6" t="s">
        <v>25182</v>
      </c>
      <c r="I6857" s="7" t="s">
        <v>25568</v>
      </c>
      <c r="J6857" s="7" t="s">
        <v>25575</v>
      </c>
      <c r="K6857" s="7" t="s">
        <v>12180</v>
      </c>
      <c r="L6857" s="7" t="s">
        <v>18806</v>
      </c>
      <c r="M6857" s="7" t="s">
        <v>1292</v>
      </c>
      <c r="N6857" s="7" t="s">
        <v>288</v>
      </c>
      <c r="O6857" s="15" t="s">
        <v>25576</v>
      </c>
      <c r="P6857" s="16"/>
      <c r="Q6857" s="7" t="s">
        <v>25577</v>
      </c>
      <c r="R6857" s="7" t="s">
        <v>23</v>
      </c>
      <c r="S6857" s="7" t="s">
        <v>24</v>
      </c>
      <c r="T6857" s="7" t="s">
        <v>23</v>
      </c>
    </row>
    <row r="6858" spans="1:20" ht="30" customHeight="1">
      <c r="A6858" t="str">
        <f>VLOOKUP(J6858,[1]reportExcel!$C$6:$M$8021,4,FALSE)</f>
        <v>LOS LLANITOS</v>
      </c>
      <c r="B6858" t="str">
        <f>VLOOKUP(J6858,[1]reportExcel!$C$6:$M$8021,6,FALSE)</f>
        <v>-74,8007453869</v>
      </c>
      <c r="C6858" t="str">
        <f>VLOOKUP(J6858,[1]reportExcel!$C$6:$M$8021,8,FALSE)</f>
        <v>3,62102641049</v>
      </c>
      <c r="D6858" t="str">
        <f t="shared" si="214"/>
        <v>-74,800670382</v>
      </c>
      <c r="E6858" t="str">
        <f t="shared" si="215"/>
        <v>3,62072599885</v>
      </c>
      <c r="H6858" s="6" t="s">
        <v>25182</v>
      </c>
      <c r="I6858" s="7" t="s">
        <v>25568</v>
      </c>
      <c r="J6858" s="7" t="s">
        <v>25578</v>
      </c>
      <c r="K6858" s="7" t="s">
        <v>12180</v>
      </c>
      <c r="L6858" s="7" t="s">
        <v>18806</v>
      </c>
      <c r="M6858" s="7" t="s">
        <v>25579</v>
      </c>
      <c r="N6858" s="7" t="s">
        <v>152</v>
      </c>
      <c r="O6858" s="15" t="s">
        <v>25580</v>
      </c>
      <c r="P6858" s="16"/>
      <c r="Q6858" s="7" t="s">
        <v>25581</v>
      </c>
      <c r="R6858" s="7" t="s">
        <v>23</v>
      </c>
      <c r="S6858" s="7" t="s">
        <v>24</v>
      </c>
      <c r="T6858" s="7" t="s">
        <v>23</v>
      </c>
    </row>
    <row r="6859" spans="1:20" ht="30" customHeight="1">
      <c r="A6859" t="str">
        <f>VLOOKUP(J6859,[1]reportExcel!$C$6:$M$8021,4,FALSE)</f>
        <v>LA SOLEDAD</v>
      </c>
      <c r="B6859" t="str">
        <f>VLOOKUP(J6859,[1]reportExcel!$C$6:$M$8021,6,FALSE)</f>
        <v>-74,761852858</v>
      </c>
      <c r="C6859" t="str">
        <f>VLOOKUP(J6859,[1]reportExcel!$C$6:$M$8021,8,FALSE)</f>
        <v>3,67249313259</v>
      </c>
      <c r="D6859" t="str">
        <f t="shared" si="214"/>
        <v>-74,7620605618</v>
      </c>
      <c r="E6859" t="str">
        <f t="shared" si="215"/>
        <v>3,67255103793</v>
      </c>
      <c r="H6859" s="6" t="s">
        <v>25182</v>
      </c>
      <c r="I6859" s="7" t="s">
        <v>25568</v>
      </c>
      <c r="J6859" s="7" t="s">
        <v>25582</v>
      </c>
      <c r="K6859" s="7" t="s">
        <v>12180</v>
      </c>
      <c r="L6859" s="7" t="s">
        <v>18806</v>
      </c>
      <c r="M6859" s="7" t="s">
        <v>15262</v>
      </c>
      <c r="N6859" s="7" t="s">
        <v>152</v>
      </c>
      <c r="O6859" s="15" t="s">
        <v>25583</v>
      </c>
      <c r="P6859" s="16"/>
      <c r="Q6859" s="7" t="s">
        <v>25584</v>
      </c>
      <c r="R6859" s="7" t="s">
        <v>23</v>
      </c>
      <c r="S6859" s="7" t="s">
        <v>24</v>
      </c>
      <c r="T6859" s="7" t="s">
        <v>23</v>
      </c>
    </row>
    <row r="6860" spans="1:20" ht="30" customHeight="1">
      <c r="A6860" t="str">
        <f>VLOOKUP(J6860,[1]reportExcel!$C$6:$M$8021,4,FALSE)</f>
        <v>SAN PEDRO</v>
      </c>
      <c r="B6860" t="str">
        <f>VLOOKUP(J6860,[1]reportExcel!$C$6:$M$8021,6,FALSE)</f>
        <v>-74,7682296881</v>
      </c>
      <c r="C6860" t="str">
        <f>VLOOKUP(J6860,[1]reportExcel!$C$6:$M$8021,8,FALSE)</f>
        <v>3,63625838142</v>
      </c>
      <c r="D6860" t="str">
        <f t="shared" si="214"/>
        <v>-74,7682256959</v>
      </c>
      <c r="E6860" t="str">
        <f t="shared" si="215"/>
        <v>3,63625053091</v>
      </c>
      <c r="H6860" s="6" t="s">
        <v>25182</v>
      </c>
      <c r="I6860" s="7" t="s">
        <v>25568</v>
      </c>
      <c r="J6860" s="7" t="s">
        <v>25585</v>
      </c>
      <c r="K6860" s="7" t="s">
        <v>12180</v>
      </c>
      <c r="L6860" s="7" t="s">
        <v>18806</v>
      </c>
      <c r="M6860" s="7" t="s">
        <v>6631</v>
      </c>
      <c r="N6860" s="7" t="s">
        <v>152</v>
      </c>
      <c r="O6860" s="15" t="s">
        <v>25586</v>
      </c>
      <c r="P6860" s="16"/>
      <c r="Q6860" s="7" t="s">
        <v>25587</v>
      </c>
      <c r="R6860" s="7" t="s">
        <v>23</v>
      </c>
      <c r="S6860" s="7" t="s">
        <v>24</v>
      </c>
      <c r="T6860" s="7" t="s">
        <v>23</v>
      </c>
    </row>
    <row r="6861" spans="1:20" ht="30" customHeight="1">
      <c r="A6861" t="str">
        <f>VLOOKUP(J6861,[1]reportExcel!$C$6:$M$8021,4,FALSE)</f>
        <v>EL ESPINAL</v>
      </c>
      <c r="B6861" t="str">
        <f>VLOOKUP(J6861,[1]reportExcel!$C$6:$M$8021,6,FALSE)</f>
        <v>-74,8842257807</v>
      </c>
      <c r="C6861" t="str">
        <f>VLOOKUP(J6861,[1]reportExcel!$C$6:$M$8021,8,FALSE)</f>
        <v>4,15071173193</v>
      </c>
      <c r="D6861" t="str">
        <f t="shared" si="214"/>
        <v>-74,8854483928</v>
      </c>
      <c r="E6861" t="str">
        <f t="shared" si="215"/>
        <v>4,1513156087</v>
      </c>
      <c r="H6861" s="6" t="s">
        <v>25182</v>
      </c>
      <c r="I6861" s="7" t="s">
        <v>25588</v>
      </c>
      <c r="J6861" s="7" t="s">
        <v>25589</v>
      </c>
      <c r="K6861" s="7" t="s">
        <v>12180</v>
      </c>
      <c r="L6861" s="7" t="s">
        <v>25590</v>
      </c>
      <c r="M6861" s="7" t="s">
        <v>25591</v>
      </c>
      <c r="N6861" s="7" t="s">
        <v>20</v>
      </c>
      <c r="O6861" s="15" t="s">
        <v>25592</v>
      </c>
      <c r="P6861" s="16"/>
      <c r="Q6861" s="7" t="s">
        <v>25593</v>
      </c>
      <c r="R6861" s="7" t="s">
        <v>23</v>
      </c>
      <c r="S6861" s="7" t="s">
        <v>24</v>
      </c>
      <c r="T6861" s="7" t="s">
        <v>23</v>
      </c>
    </row>
    <row r="6862" spans="1:20" ht="30" customHeight="1">
      <c r="A6862" t="str">
        <f>VLOOKUP(J6862,[1]reportExcel!$C$6:$M$8021,4,FALSE)</f>
        <v>CHICORAL</v>
      </c>
      <c r="B6862" t="str">
        <f>VLOOKUP(J6862,[1]reportExcel!$C$6:$M$8021,6,FALSE)</f>
        <v>-74,9807186084</v>
      </c>
      <c r="C6862" t="str">
        <f>VLOOKUP(J6862,[1]reportExcel!$C$6:$M$8021,8,FALSE)</f>
        <v>4,21313139934</v>
      </c>
      <c r="D6862" t="str">
        <f t="shared" si="214"/>
        <v>-74,980619071</v>
      </c>
      <c r="E6862" t="str">
        <f t="shared" si="215"/>
        <v>4,21250278058</v>
      </c>
      <c r="H6862" s="6" t="s">
        <v>25182</v>
      </c>
      <c r="I6862" s="7" t="s">
        <v>25588</v>
      </c>
      <c r="J6862" s="7" t="s">
        <v>25594</v>
      </c>
      <c r="K6862" s="7" t="s">
        <v>12180</v>
      </c>
      <c r="L6862" s="7" t="s">
        <v>25590</v>
      </c>
      <c r="M6862" s="7" t="s">
        <v>25595</v>
      </c>
      <c r="N6862" s="7" t="s">
        <v>28</v>
      </c>
      <c r="O6862" s="15" t="s">
        <v>25596</v>
      </c>
      <c r="P6862" s="16"/>
      <c r="Q6862" s="7" t="s">
        <v>25597</v>
      </c>
      <c r="R6862" s="7" t="s">
        <v>23</v>
      </c>
      <c r="S6862" s="7" t="s">
        <v>24</v>
      </c>
      <c r="T6862" s="7" t="s">
        <v>23</v>
      </c>
    </row>
    <row r="6863" spans="1:20" ht="30" customHeight="1">
      <c r="A6863" t="str">
        <f>VLOOKUP(J6863,[1]reportExcel!$C$6:$M$8021,4,FALSE)</f>
        <v>SAN FRANCISCO</v>
      </c>
      <c r="B6863" t="str">
        <f>VLOOKUP(J6863,[1]reportExcel!$C$6:$M$8021,6,FALSE)</f>
        <v>-74,9780015553</v>
      </c>
      <c r="C6863" t="str">
        <f>VLOOKUP(J6863,[1]reportExcel!$C$6:$M$8021,8,FALSE)</f>
        <v>4,18589310191</v>
      </c>
      <c r="D6863" t="str">
        <f t="shared" si="214"/>
        <v>-74,9789673005</v>
      </c>
      <c r="E6863" t="str">
        <f t="shared" si="215"/>
        <v>4,18913005262</v>
      </c>
      <c r="H6863" s="6" t="s">
        <v>25182</v>
      </c>
      <c r="I6863" s="7" t="s">
        <v>25588</v>
      </c>
      <c r="J6863" s="7" t="s">
        <v>25598</v>
      </c>
      <c r="K6863" s="7" t="s">
        <v>12180</v>
      </c>
      <c r="L6863" s="7" t="s">
        <v>25590</v>
      </c>
      <c r="M6863" s="7" t="s">
        <v>2303</v>
      </c>
      <c r="N6863" s="7" t="s">
        <v>152</v>
      </c>
      <c r="O6863" s="15" t="s">
        <v>25599</v>
      </c>
      <c r="P6863" s="16"/>
      <c r="Q6863" s="7" t="s">
        <v>25600</v>
      </c>
      <c r="R6863" s="7" t="s">
        <v>23</v>
      </c>
      <c r="S6863" s="7" t="s">
        <v>24</v>
      </c>
      <c r="T6863" s="7" t="s">
        <v>23</v>
      </c>
    </row>
    <row r="6864" spans="1:20" ht="30" customHeight="1">
      <c r="A6864" t="str">
        <f>VLOOKUP(J6864,[1]reportExcel!$C$6:$M$8021,4,FALSE)</f>
        <v>FALAN</v>
      </c>
      <c r="B6864" t="str">
        <f>VLOOKUP(J6864,[1]reportExcel!$C$6:$M$8021,6,FALSE)</f>
        <v>-74,955500479</v>
      </c>
      <c r="C6864" t="str">
        <f>VLOOKUP(J6864,[1]reportExcel!$C$6:$M$8021,8,FALSE)</f>
        <v>5,11932413169</v>
      </c>
      <c r="D6864" t="str">
        <f t="shared" si="214"/>
        <v>-74,9530204607</v>
      </c>
      <c r="E6864" t="str">
        <f t="shared" si="215"/>
        <v>5,12310402379</v>
      </c>
      <c r="H6864" s="6" t="s">
        <v>25182</v>
      </c>
      <c r="I6864" s="7" t="s">
        <v>25601</v>
      </c>
      <c r="J6864" s="7" t="s">
        <v>25602</v>
      </c>
      <c r="K6864" s="7" t="s">
        <v>12180</v>
      </c>
      <c r="L6864" s="7" t="s">
        <v>25603</v>
      </c>
      <c r="M6864" s="7" t="s">
        <v>25603</v>
      </c>
      <c r="N6864" s="7" t="s">
        <v>20</v>
      </c>
      <c r="O6864" s="15" t="s">
        <v>25604</v>
      </c>
      <c r="P6864" s="16"/>
      <c r="Q6864" s="7" t="s">
        <v>25605</v>
      </c>
      <c r="R6864" s="7" t="s">
        <v>23</v>
      </c>
      <c r="S6864" s="7" t="s">
        <v>24</v>
      </c>
      <c r="T6864" s="7" t="s">
        <v>23</v>
      </c>
    </row>
    <row r="6865" spans="1:20" ht="30" customHeight="1">
      <c r="A6865" t="str">
        <f>VLOOKUP(J6865,[1]reportExcel!$C$6:$M$8021,4,FALSE)</f>
        <v>FRÍAS</v>
      </c>
      <c r="B6865" t="str">
        <f>VLOOKUP(J6865,[1]reportExcel!$C$6:$M$8021,6,FALSE)</f>
        <v>-75,0155651501</v>
      </c>
      <c r="C6865" t="str">
        <f>VLOOKUP(J6865,[1]reportExcel!$C$6:$M$8021,8,FALSE)</f>
        <v>5,02832771835</v>
      </c>
      <c r="D6865" t="str">
        <f t="shared" si="214"/>
        <v>-75,0140008165</v>
      </c>
      <c r="E6865" t="str">
        <f t="shared" si="215"/>
        <v>5,03158099664</v>
      </c>
      <c r="H6865" s="6" t="s">
        <v>25182</v>
      </c>
      <c r="I6865" s="7" t="s">
        <v>25601</v>
      </c>
      <c r="J6865" s="7" t="s">
        <v>25606</v>
      </c>
      <c r="K6865" s="7" t="s">
        <v>12180</v>
      </c>
      <c r="L6865" s="7" t="s">
        <v>25603</v>
      </c>
      <c r="M6865" s="7" t="s">
        <v>25607</v>
      </c>
      <c r="N6865" s="7" t="s">
        <v>288</v>
      </c>
      <c r="O6865" s="15" t="s">
        <v>25608</v>
      </c>
      <c r="P6865" s="16"/>
      <c r="Q6865" s="7" t="s">
        <v>25609</v>
      </c>
      <c r="R6865" s="7" t="s">
        <v>23</v>
      </c>
      <c r="S6865" s="7" t="s">
        <v>24</v>
      </c>
      <c r="T6865" s="7" t="s">
        <v>23</v>
      </c>
    </row>
    <row r="6866" spans="1:20" ht="30" customHeight="1">
      <c r="A6866" t="str">
        <f>VLOOKUP(J6866,[1]reportExcel!$C$6:$M$8021,4,FALSE)</f>
        <v>PIEDECUESTA</v>
      </c>
      <c r="B6866" t="str">
        <f>VLOOKUP(J6866,[1]reportExcel!$C$6:$M$8021,6,FALSE)</f>
        <v>-74,9698570309</v>
      </c>
      <c r="C6866" t="str">
        <f>VLOOKUP(J6866,[1]reportExcel!$C$6:$M$8021,8,FALSE)</f>
        <v>5,12563741911</v>
      </c>
      <c r="D6866" t="str">
        <f t="shared" si="214"/>
        <v>-74,9671049716</v>
      </c>
      <c r="E6866" t="str">
        <f t="shared" si="215"/>
        <v>5,12386634078</v>
      </c>
      <c r="H6866" s="6" t="s">
        <v>25182</v>
      </c>
      <c r="I6866" s="7" t="s">
        <v>25601</v>
      </c>
      <c r="J6866" s="7" t="s">
        <v>25610</v>
      </c>
      <c r="K6866" s="7" t="s">
        <v>12180</v>
      </c>
      <c r="L6866" s="7" t="s">
        <v>25603</v>
      </c>
      <c r="M6866" s="7" t="s">
        <v>195</v>
      </c>
      <c r="N6866" s="7" t="s">
        <v>152</v>
      </c>
      <c r="O6866" s="15" t="s">
        <v>25611</v>
      </c>
      <c r="P6866" s="16"/>
      <c r="Q6866" s="7" t="s">
        <v>25612</v>
      </c>
      <c r="R6866" s="7" t="s">
        <v>23</v>
      </c>
      <c r="S6866" s="7" t="s">
        <v>24</v>
      </c>
      <c r="T6866" s="7" t="s">
        <v>23</v>
      </c>
    </row>
    <row r="6867" spans="1:20" ht="30" customHeight="1">
      <c r="A6867" t="str">
        <f>VLOOKUP(J6867,[1]reportExcel!$C$6:$M$8021,4,FALSE)</f>
        <v>FLANDES</v>
      </c>
      <c r="B6867" t="str">
        <f>VLOOKUP(J6867,[1]reportExcel!$C$6:$M$8021,6,FALSE)</f>
        <v>-74,8105553573</v>
      </c>
      <c r="C6867" t="str">
        <f>VLOOKUP(J6867,[1]reportExcel!$C$6:$M$8021,8,FALSE)</f>
        <v>4,28279453042</v>
      </c>
      <c r="D6867" t="str">
        <f t="shared" si="214"/>
        <v>-74,8187677213</v>
      </c>
      <c r="E6867" t="str">
        <f t="shared" si="215"/>
        <v>4,2763717138</v>
      </c>
      <c r="H6867" s="6" t="s">
        <v>25182</v>
      </c>
      <c r="I6867" s="7" t="s">
        <v>25613</v>
      </c>
      <c r="J6867" s="7" t="s">
        <v>25614</v>
      </c>
      <c r="K6867" s="7" t="s">
        <v>12180</v>
      </c>
      <c r="L6867" s="7" t="s">
        <v>25615</v>
      </c>
      <c r="M6867" s="7" t="s">
        <v>25615</v>
      </c>
      <c r="N6867" s="7" t="s">
        <v>20</v>
      </c>
      <c r="O6867" s="15" t="s">
        <v>25616</v>
      </c>
      <c r="P6867" s="16"/>
      <c r="Q6867" s="7" t="s">
        <v>25617</v>
      </c>
      <c r="R6867" s="7" t="s">
        <v>23</v>
      </c>
      <c r="S6867" s="7" t="s">
        <v>24</v>
      </c>
      <c r="T6867" s="7" t="s">
        <v>23</v>
      </c>
    </row>
    <row r="6868" spans="1:20" ht="30" customHeight="1">
      <c r="A6868" t="str">
        <f>VLOOKUP(J6868,[1]reportExcel!$C$6:$M$8021,4,FALSE)</f>
        <v>EL COLEGIO</v>
      </c>
      <c r="B6868" t="str">
        <f>VLOOKUP(J6868,[1]reportExcel!$C$6:$M$8021,6,FALSE)</f>
        <v>-74,8371482458</v>
      </c>
      <c r="C6868" t="str">
        <f>VLOOKUP(J6868,[1]reportExcel!$C$6:$M$8021,8,FALSE)</f>
        <v>4,24296441226</v>
      </c>
      <c r="D6868" t="str">
        <f t="shared" si="214"/>
        <v>-74,8306886561</v>
      </c>
      <c r="E6868" t="str">
        <f t="shared" si="215"/>
        <v>4,21706086711</v>
      </c>
      <c r="H6868" s="6" t="s">
        <v>25182</v>
      </c>
      <c r="I6868" s="7" t="s">
        <v>25613</v>
      </c>
      <c r="J6868" s="7" t="s">
        <v>25618</v>
      </c>
      <c r="K6868" s="7" t="s">
        <v>12180</v>
      </c>
      <c r="L6868" s="7" t="s">
        <v>25615</v>
      </c>
      <c r="M6868" s="7" t="s">
        <v>12609</v>
      </c>
      <c r="N6868" s="7" t="s">
        <v>152</v>
      </c>
      <c r="O6868" s="15" t="s">
        <v>25619</v>
      </c>
      <c r="P6868" s="16"/>
      <c r="Q6868" s="7" t="s">
        <v>25620</v>
      </c>
      <c r="R6868" s="7" t="s">
        <v>23</v>
      </c>
      <c r="S6868" s="7" t="s">
        <v>24</v>
      </c>
      <c r="T6868" s="7" t="s">
        <v>23</v>
      </c>
    </row>
    <row r="6869" spans="1:20" ht="30" customHeight="1">
      <c r="A6869" t="str">
        <f>VLOOKUP(J6869,[1]reportExcel!$C$6:$M$8021,4,FALSE)</f>
        <v>PARADERO I</v>
      </c>
      <c r="B6869" t="str">
        <f>VLOOKUP(J6869,[1]reportExcel!$C$6:$M$8021,6,FALSE)</f>
        <v>-74,8371482458</v>
      </c>
      <c r="C6869" t="str">
        <f>VLOOKUP(J6869,[1]reportExcel!$C$6:$M$8021,8,FALSE)</f>
        <v>4,24296441226</v>
      </c>
      <c r="D6869" t="str">
        <f t="shared" si="214"/>
        <v>-74,8284568492</v>
      </c>
      <c r="E6869" t="str">
        <f t="shared" si="215"/>
        <v>4,22334876027</v>
      </c>
      <c r="H6869" s="6" t="s">
        <v>25182</v>
      </c>
      <c r="I6869" s="7" t="s">
        <v>25613</v>
      </c>
      <c r="J6869" s="7" t="s">
        <v>25621</v>
      </c>
      <c r="K6869" s="7" t="s">
        <v>12180</v>
      </c>
      <c r="L6869" s="7" t="s">
        <v>25615</v>
      </c>
      <c r="M6869" s="7" t="s">
        <v>25622</v>
      </c>
      <c r="N6869" s="7" t="s">
        <v>152</v>
      </c>
      <c r="O6869" s="15" t="s">
        <v>25623</v>
      </c>
      <c r="P6869" s="16"/>
      <c r="Q6869" s="7" t="s">
        <v>25624</v>
      </c>
      <c r="R6869" s="7" t="s">
        <v>23</v>
      </c>
      <c r="S6869" s="7" t="s">
        <v>24</v>
      </c>
      <c r="T6869" s="7" t="s">
        <v>23</v>
      </c>
    </row>
    <row r="6870" spans="1:20" ht="30" customHeight="1">
      <c r="A6870" t="str">
        <f>VLOOKUP(J6870,[1]reportExcel!$C$6:$M$8021,4,FALSE)</f>
        <v>CONDOMINIO SANTA ANA Y PALMA REAL</v>
      </c>
      <c r="B6870" t="str">
        <f>VLOOKUP(J6870,[1]reportExcel!$C$6:$M$8021,6,FALSE)</f>
        <v>-74,8371770228256</v>
      </c>
      <c r="C6870" t="str">
        <f>VLOOKUP(J6870,[1]reportExcel!$C$6:$M$8021,8,FALSE)</f>
        <v>4,2429271132917</v>
      </c>
      <c r="D6870" t="str">
        <f t="shared" si="214"/>
        <v>-74,8559008997</v>
      </c>
      <c r="E6870" t="str">
        <f t="shared" si="215"/>
        <v>4,21062222454</v>
      </c>
      <c r="H6870" s="6" t="s">
        <v>25182</v>
      </c>
      <c r="I6870" s="7" t="s">
        <v>25613</v>
      </c>
      <c r="J6870" s="7" t="s">
        <v>25625</v>
      </c>
      <c r="K6870" s="7" t="s">
        <v>12180</v>
      </c>
      <c r="L6870" s="7" t="s">
        <v>25615</v>
      </c>
      <c r="M6870" s="7" t="s">
        <v>25626</v>
      </c>
      <c r="N6870" s="7" t="s">
        <v>45</v>
      </c>
      <c r="O6870" s="15" t="s">
        <v>25627</v>
      </c>
      <c r="P6870" s="16"/>
      <c r="Q6870" s="7" t="s">
        <v>25628</v>
      </c>
      <c r="R6870" s="7" t="s">
        <v>23</v>
      </c>
      <c r="S6870" s="7" t="s">
        <v>24</v>
      </c>
      <c r="T6870" s="7" t="s">
        <v>23</v>
      </c>
    </row>
    <row r="6871" spans="1:20" ht="30" customHeight="1">
      <c r="A6871" t="str">
        <f>VLOOKUP(J6871,[1]reportExcel!$C$6:$M$8021,4,FALSE)</f>
        <v>CONDOMINIO VILLA ESPERANZA</v>
      </c>
      <c r="B6871" t="str">
        <f>VLOOKUP(J6871,[1]reportExcel!$C$6:$M$8021,6,FALSE)</f>
        <v>-74,8371770228256</v>
      </c>
      <c r="C6871" t="str">
        <f>VLOOKUP(J6871,[1]reportExcel!$C$6:$M$8021,8,FALSE)</f>
        <v>4,2429271132917</v>
      </c>
      <c r="D6871" t="str">
        <f t="shared" si="214"/>
        <v>-74,8385029505</v>
      </c>
      <c r="E6871" t="str">
        <f t="shared" si="215"/>
        <v>4,2480816549</v>
      </c>
      <c r="H6871" s="6" t="s">
        <v>25182</v>
      </c>
      <c r="I6871" s="7" t="s">
        <v>25613</v>
      </c>
      <c r="J6871" s="7" t="s">
        <v>25629</v>
      </c>
      <c r="K6871" s="7" t="s">
        <v>12180</v>
      </c>
      <c r="L6871" s="7" t="s">
        <v>25615</v>
      </c>
      <c r="M6871" s="7" t="s">
        <v>25630</v>
      </c>
      <c r="N6871" s="7" t="s">
        <v>45</v>
      </c>
      <c r="O6871" s="15" t="s">
        <v>25631</v>
      </c>
      <c r="P6871" s="16"/>
      <c r="Q6871" s="7" t="s">
        <v>25632</v>
      </c>
      <c r="R6871" s="7" t="s">
        <v>23</v>
      </c>
      <c r="S6871" s="7" t="s">
        <v>24</v>
      </c>
      <c r="T6871" s="7" t="s">
        <v>23</v>
      </c>
    </row>
    <row r="6872" spans="1:20" ht="30" customHeight="1">
      <c r="A6872" t="str">
        <f>VLOOKUP(J6872,[1]reportExcel!$C$6:$M$8021,4,FALSE)</f>
        <v>FRESNO</v>
      </c>
      <c r="B6872" t="str">
        <f>VLOOKUP(J6872,[1]reportExcel!$C$6:$M$8021,6,FALSE)</f>
        <v>-75,0361949825</v>
      </c>
      <c r="C6872" t="str">
        <f>VLOOKUP(J6872,[1]reportExcel!$C$6:$M$8021,8,FALSE)</f>
        <v>5,15358768839</v>
      </c>
      <c r="D6872" t="str">
        <f t="shared" si="214"/>
        <v>-75,0356196095</v>
      </c>
      <c r="E6872" t="str">
        <f t="shared" si="215"/>
        <v>5,15363945469</v>
      </c>
      <c r="H6872" s="6" t="s">
        <v>25182</v>
      </c>
      <c r="I6872" s="7" t="s">
        <v>25633</v>
      </c>
      <c r="J6872" s="7" t="s">
        <v>25634</v>
      </c>
      <c r="K6872" s="7" t="s">
        <v>12180</v>
      </c>
      <c r="L6872" s="7" t="s">
        <v>25635</v>
      </c>
      <c r="M6872" s="7" t="s">
        <v>25635</v>
      </c>
      <c r="N6872" s="7" t="s">
        <v>20</v>
      </c>
      <c r="O6872" s="15" t="s">
        <v>25636</v>
      </c>
      <c r="P6872" s="16"/>
      <c r="Q6872" s="7" t="s">
        <v>25637</v>
      </c>
      <c r="R6872" s="7" t="s">
        <v>23</v>
      </c>
      <c r="S6872" s="7" t="s">
        <v>24</v>
      </c>
      <c r="T6872" s="7" t="s">
        <v>23</v>
      </c>
    </row>
    <row r="6873" spans="1:20" ht="30" customHeight="1">
      <c r="A6873" t="str">
        <f>VLOOKUP(J6873,[1]reportExcel!$C$6:$M$8021,4,FALSE)</f>
        <v>BETANIA</v>
      </c>
      <c r="B6873" t="str">
        <f>VLOOKUP(J6873,[1]reportExcel!$C$6:$M$8021,6,FALSE)</f>
        <v>-75,0103269571</v>
      </c>
      <c r="C6873" t="str">
        <f>VLOOKUP(J6873,[1]reportExcel!$C$6:$M$8021,8,FALSE)</f>
        <v>5,28066657242</v>
      </c>
      <c r="D6873" t="str">
        <f t="shared" si="214"/>
        <v>-75,0101406219</v>
      </c>
      <c r="E6873" t="str">
        <f t="shared" si="215"/>
        <v>5,28060693082</v>
      </c>
      <c r="H6873" s="6" t="s">
        <v>25182</v>
      </c>
      <c r="I6873" s="7" t="s">
        <v>25633</v>
      </c>
      <c r="J6873" s="7" t="s">
        <v>25638</v>
      </c>
      <c r="K6873" s="7" t="s">
        <v>12180</v>
      </c>
      <c r="L6873" s="7" t="s">
        <v>25635</v>
      </c>
      <c r="M6873" s="7" t="s">
        <v>540</v>
      </c>
      <c r="N6873" s="7" t="s">
        <v>28</v>
      </c>
      <c r="O6873" s="15" t="s">
        <v>25639</v>
      </c>
      <c r="P6873" s="16"/>
      <c r="Q6873" s="7" t="s">
        <v>25640</v>
      </c>
      <c r="R6873" s="7" t="s">
        <v>23</v>
      </c>
      <c r="S6873" s="7" t="s">
        <v>24</v>
      </c>
      <c r="T6873" s="7" t="s">
        <v>23</v>
      </c>
    </row>
    <row r="6874" spans="1:20" ht="30" customHeight="1">
      <c r="A6874" t="str">
        <f>VLOOKUP(J6874,[1]reportExcel!$C$6:$M$8021,4,FALSE)</f>
        <v>EL TABLAZO</v>
      </c>
      <c r="B6874" t="str">
        <f>VLOOKUP(J6874,[1]reportExcel!$C$6:$M$8021,6,FALSE)</f>
        <v>-75,0840369878</v>
      </c>
      <c r="C6874" t="str">
        <f>VLOOKUP(J6874,[1]reportExcel!$C$6:$M$8021,8,FALSE)</f>
        <v>5,19113447165</v>
      </c>
      <c r="D6874" t="str">
        <f t="shared" ref="D6874:D6937" si="216">IF(AND(O6874="0,",NOT(ISNA(B6874))),B6874,O6874)</f>
        <v>-75,082054126</v>
      </c>
      <c r="E6874" t="str">
        <f t="shared" si="215"/>
        <v>5,193824271</v>
      </c>
      <c r="H6874" s="6" t="s">
        <v>25182</v>
      </c>
      <c r="I6874" s="7" t="s">
        <v>25633</v>
      </c>
      <c r="J6874" s="7" t="s">
        <v>25641</v>
      </c>
      <c r="K6874" s="7" t="s">
        <v>12180</v>
      </c>
      <c r="L6874" s="7" t="s">
        <v>25635</v>
      </c>
      <c r="M6874" s="7" t="s">
        <v>2082</v>
      </c>
      <c r="N6874" s="7" t="s">
        <v>28</v>
      </c>
      <c r="O6874" s="15" t="s">
        <v>25642</v>
      </c>
      <c r="P6874" s="16"/>
      <c r="Q6874" s="7" t="s">
        <v>25643</v>
      </c>
      <c r="R6874" s="7" t="s">
        <v>23</v>
      </c>
      <c r="S6874" s="7" t="s">
        <v>24</v>
      </c>
      <c r="T6874" s="7" t="s">
        <v>23</v>
      </c>
    </row>
    <row r="6875" spans="1:20" ht="30" customHeight="1">
      <c r="A6875" t="str">
        <f>VLOOKUP(J6875,[1]reportExcel!$C$6:$M$8021,4,FALSE)</f>
        <v>LA AGUADITA</v>
      </c>
      <c r="B6875" t="str">
        <f>VLOOKUP(J6875,[1]reportExcel!$C$6:$M$8021,6,FALSE)</f>
        <v>-75,1127757984</v>
      </c>
      <c r="C6875" t="str">
        <f>VLOOKUP(J6875,[1]reportExcel!$C$6:$M$8021,8,FALSE)</f>
        <v>5,14352579191</v>
      </c>
      <c r="D6875" t="str">
        <f t="shared" si="216"/>
        <v>-75,114549876</v>
      </c>
      <c r="E6875" t="str">
        <f t="shared" si="215"/>
        <v>5,143974582</v>
      </c>
      <c r="H6875" s="6" t="s">
        <v>25182</v>
      </c>
      <c r="I6875" s="7" t="s">
        <v>25633</v>
      </c>
      <c r="J6875" s="7" t="s">
        <v>25644</v>
      </c>
      <c r="K6875" s="7" t="s">
        <v>12180</v>
      </c>
      <c r="L6875" s="7" t="s">
        <v>25635</v>
      </c>
      <c r="M6875" s="7" t="s">
        <v>12772</v>
      </c>
      <c r="N6875" s="7" t="s">
        <v>28</v>
      </c>
      <c r="O6875" s="15" t="s">
        <v>25645</v>
      </c>
      <c r="P6875" s="16"/>
      <c r="Q6875" s="7" t="s">
        <v>25646</v>
      </c>
      <c r="R6875" s="7" t="s">
        <v>23</v>
      </c>
      <c r="S6875" s="7" t="s">
        <v>24</v>
      </c>
      <c r="T6875" s="7" t="s">
        <v>23</v>
      </c>
    </row>
    <row r="6876" spans="1:20" ht="30" customHeight="1">
      <c r="A6876" t="str">
        <f>VLOOKUP(J6876,[1]reportExcel!$C$6:$M$8021,4,FALSE)</f>
        <v>SAN BERNARDO</v>
      </c>
      <c r="B6876" t="str">
        <f>VLOOKUP(J6876,[1]reportExcel!$C$6:$M$8021,6,FALSE)</f>
        <v>-75,0772948424</v>
      </c>
      <c r="C6876" t="str">
        <f>VLOOKUP(J6876,[1]reportExcel!$C$6:$M$8021,8,FALSE)</f>
        <v>5,21277953074</v>
      </c>
      <c r="D6876" t="str">
        <f t="shared" si="216"/>
        <v>-75,076668725</v>
      </c>
      <c r="E6876" t="str">
        <f t="shared" si="215"/>
        <v>5,21272976267</v>
      </c>
      <c r="H6876" s="6" t="s">
        <v>25182</v>
      </c>
      <c r="I6876" s="7" t="s">
        <v>25633</v>
      </c>
      <c r="J6876" s="7" t="s">
        <v>25647</v>
      </c>
      <c r="K6876" s="7" t="s">
        <v>12180</v>
      </c>
      <c r="L6876" s="7" t="s">
        <v>25635</v>
      </c>
      <c r="M6876" s="7" t="s">
        <v>9203</v>
      </c>
      <c r="N6876" s="7" t="s">
        <v>152</v>
      </c>
      <c r="O6876" s="15" t="s">
        <v>25648</v>
      </c>
      <c r="P6876" s="16"/>
      <c r="Q6876" s="7" t="s">
        <v>25649</v>
      </c>
      <c r="R6876" s="7" t="s">
        <v>23</v>
      </c>
      <c r="S6876" s="7" t="s">
        <v>24</v>
      </c>
      <c r="T6876" s="7" t="s">
        <v>23</v>
      </c>
    </row>
    <row r="6877" spans="1:20" ht="30" customHeight="1">
      <c r="A6877" t="str">
        <f>VLOOKUP(J6877,[1]reportExcel!$C$6:$M$8021,4,FALSE)</f>
        <v>PARTIDAS</v>
      </c>
      <c r="B6877" t="str">
        <f>VLOOKUP(J6877,[1]reportExcel!$C$6:$M$8021,6,FALSE)</f>
        <v>-75,0499488396056</v>
      </c>
      <c r="C6877" t="str">
        <f>VLOOKUP(J6877,[1]reportExcel!$C$6:$M$8021,8,FALSE)</f>
        <v>5,1877689128901</v>
      </c>
      <c r="D6877" t="str">
        <f t="shared" si="216"/>
        <v>-75,097640991</v>
      </c>
      <c r="E6877" t="str">
        <f t="shared" si="215"/>
        <v>5,160995648</v>
      </c>
      <c r="H6877" s="6" t="s">
        <v>25182</v>
      </c>
      <c r="I6877" s="7" t="s">
        <v>25633</v>
      </c>
      <c r="J6877" s="7" t="s">
        <v>25650</v>
      </c>
      <c r="K6877" s="7" t="s">
        <v>12180</v>
      </c>
      <c r="L6877" s="7" t="s">
        <v>25635</v>
      </c>
      <c r="M6877" s="7" t="s">
        <v>7259</v>
      </c>
      <c r="N6877" s="7" t="s">
        <v>45</v>
      </c>
      <c r="O6877" s="15" t="s">
        <v>25651</v>
      </c>
      <c r="P6877" s="16"/>
      <c r="Q6877" s="7" t="s">
        <v>25652</v>
      </c>
      <c r="R6877" s="7" t="s">
        <v>23</v>
      </c>
      <c r="S6877" s="7" t="s">
        <v>24</v>
      </c>
      <c r="T6877" s="7" t="s">
        <v>23</v>
      </c>
    </row>
    <row r="6878" spans="1:20" ht="30" customHeight="1">
      <c r="A6878" t="str">
        <f>VLOOKUP(J6878,[1]reportExcel!$C$6:$M$8021,4,FALSE)</f>
        <v>GUAMO</v>
      </c>
      <c r="B6878" t="str">
        <f>VLOOKUP(J6878,[1]reportExcel!$C$6:$M$8021,6,FALSE)</f>
        <v>-74,9714950458</v>
      </c>
      <c r="C6878" t="str">
        <f>VLOOKUP(J6878,[1]reportExcel!$C$6:$M$8021,8,FALSE)</f>
        <v>4,02995546446</v>
      </c>
      <c r="D6878" t="str">
        <f t="shared" si="216"/>
        <v>-74,9681289601</v>
      </c>
      <c r="E6878" t="str">
        <f t="shared" si="215"/>
        <v>4,03100475679</v>
      </c>
      <c r="H6878" s="6" t="s">
        <v>25182</v>
      </c>
      <c r="I6878" s="7" t="s">
        <v>25653</v>
      </c>
      <c r="J6878" s="7" t="s">
        <v>25654</v>
      </c>
      <c r="K6878" s="7" t="s">
        <v>12180</v>
      </c>
      <c r="L6878" s="7" t="s">
        <v>25655</v>
      </c>
      <c r="M6878" s="7" t="s">
        <v>25655</v>
      </c>
      <c r="N6878" s="7" t="s">
        <v>20</v>
      </c>
      <c r="O6878" s="15" t="s">
        <v>25656</v>
      </c>
      <c r="P6878" s="16"/>
      <c r="Q6878" s="7" t="s">
        <v>25657</v>
      </c>
      <c r="R6878" s="7" t="s">
        <v>23</v>
      </c>
      <c r="S6878" s="7" t="s">
        <v>24</v>
      </c>
      <c r="T6878" s="7" t="s">
        <v>23</v>
      </c>
    </row>
    <row r="6879" spans="1:20" ht="30" customHeight="1">
      <c r="A6879" t="str">
        <f>VLOOKUP(J6879,[1]reportExcel!$C$6:$M$8021,4,FALSE)</f>
        <v>LA CHAMBA</v>
      </c>
      <c r="B6879" t="str">
        <f>VLOOKUP(J6879,[1]reportExcel!$C$6:$M$8021,6,FALSE)</f>
        <v>-74,8697993626</v>
      </c>
      <c r="C6879" t="str">
        <f>VLOOKUP(J6879,[1]reportExcel!$C$6:$M$8021,8,FALSE)</f>
        <v>4,02670731556</v>
      </c>
      <c r="D6879" t="str">
        <f t="shared" si="216"/>
        <v>-74,8679029309</v>
      </c>
      <c r="E6879" t="str">
        <f t="shared" si="215"/>
        <v>4,02540667574</v>
      </c>
      <c r="H6879" s="6" t="s">
        <v>25182</v>
      </c>
      <c r="I6879" s="7" t="s">
        <v>25653</v>
      </c>
      <c r="J6879" s="7" t="s">
        <v>25658</v>
      </c>
      <c r="K6879" s="7" t="s">
        <v>12180</v>
      </c>
      <c r="L6879" s="7" t="s">
        <v>25655</v>
      </c>
      <c r="M6879" s="7" t="s">
        <v>25659</v>
      </c>
      <c r="N6879" s="7" t="s">
        <v>152</v>
      </c>
      <c r="O6879" s="15" t="s">
        <v>25660</v>
      </c>
      <c r="P6879" s="16"/>
      <c r="Q6879" s="7" t="s">
        <v>25661</v>
      </c>
      <c r="R6879" s="7" t="s">
        <v>23</v>
      </c>
      <c r="S6879" s="7" t="s">
        <v>24</v>
      </c>
      <c r="T6879" s="7" t="s">
        <v>23</v>
      </c>
    </row>
    <row r="6880" spans="1:20" ht="30" customHeight="1">
      <c r="A6880" t="str">
        <f>VLOOKUP(J6880,[1]reportExcel!$C$6:$M$8021,4,FALSE)</f>
        <v>RINCÓN SANTO CENTRO</v>
      </c>
      <c r="B6880" t="str">
        <f>VLOOKUP(J6880,[1]reportExcel!$C$6:$M$8021,6,FALSE)</f>
        <v>-74,976615086</v>
      </c>
      <c r="C6880" t="str">
        <f>VLOOKUP(J6880,[1]reportExcel!$C$6:$M$8021,8,FALSE)</f>
        <v>4,0765870771</v>
      </c>
      <c r="D6880" t="str">
        <f t="shared" si="216"/>
        <v>-74,900546998</v>
      </c>
      <c r="E6880" t="str">
        <f t="shared" si="215"/>
        <v>4,00303400624</v>
      </c>
      <c r="H6880" s="6" t="s">
        <v>25182</v>
      </c>
      <c r="I6880" s="7" t="s">
        <v>25653</v>
      </c>
      <c r="J6880" s="7" t="s">
        <v>25662</v>
      </c>
      <c r="K6880" s="7" t="s">
        <v>12180</v>
      </c>
      <c r="L6880" s="7" t="s">
        <v>25655</v>
      </c>
      <c r="M6880" s="7" t="s">
        <v>25663</v>
      </c>
      <c r="N6880" s="7" t="s">
        <v>288</v>
      </c>
      <c r="O6880" s="15" t="s">
        <v>25664</v>
      </c>
      <c r="P6880" s="16"/>
      <c r="Q6880" s="7" t="s">
        <v>25665</v>
      </c>
      <c r="R6880" s="7" t="s">
        <v>23</v>
      </c>
      <c r="S6880" s="7" t="s">
        <v>24</v>
      </c>
      <c r="T6880" s="7" t="s">
        <v>23</v>
      </c>
    </row>
    <row r="6881" spans="1:20" ht="30" customHeight="1">
      <c r="A6881" t="str">
        <f>VLOOKUP(J6881,[1]reportExcel!$C$6:$M$8021,4,FALSE)</f>
        <v>CHIPUELO ORIENTE</v>
      </c>
      <c r="B6881" t="str">
        <f>VLOOKUP(J6881,[1]reportExcel!$C$6:$M$8021,6,FALSE)</f>
        <v>-74,976615086</v>
      </c>
      <c r="C6881" t="str">
        <f>VLOOKUP(J6881,[1]reportExcel!$C$6:$M$8021,8,FALSE)</f>
        <v>4,0765870771</v>
      </c>
      <c r="D6881" t="str">
        <f t="shared" si="216"/>
        <v>-74,8841934938</v>
      </c>
      <c r="E6881" t="str">
        <f t="shared" si="215"/>
        <v>4,01250543482</v>
      </c>
      <c r="H6881" s="6" t="s">
        <v>25182</v>
      </c>
      <c r="I6881" s="7" t="s">
        <v>25653</v>
      </c>
      <c r="J6881" s="7" t="s">
        <v>25666</v>
      </c>
      <c r="K6881" s="7" t="s">
        <v>12180</v>
      </c>
      <c r="L6881" s="7" t="s">
        <v>25655</v>
      </c>
      <c r="M6881" s="7" t="s">
        <v>25667</v>
      </c>
      <c r="N6881" s="7" t="s">
        <v>28</v>
      </c>
      <c r="O6881" s="15" t="s">
        <v>25668</v>
      </c>
      <c r="P6881" s="16"/>
      <c r="Q6881" s="7" t="s">
        <v>25669</v>
      </c>
      <c r="R6881" s="7" t="s">
        <v>23</v>
      </c>
      <c r="S6881" s="7" t="s">
        <v>24</v>
      </c>
      <c r="T6881" s="7" t="s">
        <v>23</v>
      </c>
    </row>
    <row r="6882" spans="1:20" ht="30" customHeight="1">
      <c r="A6882" t="str">
        <f>VLOOKUP(J6882,[1]reportExcel!$C$6:$M$8021,4,FALSE)</f>
        <v>LA TROJA</v>
      </c>
      <c r="B6882" t="str">
        <f>VLOOKUP(J6882,[1]reportExcel!$C$6:$M$8021,6,FALSE)</f>
        <v>-74,976615086</v>
      </c>
      <c r="C6882" t="str">
        <f>VLOOKUP(J6882,[1]reportExcel!$C$6:$M$8021,8,FALSE)</f>
        <v>4,0765870771</v>
      </c>
      <c r="D6882" t="str">
        <f t="shared" si="216"/>
        <v>-74,8883501639</v>
      </c>
      <c r="E6882" t="str">
        <f t="shared" si="215"/>
        <v>4,00246791853</v>
      </c>
      <c r="H6882" s="6" t="s">
        <v>25182</v>
      </c>
      <c r="I6882" s="7" t="s">
        <v>25653</v>
      </c>
      <c r="J6882" s="7" t="s">
        <v>25670</v>
      </c>
      <c r="K6882" s="7" t="s">
        <v>12180</v>
      </c>
      <c r="L6882" s="7" t="s">
        <v>25655</v>
      </c>
      <c r="M6882" s="7" t="s">
        <v>25671</v>
      </c>
      <c r="N6882" s="7" t="s">
        <v>28</v>
      </c>
      <c r="O6882" s="15" t="s">
        <v>25672</v>
      </c>
      <c r="P6882" s="16"/>
      <c r="Q6882" s="7" t="s">
        <v>25673</v>
      </c>
      <c r="R6882" s="7" t="s">
        <v>23</v>
      </c>
      <c r="S6882" s="7" t="s">
        <v>24</v>
      </c>
      <c r="T6882" s="7" t="s">
        <v>23</v>
      </c>
    </row>
    <row r="6883" spans="1:20" ht="30" customHeight="1">
      <c r="A6883" t="str">
        <f>VLOOKUP(J6883,[1]reportExcel!$C$6:$M$8021,4,FALSE)</f>
        <v>LOMA DE LUISA</v>
      </c>
      <c r="B6883" t="str">
        <f>VLOOKUP(J6883,[1]reportExcel!$C$6:$M$8021,6,FALSE)</f>
        <v>-74,976615086</v>
      </c>
      <c r="C6883" t="str">
        <f>VLOOKUP(J6883,[1]reportExcel!$C$6:$M$8021,8,FALSE)</f>
        <v>4,0765870771</v>
      </c>
      <c r="D6883" t="str">
        <f t="shared" si="216"/>
        <v>-75,010719429</v>
      </c>
      <c r="E6883" t="str">
        <f t="shared" si="215"/>
        <v>4,086934746</v>
      </c>
      <c r="H6883" s="6" t="s">
        <v>25182</v>
      </c>
      <c r="I6883" s="7" t="s">
        <v>25653</v>
      </c>
      <c r="J6883" s="7" t="s">
        <v>25674</v>
      </c>
      <c r="K6883" s="7" t="s">
        <v>12180</v>
      </c>
      <c r="L6883" s="7" t="s">
        <v>25655</v>
      </c>
      <c r="M6883" s="7" t="s">
        <v>25675</v>
      </c>
      <c r="N6883" s="7" t="s">
        <v>28</v>
      </c>
      <c r="O6883" s="15" t="s">
        <v>25676</v>
      </c>
      <c r="P6883" s="16"/>
      <c r="Q6883" s="7" t="s">
        <v>25677</v>
      </c>
      <c r="R6883" s="7" t="s">
        <v>23</v>
      </c>
      <c r="S6883" s="7" t="s">
        <v>24</v>
      </c>
      <c r="T6883" s="7" t="s">
        <v>23</v>
      </c>
    </row>
    <row r="6884" spans="1:20" ht="30" customHeight="1">
      <c r="A6884" t="str">
        <f>VLOOKUP(J6884,[1]reportExcel!$C$6:$M$8021,4,FALSE)</f>
        <v>CAÑADA EL RODEO</v>
      </c>
      <c r="B6884" t="str">
        <f>VLOOKUP(J6884,[1]reportExcel!$C$6:$M$8021,6,FALSE)</f>
        <v>-74,976615086</v>
      </c>
      <c r="C6884" t="str">
        <f>VLOOKUP(J6884,[1]reportExcel!$C$6:$M$8021,8,FALSE)</f>
        <v>4,0765870771</v>
      </c>
      <c r="D6884" t="str">
        <f t="shared" si="216"/>
        <v>-74,986691102</v>
      </c>
      <c r="E6884" t="str">
        <f t="shared" si="215"/>
        <v>4,120976605</v>
      </c>
      <c r="H6884" s="6" t="s">
        <v>25182</v>
      </c>
      <c r="I6884" s="7" t="s">
        <v>25653</v>
      </c>
      <c r="J6884" s="7" t="s">
        <v>25678</v>
      </c>
      <c r="K6884" s="7" t="s">
        <v>12180</v>
      </c>
      <c r="L6884" s="7" t="s">
        <v>25655</v>
      </c>
      <c r="M6884" s="7" t="s">
        <v>25679</v>
      </c>
      <c r="N6884" s="7" t="s">
        <v>152</v>
      </c>
      <c r="O6884" s="15" t="s">
        <v>25680</v>
      </c>
      <c r="P6884" s="16"/>
      <c r="Q6884" s="7" t="s">
        <v>25681</v>
      </c>
      <c r="R6884" s="7" t="s">
        <v>23</v>
      </c>
      <c r="S6884" s="7" t="s">
        <v>24</v>
      </c>
      <c r="T6884" s="7" t="s">
        <v>23</v>
      </c>
    </row>
    <row r="6885" spans="1:20" ht="30" customHeight="1">
      <c r="A6885" t="str">
        <f>VLOOKUP(J6885,[1]reportExcel!$C$6:$M$8021,4,FALSE)</f>
        <v>PUEBLO NUEVO</v>
      </c>
      <c r="B6885" t="str">
        <f>VLOOKUP(J6885,[1]reportExcel!$C$6:$M$8021,6,FALSE)</f>
        <v>-74,976615086</v>
      </c>
      <c r="C6885" t="str">
        <f>VLOOKUP(J6885,[1]reportExcel!$C$6:$M$8021,8,FALSE)</f>
        <v>4,0765870771</v>
      </c>
      <c r="D6885" t="str">
        <f t="shared" si="216"/>
        <v>-74,9577478092</v>
      </c>
      <c r="E6885" t="str">
        <f t="shared" si="215"/>
        <v>4,09293818891</v>
      </c>
      <c r="H6885" s="6" t="s">
        <v>25182</v>
      </c>
      <c r="I6885" s="7" t="s">
        <v>25653</v>
      </c>
      <c r="J6885" s="7" t="s">
        <v>25682</v>
      </c>
      <c r="K6885" s="7" t="s">
        <v>12180</v>
      </c>
      <c r="L6885" s="7" t="s">
        <v>25655</v>
      </c>
      <c r="M6885" s="7" t="s">
        <v>914</v>
      </c>
      <c r="N6885" s="7" t="s">
        <v>152</v>
      </c>
      <c r="O6885" s="15" t="s">
        <v>25683</v>
      </c>
      <c r="P6885" s="16"/>
      <c r="Q6885" s="7" t="s">
        <v>25684</v>
      </c>
      <c r="R6885" s="7" t="s">
        <v>23</v>
      </c>
      <c r="S6885" s="7" t="s">
        <v>24</v>
      </c>
      <c r="T6885" s="7" t="s">
        <v>23</v>
      </c>
    </row>
    <row r="6886" spans="1:20" ht="30" customHeight="1">
      <c r="A6886" t="str">
        <f>VLOOKUP(J6886,[1]reportExcel!$C$6:$M$8021,4,FALSE)</f>
        <v>CEREZUELA LAS GARZAS</v>
      </c>
      <c r="B6886" t="str">
        <f>VLOOKUP(J6886,[1]reportExcel!$C$6:$M$8021,6,FALSE)</f>
        <v>-74,976615086</v>
      </c>
      <c r="C6886" t="str">
        <f>VLOOKUP(J6886,[1]reportExcel!$C$6:$M$8021,8,FALSE)</f>
        <v>4,0765870771</v>
      </c>
      <c r="D6886" t="str">
        <f t="shared" si="216"/>
        <v>-74,9270714044</v>
      </c>
      <c r="E6886" t="str">
        <f t="shared" si="215"/>
        <v>4,09262630102</v>
      </c>
      <c r="H6886" s="6" t="s">
        <v>25182</v>
      </c>
      <c r="I6886" s="7" t="s">
        <v>25653</v>
      </c>
      <c r="J6886" s="7" t="s">
        <v>25685</v>
      </c>
      <c r="K6886" s="7" t="s">
        <v>12180</v>
      </c>
      <c r="L6886" s="7" t="s">
        <v>25655</v>
      </c>
      <c r="M6886" s="7" t="s">
        <v>25686</v>
      </c>
      <c r="N6886" s="7" t="s">
        <v>152</v>
      </c>
      <c r="O6886" s="15" t="s">
        <v>25687</v>
      </c>
      <c r="P6886" s="16"/>
      <c r="Q6886" s="7" t="s">
        <v>25688</v>
      </c>
      <c r="R6886" s="7" t="s">
        <v>23</v>
      </c>
      <c r="S6886" s="7" t="s">
        <v>24</v>
      </c>
      <c r="T6886" s="7" t="s">
        <v>23</v>
      </c>
    </row>
    <row r="6887" spans="1:20" ht="30" customHeight="1">
      <c r="A6887" t="str">
        <f>VLOOKUP(J6887,[1]reportExcel!$C$6:$M$8021,4,FALSE)</f>
        <v>HERVEO</v>
      </c>
      <c r="B6887" t="str">
        <f>VLOOKUP(J6887,[1]reportExcel!$C$6:$M$8021,6,FALSE)</f>
        <v>-75,1782250336</v>
      </c>
      <c r="C6887" t="str">
        <f>VLOOKUP(J6887,[1]reportExcel!$C$6:$M$8021,8,FALSE)</f>
        <v>5,07994522497</v>
      </c>
      <c r="D6887" t="str">
        <f t="shared" si="216"/>
        <v>-75,1771319171</v>
      </c>
      <c r="E6887" t="str">
        <f t="shared" si="215"/>
        <v>5,08023410848</v>
      </c>
      <c r="H6887" s="6" t="s">
        <v>25182</v>
      </c>
      <c r="I6887" s="7" t="s">
        <v>25689</v>
      </c>
      <c r="J6887" s="7" t="s">
        <v>25690</v>
      </c>
      <c r="K6887" s="7" t="s">
        <v>12180</v>
      </c>
      <c r="L6887" s="7" t="s">
        <v>25691</v>
      </c>
      <c r="M6887" s="7" t="s">
        <v>25691</v>
      </c>
      <c r="N6887" s="7" t="s">
        <v>20</v>
      </c>
      <c r="O6887" s="15" t="s">
        <v>25692</v>
      </c>
      <c r="P6887" s="16"/>
      <c r="Q6887" s="7" t="s">
        <v>25693</v>
      </c>
      <c r="R6887" s="7" t="s">
        <v>23</v>
      </c>
      <c r="S6887" s="7" t="s">
        <v>24</v>
      </c>
      <c r="T6887" s="7" t="s">
        <v>23</v>
      </c>
    </row>
    <row r="6888" spans="1:20" ht="30" customHeight="1">
      <c r="A6888" t="str">
        <f>VLOOKUP(J6888,[1]reportExcel!$C$6:$M$8021,4,FALSE)</f>
        <v>LETRAS</v>
      </c>
      <c r="B6888" t="str">
        <f>VLOOKUP(J6888,[1]reportExcel!$C$6:$M$8021,6,FALSE)</f>
        <v>-75,3281685071</v>
      </c>
      <c r="C6888" t="str">
        <f>VLOOKUP(J6888,[1]reportExcel!$C$6:$M$8021,8,FALSE)</f>
        <v>5,0500873631</v>
      </c>
      <c r="D6888" t="str">
        <f t="shared" si="216"/>
        <v>-75,328137034</v>
      </c>
      <c r="E6888" t="str">
        <f t="shared" si="215"/>
        <v>5,049931846</v>
      </c>
      <c r="H6888" s="6" t="s">
        <v>25182</v>
      </c>
      <c r="I6888" s="7" t="s">
        <v>25689</v>
      </c>
      <c r="J6888" s="7" t="s">
        <v>25694</v>
      </c>
      <c r="K6888" s="7" t="s">
        <v>12180</v>
      </c>
      <c r="L6888" s="7" t="s">
        <v>25691</v>
      </c>
      <c r="M6888" s="7" t="s">
        <v>25695</v>
      </c>
      <c r="N6888" s="7" t="s">
        <v>288</v>
      </c>
      <c r="O6888" s="15" t="s">
        <v>25696</v>
      </c>
      <c r="P6888" s="16"/>
      <c r="Q6888" s="7" t="s">
        <v>25697</v>
      </c>
      <c r="R6888" s="7" t="s">
        <v>23</v>
      </c>
      <c r="S6888" s="7" t="s">
        <v>24</v>
      </c>
      <c r="T6888" s="7" t="s">
        <v>23</v>
      </c>
    </row>
    <row r="6889" spans="1:20" ht="30" customHeight="1">
      <c r="A6889" t="str">
        <f>VLOOKUP(J6889,[1]reportExcel!$C$6:$M$8021,4,FALSE)</f>
        <v>MESONES</v>
      </c>
      <c r="B6889" t="str">
        <f>VLOOKUP(J6889,[1]reportExcel!$C$6:$M$8021,6,FALSE)</f>
        <v>-75,1940536678</v>
      </c>
      <c r="C6889" t="str">
        <f>VLOOKUP(J6889,[1]reportExcel!$C$6:$M$8021,8,FALSE)</f>
        <v>5,13390616955</v>
      </c>
      <c r="D6889" t="str">
        <f t="shared" si="216"/>
        <v>-75,1932880101</v>
      </c>
      <c r="E6889" t="str">
        <f t="shared" si="215"/>
        <v>5,13426637896</v>
      </c>
      <c r="H6889" s="6" t="s">
        <v>25182</v>
      </c>
      <c r="I6889" s="7" t="s">
        <v>25689</v>
      </c>
      <c r="J6889" s="7" t="s">
        <v>25698</v>
      </c>
      <c r="K6889" s="7" t="s">
        <v>12180</v>
      </c>
      <c r="L6889" s="7" t="s">
        <v>25691</v>
      </c>
      <c r="M6889" s="7" t="s">
        <v>25699</v>
      </c>
      <c r="N6889" s="7" t="s">
        <v>152</v>
      </c>
      <c r="O6889" s="15" t="s">
        <v>25700</v>
      </c>
      <c r="P6889" s="16"/>
      <c r="Q6889" s="7" t="s">
        <v>25701</v>
      </c>
      <c r="R6889" s="7" t="s">
        <v>23</v>
      </c>
      <c r="S6889" s="7" t="s">
        <v>24</v>
      </c>
      <c r="T6889" s="7" t="s">
        <v>23</v>
      </c>
    </row>
    <row r="6890" spans="1:20" ht="30" customHeight="1">
      <c r="A6890" t="str">
        <f>VLOOKUP(J6890,[1]reportExcel!$C$6:$M$8021,4,FALSE)</f>
        <v>PADUA</v>
      </c>
      <c r="B6890" t="str">
        <f>VLOOKUP(J6890,[1]reportExcel!$C$6:$M$8021,6,FALSE)</f>
        <v>-75,1442919843</v>
      </c>
      <c r="C6890" t="str">
        <f>VLOOKUP(J6890,[1]reportExcel!$C$6:$M$8021,8,FALSE)</f>
        <v>5,13299562921</v>
      </c>
      <c r="D6890" t="str">
        <f t="shared" si="216"/>
        <v>-75,1428777635</v>
      </c>
      <c r="E6890" t="str">
        <f t="shared" si="215"/>
        <v>5,13368354935</v>
      </c>
      <c r="H6890" s="6" t="s">
        <v>25182</v>
      </c>
      <c r="I6890" s="7" t="s">
        <v>25689</v>
      </c>
      <c r="J6890" s="7" t="s">
        <v>25702</v>
      </c>
      <c r="K6890" s="7" t="s">
        <v>12180</v>
      </c>
      <c r="L6890" s="7" t="s">
        <v>25691</v>
      </c>
      <c r="M6890" s="7" t="s">
        <v>23288</v>
      </c>
      <c r="N6890" s="7" t="s">
        <v>288</v>
      </c>
      <c r="O6890" s="15" t="s">
        <v>25703</v>
      </c>
      <c r="P6890" s="16"/>
      <c r="Q6890" s="7" t="s">
        <v>25704</v>
      </c>
      <c r="R6890" s="7" t="s">
        <v>23</v>
      </c>
      <c r="S6890" s="7" t="s">
        <v>24</v>
      </c>
      <c r="T6890" s="7" t="s">
        <v>23</v>
      </c>
    </row>
    <row r="6891" spans="1:20" ht="30" customHeight="1">
      <c r="A6891" t="str">
        <f>VLOOKUP(J6891,[1]reportExcel!$C$6:$M$8021,4,FALSE)</f>
        <v>HONDA</v>
      </c>
      <c r="B6891" t="str">
        <f>VLOOKUP(J6891,[1]reportExcel!$C$6:$M$8021,6,FALSE)</f>
        <v>-74,7417614867</v>
      </c>
      <c r="C6891" t="str">
        <f>VLOOKUP(J6891,[1]reportExcel!$C$6:$M$8021,8,FALSE)</f>
        <v>5,20098204315</v>
      </c>
      <c r="D6891" t="str">
        <f t="shared" si="216"/>
        <v>-74,741577974</v>
      </c>
      <c r="E6891" t="str">
        <f t="shared" si="215"/>
        <v>5,2015089</v>
      </c>
      <c r="H6891" s="6" t="s">
        <v>25182</v>
      </c>
      <c r="I6891" s="7" t="s">
        <v>25705</v>
      </c>
      <c r="J6891" s="7" t="s">
        <v>25706</v>
      </c>
      <c r="K6891" s="7" t="s">
        <v>12180</v>
      </c>
      <c r="L6891" s="7" t="s">
        <v>25707</v>
      </c>
      <c r="M6891" s="7" t="s">
        <v>25707</v>
      </c>
      <c r="N6891" s="7" t="s">
        <v>20</v>
      </c>
      <c r="O6891" s="15" t="s">
        <v>25708</v>
      </c>
      <c r="P6891" s="16"/>
      <c r="Q6891" s="7" t="s">
        <v>25709</v>
      </c>
      <c r="R6891" s="7" t="s">
        <v>23</v>
      </c>
      <c r="S6891" s="7" t="s">
        <v>24</v>
      </c>
      <c r="T6891" s="7" t="s">
        <v>23</v>
      </c>
    </row>
    <row r="6892" spans="1:20" ht="30" customHeight="1">
      <c r="A6892" t="str">
        <f>VLOOKUP(J6892,[1]reportExcel!$C$6:$M$8021,4,FALSE)</f>
        <v>PERICO</v>
      </c>
      <c r="B6892" t="str">
        <f>VLOOKUP(J6892,[1]reportExcel!$C$6:$M$8021,6,FALSE)</f>
        <v>-74,7391476683</v>
      </c>
      <c r="C6892" t="str">
        <f>VLOOKUP(J6892,[1]reportExcel!$C$6:$M$8021,8,FALSE)</f>
        <v>5,28534023248</v>
      </c>
      <c r="D6892" t="str">
        <f t="shared" si="216"/>
        <v>-74,7336787401</v>
      </c>
      <c r="E6892" t="str">
        <f t="shared" si="215"/>
        <v>5,28252715741</v>
      </c>
      <c r="H6892" s="6" t="s">
        <v>25182</v>
      </c>
      <c r="I6892" s="7" t="s">
        <v>25705</v>
      </c>
      <c r="J6892" s="7" t="s">
        <v>25710</v>
      </c>
      <c r="K6892" s="7" t="s">
        <v>12180</v>
      </c>
      <c r="L6892" s="7" t="s">
        <v>25707</v>
      </c>
      <c r="M6892" s="7" t="s">
        <v>16325</v>
      </c>
      <c r="N6892" s="7" t="s">
        <v>152</v>
      </c>
      <c r="O6892" s="15" t="s">
        <v>25711</v>
      </c>
      <c r="P6892" s="16"/>
      <c r="Q6892" s="7" t="s">
        <v>25712</v>
      </c>
      <c r="R6892" s="7" t="s">
        <v>23</v>
      </c>
      <c r="S6892" s="7" t="s">
        <v>24</v>
      </c>
      <c r="T6892" s="7" t="s">
        <v>23</v>
      </c>
    </row>
    <row r="6893" spans="1:20" ht="30" customHeight="1">
      <c r="A6893" t="str">
        <f>VLOOKUP(J6893,[1]reportExcel!$C$6:$M$8021,4,FALSE)</f>
        <v>ICONONZO</v>
      </c>
      <c r="B6893" t="str">
        <f>VLOOKUP(J6893,[1]reportExcel!$C$6:$M$8021,6,FALSE)</f>
        <v>-74,5279984191</v>
      </c>
      <c r="C6893" t="str">
        <f>VLOOKUP(J6893,[1]reportExcel!$C$6:$M$8021,8,FALSE)</f>
        <v>4,17413014301</v>
      </c>
      <c r="D6893" t="str">
        <f t="shared" si="216"/>
        <v>-74,5319791006</v>
      </c>
      <c r="E6893" t="str">
        <f t="shared" si="215"/>
        <v>4,17643908974</v>
      </c>
      <c r="H6893" s="6" t="s">
        <v>25182</v>
      </c>
      <c r="I6893" s="7" t="s">
        <v>25713</v>
      </c>
      <c r="J6893" s="7" t="s">
        <v>25714</v>
      </c>
      <c r="K6893" s="7" t="s">
        <v>12180</v>
      </c>
      <c r="L6893" s="7" t="s">
        <v>25715</v>
      </c>
      <c r="M6893" s="7" t="s">
        <v>25715</v>
      </c>
      <c r="N6893" s="7" t="s">
        <v>20</v>
      </c>
      <c r="O6893" s="15" t="s">
        <v>25716</v>
      </c>
      <c r="P6893" s="16"/>
      <c r="Q6893" s="7" t="s">
        <v>25717</v>
      </c>
      <c r="R6893" s="7" t="s">
        <v>23</v>
      </c>
      <c r="S6893" s="7" t="s">
        <v>24</v>
      </c>
      <c r="T6893" s="7" t="s">
        <v>23</v>
      </c>
    </row>
    <row r="6894" spans="1:20" ht="30" customHeight="1">
      <c r="A6894" t="str">
        <f>VLOOKUP(J6894,[1]reportExcel!$C$6:$M$8021,4,FALSE)</f>
        <v>BALCONCITOS</v>
      </c>
      <c r="B6894" t="str">
        <f>VLOOKUP(J6894,[1]reportExcel!$C$6:$M$8021,6,FALSE)</f>
        <v>-74,5202604196</v>
      </c>
      <c r="C6894" t="str">
        <f>VLOOKUP(J6894,[1]reportExcel!$C$6:$M$8021,8,FALSE)</f>
        <v>4,0723010354</v>
      </c>
      <c r="D6894" t="str">
        <f t="shared" si="216"/>
        <v>-74,5205404904</v>
      </c>
      <c r="E6894" t="str">
        <f t="shared" si="215"/>
        <v>4,07217171052</v>
      </c>
      <c r="H6894" s="6" t="s">
        <v>25182</v>
      </c>
      <c r="I6894" s="7" t="s">
        <v>25713</v>
      </c>
      <c r="J6894" s="7" t="s">
        <v>25718</v>
      </c>
      <c r="K6894" s="7" t="s">
        <v>12180</v>
      </c>
      <c r="L6894" s="7" t="s">
        <v>25715</v>
      </c>
      <c r="M6894" s="7" t="s">
        <v>25719</v>
      </c>
      <c r="N6894" s="7" t="s">
        <v>152</v>
      </c>
      <c r="O6894" s="15" t="s">
        <v>25720</v>
      </c>
      <c r="P6894" s="16"/>
      <c r="Q6894" s="7" t="s">
        <v>25721</v>
      </c>
      <c r="R6894" s="7" t="s">
        <v>23</v>
      </c>
      <c r="S6894" s="7" t="s">
        <v>24</v>
      </c>
      <c r="T6894" s="7" t="s">
        <v>23</v>
      </c>
    </row>
    <row r="6895" spans="1:20" ht="30" customHeight="1">
      <c r="A6895" t="str">
        <f>VLOOKUP(J6895,[1]reportExcel!$C$6:$M$8021,4,FALSE)</f>
        <v>BOQUERÓN</v>
      </c>
      <c r="B6895" t="str">
        <f>VLOOKUP(J6895,[1]reportExcel!$C$6:$M$8021,6,FALSE)</f>
        <v>-74,5486815056</v>
      </c>
      <c r="C6895" t="str">
        <f>VLOOKUP(J6895,[1]reportExcel!$C$6:$M$8021,8,FALSE)</f>
        <v>4,25690895615</v>
      </c>
      <c r="D6895" t="str">
        <f t="shared" si="216"/>
        <v>-74,5489674275</v>
      </c>
      <c r="E6895" t="str">
        <f t="shared" si="215"/>
        <v>4,25756293122</v>
      </c>
      <c r="H6895" s="6" t="s">
        <v>25182</v>
      </c>
      <c r="I6895" s="7" t="s">
        <v>25713</v>
      </c>
      <c r="J6895" s="7" t="s">
        <v>25722</v>
      </c>
      <c r="K6895" s="7" t="s">
        <v>12180</v>
      </c>
      <c r="L6895" s="7" t="s">
        <v>25715</v>
      </c>
      <c r="M6895" s="7" t="s">
        <v>104</v>
      </c>
      <c r="N6895" s="7" t="s">
        <v>152</v>
      </c>
      <c r="O6895" s="15" t="s">
        <v>25723</v>
      </c>
      <c r="P6895" s="16"/>
      <c r="Q6895" s="7" t="s">
        <v>25724</v>
      </c>
      <c r="R6895" s="7" t="s">
        <v>23</v>
      </c>
      <c r="S6895" s="7" t="s">
        <v>24</v>
      </c>
      <c r="T6895" s="7" t="s">
        <v>23</v>
      </c>
    </row>
    <row r="6896" spans="1:20" ht="30" customHeight="1">
      <c r="A6896" t="str">
        <f>VLOOKUP(J6896,[1]reportExcel!$C$6:$M$8021,4,FALSE)</f>
        <v>MUNDO NUEVO</v>
      </c>
      <c r="B6896" t="str">
        <f>VLOOKUP(J6896,[1]reportExcel!$C$6:$M$8021,6,FALSE)</f>
        <v>-74,5307719057</v>
      </c>
      <c r="C6896" t="str">
        <f>VLOOKUP(J6896,[1]reportExcel!$C$6:$M$8021,8,FALSE)</f>
        <v>4,02547664505</v>
      </c>
      <c r="D6896" t="str">
        <f t="shared" si="216"/>
        <v>-74,5305573372</v>
      </c>
      <c r="E6896" t="str">
        <f t="shared" si="215"/>
        <v>4,02384568015</v>
      </c>
      <c r="H6896" s="6" t="s">
        <v>25182</v>
      </c>
      <c r="I6896" s="7" t="s">
        <v>25713</v>
      </c>
      <c r="J6896" s="7" t="s">
        <v>25725</v>
      </c>
      <c r="K6896" s="7" t="s">
        <v>12180</v>
      </c>
      <c r="L6896" s="7" t="s">
        <v>25715</v>
      </c>
      <c r="M6896" s="7" t="s">
        <v>21981</v>
      </c>
      <c r="N6896" s="7" t="s">
        <v>288</v>
      </c>
      <c r="O6896" s="15" t="s">
        <v>25726</v>
      </c>
      <c r="P6896" s="16"/>
      <c r="Q6896" s="7" t="s">
        <v>25727</v>
      </c>
      <c r="R6896" s="7" t="s">
        <v>23</v>
      </c>
      <c r="S6896" s="7" t="s">
        <v>24</v>
      </c>
      <c r="T6896" s="7" t="s">
        <v>23</v>
      </c>
    </row>
    <row r="6897" spans="1:20" ht="30" customHeight="1">
      <c r="A6897" t="str">
        <f>VLOOKUP(J6897,[1]reportExcel!$C$6:$M$8021,4,FALSE)</f>
        <v>PATECUINDE</v>
      </c>
      <c r="B6897" t="str">
        <f>VLOOKUP(J6897,[1]reportExcel!$C$6:$M$8021,6,FALSE)</f>
        <v>-74,5880530086</v>
      </c>
      <c r="C6897" t="str">
        <f>VLOOKUP(J6897,[1]reportExcel!$C$6:$M$8021,8,FALSE)</f>
        <v>4,09310012487</v>
      </c>
      <c r="D6897" t="str">
        <f t="shared" si="216"/>
        <v>-74,5875129789</v>
      </c>
      <c r="E6897" t="str">
        <f t="shared" si="215"/>
        <v>4,09371143104</v>
      </c>
      <c r="H6897" s="6" t="s">
        <v>25182</v>
      </c>
      <c r="I6897" s="7" t="s">
        <v>25713</v>
      </c>
      <c r="J6897" s="7" t="s">
        <v>25728</v>
      </c>
      <c r="K6897" s="7" t="s">
        <v>12180</v>
      </c>
      <c r="L6897" s="7" t="s">
        <v>25715</v>
      </c>
      <c r="M6897" s="7" t="s">
        <v>25729</v>
      </c>
      <c r="N6897" s="7" t="s">
        <v>152</v>
      </c>
      <c r="O6897" s="15" t="s">
        <v>25730</v>
      </c>
      <c r="P6897" s="16"/>
      <c r="Q6897" s="7" t="s">
        <v>25731</v>
      </c>
      <c r="R6897" s="7" t="s">
        <v>23</v>
      </c>
      <c r="S6897" s="7" t="s">
        <v>24</v>
      </c>
      <c r="T6897" s="7" t="s">
        <v>23</v>
      </c>
    </row>
    <row r="6898" spans="1:20" ht="30" customHeight="1">
      <c r="A6898" t="str">
        <f>VLOOKUP(J6898,[1]reportExcel!$C$6:$M$8021,4,FALSE)</f>
        <v>EL TRIUNFO</v>
      </c>
      <c r="B6898" t="str">
        <f>VLOOKUP(J6898,[1]reportExcel!$C$6:$M$8021,6,FALSE)</f>
        <v>-74,5396044219457</v>
      </c>
      <c r="C6898" t="str">
        <f>VLOOKUP(J6898,[1]reportExcel!$C$6:$M$8021,8,FALSE)</f>
        <v>4,1329690573115</v>
      </c>
      <c r="D6898" t="str">
        <f t="shared" si="216"/>
        <v>-74,5486671058</v>
      </c>
      <c r="E6898" t="str">
        <f t="shared" si="215"/>
        <v>4,08506601254</v>
      </c>
      <c r="H6898" s="6" t="s">
        <v>25182</v>
      </c>
      <c r="I6898" s="7" t="s">
        <v>25713</v>
      </c>
      <c r="J6898" s="7" t="s">
        <v>25732</v>
      </c>
      <c r="K6898" s="7" t="s">
        <v>12180</v>
      </c>
      <c r="L6898" s="7" t="s">
        <v>25715</v>
      </c>
      <c r="M6898" s="7" t="s">
        <v>7460</v>
      </c>
      <c r="N6898" s="7" t="s">
        <v>152</v>
      </c>
      <c r="O6898" s="15" t="s">
        <v>25733</v>
      </c>
      <c r="P6898" s="16"/>
      <c r="Q6898" s="7" t="s">
        <v>25734</v>
      </c>
      <c r="R6898" s="7" t="s">
        <v>23</v>
      </c>
      <c r="S6898" s="7" t="s">
        <v>24</v>
      </c>
      <c r="T6898" s="7" t="s">
        <v>23</v>
      </c>
    </row>
    <row r="6899" spans="1:20" ht="30" customHeight="1">
      <c r="A6899" t="str">
        <f>VLOOKUP(J6899,[1]reportExcel!$C$6:$M$8021,4,FALSE)</f>
        <v>LÉRIDA</v>
      </c>
      <c r="B6899" t="str">
        <f>VLOOKUP(J6899,[1]reportExcel!$C$6:$M$8021,6,FALSE)</f>
        <v>-74,9116022877</v>
      </c>
      <c r="C6899" t="str">
        <f>VLOOKUP(J6899,[1]reportExcel!$C$6:$M$8021,8,FALSE)</f>
        <v>4,86105174121</v>
      </c>
      <c r="D6899" t="str">
        <f t="shared" si="216"/>
        <v>-74,9106356889</v>
      </c>
      <c r="E6899" t="str">
        <f t="shared" si="215"/>
        <v>4,86202531088</v>
      </c>
      <c r="H6899" s="6" t="s">
        <v>25182</v>
      </c>
      <c r="I6899" s="7" t="s">
        <v>25735</v>
      </c>
      <c r="J6899" s="7" t="s">
        <v>25736</v>
      </c>
      <c r="K6899" s="7" t="s">
        <v>12180</v>
      </c>
      <c r="L6899" s="7" t="s">
        <v>25737</v>
      </c>
      <c r="M6899" s="7" t="s">
        <v>25737</v>
      </c>
      <c r="N6899" s="7" t="s">
        <v>20</v>
      </c>
      <c r="O6899" s="15" t="s">
        <v>25738</v>
      </c>
      <c r="P6899" s="16"/>
      <c r="Q6899" s="7" t="s">
        <v>25739</v>
      </c>
      <c r="R6899" s="7" t="s">
        <v>23</v>
      </c>
      <c r="S6899" s="7" t="s">
        <v>24</v>
      </c>
      <c r="T6899" s="7" t="s">
        <v>23</v>
      </c>
    </row>
    <row r="6900" spans="1:20" ht="30" customHeight="1">
      <c r="A6900" t="str">
        <f>VLOOKUP(J6900,[1]reportExcel!$C$6:$M$8021,4,FALSE)</f>
        <v>DELICIAS</v>
      </c>
      <c r="B6900" t="str">
        <f>VLOOKUP(J6900,[1]reportExcel!$C$6:$M$8021,6,FALSE)</f>
        <v>-75,0030358032</v>
      </c>
      <c r="C6900" t="str">
        <f>VLOOKUP(J6900,[1]reportExcel!$C$6:$M$8021,8,FALSE)</f>
        <v>4,83032160826</v>
      </c>
      <c r="D6900" t="str">
        <f t="shared" si="216"/>
        <v>-75,0028292692</v>
      </c>
      <c r="E6900" t="str">
        <f t="shared" si="215"/>
        <v>4,8312877936</v>
      </c>
      <c r="H6900" s="6" t="s">
        <v>25182</v>
      </c>
      <c r="I6900" s="7" t="s">
        <v>25735</v>
      </c>
      <c r="J6900" s="7" t="s">
        <v>25740</v>
      </c>
      <c r="K6900" s="7" t="s">
        <v>12180</v>
      </c>
      <c r="L6900" s="7" t="s">
        <v>25737</v>
      </c>
      <c r="M6900" s="7" t="s">
        <v>7608</v>
      </c>
      <c r="N6900" s="7" t="s">
        <v>45</v>
      </c>
      <c r="O6900" s="15" t="s">
        <v>25741</v>
      </c>
      <c r="P6900" s="16"/>
      <c r="Q6900" s="7" t="s">
        <v>25742</v>
      </c>
      <c r="R6900" s="7" t="s">
        <v>23</v>
      </c>
      <c r="S6900" s="7" t="s">
        <v>24</v>
      </c>
      <c r="T6900" s="7" t="s">
        <v>23</v>
      </c>
    </row>
    <row r="6901" spans="1:20" ht="30" customHeight="1">
      <c r="A6901" t="str">
        <f>VLOOKUP(J6901,[1]reportExcel!$C$6:$M$8021,4,FALSE)</f>
        <v>SAN FRANCISCO DE LA SIERRA</v>
      </c>
      <c r="B6901" t="str">
        <f>VLOOKUP(J6901,[1]reportExcel!$C$6:$M$8021,6,FALSE)</f>
        <v>-74,9376144119</v>
      </c>
      <c r="C6901" t="str">
        <f>VLOOKUP(J6901,[1]reportExcel!$C$6:$M$8021,8,FALSE)</f>
        <v>4,79910621351</v>
      </c>
      <c r="D6901" t="str">
        <f t="shared" si="216"/>
        <v>-74,9366467357</v>
      </c>
      <c r="E6901" t="str">
        <f t="shared" si="215"/>
        <v>4,79977235202</v>
      </c>
      <c r="H6901" s="6" t="s">
        <v>25182</v>
      </c>
      <c r="I6901" s="7" t="s">
        <v>25735</v>
      </c>
      <c r="J6901" s="7" t="s">
        <v>25743</v>
      </c>
      <c r="K6901" s="7" t="s">
        <v>12180</v>
      </c>
      <c r="L6901" s="7" t="s">
        <v>25737</v>
      </c>
      <c r="M6901" s="7" t="s">
        <v>25744</v>
      </c>
      <c r="N6901" s="7" t="s">
        <v>45</v>
      </c>
      <c r="O6901" s="15" t="s">
        <v>25745</v>
      </c>
      <c r="P6901" s="16"/>
      <c r="Q6901" s="7" t="s">
        <v>25746</v>
      </c>
      <c r="R6901" s="7" t="s">
        <v>23</v>
      </c>
      <c r="S6901" s="7" t="s">
        <v>24</v>
      </c>
      <c r="T6901" s="7" t="s">
        <v>23</v>
      </c>
    </row>
    <row r="6902" spans="1:20" ht="30" customHeight="1">
      <c r="A6902" t="str">
        <f>VLOOKUP(J6902,[1]reportExcel!$C$6:$M$8021,4,FALSE)</f>
        <v>PADILLA</v>
      </c>
      <c r="B6902" t="str">
        <f>VLOOKUP(J6902,[1]reportExcel!$C$6:$M$8021,6,FALSE)</f>
        <v>-74,9236884693</v>
      </c>
      <c r="C6902" t="str">
        <f>VLOOKUP(J6902,[1]reportExcel!$C$6:$M$8021,8,FALSE)</f>
        <v>4,86531845833</v>
      </c>
      <c r="D6902" t="str">
        <f t="shared" si="216"/>
        <v>-74,9670658484</v>
      </c>
      <c r="E6902" t="str">
        <f t="shared" si="215"/>
        <v>4,95409904887</v>
      </c>
      <c r="H6902" s="6" t="s">
        <v>25182</v>
      </c>
      <c r="I6902" s="7" t="s">
        <v>25735</v>
      </c>
      <c r="J6902" s="7" t="s">
        <v>25747</v>
      </c>
      <c r="K6902" s="7" t="s">
        <v>12180</v>
      </c>
      <c r="L6902" s="7" t="s">
        <v>25737</v>
      </c>
      <c r="M6902" s="7" t="s">
        <v>8683</v>
      </c>
      <c r="N6902" s="7" t="s">
        <v>45</v>
      </c>
      <c r="O6902" s="15" t="s">
        <v>25748</v>
      </c>
      <c r="P6902" s="16"/>
      <c r="Q6902" s="7" t="s">
        <v>25749</v>
      </c>
      <c r="R6902" s="7" t="s">
        <v>23</v>
      </c>
      <c r="S6902" s="7" t="s">
        <v>24</v>
      </c>
      <c r="T6902" s="7" t="s">
        <v>23</v>
      </c>
    </row>
    <row r="6903" spans="1:20" ht="30" customHeight="1">
      <c r="A6903" t="str">
        <f>VLOOKUP(J6903,[1]reportExcel!$C$6:$M$8021,4,FALSE)</f>
        <v>IGUASITOS</v>
      </c>
      <c r="B6903" t="str">
        <f>VLOOKUP(J6903,[1]reportExcel!$C$6:$M$8021,6,FALSE)</f>
        <v>-74,8603260503</v>
      </c>
      <c r="C6903" t="str">
        <f>VLOOKUP(J6903,[1]reportExcel!$C$6:$M$8021,8,FALSE)</f>
        <v>4,84450932635</v>
      </c>
      <c r="D6903" t="str">
        <f t="shared" si="216"/>
        <v>-74,8588460457</v>
      </c>
      <c r="E6903" t="str">
        <f t="shared" si="215"/>
        <v>4,84462477143</v>
      </c>
      <c r="H6903" s="6" t="s">
        <v>25182</v>
      </c>
      <c r="I6903" s="7" t="s">
        <v>25735</v>
      </c>
      <c r="J6903" s="7" t="s">
        <v>25750</v>
      </c>
      <c r="K6903" s="7" t="s">
        <v>12180</v>
      </c>
      <c r="L6903" s="7" t="s">
        <v>25737</v>
      </c>
      <c r="M6903" s="7" t="s">
        <v>25751</v>
      </c>
      <c r="N6903" s="7" t="s">
        <v>45</v>
      </c>
      <c r="O6903" s="15" t="s">
        <v>25752</v>
      </c>
      <c r="P6903" s="16"/>
      <c r="Q6903" s="7" t="s">
        <v>25753</v>
      </c>
      <c r="R6903" s="7" t="s">
        <v>23</v>
      </c>
      <c r="S6903" s="7" t="s">
        <v>24</v>
      </c>
      <c r="T6903" s="7" t="s">
        <v>23</v>
      </c>
    </row>
    <row r="6904" spans="1:20" ht="30" customHeight="1">
      <c r="A6904" t="str">
        <f>VLOOKUP(J6904,[1]reportExcel!$C$6:$M$8021,4,FALSE)</f>
        <v>LÍBANO</v>
      </c>
      <c r="B6904" t="str">
        <f>VLOOKUP(J6904,[1]reportExcel!$C$6:$M$8021,6,FALSE)</f>
        <v>-75,0532201721</v>
      </c>
      <c r="C6904" t="str">
        <f>VLOOKUP(J6904,[1]reportExcel!$C$6:$M$8021,8,FALSE)</f>
        <v>4,91611360304</v>
      </c>
      <c r="D6904" t="str">
        <f t="shared" si="216"/>
        <v>-75,0619532821</v>
      </c>
      <c r="E6904" t="str">
        <f t="shared" si="215"/>
        <v>4,92041843293</v>
      </c>
      <c r="H6904" s="6" t="s">
        <v>25182</v>
      </c>
      <c r="I6904" s="7" t="s">
        <v>25754</v>
      </c>
      <c r="J6904" s="7" t="s">
        <v>25755</v>
      </c>
      <c r="K6904" s="7" t="s">
        <v>12180</v>
      </c>
      <c r="L6904" s="7" t="s">
        <v>10056</v>
      </c>
      <c r="M6904" s="7" t="s">
        <v>10056</v>
      </c>
      <c r="N6904" s="7" t="s">
        <v>20</v>
      </c>
      <c r="O6904" s="15" t="s">
        <v>25756</v>
      </c>
      <c r="P6904" s="16"/>
      <c r="Q6904" s="7" t="s">
        <v>25757</v>
      </c>
      <c r="R6904" s="7" t="s">
        <v>23</v>
      </c>
      <c r="S6904" s="7" t="s">
        <v>24</v>
      </c>
      <c r="T6904" s="7" t="s">
        <v>23</v>
      </c>
    </row>
    <row r="6905" spans="1:20" ht="30" customHeight="1">
      <c r="A6905" t="str">
        <f>VLOOKUP(J6905,[1]reportExcel!$C$6:$M$8021,4,FALSE)</f>
        <v>CONVENIO</v>
      </c>
      <c r="B6905" t="str">
        <f>VLOOKUP(J6905,[1]reportExcel!$C$6:$M$8021,6,FALSE)</f>
        <v>-74,9945626286</v>
      </c>
      <c r="C6905" t="str">
        <f>VLOOKUP(J6905,[1]reportExcel!$C$6:$M$8021,8,FALSE)</f>
        <v>4,94933056421</v>
      </c>
      <c r="D6905" t="str">
        <f t="shared" si="216"/>
        <v>-74,9939371653</v>
      </c>
      <c r="E6905" t="str">
        <f t="shared" si="215"/>
        <v>4,94985581576</v>
      </c>
      <c r="H6905" s="6" t="s">
        <v>25182</v>
      </c>
      <c r="I6905" s="7" t="s">
        <v>25754</v>
      </c>
      <c r="J6905" s="7" t="s">
        <v>25758</v>
      </c>
      <c r="K6905" s="7" t="s">
        <v>12180</v>
      </c>
      <c r="L6905" s="7" t="s">
        <v>10056</v>
      </c>
      <c r="M6905" s="7" t="s">
        <v>25759</v>
      </c>
      <c r="N6905" s="7" t="s">
        <v>28</v>
      </c>
      <c r="O6905" s="15" t="s">
        <v>25760</v>
      </c>
      <c r="P6905" s="16"/>
      <c r="Q6905" s="7" t="s">
        <v>25761</v>
      </c>
      <c r="R6905" s="7" t="s">
        <v>23</v>
      </c>
      <c r="S6905" s="7" t="s">
        <v>24</v>
      </c>
      <c r="T6905" s="7" t="s">
        <v>23</v>
      </c>
    </row>
    <row r="6906" spans="1:20" ht="30" customHeight="1">
      <c r="A6906" t="str">
        <f>VLOOKUP(J6906,[1]reportExcel!$C$6:$M$8021,4,FALSE)</f>
        <v>SAN FERNANDO</v>
      </c>
      <c r="B6906" t="str">
        <f>VLOOKUP(J6906,[1]reportExcel!$C$6:$M$8021,6,FALSE)</f>
        <v>-75,0843670878</v>
      </c>
      <c r="C6906" t="str">
        <f>VLOOKUP(J6906,[1]reportExcel!$C$6:$M$8021,8,FALSE)</f>
        <v>4,82962904977</v>
      </c>
      <c r="D6906" t="str">
        <f t="shared" si="216"/>
        <v>-75,0842831536</v>
      </c>
      <c r="E6906" t="str">
        <f t="shared" si="215"/>
        <v>4,82967002429</v>
      </c>
      <c r="H6906" s="6" t="s">
        <v>25182</v>
      </c>
      <c r="I6906" s="7" t="s">
        <v>25754</v>
      </c>
      <c r="J6906" s="7" t="s">
        <v>25762</v>
      </c>
      <c r="K6906" s="7" t="s">
        <v>12180</v>
      </c>
      <c r="L6906" s="7" t="s">
        <v>10056</v>
      </c>
      <c r="M6906" s="7" t="s">
        <v>4885</v>
      </c>
      <c r="N6906" s="7" t="s">
        <v>28</v>
      </c>
      <c r="O6906" s="15" t="s">
        <v>25763</v>
      </c>
      <c r="P6906" s="16"/>
      <c r="Q6906" s="7" t="s">
        <v>25764</v>
      </c>
      <c r="R6906" s="7" t="s">
        <v>23</v>
      </c>
      <c r="S6906" s="7" t="s">
        <v>24</v>
      </c>
      <c r="T6906" s="7" t="s">
        <v>23</v>
      </c>
    </row>
    <row r="6907" spans="1:20" ht="30" customHeight="1">
      <c r="A6907" t="str">
        <f>VLOOKUP(J6907,[1]reportExcel!$C$6:$M$8021,4,FALSE)</f>
        <v>SANTA TERESA</v>
      </c>
      <c r="B6907" t="str">
        <f>VLOOKUP(J6907,[1]reportExcel!$C$6:$M$8021,6,FALSE)</f>
        <v>-75,0511629711</v>
      </c>
      <c r="C6907" t="str">
        <f>VLOOKUP(J6907,[1]reportExcel!$C$6:$M$8021,8,FALSE)</f>
        <v>4,79812970224</v>
      </c>
      <c r="D6907" t="str">
        <f t="shared" si="216"/>
        <v>-75,051637154</v>
      </c>
      <c r="E6907" t="str">
        <f t="shared" si="215"/>
        <v>4,797850933</v>
      </c>
      <c r="H6907" s="6" t="s">
        <v>25182</v>
      </c>
      <c r="I6907" s="7" t="s">
        <v>25754</v>
      </c>
      <c r="J6907" s="7" t="s">
        <v>25765</v>
      </c>
      <c r="K6907" s="7" t="s">
        <v>12180</v>
      </c>
      <c r="L6907" s="7" t="s">
        <v>10056</v>
      </c>
      <c r="M6907" s="7" t="s">
        <v>4833</v>
      </c>
      <c r="N6907" s="7" t="s">
        <v>28</v>
      </c>
      <c r="O6907" s="15" t="s">
        <v>25766</v>
      </c>
      <c r="P6907" s="16"/>
      <c r="Q6907" s="7" t="s">
        <v>25767</v>
      </c>
      <c r="R6907" s="7" t="s">
        <v>23</v>
      </c>
      <c r="S6907" s="7" t="s">
        <v>24</v>
      </c>
      <c r="T6907" s="7" t="s">
        <v>23</v>
      </c>
    </row>
    <row r="6908" spans="1:20" ht="30" customHeight="1">
      <c r="A6908" t="str">
        <f>VLOOKUP(J6908,[1]reportExcel!$C$6:$M$8021,4,FALSE)</f>
        <v>TIERRADENTRO</v>
      </c>
      <c r="B6908" t="str">
        <f>VLOOKUP(J6908,[1]reportExcel!$C$6:$M$8021,6,FALSE)</f>
        <v>-75,009770107</v>
      </c>
      <c r="C6908" t="str">
        <f>VLOOKUP(J6908,[1]reportExcel!$C$6:$M$8021,8,FALSE)</f>
        <v>4,86536912869</v>
      </c>
      <c r="D6908" t="str">
        <f t="shared" si="216"/>
        <v>-75,008992024</v>
      </c>
      <c r="E6908" t="str">
        <f t="shared" si="215"/>
        <v>4,8624365294</v>
      </c>
      <c r="H6908" s="6" t="s">
        <v>25182</v>
      </c>
      <c r="I6908" s="7" t="s">
        <v>25754</v>
      </c>
      <c r="J6908" s="7" t="s">
        <v>25768</v>
      </c>
      <c r="K6908" s="7" t="s">
        <v>12180</v>
      </c>
      <c r="L6908" s="7" t="s">
        <v>10056</v>
      </c>
      <c r="M6908" s="7" t="s">
        <v>10528</v>
      </c>
      <c r="N6908" s="7" t="s">
        <v>28</v>
      </c>
      <c r="O6908" s="15" t="s">
        <v>25769</v>
      </c>
      <c r="P6908" s="16"/>
      <c r="Q6908" s="7" t="s">
        <v>25770</v>
      </c>
      <c r="R6908" s="7" t="s">
        <v>23</v>
      </c>
      <c r="S6908" s="7" t="s">
        <v>24</v>
      </c>
      <c r="T6908" s="7" t="s">
        <v>23</v>
      </c>
    </row>
    <row r="6909" spans="1:20" ht="30" customHeight="1">
      <c r="A6909" t="str">
        <f>VLOOKUP(J6909,[1]reportExcel!$C$6:$M$8021,4,FALSE)</f>
        <v>CAMPO ALEGRE</v>
      </c>
      <c r="B6909" t="str">
        <f>VLOOKUP(J6909,[1]reportExcel!$C$6:$M$8021,6,FALSE)</f>
        <v>-75,048110913</v>
      </c>
      <c r="C6909" t="str">
        <f>VLOOKUP(J6909,[1]reportExcel!$C$6:$M$8021,8,FALSE)</f>
        <v>4,87808914955</v>
      </c>
      <c r="D6909" t="str">
        <f t="shared" si="216"/>
        <v>-75,039807423</v>
      </c>
      <c r="E6909" t="str">
        <f t="shared" si="215"/>
        <v>4,910105088</v>
      </c>
      <c r="H6909" s="6" t="s">
        <v>25182</v>
      </c>
      <c r="I6909" s="7" t="s">
        <v>25754</v>
      </c>
      <c r="J6909" s="7" t="s">
        <v>25771</v>
      </c>
      <c r="K6909" s="7" t="s">
        <v>12180</v>
      </c>
      <c r="L6909" s="7" t="s">
        <v>10056</v>
      </c>
      <c r="M6909" s="7" t="s">
        <v>842</v>
      </c>
      <c r="N6909" s="7" t="s">
        <v>28</v>
      </c>
      <c r="O6909" s="15" t="s">
        <v>25772</v>
      </c>
      <c r="P6909" s="16"/>
      <c r="Q6909" s="7" t="s">
        <v>25773</v>
      </c>
      <c r="R6909" s="7" t="s">
        <v>23</v>
      </c>
      <c r="S6909" s="7" t="s">
        <v>24</v>
      </c>
      <c r="T6909" s="7" t="s">
        <v>23</v>
      </c>
    </row>
    <row r="6910" spans="1:20" ht="30" customHeight="1">
      <c r="A6910" t="str">
        <f>VLOOKUP(J6910,[1]reportExcel!$C$6:$M$8021,4,FALSE)</f>
        <v>SAN SEBASTIÁN DE MARIQUITA</v>
      </c>
      <c r="B6910" t="str">
        <f>VLOOKUP(J6910,[1]reportExcel!$C$6:$M$8021,6,FALSE)</f>
        <v>-74,8893354654</v>
      </c>
      <c r="C6910" t="str">
        <f>VLOOKUP(J6910,[1]reportExcel!$C$6:$M$8021,8,FALSE)</f>
        <v>5,20016963007</v>
      </c>
      <c r="D6910" t="str">
        <f t="shared" si="216"/>
        <v>-74,8892907058</v>
      </c>
      <c r="E6910" t="str">
        <f t="shared" si="215"/>
        <v>5,19969320383</v>
      </c>
      <c r="H6910" s="6" t="s">
        <v>25182</v>
      </c>
      <c r="I6910" s="7" t="s">
        <v>25774</v>
      </c>
      <c r="J6910" s="7" t="s">
        <v>25775</v>
      </c>
      <c r="K6910" s="7" t="s">
        <v>12180</v>
      </c>
      <c r="L6910" s="7" t="s">
        <v>25776</v>
      </c>
      <c r="M6910" s="7" t="s">
        <v>25776</v>
      </c>
      <c r="N6910" s="7" t="s">
        <v>20</v>
      </c>
      <c r="O6910" s="15" t="s">
        <v>25777</v>
      </c>
      <c r="P6910" s="16"/>
      <c r="Q6910" s="7" t="s">
        <v>25778</v>
      </c>
      <c r="R6910" s="7" t="s">
        <v>23</v>
      </c>
      <c r="S6910" s="7" t="s">
        <v>24</v>
      </c>
      <c r="T6910" s="7" t="s">
        <v>23</v>
      </c>
    </row>
    <row r="6911" spans="1:20" ht="30" customHeight="1">
      <c r="A6911" t="str">
        <f>VLOOKUP(J6911,[1]reportExcel!$C$6:$M$8021,4,FALSE)</f>
        <v>EL HATILLO</v>
      </c>
      <c r="B6911" t="str">
        <f>VLOOKUP(J6911,[1]reportExcel!$C$6:$M$8021,6,FALSE)</f>
        <v>-74,9938548974</v>
      </c>
      <c r="C6911" t="str">
        <f>VLOOKUP(J6911,[1]reportExcel!$C$6:$M$8021,8,FALSE)</f>
        <v>5,22815092543</v>
      </c>
      <c r="D6911" t="str">
        <f t="shared" si="216"/>
        <v>-74,99379523</v>
      </c>
      <c r="E6911" t="str">
        <f t="shared" si="215"/>
        <v>5,227943361</v>
      </c>
      <c r="H6911" s="6" t="s">
        <v>25182</v>
      </c>
      <c r="I6911" s="7" t="s">
        <v>25774</v>
      </c>
      <c r="J6911" s="7" t="s">
        <v>25779</v>
      </c>
      <c r="K6911" s="7" t="s">
        <v>12180</v>
      </c>
      <c r="L6911" s="7" t="s">
        <v>25776</v>
      </c>
      <c r="M6911" s="7" t="s">
        <v>19118</v>
      </c>
      <c r="N6911" s="7" t="s">
        <v>45</v>
      </c>
      <c r="O6911" s="15" t="s">
        <v>25780</v>
      </c>
      <c r="P6911" s="16"/>
      <c r="Q6911" s="7" t="s">
        <v>25781</v>
      </c>
      <c r="R6911" s="7" t="s">
        <v>23</v>
      </c>
      <c r="S6911" s="7" t="s">
        <v>24</v>
      </c>
      <c r="T6911" s="7" t="s">
        <v>23</v>
      </c>
    </row>
    <row r="6912" spans="1:20" ht="30" customHeight="1">
      <c r="A6912" t="str">
        <f>VLOOKUP(J6912,[1]reportExcel!$C$6:$M$8021,4,FALSE)</f>
        <v>LA CABAÑA</v>
      </c>
      <c r="B6912" t="str">
        <f>VLOOKUP(J6912,[1]reportExcel!$C$6:$M$8021,6,FALSE)</f>
        <v>-74,9066627878</v>
      </c>
      <c r="C6912" t="str">
        <f>VLOOKUP(J6912,[1]reportExcel!$C$6:$M$8021,8,FALSE)</f>
        <v>5,23542102162</v>
      </c>
      <c r="D6912" t="str">
        <f t="shared" si="216"/>
        <v>-74,972507256</v>
      </c>
      <c r="E6912" t="str">
        <f t="shared" si="215"/>
        <v>5,264287367</v>
      </c>
      <c r="H6912" s="6" t="s">
        <v>25182</v>
      </c>
      <c r="I6912" s="7" t="s">
        <v>25774</v>
      </c>
      <c r="J6912" s="7" t="s">
        <v>25782</v>
      </c>
      <c r="K6912" s="7" t="s">
        <v>12180</v>
      </c>
      <c r="L6912" s="7" t="s">
        <v>25776</v>
      </c>
      <c r="M6912" s="7" t="s">
        <v>6512</v>
      </c>
      <c r="N6912" s="7" t="s">
        <v>45</v>
      </c>
      <c r="O6912" s="15" t="s">
        <v>25783</v>
      </c>
      <c r="P6912" s="16"/>
      <c r="Q6912" s="7" t="s">
        <v>25784</v>
      </c>
      <c r="R6912" s="7" t="s">
        <v>23</v>
      </c>
      <c r="S6912" s="7" t="s">
        <v>24</v>
      </c>
      <c r="T6912" s="7" t="s">
        <v>23</v>
      </c>
    </row>
    <row r="6913" spans="1:20" ht="30" customHeight="1">
      <c r="A6913" t="str">
        <f>VLOOKUP(J6913,[1]reportExcel!$C$6:$M$8021,4,FALSE)</f>
        <v>PITALITO</v>
      </c>
      <c r="B6913" t="str">
        <f>VLOOKUP(J6913,[1]reportExcel!$C$6:$M$8021,6,FALSE)</f>
        <v>-74,9066627878</v>
      </c>
      <c r="C6913" t="str">
        <f>VLOOKUP(J6913,[1]reportExcel!$C$6:$M$8021,8,FALSE)</f>
        <v>5,23542102162</v>
      </c>
      <c r="D6913" t="str">
        <f t="shared" si="216"/>
        <v>-75,0056305212</v>
      </c>
      <c r="E6913" t="str">
        <f t="shared" si="215"/>
        <v>5,2616093137</v>
      </c>
      <c r="H6913" s="6" t="s">
        <v>25182</v>
      </c>
      <c r="I6913" s="7" t="s">
        <v>25774</v>
      </c>
      <c r="J6913" s="7" t="s">
        <v>25785</v>
      </c>
      <c r="K6913" s="7" t="s">
        <v>12180</v>
      </c>
      <c r="L6913" s="7" t="s">
        <v>25776</v>
      </c>
      <c r="M6913" s="7" t="s">
        <v>3251</v>
      </c>
      <c r="N6913" s="7" t="s">
        <v>45</v>
      </c>
      <c r="O6913" s="15" t="s">
        <v>25786</v>
      </c>
      <c r="P6913" s="16"/>
      <c r="Q6913" s="7" t="s">
        <v>25787</v>
      </c>
      <c r="R6913" s="7" t="s">
        <v>23</v>
      </c>
      <c r="S6913" s="7" t="s">
        <v>24</v>
      </c>
      <c r="T6913" s="7" t="s">
        <v>23</v>
      </c>
    </row>
    <row r="6914" spans="1:20" ht="30" customHeight="1">
      <c r="A6914" t="str">
        <f>VLOOKUP(J6914,[1]reportExcel!$C$6:$M$8021,4,FALSE)</f>
        <v>LA ALBANIA</v>
      </c>
      <c r="B6914" t="str">
        <f>VLOOKUP(J6914,[1]reportExcel!$C$6:$M$8021,6,FALSE)</f>
        <v>-74,9112743201</v>
      </c>
      <c r="C6914" t="str">
        <f>VLOOKUP(J6914,[1]reportExcel!$C$6:$M$8021,8,FALSE)</f>
        <v>5,30085475285</v>
      </c>
      <c r="D6914" t="str">
        <f t="shared" si="216"/>
        <v>-74,9113948236</v>
      </c>
      <c r="E6914" t="str">
        <f t="shared" si="215"/>
        <v>5,30054479301</v>
      </c>
      <c r="H6914" s="6" t="s">
        <v>25182</v>
      </c>
      <c r="I6914" s="7" t="s">
        <v>25774</v>
      </c>
      <c r="J6914" s="7" t="s">
        <v>25788</v>
      </c>
      <c r="K6914" s="7" t="s">
        <v>12180</v>
      </c>
      <c r="L6914" s="7" t="s">
        <v>25776</v>
      </c>
      <c r="M6914" s="7" t="s">
        <v>25789</v>
      </c>
      <c r="N6914" s="7" t="s">
        <v>45</v>
      </c>
      <c r="O6914" s="15" t="s">
        <v>25790</v>
      </c>
      <c r="P6914" s="16"/>
      <c r="Q6914" s="7" t="s">
        <v>25791</v>
      </c>
      <c r="R6914" s="7" t="s">
        <v>23</v>
      </c>
      <c r="S6914" s="7" t="s">
        <v>24</v>
      </c>
      <c r="T6914" s="7" t="s">
        <v>23</v>
      </c>
    </row>
    <row r="6915" spans="1:20" ht="30" customHeight="1">
      <c r="A6915" t="str">
        <f>VLOOKUP(J6915,[1]reportExcel!$C$6:$M$8021,4,FALSE)</f>
        <v>CAMELIAS</v>
      </c>
      <c r="B6915" t="str">
        <f>VLOOKUP(J6915,[1]reportExcel!$C$6:$M$8021,6,FALSE)</f>
        <v>-74,9066627878</v>
      </c>
      <c r="C6915" t="str">
        <f>VLOOKUP(J6915,[1]reportExcel!$C$6:$M$8021,8,FALSE)</f>
        <v>5,23542102162</v>
      </c>
      <c r="D6915" t="str">
        <f t="shared" si="216"/>
        <v>-74,994927227</v>
      </c>
      <c r="E6915" t="str">
        <f t="shared" si="215"/>
        <v>5,246059525</v>
      </c>
      <c r="H6915" s="6" t="s">
        <v>25182</v>
      </c>
      <c r="I6915" s="7" t="s">
        <v>25774</v>
      </c>
      <c r="J6915" s="7" t="s">
        <v>25792</v>
      </c>
      <c r="K6915" s="7" t="s">
        <v>12180</v>
      </c>
      <c r="L6915" s="7" t="s">
        <v>25776</v>
      </c>
      <c r="M6915" s="7" t="s">
        <v>6742</v>
      </c>
      <c r="N6915" s="7" t="s">
        <v>45</v>
      </c>
      <c r="O6915" s="15" t="s">
        <v>25793</v>
      </c>
      <c r="P6915" s="16"/>
      <c r="Q6915" s="7" t="s">
        <v>25794</v>
      </c>
      <c r="R6915" s="7" t="s">
        <v>23</v>
      </c>
      <c r="S6915" s="7" t="s">
        <v>24</v>
      </c>
      <c r="T6915" s="7" t="s">
        <v>23</v>
      </c>
    </row>
    <row r="6916" spans="1:20" ht="30" customHeight="1">
      <c r="A6916" t="str">
        <f>VLOOKUP(J6916,[1]reportExcel!$C$6:$M$8021,4,FALSE)</f>
        <v>LA PARROQUIA</v>
      </c>
      <c r="B6916" t="str">
        <f>VLOOKUP(J6916,[1]reportExcel!$C$6:$M$8021,6,FALSE)</f>
        <v>-74,9066627878</v>
      </c>
      <c r="C6916" t="str">
        <f>VLOOKUP(J6916,[1]reportExcel!$C$6:$M$8021,8,FALSE)</f>
        <v>5,23542102162</v>
      </c>
      <c r="D6916" t="str">
        <f t="shared" si="216"/>
        <v>-74,9407395299</v>
      </c>
      <c r="E6916" t="str">
        <f t="shared" si="215"/>
        <v>5,19440563822</v>
      </c>
      <c r="H6916" s="6" t="s">
        <v>25182</v>
      </c>
      <c r="I6916" s="7" t="s">
        <v>25774</v>
      </c>
      <c r="J6916" s="7" t="s">
        <v>25795</v>
      </c>
      <c r="K6916" s="7" t="s">
        <v>12180</v>
      </c>
      <c r="L6916" s="7" t="s">
        <v>25776</v>
      </c>
      <c r="M6916" s="7" t="s">
        <v>25796</v>
      </c>
      <c r="N6916" s="7" t="s">
        <v>45</v>
      </c>
      <c r="O6916" s="15" t="s">
        <v>25797</v>
      </c>
      <c r="P6916" s="16"/>
      <c r="Q6916" s="7" t="s">
        <v>25798</v>
      </c>
      <c r="R6916" s="7" t="s">
        <v>23</v>
      </c>
      <c r="S6916" s="7" t="s">
        <v>24</v>
      </c>
      <c r="T6916" s="7" t="s">
        <v>23</v>
      </c>
    </row>
    <row r="6917" spans="1:20" ht="30" customHeight="1">
      <c r="A6917" t="str">
        <f>VLOOKUP(J6917,[1]reportExcel!$C$6:$M$8021,4,FALSE)</f>
        <v>LAS MARÍAS</v>
      </c>
      <c r="B6917" t="str">
        <f>VLOOKUP(J6917,[1]reportExcel!$C$6:$M$8021,6,FALSE)</f>
        <v>-74,9066627878</v>
      </c>
      <c r="C6917" t="str">
        <f>VLOOKUP(J6917,[1]reportExcel!$C$6:$M$8021,8,FALSE)</f>
        <v>5,23542102162</v>
      </c>
      <c r="D6917" t="str">
        <f t="shared" si="216"/>
        <v>-75,008761586</v>
      </c>
      <c r="E6917" t="str">
        <f t="shared" si="215"/>
        <v>5,238203323</v>
      </c>
      <c r="H6917" s="6" t="s">
        <v>25182</v>
      </c>
      <c r="I6917" s="7" t="s">
        <v>25774</v>
      </c>
      <c r="J6917" s="7" t="s">
        <v>25799</v>
      </c>
      <c r="K6917" s="7" t="s">
        <v>12180</v>
      </c>
      <c r="L6917" s="7" t="s">
        <v>25776</v>
      </c>
      <c r="M6917" s="7" t="s">
        <v>3982</v>
      </c>
      <c r="N6917" s="7" t="s">
        <v>45</v>
      </c>
      <c r="O6917" s="15" t="s">
        <v>25800</v>
      </c>
      <c r="P6917" s="16"/>
      <c r="Q6917" s="7" t="s">
        <v>25801</v>
      </c>
      <c r="R6917" s="7" t="s">
        <v>23</v>
      </c>
      <c r="S6917" s="7" t="s">
        <v>24</v>
      </c>
      <c r="T6917" s="7" t="s">
        <v>23</v>
      </c>
    </row>
    <row r="6918" spans="1:20" ht="30" customHeight="1">
      <c r="A6918" t="str">
        <f>VLOOKUP(J6918,[1]reportExcel!$C$6:$M$8021,4,FALSE)</f>
        <v>MELGAR</v>
      </c>
      <c r="B6918" t="str">
        <f>VLOOKUP(J6918,[1]reportExcel!$C$6:$M$8021,6,FALSE)</f>
        <v>-74,6269661858</v>
      </c>
      <c r="C6918" t="str">
        <f>VLOOKUP(J6918,[1]reportExcel!$C$6:$M$8021,8,FALSE)</f>
        <v>4,20542800178</v>
      </c>
      <c r="D6918" t="str">
        <f t="shared" si="216"/>
        <v>-74,6409314721</v>
      </c>
      <c r="E6918" t="str">
        <f t="shared" si="215"/>
        <v>4,20394596681</v>
      </c>
      <c r="H6918" s="6" t="s">
        <v>25182</v>
      </c>
      <c r="I6918" s="7" t="s">
        <v>25802</v>
      </c>
      <c r="J6918" s="7" t="s">
        <v>25803</v>
      </c>
      <c r="K6918" s="7" t="s">
        <v>12180</v>
      </c>
      <c r="L6918" s="7" t="s">
        <v>25804</v>
      </c>
      <c r="M6918" s="7" t="s">
        <v>25804</v>
      </c>
      <c r="N6918" s="7" t="s">
        <v>20</v>
      </c>
      <c r="O6918" s="15" t="s">
        <v>25805</v>
      </c>
      <c r="P6918" s="16"/>
      <c r="Q6918" s="7" t="s">
        <v>25806</v>
      </c>
      <c r="R6918" s="7" t="s">
        <v>23</v>
      </c>
      <c r="S6918" s="7" t="s">
        <v>24</v>
      </c>
      <c r="T6918" s="7" t="s">
        <v>23</v>
      </c>
    </row>
    <row r="6919" spans="1:20" ht="30" customHeight="1">
      <c r="A6919" t="str">
        <f>VLOOKUP(J6919,[1]reportExcel!$C$6:$M$8021,4,FALSE)</f>
        <v>CUALAMANÁ</v>
      </c>
      <c r="B6919" t="str">
        <f>VLOOKUP(J6919,[1]reportExcel!$C$6:$M$8021,6,FALSE)</f>
        <v>-74,6052214898</v>
      </c>
      <c r="C6919" t="str">
        <f>VLOOKUP(J6919,[1]reportExcel!$C$6:$M$8021,8,FALSE)</f>
        <v>4,19351955156</v>
      </c>
      <c r="D6919" t="str">
        <f t="shared" si="216"/>
        <v>-74,58044588</v>
      </c>
      <c r="E6919" t="str">
        <f t="shared" ref="E6919:E6982" si="217">IF(AND(Q6919="0,",NOT(ISNA(C6919))),C6919,Q6919)</f>
        <v>4,188765629</v>
      </c>
      <c r="H6919" s="6" t="s">
        <v>25182</v>
      </c>
      <c r="I6919" s="7" t="s">
        <v>25802</v>
      </c>
      <c r="J6919" s="7" t="s">
        <v>25807</v>
      </c>
      <c r="K6919" s="7" t="s">
        <v>12180</v>
      </c>
      <c r="L6919" s="7" t="s">
        <v>25804</v>
      </c>
      <c r="M6919" s="7" t="s">
        <v>25808</v>
      </c>
      <c r="N6919" s="7" t="s">
        <v>152</v>
      </c>
      <c r="O6919" s="15" t="s">
        <v>25809</v>
      </c>
      <c r="P6919" s="16"/>
      <c r="Q6919" s="7" t="s">
        <v>25810</v>
      </c>
      <c r="R6919" s="7" t="s">
        <v>23</v>
      </c>
      <c r="S6919" s="7" t="s">
        <v>24</v>
      </c>
      <c r="T6919" s="7" t="s">
        <v>23</v>
      </c>
    </row>
    <row r="6920" spans="1:20" ht="30" customHeight="1">
      <c r="A6920" t="str">
        <f>VLOOKUP(J6920,[1]reportExcel!$C$6:$M$8021,4,FALSE)</f>
        <v>ÁGUILA</v>
      </c>
      <c r="B6920" t="str">
        <f>VLOOKUP(J6920,[1]reportExcel!$C$6:$M$8021,6,FALSE)</f>
        <v>-74,6381606349649</v>
      </c>
      <c r="C6920" t="str">
        <f>VLOOKUP(J6920,[1]reportExcel!$C$6:$M$8021,8,FALSE)</f>
        <v>4,1862450115856</v>
      </c>
      <c r="D6920" t="str">
        <f t="shared" si="216"/>
        <v>-74,5897256564</v>
      </c>
      <c r="E6920" t="str">
        <f t="shared" si="217"/>
        <v>4,16380085028</v>
      </c>
      <c r="H6920" s="6" t="s">
        <v>25182</v>
      </c>
      <c r="I6920" s="7" t="s">
        <v>25802</v>
      </c>
      <c r="J6920" s="7" t="s">
        <v>25811</v>
      </c>
      <c r="K6920" s="7" t="s">
        <v>12180</v>
      </c>
      <c r="L6920" s="7" t="s">
        <v>25804</v>
      </c>
      <c r="M6920" s="7" t="s">
        <v>25812</v>
      </c>
      <c r="N6920" s="7" t="s">
        <v>152</v>
      </c>
      <c r="O6920" s="15" t="s">
        <v>25813</v>
      </c>
      <c r="P6920" s="16"/>
      <c r="Q6920" s="7" t="s">
        <v>25814</v>
      </c>
      <c r="R6920" s="7" t="s">
        <v>23</v>
      </c>
      <c r="S6920" s="7" t="s">
        <v>24</v>
      </c>
      <c r="T6920" s="7" t="s">
        <v>23</v>
      </c>
    </row>
    <row r="6921" spans="1:20" ht="30" customHeight="1">
      <c r="A6921" t="str">
        <f>VLOOKUP(J6921,[1]reportExcel!$C$6:$M$8021,4,FALSE)</f>
        <v>BALCONES DEL SUMAPAZ</v>
      </c>
      <c r="B6921" t="str">
        <f>VLOOKUP(J6921,[1]reportExcel!$C$6:$M$8021,6,FALSE)</f>
        <v>-74,6052214898</v>
      </c>
      <c r="C6921" t="str">
        <f>VLOOKUP(J6921,[1]reportExcel!$C$6:$M$8021,8,FALSE)</f>
        <v>4,19351955156</v>
      </c>
      <c r="D6921" t="str">
        <f t="shared" si="216"/>
        <v>-74,6175093882</v>
      </c>
      <c r="E6921" t="str">
        <f t="shared" si="217"/>
        <v>4,24882754573</v>
      </c>
      <c r="H6921" s="6" t="s">
        <v>25182</v>
      </c>
      <c r="I6921" s="7" t="s">
        <v>25802</v>
      </c>
      <c r="J6921" s="7" t="s">
        <v>25815</v>
      </c>
      <c r="K6921" s="7" t="s">
        <v>12180</v>
      </c>
      <c r="L6921" s="7" t="s">
        <v>25804</v>
      </c>
      <c r="M6921" s="7" t="s">
        <v>25816</v>
      </c>
      <c r="N6921" s="7" t="s">
        <v>152</v>
      </c>
      <c r="O6921" s="15" t="s">
        <v>25817</v>
      </c>
      <c r="P6921" s="16"/>
      <c r="Q6921" s="7" t="s">
        <v>25818</v>
      </c>
      <c r="R6921" s="7" t="s">
        <v>23</v>
      </c>
      <c r="S6921" s="7" t="s">
        <v>24</v>
      </c>
      <c r="T6921" s="7" t="s">
        <v>23</v>
      </c>
    </row>
    <row r="6922" spans="1:20" ht="30" customHeight="1">
      <c r="A6922" t="str">
        <f>VLOOKUP(J6922,[1]reportExcel!$C$6:$M$8021,4,FALSE)</f>
        <v>EL RUBY</v>
      </c>
      <c r="B6922" t="str">
        <f>VLOOKUP(J6922,[1]reportExcel!$C$6:$M$8021,6,FALSE)</f>
        <v>-74,6052214898</v>
      </c>
      <c r="C6922" t="str">
        <f>VLOOKUP(J6922,[1]reportExcel!$C$6:$M$8021,8,FALSE)</f>
        <v>4,19351955156</v>
      </c>
      <c r="D6922" t="str">
        <f t="shared" si="216"/>
        <v>-74,695668518</v>
      </c>
      <c r="E6922" t="str">
        <f t="shared" si="217"/>
        <v>4,17402239836</v>
      </c>
      <c r="H6922" s="6" t="s">
        <v>25182</v>
      </c>
      <c r="I6922" s="7" t="s">
        <v>25802</v>
      </c>
      <c r="J6922" s="7" t="s">
        <v>25819</v>
      </c>
      <c r="K6922" s="7" t="s">
        <v>12180</v>
      </c>
      <c r="L6922" s="7" t="s">
        <v>25804</v>
      </c>
      <c r="M6922" s="7" t="s">
        <v>7610</v>
      </c>
      <c r="N6922" s="7" t="s">
        <v>152</v>
      </c>
      <c r="O6922" s="15" t="s">
        <v>25820</v>
      </c>
      <c r="P6922" s="16"/>
      <c r="Q6922" s="7" t="s">
        <v>25821</v>
      </c>
      <c r="R6922" s="7" t="s">
        <v>23</v>
      </c>
      <c r="S6922" s="7" t="s">
        <v>24</v>
      </c>
      <c r="T6922" s="7" t="s">
        <v>23</v>
      </c>
    </row>
    <row r="6923" spans="1:20" ht="30" customHeight="1">
      <c r="A6923" t="str">
        <f>VLOOKUP(J6923,[1]reportExcel!$C$6:$M$8021,4,FALSE)</f>
        <v>LA ESTANCIA</v>
      </c>
      <c r="B6923" t="str">
        <f>VLOOKUP(J6923,[1]reportExcel!$C$6:$M$8021,6,FALSE)</f>
        <v>-74,6052214898</v>
      </c>
      <c r="C6923" t="str">
        <f>VLOOKUP(J6923,[1]reportExcel!$C$6:$M$8021,8,FALSE)</f>
        <v>4,19351955156</v>
      </c>
      <c r="D6923" t="str">
        <f t="shared" si="216"/>
        <v>-74,6868721599</v>
      </c>
      <c r="E6923" t="str">
        <f t="shared" si="217"/>
        <v>4,19119121473</v>
      </c>
      <c r="H6923" s="6" t="s">
        <v>25182</v>
      </c>
      <c r="I6923" s="7" t="s">
        <v>25802</v>
      </c>
      <c r="J6923" s="7" t="s">
        <v>25822</v>
      </c>
      <c r="K6923" s="7" t="s">
        <v>12180</v>
      </c>
      <c r="L6923" s="7" t="s">
        <v>25804</v>
      </c>
      <c r="M6923" s="7" t="s">
        <v>19495</v>
      </c>
      <c r="N6923" s="7" t="s">
        <v>152</v>
      </c>
      <c r="O6923" s="15" t="s">
        <v>25823</v>
      </c>
      <c r="P6923" s="16"/>
      <c r="Q6923" s="7" t="s">
        <v>25824</v>
      </c>
      <c r="R6923" s="7" t="s">
        <v>23</v>
      </c>
      <c r="S6923" s="7" t="s">
        <v>24</v>
      </c>
      <c r="T6923" s="7" t="s">
        <v>23</v>
      </c>
    </row>
    <row r="6924" spans="1:20" ht="30" customHeight="1">
      <c r="A6924" t="str">
        <f>VLOOKUP(J6924,[1]reportExcel!$C$6:$M$8021,4,FALSE)</f>
        <v>QUEBRADITAS 1</v>
      </c>
      <c r="B6924" t="str">
        <f>VLOOKUP(J6924,[1]reportExcel!$C$6:$M$8021,6,FALSE)</f>
        <v>-74,6052214898</v>
      </c>
      <c r="C6924" t="str">
        <f>VLOOKUP(J6924,[1]reportExcel!$C$6:$M$8021,8,FALSE)</f>
        <v>4,19351955156</v>
      </c>
      <c r="D6924" t="str">
        <f t="shared" si="216"/>
        <v>-74,6029827368</v>
      </c>
      <c r="E6924" t="str">
        <f t="shared" si="217"/>
        <v>4,21144981211</v>
      </c>
      <c r="H6924" s="6" t="s">
        <v>25182</v>
      </c>
      <c r="I6924" s="7" t="s">
        <v>25802</v>
      </c>
      <c r="J6924" s="7" t="s">
        <v>25825</v>
      </c>
      <c r="K6924" s="7" t="s">
        <v>12180</v>
      </c>
      <c r="L6924" s="7" t="s">
        <v>25804</v>
      </c>
      <c r="M6924" s="7" t="s">
        <v>25826</v>
      </c>
      <c r="N6924" s="7" t="s">
        <v>152</v>
      </c>
      <c r="O6924" s="15" t="s">
        <v>25827</v>
      </c>
      <c r="P6924" s="16"/>
      <c r="Q6924" s="7" t="s">
        <v>25828</v>
      </c>
      <c r="R6924" s="7" t="s">
        <v>23</v>
      </c>
      <c r="S6924" s="7" t="s">
        <v>24</v>
      </c>
      <c r="T6924" s="7" t="s">
        <v>23</v>
      </c>
    </row>
    <row r="6925" spans="1:20" ht="30" customHeight="1">
      <c r="A6925" t="str">
        <f>VLOOKUP(J6925,[1]reportExcel!$C$6:$M$8021,4,FALSE)</f>
        <v>SAN JOSÉ DE LA COLORADA</v>
      </c>
      <c r="B6925" t="str">
        <f>VLOOKUP(J6925,[1]reportExcel!$C$6:$M$8021,6,FALSE)</f>
        <v>-74,6052214898</v>
      </c>
      <c r="C6925" t="str">
        <f>VLOOKUP(J6925,[1]reportExcel!$C$6:$M$8021,8,FALSE)</f>
        <v>4,19351955156</v>
      </c>
      <c r="D6925" t="str">
        <f t="shared" si="216"/>
        <v>-74,6245331917</v>
      </c>
      <c r="E6925" t="str">
        <f t="shared" si="217"/>
        <v>4,22460907348</v>
      </c>
      <c r="H6925" s="6" t="s">
        <v>25182</v>
      </c>
      <c r="I6925" s="7" t="s">
        <v>25802</v>
      </c>
      <c r="J6925" s="7" t="s">
        <v>25829</v>
      </c>
      <c r="K6925" s="7" t="s">
        <v>12180</v>
      </c>
      <c r="L6925" s="7" t="s">
        <v>25804</v>
      </c>
      <c r="M6925" s="7" t="s">
        <v>25830</v>
      </c>
      <c r="N6925" s="7" t="s">
        <v>152</v>
      </c>
      <c r="O6925" s="15" t="s">
        <v>25831</v>
      </c>
      <c r="P6925" s="16"/>
      <c r="Q6925" s="7" t="s">
        <v>25832</v>
      </c>
      <c r="R6925" s="7" t="s">
        <v>23</v>
      </c>
      <c r="S6925" s="7" t="s">
        <v>24</v>
      </c>
      <c r="T6925" s="7" t="s">
        <v>23</v>
      </c>
    </row>
    <row r="6926" spans="1:20" ht="30" customHeight="1">
      <c r="A6926" t="str">
        <f>VLOOKUP(J6926,[1]reportExcel!$C$6:$M$8021,4,FALSE)</f>
        <v>CUALAMANAZ</v>
      </c>
      <c r="B6926" t="str">
        <f>VLOOKUP(J6926,[1]reportExcel!$C$6:$M$8021,6,FALSE)</f>
        <v>-74,6381606349649</v>
      </c>
      <c r="C6926" t="str">
        <f>VLOOKUP(J6926,[1]reportExcel!$C$6:$M$8021,8,FALSE)</f>
        <v>4,1862450115856</v>
      </c>
      <c r="D6926" t="str">
        <f t="shared" si="216"/>
        <v>-74,5868410828</v>
      </c>
      <c r="E6926" t="str">
        <f t="shared" si="217"/>
        <v>4,18690765119</v>
      </c>
      <c r="H6926" s="6" t="s">
        <v>25182</v>
      </c>
      <c r="I6926" s="7" t="s">
        <v>25802</v>
      </c>
      <c r="J6926" s="7" t="s">
        <v>25833</v>
      </c>
      <c r="K6926" s="7" t="s">
        <v>12180</v>
      </c>
      <c r="L6926" s="7" t="s">
        <v>25804</v>
      </c>
      <c r="M6926" s="7" t="s">
        <v>25834</v>
      </c>
      <c r="N6926" s="7" t="s">
        <v>152</v>
      </c>
      <c r="O6926" s="15" t="s">
        <v>25835</v>
      </c>
      <c r="P6926" s="16"/>
      <c r="Q6926" s="7" t="s">
        <v>25836</v>
      </c>
      <c r="R6926" s="7" t="s">
        <v>23</v>
      </c>
      <c r="S6926" s="7" t="s">
        <v>24</v>
      </c>
      <c r="T6926" s="7" t="s">
        <v>23</v>
      </c>
    </row>
    <row r="6927" spans="1:20" ht="30" customHeight="1">
      <c r="A6927" t="str">
        <f>VLOOKUP(J6927,[1]reportExcel!$C$6:$M$8021,4,FALSE)</f>
        <v>EL PALMAR</v>
      </c>
      <c r="B6927" t="str">
        <f>VLOOKUP(J6927,[1]reportExcel!$C$6:$M$8021,6,FALSE)</f>
        <v>-74,6381606349649</v>
      </c>
      <c r="C6927" t="str">
        <f>VLOOKUP(J6927,[1]reportExcel!$C$6:$M$8021,8,FALSE)</f>
        <v>4,1862450115856</v>
      </c>
      <c r="D6927" t="str">
        <f t="shared" si="216"/>
        <v>-74,6096277683</v>
      </c>
      <c r="E6927" t="str">
        <f t="shared" si="217"/>
        <v>4,24919591405</v>
      </c>
      <c r="H6927" s="6" t="s">
        <v>25182</v>
      </c>
      <c r="I6927" s="7" t="s">
        <v>25802</v>
      </c>
      <c r="J6927" s="7" t="s">
        <v>25837</v>
      </c>
      <c r="K6927" s="7" t="s">
        <v>12180</v>
      </c>
      <c r="L6927" s="7" t="s">
        <v>25804</v>
      </c>
      <c r="M6927" s="7" t="s">
        <v>4904</v>
      </c>
      <c r="N6927" s="7" t="s">
        <v>152</v>
      </c>
      <c r="O6927" s="15" t="s">
        <v>25838</v>
      </c>
      <c r="P6927" s="16"/>
      <c r="Q6927" s="7" t="s">
        <v>25839</v>
      </c>
      <c r="R6927" s="7" t="s">
        <v>23</v>
      </c>
      <c r="S6927" s="7" t="s">
        <v>24</v>
      </c>
      <c r="T6927" s="7" t="s">
        <v>23</v>
      </c>
    </row>
    <row r="6928" spans="1:20" ht="30" customHeight="1">
      <c r="A6928" t="str">
        <f>VLOOKUP(J6928,[1]reportExcel!$C$6:$M$8021,4,FALSE)</f>
        <v>PEDRO GOMEZ</v>
      </c>
      <c r="B6928" t="str">
        <f>VLOOKUP(J6928,[1]reportExcel!$C$6:$M$8021,6,FALSE)</f>
        <v>-74,6381606349649</v>
      </c>
      <c r="C6928" t="str">
        <f>VLOOKUP(J6928,[1]reportExcel!$C$6:$M$8021,8,FALSE)</f>
        <v>4,1862450115856</v>
      </c>
      <c r="D6928" t="str">
        <f t="shared" si="216"/>
        <v>-74,6931104525</v>
      </c>
      <c r="E6928" t="str">
        <f t="shared" si="217"/>
        <v>4,20109628636</v>
      </c>
      <c r="H6928" s="6" t="s">
        <v>25182</v>
      </c>
      <c r="I6928" s="7" t="s">
        <v>25802</v>
      </c>
      <c r="J6928" s="7" t="s">
        <v>25840</v>
      </c>
      <c r="K6928" s="7" t="s">
        <v>12180</v>
      </c>
      <c r="L6928" s="7" t="s">
        <v>25804</v>
      </c>
      <c r="M6928" s="7" t="s">
        <v>25841</v>
      </c>
      <c r="N6928" s="7" t="s">
        <v>152</v>
      </c>
      <c r="O6928" s="15" t="s">
        <v>25842</v>
      </c>
      <c r="P6928" s="16"/>
      <c r="Q6928" s="7" t="s">
        <v>25843</v>
      </c>
      <c r="R6928" s="7" t="s">
        <v>23</v>
      </c>
      <c r="S6928" s="7" t="s">
        <v>24</v>
      </c>
      <c r="T6928" s="7" t="s">
        <v>23</v>
      </c>
    </row>
    <row r="6929" spans="1:20" ht="30" customHeight="1">
      <c r="A6929" t="str">
        <f>VLOOKUP(J6929,[1]reportExcel!$C$6:$M$8021,4,FALSE)</f>
        <v>MURILLO</v>
      </c>
      <c r="B6929" t="str">
        <f>VLOOKUP(J6929,[1]reportExcel!$C$6:$M$8021,6,FALSE)</f>
        <v>-75,1703186573</v>
      </c>
      <c r="C6929" t="str">
        <f>VLOOKUP(J6929,[1]reportExcel!$C$6:$M$8021,8,FALSE)</f>
        <v>4,87540969341</v>
      </c>
      <c r="D6929" t="str">
        <f t="shared" si="216"/>
        <v>-75,1710222819</v>
      </c>
      <c r="E6929" t="str">
        <f t="shared" si="217"/>
        <v>4,87434134976</v>
      </c>
      <c r="H6929" s="6" t="s">
        <v>25182</v>
      </c>
      <c r="I6929" s="7" t="s">
        <v>25844</v>
      </c>
      <c r="J6929" s="7" t="s">
        <v>25845</v>
      </c>
      <c r="K6929" s="7" t="s">
        <v>12180</v>
      </c>
      <c r="L6929" s="7" t="s">
        <v>17399</v>
      </c>
      <c r="M6929" s="7" t="s">
        <v>17399</v>
      </c>
      <c r="N6929" s="7" t="s">
        <v>20</v>
      </c>
      <c r="O6929" s="15" t="s">
        <v>25846</v>
      </c>
      <c r="P6929" s="16"/>
      <c r="Q6929" s="7" t="s">
        <v>25847</v>
      </c>
      <c r="R6929" s="7" t="s">
        <v>23</v>
      </c>
      <c r="S6929" s="7" t="s">
        <v>24</v>
      </c>
      <c r="T6929" s="7" t="s">
        <v>23</v>
      </c>
    </row>
    <row r="6930" spans="1:20" ht="30" customHeight="1">
      <c r="A6930" t="str">
        <f>VLOOKUP(J6930,[1]reportExcel!$C$6:$M$8021,4,FALSE)</f>
        <v>EL BOSQUE</v>
      </c>
      <c r="B6930" t="str">
        <f>VLOOKUP(J6930,[1]reportExcel!$C$6:$M$8021,6,FALSE)</f>
        <v>-75,1299343309</v>
      </c>
      <c r="C6930" t="str">
        <f>VLOOKUP(J6930,[1]reportExcel!$C$6:$M$8021,8,FALSE)</f>
        <v>4,76391574047</v>
      </c>
      <c r="D6930" t="str">
        <f t="shared" si="216"/>
        <v>-75,1297302038</v>
      </c>
      <c r="E6930" t="str">
        <f t="shared" si="217"/>
        <v>4,76272661349</v>
      </c>
      <c r="H6930" s="6" t="s">
        <v>25182</v>
      </c>
      <c r="I6930" s="7" t="s">
        <v>25844</v>
      </c>
      <c r="J6930" s="7" t="s">
        <v>25848</v>
      </c>
      <c r="K6930" s="7" t="s">
        <v>12180</v>
      </c>
      <c r="L6930" s="7" t="s">
        <v>17399</v>
      </c>
      <c r="M6930" s="7" t="s">
        <v>25849</v>
      </c>
      <c r="N6930" s="7" t="s">
        <v>28</v>
      </c>
      <c r="O6930" s="15" t="s">
        <v>25850</v>
      </c>
      <c r="P6930" s="16"/>
      <c r="Q6930" s="7" t="s">
        <v>25851</v>
      </c>
      <c r="R6930" s="7" t="s">
        <v>23</v>
      </c>
      <c r="S6930" s="7" t="s">
        <v>24</v>
      </c>
      <c r="T6930" s="7" t="s">
        <v>23</v>
      </c>
    </row>
    <row r="6931" spans="1:20" ht="30" customHeight="1">
      <c r="A6931" t="str">
        <f>VLOOKUP(J6931,[1]reportExcel!$C$6:$M$8021,4,FALSE)</f>
        <v>NATAGAIMA</v>
      </c>
      <c r="B6931" t="str">
        <f>VLOOKUP(J6931,[1]reportExcel!$C$6:$M$8021,6,FALSE)</f>
        <v>-75,0905960235</v>
      </c>
      <c r="C6931" t="str">
        <f>VLOOKUP(J6931,[1]reportExcel!$C$6:$M$8021,8,FALSE)</f>
        <v>3,62051386577</v>
      </c>
      <c r="D6931" t="str">
        <f t="shared" si="216"/>
        <v>-75,0931111288</v>
      </c>
      <c r="E6931" t="str">
        <f t="shared" si="217"/>
        <v>3,62438908901</v>
      </c>
      <c r="H6931" s="6" t="s">
        <v>25182</v>
      </c>
      <c r="I6931" s="7" t="s">
        <v>25852</v>
      </c>
      <c r="J6931" s="7" t="s">
        <v>25853</v>
      </c>
      <c r="K6931" s="7" t="s">
        <v>12180</v>
      </c>
      <c r="L6931" s="7" t="s">
        <v>25854</v>
      </c>
      <c r="M6931" s="7" t="s">
        <v>25854</v>
      </c>
      <c r="N6931" s="7" t="s">
        <v>20</v>
      </c>
      <c r="O6931" s="15" t="s">
        <v>25855</v>
      </c>
      <c r="P6931" s="16"/>
      <c r="Q6931" s="7" t="s">
        <v>25856</v>
      </c>
      <c r="R6931" s="7" t="s">
        <v>23</v>
      </c>
      <c r="S6931" s="7" t="s">
        <v>24</v>
      </c>
      <c r="T6931" s="7" t="s">
        <v>23</v>
      </c>
    </row>
    <row r="6932" spans="1:20" ht="30" customHeight="1">
      <c r="A6932" t="str">
        <f>VLOOKUP(J6932,[1]reportExcel!$C$6:$M$8021,4,FALSE)</f>
        <v>LA PALMITA</v>
      </c>
      <c r="B6932" t="str">
        <f>VLOOKUP(J6932,[1]reportExcel!$C$6:$M$8021,6,FALSE)</f>
        <v>-75,1882976551</v>
      </c>
      <c r="C6932" t="str">
        <f>VLOOKUP(J6932,[1]reportExcel!$C$6:$M$8021,8,FALSE)</f>
        <v>3,40139670153</v>
      </c>
      <c r="D6932" t="str">
        <f t="shared" si="216"/>
        <v>-75,1900073279</v>
      </c>
      <c r="E6932" t="str">
        <f t="shared" si="217"/>
        <v>3,40282248658</v>
      </c>
      <c r="H6932" s="6" t="s">
        <v>25182</v>
      </c>
      <c r="I6932" s="7" t="s">
        <v>25852</v>
      </c>
      <c r="J6932" s="7" t="s">
        <v>25857</v>
      </c>
      <c r="K6932" s="7" t="s">
        <v>12180</v>
      </c>
      <c r="L6932" s="7" t="s">
        <v>25854</v>
      </c>
      <c r="M6932" s="7" t="s">
        <v>25858</v>
      </c>
      <c r="N6932" s="7" t="s">
        <v>152</v>
      </c>
      <c r="O6932" s="15" t="s">
        <v>25859</v>
      </c>
      <c r="P6932" s="16"/>
      <c r="Q6932" s="7" t="s">
        <v>25860</v>
      </c>
      <c r="R6932" s="7" t="s">
        <v>23</v>
      </c>
      <c r="S6932" s="7" t="s">
        <v>24</v>
      </c>
      <c r="T6932" s="7" t="s">
        <v>23</v>
      </c>
    </row>
    <row r="6933" spans="1:20" ht="30" customHeight="1">
      <c r="A6933" t="str">
        <f>VLOOKUP(J6933,[1]reportExcel!$C$6:$M$8021,4,FALSE)</f>
        <v>VELÚ</v>
      </c>
      <c r="B6933" t="str">
        <f>VLOOKUP(J6933,[1]reportExcel!$C$6:$M$8021,6,FALSE)</f>
        <v>-75,1049126335</v>
      </c>
      <c r="C6933" t="str">
        <f>VLOOKUP(J6933,[1]reportExcel!$C$6:$M$8021,8,FALSE)</f>
        <v>3,53015326574</v>
      </c>
      <c r="D6933" t="str">
        <f t="shared" si="216"/>
        <v>-75,1048568941</v>
      </c>
      <c r="E6933" t="str">
        <f t="shared" si="217"/>
        <v>3,5304112873</v>
      </c>
      <c r="H6933" s="6" t="s">
        <v>25182</v>
      </c>
      <c r="I6933" s="7" t="s">
        <v>25852</v>
      </c>
      <c r="J6933" s="7" t="s">
        <v>25861</v>
      </c>
      <c r="K6933" s="7" t="s">
        <v>12180</v>
      </c>
      <c r="L6933" s="7" t="s">
        <v>25854</v>
      </c>
      <c r="M6933" s="7" t="s">
        <v>25862</v>
      </c>
      <c r="N6933" s="7" t="s">
        <v>152</v>
      </c>
      <c r="O6933" s="15" t="s">
        <v>25863</v>
      </c>
      <c r="P6933" s="16"/>
      <c r="Q6933" s="7" t="s">
        <v>25864</v>
      </c>
      <c r="R6933" s="7" t="s">
        <v>23</v>
      </c>
      <c r="S6933" s="7" t="s">
        <v>24</v>
      </c>
      <c r="T6933" s="7" t="s">
        <v>23</v>
      </c>
    </row>
    <row r="6934" spans="1:20" ht="30" customHeight="1">
      <c r="A6934" t="str">
        <f>VLOOKUP(J6934,[1]reportExcel!$C$6:$M$8021,4,FALSE)</f>
        <v>RINCÓN ANCHIQUE</v>
      </c>
      <c r="B6934" t="str">
        <f>VLOOKUP(J6934,[1]reportExcel!$C$6:$M$8021,6,FALSE)</f>
        <v>-75,1221670097</v>
      </c>
      <c r="C6934" t="str">
        <f>VLOOKUP(J6934,[1]reportExcel!$C$6:$M$8021,8,FALSE)</f>
        <v>3,54030971335</v>
      </c>
      <c r="D6934" t="str">
        <f t="shared" si="216"/>
        <v>-75,1002381772</v>
      </c>
      <c r="E6934" t="str">
        <f t="shared" si="217"/>
        <v>3,58240661844</v>
      </c>
      <c r="H6934" s="6" t="s">
        <v>25182</v>
      </c>
      <c r="I6934" s="7" t="s">
        <v>25852</v>
      </c>
      <c r="J6934" s="7" t="s">
        <v>25865</v>
      </c>
      <c r="K6934" s="7" t="s">
        <v>12180</v>
      </c>
      <c r="L6934" s="7" t="s">
        <v>25854</v>
      </c>
      <c r="M6934" s="7" t="s">
        <v>25866</v>
      </c>
      <c r="N6934" s="7" t="s">
        <v>152</v>
      </c>
      <c r="O6934" s="15" t="s">
        <v>25867</v>
      </c>
      <c r="P6934" s="16"/>
      <c r="Q6934" s="7" t="s">
        <v>25868</v>
      </c>
      <c r="R6934" s="7" t="s">
        <v>23</v>
      </c>
      <c r="S6934" s="7" t="s">
        <v>24</v>
      </c>
      <c r="T6934" s="7" t="s">
        <v>23</v>
      </c>
    </row>
    <row r="6935" spans="1:20" ht="30" customHeight="1">
      <c r="A6935" t="str">
        <f>VLOOKUP(J6935,[1]reportExcel!$C$6:$M$8021,4,FALSE)</f>
        <v>LAS BRISAS</v>
      </c>
      <c r="B6935" t="str">
        <f>VLOOKUP(J6935,[1]reportExcel!$C$6:$M$8021,6,FALSE)</f>
        <v>-75,1221171298151</v>
      </c>
      <c r="C6935" t="str">
        <f>VLOOKUP(J6935,[1]reportExcel!$C$6:$M$8021,8,FALSE)</f>
        <v>3,5402918734724</v>
      </c>
      <c r="D6935" t="str">
        <f t="shared" si="216"/>
        <v>-75,1975535565</v>
      </c>
      <c r="E6935" t="str">
        <f t="shared" si="217"/>
        <v>3,41125942914</v>
      </c>
      <c r="H6935" s="6" t="s">
        <v>25182</v>
      </c>
      <c r="I6935" s="7" t="s">
        <v>25852</v>
      </c>
      <c r="J6935" s="7" t="s">
        <v>25869</v>
      </c>
      <c r="K6935" s="7" t="s">
        <v>12180</v>
      </c>
      <c r="L6935" s="7" t="s">
        <v>25854</v>
      </c>
      <c r="M6935" s="7" t="s">
        <v>4164</v>
      </c>
      <c r="N6935" s="7" t="s">
        <v>152</v>
      </c>
      <c r="O6935" s="15" t="s">
        <v>25870</v>
      </c>
      <c r="P6935" s="16"/>
      <c r="Q6935" s="7" t="s">
        <v>25871</v>
      </c>
      <c r="R6935" s="7" t="s">
        <v>23</v>
      </c>
      <c r="S6935" s="7" t="s">
        <v>24</v>
      </c>
      <c r="T6935" s="7" t="s">
        <v>23</v>
      </c>
    </row>
    <row r="6936" spans="1:20" ht="30" customHeight="1">
      <c r="A6936" t="str">
        <f>VLOOKUP(J6936,[1]reportExcel!$C$6:$M$8021,4,FALSE)</f>
        <v>ORTEGA</v>
      </c>
      <c r="B6936" t="str">
        <f>VLOOKUP(J6936,[1]reportExcel!$C$6:$M$8021,6,FALSE)</f>
        <v>-75,2207941366</v>
      </c>
      <c r="C6936" t="str">
        <f>VLOOKUP(J6936,[1]reportExcel!$C$6:$M$8021,8,FALSE)</f>
        <v>3,93505594095</v>
      </c>
      <c r="D6936" t="str">
        <f t="shared" si="216"/>
        <v>-75,2226023939</v>
      </c>
      <c r="E6936" t="str">
        <f t="shared" si="217"/>
        <v>3,93491661562</v>
      </c>
      <c r="H6936" s="6" t="s">
        <v>25182</v>
      </c>
      <c r="I6936" s="7" t="s">
        <v>25872</v>
      </c>
      <c r="J6936" s="7" t="s">
        <v>25873</v>
      </c>
      <c r="K6936" s="7" t="s">
        <v>12180</v>
      </c>
      <c r="L6936" s="7" t="s">
        <v>7995</v>
      </c>
      <c r="M6936" s="7" t="s">
        <v>7995</v>
      </c>
      <c r="N6936" s="7" t="s">
        <v>20</v>
      </c>
      <c r="O6936" s="15" t="s">
        <v>25874</v>
      </c>
      <c r="P6936" s="16"/>
      <c r="Q6936" s="7" t="s">
        <v>25875</v>
      </c>
      <c r="R6936" s="7" t="s">
        <v>23</v>
      </c>
      <c r="S6936" s="7" t="s">
        <v>24</v>
      </c>
      <c r="T6936" s="7" t="s">
        <v>23</v>
      </c>
    </row>
    <row r="6937" spans="1:20" ht="30" customHeight="1">
      <c r="A6937" t="str">
        <f>VLOOKUP(J6937,[1]reportExcel!$C$6:$M$8021,4,FALSE)</f>
        <v>GUAIPA</v>
      </c>
      <c r="B6937" t="str">
        <f>VLOOKUP(J6937,[1]reportExcel!$C$6:$M$8021,6,FALSE)</f>
        <v>-75,229056855</v>
      </c>
      <c r="C6937" t="str">
        <f>VLOOKUP(J6937,[1]reportExcel!$C$6:$M$8021,8,FALSE)</f>
        <v>3,78065602397</v>
      </c>
      <c r="D6937" t="str">
        <f t="shared" si="216"/>
        <v>-75,2274574503</v>
      </c>
      <c r="E6937" t="str">
        <f t="shared" si="217"/>
        <v>3,7791432929</v>
      </c>
      <c r="H6937" s="6" t="s">
        <v>25182</v>
      </c>
      <c r="I6937" s="7" t="s">
        <v>25872</v>
      </c>
      <c r="J6937" s="7" t="s">
        <v>25876</v>
      </c>
      <c r="K6937" s="7" t="s">
        <v>12180</v>
      </c>
      <c r="L6937" s="7" t="s">
        <v>7995</v>
      </c>
      <c r="M6937" s="7" t="s">
        <v>25877</v>
      </c>
      <c r="N6937" s="7" t="s">
        <v>152</v>
      </c>
      <c r="O6937" s="15" t="s">
        <v>25878</v>
      </c>
      <c r="P6937" s="16"/>
      <c r="Q6937" s="7" t="s">
        <v>25879</v>
      </c>
      <c r="R6937" s="7" t="s">
        <v>23</v>
      </c>
      <c r="S6937" s="7" t="s">
        <v>24</v>
      </c>
      <c r="T6937" s="7" t="s">
        <v>23</v>
      </c>
    </row>
    <row r="6938" spans="1:20" ht="30" customHeight="1">
      <c r="A6938" t="str">
        <f>VLOOKUP(J6938,[1]reportExcel!$C$6:$M$8021,4,FALSE)</f>
        <v>HATO DE IGLESIA</v>
      </c>
      <c r="B6938" t="str">
        <f>VLOOKUP(J6938,[1]reportExcel!$C$6:$M$8021,6,FALSE)</f>
        <v>-75,0971275866</v>
      </c>
      <c r="C6938" t="str">
        <f>VLOOKUP(J6938,[1]reportExcel!$C$6:$M$8021,8,FALSE)</f>
        <v>3,96699141423</v>
      </c>
      <c r="D6938" t="str">
        <f t="shared" ref="D6938:D7001" si="218">IF(AND(O6938="0,",NOT(ISNA(B6938))),B6938,O6938)</f>
        <v>-75,0960930672</v>
      </c>
      <c r="E6938" t="str">
        <f t="shared" si="217"/>
        <v>3,96778037208</v>
      </c>
      <c r="H6938" s="6" t="s">
        <v>25182</v>
      </c>
      <c r="I6938" s="7" t="s">
        <v>25872</v>
      </c>
      <c r="J6938" s="7" t="s">
        <v>25880</v>
      </c>
      <c r="K6938" s="7" t="s">
        <v>12180</v>
      </c>
      <c r="L6938" s="7" t="s">
        <v>7995</v>
      </c>
      <c r="M6938" s="7" t="s">
        <v>25881</v>
      </c>
      <c r="N6938" s="7" t="s">
        <v>152</v>
      </c>
      <c r="O6938" s="15" t="s">
        <v>25882</v>
      </c>
      <c r="P6938" s="16"/>
      <c r="Q6938" s="7" t="s">
        <v>25883</v>
      </c>
      <c r="R6938" s="7" t="s">
        <v>23</v>
      </c>
      <c r="S6938" s="7" t="s">
        <v>24</v>
      </c>
      <c r="T6938" s="7" t="s">
        <v>23</v>
      </c>
    </row>
    <row r="6939" spans="1:20" ht="30" customHeight="1">
      <c r="A6939" t="str">
        <f>VLOOKUP(J6939,[1]reportExcel!$C$6:$M$8021,4,FALSE)</f>
        <v>LA MESA DE ORTEGA</v>
      </c>
      <c r="B6939" t="str">
        <f>VLOOKUP(J6939,[1]reportExcel!$C$6:$M$8021,6,FALSE)</f>
        <v>-75,2742072078</v>
      </c>
      <c r="C6939" t="str">
        <f>VLOOKUP(J6939,[1]reportExcel!$C$6:$M$8021,8,FALSE)</f>
        <v>4,00182719712</v>
      </c>
      <c r="D6939" t="str">
        <f t="shared" si="218"/>
        <v>-75,2747201914</v>
      </c>
      <c r="E6939" t="str">
        <f t="shared" si="217"/>
        <v>4,00179010901</v>
      </c>
      <c r="H6939" s="6" t="s">
        <v>25182</v>
      </c>
      <c r="I6939" s="7" t="s">
        <v>25872</v>
      </c>
      <c r="J6939" s="7" t="s">
        <v>25884</v>
      </c>
      <c r="K6939" s="7" t="s">
        <v>12180</v>
      </c>
      <c r="L6939" s="7" t="s">
        <v>7995</v>
      </c>
      <c r="M6939" s="7" t="s">
        <v>25885</v>
      </c>
      <c r="N6939" s="7" t="s">
        <v>152</v>
      </c>
      <c r="O6939" s="15" t="s">
        <v>25886</v>
      </c>
      <c r="P6939" s="16"/>
      <c r="Q6939" s="7" t="s">
        <v>25887</v>
      </c>
      <c r="R6939" s="7" t="s">
        <v>23</v>
      </c>
      <c r="S6939" s="7" t="s">
        <v>24</v>
      </c>
      <c r="T6939" s="7" t="s">
        <v>23</v>
      </c>
    </row>
    <row r="6940" spans="1:20" ht="30" customHeight="1">
      <c r="A6940" t="str">
        <f>VLOOKUP(J6940,[1]reportExcel!$C$6:$M$8021,4,FALSE)</f>
        <v>OLAYA HERRERA</v>
      </c>
      <c r="B6940" t="str">
        <f>VLOOKUP(J6940,[1]reportExcel!$C$6:$M$8021,6,FALSE)</f>
        <v>-75,3317931219</v>
      </c>
      <c r="C6940" t="str">
        <f>VLOOKUP(J6940,[1]reportExcel!$C$6:$M$8021,8,FALSE)</f>
        <v>3,81161728848</v>
      </c>
      <c r="D6940" t="str">
        <f t="shared" si="218"/>
        <v>-75,3321033582</v>
      </c>
      <c r="E6940" t="str">
        <f t="shared" si="217"/>
        <v>3,81140538911</v>
      </c>
      <c r="H6940" s="6" t="s">
        <v>25182</v>
      </c>
      <c r="I6940" s="7" t="s">
        <v>25872</v>
      </c>
      <c r="J6940" s="7" t="s">
        <v>25888</v>
      </c>
      <c r="K6940" s="7" t="s">
        <v>12180</v>
      </c>
      <c r="L6940" s="7" t="s">
        <v>7995</v>
      </c>
      <c r="M6940" s="7" t="s">
        <v>19112</v>
      </c>
      <c r="N6940" s="7" t="s">
        <v>152</v>
      </c>
      <c r="O6940" s="15" t="s">
        <v>25889</v>
      </c>
      <c r="P6940" s="16"/>
      <c r="Q6940" s="7" t="s">
        <v>25890</v>
      </c>
      <c r="R6940" s="7" t="s">
        <v>23</v>
      </c>
      <c r="S6940" s="7" t="s">
        <v>24</v>
      </c>
      <c r="T6940" s="7" t="s">
        <v>23</v>
      </c>
    </row>
    <row r="6941" spans="1:20" ht="30" customHeight="1">
      <c r="A6941" t="str">
        <f>VLOOKUP(J6941,[1]reportExcel!$C$6:$M$8021,4,FALSE)</f>
        <v>EL VERGEL</v>
      </c>
      <c r="B6941" t="str">
        <f>VLOOKUP(J6941,[1]reportExcel!$C$6:$M$8021,6,FALSE)</f>
        <v>-75,3106283155</v>
      </c>
      <c r="C6941" t="str">
        <f>VLOOKUP(J6941,[1]reportExcel!$C$6:$M$8021,8,FALSE)</f>
        <v>3,96066327902</v>
      </c>
      <c r="D6941" t="str">
        <f t="shared" si="218"/>
        <v>-75,314316824</v>
      </c>
      <c r="E6941" t="str">
        <f t="shared" si="217"/>
        <v>3,96167003027</v>
      </c>
      <c r="H6941" s="6" t="s">
        <v>25182</v>
      </c>
      <c r="I6941" s="7" t="s">
        <v>25872</v>
      </c>
      <c r="J6941" s="7" t="s">
        <v>25891</v>
      </c>
      <c r="K6941" s="7" t="s">
        <v>12180</v>
      </c>
      <c r="L6941" s="7" t="s">
        <v>7995</v>
      </c>
      <c r="M6941" s="7" t="s">
        <v>16138</v>
      </c>
      <c r="N6941" s="7" t="s">
        <v>152</v>
      </c>
      <c r="O6941" s="15" t="s">
        <v>25892</v>
      </c>
      <c r="P6941" s="16"/>
      <c r="Q6941" s="7" t="s">
        <v>25893</v>
      </c>
      <c r="R6941" s="7" t="s">
        <v>23</v>
      </c>
      <c r="S6941" s="7" t="s">
        <v>24</v>
      </c>
      <c r="T6941" s="7" t="s">
        <v>23</v>
      </c>
    </row>
    <row r="6942" spans="1:20" ht="30" customHeight="1">
      <c r="A6942" t="str">
        <f>VLOOKUP(J6942,[1]reportExcel!$C$6:$M$8021,4,FALSE)</f>
        <v>LOS GUAYABOS</v>
      </c>
      <c r="B6942" t="str">
        <f>VLOOKUP(J6942,[1]reportExcel!$C$6:$M$8021,6,FALSE)</f>
        <v>-75,2758818443723</v>
      </c>
      <c r="C6942" t="str">
        <f>VLOOKUP(J6942,[1]reportExcel!$C$6:$M$8021,8,FALSE)</f>
        <v>3,9369157296574</v>
      </c>
      <c r="D6942" t="str">
        <f t="shared" si="218"/>
        <v>-75,3819447319</v>
      </c>
      <c r="E6942" t="str">
        <f t="shared" si="217"/>
        <v>3,87274845473</v>
      </c>
      <c r="H6942" s="6" t="s">
        <v>25182</v>
      </c>
      <c r="I6942" s="7" t="s">
        <v>25872</v>
      </c>
      <c r="J6942" s="7" t="s">
        <v>25894</v>
      </c>
      <c r="K6942" s="7" t="s">
        <v>12180</v>
      </c>
      <c r="L6942" s="7" t="s">
        <v>7995</v>
      </c>
      <c r="M6942" s="7" t="s">
        <v>23799</v>
      </c>
      <c r="N6942" s="7" t="s">
        <v>288</v>
      </c>
      <c r="O6942" s="15" t="s">
        <v>25895</v>
      </c>
      <c r="P6942" s="16"/>
      <c r="Q6942" s="7" t="s">
        <v>25896</v>
      </c>
      <c r="R6942" s="7" t="s">
        <v>23</v>
      </c>
      <c r="S6942" s="7" t="s">
        <v>24</v>
      </c>
      <c r="T6942" s="7" t="s">
        <v>23</v>
      </c>
    </row>
    <row r="6943" spans="1:20" ht="30" customHeight="1">
      <c r="A6943" t="str">
        <f>VLOOKUP(J6943,[1]reportExcel!$C$6:$M$8021,4,FALSE)</f>
        <v>PALOCABILDO</v>
      </c>
      <c r="B6943" t="str">
        <f>VLOOKUP(J6943,[1]reportExcel!$C$6:$M$8021,6,FALSE)</f>
        <v>-75,0233432328</v>
      </c>
      <c r="C6943" t="str">
        <f>VLOOKUP(J6943,[1]reportExcel!$C$6:$M$8021,8,FALSE)</f>
        <v>5,12048013515</v>
      </c>
      <c r="D6943" t="str">
        <f t="shared" si="218"/>
        <v>-75,02222013</v>
      </c>
      <c r="E6943" t="str">
        <f t="shared" si="217"/>
        <v>5,1208856555</v>
      </c>
      <c r="H6943" s="6" t="s">
        <v>25182</v>
      </c>
      <c r="I6943" s="7" t="s">
        <v>25897</v>
      </c>
      <c r="J6943" s="7" t="s">
        <v>25898</v>
      </c>
      <c r="K6943" s="7" t="s">
        <v>12180</v>
      </c>
      <c r="L6943" s="7" t="s">
        <v>25899</v>
      </c>
      <c r="M6943" s="7" t="s">
        <v>25899</v>
      </c>
      <c r="N6943" s="7" t="s">
        <v>20</v>
      </c>
      <c r="O6943" s="15" t="s">
        <v>25900</v>
      </c>
      <c r="P6943" s="16"/>
      <c r="Q6943" s="7" t="s">
        <v>25901</v>
      </c>
      <c r="R6943" s="7" t="s">
        <v>23</v>
      </c>
      <c r="S6943" s="7" t="s">
        <v>24</v>
      </c>
      <c r="T6943" s="7" t="s">
        <v>23</v>
      </c>
    </row>
    <row r="6944" spans="1:20" ht="30" customHeight="1">
      <c r="A6944" t="str">
        <f>VLOOKUP(J6944,[1]reportExcel!$C$6:$M$8021,4,FALSE)</f>
        <v>ASTURIAS</v>
      </c>
      <c r="B6944" t="str">
        <f>VLOOKUP(J6944,[1]reportExcel!$C$6:$M$8021,6,FALSE)</f>
        <v>-75,0184318011479</v>
      </c>
      <c r="C6944" t="str">
        <f>VLOOKUP(J6944,[1]reportExcel!$C$6:$M$8021,8,FALSE)</f>
        <v>5,0941821411053</v>
      </c>
      <c r="D6944" t="str">
        <f t="shared" si="218"/>
        <v>-75,0159419021</v>
      </c>
      <c r="E6944" t="str">
        <f t="shared" si="217"/>
        <v>5,08889716659</v>
      </c>
      <c r="H6944" s="6" t="s">
        <v>25182</v>
      </c>
      <c r="I6944" s="7" t="s">
        <v>25897</v>
      </c>
      <c r="J6944" s="7" t="s">
        <v>25902</v>
      </c>
      <c r="K6944" s="7" t="s">
        <v>12180</v>
      </c>
      <c r="L6944" s="7" t="s">
        <v>25899</v>
      </c>
      <c r="M6944" s="7" t="s">
        <v>25903</v>
      </c>
      <c r="N6944" s="7" t="s">
        <v>152</v>
      </c>
      <c r="O6944" s="15" t="s">
        <v>25904</v>
      </c>
      <c r="P6944" s="16"/>
      <c r="Q6944" s="7" t="s">
        <v>25905</v>
      </c>
      <c r="R6944" s="7" t="s">
        <v>23</v>
      </c>
      <c r="S6944" s="7" t="s">
        <v>24</v>
      </c>
      <c r="T6944" s="7" t="s">
        <v>23</v>
      </c>
    </row>
    <row r="6945" spans="1:20" ht="30" customHeight="1">
      <c r="A6945" t="str">
        <f>VLOOKUP(J6945,[1]reportExcel!$C$6:$M$8021,4,FALSE)</f>
        <v>BUENOS AIRES</v>
      </c>
      <c r="B6945" t="str">
        <f>VLOOKUP(J6945,[1]reportExcel!$C$6:$M$8021,6,FALSE)</f>
        <v>-75,0184318011479</v>
      </c>
      <c r="C6945" t="str">
        <f>VLOOKUP(J6945,[1]reportExcel!$C$6:$M$8021,8,FALSE)</f>
        <v>5,0941821411053</v>
      </c>
      <c r="D6945" t="str">
        <f t="shared" si="218"/>
        <v>-75,0130186569</v>
      </c>
      <c r="E6945" t="str">
        <f t="shared" si="217"/>
        <v>5,06774725817</v>
      </c>
      <c r="H6945" s="6" t="s">
        <v>25182</v>
      </c>
      <c r="I6945" s="7" t="s">
        <v>25897</v>
      </c>
      <c r="J6945" s="7" t="s">
        <v>25906</v>
      </c>
      <c r="K6945" s="7" t="s">
        <v>12180</v>
      </c>
      <c r="L6945" s="7" t="s">
        <v>25899</v>
      </c>
      <c r="M6945" s="7" t="s">
        <v>225</v>
      </c>
      <c r="N6945" s="7" t="s">
        <v>152</v>
      </c>
      <c r="O6945" s="15" t="s">
        <v>25907</v>
      </c>
      <c r="P6945" s="16"/>
      <c r="Q6945" s="7" t="s">
        <v>25908</v>
      </c>
      <c r="R6945" s="7" t="s">
        <v>23</v>
      </c>
      <c r="S6945" s="7" t="s">
        <v>24</v>
      </c>
      <c r="T6945" s="7" t="s">
        <v>23</v>
      </c>
    </row>
    <row r="6946" spans="1:20" ht="30" customHeight="1">
      <c r="A6946" t="str">
        <f>VLOOKUP(J6946,[1]reportExcel!$C$6:$M$8021,4,FALSE)</f>
        <v>GUADUALITO</v>
      </c>
      <c r="B6946" t="str">
        <f>VLOOKUP(J6946,[1]reportExcel!$C$6:$M$8021,6,FALSE)</f>
        <v>-75,0184318011479</v>
      </c>
      <c r="C6946" t="str">
        <f>VLOOKUP(J6946,[1]reportExcel!$C$6:$M$8021,8,FALSE)</f>
        <v>5,0941821411053</v>
      </c>
      <c r="D6946" t="str">
        <f t="shared" si="218"/>
        <v>-75,0064453311</v>
      </c>
      <c r="E6946" t="str">
        <f t="shared" si="217"/>
        <v>5,11969026093</v>
      </c>
      <c r="H6946" s="6" t="s">
        <v>25182</v>
      </c>
      <c r="I6946" s="7" t="s">
        <v>25897</v>
      </c>
      <c r="J6946" s="7" t="s">
        <v>25909</v>
      </c>
      <c r="K6946" s="7" t="s">
        <v>12180</v>
      </c>
      <c r="L6946" s="7" t="s">
        <v>25899</v>
      </c>
      <c r="M6946" s="7" t="s">
        <v>2818</v>
      </c>
      <c r="N6946" s="7" t="s">
        <v>45</v>
      </c>
      <c r="O6946" s="15" t="s">
        <v>25910</v>
      </c>
      <c r="P6946" s="16"/>
      <c r="Q6946" s="7" t="s">
        <v>25911</v>
      </c>
      <c r="R6946" s="7" t="s">
        <v>23</v>
      </c>
      <c r="S6946" s="7" t="s">
        <v>24</v>
      </c>
      <c r="T6946" s="7" t="s">
        <v>23</v>
      </c>
    </row>
    <row r="6947" spans="1:20" ht="30" customHeight="1">
      <c r="A6947" t="str">
        <f>VLOOKUP(J6947,[1]reportExcel!$C$6:$M$8021,4,FALSE)</f>
        <v>PIEDRAS</v>
      </c>
      <c r="B6947" t="str">
        <f>VLOOKUP(J6947,[1]reportExcel!$C$6:$M$8021,6,FALSE)</f>
        <v>-74,8765096607</v>
      </c>
      <c r="C6947" t="str">
        <f>VLOOKUP(J6947,[1]reportExcel!$C$6:$M$8021,8,FALSE)</f>
        <v>4,54450576723</v>
      </c>
      <c r="D6947" t="str">
        <f t="shared" si="218"/>
        <v>-74,8780727204</v>
      </c>
      <c r="E6947" t="str">
        <f t="shared" si="217"/>
        <v>4,54390984155</v>
      </c>
      <c r="H6947" s="6" t="s">
        <v>25182</v>
      </c>
      <c r="I6947" s="7" t="s">
        <v>25912</v>
      </c>
      <c r="J6947" s="7" t="s">
        <v>25913</v>
      </c>
      <c r="K6947" s="7" t="s">
        <v>12180</v>
      </c>
      <c r="L6947" s="7" t="s">
        <v>2637</v>
      </c>
      <c r="M6947" s="7" t="s">
        <v>2637</v>
      </c>
      <c r="N6947" s="7" t="s">
        <v>20</v>
      </c>
      <c r="O6947" s="15" t="s">
        <v>25914</v>
      </c>
      <c r="P6947" s="16"/>
      <c r="Q6947" s="7" t="s">
        <v>25915</v>
      </c>
      <c r="R6947" s="7" t="s">
        <v>23</v>
      </c>
      <c r="S6947" s="7" t="s">
        <v>24</v>
      </c>
      <c r="T6947" s="7" t="s">
        <v>23</v>
      </c>
    </row>
    <row r="6948" spans="1:20" ht="30" customHeight="1">
      <c r="A6948" t="str">
        <f>VLOOKUP(J6948,[1]reportExcel!$C$6:$M$8021,4,FALSE)</f>
        <v>CHICALÁ</v>
      </c>
      <c r="B6948" t="str">
        <f>VLOOKUP(J6948,[1]reportExcel!$C$6:$M$8021,6,FALSE)</f>
        <v>-74,9989600451</v>
      </c>
      <c r="C6948" t="str">
        <f>VLOOKUP(J6948,[1]reportExcel!$C$6:$M$8021,8,FALSE)</f>
        <v>4,43343513958</v>
      </c>
      <c r="D6948" t="str">
        <f t="shared" si="218"/>
        <v>-74,8561587018</v>
      </c>
      <c r="E6948" t="str">
        <f t="shared" si="217"/>
        <v>4,56130374866</v>
      </c>
      <c r="H6948" s="6" t="s">
        <v>25182</v>
      </c>
      <c r="I6948" s="7" t="s">
        <v>25912</v>
      </c>
      <c r="J6948" s="7" t="s">
        <v>25916</v>
      </c>
      <c r="K6948" s="7" t="s">
        <v>12180</v>
      </c>
      <c r="L6948" s="7" t="s">
        <v>2637</v>
      </c>
      <c r="M6948" s="7" t="s">
        <v>13823</v>
      </c>
      <c r="N6948" s="7" t="s">
        <v>45</v>
      </c>
      <c r="O6948" s="15" t="s">
        <v>25917</v>
      </c>
      <c r="P6948" s="16"/>
      <c r="Q6948" s="7" t="s">
        <v>25918</v>
      </c>
      <c r="R6948" s="7" t="s">
        <v>23</v>
      </c>
      <c r="S6948" s="7" t="s">
        <v>24</v>
      </c>
      <c r="T6948" s="7" t="s">
        <v>23</v>
      </c>
    </row>
    <row r="6949" spans="1:20" ht="30" customHeight="1">
      <c r="A6949" t="str">
        <f>VLOOKUP(J6949,[1]reportExcel!$C$6:$M$8021,4,FALSE)</f>
        <v>DOIMA</v>
      </c>
      <c r="B6949" t="str">
        <f>VLOOKUP(J6949,[1]reportExcel!$C$6:$M$8021,6,FALSE)</f>
        <v>-74,9762765269</v>
      </c>
      <c r="C6949" t="str">
        <f>VLOOKUP(J6949,[1]reportExcel!$C$6:$M$8021,8,FALSE)</f>
        <v>4,42744844927</v>
      </c>
      <c r="D6949" t="str">
        <f t="shared" si="218"/>
        <v>-74,9750330956</v>
      </c>
      <c r="E6949" t="str">
        <f t="shared" si="217"/>
        <v>4,42716446981</v>
      </c>
      <c r="H6949" s="6" t="s">
        <v>25182</v>
      </c>
      <c r="I6949" s="7" t="s">
        <v>25912</v>
      </c>
      <c r="J6949" s="7" t="s">
        <v>25919</v>
      </c>
      <c r="K6949" s="7" t="s">
        <v>12180</v>
      </c>
      <c r="L6949" s="7" t="s">
        <v>2637</v>
      </c>
      <c r="M6949" s="7" t="s">
        <v>25920</v>
      </c>
      <c r="N6949" s="7" t="s">
        <v>152</v>
      </c>
      <c r="O6949" s="15" t="s">
        <v>25921</v>
      </c>
      <c r="P6949" s="16"/>
      <c r="Q6949" s="7" t="s">
        <v>25922</v>
      </c>
      <c r="R6949" s="7" t="s">
        <v>23</v>
      </c>
      <c r="S6949" s="7" t="s">
        <v>24</v>
      </c>
      <c r="T6949" s="7" t="s">
        <v>23</v>
      </c>
    </row>
    <row r="6950" spans="1:20" ht="30" customHeight="1">
      <c r="A6950" t="str">
        <f>VLOOKUP(J6950,[1]reportExcel!$C$6:$M$8021,4,FALSE)</f>
        <v>GUATAQUISITO</v>
      </c>
      <c r="B6950" t="str">
        <f>VLOOKUP(J6950,[1]reportExcel!$C$6:$M$8021,6,FALSE)</f>
        <v>-74,9989600451</v>
      </c>
      <c r="C6950" t="str">
        <f>VLOOKUP(J6950,[1]reportExcel!$C$6:$M$8021,8,FALSE)</f>
        <v>4,43343513958</v>
      </c>
      <c r="D6950" t="str">
        <f t="shared" si="218"/>
        <v>-74,7941797057</v>
      </c>
      <c r="E6950" t="str">
        <f t="shared" si="217"/>
        <v>4,51650071681</v>
      </c>
      <c r="H6950" s="6" t="s">
        <v>25182</v>
      </c>
      <c r="I6950" s="7" t="s">
        <v>25912</v>
      </c>
      <c r="J6950" s="7" t="s">
        <v>25923</v>
      </c>
      <c r="K6950" s="7" t="s">
        <v>12180</v>
      </c>
      <c r="L6950" s="7" t="s">
        <v>2637</v>
      </c>
      <c r="M6950" s="7" t="s">
        <v>25924</v>
      </c>
      <c r="N6950" s="7" t="s">
        <v>152</v>
      </c>
      <c r="O6950" s="15" t="s">
        <v>25925</v>
      </c>
      <c r="P6950" s="16"/>
      <c r="Q6950" s="7" t="s">
        <v>25926</v>
      </c>
      <c r="R6950" s="7" t="s">
        <v>23</v>
      </c>
      <c r="S6950" s="7" t="s">
        <v>24</v>
      </c>
      <c r="T6950" s="7" t="s">
        <v>23</v>
      </c>
    </row>
    <row r="6951" spans="1:20" ht="30" customHeight="1">
      <c r="A6951" t="str">
        <f>VLOOKUP(J6951,[1]reportExcel!$C$6:$M$8021,4,FALSE)</f>
        <v>PARADERO CHIPALO</v>
      </c>
      <c r="B6951" t="str">
        <f>VLOOKUP(J6951,[1]reportExcel!$C$6:$M$8021,6,FALSE)</f>
        <v>-74,9989600451</v>
      </c>
      <c r="C6951" t="str">
        <f>VLOOKUP(J6951,[1]reportExcel!$C$6:$M$8021,8,FALSE)</f>
        <v>4,43343513958</v>
      </c>
      <c r="D6951" t="str">
        <f t="shared" si="218"/>
        <v>-74,9764521609</v>
      </c>
      <c r="E6951" t="str">
        <f t="shared" si="217"/>
        <v>4,4832170948</v>
      </c>
      <c r="H6951" s="6" t="s">
        <v>25182</v>
      </c>
      <c r="I6951" s="7" t="s">
        <v>25912</v>
      </c>
      <c r="J6951" s="7" t="s">
        <v>25927</v>
      </c>
      <c r="K6951" s="7" t="s">
        <v>12180</v>
      </c>
      <c r="L6951" s="7" t="s">
        <v>2637</v>
      </c>
      <c r="M6951" s="7" t="s">
        <v>25928</v>
      </c>
      <c r="N6951" s="7" t="s">
        <v>45</v>
      </c>
      <c r="O6951" s="15" t="s">
        <v>25929</v>
      </c>
      <c r="P6951" s="16"/>
      <c r="Q6951" s="7" t="s">
        <v>25930</v>
      </c>
      <c r="R6951" s="7" t="s">
        <v>23</v>
      </c>
      <c r="S6951" s="7" t="s">
        <v>24</v>
      </c>
      <c r="T6951" s="7" t="s">
        <v>23</v>
      </c>
    </row>
    <row r="6952" spans="1:20" ht="30" customHeight="1">
      <c r="A6952" t="str">
        <f>VLOOKUP(J6952,[1]reportExcel!$C$6:$M$8021,4,FALSE)</f>
        <v>PLANADAS</v>
      </c>
      <c r="B6952" t="str">
        <f>VLOOKUP(J6952,[1]reportExcel!$C$6:$M$8021,6,FALSE)</f>
        <v>-75,6437838795</v>
      </c>
      <c r="C6952" t="str">
        <f>VLOOKUP(J6952,[1]reportExcel!$C$6:$M$8021,8,FALSE)</f>
        <v>3,19702137702</v>
      </c>
      <c r="D6952" t="str">
        <f t="shared" si="218"/>
        <v>-75,6439602657</v>
      </c>
      <c r="E6952" t="str">
        <f t="shared" si="217"/>
        <v>3,19765191111</v>
      </c>
      <c r="H6952" s="6" t="s">
        <v>25182</v>
      </c>
      <c r="I6952" s="7" t="s">
        <v>25931</v>
      </c>
      <c r="J6952" s="7" t="s">
        <v>25932</v>
      </c>
      <c r="K6952" s="7" t="s">
        <v>12180</v>
      </c>
      <c r="L6952" s="7" t="s">
        <v>25933</v>
      </c>
      <c r="M6952" s="7" t="s">
        <v>25933</v>
      </c>
      <c r="N6952" s="7" t="s">
        <v>20</v>
      </c>
      <c r="O6952" s="15" t="s">
        <v>25934</v>
      </c>
      <c r="P6952" s="16"/>
      <c r="Q6952" s="7" t="s">
        <v>25935</v>
      </c>
      <c r="R6952" s="7" t="s">
        <v>23</v>
      </c>
      <c r="S6952" s="7" t="s">
        <v>24</v>
      </c>
      <c r="T6952" s="7" t="s">
        <v>23</v>
      </c>
    </row>
    <row r="6953" spans="1:20" ht="30" customHeight="1">
      <c r="A6953" t="str">
        <f>VLOOKUP(J6953,[1]reportExcel!$C$6:$M$8021,4,FALSE)</f>
        <v>BILBAO</v>
      </c>
      <c r="B6953" t="str">
        <f>VLOOKUP(J6953,[1]reportExcel!$C$6:$M$8021,6,FALSE)</f>
        <v>-75,7480702714</v>
      </c>
      <c r="C6953" t="str">
        <f>VLOOKUP(J6953,[1]reportExcel!$C$6:$M$8021,8,FALSE)</f>
        <v>3,27614520671</v>
      </c>
      <c r="D6953" t="str">
        <f t="shared" si="218"/>
        <v>-75,7469197623</v>
      </c>
      <c r="E6953" t="str">
        <f t="shared" si="217"/>
        <v>3,27524963783</v>
      </c>
      <c r="H6953" s="6" t="s">
        <v>25182</v>
      </c>
      <c r="I6953" s="7" t="s">
        <v>25931</v>
      </c>
      <c r="J6953" s="7" t="s">
        <v>25936</v>
      </c>
      <c r="K6953" s="7" t="s">
        <v>12180</v>
      </c>
      <c r="L6953" s="7" t="s">
        <v>25933</v>
      </c>
      <c r="M6953" s="7" t="s">
        <v>25937</v>
      </c>
      <c r="N6953" s="7" t="s">
        <v>28</v>
      </c>
      <c r="O6953" s="15" t="s">
        <v>25938</v>
      </c>
      <c r="P6953" s="16"/>
      <c r="Q6953" s="7" t="s">
        <v>25939</v>
      </c>
      <c r="R6953" s="7" t="s">
        <v>23</v>
      </c>
      <c r="S6953" s="7" t="s">
        <v>24</v>
      </c>
      <c r="T6953" s="7" t="s">
        <v>23</v>
      </c>
    </row>
    <row r="6954" spans="1:20" ht="30" customHeight="1">
      <c r="A6954" t="str">
        <f>VLOOKUP(J6954,[1]reportExcel!$C$6:$M$8021,4,FALSE)</f>
        <v>GAITANIA</v>
      </c>
      <c r="B6954" t="str">
        <f>VLOOKUP(J6954,[1]reportExcel!$C$6:$M$8021,6,FALSE)</f>
        <v>-75,6715040062</v>
      </c>
      <c r="C6954" t="str">
        <f>VLOOKUP(J6954,[1]reportExcel!$C$6:$M$8021,8,FALSE)</f>
        <v>3,09075145871</v>
      </c>
      <c r="D6954" t="str">
        <f t="shared" si="218"/>
        <v>-75,6717119442</v>
      </c>
      <c r="E6954" t="str">
        <f t="shared" si="217"/>
        <v>3,0915621131</v>
      </c>
      <c r="H6954" s="6" t="s">
        <v>25182</v>
      </c>
      <c r="I6954" s="7" t="s">
        <v>25931</v>
      </c>
      <c r="J6954" s="7" t="s">
        <v>25940</v>
      </c>
      <c r="K6954" s="7" t="s">
        <v>12180</v>
      </c>
      <c r="L6954" s="7" t="s">
        <v>25933</v>
      </c>
      <c r="M6954" s="7" t="s">
        <v>25941</v>
      </c>
      <c r="N6954" s="7" t="s">
        <v>28</v>
      </c>
      <c r="O6954" s="15" t="s">
        <v>25942</v>
      </c>
      <c r="P6954" s="16"/>
      <c r="Q6954" s="7" t="s">
        <v>25943</v>
      </c>
      <c r="R6954" s="7" t="s">
        <v>23</v>
      </c>
      <c r="S6954" s="7" t="s">
        <v>24</v>
      </c>
      <c r="T6954" s="7" t="s">
        <v>23</v>
      </c>
    </row>
    <row r="6955" spans="1:20" ht="30" customHeight="1">
      <c r="A6955" t="str">
        <f>VLOOKUP(J6955,[1]reportExcel!$C$6:$M$8021,4,FALSE)</f>
        <v>LA ESTRELLA</v>
      </c>
      <c r="B6955" t="str">
        <f>VLOOKUP(J6955,[1]reportExcel!$C$6:$M$8021,6,FALSE)</f>
        <v>-75,6595345676</v>
      </c>
      <c r="C6955" t="str">
        <f>VLOOKUP(J6955,[1]reportExcel!$C$6:$M$8021,8,FALSE)</f>
        <v>3,2796622587</v>
      </c>
      <c r="D6955" t="str">
        <f t="shared" si="218"/>
        <v>-75,6595507366</v>
      </c>
      <c r="E6955" t="str">
        <f t="shared" si="217"/>
        <v>3,27964698995</v>
      </c>
      <c r="H6955" s="6" t="s">
        <v>25182</v>
      </c>
      <c r="I6955" s="7" t="s">
        <v>25931</v>
      </c>
      <c r="J6955" s="7" t="s">
        <v>25944</v>
      </c>
      <c r="K6955" s="7" t="s">
        <v>12180</v>
      </c>
      <c r="L6955" s="7" t="s">
        <v>25933</v>
      </c>
      <c r="M6955" s="7" t="s">
        <v>1550</v>
      </c>
      <c r="N6955" s="7" t="s">
        <v>152</v>
      </c>
      <c r="O6955" s="15" t="s">
        <v>25945</v>
      </c>
      <c r="P6955" s="16"/>
      <c r="Q6955" s="7" t="s">
        <v>25946</v>
      </c>
      <c r="R6955" s="7" t="s">
        <v>23</v>
      </c>
      <c r="S6955" s="7" t="s">
        <v>24</v>
      </c>
      <c r="T6955" s="7" t="s">
        <v>23</v>
      </c>
    </row>
    <row r="6956" spans="1:20" ht="30" customHeight="1">
      <c r="A6956" t="str">
        <f>VLOOKUP(J6956,[1]reportExcel!$C$6:$M$8021,4,FALSE)</f>
        <v>SUR DE ATA</v>
      </c>
      <c r="B6956" t="str">
        <f>VLOOKUP(J6956,[1]reportExcel!$C$6:$M$8021,6,FALSE)</f>
        <v>-75,6452941788</v>
      </c>
      <c r="C6956" t="str">
        <f>VLOOKUP(J6956,[1]reportExcel!$C$6:$M$8021,8,FALSE)</f>
        <v>3,17096237106</v>
      </c>
      <c r="D6956" t="str">
        <f t="shared" si="218"/>
        <v>-75,6457708331</v>
      </c>
      <c r="E6956" t="str">
        <f t="shared" si="217"/>
        <v>3,17068886367</v>
      </c>
      <c r="H6956" s="6" t="s">
        <v>25182</v>
      </c>
      <c r="I6956" s="7" t="s">
        <v>25931</v>
      </c>
      <c r="J6956" s="7" t="s">
        <v>25947</v>
      </c>
      <c r="K6956" s="7" t="s">
        <v>12180</v>
      </c>
      <c r="L6956" s="7" t="s">
        <v>25933</v>
      </c>
      <c r="M6956" s="7" t="s">
        <v>25948</v>
      </c>
      <c r="N6956" s="7" t="s">
        <v>152</v>
      </c>
      <c r="O6956" s="15" t="s">
        <v>25949</v>
      </c>
      <c r="P6956" s="16"/>
      <c r="Q6956" s="7" t="s">
        <v>25950</v>
      </c>
      <c r="R6956" s="7" t="s">
        <v>23</v>
      </c>
      <c r="S6956" s="7" t="s">
        <v>24</v>
      </c>
      <c r="T6956" s="7" t="s">
        <v>23</v>
      </c>
    </row>
    <row r="6957" spans="1:20" ht="30" customHeight="1">
      <c r="A6957" t="str">
        <f>VLOOKUP(J6957,[1]reportExcel!$C$6:$M$8021,4,FALSE)</f>
        <v>RÍO CLARO</v>
      </c>
      <c r="B6957" t="str">
        <f>VLOOKUP(J6957,[1]reportExcel!$C$6:$M$8021,6,FALSE)</f>
        <v>-75,6622118227</v>
      </c>
      <c r="C6957" t="str">
        <f>VLOOKUP(J6957,[1]reportExcel!$C$6:$M$8021,8,FALSE)</f>
        <v>3,1126796371</v>
      </c>
      <c r="D6957" t="str">
        <f t="shared" si="218"/>
        <v>-75,661786426</v>
      </c>
      <c r="E6957" t="str">
        <f t="shared" si="217"/>
        <v>3,11317137792</v>
      </c>
      <c r="H6957" s="6" t="s">
        <v>25182</v>
      </c>
      <c r="I6957" s="7" t="s">
        <v>25931</v>
      </c>
      <c r="J6957" s="7" t="s">
        <v>25951</v>
      </c>
      <c r="K6957" s="7" t="s">
        <v>12180</v>
      </c>
      <c r="L6957" s="7" t="s">
        <v>25933</v>
      </c>
      <c r="M6957" s="7" t="s">
        <v>2315</v>
      </c>
      <c r="N6957" s="7" t="s">
        <v>152</v>
      </c>
      <c r="O6957" s="15" t="s">
        <v>25952</v>
      </c>
      <c r="P6957" s="16"/>
      <c r="Q6957" s="7" t="s">
        <v>25953</v>
      </c>
      <c r="R6957" s="7" t="s">
        <v>23</v>
      </c>
      <c r="S6957" s="7" t="s">
        <v>24</v>
      </c>
      <c r="T6957" s="7" t="s">
        <v>23</v>
      </c>
    </row>
    <row r="6958" spans="1:20" ht="30" customHeight="1">
      <c r="A6958" t="str">
        <f>VLOOKUP(J6958,[1]reportExcel!$C$6:$M$8021,4,FALSE)</f>
        <v>BRUSELAS</v>
      </c>
      <c r="B6958" t="str">
        <f>VLOOKUP(J6958,[1]reportExcel!$C$6:$M$8021,6,FALSE)</f>
        <v>-75,6121937003</v>
      </c>
      <c r="C6958" t="str">
        <f>VLOOKUP(J6958,[1]reportExcel!$C$6:$M$8021,8,FALSE)</f>
        <v>3,27089977136</v>
      </c>
      <c r="D6958" t="str">
        <f t="shared" si="218"/>
        <v>-75,6121911009</v>
      </c>
      <c r="E6958" t="str">
        <f t="shared" si="217"/>
        <v>3,27089167978</v>
      </c>
      <c r="H6958" s="6" t="s">
        <v>25182</v>
      </c>
      <c r="I6958" s="7" t="s">
        <v>25931</v>
      </c>
      <c r="J6958" s="7" t="s">
        <v>25954</v>
      </c>
      <c r="K6958" s="7" t="s">
        <v>12180</v>
      </c>
      <c r="L6958" s="7" t="s">
        <v>25933</v>
      </c>
      <c r="M6958" s="7" t="s">
        <v>11543</v>
      </c>
      <c r="N6958" s="7" t="s">
        <v>152</v>
      </c>
      <c r="O6958" s="15" t="s">
        <v>25955</v>
      </c>
      <c r="P6958" s="16"/>
      <c r="Q6958" s="7" t="s">
        <v>25956</v>
      </c>
      <c r="R6958" s="7" t="s">
        <v>23</v>
      </c>
      <c r="S6958" s="7" t="s">
        <v>24</v>
      </c>
      <c r="T6958" s="7" t="s">
        <v>23</v>
      </c>
    </row>
    <row r="6959" spans="1:20" ht="30" customHeight="1">
      <c r="A6959" t="str">
        <f>VLOOKUP(J6959,[1]reportExcel!$C$6:$M$8021,4,FALSE)</f>
        <v>SAN MIGUEL</v>
      </c>
      <c r="B6959" t="str">
        <f>VLOOKUP(J6959,[1]reportExcel!$C$6:$M$8021,6,FALSE)</f>
        <v>-75,7322736238</v>
      </c>
      <c r="C6959" t="str">
        <f>VLOOKUP(J6959,[1]reportExcel!$C$6:$M$8021,8,FALSE)</f>
        <v>3,03965747286</v>
      </c>
      <c r="D6959" t="str">
        <f t="shared" si="218"/>
        <v>-75,7329311674</v>
      </c>
      <c r="E6959" t="str">
        <f t="shared" si="217"/>
        <v>3,03926319301</v>
      </c>
      <c r="H6959" s="6" t="s">
        <v>25182</v>
      </c>
      <c r="I6959" s="7" t="s">
        <v>25931</v>
      </c>
      <c r="J6959" s="7" t="s">
        <v>25957</v>
      </c>
      <c r="K6959" s="7" t="s">
        <v>12180</v>
      </c>
      <c r="L6959" s="7" t="s">
        <v>25933</v>
      </c>
      <c r="M6959" s="7" t="s">
        <v>1577</v>
      </c>
      <c r="N6959" s="7" t="s">
        <v>152</v>
      </c>
      <c r="O6959" s="15" t="s">
        <v>25958</v>
      </c>
      <c r="P6959" s="16"/>
      <c r="Q6959" s="7" t="s">
        <v>25959</v>
      </c>
      <c r="R6959" s="7" t="s">
        <v>23</v>
      </c>
      <c r="S6959" s="7" t="s">
        <v>24</v>
      </c>
      <c r="T6959" s="7" t="s">
        <v>23</v>
      </c>
    </row>
    <row r="6960" spans="1:20" ht="30" customHeight="1">
      <c r="A6960" t="str">
        <f>VLOOKUP(J6960,[1]reportExcel!$C$6:$M$8021,4,FALSE)</f>
        <v>PRADO</v>
      </c>
      <c r="B6960" t="str">
        <f>VLOOKUP(J6960,[1]reportExcel!$C$6:$M$8021,6,FALSE)</f>
        <v>-74,927275778</v>
      </c>
      <c r="C6960" t="str">
        <f>VLOOKUP(J6960,[1]reportExcel!$C$6:$M$8021,8,FALSE)</f>
        <v>3,74982800963</v>
      </c>
      <c r="D6960" t="str">
        <f t="shared" si="218"/>
        <v>-74,9274588097</v>
      </c>
      <c r="E6960" t="str">
        <f t="shared" si="217"/>
        <v>3,75101224596</v>
      </c>
      <c r="H6960" s="6" t="s">
        <v>25182</v>
      </c>
      <c r="I6960" s="7" t="s">
        <v>25960</v>
      </c>
      <c r="J6960" s="7" t="s">
        <v>25961</v>
      </c>
      <c r="K6960" s="7" t="s">
        <v>12180</v>
      </c>
      <c r="L6960" s="7" t="s">
        <v>25962</v>
      </c>
      <c r="M6960" s="7" t="s">
        <v>25962</v>
      </c>
      <c r="N6960" s="7" t="s">
        <v>20</v>
      </c>
      <c r="O6960" s="15" t="s">
        <v>25963</v>
      </c>
      <c r="P6960" s="16"/>
      <c r="Q6960" s="7" t="s">
        <v>25964</v>
      </c>
      <c r="R6960" s="7" t="s">
        <v>23</v>
      </c>
      <c r="S6960" s="7" t="s">
        <v>24</v>
      </c>
      <c r="T6960" s="7" t="s">
        <v>23</v>
      </c>
    </row>
    <row r="6961" spans="1:20" ht="30" customHeight="1">
      <c r="A6961" t="str">
        <f>VLOOKUP(J6961,[1]reportExcel!$C$6:$M$8021,4,FALSE)</f>
        <v>ACO</v>
      </c>
      <c r="B6961" t="str">
        <f>VLOOKUP(J6961,[1]reportExcel!$C$6:$M$8021,6,FALSE)</f>
        <v>-74,8123080897</v>
      </c>
      <c r="C6961" t="str">
        <f>VLOOKUP(J6961,[1]reportExcel!$C$6:$M$8021,8,FALSE)</f>
        <v>3,74565655627</v>
      </c>
      <c r="D6961" t="str">
        <f t="shared" si="218"/>
        <v>-74,8116296115</v>
      </c>
      <c r="E6961" t="str">
        <f t="shared" si="217"/>
        <v>3,74517987256</v>
      </c>
      <c r="H6961" s="6" t="s">
        <v>25182</v>
      </c>
      <c r="I6961" s="7" t="s">
        <v>25960</v>
      </c>
      <c r="J6961" s="7" t="s">
        <v>25965</v>
      </c>
      <c r="K6961" s="7" t="s">
        <v>12180</v>
      </c>
      <c r="L6961" s="7" t="s">
        <v>25962</v>
      </c>
      <c r="M6961" s="7" t="s">
        <v>25966</v>
      </c>
      <c r="N6961" s="7" t="s">
        <v>152</v>
      </c>
      <c r="O6961" s="15" t="s">
        <v>25967</v>
      </c>
      <c r="P6961" s="16"/>
      <c r="Q6961" s="7" t="s">
        <v>25968</v>
      </c>
      <c r="R6961" s="7" t="s">
        <v>23</v>
      </c>
      <c r="S6961" s="7" t="s">
        <v>24</v>
      </c>
      <c r="T6961" s="7" t="s">
        <v>23</v>
      </c>
    </row>
    <row r="6962" spans="1:20" ht="30" customHeight="1">
      <c r="A6962" t="str">
        <f>VLOOKUP(J6962,[1]reportExcel!$C$6:$M$8021,4,FALSE)</f>
        <v>MONTOSO</v>
      </c>
      <c r="B6962" t="str">
        <f>VLOOKUP(J6962,[1]reportExcel!$C$6:$M$8021,6,FALSE)</f>
        <v>-74,7507372847</v>
      </c>
      <c r="C6962" t="str">
        <f>VLOOKUP(J6962,[1]reportExcel!$C$6:$M$8021,8,FALSE)</f>
        <v>3,74081155972</v>
      </c>
      <c r="D6962" t="str">
        <f t="shared" si="218"/>
        <v>-74,7504906433</v>
      </c>
      <c r="E6962" t="str">
        <f t="shared" si="217"/>
        <v>3,74124589152</v>
      </c>
      <c r="H6962" s="6" t="s">
        <v>25182</v>
      </c>
      <c r="I6962" s="7" t="s">
        <v>25960</v>
      </c>
      <c r="J6962" s="7" t="s">
        <v>25969</v>
      </c>
      <c r="K6962" s="7" t="s">
        <v>12180</v>
      </c>
      <c r="L6962" s="7" t="s">
        <v>25962</v>
      </c>
      <c r="M6962" s="7" t="s">
        <v>25970</v>
      </c>
      <c r="N6962" s="7" t="s">
        <v>288</v>
      </c>
      <c r="O6962" s="15" t="s">
        <v>25971</v>
      </c>
      <c r="P6962" s="16"/>
      <c r="Q6962" s="7" t="s">
        <v>25972</v>
      </c>
      <c r="R6962" s="7" t="s">
        <v>23</v>
      </c>
      <c r="S6962" s="7" t="s">
        <v>24</v>
      </c>
      <c r="T6962" s="7" t="s">
        <v>23</v>
      </c>
    </row>
    <row r="6963" spans="1:20" ht="30" customHeight="1">
      <c r="A6963" t="str">
        <f>VLOOKUP(J6963,[1]reportExcel!$C$6:$M$8021,4,FALSE)</f>
        <v>PURIFICACIÓN</v>
      </c>
      <c r="B6963" t="str">
        <f>VLOOKUP(J6963,[1]reportExcel!$C$6:$M$8021,6,FALSE)</f>
        <v>-74,9266266553</v>
      </c>
      <c r="C6963" t="str">
        <f>VLOOKUP(J6963,[1]reportExcel!$C$6:$M$8021,8,FALSE)</f>
        <v>3,86033814253</v>
      </c>
      <c r="D6963" t="str">
        <f t="shared" si="218"/>
        <v>-74,9353707228</v>
      </c>
      <c r="E6963" t="str">
        <f t="shared" si="217"/>
        <v>3,8572509421</v>
      </c>
      <c r="H6963" s="6" t="s">
        <v>25182</v>
      </c>
      <c r="I6963" s="7" t="s">
        <v>25973</v>
      </c>
      <c r="J6963" s="7" t="s">
        <v>25974</v>
      </c>
      <c r="K6963" s="7" t="s">
        <v>12180</v>
      </c>
      <c r="L6963" s="7" t="s">
        <v>25975</v>
      </c>
      <c r="M6963" s="7" t="s">
        <v>25975</v>
      </c>
      <c r="N6963" s="7" t="s">
        <v>20</v>
      </c>
      <c r="O6963" s="15" t="s">
        <v>25976</v>
      </c>
      <c r="P6963" s="16"/>
      <c r="Q6963" s="7" t="s">
        <v>25977</v>
      </c>
      <c r="R6963" s="7" t="s">
        <v>23</v>
      </c>
      <c r="S6963" s="7" t="s">
        <v>24</v>
      </c>
      <c r="T6963" s="7" t="s">
        <v>23</v>
      </c>
    </row>
    <row r="6964" spans="1:20" ht="30" customHeight="1">
      <c r="A6964" t="str">
        <f>VLOOKUP(J6964,[1]reportExcel!$C$6:$M$8021,4,FALSE)</f>
        <v>CHENCHE ASOLEADO</v>
      </c>
      <c r="B6964" t="str">
        <f>VLOOKUP(J6964,[1]reportExcel!$C$6:$M$8021,6,FALSE)</f>
        <v>-74,960485053</v>
      </c>
      <c r="C6964" t="str">
        <f>VLOOKUP(J6964,[1]reportExcel!$C$6:$M$8021,8,FALSE)</f>
        <v>3,86116864741</v>
      </c>
      <c r="D6964" t="str">
        <f t="shared" si="218"/>
        <v>-74,9678704698</v>
      </c>
      <c r="E6964" t="str">
        <f t="shared" si="217"/>
        <v>3,86726460055</v>
      </c>
      <c r="H6964" s="6" t="s">
        <v>25182</v>
      </c>
      <c r="I6964" s="7" t="s">
        <v>25973</v>
      </c>
      <c r="J6964" s="7" t="s">
        <v>25978</v>
      </c>
      <c r="K6964" s="7" t="s">
        <v>12180</v>
      </c>
      <c r="L6964" s="7" t="s">
        <v>25975</v>
      </c>
      <c r="M6964" s="7" t="s">
        <v>25979</v>
      </c>
      <c r="N6964" s="7" t="s">
        <v>288</v>
      </c>
      <c r="O6964" s="15" t="s">
        <v>25980</v>
      </c>
      <c r="P6964" s="16"/>
      <c r="Q6964" s="7" t="s">
        <v>25981</v>
      </c>
      <c r="R6964" s="7" t="s">
        <v>23</v>
      </c>
      <c r="S6964" s="7" t="s">
        <v>24</v>
      </c>
      <c r="T6964" s="7" t="s">
        <v>23</v>
      </c>
    </row>
    <row r="6965" spans="1:20" ht="30" customHeight="1">
      <c r="A6965" t="str">
        <f>VLOOKUP(J6965,[1]reportExcel!$C$6:$M$8021,4,FALSE)</f>
        <v>LOZANIA</v>
      </c>
      <c r="B6965" t="str">
        <f>VLOOKUP(J6965,[1]reportExcel!$C$6:$M$8021,6,FALSE)</f>
        <v>-74,7722272734</v>
      </c>
      <c r="C6965" t="str">
        <f>VLOOKUP(J6965,[1]reportExcel!$C$6:$M$8021,8,FALSE)</f>
        <v>3,89652210214</v>
      </c>
      <c r="D6965" t="str">
        <f t="shared" si="218"/>
        <v>-74,7722125726</v>
      </c>
      <c r="E6965" t="str">
        <f t="shared" si="217"/>
        <v>3,89649023875</v>
      </c>
      <c r="H6965" s="6" t="s">
        <v>25182</v>
      </c>
      <c r="I6965" s="7" t="s">
        <v>25973</v>
      </c>
      <c r="J6965" s="7" t="s">
        <v>25982</v>
      </c>
      <c r="K6965" s="7" t="s">
        <v>12180</v>
      </c>
      <c r="L6965" s="7" t="s">
        <v>25975</v>
      </c>
      <c r="M6965" s="7" t="s">
        <v>25983</v>
      </c>
      <c r="N6965" s="7" t="s">
        <v>288</v>
      </c>
      <c r="O6965" s="15" t="s">
        <v>25984</v>
      </c>
      <c r="P6965" s="16"/>
      <c r="Q6965" s="7" t="s">
        <v>25985</v>
      </c>
      <c r="R6965" s="7" t="s">
        <v>23</v>
      </c>
      <c r="S6965" s="7" t="s">
        <v>24</v>
      </c>
      <c r="T6965" s="7" t="s">
        <v>23</v>
      </c>
    </row>
    <row r="6966" spans="1:20" ht="30" customHeight="1">
      <c r="A6966" t="str">
        <f>VLOOKUP(J6966,[1]reportExcel!$C$6:$M$8021,4,FALSE)</f>
        <v>VILLA ESPERANZA</v>
      </c>
      <c r="B6966" t="str">
        <f>VLOOKUP(J6966,[1]reportExcel!$C$6:$M$8021,6,FALSE)</f>
        <v>-74,7233771712</v>
      </c>
      <c r="C6966" t="str">
        <f>VLOOKUP(J6966,[1]reportExcel!$C$6:$M$8021,8,FALSE)</f>
        <v>3,80656554619</v>
      </c>
      <c r="D6966" t="str">
        <f t="shared" si="218"/>
        <v>-74,7233774182</v>
      </c>
      <c r="E6966" t="str">
        <f t="shared" si="217"/>
        <v>3,8065658789</v>
      </c>
      <c r="H6966" s="6" t="s">
        <v>25182</v>
      </c>
      <c r="I6966" s="7" t="s">
        <v>25973</v>
      </c>
      <c r="J6966" s="7" t="s">
        <v>25986</v>
      </c>
      <c r="K6966" s="7" t="s">
        <v>12180</v>
      </c>
      <c r="L6966" s="7" t="s">
        <v>25975</v>
      </c>
      <c r="M6966" s="7" t="s">
        <v>7210</v>
      </c>
      <c r="N6966" s="7" t="s">
        <v>152</v>
      </c>
      <c r="O6966" s="15" t="s">
        <v>25987</v>
      </c>
      <c r="P6966" s="16"/>
      <c r="Q6966" s="7" t="s">
        <v>25988</v>
      </c>
      <c r="R6966" s="7" t="s">
        <v>23</v>
      </c>
      <c r="S6966" s="7" t="s">
        <v>24</v>
      </c>
      <c r="T6966" s="7" t="s">
        <v>23</v>
      </c>
    </row>
    <row r="6967" spans="1:20" ht="30" customHeight="1">
      <c r="A6967" t="str">
        <f>VLOOKUP(J6967,[1]reportExcel!$C$6:$M$8021,4,FALSE)</f>
        <v>VILLA COLOMBIA</v>
      </c>
      <c r="B6967" t="str">
        <f>VLOOKUP(J6967,[1]reportExcel!$C$6:$M$8021,6,FALSE)</f>
        <v>-74,9954758655</v>
      </c>
      <c r="C6967" t="str">
        <f>VLOOKUP(J6967,[1]reportExcel!$C$6:$M$8021,8,FALSE)</f>
        <v>3,88245642533</v>
      </c>
      <c r="D6967" t="str">
        <f t="shared" si="218"/>
        <v>-74,994367166</v>
      </c>
      <c r="E6967" t="str">
        <f t="shared" si="217"/>
        <v>3,88294031016</v>
      </c>
      <c r="H6967" s="6" t="s">
        <v>25182</v>
      </c>
      <c r="I6967" s="7" t="s">
        <v>25973</v>
      </c>
      <c r="J6967" s="7" t="s">
        <v>25989</v>
      </c>
      <c r="K6967" s="7" t="s">
        <v>12180</v>
      </c>
      <c r="L6967" s="7" t="s">
        <v>25975</v>
      </c>
      <c r="M6967" s="7" t="s">
        <v>25990</v>
      </c>
      <c r="N6967" s="7" t="s">
        <v>152</v>
      </c>
      <c r="O6967" s="15" t="s">
        <v>25991</v>
      </c>
      <c r="P6967" s="16"/>
      <c r="Q6967" s="7" t="s">
        <v>25992</v>
      </c>
      <c r="R6967" s="7" t="s">
        <v>23</v>
      </c>
      <c r="S6967" s="7" t="s">
        <v>24</v>
      </c>
      <c r="T6967" s="7" t="s">
        <v>23</v>
      </c>
    </row>
    <row r="6968" spans="1:20" ht="30" customHeight="1">
      <c r="A6968" t="str">
        <f>VLOOKUP(J6968,[1]reportExcel!$C$6:$M$8021,4,FALSE)</f>
        <v>EL BAURA</v>
      </c>
      <c r="B6968" t="str">
        <f>VLOOKUP(J6968,[1]reportExcel!$C$6:$M$8021,6,FALSE)</f>
        <v>-74,9298446699</v>
      </c>
      <c r="C6968" t="str">
        <f>VLOOKUP(J6968,[1]reportExcel!$C$6:$M$8021,8,FALSE)</f>
        <v>3,88236543127</v>
      </c>
      <c r="D6968" t="str">
        <f t="shared" si="218"/>
        <v>-74,9294715702</v>
      </c>
      <c r="E6968" t="str">
        <f t="shared" si="217"/>
        <v>3,88265830961</v>
      </c>
      <c r="H6968" s="6" t="s">
        <v>25182</v>
      </c>
      <c r="I6968" s="7" t="s">
        <v>25973</v>
      </c>
      <c r="J6968" s="7" t="s">
        <v>25993</v>
      </c>
      <c r="K6968" s="7" t="s">
        <v>12180</v>
      </c>
      <c r="L6968" s="7" t="s">
        <v>25975</v>
      </c>
      <c r="M6968" s="7" t="s">
        <v>25994</v>
      </c>
      <c r="N6968" s="7" t="s">
        <v>152</v>
      </c>
      <c r="O6968" s="15" t="s">
        <v>25995</v>
      </c>
      <c r="P6968" s="16"/>
      <c r="Q6968" s="7" t="s">
        <v>25996</v>
      </c>
      <c r="R6968" s="7" t="s">
        <v>23</v>
      </c>
      <c r="S6968" s="7" t="s">
        <v>24</v>
      </c>
      <c r="T6968" s="7" t="s">
        <v>23</v>
      </c>
    </row>
    <row r="6969" spans="1:20" ht="30" customHeight="1">
      <c r="A6969" t="str">
        <f>VLOOKUP(J6969,[1]reportExcel!$C$6:$M$8021,4,FALSE)</f>
        <v>LA MATA</v>
      </c>
      <c r="B6969" t="str">
        <f>VLOOKUP(J6969,[1]reportExcel!$C$6:$M$8021,6,FALSE)</f>
        <v>-74,9167961802</v>
      </c>
      <c r="C6969" t="str">
        <f>VLOOKUP(J6969,[1]reportExcel!$C$6:$M$8021,8,FALSE)</f>
        <v>3,81850775434</v>
      </c>
      <c r="D6969" t="str">
        <f t="shared" si="218"/>
        <v>-74,9165052289</v>
      </c>
      <c r="E6969" t="str">
        <f t="shared" si="217"/>
        <v>3,82054486904</v>
      </c>
      <c r="H6969" s="6" t="s">
        <v>25182</v>
      </c>
      <c r="I6969" s="7" t="s">
        <v>25973</v>
      </c>
      <c r="J6969" s="7" t="s">
        <v>25997</v>
      </c>
      <c r="K6969" s="7" t="s">
        <v>12180</v>
      </c>
      <c r="L6969" s="7" t="s">
        <v>25975</v>
      </c>
      <c r="M6969" s="7" t="s">
        <v>9619</v>
      </c>
      <c r="N6969" s="7" t="s">
        <v>152</v>
      </c>
      <c r="O6969" s="15" t="s">
        <v>25998</v>
      </c>
      <c r="P6969" s="16"/>
      <c r="Q6969" s="7" t="s">
        <v>25999</v>
      </c>
      <c r="R6969" s="7" t="s">
        <v>23</v>
      </c>
      <c r="S6969" s="7" t="s">
        <v>24</v>
      </c>
      <c r="T6969" s="7" t="s">
        <v>23</v>
      </c>
    </row>
    <row r="6970" spans="1:20" ht="30" customHeight="1">
      <c r="A6970" t="str">
        <f>VLOOKUP(J6970,[1]reportExcel!$C$6:$M$8021,4,FALSE)</f>
        <v>BUENAVISTA</v>
      </c>
      <c r="B6970" t="str">
        <f>VLOOKUP(J6970,[1]reportExcel!$C$6:$M$8021,6,FALSE)</f>
        <v>-74,9131073573</v>
      </c>
      <c r="C6970" t="str">
        <f>VLOOKUP(J6970,[1]reportExcel!$C$6:$M$8021,8,FALSE)</f>
        <v>3,83779557065</v>
      </c>
      <c r="D6970" t="str">
        <f t="shared" si="218"/>
        <v>-74,9133954812</v>
      </c>
      <c r="E6970" t="str">
        <f t="shared" si="217"/>
        <v>3,83636955476</v>
      </c>
      <c r="H6970" s="6" t="s">
        <v>25182</v>
      </c>
      <c r="I6970" s="7" t="s">
        <v>25973</v>
      </c>
      <c r="J6970" s="7" t="s">
        <v>26000</v>
      </c>
      <c r="K6970" s="7" t="s">
        <v>12180</v>
      </c>
      <c r="L6970" s="7" t="s">
        <v>25975</v>
      </c>
      <c r="M6970" s="7" t="s">
        <v>2690</v>
      </c>
      <c r="N6970" s="7" t="s">
        <v>152</v>
      </c>
      <c r="O6970" s="15" t="s">
        <v>26001</v>
      </c>
      <c r="P6970" s="16"/>
      <c r="Q6970" s="7" t="s">
        <v>26002</v>
      </c>
      <c r="R6970" s="7" t="s">
        <v>23</v>
      </c>
      <c r="S6970" s="7" t="s">
        <v>24</v>
      </c>
      <c r="T6970" s="7" t="s">
        <v>23</v>
      </c>
    </row>
    <row r="6971" spans="1:20" ht="30" customHeight="1">
      <c r="A6971" t="str">
        <f>VLOOKUP(J6971,[1]reportExcel!$C$6:$M$8021,4,FALSE)</f>
        <v>CHENCHE UNO</v>
      </c>
      <c r="B6971" t="str">
        <f>VLOOKUP(J6971,[1]reportExcel!$C$6:$M$8021,6,FALSE)</f>
        <v>-74,975298357</v>
      </c>
      <c r="C6971" t="str">
        <f>VLOOKUP(J6971,[1]reportExcel!$C$6:$M$8021,8,FALSE)</f>
        <v>3,88221315368</v>
      </c>
      <c r="D6971" t="str">
        <f t="shared" si="218"/>
        <v>-74,9752359442</v>
      </c>
      <c r="E6971" t="str">
        <f t="shared" si="217"/>
        <v>3,88231044166</v>
      </c>
      <c r="H6971" s="6" t="s">
        <v>25182</v>
      </c>
      <c r="I6971" s="7" t="s">
        <v>25973</v>
      </c>
      <c r="J6971" s="7" t="s">
        <v>26003</v>
      </c>
      <c r="K6971" s="7" t="s">
        <v>12180</v>
      </c>
      <c r="L6971" s="7" t="s">
        <v>25975</v>
      </c>
      <c r="M6971" s="7" t="s">
        <v>26004</v>
      </c>
      <c r="N6971" s="7" t="s">
        <v>152</v>
      </c>
      <c r="O6971" s="15" t="s">
        <v>26005</v>
      </c>
      <c r="P6971" s="16"/>
      <c r="Q6971" s="7" t="s">
        <v>26006</v>
      </c>
      <c r="R6971" s="7" t="s">
        <v>23</v>
      </c>
      <c r="S6971" s="7" t="s">
        <v>24</v>
      </c>
      <c r="T6971" s="7" t="s">
        <v>23</v>
      </c>
    </row>
    <row r="6972" spans="1:20" ht="30" customHeight="1">
      <c r="A6972" t="str">
        <f>VLOOKUP(J6972,[1]reportExcel!$C$6:$M$8021,4,FALSE)</f>
        <v>RIOBLANCO</v>
      </c>
      <c r="B6972" t="str">
        <f>VLOOKUP(J6972,[1]reportExcel!$C$6:$M$8021,6,FALSE)</f>
        <v>-75,6446841365</v>
      </c>
      <c r="C6972" t="str">
        <f>VLOOKUP(J6972,[1]reportExcel!$C$6:$M$8021,8,FALSE)</f>
        <v>3,53021377748</v>
      </c>
      <c r="D6972" t="str">
        <f t="shared" si="218"/>
        <v>-75,6443757976</v>
      </c>
      <c r="E6972" t="str">
        <f t="shared" si="217"/>
        <v>3,52986047716</v>
      </c>
      <c r="H6972" s="6" t="s">
        <v>25182</v>
      </c>
      <c r="I6972" s="7" t="s">
        <v>26007</v>
      </c>
      <c r="J6972" s="7" t="s">
        <v>26008</v>
      </c>
      <c r="K6972" s="7" t="s">
        <v>12180</v>
      </c>
      <c r="L6972" s="7" t="s">
        <v>26009</v>
      </c>
      <c r="M6972" s="7" t="s">
        <v>26009</v>
      </c>
      <c r="N6972" s="7" t="s">
        <v>20</v>
      </c>
      <c r="O6972" s="15" t="s">
        <v>26010</v>
      </c>
      <c r="P6972" s="16"/>
      <c r="Q6972" s="7" t="s">
        <v>26011</v>
      </c>
      <c r="R6972" s="7" t="s">
        <v>23</v>
      </c>
      <c r="S6972" s="7" t="s">
        <v>24</v>
      </c>
      <c r="T6972" s="7" t="s">
        <v>23</v>
      </c>
    </row>
    <row r="6973" spans="1:20" ht="30" customHeight="1">
      <c r="A6973" t="str">
        <f>VLOOKUP(J6973,[1]reportExcel!$C$6:$M$8021,4,FALSE)</f>
        <v>HERRERA</v>
      </c>
      <c r="B6973" t="str">
        <f>VLOOKUP(J6973,[1]reportExcel!$C$6:$M$8021,6,FALSE)</f>
        <v>-75,8550002833</v>
      </c>
      <c r="C6973" t="str">
        <f>VLOOKUP(J6973,[1]reportExcel!$C$6:$M$8021,8,FALSE)</f>
        <v>3,46821241306</v>
      </c>
      <c r="D6973" t="str">
        <f t="shared" si="218"/>
        <v>-75,8186505306</v>
      </c>
      <c r="E6973" t="str">
        <f t="shared" si="217"/>
        <v>3,28562901603</v>
      </c>
      <c r="H6973" s="6" t="s">
        <v>25182</v>
      </c>
      <c r="I6973" s="7" t="s">
        <v>26007</v>
      </c>
      <c r="J6973" s="7" t="s">
        <v>26012</v>
      </c>
      <c r="K6973" s="7" t="s">
        <v>12180</v>
      </c>
      <c r="L6973" s="7" t="s">
        <v>26009</v>
      </c>
      <c r="M6973" s="7" t="s">
        <v>26013</v>
      </c>
      <c r="N6973" s="7" t="s">
        <v>152</v>
      </c>
      <c r="O6973" s="15" t="s">
        <v>26014</v>
      </c>
      <c r="P6973" s="16"/>
      <c r="Q6973" s="7" t="s">
        <v>26015</v>
      </c>
      <c r="R6973" s="7" t="s">
        <v>23</v>
      </c>
      <c r="S6973" s="7" t="s">
        <v>24</v>
      </c>
      <c r="T6973" s="7" t="s">
        <v>23</v>
      </c>
    </row>
    <row r="6974" spans="1:20" ht="30" customHeight="1">
      <c r="A6974" t="str">
        <f>VLOOKUP(J6974,[1]reportExcel!$C$6:$M$8021,4,FALSE)</f>
        <v>PUERTO SALDAÑA</v>
      </c>
      <c r="B6974" t="str">
        <f>VLOOKUP(J6974,[1]reportExcel!$C$6:$M$8021,6,FALSE)</f>
        <v>-75,7097211854</v>
      </c>
      <c r="C6974" t="str">
        <f>VLOOKUP(J6974,[1]reportExcel!$C$6:$M$8021,8,FALSE)</f>
        <v>3,38637221541</v>
      </c>
      <c r="D6974" t="str">
        <f t="shared" si="218"/>
        <v>-75,7097777169</v>
      </c>
      <c r="E6974" t="str">
        <f t="shared" si="217"/>
        <v>3,38675203945</v>
      </c>
      <c r="H6974" s="6" t="s">
        <v>25182</v>
      </c>
      <c r="I6974" s="7" t="s">
        <v>26007</v>
      </c>
      <c r="J6974" s="7" t="s">
        <v>26016</v>
      </c>
      <c r="K6974" s="7" t="s">
        <v>12180</v>
      </c>
      <c r="L6974" s="7" t="s">
        <v>26009</v>
      </c>
      <c r="M6974" s="7" t="s">
        <v>26017</v>
      </c>
      <c r="N6974" s="7" t="s">
        <v>152</v>
      </c>
      <c r="O6974" s="15" t="s">
        <v>26018</v>
      </c>
      <c r="P6974" s="16"/>
      <c r="Q6974" s="7" t="s">
        <v>26019</v>
      </c>
      <c r="R6974" s="7" t="s">
        <v>23</v>
      </c>
      <c r="S6974" s="7" t="s">
        <v>24</v>
      </c>
      <c r="T6974" s="7" t="s">
        <v>23</v>
      </c>
    </row>
    <row r="6975" spans="1:20" ht="30" customHeight="1">
      <c r="A6975" t="str">
        <f>VLOOKUP(J6975,[1]reportExcel!$C$6:$M$8021,4,FALSE)</f>
        <v>PALONEGRO</v>
      </c>
      <c r="B6975" t="str">
        <f>VLOOKUP(J6975,[1]reportExcel!$C$6:$M$8021,6,FALSE)</f>
        <v>-75,794777091</v>
      </c>
      <c r="C6975" t="str">
        <f>VLOOKUP(J6975,[1]reportExcel!$C$6:$M$8021,8,FALSE)</f>
        <v>3,3017731417</v>
      </c>
      <c r="D6975" t="str">
        <f t="shared" si="218"/>
        <v>-75,7940938306</v>
      </c>
      <c r="E6975" t="str">
        <f t="shared" si="217"/>
        <v>3,30201921329</v>
      </c>
      <c r="H6975" s="6" t="s">
        <v>25182</v>
      </c>
      <c r="I6975" s="7" t="s">
        <v>26007</v>
      </c>
      <c r="J6975" s="7" t="s">
        <v>26020</v>
      </c>
      <c r="K6975" s="7" t="s">
        <v>12180</v>
      </c>
      <c r="L6975" s="7" t="s">
        <v>26009</v>
      </c>
      <c r="M6975" s="7" t="s">
        <v>26021</v>
      </c>
      <c r="N6975" s="7" t="s">
        <v>152</v>
      </c>
      <c r="O6975" s="15" t="s">
        <v>26022</v>
      </c>
      <c r="P6975" s="16"/>
      <c r="Q6975" s="7" t="s">
        <v>26023</v>
      </c>
      <c r="R6975" s="7" t="s">
        <v>23</v>
      </c>
      <c r="S6975" s="7" t="s">
        <v>24</v>
      </c>
      <c r="T6975" s="7" t="s">
        <v>23</v>
      </c>
    </row>
    <row r="6976" spans="1:20" ht="30" customHeight="1">
      <c r="A6976" t="str">
        <f>VLOOKUP(J6976,[1]reportExcel!$C$6:$M$8021,4,FALSE)</f>
        <v>GAITÁN</v>
      </c>
      <c r="B6976" t="str">
        <f>VLOOKUP(J6976,[1]reportExcel!$C$6:$M$8021,6,FALSE)</f>
        <v>-75,8550002833</v>
      </c>
      <c r="C6976" t="str">
        <f>VLOOKUP(J6976,[1]reportExcel!$C$6:$M$8021,8,FALSE)</f>
        <v>3,46821241306</v>
      </c>
      <c r="D6976" t="str">
        <f t="shared" si="218"/>
        <v>-75,7453436086</v>
      </c>
      <c r="E6976" t="str">
        <f t="shared" si="217"/>
        <v>3,57554261565</v>
      </c>
      <c r="H6976" s="6" t="s">
        <v>25182</v>
      </c>
      <c r="I6976" s="7" t="s">
        <v>26007</v>
      </c>
      <c r="J6976" s="7" t="s">
        <v>26024</v>
      </c>
      <c r="K6976" s="7" t="s">
        <v>12180</v>
      </c>
      <c r="L6976" s="7" t="s">
        <v>26009</v>
      </c>
      <c r="M6976" s="7" t="s">
        <v>22284</v>
      </c>
      <c r="N6976" s="7" t="s">
        <v>152</v>
      </c>
      <c r="O6976" s="15" t="s">
        <v>26025</v>
      </c>
      <c r="P6976" s="16"/>
      <c r="Q6976" s="7" t="s">
        <v>26026</v>
      </c>
      <c r="R6976" s="7" t="s">
        <v>23</v>
      </c>
      <c r="S6976" s="7" t="s">
        <v>24</v>
      </c>
      <c r="T6976" s="7" t="s">
        <v>23</v>
      </c>
    </row>
    <row r="6977" spans="1:20" ht="30" customHeight="1">
      <c r="A6977" t="str">
        <f>VLOOKUP(J6977,[1]reportExcel!$C$6:$M$8021,4,FALSE)</f>
        <v>MARACAIBO</v>
      </c>
      <c r="B6977" t="str">
        <f>VLOOKUP(J6977,[1]reportExcel!$C$6:$M$8021,6,FALSE)</f>
        <v>-75,8550002833</v>
      </c>
      <c r="C6977" t="str">
        <f>VLOOKUP(J6977,[1]reportExcel!$C$6:$M$8021,8,FALSE)</f>
        <v>3,46821241306</v>
      </c>
      <c r="D6977" t="str">
        <f t="shared" si="218"/>
        <v>-75,8550002833</v>
      </c>
      <c r="E6977" t="str">
        <f t="shared" si="217"/>
        <v>3,46821241306</v>
      </c>
      <c r="H6977" s="6" t="s">
        <v>25182</v>
      </c>
      <c r="I6977" s="7" t="s">
        <v>26007</v>
      </c>
      <c r="J6977" s="7" t="s">
        <v>26027</v>
      </c>
      <c r="K6977" s="7" t="s">
        <v>12180</v>
      </c>
      <c r="L6977" s="7" t="s">
        <v>26009</v>
      </c>
      <c r="M6977" s="7" t="s">
        <v>18699</v>
      </c>
      <c r="N6977" s="7" t="s">
        <v>152</v>
      </c>
      <c r="O6977" s="15" t="s">
        <v>102</v>
      </c>
      <c r="P6977" s="16"/>
      <c r="Q6977" s="7" t="s">
        <v>102</v>
      </c>
      <c r="R6977" s="7" t="s">
        <v>23</v>
      </c>
      <c r="S6977" s="7" t="s">
        <v>24</v>
      </c>
      <c r="T6977" s="7" t="s">
        <v>23</v>
      </c>
    </row>
    <row r="6978" spans="1:20" ht="30" customHeight="1">
      <c r="A6978" t="str">
        <f>VLOOKUP(J6978,[1]reportExcel!$C$6:$M$8021,4,FALSE)</f>
        <v>JUNTAS</v>
      </c>
      <c r="B6978" t="str">
        <f>VLOOKUP(J6978,[1]reportExcel!$C$6:$M$8021,6,FALSE)</f>
        <v>-75,8549496371587</v>
      </c>
      <c r="C6978" t="str">
        <f>VLOOKUP(J6978,[1]reportExcel!$C$6:$M$8021,8,FALSE)</f>
        <v>3,468154407323</v>
      </c>
      <c r="D6978" t="str">
        <f t="shared" si="218"/>
        <v>-75,7638657591</v>
      </c>
      <c r="E6978" t="str">
        <f t="shared" si="217"/>
        <v>3,34111187559</v>
      </c>
      <c r="H6978" s="6" t="s">
        <v>25182</v>
      </c>
      <c r="I6978" s="7" t="s">
        <v>26007</v>
      </c>
      <c r="J6978" s="7" t="s">
        <v>26028</v>
      </c>
      <c r="K6978" s="7" t="s">
        <v>12180</v>
      </c>
      <c r="L6978" s="7" t="s">
        <v>26009</v>
      </c>
      <c r="M6978" s="7" t="s">
        <v>6900</v>
      </c>
      <c r="N6978" s="7" t="s">
        <v>152</v>
      </c>
      <c r="O6978" s="15" t="s">
        <v>26029</v>
      </c>
      <c r="P6978" s="16"/>
      <c r="Q6978" s="7" t="s">
        <v>26030</v>
      </c>
      <c r="R6978" s="7" t="s">
        <v>23</v>
      </c>
      <c r="S6978" s="7" t="s">
        <v>24</v>
      </c>
      <c r="T6978" s="7" t="s">
        <v>23</v>
      </c>
    </row>
    <row r="6979" spans="1:20" ht="30" customHeight="1">
      <c r="A6979" t="str">
        <f>VLOOKUP(J6979,[1]reportExcel!$C$6:$M$8021,4,FALSE)</f>
        <v>RONCESVALLES</v>
      </c>
      <c r="B6979" t="str">
        <f>VLOOKUP(J6979,[1]reportExcel!$C$6:$M$8021,6,FALSE)</f>
        <v>-75,606139052</v>
      </c>
      <c r="C6979" t="str">
        <f>VLOOKUP(J6979,[1]reportExcel!$C$6:$M$8021,8,FALSE)</f>
        <v>4,0112275185</v>
      </c>
      <c r="D6979" t="str">
        <f t="shared" si="218"/>
        <v>-75,6059994575</v>
      </c>
      <c r="E6979" t="str">
        <f t="shared" si="217"/>
        <v>4,01159480735</v>
      </c>
      <c r="H6979" s="6" t="s">
        <v>25182</v>
      </c>
      <c r="I6979" s="7" t="s">
        <v>26031</v>
      </c>
      <c r="J6979" s="7" t="s">
        <v>26032</v>
      </c>
      <c r="K6979" s="7" t="s">
        <v>12180</v>
      </c>
      <c r="L6979" s="7" t="s">
        <v>26033</v>
      </c>
      <c r="M6979" s="7" t="s">
        <v>26033</v>
      </c>
      <c r="N6979" s="7" t="s">
        <v>20</v>
      </c>
      <c r="O6979" s="15" t="s">
        <v>26034</v>
      </c>
      <c r="P6979" s="16"/>
      <c r="Q6979" s="7" t="s">
        <v>26035</v>
      </c>
      <c r="R6979" s="7" t="s">
        <v>23</v>
      </c>
      <c r="S6979" s="7" t="s">
        <v>24</v>
      </c>
      <c r="T6979" s="7" t="s">
        <v>23</v>
      </c>
    </row>
    <row r="6980" spans="1:20" ht="30" customHeight="1">
      <c r="A6980" t="str">
        <f>VLOOKUP(J6980,[1]reportExcel!$C$6:$M$8021,4,FALSE)</f>
        <v>SANTA ELENA</v>
      </c>
      <c r="B6980" t="str">
        <f>VLOOKUP(J6980,[1]reportExcel!$C$6:$M$8021,6,FALSE)</f>
        <v>-75,4976595778</v>
      </c>
      <c r="C6980" t="str">
        <f>VLOOKUP(J6980,[1]reportExcel!$C$6:$M$8021,8,FALSE)</f>
        <v>4,12410557099</v>
      </c>
      <c r="D6980" t="str">
        <f t="shared" si="218"/>
        <v>-75,4977048636</v>
      </c>
      <c r="E6980" t="str">
        <f t="shared" si="217"/>
        <v>4,12418442507</v>
      </c>
      <c r="H6980" s="6" t="s">
        <v>25182</v>
      </c>
      <c r="I6980" s="7" t="s">
        <v>26031</v>
      </c>
      <c r="J6980" s="7" t="s">
        <v>26036</v>
      </c>
      <c r="K6980" s="7" t="s">
        <v>12180</v>
      </c>
      <c r="L6980" s="7" t="s">
        <v>26033</v>
      </c>
      <c r="M6980" s="7" t="s">
        <v>32</v>
      </c>
      <c r="N6980" s="7" t="s">
        <v>288</v>
      </c>
      <c r="O6980" s="15" t="s">
        <v>26037</v>
      </c>
      <c r="P6980" s="16"/>
      <c r="Q6980" s="7" t="s">
        <v>26038</v>
      </c>
      <c r="R6980" s="7" t="s">
        <v>23</v>
      </c>
      <c r="S6980" s="7" t="s">
        <v>24</v>
      </c>
      <c r="T6980" s="7" t="s">
        <v>23</v>
      </c>
    </row>
    <row r="6981" spans="1:20" ht="30" customHeight="1">
      <c r="A6981" t="str">
        <f>VLOOKUP(J6981,[1]reportExcel!$C$6:$M$8021,4,FALSE)</f>
        <v>EL CEDRO</v>
      </c>
      <c r="B6981" t="str">
        <f>VLOOKUP(J6981,[1]reportExcel!$C$6:$M$8021,6,FALSE)</f>
        <v>-75,5949441175</v>
      </c>
      <c r="C6981" t="str">
        <f>VLOOKUP(J6981,[1]reportExcel!$C$6:$M$8021,8,FALSE)</f>
        <v>4,09713484084</v>
      </c>
      <c r="D6981" t="str">
        <f t="shared" si="218"/>
        <v>-75,4587647837</v>
      </c>
      <c r="E6981" t="str">
        <f t="shared" si="217"/>
        <v>4,06847290896</v>
      </c>
      <c r="H6981" s="6" t="s">
        <v>25182</v>
      </c>
      <c r="I6981" s="7" t="s">
        <v>26031</v>
      </c>
      <c r="J6981" s="7" t="s">
        <v>26039</v>
      </c>
      <c r="K6981" s="7" t="s">
        <v>12180</v>
      </c>
      <c r="L6981" s="7" t="s">
        <v>26033</v>
      </c>
      <c r="M6981" s="7" t="s">
        <v>3005</v>
      </c>
      <c r="N6981" s="7" t="s">
        <v>28</v>
      </c>
      <c r="O6981" s="15" t="s">
        <v>26040</v>
      </c>
      <c r="P6981" s="16"/>
      <c r="Q6981" s="7" t="s">
        <v>26041</v>
      </c>
      <c r="R6981" s="7" t="s">
        <v>23</v>
      </c>
      <c r="S6981" s="7" t="s">
        <v>24</v>
      </c>
      <c r="T6981" s="7" t="s">
        <v>23</v>
      </c>
    </row>
    <row r="6982" spans="1:20" ht="30" customHeight="1">
      <c r="A6982" t="str">
        <f>VLOOKUP(J6982,[1]reportExcel!$C$6:$M$8021,4,FALSE)</f>
        <v>ROVIRA</v>
      </c>
      <c r="B6982" t="str">
        <f>VLOOKUP(J6982,[1]reportExcel!$C$6:$M$8021,6,FALSE)</f>
        <v>-75,2406831254</v>
      </c>
      <c r="C6982" t="str">
        <f>VLOOKUP(J6982,[1]reportExcel!$C$6:$M$8021,8,FALSE)</f>
        <v>4,23948330632</v>
      </c>
      <c r="D6982" t="str">
        <f t="shared" si="218"/>
        <v>-75,2408706668</v>
      </c>
      <c r="E6982" t="str">
        <f t="shared" si="217"/>
        <v>4,2389330111</v>
      </c>
      <c r="H6982" s="6" t="s">
        <v>25182</v>
      </c>
      <c r="I6982" s="7" t="s">
        <v>26042</v>
      </c>
      <c r="J6982" s="7" t="s">
        <v>26043</v>
      </c>
      <c r="K6982" s="7" t="s">
        <v>12180</v>
      </c>
      <c r="L6982" s="7" t="s">
        <v>7618</v>
      </c>
      <c r="M6982" s="7" t="s">
        <v>7618</v>
      </c>
      <c r="N6982" s="7" t="s">
        <v>20</v>
      </c>
      <c r="O6982" s="15" t="s">
        <v>26044</v>
      </c>
      <c r="P6982" s="16"/>
      <c r="Q6982" s="7" t="s">
        <v>26045</v>
      </c>
      <c r="R6982" s="7" t="s">
        <v>23</v>
      </c>
      <c r="S6982" s="7" t="s">
        <v>24</v>
      </c>
      <c r="T6982" s="7" t="s">
        <v>23</v>
      </c>
    </row>
    <row r="6983" spans="1:20" ht="30" customHeight="1">
      <c r="A6983" t="str">
        <f>VLOOKUP(J6983,[1]reportExcel!$C$6:$M$8021,4,FALSE)</f>
        <v>EL CORAZÓN</v>
      </c>
      <c r="B6983" t="str">
        <f>VLOOKUP(J6983,[1]reportExcel!$C$6:$M$8021,6,FALSE)</f>
        <v>-75,2751180783</v>
      </c>
      <c r="C6983" t="str">
        <f>VLOOKUP(J6983,[1]reportExcel!$C$6:$M$8021,8,FALSE)</f>
        <v>4,12076751024</v>
      </c>
      <c r="D6983" t="str">
        <f t="shared" si="218"/>
        <v>-75,2742765479</v>
      </c>
      <c r="E6983" t="str">
        <f t="shared" ref="E6983:E7046" si="219">IF(AND(Q6983="0,",NOT(ISNA(C6983))),C6983,Q6983)</f>
        <v>4,12100485718</v>
      </c>
      <c r="H6983" s="6" t="s">
        <v>25182</v>
      </c>
      <c r="I6983" s="7" t="s">
        <v>26042</v>
      </c>
      <c r="J6983" s="7" t="s">
        <v>26046</v>
      </c>
      <c r="K6983" s="7" t="s">
        <v>12180</v>
      </c>
      <c r="L6983" s="7" t="s">
        <v>7618</v>
      </c>
      <c r="M6983" s="7" t="s">
        <v>26047</v>
      </c>
      <c r="N6983" s="7" t="s">
        <v>45</v>
      </c>
      <c r="O6983" s="15" t="s">
        <v>26048</v>
      </c>
      <c r="P6983" s="16"/>
      <c r="Q6983" s="7" t="s">
        <v>26049</v>
      </c>
      <c r="R6983" s="7" t="s">
        <v>23</v>
      </c>
      <c r="S6983" s="7" t="s">
        <v>24</v>
      </c>
      <c r="T6983" s="7" t="s">
        <v>23</v>
      </c>
    </row>
    <row r="6984" spans="1:20" ht="30" customHeight="1">
      <c r="A6984" t="str">
        <f>VLOOKUP(J6984,[1]reportExcel!$C$6:$M$8021,4,FALSE)</f>
        <v>LOS ANDES-LA BELLA</v>
      </c>
      <c r="B6984" t="str">
        <f>VLOOKUP(J6984,[1]reportExcel!$C$6:$M$8021,6,FALSE)</f>
        <v>-75,2646719513</v>
      </c>
      <c r="C6984" t="str">
        <f>VLOOKUP(J6984,[1]reportExcel!$C$6:$M$8021,8,FALSE)</f>
        <v>4,2978494165</v>
      </c>
      <c r="D6984" t="str">
        <f t="shared" si="218"/>
        <v>-75,2647336652</v>
      </c>
      <c r="E6984" t="str">
        <f t="shared" si="219"/>
        <v>4,29727914117</v>
      </c>
      <c r="H6984" s="6" t="s">
        <v>25182</v>
      </c>
      <c r="I6984" s="7" t="s">
        <v>26042</v>
      </c>
      <c r="J6984" s="7" t="s">
        <v>26050</v>
      </c>
      <c r="K6984" s="7" t="s">
        <v>12180</v>
      </c>
      <c r="L6984" s="7" t="s">
        <v>7618</v>
      </c>
      <c r="M6984" s="7" t="s">
        <v>26051</v>
      </c>
      <c r="N6984" s="7" t="s">
        <v>45</v>
      </c>
      <c r="O6984" s="15" t="s">
        <v>26052</v>
      </c>
      <c r="P6984" s="16"/>
      <c r="Q6984" s="7" t="s">
        <v>26053</v>
      </c>
      <c r="R6984" s="7" t="s">
        <v>23</v>
      </c>
      <c r="S6984" s="7" t="s">
        <v>24</v>
      </c>
      <c r="T6984" s="7" t="s">
        <v>23</v>
      </c>
    </row>
    <row r="6985" spans="1:20" ht="30" customHeight="1">
      <c r="A6985" t="str">
        <f>VLOOKUP(J6985,[1]reportExcel!$C$6:$M$8021,4,FALSE)</f>
        <v>RIOMANSO</v>
      </c>
      <c r="B6985" t="str">
        <f>VLOOKUP(J6985,[1]reportExcel!$C$6:$M$8021,6,FALSE)</f>
        <v>-75,4168610944</v>
      </c>
      <c r="C6985" t="str">
        <f>VLOOKUP(J6985,[1]reportExcel!$C$6:$M$8021,8,FALSE)</f>
        <v>4,20647503859</v>
      </c>
      <c r="D6985" t="str">
        <f t="shared" si="218"/>
        <v>-75,4168698826</v>
      </c>
      <c r="E6985" t="str">
        <f t="shared" si="219"/>
        <v>4,20645088397</v>
      </c>
      <c r="H6985" s="6" t="s">
        <v>25182</v>
      </c>
      <c r="I6985" s="7" t="s">
        <v>26042</v>
      </c>
      <c r="J6985" s="7" t="s">
        <v>26054</v>
      </c>
      <c r="K6985" s="7" t="s">
        <v>12180</v>
      </c>
      <c r="L6985" s="7" t="s">
        <v>7618</v>
      </c>
      <c r="M6985" s="7" t="s">
        <v>26055</v>
      </c>
      <c r="N6985" s="7" t="s">
        <v>45</v>
      </c>
      <c r="O6985" s="15" t="s">
        <v>26056</v>
      </c>
      <c r="P6985" s="16"/>
      <c r="Q6985" s="7" t="s">
        <v>26057</v>
      </c>
      <c r="R6985" s="7" t="s">
        <v>23</v>
      </c>
      <c r="S6985" s="7" t="s">
        <v>24</v>
      </c>
      <c r="T6985" s="7" t="s">
        <v>23</v>
      </c>
    </row>
    <row r="6986" spans="1:20" ht="30" customHeight="1">
      <c r="A6986" t="str">
        <f>VLOOKUP(J6986,[1]reportExcel!$C$6:$M$8021,4,FALSE)</f>
        <v>SAN PEDRO</v>
      </c>
      <c r="B6986" t="str">
        <f>VLOOKUP(J6986,[1]reportExcel!$C$6:$M$8021,6,FALSE)</f>
        <v>-75,3465435306</v>
      </c>
      <c r="C6986" t="str">
        <f>VLOOKUP(J6986,[1]reportExcel!$C$6:$M$8021,8,FALSE)</f>
        <v>4,06023524582</v>
      </c>
      <c r="D6986" t="str">
        <f t="shared" si="218"/>
        <v>-75,3476406233</v>
      </c>
      <c r="E6986" t="str">
        <f t="shared" si="219"/>
        <v>4,05960393188</v>
      </c>
      <c r="H6986" s="6" t="s">
        <v>25182</v>
      </c>
      <c r="I6986" s="7" t="s">
        <v>26042</v>
      </c>
      <c r="J6986" s="7" t="s">
        <v>26058</v>
      </c>
      <c r="K6986" s="7" t="s">
        <v>12180</v>
      </c>
      <c r="L6986" s="7" t="s">
        <v>7618</v>
      </c>
      <c r="M6986" s="7" t="s">
        <v>6631</v>
      </c>
      <c r="N6986" s="7" t="s">
        <v>45</v>
      </c>
      <c r="O6986" s="15" t="s">
        <v>26059</v>
      </c>
      <c r="P6986" s="16"/>
      <c r="Q6986" s="7" t="s">
        <v>26060</v>
      </c>
      <c r="R6986" s="7" t="s">
        <v>23</v>
      </c>
      <c r="S6986" s="7" t="s">
        <v>24</v>
      </c>
      <c r="T6986" s="7" t="s">
        <v>23</v>
      </c>
    </row>
    <row r="6987" spans="1:20" ht="30" customHeight="1">
      <c r="A6987" t="str">
        <f>VLOOKUP(J6987,[1]reportExcel!$C$6:$M$8021,4,FALSE)</f>
        <v>GUADUALITO</v>
      </c>
      <c r="B6987" t="str">
        <f>VLOOKUP(J6987,[1]reportExcel!$C$6:$M$8021,6,FALSE)</f>
        <v>-75,4081160876</v>
      </c>
      <c r="C6987" t="str">
        <f>VLOOKUP(J6987,[1]reportExcel!$C$6:$M$8021,8,FALSE)</f>
        <v>4,057412157</v>
      </c>
      <c r="D6987" t="str">
        <f t="shared" si="218"/>
        <v>-75,4080571766</v>
      </c>
      <c r="E6987" t="str">
        <f t="shared" si="219"/>
        <v>4,05749592063</v>
      </c>
      <c r="H6987" s="6" t="s">
        <v>25182</v>
      </c>
      <c r="I6987" s="7" t="s">
        <v>26042</v>
      </c>
      <c r="J6987" s="7" t="s">
        <v>26061</v>
      </c>
      <c r="K6987" s="7" t="s">
        <v>12180</v>
      </c>
      <c r="L6987" s="7" t="s">
        <v>7618</v>
      </c>
      <c r="M6987" s="7" t="s">
        <v>2818</v>
      </c>
      <c r="N6987" s="7" t="s">
        <v>45</v>
      </c>
      <c r="O6987" s="15" t="s">
        <v>26062</v>
      </c>
      <c r="P6987" s="16"/>
      <c r="Q6987" s="7" t="s">
        <v>26063</v>
      </c>
      <c r="R6987" s="7" t="s">
        <v>23</v>
      </c>
      <c r="S6987" s="7" t="s">
        <v>24</v>
      </c>
      <c r="T6987" s="7" t="s">
        <v>23</v>
      </c>
    </row>
    <row r="6988" spans="1:20" ht="30" customHeight="1">
      <c r="A6988" t="str">
        <f>VLOOKUP(J6988,[1]reportExcel!$C$6:$M$8021,4,FALSE)</f>
        <v>LA FLORIDA</v>
      </c>
      <c r="B6988" t="str">
        <f>VLOOKUP(J6988,[1]reportExcel!$C$6:$M$8021,6,FALSE)</f>
        <v>-75,3479298186</v>
      </c>
      <c r="C6988" t="str">
        <f>VLOOKUP(J6988,[1]reportExcel!$C$6:$M$8021,8,FALSE)</f>
        <v>4,19789533304</v>
      </c>
      <c r="D6988" t="str">
        <f t="shared" si="218"/>
        <v>-75,3475316938</v>
      </c>
      <c r="E6988" t="str">
        <f t="shared" si="219"/>
        <v>4,19849055099</v>
      </c>
      <c r="H6988" s="6" t="s">
        <v>25182</v>
      </c>
      <c r="I6988" s="7" t="s">
        <v>26042</v>
      </c>
      <c r="J6988" s="7" t="s">
        <v>26064</v>
      </c>
      <c r="K6988" s="7" t="s">
        <v>12180</v>
      </c>
      <c r="L6988" s="7" t="s">
        <v>7618</v>
      </c>
      <c r="M6988" s="7" t="s">
        <v>1997</v>
      </c>
      <c r="N6988" s="7" t="s">
        <v>45</v>
      </c>
      <c r="O6988" s="15" t="s">
        <v>26065</v>
      </c>
      <c r="P6988" s="16"/>
      <c r="Q6988" s="7" t="s">
        <v>26066</v>
      </c>
      <c r="R6988" s="7" t="s">
        <v>23</v>
      </c>
      <c r="S6988" s="7" t="s">
        <v>24</v>
      </c>
      <c r="T6988" s="7" t="s">
        <v>23</v>
      </c>
    </row>
    <row r="6989" spans="1:20" ht="30" customHeight="1">
      <c r="A6989" t="str">
        <f>VLOOKUP(J6989,[1]reportExcel!$C$6:$M$8021,4,FALSE)</f>
        <v>LA SELVA</v>
      </c>
      <c r="B6989" t="str">
        <f>VLOOKUP(J6989,[1]reportExcel!$C$6:$M$8021,6,FALSE)</f>
        <v>-75,3652056916</v>
      </c>
      <c r="C6989" t="str">
        <f>VLOOKUP(J6989,[1]reportExcel!$C$6:$M$8021,8,FALSE)</f>
        <v>4,160467582</v>
      </c>
      <c r="D6989" t="str">
        <f t="shared" si="218"/>
        <v>-75,3640868052</v>
      </c>
      <c r="E6989" t="str">
        <f t="shared" si="219"/>
        <v>4,16038830545</v>
      </c>
      <c r="H6989" s="6" t="s">
        <v>25182</v>
      </c>
      <c r="I6989" s="7" t="s">
        <v>26042</v>
      </c>
      <c r="J6989" s="7" t="s">
        <v>26067</v>
      </c>
      <c r="K6989" s="7" t="s">
        <v>12180</v>
      </c>
      <c r="L6989" s="7" t="s">
        <v>7618</v>
      </c>
      <c r="M6989" s="7" t="s">
        <v>21974</v>
      </c>
      <c r="N6989" s="7" t="s">
        <v>45</v>
      </c>
      <c r="O6989" s="15" t="s">
        <v>26068</v>
      </c>
      <c r="P6989" s="16"/>
      <c r="Q6989" s="7" t="s">
        <v>26069</v>
      </c>
      <c r="R6989" s="7" t="s">
        <v>23</v>
      </c>
      <c r="S6989" s="7" t="s">
        <v>24</v>
      </c>
      <c r="T6989" s="7" t="s">
        <v>23</v>
      </c>
    </row>
    <row r="6990" spans="1:20" ht="30" customHeight="1">
      <c r="A6990" t="str">
        <f>VLOOKUP(J6990,[1]reportExcel!$C$6:$M$8021,4,FALSE)</f>
        <v>LA LUISA</v>
      </c>
      <c r="B6990" t="str">
        <f>VLOOKUP(J6990,[1]reportExcel!$C$6:$M$8021,6,FALSE)</f>
        <v>-75,3458100266</v>
      </c>
      <c r="C6990" t="str">
        <f>VLOOKUP(J6990,[1]reportExcel!$C$6:$M$8021,8,FALSE)</f>
        <v>4,21574327124</v>
      </c>
      <c r="D6990" t="str">
        <f t="shared" si="218"/>
        <v>-75,2985622109</v>
      </c>
      <c r="E6990" t="str">
        <f t="shared" si="219"/>
        <v>4,25038039894</v>
      </c>
      <c r="H6990" s="6" t="s">
        <v>25182</v>
      </c>
      <c r="I6990" s="7" t="s">
        <v>26042</v>
      </c>
      <c r="J6990" s="7" t="s">
        <v>26070</v>
      </c>
      <c r="K6990" s="7" t="s">
        <v>12180</v>
      </c>
      <c r="L6990" s="7" t="s">
        <v>7618</v>
      </c>
      <c r="M6990" s="7" t="s">
        <v>26071</v>
      </c>
      <c r="N6990" s="7" t="s">
        <v>45</v>
      </c>
      <c r="O6990" s="15" t="s">
        <v>26072</v>
      </c>
      <c r="P6990" s="16"/>
      <c r="Q6990" s="7" t="s">
        <v>26073</v>
      </c>
      <c r="R6990" s="7" t="s">
        <v>23</v>
      </c>
      <c r="S6990" s="7" t="s">
        <v>24</v>
      </c>
      <c r="T6990" s="7" t="s">
        <v>23</v>
      </c>
    </row>
    <row r="6991" spans="1:20" ht="30" customHeight="1">
      <c r="A6991" t="str">
        <f>VLOOKUP(J6991,[1]reportExcel!$C$6:$M$8021,4,FALSE)</f>
        <v>SALDAÑA</v>
      </c>
      <c r="B6991" t="str">
        <f>VLOOKUP(J6991,[1]reportExcel!$C$6:$M$8021,6,FALSE)</f>
        <v>-75,016636739</v>
      </c>
      <c r="C6991" t="str">
        <f>VLOOKUP(J6991,[1]reportExcel!$C$6:$M$8021,8,FALSE)</f>
        <v>3,92679713246</v>
      </c>
      <c r="D6991" t="str">
        <f t="shared" si="218"/>
        <v>-75,0167694661</v>
      </c>
      <c r="E6991" t="str">
        <f t="shared" si="219"/>
        <v>3,92970073078</v>
      </c>
      <c r="H6991" s="6" t="s">
        <v>25182</v>
      </c>
      <c r="I6991" s="7" t="s">
        <v>26074</v>
      </c>
      <c r="J6991" s="7" t="s">
        <v>26075</v>
      </c>
      <c r="K6991" s="7" t="s">
        <v>12180</v>
      </c>
      <c r="L6991" s="7" t="s">
        <v>26076</v>
      </c>
      <c r="M6991" s="7" t="s">
        <v>26076</v>
      </c>
      <c r="N6991" s="7" t="s">
        <v>20</v>
      </c>
      <c r="O6991" s="15" t="s">
        <v>26077</v>
      </c>
      <c r="P6991" s="16"/>
      <c r="Q6991" s="7" t="s">
        <v>26078</v>
      </c>
      <c r="R6991" s="7" t="s">
        <v>23</v>
      </c>
      <c r="S6991" s="7" t="s">
        <v>24</v>
      </c>
      <c r="T6991" s="7" t="s">
        <v>23</v>
      </c>
    </row>
    <row r="6992" spans="1:20" ht="30" customHeight="1">
      <c r="A6992" t="str">
        <f>VLOOKUP(J6992,[1]reportExcel!$C$6:$M$8021,4,FALSE)</f>
        <v>JABALCÓN</v>
      </c>
      <c r="B6992" t="str">
        <f>VLOOKUP(J6992,[1]reportExcel!$C$6:$M$8021,6,FALSE)</f>
        <v>-75,0157811125</v>
      </c>
      <c r="C6992" t="str">
        <f>VLOOKUP(J6992,[1]reportExcel!$C$6:$M$8021,8,FALSE)</f>
        <v>3,8567388234</v>
      </c>
      <c r="D6992" t="str">
        <f t="shared" si="218"/>
        <v>-75,0157342575</v>
      </c>
      <c r="E6992" t="str">
        <f t="shared" si="219"/>
        <v>3,85708159943</v>
      </c>
      <c r="H6992" s="6" t="s">
        <v>25182</v>
      </c>
      <c r="I6992" s="7" t="s">
        <v>26074</v>
      </c>
      <c r="J6992" s="7" t="s">
        <v>26079</v>
      </c>
      <c r="K6992" s="7" t="s">
        <v>12180</v>
      </c>
      <c r="L6992" s="7" t="s">
        <v>26076</v>
      </c>
      <c r="M6992" s="7" t="s">
        <v>26080</v>
      </c>
      <c r="N6992" s="7" t="s">
        <v>152</v>
      </c>
      <c r="O6992" s="15" t="s">
        <v>26081</v>
      </c>
      <c r="P6992" s="16"/>
      <c r="Q6992" s="7" t="s">
        <v>26082</v>
      </c>
      <c r="R6992" s="7" t="s">
        <v>23</v>
      </c>
      <c r="S6992" s="7" t="s">
        <v>24</v>
      </c>
      <c r="T6992" s="7" t="s">
        <v>23</v>
      </c>
    </row>
    <row r="6993" spans="1:20" ht="30" customHeight="1">
      <c r="A6993" t="str">
        <f>VLOOKUP(J6993,[1]reportExcel!$C$6:$M$8021,4,FALSE)</f>
        <v>SANTA INÉS</v>
      </c>
      <c r="B6993" t="str">
        <f>VLOOKUP(J6993,[1]reportExcel!$C$6:$M$8021,6,FALSE)</f>
        <v>-75,0204463194</v>
      </c>
      <c r="C6993" t="str">
        <f>VLOOKUP(J6993,[1]reportExcel!$C$6:$M$8021,8,FALSE)</f>
        <v>3,91100348647</v>
      </c>
      <c r="D6993" t="str">
        <f t="shared" si="218"/>
        <v>-74,963594513</v>
      </c>
      <c r="E6993" t="str">
        <f t="shared" si="219"/>
        <v>3,9283722939</v>
      </c>
      <c r="H6993" s="6" t="s">
        <v>25182</v>
      </c>
      <c r="I6993" s="7" t="s">
        <v>26074</v>
      </c>
      <c r="J6993" s="7" t="s">
        <v>26083</v>
      </c>
      <c r="K6993" s="7" t="s">
        <v>12180</v>
      </c>
      <c r="L6993" s="7" t="s">
        <v>26076</v>
      </c>
      <c r="M6993" s="7" t="s">
        <v>241</v>
      </c>
      <c r="N6993" s="7" t="s">
        <v>152</v>
      </c>
      <c r="O6993" s="15" t="s">
        <v>26084</v>
      </c>
      <c r="P6993" s="16"/>
      <c r="Q6993" s="7" t="s">
        <v>26085</v>
      </c>
      <c r="R6993" s="7" t="s">
        <v>23</v>
      </c>
      <c r="S6993" s="7" t="s">
        <v>24</v>
      </c>
      <c r="T6993" s="7" t="s">
        <v>23</v>
      </c>
    </row>
    <row r="6994" spans="1:20" ht="30" customHeight="1">
      <c r="A6994" t="str">
        <f>VLOOKUP(J6994,[1]reportExcel!$C$6:$M$8021,4,FALSE)</f>
        <v>LA ESPERANZA</v>
      </c>
      <c r="B6994" t="str">
        <f>VLOOKUP(J6994,[1]reportExcel!$C$6:$M$8021,6,FALSE)</f>
        <v>-75,0204463194</v>
      </c>
      <c r="C6994" t="str">
        <f>VLOOKUP(J6994,[1]reportExcel!$C$6:$M$8021,8,FALSE)</f>
        <v>3,91100348647</v>
      </c>
      <c r="D6994" t="str">
        <f t="shared" si="218"/>
        <v>-75,0299568781</v>
      </c>
      <c r="E6994" t="str">
        <f t="shared" si="219"/>
        <v>3,92319477498</v>
      </c>
      <c r="H6994" s="6" t="s">
        <v>25182</v>
      </c>
      <c r="I6994" s="7" t="s">
        <v>26074</v>
      </c>
      <c r="J6994" s="7" t="s">
        <v>26086</v>
      </c>
      <c r="K6994" s="7" t="s">
        <v>12180</v>
      </c>
      <c r="L6994" s="7" t="s">
        <v>26076</v>
      </c>
      <c r="M6994" s="7" t="s">
        <v>3887</v>
      </c>
      <c r="N6994" s="7" t="s">
        <v>45</v>
      </c>
      <c r="O6994" s="15" t="s">
        <v>26087</v>
      </c>
      <c r="P6994" s="16"/>
      <c r="Q6994" s="7" t="s">
        <v>26088</v>
      </c>
      <c r="R6994" s="7" t="s">
        <v>23</v>
      </c>
      <c r="S6994" s="7" t="s">
        <v>24</v>
      </c>
      <c r="T6994" s="7" t="s">
        <v>23</v>
      </c>
    </row>
    <row r="6995" spans="1:20" ht="30" customHeight="1">
      <c r="A6995" t="str">
        <f>VLOOKUP(J6995,[1]reportExcel!$C$6:$M$8021,4,FALSE)</f>
        <v>NORMANDÍA</v>
      </c>
      <c r="B6995" t="str">
        <f>VLOOKUP(J6995,[1]reportExcel!$C$6:$M$8021,6,FALSE)</f>
        <v>-75,0204463194</v>
      </c>
      <c r="C6995" t="str">
        <f>VLOOKUP(J6995,[1]reportExcel!$C$6:$M$8021,8,FALSE)</f>
        <v>3,91100348647</v>
      </c>
      <c r="D6995" t="str">
        <f t="shared" si="218"/>
        <v>-74,9508483399</v>
      </c>
      <c r="E6995" t="str">
        <f t="shared" si="219"/>
        <v>3,92883699083</v>
      </c>
      <c r="H6995" s="6" t="s">
        <v>25182</v>
      </c>
      <c r="I6995" s="7" t="s">
        <v>26074</v>
      </c>
      <c r="J6995" s="7" t="s">
        <v>26089</v>
      </c>
      <c r="K6995" s="7" t="s">
        <v>12180</v>
      </c>
      <c r="L6995" s="7" t="s">
        <v>26076</v>
      </c>
      <c r="M6995" s="7" t="s">
        <v>26090</v>
      </c>
      <c r="N6995" s="7" t="s">
        <v>45</v>
      </c>
      <c r="O6995" s="15" t="s">
        <v>26091</v>
      </c>
      <c r="P6995" s="16"/>
      <c r="Q6995" s="7" t="s">
        <v>26092</v>
      </c>
      <c r="R6995" s="7" t="s">
        <v>23</v>
      </c>
      <c r="S6995" s="7" t="s">
        <v>24</v>
      </c>
      <c r="T6995" s="7" t="s">
        <v>23</v>
      </c>
    </row>
    <row r="6996" spans="1:20" ht="30" customHeight="1">
      <c r="A6996" t="str">
        <f>VLOOKUP(J6996,[1]reportExcel!$C$6:$M$8021,4,FALSE)</f>
        <v>SAN ANTONIO</v>
      </c>
      <c r="B6996" t="str">
        <f>VLOOKUP(J6996,[1]reportExcel!$C$6:$M$8021,6,FALSE)</f>
        <v>-75,4771786037</v>
      </c>
      <c r="C6996" t="str">
        <f>VLOOKUP(J6996,[1]reportExcel!$C$6:$M$8021,8,FALSE)</f>
        <v>3,91585542943</v>
      </c>
      <c r="D6996" t="str">
        <f t="shared" si="218"/>
        <v>-75,4799125909</v>
      </c>
      <c r="E6996" t="str">
        <f t="shared" si="219"/>
        <v>3,9140451612</v>
      </c>
      <c r="H6996" s="6" t="s">
        <v>25182</v>
      </c>
      <c r="I6996" s="7" t="s">
        <v>26093</v>
      </c>
      <c r="J6996" s="7" t="s">
        <v>26094</v>
      </c>
      <c r="K6996" s="7" t="s">
        <v>12180</v>
      </c>
      <c r="L6996" s="7" t="s">
        <v>3835</v>
      </c>
      <c r="M6996" s="7" t="s">
        <v>3835</v>
      </c>
      <c r="N6996" s="7" t="s">
        <v>20</v>
      </c>
      <c r="O6996" s="15" t="s">
        <v>26095</v>
      </c>
      <c r="P6996" s="16"/>
      <c r="Q6996" s="7" t="s">
        <v>26096</v>
      </c>
      <c r="R6996" s="7" t="s">
        <v>23</v>
      </c>
      <c r="S6996" s="7" t="s">
        <v>24</v>
      </c>
      <c r="T6996" s="7" t="s">
        <v>23</v>
      </c>
    </row>
    <row r="6997" spans="1:20" ht="30" customHeight="1">
      <c r="A6997" t="str">
        <f>VLOOKUP(J6997,[1]reportExcel!$C$6:$M$8021,4,FALSE)</f>
        <v>LA FLORIDA</v>
      </c>
      <c r="B6997" t="str">
        <f>VLOOKUP(J6997,[1]reportExcel!$C$6:$M$8021,6,FALSE)</f>
        <v>-75,5102023882</v>
      </c>
      <c r="C6997" t="str">
        <f>VLOOKUP(J6997,[1]reportExcel!$C$6:$M$8021,8,FALSE)</f>
        <v>3,92609673343</v>
      </c>
      <c r="D6997" t="str">
        <f t="shared" si="218"/>
        <v>-75,445681415</v>
      </c>
      <c r="E6997" t="str">
        <f t="shared" si="219"/>
        <v>4,03090743826</v>
      </c>
      <c r="H6997" s="6" t="s">
        <v>25182</v>
      </c>
      <c r="I6997" s="7" t="s">
        <v>26093</v>
      </c>
      <c r="J6997" s="7" t="s">
        <v>26097</v>
      </c>
      <c r="K6997" s="7" t="s">
        <v>12180</v>
      </c>
      <c r="L6997" s="7" t="s">
        <v>3835</v>
      </c>
      <c r="M6997" s="7" t="s">
        <v>1997</v>
      </c>
      <c r="N6997" s="7" t="s">
        <v>152</v>
      </c>
      <c r="O6997" s="15" t="s">
        <v>26098</v>
      </c>
      <c r="P6997" s="16"/>
      <c r="Q6997" s="7" t="s">
        <v>26099</v>
      </c>
      <c r="R6997" s="7" t="s">
        <v>23</v>
      </c>
      <c r="S6997" s="7" t="s">
        <v>24</v>
      </c>
      <c r="T6997" s="7" t="s">
        <v>23</v>
      </c>
    </row>
    <row r="6998" spans="1:20" ht="30" customHeight="1">
      <c r="A6998" t="str">
        <f>VLOOKUP(J6998,[1]reportExcel!$C$6:$M$8021,4,FALSE)</f>
        <v>PLAYARRICA</v>
      </c>
      <c r="B6998" t="str">
        <f>VLOOKUP(J6998,[1]reportExcel!$C$6:$M$8021,6,FALSE)</f>
        <v>-75,4147026651</v>
      </c>
      <c r="C6998" t="str">
        <f>VLOOKUP(J6998,[1]reportExcel!$C$6:$M$8021,8,FALSE)</f>
        <v>4,0548901791</v>
      </c>
      <c r="D6998" t="str">
        <f t="shared" si="218"/>
        <v>-75,4120196697</v>
      </c>
      <c r="E6998" t="str">
        <f t="shared" si="219"/>
        <v>4,05542154573</v>
      </c>
      <c r="H6998" s="6" t="s">
        <v>25182</v>
      </c>
      <c r="I6998" s="7" t="s">
        <v>26093</v>
      </c>
      <c r="J6998" s="7" t="s">
        <v>26100</v>
      </c>
      <c r="K6998" s="7" t="s">
        <v>12180</v>
      </c>
      <c r="L6998" s="7" t="s">
        <v>3835</v>
      </c>
      <c r="M6998" s="7" t="s">
        <v>26101</v>
      </c>
      <c r="N6998" s="7" t="s">
        <v>288</v>
      </c>
      <c r="O6998" s="15" t="s">
        <v>26102</v>
      </c>
      <c r="P6998" s="16"/>
      <c r="Q6998" s="7" t="s">
        <v>26103</v>
      </c>
      <c r="R6998" s="7" t="s">
        <v>23</v>
      </c>
      <c r="S6998" s="7" t="s">
        <v>24</v>
      </c>
      <c r="T6998" s="7" t="s">
        <v>23</v>
      </c>
    </row>
    <row r="6999" spans="1:20" ht="30" customHeight="1">
      <c r="A6999" t="str">
        <f>VLOOKUP(J6999,[1]reportExcel!$C$6:$M$8021,4,FALSE)</f>
        <v>VILLA HERMOSA</v>
      </c>
      <c r="B6999" t="str">
        <f>VLOOKUP(J6999,[1]reportExcel!$C$6:$M$8021,6,FALSE)</f>
        <v>-75,4563390039</v>
      </c>
      <c r="C6999" t="str">
        <f>VLOOKUP(J6999,[1]reportExcel!$C$6:$M$8021,8,FALSE)</f>
        <v>3,99764769673</v>
      </c>
      <c r="D6999" t="str">
        <f t="shared" si="218"/>
        <v>-75,4566172232</v>
      </c>
      <c r="E6999" t="str">
        <f t="shared" si="219"/>
        <v>3,99820171392</v>
      </c>
      <c r="H6999" s="6" t="s">
        <v>25182</v>
      </c>
      <c r="I6999" s="7" t="s">
        <v>26093</v>
      </c>
      <c r="J6999" s="7" t="s">
        <v>26104</v>
      </c>
      <c r="K6999" s="7" t="s">
        <v>12180</v>
      </c>
      <c r="L6999" s="7" t="s">
        <v>3835</v>
      </c>
      <c r="M6999" s="7" t="s">
        <v>26105</v>
      </c>
      <c r="N6999" s="7" t="s">
        <v>152</v>
      </c>
      <c r="O6999" s="15" t="s">
        <v>26106</v>
      </c>
      <c r="P6999" s="16"/>
      <c r="Q6999" s="7" t="s">
        <v>26107</v>
      </c>
      <c r="R6999" s="7" t="s">
        <v>23</v>
      </c>
      <c r="S6999" s="7" t="s">
        <v>24</v>
      </c>
      <c r="T6999" s="7" t="s">
        <v>23</v>
      </c>
    </row>
    <row r="7000" spans="1:20" ht="30" customHeight="1">
      <c r="A7000" t="str">
        <f>VLOOKUP(J7000,[1]reportExcel!$C$6:$M$8021,4,FALSE)</f>
        <v>SAN LUIS</v>
      </c>
      <c r="B7000" t="str">
        <f>VLOOKUP(J7000,[1]reportExcel!$C$6:$M$8021,6,FALSE)</f>
        <v>-75,0958703911</v>
      </c>
      <c r="C7000" t="str">
        <f>VLOOKUP(J7000,[1]reportExcel!$C$6:$M$8021,8,FALSE)</f>
        <v>4,13388114891</v>
      </c>
      <c r="D7000" t="str">
        <f t="shared" si="218"/>
        <v>-75,0957912296</v>
      </c>
      <c r="E7000" t="str">
        <f t="shared" si="219"/>
        <v>4,13371813034</v>
      </c>
      <c r="H7000" s="6" t="s">
        <v>25182</v>
      </c>
      <c r="I7000" s="7" t="s">
        <v>26108</v>
      </c>
      <c r="J7000" s="7" t="s">
        <v>26109</v>
      </c>
      <c r="K7000" s="7" t="s">
        <v>12180</v>
      </c>
      <c r="L7000" s="7" t="s">
        <v>544</v>
      </c>
      <c r="M7000" s="7" t="s">
        <v>544</v>
      </c>
      <c r="N7000" s="7" t="s">
        <v>20</v>
      </c>
      <c r="O7000" s="15" t="s">
        <v>26110</v>
      </c>
      <c r="P7000" s="16"/>
      <c r="Q7000" s="7" t="s">
        <v>26111</v>
      </c>
      <c r="R7000" s="7" t="s">
        <v>23</v>
      </c>
      <c r="S7000" s="7" t="s">
        <v>24</v>
      </c>
      <c r="T7000" s="7" t="s">
        <v>23</v>
      </c>
    </row>
    <row r="7001" spans="1:20" ht="30" customHeight="1">
      <c r="A7001" t="str">
        <f>VLOOKUP(J7001,[1]reportExcel!$C$6:$M$8021,4,FALSE)</f>
        <v>PAYANDÉ</v>
      </c>
      <c r="B7001" t="str">
        <f>VLOOKUP(J7001,[1]reportExcel!$C$6:$M$8021,6,FALSE)</f>
        <v>-75,0988004878</v>
      </c>
      <c r="C7001" t="str">
        <f>VLOOKUP(J7001,[1]reportExcel!$C$6:$M$8021,8,FALSE)</f>
        <v>4,29865852189</v>
      </c>
      <c r="D7001" t="str">
        <f t="shared" si="218"/>
        <v>-75,0984333279</v>
      </c>
      <c r="E7001" t="str">
        <f t="shared" si="219"/>
        <v>4,29758837186</v>
      </c>
      <c r="H7001" s="6" t="s">
        <v>25182</v>
      </c>
      <c r="I7001" s="7" t="s">
        <v>26108</v>
      </c>
      <c r="J7001" s="7" t="s">
        <v>26112</v>
      </c>
      <c r="K7001" s="7" t="s">
        <v>12180</v>
      </c>
      <c r="L7001" s="7" t="s">
        <v>544</v>
      </c>
      <c r="M7001" s="7" t="s">
        <v>3692</v>
      </c>
      <c r="N7001" s="7" t="s">
        <v>28</v>
      </c>
      <c r="O7001" s="15" t="s">
        <v>26113</v>
      </c>
      <c r="P7001" s="16"/>
      <c r="Q7001" s="7" t="s">
        <v>26114</v>
      </c>
      <c r="R7001" s="7" t="s">
        <v>23</v>
      </c>
      <c r="S7001" s="7" t="s">
        <v>24</v>
      </c>
      <c r="T7001" s="7" t="s">
        <v>23</v>
      </c>
    </row>
    <row r="7002" spans="1:20" ht="30" customHeight="1">
      <c r="A7002" t="str">
        <f>VLOOKUP(J7002,[1]reportExcel!$C$6:$M$8021,4,FALSE)</f>
        <v>SANTA ISABEL</v>
      </c>
      <c r="B7002" t="str">
        <f>VLOOKUP(J7002,[1]reportExcel!$C$6:$M$8021,6,FALSE)</f>
        <v>-75,0946715077</v>
      </c>
      <c r="C7002" t="str">
        <f>VLOOKUP(J7002,[1]reportExcel!$C$6:$M$8021,8,FALSE)</f>
        <v>4,71380797974</v>
      </c>
      <c r="D7002" t="str">
        <f t="shared" ref="D7002:D7065" si="220">IF(AND(O7002="0,",NOT(ISNA(B7002))),B7002,O7002)</f>
        <v>-75,0979346338</v>
      </c>
      <c r="E7002" t="str">
        <f t="shared" si="219"/>
        <v>4,71359930225</v>
      </c>
      <c r="H7002" s="6" t="s">
        <v>25182</v>
      </c>
      <c r="I7002" s="7" t="s">
        <v>26115</v>
      </c>
      <c r="J7002" s="7" t="s">
        <v>26116</v>
      </c>
      <c r="K7002" s="7" t="s">
        <v>12180</v>
      </c>
      <c r="L7002" s="7" t="s">
        <v>2022</v>
      </c>
      <c r="M7002" s="7" t="s">
        <v>2022</v>
      </c>
      <c r="N7002" s="7" t="s">
        <v>20</v>
      </c>
      <c r="O7002" s="15" t="s">
        <v>26117</v>
      </c>
      <c r="P7002" s="16"/>
      <c r="Q7002" s="7" t="s">
        <v>26118</v>
      </c>
      <c r="R7002" s="7" t="s">
        <v>23</v>
      </c>
      <c r="S7002" s="7" t="s">
        <v>24</v>
      </c>
      <c r="T7002" s="7" t="s">
        <v>23</v>
      </c>
    </row>
    <row r="7003" spans="1:20" ht="30" customHeight="1">
      <c r="A7003" t="str">
        <f>VLOOKUP(J7003,[1]reportExcel!$C$6:$M$8021,4,FALSE)</f>
        <v>COLÓN</v>
      </c>
      <c r="B7003" t="str">
        <f>VLOOKUP(J7003,[1]reportExcel!$C$6:$M$8021,6,FALSE)</f>
        <v>-75,0734175367</v>
      </c>
      <c r="C7003" t="str">
        <f>VLOOKUP(J7003,[1]reportExcel!$C$6:$M$8021,8,FALSE)</f>
        <v>4,74319100946</v>
      </c>
      <c r="D7003" t="str">
        <f t="shared" si="220"/>
        <v>-75,073085211</v>
      </c>
      <c r="E7003" t="str">
        <f t="shared" si="219"/>
        <v>4,742822127</v>
      </c>
      <c r="H7003" s="6" t="s">
        <v>25182</v>
      </c>
      <c r="I7003" s="7" t="s">
        <v>26115</v>
      </c>
      <c r="J7003" s="7" t="s">
        <v>26119</v>
      </c>
      <c r="K7003" s="7" t="s">
        <v>12180</v>
      </c>
      <c r="L7003" s="7" t="s">
        <v>2022</v>
      </c>
      <c r="M7003" s="7" t="s">
        <v>19092</v>
      </c>
      <c r="N7003" s="7" t="s">
        <v>288</v>
      </c>
      <c r="O7003" s="15" t="s">
        <v>26120</v>
      </c>
      <c r="P7003" s="16"/>
      <c r="Q7003" s="7" t="s">
        <v>26121</v>
      </c>
      <c r="R7003" s="7" t="s">
        <v>23</v>
      </c>
      <c r="S7003" s="7" t="s">
        <v>24</v>
      </c>
      <c r="T7003" s="7" t="s">
        <v>23</v>
      </c>
    </row>
    <row r="7004" spans="1:20" ht="30" customHeight="1">
      <c r="A7004" t="str">
        <f>VLOOKUP(J7004,[1]reportExcel!$C$6:$M$8021,4,FALSE)</f>
        <v>SAN RAFAEL</v>
      </c>
      <c r="B7004" t="str">
        <f>VLOOKUP(J7004,[1]reportExcel!$C$6:$M$8021,6,FALSE)</f>
        <v>-75,0307933459</v>
      </c>
      <c r="C7004" t="str">
        <f>VLOOKUP(J7004,[1]reportExcel!$C$6:$M$8021,8,FALSE)</f>
        <v>4,76294917139</v>
      </c>
      <c r="D7004" t="str">
        <f t="shared" si="220"/>
        <v>-75,0313077867</v>
      </c>
      <c r="E7004" t="str">
        <f t="shared" si="219"/>
        <v>4,76322917821</v>
      </c>
      <c r="H7004" s="6" t="s">
        <v>25182</v>
      </c>
      <c r="I7004" s="7" t="s">
        <v>26115</v>
      </c>
      <c r="J7004" s="7" t="s">
        <v>26122</v>
      </c>
      <c r="K7004" s="7" t="s">
        <v>12180</v>
      </c>
      <c r="L7004" s="7" t="s">
        <v>2022</v>
      </c>
      <c r="M7004" s="7" t="s">
        <v>2429</v>
      </c>
      <c r="N7004" s="7" t="s">
        <v>288</v>
      </c>
      <c r="O7004" s="15" t="s">
        <v>26123</v>
      </c>
      <c r="P7004" s="16"/>
      <c r="Q7004" s="7" t="s">
        <v>26124</v>
      </c>
      <c r="R7004" s="7" t="s">
        <v>23</v>
      </c>
      <c r="S7004" s="7" t="s">
        <v>24</v>
      </c>
      <c r="T7004" s="7" t="s">
        <v>23</v>
      </c>
    </row>
    <row r="7005" spans="1:20" ht="30" customHeight="1">
      <c r="A7005" t="str">
        <f>VLOOKUP(J7005,[1]reportExcel!$C$6:$M$8021,4,FALSE)</f>
        <v>SUÁREZ</v>
      </c>
      <c r="B7005" t="str">
        <f>VLOOKUP(J7005,[1]reportExcel!$C$6:$M$8021,6,FALSE)</f>
        <v>-74,8318168564</v>
      </c>
      <c r="C7005" t="str">
        <f>VLOOKUP(J7005,[1]reportExcel!$C$6:$M$8021,8,FALSE)</f>
        <v>4,04759975319</v>
      </c>
      <c r="D7005" t="str">
        <f t="shared" si="220"/>
        <v>-74,831889635</v>
      </c>
      <c r="E7005" t="str">
        <f t="shared" si="219"/>
        <v>4,04888384846</v>
      </c>
      <c r="H7005" s="6" t="s">
        <v>25182</v>
      </c>
      <c r="I7005" s="7" t="s">
        <v>26125</v>
      </c>
      <c r="J7005" s="7" t="s">
        <v>26126</v>
      </c>
      <c r="K7005" s="7" t="s">
        <v>12180</v>
      </c>
      <c r="L7005" s="7" t="s">
        <v>9144</v>
      </c>
      <c r="M7005" s="7" t="s">
        <v>9144</v>
      </c>
      <c r="N7005" s="7" t="s">
        <v>20</v>
      </c>
      <c r="O7005" s="15" t="s">
        <v>26127</v>
      </c>
      <c r="P7005" s="16"/>
      <c r="Q7005" s="7" t="s">
        <v>26128</v>
      </c>
      <c r="R7005" s="7" t="s">
        <v>23</v>
      </c>
      <c r="S7005" s="7" t="s">
        <v>24</v>
      </c>
      <c r="T7005" s="7" t="s">
        <v>23</v>
      </c>
    </row>
    <row r="7006" spans="1:20" ht="30" customHeight="1">
      <c r="A7006" t="str">
        <f>VLOOKUP(J7006,[1]reportExcel!$C$6:$M$8021,4,FALSE)</f>
        <v>HATO VIEJO</v>
      </c>
      <c r="B7006" t="str">
        <f>VLOOKUP(J7006,[1]reportExcel!$C$6:$M$8021,6,FALSE)</f>
        <v>-74,841765504</v>
      </c>
      <c r="C7006" t="str">
        <f>VLOOKUP(J7006,[1]reportExcel!$C$6:$M$8021,8,FALSE)</f>
        <v>3,9690973284</v>
      </c>
      <c r="D7006" t="str">
        <f t="shared" si="220"/>
        <v>-74,8096925967</v>
      </c>
      <c r="E7006" t="str">
        <f t="shared" si="219"/>
        <v>4,12952358071</v>
      </c>
      <c r="H7006" s="6" t="s">
        <v>25182</v>
      </c>
      <c r="I7006" s="7" t="s">
        <v>26125</v>
      </c>
      <c r="J7006" s="7" t="s">
        <v>26129</v>
      </c>
      <c r="K7006" s="7" t="s">
        <v>12180</v>
      </c>
      <c r="L7006" s="7" t="s">
        <v>9144</v>
      </c>
      <c r="M7006" s="7" t="s">
        <v>3860</v>
      </c>
      <c r="N7006" s="7" t="s">
        <v>152</v>
      </c>
      <c r="O7006" s="15" t="s">
        <v>26130</v>
      </c>
      <c r="P7006" s="16"/>
      <c r="Q7006" s="7" t="s">
        <v>26131</v>
      </c>
      <c r="R7006" s="7" t="s">
        <v>23</v>
      </c>
      <c r="S7006" s="7" t="s">
        <v>24</v>
      </c>
      <c r="T7006" s="7" t="s">
        <v>23</v>
      </c>
    </row>
    <row r="7007" spans="1:20" ht="30" customHeight="1">
      <c r="A7007" t="str">
        <f>VLOOKUP(J7007,[1]reportExcel!$C$6:$M$8021,4,FALSE)</f>
        <v>CAÑAVERALES</v>
      </c>
      <c r="B7007" t="str">
        <f>VLOOKUP(J7007,[1]reportExcel!$C$6:$M$8021,6,FALSE)</f>
        <v>-74,8181240586526</v>
      </c>
      <c r="C7007" t="str">
        <f>VLOOKUP(J7007,[1]reportExcel!$C$6:$M$8021,8,FALSE)</f>
        <v>4,0493362132757</v>
      </c>
      <c r="D7007" t="str">
        <f t="shared" si="220"/>
        <v>-74,7987042491</v>
      </c>
      <c r="E7007" t="str">
        <f t="shared" si="219"/>
        <v>4,19406131955</v>
      </c>
      <c r="H7007" s="6" t="s">
        <v>25182</v>
      </c>
      <c r="I7007" s="7" t="s">
        <v>26125</v>
      </c>
      <c r="J7007" s="7" t="s">
        <v>26132</v>
      </c>
      <c r="K7007" s="7" t="s">
        <v>12180</v>
      </c>
      <c r="L7007" s="7" t="s">
        <v>9144</v>
      </c>
      <c r="M7007" s="7" t="s">
        <v>16729</v>
      </c>
      <c r="N7007" s="7" t="s">
        <v>152</v>
      </c>
      <c r="O7007" s="15" t="s">
        <v>26133</v>
      </c>
      <c r="P7007" s="16"/>
      <c r="Q7007" s="7" t="s">
        <v>26134</v>
      </c>
      <c r="R7007" s="7" t="s">
        <v>23</v>
      </c>
      <c r="S7007" s="7" t="s">
        <v>24</v>
      </c>
      <c r="T7007" s="7" t="s">
        <v>23</v>
      </c>
    </row>
    <row r="7008" spans="1:20" ht="30" customHeight="1">
      <c r="A7008" t="str">
        <f>VLOOKUP(J7008,[1]reportExcel!$C$6:$M$8021,4,FALSE)</f>
        <v>AGUA BLANCA</v>
      </c>
      <c r="B7008" t="str">
        <f>VLOOKUP(J7008,[1]reportExcel!$C$6:$M$8021,6,FALSE)</f>
        <v>-74,841765504</v>
      </c>
      <c r="C7008" t="str">
        <f>VLOOKUP(J7008,[1]reportExcel!$C$6:$M$8021,8,FALSE)</f>
        <v>3,9690973284</v>
      </c>
      <c r="D7008" t="str">
        <f t="shared" si="220"/>
        <v>-74,8483099728</v>
      </c>
      <c r="E7008" t="str">
        <f t="shared" si="219"/>
        <v>3,96873045433</v>
      </c>
      <c r="H7008" s="6" t="s">
        <v>25182</v>
      </c>
      <c r="I7008" s="7" t="s">
        <v>26125</v>
      </c>
      <c r="J7008" s="7" t="s">
        <v>26135</v>
      </c>
      <c r="K7008" s="7" t="s">
        <v>12180</v>
      </c>
      <c r="L7008" s="7" t="s">
        <v>9144</v>
      </c>
      <c r="M7008" s="7" t="s">
        <v>7511</v>
      </c>
      <c r="N7008" s="7" t="s">
        <v>152</v>
      </c>
      <c r="O7008" s="15" t="s">
        <v>26136</v>
      </c>
      <c r="P7008" s="16"/>
      <c r="Q7008" s="7" t="s">
        <v>26137</v>
      </c>
      <c r="R7008" s="7" t="s">
        <v>23</v>
      </c>
      <c r="S7008" s="7" t="s">
        <v>24</v>
      </c>
      <c r="T7008" s="7" t="s">
        <v>23</v>
      </c>
    </row>
    <row r="7009" spans="1:20" ht="30" customHeight="1">
      <c r="A7009" t="str">
        <f>VLOOKUP(J7009,[1]reportExcel!$C$6:$M$8021,4,FALSE)</f>
        <v>VALLE DE SAN JUAN</v>
      </c>
      <c r="B7009" t="str">
        <f>VLOOKUP(J7009,[1]reportExcel!$C$6:$M$8021,6,FALSE)</f>
        <v>-75,1155895489</v>
      </c>
      <c r="C7009" t="str">
        <f>VLOOKUP(J7009,[1]reportExcel!$C$6:$M$8021,8,FALSE)</f>
        <v>4,19748503246</v>
      </c>
      <c r="D7009" t="str">
        <f t="shared" si="220"/>
        <v>-75,1156695836</v>
      </c>
      <c r="E7009" t="str">
        <f t="shared" si="219"/>
        <v>4,19749423898</v>
      </c>
      <c r="H7009" s="6" t="s">
        <v>25182</v>
      </c>
      <c r="I7009" s="7" t="s">
        <v>26138</v>
      </c>
      <c r="J7009" s="7" t="s">
        <v>26139</v>
      </c>
      <c r="K7009" s="7" t="s">
        <v>12180</v>
      </c>
      <c r="L7009" s="7" t="s">
        <v>26140</v>
      </c>
      <c r="M7009" s="7" t="s">
        <v>26140</v>
      </c>
      <c r="N7009" s="7" t="s">
        <v>20</v>
      </c>
      <c r="O7009" s="15" t="s">
        <v>26141</v>
      </c>
      <c r="P7009" s="16"/>
      <c r="Q7009" s="7" t="s">
        <v>26142</v>
      </c>
      <c r="R7009" s="7" t="s">
        <v>23</v>
      </c>
      <c r="S7009" s="7" t="s">
        <v>24</v>
      </c>
      <c r="T7009" s="7" t="s">
        <v>23</v>
      </c>
    </row>
    <row r="7010" spans="1:20" ht="30" customHeight="1">
      <c r="A7010" t="str">
        <f>VLOOKUP(J7010,[1]reportExcel!$C$6:$M$8021,4,FALSE)</f>
        <v>VENADILLO</v>
      </c>
      <c r="B7010" t="str">
        <f>VLOOKUP(J7010,[1]reportExcel!$C$6:$M$8021,6,FALSE)</f>
        <v>-74,9293838114</v>
      </c>
      <c r="C7010" t="str">
        <f>VLOOKUP(J7010,[1]reportExcel!$C$6:$M$8021,8,FALSE)</f>
        <v>4,71677806822</v>
      </c>
      <c r="D7010" t="str">
        <f t="shared" si="220"/>
        <v>-74,9291695928</v>
      </c>
      <c r="E7010" t="str">
        <f t="shared" si="219"/>
        <v>4,71796619302</v>
      </c>
      <c r="H7010" s="6" t="s">
        <v>25182</v>
      </c>
      <c r="I7010" s="7" t="s">
        <v>26143</v>
      </c>
      <c r="J7010" s="7" t="s">
        <v>26144</v>
      </c>
      <c r="K7010" s="7" t="s">
        <v>12180</v>
      </c>
      <c r="L7010" s="7" t="s">
        <v>26145</v>
      </c>
      <c r="M7010" s="7" t="s">
        <v>26145</v>
      </c>
      <c r="N7010" s="7" t="s">
        <v>20</v>
      </c>
      <c r="O7010" s="15" t="s">
        <v>26146</v>
      </c>
      <c r="P7010" s="16"/>
      <c r="Q7010" s="7" t="s">
        <v>26147</v>
      </c>
      <c r="R7010" s="7" t="s">
        <v>23</v>
      </c>
      <c r="S7010" s="7" t="s">
        <v>24</v>
      </c>
      <c r="T7010" s="7" t="s">
        <v>23</v>
      </c>
    </row>
    <row r="7011" spans="1:20" ht="30" customHeight="1">
      <c r="A7011" t="str">
        <f>VLOOKUP(J7011,[1]reportExcel!$C$6:$M$8021,4,FALSE)</f>
        <v>JUNÍN</v>
      </c>
      <c r="B7011" t="str">
        <f>VLOOKUP(J7011,[1]reportExcel!$C$6:$M$8021,6,FALSE)</f>
        <v>-75,0158018316</v>
      </c>
      <c r="C7011" t="str">
        <f>VLOOKUP(J7011,[1]reportExcel!$C$6:$M$8021,8,FALSE)</f>
        <v>4,77223728206</v>
      </c>
      <c r="D7011" t="str">
        <f t="shared" si="220"/>
        <v>-75,0155917399</v>
      </c>
      <c r="E7011" t="str">
        <f t="shared" si="219"/>
        <v>4,77232799503</v>
      </c>
      <c r="H7011" s="6" t="s">
        <v>25182</v>
      </c>
      <c r="I7011" s="7" t="s">
        <v>26143</v>
      </c>
      <c r="J7011" s="7" t="s">
        <v>26148</v>
      </c>
      <c r="K7011" s="7" t="s">
        <v>12180</v>
      </c>
      <c r="L7011" s="7" t="s">
        <v>26145</v>
      </c>
      <c r="M7011" s="7" t="s">
        <v>12980</v>
      </c>
      <c r="N7011" s="7" t="s">
        <v>28</v>
      </c>
      <c r="O7011" s="15" t="s">
        <v>26149</v>
      </c>
      <c r="P7011" s="16"/>
      <c r="Q7011" s="7" t="s">
        <v>26150</v>
      </c>
      <c r="R7011" s="7" t="s">
        <v>23</v>
      </c>
      <c r="S7011" s="7" t="s">
        <v>24</v>
      </c>
      <c r="T7011" s="7" t="s">
        <v>23</v>
      </c>
    </row>
    <row r="7012" spans="1:20" ht="30" customHeight="1">
      <c r="A7012" t="str">
        <f>VLOOKUP(J7012,[1]reportExcel!$C$6:$M$8021,4,FALSE)</f>
        <v>LA SIERRITA</v>
      </c>
      <c r="B7012" t="str">
        <f>VLOOKUP(J7012,[1]reportExcel!$C$6:$M$8021,6,FALSE)</f>
        <v>-74,9598527152</v>
      </c>
      <c r="C7012" t="str">
        <f>VLOOKUP(J7012,[1]reportExcel!$C$6:$M$8021,8,FALSE)</f>
        <v>4,77914233153</v>
      </c>
      <c r="D7012" t="str">
        <f t="shared" si="220"/>
        <v>-74,9582008849</v>
      </c>
      <c r="E7012" t="str">
        <f t="shared" si="219"/>
        <v>4,77878007676</v>
      </c>
      <c r="H7012" s="6" t="s">
        <v>25182</v>
      </c>
      <c r="I7012" s="7" t="s">
        <v>26143</v>
      </c>
      <c r="J7012" s="7" t="s">
        <v>26151</v>
      </c>
      <c r="K7012" s="7" t="s">
        <v>12180</v>
      </c>
      <c r="L7012" s="7" t="s">
        <v>26145</v>
      </c>
      <c r="M7012" s="7" t="s">
        <v>16760</v>
      </c>
      <c r="N7012" s="7" t="s">
        <v>45</v>
      </c>
      <c r="O7012" s="15" t="s">
        <v>26152</v>
      </c>
      <c r="P7012" s="16"/>
      <c r="Q7012" s="7" t="s">
        <v>26153</v>
      </c>
      <c r="R7012" s="7" t="s">
        <v>23</v>
      </c>
      <c r="S7012" s="7" t="s">
        <v>24</v>
      </c>
      <c r="T7012" s="7" t="s">
        <v>23</v>
      </c>
    </row>
    <row r="7013" spans="1:20" ht="30" customHeight="1">
      <c r="A7013" t="str">
        <f>VLOOKUP(J7013,[1]reportExcel!$C$6:$M$8021,4,FALSE)</f>
        <v>MALABAR</v>
      </c>
      <c r="B7013" t="str">
        <f>VLOOKUP(J7013,[1]reportExcel!$C$6:$M$8021,6,FALSE)</f>
        <v>-74,9211062374</v>
      </c>
      <c r="C7013" t="str">
        <f>VLOOKUP(J7013,[1]reportExcel!$C$6:$M$8021,8,FALSE)</f>
        <v>4,71000808224</v>
      </c>
      <c r="D7013" t="str">
        <f t="shared" si="220"/>
        <v>-75,019266366</v>
      </c>
      <c r="E7013" t="str">
        <f t="shared" si="219"/>
        <v>4,708993972</v>
      </c>
      <c r="H7013" s="6" t="s">
        <v>25182</v>
      </c>
      <c r="I7013" s="7" t="s">
        <v>26143</v>
      </c>
      <c r="J7013" s="7" t="s">
        <v>26154</v>
      </c>
      <c r="K7013" s="7" t="s">
        <v>12180</v>
      </c>
      <c r="L7013" s="7" t="s">
        <v>26145</v>
      </c>
      <c r="M7013" s="7" t="s">
        <v>26155</v>
      </c>
      <c r="N7013" s="7" t="s">
        <v>28</v>
      </c>
      <c r="O7013" s="15" t="s">
        <v>26156</v>
      </c>
      <c r="P7013" s="16"/>
      <c r="Q7013" s="7" t="s">
        <v>26157</v>
      </c>
      <c r="R7013" s="7" t="s">
        <v>23</v>
      </c>
      <c r="S7013" s="7" t="s">
        <v>24</v>
      </c>
      <c r="T7013" s="7" t="s">
        <v>23</v>
      </c>
    </row>
    <row r="7014" spans="1:20" ht="30" customHeight="1">
      <c r="A7014" t="str">
        <f>VLOOKUP(J7014,[1]reportExcel!$C$6:$M$8021,4,FALSE)</f>
        <v>PALMAROSA</v>
      </c>
      <c r="B7014" t="str">
        <f>VLOOKUP(J7014,[1]reportExcel!$C$6:$M$8021,6,FALSE)</f>
        <v>-74,885525562</v>
      </c>
      <c r="C7014" t="str">
        <f>VLOOKUP(J7014,[1]reportExcel!$C$6:$M$8021,8,FALSE)</f>
        <v>4,67132040992</v>
      </c>
      <c r="D7014" t="str">
        <f t="shared" si="220"/>
        <v>-74,8857740151</v>
      </c>
      <c r="E7014" t="str">
        <f t="shared" si="219"/>
        <v>4,67089330646</v>
      </c>
      <c r="H7014" s="6" t="s">
        <v>25182</v>
      </c>
      <c r="I7014" s="7" t="s">
        <v>26143</v>
      </c>
      <c r="J7014" s="7" t="s">
        <v>26158</v>
      </c>
      <c r="K7014" s="7" t="s">
        <v>12180</v>
      </c>
      <c r="L7014" s="7" t="s">
        <v>26145</v>
      </c>
      <c r="M7014" s="7" t="s">
        <v>26159</v>
      </c>
      <c r="N7014" s="7" t="s">
        <v>28</v>
      </c>
      <c r="O7014" s="15" t="s">
        <v>26160</v>
      </c>
      <c r="P7014" s="16"/>
      <c r="Q7014" s="7" t="s">
        <v>26161</v>
      </c>
      <c r="R7014" s="7" t="s">
        <v>23</v>
      </c>
      <c r="S7014" s="7" t="s">
        <v>24</v>
      </c>
      <c r="T7014" s="7" t="s">
        <v>23</v>
      </c>
    </row>
    <row r="7015" spans="1:20" ht="30" customHeight="1">
      <c r="A7015" t="str">
        <f>VLOOKUP(J7015,[1]reportExcel!$C$6:$M$8021,4,FALSE)</f>
        <v>VILLAHERMOSA</v>
      </c>
      <c r="B7015" t="str">
        <f>VLOOKUP(J7015,[1]reportExcel!$C$6:$M$8021,6,FALSE)</f>
        <v>-75,117789876</v>
      </c>
      <c r="C7015" t="str">
        <f>VLOOKUP(J7015,[1]reportExcel!$C$6:$M$8021,8,FALSE)</f>
        <v>5,03029544523</v>
      </c>
      <c r="D7015" t="str">
        <f t="shared" si="220"/>
        <v>-75,1177255467</v>
      </c>
      <c r="E7015" t="str">
        <f t="shared" si="219"/>
        <v>5,03045611726</v>
      </c>
      <c r="H7015" s="6" t="s">
        <v>25182</v>
      </c>
      <c r="I7015" s="7" t="s">
        <v>26162</v>
      </c>
      <c r="J7015" s="7" t="s">
        <v>26163</v>
      </c>
      <c r="K7015" s="7" t="s">
        <v>12180</v>
      </c>
      <c r="L7015" s="7" t="s">
        <v>26164</v>
      </c>
      <c r="M7015" s="7" t="s">
        <v>26164</v>
      </c>
      <c r="N7015" s="7" t="s">
        <v>20</v>
      </c>
      <c r="O7015" s="15" t="s">
        <v>26165</v>
      </c>
      <c r="P7015" s="16"/>
      <c r="Q7015" s="7" t="s">
        <v>26166</v>
      </c>
      <c r="R7015" s="7" t="s">
        <v>23</v>
      </c>
      <c r="S7015" s="7" t="s">
        <v>24</v>
      </c>
      <c r="T7015" s="7" t="s">
        <v>23</v>
      </c>
    </row>
    <row r="7016" spans="1:20" ht="30" customHeight="1">
      <c r="A7016" t="str">
        <f>VLOOKUP(J7016,[1]reportExcel!$C$6:$M$8021,4,FALSE)</f>
        <v>VILLARRICA</v>
      </c>
      <c r="B7016" t="str">
        <f>VLOOKUP(J7016,[1]reportExcel!$C$6:$M$8021,6,FALSE)</f>
        <v>-74,6005986903</v>
      </c>
      <c r="C7016" t="str">
        <f>VLOOKUP(J7016,[1]reportExcel!$C$6:$M$8021,8,FALSE)</f>
        <v>3,93692155457</v>
      </c>
      <c r="D7016" t="str">
        <f t="shared" si="220"/>
        <v>-74,6002427195</v>
      </c>
      <c r="E7016" t="str">
        <f t="shared" si="219"/>
        <v>3,93692369495</v>
      </c>
      <c r="H7016" s="6" t="s">
        <v>25182</v>
      </c>
      <c r="I7016" s="7" t="s">
        <v>26167</v>
      </c>
      <c r="J7016" s="7" t="s">
        <v>26168</v>
      </c>
      <c r="K7016" s="7" t="s">
        <v>12180</v>
      </c>
      <c r="L7016" s="7" t="s">
        <v>26169</v>
      </c>
      <c r="M7016" s="7" t="s">
        <v>26169</v>
      </c>
      <c r="N7016" s="7" t="s">
        <v>20</v>
      </c>
      <c r="O7016" s="15" t="s">
        <v>26170</v>
      </c>
      <c r="P7016" s="16"/>
      <c r="Q7016" s="7" t="s">
        <v>26171</v>
      </c>
      <c r="R7016" s="7" t="s">
        <v>23</v>
      </c>
      <c r="S7016" s="7" t="s">
        <v>24</v>
      </c>
      <c r="T7016" s="7" t="s">
        <v>23</v>
      </c>
    </row>
    <row r="7017" spans="1:20" ht="30" customHeight="1">
      <c r="A7017" t="str">
        <f>VLOOKUP(J7017,[1]reportExcel!$C$6:$M$8021,4,FALSE)</f>
        <v>LA COLONIA</v>
      </c>
      <c r="B7017" t="str">
        <f>VLOOKUP(J7017,[1]reportExcel!$C$6:$M$8021,6,FALSE)</f>
        <v>-74,5655863878</v>
      </c>
      <c r="C7017" t="str">
        <f>VLOOKUP(J7017,[1]reportExcel!$C$6:$M$8021,8,FALSE)</f>
        <v>3,88120064958</v>
      </c>
      <c r="D7017" t="str">
        <f t="shared" si="220"/>
        <v>-74,5647099541</v>
      </c>
      <c r="E7017" t="str">
        <f t="shared" si="219"/>
        <v>3,88077627449</v>
      </c>
      <c r="H7017" s="6" t="s">
        <v>25182</v>
      </c>
      <c r="I7017" s="7" t="s">
        <v>26167</v>
      </c>
      <c r="J7017" s="7" t="s">
        <v>26172</v>
      </c>
      <c r="K7017" s="7" t="s">
        <v>12180</v>
      </c>
      <c r="L7017" s="7" t="s">
        <v>26169</v>
      </c>
      <c r="M7017" s="7" t="s">
        <v>26173</v>
      </c>
      <c r="N7017" s="7" t="s">
        <v>288</v>
      </c>
      <c r="O7017" s="15" t="s">
        <v>26174</v>
      </c>
      <c r="P7017" s="16"/>
      <c r="Q7017" s="7" t="s">
        <v>26175</v>
      </c>
      <c r="R7017" s="7" t="s">
        <v>23</v>
      </c>
      <c r="S7017" s="7" t="s">
        <v>24</v>
      </c>
      <c r="T7017" s="7" t="s">
        <v>23</v>
      </c>
    </row>
    <row r="7018" spans="1:20" ht="30" customHeight="1">
      <c r="A7018" t="str">
        <f>VLOOKUP(J7018,[1]reportExcel!$C$6:$M$8021,4,FALSE)</f>
        <v>LOS ALPES</v>
      </c>
      <c r="B7018" t="str">
        <f>VLOOKUP(J7018,[1]reportExcel!$C$6:$M$8021,6,FALSE)</f>
        <v>-74,620703636</v>
      </c>
      <c r="C7018" t="str">
        <f>VLOOKUP(J7018,[1]reportExcel!$C$6:$M$8021,8,FALSE)</f>
        <v>3,95717092481</v>
      </c>
      <c r="D7018" t="str">
        <f t="shared" si="220"/>
        <v>-74,6224477892</v>
      </c>
      <c r="E7018" t="str">
        <f t="shared" si="219"/>
        <v>3,95736273344</v>
      </c>
      <c r="H7018" s="6" t="s">
        <v>25182</v>
      </c>
      <c r="I7018" s="7" t="s">
        <v>26167</v>
      </c>
      <c r="J7018" s="7" t="s">
        <v>26176</v>
      </c>
      <c r="K7018" s="7" t="s">
        <v>12180</v>
      </c>
      <c r="L7018" s="7" t="s">
        <v>26169</v>
      </c>
      <c r="M7018" s="7" t="s">
        <v>13128</v>
      </c>
      <c r="N7018" s="7" t="s">
        <v>288</v>
      </c>
      <c r="O7018" s="15" t="s">
        <v>26177</v>
      </c>
      <c r="P7018" s="16"/>
      <c r="Q7018" s="7" t="s">
        <v>26178</v>
      </c>
      <c r="R7018" s="7" t="s">
        <v>23</v>
      </c>
      <c r="S7018" s="7" t="s">
        <v>24</v>
      </c>
      <c r="T7018" s="7" t="s">
        <v>23</v>
      </c>
    </row>
    <row r="7019" spans="1:20" ht="30" customHeight="1">
      <c r="A7019" t="str">
        <f>VLOOKUP(J7019,[1]reportExcel!$C$6:$M$8021,4,FALSE)</f>
        <v>PUERTO LLERAS</v>
      </c>
      <c r="B7019" t="str">
        <f>VLOOKUP(J7019,[1]reportExcel!$C$6:$M$8021,6,FALSE)</f>
        <v>-74,6881573041</v>
      </c>
      <c r="C7019" t="str">
        <f>VLOOKUP(J7019,[1]reportExcel!$C$6:$M$8021,8,FALSE)</f>
        <v>3,83893419127</v>
      </c>
      <c r="D7019" t="str">
        <f t="shared" si="220"/>
        <v>-74,6887856335</v>
      </c>
      <c r="E7019" t="str">
        <f t="shared" si="219"/>
        <v>3,83896669123</v>
      </c>
      <c r="H7019" s="6" t="s">
        <v>25182</v>
      </c>
      <c r="I7019" s="7" t="s">
        <v>26167</v>
      </c>
      <c r="J7019" s="7" t="s">
        <v>26179</v>
      </c>
      <c r="K7019" s="7" t="s">
        <v>12180</v>
      </c>
      <c r="L7019" s="7" t="s">
        <v>26169</v>
      </c>
      <c r="M7019" s="7" t="s">
        <v>14665</v>
      </c>
      <c r="N7019" s="7" t="s">
        <v>288</v>
      </c>
      <c r="O7019" s="15" t="s">
        <v>26180</v>
      </c>
      <c r="P7019" s="16"/>
      <c r="Q7019" s="7" t="s">
        <v>26181</v>
      </c>
      <c r="R7019" s="7" t="s">
        <v>23</v>
      </c>
      <c r="S7019" s="7" t="s">
        <v>24</v>
      </c>
      <c r="T7019" s="7" t="s">
        <v>23</v>
      </c>
    </row>
    <row r="7020" spans="1:20" ht="30" customHeight="1">
      <c r="A7020" t="str">
        <f>VLOOKUP(J7020,[1]reportExcel!$C$6:$M$8021,4,FALSE)</f>
        <v>SANTIAGO DE CALI</v>
      </c>
      <c r="B7020" t="str">
        <f>VLOOKUP(J7020,[1]reportExcel!$C$6:$M$8021,6,FALSE)</f>
        <v>-76,5263911952</v>
      </c>
      <c r="C7020" t="str">
        <f>VLOOKUP(J7020,[1]reportExcel!$C$6:$M$8021,8,FALSE)</f>
        <v>3,40638218413</v>
      </c>
      <c r="D7020" t="str">
        <f t="shared" si="220"/>
        <v>-76,5215601611</v>
      </c>
      <c r="E7020" t="str">
        <f t="shared" si="219"/>
        <v>3,4144187719</v>
      </c>
      <c r="H7020" s="6" t="s">
        <v>26182</v>
      </c>
      <c r="I7020" s="7" t="s">
        <v>26183</v>
      </c>
      <c r="J7020" s="7" t="s">
        <v>26184</v>
      </c>
      <c r="K7020" s="7" t="s">
        <v>26185</v>
      </c>
      <c r="L7020" s="7" t="s">
        <v>26186</v>
      </c>
      <c r="M7020" s="7" t="s">
        <v>26187</v>
      </c>
      <c r="N7020" s="7" t="s">
        <v>20</v>
      </c>
      <c r="O7020" s="15" t="s">
        <v>26188</v>
      </c>
      <c r="P7020" s="16"/>
      <c r="Q7020" s="7" t="s">
        <v>26189</v>
      </c>
      <c r="R7020" s="7" t="s">
        <v>23</v>
      </c>
      <c r="S7020" s="7" t="s">
        <v>24</v>
      </c>
      <c r="T7020" s="7" t="s">
        <v>23</v>
      </c>
    </row>
    <row r="7021" spans="1:20" ht="30" customHeight="1">
      <c r="A7021" t="str">
        <f>VLOOKUP(J7021,[1]reportExcel!$C$6:$M$8021,4,FALSE)</f>
        <v>EL SALADITO</v>
      </c>
      <c r="B7021" t="str">
        <f>VLOOKUP(J7021,[1]reportExcel!$C$6:$M$8021,6,FALSE)</f>
        <v>-76,6075721557</v>
      </c>
      <c r="C7021" t="str">
        <f>VLOOKUP(J7021,[1]reportExcel!$C$6:$M$8021,8,FALSE)</f>
        <v>3,48220582784</v>
      </c>
      <c r="D7021" t="str">
        <f t="shared" si="220"/>
        <v>-76,606098237</v>
      </c>
      <c r="E7021" t="str">
        <f t="shared" si="219"/>
        <v>3,482231759</v>
      </c>
      <c r="H7021" s="6" t="s">
        <v>26182</v>
      </c>
      <c r="I7021" s="7" t="s">
        <v>26183</v>
      </c>
      <c r="J7021" s="7" t="s">
        <v>26190</v>
      </c>
      <c r="K7021" s="7" t="s">
        <v>26185</v>
      </c>
      <c r="L7021" s="7" t="s">
        <v>26186</v>
      </c>
      <c r="M7021" s="7" t="s">
        <v>478</v>
      </c>
      <c r="N7021" s="7" t="s">
        <v>28</v>
      </c>
      <c r="O7021" s="15" t="s">
        <v>26191</v>
      </c>
      <c r="P7021" s="16"/>
      <c r="Q7021" s="7" t="s">
        <v>26192</v>
      </c>
      <c r="R7021" s="7" t="s">
        <v>23</v>
      </c>
      <c r="S7021" s="7" t="s">
        <v>24</v>
      </c>
      <c r="T7021" s="7" t="s">
        <v>23</v>
      </c>
    </row>
    <row r="7022" spans="1:20" ht="30" customHeight="1">
      <c r="A7022" t="str">
        <f>VLOOKUP(J7022,[1]reportExcel!$C$6:$M$8021,4,FALSE)</f>
        <v>FELIDIA</v>
      </c>
      <c r="B7022" t="str">
        <f>VLOOKUP(J7022,[1]reportExcel!$C$6:$M$8021,6,FALSE)</f>
        <v>-76,6295283453</v>
      </c>
      <c r="C7022" t="str">
        <f>VLOOKUP(J7022,[1]reportExcel!$C$6:$M$8021,8,FALSE)</f>
        <v>3,46842588955</v>
      </c>
      <c r="D7022" t="str">
        <f t="shared" si="220"/>
        <v>-76,6305827166</v>
      </c>
      <c r="E7022" t="str">
        <f t="shared" si="219"/>
        <v>3,4684834456</v>
      </c>
      <c r="H7022" s="6" t="s">
        <v>26182</v>
      </c>
      <c r="I7022" s="7" t="s">
        <v>26183</v>
      </c>
      <c r="J7022" s="7" t="s">
        <v>26193</v>
      </c>
      <c r="K7022" s="7" t="s">
        <v>26185</v>
      </c>
      <c r="L7022" s="7" t="s">
        <v>26186</v>
      </c>
      <c r="M7022" s="7" t="s">
        <v>26194</v>
      </c>
      <c r="N7022" s="7" t="s">
        <v>28</v>
      </c>
      <c r="O7022" s="15" t="s">
        <v>26195</v>
      </c>
      <c r="P7022" s="16"/>
      <c r="Q7022" s="7" t="s">
        <v>26196</v>
      </c>
      <c r="R7022" s="7" t="s">
        <v>23</v>
      </c>
      <c r="S7022" s="7" t="s">
        <v>24</v>
      </c>
      <c r="T7022" s="7" t="s">
        <v>23</v>
      </c>
    </row>
    <row r="7023" spans="1:20" ht="30" customHeight="1">
      <c r="A7023" t="str">
        <f>VLOOKUP(J7023,[1]reportExcel!$C$6:$M$8021,4,FALSE)</f>
        <v>GOLONDRINAS</v>
      </c>
      <c r="B7023" t="str">
        <f>VLOOKUP(J7023,[1]reportExcel!$C$6:$M$8021,6,FALSE)</f>
        <v>-76,5497858761</v>
      </c>
      <c r="C7023" t="str">
        <f>VLOOKUP(J7023,[1]reportExcel!$C$6:$M$8021,8,FALSE)</f>
        <v>3,49838693752</v>
      </c>
      <c r="D7023" t="str">
        <f t="shared" si="220"/>
        <v>-76,5502505961</v>
      </c>
      <c r="E7023" t="str">
        <f t="shared" si="219"/>
        <v>3,49816198029</v>
      </c>
      <c r="H7023" s="6" t="s">
        <v>26182</v>
      </c>
      <c r="I7023" s="7" t="s">
        <v>26183</v>
      </c>
      <c r="J7023" s="7" t="s">
        <v>26197</v>
      </c>
      <c r="K7023" s="7" t="s">
        <v>26185</v>
      </c>
      <c r="L7023" s="7" t="s">
        <v>26186</v>
      </c>
      <c r="M7023" s="7" t="s">
        <v>26198</v>
      </c>
      <c r="N7023" s="7" t="s">
        <v>28</v>
      </c>
      <c r="O7023" s="15" t="s">
        <v>26199</v>
      </c>
      <c r="P7023" s="16"/>
      <c r="Q7023" s="7" t="s">
        <v>26200</v>
      </c>
      <c r="R7023" s="7" t="s">
        <v>23</v>
      </c>
      <c r="S7023" s="7" t="s">
        <v>24</v>
      </c>
      <c r="T7023" s="7" t="s">
        <v>23</v>
      </c>
    </row>
    <row r="7024" spans="1:20" ht="30" customHeight="1">
      <c r="A7024" t="str">
        <f>VLOOKUP(J7024,[1]reportExcel!$C$6:$M$8021,4,FALSE)</f>
        <v>EL HORMIGUERO</v>
      </c>
      <c r="B7024" t="str">
        <f>VLOOKUP(J7024,[1]reportExcel!$C$6:$M$8021,6,FALSE)</f>
        <v>-76,4775533815</v>
      </c>
      <c r="C7024" t="str">
        <f>VLOOKUP(J7024,[1]reportExcel!$C$6:$M$8021,8,FALSE)</f>
        <v>3,31155420888</v>
      </c>
      <c r="D7024" t="str">
        <f t="shared" si="220"/>
        <v>-76,477157455</v>
      </c>
      <c r="E7024" t="str">
        <f t="shared" si="219"/>
        <v>3,311386651</v>
      </c>
      <c r="H7024" s="6" t="s">
        <v>26182</v>
      </c>
      <c r="I7024" s="7" t="s">
        <v>26183</v>
      </c>
      <c r="J7024" s="7" t="s">
        <v>26201</v>
      </c>
      <c r="K7024" s="7" t="s">
        <v>26185</v>
      </c>
      <c r="L7024" s="7" t="s">
        <v>26186</v>
      </c>
      <c r="M7024" s="7" t="s">
        <v>26202</v>
      </c>
      <c r="N7024" s="7" t="s">
        <v>28</v>
      </c>
      <c r="O7024" s="15" t="s">
        <v>26203</v>
      </c>
      <c r="P7024" s="16"/>
      <c r="Q7024" s="7" t="s">
        <v>26204</v>
      </c>
      <c r="R7024" s="7" t="s">
        <v>23</v>
      </c>
      <c r="S7024" s="7" t="s">
        <v>24</v>
      </c>
      <c r="T7024" s="7" t="s">
        <v>23</v>
      </c>
    </row>
    <row r="7025" spans="1:20" ht="30" customHeight="1">
      <c r="A7025" t="str">
        <f>VLOOKUP(J7025,[1]reportExcel!$C$6:$M$8021,4,FALSE)</f>
        <v>LA BUITRERA</v>
      </c>
      <c r="B7025" t="str">
        <f>VLOOKUP(J7025,[1]reportExcel!$C$6:$M$8021,6,FALSE)</f>
        <v>-76,5614272452</v>
      </c>
      <c r="C7025" t="str">
        <f>VLOOKUP(J7025,[1]reportExcel!$C$6:$M$8021,8,FALSE)</f>
        <v>3,36493755352</v>
      </c>
      <c r="D7025" t="str">
        <f t="shared" si="220"/>
        <v>-76,5615103188</v>
      </c>
      <c r="E7025" t="str">
        <f t="shared" si="219"/>
        <v>3,36486741933</v>
      </c>
      <c r="H7025" s="6" t="s">
        <v>26182</v>
      </c>
      <c r="I7025" s="7" t="s">
        <v>26183</v>
      </c>
      <c r="J7025" s="7" t="s">
        <v>26205</v>
      </c>
      <c r="K7025" s="7" t="s">
        <v>26185</v>
      </c>
      <c r="L7025" s="7" t="s">
        <v>26186</v>
      </c>
      <c r="M7025" s="7" t="s">
        <v>26206</v>
      </c>
      <c r="N7025" s="7" t="s">
        <v>28</v>
      </c>
      <c r="O7025" s="15" t="s">
        <v>26207</v>
      </c>
      <c r="P7025" s="16"/>
      <c r="Q7025" s="7" t="s">
        <v>26208</v>
      </c>
      <c r="R7025" s="7" t="s">
        <v>23</v>
      </c>
      <c r="S7025" s="7" t="s">
        <v>24</v>
      </c>
      <c r="T7025" s="7" t="s">
        <v>23</v>
      </c>
    </row>
    <row r="7026" spans="1:20" ht="30" customHeight="1">
      <c r="A7026" t="str">
        <f>VLOOKUP(J7026,[1]reportExcel!$C$6:$M$8021,4,FALSE)</f>
        <v>LA CASTILLA</v>
      </c>
      <c r="B7026" t="str">
        <f>VLOOKUP(J7026,[1]reportExcel!$C$6:$M$8021,6,FALSE)</f>
        <v>-76,576719726</v>
      </c>
      <c r="C7026" t="str">
        <f>VLOOKUP(J7026,[1]reportExcel!$C$6:$M$8021,8,FALSE)</f>
        <v>3,4943125429</v>
      </c>
      <c r="D7026" t="str">
        <f t="shared" si="220"/>
        <v>-76,5766801786</v>
      </c>
      <c r="E7026" t="str">
        <f t="shared" si="219"/>
        <v>3,49436833548</v>
      </c>
      <c r="H7026" s="6" t="s">
        <v>26182</v>
      </c>
      <c r="I7026" s="7" t="s">
        <v>26183</v>
      </c>
      <c r="J7026" s="7" t="s">
        <v>26209</v>
      </c>
      <c r="K7026" s="7" t="s">
        <v>26185</v>
      </c>
      <c r="L7026" s="7" t="s">
        <v>26186</v>
      </c>
      <c r="M7026" s="7" t="s">
        <v>26210</v>
      </c>
      <c r="N7026" s="7" t="s">
        <v>28</v>
      </c>
      <c r="O7026" s="15" t="s">
        <v>26211</v>
      </c>
      <c r="P7026" s="16"/>
      <c r="Q7026" s="7" t="s">
        <v>26212</v>
      </c>
      <c r="R7026" s="7" t="s">
        <v>23</v>
      </c>
      <c r="S7026" s="7" t="s">
        <v>24</v>
      </c>
      <c r="T7026" s="7" t="s">
        <v>23</v>
      </c>
    </row>
    <row r="7027" spans="1:20" ht="30" customHeight="1">
      <c r="A7027" t="str">
        <f>VLOOKUP(J7027,[1]reportExcel!$C$6:$M$8021,4,FALSE)</f>
        <v>LA ELVIRA</v>
      </c>
      <c r="B7027" t="str">
        <f>VLOOKUP(J7027,[1]reportExcel!$C$6:$M$8021,6,FALSE)</f>
        <v>-76,6072080171</v>
      </c>
      <c r="C7027" t="str">
        <f>VLOOKUP(J7027,[1]reportExcel!$C$6:$M$8021,8,FALSE)</f>
        <v>3,51933541162</v>
      </c>
      <c r="D7027" t="str">
        <f t="shared" si="220"/>
        <v>-76,6062249013</v>
      </c>
      <c r="E7027" t="str">
        <f t="shared" si="219"/>
        <v>3,51877157497</v>
      </c>
      <c r="H7027" s="6" t="s">
        <v>26182</v>
      </c>
      <c r="I7027" s="7" t="s">
        <v>26183</v>
      </c>
      <c r="J7027" s="7" t="s">
        <v>26213</v>
      </c>
      <c r="K7027" s="7" t="s">
        <v>26185</v>
      </c>
      <c r="L7027" s="7" t="s">
        <v>26186</v>
      </c>
      <c r="M7027" s="7" t="s">
        <v>26214</v>
      </c>
      <c r="N7027" s="7" t="s">
        <v>28</v>
      </c>
      <c r="O7027" s="15" t="s">
        <v>26215</v>
      </c>
      <c r="P7027" s="16"/>
      <c r="Q7027" s="7" t="s">
        <v>26216</v>
      </c>
      <c r="R7027" s="7" t="s">
        <v>23</v>
      </c>
      <c r="S7027" s="7" t="s">
        <v>24</v>
      </c>
      <c r="T7027" s="7" t="s">
        <v>23</v>
      </c>
    </row>
    <row r="7028" spans="1:20" ht="30" customHeight="1">
      <c r="A7028" t="str">
        <f>VLOOKUP(J7028,[1]reportExcel!$C$6:$M$8021,4,FALSE)</f>
        <v>LA LEONERA</v>
      </c>
      <c r="B7028" t="str">
        <f>VLOOKUP(J7028,[1]reportExcel!$C$6:$M$8021,6,FALSE)</f>
        <v>-76,6359017275</v>
      </c>
      <c r="C7028" t="str">
        <f>VLOOKUP(J7028,[1]reportExcel!$C$6:$M$8021,8,FALSE)</f>
        <v>3,45549849337</v>
      </c>
      <c r="D7028" t="str">
        <f t="shared" si="220"/>
        <v>-76,636136281</v>
      </c>
      <c r="E7028" t="str">
        <f t="shared" si="219"/>
        <v>3,45516439427</v>
      </c>
      <c r="H7028" s="6" t="s">
        <v>26182</v>
      </c>
      <c r="I7028" s="7" t="s">
        <v>26183</v>
      </c>
      <c r="J7028" s="7" t="s">
        <v>26217</v>
      </c>
      <c r="K7028" s="7" t="s">
        <v>26185</v>
      </c>
      <c r="L7028" s="7" t="s">
        <v>26186</v>
      </c>
      <c r="M7028" s="7" t="s">
        <v>26218</v>
      </c>
      <c r="N7028" s="7" t="s">
        <v>28</v>
      </c>
      <c r="O7028" s="15" t="s">
        <v>26219</v>
      </c>
      <c r="P7028" s="16"/>
      <c r="Q7028" s="7" t="s">
        <v>26220</v>
      </c>
      <c r="R7028" s="7" t="s">
        <v>23</v>
      </c>
      <c r="S7028" s="7" t="s">
        <v>24</v>
      </c>
      <c r="T7028" s="7" t="s">
        <v>23</v>
      </c>
    </row>
    <row r="7029" spans="1:20" ht="30" customHeight="1">
      <c r="A7029" t="str">
        <f>VLOOKUP(J7029,[1]reportExcel!$C$6:$M$8021,4,FALSE)</f>
        <v>LA PAZ</v>
      </c>
      <c r="B7029" t="str">
        <f>VLOOKUP(J7029,[1]reportExcel!$C$6:$M$8021,6,FALSE)</f>
        <v>-76,5723535605</v>
      </c>
      <c r="C7029" t="str">
        <f>VLOOKUP(J7029,[1]reportExcel!$C$6:$M$8021,8,FALSE)</f>
        <v>3,51909039574</v>
      </c>
      <c r="D7029" t="str">
        <f t="shared" si="220"/>
        <v>-76,5699098153</v>
      </c>
      <c r="E7029" t="str">
        <f t="shared" si="219"/>
        <v>3,51889630738</v>
      </c>
      <c r="H7029" s="6" t="s">
        <v>26182</v>
      </c>
      <c r="I7029" s="7" t="s">
        <v>26183</v>
      </c>
      <c r="J7029" s="7" t="s">
        <v>26221</v>
      </c>
      <c r="K7029" s="7" t="s">
        <v>26185</v>
      </c>
      <c r="L7029" s="7" t="s">
        <v>26186</v>
      </c>
      <c r="M7029" s="7" t="s">
        <v>8161</v>
      </c>
      <c r="N7029" s="7" t="s">
        <v>28</v>
      </c>
      <c r="O7029" s="15" t="s">
        <v>26222</v>
      </c>
      <c r="P7029" s="16"/>
      <c r="Q7029" s="7" t="s">
        <v>26223</v>
      </c>
      <c r="R7029" s="7" t="s">
        <v>23</v>
      </c>
      <c r="S7029" s="7" t="s">
        <v>24</v>
      </c>
      <c r="T7029" s="7" t="s">
        <v>23</v>
      </c>
    </row>
    <row r="7030" spans="1:20" ht="30" customHeight="1">
      <c r="A7030" t="str">
        <f>VLOOKUP(J7030,[1]reportExcel!$C$6:$M$8021,4,FALSE)</f>
        <v>LOS ANDES</v>
      </c>
      <c r="B7030" t="str">
        <f>VLOOKUP(J7030,[1]reportExcel!$C$6:$M$8021,6,FALSE)</f>
        <v>-76,5744333134</v>
      </c>
      <c r="C7030" t="str">
        <f>VLOOKUP(J7030,[1]reportExcel!$C$6:$M$8021,8,FALSE)</f>
        <v>3,39995971622</v>
      </c>
      <c r="D7030" t="str">
        <f t="shared" si="220"/>
        <v>-76,5839847996</v>
      </c>
      <c r="E7030" t="str">
        <f t="shared" si="219"/>
        <v>3,41097153951</v>
      </c>
      <c r="H7030" s="6" t="s">
        <v>26182</v>
      </c>
      <c r="I7030" s="7" t="s">
        <v>26183</v>
      </c>
      <c r="J7030" s="7" t="s">
        <v>26224</v>
      </c>
      <c r="K7030" s="7" t="s">
        <v>26185</v>
      </c>
      <c r="L7030" s="7" t="s">
        <v>26186</v>
      </c>
      <c r="M7030" s="7" t="s">
        <v>7630</v>
      </c>
      <c r="N7030" s="7" t="s">
        <v>28</v>
      </c>
      <c r="O7030" s="15" t="s">
        <v>26225</v>
      </c>
      <c r="P7030" s="16"/>
      <c r="Q7030" s="7" t="s">
        <v>26226</v>
      </c>
      <c r="R7030" s="7" t="s">
        <v>23</v>
      </c>
      <c r="S7030" s="7" t="s">
        <v>24</v>
      </c>
      <c r="T7030" s="7" t="s">
        <v>23</v>
      </c>
    </row>
    <row r="7031" spans="1:20" ht="30" customHeight="1">
      <c r="A7031" t="str">
        <f>VLOOKUP(J7031,[1]reportExcel!$C$6:$M$8021,4,FALSE)</f>
        <v>NAVARRO</v>
      </c>
      <c r="B7031" t="str">
        <f>VLOOKUP(J7031,[1]reportExcel!$C$6:$M$8021,6,FALSE)</f>
        <v>-76,4659463505</v>
      </c>
      <c r="C7031" t="str">
        <f>VLOOKUP(J7031,[1]reportExcel!$C$6:$M$8021,8,FALSE)</f>
        <v>3,38378594602</v>
      </c>
      <c r="D7031" t="str">
        <f t="shared" si="220"/>
        <v>-76,468191186</v>
      </c>
      <c r="E7031" t="str">
        <f t="shared" si="219"/>
        <v>3,380607538</v>
      </c>
      <c r="H7031" s="6" t="s">
        <v>26182</v>
      </c>
      <c r="I7031" s="7" t="s">
        <v>26183</v>
      </c>
      <c r="J7031" s="7" t="s">
        <v>26227</v>
      </c>
      <c r="K7031" s="7" t="s">
        <v>26185</v>
      </c>
      <c r="L7031" s="7" t="s">
        <v>26186</v>
      </c>
      <c r="M7031" s="7" t="s">
        <v>26228</v>
      </c>
      <c r="N7031" s="7" t="s">
        <v>28</v>
      </c>
      <c r="O7031" s="15" t="s">
        <v>26229</v>
      </c>
      <c r="P7031" s="16"/>
      <c r="Q7031" s="7" t="s">
        <v>26230</v>
      </c>
      <c r="R7031" s="7" t="s">
        <v>23</v>
      </c>
      <c r="S7031" s="7" t="s">
        <v>24</v>
      </c>
      <c r="T7031" s="7" t="s">
        <v>23</v>
      </c>
    </row>
    <row r="7032" spans="1:20" ht="30" customHeight="1">
      <c r="A7032" t="str">
        <f>VLOOKUP(J7032,[1]reportExcel!$C$6:$M$8021,4,FALSE)</f>
        <v>PANCE</v>
      </c>
      <c r="B7032" t="str">
        <f>VLOOKUP(J7032,[1]reportExcel!$C$6:$M$8021,6,FALSE)</f>
        <v>-76,6316633316</v>
      </c>
      <c r="C7032" t="str">
        <f>VLOOKUP(J7032,[1]reportExcel!$C$6:$M$8021,8,FALSE)</f>
        <v>3,32742645351</v>
      </c>
      <c r="D7032" t="str">
        <f t="shared" si="220"/>
        <v>-76,6336518847</v>
      </c>
      <c r="E7032" t="str">
        <f t="shared" si="219"/>
        <v>3,32852517538</v>
      </c>
      <c r="H7032" s="6" t="s">
        <v>26182</v>
      </c>
      <c r="I7032" s="7" t="s">
        <v>26183</v>
      </c>
      <c r="J7032" s="7" t="s">
        <v>26231</v>
      </c>
      <c r="K7032" s="7" t="s">
        <v>26185</v>
      </c>
      <c r="L7032" s="7" t="s">
        <v>26186</v>
      </c>
      <c r="M7032" s="7" t="s">
        <v>26232</v>
      </c>
      <c r="N7032" s="7" t="s">
        <v>28</v>
      </c>
      <c r="O7032" s="15" t="s">
        <v>26233</v>
      </c>
      <c r="P7032" s="16"/>
      <c r="Q7032" s="7" t="s">
        <v>26234</v>
      </c>
      <c r="R7032" s="7" t="s">
        <v>23</v>
      </c>
      <c r="S7032" s="7" t="s">
        <v>24</v>
      </c>
      <c r="T7032" s="7" t="s">
        <v>23</v>
      </c>
    </row>
    <row r="7033" spans="1:20" ht="30" customHeight="1">
      <c r="A7033" t="str">
        <f>VLOOKUP(J7033,[1]reportExcel!$C$6:$M$8021,4,FALSE)</f>
        <v>PICHINDE</v>
      </c>
      <c r="B7033" t="str">
        <f>VLOOKUP(J7033,[1]reportExcel!$C$6:$M$8021,6,FALSE)</f>
        <v>-76,6135087373</v>
      </c>
      <c r="C7033" t="str">
        <f>VLOOKUP(J7033,[1]reportExcel!$C$6:$M$8021,8,FALSE)</f>
        <v>3,43696519986</v>
      </c>
      <c r="D7033" t="str">
        <f t="shared" si="220"/>
        <v>-76,6154969738</v>
      </c>
      <c r="E7033" t="str">
        <f t="shared" si="219"/>
        <v>3,43818996913</v>
      </c>
      <c r="H7033" s="6" t="s">
        <v>26182</v>
      </c>
      <c r="I7033" s="7" t="s">
        <v>26183</v>
      </c>
      <c r="J7033" s="7" t="s">
        <v>26235</v>
      </c>
      <c r="K7033" s="7" t="s">
        <v>26185</v>
      </c>
      <c r="L7033" s="7" t="s">
        <v>26186</v>
      </c>
      <c r="M7033" s="7" t="s">
        <v>26236</v>
      </c>
      <c r="N7033" s="7" t="s">
        <v>28</v>
      </c>
      <c r="O7033" s="15" t="s">
        <v>26237</v>
      </c>
      <c r="P7033" s="16"/>
      <c r="Q7033" s="7" t="s">
        <v>26238</v>
      </c>
      <c r="R7033" s="7" t="s">
        <v>23</v>
      </c>
      <c r="S7033" s="7" t="s">
        <v>24</v>
      </c>
      <c r="T7033" s="7" t="s">
        <v>23</v>
      </c>
    </row>
    <row r="7034" spans="1:20" ht="30" customHeight="1">
      <c r="A7034" t="str">
        <f>VLOOKUP(J7034,[1]reportExcel!$C$6:$M$8021,4,FALSE)</f>
        <v>MONTEBELLO</v>
      </c>
      <c r="B7034" t="str">
        <f>VLOOKUP(J7034,[1]reportExcel!$C$6:$M$8021,6,FALSE)</f>
        <v>-76,5517818404</v>
      </c>
      <c r="C7034" t="str">
        <f>VLOOKUP(J7034,[1]reportExcel!$C$6:$M$8021,8,FALSE)</f>
        <v>3,48557160265</v>
      </c>
      <c r="D7034" t="str">
        <f t="shared" si="220"/>
        <v>-76,5496062654</v>
      </c>
      <c r="E7034" t="str">
        <f t="shared" si="219"/>
        <v>3,48593101553</v>
      </c>
      <c r="H7034" s="6" t="s">
        <v>26182</v>
      </c>
      <c r="I7034" s="7" t="s">
        <v>26183</v>
      </c>
      <c r="J7034" s="7" t="s">
        <v>26239</v>
      </c>
      <c r="K7034" s="7" t="s">
        <v>26185</v>
      </c>
      <c r="L7034" s="7" t="s">
        <v>26186</v>
      </c>
      <c r="M7034" s="7" t="s">
        <v>1672</v>
      </c>
      <c r="N7034" s="7" t="s">
        <v>28</v>
      </c>
      <c r="O7034" s="15" t="s">
        <v>26240</v>
      </c>
      <c r="P7034" s="16"/>
      <c r="Q7034" s="7" t="s">
        <v>26241</v>
      </c>
      <c r="R7034" s="7" t="s">
        <v>23</v>
      </c>
      <c r="S7034" s="7" t="s">
        <v>24</v>
      </c>
      <c r="T7034" s="7" t="s">
        <v>23</v>
      </c>
    </row>
    <row r="7035" spans="1:20" ht="30" customHeight="1">
      <c r="A7035" t="str">
        <f>VLOOKUP(J7035,[1]reportExcel!$C$6:$M$8021,4,FALSE)</f>
        <v>CASCAJAL II</v>
      </c>
      <c r="B7035" t="str">
        <f>VLOOKUP(J7035,[1]reportExcel!$C$6:$M$8021,6,FALSE)</f>
        <v>-76,5040728591</v>
      </c>
      <c r="C7035" t="str">
        <f>VLOOKUP(J7035,[1]reportExcel!$C$6:$M$8021,8,FALSE)</f>
        <v>3,31590632361</v>
      </c>
      <c r="D7035" t="str">
        <f t="shared" si="220"/>
        <v>-76,5039772861</v>
      </c>
      <c r="E7035" t="str">
        <f t="shared" si="219"/>
        <v>3,31585916143</v>
      </c>
      <c r="H7035" s="6" t="s">
        <v>26182</v>
      </c>
      <c r="I7035" s="7" t="s">
        <v>26183</v>
      </c>
      <c r="J7035" s="7" t="s">
        <v>26242</v>
      </c>
      <c r="K7035" s="7" t="s">
        <v>26185</v>
      </c>
      <c r="L7035" s="7" t="s">
        <v>26186</v>
      </c>
      <c r="M7035" s="7" t="s">
        <v>26243</v>
      </c>
      <c r="N7035" s="7" t="s">
        <v>45</v>
      </c>
      <c r="O7035" s="15" t="s">
        <v>26244</v>
      </c>
      <c r="P7035" s="16"/>
      <c r="Q7035" s="7" t="s">
        <v>26245</v>
      </c>
      <c r="R7035" s="7" t="s">
        <v>23</v>
      </c>
      <c r="S7035" s="7" t="s">
        <v>24</v>
      </c>
      <c r="T7035" s="7" t="s">
        <v>23</v>
      </c>
    </row>
    <row r="7036" spans="1:20" ht="30" customHeight="1">
      <c r="A7036" t="str">
        <f>VLOOKUP(J7036,[1]reportExcel!$C$6:$M$8021,4,FALSE)</f>
        <v>VILLACARMELO</v>
      </c>
      <c r="B7036" t="str">
        <f>VLOOKUP(J7036,[1]reportExcel!$C$6:$M$8021,6,FALSE)</f>
        <v>-76,6165915487</v>
      </c>
      <c r="C7036" t="str">
        <f>VLOOKUP(J7036,[1]reportExcel!$C$6:$M$8021,8,FALSE)</f>
        <v>3,37857619215</v>
      </c>
      <c r="D7036" t="str">
        <f t="shared" si="220"/>
        <v>-76,6160971868</v>
      </c>
      <c r="E7036" t="str">
        <f t="shared" si="219"/>
        <v>3,3787356667</v>
      </c>
      <c r="H7036" s="6" t="s">
        <v>26182</v>
      </c>
      <c r="I7036" s="7" t="s">
        <v>26183</v>
      </c>
      <c r="J7036" s="7" t="s">
        <v>26246</v>
      </c>
      <c r="K7036" s="7" t="s">
        <v>26185</v>
      </c>
      <c r="L7036" s="7" t="s">
        <v>26186</v>
      </c>
      <c r="M7036" s="7" t="s">
        <v>26247</v>
      </c>
      <c r="N7036" s="7" t="s">
        <v>28</v>
      </c>
      <c r="O7036" s="15" t="s">
        <v>26248</v>
      </c>
      <c r="P7036" s="16"/>
      <c r="Q7036" s="7" t="s">
        <v>26249</v>
      </c>
      <c r="R7036" s="7" t="s">
        <v>23</v>
      </c>
      <c r="S7036" s="7" t="s">
        <v>24</v>
      </c>
      <c r="T7036" s="7" t="s">
        <v>23</v>
      </c>
    </row>
    <row r="7037" spans="1:20" ht="30" customHeight="1">
      <c r="A7037" t="str">
        <f>VLOOKUP(J7037,[1]reportExcel!$C$6:$M$8021,4,FALSE)</f>
        <v>BRISAS DE MONTEBELLO</v>
      </c>
      <c r="B7037" t="str">
        <f>VLOOKUP(J7037,[1]reportExcel!$C$6:$M$8021,6,FALSE)</f>
        <v>-76,5450170449</v>
      </c>
      <c r="C7037" t="str">
        <f>VLOOKUP(J7037,[1]reportExcel!$C$6:$M$8021,8,FALSE)</f>
        <v>3,48565966464</v>
      </c>
      <c r="D7037" t="str">
        <f t="shared" si="220"/>
        <v>-76,5449312143</v>
      </c>
      <c r="E7037" t="str">
        <f t="shared" si="219"/>
        <v>3,48562981161</v>
      </c>
      <c r="H7037" s="6" t="s">
        <v>26182</v>
      </c>
      <c r="I7037" s="7" t="s">
        <v>26183</v>
      </c>
      <c r="J7037" s="7" t="s">
        <v>26250</v>
      </c>
      <c r="K7037" s="7" t="s">
        <v>26185</v>
      </c>
      <c r="L7037" s="7" t="s">
        <v>26186</v>
      </c>
      <c r="M7037" s="7" t="s">
        <v>26251</v>
      </c>
      <c r="N7037" s="7" t="s">
        <v>45</v>
      </c>
      <c r="O7037" s="15" t="s">
        <v>26252</v>
      </c>
      <c r="P7037" s="16"/>
      <c r="Q7037" s="7" t="s">
        <v>26253</v>
      </c>
      <c r="R7037" s="7" t="s">
        <v>23</v>
      </c>
      <c r="S7037" s="7" t="s">
        <v>24</v>
      </c>
      <c r="T7037" s="7" t="s">
        <v>23</v>
      </c>
    </row>
    <row r="7038" spans="1:20" ht="30" customHeight="1">
      <c r="A7038" t="str">
        <f>VLOOKUP(J7038,[1]reportExcel!$C$6:$M$8021,4,FALSE)</f>
        <v>CAMPO ALEGRE</v>
      </c>
      <c r="B7038" t="str">
        <f>VLOOKUP(J7038,[1]reportExcel!$C$6:$M$8021,6,FALSE)</f>
        <v>-76,558248425</v>
      </c>
      <c r="C7038" t="str">
        <f>VLOOKUP(J7038,[1]reportExcel!$C$6:$M$8021,8,FALSE)</f>
        <v>3,46938735388</v>
      </c>
      <c r="D7038" t="str">
        <f t="shared" si="220"/>
        <v>-76,5548166713</v>
      </c>
      <c r="E7038" t="str">
        <f t="shared" si="219"/>
        <v>3,4714939502</v>
      </c>
      <c r="H7038" s="6" t="s">
        <v>26182</v>
      </c>
      <c r="I7038" s="7" t="s">
        <v>26183</v>
      </c>
      <c r="J7038" s="7" t="s">
        <v>26254</v>
      </c>
      <c r="K7038" s="7" t="s">
        <v>26185</v>
      </c>
      <c r="L7038" s="7" t="s">
        <v>26186</v>
      </c>
      <c r="M7038" s="7" t="s">
        <v>842</v>
      </c>
      <c r="N7038" s="7" t="s">
        <v>45</v>
      </c>
      <c r="O7038" s="15" t="s">
        <v>26255</v>
      </c>
      <c r="P7038" s="16"/>
      <c r="Q7038" s="7" t="s">
        <v>26256</v>
      </c>
      <c r="R7038" s="7" t="s">
        <v>23</v>
      </c>
      <c r="S7038" s="7" t="s">
        <v>24</v>
      </c>
      <c r="T7038" s="7" t="s">
        <v>23</v>
      </c>
    </row>
    <row r="7039" spans="1:20" ht="30" customHeight="1">
      <c r="A7039" t="str">
        <f>VLOOKUP(J7039,[1]reportExcel!$C$6:$M$8021,4,FALSE)</f>
        <v>CASCAJAL I</v>
      </c>
      <c r="B7039" t="str">
        <f>VLOOKUP(J7039,[1]reportExcel!$C$6:$M$8021,6,FALSE)</f>
        <v>-76,5119836021</v>
      </c>
      <c r="C7039" t="str">
        <f>VLOOKUP(J7039,[1]reportExcel!$C$6:$M$8021,8,FALSE)</f>
        <v>3,31785350208</v>
      </c>
      <c r="D7039" t="str">
        <f t="shared" si="220"/>
        <v>-76,5099932396</v>
      </c>
      <c r="E7039" t="str">
        <f t="shared" si="219"/>
        <v>3,31655198964</v>
      </c>
      <c r="H7039" s="6" t="s">
        <v>26182</v>
      </c>
      <c r="I7039" s="7" t="s">
        <v>26183</v>
      </c>
      <c r="J7039" s="7" t="s">
        <v>26257</v>
      </c>
      <c r="K7039" s="7" t="s">
        <v>26185</v>
      </c>
      <c r="L7039" s="7" t="s">
        <v>26186</v>
      </c>
      <c r="M7039" s="7" t="s">
        <v>26258</v>
      </c>
      <c r="N7039" s="7" t="s">
        <v>45</v>
      </c>
      <c r="O7039" s="15" t="s">
        <v>26259</v>
      </c>
      <c r="P7039" s="16"/>
      <c r="Q7039" s="7" t="s">
        <v>26260</v>
      </c>
      <c r="R7039" s="7" t="s">
        <v>23</v>
      </c>
      <c r="S7039" s="7" t="s">
        <v>24</v>
      </c>
      <c r="T7039" s="7" t="s">
        <v>23</v>
      </c>
    </row>
    <row r="7040" spans="1:20" ht="30" customHeight="1">
      <c r="A7040" t="str">
        <f>VLOOKUP(J7040,[1]reportExcel!$C$6:$M$8021,4,FALSE)</f>
        <v>CRUCERO ALTO DE LOS MANGOS</v>
      </c>
      <c r="B7040" t="str">
        <f>VLOOKUP(J7040,[1]reportExcel!$C$6:$M$8021,6,FALSE)</f>
        <v>-76,5779786059</v>
      </c>
      <c r="C7040" t="str">
        <f>VLOOKUP(J7040,[1]reportExcel!$C$6:$M$8021,8,FALSE)</f>
        <v>3,39954655134</v>
      </c>
      <c r="D7040" t="str">
        <f t="shared" si="220"/>
        <v>-76,5777409745</v>
      </c>
      <c r="E7040" t="str">
        <f t="shared" si="219"/>
        <v>3,39986616746</v>
      </c>
      <c r="H7040" s="6" t="s">
        <v>26182</v>
      </c>
      <c r="I7040" s="7" t="s">
        <v>26183</v>
      </c>
      <c r="J7040" s="7" t="s">
        <v>26261</v>
      </c>
      <c r="K7040" s="7" t="s">
        <v>26185</v>
      </c>
      <c r="L7040" s="7" t="s">
        <v>26186</v>
      </c>
      <c r="M7040" s="7" t="s">
        <v>26262</v>
      </c>
      <c r="N7040" s="7" t="s">
        <v>45</v>
      </c>
      <c r="O7040" s="15" t="s">
        <v>26263</v>
      </c>
      <c r="P7040" s="16"/>
      <c r="Q7040" s="7" t="s">
        <v>26264</v>
      </c>
      <c r="R7040" s="7" t="s">
        <v>23</v>
      </c>
      <c r="S7040" s="7" t="s">
        <v>24</v>
      </c>
      <c r="T7040" s="7" t="s">
        <v>23</v>
      </c>
    </row>
    <row r="7041" spans="1:20" ht="30" customHeight="1">
      <c r="A7041" t="str">
        <f>VLOOKUP(J7041,[1]reportExcel!$C$6:$M$8021,4,FALSE)</f>
        <v>EL FILO</v>
      </c>
      <c r="B7041" t="str">
        <f>VLOOKUP(J7041,[1]reportExcel!$C$6:$M$8021,6,FALSE)</f>
        <v>-76,5473045746</v>
      </c>
      <c r="C7041" t="str">
        <f>VLOOKUP(J7041,[1]reportExcel!$C$6:$M$8021,8,FALSE)</f>
        <v>3,49832579791</v>
      </c>
      <c r="D7041" t="str">
        <f t="shared" si="220"/>
        <v>-76,5477599821</v>
      </c>
      <c r="E7041" t="str">
        <f t="shared" si="219"/>
        <v>3,49945752415</v>
      </c>
      <c r="H7041" s="6" t="s">
        <v>26182</v>
      </c>
      <c r="I7041" s="7" t="s">
        <v>26183</v>
      </c>
      <c r="J7041" s="7" t="s">
        <v>26265</v>
      </c>
      <c r="K7041" s="7" t="s">
        <v>26185</v>
      </c>
      <c r="L7041" s="7" t="s">
        <v>26186</v>
      </c>
      <c r="M7041" s="7" t="s">
        <v>26266</v>
      </c>
      <c r="N7041" s="7" t="s">
        <v>45</v>
      </c>
      <c r="O7041" s="15" t="s">
        <v>26267</v>
      </c>
      <c r="P7041" s="16"/>
      <c r="Q7041" s="7" t="s">
        <v>26268</v>
      </c>
      <c r="R7041" s="7" t="s">
        <v>23</v>
      </c>
      <c r="S7041" s="7" t="s">
        <v>24</v>
      </c>
      <c r="T7041" s="7" t="s">
        <v>23</v>
      </c>
    </row>
    <row r="7042" spans="1:20" ht="30" customHeight="1">
      <c r="A7042" t="str">
        <f>VLOOKUP(J7042,[1]reportExcel!$C$6:$M$8021,4,FALSE)</f>
        <v>EL PORTENTO</v>
      </c>
      <c r="B7042" t="str">
        <f>VLOOKUP(J7042,[1]reportExcel!$C$6:$M$8021,6,FALSE)</f>
        <v>-76,561545393</v>
      </c>
      <c r="C7042" t="str">
        <f>VLOOKUP(J7042,[1]reportExcel!$C$6:$M$8021,8,FALSE)</f>
        <v>3,36933213641</v>
      </c>
      <c r="D7042" t="str">
        <f t="shared" si="220"/>
        <v>-76,561619105</v>
      </c>
      <c r="E7042" t="str">
        <f t="shared" si="219"/>
        <v>3,37045978305</v>
      </c>
      <c r="H7042" s="6" t="s">
        <v>26182</v>
      </c>
      <c r="I7042" s="7" t="s">
        <v>26183</v>
      </c>
      <c r="J7042" s="7" t="s">
        <v>26269</v>
      </c>
      <c r="K7042" s="7" t="s">
        <v>26185</v>
      </c>
      <c r="L7042" s="7" t="s">
        <v>26186</v>
      </c>
      <c r="M7042" s="7" t="s">
        <v>2069</v>
      </c>
      <c r="N7042" s="7" t="s">
        <v>45</v>
      </c>
      <c r="O7042" s="15" t="s">
        <v>26270</v>
      </c>
      <c r="P7042" s="16"/>
      <c r="Q7042" s="7" t="s">
        <v>26271</v>
      </c>
      <c r="R7042" s="7" t="s">
        <v>23</v>
      </c>
      <c r="S7042" s="7" t="s">
        <v>24</v>
      </c>
      <c r="T7042" s="7" t="s">
        <v>23</v>
      </c>
    </row>
    <row r="7043" spans="1:20" ht="30" customHeight="1">
      <c r="A7043" t="str">
        <f>VLOOKUP(J7043,[1]reportExcel!$C$6:$M$8021,4,FALSE)</f>
        <v>LA FRAGUA</v>
      </c>
      <c r="B7043" t="str">
        <f>VLOOKUP(J7043,[1]reportExcel!$C$6:$M$8021,6,FALSE)</f>
        <v>-76,551096196</v>
      </c>
      <c r="C7043" t="str">
        <f>VLOOKUP(J7043,[1]reportExcel!$C$6:$M$8021,8,FALSE)</f>
        <v>3,50105093864</v>
      </c>
      <c r="D7043" t="str">
        <f t="shared" si="220"/>
        <v>-76,5502334358</v>
      </c>
      <c r="E7043" t="str">
        <f t="shared" si="219"/>
        <v>3,50117499921</v>
      </c>
      <c r="H7043" s="6" t="s">
        <v>26182</v>
      </c>
      <c r="I7043" s="7" t="s">
        <v>26183</v>
      </c>
      <c r="J7043" s="7" t="s">
        <v>26272</v>
      </c>
      <c r="K7043" s="7" t="s">
        <v>26185</v>
      </c>
      <c r="L7043" s="7" t="s">
        <v>26186</v>
      </c>
      <c r="M7043" s="7" t="s">
        <v>26273</v>
      </c>
      <c r="N7043" s="7" t="s">
        <v>45</v>
      </c>
      <c r="O7043" s="15" t="s">
        <v>26274</v>
      </c>
      <c r="P7043" s="16"/>
      <c r="Q7043" s="7" t="s">
        <v>26275</v>
      </c>
      <c r="R7043" s="7" t="s">
        <v>23</v>
      </c>
      <c r="S7043" s="7" t="s">
        <v>24</v>
      </c>
      <c r="T7043" s="7" t="s">
        <v>23</v>
      </c>
    </row>
    <row r="7044" spans="1:20" ht="30" customHeight="1">
      <c r="A7044" t="str">
        <f>VLOOKUP(J7044,[1]reportExcel!$C$6:$M$8021,4,FALSE)</f>
        <v>LA VORÁGINE</v>
      </c>
      <c r="B7044" t="str">
        <f>VLOOKUP(J7044,[1]reportExcel!$C$6:$M$8021,6,FALSE)</f>
        <v>-76,5918360195</v>
      </c>
      <c r="C7044" t="str">
        <f>VLOOKUP(J7044,[1]reportExcel!$C$6:$M$8021,8,FALSE)</f>
        <v>3,34347369205</v>
      </c>
      <c r="D7044" t="str">
        <f t="shared" si="220"/>
        <v>-76,5920192712</v>
      </c>
      <c r="E7044" t="str">
        <f t="shared" si="219"/>
        <v>3,34326896112</v>
      </c>
      <c r="H7044" s="6" t="s">
        <v>26182</v>
      </c>
      <c r="I7044" s="7" t="s">
        <v>26183</v>
      </c>
      <c r="J7044" s="7" t="s">
        <v>26276</v>
      </c>
      <c r="K7044" s="7" t="s">
        <v>26185</v>
      </c>
      <c r="L7044" s="7" t="s">
        <v>26186</v>
      </c>
      <c r="M7044" s="7" t="s">
        <v>26277</v>
      </c>
      <c r="N7044" s="7" t="s">
        <v>45</v>
      </c>
      <c r="O7044" s="15" t="s">
        <v>26278</v>
      </c>
      <c r="P7044" s="16"/>
      <c r="Q7044" s="7" t="s">
        <v>26279</v>
      </c>
      <c r="R7044" s="7" t="s">
        <v>23</v>
      </c>
      <c r="S7044" s="7" t="s">
        <v>24</v>
      </c>
      <c r="T7044" s="7" t="s">
        <v>23</v>
      </c>
    </row>
    <row r="7045" spans="1:20" ht="30" customHeight="1">
      <c r="A7045" t="str">
        <f>VLOOKUP(J7045,[1]reportExcel!$C$6:$M$8021,4,FALSE)</f>
        <v>LAS PALMAS</v>
      </c>
      <c r="B7045" t="str">
        <f>VLOOKUP(J7045,[1]reportExcel!$C$6:$M$8021,6,FALSE)</f>
        <v>-76,5647612491</v>
      </c>
      <c r="C7045" t="str">
        <f>VLOOKUP(J7045,[1]reportExcel!$C$6:$M$8021,8,FALSE)</f>
        <v>3,3712526714</v>
      </c>
      <c r="D7045" t="str">
        <f t="shared" si="220"/>
        <v>-76,5644063118</v>
      </c>
      <c r="E7045" t="str">
        <f t="shared" si="219"/>
        <v>3,37053280003</v>
      </c>
      <c r="H7045" s="6" t="s">
        <v>26182</v>
      </c>
      <c r="I7045" s="7" t="s">
        <v>26183</v>
      </c>
      <c r="J7045" s="7" t="s">
        <v>26280</v>
      </c>
      <c r="K7045" s="7" t="s">
        <v>26185</v>
      </c>
      <c r="L7045" s="7" t="s">
        <v>26186</v>
      </c>
      <c r="M7045" s="7" t="s">
        <v>1143</v>
      </c>
      <c r="N7045" s="7" t="s">
        <v>45</v>
      </c>
      <c r="O7045" s="15" t="s">
        <v>26281</v>
      </c>
      <c r="P7045" s="16"/>
      <c r="Q7045" s="7" t="s">
        <v>26282</v>
      </c>
      <c r="R7045" s="7" t="s">
        <v>23</v>
      </c>
      <c r="S7045" s="7" t="s">
        <v>24</v>
      </c>
      <c r="T7045" s="7" t="s">
        <v>23</v>
      </c>
    </row>
    <row r="7046" spans="1:20" ht="30" customHeight="1">
      <c r="A7046" t="str">
        <f>VLOOKUP(J7046,[1]reportExcel!$C$6:$M$8021,4,FALSE)</f>
        <v>LOS CERROS</v>
      </c>
      <c r="B7046" t="str">
        <f>VLOOKUP(J7046,[1]reportExcel!$C$6:$M$8021,6,FALSE)</f>
        <v>-76,566635847</v>
      </c>
      <c r="C7046" t="str">
        <f>VLOOKUP(J7046,[1]reportExcel!$C$6:$M$8021,8,FALSE)</f>
        <v>3,36863711783</v>
      </c>
      <c r="D7046" t="str">
        <f t="shared" si="220"/>
        <v>-76,5651011234</v>
      </c>
      <c r="E7046" t="str">
        <f t="shared" si="219"/>
        <v>3,36836844446</v>
      </c>
      <c r="H7046" s="6" t="s">
        <v>26182</v>
      </c>
      <c r="I7046" s="7" t="s">
        <v>26183</v>
      </c>
      <c r="J7046" s="7" t="s">
        <v>26283</v>
      </c>
      <c r="K7046" s="7" t="s">
        <v>26185</v>
      </c>
      <c r="L7046" s="7" t="s">
        <v>26186</v>
      </c>
      <c r="M7046" s="7" t="s">
        <v>11219</v>
      </c>
      <c r="N7046" s="7" t="s">
        <v>45</v>
      </c>
      <c r="O7046" s="15" t="s">
        <v>26284</v>
      </c>
      <c r="P7046" s="16"/>
      <c r="Q7046" s="7" t="s">
        <v>26285</v>
      </c>
      <c r="R7046" s="7" t="s">
        <v>23</v>
      </c>
      <c r="S7046" s="7" t="s">
        <v>24</v>
      </c>
      <c r="T7046" s="7" t="s">
        <v>23</v>
      </c>
    </row>
    <row r="7047" spans="1:20" ht="30" customHeight="1">
      <c r="A7047" t="str">
        <f>VLOOKUP(J7047,[1]reportExcel!$C$6:$M$8021,4,FALSE)</f>
        <v>MONTAÑITAS</v>
      </c>
      <c r="B7047" t="str">
        <f>VLOOKUP(J7047,[1]reportExcel!$C$6:$M$8021,6,FALSE)</f>
        <v>-76,5791025195</v>
      </c>
      <c r="C7047" t="str">
        <f>VLOOKUP(J7047,[1]reportExcel!$C$6:$M$8021,8,FALSE)</f>
        <v>3,46063622164</v>
      </c>
      <c r="D7047" t="str">
        <f t="shared" si="220"/>
        <v>-76,5777267886</v>
      </c>
      <c r="E7047" t="str">
        <f t="shared" ref="E7047:E7110" si="221">IF(AND(Q7047="0,",NOT(ISNA(C7047))),C7047,Q7047)</f>
        <v>3,45998286549</v>
      </c>
      <c r="H7047" s="6" t="s">
        <v>26182</v>
      </c>
      <c r="I7047" s="7" t="s">
        <v>26183</v>
      </c>
      <c r="J7047" s="7" t="s">
        <v>26286</v>
      </c>
      <c r="K7047" s="7" t="s">
        <v>26185</v>
      </c>
      <c r="L7047" s="7" t="s">
        <v>26186</v>
      </c>
      <c r="M7047" s="7" t="s">
        <v>26287</v>
      </c>
      <c r="N7047" s="7" t="s">
        <v>45</v>
      </c>
      <c r="O7047" s="15" t="s">
        <v>26288</v>
      </c>
      <c r="P7047" s="16"/>
      <c r="Q7047" s="7" t="s">
        <v>26289</v>
      </c>
      <c r="R7047" s="7" t="s">
        <v>23</v>
      </c>
      <c r="S7047" s="7" t="s">
        <v>24</v>
      </c>
      <c r="T7047" s="7" t="s">
        <v>23</v>
      </c>
    </row>
    <row r="7048" spans="1:20" ht="30" customHeight="1">
      <c r="A7048" t="str">
        <f>VLOOKUP(J7048,[1]reportExcel!$C$6:$M$8021,4,FALSE)</f>
        <v>PIZAMOS</v>
      </c>
      <c r="B7048" t="str">
        <f>VLOOKUP(J7048,[1]reportExcel!$C$6:$M$8021,6,FALSE)</f>
        <v>-76,4898389778</v>
      </c>
      <c r="C7048" t="str">
        <f>VLOOKUP(J7048,[1]reportExcel!$C$6:$M$8021,8,FALSE)</f>
        <v>3,31560614526</v>
      </c>
      <c r="D7048" t="str">
        <f t="shared" si="220"/>
        <v>-76,4882917976</v>
      </c>
      <c r="E7048" t="str">
        <f t="shared" si="221"/>
        <v>3,31472258403</v>
      </c>
      <c r="H7048" s="6" t="s">
        <v>26182</v>
      </c>
      <c r="I7048" s="7" t="s">
        <v>26183</v>
      </c>
      <c r="J7048" s="7" t="s">
        <v>26290</v>
      </c>
      <c r="K7048" s="7" t="s">
        <v>26185</v>
      </c>
      <c r="L7048" s="7" t="s">
        <v>26186</v>
      </c>
      <c r="M7048" s="7" t="s">
        <v>26291</v>
      </c>
      <c r="N7048" s="7" t="s">
        <v>45</v>
      </c>
      <c r="O7048" s="15" t="s">
        <v>26292</v>
      </c>
      <c r="P7048" s="16"/>
      <c r="Q7048" s="7" t="s">
        <v>26293</v>
      </c>
      <c r="R7048" s="7" t="s">
        <v>23</v>
      </c>
      <c r="S7048" s="7" t="s">
        <v>24</v>
      </c>
      <c r="T7048" s="7" t="s">
        <v>23</v>
      </c>
    </row>
    <row r="7049" spans="1:20" ht="30" customHeight="1">
      <c r="A7049" t="str">
        <f>VLOOKUP(J7049,[1]reportExcel!$C$6:$M$8021,4,FALSE)</f>
        <v>PUEBLO NUEVO</v>
      </c>
      <c r="B7049" t="str">
        <f>VLOOKUP(J7049,[1]reportExcel!$C$6:$M$8021,6,FALSE)</f>
        <v>-76,5770226191</v>
      </c>
      <c r="C7049" t="str">
        <f>VLOOKUP(J7049,[1]reportExcel!$C$6:$M$8021,8,FALSE)</f>
        <v>3,38192316927</v>
      </c>
      <c r="D7049" t="str">
        <f t="shared" si="220"/>
        <v>-76,5771612508</v>
      </c>
      <c r="E7049" t="str">
        <f t="shared" si="221"/>
        <v>3,38138741176</v>
      </c>
      <c r="H7049" s="6" t="s">
        <v>26182</v>
      </c>
      <c r="I7049" s="7" t="s">
        <v>26183</v>
      </c>
      <c r="J7049" s="7" t="s">
        <v>26294</v>
      </c>
      <c r="K7049" s="7" t="s">
        <v>26185</v>
      </c>
      <c r="L7049" s="7" t="s">
        <v>26186</v>
      </c>
      <c r="M7049" s="7" t="s">
        <v>914</v>
      </c>
      <c r="N7049" s="7" t="s">
        <v>45</v>
      </c>
      <c r="O7049" s="15" t="s">
        <v>26295</v>
      </c>
      <c r="P7049" s="16"/>
      <c r="Q7049" s="7" t="s">
        <v>26296</v>
      </c>
      <c r="R7049" s="7" t="s">
        <v>23</v>
      </c>
      <c r="S7049" s="7" t="s">
        <v>24</v>
      </c>
      <c r="T7049" s="7" t="s">
        <v>23</v>
      </c>
    </row>
    <row r="7050" spans="1:20" ht="30" customHeight="1">
      <c r="A7050" t="str">
        <f>VLOOKUP(J7050,[1]reportExcel!$C$6:$M$8021,4,FALSE)</f>
        <v>SAN FRANCISCO</v>
      </c>
      <c r="B7050" t="str">
        <f>VLOOKUP(J7050,[1]reportExcel!$C$6:$M$8021,6,FALSE)</f>
        <v>-76,6172779696</v>
      </c>
      <c r="C7050" t="str">
        <f>VLOOKUP(J7050,[1]reportExcel!$C$6:$M$8021,8,FALSE)</f>
        <v>3,32780769221</v>
      </c>
      <c r="D7050" t="str">
        <f t="shared" si="220"/>
        <v>-76,618691206</v>
      </c>
      <c r="E7050" t="str">
        <f t="shared" si="221"/>
        <v>3,326633344</v>
      </c>
      <c r="H7050" s="6" t="s">
        <v>26182</v>
      </c>
      <c r="I7050" s="7" t="s">
        <v>26183</v>
      </c>
      <c r="J7050" s="7" t="s">
        <v>26297</v>
      </c>
      <c r="K7050" s="7" t="s">
        <v>26185</v>
      </c>
      <c r="L7050" s="7" t="s">
        <v>26186</v>
      </c>
      <c r="M7050" s="7" t="s">
        <v>2303</v>
      </c>
      <c r="N7050" s="7" t="s">
        <v>45</v>
      </c>
      <c r="O7050" s="15" t="s">
        <v>26298</v>
      </c>
      <c r="P7050" s="16"/>
      <c r="Q7050" s="7" t="s">
        <v>26299</v>
      </c>
      <c r="R7050" s="7" t="s">
        <v>23</v>
      </c>
      <c r="S7050" s="7" t="s">
        <v>24</v>
      </c>
      <c r="T7050" s="7" t="s">
        <v>23</v>
      </c>
    </row>
    <row r="7051" spans="1:20" ht="30" customHeight="1">
      <c r="A7051" t="str">
        <f>VLOOKUP(J7051,[1]reportExcel!$C$6:$M$8021,4,FALSE)</f>
        <v>SAN ISIDRO</v>
      </c>
      <c r="B7051" t="str">
        <f>VLOOKUP(J7051,[1]reportExcel!$C$6:$M$8021,6,FALSE)</f>
        <v>-76,5487090334</v>
      </c>
      <c r="C7051" t="str">
        <f>VLOOKUP(J7051,[1]reportExcel!$C$6:$M$8021,8,FALSE)</f>
        <v>3,50246264406</v>
      </c>
      <c r="D7051" t="str">
        <f t="shared" si="220"/>
        <v>-76,5486486992</v>
      </c>
      <c r="E7051" t="str">
        <f t="shared" si="221"/>
        <v>3,50184608068</v>
      </c>
      <c r="H7051" s="6" t="s">
        <v>26182</v>
      </c>
      <c r="I7051" s="7" t="s">
        <v>26183</v>
      </c>
      <c r="J7051" s="7" t="s">
        <v>26300</v>
      </c>
      <c r="K7051" s="7" t="s">
        <v>26185</v>
      </c>
      <c r="L7051" s="7" t="s">
        <v>26186</v>
      </c>
      <c r="M7051" s="7" t="s">
        <v>1569</v>
      </c>
      <c r="N7051" s="7" t="s">
        <v>45</v>
      </c>
      <c r="O7051" s="15" t="s">
        <v>26301</v>
      </c>
      <c r="P7051" s="16"/>
      <c r="Q7051" s="7" t="s">
        <v>26302</v>
      </c>
      <c r="R7051" s="7" t="s">
        <v>23</v>
      </c>
      <c r="S7051" s="7" t="s">
        <v>24</v>
      </c>
      <c r="T7051" s="7" t="s">
        <v>23</v>
      </c>
    </row>
    <row r="7052" spans="1:20" ht="30" customHeight="1">
      <c r="A7052" t="str">
        <f>VLOOKUP(J7052,[1]reportExcel!$C$6:$M$8021,4,FALSE)</f>
        <v>VILLA FLAMENGO</v>
      </c>
      <c r="B7052" t="str">
        <f>VLOOKUP(J7052,[1]reportExcel!$C$6:$M$8021,6,FALSE)</f>
        <v>-76,4989028903</v>
      </c>
      <c r="C7052" t="str">
        <f>VLOOKUP(J7052,[1]reportExcel!$C$6:$M$8021,8,FALSE)</f>
        <v>3,31734872343</v>
      </c>
      <c r="D7052" t="str">
        <f t="shared" si="220"/>
        <v>-76,4997104924</v>
      </c>
      <c r="E7052" t="str">
        <f t="shared" si="221"/>
        <v>3,31698281677</v>
      </c>
      <c r="H7052" s="6" t="s">
        <v>26182</v>
      </c>
      <c r="I7052" s="7" t="s">
        <v>26183</v>
      </c>
      <c r="J7052" s="7" t="s">
        <v>26303</v>
      </c>
      <c r="K7052" s="7" t="s">
        <v>26185</v>
      </c>
      <c r="L7052" s="7" t="s">
        <v>26186</v>
      </c>
      <c r="M7052" s="7" t="s">
        <v>26304</v>
      </c>
      <c r="N7052" s="7" t="s">
        <v>45</v>
      </c>
      <c r="O7052" s="15" t="s">
        <v>26305</v>
      </c>
      <c r="P7052" s="16"/>
      <c r="Q7052" s="7" t="s">
        <v>26306</v>
      </c>
      <c r="R7052" s="7" t="s">
        <v>23</v>
      </c>
      <c r="S7052" s="7" t="s">
        <v>24</v>
      </c>
      <c r="T7052" s="7" t="s">
        <v>23</v>
      </c>
    </row>
    <row r="7053" spans="1:20" ht="30" customHeight="1">
      <c r="A7053" t="str">
        <f>VLOOKUP(J7053,[1]reportExcel!$C$6:$M$8021,4,FALSE)</f>
        <v>CASCAJAL III</v>
      </c>
      <c r="B7053" t="str">
        <f>VLOOKUP(J7053,[1]reportExcel!$C$6:$M$8021,6,FALSE)</f>
        <v>-76,4935117792</v>
      </c>
      <c r="C7053" t="str">
        <f>VLOOKUP(J7053,[1]reportExcel!$C$6:$M$8021,8,FALSE)</f>
        <v>3,31686121058</v>
      </c>
      <c r="D7053" t="str">
        <f t="shared" si="220"/>
        <v>-76,4931389855</v>
      </c>
      <c r="E7053" t="str">
        <f t="shared" si="221"/>
        <v>3,3169556984</v>
      </c>
      <c r="H7053" s="6" t="s">
        <v>26182</v>
      </c>
      <c r="I7053" s="7" t="s">
        <v>26183</v>
      </c>
      <c r="J7053" s="7" t="s">
        <v>26307</v>
      </c>
      <c r="K7053" s="7" t="s">
        <v>26185</v>
      </c>
      <c r="L7053" s="7" t="s">
        <v>26186</v>
      </c>
      <c r="M7053" s="7" t="s">
        <v>26308</v>
      </c>
      <c r="N7053" s="7" t="s">
        <v>45</v>
      </c>
      <c r="O7053" s="15" t="s">
        <v>26309</v>
      </c>
      <c r="P7053" s="16"/>
      <c r="Q7053" s="7" t="s">
        <v>26310</v>
      </c>
      <c r="R7053" s="7" t="s">
        <v>23</v>
      </c>
      <c r="S7053" s="7" t="s">
        <v>24</v>
      </c>
      <c r="T7053" s="7" t="s">
        <v>23</v>
      </c>
    </row>
    <row r="7054" spans="1:20" ht="30" customHeight="1">
      <c r="A7054" t="str">
        <f>VLOOKUP(J7054,[1]reportExcel!$C$6:$M$8021,4,FALSE)</f>
        <v>EL ESTERO</v>
      </c>
      <c r="B7054" t="str">
        <f>VLOOKUP(J7054,[1]reportExcel!$C$6:$M$8021,6,FALSE)</f>
        <v>-76,482706627</v>
      </c>
      <c r="C7054" t="str">
        <f>VLOOKUP(J7054,[1]reportExcel!$C$6:$M$8021,8,FALSE)</f>
        <v>3,36197241553</v>
      </c>
      <c r="D7054" t="str">
        <f t="shared" si="220"/>
        <v>-76,4830459272</v>
      </c>
      <c r="E7054" t="str">
        <f t="shared" si="221"/>
        <v>3,36059502424</v>
      </c>
      <c r="H7054" s="6" t="s">
        <v>26182</v>
      </c>
      <c r="I7054" s="7" t="s">
        <v>26183</v>
      </c>
      <c r="J7054" s="7" t="s">
        <v>26311</v>
      </c>
      <c r="K7054" s="7" t="s">
        <v>26185</v>
      </c>
      <c r="L7054" s="7" t="s">
        <v>26186</v>
      </c>
      <c r="M7054" s="7" t="s">
        <v>26312</v>
      </c>
      <c r="N7054" s="7" t="s">
        <v>45</v>
      </c>
      <c r="O7054" s="15" t="s">
        <v>26313</v>
      </c>
      <c r="P7054" s="16"/>
      <c r="Q7054" s="7" t="s">
        <v>26314</v>
      </c>
      <c r="R7054" s="7" t="s">
        <v>23</v>
      </c>
      <c r="S7054" s="7" t="s">
        <v>24</v>
      </c>
      <c r="T7054" s="7" t="s">
        <v>23</v>
      </c>
    </row>
    <row r="7055" spans="1:20" ht="30" customHeight="1">
      <c r="A7055" t="str">
        <f>VLOOKUP(J7055,[1]reportExcel!$C$6:$M$8021,4,FALSE)</f>
        <v>LA LUISA</v>
      </c>
      <c r="B7055" t="str">
        <f>VLOOKUP(J7055,[1]reportExcel!$C$6:$M$8021,6,FALSE)</f>
        <v>-76,5690605366</v>
      </c>
      <c r="C7055" t="str">
        <f>VLOOKUP(J7055,[1]reportExcel!$C$6:$M$8021,8,FALSE)</f>
        <v>3,40039428722</v>
      </c>
      <c r="D7055" t="str">
        <f t="shared" si="220"/>
        <v>-76,5690869033</v>
      </c>
      <c r="E7055" t="str">
        <f t="shared" si="221"/>
        <v>3,4004505673</v>
      </c>
      <c r="H7055" s="6" t="s">
        <v>26182</v>
      </c>
      <c r="I7055" s="7" t="s">
        <v>26183</v>
      </c>
      <c r="J7055" s="7" t="s">
        <v>26315</v>
      </c>
      <c r="K7055" s="7" t="s">
        <v>26185</v>
      </c>
      <c r="L7055" s="7" t="s">
        <v>26186</v>
      </c>
      <c r="M7055" s="7" t="s">
        <v>26071</v>
      </c>
      <c r="N7055" s="7" t="s">
        <v>45</v>
      </c>
      <c r="O7055" s="15" t="s">
        <v>26316</v>
      </c>
      <c r="P7055" s="16"/>
      <c r="Q7055" s="7" t="s">
        <v>26317</v>
      </c>
      <c r="R7055" s="7" t="s">
        <v>23</v>
      </c>
      <c r="S7055" s="7" t="s">
        <v>24</v>
      </c>
      <c r="T7055" s="7" t="s">
        <v>23</v>
      </c>
    </row>
    <row r="7056" spans="1:20" ht="30" customHeight="1">
      <c r="A7056" t="str">
        <f>VLOOKUP(J7056,[1]reportExcel!$C$6:$M$8021,4,FALSE)</f>
        <v>LA SIRENA</v>
      </c>
      <c r="B7056" t="str">
        <f>VLOOKUP(J7056,[1]reportExcel!$C$6:$M$8021,6,FALSE)</f>
        <v>-76,5752275851</v>
      </c>
      <c r="C7056" t="str">
        <f>VLOOKUP(J7056,[1]reportExcel!$C$6:$M$8021,8,FALSE)</f>
        <v>3,40604599977</v>
      </c>
      <c r="D7056" t="str">
        <f t="shared" si="220"/>
        <v>-76,5751305662</v>
      </c>
      <c r="E7056" t="str">
        <f t="shared" si="221"/>
        <v>3,40608902869</v>
      </c>
      <c r="H7056" s="6" t="s">
        <v>26182</v>
      </c>
      <c r="I7056" s="7" t="s">
        <v>26183</v>
      </c>
      <c r="J7056" s="7" t="s">
        <v>26318</v>
      </c>
      <c r="K7056" s="7" t="s">
        <v>26185</v>
      </c>
      <c r="L7056" s="7" t="s">
        <v>26186</v>
      </c>
      <c r="M7056" s="7" t="s">
        <v>20391</v>
      </c>
      <c r="N7056" s="7" t="s">
        <v>45</v>
      </c>
      <c r="O7056" s="15" t="s">
        <v>26319</v>
      </c>
      <c r="P7056" s="16"/>
      <c r="Q7056" s="7" t="s">
        <v>26320</v>
      </c>
      <c r="R7056" s="7" t="s">
        <v>23</v>
      </c>
      <c r="S7056" s="7" t="s">
        <v>24</v>
      </c>
      <c r="T7056" s="7" t="s">
        <v>23</v>
      </c>
    </row>
    <row r="7057" spans="1:20" ht="30" customHeight="1">
      <c r="A7057" t="str">
        <f>VLOOKUP(J7057,[1]reportExcel!$C$6:$M$8021,4,FALSE)</f>
        <v>LAS PALMAS-LA CASTILLA</v>
      </c>
      <c r="B7057" t="str">
        <f>VLOOKUP(J7057,[1]reportExcel!$C$6:$M$8021,6,FALSE)</f>
        <v>-76,5557390819</v>
      </c>
      <c r="C7057" t="str">
        <f>VLOOKUP(J7057,[1]reportExcel!$C$6:$M$8021,8,FALSE)</f>
        <v>3,47852485648</v>
      </c>
      <c r="D7057" t="str">
        <f t="shared" si="220"/>
        <v>-76,5562577997</v>
      </c>
      <c r="E7057" t="str">
        <f t="shared" si="221"/>
        <v>3,47757586305</v>
      </c>
      <c r="H7057" s="6" t="s">
        <v>26182</v>
      </c>
      <c r="I7057" s="7" t="s">
        <v>26183</v>
      </c>
      <c r="J7057" s="7" t="s">
        <v>26321</v>
      </c>
      <c r="K7057" s="7" t="s">
        <v>26185</v>
      </c>
      <c r="L7057" s="7" t="s">
        <v>26186</v>
      </c>
      <c r="M7057" s="7" t="s">
        <v>26322</v>
      </c>
      <c r="N7057" s="7" t="s">
        <v>45</v>
      </c>
      <c r="O7057" s="15" t="s">
        <v>26323</v>
      </c>
      <c r="P7057" s="16"/>
      <c r="Q7057" s="7" t="s">
        <v>26324</v>
      </c>
      <c r="R7057" s="7" t="s">
        <v>23</v>
      </c>
      <c r="S7057" s="7" t="s">
        <v>24</v>
      </c>
      <c r="T7057" s="7" t="s">
        <v>23</v>
      </c>
    </row>
    <row r="7058" spans="1:20" ht="30" customHeight="1">
      <c r="A7058" t="str">
        <f>VLOOKUP(J7058,[1]reportExcel!$C$6:$M$8021,4,FALSE)</f>
        <v>SILOE</v>
      </c>
      <c r="B7058" t="str">
        <f>VLOOKUP(J7058,[1]reportExcel!$C$6:$M$8021,6,FALSE)</f>
        <v>-76,6359029604</v>
      </c>
      <c r="C7058" t="str">
        <f>VLOOKUP(J7058,[1]reportExcel!$C$6:$M$8021,8,FALSE)</f>
        <v>3,33290864171</v>
      </c>
      <c r="D7058" t="str">
        <f t="shared" si="220"/>
        <v>-76,6359226364</v>
      </c>
      <c r="E7058" t="str">
        <f t="shared" si="221"/>
        <v>3,33272457931</v>
      </c>
      <c r="H7058" s="6" t="s">
        <v>26182</v>
      </c>
      <c r="I7058" s="7" t="s">
        <v>26183</v>
      </c>
      <c r="J7058" s="7" t="s">
        <v>26325</v>
      </c>
      <c r="K7058" s="7" t="s">
        <v>26185</v>
      </c>
      <c r="L7058" s="7" t="s">
        <v>26186</v>
      </c>
      <c r="M7058" s="7" t="s">
        <v>26326</v>
      </c>
      <c r="N7058" s="7" t="s">
        <v>45</v>
      </c>
      <c r="O7058" s="15" t="s">
        <v>26327</v>
      </c>
      <c r="P7058" s="16"/>
      <c r="Q7058" s="7" t="s">
        <v>26328</v>
      </c>
      <c r="R7058" s="7" t="s">
        <v>23</v>
      </c>
      <c r="S7058" s="7" t="s">
        <v>24</v>
      </c>
      <c r="T7058" s="7" t="s">
        <v>23</v>
      </c>
    </row>
    <row r="7059" spans="1:20" ht="30" customHeight="1">
      <c r="A7059" t="str">
        <f>VLOOKUP(J7059,[1]reportExcel!$C$6:$M$8021,4,FALSE)</f>
        <v>LA FONDA</v>
      </c>
      <c r="B7059" t="str">
        <f>VLOOKUP(J7059,[1]reportExcel!$C$6:$M$8021,6,FALSE)</f>
        <v>-76,5744333134</v>
      </c>
      <c r="C7059" t="str">
        <f>VLOOKUP(J7059,[1]reportExcel!$C$6:$M$8021,8,FALSE)</f>
        <v>3,39995971622</v>
      </c>
      <c r="D7059" t="str">
        <f t="shared" si="220"/>
        <v>-76,5744333134</v>
      </c>
      <c r="E7059" t="str">
        <f t="shared" si="221"/>
        <v>3,39995971622</v>
      </c>
      <c r="H7059" s="6" t="s">
        <v>26182</v>
      </c>
      <c r="I7059" s="7" t="s">
        <v>26183</v>
      </c>
      <c r="J7059" s="7" t="s">
        <v>26329</v>
      </c>
      <c r="K7059" s="7" t="s">
        <v>26185</v>
      </c>
      <c r="L7059" s="7" t="s">
        <v>26186</v>
      </c>
      <c r="M7059" s="7" t="s">
        <v>8809</v>
      </c>
      <c r="N7059" s="7" t="s">
        <v>45</v>
      </c>
      <c r="O7059" s="15" t="s">
        <v>102</v>
      </c>
      <c r="P7059" s="16"/>
      <c r="Q7059" s="7" t="s">
        <v>102</v>
      </c>
      <c r="R7059" s="7" t="s">
        <v>23</v>
      </c>
      <c r="S7059" s="7" t="s">
        <v>24</v>
      </c>
      <c r="T7059" s="7" t="s">
        <v>23</v>
      </c>
    </row>
    <row r="7060" spans="1:20" ht="30" customHeight="1">
      <c r="A7060" t="str">
        <f>VLOOKUP(J7060,[1]reportExcel!$C$6:$M$8021,4,FALSE)</f>
        <v>LOS LIMONES</v>
      </c>
      <c r="B7060" t="str">
        <f>VLOOKUP(J7060,[1]reportExcel!$C$6:$M$8021,6,FALSE)</f>
        <v>-76,5744333134</v>
      </c>
      <c r="C7060" t="str">
        <f>VLOOKUP(J7060,[1]reportExcel!$C$6:$M$8021,8,FALSE)</f>
        <v>3,39995971622</v>
      </c>
      <c r="D7060" t="str">
        <f t="shared" si="220"/>
        <v>-76,5601663817</v>
      </c>
      <c r="E7060" t="str">
        <f t="shared" si="221"/>
        <v>3,47036044079</v>
      </c>
      <c r="H7060" s="6" t="s">
        <v>26182</v>
      </c>
      <c r="I7060" s="7" t="s">
        <v>26183</v>
      </c>
      <c r="J7060" s="7" t="s">
        <v>26330</v>
      </c>
      <c r="K7060" s="7" t="s">
        <v>26185</v>
      </c>
      <c r="L7060" s="7" t="s">
        <v>26186</v>
      </c>
      <c r="M7060" s="7" t="s">
        <v>4796</v>
      </c>
      <c r="N7060" s="7" t="s">
        <v>45</v>
      </c>
      <c r="O7060" s="15" t="s">
        <v>26331</v>
      </c>
      <c r="P7060" s="16"/>
      <c r="Q7060" s="7" t="s">
        <v>26332</v>
      </c>
      <c r="R7060" s="7" t="s">
        <v>23</v>
      </c>
      <c r="S7060" s="7" t="s">
        <v>24</v>
      </c>
      <c r="T7060" s="7" t="s">
        <v>23</v>
      </c>
    </row>
    <row r="7061" spans="1:20" ht="30" customHeight="1">
      <c r="A7061" t="str">
        <f>VLOOKUP(J7061,[1]reportExcel!$C$6:$M$8021,4,FALSE)</f>
        <v>MORGAN</v>
      </c>
      <c r="B7061" t="str">
        <f>VLOOKUP(J7061,[1]reportExcel!$C$6:$M$8021,6,FALSE)</f>
        <v>-76,5744333134</v>
      </c>
      <c r="C7061" t="str">
        <f>VLOOKUP(J7061,[1]reportExcel!$C$6:$M$8021,8,FALSE)</f>
        <v>3,39995971622</v>
      </c>
      <c r="D7061" t="str">
        <f t="shared" si="220"/>
        <v>-76,5744333134</v>
      </c>
      <c r="E7061" t="str">
        <f t="shared" si="221"/>
        <v>3,39995971622</v>
      </c>
      <c r="H7061" s="6" t="s">
        <v>26182</v>
      </c>
      <c r="I7061" s="7" t="s">
        <v>26183</v>
      </c>
      <c r="J7061" s="7" t="s">
        <v>26333</v>
      </c>
      <c r="K7061" s="7" t="s">
        <v>26185</v>
      </c>
      <c r="L7061" s="7" t="s">
        <v>26186</v>
      </c>
      <c r="M7061" s="7" t="s">
        <v>26334</v>
      </c>
      <c r="N7061" s="7" t="s">
        <v>45</v>
      </c>
      <c r="O7061" s="15" t="s">
        <v>102</v>
      </c>
      <c r="P7061" s="16"/>
      <c r="Q7061" s="7" t="s">
        <v>102</v>
      </c>
      <c r="R7061" s="7" t="s">
        <v>23</v>
      </c>
      <c r="S7061" s="7" t="s">
        <v>24</v>
      </c>
      <c r="T7061" s="7" t="s">
        <v>23</v>
      </c>
    </row>
    <row r="7062" spans="1:20" ht="30" customHeight="1">
      <c r="A7062" t="str">
        <f>VLOOKUP(J7062,[1]reportExcel!$C$6:$M$8021,4,FALSE)</f>
        <v>CAUCA VIEJO</v>
      </c>
      <c r="B7062" t="str">
        <f>VLOOKUP(J7062,[1]reportExcel!$C$6:$M$8021,6,FALSE)</f>
        <v>-76,5743833274544</v>
      </c>
      <c r="C7062" t="str">
        <f>VLOOKUP(J7062,[1]reportExcel!$C$6:$M$8021,8,FALSE)</f>
        <v>3,3999275062021</v>
      </c>
      <c r="D7062" t="str">
        <f t="shared" si="220"/>
        <v>-76,4841509953</v>
      </c>
      <c r="E7062" t="str">
        <f t="shared" si="221"/>
        <v>3,30699833184</v>
      </c>
      <c r="H7062" s="6" t="s">
        <v>26182</v>
      </c>
      <c r="I7062" s="7" t="s">
        <v>26183</v>
      </c>
      <c r="J7062" s="7" t="s">
        <v>26335</v>
      </c>
      <c r="K7062" s="7" t="s">
        <v>26185</v>
      </c>
      <c r="L7062" s="7" t="s">
        <v>26186</v>
      </c>
      <c r="M7062" s="7" t="s">
        <v>26336</v>
      </c>
      <c r="N7062" s="7" t="s">
        <v>45</v>
      </c>
      <c r="O7062" s="15" t="s">
        <v>26337</v>
      </c>
      <c r="P7062" s="16"/>
      <c r="Q7062" s="7" t="s">
        <v>26338</v>
      </c>
      <c r="R7062" s="7" t="s">
        <v>23</v>
      </c>
      <c r="S7062" s="7" t="s">
        <v>24</v>
      </c>
      <c r="T7062" s="7" t="s">
        <v>23</v>
      </c>
    </row>
    <row r="7063" spans="1:20" ht="30" customHeight="1">
      <c r="A7063" t="str">
        <f>VLOOKUP(J7063,[1]reportExcel!$C$6:$M$8021,4,FALSE)</f>
        <v>CONDOMINIO MARAÑON</v>
      </c>
      <c r="B7063" t="str">
        <f>VLOOKUP(J7063,[1]reportExcel!$C$6:$M$8021,6,FALSE)</f>
        <v>-76,5743833274544</v>
      </c>
      <c r="C7063" t="str">
        <f>VLOOKUP(J7063,[1]reportExcel!$C$6:$M$8021,8,FALSE)</f>
        <v>3,3999275062021</v>
      </c>
      <c r="D7063" t="str">
        <f t="shared" si="220"/>
        <v>-76,5100818992</v>
      </c>
      <c r="E7063" t="str">
        <f t="shared" si="221"/>
        <v>3,32929366463</v>
      </c>
      <c r="H7063" s="6" t="s">
        <v>26182</v>
      </c>
      <c r="I7063" s="7" t="s">
        <v>26183</v>
      </c>
      <c r="J7063" s="7" t="s">
        <v>26339</v>
      </c>
      <c r="K7063" s="7" t="s">
        <v>26185</v>
      </c>
      <c r="L7063" s="7" t="s">
        <v>26186</v>
      </c>
      <c r="M7063" s="7" t="s">
        <v>26340</v>
      </c>
      <c r="N7063" s="7" t="s">
        <v>45</v>
      </c>
      <c r="O7063" s="15" t="s">
        <v>26341</v>
      </c>
      <c r="P7063" s="16"/>
      <c r="Q7063" s="7" t="s">
        <v>26342</v>
      </c>
      <c r="R7063" s="7" t="s">
        <v>23</v>
      </c>
      <c r="S7063" s="7" t="s">
        <v>24</v>
      </c>
      <c r="T7063" s="7" t="s">
        <v>23</v>
      </c>
    </row>
    <row r="7064" spans="1:20" ht="30" customHeight="1">
      <c r="A7064" t="str">
        <f>VLOOKUP(J7064,[1]reportExcel!$C$6:$M$8021,4,FALSE)</f>
        <v>CHORRO DE PLATA</v>
      </c>
      <c r="B7064" t="str">
        <f>VLOOKUP(J7064,[1]reportExcel!$C$6:$M$8021,6,FALSE)</f>
        <v>-76,5743833274544</v>
      </c>
      <c r="C7064" t="str">
        <f>VLOOKUP(J7064,[1]reportExcel!$C$6:$M$8021,8,FALSE)</f>
        <v>3,3999275062021</v>
      </c>
      <c r="D7064" t="str">
        <f t="shared" si="220"/>
        <v>-76,5942864673</v>
      </c>
      <c r="E7064" t="str">
        <f t="shared" si="221"/>
        <v>3,34535619555</v>
      </c>
      <c r="H7064" s="6" t="s">
        <v>26182</v>
      </c>
      <c r="I7064" s="7" t="s">
        <v>26183</v>
      </c>
      <c r="J7064" s="7" t="s">
        <v>26343</v>
      </c>
      <c r="K7064" s="7" t="s">
        <v>26185</v>
      </c>
      <c r="L7064" s="7" t="s">
        <v>26186</v>
      </c>
      <c r="M7064" s="7" t="s">
        <v>26344</v>
      </c>
      <c r="N7064" s="7" t="s">
        <v>45</v>
      </c>
      <c r="O7064" s="15" t="s">
        <v>26345</v>
      </c>
      <c r="P7064" s="16"/>
      <c r="Q7064" s="7" t="s">
        <v>26346</v>
      </c>
      <c r="R7064" s="7" t="s">
        <v>23</v>
      </c>
      <c r="S7064" s="7" t="s">
        <v>24</v>
      </c>
      <c r="T7064" s="7" t="s">
        <v>23</v>
      </c>
    </row>
    <row r="7065" spans="1:20" ht="30" customHeight="1">
      <c r="A7065" t="str">
        <f>VLOOKUP(J7065,[1]reportExcel!$C$6:$M$8021,4,FALSE)</f>
        <v>PARCELACION CANTACLARO 1</v>
      </c>
      <c r="B7065" t="str">
        <f>VLOOKUP(J7065,[1]reportExcel!$C$6:$M$8021,6,FALSE)</f>
        <v>-76,5743833274544</v>
      </c>
      <c r="C7065" t="str">
        <f>VLOOKUP(J7065,[1]reportExcel!$C$6:$M$8021,8,FALSE)</f>
        <v>3,3999275062021</v>
      </c>
      <c r="D7065" t="str">
        <f t="shared" si="220"/>
        <v>-76,5844820087</v>
      </c>
      <c r="E7065" t="str">
        <f t="shared" si="221"/>
        <v>3,3891135487</v>
      </c>
      <c r="H7065" s="6" t="s">
        <v>26182</v>
      </c>
      <c r="I7065" s="7" t="s">
        <v>26183</v>
      </c>
      <c r="J7065" s="7" t="s">
        <v>26347</v>
      </c>
      <c r="K7065" s="7" t="s">
        <v>26185</v>
      </c>
      <c r="L7065" s="7" t="s">
        <v>26186</v>
      </c>
      <c r="M7065" s="7" t="s">
        <v>26348</v>
      </c>
      <c r="N7065" s="7" t="s">
        <v>45</v>
      </c>
      <c r="O7065" s="15" t="s">
        <v>26349</v>
      </c>
      <c r="P7065" s="16"/>
      <c r="Q7065" s="7" t="s">
        <v>26350</v>
      </c>
      <c r="R7065" s="7" t="s">
        <v>23</v>
      </c>
      <c r="S7065" s="7" t="s">
        <v>24</v>
      </c>
      <c r="T7065" s="7" t="s">
        <v>23</v>
      </c>
    </row>
    <row r="7066" spans="1:20" ht="30" customHeight="1">
      <c r="A7066" t="str">
        <f>VLOOKUP(J7066,[1]reportExcel!$C$6:$M$8021,4,FALSE)</f>
        <v>PARCELACION CANTACLARO 2</v>
      </c>
      <c r="B7066" t="str">
        <f>VLOOKUP(J7066,[1]reportExcel!$C$6:$M$8021,6,FALSE)</f>
        <v>-76,5743833274544</v>
      </c>
      <c r="C7066" t="str">
        <f>VLOOKUP(J7066,[1]reportExcel!$C$6:$M$8021,8,FALSE)</f>
        <v>3,3999275062021</v>
      </c>
      <c r="D7066" t="str">
        <f t="shared" ref="D7066:D7129" si="222">IF(AND(O7066="0,",NOT(ISNA(B7066))),B7066,O7066)</f>
        <v>-76,5842559728</v>
      </c>
      <c r="E7066" t="str">
        <f t="shared" si="221"/>
        <v>3,39386252908</v>
      </c>
      <c r="H7066" s="6" t="s">
        <v>26182</v>
      </c>
      <c r="I7066" s="7" t="s">
        <v>26183</v>
      </c>
      <c r="J7066" s="7" t="s">
        <v>26351</v>
      </c>
      <c r="K7066" s="7" t="s">
        <v>26185</v>
      </c>
      <c r="L7066" s="7" t="s">
        <v>26186</v>
      </c>
      <c r="M7066" s="7" t="s">
        <v>26352</v>
      </c>
      <c r="N7066" s="7" t="s">
        <v>45</v>
      </c>
      <c r="O7066" s="15" t="s">
        <v>26353</v>
      </c>
      <c r="P7066" s="16"/>
      <c r="Q7066" s="7" t="s">
        <v>26354</v>
      </c>
      <c r="R7066" s="7" t="s">
        <v>23</v>
      </c>
      <c r="S7066" s="7" t="s">
        <v>24</v>
      </c>
      <c r="T7066" s="7" t="s">
        <v>23</v>
      </c>
    </row>
    <row r="7067" spans="1:20" ht="30" customHeight="1">
      <c r="A7067" t="str">
        <f>VLOOKUP(J7067,[1]reportExcel!$C$6:$M$8021,4,FALSE)</f>
        <v>PARCELACION LA TRINIDAD</v>
      </c>
      <c r="B7067" t="str">
        <f>VLOOKUP(J7067,[1]reportExcel!$C$6:$M$8021,6,FALSE)</f>
        <v>-76,5743833274544</v>
      </c>
      <c r="C7067" t="str">
        <f>VLOOKUP(J7067,[1]reportExcel!$C$6:$M$8021,8,FALSE)</f>
        <v>3,3999275062021</v>
      </c>
      <c r="D7067" t="str">
        <f t="shared" si="222"/>
        <v>-76,56982912</v>
      </c>
      <c r="E7067" t="str">
        <f t="shared" si="221"/>
        <v>3,39566836468</v>
      </c>
      <c r="H7067" s="6" t="s">
        <v>26182</v>
      </c>
      <c r="I7067" s="7" t="s">
        <v>26183</v>
      </c>
      <c r="J7067" s="7" t="s">
        <v>26355</v>
      </c>
      <c r="K7067" s="7" t="s">
        <v>26185</v>
      </c>
      <c r="L7067" s="7" t="s">
        <v>26186</v>
      </c>
      <c r="M7067" s="7" t="s">
        <v>26356</v>
      </c>
      <c r="N7067" s="7" t="s">
        <v>45</v>
      </c>
      <c r="O7067" s="15" t="s">
        <v>26357</v>
      </c>
      <c r="P7067" s="16"/>
      <c r="Q7067" s="7" t="s">
        <v>26358</v>
      </c>
      <c r="R7067" s="7" t="s">
        <v>23</v>
      </c>
      <c r="S7067" s="7" t="s">
        <v>24</v>
      </c>
      <c r="T7067" s="7" t="s">
        <v>23</v>
      </c>
    </row>
    <row r="7068" spans="1:20" ht="30" customHeight="1">
      <c r="A7068" t="str">
        <f>VLOOKUP(J7068,[1]reportExcel!$C$6:$M$8021,4,FALSE)</f>
        <v>PIAMONTE</v>
      </c>
      <c r="B7068" t="str">
        <f>VLOOKUP(J7068,[1]reportExcel!$C$6:$M$8021,6,FALSE)</f>
        <v>-76,5743833274544</v>
      </c>
      <c r="C7068" t="str">
        <f>VLOOKUP(J7068,[1]reportExcel!$C$6:$M$8021,8,FALSE)</f>
        <v>3,3999275062021</v>
      </c>
      <c r="D7068" t="str">
        <f t="shared" si="222"/>
        <v>-76,5533058389</v>
      </c>
      <c r="E7068" t="str">
        <f t="shared" si="221"/>
        <v>3,47800124645</v>
      </c>
      <c r="H7068" s="6" t="s">
        <v>26182</v>
      </c>
      <c r="I7068" s="7" t="s">
        <v>26183</v>
      </c>
      <c r="J7068" s="7" t="s">
        <v>26359</v>
      </c>
      <c r="K7068" s="7" t="s">
        <v>26185</v>
      </c>
      <c r="L7068" s="7" t="s">
        <v>26186</v>
      </c>
      <c r="M7068" s="7" t="s">
        <v>640</v>
      </c>
      <c r="N7068" s="7" t="s">
        <v>45</v>
      </c>
      <c r="O7068" s="15" t="s">
        <v>26360</v>
      </c>
      <c r="P7068" s="16"/>
      <c r="Q7068" s="7" t="s">
        <v>26361</v>
      </c>
      <c r="R7068" s="7" t="s">
        <v>23</v>
      </c>
      <c r="S7068" s="7" t="s">
        <v>24</v>
      </c>
      <c r="T7068" s="7" t="s">
        <v>23</v>
      </c>
    </row>
    <row r="7069" spans="1:20" ht="30" customHeight="1">
      <c r="A7069" t="e">
        <f>VLOOKUP(J7069,[1]reportExcel!$C$6:$M$8021,4,FALSE)</f>
        <v>#N/A</v>
      </c>
      <c r="B7069" t="e">
        <f>VLOOKUP(J7069,[1]reportExcel!$C$6:$M$8021,6,FALSE)</f>
        <v>#N/A</v>
      </c>
      <c r="C7069" t="e">
        <f>VLOOKUP(J7069,[1]reportExcel!$C$6:$M$8021,8,FALSE)</f>
        <v>#N/A</v>
      </c>
      <c r="D7069" t="str">
        <f t="shared" si="222"/>
        <v>-76,5718842213</v>
      </c>
      <c r="E7069" t="str">
        <f t="shared" si="221"/>
        <v>3,38143923079</v>
      </c>
      <c r="H7069" s="6" t="s">
        <v>26182</v>
      </c>
      <c r="I7069" s="7" t="s">
        <v>26183</v>
      </c>
      <c r="J7069" s="7" t="s">
        <v>26362</v>
      </c>
      <c r="K7069" s="7" t="s">
        <v>26185</v>
      </c>
      <c r="L7069" s="7" t="s">
        <v>26186</v>
      </c>
      <c r="M7069" s="7" t="s">
        <v>26363</v>
      </c>
      <c r="N7069" s="7" t="s">
        <v>45</v>
      </c>
      <c r="O7069" s="15" t="s">
        <v>26364</v>
      </c>
      <c r="P7069" s="16"/>
      <c r="Q7069" s="7" t="s">
        <v>26365</v>
      </c>
      <c r="R7069" s="7" t="s">
        <v>23</v>
      </c>
      <c r="S7069" s="7" t="s">
        <v>24</v>
      </c>
      <c r="T7069" s="7" t="s">
        <v>23</v>
      </c>
    </row>
    <row r="7070" spans="1:20" ht="30" customHeight="1">
      <c r="A7070" t="e">
        <f>VLOOKUP(J7070,[1]reportExcel!$C$6:$M$8021,4,FALSE)</f>
        <v>#N/A</v>
      </c>
      <c r="B7070" t="e">
        <f>VLOOKUP(J7070,[1]reportExcel!$C$6:$M$8021,6,FALSE)</f>
        <v>#N/A</v>
      </c>
      <c r="C7070" t="e">
        <f>VLOOKUP(J7070,[1]reportExcel!$C$6:$M$8021,8,FALSE)</f>
        <v>#N/A</v>
      </c>
      <c r="D7070" t="str">
        <f t="shared" si="222"/>
        <v>-76,5682123445</v>
      </c>
      <c r="E7070" t="str">
        <f t="shared" si="221"/>
        <v>3,37567853339</v>
      </c>
      <c r="H7070" s="6" t="s">
        <v>26182</v>
      </c>
      <c r="I7070" s="7" t="s">
        <v>26183</v>
      </c>
      <c r="J7070" s="7" t="s">
        <v>26366</v>
      </c>
      <c r="K7070" s="7" t="s">
        <v>26185</v>
      </c>
      <c r="L7070" s="7" t="s">
        <v>26186</v>
      </c>
      <c r="M7070" s="7" t="s">
        <v>26367</v>
      </c>
      <c r="N7070" s="7" t="s">
        <v>45</v>
      </c>
      <c r="O7070" s="15" t="s">
        <v>26368</v>
      </c>
      <c r="P7070" s="16"/>
      <c r="Q7070" s="7" t="s">
        <v>26369</v>
      </c>
      <c r="R7070" s="7" t="s">
        <v>23</v>
      </c>
      <c r="S7070" s="7" t="s">
        <v>24</v>
      </c>
      <c r="T7070" s="7" t="s">
        <v>23</v>
      </c>
    </row>
    <row r="7071" spans="1:20" ht="30" customHeight="1">
      <c r="A7071" t="e">
        <f>VLOOKUP(J7071,[1]reportExcel!$C$6:$M$8021,4,FALSE)</f>
        <v>#N/A</v>
      </c>
      <c r="B7071" t="e">
        <f>VLOOKUP(J7071,[1]reportExcel!$C$6:$M$8021,6,FALSE)</f>
        <v>#N/A</v>
      </c>
      <c r="C7071" t="e">
        <f>VLOOKUP(J7071,[1]reportExcel!$C$6:$M$8021,8,FALSE)</f>
        <v>#N/A</v>
      </c>
      <c r="D7071" t="str">
        <f t="shared" si="222"/>
        <v>-76,5721863497</v>
      </c>
      <c r="E7071" t="str">
        <f t="shared" si="221"/>
        <v>3,38366045115</v>
      </c>
      <c r="H7071" s="6" t="s">
        <v>26182</v>
      </c>
      <c r="I7071" s="7" t="s">
        <v>26183</v>
      </c>
      <c r="J7071" s="7" t="s">
        <v>26370</v>
      </c>
      <c r="K7071" s="7" t="s">
        <v>26185</v>
      </c>
      <c r="L7071" s="7" t="s">
        <v>26186</v>
      </c>
      <c r="M7071" s="7" t="s">
        <v>26371</v>
      </c>
      <c r="N7071" s="7" t="s">
        <v>45</v>
      </c>
      <c r="O7071" s="15" t="s">
        <v>26372</v>
      </c>
      <c r="P7071" s="16"/>
      <c r="Q7071" s="7" t="s">
        <v>26373</v>
      </c>
      <c r="R7071" s="7" t="s">
        <v>23</v>
      </c>
      <c r="S7071" s="7" t="s">
        <v>24</v>
      </c>
      <c r="T7071" s="7" t="s">
        <v>23</v>
      </c>
    </row>
    <row r="7072" spans="1:20" ht="30" customHeight="1">
      <c r="A7072" t="e">
        <f>VLOOKUP(J7072,[1]reportExcel!$C$6:$M$8021,4,FALSE)</f>
        <v>#N/A</v>
      </c>
      <c r="B7072" t="e">
        <f>VLOOKUP(J7072,[1]reportExcel!$C$6:$M$8021,6,FALSE)</f>
        <v>#N/A</v>
      </c>
      <c r="C7072" t="e">
        <f>VLOOKUP(J7072,[1]reportExcel!$C$6:$M$8021,8,FALSE)</f>
        <v>#N/A</v>
      </c>
      <c r="D7072" t="str">
        <f t="shared" si="222"/>
        <v>-76,566179017</v>
      </c>
      <c r="E7072" t="str">
        <f t="shared" si="221"/>
        <v>3,37907162546</v>
      </c>
      <c r="H7072" s="6" t="s">
        <v>26182</v>
      </c>
      <c r="I7072" s="7" t="s">
        <v>26183</v>
      </c>
      <c r="J7072" s="7" t="s">
        <v>26374</v>
      </c>
      <c r="K7072" s="7" t="s">
        <v>26185</v>
      </c>
      <c r="L7072" s="7" t="s">
        <v>26186</v>
      </c>
      <c r="M7072" s="7" t="s">
        <v>26375</v>
      </c>
      <c r="N7072" s="7" t="s">
        <v>45</v>
      </c>
      <c r="O7072" s="15" t="s">
        <v>26376</v>
      </c>
      <c r="P7072" s="16"/>
      <c r="Q7072" s="7" t="s">
        <v>26377</v>
      </c>
      <c r="R7072" s="7" t="s">
        <v>23</v>
      </c>
      <c r="S7072" s="7" t="s">
        <v>24</v>
      </c>
      <c r="T7072" s="7" t="s">
        <v>23</v>
      </c>
    </row>
    <row r="7073" spans="1:20" ht="30" customHeight="1">
      <c r="A7073" t="e">
        <f>VLOOKUP(J7073,[1]reportExcel!$C$6:$M$8021,4,FALSE)</f>
        <v>#N/A</v>
      </c>
      <c r="B7073" t="e">
        <f>VLOOKUP(J7073,[1]reportExcel!$C$6:$M$8021,6,FALSE)</f>
        <v>#N/A</v>
      </c>
      <c r="C7073" t="e">
        <f>VLOOKUP(J7073,[1]reportExcel!$C$6:$M$8021,8,FALSE)</f>
        <v>#N/A</v>
      </c>
      <c r="D7073" t="str">
        <f t="shared" si="222"/>
        <v>-76,573732568</v>
      </c>
      <c r="E7073" t="str">
        <f t="shared" si="221"/>
        <v>3,446693094</v>
      </c>
      <c r="H7073" s="6" t="s">
        <v>26182</v>
      </c>
      <c r="I7073" s="7" t="s">
        <v>26183</v>
      </c>
      <c r="J7073" s="7" t="s">
        <v>26378</v>
      </c>
      <c r="K7073" s="7" t="s">
        <v>26185</v>
      </c>
      <c r="L7073" s="7" t="s">
        <v>26186</v>
      </c>
      <c r="M7073" s="7" t="s">
        <v>26379</v>
      </c>
      <c r="N7073" s="7" t="s">
        <v>45</v>
      </c>
      <c r="O7073" s="15" t="s">
        <v>26380</v>
      </c>
      <c r="P7073" s="16"/>
      <c r="Q7073" s="7" t="s">
        <v>26381</v>
      </c>
      <c r="R7073" s="7" t="s">
        <v>23</v>
      </c>
      <c r="S7073" s="7" t="s">
        <v>24</v>
      </c>
      <c r="T7073" s="7" t="s">
        <v>23</v>
      </c>
    </row>
    <row r="7074" spans="1:20" ht="30" customHeight="1">
      <c r="A7074" t="e">
        <f>VLOOKUP(J7074,[1]reportExcel!$C$6:$M$8021,4,FALSE)</f>
        <v>#N/A</v>
      </c>
      <c r="B7074" t="e">
        <f>VLOOKUP(J7074,[1]reportExcel!$C$6:$M$8021,6,FALSE)</f>
        <v>#N/A</v>
      </c>
      <c r="C7074" t="e">
        <f>VLOOKUP(J7074,[1]reportExcel!$C$6:$M$8021,8,FALSE)</f>
        <v>#N/A</v>
      </c>
      <c r="D7074" t="str">
        <f t="shared" si="222"/>
        <v>-76,5635971221</v>
      </c>
      <c r="E7074" t="str">
        <f t="shared" si="221"/>
        <v>3,50916453481</v>
      </c>
      <c r="H7074" s="6" t="s">
        <v>26182</v>
      </c>
      <c r="I7074" s="7" t="s">
        <v>26183</v>
      </c>
      <c r="J7074" s="7" t="s">
        <v>26382</v>
      </c>
      <c r="K7074" s="7" t="s">
        <v>26185</v>
      </c>
      <c r="L7074" s="7" t="s">
        <v>26186</v>
      </c>
      <c r="M7074" s="7" t="s">
        <v>14248</v>
      </c>
      <c r="N7074" s="7" t="s">
        <v>45</v>
      </c>
      <c r="O7074" s="15" t="s">
        <v>26383</v>
      </c>
      <c r="P7074" s="16"/>
      <c r="Q7074" s="7" t="s">
        <v>26384</v>
      </c>
      <c r="R7074" s="7" t="s">
        <v>23</v>
      </c>
      <c r="S7074" s="7" t="s">
        <v>24</v>
      </c>
      <c r="T7074" s="7" t="s">
        <v>23</v>
      </c>
    </row>
    <row r="7075" spans="1:20" ht="30" customHeight="1">
      <c r="A7075" t="str">
        <f>VLOOKUP(J7075,[1]reportExcel!$C$6:$M$8021,4,FALSE)</f>
        <v>ALCALÁ</v>
      </c>
      <c r="B7075" t="str">
        <f>VLOOKUP(J7075,[1]reportExcel!$C$6:$M$8021,6,FALSE)</f>
        <v>-75,7756614608</v>
      </c>
      <c r="C7075" t="str">
        <f>VLOOKUP(J7075,[1]reportExcel!$C$6:$M$8021,8,FALSE)</f>
        <v>4,67394189929</v>
      </c>
      <c r="D7075" t="str">
        <f t="shared" si="222"/>
        <v>-75,779812612</v>
      </c>
      <c r="E7075" t="str">
        <f t="shared" si="221"/>
        <v>4,67498960531</v>
      </c>
      <c r="H7075" s="6" t="s">
        <v>26182</v>
      </c>
      <c r="I7075" s="7" t="s">
        <v>26385</v>
      </c>
      <c r="J7075" s="7" t="s">
        <v>26386</v>
      </c>
      <c r="K7075" s="7" t="s">
        <v>26185</v>
      </c>
      <c r="L7075" s="7" t="s">
        <v>26387</v>
      </c>
      <c r="M7075" s="7" t="s">
        <v>26387</v>
      </c>
      <c r="N7075" s="7" t="s">
        <v>20</v>
      </c>
      <c r="O7075" s="15" t="s">
        <v>26388</v>
      </c>
      <c r="P7075" s="16"/>
      <c r="Q7075" s="7" t="s">
        <v>26389</v>
      </c>
      <c r="R7075" s="7" t="s">
        <v>23</v>
      </c>
      <c r="S7075" s="7" t="s">
        <v>24</v>
      </c>
      <c r="T7075" s="7" t="s">
        <v>23</v>
      </c>
    </row>
    <row r="7076" spans="1:20" ht="30" customHeight="1">
      <c r="A7076" t="str">
        <f>VLOOKUP(J7076,[1]reportExcel!$C$6:$M$8021,4,FALSE)</f>
        <v>LA FLORESTA</v>
      </c>
      <c r="B7076" t="str">
        <f>VLOOKUP(J7076,[1]reportExcel!$C$6:$M$8021,6,FALSE)</f>
        <v>-75,7647703494</v>
      </c>
      <c r="C7076" t="str">
        <f>VLOOKUP(J7076,[1]reportExcel!$C$6:$M$8021,8,FALSE)</f>
        <v>4,67953574257</v>
      </c>
      <c r="D7076" t="str">
        <f t="shared" si="222"/>
        <v>-75,763862881</v>
      </c>
      <c r="E7076" t="str">
        <f t="shared" si="221"/>
        <v>4,680218799</v>
      </c>
      <c r="H7076" s="6" t="s">
        <v>26182</v>
      </c>
      <c r="I7076" s="7" t="s">
        <v>26385</v>
      </c>
      <c r="J7076" s="7" t="s">
        <v>26390</v>
      </c>
      <c r="K7076" s="7" t="s">
        <v>26185</v>
      </c>
      <c r="L7076" s="7" t="s">
        <v>26387</v>
      </c>
      <c r="M7076" s="7" t="s">
        <v>1658</v>
      </c>
      <c r="N7076" s="7" t="s">
        <v>152</v>
      </c>
      <c r="O7076" s="15" t="s">
        <v>26391</v>
      </c>
      <c r="P7076" s="16"/>
      <c r="Q7076" s="7" t="s">
        <v>26392</v>
      </c>
      <c r="R7076" s="7" t="s">
        <v>23</v>
      </c>
      <c r="S7076" s="7" t="s">
        <v>24</v>
      </c>
      <c r="T7076" s="7" t="s">
        <v>23</v>
      </c>
    </row>
    <row r="7077" spans="1:20" ht="30" customHeight="1">
      <c r="A7077" t="str">
        <f>VLOOKUP(J7077,[1]reportExcel!$C$6:$M$8021,4,FALSE)</f>
        <v>LA POLONIA</v>
      </c>
      <c r="B7077" t="str">
        <f>VLOOKUP(J7077,[1]reportExcel!$C$6:$M$8021,6,FALSE)</f>
        <v>-75,782237625465</v>
      </c>
      <c r="C7077" t="str">
        <f>VLOOKUP(J7077,[1]reportExcel!$C$6:$M$8021,8,FALSE)</f>
        <v>4,6787183805435</v>
      </c>
      <c r="D7077" t="str">
        <f t="shared" si="222"/>
        <v>-75,7445903673</v>
      </c>
      <c r="E7077" t="str">
        <f t="shared" si="221"/>
        <v>4,66839208093</v>
      </c>
      <c r="H7077" s="6" t="s">
        <v>26182</v>
      </c>
      <c r="I7077" s="7" t="s">
        <v>26385</v>
      </c>
      <c r="J7077" s="7" t="s">
        <v>26393</v>
      </c>
      <c r="K7077" s="7" t="s">
        <v>26185</v>
      </c>
      <c r="L7077" s="7" t="s">
        <v>26387</v>
      </c>
      <c r="M7077" s="7" t="s">
        <v>26394</v>
      </c>
      <c r="N7077" s="7" t="s">
        <v>152</v>
      </c>
      <c r="O7077" s="15" t="s">
        <v>26395</v>
      </c>
      <c r="P7077" s="16"/>
      <c r="Q7077" s="7" t="s">
        <v>26396</v>
      </c>
      <c r="R7077" s="7" t="s">
        <v>23</v>
      </c>
      <c r="S7077" s="7" t="s">
        <v>24</v>
      </c>
      <c r="T7077" s="7" t="s">
        <v>23</v>
      </c>
    </row>
    <row r="7078" spans="1:20" ht="30" customHeight="1">
      <c r="A7078" t="str">
        <f>VLOOKUP(J7078,[1]reportExcel!$C$6:$M$8021,4,FALSE)</f>
        <v>ANDALUCÍA</v>
      </c>
      <c r="B7078" t="str">
        <f>VLOOKUP(J7078,[1]reportExcel!$C$6:$M$8021,6,FALSE)</f>
        <v>-76,164666371</v>
      </c>
      <c r="C7078" t="str">
        <f>VLOOKUP(J7078,[1]reportExcel!$C$6:$M$8021,8,FALSE)</f>
        <v>4,17671561529</v>
      </c>
      <c r="D7078" t="str">
        <f t="shared" si="222"/>
        <v>-76,1679219749</v>
      </c>
      <c r="E7078" t="str">
        <f t="shared" si="221"/>
        <v>4,17172541604</v>
      </c>
      <c r="H7078" s="6" t="s">
        <v>26182</v>
      </c>
      <c r="I7078" s="7" t="s">
        <v>26397</v>
      </c>
      <c r="J7078" s="7" t="s">
        <v>26398</v>
      </c>
      <c r="K7078" s="7" t="s">
        <v>26185</v>
      </c>
      <c r="L7078" s="7" t="s">
        <v>10713</v>
      </c>
      <c r="M7078" s="7" t="s">
        <v>10713</v>
      </c>
      <c r="N7078" s="7" t="s">
        <v>20</v>
      </c>
      <c r="O7078" s="15" t="s">
        <v>26399</v>
      </c>
      <c r="P7078" s="16"/>
      <c r="Q7078" s="7" t="s">
        <v>26400</v>
      </c>
      <c r="R7078" s="7" t="s">
        <v>23</v>
      </c>
      <c r="S7078" s="7" t="s">
        <v>24</v>
      </c>
      <c r="T7078" s="7" t="s">
        <v>23</v>
      </c>
    </row>
    <row r="7079" spans="1:20" ht="30" customHeight="1">
      <c r="A7079" t="str">
        <f>VLOOKUP(J7079,[1]reportExcel!$C$6:$M$8021,4,FALSE)</f>
        <v>CAMPOALEGRE</v>
      </c>
      <c r="B7079" t="str">
        <f>VLOOKUP(J7079,[1]reportExcel!$C$6:$M$8021,6,FALSE)</f>
        <v>-76,205119785</v>
      </c>
      <c r="C7079" t="str">
        <f>VLOOKUP(J7079,[1]reportExcel!$C$6:$M$8021,8,FALSE)</f>
        <v>4,1766226216</v>
      </c>
      <c r="D7079" t="str">
        <f t="shared" si="222"/>
        <v>-76,2072538772</v>
      </c>
      <c r="E7079" t="str">
        <f t="shared" si="221"/>
        <v>4,17836829626</v>
      </c>
      <c r="H7079" s="6" t="s">
        <v>26182</v>
      </c>
      <c r="I7079" s="7" t="s">
        <v>26397</v>
      </c>
      <c r="J7079" s="7" t="s">
        <v>26401</v>
      </c>
      <c r="K7079" s="7" t="s">
        <v>26185</v>
      </c>
      <c r="L7079" s="7" t="s">
        <v>10713</v>
      </c>
      <c r="M7079" s="7" t="s">
        <v>8249</v>
      </c>
      <c r="N7079" s="7" t="s">
        <v>45</v>
      </c>
      <c r="O7079" s="15" t="s">
        <v>26402</v>
      </c>
      <c r="P7079" s="16"/>
      <c r="Q7079" s="7" t="s">
        <v>26403</v>
      </c>
      <c r="R7079" s="7" t="s">
        <v>23</v>
      </c>
      <c r="S7079" s="7" t="s">
        <v>24</v>
      </c>
      <c r="T7079" s="7" t="s">
        <v>23</v>
      </c>
    </row>
    <row r="7080" spans="1:20" ht="30" customHeight="1">
      <c r="A7080" t="str">
        <f>VLOOKUP(J7080,[1]reportExcel!$C$6:$M$8021,4,FALSE)</f>
        <v>EL SALTO</v>
      </c>
      <c r="B7080" t="str">
        <f>VLOOKUP(J7080,[1]reportExcel!$C$6:$M$8021,6,FALSE)</f>
        <v>-76,2350483033</v>
      </c>
      <c r="C7080" t="str">
        <f>VLOOKUP(J7080,[1]reportExcel!$C$6:$M$8021,8,FALSE)</f>
        <v>4,1641853983</v>
      </c>
      <c r="D7080" t="str">
        <f t="shared" si="222"/>
        <v>-76,234012589</v>
      </c>
      <c r="E7080" t="str">
        <f t="shared" si="221"/>
        <v>4,163615024</v>
      </c>
      <c r="H7080" s="6" t="s">
        <v>26182</v>
      </c>
      <c r="I7080" s="7" t="s">
        <v>26397</v>
      </c>
      <c r="J7080" s="7" t="s">
        <v>26404</v>
      </c>
      <c r="K7080" s="7" t="s">
        <v>26185</v>
      </c>
      <c r="L7080" s="7" t="s">
        <v>10713</v>
      </c>
      <c r="M7080" s="7" t="s">
        <v>1339</v>
      </c>
      <c r="N7080" s="7" t="s">
        <v>28</v>
      </c>
      <c r="O7080" s="15" t="s">
        <v>26405</v>
      </c>
      <c r="P7080" s="16"/>
      <c r="Q7080" s="7" t="s">
        <v>26406</v>
      </c>
      <c r="R7080" s="7" t="s">
        <v>23</v>
      </c>
      <c r="S7080" s="7" t="s">
        <v>24</v>
      </c>
      <c r="T7080" s="7" t="s">
        <v>23</v>
      </c>
    </row>
    <row r="7081" spans="1:20" ht="30" customHeight="1">
      <c r="A7081" t="str">
        <f>VLOOKUP(J7081,[1]reportExcel!$C$6:$M$8021,4,FALSE)</f>
        <v>TAMBORAL</v>
      </c>
      <c r="B7081" t="str">
        <f>VLOOKUP(J7081,[1]reportExcel!$C$6:$M$8021,6,FALSE)</f>
        <v>-76,1853884449</v>
      </c>
      <c r="C7081" t="str">
        <f>VLOOKUP(J7081,[1]reportExcel!$C$6:$M$8021,8,FALSE)</f>
        <v>4,16822039946</v>
      </c>
      <c r="D7081" t="str">
        <f t="shared" si="222"/>
        <v>-76,1860678786</v>
      </c>
      <c r="E7081" t="str">
        <f t="shared" si="221"/>
        <v>4,16814495739</v>
      </c>
      <c r="H7081" s="6" t="s">
        <v>26182</v>
      </c>
      <c r="I7081" s="7" t="s">
        <v>26397</v>
      </c>
      <c r="J7081" s="7" t="s">
        <v>26407</v>
      </c>
      <c r="K7081" s="7" t="s">
        <v>26185</v>
      </c>
      <c r="L7081" s="7" t="s">
        <v>10713</v>
      </c>
      <c r="M7081" s="7" t="s">
        <v>26408</v>
      </c>
      <c r="N7081" s="7" t="s">
        <v>45</v>
      </c>
      <c r="O7081" s="15" t="s">
        <v>26409</v>
      </c>
      <c r="P7081" s="16"/>
      <c r="Q7081" s="7" t="s">
        <v>26410</v>
      </c>
      <c r="R7081" s="7" t="s">
        <v>23</v>
      </c>
      <c r="S7081" s="7" t="s">
        <v>24</v>
      </c>
      <c r="T7081" s="7" t="s">
        <v>23</v>
      </c>
    </row>
    <row r="7082" spans="1:20" ht="30" customHeight="1">
      <c r="A7082" t="e">
        <f>VLOOKUP(J7082,[1]reportExcel!$C$6:$M$8021,4,FALSE)</f>
        <v>#N/A</v>
      </c>
      <c r="B7082" t="e">
        <f>VLOOKUP(J7082,[1]reportExcel!$C$6:$M$8021,6,FALSE)</f>
        <v>#N/A</v>
      </c>
      <c r="C7082" t="e">
        <f>VLOOKUP(J7082,[1]reportExcel!$C$6:$M$8021,8,FALSE)</f>
        <v>#N/A</v>
      </c>
      <c r="D7082" t="str">
        <f t="shared" si="222"/>
        <v>-76,2190971231</v>
      </c>
      <c r="E7082" t="str">
        <f t="shared" si="221"/>
        <v>4,16646853095</v>
      </c>
      <c r="H7082" s="6" t="s">
        <v>26182</v>
      </c>
      <c r="I7082" s="7" t="s">
        <v>26397</v>
      </c>
      <c r="J7082" s="7" t="s">
        <v>26411</v>
      </c>
      <c r="K7082" s="7" t="s">
        <v>26185</v>
      </c>
      <c r="L7082" s="7" t="s">
        <v>10713</v>
      </c>
      <c r="M7082" s="7" t="s">
        <v>26412</v>
      </c>
      <c r="N7082" s="7" t="s">
        <v>28</v>
      </c>
      <c r="O7082" s="15" t="s">
        <v>26413</v>
      </c>
      <c r="P7082" s="16"/>
      <c r="Q7082" s="7" t="s">
        <v>26414</v>
      </c>
      <c r="R7082" s="7" t="s">
        <v>23</v>
      </c>
      <c r="S7082" s="7" t="s">
        <v>24</v>
      </c>
      <c r="T7082" s="7" t="s">
        <v>23</v>
      </c>
    </row>
    <row r="7083" spans="1:20" ht="30" customHeight="1">
      <c r="A7083" t="str">
        <f>VLOOKUP(J7083,[1]reportExcel!$C$6:$M$8021,4,FALSE)</f>
        <v>MONTE HERMOSO</v>
      </c>
      <c r="B7083" t="str">
        <f>VLOOKUP(J7083,[1]reportExcel!$C$6:$M$8021,6,FALSE)</f>
        <v>-76,1988041671</v>
      </c>
      <c r="C7083" t="str">
        <f>VLOOKUP(J7083,[1]reportExcel!$C$6:$M$8021,8,FALSE)</f>
        <v>4,17284349555</v>
      </c>
      <c r="D7083" t="str">
        <f t="shared" si="222"/>
        <v>-76,196249533</v>
      </c>
      <c r="E7083" t="str">
        <f t="shared" si="221"/>
        <v>4,17114015489</v>
      </c>
      <c r="H7083" s="6" t="s">
        <v>26182</v>
      </c>
      <c r="I7083" s="7" t="s">
        <v>26397</v>
      </c>
      <c r="J7083" s="7" t="s">
        <v>26415</v>
      </c>
      <c r="K7083" s="7" t="s">
        <v>26185</v>
      </c>
      <c r="L7083" s="7" t="s">
        <v>10713</v>
      </c>
      <c r="M7083" s="7" t="s">
        <v>26416</v>
      </c>
      <c r="N7083" s="7" t="s">
        <v>45</v>
      </c>
      <c r="O7083" s="15" t="s">
        <v>26417</v>
      </c>
      <c r="P7083" s="16"/>
      <c r="Q7083" s="7" t="s">
        <v>26418</v>
      </c>
      <c r="R7083" s="7" t="s">
        <v>23</v>
      </c>
      <c r="S7083" s="7" t="s">
        <v>24</v>
      </c>
      <c r="T7083" s="7" t="s">
        <v>23</v>
      </c>
    </row>
    <row r="7084" spans="1:20" ht="30" customHeight="1">
      <c r="A7084" t="str">
        <f>VLOOKUP(J7084,[1]reportExcel!$C$6:$M$8021,4,FALSE)</f>
        <v>MADRE VIEJA</v>
      </c>
      <c r="B7084" t="str">
        <f>VLOOKUP(J7084,[1]reportExcel!$C$6:$M$8021,6,FALSE)</f>
        <v>-76,2157753134</v>
      </c>
      <c r="C7084" t="str">
        <f>VLOOKUP(J7084,[1]reportExcel!$C$6:$M$8021,8,FALSE)</f>
        <v>4,18968807097</v>
      </c>
      <c r="D7084" t="str">
        <f t="shared" si="222"/>
        <v>-76,214742591</v>
      </c>
      <c r="E7084" t="str">
        <f t="shared" si="221"/>
        <v>4,188913319</v>
      </c>
      <c r="H7084" s="6" t="s">
        <v>26182</v>
      </c>
      <c r="I7084" s="7" t="s">
        <v>26397</v>
      </c>
      <c r="J7084" s="7" t="s">
        <v>26419</v>
      </c>
      <c r="K7084" s="7" t="s">
        <v>26185</v>
      </c>
      <c r="L7084" s="7" t="s">
        <v>10713</v>
      </c>
      <c r="M7084" s="7" t="s">
        <v>26420</v>
      </c>
      <c r="N7084" s="7" t="s">
        <v>45</v>
      </c>
      <c r="O7084" s="15" t="s">
        <v>26421</v>
      </c>
      <c r="P7084" s="16"/>
      <c r="Q7084" s="7" t="s">
        <v>26422</v>
      </c>
      <c r="R7084" s="7" t="s">
        <v>23</v>
      </c>
      <c r="S7084" s="7" t="s">
        <v>24</v>
      </c>
      <c r="T7084" s="7" t="s">
        <v>23</v>
      </c>
    </row>
    <row r="7085" spans="1:20" ht="30" customHeight="1">
      <c r="A7085" t="e">
        <f>VLOOKUP(J7085,[1]reportExcel!$C$6:$M$8021,4,FALSE)</f>
        <v>#N/A</v>
      </c>
      <c r="B7085" t="e">
        <f>VLOOKUP(J7085,[1]reportExcel!$C$6:$M$8021,6,FALSE)</f>
        <v>#N/A</v>
      </c>
      <c r="C7085" t="e">
        <f>VLOOKUP(J7085,[1]reportExcel!$C$6:$M$8021,8,FALSE)</f>
        <v>#N/A</v>
      </c>
      <c r="D7085" t="str">
        <f t="shared" si="222"/>
        <v>-76,1757267762</v>
      </c>
      <c r="E7085" t="str">
        <f t="shared" si="221"/>
        <v>4,17687122029</v>
      </c>
      <c r="H7085" s="6" t="s">
        <v>26182</v>
      </c>
      <c r="I7085" s="7" t="s">
        <v>26397</v>
      </c>
      <c r="J7085" s="7" t="s">
        <v>26423</v>
      </c>
      <c r="K7085" s="7" t="s">
        <v>26185</v>
      </c>
      <c r="L7085" s="7" t="s">
        <v>10713</v>
      </c>
      <c r="M7085" s="7" t="s">
        <v>8161</v>
      </c>
      <c r="N7085" s="7" t="s">
        <v>45</v>
      </c>
      <c r="O7085" s="15" t="s">
        <v>26424</v>
      </c>
      <c r="P7085" s="16"/>
      <c r="Q7085" s="7" t="s">
        <v>26425</v>
      </c>
      <c r="R7085" s="7" t="s">
        <v>23</v>
      </c>
      <c r="S7085" s="7" t="s">
        <v>24</v>
      </c>
      <c r="T7085" s="7" t="s">
        <v>23</v>
      </c>
    </row>
    <row r="7086" spans="1:20" ht="30" customHeight="1">
      <c r="A7086" t="str">
        <f>VLOOKUP(J7086,[1]reportExcel!$C$6:$M$8021,4,FALSE)</f>
        <v>ANSERMANUEVO</v>
      </c>
      <c r="B7086" t="str">
        <f>VLOOKUP(J7086,[1]reportExcel!$C$6:$M$8021,6,FALSE)</f>
        <v>-75,9916051896</v>
      </c>
      <c r="C7086" t="str">
        <f>VLOOKUP(J7086,[1]reportExcel!$C$6:$M$8021,8,FALSE)</f>
        <v>4,79322314547</v>
      </c>
      <c r="D7086" t="str">
        <f t="shared" si="222"/>
        <v>-75,9919821845</v>
      </c>
      <c r="E7086" t="str">
        <f t="shared" si="221"/>
        <v>4,79492075239</v>
      </c>
      <c r="H7086" s="6" t="s">
        <v>26182</v>
      </c>
      <c r="I7086" s="7" t="s">
        <v>26426</v>
      </c>
      <c r="J7086" s="7" t="s">
        <v>26427</v>
      </c>
      <c r="K7086" s="7" t="s">
        <v>26185</v>
      </c>
      <c r="L7086" s="7" t="s">
        <v>26428</v>
      </c>
      <c r="M7086" s="7" t="s">
        <v>26428</v>
      </c>
      <c r="N7086" s="7" t="s">
        <v>20</v>
      </c>
      <c r="O7086" s="15" t="s">
        <v>26429</v>
      </c>
      <c r="P7086" s="16"/>
      <c r="Q7086" s="7" t="s">
        <v>26430</v>
      </c>
      <c r="R7086" s="7" t="s">
        <v>23</v>
      </c>
      <c r="S7086" s="7" t="s">
        <v>24</v>
      </c>
      <c r="T7086" s="7" t="s">
        <v>23</v>
      </c>
    </row>
    <row r="7087" spans="1:20" ht="30" customHeight="1">
      <c r="A7087" t="str">
        <f>VLOOKUP(J7087,[1]reportExcel!$C$6:$M$8021,4,FALSE)</f>
        <v>ANACARO</v>
      </c>
      <c r="B7087" t="str">
        <f>VLOOKUP(J7087,[1]reportExcel!$C$6:$M$8021,6,FALSE)</f>
        <v>-75,970929239</v>
      </c>
      <c r="C7087" t="str">
        <f>VLOOKUP(J7087,[1]reportExcel!$C$6:$M$8021,8,FALSE)</f>
        <v>4,78614848061</v>
      </c>
      <c r="D7087" t="str">
        <f t="shared" si="222"/>
        <v>-75,9706033489</v>
      </c>
      <c r="E7087" t="str">
        <f t="shared" si="221"/>
        <v>4,78640241015</v>
      </c>
      <c r="H7087" s="6" t="s">
        <v>26182</v>
      </c>
      <c r="I7087" s="7" t="s">
        <v>26426</v>
      </c>
      <c r="J7087" s="7" t="s">
        <v>26431</v>
      </c>
      <c r="K7087" s="7" t="s">
        <v>26185</v>
      </c>
      <c r="L7087" s="7" t="s">
        <v>26428</v>
      </c>
      <c r="M7087" s="7" t="s">
        <v>26432</v>
      </c>
      <c r="N7087" s="7" t="s">
        <v>28</v>
      </c>
      <c r="O7087" s="15" t="s">
        <v>26433</v>
      </c>
      <c r="P7087" s="16"/>
      <c r="Q7087" s="7" t="s">
        <v>26434</v>
      </c>
      <c r="R7087" s="7" t="s">
        <v>23</v>
      </c>
      <c r="S7087" s="7" t="s">
        <v>24</v>
      </c>
      <c r="T7087" s="7" t="s">
        <v>23</v>
      </c>
    </row>
    <row r="7088" spans="1:20" ht="30" customHeight="1">
      <c r="A7088" t="str">
        <f>VLOOKUP(J7088,[1]reportExcel!$C$6:$M$8021,4,FALSE)</f>
        <v>EL BILLAR</v>
      </c>
      <c r="B7088" t="str">
        <f>VLOOKUP(J7088,[1]reportExcel!$C$6:$M$8021,6,FALSE)</f>
        <v>-76,0907586093</v>
      </c>
      <c r="C7088" t="str">
        <f>VLOOKUP(J7088,[1]reportExcel!$C$6:$M$8021,8,FALSE)</f>
        <v>4,8191680832</v>
      </c>
      <c r="D7088" t="str">
        <f t="shared" si="222"/>
        <v>-76,090765491</v>
      </c>
      <c r="E7088" t="str">
        <f t="shared" si="221"/>
        <v>4,818637245</v>
      </c>
      <c r="H7088" s="6" t="s">
        <v>26182</v>
      </c>
      <c r="I7088" s="7" t="s">
        <v>26426</v>
      </c>
      <c r="J7088" s="7" t="s">
        <v>26435</v>
      </c>
      <c r="K7088" s="7" t="s">
        <v>26185</v>
      </c>
      <c r="L7088" s="7" t="s">
        <v>26428</v>
      </c>
      <c r="M7088" s="7" t="s">
        <v>26436</v>
      </c>
      <c r="N7088" s="7" t="s">
        <v>28</v>
      </c>
      <c r="O7088" s="15" t="s">
        <v>26437</v>
      </c>
      <c r="P7088" s="16"/>
      <c r="Q7088" s="7" t="s">
        <v>26438</v>
      </c>
      <c r="R7088" s="7" t="s">
        <v>23</v>
      </c>
      <c r="S7088" s="7" t="s">
        <v>24</v>
      </c>
      <c r="T7088" s="7" t="s">
        <v>23</v>
      </c>
    </row>
    <row r="7089" spans="1:20" ht="30" customHeight="1">
      <c r="A7089" t="str">
        <f>VLOOKUP(J7089,[1]reportExcel!$C$6:$M$8021,4,FALSE)</f>
        <v>EL VERGEL</v>
      </c>
      <c r="B7089" t="str">
        <f>VLOOKUP(J7089,[1]reportExcel!$C$6:$M$8021,6,FALSE)</f>
        <v>-75,9978689737</v>
      </c>
      <c r="C7089" t="str">
        <f>VLOOKUP(J7089,[1]reportExcel!$C$6:$M$8021,8,FALSE)</f>
        <v>4,86057923219</v>
      </c>
      <c r="D7089" t="str">
        <f t="shared" si="222"/>
        <v>-75,998603466</v>
      </c>
      <c r="E7089" t="str">
        <f t="shared" si="221"/>
        <v>4,86181274</v>
      </c>
      <c r="H7089" s="6" t="s">
        <v>26182</v>
      </c>
      <c r="I7089" s="7" t="s">
        <v>26426</v>
      </c>
      <c r="J7089" s="7" t="s">
        <v>26439</v>
      </c>
      <c r="K7089" s="7" t="s">
        <v>26185</v>
      </c>
      <c r="L7089" s="7" t="s">
        <v>26428</v>
      </c>
      <c r="M7089" s="7" t="s">
        <v>16138</v>
      </c>
      <c r="N7089" s="7" t="s">
        <v>28</v>
      </c>
      <c r="O7089" s="15" t="s">
        <v>26440</v>
      </c>
      <c r="P7089" s="16"/>
      <c r="Q7089" s="7" t="s">
        <v>26441</v>
      </c>
      <c r="R7089" s="7" t="s">
        <v>23</v>
      </c>
      <c r="S7089" s="7" t="s">
        <v>24</v>
      </c>
      <c r="T7089" s="7" t="s">
        <v>23</v>
      </c>
    </row>
    <row r="7090" spans="1:20" ht="30" customHeight="1">
      <c r="A7090" t="str">
        <f>VLOOKUP(J7090,[1]reportExcel!$C$6:$M$8021,4,FALSE)</f>
        <v>GRAMALOTE</v>
      </c>
      <c r="B7090" t="str">
        <f>VLOOKUP(J7090,[1]reportExcel!$C$6:$M$8021,6,FALSE)</f>
        <v>-76,0302828433</v>
      </c>
      <c r="C7090" t="str">
        <f>VLOOKUP(J7090,[1]reportExcel!$C$6:$M$8021,8,FALSE)</f>
        <v>4,79541866532</v>
      </c>
      <c r="D7090" t="str">
        <f t="shared" si="222"/>
        <v>-75,987810347</v>
      </c>
      <c r="E7090" t="str">
        <f t="shared" si="221"/>
        <v>4,784333395</v>
      </c>
      <c r="H7090" s="6" t="s">
        <v>26182</v>
      </c>
      <c r="I7090" s="7" t="s">
        <v>26426</v>
      </c>
      <c r="J7090" s="7" t="s">
        <v>26442</v>
      </c>
      <c r="K7090" s="7" t="s">
        <v>26185</v>
      </c>
      <c r="L7090" s="7" t="s">
        <v>26428</v>
      </c>
      <c r="M7090" s="7" t="s">
        <v>21211</v>
      </c>
      <c r="N7090" s="7" t="s">
        <v>28</v>
      </c>
      <c r="O7090" s="15" t="s">
        <v>26443</v>
      </c>
      <c r="P7090" s="16"/>
      <c r="Q7090" s="7" t="s">
        <v>26444</v>
      </c>
      <c r="R7090" s="7" t="s">
        <v>23</v>
      </c>
      <c r="S7090" s="7" t="s">
        <v>24</v>
      </c>
      <c r="T7090" s="7" t="s">
        <v>23</v>
      </c>
    </row>
    <row r="7091" spans="1:20" ht="30" customHeight="1">
      <c r="A7091" t="str">
        <f>VLOOKUP(J7091,[1]reportExcel!$C$6:$M$8021,4,FALSE)</f>
        <v>SALAZAR</v>
      </c>
      <c r="B7091" t="str">
        <f>VLOOKUP(J7091,[1]reportExcel!$C$6:$M$8021,6,FALSE)</f>
        <v>-76,0302828433</v>
      </c>
      <c r="C7091" t="str">
        <f>VLOOKUP(J7091,[1]reportExcel!$C$6:$M$8021,8,FALSE)</f>
        <v>4,79541866532</v>
      </c>
      <c r="D7091" t="str">
        <f t="shared" si="222"/>
        <v>-75,997274566</v>
      </c>
      <c r="E7091" t="str">
        <f t="shared" si="221"/>
        <v>4,790874988</v>
      </c>
      <c r="H7091" s="6" t="s">
        <v>26182</v>
      </c>
      <c r="I7091" s="7" t="s">
        <v>26426</v>
      </c>
      <c r="J7091" s="7" t="s">
        <v>26445</v>
      </c>
      <c r="K7091" s="7" t="s">
        <v>26185</v>
      </c>
      <c r="L7091" s="7" t="s">
        <v>26428</v>
      </c>
      <c r="M7091" s="7" t="s">
        <v>976</v>
      </c>
      <c r="N7091" s="7" t="s">
        <v>45</v>
      </c>
      <c r="O7091" s="15" t="s">
        <v>26446</v>
      </c>
      <c r="P7091" s="16"/>
      <c r="Q7091" s="7" t="s">
        <v>26447</v>
      </c>
      <c r="R7091" s="7" t="s">
        <v>23</v>
      </c>
      <c r="S7091" s="7" t="s">
        <v>24</v>
      </c>
      <c r="T7091" s="7" t="s">
        <v>23</v>
      </c>
    </row>
    <row r="7092" spans="1:20" ht="30" customHeight="1">
      <c r="A7092" t="str">
        <f>VLOOKUP(J7092,[1]reportExcel!$C$6:$M$8021,4,FALSE)</f>
        <v>ARGELIA</v>
      </c>
      <c r="B7092" t="str">
        <f>VLOOKUP(J7092,[1]reportExcel!$C$6:$M$8021,6,FALSE)</f>
        <v>-76,1219607073</v>
      </c>
      <c r="C7092" t="str">
        <f>VLOOKUP(J7092,[1]reportExcel!$C$6:$M$8021,8,FALSE)</f>
        <v>4,72685117123</v>
      </c>
      <c r="D7092" t="str">
        <f t="shared" si="222"/>
        <v>-76,1199028275</v>
      </c>
      <c r="E7092" t="str">
        <f t="shared" si="221"/>
        <v>4,72695251407</v>
      </c>
      <c r="H7092" s="6" t="s">
        <v>26182</v>
      </c>
      <c r="I7092" s="7" t="s">
        <v>26448</v>
      </c>
      <c r="J7092" s="7" t="s">
        <v>26449</v>
      </c>
      <c r="K7092" s="7" t="s">
        <v>26185</v>
      </c>
      <c r="L7092" s="7" t="s">
        <v>420</v>
      </c>
      <c r="M7092" s="7" t="s">
        <v>420</v>
      </c>
      <c r="N7092" s="7" t="s">
        <v>20</v>
      </c>
      <c r="O7092" s="15" t="s">
        <v>26450</v>
      </c>
      <c r="P7092" s="16"/>
      <c r="Q7092" s="7" t="s">
        <v>26451</v>
      </c>
      <c r="R7092" s="7" t="s">
        <v>23</v>
      </c>
      <c r="S7092" s="7" t="s">
        <v>24</v>
      </c>
      <c r="T7092" s="7" t="s">
        <v>23</v>
      </c>
    </row>
    <row r="7093" spans="1:20" ht="30" customHeight="1">
      <c r="A7093" t="str">
        <f>VLOOKUP(J7093,[1]reportExcel!$C$6:$M$8021,4,FALSE)</f>
        <v>EL RAIZAL</v>
      </c>
      <c r="B7093" t="str">
        <f>VLOOKUP(J7093,[1]reportExcel!$C$6:$M$8021,6,FALSE)</f>
        <v>-76,1477788776</v>
      </c>
      <c r="C7093" t="str">
        <f>VLOOKUP(J7093,[1]reportExcel!$C$6:$M$8021,8,FALSE)</f>
        <v>4,73363314896</v>
      </c>
      <c r="D7093" t="str">
        <f t="shared" si="222"/>
        <v>-76,1472995117</v>
      </c>
      <c r="E7093" t="str">
        <f t="shared" si="221"/>
        <v>4,73385811406</v>
      </c>
      <c r="H7093" s="6" t="s">
        <v>26182</v>
      </c>
      <c r="I7093" s="7" t="s">
        <v>26448</v>
      </c>
      <c r="J7093" s="7" t="s">
        <v>26452</v>
      </c>
      <c r="K7093" s="7" t="s">
        <v>26185</v>
      </c>
      <c r="L7093" s="7" t="s">
        <v>420</v>
      </c>
      <c r="M7093" s="7" t="s">
        <v>686</v>
      </c>
      <c r="N7093" s="7" t="s">
        <v>28</v>
      </c>
      <c r="O7093" s="15" t="s">
        <v>26453</v>
      </c>
      <c r="P7093" s="16"/>
      <c r="Q7093" s="7" t="s">
        <v>26454</v>
      </c>
      <c r="R7093" s="7" t="s">
        <v>23</v>
      </c>
      <c r="S7093" s="7" t="s">
        <v>24</v>
      </c>
      <c r="T7093" s="7" t="s">
        <v>23</v>
      </c>
    </row>
    <row r="7094" spans="1:20" ht="30" customHeight="1">
      <c r="A7094" t="str">
        <f>VLOOKUP(J7094,[1]reportExcel!$C$6:$M$8021,4,FALSE)</f>
        <v>LA AURORA</v>
      </c>
      <c r="B7094" t="str">
        <f>VLOOKUP(J7094,[1]reportExcel!$C$6:$M$8021,6,FALSE)</f>
        <v>-76,1548345019</v>
      </c>
      <c r="C7094" t="str">
        <f>VLOOKUP(J7094,[1]reportExcel!$C$6:$M$8021,8,FALSE)</f>
        <v>4,72518880063</v>
      </c>
      <c r="D7094" t="str">
        <f t="shared" si="222"/>
        <v>-76,1542875088</v>
      </c>
      <c r="E7094" t="str">
        <f t="shared" si="221"/>
        <v>4,72552090458</v>
      </c>
      <c r="H7094" s="6" t="s">
        <v>26182</v>
      </c>
      <c r="I7094" s="7" t="s">
        <v>26448</v>
      </c>
      <c r="J7094" s="7" t="s">
        <v>26455</v>
      </c>
      <c r="K7094" s="7" t="s">
        <v>26185</v>
      </c>
      <c r="L7094" s="7" t="s">
        <v>420</v>
      </c>
      <c r="M7094" s="7" t="s">
        <v>6540</v>
      </c>
      <c r="N7094" s="7" t="s">
        <v>28</v>
      </c>
      <c r="O7094" s="15" t="s">
        <v>26456</v>
      </c>
      <c r="P7094" s="16"/>
      <c r="Q7094" s="7" t="s">
        <v>26457</v>
      </c>
      <c r="R7094" s="7" t="s">
        <v>23</v>
      </c>
      <c r="S7094" s="7" t="s">
        <v>24</v>
      </c>
      <c r="T7094" s="7" t="s">
        <v>23</v>
      </c>
    </row>
    <row r="7095" spans="1:20" ht="30" customHeight="1">
      <c r="A7095" t="str">
        <f>VLOOKUP(J7095,[1]reportExcel!$C$6:$M$8021,4,FALSE)</f>
        <v>BOLÍVAR</v>
      </c>
      <c r="B7095" t="str">
        <f>VLOOKUP(J7095,[1]reportExcel!$C$6:$M$8021,6,FALSE)</f>
        <v>-76,184963255</v>
      </c>
      <c r="C7095" t="str">
        <f>VLOOKUP(J7095,[1]reportExcel!$C$6:$M$8021,8,FALSE)</f>
        <v>4,33813737568</v>
      </c>
      <c r="D7095" t="str">
        <f t="shared" si="222"/>
        <v>-76,1835731619</v>
      </c>
      <c r="E7095" t="str">
        <f t="shared" si="221"/>
        <v>4,33784247096</v>
      </c>
      <c r="H7095" s="6" t="s">
        <v>26182</v>
      </c>
      <c r="I7095" s="7" t="s">
        <v>26458</v>
      </c>
      <c r="J7095" s="7" t="s">
        <v>26459</v>
      </c>
      <c r="K7095" s="7" t="s">
        <v>26185</v>
      </c>
      <c r="L7095" s="7" t="s">
        <v>3539</v>
      </c>
      <c r="M7095" s="7" t="s">
        <v>3539</v>
      </c>
      <c r="N7095" s="7" t="s">
        <v>20</v>
      </c>
      <c r="O7095" s="15" t="s">
        <v>26460</v>
      </c>
      <c r="P7095" s="16"/>
      <c r="Q7095" s="7" t="s">
        <v>26461</v>
      </c>
      <c r="R7095" s="7" t="s">
        <v>23</v>
      </c>
      <c r="S7095" s="7" t="s">
        <v>24</v>
      </c>
      <c r="T7095" s="7" t="s">
        <v>23</v>
      </c>
    </row>
    <row r="7096" spans="1:20" ht="30" customHeight="1">
      <c r="A7096" t="str">
        <f>VLOOKUP(J7096,[1]reportExcel!$C$6:$M$8021,4,FALSE)</f>
        <v>BETANIA</v>
      </c>
      <c r="B7096" t="str">
        <f>VLOOKUP(J7096,[1]reportExcel!$C$6:$M$8021,6,FALSE)</f>
        <v>-76,3095905865</v>
      </c>
      <c r="C7096" t="str">
        <f>VLOOKUP(J7096,[1]reportExcel!$C$6:$M$8021,8,FALSE)</f>
        <v>4,4371747259</v>
      </c>
      <c r="D7096" t="str">
        <f t="shared" si="222"/>
        <v>-76,309316066</v>
      </c>
      <c r="E7096" t="str">
        <f t="shared" si="221"/>
        <v>4,43713144297</v>
      </c>
      <c r="H7096" s="6" t="s">
        <v>26182</v>
      </c>
      <c r="I7096" s="7" t="s">
        <v>26458</v>
      </c>
      <c r="J7096" s="7" t="s">
        <v>26462</v>
      </c>
      <c r="K7096" s="7" t="s">
        <v>26185</v>
      </c>
      <c r="L7096" s="7" t="s">
        <v>3539</v>
      </c>
      <c r="M7096" s="7" t="s">
        <v>540</v>
      </c>
      <c r="N7096" s="7" t="s">
        <v>28</v>
      </c>
      <c r="O7096" s="15" t="s">
        <v>26463</v>
      </c>
      <c r="P7096" s="16"/>
      <c r="Q7096" s="7" t="s">
        <v>26464</v>
      </c>
      <c r="R7096" s="7" t="s">
        <v>23</v>
      </c>
      <c r="S7096" s="7" t="s">
        <v>24</v>
      </c>
      <c r="T7096" s="7" t="s">
        <v>23</v>
      </c>
    </row>
    <row r="7097" spans="1:20" ht="30" customHeight="1">
      <c r="A7097" t="str">
        <f>VLOOKUP(J7097,[1]reportExcel!$C$6:$M$8021,4,FALSE)</f>
        <v>CERRO AZUL</v>
      </c>
      <c r="B7097" t="str">
        <f>VLOOKUP(J7097,[1]reportExcel!$C$6:$M$8021,6,FALSE)</f>
        <v>-76,282929074</v>
      </c>
      <c r="C7097" t="str">
        <f>VLOOKUP(J7097,[1]reportExcel!$C$6:$M$8021,8,FALSE)</f>
        <v>4,27772562732</v>
      </c>
      <c r="D7097" t="str">
        <f t="shared" si="222"/>
        <v>-76,2826624684</v>
      </c>
      <c r="E7097" t="str">
        <f t="shared" si="221"/>
        <v>4,2774287752</v>
      </c>
      <c r="H7097" s="6" t="s">
        <v>26182</v>
      </c>
      <c r="I7097" s="7" t="s">
        <v>26458</v>
      </c>
      <c r="J7097" s="7" t="s">
        <v>26465</v>
      </c>
      <c r="K7097" s="7" t="s">
        <v>26185</v>
      </c>
      <c r="L7097" s="7" t="s">
        <v>3539</v>
      </c>
      <c r="M7097" s="7" t="s">
        <v>5084</v>
      </c>
      <c r="N7097" s="7" t="s">
        <v>28</v>
      </c>
      <c r="O7097" s="15" t="s">
        <v>26466</v>
      </c>
      <c r="P7097" s="16"/>
      <c r="Q7097" s="7" t="s">
        <v>26467</v>
      </c>
      <c r="R7097" s="7" t="s">
        <v>23</v>
      </c>
      <c r="S7097" s="7" t="s">
        <v>24</v>
      </c>
      <c r="T7097" s="7" t="s">
        <v>23</v>
      </c>
    </row>
    <row r="7098" spans="1:20" ht="30" customHeight="1">
      <c r="A7098" t="str">
        <f>VLOOKUP(J7098,[1]reportExcel!$C$6:$M$8021,4,FALSE)</f>
        <v>DOSQUEBRADAS</v>
      </c>
      <c r="B7098" t="str">
        <f>VLOOKUP(J7098,[1]reportExcel!$C$6:$M$8021,6,FALSE)</f>
        <v>-76,3430250217</v>
      </c>
      <c r="C7098" t="str">
        <f>VLOOKUP(J7098,[1]reportExcel!$C$6:$M$8021,8,FALSE)</f>
        <v>4,39063860803</v>
      </c>
      <c r="D7098" t="str">
        <f t="shared" si="222"/>
        <v>-76,3430250217</v>
      </c>
      <c r="E7098" t="str">
        <f t="shared" si="221"/>
        <v>4,39063860803</v>
      </c>
      <c r="H7098" s="6" t="s">
        <v>26182</v>
      </c>
      <c r="I7098" s="7" t="s">
        <v>26458</v>
      </c>
      <c r="J7098" s="7" t="s">
        <v>26468</v>
      </c>
      <c r="K7098" s="7" t="s">
        <v>26185</v>
      </c>
      <c r="L7098" s="7" t="s">
        <v>3539</v>
      </c>
      <c r="M7098" s="7" t="s">
        <v>22260</v>
      </c>
      <c r="N7098" s="7" t="s">
        <v>28</v>
      </c>
      <c r="O7098" s="15" t="s">
        <v>102</v>
      </c>
      <c r="P7098" s="16"/>
      <c r="Q7098" s="7" t="s">
        <v>102</v>
      </c>
      <c r="R7098" s="7" t="s">
        <v>23</v>
      </c>
      <c r="S7098" s="7" t="s">
        <v>24</v>
      </c>
      <c r="T7098" s="7" t="s">
        <v>23</v>
      </c>
    </row>
    <row r="7099" spans="1:20" ht="30" customHeight="1">
      <c r="A7099" t="str">
        <f>VLOOKUP(J7099,[1]reportExcel!$C$6:$M$8021,4,FALSE)</f>
        <v>LA HERRADURA</v>
      </c>
      <c r="B7099" t="str">
        <f>VLOOKUP(J7099,[1]reportExcel!$C$6:$M$8021,6,FALSE)</f>
        <v>-76,2167580828</v>
      </c>
      <c r="C7099" t="str">
        <f>VLOOKUP(J7099,[1]reportExcel!$C$6:$M$8021,8,FALSE)</f>
        <v>4,27876740432</v>
      </c>
      <c r="D7099" t="str">
        <f t="shared" si="222"/>
        <v>-76,2146043402</v>
      </c>
      <c r="E7099" t="str">
        <f t="shared" si="221"/>
        <v>4,2769571589</v>
      </c>
      <c r="H7099" s="6" t="s">
        <v>26182</v>
      </c>
      <c r="I7099" s="7" t="s">
        <v>26458</v>
      </c>
      <c r="J7099" s="7" t="s">
        <v>26469</v>
      </c>
      <c r="K7099" s="7" t="s">
        <v>26185</v>
      </c>
      <c r="L7099" s="7" t="s">
        <v>3539</v>
      </c>
      <c r="M7099" s="7" t="s">
        <v>429</v>
      </c>
      <c r="N7099" s="7" t="s">
        <v>28</v>
      </c>
      <c r="O7099" s="15" t="s">
        <v>26470</v>
      </c>
      <c r="P7099" s="16"/>
      <c r="Q7099" s="7" t="s">
        <v>26471</v>
      </c>
      <c r="R7099" s="7" t="s">
        <v>23</v>
      </c>
      <c r="S7099" s="7" t="s">
        <v>24</v>
      </c>
      <c r="T7099" s="7" t="s">
        <v>23</v>
      </c>
    </row>
    <row r="7100" spans="1:20" ht="30" customHeight="1">
      <c r="A7100" t="str">
        <f>VLOOKUP(J7100,[1]reportExcel!$C$6:$M$8021,4,FALSE)</f>
        <v>LA TULIA</v>
      </c>
      <c r="B7100" t="str">
        <f>VLOOKUP(J7100,[1]reportExcel!$C$6:$M$8021,6,FALSE)</f>
        <v>-76,244354551</v>
      </c>
      <c r="C7100" t="str">
        <f>VLOOKUP(J7100,[1]reportExcel!$C$6:$M$8021,8,FALSE)</f>
        <v>4,3829551819</v>
      </c>
      <c r="D7100" t="str">
        <f t="shared" si="222"/>
        <v>-76,24405503</v>
      </c>
      <c r="E7100" t="str">
        <f t="shared" si="221"/>
        <v>4,38418295418</v>
      </c>
      <c r="H7100" s="6" t="s">
        <v>26182</v>
      </c>
      <c r="I7100" s="7" t="s">
        <v>26458</v>
      </c>
      <c r="J7100" s="7" t="s">
        <v>26472</v>
      </c>
      <c r="K7100" s="7" t="s">
        <v>26185</v>
      </c>
      <c r="L7100" s="7" t="s">
        <v>3539</v>
      </c>
      <c r="M7100" s="7" t="s">
        <v>26473</v>
      </c>
      <c r="N7100" s="7" t="s">
        <v>28</v>
      </c>
      <c r="O7100" s="15" t="s">
        <v>26474</v>
      </c>
      <c r="P7100" s="16"/>
      <c r="Q7100" s="7" t="s">
        <v>26475</v>
      </c>
      <c r="R7100" s="7" t="s">
        <v>23</v>
      </c>
      <c r="S7100" s="7" t="s">
        <v>24</v>
      </c>
      <c r="T7100" s="7" t="s">
        <v>23</v>
      </c>
    </row>
    <row r="7101" spans="1:20" ht="30" customHeight="1">
      <c r="A7101" t="str">
        <f>VLOOKUP(J7101,[1]reportExcel!$C$6:$M$8021,4,FALSE)</f>
        <v>NARANJAL</v>
      </c>
      <c r="B7101" t="str">
        <f>VLOOKUP(J7101,[1]reportExcel!$C$6:$M$8021,6,FALSE)</f>
        <v>-76,3540528886</v>
      </c>
      <c r="C7101" t="str">
        <f>VLOOKUP(J7101,[1]reportExcel!$C$6:$M$8021,8,FALSE)</f>
        <v>4,35730547035</v>
      </c>
      <c r="D7101" t="str">
        <f t="shared" si="222"/>
        <v>-76,3543436538</v>
      </c>
      <c r="E7101" t="str">
        <f t="shared" si="221"/>
        <v>4,35737543761</v>
      </c>
      <c r="H7101" s="6" t="s">
        <v>26182</v>
      </c>
      <c r="I7101" s="7" t="s">
        <v>26458</v>
      </c>
      <c r="J7101" s="7" t="s">
        <v>26476</v>
      </c>
      <c r="K7101" s="7" t="s">
        <v>26185</v>
      </c>
      <c r="L7101" s="7" t="s">
        <v>3539</v>
      </c>
      <c r="M7101" s="7" t="s">
        <v>151</v>
      </c>
      <c r="N7101" s="7" t="s">
        <v>28</v>
      </c>
      <c r="O7101" s="15" t="s">
        <v>26477</v>
      </c>
      <c r="P7101" s="16"/>
      <c r="Q7101" s="7" t="s">
        <v>26478</v>
      </c>
      <c r="R7101" s="7" t="s">
        <v>23</v>
      </c>
      <c r="S7101" s="7" t="s">
        <v>24</v>
      </c>
      <c r="T7101" s="7" t="s">
        <v>23</v>
      </c>
    </row>
    <row r="7102" spans="1:20" ht="30" customHeight="1">
      <c r="A7102" t="str">
        <f>VLOOKUP(J7102,[1]reportExcel!$C$6:$M$8021,4,FALSE)</f>
        <v>PRIMAVERA</v>
      </c>
      <c r="B7102" t="str">
        <f>VLOOKUP(J7102,[1]reportExcel!$C$6:$M$8021,6,FALSE)</f>
        <v>-76,264882902</v>
      </c>
      <c r="C7102" t="str">
        <f>VLOOKUP(J7102,[1]reportExcel!$C$6:$M$8021,8,FALSE)</f>
        <v>4,35282208511</v>
      </c>
      <c r="D7102" t="str">
        <f t="shared" si="222"/>
        <v>-76,2648855678</v>
      </c>
      <c r="E7102" t="str">
        <f t="shared" si="221"/>
        <v>4,35282383535</v>
      </c>
      <c r="H7102" s="6" t="s">
        <v>26182</v>
      </c>
      <c r="I7102" s="7" t="s">
        <v>26458</v>
      </c>
      <c r="J7102" s="7" t="s">
        <v>26479</v>
      </c>
      <c r="K7102" s="7" t="s">
        <v>26185</v>
      </c>
      <c r="L7102" s="7" t="s">
        <v>3539</v>
      </c>
      <c r="M7102" s="7" t="s">
        <v>490</v>
      </c>
      <c r="N7102" s="7" t="s">
        <v>28</v>
      </c>
      <c r="O7102" s="15" t="s">
        <v>26480</v>
      </c>
      <c r="P7102" s="16"/>
      <c r="Q7102" s="7" t="s">
        <v>26481</v>
      </c>
      <c r="R7102" s="7" t="s">
        <v>23</v>
      </c>
      <c r="S7102" s="7" t="s">
        <v>24</v>
      </c>
      <c r="T7102" s="7" t="s">
        <v>23</v>
      </c>
    </row>
    <row r="7103" spans="1:20" ht="30" customHeight="1">
      <c r="A7103" t="str">
        <f>VLOOKUP(J7103,[1]reportExcel!$C$6:$M$8021,4,FALSE)</f>
        <v>RICAURTE</v>
      </c>
      <c r="B7103" t="str">
        <f>VLOOKUP(J7103,[1]reportExcel!$C$6:$M$8021,6,FALSE)</f>
        <v>-76,2076761775</v>
      </c>
      <c r="C7103" t="str">
        <f>VLOOKUP(J7103,[1]reportExcel!$C$6:$M$8021,8,FALSE)</f>
        <v>4,30828112981</v>
      </c>
      <c r="D7103" t="str">
        <f t="shared" si="222"/>
        <v>-76,2074755212</v>
      </c>
      <c r="E7103" t="str">
        <f t="shared" si="221"/>
        <v>4,30860814066</v>
      </c>
      <c r="H7103" s="6" t="s">
        <v>26182</v>
      </c>
      <c r="I7103" s="7" t="s">
        <v>26458</v>
      </c>
      <c r="J7103" s="7" t="s">
        <v>26482</v>
      </c>
      <c r="K7103" s="7" t="s">
        <v>26185</v>
      </c>
      <c r="L7103" s="7" t="s">
        <v>3539</v>
      </c>
      <c r="M7103" s="7" t="s">
        <v>8722</v>
      </c>
      <c r="N7103" s="7" t="s">
        <v>28</v>
      </c>
      <c r="O7103" s="15" t="s">
        <v>26483</v>
      </c>
      <c r="P7103" s="16"/>
      <c r="Q7103" s="7" t="s">
        <v>26484</v>
      </c>
      <c r="R7103" s="7" t="s">
        <v>23</v>
      </c>
      <c r="S7103" s="7" t="s">
        <v>24</v>
      </c>
      <c r="T7103" s="7" t="s">
        <v>23</v>
      </c>
    </row>
    <row r="7104" spans="1:20" ht="30" customHeight="1">
      <c r="A7104" t="str">
        <f>VLOOKUP(J7104,[1]reportExcel!$C$6:$M$8021,4,FALSE)</f>
        <v>AGUAS LINDAS</v>
      </c>
      <c r="B7104" t="str">
        <f>VLOOKUP(J7104,[1]reportExcel!$C$6:$M$8021,6,FALSE)</f>
        <v>-76,3240460714</v>
      </c>
      <c r="C7104" t="str">
        <f>VLOOKUP(J7104,[1]reportExcel!$C$6:$M$8021,8,FALSE)</f>
        <v>4,41279319407</v>
      </c>
      <c r="D7104" t="str">
        <f t="shared" si="222"/>
        <v>-76,3248083935</v>
      </c>
      <c r="E7104" t="str">
        <f t="shared" si="221"/>
        <v>4,41243950314</v>
      </c>
      <c r="H7104" s="6" t="s">
        <v>26182</v>
      </c>
      <c r="I7104" s="7" t="s">
        <v>26458</v>
      </c>
      <c r="J7104" s="7" t="s">
        <v>26485</v>
      </c>
      <c r="K7104" s="7" t="s">
        <v>26185</v>
      </c>
      <c r="L7104" s="7" t="s">
        <v>3539</v>
      </c>
      <c r="M7104" s="7" t="s">
        <v>26486</v>
      </c>
      <c r="N7104" s="7" t="s">
        <v>28</v>
      </c>
      <c r="O7104" s="15" t="s">
        <v>26487</v>
      </c>
      <c r="P7104" s="16"/>
      <c r="Q7104" s="7" t="s">
        <v>26488</v>
      </c>
      <c r="R7104" s="7" t="s">
        <v>23</v>
      </c>
      <c r="S7104" s="7" t="s">
        <v>24</v>
      </c>
      <c r="T7104" s="7" t="s">
        <v>23</v>
      </c>
    </row>
    <row r="7105" spans="1:20" ht="30" customHeight="1">
      <c r="A7105" t="str">
        <f>VLOOKUP(J7105,[1]reportExcel!$C$6:$M$8021,4,FALSE)</f>
        <v>SAN FERNANDO</v>
      </c>
      <c r="B7105" t="str">
        <f>VLOOKUP(J7105,[1]reportExcel!$C$6:$M$8021,6,FALSE)</f>
        <v>-76,1662938919</v>
      </c>
      <c r="C7105" t="str">
        <f>VLOOKUP(J7105,[1]reportExcel!$C$6:$M$8021,8,FALSE)</f>
        <v>4,34065778377</v>
      </c>
      <c r="D7105" t="str">
        <f t="shared" si="222"/>
        <v>-76,1675225371</v>
      </c>
      <c r="E7105" t="str">
        <f t="shared" si="221"/>
        <v>4,33977045887</v>
      </c>
      <c r="H7105" s="6" t="s">
        <v>26182</v>
      </c>
      <c r="I7105" s="7" t="s">
        <v>26458</v>
      </c>
      <c r="J7105" s="7" t="s">
        <v>26489</v>
      </c>
      <c r="K7105" s="7" t="s">
        <v>26185</v>
      </c>
      <c r="L7105" s="7" t="s">
        <v>3539</v>
      </c>
      <c r="M7105" s="7" t="s">
        <v>4885</v>
      </c>
      <c r="N7105" s="7" t="s">
        <v>28</v>
      </c>
      <c r="O7105" s="15" t="s">
        <v>26490</v>
      </c>
      <c r="P7105" s="16"/>
      <c r="Q7105" s="7" t="s">
        <v>26491</v>
      </c>
      <c r="R7105" s="7" t="s">
        <v>23</v>
      </c>
      <c r="S7105" s="7" t="s">
        <v>24</v>
      </c>
      <c r="T7105" s="7" t="s">
        <v>23</v>
      </c>
    </row>
    <row r="7106" spans="1:20" ht="30" customHeight="1">
      <c r="A7106" t="str">
        <f>VLOOKUP(J7106,[1]reportExcel!$C$6:$M$8021,4,FALSE)</f>
        <v>CRISTALES</v>
      </c>
      <c r="B7106" t="str">
        <f>VLOOKUP(J7106,[1]reportExcel!$C$6:$M$8021,6,FALSE)</f>
        <v>-76,3430250217</v>
      </c>
      <c r="C7106" t="str">
        <f>VLOOKUP(J7106,[1]reportExcel!$C$6:$M$8021,8,FALSE)</f>
        <v>4,39063860803</v>
      </c>
      <c r="D7106" t="str">
        <f t="shared" si="222"/>
        <v>-76,3430250217</v>
      </c>
      <c r="E7106" t="str">
        <f t="shared" si="221"/>
        <v>4,39063860803</v>
      </c>
      <c r="H7106" s="6" t="s">
        <v>26182</v>
      </c>
      <c r="I7106" s="7" t="s">
        <v>26458</v>
      </c>
      <c r="J7106" s="7" t="s">
        <v>26492</v>
      </c>
      <c r="K7106" s="7" t="s">
        <v>26185</v>
      </c>
      <c r="L7106" s="7" t="s">
        <v>3539</v>
      </c>
      <c r="M7106" s="7" t="s">
        <v>2442</v>
      </c>
      <c r="N7106" s="7" t="s">
        <v>45</v>
      </c>
      <c r="O7106" s="15" t="s">
        <v>102</v>
      </c>
      <c r="P7106" s="16"/>
      <c r="Q7106" s="7" t="s">
        <v>102</v>
      </c>
      <c r="R7106" s="7" t="s">
        <v>23</v>
      </c>
      <c r="S7106" s="7" t="s">
        <v>24</v>
      </c>
      <c r="T7106" s="7" t="s">
        <v>23</v>
      </c>
    </row>
    <row r="7107" spans="1:20" ht="30" customHeight="1">
      <c r="A7107" t="str">
        <f>VLOOKUP(J7107,[1]reportExcel!$C$6:$M$8021,4,FALSE)</f>
        <v>BUENAVENTURA</v>
      </c>
      <c r="B7107" t="str">
        <f>VLOOKUP(J7107,[1]reportExcel!$C$6:$M$8021,6,FALSE)</f>
        <v>-77,020565216</v>
      </c>
      <c r="C7107" t="str">
        <f>VLOOKUP(J7107,[1]reportExcel!$C$6:$M$8021,8,FALSE)</f>
        <v>3,8736635476</v>
      </c>
      <c r="D7107" t="str">
        <f t="shared" si="222"/>
        <v>-77,0117477782</v>
      </c>
      <c r="E7107" t="str">
        <f t="shared" si="221"/>
        <v>3,87580334574</v>
      </c>
      <c r="H7107" s="6" t="s">
        <v>26182</v>
      </c>
      <c r="I7107" s="7" t="s">
        <v>26493</v>
      </c>
      <c r="J7107" s="7" t="s">
        <v>26494</v>
      </c>
      <c r="K7107" s="7" t="s">
        <v>26185</v>
      </c>
      <c r="L7107" s="7" t="s">
        <v>24959</v>
      </c>
      <c r="M7107" s="7" t="s">
        <v>24959</v>
      </c>
      <c r="N7107" s="7" t="s">
        <v>20</v>
      </c>
      <c r="O7107" s="15" t="s">
        <v>26495</v>
      </c>
      <c r="P7107" s="16"/>
      <c r="Q7107" s="7" t="s">
        <v>26496</v>
      </c>
      <c r="R7107" s="7" t="s">
        <v>26497</v>
      </c>
      <c r="S7107" s="7" t="s">
        <v>24</v>
      </c>
      <c r="T7107" s="7" t="s">
        <v>23</v>
      </c>
    </row>
    <row r="7108" spans="1:20" ht="30" customHeight="1">
      <c r="A7108" t="str">
        <f>VLOOKUP(J7108,[1]reportExcel!$C$6:$M$8021,4,FALSE)</f>
        <v>AGUACLARA</v>
      </c>
      <c r="B7108" t="str">
        <f>VLOOKUP(J7108,[1]reportExcel!$C$6:$M$8021,6,FALSE)</f>
        <v>-76,9459410094</v>
      </c>
      <c r="C7108" t="str">
        <f>VLOOKUP(J7108,[1]reportExcel!$C$6:$M$8021,8,FALSE)</f>
        <v>3,67175369096</v>
      </c>
      <c r="D7108" t="str">
        <f t="shared" si="222"/>
        <v>-76,9481458599</v>
      </c>
      <c r="E7108" t="str">
        <f t="shared" si="221"/>
        <v>3,67304771464</v>
      </c>
      <c r="H7108" s="6" t="s">
        <v>26182</v>
      </c>
      <c r="I7108" s="7" t="s">
        <v>26493</v>
      </c>
      <c r="J7108" s="7" t="s">
        <v>26498</v>
      </c>
      <c r="K7108" s="7" t="s">
        <v>26185</v>
      </c>
      <c r="L7108" s="7" t="s">
        <v>24959</v>
      </c>
      <c r="M7108" s="7" t="s">
        <v>26499</v>
      </c>
      <c r="N7108" s="7" t="s">
        <v>45</v>
      </c>
      <c r="O7108" s="15" t="s">
        <v>26500</v>
      </c>
      <c r="P7108" s="16"/>
      <c r="Q7108" s="7" t="s">
        <v>26501</v>
      </c>
      <c r="R7108" s="7" t="s">
        <v>26497</v>
      </c>
      <c r="S7108" s="7" t="s">
        <v>24</v>
      </c>
      <c r="T7108" s="7" t="s">
        <v>23</v>
      </c>
    </row>
    <row r="7109" spans="1:20" ht="30" customHeight="1">
      <c r="A7109" t="str">
        <f>VLOOKUP(J7109,[1]reportExcel!$C$6:$M$8021,4,FALSE)</f>
        <v>BARCO</v>
      </c>
      <c r="B7109" t="str">
        <f>VLOOKUP(J7109,[1]reportExcel!$C$6:$M$8021,6,FALSE)</f>
        <v>-77,1322004381</v>
      </c>
      <c r="C7109" t="str">
        <f>VLOOKUP(J7109,[1]reportExcel!$C$6:$M$8021,8,FALSE)</f>
        <v>3,38093950778</v>
      </c>
      <c r="D7109" t="str">
        <f t="shared" si="222"/>
        <v>-77,1323306634</v>
      </c>
      <c r="E7109" t="str">
        <f t="shared" si="221"/>
        <v>3,38070948755</v>
      </c>
      <c r="H7109" s="6" t="s">
        <v>26182</v>
      </c>
      <c r="I7109" s="7" t="s">
        <v>26493</v>
      </c>
      <c r="J7109" s="7" t="s">
        <v>26502</v>
      </c>
      <c r="K7109" s="7" t="s">
        <v>26185</v>
      </c>
      <c r="L7109" s="7" t="s">
        <v>24959</v>
      </c>
      <c r="M7109" s="7" t="s">
        <v>26503</v>
      </c>
      <c r="N7109" s="7" t="s">
        <v>28</v>
      </c>
      <c r="O7109" s="15" t="s">
        <v>26504</v>
      </c>
      <c r="P7109" s="16"/>
      <c r="Q7109" s="7" t="s">
        <v>26505</v>
      </c>
      <c r="R7109" s="7" t="s">
        <v>26497</v>
      </c>
      <c r="S7109" s="7" t="s">
        <v>24</v>
      </c>
      <c r="T7109" s="7" t="s">
        <v>23</v>
      </c>
    </row>
    <row r="7110" spans="1:20" ht="30" customHeight="1">
      <c r="A7110" t="str">
        <f>VLOOKUP(J7110,[1]reportExcel!$C$6:$M$8021,4,FALSE)</f>
        <v>LA BOCANA</v>
      </c>
      <c r="B7110" t="str">
        <f>VLOOKUP(J7110,[1]reportExcel!$C$6:$M$8021,6,FALSE)</f>
        <v>-77,1902236173</v>
      </c>
      <c r="C7110" t="str">
        <f>VLOOKUP(J7110,[1]reportExcel!$C$6:$M$8021,8,FALSE)</f>
        <v>3,83576901268</v>
      </c>
      <c r="D7110" t="str">
        <f t="shared" si="222"/>
        <v>-77,181999687</v>
      </c>
      <c r="E7110" t="str">
        <f t="shared" si="221"/>
        <v>3,83323745689</v>
      </c>
      <c r="H7110" s="6" t="s">
        <v>26182</v>
      </c>
      <c r="I7110" s="7" t="s">
        <v>26493</v>
      </c>
      <c r="J7110" s="7" t="s">
        <v>26506</v>
      </c>
      <c r="K7110" s="7" t="s">
        <v>26185</v>
      </c>
      <c r="L7110" s="7" t="s">
        <v>24959</v>
      </c>
      <c r="M7110" s="7" t="s">
        <v>1596</v>
      </c>
      <c r="N7110" s="7" t="s">
        <v>45</v>
      </c>
      <c r="O7110" s="15" t="s">
        <v>26507</v>
      </c>
      <c r="P7110" s="16"/>
      <c r="Q7110" s="7" t="s">
        <v>26508</v>
      </c>
      <c r="R7110" s="7" t="s">
        <v>26497</v>
      </c>
      <c r="S7110" s="7" t="s">
        <v>24</v>
      </c>
      <c r="T7110" s="7" t="s">
        <v>23</v>
      </c>
    </row>
    <row r="7111" spans="1:20" ht="30" customHeight="1">
      <c r="A7111" t="str">
        <f>VLOOKUP(J7111,[1]reportExcel!$C$6:$M$8021,4,FALSE)</f>
        <v>BAJO CALIMA</v>
      </c>
      <c r="B7111" t="str">
        <f>VLOOKUP(J7111,[1]reportExcel!$C$6:$M$8021,6,FALSE)</f>
        <v>-76,9749944101</v>
      </c>
      <c r="C7111" t="str">
        <f>VLOOKUP(J7111,[1]reportExcel!$C$6:$M$8021,8,FALSE)</f>
        <v>3,99823333185</v>
      </c>
      <c r="D7111" t="str">
        <f t="shared" si="222"/>
        <v>-76,9751920276</v>
      </c>
      <c r="E7111" t="str">
        <f t="shared" ref="E7111:E7174" si="223">IF(AND(Q7111="0,",NOT(ISNA(C7111))),C7111,Q7111)</f>
        <v>3,99836062612</v>
      </c>
      <c r="H7111" s="6" t="s">
        <v>26182</v>
      </c>
      <c r="I7111" s="7" t="s">
        <v>26493</v>
      </c>
      <c r="J7111" s="7" t="s">
        <v>26509</v>
      </c>
      <c r="K7111" s="7" t="s">
        <v>26185</v>
      </c>
      <c r="L7111" s="7" t="s">
        <v>24959</v>
      </c>
      <c r="M7111" s="7" t="s">
        <v>26510</v>
      </c>
      <c r="N7111" s="7" t="s">
        <v>45</v>
      </c>
      <c r="O7111" s="15" t="s">
        <v>26511</v>
      </c>
      <c r="P7111" s="16"/>
      <c r="Q7111" s="7" t="s">
        <v>26512</v>
      </c>
      <c r="R7111" s="7" t="s">
        <v>26497</v>
      </c>
      <c r="S7111" s="7" t="s">
        <v>24</v>
      </c>
      <c r="T7111" s="7" t="s">
        <v>23</v>
      </c>
    </row>
    <row r="7112" spans="1:20" ht="30" customHeight="1">
      <c r="A7112" t="str">
        <f>VLOOKUP(J7112,[1]reportExcel!$C$6:$M$8021,4,FALSE)</f>
        <v>CISNEROS</v>
      </c>
      <c r="B7112" t="str">
        <f>VLOOKUP(J7112,[1]reportExcel!$C$6:$M$8021,6,FALSE)</f>
        <v>-77,073387745</v>
      </c>
      <c r="C7112" t="str">
        <f>VLOOKUP(J7112,[1]reportExcel!$C$6:$M$8021,8,FALSE)</f>
        <v>3,59375220709</v>
      </c>
      <c r="D7112" t="str">
        <f t="shared" si="222"/>
        <v>-77,073387745</v>
      </c>
      <c r="E7112" t="str">
        <f t="shared" si="223"/>
        <v>3,59375220709</v>
      </c>
      <c r="H7112" s="6" t="s">
        <v>26182</v>
      </c>
      <c r="I7112" s="7" t="s">
        <v>26493</v>
      </c>
      <c r="J7112" s="7" t="s">
        <v>26513</v>
      </c>
      <c r="K7112" s="7" t="s">
        <v>26185</v>
      </c>
      <c r="L7112" s="7" t="s">
        <v>24959</v>
      </c>
      <c r="M7112" s="7" t="s">
        <v>942</v>
      </c>
      <c r="N7112" s="7" t="s">
        <v>28</v>
      </c>
      <c r="O7112" s="15" t="s">
        <v>102</v>
      </c>
      <c r="P7112" s="16"/>
      <c r="Q7112" s="7" t="s">
        <v>102</v>
      </c>
      <c r="R7112" s="7" t="s">
        <v>26497</v>
      </c>
      <c r="S7112" s="7" t="s">
        <v>24</v>
      </c>
      <c r="T7112" s="7" t="s">
        <v>23</v>
      </c>
    </row>
    <row r="7113" spans="1:20" ht="30" customHeight="1">
      <c r="A7113" t="str">
        <f>VLOOKUP(J7113,[1]reportExcel!$C$6:$M$8021,4,FALSE)</f>
        <v>CÓRDOBA</v>
      </c>
      <c r="B7113" t="str">
        <f>VLOOKUP(J7113,[1]reportExcel!$C$6:$M$8021,6,FALSE)</f>
        <v>-76,9281166604</v>
      </c>
      <c r="C7113" t="str">
        <f>VLOOKUP(J7113,[1]reportExcel!$C$6:$M$8021,8,FALSE)</f>
        <v>3,87586801879</v>
      </c>
      <c r="D7113" t="str">
        <f t="shared" si="222"/>
        <v>-76,927142478</v>
      </c>
      <c r="E7113" t="str">
        <f t="shared" si="223"/>
        <v>3,874686793</v>
      </c>
      <c r="H7113" s="6" t="s">
        <v>26182</v>
      </c>
      <c r="I7113" s="7" t="s">
        <v>26493</v>
      </c>
      <c r="J7113" s="7" t="s">
        <v>26514</v>
      </c>
      <c r="K7113" s="7" t="s">
        <v>26185</v>
      </c>
      <c r="L7113" s="7" t="s">
        <v>24959</v>
      </c>
      <c r="M7113" s="7" t="s">
        <v>2581</v>
      </c>
      <c r="N7113" s="7" t="s">
        <v>28</v>
      </c>
      <c r="O7113" s="15" t="s">
        <v>26515</v>
      </c>
      <c r="P7113" s="16"/>
      <c r="Q7113" s="7" t="s">
        <v>26516</v>
      </c>
      <c r="R7113" s="7" t="s">
        <v>26497</v>
      </c>
      <c r="S7113" s="7" t="s">
        <v>24</v>
      </c>
      <c r="T7113" s="7" t="s">
        <v>23</v>
      </c>
    </row>
    <row r="7114" spans="1:20" ht="30" customHeight="1">
      <c r="A7114" t="str">
        <f>VLOOKUP(J7114,[1]reportExcel!$C$6:$M$8021,4,FALSE)</f>
        <v>PITAL</v>
      </c>
      <c r="B7114" t="str">
        <f>VLOOKUP(J7114,[1]reportExcel!$C$6:$M$8021,6,FALSE)</f>
        <v>-77,2300977379</v>
      </c>
      <c r="C7114" t="str">
        <f>VLOOKUP(J7114,[1]reportExcel!$C$6:$M$8021,8,FALSE)</f>
        <v>3,57400529978</v>
      </c>
      <c r="D7114" t="str">
        <f t="shared" si="222"/>
        <v>-77,2298519685</v>
      </c>
      <c r="E7114" t="str">
        <f t="shared" si="223"/>
        <v>3,57352760975</v>
      </c>
      <c r="H7114" s="6" t="s">
        <v>26182</v>
      </c>
      <c r="I7114" s="7" t="s">
        <v>26493</v>
      </c>
      <c r="J7114" s="7" t="s">
        <v>26517</v>
      </c>
      <c r="K7114" s="7" t="s">
        <v>26185</v>
      </c>
      <c r="L7114" s="7" t="s">
        <v>24959</v>
      </c>
      <c r="M7114" s="7" t="s">
        <v>3134</v>
      </c>
      <c r="N7114" s="7" t="s">
        <v>28</v>
      </c>
      <c r="O7114" s="15" t="s">
        <v>26518</v>
      </c>
      <c r="P7114" s="16"/>
      <c r="Q7114" s="7" t="s">
        <v>26519</v>
      </c>
      <c r="R7114" s="7" t="s">
        <v>26497</v>
      </c>
      <c r="S7114" s="7" t="s">
        <v>24</v>
      </c>
      <c r="T7114" s="7" t="s">
        <v>23</v>
      </c>
    </row>
    <row r="7115" spans="1:20" ht="30" customHeight="1">
      <c r="A7115" t="str">
        <f>VLOOKUP(J7115,[1]reportExcel!$C$6:$M$8021,4,FALSE)</f>
        <v>TRIANA</v>
      </c>
      <c r="B7115" t="str">
        <f>VLOOKUP(J7115,[1]reportExcel!$C$6:$M$8021,6,FALSE)</f>
        <v>-76,8065058886</v>
      </c>
      <c r="C7115" t="str">
        <f>VLOOKUP(J7115,[1]reportExcel!$C$6:$M$8021,8,FALSE)</f>
        <v>3,85809821986</v>
      </c>
      <c r="D7115" t="str">
        <f t="shared" si="222"/>
        <v>-76,8057871348</v>
      </c>
      <c r="E7115" t="str">
        <f t="shared" si="223"/>
        <v>3,85817868675</v>
      </c>
      <c r="H7115" s="6" t="s">
        <v>26182</v>
      </c>
      <c r="I7115" s="7" t="s">
        <v>26493</v>
      </c>
      <c r="J7115" s="7" t="s">
        <v>26520</v>
      </c>
      <c r="K7115" s="7" t="s">
        <v>26185</v>
      </c>
      <c r="L7115" s="7" t="s">
        <v>24959</v>
      </c>
      <c r="M7115" s="7" t="s">
        <v>26521</v>
      </c>
      <c r="N7115" s="7" t="s">
        <v>28</v>
      </c>
      <c r="O7115" s="15" t="s">
        <v>26522</v>
      </c>
      <c r="P7115" s="16"/>
      <c r="Q7115" s="7" t="s">
        <v>26523</v>
      </c>
      <c r="R7115" s="7" t="s">
        <v>26497</v>
      </c>
      <c r="S7115" s="7" t="s">
        <v>24</v>
      </c>
      <c r="T7115" s="7" t="s">
        <v>23</v>
      </c>
    </row>
    <row r="7116" spans="1:20" ht="30" customHeight="1">
      <c r="A7116" t="str">
        <f>VLOOKUP(J7116,[1]reportExcel!$C$6:$M$8021,4,FALSE)</f>
        <v>CONCEPCIÓN</v>
      </c>
      <c r="B7116" t="str">
        <f>VLOOKUP(J7116,[1]reportExcel!$C$6:$M$8021,6,FALSE)</f>
        <v>-77,1344767904</v>
      </c>
      <c r="C7116" t="str">
        <f>VLOOKUP(J7116,[1]reportExcel!$C$6:$M$8021,8,FALSE)</f>
        <v>3,16639116578</v>
      </c>
      <c r="D7116" t="str">
        <f t="shared" si="222"/>
        <v>-77,1343089134</v>
      </c>
      <c r="E7116" t="str">
        <f t="shared" si="223"/>
        <v>3,16636340344</v>
      </c>
      <c r="H7116" s="6" t="s">
        <v>26182</v>
      </c>
      <c r="I7116" s="7" t="s">
        <v>26493</v>
      </c>
      <c r="J7116" s="7" t="s">
        <v>26524</v>
      </c>
      <c r="K7116" s="7" t="s">
        <v>26185</v>
      </c>
      <c r="L7116" s="7" t="s">
        <v>24959</v>
      </c>
      <c r="M7116" s="7" t="s">
        <v>960</v>
      </c>
      <c r="N7116" s="7" t="s">
        <v>288</v>
      </c>
      <c r="O7116" s="15" t="s">
        <v>26525</v>
      </c>
      <c r="P7116" s="16"/>
      <c r="Q7116" s="7" t="s">
        <v>26526</v>
      </c>
      <c r="R7116" s="7" t="s">
        <v>26497</v>
      </c>
      <c r="S7116" s="7" t="s">
        <v>24</v>
      </c>
      <c r="T7116" s="7" t="s">
        <v>23</v>
      </c>
    </row>
    <row r="7117" spans="1:20" ht="30" customHeight="1">
      <c r="A7117" t="str">
        <f>VLOOKUP(J7117,[1]reportExcel!$C$6:$M$8021,4,FALSE)</f>
        <v>LA PLATA</v>
      </c>
      <c r="B7117" t="str">
        <f>VLOOKUP(J7117,[1]reportExcel!$C$6:$M$8021,6,FALSE)</f>
        <v>-77,2297844361</v>
      </c>
      <c r="C7117" t="str">
        <f>VLOOKUP(J7117,[1]reportExcel!$C$6:$M$8021,8,FALSE)</f>
        <v>4,03537213398</v>
      </c>
      <c r="D7117" t="str">
        <f t="shared" si="222"/>
        <v>-77,228830865</v>
      </c>
      <c r="E7117" t="str">
        <f t="shared" si="223"/>
        <v>4,03593177</v>
      </c>
      <c r="H7117" s="6" t="s">
        <v>26182</v>
      </c>
      <c r="I7117" s="7" t="s">
        <v>26493</v>
      </c>
      <c r="J7117" s="7" t="s">
        <v>26527</v>
      </c>
      <c r="K7117" s="7" t="s">
        <v>26185</v>
      </c>
      <c r="L7117" s="7" t="s">
        <v>24959</v>
      </c>
      <c r="M7117" s="7" t="s">
        <v>6978</v>
      </c>
      <c r="N7117" s="7" t="s">
        <v>45</v>
      </c>
      <c r="O7117" s="15" t="s">
        <v>26528</v>
      </c>
      <c r="P7117" s="16"/>
      <c r="Q7117" s="7" t="s">
        <v>26529</v>
      </c>
      <c r="R7117" s="7" t="s">
        <v>26497</v>
      </c>
      <c r="S7117" s="7" t="s">
        <v>24</v>
      </c>
      <c r="T7117" s="7" t="s">
        <v>23</v>
      </c>
    </row>
    <row r="7118" spans="1:20" ht="30" customHeight="1">
      <c r="A7118" t="str">
        <f>VLOOKUP(J7118,[1]reportExcel!$C$6:$M$8021,4,FALSE)</f>
        <v>LADRILLEROS</v>
      </c>
      <c r="B7118" t="str">
        <f>VLOOKUP(J7118,[1]reportExcel!$C$6:$M$8021,6,FALSE)</f>
        <v>-77,3643411896</v>
      </c>
      <c r="C7118" t="str">
        <f>VLOOKUP(J7118,[1]reportExcel!$C$6:$M$8021,8,FALSE)</f>
        <v>3,93982343609</v>
      </c>
      <c r="D7118" t="str">
        <f t="shared" si="222"/>
        <v>-77,3642582923</v>
      </c>
      <c r="E7118" t="str">
        <f t="shared" si="223"/>
        <v>3,93946870903</v>
      </c>
      <c r="H7118" s="6" t="s">
        <v>26182</v>
      </c>
      <c r="I7118" s="7" t="s">
        <v>26493</v>
      </c>
      <c r="J7118" s="7" t="s">
        <v>26530</v>
      </c>
      <c r="K7118" s="7" t="s">
        <v>26185</v>
      </c>
      <c r="L7118" s="7" t="s">
        <v>24959</v>
      </c>
      <c r="M7118" s="7" t="s">
        <v>26531</v>
      </c>
      <c r="N7118" s="7" t="s">
        <v>28</v>
      </c>
      <c r="O7118" s="15" t="s">
        <v>26532</v>
      </c>
      <c r="P7118" s="16"/>
      <c r="Q7118" s="7" t="s">
        <v>26533</v>
      </c>
      <c r="R7118" s="7" t="s">
        <v>26497</v>
      </c>
      <c r="S7118" s="7" t="s">
        <v>24</v>
      </c>
      <c r="T7118" s="7" t="s">
        <v>23</v>
      </c>
    </row>
    <row r="7119" spans="1:20" ht="30" customHeight="1">
      <c r="A7119" t="str">
        <f>VLOOKUP(J7119,[1]reportExcel!$C$6:$M$8021,4,FALSE)</f>
        <v>LLANO BAJO</v>
      </c>
      <c r="B7119" t="str">
        <f>VLOOKUP(J7119,[1]reportExcel!$C$6:$M$8021,6,FALSE)</f>
        <v>-76,9571930491</v>
      </c>
      <c r="C7119" t="str">
        <f>VLOOKUP(J7119,[1]reportExcel!$C$6:$M$8021,8,FALSE)</f>
        <v>3,69929190727</v>
      </c>
      <c r="D7119" t="str">
        <f t="shared" si="222"/>
        <v>-76,9567003732</v>
      </c>
      <c r="E7119" t="str">
        <f t="shared" si="223"/>
        <v>3,69942577335</v>
      </c>
      <c r="H7119" s="6" t="s">
        <v>26182</v>
      </c>
      <c r="I7119" s="7" t="s">
        <v>26493</v>
      </c>
      <c r="J7119" s="7" t="s">
        <v>26534</v>
      </c>
      <c r="K7119" s="7" t="s">
        <v>26185</v>
      </c>
      <c r="L7119" s="7" t="s">
        <v>24959</v>
      </c>
      <c r="M7119" s="7" t="s">
        <v>26535</v>
      </c>
      <c r="N7119" s="7" t="s">
        <v>45</v>
      </c>
      <c r="O7119" s="15" t="s">
        <v>26536</v>
      </c>
      <c r="P7119" s="16"/>
      <c r="Q7119" s="7" t="s">
        <v>26537</v>
      </c>
      <c r="R7119" s="7" t="s">
        <v>26497</v>
      </c>
      <c r="S7119" s="7" t="s">
        <v>24</v>
      </c>
      <c r="T7119" s="7" t="s">
        <v>23</v>
      </c>
    </row>
    <row r="7120" spans="1:20" ht="30" customHeight="1">
      <c r="A7120" t="str">
        <f>VLOOKUP(J7120,[1]reportExcel!$C$6:$M$8021,4,FALSE)</f>
        <v>BOCAS DE MAYORQUIN</v>
      </c>
      <c r="B7120" t="str">
        <f>VLOOKUP(J7120,[1]reportExcel!$C$6:$M$8021,6,FALSE)</f>
        <v>-77,1972171492</v>
      </c>
      <c r="C7120" t="str">
        <f>VLOOKUP(J7120,[1]reportExcel!$C$6:$M$8021,8,FALSE)</f>
        <v>3,60516781196</v>
      </c>
      <c r="D7120" t="str">
        <f t="shared" si="222"/>
        <v>-77,1958963198</v>
      </c>
      <c r="E7120" t="str">
        <f t="shared" si="223"/>
        <v>3,60440787773</v>
      </c>
      <c r="H7120" s="6" t="s">
        <v>26182</v>
      </c>
      <c r="I7120" s="7" t="s">
        <v>26493</v>
      </c>
      <c r="J7120" s="7" t="s">
        <v>26538</v>
      </c>
      <c r="K7120" s="7" t="s">
        <v>26185</v>
      </c>
      <c r="L7120" s="7" t="s">
        <v>24959</v>
      </c>
      <c r="M7120" s="7" t="s">
        <v>26539</v>
      </c>
      <c r="N7120" s="7" t="s">
        <v>28</v>
      </c>
      <c r="O7120" s="15" t="s">
        <v>26540</v>
      </c>
      <c r="P7120" s="16"/>
      <c r="Q7120" s="7" t="s">
        <v>26541</v>
      </c>
      <c r="R7120" s="7" t="s">
        <v>26497</v>
      </c>
      <c r="S7120" s="7" t="s">
        <v>24</v>
      </c>
      <c r="T7120" s="7" t="s">
        <v>23</v>
      </c>
    </row>
    <row r="7121" spans="1:20" ht="30" customHeight="1">
      <c r="A7121" t="str">
        <f>VLOOKUP(J7121,[1]reportExcel!$C$6:$M$8021,4,FALSE)</f>
        <v>PUERTO MERIZALDE</v>
      </c>
      <c r="B7121" t="str">
        <f>VLOOKUP(J7121,[1]reportExcel!$C$6:$M$8021,6,FALSE)</f>
        <v>-77,4175083733</v>
      </c>
      <c r="C7121" t="str">
        <f>VLOOKUP(J7121,[1]reportExcel!$C$6:$M$8021,8,FALSE)</f>
        <v>3,25387751073</v>
      </c>
      <c r="D7121" t="str">
        <f t="shared" si="222"/>
        <v>-77,4186662164</v>
      </c>
      <c r="E7121" t="str">
        <f t="shared" si="223"/>
        <v>3,25358142797</v>
      </c>
      <c r="H7121" s="6" t="s">
        <v>26182</v>
      </c>
      <c r="I7121" s="7" t="s">
        <v>26493</v>
      </c>
      <c r="J7121" s="7" t="s">
        <v>26542</v>
      </c>
      <c r="K7121" s="7" t="s">
        <v>26185</v>
      </c>
      <c r="L7121" s="7" t="s">
        <v>24959</v>
      </c>
      <c r="M7121" s="7" t="s">
        <v>26543</v>
      </c>
      <c r="N7121" s="7" t="s">
        <v>28</v>
      </c>
      <c r="O7121" s="15" t="s">
        <v>26544</v>
      </c>
      <c r="P7121" s="16"/>
      <c r="Q7121" s="7" t="s">
        <v>26545</v>
      </c>
      <c r="R7121" s="7" t="s">
        <v>26497</v>
      </c>
      <c r="S7121" s="7" t="s">
        <v>24</v>
      </c>
      <c r="T7121" s="7" t="s">
        <v>23</v>
      </c>
    </row>
    <row r="7122" spans="1:20" ht="30" customHeight="1">
      <c r="A7122" t="str">
        <f>VLOOKUP(J7122,[1]reportExcel!$C$6:$M$8021,4,FALSE)</f>
        <v>PUNTA SOLDADO</v>
      </c>
      <c r="B7122" t="str">
        <f>VLOOKUP(J7122,[1]reportExcel!$C$6:$M$8021,6,FALSE)</f>
        <v>-77,1701932648</v>
      </c>
      <c r="C7122" t="str">
        <f>VLOOKUP(J7122,[1]reportExcel!$C$6:$M$8021,8,FALSE)</f>
        <v>3,77017819455</v>
      </c>
      <c r="D7122" t="str">
        <f t="shared" si="222"/>
        <v>-77,1700824905</v>
      </c>
      <c r="E7122" t="str">
        <f t="shared" si="223"/>
        <v>3,77063259958</v>
      </c>
      <c r="H7122" s="6" t="s">
        <v>26182</v>
      </c>
      <c r="I7122" s="7" t="s">
        <v>26493</v>
      </c>
      <c r="J7122" s="7" t="s">
        <v>26546</v>
      </c>
      <c r="K7122" s="7" t="s">
        <v>26185</v>
      </c>
      <c r="L7122" s="7" t="s">
        <v>24959</v>
      </c>
      <c r="M7122" s="7" t="s">
        <v>26547</v>
      </c>
      <c r="N7122" s="7" t="s">
        <v>28</v>
      </c>
      <c r="O7122" s="15" t="s">
        <v>26548</v>
      </c>
      <c r="P7122" s="16"/>
      <c r="Q7122" s="7" t="s">
        <v>26549</v>
      </c>
      <c r="R7122" s="7" t="s">
        <v>26497</v>
      </c>
      <c r="S7122" s="7" t="s">
        <v>24</v>
      </c>
      <c r="T7122" s="7" t="s">
        <v>23</v>
      </c>
    </row>
    <row r="7123" spans="1:20" ht="30" customHeight="1">
      <c r="A7123" t="str">
        <f>VLOOKUP(J7123,[1]reportExcel!$C$6:$M$8021,4,FALSE)</f>
        <v>SAN ANTONIO(YURUMANGUÍ)</v>
      </c>
      <c r="B7123" t="str">
        <f>VLOOKUP(J7123,[1]reportExcel!$C$6:$M$8021,6,FALSE)</f>
        <v>-77,2590598004</v>
      </c>
      <c r="C7123" t="str">
        <f>VLOOKUP(J7123,[1]reportExcel!$C$6:$M$8021,8,FALSE)</f>
        <v>3,2610017134</v>
      </c>
      <c r="D7123" t="str">
        <f t="shared" si="222"/>
        <v>-77,2591808622</v>
      </c>
      <c r="E7123" t="str">
        <f t="shared" si="223"/>
        <v>3,26103773798</v>
      </c>
      <c r="H7123" s="6" t="s">
        <v>26182</v>
      </c>
      <c r="I7123" s="7" t="s">
        <v>26493</v>
      </c>
      <c r="J7123" s="7" t="s">
        <v>26550</v>
      </c>
      <c r="K7123" s="7" t="s">
        <v>26185</v>
      </c>
      <c r="L7123" s="7" t="s">
        <v>24959</v>
      </c>
      <c r="M7123" s="7" t="s">
        <v>26551</v>
      </c>
      <c r="N7123" s="7" t="s">
        <v>28</v>
      </c>
      <c r="O7123" s="15" t="s">
        <v>26552</v>
      </c>
      <c r="P7123" s="16"/>
      <c r="Q7123" s="7" t="s">
        <v>26553</v>
      </c>
      <c r="R7123" s="7" t="s">
        <v>26497</v>
      </c>
      <c r="S7123" s="7" t="s">
        <v>24</v>
      </c>
      <c r="T7123" s="7" t="s">
        <v>23</v>
      </c>
    </row>
    <row r="7124" spans="1:20" ht="30" customHeight="1">
      <c r="A7124" t="str">
        <f>VLOOKUP(J7124,[1]reportExcel!$C$6:$M$8021,4,FALSE)</f>
        <v>SAN FRANCISCO DE NAYA</v>
      </c>
      <c r="B7124" t="str">
        <f>VLOOKUP(J7124,[1]reportExcel!$C$6:$M$8021,6,FALSE)</f>
        <v>-77,288024808</v>
      </c>
      <c r="C7124" t="str">
        <f>VLOOKUP(J7124,[1]reportExcel!$C$6:$M$8021,8,FALSE)</f>
        <v>3,13967989982</v>
      </c>
      <c r="D7124" t="str">
        <f t="shared" si="222"/>
        <v>-77,2861146062</v>
      </c>
      <c r="E7124" t="str">
        <f t="shared" si="223"/>
        <v>3,13882697434</v>
      </c>
      <c r="H7124" s="6" t="s">
        <v>26182</v>
      </c>
      <c r="I7124" s="7" t="s">
        <v>26493</v>
      </c>
      <c r="J7124" s="7" t="s">
        <v>26554</v>
      </c>
      <c r="K7124" s="7" t="s">
        <v>26185</v>
      </c>
      <c r="L7124" s="7" t="s">
        <v>24959</v>
      </c>
      <c r="M7124" s="7" t="s">
        <v>26555</v>
      </c>
      <c r="N7124" s="7" t="s">
        <v>288</v>
      </c>
      <c r="O7124" s="15" t="s">
        <v>26556</v>
      </c>
      <c r="P7124" s="16"/>
      <c r="Q7124" s="7" t="s">
        <v>26557</v>
      </c>
      <c r="R7124" s="7" t="s">
        <v>26497</v>
      </c>
      <c r="S7124" s="7" t="s">
        <v>24</v>
      </c>
      <c r="T7124" s="7" t="s">
        <v>23</v>
      </c>
    </row>
    <row r="7125" spans="1:20" ht="30" customHeight="1">
      <c r="A7125" t="str">
        <f>VLOOKUP(J7125,[1]reportExcel!$C$6:$M$8021,4,FALSE)</f>
        <v>SAN FRANCISCO JAVIER</v>
      </c>
      <c r="B7125" t="str">
        <f>VLOOKUP(J7125,[1]reportExcel!$C$6:$M$8021,6,FALSE)</f>
        <v>-77,0246195187</v>
      </c>
      <c r="C7125" t="str">
        <f>VLOOKUP(J7125,[1]reportExcel!$C$6:$M$8021,8,FALSE)</f>
        <v>3,66337265523</v>
      </c>
      <c r="D7125" t="str">
        <f t="shared" si="222"/>
        <v>-77,024967996</v>
      </c>
      <c r="E7125" t="str">
        <f t="shared" si="223"/>
        <v>3,66365955839</v>
      </c>
      <c r="H7125" s="6" t="s">
        <v>26182</v>
      </c>
      <c r="I7125" s="7" t="s">
        <v>26493</v>
      </c>
      <c r="J7125" s="7" t="s">
        <v>26558</v>
      </c>
      <c r="K7125" s="7" t="s">
        <v>26185</v>
      </c>
      <c r="L7125" s="7" t="s">
        <v>24959</v>
      </c>
      <c r="M7125" s="7" t="s">
        <v>26559</v>
      </c>
      <c r="N7125" s="7" t="s">
        <v>288</v>
      </c>
      <c r="O7125" s="15" t="s">
        <v>26560</v>
      </c>
      <c r="P7125" s="16"/>
      <c r="Q7125" s="7" t="s">
        <v>26561</v>
      </c>
      <c r="R7125" s="7" t="s">
        <v>26497</v>
      </c>
      <c r="S7125" s="7" t="s">
        <v>24</v>
      </c>
      <c r="T7125" s="7" t="s">
        <v>23</v>
      </c>
    </row>
    <row r="7126" spans="1:20" ht="30" customHeight="1">
      <c r="A7126" t="str">
        <f>VLOOKUP(J7126,[1]reportExcel!$C$6:$M$8021,4,FALSE)</f>
        <v>SAN ISIDRO</v>
      </c>
      <c r="B7126" t="str">
        <f>VLOOKUP(J7126,[1]reportExcel!$C$6:$M$8021,6,FALSE)</f>
        <v>-77,061610564</v>
      </c>
      <c r="C7126" t="str">
        <f>VLOOKUP(J7126,[1]reportExcel!$C$6:$M$8021,8,FALSE)</f>
        <v>4,04605402377</v>
      </c>
      <c r="D7126" t="str">
        <f t="shared" si="222"/>
        <v>-77,0632846776</v>
      </c>
      <c r="E7126" t="str">
        <f t="shared" si="223"/>
        <v>4,04875933274</v>
      </c>
      <c r="H7126" s="6" t="s">
        <v>26182</v>
      </c>
      <c r="I7126" s="7" t="s">
        <v>26493</v>
      </c>
      <c r="J7126" s="7" t="s">
        <v>26562</v>
      </c>
      <c r="K7126" s="7" t="s">
        <v>26185</v>
      </c>
      <c r="L7126" s="7" t="s">
        <v>24959</v>
      </c>
      <c r="M7126" s="7" t="s">
        <v>1569</v>
      </c>
      <c r="N7126" s="7" t="s">
        <v>45</v>
      </c>
      <c r="O7126" s="15" t="s">
        <v>26563</v>
      </c>
      <c r="P7126" s="16"/>
      <c r="Q7126" s="7" t="s">
        <v>26564</v>
      </c>
      <c r="R7126" s="7" t="s">
        <v>26497</v>
      </c>
      <c r="S7126" s="7" t="s">
        <v>24</v>
      </c>
      <c r="T7126" s="7" t="s">
        <v>23</v>
      </c>
    </row>
    <row r="7127" spans="1:20" ht="30" customHeight="1">
      <c r="A7127" t="str">
        <f>VLOOKUP(J7127,[1]reportExcel!$C$6:$M$8021,4,FALSE)</f>
        <v>SAN LORENZO</v>
      </c>
      <c r="B7127" t="str">
        <f>VLOOKUP(J7127,[1]reportExcel!$C$6:$M$8021,6,FALSE)</f>
        <v>-77,1837816093</v>
      </c>
      <c r="C7127" t="str">
        <f>VLOOKUP(J7127,[1]reportExcel!$C$6:$M$8021,8,FALSE)</f>
        <v>3,15060126095</v>
      </c>
      <c r="D7127" t="str">
        <f t="shared" si="222"/>
        <v>-77,1837359213</v>
      </c>
      <c r="E7127" t="str">
        <f t="shared" si="223"/>
        <v>3,15075002662</v>
      </c>
      <c r="H7127" s="6" t="s">
        <v>26182</v>
      </c>
      <c r="I7127" s="7" t="s">
        <v>26493</v>
      </c>
      <c r="J7127" s="7" t="s">
        <v>26565</v>
      </c>
      <c r="K7127" s="7" t="s">
        <v>26185</v>
      </c>
      <c r="L7127" s="7" t="s">
        <v>24959</v>
      </c>
      <c r="M7127" s="7" t="s">
        <v>3876</v>
      </c>
      <c r="N7127" s="7" t="s">
        <v>28</v>
      </c>
      <c r="O7127" s="15" t="s">
        <v>26566</v>
      </c>
      <c r="P7127" s="16"/>
      <c r="Q7127" s="7" t="s">
        <v>26567</v>
      </c>
      <c r="R7127" s="7" t="s">
        <v>26497</v>
      </c>
      <c r="S7127" s="7" t="s">
        <v>24</v>
      </c>
      <c r="T7127" s="7" t="s">
        <v>23</v>
      </c>
    </row>
    <row r="7128" spans="1:20" ht="30" customHeight="1">
      <c r="A7128" t="str">
        <f>VLOOKUP(J7128,[1]reportExcel!$C$6:$M$8021,4,FALSE)</f>
        <v>SAN PEDRO</v>
      </c>
      <c r="B7128" t="str">
        <f>VLOOKUP(J7128,[1]reportExcel!$C$6:$M$8021,6,FALSE)</f>
        <v>-77,4420497831</v>
      </c>
      <c r="C7128" t="str">
        <f>VLOOKUP(J7128,[1]reportExcel!$C$6:$M$8021,8,FALSE)</f>
        <v>3,24969491393</v>
      </c>
      <c r="D7128" t="str">
        <f t="shared" si="222"/>
        <v>-77,442749204</v>
      </c>
      <c r="E7128" t="str">
        <f t="shared" si="223"/>
        <v>3,24954565319</v>
      </c>
      <c r="H7128" s="6" t="s">
        <v>26182</v>
      </c>
      <c r="I7128" s="7" t="s">
        <v>26493</v>
      </c>
      <c r="J7128" s="7" t="s">
        <v>26568</v>
      </c>
      <c r="K7128" s="7" t="s">
        <v>26185</v>
      </c>
      <c r="L7128" s="7" t="s">
        <v>24959</v>
      </c>
      <c r="M7128" s="7" t="s">
        <v>6631</v>
      </c>
      <c r="N7128" s="7" t="s">
        <v>45</v>
      </c>
      <c r="O7128" s="15" t="s">
        <v>26569</v>
      </c>
      <c r="P7128" s="16"/>
      <c r="Q7128" s="7" t="s">
        <v>26570</v>
      </c>
      <c r="R7128" s="7" t="s">
        <v>26497</v>
      </c>
      <c r="S7128" s="7" t="s">
        <v>24</v>
      </c>
      <c r="T7128" s="7" t="s">
        <v>23</v>
      </c>
    </row>
    <row r="7129" spans="1:20" ht="30" customHeight="1">
      <c r="A7129" t="str">
        <f>VLOOKUP(J7129,[1]reportExcel!$C$6:$M$8021,4,FALSE)</f>
        <v>SILVA</v>
      </c>
      <c r="B7129" t="str">
        <f>VLOOKUP(J7129,[1]reportExcel!$C$6:$M$8021,6,FALSE)</f>
        <v>-77,2082562431</v>
      </c>
      <c r="C7129" t="str">
        <f>VLOOKUP(J7129,[1]reportExcel!$C$6:$M$8021,8,FALSE)</f>
        <v>3,4799189393</v>
      </c>
      <c r="D7129" t="str">
        <f t="shared" si="222"/>
        <v>-77,2082559493</v>
      </c>
      <c r="E7129" t="str">
        <f t="shared" si="223"/>
        <v>3,47992345885</v>
      </c>
      <c r="H7129" s="6" t="s">
        <v>26182</v>
      </c>
      <c r="I7129" s="7" t="s">
        <v>26493</v>
      </c>
      <c r="J7129" s="7" t="s">
        <v>26571</v>
      </c>
      <c r="K7129" s="7" t="s">
        <v>26185</v>
      </c>
      <c r="L7129" s="7" t="s">
        <v>24959</v>
      </c>
      <c r="M7129" s="7" t="s">
        <v>26572</v>
      </c>
      <c r="N7129" s="7" t="s">
        <v>28</v>
      </c>
      <c r="O7129" s="15" t="s">
        <v>26573</v>
      </c>
      <c r="P7129" s="16"/>
      <c r="Q7129" s="7" t="s">
        <v>26574</v>
      </c>
      <c r="R7129" s="7" t="s">
        <v>26497</v>
      </c>
      <c r="S7129" s="7" t="s">
        <v>24</v>
      </c>
      <c r="T7129" s="7" t="s">
        <v>23</v>
      </c>
    </row>
    <row r="7130" spans="1:20" ht="30" customHeight="1">
      <c r="A7130" t="str">
        <f>VLOOKUP(J7130,[1]reportExcel!$C$6:$M$8021,4,FALSE)</f>
        <v>TAPARAL</v>
      </c>
      <c r="B7130" t="str">
        <f>VLOOKUP(J7130,[1]reportExcel!$C$6:$M$8021,6,FALSE)</f>
        <v>-77,0905058259</v>
      </c>
      <c r="C7130" t="str">
        <f>VLOOKUP(J7130,[1]reportExcel!$C$6:$M$8021,8,FALSE)</f>
        <v>3,77371944016</v>
      </c>
      <c r="D7130" t="str">
        <f t="shared" ref="D7130:D7193" si="224">IF(AND(O7130="0,",NOT(ISNA(B7130))),B7130,O7130)</f>
        <v>-77,0899816222</v>
      </c>
      <c r="E7130" t="str">
        <f t="shared" si="223"/>
        <v>3,77410916859</v>
      </c>
      <c r="H7130" s="6" t="s">
        <v>26182</v>
      </c>
      <c r="I7130" s="7" t="s">
        <v>26493</v>
      </c>
      <c r="J7130" s="7" t="s">
        <v>26575</v>
      </c>
      <c r="K7130" s="7" t="s">
        <v>26185</v>
      </c>
      <c r="L7130" s="7" t="s">
        <v>24959</v>
      </c>
      <c r="M7130" s="7" t="s">
        <v>8524</v>
      </c>
      <c r="N7130" s="7" t="s">
        <v>288</v>
      </c>
      <c r="O7130" s="15" t="s">
        <v>26576</v>
      </c>
      <c r="P7130" s="16"/>
      <c r="Q7130" s="7" t="s">
        <v>26577</v>
      </c>
      <c r="R7130" s="7" t="s">
        <v>26497</v>
      </c>
      <c r="S7130" s="7" t="s">
        <v>24</v>
      </c>
      <c r="T7130" s="7" t="s">
        <v>23</v>
      </c>
    </row>
    <row r="7131" spans="1:20" ht="30" customHeight="1">
      <c r="A7131" t="str">
        <f>VLOOKUP(J7131,[1]reportExcel!$C$6:$M$8021,4,FALSE)</f>
        <v>VENERAL</v>
      </c>
      <c r="B7131" t="str">
        <f>VLOOKUP(J7131,[1]reportExcel!$C$6:$M$8021,6,FALSE)</f>
        <v>-77,3297145301</v>
      </c>
      <c r="C7131" t="str">
        <f>VLOOKUP(J7131,[1]reportExcel!$C$6:$M$8021,8,FALSE)</f>
        <v>3,31881659911</v>
      </c>
      <c r="D7131" t="str">
        <f t="shared" si="224"/>
        <v>-77,3297164116</v>
      </c>
      <c r="E7131" t="str">
        <f t="shared" si="223"/>
        <v>3,318821951</v>
      </c>
      <c r="H7131" s="6" t="s">
        <v>26182</v>
      </c>
      <c r="I7131" s="7" t="s">
        <v>26493</v>
      </c>
      <c r="J7131" s="7" t="s">
        <v>26578</v>
      </c>
      <c r="K7131" s="7" t="s">
        <v>26185</v>
      </c>
      <c r="L7131" s="7" t="s">
        <v>24959</v>
      </c>
      <c r="M7131" s="7" t="s">
        <v>26579</v>
      </c>
      <c r="N7131" s="7" t="s">
        <v>28</v>
      </c>
      <c r="O7131" s="15" t="s">
        <v>26580</v>
      </c>
      <c r="P7131" s="16"/>
      <c r="Q7131" s="7" t="s">
        <v>26581</v>
      </c>
      <c r="R7131" s="7" t="s">
        <v>26497</v>
      </c>
      <c r="S7131" s="7" t="s">
        <v>24</v>
      </c>
      <c r="T7131" s="7" t="s">
        <v>23</v>
      </c>
    </row>
    <row r="7132" spans="1:20" ht="30" customHeight="1">
      <c r="A7132" t="str">
        <f>VLOOKUP(J7132,[1]reportExcel!$C$6:$M$8021,4,FALSE)</f>
        <v>SAN JOSÉ</v>
      </c>
      <c r="B7132" t="str">
        <f>VLOOKUP(J7132,[1]reportExcel!$C$6:$M$8021,6,FALSE)</f>
        <v>-77,2077638326</v>
      </c>
      <c r="C7132" t="str">
        <f>VLOOKUP(J7132,[1]reportExcel!$C$6:$M$8021,8,FALSE)</f>
        <v>3,27960324813</v>
      </c>
      <c r="D7132" t="str">
        <f t="shared" si="224"/>
        <v>-77,207376148</v>
      </c>
      <c r="E7132" t="str">
        <f t="shared" si="223"/>
        <v>3,27993904495</v>
      </c>
      <c r="H7132" s="6" t="s">
        <v>26182</v>
      </c>
      <c r="I7132" s="7" t="s">
        <v>26493</v>
      </c>
      <c r="J7132" s="7" t="s">
        <v>26582</v>
      </c>
      <c r="K7132" s="7" t="s">
        <v>26185</v>
      </c>
      <c r="L7132" s="7" t="s">
        <v>24959</v>
      </c>
      <c r="M7132" s="7" t="s">
        <v>229</v>
      </c>
      <c r="N7132" s="7" t="s">
        <v>288</v>
      </c>
      <c r="O7132" s="15" t="s">
        <v>26583</v>
      </c>
      <c r="P7132" s="16"/>
      <c r="Q7132" s="7" t="s">
        <v>26584</v>
      </c>
      <c r="R7132" s="7" t="s">
        <v>26497</v>
      </c>
      <c r="S7132" s="7" t="s">
        <v>24</v>
      </c>
      <c r="T7132" s="7" t="s">
        <v>23</v>
      </c>
    </row>
    <row r="7133" spans="1:20" ht="30" customHeight="1">
      <c r="A7133" t="str">
        <f>VLOOKUP(J7133,[1]reportExcel!$C$6:$M$8021,4,FALSE)</f>
        <v>SABALETAS</v>
      </c>
      <c r="B7133" t="str">
        <f>VLOOKUP(J7133,[1]reportExcel!$C$6:$M$8021,6,FALSE)</f>
        <v>-76,9648953255</v>
      </c>
      <c r="C7133" t="str">
        <f>VLOOKUP(J7133,[1]reportExcel!$C$6:$M$8021,8,FALSE)</f>
        <v>3,74370210416</v>
      </c>
      <c r="D7133" t="str">
        <f t="shared" si="224"/>
        <v>-76,9658698901</v>
      </c>
      <c r="E7133" t="str">
        <f t="shared" si="223"/>
        <v>3,74237309224</v>
      </c>
      <c r="H7133" s="6" t="s">
        <v>26182</v>
      </c>
      <c r="I7133" s="7" t="s">
        <v>26493</v>
      </c>
      <c r="J7133" s="7" t="s">
        <v>26585</v>
      </c>
      <c r="K7133" s="7" t="s">
        <v>26185</v>
      </c>
      <c r="L7133" s="7" t="s">
        <v>24959</v>
      </c>
      <c r="M7133" s="7" t="s">
        <v>1676</v>
      </c>
      <c r="N7133" s="7" t="s">
        <v>28</v>
      </c>
      <c r="O7133" s="15" t="s">
        <v>26586</v>
      </c>
      <c r="P7133" s="16"/>
      <c r="Q7133" s="7" t="s">
        <v>26587</v>
      </c>
      <c r="R7133" s="7" t="s">
        <v>26497</v>
      </c>
      <c r="S7133" s="7" t="s">
        <v>24</v>
      </c>
      <c r="T7133" s="7" t="s">
        <v>23</v>
      </c>
    </row>
    <row r="7134" spans="1:20" ht="30" customHeight="1">
      <c r="A7134" t="str">
        <f>VLOOKUP(J7134,[1]reportExcel!$C$6:$M$8021,4,FALSE)</f>
        <v>ZACARÍAS</v>
      </c>
      <c r="B7134" t="str">
        <f>VLOOKUP(J7134,[1]reportExcel!$C$6:$M$8021,6,FALSE)</f>
        <v>-77,0050825841</v>
      </c>
      <c r="C7134" t="str">
        <f>VLOOKUP(J7134,[1]reportExcel!$C$6:$M$8021,8,FALSE)</f>
        <v>3,81413392334</v>
      </c>
      <c r="D7134" t="str">
        <f t="shared" si="224"/>
        <v>-77,0014789034</v>
      </c>
      <c r="E7134" t="str">
        <f t="shared" si="223"/>
        <v>3,8173416858</v>
      </c>
      <c r="H7134" s="6" t="s">
        <v>26182</v>
      </c>
      <c r="I7134" s="7" t="s">
        <v>26493</v>
      </c>
      <c r="J7134" s="7" t="s">
        <v>26588</v>
      </c>
      <c r="K7134" s="7" t="s">
        <v>26185</v>
      </c>
      <c r="L7134" s="7" t="s">
        <v>24959</v>
      </c>
      <c r="M7134" s="7" t="s">
        <v>26589</v>
      </c>
      <c r="N7134" s="7" t="s">
        <v>45</v>
      </c>
      <c r="O7134" s="15" t="s">
        <v>26590</v>
      </c>
      <c r="P7134" s="16"/>
      <c r="Q7134" s="7" t="s">
        <v>26591</v>
      </c>
      <c r="R7134" s="7" t="s">
        <v>26497</v>
      </c>
      <c r="S7134" s="7" t="s">
        <v>24</v>
      </c>
      <c r="T7134" s="7" t="s">
        <v>23</v>
      </c>
    </row>
    <row r="7135" spans="1:20" ht="30" customHeight="1">
      <c r="A7135" t="str">
        <f>VLOOKUP(J7135,[1]reportExcel!$C$6:$M$8021,4,FALSE)</f>
        <v>LA BARRA</v>
      </c>
      <c r="B7135" t="str">
        <f>VLOOKUP(J7135,[1]reportExcel!$C$6:$M$8021,6,FALSE)</f>
        <v>-77,3813515307</v>
      </c>
      <c r="C7135" t="str">
        <f>VLOOKUP(J7135,[1]reportExcel!$C$6:$M$8021,8,FALSE)</f>
        <v>3,96694193942</v>
      </c>
      <c r="D7135" t="str">
        <f t="shared" si="224"/>
        <v>-77,3778194256</v>
      </c>
      <c r="E7135" t="str">
        <f t="shared" si="223"/>
        <v>3,96223460282</v>
      </c>
      <c r="H7135" s="6" t="s">
        <v>26182</v>
      </c>
      <c r="I7135" s="7" t="s">
        <v>26493</v>
      </c>
      <c r="J7135" s="7" t="s">
        <v>26592</v>
      </c>
      <c r="K7135" s="7" t="s">
        <v>26185</v>
      </c>
      <c r="L7135" s="7" t="s">
        <v>24959</v>
      </c>
      <c r="M7135" s="7" t="s">
        <v>26593</v>
      </c>
      <c r="N7135" s="7" t="s">
        <v>45</v>
      </c>
      <c r="O7135" s="15" t="s">
        <v>26594</v>
      </c>
      <c r="P7135" s="16"/>
      <c r="Q7135" s="7" t="s">
        <v>26595</v>
      </c>
      <c r="R7135" s="7" t="s">
        <v>26497</v>
      </c>
      <c r="S7135" s="7" t="s">
        <v>24</v>
      </c>
      <c r="T7135" s="7" t="s">
        <v>23</v>
      </c>
    </row>
    <row r="7136" spans="1:20" ht="30" customHeight="1">
      <c r="A7136" t="str">
        <f>VLOOKUP(J7136,[1]reportExcel!$C$6:$M$8021,4,FALSE)</f>
        <v>JUANCHACO</v>
      </c>
      <c r="B7136" t="str">
        <f>VLOOKUP(J7136,[1]reportExcel!$C$6:$M$8021,6,FALSE)</f>
        <v>-77,3559909886</v>
      </c>
      <c r="C7136" t="str">
        <f>VLOOKUP(J7136,[1]reportExcel!$C$6:$M$8021,8,FALSE)</f>
        <v>3,9300936195</v>
      </c>
      <c r="D7136" t="str">
        <f t="shared" si="224"/>
        <v>-77,3563910979</v>
      </c>
      <c r="E7136" t="str">
        <f t="shared" si="223"/>
        <v>3,92979550518</v>
      </c>
      <c r="H7136" s="6" t="s">
        <v>26182</v>
      </c>
      <c r="I7136" s="7" t="s">
        <v>26493</v>
      </c>
      <c r="J7136" s="7" t="s">
        <v>26596</v>
      </c>
      <c r="K7136" s="7" t="s">
        <v>26185</v>
      </c>
      <c r="L7136" s="7" t="s">
        <v>24959</v>
      </c>
      <c r="M7136" s="7" t="s">
        <v>26597</v>
      </c>
      <c r="N7136" s="7" t="s">
        <v>28</v>
      </c>
      <c r="O7136" s="15" t="s">
        <v>26598</v>
      </c>
      <c r="P7136" s="16"/>
      <c r="Q7136" s="7" t="s">
        <v>26599</v>
      </c>
      <c r="R7136" s="7" t="s">
        <v>26497</v>
      </c>
      <c r="S7136" s="7" t="s">
        <v>24</v>
      </c>
      <c r="T7136" s="7" t="s">
        <v>23</v>
      </c>
    </row>
    <row r="7137" spans="1:20" ht="30" customHeight="1">
      <c r="A7137" t="str">
        <f>VLOOKUP(J7137,[1]reportExcel!$C$6:$M$8021,4,FALSE)</f>
        <v>PIANGUITA</v>
      </c>
      <c r="B7137" t="str">
        <f>VLOOKUP(J7137,[1]reportExcel!$C$6:$M$8021,6,FALSE)</f>
        <v>-77,1988545722</v>
      </c>
      <c r="C7137" t="str">
        <f>VLOOKUP(J7137,[1]reportExcel!$C$6:$M$8021,8,FALSE)</f>
        <v>3,84030189</v>
      </c>
      <c r="D7137" t="str">
        <f t="shared" si="224"/>
        <v>-77,1979276895</v>
      </c>
      <c r="E7137" t="str">
        <f t="shared" si="223"/>
        <v>3,83979665746</v>
      </c>
      <c r="H7137" s="6" t="s">
        <v>26182</v>
      </c>
      <c r="I7137" s="7" t="s">
        <v>26493</v>
      </c>
      <c r="J7137" s="7" t="s">
        <v>26600</v>
      </c>
      <c r="K7137" s="7" t="s">
        <v>26185</v>
      </c>
      <c r="L7137" s="7" t="s">
        <v>24959</v>
      </c>
      <c r="M7137" s="7" t="s">
        <v>26601</v>
      </c>
      <c r="N7137" s="7" t="s">
        <v>45</v>
      </c>
      <c r="O7137" s="15" t="s">
        <v>26602</v>
      </c>
      <c r="P7137" s="16"/>
      <c r="Q7137" s="7" t="s">
        <v>26603</v>
      </c>
      <c r="R7137" s="7" t="s">
        <v>26497</v>
      </c>
      <c r="S7137" s="7" t="s">
        <v>24</v>
      </c>
      <c r="T7137" s="7" t="s">
        <v>23</v>
      </c>
    </row>
    <row r="7138" spans="1:20" ht="30" customHeight="1">
      <c r="A7138" t="str">
        <f>VLOOKUP(J7138,[1]reportExcel!$C$6:$M$8021,4,FALSE)</f>
        <v>CALLE LARGA</v>
      </c>
      <c r="B7138" t="str">
        <f>VLOOKUP(J7138,[1]reportExcel!$C$6:$M$8021,6,FALSE)</f>
        <v>-77,3129094996</v>
      </c>
      <c r="C7138" t="str">
        <f>VLOOKUP(J7138,[1]reportExcel!$C$6:$M$8021,8,FALSE)</f>
        <v>3,17302030492</v>
      </c>
      <c r="D7138" t="str">
        <f t="shared" si="224"/>
        <v>-77,3129095191</v>
      </c>
      <c r="E7138" t="str">
        <f t="shared" si="223"/>
        <v>3,17302031827</v>
      </c>
      <c r="H7138" s="6" t="s">
        <v>26182</v>
      </c>
      <c r="I7138" s="7" t="s">
        <v>26493</v>
      </c>
      <c r="J7138" s="7" t="s">
        <v>26604</v>
      </c>
      <c r="K7138" s="7" t="s">
        <v>26185</v>
      </c>
      <c r="L7138" s="7" t="s">
        <v>24959</v>
      </c>
      <c r="M7138" s="7" t="s">
        <v>7095</v>
      </c>
      <c r="N7138" s="7" t="s">
        <v>288</v>
      </c>
      <c r="O7138" s="15" t="s">
        <v>26605</v>
      </c>
      <c r="P7138" s="16"/>
      <c r="Q7138" s="7" t="s">
        <v>26606</v>
      </c>
      <c r="R7138" s="7" t="s">
        <v>26497</v>
      </c>
      <c r="S7138" s="7" t="s">
        <v>24</v>
      </c>
      <c r="T7138" s="7" t="s">
        <v>23</v>
      </c>
    </row>
    <row r="7139" spans="1:20" ht="30" customHeight="1">
      <c r="A7139" t="str">
        <f>VLOOKUP(J7139,[1]reportExcel!$C$6:$M$8021,4,FALSE)</f>
        <v>CHAMUSCADO</v>
      </c>
      <c r="B7139" t="str">
        <f>VLOOKUP(J7139,[1]reportExcel!$C$6:$M$8021,6,FALSE)</f>
        <v>-77,4234908259</v>
      </c>
      <c r="C7139" t="str">
        <f>VLOOKUP(J7139,[1]reportExcel!$C$6:$M$8021,8,FALSE)</f>
        <v>3,34213313279</v>
      </c>
      <c r="D7139" t="str">
        <f t="shared" si="224"/>
        <v>-77,4234916345</v>
      </c>
      <c r="E7139" t="str">
        <f t="shared" si="223"/>
        <v>3,34213222665</v>
      </c>
      <c r="H7139" s="6" t="s">
        <v>26182</v>
      </c>
      <c r="I7139" s="7" t="s">
        <v>26493</v>
      </c>
      <c r="J7139" s="7" t="s">
        <v>26607</v>
      </c>
      <c r="K7139" s="7" t="s">
        <v>26185</v>
      </c>
      <c r="L7139" s="7" t="s">
        <v>24959</v>
      </c>
      <c r="M7139" s="7" t="s">
        <v>26608</v>
      </c>
      <c r="N7139" s="7" t="s">
        <v>288</v>
      </c>
      <c r="O7139" s="15" t="s">
        <v>26609</v>
      </c>
      <c r="P7139" s="16"/>
      <c r="Q7139" s="7" t="s">
        <v>26610</v>
      </c>
      <c r="R7139" s="7" t="s">
        <v>26497</v>
      </c>
      <c r="S7139" s="7" t="s">
        <v>24</v>
      </c>
      <c r="T7139" s="7" t="s">
        <v>23</v>
      </c>
    </row>
    <row r="7140" spans="1:20" ht="30" customHeight="1">
      <c r="A7140" t="str">
        <f>VLOOKUP(J7140,[1]reportExcel!$C$6:$M$8021,4,FALSE)</f>
        <v>EL BARRANCO</v>
      </c>
      <c r="B7140" t="str">
        <f>VLOOKUP(J7140,[1]reportExcel!$C$6:$M$8021,6,FALSE)</f>
        <v>-77,3566161252</v>
      </c>
      <c r="C7140" t="str">
        <f>VLOOKUP(J7140,[1]reportExcel!$C$6:$M$8021,8,FALSE)</f>
        <v>3,36669483315</v>
      </c>
      <c r="D7140" t="str">
        <f t="shared" si="224"/>
        <v>-77,3566079479</v>
      </c>
      <c r="E7140" t="str">
        <f t="shared" si="223"/>
        <v>3,36668737877</v>
      </c>
      <c r="H7140" s="6" t="s">
        <v>26182</v>
      </c>
      <c r="I7140" s="7" t="s">
        <v>26493</v>
      </c>
      <c r="J7140" s="7" t="s">
        <v>26611</v>
      </c>
      <c r="K7140" s="7" t="s">
        <v>26185</v>
      </c>
      <c r="L7140" s="7" t="s">
        <v>24959</v>
      </c>
      <c r="M7140" s="7" t="s">
        <v>4421</v>
      </c>
      <c r="N7140" s="7" t="s">
        <v>45</v>
      </c>
      <c r="O7140" s="15" t="s">
        <v>26612</v>
      </c>
      <c r="P7140" s="16"/>
      <c r="Q7140" s="7" t="s">
        <v>26613</v>
      </c>
      <c r="R7140" s="7" t="s">
        <v>26497</v>
      </c>
      <c r="S7140" s="7" t="s">
        <v>24</v>
      </c>
      <c r="T7140" s="7" t="s">
        <v>23</v>
      </c>
    </row>
    <row r="7141" spans="1:20" ht="30" customHeight="1">
      <c r="A7141" t="str">
        <f>VLOOKUP(J7141,[1]reportExcel!$C$6:$M$8021,4,FALSE)</f>
        <v>GUAIMIA</v>
      </c>
      <c r="B7141" t="str">
        <f>VLOOKUP(J7141,[1]reportExcel!$C$6:$M$8021,6,FALSE)</f>
        <v>-76,9600787595</v>
      </c>
      <c r="C7141" t="str">
        <f>VLOOKUP(J7141,[1]reportExcel!$C$6:$M$8021,8,FALSE)</f>
        <v>3,72837704925</v>
      </c>
      <c r="D7141" t="str">
        <f t="shared" si="224"/>
        <v>-76,9605365686</v>
      </c>
      <c r="E7141" t="str">
        <f t="shared" si="223"/>
        <v>3,7279405899</v>
      </c>
      <c r="H7141" s="6" t="s">
        <v>26182</v>
      </c>
      <c r="I7141" s="7" t="s">
        <v>26493</v>
      </c>
      <c r="J7141" s="7" t="s">
        <v>26614</v>
      </c>
      <c r="K7141" s="7" t="s">
        <v>26185</v>
      </c>
      <c r="L7141" s="7" t="s">
        <v>24959</v>
      </c>
      <c r="M7141" s="7" t="s">
        <v>26615</v>
      </c>
      <c r="N7141" s="7" t="s">
        <v>45</v>
      </c>
      <c r="O7141" s="15" t="s">
        <v>26616</v>
      </c>
      <c r="P7141" s="16"/>
      <c r="Q7141" s="7" t="s">
        <v>26617</v>
      </c>
      <c r="R7141" s="7" t="s">
        <v>26497</v>
      </c>
      <c r="S7141" s="7" t="s">
        <v>24</v>
      </c>
      <c r="T7141" s="7" t="s">
        <v>23</v>
      </c>
    </row>
    <row r="7142" spans="1:20" ht="30" customHeight="1">
      <c r="A7142" t="str">
        <f>VLOOKUP(J7142,[1]reportExcel!$C$6:$M$8021,4,FALSE)</f>
        <v>JUNTAS</v>
      </c>
      <c r="B7142" t="str">
        <f>VLOOKUP(J7142,[1]reportExcel!$C$6:$M$8021,6,FALSE)</f>
        <v>-77,1104991548</v>
      </c>
      <c r="C7142" t="str">
        <f>VLOOKUP(J7142,[1]reportExcel!$C$6:$M$8021,8,FALSE)</f>
        <v>3,25038599217</v>
      </c>
      <c r="D7142" t="str">
        <f t="shared" si="224"/>
        <v>-77,1102026203</v>
      </c>
      <c r="E7142" t="str">
        <f t="shared" si="223"/>
        <v>3,24990945826</v>
      </c>
      <c r="H7142" s="6" t="s">
        <v>26182</v>
      </c>
      <c r="I7142" s="7" t="s">
        <v>26493</v>
      </c>
      <c r="J7142" s="7" t="s">
        <v>26618</v>
      </c>
      <c r="K7142" s="7" t="s">
        <v>26185</v>
      </c>
      <c r="L7142" s="7" t="s">
        <v>24959</v>
      </c>
      <c r="M7142" s="7" t="s">
        <v>6900</v>
      </c>
      <c r="N7142" s="7" t="s">
        <v>288</v>
      </c>
      <c r="O7142" s="15" t="s">
        <v>26619</v>
      </c>
      <c r="P7142" s="16"/>
      <c r="Q7142" s="7" t="s">
        <v>26620</v>
      </c>
      <c r="R7142" s="7" t="s">
        <v>26497</v>
      </c>
      <c r="S7142" s="7" t="s">
        <v>24</v>
      </c>
      <c r="T7142" s="7" t="s">
        <v>23</v>
      </c>
    </row>
    <row r="7143" spans="1:20" ht="30" customHeight="1">
      <c r="A7143" t="str">
        <f>VLOOKUP(J7143,[1]reportExcel!$C$6:$M$8021,4,FALSE)</f>
        <v>BARTOLA</v>
      </c>
      <c r="B7143" t="str">
        <f>VLOOKUP(J7143,[1]reportExcel!$C$6:$M$8021,6,FALSE)</f>
        <v>-77,2667855311</v>
      </c>
      <c r="C7143" t="str">
        <f>VLOOKUP(J7143,[1]reportExcel!$C$6:$M$8021,8,FALSE)</f>
        <v>3,13439391652</v>
      </c>
      <c r="D7143" t="str">
        <f t="shared" si="224"/>
        <v>-77,2673510488</v>
      </c>
      <c r="E7143" t="str">
        <f t="shared" si="223"/>
        <v>3,13424724136</v>
      </c>
      <c r="H7143" s="6" t="s">
        <v>26182</v>
      </c>
      <c r="I7143" s="7" t="s">
        <v>26493</v>
      </c>
      <c r="J7143" s="7" t="s">
        <v>26621</v>
      </c>
      <c r="K7143" s="7" t="s">
        <v>26185</v>
      </c>
      <c r="L7143" s="7" t="s">
        <v>24959</v>
      </c>
      <c r="M7143" s="7" t="s">
        <v>26622</v>
      </c>
      <c r="N7143" s="7" t="s">
        <v>288</v>
      </c>
      <c r="O7143" s="15" t="s">
        <v>26623</v>
      </c>
      <c r="P7143" s="16"/>
      <c r="Q7143" s="7" t="s">
        <v>26624</v>
      </c>
      <c r="R7143" s="7" t="s">
        <v>26497</v>
      </c>
      <c r="S7143" s="7" t="s">
        <v>24</v>
      </c>
      <c r="T7143" s="7" t="s">
        <v>23</v>
      </c>
    </row>
    <row r="7144" spans="1:20" ht="30" customHeight="1">
      <c r="A7144" t="str">
        <f>VLOOKUP(J7144,[1]reportExcel!$C$6:$M$8021,4,FALSE)</f>
        <v>LA BREA</v>
      </c>
      <c r="B7144" t="str">
        <f>VLOOKUP(J7144,[1]reportExcel!$C$6:$M$8021,6,FALSE)</f>
        <v>-77,0733093360674</v>
      </c>
      <c r="C7144" t="str">
        <f>VLOOKUP(J7144,[1]reportExcel!$C$6:$M$8021,8,FALSE)</f>
        <v>3,5935759150934</v>
      </c>
      <c r="D7144" t="str">
        <f t="shared" si="224"/>
        <v>-76,9649926443</v>
      </c>
      <c r="E7144" t="str">
        <f t="shared" si="223"/>
        <v>3,9252439675</v>
      </c>
      <c r="H7144" s="6" t="s">
        <v>26182</v>
      </c>
      <c r="I7144" s="7" t="s">
        <v>26493</v>
      </c>
      <c r="J7144" s="7" t="s">
        <v>26625</v>
      </c>
      <c r="K7144" s="7" t="s">
        <v>26185</v>
      </c>
      <c r="L7144" s="7" t="s">
        <v>24959</v>
      </c>
      <c r="M7144" s="7" t="s">
        <v>26626</v>
      </c>
      <c r="N7144" s="7" t="s">
        <v>45</v>
      </c>
      <c r="O7144" s="15" t="s">
        <v>26627</v>
      </c>
      <c r="P7144" s="16"/>
      <c r="Q7144" s="7" t="s">
        <v>26628</v>
      </c>
      <c r="R7144" s="7" t="s">
        <v>26497</v>
      </c>
      <c r="S7144" s="7" t="s">
        <v>24</v>
      </c>
      <c r="T7144" s="7" t="s">
        <v>23</v>
      </c>
    </row>
    <row r="7145" spans="1:20" ht="30" customHeight="1">
      <c r="A7145" t="str">
        <f>VLOOKUP(J7145,[1]reportExcel!$C$6:$M$8021,4,FALSE)</f>
        <v>LA DELFINA</v>
      </c>
      <c r="B7145" t="str">
        <f>VLOOKUP(J7145,[1]reportExcel!$C$6:$M$8021,6,FALSE)</f>
        <v>-76,780481645</v>
      </c>
      <c r="C7145" t="str">
        <f>VLOOKUP(J7145,[1]reportExcel!$C$6:$M$8021,8,FALSE)</f>
        <v>3,81637383769</v>
      </c>
      <c r="D7145" t="str">
        <f t="shared" si="224"/>
        <v>-76,781437716</v>
      </c>
      <c r="E7145" t="str">
        <f t="shared" si="223"/>
        <v>3,816812099</v>
      </c>
      <c r="H7145" s="6" t="s">
        <v>26182</v>
      </c>
      <c r="I7145" s="7" t="s">
        <v>26493</v>
      </c>
      <c r="J7145" s="7" t="s">
        <v>26629</v>
      </c>
      <c r="K7145" s="7" t="s">
        <v>26185</v>
      </c>
      <c r="L7145" s="7" t="s">
        <v>24959</v>
      </c>
      <c r="M7145" s="7" t="s">
        <v>26630</v>
      </c>
      <c r="N7145" s="7" t="s">
        <v>45</v>
      </c>
      <c r="O7145" s="15" t="s">
        <v>26631</v>
      </c>
      <c r="P7145" s="16"/>
      <c r="Q7145" s="7" t="s">
        <v>26632</v>
      </c>
      <c r="R7145" s="7" t="s">
        <v>26497</v>
      </c>
      <c r="S7145" s="7" t="s">
        <v>24</v>
      </c>
      <c r="T7145" s="7" t="s">
        <v>23</v>
      </c>
    </row>
    <row r="7146" spans="1:20" ht="30" customHeight="1">
      <c r="A7146" t="str">
        <f>VLOOKUP(J7146,[1]reportExcel!$C$6:$M$8021,4,FALSE)</f>
        <v>PAPAYAL</v>
      </c>
      <c r="B7146" t="str">
        <f>VLOOKUP(J7146,[1]reportExcel!$C$6:$M$8021,6,FALSE)</f>
        <v>-77,1838173254</v>
      </c>
      <c r="C7146" t="str">
        <f>VLOOKUP(J7146,[1]reportExcel!$C$6:$M$8021,8,FALSE)</f>
        <v>3,63180476977</v>
      </c>
      <c r="D7146" t="str">
        <f t="shared" si="224"/>
        <v>-77,18266944</v>
      </c>
      <c r="E7146" t="str">
        <f t="shared" si="223"/>
        <v>3,631694768</v>
      </c>
      <c r="H7146" s="6" t="s">
        <v>26182</v>
      </c>
      <c r="I7146" s="7" t="s">
        <v>26493</v>
      </c>
      <c r="J7146" s="7" t="s">
        <v>26633</v>
      </c>
      <c r="K7146" s="7" t="s">
        <v>26185</v>
      </c>
      <c r="L7146" s="7" t="s">
        <v>24959</v>
      </c>
      <c r="M7146" s="7" t="s">
        <v>5028</v>
      </c>
      <c r="N7146" s="7" t="s">
        <v>45</v>
      </c>
      <c r="O7146" s="15" t="s">
        <v>26634</v>
      </c>
      <c r="P7146" s="16"/>
      <c r="Q7146" s="7" t="s">
        <v>26635</v>
      </c>
      <c r="R7146" s="7" t="s">
        <v>26497</v>
      </c>
      <c r="S7146" s="7" t="s">
        <v>24</v>
      </c>
      <c r="T7146" s="7" t="s">
        <v>23</v>
      </c>
    </row>
    <row r="7147" spans="1:20" ht="30" customHeight="1">
      <c r="A7147" t="str">
        <f>VLOOKUP(J7147,[1]reportExcel!$C$6:$M$8021,4,FALSE)</f>
        <v>SAN CIPRIANO</v>
      </c>
      <c r="B7147" t="str">
        <f>VLOOKUP(J7147,[1]reportExcel!$C$6:$M$8021,6,FALSE)</f>
        <v>-76,8998931274</v>
      </c>
      <c r="C7147" t="str">
        <f>VLOOKUP(J7147,[1]reportExcel!$C$6:$M$8021,8,FALSE)</f>
        <v>3,84175637032</v>
      </c>
      <c r="D7147" t="str">
        <f t="shared" si="224"/>
        <v>-76,8987305938</v>
      </c>
      <c r="E7147" t="str">
        <f t="shared" si="223"/>
        <v>3,83989680936</v>
      </c>
      <c r="H7147" s="6" t="s">
        <v>26182</v>
      </c>
      <c r="I7147" s="7" t="s">
        <v>26493</v>
      </c>
      <c r="J7147" s="7" t="s">
        <v>26636</v>
      </c>
      <c r="K7147" s="7" t="s">
        <v>26185</v>
      </c>
      <c r="L7147" s="7" t="s">
        <v>24959</v>
      </c>
      <c r="M7147" s="7" t="s">
        <v>26637</v>
      </c>
      <c r="N7147" s="7" t="s">
        <v>45</v>
      </c>
      <c r="O7147" s="15" t="s">
        <v>26638</v>
      </c>
      <c r="P7147" s="16"/>
      <c r="Q7147" s="7" t="s">
        <v>26639</v>
      </c>
      <c r="R7147" s="7" t="s">
        <v>26497</v>
      </c>
      <c r="S7147" s="7" t="s">
        <v>24</v>
      </c>
      <c r="T7147" s="7" t="s">
        <v>23</v>
      </c>
    </row>
    <row r="7148" spans="1:20" ht="30" customHeight="1">
      <c r="A7148" t="str">
        <f>VLOOKUP(J7148,[1]reportExcel!$C$6:$M$8021,4,FALSE)</f>
        <v>SAN JOAQUÍN</v>
      </c>
      <c r="B7148" t="str">
        <f>VLOOKUP(J7148,[1]reportExcel!$C$6:$M$8021,6,FALSE)</f>
        <v>-77,3966887931</v>
      </c>
      <c r="C7148" t="str">
        <f>VLOOKUP(J7148,[1]reportExcel!$C$6:$M$8021,8,FALSE)</f>
        <v>3,30547634043</v>
      </c>
      <c r="D7148" t="str">
        <f t="shared" si="224"/>
        <v>-77,3971688383</v>
      </c>
      <c r="E7148" t="str">
        <f t="shared" si="223"/>
        <v>3,30617057141</v>
      </c>
      <c r="H7148" s="6" t="s">
        <v>26182</v>
      </c>
      <c r="I7148" s="7" t="s">
        <v>26493</v>
      </c>
      <c r="J7148" s="7" t="s">
        <v>26640</v>
      </c>
      <c r="K7148" s="7" t="s">
        <v>26185</v>
      </c>
      <c r="L7148" s="7" t="s">
        <v>24959</v>
      </c>
      <c r="M7148" s="7" t="s">
        <v>4360</v>
      </c>
      <c r="N7148" s="7" t="s">
        <v>288</v>
      </c>
      <c r="O7148" s="15" t="s">
        <v>26641</v>
      </c>
      <c r="P7148" s="16"/>
      <c r="Q7148" s="7" t="s">
        <v>26642</v>
      </c>
      <c r="R7148" s="7" t="s">
        <v>26497</v>
      </c>
      <c r="S7148" s="7" t="s">
        <v>24</v>
      </c>
      <c r="T7148" s="7" t="s">
        <v>23</v>
      </c>
    </row>
    <row r="7149" spans="1:20" ht="30" customHeight="1">
      <c r="A7149" t="str">
        <f>VLOOKUP(J7149,[1]reportExcel!$C$6:$M$8021,4,FALSE)</f>
        <v>SAN JOSÉ DE NAYA</v>
      </c>
      <c r="B7149" t="str">
        <f>VLOOKUP(J7149,[1]reportExcel!$C$6:$M$8021,6,FALSE)</f>
        <v>-77,4121648216</v>
      </c>
      <c r="C7149" t="str">
        <f>VLOOKUP(J7149,[1]reportExcel!$C$6:$M$8021,8,FALSE)</f>
        <v>3,28060227269</v>
      </c>
      <c r="D7149" t="str">
        <f t="shared" si="224"/>
        <v>-77,4125271327</v>
      </c>
      <c r="E7149" t="str">
        <f t="shared" si="223"/>
        <v>3,27954948355</v>
      </c>
      <c r="H7149" s="6" t="s">
        <v>26182</v>
      </c>
      <c r="I7149" s="7" t="s">
        <v>26493</v>
      </c>
      <c r="J7149" s="7" t="s">
        <v>26643</v>
      </c>
      <c r="K7149" s="7" t="s">
        <v>26185</v>
      </c>
      <c r="L7149" s="7" t="s">
        <v>24959</v>
      </c>
      <c r="M7149" s="7" t="s">
        <v>26644</v>
      </c>
      <c r="N7149" s="7" t="s">
        <v>288</v>
      </c>
      <c r="O7149" s="15" t="s">
        <v>26645</v>
      </c>
      <c r="P7149" s="16"/>
      <c r="Q7149" s="7" t="s">
        <v>26646</v>
      </c>
      <c r="R7149" s="7" t="s">
        <v>26497</v>
      </c>
      <c r="S7149" s="7" t="s">
        <v>24</v>
      </c>
      <c r="T7149" s="7" t="s">
        <v>23</v>
      </c>
    </row>
    <row r="7150" spans="1:20" ht="30" customHeight="1">
      <c r="A7150" t="str">
        <f>VLOOKUP(J7150,[1]reportExcel!$C$6:$M$8021,4,FALSE)</f>
        <v>SAN MARCOS</v>
      </c>
      <c r="B7150" t="str">
        <f>VLOOKUP(J7150,[1]reportExcel!$C$6:$M$8021,6,FALSE)</f>
        <v>-76,9616049473</v>
      </c>
      <c r="C7150" t="str">
        <f>VLOOKUP(J7150,[1]reportExcel!$C$6:$M$8021,8,FALSE)</f>
        <v>3,71489032298</v>
      </c>
      <c r="D7150" t="str">
        <f t="shared" si="224"/>
        <v>-76,961384882</v>
      </c>
      <c r="E7150" t="str">
        <f t="shared" si="223"/>
        <v>3,714171867</v>
      </c>
      <c r="H7150" s="6" t="s">
        <v>26182</v>
      </c>
      <c r="I7150" s="7" t="s">
        <v>26493</v>
      </c>
      <c r="J7150" s="7" t="s">
        <v>26647</v>
      </c>
      <c r="K7150" s="7" t="s">
        <v>26185</v>
      </c>
      <c r="L7150" s="7" t="s">
        <v>24959</v>
      </c>
      <c r="M7150" s="7" t="s">
        <v>15579</v>
      </c>
      <c r="N7150" s="7" t="s">
        <v>288</v>
      </c>
      <c r="O7150" s="15" t="s">
        <v>26648</v>
      </c>
      <c r="P7150" s="16"/>
      <c r="Q7150" s="7" t="s">
        <v>26649</v>
      </c>
      <c r="R7150" s="7" t="s">
        <v>26497</v>
      </c>
      <c r="S7150" s="7" t="s">
        <v>24</v>
      </c>
      <c r="T7150" s="7" t="s">
        <v>23</v>
      </c>
    </row>
    <row r="7151" spans="1:20" ht="30" customHeight="1">
      <c r="A7151" t="str">
        <f>VLOOKUP(J7151,[1]reportExcel!$C$6:$M$8021,4,FALSE)</f>
        <v>SANTA CRUZ</v>
      </c>
      <c r="B7151" t="str">
        <f>VLOOKUP(J7151,[1]reportExcel!$C$6:$M$8021,6,FALSE)</f>
        <v>-77,3960558035</v>
      </c>
      <c r="C7151" t="str">
        <f>VLOOKUP(J7151,[1]reportExcel!$C$6:$M$8021,8,FALSE)</f>
        <v>3,33114676245</v>
      </c>
      <c r="D7151" t="str">
        <f t="shared" si="224"/>
        <v>-77,396055804</v>
      </c>
      <c r="E7151" t="str">
        <f t="shared" si="223"/>
        <v>3,331146612</v>
      </c>
      <c r="H7151" s="6" t="s">
        <v>26182</v>
      </c>
      <c r="I7151" s="7" t="s">
        <v>26493</v>
      </c>
      <c r="J7151" s="7" t="s">
        <v>26650</v>
      </c>
      <c r="K7151" s="7" t="s">
        <v>26185</v>
      </c>
      <c r="L7151" s="7" t="s">
        <v>24959</v>
      </c>
      <c r="M7151" s="7" t="s">
        <v>3219</v>
      </c>
      <c r="N7151" s="7" t="s">
        <v>288</v>
      </c>
      <c r="O7151" s="15" t="s">
        <v>26651</v>
      </c>
      <c r="P7151" s="16"/>
      <c r="Q7151" s="7" t="s">
        <v>26652</v>
      </c>
      <c r="R7151" s="7" t="s">
        <v>26497</v>
      </c>
      <c r="S7151" s="7" t="s">
        <v>24</v>
      </c>
      <c r="T7151" s="7" t="s">
        <v>23</v>
      </c>
    </row>
    <row r="7152" spans="1:20" ht="30" customHeight="1">
      <c r="A7152" t="str">
        <f>VLOOKUP(J7152,[1]reportExcel!$C$6:$M$8021,4,FALSE)</f>
        <v>ZARAGOZA</v>
      </c>
      <c r="B7152" t="str">
        <f>VLOOKUP(J7152,[1]reportExcel!$C$6:$M$8021,6,FALSE)</f>
        <v>-76,8559261341</v>
      </c>
      <c r="C7152" t="str">
        <f>VLOOKUP(J7152,[1]reportExcel!$C$6:$M$8021,8,FALSE)</f>
        <v>3,86112358329</v>
      </c>
      <c r="D7152" t="str">
        <f t="shared" si="224"/>
        <v>-76,8555522246</v>
      </c>
      <c r="E7152" t="str">
        <f t="shared" si="223"/>
        <v>3,86052977672</v>
      </c>
      <c r="H7152" s="6" t="s">
        <v>26182</v>
      </c>
      <c r="I7152" s="7" t="s">
        <v>26493</v>
      </c>
      <c r="J7152" s="7" t="s">
        <v>26653</v>
      </c>
      <c r="K7152" s="7" t="s">
        <v>26185</v>
      </c>
      <c r="L7152" s="7" t="s">
        <v>24959</v>
      </c>
      <c r="M7152" s="7" t="s">
        <v>3101</v>
      </c>
      <c r="N7152" s="7" t="s">
        <v>45</v>
      </c>
      <c r="O7152" s="15" t="s">
        <v>26654</v>
      </c>
      <c r="P7152" s="16"/>
      <c r="Q7152" s="7" t="s">
        <v>26655</v>
      </c>
      <c r="R7152" s="7" t="s">
        <v>26497</v>
      </c>
      <c r="S7152" s="7" t="s">
        <v>24</v>
      </c>
      <c r="T7152" s="7" t="s">
        <v>23</v>
      </c>
    </row>
    <row r="7153" spans="1:20" ht="30" customHeight="1">
      <c r="A7153" t="str">
        <f>VLOOKUP(J7153,[1]reportExcel!$C$6:$M$8021,4,FALSE)</f>
        <v>AGUAMANSA</v>
      </c>
      <c r="B7153" t="str">
        <f>VLOOKUP(J7153,[1]reportExcel!$C$6:$M$8021,6,FALSE)</f>
        <v>-77,3877261297</v>
      </c>
      <c r="C7153" t="str">
        <f>VLOOKUP(J7153,[1]reportExcel!$C$6:$M$8021,8,FALSE)</f>
        <v>3,21156279318</v>
      </c>
      <c r="D7153" t="str">
        <f t="shared" si="224"/>
        <v>-77,3872998625</v>
      </c>
      <c r="E7153" t="str">
        <f t="shared" si="223"/>
        <v>3,21205963613</v>
      </c>
      <c r="H7153" s="6" t="s">
        <v>26182</v>
      </c>
      <c r="I7153" s="7" t="s">
        <v>26493</v>
      </c>
      <c r="J7153" s="7" t="s">
        <v>26656</v>
      </c>
      <c r="K7153" s="7" t="s">
        <v>26185</v>
      </c>
      <c r="L7153" s="7" t="s">
        <v>24959</v>
      </c>
      <c r="M7153" s="7" t="s">
        <v>26657</v>
      </c>
      <c r="N7153" s="7" t="s">
        <v>45</v>
      </c>
      <c r="O7153" s="15" t="s">
        <v>26658</v>
      </c>
      <c r="P7153" s="16"/>
      <c r="Q7153" s="7" t="s">
        <v>26659</v>
      </c>
      <c r="R7153" s="7" t="s">
        <v>26497</v>
      </c>
      <c r="S7153" s="7" t="s">
        <v>24</v>
      </c>
      <c r="T7153" s="7" t="s">
        <v>23</v>
      </c>
    </row>
    <row r="7154" spans="1:20" ht="30" customHeight="1">
      <c r="A7154" t="str">
        <f>VLOOKUP(J7154,[1]reportExcel!$C$6:$M$8021,4,FALSE)</f>
        <v>CASCAJITA</v>
      </c>
      <c r="B7154" t="str">
        <f>VLOOKUP(J7154,[1]reportExcel!$C$6:$M$8021,6,FALSE)</f>
        <v>-77,136663623</v>
      </c>
      <c r="C7154" t="str">
        <f>VLOOKUP(J7154,[1]reportExcel!$C$6:$M$8021,8,FALSE)</f>
        <v>3,17074637677</v>
      </c>
      <c r="D7154" t="str">
        <f t="shared" si="224"/>
        <v>-77,1366680498</v>
      </c>
      <c r="E7154" t="str">
        <f t="shared" si="223"/>
        <v>3,17074798369</v>
      </c>
      <c r="H7154" s="6" t="s">
        <v>26182</v>
      </c>
      <c r="I7154" s="7" t="s">
        <v>26493</v>
      </c>
      <c r="J7154" s="7" t="s">
        <v>26660</v>
      </c>
      <c r="K7154" s="7" t="s">
        <v>26185</v>
      </c>
      <c r="L7154" s="7" t="s">
        <v>24959</v>
      </c>
      <c r="M7154" s="7" t="s">
        <v>26661</v>
      </c>
      <c r="N7154" s="7" t="s">
        <v>45</v>
      </c>
      <c r="O7154" s="15" t="s">
        <v>26662</v>
      </c>
      <c r="P7154" s="16"/>
      <c r="Q7154" s="7" t="s">
        <v>26663</v>
      </c>
      <c r="R7154" s="7" t="s">
        <v>26497</v>
      </c>
      <c r="S7154" s="7" t="s">
        <v>24</v>
      </c>
      <c r="T7154" s="7" t="s">
        <v>23</v>
      </c>
    </row>
    <row r="7155" spans="1:20" ht="30" customHeight="1">
      <c r="A7155" t="str">
        <f>VLOOKUP(J7155,[1]reportExcel!$C$6:$M$8021,4,FALSE)</f>
        <v>PUNTA BONITA</v>
      </c>
      <c r="B7155" t="str">
        <f>VLOOKUP(J7155,[1]reportExcel!$C$6:$M$8021,6,FALSE)</f>
        <v>-77,2973684321</v>
      </c>
      <c r="C7155" t="str">
        <f>VLOOKUP(J7155,[1]reportExcel!$C$6:$M$8021,8,FALSE)</f>
        <v>3,56156448101</v>
      </c>
      <c r="D7155" t="str">
        <f t="shared" si="224"/>
        <v>-77,2966718153</v>
      </c>
      <c r="E7155" t="str">
        <f t="shared" si="223"/>
        <v>3,56217255706</v>
      </c>
      <c r="H7155" s="6" t="s">
        <v>26182</v>
      </c>
      <c r="I7155" s="7" t="s">
        <v>26493</v>
      </c>
      <c r="J7155" s="7" t="s">
        <v>26664</v>
      </c>
      <c r="K7155" s="7" t="s">
        <v>26185</v>
      </c>
      <c r="L7155" s="7" t="s">
        <v>24959</v>
      </c>
      <c r="M7155" s="7" t="s">
        <v>26665</v>
      </c>
      <c r="N7155" s="7" t="s">
        <v>45</v>
      </c>
      <c r="O7155" s="15" t="s">
        <v>26666</v>
      </c>
      <c r="P7155" s="16"/>
      <c r="Q7155" s="7" t="s">
        <v>26667</v>
      </c>
      <c r="R7155" s="7" t="s">
        <v>26497</v>
      </c>
      <c r="S7155" s="7" t="s">
        <v>24</v>
      </c>
      <c r="T7155" s="7" t="s">
        <v>23</v>
      </c>
    </row>
    <row r="7156" spans="1:20" ht="30" customHeight="1">
      <c r="A7156" t="str">
        <f>VLOOKUP(J7156,[1]reportExcel!$C$6:$M$8021,4,FALSE)</f>
        <v>HORIZONTE</v>
      </c>
      <c r="B7156" t="str">
        <f>VLOOKUP(J7156,[1]reportExcel!$C$6:$M$8021,6,FALSE)</f>
        <v>-77,1487755992</v>
      </c>
      <c r="C7156" t="str">
        <f>VLOOKUP(J7156,[1]reportExcel!$C$6:$M$8021,8,FALSE)</f>
        <v>3,71425622124</v>
      </c>
      <c r="D7156" t="str">
        <f t="shared" si="224"/>
        <v>-77,1471577135</v>
      </c>
      <c r="E7156" t="str">
        <f t="shared" si="223"/>
        <v>3,7144439083</v>
      </c>
      <c r="H7156" s="6" t="s">
        <v>26182</v>
      </c>
      <c r="I7156" s="7" t="s">
        <v>26493</v>
      </c>
      <c r="J7156" s="7" t="s">
        <v>26668</v>
      </c>
      <c r="K7156" s="7" t="s">
        <v>26185</v>
      </c>
      <c r="L7156" s="7" t="s">
        <v>24959</v>
      </c>
      <c r="M7156" s="7" t="s">
        <v>6749</v>
      </c>
      <c r="N7156" s="7" t="s">
        <v>45</v>
      </c>
      <c r="O7156" s="15" t="s">
        <v>26669</v>
      </c>
      <c r="P7156" s="16"/>
      <c r="Q7156" s="7" t="s">
        <v>26670</v>
      </c>
      <c r="R7156" s="7" t="s">
        <v>26497</v>
      </c>
      <c r="S7156" s="7" t="s">
        <v>24</v>
      </c>
      <c r="T7156" s="7" t="s">
        <v>23</v>
      </c>
    </row>
    <row r="7157" spans="1:20" ht="30" customHeight="1">
      <c r="A7157" t="str">
        <f>VLOOKUP(J7157,[1]reportExcel!$C$6:$M$8021,4,FALSE)</f>
        <v>BENDICIONES</v>
      </c>
      <c r="B7157" t="str">
        <f>VLOOKUP(J7157,[1]reportExcel!$C$6:$M$8021,6,FALSE)</f>
        <v>-76,8180025895</v>
      </c>
      <c r="C7157" t="str">
        <f>VLOOKUP(J7157,[1]reportExcel!$C$6:$M$8021,8,FALSE)</f>
        <v>3,86729880112</v>
      </c>
      <c r="D7157" t="str">
        <f t="shared" si="224"/>
        <v>-76,817998648</v>
      </c>
      <c r="E7157" t="str">
        <f t="shared" si="223"/>
        <v>3,867479767</v>
      </c>
      <c r="H7157" s="6" t="s">
        <v>26182</v>
      </c>
      <c r="I7157" s="7" t="s">
        <v>26493</v>
      </c>
      <c r="J7157" s="7" t="s">
        <v>26671</v>
      </c>
      <c r="K7157" s="7" t="s">
        <v>26185</v>
      </c>
      <c r="L7157" s="7" t="s">
        <v>24959</v>
      </c>
      <c r="M7157" s="7" t="s">
        <v>26672</v>
      </c>
      <c r="N7157" s="7" t="s">
        <v>45</v>
      </c>
      <c r="O7157" s="15" t="s">
        <v>26673</v>
      </c>
      <c r="P7157" s="16"/>
      <c r="Q7157" s="7" t="s">
        <v>26674</v>
      </c>
      <c r="R7157" s="7" t="s">
        <v>26497</v>
      </c>
      <c r="S7157" s="7" t="s">
        <v>24</v>
      </c>
      <c r="T7157" s="7" t="s">
        <v>23</v>
      </c>
    </row>
    <row r="7158" spans="1:20" ht="30" customHeight="1">
      <c r="A7158" t="str">
        <f>VLOOKUP(J7158,[1]reportExcel!$C$6:$M$8021,4,FALSE)</f>
        <v>EL CACAO</v>
      </c>
      <c r="B7158" t="str">
        <f>VLOOKUP(J7158,[1]reportExcel!$C$6:$M$8021,6,FALSE)</f>
        <v>-77,1532299489</v>
      </c>
      <c r="C7158" t="str">
        <f>VLOOKUP(J7158,[1]reportExcel!$C$6:$M$8021,8,FALSE)</f>
        <v>3,64098919858</v>
      </c>
      <c r="D7158" t="str">
        <f t="shared" si="224"/>
        <v>-77,1536161136</v>
      </c>
      <c r="E7158" t="str">
        <f t="shared" si="223"/>
        <v>3,64164194589</v>
      </c>
      <c r="H7158" s="6" t="s">
        <v>26182</v>
      </c>
      <c r="I7158" s="7" t="s">
        <v>26493</v>
      </c>
      <c r="J7158" s="7" t="s">
        <v>26675</v>
      </c>
      <c r="K7158" s="7" t="s">
        <v>26185</v>
      </c>
      <c r="L7158" s="7" t="s">
        <v>24959</v>
      </c>
      <c r="M7158" s="7" t="s">
        <v>26676</v>
      </c>
      <c r="N7158" s="7" t="s">
        <v>45</v>
      </c>
      <c r="O7158" s="15" t="s">
        <v>26677</v>
      </c>
      <c r="P7158" s="16"/>
      <c r="Q7158" s="7" t="s">
        <v>26678</v>
      </c>
      <c r="R7158" s="7" t="s">
        <v>26497</v>
      </c>
      <c r="S7158" s="7" t="s">
        <v>24</v>
      </c>
      <c r="T7158" s="7" t="s">
        <v>23</v>
      </c>
    </row>
    <row r="7159" spans="1:20" ht="30" customHeight="1">
      <c r="A7159" t="str">
        <f>VLOOKUP(J7159,[1]reportExcel!$C$6:$M$8021,4,FALSE)</f>
        <v>CALLE LARGA-AEROPUERTO</v>
      </c>
      <c r="B7159" t="str">
        <f>VLOOKUP(J7159,[1]reportExcel!$C$6:$M$8021,6,FALSE)</f>
        <v>-76,9840512111</v>
      </c>
      <c r="C7159" t="str">
        <f>VLOOKUP(J7159,[1]reportExcel!$C$6:$M$8021,8,FALSE)</f>
        <v>3,82135622538</v>
      </c>
      <c r="D7159" t="str">
        <f t="shared" si="224"/>
        <v>-76,9839993401</v>
      </c>
      <c r="E7159" t="str">
        <f t="shared" si="223"/>
        <v>3,82139350466</v>
      </c>
      <c r="H7159" s="6" t="s">
        <v>26182</v>
      </c>
      <c r="I7159" s="7" t="s">
        <v>26493</v>
      </c>
      <c r="J7159" s="7" t="s">
        <v>26679</v>
      </c>
      <c r="K7159" s="7" t="s">
        <v>26185</v>
      </c>
      <c r="L7159" s="7" t="s">
        <v>24959</v>
      </c>
      <c r="M7159" s="7" t="s">
        <v>26680</v>
      </c>
      <c r="N7159" s="7" t="s">
        <v>45</v>
      </c>
      <c r="O7159" s="15" t="s">
        <v>26681</v>
      </c>
      <c r="P7159" s="16"/>
      <c r="Q7159" s="7" t="s">
        <v>26682</v>
      </c>
      <c r="R7159" s="7" t="s">
        <v>26497</v>
      </c>
      <c r="S7159" s="7" t="s">
        <v>24</v>
      </c>
      <c r="T7159" s="7" t="s">
        <v>23</v>
      </c>
    </row>
    <row r="7160" spans="1:20" ht="30" customHeight="1">
      <c r="A7160" t="str">
        <f>VLOOKUP(J7160,[1]reportExcel!$C$6:$M$8021,4,FALSE)</f>
        <v>CAMINO VIEJO-KM 40</v>
      </c>
      <c r="B7160" t="str">
        <f>VLOOKUP(J7160,[1]reportExcel!$C$6:$M$8021,6,FALSE)</f>
        <v>-76,8294774971</v>
      </c>
      <c r="C7160" t="str">
        <f>VLOOKUP(J7160,[1]reportExcel!$C$6:$M$8021,8,FALSE)</f>
        <v>3,86435179517</v>
      </c>
      <c r="D7160" t="str">
        <f t="shared" si="224"/>
        <v>-76,8287858887</v>
      </c>
      <c r="E7160" t="str">
        <f t="shared" si="223"/>
        <v>3,86533869322</v>
      </c>
      <c r="H7160" s="6" t="s">
        <v>26182</v>
      </c>
      <c r="I7160" s="7" t="s">
        <v>26493</v>
      </c>
      <c r="J7160" s="7" t="s">
        <v>26683</v>
      </c>
      <c r="K7160" s="7" t="s">
        <v>26185</v>
      </c>
      <c r="L7160" s="7" t="s">
        <v>24959</v>
      </c>
      <c r="M7160" s="7" t="s">
        <v>26684</v>
      </c>
      <c r="N7160" s="7" t="s">
        <v>45</v>
      </c>
      <c r="O7160" s="15" t="s">
        <v>26685</v>
      </c>
      <c r="P7160" s="16"/>
      <c r="Q7160" s="7" t="s">
        <v>26686</v>
      </c>
      <c r="R7160" s="7" t="s">
        <v>26497</v>
      </c>
      <c r="S7160" s="7" t="s">
        <v>24</v>
      </c>
      <c r="T7160" s="7" t="s">
        <v>23</v>
      </c>
    </row>
    <row r="7161" spans="1:20" ht="30" customHeight="1">
      <c r="A7161" t="str">
        <f>VLOOKUP(J7161,[1]reportExcel!$C$6:$M$8021,4,FALSE)</f>
        <v>CAMPO HERMOSO</v>
      </c>
      <c r="B7161" t="str">
        <f>VLOOKUP(J7161,[1]reportExcel!$C$6:$M$8021,6,FALSE)</f>
        <v>-77,0334721207</v>
      </c>
      <c r="C7161" t="str">
        <f>VLOOKUP(J7161,[1]reportExcel!$C$6:$M$8021,8,FALSE)</f>
        <v>3,81867663888</v>
      </c>
      <c r="D7161" t="str">
        <f t="shared" si="224"/>
        <v>-77,032610754</v>
      </c>
      <c r="E7161" t="str">
        <f t="shared" si="223"/>
        <v>3,818481192</v>
      </c>
      <c r="H7161" s="6" t="s">
        <v>26182</v>
      </c>
      <c r="I7161" s="7" t="s">
        <v>26493</v>
      </c>
      <c r="J7161" s="7" t="s">
        <v>26687</v>
      </c>
      <c r="K7161" s="7" t="s">
        <v>26185</v>
      </c>
      <c r="L7161" s="7" t="s">
        <v>24959</v>
      </c>
      <c r="M7161" s="7" t="s">
        <v>7575</v>
      </c>
      <c r="N7161" s="7" t="s">
        <v>45</v>
      </c>
      <c r="O7161" s="15" t="s">
        <v>26688</v>
      </c>
      <c r="P7161" s="16"/>
      <c r="Q7161" s="7" t="s">
        <v>26689</v>
      </c>
      <c r="R7161" s="7" t="s">
        <v>26497</v>
      </c>
      <c r="S7161" s="7" t="s">
        <v>24</v>
      </c>
      <c r="T7161" s="7" t="s">
        <v>23</v>
      </c>
    </row>
    <row r="7162" spans="1:20" ht="30" customHeight="1">
      <c r="A7162" t="str">
        <f>VLOOKUP(J7162,[1]reportExcel!$C$6:$M$8021,4,FALSE)</f>
        <v>EL CRUCERO</v>
      </c>
      <c r="B7162" t="str">
        <f>VLOOKUP(J7162,[1]reportExcel!$C$6:$M$8021,6,FALSE)</f>
        <v>-76,980876329</v>
      </c>
      <c r="C7162" t="str">
        <f>VLOOKUP(J7162,[1]reportExcel!$C$6:$M$8021,8,FALSE)</f>
        <v>3,93732505161</v>
      </c>
      <c r="D7162" t="str">
        <f t="shared" si="224"/>
        <v>-76,9795120133</v>
      </c>
      <c r="E7162" t="str">
        <f t="shared" si="223"/>
        <v>3,93614629438</v>
      </c>
      <c r="H7162" s="6" t="s">
        <v>26182</v>
      </c>
      <c r="I7162" s="7" t="s">
        <v>26493</v>
      </c>
      <c r="J7162" s="7" t="s">
        <v>26690</v>
      </c>
      <c r="K7162" s="7" t="s">
        <v>26185</v>
      </c>
      <c r="L7162" s="7" t="s">
        <v>24959</v>
      </c>
      <c r="M7162" s="7" t="s">
        <v>9015</v>
      </c>
      <c r="N7162" s="7" t="s">
        <v>45</v>
      </c>
      <c r="O7162" s="15" t="s">
        <v>26691</v>
      </c>
      <c r="P7162" s="16"/>
      <c r="Q7162" s="7" t="s">
        <v>26692</v>
      </c>
      <c r="R7162" s="7" t="s">
        <v>26497</v>
      </c>
      <c r="S7162" s="7" t="s">
        <v>24</v>
      </c>
      <c r="T7162" s="7" t="s">
        <v>23</v>
      </c>
    </row>
    <row r="7163" spans="1:20" ht="30" customHeight="1">
      <c r="A7163" t="str">
        <f>VLOOKUP(J7163,[1]reportExcel!$C$6:$M$8021,4,FALSE)</f>
        <v>EL ENCANTO</v>
      </c>
      <c r="B7163" t="str">
        <f>VLOOKUP(J7163,[1]reportExcel!$C$6:$M$8021,6,FALSE)</f>
        <v>-77,3255549979</v>
      </c>
      <c r="C7163" t="str">
        <f>VLOOKUP(J7163,[1]reportExcel!$C$6:$M$8021,8,FALSE)</f>
        <v>3,44976169152</v>
      </c>
      <c r="D7163" t="str">
        <f t="shared" si="224"/>
        <v>-77,3255549979</v>
      </c>
      <c r="E7163" t="str">
        <f t="shared" si="223"/>
        <v>3,44976169152</v>
      </c>
      <c r="H7163" s="6" t="s">
        <v>26182</v>
      </c>
      <c r="I7163" s="7" t="s">
        <v>26493</v>
      </c>
      <c r="J7163" s="7" t="s">
        <v>26693</v>
      </c>
      <c r="K7163" s="7" t="s">
        <v>26185</v>
      </c>
      <c r="L7163" s="7" t="s">
        <v>24959</v>
      </c>
      <c r="M7163" s="7" t="s">
        <v>805</v>
      </c>
      <c r="N7163" s="7" t="s">
        <v>45</v>
      </c>
      <c r="O7163" s="15" t="s">
        <v>102</v>
      </c>
      <c r="P7163" s="16"/>
      <c r="Q7163" s="7" t="s">
        <v>102</v>
      </c>
      <c r="R7163" s="7" t="s">
        <v>26497</v>
      </c>
      <c r="S7163" s="7" t="s">
        <v>24</v>
      </c>
      <c r="T7163" s="7" t="s">
        <v>23</v>
      </c>
    </row>
    <row r="7164" spans="1:20" ht="30" customHeight="1">
      <c r="A7164" t="str">
        <f>VLOOKUP(J7164,[1]reportExcel!$C$6:$M$8021,4,FALSE)</f>
        <v>EL LLANO</v>
      </c>
      <c r="B7164" t="str">
        <f>VLOOKUP(J7164,[1]reportExcel!$C$6:$M$8021,6,FALSE)</f>
        <v>-77,0060152472</v>
      </c>
      <c r="C7164" t="str">
        <f>VLOOKUP(J7164,[1]reportExcel!$C$6:$M$8021,8,FALSE)</f>
        <v>3,73218503864</v>
      </c>
      <c r="D7164" t="str">
        <f t="shared" si="224"/>
        <v>-77,0062335916</v>
      </c>
      <c r="E7164" t="str">
        <f t="shared" si="223"/>
        <v>3,73181592982</v>
      </c>
      <c r="H7164" s="6" t="s">
        <v>26182</v>
      </c>
      <c r="I7164" s="7" t="s">
        <v>26493</v>
      </c>
      <c r="J7164" s="7" t="s">
        <v>26694</v>
      </c>
      <c r="K7164" s="7" t="s">
        <v>26185</v>
      </c>
      <c r="L7164" s="7" t="s">
        <v>24959</v>
      </c>
      <c r="M7164" s="7" t="s">
        <v>112</v>
      </c>
      <c r="N7164" s="7" t="s">
        <v>45</v>
      </c>
      <c r="O7164" s="15" t="s">
        <v>26695</v>
      </c>
      <c r="P7164" s="16"/>
      <c r="Q7164" s="7" t="s">
        <v>26696</v>
      </c>
      <c r="R7164" s="7" t="s">
        <v>26497</v>
      </c>
      <c r="S7164" s="7" t="s">
        <v>24</v>
      </c>
      <c r="T7164" s="7" t="s">
        <v>23</v>
      </c>
    </row>
    <row r="7165" spans="1:20" ht="30" customHeight="1">
      <c r="A7165" t="str">
        <f>VLOOKUP(J7165,[1]reportExcel!$C$6:$M$8021,4,FALSE)</f>
        <v>EL SALTO</v>
      </c>
      <c r="B7165" t="str">
        <f>VLOOKUP(J7165,[1]reportExcel!$C$6:$M$8021,6,FALSE)</f>
        <v>-76,793821434</v>
      </c>
      <c r="C7165" t="str">
        <f>VLOOKUP(J7165,[1]reportExcel!$C$6:$M$8021,8,FALSE)</f>
        <v>3,83830100742</v>
      </c>
      <c r="D7165" t="str">
        <f t="shared" si="224"/>
        <v>-76,7932194071</v>
      </c>
      <c r="E7165" t="str">
        <f t="shared" si="223"/>
        <v>3,83784289987</v>
      </c>
      <c r="H7165" s="6" t="s">
        <v>26182</v>
      </c>
      <c r="I7165" s="7" t="s">
        <v>26493</v>
      </c>
      <c r="J7165" s="7" t="s">
        <v>26697</v>
      </c>
      <c r="K7165" s="7" t="s">
        <v>26185</v>
      </c>
      <c r="L7165" s="7" t="s">
        <v>24959</v>
      </c>
      <c r="M7165" s="7" t="s">
        <v>1339</v>
      </c>
      <c r="N7165" s="7" t="s">
        <v>45</v>
      </c>
      <c r="O7165" s="15" t="s">
        <v>26698</v>
      </c>
      <c r="P7165" s="16"/>
      <c r="Q7165" s="7" t="s">
        <v>26699</v>
      </c>
      <c r="R7165" s="7" t="s">
        <v>26497</v>
      </c>
      <c r="S7165" s="7" t="s">
        <v>24</v>
      </c>
      <c r="T7165" s="7" t="s">
        <v>23</v>
      </c>
    </row>
    <row r="7166" spans="1:20" ht="30" customHeight="1">
      <c r="A7166" t="str">
        <f>VLOOKUP(J7166,[1]reportExcel!$C$6:$M$8021,4,FALSE)</f>
        <v>GUADUALITO</v>
      </c>
      <c r="B7166" t="str">
        <f>VLOOKUP(J7166,[1]reportExcel!$C$6:$M$8021,6,FALSE)</f>
        <v>-77,081514601</v>
      </c>
      <c r="C7166" t="str">
        <f>VLOOKUP(J7166,[1]reportExcel!$C$6:$M$8021,8,FALSE)</f>
        <v>3,69248788218</v>
      </c>
      <c r="D7166" t="str">
        <f t="shared" si="224"/>
        <v>-77,0815293698</v>
      </c>
      <c r="E7166" t="str">
        <f t="shared" si="223"/>
        <v>3,69351268941</v>
      </c>
      <c r="H7166" s="6" t="s">
        <v>26182</v>
      </c>
      <c r="I7166" s="7" t="s">
        <v>26493</v>
      </c>
      <c r="J7166" s="7" t="s">
        <v>26700</v>
      </c>
      <c r="K7166" s="7" t="s">
        <v>26185</v>
      </c>
      <c r="L7166" s="7" t="s">
        <v>24959</v>
      </c>
      <c r="M7166" s="7" t="s">
        <v>2818</v>
      </c>
      <c r="N7166" s="7" t="s">
        <v>45</v>
      </c>
      <c r="O7166" s="15" t="s">
        <v>26701</v>
      </c>
      <c r="P7166" s="16"/>
      <c r="Q7166" s="7" t="s">
        <v>26702</v>
      </c>
      <c r="R7166" s="7" t="s">
        <v>26497</v>
      </c>
      <c r="S7166" s="7" t="s">
        <v>24</v>
      </c>
      <c r="T7166" s="7" t="s">
        <v>23</v>
      </c>
    </row>
    <row r="7167" spans="1:20" ht="30" customHeight="1">
      <c r="A7167" t="str">
        <f>VLOOKUP(J7167,[1]reportExcel!$C$6:$M$8021,4,FALSE)</f>
        <v>JOAQUINCITO RESGUARDO INDIGENA</v>
      </c>
      <c r="B7167" t="str">
        <f>VLOOKUP(J7167,[1]reportExcel!$C$6:$M$8021,6,FALSE)</f>
        <v>-77,4063033251</v>
      </c>
      <c r="C7167" t="str">
        <f>VLOOKUP(J7167,[1]reportExcel!$C$6:$M$8021,8,FALSE)</f>
        <v>3,2985919436</v>
      </c>
      <c r="D7167" t="str">
        <f t="shared" si="224"/>
        <v>-77,4061563514</v>
      </c>
      <c r="E7167" t="str">
        <f t="shared" si="223"/>
        <v>3,29851461148</v>
      </c>
      <c r="H7167" s="6" t="s">
        <v>26182</v>
      </c>
      <c r="I7167" s="7" t="s">
        <v>26493</v>
      </c>
      <c r="J7167" s="7" t="s">
        <v>26703</v>
      </c>
      <c r="K7167" s="7" t="s">
        <v>26185</v>
      </c>
      <c r="L7167" s="7" t="s">
        <v>24959</v>
      </c>
      <c r="M7167" s="7" t="s">
        <v>26704</v>
      </c>
      <c r="N7167" s="7" t="s">
        <v>288</v>
      </c>
      <c r="O7167" s="15" t="s">
        <v>26705</v>
      </c>
      <c r="P7167" s="16"/>
      <c r="Q7167" s="7" t="s">
        <v>26706</v>
      </c>
      <c r="R7167" s="7" t="s">
        <v>26497</v>
      </c>
      <c r="S7167" s="7" t="s">
        <v>24</v>
      </c>
      <c r="T7167" s="7" t="s">
        <v>23</v>
      </c>
    </row>
    <row r="7168" spans="1:20" ht="30" customHeight="1">
      <c r="A7168" t="str">
        <f>VLOOKUP(J7168,[1]reportExcel!$C$6:$M$8021,4,FALSE)</f>
        <v>KATANGA</v>
      </c>
      <c r="B7168" t="str">
        <f>VLOOKUP(J7168,[1]reportExcel!$C$6:$M$8021,6,FALSE)</f>
        <v>-76,7979830864</v>
      </c>
      <c r="C7168" t="str">
        <f>VLOOKUP(J7168,[1]reportExcel!$C$6:$M$8021,8,FALSE)</f>
        <v>3,84900939196</v>
      </c>
      <c r="D7168" t="str">
        <f t="shared" si="224"/>
        <v>-76,7979830864</v>
      </c>
      <c r="E7168" t="str">
        <f t="shared" si="223"/>
        <v>3,84900939196</v>
      </c>
      <c r="H7168" s="6" t="s">
        <v>26182</v>
      </c>
      <c r="I7168" s="7" t="s">
        <v>26493</v>
      </c>
      <c r="J7168" s="7" t="s">
        <v>26707</v>
      </c>
      <c r="K7168" s="7" t="s">
        <v>26185</v>
      </c>
      <c r="L7168" s="7" t="s">
        <v>24959</v>
      </c>
      <c r="M7168" s="7" t="s">
        <v>26708</v>
      </c>
      <c r="N7168" s="7" t="s">
        <v>45</v>
      </c>
      <c r="O7168" s="15" t="s">
        <v>102</v>
      </c>
      <c r="P7168" s="16"/>
      <c r="Q7168" s="7" t="s">
        <v>102</v>
      </c>
      <c r="R7168" s="7" t="s">
        <v>26497</v>
      </c>
      <c r="S7168" s="7" t="s">
        <v>24</v>
      </c>
      <c r="T7168" s="7" t="s">
        <v>23</v>
      </c>
    </row>
    <row r="7169" spans="1:20" ht="30" customHeight="1">
      <c r="A7169" t="str">
        <f>VLOOKUP(J7169,[1]reportExcel!$C$6:$M$8021,4,FALSE)</f>
        <v>LA BALASTRERA</v>
      </c>
      <c r="B7169" t="str">
        <f>VLOOKUP(J7169,[1]reportExcel!$C$6:$M$8021,6,FALSE)</f>
        <v>-76,9952099374</v>
      </c>
      <c r="C7169" t="str">
        <f>VLOOKUP(J7169,[1]reportExcel!$C$6:$M$8021,8,FALSE)</f>
        <v>3,8169407175</v>
      </c>
      <c r="D7169" t="str">
        <f t="shared" si="224"/>
        <v>-76,9951614326</v>
      </c>
      <c r="E7169" t="str">
        <f t="shared" si="223"/>
        <v>3,8167289785</v>
      </c>
      <c r="H7169" s="6" t="s">
        <v>26182</v>
      </c>
      <c r="I7169" s="7" t="s">
        <v>26493</v>
      </c>
      <c r="J7169" s="7" t="s">
        <v>26709</v>
      </c>
      <c r="K7169" s="7" t="s">
        <v>26185</v>
      </c>
      <c r="L7169" s="7" t="s">
        <v>24959</v>
      </c>
      <c r="M7169" s="7" t="s">
        <v>26710</v>
      </c>
      <c r="N7169" s="7" t="s">
        <v>45</v>
      </c>
      <c r="O7169" s="15" t="s">
        <v>26711</v>
      </c>
      <c r="P7169" s="16"/>
      <c r="Q7169" s="7" t="s">
        <v>26712</v>
      </c>
      <c r="R7169" s="7" t="s">
        <v>26497</v>
      </c>
      <c r="S7169" s="7" t="s">
        <v>24</v>
      </c>
      <c r="T7169" s="7" t="s">
        <v>23</v>
      </c>
    </row>
    <row r="7170" spans="1:20" ht="30" customHeight="1">
      <c r="A7170" t="str">
        <f>VLOOKUP(J7170,[1]reportExcel!$C$6:$M$8021,4,FALSE)</f>
        <v>LA COMBA</v>
      </c>
      <c r="B7170" t="str">
        <f>VLOOKUP(J7170,[1]reportExcel!$C$6:$M$8021,6,FALSE)</f>
        <v>-77,1607695515</v>
      </c>
      <c r="C7170" t="str">
        <f>VLOOKUP(J7170,[1]reportExcel!$C$6:$M$8021,8,FALSE)</f>
        <v>3,64378259018</v>
      </c>
      <c r="D7170" t="str">
        <f t="shared" si="224"/>
        <v>-77,1608780837</v>
      </c>
      <c r="E7170" t="str">
        <f t="shared" si="223"/>
        <v>3,64401211471</v>
      </c>
      <c r="H7170" s="6" t="s">
        <v>26182</v>
      </c>
      <c r="I7170" s="7" t="s">
        <v>26493</v>
      </c>
      <c r="J7170" s="7" t="s">
        <v>26713</v>
      </c>
      <c r="K7170" s="7" t="s">
        <v>26185</v>
      </c>
      <c r="L7170" s="7" t="s">
        <v>24959</v>
      </c>
      <c r="M7170" s="7" t="s">
        <v>26714</v>
      </c>
      <c r="N7170" s="7" t="s">
        <v>45</v>
      </c>
      <c r="O7170" s="15" t="s">
        <v>26715</v>
      </c>
      <c r="P7170" s="16"/>
      <c r="Q7170" s="7" t="s">
        <v>26716</v>
      </c>
      <c r="R7170" s="7" t="s">
        <v>26497</v>
      </c>
      <c r="S7170" s="7" t="s">
        <v>24</v>
      </c>
      <c r="T7170" s="7" t="s">
        <v>23</v>
      </c>
    </row>
    <row r="7171" spans="1:20" ht="30" customHeight="1">
      <c r="A7171" t="str">
        <f>VLOOKUP(J7171,[1]reportExcel!$C$6:$M$8021,4,FALSE)</f>
        <v>LA CONTRA</v>
      </c>
      <c r="B7171" t="str">
        <f>VLOOKUP(J7171,[1]reportExcel!$C$6:$M$8021,6,FALSE)</f>
        <v>-77,1466323817</v>
      </c>
      <c r="C7171" t="str">
        <f>VLOOKUP(J7171,[1]reportExcel!$C$6:$M$8021,8,FALSE)</f>
        <v>3,77492425745</v>
      </c>
      <c r="D7171" t="str">
        <f t="shared" si="224"/>
        <v>-77,1465959693</v>
      </c>
      <c r="E7171" t="str">
        <f t="shared" si="223"/>
        <v>3,77529990285</v>
      </c>
      <c r="H7171" s="6" t="s">
        <v>26182</v>
      </c>
      <c r="I7171" s="7" t="s">
        <v>26493</v>
      </c>
      <c r="J7171" s="7" t="s">
        <v>26717</v>
      </c>
      <c r="K7171" s="7" t="s">
        <v>26185</v>
      </c>
      <c r="L7171" s="7" t="s">
        <v>24959</v>
      </c>
      <c r="M7171" s="7" t="s">
        <v>26718</v>
      </c>
      <c r="N7171" s="7" t="s">
        <v>45</v>
      </c>
      <c r="O7171" s="15" t="s">
        <v>26719</v>
      </c>
      <c r="P7171" s="16"/>
      <c r="Q7171" s="7" t="s">
        <v>26720</v>
      </c>
      <c r="R7171" s="7" t="s">
        <v>26497</v>
      </c>
      <c r="S7171" s="7" t="s">
        <v>24</v>
      </c>
      <c r="T7171" s="7" t="s">
        <v>23</v>
      </c>
    </row>
    <row r="7172" spans="1:20" ht="30" customHeight="1">
      <c r="A7172" t="str">
        <f>VLOOKUP(J7172,[1]reportExcel!$C$6:$M$8021,4,FALSE)</f>
        <v>LA FRAGUA</v>
      </c>
      <c r="B7172" t="str">
        <f>VLOOKUP(J7172,[1]reportExcel!$C$6:$M$8021,6,FALSE)</f>
        <v>-77,2288205571</v>
      </c>
      <c r="C7172" t="str">
        <f>VLOOKUP(J7172,[1]reportExcel!$C$6:$M$8021,8,FALSE)</f>
        <v>3,49266799767</v>
      </c>
      <c r="D7172" t="str">
        <f t="shared" si="224"/>
        <v>-77,2285749076</v>
      </c>
      <c r="E7172" t="str">
        <f t="shared" si="223"/>
        <v>3,49272697253</v>
      </c>
      <c r="H7172" s="6" t="s">
        <v>26182</v>
      </c>
      <c r="I7172" s="7" t="s">
        <v>26493</v>
      </c>
      <c r="J7172" s="7" t="s">
        <v>26721</v>
      </c>
      <c r="K7172" s="7" t="s">
        <v>26185</v>
      </c>
      <c r="L7172" s="7" t="s">
        <v>24959</v>
      </c>
      <c r="M7172" s="7" t="s">
        <v>26273</v>
      </c>
      <c r="N7172" s="7" t="s">
        <v>45</v>
      </c>
      <c r="O7172" s="15" t="s">
        <v>26722</v>
      </c>
      <c r="P7172" s="16"/>
      <c r="Q7172" s="7" t="s">
        <v>26723</v>
      </c>
      <c r="R7172" s="7" t="s">
        <v>26497</v>
      </c>
      <c r="S7172" s="7" t="s">
        <v>24</v>
      </c>
      <c r="T7172" s="7" t="s">
        <v>23</v>
      </c>
    </row>
    <row r="7173" spans="1:20" ht="30" customHeight="1">
      <c r="A7173" t="str">
        <f>VLOOKUP(J7173,[1]reportExcel!$C$6:$M$8021,4,FALSE)</f>
        <v>PRIMAVERA</v>
      </c>
      <c r="B7173" t="str">
        <f>VLOOKUP(J7173,[1]reportExcel!$C$6:$M$8021,6,FALSE)</f>
        <v>-77,4030793792</v>
      </c>
      <c r="C7173" t="str">
        <f>VLOOKUP(J7173,[1]reportExcel!$C$6:$M$8021,8,FALSE)</f>
        <v>3,21756466288</v>
      </c>
      <c r="D7173" t="str">
        <f t="shared" si="224"/>
        <v>-77,4029208471</v>
      </c>
      <c r="E7173" t="str">
        <f t="shared" si="223"/>
        <v>3,21662671357</v>
      </c>
      <c r="H7173" s="6" t="s">
        <v>26182</v>
      </c>
      <c r="I7173" s="7" t="s">
        <v>26493</v>
      </c>
      <c r="J7173" s="7" t="s">
        <v>26724</v>
      </c>
      <c r="K7173" s="7" t="s">
        <v>26185</v>
      </c>
      <c r="L7173" s="7" t="s">
        <v>24959</v>
      </c>
      <c r="M7173" s="7" t="s">
        <v>490</v>
      </c>
      <c r="N7173" s="7" t="s">
        <v>45</v>
      </c>
      <c r="O7173" s="15" t="s">
        <v>26725</v>
      </c>
      <c r="P7173" s="16"/>
      <c r="Q7173" s="7" t="s">
        <v>26726</v>
      </c>
      <c r="R7173" s="7" t="s">
        <v>26497</v>
      </c>
      <c r="S7173" s="7" t="s">
        <v>24</v>
      </c>
      <c r="T7173" s="7" t="s">
        <v>23</v>
      </c>
    </row>
    <row r="7174" spans="1:20" ht="30" customHeight="1">
      <c r="A7174" t="str">
        <f>VLOOKUP(J7174,[1]reportExcel!$C$6:$M$8021,4,FALSE)</f>
        <v>LA VUELTA</v>
      </c>
      <c r="B7174" t="str">
        <f>VLOOKUP(J7174,[1]reportExcel!$C$6:$M$8021,6,FALSE)</f>
        <v>-77,4504158147</v>
      </c>
      <c r="C7174" t="str">
        <f>VLOOKUP(J7174,[1]reportExcel!$C$6:$M$8021,8,FALSE)</f>
        <v>3,24483226536</v>
      </c>
      <c r="D7174" t="str">
        <f t="shared" si="224"/>
        <v>-77,4522807</v>
      </c>
      <c r="E7174" t="str">
        <f t="shared" si="223"/>
        <v>3,24380907</v>
      </c>
      <c r="H7174" s="6" t="s">
        <v>26182</v>
      </c>
      <c r="I7174" s="7" t="s">
        <v>26493</v>
      </c>
      <c r="J7174" s="7" t="s">
        <v>26727</v>
      </c>
      <c r="K7174" s="7" t="s">
        <v>26185</v>
      </c>
      <c r="L7174" s="7" t="s">
        <v>24959</v>
      </c>
      <c r="M7174" s="7" t="s">
        <v>14922</v>
      </c>
      <c r="N7174" s="7" t="s">
        <v>45</v>
      </c>
      <c r="O7174" s="15" t="s">
        <v>26728</v>
      </c>
      <c r="P7174" s="16"/>
      <c r="Q7174" s="7" t="s">
        <v>26729</v>
      </c>
      <c r="R7174" s="7" t="s">
        <v>26497</v>
      </c>
      <c r="S7174" s="7" t="s">
        <v>24</v>
      </c>
      <c r="T7174" s="7" t="s">
        <v>23</v>
      </c>
    </row>
    <row r="7175" spans="1:20" ht="30" customHeight="1">
      <c r="A7175" t="str">
        <f>VLOOKUP(J7175,[1]reportExcel!$C$6:$M$8021,4,FALSE)</f>
        <v>LAS PALMAS</v>
      </c>
      <c r="B7175" t="str">
        <f>VLOOKUP(J7175,[1]reportExcel!$C$6:$M$8021,6,FALSE)</f>
        <v>-77,1645344466</v>
      </c>
      <c r="C7175" t="str">
        <f>VLOOKUP(J7175,[1]reportExcel!$C$6:$M$8021,8,FALSE)</f>
        <v>3,73826561975</v>
      </c>
      <c r="D7175" t="str">
        <f t="shared" si="224"/>
        <v>-77,164033593</v>
      </c>
      <c r="E7175" t="str">
        <f t="shared" ref="E7175:E7238" si="225">IF(AND(Q7175="0,",NOT(ISNA(C7175))),C7175,Q7175)</f>
        <v>3,737757898</v>
      </c>
      <c r="H7175" s="6" t="s">
        <v>26182</v>
      </c>
      <c r="I7175" s="7" t="s">
        <v>26493</v>
      </c>
      <c r="J7175" s="7" t="s">
        <v>26730</v>
      </c>
      <c r="K7175" s="7" t="s">
        <v>26185</v>
      </c>
      <c r="L7175" s="7" t="s">
        <v>24959</v>
      </c>
      <c r="M7175" s="7" t="s">
        <v>1143</v>
      </c>
      <c r="N7175" s="7" t="s">
        <v>45</v>
      </c>
      <c r="O7175" s="15" t="s">
        <v>26731</v>
      </c>
      <c r="P7175" s="16"/>
      <c r="Q7175" s="7" t="s">
        <v>26732</v>
      </c>
      <c r="R7175" s="7" t="s">
        <v>26497</v>
      </c>
      <c r="S7175" s="7" t="s">
        <v>24</v>
      </c>
      <c r="T7175" s="7" t="s">
        <v>23</v>
      </c>
    </row>
    <row r="7176" spans="1:20" ht="30" customHeight="1">
      <c r="A7176" t="str">
        <f>VLOOKUP(J7176,[1]reportExcel!$C$6:$M$8021,4,FALSE)</f>
        <v>EL LIMONES</v>
      </c>
      <c r="B7176" t="str">
        <f>VLOOKUP(J7176,[1]reportExcel!$C$6:$M$8021,6,FALSE)</f>
        <v>-76,9634600891</v>
      </c>
      <c r="C7176" t="str">
        <f>VLOOKUP(J7176,[1]reportExcel!$C$6:$M$8021,8,FALSE)</f>
        <v>3,73443059301</v>
      </c>
      <c r="D7176" t="str">
        <f t="shared" si="224"/>
        <v>-76,9647074565</v>
      </c>
      <c r="E7176" t="str">
        <f t="shared" si="225"/>
        <v>3,73522197005</v>
      </c>
      <c r="H7176" s="6" t="s">
        <v>26182</v>
      </c>
      <c r="I7176" s="7" t="s">
        <v>26493</v>
      </c>
      <c r="J7176" s="7" t="s">
        <v>26733</v>
      </c>
      <c r="K7176" s="7" t="s">
        <v>26185</v>
      </c>
      <c r="L7176" s="7" t="s">
        <v>24959</v>
      </c>
      <c r="M7176" s="7" t="s">
        <v>26734</v>
      </c>
      <c r="N7176" s="7" t="s">
        <v>45</v>
      </c>
      <c r="O7176" s="15" t="s">
        <v>26735</v>
      </c>
      <c r="P7176" s="16"/>
      <c r="Q7176" s="7" t="s">
        <v>26736</v>
      </c>
      <c r="R7176" s="7" t="s">
        <v>26497</v>
      </c>
      <c r="S7176" s="7" t="s">
        <v>24</v>
      </c>
      <c r="T7176" s="7" t="s">
        <v>23</v>
      </c>
    </row>
    <row r="7177" spans="1:20" ht="30" customHeight="1">
      <c r="A7177" t="str">
        <f>VLOOKUP(J7177,[1]reportExcel!$C$6:$M$8021,4,FALSE)</f>
        <v>PAPAYAL 2</v>
      </c>
      <c r="B7177" t="str">
        <f>VLOOKUP(J7177,[1]reportExcel!$C$6:$M$8021,6,FALSE)</f>
        <v>-77,1792826112</v>
      </c>
      <c r="C7177" t="str">
        <f>VLOOKUP(J7177,[1]reportExcel!$C$6:$M$8021,8,FALSE)</f>
        <v>3,63321492779</v>
      </c>
      <c r="D7177" t="str">
        <f t="shared" si="224"/>
        <v>-77,180262598</v>
      </c>
      <c r="E7177" t="str">
        <f t="shared" si="225"/>
        <v>3,63345639398</v>
      </c>
      <c r="H7177" s="6" t="s">
        <v>26182</v>
      </c>
      <c r="I7177" s="7" t="s">
        <v>26493</v>
      </c>
      <c r="J7177" s="7" t="s">
        <v>26737</v>
      </c>
      <c r="K7177" s="7" t="s">
        <v>26185</v>
      </c>
      <c r="L7177" s="7" t="s">
        <v>24959</v>
      </c>
      <c r="M7177" s="7" t="s">
        <v>26738</v>
      </c>
      <c r="N7177" s="7" t="s">
        <v>45</v>
      </c>
      <c r="O7177" s="15" t="s">
        <v>26739</v>
      </c>
      <c r="P7177" s="16"/>
      <c r="Q7177" s="7" t="s">
        <v>26740</v>
      </c>
      <c r="R7177" s="7" t="s">
        <v>26497</v>
      </c>
      <c r="S7177" s="7" t="s">
        <v>24</v>
      </c>
      <c r="T7177" s="7" t="s">
        <v>23</v>
      </c>
    </row>
    <row r="7178" spans="1:20" ht="30" customHeight="1">
      <c r="A7178" t="str">
        <f>VLOOKUP(J7178,[1]reportExcel!$C$6:$M$8021,4,FALSE)</f>
        <v>PITAL</v>
      </c>
      <c r="B7178" t="str">
        <f>VLOOKUP(J7178,[1]reportExcel!$C$6:$M$8021,6,FALSE)</f>
        <v>-77,2363989443</v>
      </c>
      <c r="C7178" t="str">
        <f>VLOOKUP(J7178,[1]reportExcel!$C$6:$M$8021,8,FALSE)</f>
        <v>3,57457845827</v>
      </c>
      <c r="D7178" t="str">
        <f t="shared" si="224"/>
        <v>-77,2361123995</v>
      </c>
      <c r="E7178" t="str">
        <f t="shared" si="225"/>
        <v>3,57406642967</v>
      </c>
      <c r="H7178" s="6" t="s">
        <v>26182</v>
      </c>
      <c r="I7178" s="7" t="s">
        <v>26493</v>
      </c>
      <c r="J7178" s="7" t="s">
        <v>26741</v>
      </c>
      <c r="K7178" s="7" t="s">
        <v>26185</v>
      </c>
      <c r="L7178" s="7" t="s">
        <v>24959</v>
      </c>
      <c r="M7178" s="7" t="s">
        <v>3134</v>
      </c>
      <c r="N7178" s="7" t="s">
        <v>45</v>
      </c>
      <c r="O7178" s="15" t="s">
        <v>26742</v>
      </c>
      <c r="P7178" s="16"/>
      <c r="Q7178" s="7" t="s">
        <v>26743</v>
      </c>
      <c r="R7178" s="7" t="s">
        <v>26497</v>
      </c>
      <c r="S7178" s="7" t="s">
        <v>24</v>
      </c>
      <c r="T7178" s="7" t="s">
        <v>23</v>
      </c>
    </row>
    <row r="7179" spans="1:20" ht="30" customHeight="1">
      <c r="A7179" t="str">
        <f>VLOOKUP(J7179,[1]reportExcel!$C$6:$M$8021,4,FALSE)</f>
        <v>SAGRADA FAMILIA</v>
      </c>
      <c r="B7179" t="str">
        <f>VLOOKUP(J7179,[1]reportExcel!$C$6:$M$8021,6,FALSE)</f>
        <v>-77,3658622928</v>
      </c>
      <c r="C7179" t="str">
        <f>VLOOKUP(J7179,[1]reportExcel!$C$6:$M$8021,8,FALSE)</f>
        <v>3,15551822991</v>
      </c>
      <c r="D7179" t="str">
        <f t="shared" si="224"/>
        <v>-77,3657679147</v>
      </c>
      <c r="E7179" t="str">
        <f t="shared" si="225"/>
        <v>3,15422673309</v>
      </c>
      <c r="H7179" s="6" t="s">
        <v>26182</v>
      </c>
      <c r="I7179" s="7" t="s">
        <v>26493</v>
      </c>
      <c r="J7179" s="7" t="s">
        <v>26744</v>
      </c>
      <c r="K7179" s="7" t="s">
        <v>26185</v>
      </c>
      <c r="L7179" s="7" t="s">
        <v>24959</v>
      </c>
      <c r="M7179" s="7" t="s">
        <v>1558</v>
      </c>
      <c r="N7179" s="7" t="s">
        <v>45</v>
      </c>
      <c r="O7179" s="15" t="s">
        <v>26745</v>
      </c>
      <c r="P7179" s="16"/>
      <c r="Q7179" s="7" t="s">
        <v>26746</v>
      </c>
      <c r="R7179" s="7" t="s">
        <v>26497</v>
      </c>
      <c r="S7179" s="7" t="s">
        <v>24</v>
      </c>
      <c r="T7179" s="7" t="s">
        <v>23</v>
      </c>
    </row>
    <row r="7180" spans="1:20" ht="30" customHeight="1">
      <c r="A7180" t="str">
        <f>VLOOKUP(J7180,[1]reportExcel!$C$6:$M$8021,4,FALSE)</f>
        <v>SAN ANTONIO</v>
      </c>
      <c r="B7180" t="str">
        <f>VLOOKUP(J7180,[1]reportExcel!$C$6:$M$8021,6,FALSE)</f>
        <v>-77,2941144318</v>
      </c>
      <c r="C7180" t="str">
        <f>VLOOKUP(J7180,[1]reportExcel!$C$6:$M$8021,8,FALSE)</f>
        <v>3,15987369914</v>
      </c>
      <c r="D7180" t="str">
        <f t="shared" si="224"/>
        <v>-77,2951366938</v>
      </c>
      <c r="E7180" t="str">
        <f t="shared" si="225"/>
        <v>3,16004937053</v>
      </c>
      <c r="H7180" s="6" t="s">
        <v>26182</v>
      </c>
      <c r="I7180" s="7" t="s">
        <v>26493</v>
      </c>
      <c r="J7180" s="7" t="s">
        <v>26747</v>
      </c>
      <c r="K7180" s="7" t="s">
        <v>26185</v>
      </c>
      <c r="L7180" s="7" t="s">
        <v>24959</v>
      </c>
      <c r="M7180" s="7" t="s">
        <v>3835</v>
      </c>
      <c r="N7180" s="7" t="s">
        <v>45</v>
      </c>
      <c r="O7180" s="15" t="s">
        <v>26748</v>
      </c>
      <c r="P7180" s="16"/>
      <c r="Q7180" s="7" t="s">
        <v>26749</v>
      </c>
      <c r="R7180" s="7" t="s">
        <v>26497</v>
      </c>
      <c r="S7180" s="7" t="s">
        <v>24</v>
      </c>
      <c r="T7180" s="7" t="s">
        <v>23</v>
      </c>
    </row>
    <row r="7181" spans="1:20" ht="30" customHeight="1">
      <c r="A7181" t="str">
        <f>VLOOKUP(J7181,[1]reportExcel!$C$6:$M$8021,4,FALSE)</f>
        <v>SAN ANTOÑITO(YURUMANGUI)</v>
      </c>
      <c r="B7181" t="str">
        <f>VLOOKUP(J7181,[1]reportExcel!$C$6:$M$8021,6,FALSE)</f>
        <v>-77,1553947036</v>
      </c>
      <c r="C7181" t="str">
        <f>VLOOKUP(J7181,[1]reportExcel!$C$6:$M$8021,8,FALSE)</f>
        <v>3,26387288839</v>
      </c>
      <c r="D7181" t="str">
        <f t="shared" si="224"/>
        <v>-77,1552793482</v>
      </c>
      <c r="E7181" t="str">
        <f t="shared" si="225"/>
        <v>3,26387332871</v>
      </c>
      <c r="H7181" s="6" t="s">
        <v>26182</v>
      </c>
      <c r="I7181" s="7" t="s">
        <v>26493</v>
      </c>
      <c r="J7181" s="7" t="s">
        <v>26750</v>
      </c>
      <c r="K7181" s="7" t="s">
        <v>26185</v>
      </c>
      <c r="L7181" s="7" t="s">
        <v>24959</v>
      </c>
      <c r="M7181" s="7" t="s">
        <v>26751</v>
      </c>
      <c r="N7181" s="7" t="s">
        <v>45</v>
      </c>
      <c r="O7181" s="15" t="s">
        <v>26752</v>
      </c>
      <c r="P7181" s="16"/>
      <c r="Q7181" s="7" t="s">
        <v>26753</v>
      </c>
      <c r="R7181" s="7" t="s">
        <v>26497</v>
      </c>
      <c r="S7181" s="7" t="s">
        <v>24</v>
      </c>
      <c r="T7181" s="7" t="s">
        <v>23</v>
      </c>
    </row>
    <row r="7182" spans="1:20" ht="30" customHeight="1">
      <c r="A7182" t="str">
        <f>VLOOKUP(J7182,[1]reportExcel!$C$6:$M$8021,4,FALSE)</f>
        <v>SAN ISIDRO(CAJAMBRE)</v>
      </c>
      <c r="B7182" t="str">
        <f>VLOOKUP(J7182,[1]reportExcel!$C$6:$M$8021,6,FALSE)</f>
        <v>-77,1701678554</v>
      </c>
      <c r="C7182" t="str">
        <f>VLOOKUP(J7182,[1]reportExcel!$C$6:$M$8021,8,FALSE)</f>
        <v>3,43453947761</v>
      </c>
      <c r="D7182" t="str">
        <f t="shared" si="224"/>
        <v>-77,1698830642</v>
      </c>
      <c r="E7182" t="str">
        <f t="shared" si="225"/>
        <v>3,43439122907</v>
      </c>
      <c r="H7182" s="6" t="s">
        <v>26182</v>
      </c>
      <c r="I7182" s="7" t="s">
        <v>26493</v>
      </c>
      <c r="J7182" s="7" t="s">
        <v>26754</v>
      </c>
      <c r="K7182" s="7" t="s">
        <v>26185</v>
      </c>
      <c r="L7182" s="7" t="s">
        <v>24959</v>
      </c>
      <c r="M7182" s="7" t="s">
        <v>26755</v>
      </c>
      <c r="N7182" s="7" t="s">
        <v>45</v>
      </c>
      <c r="O7182" s="15" t="s">
        <v>26756</v>
      </c>
      <c r="P7182" s="16"/>
      <c r="Q7182" s="7" t="s">
        <v>26757</v>
      </c>
      <c r="R7182" s="7" t="s">
        <v>26497</v>
      </c>
      <c r="S7182" s="7" t="s">
        <v>24</v>
      </c>
      <c r="T7182" s="7" t="s">
        <v>23</v>
      </c>
    </row>
    <row r="7183" spans="1:20" ht="30" customHeight="1">
      <c r="A7183" t="str">
        <f>VLOOKUP(J7183,[1]reportExcel!$C$6:$M$8021,4,FALSE)</f>
        <v>SANTA MARÍA</v>
      </c>
      <c r="B7183" t="str">
        <f>VLOOKUP(J7183,[1]reportExcel!$C$6:$M$8021,6,FALSE)</f>
        <v>-77,3595878307</v>
      </c>
      <c r="C7183" t="str">
        <f>VLOOKUP(J7183,[1]reportExcel!$C$6:$M$8021,8,FALSE)</f>
        <v>3,14593448757</v>
      </c>
      <c r="D7183" t="str">
        <f t="shared" si="224"/>
        <v>-77,3610125438</v>
      </c>
      <c r="E7183" t="str">
        <f t="shared" si="225"/>
        <v>3,14549677672</v>
      </c>
      <c r="H7183" s="6" t="s">
        <v>26182</v>
      </c>
      <c r="I7183" s="7" t="s">
        <v>26493</v>
      </c>
      <c r="J7183" s="7" t="s">
        <v>26758</v>
      </c>
      <c r="K7183" s="7" t="s">
        <v>26185</v>
      </c>
      <c r="L7183" s="7" t="s">
        <v>24959</v>
      </c>
      <c r="M7183" s="7" t="s">
        <v>6226</v>
      </c>
      <c r="N7183" s="7" t="s">
        <v>45</v>
      </c>
      <c r="O7183" s="15" t="s">
        <v>26759</v>
      </c>
      <c r="P7183" s="16"/>
      <c r="Q7183" s="7" t="s">
        <v>26760</v>
      </c>
      <c r="R7183" s="7" t="s">
        <v>26497</v>
      </c>
      <c r="S7183" s="7" t="s">
        <v>24</v>
      </c>
      <c r="T7183" s="7" t="s">
        <v>23</v>
      </c>
    </row>
    <row r="7184" spans="1:20" ht="30" customHeight="1">
      <c r="A7184" t="str">
        <f>VLOOKUP(J7184,[1]reportExcel!$C$6:$M$8021,4,FALSE)</f>
        <v>SECADERO</v>
      </c>
      <c r="B7184" t="str">
        <f>VLOOKUP(J7184,[1]reportExcel!$C$6:$M$8021,6,FALSE)</f>
        <v>-77,1659109224</v>
      </c>
      <c r="C7184" t="str">
        <f>VLOOKUP(J7184,[1]reportExcel!$C$6:$M$8021,8,FALSE)</f>
        <v>3,6433394039</v>
      </c>
      <c r="D7184" t="str">
        <f t="shared" si="224"/>
        <v>-77,1644623428</v>
      </c>
      <c r="E7184" t="str">
        <f t="shared" si="225"/>
        <v>3,64434748437</v>
      </c>
      <c r="H7184" s="6" t="s">
        <v>26182</v>
      </c>
      <c r="I7184" s="7" t="s">
        <v>26493</v>
      </c>
      <c r="J7184" s="7" t="s">
        <v>26761</v>
      </c>
      <c r="K7184" s="7" t="s">
        <v>26185</v>
      </c>
      <c r="L7184" s="7" t="s">
        <v>24959</v>
      </c>
      <c r="M7184" s="7" t="s">
        <v>26762</v>
      </c>
      <c r="N7184" s="7" t="s">
        <v>45</v>
      </c>
      <c r="O7184" s="15" t="s">
        <v>26763</v>
      </c>
      <c r="P7184" s="16"/>
      <c r="Q7184" s="7" t="s">
        <v>26764</v>
      </c>
      <c r="R7184" s="7" t="s">
        <v>26497</v>
      </c>
      <c r="S7184" s="7" t="s">
        <v>24</v>
      </c>
      <c r="T7184" s="7" t="s">
        <v>23</v>
      </c>
    </row>
    <row r="7185" spans="1:20" ht="30" customHeight="1">
      <c r="A7185" t="str">
        <f>VLOOKUP(J7185,[1]reportExcel!$C$6:$M$8021,4,FALSE)</f>
        <v>UMANE</v>
      </c>
      <c r="B7185" t="str">
        <f>VLOOKUP(J7185,[1]reportExcel!$C$6:$M$8021,6,FALSE)</f>
        <v>-77,1670753422</v>
      </c>
      <c r="C7185" t="str">
        <f>VLOOKUP(J7185,[1]reportExcel!$C$6:$M$8021,8,FALSE)</f>
        <v>3,74341401098</v>
      </c>
      <c r="D7185" t="str">
        <f t="shared" si="224"/>
        <v>-77,1665344327</v>
      </c>
      <c r="E7185" t="str">
        <f t="shared" si="225"/>
        <v>3,74341400834</v>
      </c>
      <c r="H7185" s="6" t="s">
        <v>26182</v>
      </c>
      <c r="I7185" s="7" t="s">
        <v>26493</v>
      </c>
      <c r="J7185" s="7" t="s">
        <v>26765</v>
      </c>
      <c r="K7185" s="7" t="s">
        <v>26185</v>
      </c>
      <c r="L7185" s="7" t="s">
        <v>24959</v>
      </c>
      <c r="M7185" s="7" t="s">
        <v>26766</v>
      </c>
      <c r="N7185" s="7" t="s">
        <v>45</v>
      </c>
      <c r="O7185" s="15" t="s">
        <v>26767</v>
      </c>
      <c r="P7185" s="16"/>
      <c r="Q7185" s="7" t="s">
        <v>26768</v>
      </c>
      <c r="R7185" s="7" t="s">
        <v>26497</v>
      </c>
      <c r="S7185" s="7" t="s">
        <v>24</v>
      </c>
      <c r="T7185" s="7" t="s">
        <v>23</v>
      </c>
    </row>
    <row r="7186" spans="1:20" ht="30" customHeight="1">
      <c r="A7186" t="str">
        <f>VLOOKUP(J7186,[1]reportExcel!$C$6:$M$8021,4,FALSE)</f>
        <v>VILLA ESTELA</v>
      </c>
      <c r="B7186" t="str">
        <f>VLOOKUP(J7186,[1]reportExcel!$C$6:$M$8021,6,FALSE)</f>
        <v>-76,9566558623</v>
      </c>
      <c r="C7186" t="str">
        <f>VLOOKUP(J7186,[1]reportExcel!$C$6:$M$8021,8,FALSE)</f>
        <v>3,8967407225</v>
      </c>
      <c r="D7186" t="str">
        <f t="shared" si="224"/>
        <v>-76,9568751777</v>
      </c>
      <c r="E7186" t="str">
        <f t="shared" si="225"/>
        <v>3,89693747985</v>
      </c>
      <c r="H7186" s="6" t="s">
        <v>26182</v>
      </c>
      <c r="I7186" s="7" t="s">
        <v>26493</v>
      </c>
      <c r="J7186" s="7" t="s">
        <v>26769</v>
      </c>
      <c r="K7186" s="7" t="s">
        <v>26185</v>
      </c>
      <c r="L7186" s="7" t="s">
        <v>24959</v>
      </c>
      <c r="M7186" s="7" t="s">
        <v>26770</v>
      </c>
      <c r="N7186" s="7" t="s">
        <v>45</v>
      </c>
      <c r="O7186" s="15" t="s">
        <v>26771</v>
      </c>
      <c r="P7186" s="16"/>
      <c r="Q7186" s="7" t="s">
        <v>26772</v>
      </c>
      <c r="R7186" s="7" t="s">
        <v>26497</v>
      </c>
      <c r="S7186" s="7" t="s">
        <v>24</v>
      </c>
      <c r="T7186" s="7" t="s">
        <v>23</v>
      </c>
    </row>
    <row r="7187" spans="1:20" ht="30" customHeight="1">
      <c r="A7187" t="str">
        <f>VLOOKUP(J7187,[1]reportExcel!$C$6:$M$8021,4,FALSE)</f>
        <v>CALLE LARGA-RIO MAYORQUIN</v>
      </c>
      <c r="B7187" t="str">
        <f>VLOOKUP(J7187,[1]reportExcel!$C$6:$M$8021,6,FALSE)</f>
        <v>-77,1742027781</v>
      </c>
      <c r="C7187" t="str">
        <f>VLOOKUP(J7187,[1]reportExcel!$C$6:$M$8021,8,FALSE)</f>
        <v>3,57900565418</v>
      </c>
      <c r="D7187" t="str">
        <f t="shared" si="224"/>
        <v>-77,1740019361</v>
      </c>
      <c r="E7187" t="str">
        <f t="shared" si="225"/>
        <v>3,57886510977</v>
      </c>
      <c r="H7187" s="6" t="s">
        <v>26182</v>
      </c>
      <c r="I7187" s="7" t="s">
        <v>26493</v>
      </c>
      <c r="J7187" s="7" t="s">
        <v>26773</v>
      </c>
      <c r="K7187" s="7" t="s">
        <v>26185</v>
      </c>
      <c r="L7187" s="7" t="s">
        <v>24959</v>
      </c>
      <c r="M7187" s="7" t="s">
        <v>26774</v>
      </c>
      <c r="N7187" s="7" t="s">
        <v>45</v>
      </c>
      <c r="O7187" s="15" t="s">
        <v>26775</v>
      </c>
      <c r="P7187" s="16"/>
      <c r="Q7187" s="7" t="s">
        <v>26776</v>
      </c>
      <c r="R7187" s="7" t="s">
        <v>26497</v>
      </c>
      <c r="S7187" s="7" t="s">
        <v>24</v>
      </c>
      <c r="T7187" s="7" t="s">
        <v>23</v>
      </c>
    </row>
    <row r="7188" spans="1:20" ht="30" customHeight="1">
      <c r="A7188" t="str">
        <f>VLOOKUP(J7188,[1]reportExcel!$C$6:$M$8021,4,FALSE)</f>
        <v>ALTO ZARAGOZA</v>
      </c>
      <c r="B7188" t="str">
        <f>VLOOKUP(J7188,[1]reportExcel!$C$6:$M$8021,6,FALSE)</f>
        <v>-77,0733093360674</v>
      </c>
      <c r="C7188" t="str">
        <f>VLOOKUP(J7188,[1]reportExcel!$C$6:$M$8021,8,FALSE)</f>
        <v>3,5935759150934</v>
      </c>
      <c r="D7188" t="str">
        <f t="shared" si="224"/>
        <v>-76,8558308337</v>
      </c>
      <c r="E7188" t="str">
        <f t="shared" si="225"/>
        <v>3,87007913682</v>
      </c>
      <c r="H7188" s="6" t="s">
        <v>26182</v>
      </c>
      <c r="I7188" s="7" t="s">
        <v>26493</v>
      </c>
      <c r="J7188" s="7" t="s">
        <v>26777</v>
      </c>
      <c r="K7188" s="7" t="s">
        <v>26185</v>
      </c>
      <c r="L7188" s="7" t="s">
        <v>24959</v>
      </c>
      <c r="M7188" s="7" t="s">
        <v>26778</v>
      </c>
      <c r="N7188" s="7" t="s">
        <v>45</v>
      </c>
      <c r="O7188" s="15" t="s">
        <v>26779</v>
      </c>
      <c r="P7188" s="16"/>
      <c r="Q7188" s="7" t="s">
        <v>26780</v>
      </c>
      <c r="R7188" s="7" t="s">
        <v>26497</v>
      </c>
      <c r="S7188" s="7" t="s">
        <v>24</v>
      </c>
      <c r="T7188" s="7" t="s">
        <v>23</v>
      </c>
    </row>
    <row r="7189" spans="1:20" ht="30" customHeight="1">
      <c r="A7189" t="str">
        <f>VLOOKUP(J7189,[1]reportExcel!$C$6:$M$8021,4,FALSE)</f>
        <v>BARRIO BUENOS AIRES</v>
      </c>
      <c r="B7189" t="str">
        <f>VLOOKUP(J7189,[1]reportExcel!$C$6:$M$8021,6,FALSE)</f>
        <v>-77,0733093360674</v>
      </c>
      <c r="C7189" t="str">
        <f>VLOOKUP(J7189,[1]reportExcel!$C$6:$M$8021,8,FALSE)</f>
        <v>3,5935759150934</v>
      </c>
      <c r="D7189" t="str">
        <f t="shared" si="224"/>
        <v>-77,0035235252</v>
      </c>
      <c r="E7189" t="str">
        <f t="shared" si="225"/>
        <v>3,83153226925</v>
      </c>
      <c r="H7189" s="6" t="s">
        <v>26182</v>
      </c>
      <c r="I7189" s="7" t="s">
        <v>26493</v>
      </c>
      <c r="J7189" s="7" t="s">
        <v>26781</v>
      </c>
      <c r="K7189" s="7" t="s">
        <v>26185</v>
      </c>
      <c r="L7189" s="7" t="s">
        <v>24959</v>
      </c>
      <c r="M7189" s="7" t="s">
        <v>26782</v>
      </c>
      <c r="N7189" s="7" t="s">
        <v>45</v>
      </c>
      <c r="O7189" s="15" t="s">
        <v>26783</v>
      </c>
      <c r="P7189" s="16"/>
      <c r="Q7189" s="7" t="s">
        <v>26784</v>
      </c>
      <c r="R7189" s="7" t="s">
        <v>26497</v>
      </c>
      <c r="S7189" s="7" t="s">
        <v>24</v>
      </c>
      <c r="T7189" s="7" t="s">
        <v>23</v>
      </c>
    </row>
    <row r="7190" spans="1:20" ht="30" customHeight="1">
      <c r="A7190" t="str">
        <f>VLOOKUP(J7190,[1]reportExcel!$C$6:$M$8021,4,FALSE)</f>
        <v>BETANIA</v>
      </c>
      <c r="B7190" t="str">
        <f>VLOOKUP(J7190,[1]reportExcel!$C$6:$M$8021,6,FALSE)</f>
        <v>-77,0733093360674</v>
      </c>
      <c r="C7190" t="str">
        <f>VLOOKUP(J7190,[1]reportExcel!$C$6:$M$8021,8,FALSE)</f>
        <v>3,5935759150934</v>
      </c>
      <c r="D7190" t="str">
        <f t="shared" si="224"/>
        <v>-77,0733093360674</v>
      </c>
      <c r="E7190" t="str">
        <f t="shared" si="225"/>
        <v>3,5935759150934</v>
      </c>
      <c r="H7190" s="6" t="s">
        <v>26182</v>
      </c>
      <c r="I7190" s="7" t="s">
        <v>26493</v>
      </c>
      <c r="J7190" s="7" t="s">
        <v>26785</v>
      </c>
      <c r="K7190" s="7" t="s">
        <v>26185</v>
      </c>
      <c r="L7190" s="7" t="s">
        <v>24959</v>
      </c>
      <c r="M7190" s="7" t="s">
        <v>540</v>
      </c>
      <c r="N7190" s="7" t="s">
        <v>45</v>
      </c>
      <c r="O7190" s="15" t="s">
        <v>102</v>
      </c>
      <c r="P7190" s="16"/>
      <c r="Q7190" s="7" t="s">
        <v>102</v>
      </c>
      <c r="R7190" s="7" t="s">
        <v>26497</v>
      </c>
      <c r="S7190" s="7" t="s">
        <v>24</v>
      </c>
      <c r="T7190" s="7" t="s">
        <v>23</v>
      </c>
    </row>
    <row r="7191" spans="1:20" ht="30" customHeight="1">
      <c r="A7191" t="str">
        <f>VLOOKUP(J7191,[1]reportExcel!$C$6:$M$8021,4,FALSE)</f>
        <v>BRISAS</v>
      </c>
      <c r="B7191" t="str">
        <f>VLOOKUP(J7191,[1]reportExcel!$C$6:$M$8021,6,FALSE)</f>
        <v>-77,0733093360674</v>
      </c>
      <c r="C7191" t="str">
        <f>VLOOKUP(J7191,[1]reportExcel!$C$6:$M$8021,8,FALSE)</f>
        <v>3,5935759150934</v>
      </c>
      <c r="D7191" t="str">
        <f t="shared" si="224"/>
        <v>-76,9935302513</v>
      </c>
      <c r="E7191" t="str">
        <f t="shared" si="225"/>
        <v>3,95728078135</v>
      </c>
      <c r="H7191" s="6" t="s">
        <v>26182</v>
      </c>
      <c r="I7191" s="7" t="s">
        <v>26493</v>
      </c>
      <c r="J7191" s="7" t="s">
        <v>26786</v>
      </c>
      <c r="K7191" s="7" t="s">
        <v>26185</v>
      </c>
      <c r="L7191" s="7" t="s">
        <v>24959</v>
      </c>
      <c r="M7191" s="7" t="s">
        <v>8799</v>
      </c>
      <c r="N7191" s="7" t="s">
        <v>45</v>
      </c>
      <c r="O7191" s="15" t="s">
        <v>26787</v>
      </c>
      <c r="P7191" s="16"/>
      <c r="Q7191" s="7" t="s">
        <v>26788</v>
      </c>
      <c r="R7191" s="7" t="s">
        <v>26497</v>
      </c>
      <c r="S7191" s="7" t="s">
        <v>24</v>
      </c>
      <c r="T7191" s="7" t="s">
        <v>23</v>
      </c>
    </row>
    <row r="7192" spans="1:20" ht="30" customHeight="1">
      <c r="A7192" t="str">
        <f>VLOOKUP(J7192,[1]reportExcel!$C$6:$M$8021,4,FALSE)</f>
        <v>EL CREDO</v>
      </c>
      <c r="B7192" t="str">
        <f>VLOOKUP(J7192,[1]reportExcel!$C$6:$M$8021,6,FALSE)</f>
        <v>-77,0733093360674</v>
      </c>
      <c r="C7192" t="str">
        <f>VLOOKUP(J7192,[1]reportExcel!$C$6:$M$8021,8,FALSE)</f>
        <v>3,5935759150934</v>
      </c>
      <c r="D7192" t="str">
        <f t="shared" si="224"/>
        <v>-77,0733093360674</v>
      </c>
      <c r="E7192" t="str">
        <f t="shared" si="225"/>
        <v>3,5935759150934</v>
      </c>
      <c r="H7192" s="6" t="s">
        <v>26182</v>
      </c>
      <c r="I7192" s="7" t="s">
        <v>26493</v>
      </c>
      <c r="J7192" s="7" t="s">
        <v>26789</v>
      </c>
      <c r="K7192" s="7" t="s">
        <v>26185</v>
      </c>
      <c r="L7192" s="7" t="s">
        <v>24959</v>
      </c>
      <c r="M7192" s="7" t="s">
        <v>26790</v>
      </c>
      <c r="N7192" s="7" t="s">
        <v>45</v>
      </c>
      <c r="O7192" s="15" t="s">
        <v>102</v>
      </c>
      <c r="P7192" s="16"/>
      <c r="Q7192" s="7" t="s">
        <v>102</v>
      </c>
      <c r="R7192" s="7" t="s">
        <v>26497</v>
      </c>
      <c r="S7192" s="7" t="s">
        <v>24</v>
      </c>
      <c r="T7192" s="7" t="s">
        <v>23</v>
      </c>
    </row>
    <row r="7193" spans="1:20" ht="30" customHeight="1">
      <c r="A7193" t="str">
        <f>VLOOKUP(J7193,[1]reportExcel!$C$6:$M$8021,4,FALSE)</f>
        <v>EL EDEN</v>
      </c>
      <c r="B7193" t="str">
        <f>VLOOKUP(J7193,[1]reportExcel!$C$6:$M$8021,6,FALSE)</f>
        <v>-77,0733093360674</v>
      </c>
      <c r="C7193" t="str">
        <f>VLOOKUP(J7193,[1]reportExcel!$C$6:$M$8021,8,FALSE)</f>
        <v>3,5935759150934</v>
      </c>
      <c r="D7193" t="str">
        <f t="shared" si="224"/>
        <v>-76,7793773695</v>
      </c>
      <c r="E7193" t="str">
        <f t="shared" si="225"/>
        <v>3,81433891594</v>
      </c>
      <c r="H7193" s="6" t="s">
        <v>26182</v>
      </c>
      <c r="I7193" s="7" t="s">
        <v>26493</v>
      </c>
      <c r="J7193" s="7" t="s">
        <v>26791</v>
      </c>
      <c r="K7193" s="7" t="s">
        <v>26185</v>
      </c>
      <c r="L7193" s="7" t="s">
        <v>24959</v>
      </c>
      <c r="M7193" s="7" t="s">
        <v>26792</v>
      </c>
      <c r="N7193" s="7" t="s">
        <v>45</v>
      </c>
      <c r="O7193" s="15" t="s">
        <v>26793</v>
      </c>
      <c r="P7193" s="16"/>
      <c r="Q7193" s="7" t="s">
        <v>26794</v>
      </c>
      <c r="R7193" s="7" t="s">
        <v>26497</v>
      </c>
      <c r="S7193" s="7" t="s">
        <v>24</v>
      </c>
      <c r="T7193" s="7" t="s">
        <v>23</v>
      </c>
    </row>
    <row r="7194" spans="1:20" ht="30" customHeight="1">
      <c r="A7194" t="str">
        <f>VLOOKUP(J7194,[1]reportExcel!$C$6:$M$8021,4,FALSE)</f>
        <v>EL PALITO</v>
      </c>
      <c r="B7194" t="str">
        <f>VLOOKUP(J7194,[1]reportExcel!$C$6:$M$8021,6,FALSE)</f>
        <v>-77,0733093360674</v>
      </c>
      <c r="C7194" t="str">
        <f>VLOOKUP(J7194,[1]reportExcel!$C$6:$M$8021,8,FALSE)</f>
        <v>3,5935759150934</v>
      </c>
      <c r="D7194" t="str">
        <f t="shared" ref="D7194:D7257" si="226">IF(AND(O7194="0,",NOT(ISNA(B7194))),B7194,O7194)</f>
        <v>-76,839660918</v>
      </c>
      <c r="E7194" t="str">
        <f t="shared" si="225"/>
        <v>3,86258081081</v>
      </c>
      <c r="H7194" s="6" t="s">
        <v>26182</v>
      </c>
      <c r="I7194" s="7" t="s">
        <v>26493</v>
      </c>
      <c r="J7194" s="7" t="s">
        <v>26795</v>
      </c>
      <c r="K7194" s="7" t="s">
        <v>26185</v>
      </c>
      <c r="L7194" s="7" t="s">
        <v>24959</v>
      </c>
      <c r="M7194" s="7" t="s">
        <v>26796</v>
      </c>
      <c r="N7194" s="7" t="s">
        <v>45</v>
      </c>
      <c r="O7194" s="15" t="s">
        <v>26797</v>
      </c>
      <c r="P7194" s="16"/>
      <c r="Q7194" s="7" t="s">
        <v>26798</v>
      </c>
      <c r="R7194" s="7" t="s">
        <v>26497</v>
      </c>
      <c r="S7194" s="7" t="s">
        <v>24</v>
      </c>
      <c r="T7194" s="7" t="s">
        <v>23</v>
      </c>
    </row>
    <row r="7195" spans="1:20" ht="30" customHeight="1">
      <c r="A7195" t="str">
        <f>VLOOKUP(J7195,[1]reportExcel!$C$6:$M$8021,4,FALSE)</f>
        <v>JUAQUINCITO</v>
      </c>
      <c r="B7195" t="str">
        <f>VLOOKUP(J7195,[1]reportExcel!$C$6:$M$8021,6,FALSE)</f>
        <v>-77,0733093360674</v>
      </c>
      <c r="C7195" t="str">
        <f>VLOOKUP(J7195,[1]reportExcel!$C$6:$M$8021,8,FALSE)</f>
        <v>3,5935759150934</v>
      </c>
      <c r="D7195" t="str">
        <f t="shared" si="226"/>
        <v>-77,404342836</v>
      </c>
      <c r="E7195" t="str">
        <f t="shared" si="225"/>
        <v>3,28966928076</v>
      </c>
      <c r="H7195" s="6" t="s">
        <v>26182</v>
      </c>
      <c r="I7195" s="7" t="s">
        <v>26493</v>
      </c>
      <c r="J7195" s="7" t="s">
        <v>26799</v>
      </c>
      <c r="K7195" s="7" t="s">
        <v>26185</v>
      </c>
      <c r="L7195" s="7" t="s">
        <v>24959</v>
      </c>
      <c r="M7195" s="7" t="s">
        <v>26800</v>
      </c>
      <c r="N7195" s="7" t="s">
        <v>45</v>
      </c>
      <c r="O7195" s="15" t="s">
        <v>26801</v>
      </c>
      <c r="P7195" s="16"/>
      <c r="Q7195" s="7" t="s">
        <v>26802</v>
      </c>
      <c r="R7195" s="7" t="s">
        <v>26497</v>
      </c>
      <c r="S7195" s="7" t="s">
        <v>24</v>
      </c>
      <c r="T7195" s="7" t="s">
        <v>23</v>
      </c>
    </row>
    <row r="7196" spans="1:20" ht="30" customHeight="1">
      <c r="A7196" t="str">
        <f>VLOOKUP(J7196,[1]reportExcel!$C$6:$M$8021,4,FALSE)</f>
        <v>LA BOCANA VISTA HERMOSA</v>
      </c>
      <c r="B7196" t="str">
        <f>VLOOKUP(J7196,[1]reportExcel!$C$6:$M$8021,6,FALSE)</f>
        <v>-77,0733093360674</v>
      </c>
      <c r="C7196" t="str">
        <f>VLOOKUP(J7196,[1]reportExcel!$C$6:$M$8021,8,FALSE)</f>
        <v>3,5935759150934</v>
      </c>
      <c r="D7196" t="str">
        <f t="shared" si="226"/>
        <v>-77,1915659803</v>
      </c>
      <c r="E7196" t="str">
        <f t="shared" si="225"/>
        <v>3,83735093542</v>
      </c>
      <c r="H7196" s="6" t="s">
        <v>26182</v>
      </c>
      <c r="I7196" s="7" t="s">
        <v>26493</v>
      </c>
      <c r="J7196" s="7" t="s">
        <v>26803</v>
      </c>
      <c r="K7196" s="7" t="s">
        <v>26185</v>
      </c>
      <c r="L7196" s="7" t="s">
        <v>24959</v>
      </c>
      <c r="M7196" s="7" t="s">
        <v>26804</v>
      </c>
      <c r="N7196" s="7" t="s">
        <v>45</v>
      </c>
      <c r="O7196" s="15" t="s">
        <v>26805</v>
      </c>
      <c r="P7196" s="16"/>
      <c r="Q7196" s="7" t="s">
        <v>26806</v>
      </c>
      <c r="R7196" s="7" t="s">
        <v>26497</v>
      </c>
      <c r="S7196" s="7" t="s">
        <v>24</v>
      </c>
      <c r="T7196" s="7" t="s">
        <v>23</v>
      </c>
    </row>
    <row r="7197" spans="1:20" ht="30" customHeight="1">
      <c r="A7197" t="str">
        <f>VLOOKUP(J7197,[1]reportExcel!$C$6:$M$8021,4,FALSE)</f>
        <v>LA CAUCANA</v>
      </c>
      <c r="B7197" t="str">
        <f>VLOOKUP(J7197,[1]reportExcel!$C$6:$M$8021,6,FALSE)</f>
        <v>-77,0733093360674</v>
      </c>
      <c r="C7197" t="str">
        <f>VLOOKUP(J7197,[1]reportExcel!$C$6:$M$8021,8,FALSE)</f>
        <v>3,5935759150934</v>
      </c>
      <c r="D7197" t="str">
        <f t="shared" si="226"/>
        <v>-76,9608204022</v>
      </c>
      <c r="E7197" t="str">
        <f t="shared" si="225"/>
        <v>3,88460031071</v>
      </c>
      <c r="H7197" s="6" t="s">
        <v>26182</v>
      </c>
      <c r="I7197" s="7" t="s">
        <v>26493</v>
      </c>
      <c r="J7197" s="7" t="s">
        <v>26807</v>
      </c>
      <c r="K7197" s="7" t="s">
        <v>26185</v>
      </c>
      <c r="L7197" s="7" t="s">
        <v>24959</v>
      </c>
      <c r="M7197" s="7" t="s">
        <v>2629</v>
      </c>
      <c r="N7197" s="7" t="s">
        <v>45</v>
      </c>
      <c r="O7197" s="15" t="s">
        <v>26808</v>
      </c>
      <c r="P7197" s="16"/>
      <c r="Q7197" s="7" t="s">
        <v>26809</v>
      </c>
      <c r="R7197" s="7" t="s">
        <v>26497</v>
      </c>
      <c r="S7197" s="7" t="s">
        <v>24</v>
      </c>
      <c r="T7197" s="7" t="s">
        <v>23</v>
      </c>
    </row>
    <row r="7198" spans="1:20" ht="30" customHeight="1">
      <c r="A7198" t="str">
        <f>VLOOKUP(J7198,[1]reportExcel!$C$6:$M$8021,4,FALSE)</f>
        <v>LA LAGUNA</v>
      </c>
      <c r="B7198" t="str">
        <f>VLOOKUP(J7198,[1]reportExcel!$C$6:$M$8021,6,FALSE)</f>
        <v>-77,0733093360674</v>
      </c>
      <c r="C7198" t="str">
        <f>VLOOKUP(J7198,[1]reportExcel!$C$6:$M$8021,8,FALSE)</f>
        <v>3,5935759150934</v>
      </c>
      <c r="D7198" t="str">
        <f t="shared" si="226"/>
        <v>-76,833433525</v>
      </c>
      <c r="E7198" t="str">
        <f t="shared" si="225"/>
        <v>3,860083935</v>
      </c>
      <c r="H7198" s="6" t="s">
        <v>26182</v>
      </c>
      <c r="I7198" s="7" t="s">
        <v>26493</v>
      </c>
      <c r="J7198" s="7" t="s">
        <v>26810</v>
      </c>
      <c r="K7198" s="7" t="s">
        <v>26185</v>
      </c>
      <c r="L7198" s="7" t="s">
        <v>24959</v>
      </c>
      <c r="M7198" s="7" t="s">
        <v>16022</v>
      </c>
      <c r="N7198" s="7" t="s">
        <v>45</v>
      </c>
      <c r="O7198" s="15" t="s">
        <v>26811</v>
      </c>
      <c r="P7198" s="16"/>
      <c r="Q7198" s="7" t="s">
        <v>26812</v>
      </c>
      <c r="R7198" s="7" t="s">
        <v>26497</v>
      </c>
      <c r="S7198" s="7" t="s">
        <v>24</v>
      </c>
      <c r="T7198" s="7" t="s">
        <v>23</v>
      </c>
    </row>
    <row r="7199" spans="1:20" ht="30" customHeight="1">
      <c r="A7199" t="str">
        <f>VLOOKUP(J7199,[1]reportExcel!$C$6:$M$8021,4,FALSE)</f>
        <v>PLAYA LARGA</v>
      </c>
      <c r="B7199" t="str">
        <f>VLOOKUP(J7199,[1]reportExcel!$C$6:$M$8021,6,FALSE)</f>
        <v>-77,0733093360674</v>
      </c>
      <c r="C7199" t="str">
        <f>VLOOKUP(J7199,[1]reportExcel!$C$6:$M$8021,8,FALSE)</f>
        <v>3,5935759150934</v>
      </c>
      <c r="D7199" t="str">
        <f t="shared" si="226"/>
        <v>-76,7790679974</v>
      </c>
      <c r="E7199" t="str">
        <f t="shared" si="225"/>
        <v>3,81107482817</v>
      </c>
      <c r="H7199" s="6" t="s">
        <v>26182</v>
      </c>
      <c r="I7199" s="7" t="s">
        <v>26493</v>
      </c>
      <c r="J7199" s="7" t="s">
        <v>26813</v>
      </c>
      <c r="K7199" s="7" t="s">
        <v>26185</v>
      </c>
      <c r="L7199" s="7" t="s">
        <v>24959</v>
      </c>
      <c r="M7199" s="7" t="s">
        <v>26814</v>
      </c>
      <c r="N7199" s="7" t="s">
        <v>45</v>
      </c>
      <c r="O7199" s="15" t="s">
        <v>26815</v>
      </c>
      <c r="P7199" s="16"/>
      <c r="Q7199" s="7" t="s">
        <v>26816</v>
      </c>
      <c r="R7199" s="7" t="s">
        <v>26497</v>
      </c>
      <c r="S7199" s="7" t="s">
        <v>24</v>
      </c>
      <c r="T7199" s="7" t="s">
        <v>23</v>
      </c>
    </row>
    <row r="7200" spans="1:20" ht="30" customHeight="1">
      <c r="A7200" t="str">
        <f>VLOOKUP(J7200,[1]reportExcel!$C$6:$M$8021,4,FALSE)</f>
        <v>SAN ANTONIO 1</v>
      </c>
      <c r="B7200" t="str">
        <f>VLOOKUP(J7200,[1]reportExcel!$C$6:$M$8021,6,FALSE)</f>
        <v>-77,0733093360674</v>
      </c>
      <c r="C7200" t="str">
        <f>VLOOKUP(J7200,[1]reportExcel!$C$6:$M$8021,8,FALSE)</f>
        <v>3,5935759150934</v>
      </c>
      <c r="D7200" t="str">
        <f t="shared" si="226"/>
        <v>-77,0048345258</v>
      </c>
      <c r="E7200" t="str">
        <f t="shared" si="225"/>
        <v>3,84725343939</v>
      </c>
      <c r="H7200" s="6" t="s">
        <v>26182</v>
      </c>
      <c r="I7200" s="7" t="s">
        <v>26493</v>
      </c>
      <c r="J7200" s="7" t="s">
        <v>26817</v>
      </c>
      <c r="K7200" s="7" t="s">
        <v>26185</v>
      </c>
      <c r="L7200" s="7" t="s">
        <v>24959</v>
      </c>
      <c r="M7200" s="7" t="s">
        <v>26818</v>
      </c>
      <c r="N7200" s="7" t="s">
        <v>45</v>
      </c>
      <c r="O7200" s="15" t="s">
        <v>26819</v>
      </c>
      <c r="P7200" s="16"/>
      <c r="Q7200" s="7" t="s">
        <v>26820</v>
      </c>
      <c r="R7200" s="7" t="s">
        <v>26497</v>
      </c>
      <c r="S7200" s="7" t="s">
        <v>24</v>
      </c>
      <c r="T7200" s="7" t="s">
        <v>23</v>
      </c>
    </row>
    <row r="7201" spans="1:20" ht="30" customHeight="1">
      <c r="A7201" t="str">
        <f>VLOOKUP(J7201,[1]reportExcel!$C$6:$M$8021,4,FALSE)</f>
        <v>SAN ANTONIO 2</v>
      </c>
      <c r="B7201" t="str">
        <f>VLOOKUP(J7201,[1]reportExcel!$C$6:$M$8021,6,FALSE)</f>
        <v>-77,0733093360674</v>
      </c>
      <c r="C7201" t="str">
        <f>VLOOKUP(J7201,[1]reportExcel!$C$6:$M$8021,8,FALSE)</f>
        <v>3,5935759150934</v>
      </c>
      <c r="D7201" t="str">
        <f t="shared" si="226"/>
        <v>-77,0052695939</v>
      </c>
      <c r="E7201" t="str">
        <f t="shared" si="225"/>
        <v>3,84272990771</v>
      </c>
      <c r="H7201" s="6" t="s">
        <v>26182</v>
      </c>
      <c r="I7201" s="7" t="s">
        <v>26493</v>
      </c>
      <c r="J7201" s="7" t="s">
        <v>26821</v>
      </c>
      <c r="K7201" s="7" t="s">
        <v>26185</v>
      </c>
      <c r="L7201" s="7" t="s">
        <v>24959</v>
      </c>
      <c r="M7201" s="7" t="s">
        <v>26822</v>
      </c>
      <c r="N7201" s="7" t="s">
        <v>45</v>
      </c>
      <c r="O7201" s="15" t="s">
        <v>26823</v>
      </c>
      <c r="P7201" s="16"/>
      <c r="Q7201" s="7" t="s">
        <v>26824</v>
      </c>
      <c r="R7201" s="7" t="s">
        <v>26497</v>
      </c>
      <c r="S7201" s="7" t="s">
        <v>24</v>
      </c>
      <c r="T7201" s="7" t="s">
        <v>23</v>
      </c>
    </row>
    <row r="7202" spans="1:20" ht="30" customHeight="1">
      <c r="A7202" t="str">
        <f>VLOOKUP(J7202,[1]reportExcel!$C$6:$M$8021,4,FALSE)</f>
        <v>ZARAGOZA ALTO 1</v>
      </c>
      <c r="B7202" t="str">
        <f>VLOOKUP(J7202,[1]reportExcel!$C$6:$M$8021,6,FALSE)</f>
        <v>-77,0733093360674</v>
      </c>
      <c r="C7202" t="str">
        <f>VLOOKUP(J7202,[1]reportExcel!$C$6:$M$8021,8,FALSE)</f>
        <v>3,5935759150934</v>
      </c>
      <c r="D7202" t="str">
        <f t="shared" si="226"/>
        <v>-76,8578995455</v>
      </c>
      <c r="E7202" t="str">
        <f t="shared" si="225"/>
        <v>3,87396879317</v>
      </c>
      <c r="H7202" s="6" t="s">
        <v>26182</v>
      </c>
      <c r="I7202" s="7" t="s">
        <v>26493</v>
      </c>
      <c r="J7202" s="7" t="s">
        <v>26825</v>
      </c>
      <c r="K7202" s="7" t="s">
        <v>26185</v>
      </c>
      <c r="L7202" s="7" t="s">
        <v>24959</v>
      </c>
      <c r="M7202" s="7" t="s">
        <v>26826</v>
      </c>
      <c r="N7202" s="7" t="s">
        <v>45</v>
      </c>
      <c r="O7202" s="15" t="s">
        <v>26827</v>
      </c>
      <c r="P7202" s="16"/>
      <c r="Q7202" s="7" t="s">
        <v>26828</v>
      </c>
      <c r="R7202" s="7" t="s">
        <v>26497</v>
      </c>
      <c r="S7202" s="7" t="s">
        <v>24</v>
      </c>
      <c r="T7202" s="7" t="s">
        <v>23</v>
      </c>
    </row>
    <row r="7203" spans="1:20" ht="30" customHeight="1">
      <c r="A7203" t="str">
        <f>VLOOKUP(J7203,[1]reportExcel!$C$6:$M$8021,4,FALSE)</f>
        <v>ZARAGOZA PUENTE SAN MARTIN 1</v>
      </c>
      <c r="B7203" t="str">
        <f>VLOOKUP(J7203,[1]reportExcel!$C$6:$M$8021,6,FALSE)</f>
        <v>-77,0733093360674</v>
      </c>
      <c r="C7203" t="str">
        <f>VLOOKUP(J7203,[1]reportExcel!$C$6:$M$8021,8,FALSE)</f>
        <v>3,5935759150934</v>
      </c>
      <c r="D7203" t="str">
        <f t="shared" si="226"/>
        <v>-76,8508391398</v>
      </c>
      <c r="E7203" t="str">
        <f t="shared" si="225"/>
        <v>3,85659337764</v>
      </c>
      <c r="H7203" s="6" t="s">
        <v>26182</v>
      </c>
      <c r="I7203" s="7" t="s">
        <v>26493</v>
      </c>
      <c r="J7203" s="7" t="s">
        <v>26829</v>
      </c>
      <c r="K7203" s="7" t="s">
        <v>26185</v>
      </c>
      <c r="L7203" s="7" t="s">
        <v>24959</v>
      </c>
      <c r="M7203" s="7" t="s">
        <v>26830</v>
      </c>
      <c r="N7203" s="7" t="s">
        <v>45</v>
      </c>
      <c r="O7203" s="15" t="s">
        <v>26831</v>
      </c>
      <c r="P7203" s="16"/>
      <c r="Q7203" s="7" t="s">
        <v>26832</v>
      </c>
      <c r="R7203" s="7" t="s">
        <v>26497</v>
      </c>
      <c r="S7203" s="7" t="s">
        <v>24</v>
      </c>
      <c r="T7203" s="7" t="s">
        <v>23</v>
      </c>
    </row>
    <row r="7204" spans="1:20" ht="30" customHeight="1">
      <c r="A7204" t="str">
        <f>VLOOKUP(J7204,[1]reportExcel!$C$6:$M$8021,4,FALSE)</f>
        <v>ZARAGOZA PUENTE SAN MARTIN 2</v>
      </c>
      <c r="B7204" t="str">
        <f>VLOOKUP(J7204,[1]reportExcel!$C$6:$M$8021,6,FALSE)</f>
        <v>-77,0733093360674</v>
      </c>
      <c r="C7204" t="str">
        <f>VLOOKUP(J7204,[1]reportExcel!$C$6:$M$8021,8,FALSE)</f>
        <v>3,5935759150934</v>
      </c>
      <c r="D7204" t="str">
        <f t="shared" si="226"/>
        <v>-76,8522833208</v>
      </c>
      <c r="E7204" t="str">
        <f t="shared" si="225"/>
        <v>3,85797955978</v>
      </c>
      <c r="H7204" s="6" t="s">
        <v>26182</v>
      </c>
      <c r="I7204" s="7" t="s">
        <v>26493</v>
      </c>
      <c r="J7204" s="7" t="s">
        <v>26833</v>
      </c>
      <c r="K7204" s="7" t="s">
        <v>26185</v>
      </c>
      <c r="L7204" s="7" t="s">
        <v>24959</v>
      </c>
      <c r="M7204" s="7" t="s">
        <v>26834</v>
      </c>
      <c r="N7204" s="7" t="s">
        <v>45</v>
      </c>
      <c r="O7204" s="15" t="s">
        <v>26835</v>
      </c>
      <c r="P7204" s="16"/>
      <c r="Q7204" s="7" t="s">
        <v>26836</v>
      </c>
      <c r="R7204" s="7" t="s">
        <v>26497</v>
      </c>
      <c r="S7204" s="7" t="s">
        <v>24</v>
      </c>
      <c r="T7204" s="7" t="s">
        <v>23</v>
      </c>
    </row>
    <row r="7205" spans="1:20" ht="30" customHeight="1">
      <c r="A7205" t="str">
        <f>VLOOKUP(J7205,[1]reportExcel!$C$6:$M$8021,4,FALSE)</f>
        <v>GUADALAJARA DE BUGA</v>
      </c>
      <c r="B7205" t="str">
        <f>VLOOKUP(J7205,[1]reportExcel!$C$6:$M$8021,6,FALSE)</f>
        <v>-76,298934041</v>
      </c>
      <c r="C7205" t="str">
        <f>VLOOKUP(J7205,[1]reportExcel!$C$6:$M$8021,8,FALSE)</f>
        <v>3,90140102727</v>
      </c>
      <c r="D7205" t="str">
        <f t="shared" si="226"/>
        <v>-76,2989614887</v>
      </c>
      <c r="E7205" t="str">
        <f t="shared" si="225"/>
        <v>3,90082284434</v>
      </c>
      <c r="H7205" s="6" t="s">
        <v>26182</v>
      </c>
      <c r="I7205" s="7" t="s">
        <v>26837</v>
      </c>
      <c r="J7205" s="7" t="s">
        <v>26838</v>
      </c>
      <c r="K7205" s="7" t="s">
        <v>26185</v>
      </c>
      <c r="L7205" s="7" t="s">
        <v>26839</v>
      </c>
      <c r="M7205" s="7" t="s">
        <v>26839</v>
      </c>
      <c r="N7205" s="7" t="s">
        <v>20</v>
      </c>
      <c r="O7205" s="15" t="s">
        <v>26840</v>
      </c>
      <c r="P7205" s="16"/>
      <c r="Q7205" s="7" t="s">
        <v>26841</v>
      </c>
      <c r="R7205" s="7" t="s">
        <v>23</v>
      </c>
      <c r="S7205" s="7" t="s">
        <v>24</v>
      </c>
      <c r="T7205" s="7" t="s">
        <v>23</v>
      </c>
    </row>
    <row r="7206" spans="1:20" ht="30" customHeight="1">
      <c r="A7206" t="str">
        <f>VLOOKUP(J7206,[1]reportExcel!$C$6:$M$8021,4,FALSE)</f>
        <v>LA CAMPIÑA</v>
      </c>
      <c r="B7206" t="str">
        <f>VLOOKUP(J7206,[1]reportExcel!$C$6:$M$8021,6,FALSE)</f>
        <v>-76,2828017479</v>
      </c>
      <c r="C7206" t="str">
        <f>VLOOKUP(J7206,[1]reportExcel!$C$6:$M$8021,8,FALSE)</f>
        <v>3,94543955631</v>
      </c>
      <c r="D7206" t="str">
        <f t="shared" si="226"/>
        <v>-76,2822923783</v>
      </c>
      <c r="E7206" t="str">
        <f t="shared" si="225"/>
        <v>3,94508656668</v>
      </c>
      <c r="H7206" s="6" t="s">
        <v>26182</v>
      </c>
      <c r="I7206" s="7" t="s">
        <v>26837</v>
      </c>
      <c r="J7206" s="7" t="s">
        <v>26842</v>
      </c>
      <c r="K7206" s="7" t="s">
        <v>26185</v>
      </c>
      <c r="L7206" s="7" t="s">
        <v>26839</v>
      </c>
      <c r="M7206" s="7" t="s">
        <v>26843</v>
      </c>
      <c r="N7206" s="7" t="s">
        <v>28</v>
      </c>
      <c r="O7206" s="15" t="s">
        <v>26844</v>
      </c>
      <c r="P7206" s="16"/>
      <c r="Q7206" s="7" t="s">
        <v>26845</v>
      </c>
      <c r="R7206" s="7" t="s">
        <v>23</v>
      </c>
      <c r="S7206" s="7" t="s">
        <v>24</v>
      </c>
      <c r="T7206" s="7" t="s">
        <v>23</v>
      </c>
    </row>
    <row r="7207" spans="1:20" ht="30" customHeight="1">
      <c r="A7207" t="str">
        <f>VLOOKUP(J7207,[1]reportExcel!$C$6:$M$8021,4,FALSE)</f>
        <v>EL PLACER</v>
      </c>
      <c r="B7207" t="str">
        <f>VLOOKUP(J7207,[1]reportExcel!$C$6:$M$8021,6,FALSE)</f>
        <v>-76,0927802871</v>
      </c>
      <c r="C7207" t="str">
        <f>VLOOKUP(J7207,[1]reportExcel!$C$6:$M$8021,8,FALSE)</f>
        <v>3,8825451805</v>
      </c>
      <c r="D7207" t="str">
        <f t="shared" si="226"/>
        <v>-76,0986844332</v>
      </c>
      <c r="E7207" t="str">
        <f t="shared" si="225"/>
        <v>3,87963502</v>
      </c>
      <c r="H7207" s="6" t="s">
        <v>26182</v>
      </c>
      <c r="I7207" s="7" t="s">
        <v>26837</v>
      </c>
      <c r="J7207" s="7" t="s">
        <v>26846</v>
      </c>
      <c r="K7207" s="7" t="s">
        <v>26185</v>
      </c>
      <c r="L7207" s="7" t="s">
        <v>26839</v>
      </c>
      <c r="M7207" s="7" t="s">
        <v>65</v>
      </c>
      <c r="N7207" s="7" t="s">
        <v>28</v>
      </c>
      <c r="O7207" s="15" t="s">
        <v>26847</v>
      </c>
      <c r="P7207" s="16"/>
      <c r="Q7207" s="7" t="s">
        <v>26848</v>
      </c>
      <c r="R7207" s="7" t="s">
        <v>23</v>
      </c>
      <c r="S7207" s="7" t="s">
        <v>24</v>
      </c>
      <c r="T7207" s="7" t="s">
        <v>23</v>
      </c>
    </row>
    <row r="7208" spans="1:20" ht="30" customHeight="1">
      <c r="A7208" t="str">
        <f>VLOOKUP(J7208,[1]reportExcel!$C$6:$M$8021,4,FALSE)</f>
        <v>EL VINCULO</v>
      </c>
      <c r="B7208" t="str">
        <f>VLOOKUP(J7208,[1]reportExcel!$C$6:$M$8021,6,FALSE)</f>
        <v>-76,3061327398</v>
      </c>
      <c r="C7208" t="str">
        <f>VLOOKUP(J7208,[1]reportExcel!$C$6:$M$8021,8,FALSE)</f>
        <v>3,81631351381</v>
      </c>
      <c r="D7208" t="str">
        <f t="shared" si="226"/>
        <v>-76,3061485612</v>
      </c>
      <c r="E7208" t="str">
        <f t="shared" si="225"/>
        <v>3,81627107718</v>
      </c>
      <c r="H7208" s="6" t="s">
        <v>26182</v>
      </c>
      <c r="I7208" s="7" t="s">
        <v>26837</v>
      </c>
      <c r="J7208" s="7" t="s">
        <v>26849</v>
      </c>
      <c r="K7208" s="7" t="s">
        <v>26185</v>
      </c>
      <c r="L7208" s="7" t="s">
        <v>26839</v>
      </c>
      <c r="M7208" s="7" t="s">
        <v>26850</v>
      </c>
      <c r="N7208" s="7" t="s">
        <v>28</v>
      </c>
      <c r="O7208" s="15" t="s">
        <v>26851</v>
      </c>
      <c r="P7208" s="16"/>
      <c r="Q7208" s="7" t="s">
        <v>26852</v>
      </c>
      <c r="R7208" s="7" t="s">
        <v>23</v>
      </c>
      <c r="S7208" s="7" t="s">
        <v>24</v>
      </c>
      <c r="T7208" s="7" t="s">
        <v>23</v>
      </c>
    </row>
    <row r="7209" spans="1:20" ht="30" customHeight="1">
      <c r="A7209" t="str">
        <f>VLOOKUP(J7209,[1]reportExcel!$C$6:$M$8021,4,FALSE)</f>
        <v>LA HABANA</v>
      </c>
      <c r="B7209" t="str">
        <f>VLOOKUP(J7209,[1]reportExcel!$C$6:$M$8021,6,FALSE)</f>
        <v>-76,1887022362</v>
      </c>
      <c r="C7209" t="str">
        <f>VLOOKUP(J7209,[1]reportExcel!$C$6:$M$8021,8,FALSE)</f>
        <v>3,88123358039</v>
      </c>
      <c r="D7209" t="str">
        <f t="shared" si="226"/>
        <v>-76,1923277636</v>
      </c>
      <c r="E7209" t="str">
        <f t="shared" si="225"/>
        <v>3,88067297158</v>
      </c>
      <c r="H7209" s="6" t="s">
        <v>26182</v>
      </c>
      <c r="I7209" s="7" t="s">
        <v>26837</v>
      </c>
      <c r="J7209" s="7" t="s">
        <v>26853</v>
      </c>
      <c r="K7209" s="7" t="s">
        <v>26185</v>
      </c>
      <c r="L7209" s="7" t="s">
        <v>26839</v>
      </c>
      <c r="M7209" s="7" t="s">
        <v>6655</v>
      </c>
      <c r="N7209" s="7" t="s">
        <v>28</v>
      </c>
      <c r="O7209" s="15" t="s">
        <v>26854</v>
      </c>
      <c r="P7209" s="16"/>
      <c r="Q7209" s="7" t="s">
        <v>26855</v>
      </c>
      <c r="R7209" s="7" t="s">
        <v>23</v>
      </c>
      <c r="S7209" s="7" t="s">
        <v>24</v>
      </c>
      <c r="T7209" s="7" t="s">
        <v>23</v>
      </c>
    </row>
    <row r="7210" spans="1:20" ht="30" customHeight="1">
      <c r="A7210" t="str">
        <f>VLOOKUP(J7210,[1]reportExcel!$C$6:$M$8021,4,FALSE)</f>
        <v>LA MARÍA</v>
      </c>
      <c r="B7210" t="str">
        <f>VLOOKUP(J7210,[1]reportExcel!$C$6:$M$8021,6,FALSE)</f>
        <v>-76,2124818852</v>
      </c>
      <c r="C7210" t="str">
        <f>VLOOKUP(J7210,[1]reportExcel!$C$6:$M$8021,8,FALSE)</f>
        <v>3,90057796445</v>
      </c>
      <c r="D7210" t="str">
        <f t="shared" si="226"/>
        <v>-76,2123780182</v>
      </c>
      <c r="E7210" t="str">
        <f t="shared" si="225"/>
        <v>3,90069627946</v>
      </c>
      <c r="H7210" s="6" t="s">
        <v>26182</v>
      </c>
      <c r="I7210" s="7" t="s">
        <v>26837</v>
      </c>
      <c r="J7210" s="7" t="s">
        <v>26856</v>
      </c>
      <c r="K7210" s="7" t="s">
        <v>26185</v>
      </c>
      <c r="L7210" s="7" t="s">
        <v>26839</v>
      </c>
      <c r="M7210" s="7" t="s">
        <v>1458</v>
      </c>
      <c r="N7210" s="7" t="s">
        <v>28</v>
      </c>
      <c r="O7210" s="15" t="s">
        <v>26857</v>
      </c>
      <c r="P7210" s="16"/>
      <c r="Q7210" s="7" t="s">
        <v>26858</v>
      </c>
      <c r="R7210" s="7" t="s">
        <v>23</v>
      </c>
      <c r="S7210" s="7" t="s">
        <v>24</v>
      </c>
      <c r="T7210" s="7" t="s">
        <v>23</v>
      </c>
    </row>
    <row r="7211" spans="1:20" ht="30" customHeight="1">
      <c r="A7211" t="str">
        <f>VLOOKUP(J7211,[1]reportExcel!$C$6:$M$8021,4,FALSE)</f>
        <v>QUEBRADASECA</v>
      </c>
      <c r="B7211" t="str">
        <f>VLOOKUP(J7211,[1]reportExcel!$C$6:$M$8021,6,FALSE)</f>
        <v>-76,2955340656</v>
      </c>
      <c r="C7211" t="str">
        <f>VLOOKUP(J7211,[1]reportExcel!$C$6:$M$8021,8,FALSE)</f>
        <v>3,86795208716</v>
      </c>
      <c r="D7211" t="str">
        <f t="shared" si="226"/>
        <v>-76,2948694452</v>
      </c>
      <c r="E7211" t="str">
        <f t="shared" si="225"/>
        <v>3,86398432485</v>
      </c>
      <c r="H7211" s="6" t="s">
        <v>26182</v>
      </c>
      <c r="I7211" s="7" t="s">
        <v>26837</v>
      </c>
      <c r="J7211" s="7" t="s">
        <v>26859</v>
      </c>
      <c r="K7211" s="7" t="s">
        <v>26185</v>
      </c>
      <c r="L7211" s="7" t="s">
        <v>26839</v>
      </c>
      <c r="M7211" s="7" t="s">
        <v>26860</v>
      </c>
      <c r="N7211" s="7" t="s">
        <v>28</v>
      </c>
      <c r="O7211" s="15" t="s">
        <v>26861</v>
      </c>
      <c r="P7211" s="16"/>
      <c r="Q7211" s="7" t="s">
        <v>26862</v>
      </c>
      <c r="R7211" s="7" t="s">
        <v>23</v>
      </c>
      <c r="S7211" s="7" t="s">
        <v>24</v>
      </c>
      <c r="T7211" s="7" t="s">
        <v>23</v>
      </c>
    </row>
    <row r="7212" spans="1:20" ht="30" customHeight="1">
      <c r="A7212" t="str">
        <f>VLOOKUP(J7212,[1]reportExcel!$C$6:$M$8021,4,FALSE)</f>
        <v>ZANJÓN HONDO</v>
      </c>
      <c r="B7212" t="str">
        <f>VLOOKUP(J7212,[1]reportExcel!$C$6:$M$8021,6,FALSE)</f>
        <v>-76,2960225288</v>
      </c>
      <c r="C7212" t="str">
        <f>VLOOKUP(J7212,[1]reportExcel!$C$6:$M$8021,8,FALSE)</f>
        <v>3,84724783946</v>
      </c>
      <c r="D7212" t="str">
        <f t="shared" si="226"/>
        <v>-76,2959011565</v>
      </c>
      <c r="E7212" t="str">
        <f t="shared" si="225"/>
        <v>3,84715724035</v>
      </c>
      <c r="H7212" s="6" t="s">
        <v>26182</v>
      </c>
      <c r="I7212" s="7" t="s">
        <v>26837</v>
      </c>
      <c r="J7212" s="7" t="s">
        <v>26863</v>
      </c>
      <c r="K7212" s="7" t="s">
        <v>26185</v>
      </c>
      <c r="L7212" s="7" t="s">
        <v>26839</v>
      </c>
      <c r="M7212" s="7" t="s">
        <v>26864</v>
      </c>
      <c r="N7212" s="7" t="s">
        <v>28</v>
      </c>
      <c r="O7212" s="15" t="s">
        <v>26865</v>
      </c>
      <c r="P7212" s="16"/>
      <c r="Q7212" s="7" t="s">
        <v>26866</v>
      </c>
      <c r="R7212" s="7" t="s">
        <v>23</v>
      </c>
      <c r="S7212" s="7" t="s">
        <v>24</v>
      </c>
      <c r="T7212" s="7" t="s">
        <v>23</v>
      </c>
    </row>
    <row r="7213" spans="1:20" ht="30" customHeight="1">
      <c r="A7213" t="str">
        <f>VLOOKUP(J7213,[1]reportExcel!$C$6:$M$8021,4,FALSE)</f>
        <v>EL PORVENIR</v>
      </c>
      <c r="B7213" t="str">
        <f>VLOOKUP(J7213,[1]reportExcel!$C$6:$M$8021,6,FALSE)</f>
        <v>-76,3432697021</v>
      </c>
      <c r="C7213" t="str">
        <f>VLOOKUP(J7213,[1]reportExcel!$C$6:$M$8021,8,FALSE)</f>
        <v>3,89089269589</v>
      </c>
      <c r="D7213" t="str">
        <f t="shared" si="226"/>
        <v>-76,3427637717</v>
      </c>
      <c r="E7213" t="str">
        <f t="shared" si="225"/>
        <v>3,89146383695</v>
      </c>
      <c r="H7213" s="6" t="s">
        <v>26182</v>
      </c>
      <c r="I7213" s="7" t="s">
        <v>26837</v>
      </c>
      <c r="J7213" s="7" t="s">
        <v>26867</v>
      </c>
      <c r="K7213" s="7" t="s">
        <v>26185</v>
      </c>
      <c r="L7213" s="7" t="s">
        <v>26839</v>
      </c>
      <c r="M7213" s="7" t="s">
        <v>1450</v>
      </c>
      <c r="N7213" s="7" t="s">
        <v>28</v>
      </c>
      <c r="O7213" s="15" t="s">
        <v>26868</v>
      </c>
      <c r="P7213" s="16"/>
      <c r="Q7213" s="7" t="s">
        <v>26869</v>
      </c>
      <c r="R7213" s="7" t="s">
        <v>23</v>
      </c>
      <c r="S7213" s="7" t="s">
        <v>24</v>
      </c>
      <c r="T7213" s="7" t="s">
        <v>23</v>
      </c>
    </row>
    <row r="7214" spans="1:20" ht="30" customHeight="1">
      <c r="A7214" t="str">
        <f>VLOOKUP(J7214,[1]reportExcel!$C$6:$M$8021,4,FALSE)</f>
        <v>PUEBLO NUEVO</v>
      </c>
      <c r="B7214" t="str">
        <f>VLOOKUP(J7214,[1]reportExcel!$C$6:$M$8021,6,FALSE)</f>
        <v>-76,2592615207</v>
      </c>
      <c r="C7214" t="str">
        <f>VLOOKUP(J7214,[1]reportExcel!$C$6:$M$8021,8,FALSE)</f>
        <v>3,95916913622</v>
      </c>
      <c r="D7214" t="str">
        <f t="shared" si="226"/>
        <v>-76,259232082</v>
      </c>
      <c r="E7214" t="str">
        <f t="shared" si="225"/>
        <v>3,95919021869</v>
      </c>
      <c r="H7214" s="6" t="s">
        <v>26182</v>
      </c>
      <c r="I7214" s="7" t="s">
        <v>26837</v>
      </c>
      <c r="J7214" s="7" t="s">
        <v>26870</v>
      </c>
      <c r="K7214" s="7" t="s">
        <v>26185</v>
      </c>
      <c r="L7214" s="7" t="s">
        <v>26839</v>
      </c>
      <c r="M7214" s="7" t="s">
        <v>914</v>
      </c>
      <c r="N7214" s="7" t="s">
        <v>28</v>
      </c>
      <c r="O7214" s="15" t="s">
        <v>26871</v>
      </c>
      <c r="P7214" s="16"/>
      <c r="Q7214" s="7" t="s">
        <v>26872</v>
      </c>
      <c r="R7214" s="7" t="s">
        <v>23</v>
      </c>
      <c r="S7214" s="7" t="s">
        <v>24</v>
      </c>
      <c r="T7214" s="7" t="s">
        <v>23</v>
      </c>
    </row>
    <row r="7215" spans="1:20" ht="30" customHeight="1">
      <c r="A7215" t="str">
        <f>VLOOKUP(J7215,[1]reportExcel!$C$6:$M$8021,4,FALSE)</f>
        <v>LA MAGDALENA</v>
      </c>
      <c r="B7215" t="str">
        <f>VLOOKUP(J7215,[1]reportExcel!$C$6:$M$8021,6,FALSE)</f>
        <v>-76,2026235198</v>
      </c>
      <c r="C7215" t="str">
        <f>VLOOKUP(J7215,[1]reportExcel!$C$6:$M$8021,8,FALSE)</f>
        <v>3,88065675161</v>
      </c>
      <c r="D7215" t="str">
        <f t="shared" si="226"/>
        <v>-76,2035233716</v>
      </c>
      <c r="E7215" t="str">
        <f t="shared" si="225"/>
        <v>3,88125957465</v>
      </c>
      <c r="H7215" s="6" t="s">
        <v>26182</v>
      </c>
      <c r="I7215" s="7" t="s">
        <v>26837</v>
      </c>
      <c r="J7215" s="7" t="s">
        <v>26873</v>
      </c>
      <c r="K7215" s="7" t="s">
        <v>26185</v>
      </c>
      <c r="L7215" s="7" t="s">
        <v>26839</v>
      </c>
      <c r="M7215" s="7" t="s">
        <v>11285</v>
      </c>
      <c r="N7215" s="7" t="s">
        <v>152</v>
      </c>
      <c r="O7215" s="15" t="s">
        <v>26874</v>
      </c>
      <c r="P7215" s="16"/>
      <c r="Q7215" s="7" t="s">
        <v>26875</v>
      </c>
      <c r="R7215" s="7" t="s">
        <v>23</v>
      </c>
      <c r="S7215" s="7" t="s">
        <v>24</v>
      </c>
      <c r="T7215" s="7" t="s">
        <v>23</v>
      </c>
    </row>
    <row r="7216" spans="1:20" ht="30" customHeight="1">
      <c r="A7216" t="str">
        <f>VLOOKUP(J7216,[1]reportExcel!$C$6:$M$8021,4,FALSE)</f>
        <v>EL MANANTIAL</v>
      </c>
      <c r="B7216" t="str">
        <f>VLOOKUP(J7216,[1]reportExcel!$C$6:$M$8021,6,FALSE)</f>
        <v>-76,2919537493</v>
      </c>
      <c r="C7216" t="str">
        <f>VLOOKUP(J7216,[1]reportExcel!$C$6:$M$8021,8,FALSE)</f>
        <v>3,86425658805</v>
      </c>
      <c r="D7216" t="str">
        <f t="shared" si="226"/>
        <v>-76,2918006577</v>
      </c>
      <c r="E7216" t="str">
        <f t="shared" si="225"/>
        <v>3,86407194</v>
      </c>
      <c r="H7216" s="6" t="s">
        <v>26182</v>
      </c>
      <c r="I7216" s="7" t="s">
        <v>26837</v>
      </c>
      <c r="J7216" s="7" t="s">
        <v>26876</v>
      </c>
      <c r="K7216" s="7" t="s">
        <v>26185</v>
      </c>
      <c r="L7216" s="7" t="s">
        <v>26839</v>
      </c>
      <c r="M7216" s="7" t="s">
        <v>17714</v>
      </c>
      <c r="N7216" s="7" t="s">
        <v>152</v>
      </c>
      <c r="O7216" s="15" t="s">
        <v>26877</v>
      </c>
      <c r="P7216" s="16"/>
      <c r="Q7216" s="7" t="s">
        <v>26878</v>
      </c>
      <c r="R7216" s="7" t="s">
        <v>23</v>
      </c>
      <c r="S7216" s="7" t="s">
        <v>24</v>
      </c>
      <c r="T7216" s="7" t="s">
        <v>23</v>
      </c>
    </row>
    <row r="7217" spans="1:20" ht="30" customHeight="1">
      <c r="A7217" t="str">
        <f>VLOOKUP(J7217,[1]reportExcel!$C$6:$M$8021,4,FALSE)</f>
        <v>ALASKA</v>
      </c>
      <c r="B7217" t="str">
        <f>VLOOKUP(J7217,[1]reportExcel!$C$6:$M$8021,6,FALSE)</f>
        <v>-76,1835062728</v>
      </c>
      <c r="C7217" t="str">
        <f>VLOOKUP(J7217,[1]reportExcel!$C$6:$M$8021,8,FALSE)</f>
        <v>3,89128224414</v>
      </c>
      <c r="D7217" t="str">
        <f t="shared" si="226"/>
        <v>-76,1816808311</v>
      </c>
      <c r="E7217" t="str">
        <f t="shared" si="225"/>
        <v>3,89198179253</v>
      </c>
      <c r="H7217" s="6" t="s">
        <v>26182</v>
      </c>
      <c r="I7217" s="7" t="s">
        <v>26837</v>
      </c>
      <c r="J7217" s="7" t="s">
        <v>26879</v>
      </c>
      <c r="K7217" s="7" t="s">
        <v>26185</v>
      </c>
      <c r="L7217" s="7" t="s">
        <v>26839</v>
      </c>
      <c r="M7217" s="7" t="s">
        <v>26880</v>
      </c>
      <c r="N7217" s="7" t="s">
        <v>152</v>
      </c>
      <c r="O7217" s="15" t="s">
        <v>26881</v>
      </c>
      <c r="P7217" s="16"/>
      <c r="Q7217" s="7" t="s">
        <v>26882</v>
      </c>
      <c r="R7217" s="7" t="s">
        <v>23</v>
      </c>
      <c r="S7217" s="7" t="s">
        <v>24</v>
      </c>
      <c r="T7217" s="7" t="s">
        <v>23</v>
      </c>
    </row>
    <row r="7218" spans="1:20" ht="30" customHeight="1">
      <c r="A7218" t="str">
        <f>VLOOKUP(J7218,[1]reportExcel!$C$6:$M$8021,4,FALSE)</f>
        <v>LA PALOMERA</v>
      </c>
      <c r="B7218" t="str">
        <f>VLOOKUP(J7218,[1]reportExcel!$C$6:$M$8021,6,FALSE)</f>
        <v>-76,3399295848</v>
      </c>
      <c r="C7218" t="str">
        <f>VLOOKUP(J7218,[1]reportExcel!$C$6:$M$8021,8,FALSE)</f>
        <v>3,89856746314</v>
      </c>
      <c r="D7218" t="str">
        <f t="shared" si="226"/>
        <v>-76,3384865583</v>
      </c>
      <c r="E7218" t="str">
        <f t="shared" si="225"/>
        <v>3,89779506822</v>
      </c>
      <c r="H7218" s="6" t="s">
        <v>26182</v>
      </c>
      <c r="I7218" s="7" t="s">
        <v>26837</v>
      </c>
      <c r="J7218" s="7" t="s">
        <v>26883</v>
      </c>
      <c r="K7218" s="7" t="s">
        <v>26185</v>
      </c>
      <c r="L7218" s="7" t="s">
        <v>26839</v>
      </c>
      <c r="M7218" s="7" t="s">
        <v>9056</v>
      </c>
      <c r="N7218" s="7" t="s">
        <v>152</v>
      </c>
      <c r="O7218" s="15" t="s">
        <v>26884</v>
      </c>
      <c r="P7218" s="16"/>
      <c r="Q7218" s="7" t="s">
        <v>26885</v>
      </c>
      <c r="R7218" s="7" t="s">
        <v>23</v>
      </c>
      <c r="S7218" s="7" t="s">
        <v>24</v>
      </c>
      <c r="T7218" s="7" t="s">
        <v>23</v>
      </c>
    </row>
    <row r="7219" spans="1:20" ht="30" customHeight="1">
      <c r="A7219" t="str">
        <f>VLOOKUP(J7219,[1]reportExcel!$C$6:$M$8021,4,FALSE)</f>
        <v>LA UNIDAD</v>
      </c>
      <c r="B7219" t="str">
        <f>VLOOKUP(J7219,[1]reportExcel!$C$6:$M$8021,6,FALSE)</f>
        <v>-76,2955554409</v>
      </c>
      <c r="C7219" t="str">
        <f>VLOOKUP(J7219,[1]reportExcel!$C$6:$M$8021,8,FALSE)</f>
        <v>3,85371678715</v>
      </c>
      <c r="D7219" t="str">
        <f t="shared" si="226"/>
        <v>-76,295582191</v>
      </c>
      <c r="E7219" t="str">
        <f t="shared" si="225"/>
        <v>3,85341429561</v>
      </c>
      <c r="H7219" s="6" t="s">
        <v>26182</v>
      </c>
      <c r="I7219" s="7" t="s">
        <v>26837</v>
      </c>
      <c r="J7219" s="7" t="s">
        <v>26886</v>
      </c>
      <c r="K7219" s="7" t="s">
        <v>26185</v>
      </c>
      <c r="L7219" s="7" t="s">
        <v>26839</v>
      </c>
      <c r="M7219" s="7" t="s">
        <v>26887</v>
      </c>
      <c r="N7219" s="7" t="s">
        <v>152</v>
      </c>
      <c r="O7219" s="15" t="s">
        <v>26888</v>
      </c>
      <c r="P7219" s="16"/>
      <c r="Q7219" s="7" t="s">
        <v>26889</v>
      </c>
      <c r="R7219" s="7" t="s">
        <v>23</v>
      </c>
      <c r="S7219" s="7" t="s">
        <v>24</v>
      </c>
      <c r="T7219" s="7" t="s">
        <v>23</v>
      </c>
    </row>
    <row r="7220" spans="1:20" ht="30" customHeight="1">
      <c r="A7220" t="str">
        <f>VLOOKUP(J7220,[1]reportExcel!$C$6:$M$8021,4,FALSE)</f>
        <v>PUERTO BERTIN</v>
      </c>
      <c r="B7220" t="str">
        <f>VLOOKUP(J7220,[1]reportExcel!$C$6:$M$8021,6,FALSE)</f>
        <v>-76,3492363209</v>
      </c>
      <c r="C7220" t="str">
        <f>VLOOKUP(J7220,[1]reportExcel!$C$6:$M$8021,8,FALSE)</f>
        <v>3,88868923237</v>
      </c>
      <c r="D7220" t="str">
        <f t="shared" si="226"/>
        <v>-76,349486409</v>
      </c>
      <c r="E7220" t="str">
        <f t="shared" si="225"/>
        <v>3,88897320006</v>
      </c>
      <c r="H7220" s="6" t="s">
        <v>26182</v>
      </c>
      <c r="I7220" s="7" t="s">
        <v>26837</v>
      </c>
      <c r="J7220" s="7" t="s">
        <v>26890</v>
      </c>
      <c r="K7220" s="7" t="s">
        <v>26185</v>
      </c>
      <c r="L7220" s="7" t="s">
        <v>26839</v>
      </c>
      <c r="M7220" s="7" t="s">
        <v>26891</v>
      </c>
      <c r="N7220" s="7" t="s">
        <v>152</v>
      </c>
      <c r="O7220" s="15" t="s">
        <v>26892</v>
      </c>
      <c r="P7220" s="16"/>
      <c r="Q7220" s="7" t="s">
        <v>26893</v>
      </c>
      <c r="R7220" s="7" t="s">
        <v>23</v>
      </c>
      <c r="S7220" s="7" t="s">
        <v>24</v>
      </c>
      <c r="T7220" s="7" t="s">
        <v>23</v>
      </c>
    </row>
    <row r="7221" spans="1:20" ht="30" customHeight="1">
      <c r="A7221" t="str">
        <f>VLOOKUP(J7221,[1]reportExcel!$C$6:$M$8021,4,FALSE)</f>
        <v>SAN ANTONIO</v>
      </c>
      <c r="B7221" t="str">
        <f>VLOOKUP(J7221,[1]reportExcel!$C$6:$M$8021,6,FALSE)</f>
        <v>-76,2714399437</v>
      </c>
      <c r="C7221" t="str">
        <f>VLOOKUP(J7221,[1]reportExcel!$C$6:$M$8021,8,FALSE)</f>
        <v>3,95706229009</v>
      </c>
      <c r="D7221" t="str">
        <f t="shared" si="226"/>
        <v>-76,2721257822</v>
      </c>
      <c r="E7221" t="str">
        <f t="shared" si="225"/>
        <v>3,95782820456</v>
      </c>
      <c r="H7221" s="6" t="s">
        <v>26182</v>
      </c>
      <c r="I7221" s="7" t="s">
        <v>26837</v>
      </c>
      <c r="J7221" s="7" t="s">
        <v>26894</v>
      </c>
      <c r="K7221" s="7" t="s">
        <v>26185</v>
      </c>
      <c r="L7221" s="7" t="s">
        <v>26839</v>
      </c>
      <c r="M7221" s="7" t="s">
        <v>3835</v>
      </c>
      <c r="N7221" s="7" t="s">
        <v>152</v>
      </c>
      <c r="O7221" s="15" t="s">
        <v>26895</v>
      </c>
      <c r="P7221" s="16"/>
      <c r="Q7221" s="7" t="s">
        <v>26896</v>
      </c>
      <c r="R7221" s="7" t="s">
        <v>23</v>
      </c>
      <c r="S7221" s="7" t="s">
        <v>24</v>
      </c>
      <c r="T7221" s="7" t="s">
        <v>23</v>
      </c>
    </row>
    <row r="7222" spans="1:20" ht="30" customHeight="1">
      <c r="A7222" t="str">
        <f>VLOOKUP(J7222,[1]reportExcel!$C$6:$M$8021,4,FALSE)</f>
        <v>GUADUALEJO</v>
      </c>
      <c r="B7222" t="str">
        <f>VLOOKUP(J7222,[1]reportExcel!$C$6:$M$8021,6,FALSE)</f>
        <v>-76,2673762716</v>
      </c>
      <c r="C7222" t="str">
        <f>VLOOKUP(J7222,[1]reportExcel!$C$6:$M$8021,8,FALSE)</f>
        <v>3,88810639771</v>
      </c>
      <c r="D7222" t="str">
        <f t="shared" si="226"/>
        <v>-76,2665614582</v>
      </c>
      <c r="E7222" t="str">
        <f t="shared" si="225"/>
        <v>3,88800722624</v>
      </c>
      <c r="H7222" s="6" t="s">
        <v>26182</v>
      </c>
      <c r="I7222" s="7" t="s">
        <v>26837</v>
      </c>
      <c r="J7222" s="7" t="s">
        <v>26897</v>
      </c>
      <c r="K7222" s="7" t="s">
        <v>26185</v>
      </c>
      <c r="L7222" s="7" t="s">
        <v>26839</v>
      </c>
      <c r="M7222" s="7" t="s">
        <v>8757</v>
      </c>
      <c r="N7222" s="7" t="s">
        <v>152</v>
      </c>
      <c r="O7222" s="15" t="s">
        <v>26898</v>
      </c>
      <c r="P7222" s="16"/>
      <c r="Q7222" s="7" t="s">
        <v>26899</v>
      </c>
      <c r="R7222" s="7" t="s">
        <v>23</v>
      </c>
      <c r="S7222" s="7" t="s">
        <v>24</v>
      </c>
      <c r="T7222" s="7" t="s">
        <v>23</v>
      </c>
    </row>
    <row r="7223" spans="1:20" ht="30" customHeight="1">
      <c r="A7223" t="str">
        <f>VLOOKUP(J7223,[1]reportExcel!$C$6:$M$8021,4,FALSE)</f>
        <v>LA GRANJITA</v>
      </c>
      <c r="B7223" t="str">
        <f>VLOOKUP(J7223,[1]reportExcel!$C$6:$M$8021,6,FALSE)</f>
        <v>-76,2743357035</v>
      </c>
      <c r="C7223" t="str">
        <f>VLOOKUP(J7223,[1]reportExcel!$C$6:$M$8021,8,FALSE)</f>
        <v>3,88852611072</v>
      </c>
      <c r="D7223" t="str">
        <f t="shared" si="226"/>
        <v>-76,2741879026</v>
      </c>
      <c r="E7223" t="str">
        <f t="shared" si="225"/>
        <v>3,88815653884</v>
      </c>
      <c r="H7223" s="6" t="s">
        <v>26182</v>
      </c>
      <c r="I7223" s="7" t="s">
        <v>26837</v>
      </c>
      <c r="J7223" s="7" t="s">
        <v>26900</v>
      </c>
      <c r="K7223" s="7" t="s">
        <v>26185</v>
      </c>
      <c r="L7223" s="7" t="s">
        <v>26839</v>
      </c>
      <c r="M7223" s="7" t="s">
        <v>11275</v>
      </c>
      <c r="N7223" s="7" t="s">
        <v>152</v>
      </c>
      <c r="O7223" s="15" t="s">
        <v>26901</v>
      </c>
      <c r="P7223" s="16"/>
      <c r="Q7223" s="7" t="s">
        <v>26902</v>
      </c>
      <c r="R7223" s="7" t="s">
        <v>23</v>
      </c>
      <c r="S7223" s="7" t="s">
        <v>24</v>
      </c>
      <c r="T7223" s="7" t="s">
        <v>23</v>
      </c>
    </row>
    <row r="7224" spans="1:20" ht="30" customHeight="1">
      <c r="A7224" t="str">
        <f>VLOOKUP(J7224,[1]reportExcel!$C$6:$M$8021,4,FALSE)</f>
        <v>BUGALAGRANDE</v>
      </c>
      <c r="B7224" t="str">
        <f>VLOOKUP(J7224,[1]reportExcel!$C$6:$M$8021,6,FALSE)</f>
        <v>-76,157715207</v>
      </c>
      <c r="C7224" t="str">
        <f>VLOOKUP(J7224,[1]reportExcel!$C$6:$M$8021,8,FALSE)</f>
        <v>4,20815303943</v>
      </c>
      <c r="D7224" t="str">
        <f t="shared" si="226"/>
        <v>-76,1568083286</v>
      </c>
      <c r="E7224" t="str">
        <f t="shared" si="225"/>
        <v>4,20833111175</v>
      </c>
      <c r="H7224" s="6" t="s">
        <v>26182</v>
      </c>
      <c r="I7224" s="7" t="s">
        <v>26903</v>
      </c>
      <c r="J7224" s="7" t="s">
        <v>26904</v>
      </c>
      <c r="K7224" s="7" t="s">
        <v>26185</v>
      </c>
      <c r="L7224" s="7" t="s">
        <v>26905</v>
      </c>
      <c r="M7224" s="7" t="s">
        <v>26905</v>
      </c>
      <c r="N7224" s="7" t="s">
        <v>20</v>
      </c>
      <c r="O7224" s="15" t="s">
        <v>26906</v>
      </c>
      <c r="P7224" s="16"/>
      <c r="Q7224" s="7" t="s">
        <v>26907</v>
      </c>
      <c r="R7224" s="7" t="s">
        <v>23</v>
      </c>
      <c r="S7224" s="7" t="s">
        <v>24</v>
      </c>
      <c r="T7224" s="7" t="s">
        <v>23</v>
      </c>
    </row>
    <row r="7225" spans="1:20" ht="30" customHeight="1">
      <c r="A7225" t="str">
        <f>VLOOKUP(J7225,[1]reportExcel!$C$6:$M$8021,4,FALSE)</f>
        <v>CEILÁN</v>
      </c>
      <c r="B7225" t="str">
        <f>VLOOKUP(J7225,[1]reportExcel!$C$6:$M$8021,6,FALSE)</f>
        <v>-76,0412824591</v>
      </c>
      <c r="C7225" t="str">
        <f>VLOOKUP(J7225,[1]reportExcel!$C$6:$M$8021,8,FALSE)</f>
        <v>4,11116186845</v>
      </c>
      <c r="D7225" t="str">
        <f t="shared" si="226"/>
        <v>-76,0413397288</v>
      </c>
      <c r="E7225" t="str">
        <f t="shared" si="225"/>
        <v>4,11211589286</v>
      </c>
      <c r="H7225" s="6" t="s">
        <v>26182</v>
      </c>
      <c r="I7225" s="7" t="s">
        <v>26903</v>
      </c>
      <c r="J7225" s="7" t="s">
        <v>26908</v>
      </c>
      <c r="K7225" s="7" t="s">
        <v>26185</v>
      </c>
      <c r="L7225" s="7" t="s">
        <v>26905</v>
      </c>
      <c r="M7225" s="7" t="s">
        <v>26909</v>
      </c>
      <c r="N7225" s="7" t="s">
        <v>28</v>
      </c>
      <c r="O7225" s="15" t="s">
        <v>26910</v>
      </c>
      <c r="P7225" s="16"/>
      <c r="Q7225" s="7" t="s">
        <v>26911</v>
      </c>
      <c r="R7225" s="7" t="s">
        <v>23</v>
      </c>
      <c r="S7225" s="7" t="s">
        <v>24</v>
      </c>
      <c r="T7225" s="7" t="s">
        <v>23</v>
      </c>
    </row>
    <row r="7226" spans="1:20" ht="30" customHeight="1">
      <c r="A7226" t="str">
        <f>VLOOKUP(J7226,[1]reportExcel!$C$6:$M$8021,4,FALSE)</f>
        <v>EL OVERO (SECTOR POBLADO)</v>
      </c>
      <c r="B7226" t="str">
        <f>VLOOKUP(J7226,[1]reportExcel!$C$6:$M$8021,6,FALSE)</f>
        <v>-76,1333888562</v>
      </c>
      <c r="C7226" t="str">
        <f>VLOOKUP(J7226,[1]reportExcel!$C$6:$M$8021,8,FALSE)</f>
        <v>4,24203914915</v>
      </c>
      <c r="D7226" t="str">
        <f t="shared" si="226"/>
        <v>-76,1335749864</v>
      </c>
      <c r="E7226" t="str">
        <f t="shared" si="225"/>
        <v>4,24329047547</v>
      </c>
      <c r="H7226" s="6" t="s">
        <v>26182</v>
      </c>
      <c r="I7226" s="7" t="s">
        <v>26903</v>
      </c>
      <c r="J7226" s="7" t="s">
        <v>26912</v>
      </c>
      <c r="K7226" s="7" t="s">
        <v>26185</v>
      </c>
      <c r="L7226" s="7" t="s">
        <v>26905</v>
      </c>
      <c r="M7226" s="7" t="s">
        <v>26913</v>
      </c>
      <c r="N7226" s="7" t="s">
        <v>28</v>
      </c>
      <c r="O7226" s="15" t="s">
        <v>26914</v>
      </c>
      <c r="P7226" s="16"/>
      <c r="Q7226" s="7" t="s">
        <v>26915</v>
      </c>
      <c r="R7226" s="7" t="s">
        <v>23</v>
      </c>
      <c r="S7226" s="7" t="s">
        <v>24</v>
      </c>
      <c r="T7226" s="7" t="s">
        <v>23</v>
      </c>
    </row>
    <row r="7227" spans="1:20" ht="30" customHeight="1">
      <c r="A7227" t="str">
        <f>VLOOKUP(J7227,[1]reportExcel!$C$6:$M$8021,4,FALSE)</f>
        <v>GALICIA</v>
      </c>
      <c r="B7227" t="str">
        <f>VLOOKUP(J7227,[1]reportExcel!$C$6:$M$8021,6,FALSE)</f>
        <v>-76,0576160416</v>
      </c>
      <c r="C7227" t="str">
        <f>VLOOKUP(J7227,[1]reportExcel!$C$6:$M$8021,8,FALSE)</f>
        <v>4,1730806066</v>
      </c>
      <c r="D7227" t="str">
        <f t="shared" si="226"/>
        <v>-76,0576622213</v>
      </c>
      <c r="E7227" t="str">
        <f t="shared" si="225"/>
        <v>4,17304265836</v>
      </c>
      <c r="H7227" s="6" t="s">
        <v>26182</v>
      </c>
      <c r="I7227" s="7" t="s">
        <v>26903</v>
      </c>
      <c r="J7227" s="7" t="s">
        <v>26916</v>
      </c>
      <c r="K7227" s="7" t="s">
        <v>26185</v>
      </c>
      <c r="L7227" s="7" t="s">
        <v>26905</v>
      </c>
      <c r="M7227" s="7" t="s">
        <v>26917</v>
      </c>
      <c r="N7227" s="7" t="s">
        <v>28</v>
      </c>
      <c r="O7227" s="15" t="s">
        <v>26918</v>
      </c>
      <c r="P7227" s="16"/>
      <c r="Q7227" s="7" t="s">
        <v>26919</v>
      </c>
      <c r="R7227" s="7" t="s">
        <v>23</v>
      </c>
      <c r="S7227" s="7" t="s">
        <v>24</v>
      </c>
      <c r="T7227" s="7" t="s">
        <v>23</v>
      </c>
    </row>
    <row r="7228" spans="1:20" ht="30" customHeight="1">
      <c r="A7228" t="str">
        <f>VLOOKUP(J7228,[1]reportExcel!$C$6:$M$8021,4,FALSE)</f>
        <v>MESTIZAL</v>
      </c>
      <c r="B7228" t="str">
        <f>VLOOKUP(J7228,[1]reportExcel!$C$6:$M$8021,6,FALSE)</f>
        <v>-76,0899694793</v>
      </c>
      <c r="C7228" t="str">
        <f>VLOOKUP(J7228,[1]reportExcel!$C$6:$M$8021,8,FALSE)</f>
        <v>4,1968612422</v>
      </c>
      <c r="D7228" t="str">
        <f t="shared" si="226"/>
        <v>-76,1621925611</v>
      </c>
      <c r="E7228" t="str">
        <f t="shared" si="225"/>
        <v>4,22900273053</v>
      </c>
      <c r="H7228" s="6" t="s">
        <v>26182</v>
      </c>
      <c r="I7228" s="7" t="s">
        <v>26903</v>
      </c>
      <c r="J7228" s="7" t="s">
        <v>26920</v>
      </c>
      <c r="K7228" s="7" t="s">
        <v>26185</v>
      </c>
      <c r="L7228" s="7" t="s">
        <v>26905</v>
      </c>
      <c r="M7228" s="7" t="s">
        <v>2326</v>
      </c>
      <c r="N7228" s="7" t="s">
        <v>28</v>
      </c>
      <c r="O7228" s="15" t="s">
        <v>26921</v>
      </c>
      <c r="P7228" s="16"/>
      <c r="Q7228" s="7" t="s">
        <v>26922</v>
      </c>
      <c r="R7228" s="7" t="s">
        <v>23</v>
      </c>
      <c r="S7228" s="7" t="s">
        <v>24</v>
      </c>
      <c r="T7228" s="7" t="s">
        <v>23</v>
      </c>
    </row>
    <row r="7229" spans="1:20" ht="30" customHeight="1">
      <c r="A7229" t="str">
        <f>VLOOKUP(J7229,[1]reportExcel!$C$6:$M$8021,4,FALSE)</f>
        <v>PAILA ARRIBA</v>
      </c>
      <c r="B7229" t="str">
        <f>VLOOKUP(J7229,[1]reportExcel!$C$6:$M$8021,6,FALSE)</f>
        <v>-76,0394257413</v>
      </c>
      <c r="C7229" t="str">
        <f>VLOOKUP(J7229,[1]reportExcel!$C$6:$M$8021,8,FALSE)</f>
        <v>4,23508813417</v>
      </c>
      <c r="D7229" t="str">
        <f t="shared" si="226"/>
        <v>-76,038113549</v>
      </c>
      <c r="E7229" t="str">
        <f t="shared" si="225"/>
        <v>4,236152787</v>
      </c>
      <c r="H7229" s="6" t="s">
        <v>26182</v>
      </c>
      <c r="I7229" s="7" t="s">
        <v>26903</v>
      </c>
      <c r="J7229" s="7" t="s">
        <v>26923</v>
      </c>
      <c r="K7229" s="7" t="s">
        <v>26185</v>
      </c>
      <c r="L7229" s="7" t="s">
        <v>26905</v>
      </c>
      <c r="M7229" s="7" t="s">
        <v>26924</v>
      </c>
      <c r="N7229" s="7" t="s">
        <v>28</v>
      </c>
      <c r="O7229" s="15" t="s">
        <v>26925</v>
      </c>
      <c r="P7229" s="16"/>
      <c r="Q7229" s="7" t="s">
        <v>26926</v>
      </c>
      <c r="R7229" s="7" t="s">
        <v>23</v>
      </c>
      <c r="S7229" s="7" t="s">
        <v>24</v>
      </c>
      <c r="T7229" s="7" t="s">
        <v>23</v>
      </c>
    </row>
    <row r="7230" spans="1:20" ht="30" customHeight="1">
      <c r="A7230" t="str">
        <f>VLOOKUP(J7230,[1]reportExcel!$C$6:$M$8021,4,FALSE)</f>
        <v>URÍBE URÍBE</v>
      </c>
      <c r="B7230" t="str">
        <f>VLOOKUP(J7230,[1]reportExcel!$C$6:$M$8021,6,FALSE)</f>
        <v>-76,1161199118</v>
      </c>
      <c r="C7230" t="str">
        <f>VLOOKUP(J7230,[1]reportExcel!$C$6:$M$8021,8,FALSE)</f>
        <v>4,25635877322</v>
      </c>
      <c r="D7230" t="str">
        <f t="shared" si="226"/>
        <v>-76,1164542808</v>
      </c>
      <c r="E7230" t="str">
        <f t="shared" si="225"/>
        <v>4,256742524</v>
      </c>
      <c r="H7230" s="6" t="s">
        <v>26182</v>
      </c>
      <c r="I7230" s="7" t="s">
        <v>26903</v>
      </c>
      <c r="J7230" s="7" t="s">
        <v>26927</v>
      </c>
      <c r="K7230" s="7" t="s">
        <v>26185</v>
      </c>
      <c r="L7230" s="7" t="s">
        <v>26905</v>
      </c>
      <c r="M7230" s="7" t="s">
        <v>26928</v>
      </c>
      <c r="N7230" s="7" t="s">
        <v>28</v>
      </c>
      <c r="O7230" s="15" t="s">
        <v>26929</v>
      </c>
      <c r="P7230" s="16"/>
      <c r="Q7230" s="7" t="s">
        <v>26930</v>
      </c>
      <c r="R7230" s="7" t="s">
        <v>23</v>
      </c>
      <c r="S7230" s="7" t="s">
        <v>24</v>
      </c>
      <c r="T7230" s="7" t="s">
        <v>23</v>
      </c>
    </row>
    <row r="7231" spans="1:20" ht="30" customHeight="1">
      <c r="A7231" t="str">
        <f>VLOOKUP(J7231,[1]reportExcel!$C$6:$M$8021,4,FALSE)</f>
        <v>EL OVERO (SECTOR LA MARÍA)</v>
      </c>
      <c r="B7231" t="str">
        <f>VLOOKUP(J7231,[1]reportExcel!$C$6:$M$8021,6,FALSE)</f>
        <v>-76,125345791</v>
      </c>
      <c r="C7231" t="str">
        <f>VLOOKUP(J7231,[1]reportExcel!$C$6:$M$8021,8,FALSE)</f>
        <v>4,2451570773</v>
      </c>
      <c r="D7231" t="str">
        <f t="shared" si="226"/>
        <v>-76,126191082</v>
      </c>
      <c r="E7231" t="str">
        <f t="shared" si="225"/>
        <v>4,24525276106</v>
      </c>
      <c r="H7231" s="6" t="s">
        <v>26182</v>
      </c>
      <c r="I7231" s="7" t="s">
        <v>26903</v>
      </c>
      <c r="J7231" s="7" t="s">
        <v>26931</v>
      </c>
      <c r="K7231" s="7" t="s">
        <v>26185</v>
      </c>
      <c r="L7231" s="7" t="s">
        <v>26905</v>
      </c>
      <c r="M7231" s="7" t="s">
        <v>26932</v>
      </c>
      <c r="N7231" s="7" t="s">
        <v>28</v>
      </c>
      <c r="O7231" s="15" t="s">
        <v>26933</v>
      </c>
      <c r="P7231" s="16"/>
      <c r="Q7231" s="7" t="s">
        <v>26934</v>
      </c>
      <c r="R7231" s="7" t="s">
        <v>23</v>
      </c>
      <c r="S7231" s="7" t="s">
        <v>24</v>
      </c>
      <c r="T7231" s="7" t="s">
        <v>23</v>
      </c>
    </row>
    <row r="7232" spans="1:20" ht="30" customHeight="1">
      <c r="A7232" t="str">
        <f>VLOOKUP(J7232,[1]reportExcel!$C$6:$M$8021,4,FALSE)</f>
        <v>CAICEDONIA</v>
      </c>
      <c r="B7232" t="str">
        <f>VLOOKUP(J7232,[1]reportExcel!$C$6:$M$8021,6,FALSE)</f>
        <v>-75,8365343901</v>
      </c>
      <c r="C7232" t="str">
        <f>VLOOKUP(J7232,[1]reportExcel!$C$6:$M$8021,8,FALSE)</f>
        <v>4,34062227774</v>
      </c>
      <c r="D7232" t="str">
        <f t="shared" si="226"/>
        <v>-75,8303183393</v>
      </c>
      <c r="E7232" t="str">
        <f t="shared" si="225"/>
        <v>4,33460564018</v>
      </c>
      <c r="H7232" s="6" t="s">
        <v>26182</v>
      </c>
      <c r="I7232" s="7" t="s">
        <v>26935</v>
      </c>
      <c r="J7232" s="7" t="s">
        <v>26936</v>
      </c>
      <c r="K7232" s="7" t="s">
        <v>26185</v>
      </c>
      <c r="L7232" s="7" t="s">
        <v>26937</v>
      </c>
      <c r="M7232" s="7" t="s">
        <v>26937</v>
      </c>
      <c r="N7232" s="7" t="s">
        <v>20</v>
      </c>
      <c r="O7232" s="15" t="s">
        <v>26938</v>
      </c>
      <c r="P7232" s="16"/>
      <c r="Q7232" s="7" t="s">
        <v>26939</v>
      </c>
      <c r="R7232" s="7" t="s">
        <v>23</v>
      </c>
      <c r="S7232" s="7" t="s">
        <v>24</v>
      </c>
      <c r="T7232" s="7" t="s">
        <v>23</v>
      </c>
    </row>
    <row r="7233" spans="1:20" ht="30" customHeight="1">
      <c r="A7233" t="str">
        <f>VLOOKUP(J7233,[1]reportExcel!$C$6:$M$8021,4,FALSE)</f>
        <v>SAMARIA</v>
      </c>
      <c r="B7233" t="str">
        <f>VLOOKUP(J7233,[1]reportExcel!$C$6:$M$8021,6,FALSE)</f>
        <v>-75,8767873922</v>
      </c>
      <c r="C7233" t="str">
        <f>VLOOKUP(J7233,[1]reportExcel!$C$6:$M$8021,8,FALSE)</f>
        <v>4,27006216913</v>
      </c>
      <c r="D7233" t="str">
        <f t="shared" si="226"/>
        <v>-75,876110527</v>
      </c>
      <c r="E7233" t="str">
        <f t="shared" si="225"/>
        <v>4,26991121976</v>
      </c>
      <c r="H7233" s="6" t="s">
        <v>26182</v>
      </c>
      <c r="I7233" s="7" t="s">
        <v>26935</v>
      </c>
      <c r="J7233" s="7" t="s">
        <v>26940</v>
      </c>
      <c r="K7233" s="7" t="s">
        <v>26185</v>
      </c>
      <c r="L7233" s="7" t="s">
        <v>26937</v>
      </c>
      <c r="M7233" s="7" t="s">
        <v>6708</v>
      </c>
      <c r="N7233" s="7" t="s">
        <v>45</v>
      </c>
      <c r="O7233" s="15" t="s">
        <v>26941</v>
      </c>
      <c r="P7233" s="16"/>
      <c r="Q7233" s="7" t="s">
        <v>26942</v>
      </c>
      <c r="R7233" s="7" t="s">
        <v>23</v>
      </c>
      <c r="S7233" s="7" t="s">
        <v>24</v>
      </c>
      <c r="T7233" s="7" t="s">
        <v>23</v>
      </c>
    </row>
    <row r="7234" spans="1:20" ht="30" customHeight="1">
      <c r="A7234" t="str">
        <f>VLOOKUP(J7234,[1]reportExcel!$C$6:$M$8021,4,FALSE)</f>
        <v>BARRAGÁN</v>
      </c>
      <c r="B7234" t="str">
        <f>VLOOKUP(J7234,[1]reportExcel!$C$6:$M$8021,6,FALSE)</f>
        <v>-75,7941507085</v>
      </c>
      <c r="C7234" t="str">
        <f>VLOOKUP(J7234,[1]reportExcel!$C$6:$M$8021,8,FALSE)</f>
        <v>4,33675617755</v>
      </c>
      <c r="D7234" t="str">
        <f t="shared" si="226"/>
        <v>-75,7935633472</v>
      </c>
      <c r="E7234" t="str">
        <f t="shared" si="225"/>
        <v>4,33687442124</v>
      </c>
      <c r="H7234" s="6" t="s">
        <v>26182</v>
      </c>
      <c r="I7234" s="7" t="s">
        <v>26935</v>
      </c>
      <c r="J7234" s="7" t="s">
        <v>26943</v>
      </c>
      <c r="K7234" s="7" t="s">
        <v>26185</v>
      </c>
      <c r="L7234" s="7" t="s">
        <v>26937</v>
      </c>
      <c r="M7234" s="7" t="s">
        <v>21676</v>
      </c>
      <c r="N7234" s="7" t="s">
        <v>45</v>
      </c>
      <c r="O7234" s="15" t="s">
        <v>26944</v>
      </c>
      <c r="P7234" s="16"/>
      <c r="Q7234" s="7" t="s">
        <v>26945</v>
      </c>
      <c r="R7234" s="7" t="s">
        <v>23</v>
      </c>
      <c r="S7234" s="7" t="s">
        <v>24</v>
      </c>
      <c r="T7234" s="7" t="s">
        <v>23</v>
      </c>
    </row>
    <row r="7235" spans="1:20" ht="30" customHeight="1">
      <c r="A7235" t="str">
        <f>VLOOKUP(J7235,[1]reportExcel!$C$6:$M$8021,4,FALSE)</f>
        <v>LAS DELICIAS</v>
      </c>
      <c r="B7235" t="str">
        <f>VLOOKUP(J7235,[1]reportExcel!$C$6:$M$8021,6,FALSE)</f>
        <v>-75,8367036144952</v>
      </c>
      <c r="C7235" t="str">
        <f>VLOOKUP(J7235,[1]reportExcel!$C$6:$M$8021,8,FALSE)</f>
        <v>4,3085053848075</v>
      </c>
      <c r="D7235" t="str">
        <f t="shared" si="226"/>
        <v>-75,8251457236</v>
      </c>
      <c r="E7235" t="str">
        <f t="shared" si="225"/>
        <v>4,31797991865</v>
      </c>
      <c r="H7235" s="6" t="s">
        <v>26182</v>
      </c>
      <c r="I7235" s="7" t="s">
        <v>26935</v>
      </c>
      <c r="J7235" s="7" t="s">
        <v>26946</v>
      </c>
      <c r="K7235" s="7" t="s">
        <v>26185</v>
      </c>
      <c r="L7235" s="7" t="s">
        <v>26937</v>
      </c>
      <c r="M7235" s="7" t="s">
        <v>3843</v>
      </c>
      <c r="N7235" s="7" t="s">
        <v>45</v>
      </c>
      <c r="O7235" s="15" t="s">
        <v>26947</v>
      </c>
      <c r="P7235" s="16"/>
      <c r="Q7235" s="7" t="s">
        <v>26948</v>
      </c>
      <c r="R7235" s="7" t="s">
        <v>23</v>
      </c>
      <c r="S7235" s="7" t="s">
        <v>24</v>
      </c>
      <c r="T7235" s="7" t="s">
        <v>23</v>
      </c>
    </row>
    <row r="7236" spans="1:20" ht="30" customHeight="1">
      <c r="A7236" t="str">
        <f>VLOOKUP(J7236,[1]reportExcel!$C$6:$M$8021,4,FALSE)</f>
        <v>VILLA AURES</v>
      </c>
      <c r="B7236" t="str">
        <f>VLOOKUP(J7236,[1]reportExcel!$C$6:$M$8021,6,FALSE)</f>
        <v>-75,8367036144952</v>
      </c>
      <c r="C7236" t="str">
        <f>VLOOKUP(J7236,[1]reportExcel!$C$6:$M$8021,8,FALSE)</f>
        <v>4,3085053848075</v>
      </c>
      <c r="D7236" t="str">
        <f t="shared" si="226"/>
        <v>-75,8314242691</v>
      </c>
      <c r="E7236" t="str">
        <f t="shared" si="225"/>
        <v>4,2373266786</v>
      </c>
      <c r="H7236" s="6" t="s">
        <v>26182</v>
      </c>
      <c r="I7236" s="7" t="s">
        <v>26935</v>
      </c>
      <c r="J7236" s="7" t="s">
        <v>26949</v>
      </c>
      <c r="K7236" s="7" t="s">
        <v>26185</v>
      </c>
      <c r="L7236" s="7" t="s">
        <v>26937</v>
      </c>
      <c r="M7236" s="7" t="s">
        <v>26950</v>
      </c>
      <c r="N7236" s="7" t="s">
        <v>45</v>
      </c>
      <c r="O7236" s="15" t="s">
        <v>26951</v>
      </c>
      <c r="P7236" s="16"/>
      <c r="Q7236" s="7" t="s">
        <v>26952</v>
      </c>
      <c r="R7236" s="7" t="s">
        <v>23</v>
      </c>
      <c r="S7236" s="7" t="s">
        <v>24</v>
      </c>
      <c r="T7236" s="7" t="s">
        <v>23</v>
      </c>
    </row>
    <row r="7237" spans="1:20" ht="30" customHeight="1">
      <c r="A7237" t="str">
        <f>VLOOKUP(J7237,[1]reportExcel!$C$6:$M$8021,4,FALSE)</f>
        <v>DARIÉN</v>
      </c>
      <c r="B7237" t="str">
        <f>VLOOKUP(J7237,[1]reportExcel!$C$6:$M$8021,6,FALSE)</f>
        <v>-76,4842233721</v>
      </c>
      <c r="C7237" t="str">
        <f>VLOOKUP(J7237,[1]reportExcel!$C$6:$M$8021,8,FALSE)</f>
        <v>3,93522394764</v>
      </c>
      <c r="D7237" t="str">
        <f t="shared" si="226"/>
        <v>-76,4843909802</v>
      </c>
      <c r="E7237" t="str">
        <f t="shared" si="225"/>
        <v>3,93352588351</v>
      </c>
      <c r="H7237" s="6" t="s">
        <v>26182</v>
      </c>
      <c r="I7237" s="7" t="s">
        <v>26953</v>
      </c>
      <c r="J7237" s="7" t="s">
        <v>26954</v>
      </c>
      <c r="K7237" s="7" t="s">
        <v>26185</v>
      </c>
      <c r="L7237" s="7" t="s">
        <v>26955</v>
      </c>
      <c r="M7237" s="7" t="s">
        <v>26956</v>
      </c>
      <c r="N7237" s="7" t="s">
        <v>20</v>
      </c>
      <c r="O7237" s="15" t="s">
        <v>26957</v>
      </c>
      <c r="P7237" s="16"/>
      <c r="Q7237" s="7" t="s">
        <v>26958</v>
      </c>
      <c r="R7237" s="7" t="s">
        <v>23</v>
      </c>
      <c r="S7237" s="7" t="s">
        <v>24</v>
      </c>
      <c r="T7237" s="7" t="s">
        <v>23</v>
      </c>
    </row>
    <row r="7238" spans="1:20" ht="30" customHeight="1">
      <c r="A7238" t="str">
        <f>VLOOKUP(J7238,[1]reportExcel!$C$6:$M$8021,4,FALSE)</f>
        <v>JIGUALES</v>
      </c>
      <c r="B7238" t="str">
        <f>VLOOKUP(J7238,[1]reportExcel!$C$6:$M$8021,6,FALSE)</f>
        <v>-76,6286772393792</v>
      </c>
      <c r="C7238" t="str">
        <f>VLOOKUP(J7238,[1]reportExcel!$C$6:$M$8021,8,FALSE)</f>
        <v>3,9508673942827</v>
      </c>
      <c r="D7238" t="str">
        <f t="shared" si="226"/>
        <v>-76,6286772393792</v>
      </c>
      <c r="E7238" t="str">
        <f t="shared" si="225"/>
        <v>3,9508673942827</v>
      </c>
      <c r="H7238" s="6" t="s">
        <v>26182</v>
      </c>
      <c r="I7238" s="7" t="s">
        <v>26953</v>
      </c>
      <c r="J7238" s="7" t="s">
        <v>26959</v>
      </c>
      <c r="K7238" s="7" t="s">
        <v>26185</v>
      </c>
      <c r="L7238" s="7" t="s">
        <v>26955</v>
      </c>
      <c r="M7238" s="7" t="s">
        <v>26960</v>
      </c>
      <c r="N7238" s="7" t="s">
        <v>45</v>
      </c>
      <c r="O7238" s="15" t="s">
        <v>102</v>
      </c>
      <c r="P7238" s="16"/>
      <c r="Q7238" s="7" t="s">
        <v>102</v>
      </c>
      <c r="R7238" s="7" t="s">
        <v>23</v>
      </c>
      <c r="S7238" s="7" t="s">
        <v>24</v>
      </c>
      <c r="T7238" s="7" t="s">
        <v>23</v>
      </c>
    </row>
    <row r="7239" spans="1:20" ht="30" customHeight="1">
      <c r="A7239" t="str">
        <f>VLOOKUP(J7239,[1]reportExcel!$C$6:$M$8021,4,FALSE)</f>
        <v>LA GAVIOTA</v>
      </c>
      <c r="B7239" t="str">
        <f>VLOOKUP(J7239,[1]reportExcel!$C$6:$M$8021,6,FALSE)</f>
        <v>-76,6287203657</v>
      </c>
      <c r="C7239" t="str">
        <f>VLOOKUP(J7239,[1]reportExcel!$C$6:$M$8021,8,FALSE)</f>
        <v>3,95093754524</v>
      </c>
      <c r="D7239" t="str">
        <f t="shared" si="226"/>
        <v>-76,4348929736</v>
      </c>
      <c r="E7239" t="str">
        <f t="shared" ref="E7239:E7302" si="227">IF(AND(Q7239="0,",NOT(ISNA(C7239))),C7239,Q7239)</f>
        <v>3,97739076839</v>
      </c>
      <c r="H7239" s="6" t="s">
        <v>26182</v>
      </c>
      <c r="I7239" s="7" t="s">
        <v>26953</v>
      </c>
      <c r="J7239" s="7" t="s">
        <v>26961</v>
      </c>
      <c r="K7239" s="7" t="s">
        <v>26185</v>
      </c>
      <c r="L7239" s="7" t="s">
        <v>26955</v>
      </c>
      <c r="M7239" s="7" t="s">
        <v>26962</v>
      </c>
      <c r="N7239" s="7" t="s">
        <v>45</v>
      </c>
      <c r="O7239" s="15" t="s">
        <v>26963</v>
      </c>
      <c r="P7239" s="16"/>
      <c r="Q7239" s="7" t="s">
        <v>26964</v>
      </c>
      <c r="R7239" s="7" t="s">
        <v>23</v>
      </c>
      <c r="S7239" s="7" t="s">
        <v>24</v>
      </c>
      <c r="T7239" s="7" t="s">
        <v>23</v>
      </c>
    </row>
    <row r="7240" spans="1:20" ht="30" customHeight="1">
      <c r="A7240" t="str">
        <f>VLOOKUP(J7240,[1]reportExcel!$C$6:$M$8021,4,FALSE)</f>
        <v>PUENTE TIERRA</v>
      </c>
      <c r="B7240" t="str">
        <f>VLOOKUP(J7240,[1]reportExcel!$C$6:$M$8021,6,FALSE)</f>
        <v>-76,6287203657</v>
      </c>
      <c r="C7240" t="str">
        <f>VLOOKUP(J7240,[1]reportExcel!$C$6:$M$8021,8,FALSE)</f>
        <v>3,95093754524</v>
      </c>
      <c r="D7240" t="str">
        <f t="shared" si="226"/>
        <v>-76,6287203657</v>
      </c>
      <c r="E7240" t="str">
        <f t="shared" si="227"/>
        <v>3,95093754524</v>
      </c>
      <c r="H7240" s="6" t="s">
        <v>26182</v>
      </c>
      <c r="I7240" s="7" t="s">
        <v>26953</v>
      </c>
      <c r="J7240" s="7" t="s">
        <v>26965</v>
      </c>
      <c r="K7240" s="7" t="s">
        <v>26185</v>
      </c>
      <c r="L7240" s="7" t="s">
        <v>26955</v>
      </c>
      <c r="M7240" s="7" t="s">
        <v>26966</v>
      </c>
      <c r="N7240" s="7" t="s">
        <v>45</v>
      </c>
      <c r="O7240" s="15" t="s">
        <v>102</v>
      </c>
      <c r="P7240" s="16"/>
      <c r="Q7240" s="7" t="s">
        <v>102</v>
      </c>
      <c r="R7240" s="7" t="s">
        <v>23</v>
      </c>
      <c r="S7240" s="7" t="s">
        <v>24</v>
      </c>
      <c r="T7240" s="7" t="s">
        <v>23</v>
      </c>
    </row>
    <row r="7241" spans="1:20" ht="30" customHeight="1">
      <c r="A7241" t="str">
        <f>VLOOKUP(J7241,[1]reportExcel!$C$6:$M$8021,4,FALSE)</f>
        <v>LA PLAYA</v>
      </c>
      <c r="B7241" t="str">
        <f>VLOOKUP(J7241,[1]reportExcel!$C$6:$M$8021,6,FALSE)</f>
        <v>-76,4558822204</v>
      </c>
      <c r="C7241" t="str">
        <f>VLOOKUP(J7241,[1]reportExcel!$C$6:$M$8021,8,FALSE)</f>
        <v>3,96491064331</v>
      </c>
      <c r="D7241" t="str">
        <f t="shared" si="226"/>
        <v>-76,4560345773</v>
      </c>
      <c r="E7241" t="str">
        <f t="shared" si="227"/>
        <v>3,96402997554</v>
      </c>
      <c r="H7241" s="6" t="s">
        <v>26182</v>
      </c>
      <c r="I7241" s="7" t="s">
        <v>26953</v>
      </c>
      <c r="J7241" s="7" t="s">
        <v>26967</v>
      </c>
      <c r="K7241" s="7" t="s">
        <v>26185</v>
      </c>
      <c r="L7241" s="7" t="s">
        <v>26955</v>
      </c>
      <c r="M7241" s="7" t="s">
        <v>7777</v>
      </c>
      <c r="N7241" s="7" t="s">
        <v>45</v>
      </c>
      <c r="O7241" s="15" t="s">
        <v>26968</v>
      </c>
      <c r="P7241" s="16"/>
      <c r="Q7241" s="7" t="s">
        <v>26969</v>
      </c>
      <c r="R7241" s="7" t="s">
        <v>23</v>
      </c>
      <c r="S7241" s="7" t="s">
        <v>24</v>
      </c>
      <c r="T7241" s="7" t="s">
        <v>23</v>
      </c>
    </row>
    <row r="7242" spans="1:20" ht="30" customHeight="1">
      <c r="A7242" t="str">
        <f>VLOOKUP(J7242,[1]reportExcel!$C$6:$M$8021,4,FALSE)</f>
        <v>CANDELARIA</v>
      </c>
      <c r="B7242" t="str">
        <f>VLOOKUP(J7242,[1]reportExcel!$C$6:$M$8021,6,FALSE)</f>
        <v>-76,3477358517</v>
      </c>
      <c r="C7242" t="str">
        <f>VLOOKUP(J7242,[1]reportExcel!$C$6:$M$8021,8,FALSE)</f>
        <v>3,40934946242</v>
      </c>
      <c r="D7242" t="str">
        <f t="shared" si="226"/>
        <v>-76,3464295384</v>
      </c>
      <c r="E7242" t="str">
        <f t="shared" si="227"/>
        <v>3,4077643196</v>
      </c>
      <c r="H7242" s="6" t="s">
        <v>26182</v>
      </c>
      <c r="I7242" s="7" t="s">
        <v>26970</v>
      </c>
      <c r="J7242" s="7" t="s">
        <v>26971</v>
      </c>
      <c r="K7242" s="7" t="s">
        <v>26185</v>
      </c>
      <c r="L7242" s="7" t="s">
        <v>3152</v>
      </c>
      <c r="M7242" s="7" t="s">
        <v>3152</v>
      </c>
      <c r="N7242" s="7" t="s">
        <v>20</v>
      </c>
      <c r="O7242" s="15" t="s">
        <v>26972</v>
      </c>
      <c r="P7242" s="16"/>
      <c r="Q7242" s="7" t="s">
        <v>26973</v>
      </c>
      <c r="R7242" s="7" t="s">
        <v>23</v>
      </c>
      <c r="S7242" s="7" t="s">
        <v>24</v>
      </c>
      <c r="T7242" s="7" t="s">
        <v>23</v>
      </c>
    </row>
    <row r="7243" spans="1:20" ht="30" customHeight="1">
      <c r="A7243" t="str">
        <f>VLOOKUP(J7243,[1]reportExcel!$C$6:$M$8021,4,FALSE)</f>
        <v>BUCHITOLO</v>
      </c>
      <c r="B7243" t="str">
        <f>VLOOKUP(J7243,[1]reportExcel!$C$6:$M$8021,6,FALSE)</f>
        <v>-76,3797777034</v>
      </c>
      <c r="C7243" t="str">
        <f>VLOOKUP(J7243,[1]reportExcel!$C$6:$M$8021,8,FALSE)</f>
        <v>3,3810302668</v>
      </c>
      <c r="D7243" t="str">
        <f t="shared" si="226"/>
        <v>-76,378537776</v>
      </c>
      <c r="E7243" t="str">
        <f t="shared" si="227"/>
        <v>3,38086498309</v>
      </c>
      <c r="H7243" s="6" t="s">
        <v>26182</v>
      </c>
      <c r="I7243" s="7" t="s">
        <v>26970</v>
      </c>
      <c r="J7243" s="7" t="s">
        <v>26974</v>
      </c>
      <c r="K7243" s="7" t="s">
        <v>26185</v>
      </c>
      <c r="L7243" s="7" t="s">
        <v>3152</v>
      </c>
      <c r="M7243" s="7" t="s">
        <v>26975</v>
      </c>
      <c r="N7243" s="7" t="s">
        <v>28</v>
      </c>
      <c r="O7243" s="15" t="s">
        <v>26976</v>
      </c>
      <c r="P7243" s="16"/>
      <c r="Q7243" s="7" t="s">
        <v>26977</v>
      </c>
      <c r="R7243" s="7" t="s">
        <v>23</v>
      </c>
      <c r="S7243" s="7" t="s">
        <v>24</v>
      </c>
      <c r="T7243" s="7" t="s">
        <v>23</v>
      </c>
    </row>
    <row r="7244" spans="1:20" ht="30" customHeight="1">
      <c r="A7244" t="str">
        <f>VLOOKUP(J7244,[1]reportExcel!$C$6:$M$8021,4,FALSE)</f>
        <v>EL ARENAL</v>
      </c>
      <c r="B7244" t="str">
        <f>VLOOKUP(J7244,[1]reportExcel!$C$6:$M$8021,6,FALSE)</f>
        <v>-76,3540694907</v>
      </c>
      <c r="C7244" t="str">
        <f>VLOOKUP(J7244,[1]reportExcel!$C$6:$M$8021,8,FALSE)</f>
        <v>3,38469763197</v>
      </c>
      <c r="D7244" t="str">
        <f t="shared" si="226"/>
        <v>-76,3558957065</v>
      </c>
      <c r="E7244" t="str">
        <f t="shared" si="227"/>
        <v>3,3873182212</v>
      </c>
      <c r="H7244" s="6" t="s">
        <v>26182</v>
      </c>
      <c r="I7244" s="7" t="s">
        <v>26970</v>
      </c>
      <c r="J7244" s="7" t="s">
        <v>26978</v>
      </c>
      <c r="K7244" s="7" t="s">
        <v>26185</v>
      </c>
      <c r="L7244" s="7" t="s">
        <v>3152</v>
      </c>
      <c r="M7244" s="7" t="s">
        <v>2968</v>
      </c>
      <c r="N7244" s="7" t="s">
        <v>45</v>
      </c>
      <c r="O7244" s="15" t="s">
        <v>26979</v>
      </c>
      <c r="P7244" s="16"/>
      <c r="Q7244" s="7" t="s">
        <v>26980</v>
      </c>
      <c r="R7244" s="7" t="s">
        <v>23</v>
      </c>
      <c r="S7244" s="7" t="s">
        <v>24</v>
      </c>
      <c r="T7244" s="7" t="s">
        <v>23</v>
      </c>
    </row>
    <row r="7245" spans="1:20" ht="30" customHeight="1">
      <c r="A7245" t="str">
        <f>VLOOKUP(J7245,[1]reportExcel!$C$6:$M$8021,4,FALSE)</f>
        <v>EL CABUYAL</v>
      </c>
      <c r="B7245" t="str">
        <f>VLOOKUP(J7245,[1]reportExcel!$C$6:$M$8021,6,FALSE)</f>
        <v>-76,3496789071</v>
      </c>
      <c r="C7245" t="str">
        <f>VLOOKUP(J7245,[1]reportExcel!$C$6:$M$8021,8,FALSE)</f>
        <v>3,32370349603</v>
      </c>
      <c r="D7245" t="str">
        <f t="shared" si="226"/>
        <v>-76,3492146627</v>
      </c>
      <c r="E7245" t="str">
        <f t="shared" si="227"/>
        <v>3,3249581292</v>
      </c>
      <c r="H7245" s="6" t="s">
        <v>26182</v>
      </c>
      <c r="I7245" s="7" t="s">
        <v>26970</v>
      </c>
      <c r="J7245" s="7" t="s">
        <v>26981</v>
      </c>
      <c r="K7245" s="7" t="s">
        <v>26185</v>
      </c>
      <c r="L7245" s="7" t="s">
        <v>3152</v>
      </c>
      <c r="M7245" s="7" t="s">
        <v>26982</v>
      </c>
      <c r="N7245" s="7" t="s">
        <v>28</v>
      </c>
      <c r="O7245" s="15" t="s">
        <v>26983</v>
      </c>
      <c r="P7245" s="16"/>
      <c r="Q7245" s="7" t="s">
        <v>26984</v>
      </c>
      <c r="R7245" s="7" t="s">
        <v>23</v>
      </c>
      <c r="S7245" s="7" t="s">
        <v>24</v>
      </c>
      <c r="T7245" s="7" t="s">
        <v>23</v>
      </c>
    </row>
    <row r="7246" spans="1:20" ht="30" customHeight="1">
      <c r="A7246" t="str">
        <f>VLOOKUP(J7246,[1]reportExcel!$C$6:$M$8021,4,FALSE)</f>
        <v>EL CARMELO</v>
      </c>
      <c r="B7246" t="str">
        <f>VLOOKUP(J7246,[1]reportExcel!$C$6:$M$8021,6,FALSE)</f>
        <v>-76,4181208491</v>
      </c>
      <c r="C7246" t="str">
        <f>VLOOKUP(J7246,[1]reportExcel!$C$6:$M$8021,8,FALSE)</f>
        <v>3,40259405839</v>
      </c>
      <c r="D7246" t="str">
        <f t="shared" si="226"/>
        <v>-76,4163243664</v>
      </c>
      <c r="E7246" t="str">
        <f t="shared" si="227"/>
        <v>3,40263715442</v>
      </c>
      <c r="H7246" s="6" t="s">
        <v>26182</v>
      </c>
      <c r="I7246" s="7" t="s">
        <v>26970</v>
      </c>
      <c r="J7246" s="7" t="s">
        <v>26985</v>
      </c>
      <c r="K7246" s="7" t="s">
        <v>26185</v>
      </c>
      <c r="L7246" s="7" t="s">
        <v>3152</v>
      </c>
      <c r="M7246" s="7" t="s">
        <v>391</v>
      </c>
      <c r="N7246" s="7" t="s">
        <v>28</v>
      </c>
      <c r="O7246" s="15" t="s">
        <v>26986</v>
      </c>
      <c r="P7246" s="16"/>
      <c r="Q7246" s="7" t="s">
        <v>26987</v>
      </c>
      <c r="R7246" s="7" t="s">
        <v>23</v>
      </c>
      <c r="S7246" s="7" t="s">
        <v>24</v>
      </c>
      <c r="T7246" s="7" t="s">
        <v>23</v>
      </c>
    </row>
    <row r="7247" spans="1:20" ht="30" customHeight="1">
      <c r="A7247" t="str">
        <f>VLOOKUP(J7247,[1]reportExcel!$C$6:$M$8021,4,FALSE)</f>
        <v>EL LAURO</v>
      </c>
      <c r="B7247" t="str">
        <f>VLOOKUP(J7247,[1]reportExcel!$C$6:$M$8021,6,FALSE)</f>
        <v>-76,3433810844</v>
      </c>
      <c r="C7247" t="str">
        <f>VLOOKUP(J7247,[1]reportExcel!$C$6:$M$8021,8,FALSE)</f>
        <v>3,44587803316</v>
      </c>
      <c r="D7247" t="str">
        <f t="shared" si="226"/>
        <v>-76,3424237457</v>
      </c>
      <c r="E7247" t="str">
        <f t="shared" si="227"/>
        <v>3,44654936452</v>
      </c>
      <c r="H7247" s="6" t="s">
        <v>26182</v>
      </c>
      <c r="I7247" s="7" t="s">
        <v>26970</v>
      </c>
      <c r="J7247" s="7" t="s">
        <v>26988</v>
      </c>
      <c r="K7247" s="7" t="s">
        <v>26185</v>
      </c>
      <c r="L7247" s="7" t="s">
        <v>3152</v>
      </c>
      <c r="M7247" s="7" t="s">
        <v>26989</v>
      </c>
      <c r="N7247" s="7" t="s">
        <v>28</v>
      </c>
      <c r="O7247" s="15" t="s">
        <v>26990</v>
      </c>
      <c r="P7247" s="16"/>
      <c r="Q7247" s="7" t="s">
        <v>26991</v>
      </c>
      <c r="R7247" s="7" t="s">
        <v>23</v>
      </c>
      <c r="S7247" s="7" t="s">
        <v>24</v>
      </c>
      <c r="T7247" s="7" t="s">
        <v>23</v>
      </c>
    </row>
    <row r="7248" spans="1:20" ht="30" customHeight="1">
      <c r="A7248" t="str">
        <f>VLOOKUP(J7248,[1]reportExcel!$C$6:$M$8021,4,FALSE)</f>
        <v>EL TIPLE</v>
      </c>
      <c r="B7248" t="str">
        <f>VLOOKUP(J7248,[1]reportExcel!$C$6:$M$8021,6,FALSE)</f>
        <v>-76,4257024138</v>
      </c>
      <c r="C7248" t="str">
        <f>VLOOKUP(J7248,[1]reportExcel!$C$6:$M$8021,8,FALSE)</f>
        <v>3,34998718993</v>
      </c>
      <c r="D7248" t="str">
        <f t="shared" si="226"/>
        <v>-76,4262091025</v>
      </c>
      <c r="E7248" t="str">
        <f t="shared" si="227"/>
        <v>3,35018711692</v>
      </c>
      <c r="H7248" s="6" t="s">
        <v>26182</v>
      </c>
      <c r="I7248" s="7" t="s">
        <v>26970</v>
      </c>
      <c r="J7248" s="7" t="s">
        <v>26992</v>
      </c>
      <c r="K7248" s="7" t="s">
        <v>26185</v>
      </c>
      <c r="L7248" s="7" t="s">
        <v>3152</v>
      </c>
      <c r="M7248" s="7" t="s">
        <v>26993</v>
      </c>
      <c r="N7248" s="7" t="s">
        <v>28</v>
      </c>
      <c r="O7248" s="15" t="s">
        <v>26994</v>
      </c>
      <c r="P7248" s="16"/>
      <c r="Q7248" s="7" t="s">
        <v>26995</v>
      </c>
      <c r="R7248" s="7" t="s">
        <v>23</v>
      </c>
      <c r="S7248" s="7" t="s">
        <v>24</v>
      </c>
      <c r="T7248" s="7" t="s">
        <v>23</v>
      </c>
    </row>
    <row r="7249" spans="1:20" ht="30" customHeight="1">
      <c r="A7249" t="str">
        <f>VLOOKUP(J7249,[1]reportExcel!$C$6:$M$8021,4,FALSE)</f>
        <v>JUANCHITO</v>
      </c>
      <c r="B7249" t="str">
        <f>VLOOKUP(J7249,[1]reportExcel!$C$6:$M$8021,6,FALSE)</f>
        <v>-76,4717544697</v>
      </c>
      <c r="C7249" t="str">
        <f>VLOOKUP(J7249,[1]reportExcel!$C$6:$M$8021,8,FALSE)</f>
        <v>3,44772968362</v>
      </c>
      <c r="D7249" t="str">
        <f t="shared" si="226"/>
        <v>-76,4725550374</v>
      </c>
      <c r="E7249" t="str">
        <f t="shared" si="227"/>
        <v>3,4477045689</v>
      </c>
      <c r="H7249" s="6" t="s">
        <v>26182</v>
      </c>
      <c r="I7249" s="7" t="s">
        <v>26970</v>
      </c>
      <c r="J7249" s="7" t="s">
        <v>26996</v>
      </c>
      <c r="K7249" s="7" t="s">
        <v>26185</v>
      </c>
      <c r="L7249" s="7" t="s">
        <v>3152</v>
      </c>
      <c r="M7249" s="7" t="s">
        <v>26997</v>
      </c>
      <c r="N7249" s="7" t="s">
        <v>28</v>
      </c>
      <c r="O7249" s="15" t="s">
        <v>26998</v>
      </c>
      <c r="P7249" s="16"/>
      <c r="Q7249" s="7" t="s">
        <v>26999</v>
      </c>
      <c r="R7249" s="7" t="s">
        <v>23</v>
      </c>
      <c r="S7249" s="7" t="s">
        <v>24</v>
      </c>
      <c r="T7249" s="7" t="s">
        <v>23</v>
      </c>
    </row>
    <row r="7250" spans="1:20" ht="30" customHeight="1">
      <c r="A7250" t="str">
        <f>VLOOKUP(J7250,[1]reportExcel!$C$6:$M$8021,4,FALSE)</f>
        <v>VILLA GORGONA</v>
      </c>
      <c r="B7250" t="str">
        <f>VLOOKUP(J7250,[1]reportExcel!$C$6:$M$8021,6,FALSE)</f>
        <v>-76,3875052186</v>
      </c>
      <c r="C7250" t="str">
        <f>VLOOKUP(J7250,[1]reportExcel!$C$6:$M$8021,8,FALSE)</f>
        <v>3,3967459243</v>
      </c>
      <c r="D7250" t="str">
        <f t="shared" si="226"/>
        <v>-76,3874398927</v>
      </c>
      <c r="E7250" t="str">
        <f t="shared" si="227"/>
        <v>3,39658318404</v>
      </c>
      <c r="H7250" s="6" t="s">
        <v>26182</v>
      </c>
      <c r="I7250" s="7" t="s">
        <v>26970</v>
      </c>
      <c r="J7250" s="7" t="s">
        <v>27000</v>
      </c>
      <c r="K7250" s="7" t="s">
        <v>26185</v>
      </c>
      <c r="L7250" s="7" t="s">
        <v>3152</v>
      </c>
      <c r="M7250" s="7" t="s">
        <v>27001</v>
      </c>
      <c r="N7250" s="7" t="s">
        <v>28</v>
      </c>
      <c r="O7250" s="15" t="s">
        <v>27002</v>
      </c>
      <c r="P7250" s="16"/>
      <c r="Q7250" s="7" t="s">
        <v>27003</v>
      </c>
      <c r="R7250" s="7" t="s">
        <v>23</v>
      </c>
      <c r="S7250" s="7" t="s">
        <v>24</v>
      </c>
      <c r="T7250" s="7" t="s">
        <v>23</v>
      </c>
    </row>
    <row r="7251" spans="1:20" ht="30" customHeight="1">
      <c r="A7251" t="str">
        <f>VLOOKUP(J7251,[1]reportExcel!$C$6:$M$8021,4,FALSE)</f>
        <v>LA REGINA</v>
      </c>
      <c r="B7251" t="str">
        <f>VLOOKUP(J7251,[1]reportExcel!$C$6:$M$8021,6,FALSE)</f>
        <v>-76,3269719501</v>
      </c>
      <c r="C7251" t="str">
        <f>VLOOKUP(J7251,[1]reportExcel!$C$6:$M$8021,8,FALSE)</f>
        <v>3,37772487542</v>
      </c>
      <c r="D7251" t="str">
        <f t="shared" si="226"/>
        <v>-76,3273335245</v>
      </c>
      <c r="E7251" t="str">
        <f t="shared" si="227"/>
        <v>3,37734828024</v>
      </c>
      <c r="H7251" s="6" t="s">
        <v>26182</v>
      </c>
      <c r="I7251" s="7" t="s">
        <v>26970</v>
      </c>
      <c r="J7251" s="7" t="s">
        <v>27004</v>
      </c>
      <c r="K7251" s="7" t="s">
        <v>26185</v>
      </c>
      <c r="L7251" s="7" t="s">
        <v>3152</v>
      </c>
      <c r="M7251" s="7" t="s">
        <v>27005</v>
      </c>
      <c r="N7251" s="7" t="s">
        <v>28</v>
      </c>
      <c r="O7251" s="15" t="s">
        <v>27006</v>
      </c>
      <c r="P7251" s="16"/>
      <c r="Q7251" s="7" t="s">
        <v>27007</v>
      </c>
      <c r="R7251" s="7" t="s">
        <v>23</v>
      </c>
      <c r="S7251" s="7" t="s">
        <v>24</v>
      </c>
      <c r="T7251" s="7" t="s">
        <v>23</v>
      </c>
    </row>
    <row r="7252" spans="1:20" ht="30" customHeight="1">
      <c r="A7252" t="str">
        <f>VLOOKUP(J7252,[1]reportExcel!$C$6:$M$8021,4,FALSE)</f>
        <v>MADREVIEJA</v>
      </c>
      <c r="B7252" t="str">
        <f>VLOOKUP(J7252,[1]reportExcel!$C$6:$M$8021,6,FALSE)</f>
        <v>-76,3858323806</v>
      </c>
      <c r="C7252" t="str">
        <f>VLOOKUP(J7252,[1]reportExcel!$C$6:$M$8021,8,FALSE)</f>
        <v>3,38323835602</v>
      </c>
      <c r="D7252" t="str">
        <f t="shared" si="226"/>
        <v>-76,2993756803</v>
      </c>
      <c r="E7252" t="str">
        <f t="shared" si="227"/>
        <v>3,46596195583</v>
      </c>
      <c r="H7252" s="6" t="s">
        <v>26182</v>
      </c>
      <c r="I7252" s="7" t="s">
        <v>26970</v>
      </c>
      <c r="J7252" s="7" t="s">
        <v>27008</v>
      </c>
      <c r="K7252" s="7" t="s">
        <v>26185</v>
      </c>
      <c r="L7252" s="7" t="s">
        <v>3152</v>
      </c>
      <c r="M7252" s="7" t="s">
        <v>27009</v>
      </c>
      <c r="N7252" s="7" t="s">
        <v>28</v>
      </c>
      <c r="O7252" s="15" t="s">
        <v>27010</v>
      </c>
      <c r="P7252" s="16"/>
      <c r="Q7252" s="7" t="s">
        <v>27011</v>
      </c>
      <c r="R7252" s="7" t="s">
        <v>23</v>
      </c>
      <c r="S7252" s="7" t="s">
        <v>24</v>
      </c>
      <c r="T7252" s="7" t="s">
        <v>23</v>
      </c>
    </row>
    <row r="7253" spans="1:20" ht="30" customHeight="1">
      <c r="A7253" t="str">
        <f>VLOOKUP(J7253,[1]reportExcel!$C$6:$M$8021,4,FALSE)</f>
        <v>SAN JOAQUÍN</v>
      </c>
      <c r="B7253" t="str">
        <f>VLOOKUP(J7253,[1]reportExcel!$C$6:$M$8021,6,FALSE)</f>
        <v>-76,4151999454</v>
      </c>
      <c r="C7253" t="str">
        <f>VLOOKUP(J7253,[1]reportExcel!$C$6:$M$8021,8,FALSE)</f>
        <v>3,382865489</v>
      </c>
      <c r="D7253" t="str">
        <f t="shared" si="226"/>
        <v>-76,4137374666</v>
      </c>
      <c r="E7253" t="str">
        <f t="shared" si="227"/>
        <v>3,38422357251</v>
      </c>
      <c r="H7253" s="6" t="s">
        <v>26182</v>
      </c>
      <c r="I7253" s="7" t="s">
        <v>26970</v>
      </c>
      <c r="J7253" s="7" t="s">
        <v>27012</v>
      </c>
      <c r="K7253" s="7" t="s">
        <v>26185</v>
      </c>
      <c r="L7253" s="7" t="s">
        <v>3152</v>
      </c>
      <c r="M7253" s="7" t="s">
        <v>4360</v>
      </c>
      <c r="N7253" s="7" t="s">
        <v>28</v>
      </c>
      <c r="O7253" s="15" t="s">
        <v>27013</v>
      </c>
      <c r="P7253" s="16"/>
      <c r="Q7253" s="7" t="s">
        <v>27014</v>
      </c>
      <c r="R7253" s="7" t="s">
        <v>23</v>
      </c>
      <c r="S7253" s="7" t="s">
        <v>24</v>
      </c>
      <c r="T7253" s="7" t="s">
        <v>23</v>
      </c>
    </row>
    <row r="7254" spans="1:20" ht="30" customHeight="1">
      <c r="A7254" t="str">
        <f>VLOOKUP(J7254,[1]reportExcel!$C$6:$M$8021,4,FALSE)</f>
        <v>EL OTOÑO</v>
      </c>
      <c r="B7254" t="str">
        <f>VLOOKUP(J7254,[1]reportExcel!$C$6:$M$8021,6,FALSE)</f>
        <v>-76,3858323806</v>
      </c>
      <c r="C7254" t="str">
        <f>VLOOKUP(J7254,[1]reportExcel!$C$6:$M$8021,8,FALSE)</f>
        <v>3,38323835602</v>
      </c>
      <c r="D7254" t="str">
        <f t="shared" si="226"/>
        <v>-76,3175814317</v>
      </c>
      <c r="E7254" t="str">
        <f t="shared" si="227"/>
        <v>3,40281092998</v>
      </c>
      <c r="H7254" s="6" t="s">
        <v>26182</v>
      </c>
      <c r="I7254" s="7" t="s">
        <v>26970</v>
      </c>
      <c r="J7254" s="7" t="s">
        <v>27015</v>
      </c>
      <c r="K7254" s="7" t="s">
        <v>26185</v>
      </c>
      <c r="L7254" s="7" t="s">
        <v>3152</v>
      </c>
      <c r="M7254" s="7" t="s">
        <v>27016</v>
      </c>
      <c r="N7254" s="7" t="s">
        <v>45</v>
      </c>
      <c r="O7254" s="15" t="s">
        <v>27017</v>
      </c>
      <c r="P7254" s="16"/>
      <c r="Q7254" s="7" t="s">
        <v>27018</v>
      </c>
      <c r="R7254" s="7" t="s">
        <v>23</v>
      </c>
      <c r="S7254" s="7" t="s">
        <v>24</v>
      </c>
      <c r="T7254" s="7" t="s">
        <v>23</v>
      </c>
    </row>
    <row r="7255" spans="1:20" ht="30" customHeight="1">
      <c r="A7255" t="str">
        <f>VLOOKUP(J7255,[1]reportExcel!$C$6:$M$8021,4,FALSE)</f>
        <v>EL GUALÍ</v>
      </c>
      <c r="B7255" t="str">
        <f>VLOOKUP(J7255,[1]reportExcel!$C$6:$M$8021,6,FALSE)</f>
        <v>-76,3789792051</v>
      </c>
      <c r="C7255" t="str">
        <f>VLOOKUP(J7255,[1]reportExcel!$C$6:$M$8021,8,FALSE)</f>
        <v>3,43530102566</v>
      </c>
      <c r="D7255" t="str">
        <f t="shared" si="226"/>
        <v>-76,37714156</v>
      </c>
      <c r="E7255" t="str">
        <f t="shared" si="227"/>
        <v>3,434041599</v>
      </c>
      <c r="H7255" s="6" t="s">
        <v>26182</v>
      </c>
      <c r="I7255" s="7" t="s">
        <v>26970</v>
      </c>
      <c r="J7255" s="7" t="s">
        <v>27019</v>
      </c>
      <c r="K7255" s="7" t="s">
        <v>26185</v>
      </c>
      <c r="L7255" s="7" t="s">
        <v>3152</v>
      </c>
      <c r="M7255" s="7" t="s">
        <v>27020</v>
      </c>
      <c r="N7255" s="7" t="s">
        <v>45</v>
      </c>
      <c r="O7255" s="15" t="s">
        <v>27021</v>
      </c>
      <c r="P7255" s="16"/>
      <c r="Q7255" s="7" t="s">
        <v>27022</v>
      </c>
      <c r="R7255" s="7" t="s">
        <v>23</v>
      </c>
      <c r="S7255" s="7" t="s">
        <v>24</v>
      </c>
      <c r="T7255" s="7" t="s">
        <v>23</v>
      </c>
    </row>
    <row r="7256" spans="1:20" ht="30" customHeight="1">
      <c r="A7256" t="str">
        <f>VLOOKUP(J7256,[1]reportExcel!$C$6:$M$8021,4,FALSE)</f>
        <v>EL POBLADO CAMPESTRE</v>
      </c>
      <c r="B7256" t="str">
        <f>VLOOKUP(J7256,[1]reportExcel!$C$6:$M$8021,6,FALSE)</f>
        <v>-76,4567631755</v>
      </c>
      <c r="C7256" t="str">
        <f>VLOOKUP(J7256,[1]reportExcel!$C$6:$M$8021,8,FALSE)</f>
        <v>3,41110420189</v>
      </c>
      <c r="D7256" t="str">
        <f t="shared" si="226"/>
        <v>-76,4581358012</v>
      </c>
      <c r="E7256" t="str">
        <f t="shared" si="227"/>
        <v>3,41089387693</v>
      </c>
      <c r="H7256" s="6" t="s">
        <v>26182</v>
      </c>
      <c r="I7256" s="7" t="s">
        <v>26970</v>
      </c>
      <c r="J7256" s="7" t="s">
        <v>27023</v>
      </c>
      <c r="K7256" s="7" t="s">
        <v>26185</v>
      </c>
      <c r="L7256" s="7" t="s">
        <v>3152</v>
      </c>
      <c r="M7256" s="7" t="s">
        <v>27024</v>
      </c>
      <c r="N7256" s="7" t="s">
        <v>152</v>
      </c>
      <c r="O7256" s="15" t="s">
        <v>27025</v>
      </c>
      <c r="P7256" s="16"/>
      <c r="Q7256" s="7" t="s">
        <v>27026</v>
      </c>
      <c r="R7256" s="7" t="s">
        <v>23</v>
      </c>
      <c r="S7256" s="7" t="s">
        <v>24</v>
      </c>
      <c r="T7256" s="7" t="s">
        <v>23</v>
      </c>
    </row>
    <row r="7257" spans="1:20" ht="30" customHeight="1">
      <c r="A7257" t="str">
        <f>VLOOKUP(J7257,[1]reportExcel!$C$6:$M$8021,4,FALSE)</f>
        <v>BRISAS DEL FRAILE</v>
      </c>
      <c r="B7257" t="str">
        <f>VLOOKUP(J7257,[1]reportExcel!$C$6:$M$8021,6,FALSE)</f>
        <v>-76,3486786548</v>
      </c>
      <c r="C7257" t="str">
        <f>VLOOKUP(J7257,[1]reportExcel!$C$6:$M$8021,8,FALSE)</f>
        <v>3,37426938067</v>
      </c>
      <c r="D7257" t="str">
        <f t="shared" si="226"/>
        <v>-76,34618983</v>
      </c>
      <c r="E7257" t="str">
        <f t="shared" si="227"/>
        <v>3,379193961</v>
      </c>
      <c r="H7257" s="6" t="s">
        <v>26182</v>
      </c>
      <c r="I7257" s="7" t="s">
        <v>26970</v>
      </c>
      <c r="J7257" s="7" t="s">
        <v>27027</v>
      </c>
      <c r="K7257" s="7" t="s">
        <v>26185</v>
      </c>
      <c r="L7257" s="7" t="s">
        <v>3152</v>
      </c>
      <c r="M7257" s="7" t="s">
        <v>27028</v>
      </c>
      <c r="N7257" s="7" t="s">
        <v>45</v>
      </c>
      <c r="O7257" s="15" t="s">
        <v>27029</v>
      </c>
      <c r="P7257" s="16"/>
      <c r="Q7257" s="7" t="s">
        <v>27030</v>
      </c>
      <c r="R7257" s="7" t="s">
        <v>23</v>
      </c>
      <c r="S7257" s="7" t="s">
        <v>24</v>
      </c>
      <c r="T7257" s="7" t="s">
        <v>23</v>
      </c>
    </row>
    <row r="7258" spans="1:20" ht="30" customHeight="1">
      <c r="A7258" t="str">
        <f>VLOOKUP(J7258,[1]reportExcel!$C$6:$M$8021,4,FALSE)</f>
        <v>CANTALOMOTA</v>
      </c>
      <c r="B7258" t="str">
        <f>VLOOKUP(J7258,[1]reportExcel!$C$6:$M$8021,6,FALSE)</f>
        <v>-76,4243951451</v>
      </c>
      <c r="C7258" t="str">
        <f>VLOOKUP(J7258,[1]reportExcel!$C$6:$M$8021,8,FALSE)</f>
        <v>3,39818422303</v>
      </c>
      <c r="D7258" t="str">
        <f t="shared" ref="D7258:D7321" si="228">IF(AND(O7258="0,",NOT(ISNA(B7258))),B7258,O7258)</f>
        <v>-76,4243177455</v>
      </c>
      <c r="E7258" t="str">
        <f t="shared" si="227"/>
        <v>3,39777056088</v>
      </c>
      <c r="H7258" s="6" t="s">
        <v>26182</v>
      </c>
      <c r="I7258" s="7" t="s">
        <v>26970</v>
      </c>
      <c r="J7258" s="7" t="s">
        <v>27031</v>
      </c>
      <c r="K7258" s="7" t="s">
        <v>26185</v>
      </c>
      <c r="L7258" s="7" t="s">
        <v>3152</v>
      </c>
      <c r="M7258" s="7" t="s">
        <v>27032</v>
      </c>
      <c r="N7258" s="7" t="s">
        <v>45</v>
      </c>
      <c r="O7258" s="15" t="s">
        <v>27033</v>
      </c>
      <c r="P7258" s="16"/>
      <c r="Q7258" s="7" t="s">
        <v>27034</v>
      </c>
      <c r="R7258" s="7" t="s">
        <v>23</v>
      </c>
      <c r="S7258" s="7" t="s">
        <v>24</v>
      </c>
      <c r="T7258" s="7" t="s">
        <v>23</v>
      </c>
    </row>
    <row r="7259" spans="1:20" ht="30" customHeight="1">
      <c r="A7259" t="str">
        <f>VLOOKUP(J7259,[1]reportExcel!$C$6:$M$8021,4,FALSE)</f>
        <v>CAUCASECO</v>
      </c>
      <c r="B7259" t="str">
        <f>VLOOKUP(J7259,[1]reportExcel!$C$6:$M$8021,6,FALSE)</f>
        <v>-76,4577788057</v>
      </c>
      <c r="C7259" t="str">
        <f>VLOOKUP(J7259,[1]reportExcel!$C$6:$M$8021,8,FALSE)</f>
        <v>3,43794439399</v>
      </c>
      <c r="D7259" t="str">
        <f t="shared" si="228"/>
        <v>-76,457886298</v>
      </c>
      <c r="E7259" t="str">
        <f t="shared" si="227"/>
        <v>3,43833254989</v>
      </c>
      <c r="H7259" s="6" t="s">
        <v>26182</v>
      </c>
      <c r="I7259" s="7" t="s">
        <v>26970</v>
      </c>
      <c r="J7259" s="7" t="s">
        <v>27035</v>
      </c>
      <c r="K7259" s="7" t="s">
        <v>26185</v>
      </c>
      <c r="L7259" s="7" t="s">
        <v>3152</v>
      </c>
      <c r="M7259" s="7" t="s">
        <v>27036</v>
      </c>
      <c r="N7259" s="7" t="s">
        <v>45</v>
      </c>
      <c r="O7259" s="15" t="s">
        <v>27037</v>
      </c>
      <c r="P7259" s="16"/>
      <c r="Q7259" s="7" t="s">
        <v>27038</v>
      </c>
      <c r="R7259" s="7" t="s">
        <v>23</v>
      </c>
      <c r="S7259" s="7" t="s">
        <v>24</v>
      </c>
      <c r="T7259" s="7" t="s">
        <v>23</v>
      </c>
    </row>
    <row r="7260" spans="1:20" ht="30" customHeight="1">
      <c r="A7260" t="str">
        <f>VLOOKUP(J7260,[1]reportExcel!$C$6:$M$8021,4,FALSE)</f>
        <v>DOMINGO LARGO</v>
      </c>
      <c r="B7260" t="str">
        <f>VLOOKUP(J7260,[1]reportExcel!$C$6:$M$8021,6,FALSE)</f>
        <v>-76,4592189469</v>
      </c>
      <c r="C7260" t="str">
        <f>VLOOKUP(J7260,[1]reportExcel!$C$6:$M$8021,8,FALSE)</f>
        <v>3,4232481865</v>
      </c>
      <c r="D7260" t="str">
        <f t="shared" si="228"/>
        <v>-76,4593185989</v>
      </c>
      <c r="E7260" t="str">
        <f t="shared" si="227"/>
        <v>3,42424498426</v>
      </c>
      <c r="H7260" s="6" t="s">
        <v>26182</v>
      </c>
      <c r="I7260" s="7" t="s">
        <v>26970</v>
      </c>
      <c r="J7260" s="7" t="s">
        <v>27039</v>
      </c>
      <c r="K7260" s="7" t="s">
        <v>26185</v>
      </c>
      <c r="L7260" s="7" t="s">
        <v>3152</v>
      </c>
      <c r="M7260" s="7" t="s">
        <v>27040</v>
      </c>
      <c r="N7260" s="7" t="s">
        <v>45</v>
      </c>
      <c r="O7260" s="15" t="s">
        <v>27041</v>
      </c>
      <c r="P7260" s="16"/>
      <c r="Q7260" s="7" t="s">
        <v>27042</v>
      </c>
      <c r="R7260" s="7" t="s">
        <v>23</v>
      </c>
      <c r="S7260" s="7" t="s">
        <v>24</v>
      </c>
      <c r="T7260" s="7" t="s">
        <v>23</v>
      </c>
    </row>
    <row r="7261" spans="1:20" ht="30" customHeight="1">
      <c r="A7261" t="str">
        <f>VLOOKUP(J7261,[1]reportExcel!$C$6:$M$8021,4,FALSE)</f>
        <v>LA ALBANIA</v>
      </c>
      <c r="B7261" t="str">
        <f>VLOOKUP(J7261,[1]reportExcel!$C$6:$M$8021,6,FALSE)</f>
        <v>-76,3449871732</v>
      </c>
      <c r="C7261" t="str">
        <f>VLOOKUP(J7261,[1]reportExcel!$C$6:$M$8021,8,FALSE)</f>
        <v>3,31861059152</v>
      </c>
      <c r="D7261" t="str">
        <f t="shared" si="228"/>
        <v>-76,3453373708</v>
      </c>
      <c r="E7261" t="str">
        <f t="shared" si="227"/>
        <v>3,31856519513</v>
      </c>
      <c r="H7261" s="6" t="s">
        <v>26182</v>
      </c>
      <c r="I7261" s="7" t="s">
        <v>26970</v>
      </c>
      <c r="J7261" s="7" t="s">
        <v>27043</v>
      </c>
      <c r="K7261" s="7" t="s">
        <v>26185</v>
      </c>
      <c r="L7261" s="7" t="s">
        <v>3152</v>
      </c>
      <c r="M7261" s="7" t="s">
        <v>25789</v>
      </c>
      <c r="N7261" s="7" t="s">
        <v>45</v>
      </c>
      <c r="O7261" s="15" t="s">
        <v>27044</v>
      </c>
      <c r="P7261" s="16"/>
      <c r="Q7261" s="7" t="s">
        <v>27045</v>
      </c>
      <c r="R7261" s="7" t="s">
        <v>23</v>
      </c>
      <c r="S7261" s="7" t="s">
        <v>24</v>
      </c>
      <c r="T7261" s="7" t="s">
        <v>23</v>
      </c>
    </row>
    <row r="7262" spans="1:20" ht="30" customHeight="1">
      <c r="A7262" t="str">
        <f>VLOOKUP(J7262,[1]reportExcel!$C$6:$M$8021,4,FALSE)</f>
        <v>LA GLORIA</v>
      </c>
      <c r="B7262" t="str">
        <f>VLOOKUP(J7262,[1]reportExcel!$C$6:$M$8021,6,FALSE)</f>
        <v>-76,4151714572</v>
      </c>
      <c r="C7262" t="str">
        <f>VLOOKUP(J7262,[1]reportExcel!$C$6:$M$8021,8,FALSE)</f>
        <v>3,39076668703</v>
      </c>
      <c r="D7262" t="str">
        <f t="shared" si="228"/>
        <v>-76,4162966216</v>
      </c>
      <c r="E7262" t="str">
        <f t="shared" si="227"/>
        <v>3,3930960906</v>
      </c>
      <c r="H7262" s="6" t="s">
        <v>26182</v>
      </c>
      <c r="I7262" s="7" t="s">
        <v>26970</v>
      </c>
      <c r="J7262" s="7" t="s">
        <v>27046</v>
      </c>
      <c r="K7262" s="7" t="s">
        <v>26185</v>
      </c>
      <c r="L7262" s="7" t="s">
        <v>3152</v>
      </c>
      <c r="M7262" s="7" t="s">
        <v>9875</v>
      </c>
      <c r="N7262" s="7" t="s">
        <v>45</v>
      </c>
      <c r="O7262" s="15" t="s">
        <v>27047</v>
      </c>
      <c r="P7262" s="16"/>
      <c r="Q7262" s="7" t="s">
        <v>27048</v>
      </c>
      <c r="R7262" s="7" t="s">
        <v>23</v>
      </c>
      <c r="S7262" s="7" t="s">
        <v>24</v>
      </c>
      <c r="T7262" s="7" t="s">
        <v>23</v>
      </c>
    </row>
    <row r="7263" spans="1:20" ht="30" customHeight="1">
      <c r="A7263" t="str">
        <f>VLOOKUP(J7263,[1]reportExcel!$C$6:$M$8021,4,FALSE)</f>
        <v>TRES TUSAS</v>
      </c>
      <c r="B7263" t="str">
        <f>VLOOKUP(J7263,[1]reportExcel!$C$6:$M$8021,6,FALSE)</f>
        <v>-76,3463939667</v>
      </c>
      <c r="C7263" t="str">
        <f>VLOOKUP(J7263,[1]reportExcel!$C$6:$M$8021,8,FALSE)</f>
        <v>3,33129607659</v>
      </c>
      <c r="D7263" t="str">
        <f t="shared" si="228"/>
        <v>-76,3456902115</v>
      </c>
      <c r="E7263" t="str">
        <f t="shared" si="227"/>
        <v>3,33130665859</v>
      </c>
      <c r="H7263" s="6" t="s">
        <v>26182</v>
      </c>
      <c r="I7263" s="7" t="s">
        <v>26970</v>
      </c>
      <c r="J7263" s="7" t="s">
        <v>27049</v>
      </c>
      <c r="K7263" s="7" t="s">
        <v>26185</v>
      </c>
      <c r="L7263" s="7" t="s">
        <v>3152</v>
      </c>
      <c r="M7263" s="7" t="s">
        <v>27050</v>
      </c>
      <c r="N7263" s="7" t="s">
        <v>45</v>
      </c>
      <c r="O7263" s="15" t="s">
        <v>27051</v>
      </c>
      <c r="P7263" s="16"/>
      <c r="Q7263" s="7" t="s">
        <v>27052</v>
      </c>
      <c r="R7263" s="7" t="s">
        <v>23</v>
      </c>
      <c r="S7263" s="7" t="s">
        <v>24</v>
      </c>
      <c r="T7263" s="7" t="s">
        <v>23</v>
      </c>
    </row>
    <row r="7264" spans="1:20" ht="30" customHeight="1">
      <c r="A7264" t="str">
        <f>VLOOKUP(J7264,[1]reportExcel!$C$6:$M$8021,4,FALSE)</f>
        <v>EL SILENCIO</v>
      </c>
      <c r="B7264" t="str">
        <f>VLOOKUP(J7264,[1]reportExcel!$C$6:$M$8021,6,FALSE)</f>
        <v>-76,3858323806</v>
      </c>
      <c r="C7264" t="str">
        <f>VLOOKUP(J7264,[1]reportExcel!$C$6:$M$8021,8,FALSE)</f>
        <v>3,38323835602</v>
      </c>
      <c r="D7264" t="str">
        <f t="shared" si="228"/>
        <v>-76,4562253497</v>
      </c>
      <c r="E7264" t="str">
        <f t="shared" si="227"/>
        <v>3,45030195774</v>
      </c>
      <c r="H7264" s="6" t="s">
        <v>26182</v>
      </c>
      <c r="I7264" s="7" t="s">
        <v>26970</v>
      </c>
      <c r="J7264" s="7" t="s">
        <v>27053</v>
      </c>
      <c r="K7264" s="7" t="s">
        <v>26185</v>
      </c>
      <c r="L7264" s="7" t="s">
        <v>3152</v>
      </c>
      <c r="M7264" s="7" t="s">
        <v>2375</v>
      </c>
      <c r="N7264" s="7" t="s">
        <v>45</v>
      </c>
      <c r="O7264" s="15" t="s">
        <v>27054</v>
      </c>
      <c r="P7264" s="16"/>
      <c r="Q7264" s="7" t="s">
        <v>27055</v>
      </c>
      <c r="R7264" s="7" t="s">
        <v>23</v>
      </c>
      <c r="S7264" s="7" t="s">
        <v>24</v>
      </c>
      <c r="T7264" s="7" t="s">
        <v>23</v>
      </c>
    </row>
    <row r="7265" spans="1:20" ht="30" customHeight="1">
      <c r="A7265" t="str">
        <f>VLOOKUP(J7265,[1]reportExcel!$C$6:$M$8021,4,FALSE)</f>
        <v>PATIO BONITO</v>
      </c>
      <c r="B7265" t="str">
        <f>VLOOKUP(J7265,[1]reportExcel!$C$6:$M$8021,6,FALSE)</f>
        <v>-76,3858323806</v>
      </c>
      <c r="C7265" t="str">
        <f>VLOOKUP(J7265,[1]reportExcel!$C$6:$M$8021,8,FALSE)</f>
        <v>3,38323835602</v>
      </c>
      <c r="D7265" t="str">
        <f t="shared" si="228"/>
        <v>-76,4129207599</v>
      </c>
      <c r="E7265" t="str">
        <f t="shared" si="227"/>
        <v>3,38151726555</v>
      </c>
      <c r="H7265" s="6" t="s">
        <v>26182</v>
      </c>
      <c r="I7265" s="7" t="s">
        <v>26970</v>
      </c>
      <c r="J7265" s="7" t="s">
        <v>27056</v>
      </c>
      <c r="K7265" s="7" t="s">
        <v>26185</v>
      </c>
      <c r="L7265" s="7" t="s">
        <v>3152</v>
      </c>
      <c r="M7265" s="7" t="s">
        <v>10247</v>
      </c>
      <c r="N7265" s="7" t="s">
        <v>45</v>
      </c>
      <c r="O7265" s="15" t="s">
        <v>27057</v>
      </c>
      <c r="P7265" s="16"/>
      <c r="Q7265" s="7" t="s">
        <v>27058</v>
      </c>
      <c r="R7265" s="7" t="s">
        <v>23</v>
      </c>
      <c r="S7265" s="7" t="s">
        <v>24</v>
      </c>
      <c r="T7265" s="7" t="s">
        <v>23</v>
      </c>
    </row>
    <row r="7266" spans="1:20" ht="30" customHeight="1">
      <c r="A7266" t="str">
        <f>VLOOKUP(J7266,[1]reportExcel!$C$6:$M$8021,4,FALSE)</f>
        <v>SAN ANDRESITO</v>
      </c>
      <c r="B7266" t="str">
        <f>VLOOKUP(J7266,[1]reportExcel!$C$6:$M$8021,6,FALSE)</f>
        <v>-76,3858323806</v>
      </c>
      <c r="C7266" t="str">
        <f>VLOOKUP(J7266,[1]reportExcel!$C$6:$M$8021,8,FALSE)</f>
        <v>3,38323835602</v>
      </c>
      <c r="D7266" t="str">
        <f t="shared" si="228"/>
        <v>-76,4593485143</v>
      </c>
      <c r="E7266" t="str">
        <f t="shared" si="227"/>
        <v>3,45477495588</v>
      </c>
      <c r="H7266" s="6" t="s">
        <v>26182</v>
      </c>
      <c r="I7266" s="7" t="s">
        <v>26970</v>
      </c>
      <c r="J7266" s="7" t="s">
        <v>27059</v>
      </c>
      <c r="K7266" s="7" t="s">
        <v>26185</v>
      </c>
      <c r="L7266" s="7" t="s">
        <v>3152</v>
      </c>
      <c r="M7266" s="7" t="s">
        <v>11570</v>
      </c>
      <c r="N7266" s="7" t="s">
        <v>45</v>
      </c>
      <c r="O7266" s="15" t="s">
        <v>27060</v>
      </c>
      <c r="P7266" s="16"/>
      <c r="Q7266" s="7" t="s">
        <v>27061</v>
      </c>
      <c r="R7266" s="7" t="s">
        <v>23</v>
      </c>
      <c r="S7266" s="7" t="s">
        <v>24</v>
      </c>
      <c r="T7266" s="7" t="s">
        <v>23</v>
      </c>
    </row>
    <row r="7267" spans="1:20" ht="30" customHeight="1">
      <c r="A7267" t="str">
        <f>VLOOKUP(J7267,[1]reportExcel!$C$6:$M$8021,4,FALSE)</f>
        <v>VUELTA DE SAN DIEGO</v>
      </c>
      <c r="B7267" t="str">
        <f>VLOOKUP(J7267,[1]reportExcel!$C$6:$M$8021,6,FALSE)</f>
        <v>-76,3858323806</v>
      </c>
      <c r="C7267" t="str">
        <f>VLOOKUP(J7267,[1]reportExcel!$C$6:$M$8021,8,FALSE)</f>
        <v>3,38323835602</v>
      </c>
      <c r="D7267" t="str">
        <f t="shared" si="228"/>
        <v>-76,3858323806</v>
      </c>
      <c r="E7267" t="str">
        <f t="shared" si="227"/>
        <v>3,38323835602</v>
      </c>
      <c r="H7267" s="6" t="s">
        <v>26182</v>
      </c>
      <c r="I7267" s="7" t="s">
        <v>26970</v>
      </c>
      <c r="J7267" s="7" t="s">
        <v>27062</v>
      </c>
      <c r="K7267" s="7" t="s">
        <v>26185</v>
      </c>
      <c r="L7267" s="7" t="s">
        <v>3152</v>
      </c>
      <c r="M7267" s="7" t="s">
        <v>27063</v>
      </c>
      <c r="N7267" s="7" t="s">
        <v>45</v>
      </c>
      <c r="O7267" s="15" t="s">
        <v>102</v>
      </c>
      <c r="P7267" s="16"/>
      <c r="Q7267" s="7" t="s">
        <v>102</v>
      </c>
      <c r="R7267" s="7" t="s">
        <v>23</v>
      </c>
      <c r="S7267" s="7" t="s">
        <v>24</v>
      </c>
      <c r="T7267" s="7" t="s">
        <v>23</v>
      </c>
    </row>
    <row r="7268" spans="1:20" ht="30" customHeight="1">
      <c r="A7268" t="str">
        <f>VLOOKUP(J7268,[1]reportExcel!$C$6:$M$8021,4,FALSE)</f>
        <v>ZAINERA</v>
      </c>
      <c r="B7268" t="str">
        <f>VLOOKUP(J7268,[1]reportExcel!$C$6:$M$8021,6,FALSE)</f>
        <v>-76,3858323806</v>
      </c>
      <c r="C7268" t="str">
        <f>VLOOKUP(J7268,[1]reportExcel!$C$6:$M$8021,8,FALSE)</f>
        <v>3,38323835602</v>
      </c>
      <c r="D7268" t="str">
        <f t="shared" si="228"/>
        <v>-76,3858323806</v>
      </c>
      <c r="E7268" t="str">
        <f t="shared" si="227"/>
        <v>3,38323835602</v>
      </c>
      <c r="H7268" s="6" t="s">
        <v>26182</v>
      </c>
      <c r="I7268" s="7" t="s">
        <v>26970</v>
      </c>
      <c r="J7268" s="7" t="s">
        <v>27064</v>
      </c>
      <c r="K7268" s="7" t="s">
        <v>26185</v>
      </c>
      <c r="L7268" s="7" t="s">
        <v>3152</v>
      </c>
      <c r="M7268" s="7" t="s">
        <v>27065</v>
      </c>
      <c r="N7268" s="7" t="s">
        <v>45</v>
      </c>
      <c r="O7268" s="15" t="s">
        <v>102</v>
      </c>
      <c r="P7268" s="16"/>
      <c r="Q7268" s="7" t="s">
        <v>102</v>
      </c>
      <c r="R7268" s="7" t="s">
        <v>23</v>
      </c>
      <c r="S7268" s="7" t="s">
        <v>24</v>
      </c>
      <c r="T7268" s="7" t="s">
        <v>23</v>
      </c>
    </row>
    <row r="7269" spans="1:20" ht="30" customHeight="1">
      <c r="A7269" t="str">
        <f>VLOOKUP(J7269,[1]reportExcel!$C$6:$M$8021,4,FALSE)</f>
        <v>CARTAGO</v>
      </c>
      <c r="B7269" t="str">
        <f>VLOOKUP(J7269,[1]reportExcel!$C$6:$M$8021,6,FALSE)</f>
        <v>-75,911513294</v>
      </c>
      <c r="C7269" t="str">
        <f>VLOOKUP(J7269,[1]reportExcel!$C$6:$M$8021,8,FALSE)</f>
        <v>4,73852191576</v>
      </c>
      <c r="D7269" t="str">
        <f t="shared" si="228"/>
        <v>-75,942264044</v>
      </c>
      <c r="E7269" t="str">
        <f t="shared" si="227"/>
        <v>4,758755097</v>
      </c>
      <c r="H7269" s="6" t="s">
        <v>26182</v>
      </c>
      <c r="I7269" s="7" t="s">
        <v>27066</v>
      </c>
      <c r="J7269" s="7" t="s">
        <v>27067</v>
      </c>
      <c r="K7269" s="7" t="s">
        <v>26185</v>
      </c>
      <c r="L7269" s="7" t="s">
        <v>27068</v>
      </c>
      <c r="M7269" s="7" t="s">
        <v>27068</v>
      </c>
      <c r="N7269" s="7" t="s">
        <v>20</v>
      </c>
      <c r="O7269" s="15" t="s">
        <v>27069</v>
      </c>
      <c r="P7269" s="16"/>
      <c r="Q7269" s="7" t="s">
        <v>27070</v>
      </c>
      <c r="R7269" s="7" t="s">
        <v>23</v>
      </c>
      <c r="S7269" s="7" t="s">
        <v>24</v>
      </c>
      <c r="T7269" s="7" t="s">
        <v>23</v>
      </c>
    </row>
    <row r="7270" spans="1:20" ht="30" customHeight="1">
      <c r="A7270" t="str">
        <f>VLOOKUP(J7270,[1]reportExcel!$C$6:$M$8021,4,FALSE)</f>
        <v>MODÍN</v>
      </c>
      <c r="B7270" t="str">
        <f>VLOOKUP(J7270,[1]reportExcel!$C$6:$M$8021,6,FALSE)</f>
        <v>-75,8894092167</v>
      </c>
      <c r="C7270" t="str">
        <f>VLOOKUP(J7270,[1]reportExcel!$C$6:$M$8021,8,FALSE)</f>
        <v>4,68162823419</v>
      </c>
      <c r="D7270" t="str">
        <f t="shared" si="228"/>
        <v>-75,8894081282</v>
      </c>
      <c r="E7270" t="str">
        <f t="shared" si="227"/>
        <v>4,68122507769</v>
      </c>
      <c r="H7270" s="6" t="s">
        <v>26182</v>
      </c>
      <c r="I7270" s="7" t="s">
        <v>27066</v>
      </c>
      <c r="J7270" s="7" t="s">
        <v>27071</v>
      </c>
      <c r="K7270" s="7" t="s">
        <v>26185</v>
      </c>
      <c r="L7270" s="7" t="s">
        <v>27068</v>
      </c>
      <c r="M7270" s="7" t="s">
        <v>27072</v>
      </c>
      <c r="N7270" s="7" t="s">
        <v>28</v>
      </c>
      <c r="O7270" s="15" t="s">
        <v>27073</v>
      </c>
      <c r="P7270" s="16"/>
      <c r="Q7270" s="7" t="s">
        <v>27074</v>
      </c>
      <c r="R7270" s="7" t="s">
        <v>23</v>
      </c>
      <c r="S7270" s="7" t="s">
        <v>24</v>
      </c>
      <c r="T7270" s="7" t="s">
        <v>23</v>
      </c>
    </row>
    <row r="7271" spans="1:20" ht="30" customHeight="1">
      <c r="A7271" t="str">
        <f>VLOOKUP(J7271,[1]reportExcel!$C$6:$M$8021,4,FALSE)</f>
        <v>PIEDRA DE MOLER</v>
      </c>
      <c r="B7271" t="str">
        <f>VLOOKUP(J7271,[1]reportExcel!$C$6:$M$8021,6,FALSE)</f>
        <v>-75,8579940783</v>
      </c>
      <c r="C7271" t="str">
        <f>VLOOKUP(J7271,[1]reportExcel!$C$6:$M$8021,8,FALSE)</f>
        <v>4,71037974002</v>
      </c>
      <c r="D7271" t="str">
        <f t="shared" si="228"/>
        <v>-75,8578909601</v>
      </c>
      <c r="E7271" t="str">
        <f t="shared" si="227"/>
        <v>4,70997585163</v>
      </c>
      <c r="H7271" s="6" t="s">
        <v>26182</v>
      </c>
      <c r="I7271" s="7" t="s">
        <v>27066</v>
      </c>
      <c r="J7271" s="7" t="s">
        <v>27075</v>
      </c>
      <c r="K7271" s="7" t="s">
        <v>26185</v>
      </c>
      <c r="L7271" s="7" t="s">
        <v>27068</v>
      </c>
      <c r="M7271" s="7" t="s">
        <v>27076</v>
      </c>
      <c r="N7271" s="7" t="s">
        <v>28</v>
      </c>
      <c r="O7271" s="15" t="s">
        <v>27077</v>
      </c>
      <c r="P7271" s="16"/>
      <c r="Q7271" s="7" t="s">
        <v>27078</v>
      </c>
      <c r="R7271" s="7" t="s">
        <v>23</v>
      </c>
      <c r="S7271" s="7" t="s">
        <v>24</v>
      </c>
      <c r="T7271" s="7" t="s">
        <v>23</v>
      </c>
    </row>
    <row r="7272" spans="1:20" ht="30" customHeight="1">
      <c r="A7272" t="str">
        <f>VLOOKUP(J7272,[1]reportExcel!$C$6:$M$8021,4,FALSE)</f>
        <v>GUANABANO</v>
      </c>
      <c r="B7272" t="str">
        <f>VLOOKUP(J7272,[1]reportExcel!$C$6:$M$8021,6,FALSE)</f>
        <v>-75,9673970025</v>
      </c>
      <c r="C7272" t="str">
        <f>VLOOKUP(J7272,[1]reportExcel!$C$6:$M$8021,8,FALSE)</f>
        <v>4,76349320736</v>
      </c>
      <c r="D7272" t="str">
        <f t="shared" si="228"/>
        <v>-75,968466115</v>
      </c>
      <c r="E7272" t="str">
        <f t="shared" si="227"/>
        <v>4,763250398</v>
      </c>
      <c r="H7272" s="6" t="s">
        <v>26182</v>
      </c>
      <c r="I7272" s="7" t="s">
        <v>27066</v>
      </c>
      <c r="J7272" s="7" t="s">
        <v>27079</v>
      </c>
      <c r="K7272" s="7" t="s">
        <v>26185</v>
      </c>
      <c r="L7272" s="7" t="s">
        <v>27068</v>
      </c>
      <c r="M7272" s="7" t="s">
        <v>27080</v>
      </c>
      <c r="N7272" s="7" t="s">
        <v>152</v>
      </c>
      <c r="O7272" s="15" t="s">
        <v>27081</v>
      </c>
      <c r="P7272" s="16"/>
      <c r="Q7272" s="7" t="s">
        <v>27082</v>
      </c>
      <c r="R7272" s="7" t="s">
        <v>23</v>
      </c>
      <c r="S7272" s="7" t="s">
        <v>24</v>
      </c>
      <c r="T7272" s="7" t="s">
        <v>23</v>
      </c>
    </row>
    <row r="7273" spans="1:20" ht="30" customHeight="1">
      <c r="A7273" t="str">
        <f>VLOOKUP(J7273,[1]reportExcel!$C$6:$M$8021,4,FALSE)</f>
        <v>GUAYABITO</v>
      </c>
      <c r="B7273" t="str">
        <f>VLOOKUP(J7273,[1]reportExcel!$C$6:$M$8021,6,FALSE)</f>
        <v>-75,9891877219</v>
      </c>
      <c r="C7273" t="str">
        <f>VLOOKUP(J7273,[1]reportExcel!$C$6:$M$8021,8,FALSE)</f>
        <v>4,72165897147</v>
      </c>
      <c r="D7273" t="str">
        <f t="shared" si="228"/>
        <v>-75,989276332</v>
      </c>
      <c r="E7273" t="str">
        <f t="shared" si="227"/>
        <v>4,721247775</v>
      </c>
      <c r="H7273" s="6" t="s">
        <v>26182</v>
      </c>
      <c r="I7273" s="7" t="s">
        <v>27066</v>
      </c>
      <c r="J7273" s="7" t="s">
        <v>27083</v>
      </c>
      <c r="K7273" s="7" t="s">
        <v>26185</v>
      </c>
      <c r="L7273" s="7" t="s">
        <v>27068</v>
      </c>
      <c r="M7273" s="7" t="s">
        <v>27084</v>
      </c>
      <c r="N7273" s="7" t="s">
        <v>152</v>
      </c>
      <c r="O7273" s="15" t="s">
        <v>27085</v>
      </c>
      <c r="P7273" s="16"/>
      <c r="Q7273" s="7" t="s">
        <v>27086</v>
      </c>
      <c r="R7273" s="7" t="s">
        <v>23</v>
      </c>
      <c r="S7273" s="7" t="s">
        <v>24</v>
      </c>
      <c r="T7273" s="7" t="s">
        <v>23</v>
      </c>
    </row>
    <row r="7274" spans="1:20" ht="30" customHeight="1">
      <c r="A7274" t="str">
        <f>VLOOKUP(J7274,[1]reportExcel!$C$6:$M$8021,4,FALSE)</f>
        <v>ZANJÓN CAUCA</v>
      </c>
      <c r="B7274" t="str">
        <f>VLOOKUP(J7274,[1]reportExcel!$C$6:$M$8021,6,FALSE)</f>
        <v>-75,9992306676</v>
      </c>
      <c r="C7274" t="str">
        <f>VLOOKUP(J7274,[1]reportExcel!$C$6:$M$8021,8,FALSE)</f>
        <v>4,71946643588</v>
      </c>
      <c r="D7274" t="str">
        <f t="shared" si="228"/>
        <v>-75,9971759241</v>
      </c>
      <c r="E7274" t="str">
        <f t="shared" si="227"/>
        <v>4,72081422338</v>
      </c>
      <c r="H7274" s="6" t="s">
        <v>26182</v>
      </c>
      <c r="I7274" s="7" t="s">
        <v>27066</v>
      </c>
      <c r="J7274" s="7" t="s">
        <v>27087</v>
      </c>
      <c r="K7274" s="7" t="s">
        <v>26185</v>
      </c>
      <c r="L7274" s="7" t="s">
        <v>27068</v>
      </c>
      <c r="M7274" s="7" t="s">
        <v>27088</v>
      </c>
      <c r="N7274" s="7" t="s">
        <v>152</v>
      </c>
      <c r="O7274" s="15" t="s">
        <v>27089</v>
      </c>
      <c r="P7274" s="16"/>
      <c r="Q7274" s="7" t="s">
        <v>27090</v>
      </c>
      <c r="R7274" s="7" t="s">
        <v>23</v>
      </c>
      <c r="S7274" s="7" t="s">
        <v>24</v>
      </c>
      <c r="T7274" s="7" t="s">
        <v>23</v>
      </c>
    </row>
    <row r="7275" spans="1:20" ht="30" customHeight="1">
      <c r="A7275" t="str">
        <f>VLOOKUP(J7275,[1]reportExcel!$C$6:$M$8021,4,FALSE)</f>
        <v>DAGUA</v>
      </c>
      <c r="B7275" t="str">
        <f>VLOOKUP(J7275,[1]reportExcel!$C$6:$M$8021,6,FALSE)</f>
        <v>-76,6891747623</v>
      </c>
      <c r="C7275" t="str">
        <f>VLOOKUP(J7275,[1]reportExcel!$C$6:$M$8021,8,FALSE)</f>
        <v>3,65739350075</v>
      </c>
      <c r="D7275" t="str">
        <f t="shared" si="228"/>
        <v>-76,6889953357</v>
      </c>
      <c r="E7275" t="str">
        <f t="shared" si="227"/>
        <v>3,65666318922</v>
      </c>
      <c r="H7275" s="6" t="s">
        <v>26182</v>
      </c>
      <c r="I7275" s="7" t="s">
        <v>27091</v>
      </c>
      <c r="J7275" s="7" t="s">
        <v>27092</v>
      </c>
      <c r="K7275" s="7" t="s">
        <v>26185</v>
      </c>
      <c r="L7275" s="7" t="s">
        <v>27093</v>
      </c>
      <c r="M7275" s="7" t="s">
        <v>27093</v>
      </c>
      <c r="N7275" s="7" t="s">
        <v>20</v>
      </c>
      <c r="O7275" s="15" t="s">
        <v>27094</v>
      </c>
      <c r="P7275" s="16"/>
      <c r="Q7275" s="7" t="s">
        <v>27095</v>
      </c>
      <c r="R7275" s="7" t="s">
        <v>23</v>
      </c>
      <c r="S7275" s="7" t="s">
        <v>24</v>
      </c>
      <c r="T7275" s="7" t="s">
        <v>23</v>
      </c>
    </row>
    <row r="7276" spans="1:20" ht="30" customHeight="1">
      <c r="A7276" t="str">
        <f>VLOOKUP(J7276,[1]reportExcel!$C$6:$M$8021,4,FALSE)</f>
        <v>ATUNCELA</v>
      </c>
      <c r="B7276" t="str">
        <f>VLOOKUP(J7276,[1]reportExcel!$C$6:$M$8021,6,FALSE)</f>
        <v>-76,7202406363</v>
      </c>
      <c r="C7276" t="str">
        <f>VLOOKUP(J7276,[1]reportExcel!$C$6:$M$8021,8,FALSE)</f>
        <v>3,63484133694</v>
      </c>
      <c r="D7276" t="str">
        <f t="shared" si="228"/>
        <v>-76,6758303813</v>
      </c>
      <c r="E7276" t="str">
        <f t="shared" si="227"/>
        <v>3,73634202458</v>
      </c>
      <c r="H7276" s="6" t="s">
        <v>26182</v>
      </c>
      <c r="I7276" s="7" t="s">
        <v>27091</v>
      </c>
      <c r="J7276" s="7" t="s">
        <v>27096</v>
      </c>
      <c r="K7276" s="7" t="s">
        <v>26185</v>
      </c>
      <c r="L7276" s="7" t="s">
        <v>27093</v>
      </c>
      <c r="M7276" s="7" t="s">
        <v>27097</v>
      </c>
      <c r="N7276" s="7" t="s">
        <v>45</v>
      </c>
      <c r="O7276" s="15" t="s">
        <v>27098</v>
      </c>
      <c r="P7276" s="16"/>
      <c r="Q7276" s="7" t="s">
        <v>27099</v>
      </c>
      <c r="R7276" s="7" t="s">
        <v>23</v>
      </c>
      <c r="S7276" s="7" t="s">
        <v>24</v>
      </c>
      <c r="T7276" s="7" t="s">
        <v>23</v>
      </c>
    </row>
    <row r="7277" spans="1:20" ht="30" customHeight="1">
      <c r="A7277" t="str">
        <f>VLOOKUP(J7277,[1]reportExcel!$C$6:$M$8021,4,FALSE)</f>
        <v>BORRERO AYERBE</v>
      </c>
      <c r="B7277" t="str">
        <f>VLOOKUP(J7277,[1]reportExcel!$C$6:$M$8021,6,FALSE)</f>
        <v>-76,6449594992</v>
      </c>
      <c r="C7277" t="str">
        <f>VLOOKUP(J7277,[1]reportExcel!$C$6:$M$8021,8,FALSE)</f>
        <v>3,57259806821</v>
      </c>
      <c r="D7277" t="str">
        <f t="shared" si="228"/>
        <v>-76,6464963892</v>
      </c>
      <c r="E7277" t="str">
        <f t="shared" si="227"/>
        <v>3,57229472034</v>
      </c>
      <c r="H7277" s="6" t="s">
        <v>26182</v>
      </c>
      <c r="I7277" s="7" t="s">
        <v>27091</v>
      </c>
      <c r="J7277" s="7" t="s">
        <v>27100</v>
      </c>
      <c r="K7277" s="7" t="s">
        <v>26185</v>
      </c>
      <c r="L7277" s="7" t="s">
        <v>27093</v>
      </c>
      <c r="M7277" s="7" t="s">
        <v>27101</v>
      </c>
      <c r="N7277" s="7" t="s">
        <v>28</v>
      </c>
      <c r="O7277" s="15" t="s">
        <v>27102</v>
      </c>
      <c r="P7277" s="16"/>
      <c r="Q7277" s="7" t="s">
        <v>27103</v>
      </c>
      <c r="R7277" s="7" t="s">
        <v>23</v>
      </c>
      <c r="S7277" s="7" t="s">
        <v>24</v>
      </c>
      <c r="T7277" s="7" t="s">
        <v>23</v>
      </c>
    </row>
    <row r="7278" spans="1:20" ht="30" customHeight="1">
      <c r="A7278" t="str">
        <f>VLOOKUP(J7278,[1]reportExcel!$C$6:$M$8021,4,FALSE)</f>
        <v>CISNEROS</v>
      </c>
      <c r="B7278" t="str">
        <f>VLOOKUP(J7278,[1]reportExcel!$C$6:$M$8021,6,FALSE)</f>
        <v>-76,7599072028</v>
      </c>
      <c r="C7278" t="str">
        <f>VLOOKUP(J7278,[1]reportExcel!$C$6:$M$8021,8,FALSE)</f>
        <v>3,78192080938</v>
      </c>
      <c r="D7278" t="str">
        <f t="shared" si="228"/>
        <v>-76,7601923174</v>
      </c>
      <c r="E7278" t="str">
        <f t="shared" si="227"/>
        <v>3,78114600668</v>
      </c>
      <c r="H7278" s="6" t="s">
        <v>26182</v>
      </c>
      <c r="I7278" s="7" t="s">
        <v>27091</v>
      </c>
      <c r="J7278" s="7" t="s">
        <v>27104</v>
      </c>
      <c r="K7278" s="7" t="s">
        <v>26185</v>
      </c>
      <c r="L7278" s="7" t="s">
        <v>27093</v>
      </c>
      <c r="M7278" s="7" t="s">
        <v>942</v>
      </c>
      <c r="N7278" s="7" t="s">
        <v>28</v>
      </c>
      <c r="O7278" s="15" t="s">
        <v>27105</v>
      </c>
      <c r="P7278" s="16"/>
      <c r="Q7278" s="7" t="s">
        <v>27106</v>
      </c>
      <c r="R7278" s="7" t="s">
        <v>23</v>
      </c>
      <c r="S7278" s="7" t="s">
        <v>24</v>
      </c>
      <c r="T7278" s="7" t="s">
        <v>23</v>
      </c>
    </row>
    <row r="7279" spans="1:20" ht="30" customHeight="1">
      <c r="A7279" t="str">
        <f>VLOOKUP(J7279,[1]reportExcel!$C$6:$M$8021,4,FALSE)</f>
        <v>EL CARMEN</v>
      </c>
      <c r="B7279" t="str">
        <f>VLOOKUP(J7279,[1]reportExcel!$C$6:$M$8021,6,FALSE)</f>
        <v>-76,6522901651</v>
      </c>
      <c r="C7279" t="str">
        <f>VLOOKUP(J7279,[1]reportExcel!$C$6:$M$8021,8,FALSE)</f>
        <v>3,55247865094</v>
      </c>
      <c r="D7279" t="str">
        <f t="shared" si="228"/>
        <v>-76,6519625661</v>
      </c>
      <c r="E7279" t="str">
        <f t="shared" si="227"/>
        <v>3,55270264647</v>
      </c>
      <c r="H7279" s="6" t="s">
        <v>26182</v>
      </c>
      <c r="I7279" s="7" t="s">
        <v>27091</v>
      </c>
      <c r="J7279" s="7" t="s">
        <v>27107</v>
      </c>
      <c r="K7279" s="7" t="s">
        <v>26185</v>
      </c>
      <c r="L7279" s="7" t="s">
        <v>27093</v>
      </c>
      <c r="M7279" s="7" t="s">
        <v>5063</v>
      </c>
      <c r="N7279" s="7" t="s">
        <v>28</v>
      </c>
      <c r="O7279" s="15" t="s">
        <v>27108</v>
      </c>
      <c r="P7279" s="16"/>
      <c r="Q7279" s="7" t="s">
        <v>27109</v>
      </c>
      <c r="R7279" s="7" t="s">
        <v>23</v>
      </c>
      <c r="S7279" s="7" t="s">
        <v>24</v>
      </c>
      <c r="T7279" s="7" t="s">
        <v>23</v>
      </c>
    </row>
    <row r="7280" spans="1:20" ht="30" customHeight="1">
      <c r="A7280" t="str">
        <f>VLOOKUP(J7280,[1]reportExcel!$C$6:$M$8021,4,FALSE)</f>
        <v>EL LIMONAR</v>
      </c>
      <c r="B7280" t="str">
        <f>VLOOKUP(J7280,[1]reportExcel!$C$6:$M$8021,6,FALSE)</f>
        <v>-76,709080003</v>
      </c>
      <c r="C7280" t="str">
        <f>VLOOKUP(J7280,[1]reportExcel!$C$6:$M$8021,8,FALSE)</f>
        <v>3,60631606594</v>
      </c>
      <c r="D7280" t="str">
        <f t="shared" si="228"/>
        <v>-76,7099858704</v>
      </c>
      <c r="E7280" t="str">
        <f t="shared" si="227"/>
        <v>3,60894072202</v>
      </c>
      <c r="H7280" s="6" t="s">
        <v>26182</v>
      </c>
      <c r="I7280" s="7" t="s">
        <v>27091</v>
      </c>
      <c r="J7280" s="7" t="s">
        <v>27110</v>
      </c>
      <c r="K7280" s="7" t="s">
        <v>26185</v>
      </c>
      <c r="L7280" s="7" t="s">
        <v>27093</v>
      </c>
      <c r="M7280" s="7" t="s">
        <v>27111</v>
      </c>
      <c r="N7280" s="7" t="s">
        <v>28</v>
      </c>
      <c r="O7280" s="15" t="s">
        <v>27112</v>
      </c>
      <c r="P7280" s="16"/>
      <c r="Q7280" s="7" t="s">
        <v>27113</v>
      </c>
      <c r="R7280" s="7" t="s">
        <v>23</v>
      </c>
      <c r="S7280" s="7" t="s">
        <v>24</v>
      </c>
      <c r="T7280" s="7" t="s">
        <v>23</v>
      </c>
    </row>
    <row r="7281" spans="1:20" ht="30" customHeight="1">
      <c r="A7281" t="str">
        <f>VLOOKUP(J7281,[1]reportExcel!$C$6:$M$8021,4,FALSE)</f>
        <v>EL NARANJO</v>
      </c>
      <c r="B7281" t="str">
        <f>VLOOKUP(J7281,[1]reportExcel!$C$6:$M$8021,6,FALSE)</f>
        <v>-76,7158826968</v>
      </c>
      <c r="C7281" t="str">
        <f>VLOOKUP(J7281,[1]reportExcel!$C$6:$M$8021,8,FALSE)</f>
        <v>3,7808116763</v>
      </c>
      <c r="D7281" t="str">
        <f t="shared" si="228"/>
        <v>-76,7169342528</v>
      </c>
      <c r="E7281" t="str">
        <f t="shared" si="227"/>
        <v>3,78052501071</v>
      </c>
      <c r="H7281" s="6" t="s">
        <v>26182</v>
      </c>
      <c r="I7281" s="7" t="s">
        <v>27091</v>
      </c>
      <c r="J7281" s="7" t="s">
        <v>27114</v>
      </c>
      <c r="K7281" s="7" t="s">
        <v>26185</v>
      </c>
      <c r="L7281" s="7" t="s">
        <v>27093</v>
      </c>
      <c r="M7281" s="7" t="s">
        <v>603</v>
      </c>
      <c r="N7281" s="7" t="s">
        <v>28</v>
      </c>
      <c r="O7281" s="15" t="s">
        <v>27115</v>
      </c>
      <c r="P7281" s="16"/>
      <c r="Q7281" s="7" t="s">
        <v>27116</v>
      </c>
      <c r="R7281" s="7" t="s">
        <v>23</v>
      </c>
      <c r="S7281" s="7" t="s">
        <v>24</v>
      </c>
      <c r="T7281" s="7" t="s">
        <v>23</v>
      </c>
    </row>
    <row r="7282" spans="1:20" ht="30" customHeight="1">
      <c r="A7282" t="str">
        <f>VLOOKUP(J7282,[1]reportExcel!$C$6:$M$8021,4,FALSE)</f>
        <v>EL PALMAR</v>
      </c>
      <c r="B7282" t="str">
        <f>VLOOKUP(J7282,[1]reportExcel!$C$6:$M$8021,6,FALSE)</f>
        <v>-76,6470583115</v>
      </c>
      <c r="C7282" t="str">
        <f>VLOOKUP(J7282,[1]reportExcel!$C$6:$M$8021,8,FALSE)</f>
        <v>3,6028553114</v>
      </c>
      <c r="D7282" t="str">
        <f t="shared" si="228"/>
        <v>-76,648107178</v>
      </c>
      <c r="E7282" t="str">
        <f t="shared" si="227"/>
        <v>3,60228867</v>
      </c>
      <c r="H7282" s="6" t="s">
        <v>26182</v>
      </c>
      <c r="I7282" s="7" t="s">
        <v>27091</v>
      </c>
      <c r="J7282" s="7" t="s">
        <v>27117</v>
      </c>
      <c r="K7282" s="7" t="s">
        <v>26185</v>
      </c>
      <c r="L7282" s="7" t="s">
        <v>27093</v>
      </c>
      <c r="M7282" s="7" t="s">
        <v>4904</v>
      </c>
      <c r="N7282" s="7" t="s">
        <v>28</v>
      </c>
      <c r="O7282" s="15" t="s">
        <v>27118</v>
      </c>
      <c r="P7282" s="16"/>
      <c r="Q7282" s="7" t="s">
        <v>27119</v>
      </c>
      <c r="R7282" s="7" t="s">
        <v>23</v>
      </c>
      <c r="S7282" s="7" t="s">
        <v>24</v>
      </c>
      <c r="T7282" s="7" t="s">
        <v>23</v>
      </c>
    </row>
    <row r="7283" spans="1:20" ht="30" customHeight="1">
      <c r="A7283" t="str">
        <f>VLOOKUP(J7283,[1]reportExcel!$C$6:$M$8021,4,FALSE)</f>
        <v>EL PIÑAL</v>
      </c>
      <c r="B7283" t="str">
        <f>VLOOKUP(J7283,[1]reportExcel!$C$6:$M$8021,6,FALSE)</f>
        <v>-76,6580153872</v>
      </c>
      <c r="C7283" t="str">
        <f>VLOOKUP(J7283,[1]reportExcel!$C$6:$M$8021,8,FALSE)</f>
        <v>3,68803829936</v>
      </c>
      <c r="D7283" t="str">
        <f t="shared" si="228"/>
        <v>-76,6599515193</v>
      </c>
      <c r="E7283" t="str">
        <f t="shared" si="227"/>
        <v>3,68835260938</v>
      </c>
      <c r="H7283" s="6" t="s">
        <v>26182</v>
      </c>
      <c r="I7283" s="7" t="s">
        <v>27091</v>
      </c>
      <c r="J7283" s="7" t="s">
        <v>27120</v>
      </c>
      <c r="K7283" s="7" t="s">
        <v>26185</v>
      </c>
      <c r="L7283" s="7" t="s">
        <v>27093</v>
      </c>
      <c r="M7283" s="7" t="s">
        <v>5244</v>
      </c>
      <c r="N7283" s="7" t="s">
        <v>28</v>
      </c>
      <c r="O7283" s="15" t="s">
        <v>27121</v>
      </c>
      <c r="P7283" s="16"/>
      <c r="Q7283" s="7" t="s">
        <v>27122</v>
      </c>
      <c r="R7283" s="7" t="s">
        <v>23</v>
      </c>
      <c r="S7283" s="7" t="s">
        <v>24</v>
      </c>
      <c r="T7283" s="7" t="s">
        <v>23</v>
      </c>
    </row>
    <row r="7284" spans="1:20" ht="30" customHeight="1">
      <c r="A7284" t="str">
        <f>VLOOKUP(J7284,[1]reportExcel!$C$6:$M$8021,4,FALSE)</f>
        <v>EL QUEREMAL</v>
      </c>
      <c r="B7284" t="str">
        <f>VLOOKUP(J7284,[1]reportExcel!$C$6:$M$8021,6,FALSE)</f>
        <v>-76,7124269465</v>
      </c>
      <c r="C7284" t="str">
        <f>VLOOKUP(J7284,[1]reportExcel!$C$6:$M$8021,8,FALSE)</f>
        <v>3,52467176923</v>
      </c>
      <c r="D7284" t="str">
        <f t="shared" si="228"/>
        <v>-76,7121370121</v>
      </c>
      <c r="E7284" t="str">
        <f t="shared" si="227"/>
        <v>3,52845350991</v>
      </c>
      <c r="H7284" s="6" t="s">
        <v>26182</v>
      </c>
      <c r="I7284" s="7" t="s">
        <v>27091</v>
      </c>
      <c r="J7284" s="7" t="s">
        <v>27123</v>
      </c>
      <c r="K7284" s="7" t="s">
        <v>26185</v>
      </c>
      <c r="L7284" s="7" t="s">
        <v>27093</v>
      </c>
      <c r="M7284" s="7" t="s">
        <v>27124</v>
      </c>
      <c r="N7284" s="7" t="s">
        <v>28</v>
      </c>
      <c r="O7284" s="15" t="s">
        <v>27125</v>
      </c>
      <c r="P7284" s="16"/>
      <c r="Q7284" s="7" t="s">
        <v>27126</v>
      </c>
      <c r="R7284" s="7" t="s">
        <v>23</v>
      </c>
      <c r="S7284" s="7" t="s">
        <v>24</v>
      </c>
      <c r="T7284" s="7" t="s">
        <v>23</v>
      </c>
    </row>
    <row r="7285" spans="1:20" ht="30" customHeight="1">
      <c r="A7285" t="str">
        <f>VLOOKUP(J7285,[1]reportExcel!$C$6:$M$8021,4,FALSE)</f>
        <v>EL SALADO</v>
      </c>
      <c r="B7285" t="str">
        <f>VLOOKUP(J7285,[1]reportExcel!$C$6:$M$8021,6,FALSE)</f>
        <v>-76,7202406363</v>
      </c>
      <c r="C7285" t="str">
        <f>VLOOKUP(J7285,[1]reportExcel!$C$6:$M$8021,8,FALSE)</f>
        <v>3,63484133694</v>
      </c>
      <c r="D7285" t="str">
        <f t="shared" si="228"/>
        <v>-76,7144649205</v>
      </c>
      <c r="E7285" t="str">
        <f t="shared" si="227"/>
        <v>3,56020769655</v>
      </c>
      <c r="H7285" s="6" t="s">
        <v>26182</v>
      </c>
      <c r="I7285" s="7" t="s">
        <v>27091</v>
      </c>
      <c r="J7285" s="7" t="s">
        <v>27127</v>
      </c>
      <c r="K7285" s="7" t="s">
        <v>26185</v>
      </c>
      <c r="L7285" s="7" t="s">
        <v>27093</v>
      </c>
      <c r="M7285" s="7" t="s">
        <v>985</v>
      </c>
      <c r="N7285" s="7" t="s">
        <v>28</v>
      </c>
      <c r="O7285" s="15" t="s">
        <v>27128</v>
      </c>
      <c r="P7285" s="16"/>
      <c r="Q7285" s="7" t="s">
        <v>27129</v>
      </c>
      <c r="R7285" s="7" t="s">
        <v>23</v>
      </c>
      <c r="S7285" s="7" t="s">
        <v>24</v>
      </c>
      <c r="T7285" s="7" t="s">
        <v>23</v>
      </c>
    </row>
    <row r="7286" spans="1:20" ht="30" customHeight="1">
      <c r="A7286" t="str">
        <f>VLOOKUP(J7286,[1]reportExcel!$C$6:$M$8021,4,FALSE)</f>
        <v>LOBO GUERRERO</v>
      </c>
      <c r="B7286" t="str">
        <f>VLOOKUP(J7286,[1]reportExcel!$C$6:$M$8021,6,FALSE)</f>
        <v>-76,6674927315</v>
      </c>
      <c r="C7286" t="str">
        <f>VLOOKUP(J7286,[1]reportExcel!$C$6:$M$8021,8,FALSE)</f>
        <v>3,76400614062</v>
      </c>
      <c r="D7286" t="str">
        <f t="shared" si="228"/>
        <v>-76,6665166154</v>
      </c>
      <c r="E7286" t="str">
        <f t="shared" si="227"/>
        <v>3,76181458579</v>
      </c>
      <c r="H7286" s="6" t="s">
        <v>26182</v>
      </c>
      <c r="I7286" s="7" t="s">
        <v>27091</v>
      </c>
      <c r="J7286" s="7" t="s">
        <v>27130</v>
      </c>
      <c r="K7286" s="7" t="s">
        <v>26185</v>
      </c>
      <c r="L7286" s="7" t="s">
        <v>27093</v>
      </c>
      <c r="M7286" s="7" t="s">
        <v>27131</v>
      </c>
      <c r="N7286" s="7" t="s">
        <v>28</v>
      </c>
      <c r="O7286" s="15" t="s">
        <v>27132</v>
      </c>
      <c r="P7286" s="16"/>
      <c r="Q7286" s="7" t="s">
        <v>27133</v>
      </c>
      <c r="R7286" s="7" t="s">
        <v>23</v>
      </c>
      <c r="S7286" s="7" t="s">
        <v>24</v>
      </c>
      <c r="T7286" s="7" t="s">
        <v>23</v>
      </c>
    </row>
    <row r="7287" spans="1:20" ht="30" customHeight="1">
      <c r="A7287" t="str">
        <f>VLOOKUP(J7287,[1]reportExcel!$C$6:$M$8021,4,FALSE)</f>
        <v>SAN BERNARDO</v>
      </c>
      <c r="B7287" t="str">
        <f>VLOOKUP(J7287,[1]reportExcel!$C$6:$M$8021,6,FALSE)</f>
        <v>-76,6509822057</v>
      </c>
      <c r="C7287" t="str">
        <f>VLOOKUP(J7287,[1]reportExcel!$C$6:$M$8021,8,FALSE)</f>
        <v>3,48923547039</v>
      </c>
      <c r="D7287" t="str">
        <f t="shared" si="228"/>
        <v>-76,6510266856</v>
      </c>
      <c r="E7287" t="str">
        <f t="shared" si="227"/>
        <v>3,48926322233</v>
      </c>
      <c r="H7287" s="6" t="s">
        <v>26182</v>
      </c>
      <c r="I7287" s="7" t="s">
        <v>27091</v>
      </c>
      <c r="J7287" s="7" t="s">
        <v>27134</v>
      </c>
      <c r="K7287" s="7" t="s">
        <v>26185</v>
      </c>
      <c r="L7287" s="7" t="s">
        <v>27093</v>
      </c>
      <c r="M7287" s="7" t="s">
        <v>9203</v>
      </c>
      <c r="N7287" s="7" t="s">
        <v>28</v>
      </c>
      <c r="O7287" s="15" t="s">
        <v>27135</v>
      </c>
      <c r="P7287" s="16"/>
      <c r="Q7287" s="7" t="s">
        <v>27136</v>
      </c>
      <c r="R7287" s="7" t="s">
        <v>23</v>
      </c>
      <c r="S7287" s="7" t="s">
        <v>24</v>
      </c>
      <c r="T7287" s="7" t="s">
        <v>23</v>
      </c>
    </row>
    <row r="7288" spans="1:20" ht="30" customHeight="1">
      <c r="A7288" t="str">
        <f>VLOOKUP(J7288,[1]reportExcel!$C$6:$M$8021,4,FALSE)</f>
        <v>SAN VICENTE</v>
      </c>
      <c r="B7288" t="str">
        <f>VLOOKUP(J7288,[1]reportExcel!$C$6:$M$8021,6,FALSE)</f>
        <v>-76,7202406363</v>
      </c>
      <c r="C7288" t="str">
        <f>VLOOKUP(J7288,[1]reportExcel!$C$6:$M$8021,8,FALSE)</f>
        <v>3,63484133694</v>
      </c>
      <c r="D7288" t="str">
        <f t="shared" si="228"/>
        <v>-76,6760552829</v>
      </c>
      <c r="E7288" t="str">
        <f t="shared" si="227"/>
        <v>3,65465738224</v>
      </c>
      <c r="H7288" s="6" t="s">
        <v>26182</v>
      </c>
      <c r="I7288" s="7" t="s">
        <v>27091</v>
      </c>
      <c r="J7288" s="7" t="s">
        <v>27137</v>
      </c>
      <c r="K7288" s="7" t="s">
        <v>26185</v>
      </c>
      <c r="L7288" s="7" t="s">
        <v>27093</v>
      </c>
      <c r="M7288" s="7" t="s">
        <v>2456</v>
      </c>
      <c r="N7288" s="7" t="s">
        <v>45</v>
      </c>
      <c r="O7288" s="15" t="s">
        <v>27138</v>
      </c>
      <c r="P7288" s="16"/>
      <c r="Q7288" s="7" t="s">
        <v>27139</v>
      </c>
      <c r="R7288" s="7" t="s">
        <v>23</v>
      </c>
      <c r="S7288" s="7" t="s">
        <v>24</v>
      </c>
      <c r="T7288" s="7" t="s">
        <v>23</v>
      </c>
    </row>
    <row r="7289" spans="1:20" ht="30" customHeight="1">
      <c r="A7289" t="str">
        <f>VLOOKUP(J7289,[1]reportExcel!$C$6:$M$8021,4,FALSE)</f>
        <v>SANTA MARÍA</v>
      </c>
      <c r="B7289" t="str">
        <f>VLOOKUP(J7289,[1]reportExcel!$C$6:$M$8021,6,FALSE)</f>
        <v>-76,7202406363</v>
      </c>
      <c r="C7289" t="str">
        <f>VLOOKUP(J7289,[1]reportExcel!$C$6:$M$8021,8,FALSE)</f>
        <v>3,63484133694</v>
      </c>
      <c r="D7289" t="str">
        <f t="shared" si="228"/>
        <v>-76,7157778331</v>
      </c>
      <c r="E7289" t="str">
        <f t="shared" si="227"/>
        <v>3,63292082157</v>
      </c>
      <c r="H7289" s="6" t="s">
        <v>26182</v>
      </c>
      <c r="I7289" s="7" t="s">
        <v>27091</v>
      </c>
      <c r="J7289" s="7" t="s">
        <v>27140</v>
      </c>
      <c r="K7289" s="7" t="s">
        <v>26185</v>
      </c>
      <c r="L7289" s="7" t="s">
        <v>27093</v>
      </c>
      <c r="M7289" s="7" t="s">
        <v>6226</v>
      </c>
      <c r="N7289" s="7" t="s">
        <v>45</v>
      </c>
      <c r="O7289" s="15" t="s">
        <v>27141</v>
      </c>
      <c r="P7289" s="16"/>
      <c r="Q7289" s="7" t="s">
        <v>27142</v>
      </c>
      <c r="R7289" s="7" t="s">
        <v>23</v>
      </c>
      <c r="S7289" s="7" t="s">
        <v>24</v>
      </c>
      <c r="T7289" s="7" t="s">
        <v>23</v>
      </c>
    </row>
    <row r="7290" spans="1:20" ht="30" customHeight="1">
      <c r="A7290" t="str">
        <f>VLOOKUP(J7290,[1]reportExcel!$C$6:$M$8021,4,FALSE)</f>
        <v>TOCOTÁ</v>
      </c>
      <c r="B7290" t="str">
        <f>VLOOKUP(J7290,[1]reportExcel!$C$6:$M$8021,6,FALSE)</f>
        <v>-76,7201835300894</v>
      </c>
      <c r="C7290" t="str">
        <f>VLOOKUP(J7290,[1]reportExcel!$C$6:$M$8021,8,FALSE)</f>
        <v>3,6347506518771</v>
      </c>
      <c r="D7290" t="str">
        <f t="shared" si="228"/>
        <v>-76,6476069882</v>
      </c>
      <c r="E7290" t="str">
        <f t="shared" si="227"/>
        <v>3,50726891744</v>
      </c>
      <c r="H7290" s="6" t="s">
        <v>26182</v>
      </c>
      <c r="I7290" s="7" t="s">
        <v>27091</v>
      </c>
      <c r="J7290" s="7" t="s">
        <v>27143</v>
      </c>
      <c r="K7290" s="7" t="s">
        <v>26185</v>
      </c>
      <c r="L7290" s="7" t="s">
        <v>27093</v>
      </c>
      <c r="M7290" s="7" t="s">
        <v>27144</v>
      </c>
      <c r="N7290" s="7" t="s">
        <v>45</v>
      </c>
      <c r="O7290" s="15" t="s">
        <v>27145</v>
      </c>
      <c r="P7290" s="16"/>
      <c r="Q7290" s="7" t="s">
        <v>27146</v>
      </c>
      <c r="R7290" s="7" t="s">
        <v>23</v>
      </c>
      <c r="S7290" s="7" t="s">
        <v>24</v>
      </c>
      <c r="T7290" s="7" t="s">
        <v>23</v>
      </c>
    </row>
    <row r="7291" spans="1:20" ht="30" customHeight="1">
      <c r="A7291" t="str">
        <f>VLOOKUP(J7291,[1]reportExcel!$C$6:$M$8021,4,FALSE)</f>
        <v>ZABALETAS</v>
      </c>
      <c r="B7291" t="str">
        <f>VLOOKUP(J7291,[1]reportExcel!$C$6:$M$8021,6,FALSE)</f>
        <v>-76,6222813219</v>
      </c>
      <c r="C7291" t="str">
        <f>VLOOKUP(J7291,[1]reportExcel!$C$6:$M$8021,8,FALSE)</f>
        <v>3,80943182578</v>
      </c>
      <c r="D7291" t="str">
        <f t="shared" si="228"/>
        <v>-76,622862122</v>
      </c>
      <c r="E7291" t="str">
        <f t="shared" si="227"/>
        <v>3,808840421</v>
      </c>
      <c r="H7291" s="6" t="s">
        <v>26182</v>
      </c>
      <c r="I7291" s="7" t="s">
        <v>27091</v>
      </c>
      <c r="J7291" s="7" t="s">
        <v>27147</v>
      </c>
      <c r="K7291" s="7" t="s">
        <v>26185</v>
      </c>
      <c r="L7291" s="7" t="s">
        <v>27093</v>
      </c>
      <c r="M7291" s="7" t="s">
        <v>27148</v>
      </c>
      <c r="N7291" s="7" t="s">
        <v>28</v>
      </c>
      <c r="O7291" s="15" t="s">
        <v>27149</v>
      </c>
      <c r="P7291" s="16"/>
      <c r="Q7291" s="7" t="s">
        <v>27150</v>
      </c>
      <c r="R7291" s="7" t="s">
        <v>23</v>
      </c>
      <c r="S7291" s="7" t="s">
        <v>24</v>
      </c>
      <c r="T7291" s="7" t="s">
        <v>23</v>
      </c>
    </row>
    <row r="7292" spans="1:20" ht="30" customHeight="1">
      <c r="A7292" t="str">
        <f>VLOOKUP(J7292,[1]reportExcel!$C$6:$M$8021,4,FALSE)</f>
        <v>JUNTAS</v>
      </c>
      <c r="B7292" t="str">
        <f>VLOOKUP(J7292,[1]reportExcel!$C$6:$M$8021,6,FALSE)</f>
        <v>-76,7601908077</v>
      </c>
      <c r="C7292" t="str">
        <f>VLOOKUP(J7292,[1]reportExcel!$C$6:$M$8021,8,FALSE)</f>
        <v>3,77800001389</v>
      </c>
      <c r="D7292" t="str">
        <f t="shared" si="228"/>
        <v>-76,7613579957</v>
      </c>
      <c r="E7292" t="str">
        <f t="shared" si="227"/>
        <v>3,77896173399</v>
      </c>
      <c r="H7292" s="6" t="s">
        <v>26182</v>
      </c>
      <c r="I7292" s="7" t="s">
        <v>27091</v>
      </c>
      <c r="J7292" s="7" t="s">
        <v>27151</v>
      </c>
      <c r="K7292" s="7" t="s">
        <v>26185</v>
      </c>
      <c r="L7292" s="7" t="s">
        <v>27093</v>
      </c>
      <c r="M7292" s="7" t="s">
        <v>6900</v>
      </c>
      <c r="N7292" s="7" t="s">
        <v>28</v>
      </c>
      <c r="O7292" s="15" t="s">
        <v>27152</v>
      </c>
      <c r="P7292" s="16"/>
      <c r="Q7292" s="7" t="s">
        <v>27153</v>
      </c>
      <c r="R7292" s="7" t="s">
        <v>23</v>
      </c>
      <c r="S7292" s="7" t="s">
        <v>24</v>
      </c>
      <c r="T7292" s="7" t="s">
        <v>23</v>
      </c>
    </row>
    <row r="7293" spans="1:20" ht="30" customHeight="1">
      <c r="A7293" t="str">
        <f>VLOOKUP(J7293,[1]reportExcel!$C$6:$M$8021,4,FALSE)</f>
        <v>PUEBLO NUEVO</v>
      </c>
      <c r="B7293" t="str">
        <f>VLOOKUP(J7293,[1]reportExcel!$C$6:$M$8021,6,FALSE)</f>
        <v>-76,6283487076</v>
      </c>
      <c r="C7293" t="str">
        <f>VLOOKUP(J7293,[1]reportExcel!$C$6:$M$8021,8,FALSE)</f>
        <v>3,58128081753</v>
      </c>
      <c r="D7293" t="str">
        <f t="shared" si="228"/>
        <v>-76,628322598</v>
      </c>
      <c r="E7293" t="str">
        <f t="shared" si="227"/>
        <v>3,58125985133</v>
      </c>
      <c r="H7293" s="6" t="s">
        <v>26182</v>
      </c>
      <c r="I7293" s="7" t="s">
        <v>27091</v>
      </c>
      <c r="J7293" s="7" t="s">
        <v>27154</v>
      </c>
      <c r="K7293" s="7" t="s">
        <v>26185</v>
      </c>
      <c r="L7293" s="7" t="s">
        <v>27093</v>
      </c>
      <c r="M7293" s="7" t="s">
        <v>914</v>
      </c>
      <c r="N7293" s="7" t="s">
        <v>45</v>
      </c>
      <c r="O7293" s="15" t="s">
        <v>27155</v>
      </c>
      <c r="P7293" s="16"/>
      <c r="Q7293" s="7" t="s">
        <v>27156</v>
      </c>
      <c r="R7293" s="7" t="s">
        <v>23</v>
      </c>
      <c r="S7293" s="7" t="s">
        <v>24</v>
      </c>
      <c r="T7293" s="7" t="s">
        <v>23</v>
      </c>
    </row>
    <row r="7294" spans="1:20" ht="30" customHeight="1">
      <c r="A7294" t="str">
        <f>VLOOKUP(J7294,[1]reportExcel!$C$6:$M$8021,4,FALSE)</f>
        <v>EL CHILCAL</v>
      </c>
      <c r="B7294" t="str">
        <f>VLOOKUP(J7294,[1]reportExcel!$C$6:$M$8021,6,FALSE)</f>
        <v>-76,7202406363</v>
      </c>
      <c r="C7294" t="str">
        <f>VLOOKUP(J7294,[1]reportExcel!$C$6:$M$8021,8,FALSE)</f>
        <v>3,63484133694</v>
      </c>
      <c r="D7294" t="str">
        <f t="shared" si="228"/>
        <v>-76,7124983855</v>
      </c>
      <c r="E7294" t="str">
        <f t="shared" si="227"/>
        <v>3,58082018357</v>
      </c>
      <c r="H7294" s="6" t="s">
        <v>26182</v>
      </c>
      <c r="I7294" s="7" t="s">
        <v>27091</v>
      </c>
      <c r="J7294" s="7" t="s">
        <v>27157</v>
      </c>
      <c r="K7294" s="7" t="s">
        <v>26185</v>
      </c>
      <c r="L7294" s="7" t="s">
        <v>27093</v>
      </c>
      <c r="M7294" s="7" t="s">
        <v>27158</v>
      </c>
      <c r="N7294" s="7" t="s">
        <v>45</v>
      </c>
      <c r="O7294" s="15" t="s">
        <v>27159</v>
      </c>
      <c r="P7294" s="16"/>
      <c r="Q7294" s="7" t="s">
        <v>27160</v>
      </c>
      <c r="R7294" s="7" t="s">
        <v>23</v>
      </c>
      <c r="S7294" s="7" t="s">
        <v>24</v>
      </c>
      <c r="T7294" s="7" t="s">
        <v>23</v>
      </c>
    </row>
    <row r="7295" spans="1:20" ht="30" customHeight="1">
      <c r="A7295" t="str">
        <f>VLOOKUP(J7295,[1]reportExcel!$C$6:$M$8021,4,FALSE)</f>
        <v>KILÓMETRO 26</v>
      </c>
      <c r="B7295" t="str">
        <f>VLOOKUP(J7295,[1]reportExcel!$C$6:$M$8021,6,FALSE)</f>
        <v>-76,7202406363</v>
      </c>
      <c r="C7295" t="str">
        <f>VLOOKUP(J7295,[1]reportExcel!$C$6:$M$8021,8,FALSE)</f>
        <v>3,63484133694</v>
      </c>
      <c r="D7295" t="str">
        <f t="shared" si="228"/>
        <v>-76,610885055</v>
      </c>
      <c r="E7295" t="str">
        <f t="shared" si="227"/>
        <v>3,561690145</v>
      </c>
      <c r="H7295" s="6" t="s">
        <v>26182</v>
      </c>
      <c r="I7295" s="7" t="s">
        <v>27091</v>
      </c>
      <c r="J7295" s="7" t="s">
        <v>27161</v>
      </c>
      <c r="K7295" s="7" t="s">
        <v>26185</v>
      </c>
      <c r="L7295" s="7" t="s">
        <v>27093</v>
      </c>
      <c r="M7295" s="7" t="s">
        <v>27162</v>
      </c>
      <c r="N7295" s="7" t="s">
        <v>45</v>
      </c>
      <c r="O7295" s="15" t="s">
        <v>27163</v>
      </c>
      <c r="P7295" s="16"/>
      <c r="Q7295" s="7" t="s">
        <v>27164</v>
      </c>
      <c r="R7295" s="7" t="s">
        <v>23</v>
      </c>
      <c r="S7295" s="7" t="s">
        <v>24</v>
      </c>
      <c r="T7295" s="7" t="s">
        <v>23</v>
      </c>
    </row>
    <row r="7296" spans="1:20" ht="30" customHeight="1">
      <c r="A7296" t="str">
        <f>VLOOKUP(J7296,[1]reportExcel!$C$6:$M$8021,4,FALSE)</f>
        <v>LA VIRGEN</v>
      </c>
      <c r="B7296" t="str">
        <f>VLOOKUP(J7296,[1]reportExcel!$C$6:$M$8021,6,FALSE)</f>
        <v>-76,7202406363</v>
      </c>
      <c r="C7296" t="str">
        <f>VLOOKUP(J7296,[1]reportExcel!$C$6:$M$8021,8,FALSE)</f>
        <v>3,63484133694</v>
      </c>
      <c r="D7296" t="str">
        <f t="shared" si="228"/>
        <v>-76,6389117059</v>
      </c>
      <c r="E7296" t="str">
        <f t="shared" si="227"/>
        <v>3,59012495241</v>
      </c>
      <c r="H7296" s="6" t="s">
        <v>26182</v>
      </c>
      <c r="I7296" s="7" t="s">
        <v>27091</v>
      </c>
      <c r="J7296" s="7" t="s">
        <v>27165</v>
      </c>
      <c r="K7296" s="7" t="s">
        <v>26185</v>
      </c>
      <c r="L7296" s="7" t="s">
        <v>27093</v>
      </c>
      <c r="M7296" s="7" t="s">
        <v>13354</v>
      </c>
      <c r="N7296" s="7" t="s">
        <v>45</v>
      </c>
      <c r="O7296" s="15" t="s">
        <v>27166</v>
      </c>
      <c r="P7296" s="16"/>
      <c r="Q7296" s="7" t="s">
        <v>27167</v>
      </c>
      <c r="R7296" s="7" t="s">
        <v>23</v>
      </c>
      <c r="S7296" s="7" t="s">
        <v>24</v>
      </c>
      <c r="T7296" s="7" t="s">
        <v>23</v>
      </c>
    </row>
    <row r="7297" spans="1:20" ht="30" customHeight="1">
      <c r="A7297" t="str">
        <f>VLOOKUP(J7297,[1]reportExcel!$C$6:$M$8021,4,FALSE)</f>
        <v>LAS CAMELIAS</v>
      </c>
      <c r="B7297" t="str">
        <f>VLOOKUP(J7297,[1]reportExcel!$C$6:$M$8021,6,FALSE)</f>
        <v>-76,7202406363</v>
      </c>
      <c r="C7297" t="str">
        <f>VLOOKUP(J7297,[1]reportExcel!$C$6:$M$8021,8,FALSE)</f>
        <v>3,63484133694</v>
      </c>
      <c r="D7297" t="str">
        <f t="shared" si="228"/>
        <v>-76,714308781</v>
      </c>
      <c r="E7297" t="str">
        <f t="shared" si="227"/>
        <v>3,54344331985</v>
      </c>
      <c r="H7297" s="6" t="s">
        <v>26182</v>
      </c>
      <c r="I7297" s="7" t="s">
        <v>27091</v>
      </c>
      <c r="J7297" s="7" t="s">
        <v>27168</v>
      </c>
      <c r="K7297" s="7" t="s">
        <v>26185</v>
      </c>
      <c r="L7297" s="7" t="s">
        <v>27093</v>
      </c>
      <c r="M7297" s="7" t="s">
        <v>138</v>
      </c>
      <c r="N7297" s="7" t="s">
        <v>45</v>
      </c>
      <c r="O7297" s="15" t="s">
        <v>27169</v>
      </c>
      <c r="P7297" s="16"/>
      <c r="Q7297" s="7" t="s">
        <v>27170</v>
      </c>
      <c r="R7297" s="7" t="s">
        <v>23</v>
      </c>
      <c r="S7297" s="7" t="s">
        <v>24</v>
      </c>
      <c r="T7297" s="7" t="s">
        <v>23</v>
      </c>
    </row>
    <row r="7298" spans="1:20" ht="30" customHeight="1">
      <c r="A7298" t="str">
        <f>VLOOKUP(J7298,[1]reportExcel!$C$6:$M$8021,4,FALSE)</f>
        <v>VERGEL</v>
      </c>
      <c r="B7298" t="str">
        <f>VLOOKUP(J7298,[1]reportExcel!$C$6:$M$8021,6,FALSE)</f>
        <v>-76,7202406363</v>
      </c>
      <c r="C7298" t="str">
        <f>VLOOKUP(J7298,[1]reportExcel!$C$6:$M$8021,8,FALSE)</f>
        <v>3,63484133694</v>
      </c>
      <c r="D7298" t="str">
        <f t="shared" si="228"/>
        <v>-76,619894742</v>
      </c>
      <c r="E7298" t="str">
        <f t="shared" si="227"/>
        <v>3,576637882</v>
      </c>
      <c r="H7298" s="6" t="s">
        <v>26182</v>
      </c>
      <c r="I7298" s="7" t="s">
        <v>27091</v>
      </c>
      <c r="J7298" s="7" t="s">
        <v>27171</v>
      </c>
      <c r="K7298" s="7" t="s">
        <v>26185</v>
      </c>
      <c r="L7298" s="7" t="s">
        <v>27093</v>
      </c>
      <c r="M7298" s="7" t="s">
        <v>19532</v>
      </c>
      <c r="N7298" s="7" t="s">
        <v>45</v>
      </c>
      <c r="O7298" s="15" t="s">
        <v>27172</v>
      </c>
      <c r="P7298" s="16"/>
      <c r="Q7298" s="7" t="s">
        <v>27173</v>
      </c>
      <c r="R7298" s="7" t="s">
        <v>23</v>
      </c>
      <c r="S7298" s="7" t="s">
        <v>24</v>
      </c>
      <c r="T7298" s="7" t="s">
        <v>23</v>
      </c>
    </row>
    <row r="7299" spans="1:20" ht="30" customHeight="1">
      <c r="A7299" t="str">
        <f>VLOOKUP(J7299,[1]reportExcel!$C$6:$M$8021,4,FALSE)</f>
        <v>EL GALPÓN</v>
      </c>
      <c r="B7299" t="str">
        <f>VLOOKUP(J7299,[1]reportExcel!$C$6:$M$8021,6,FALSE)</f>
        <v>-76,7201835300894</v>
      </c>
      <c r="C7299" t="str">
        <f>VLOOKUP(J7299,[1]reportExcel!$C$6:$M$8021,8,FALSE)</f>
        <v>3,6347506518771</v>
      </c>
      <c r="D7299" t="str">
        <f t="shared" si="228"/>
        <v>-76,6530397754</v>
      </c>
      <c r="E7299" t="str">
        <f t="shared" si="227"/>
        <v>3,56195404237</v>
      </c>
      <c r="H7299" s="6" t="s">
        <v>26182</v>
      </c>
      <c r="I7299" s="7" t="s">
        <v>27091</v>
      </c>
      <c r="J7299" s="7" t="s">
        <v>27174</v>
      </c>
      <c r="K7299" s="7" t="s">
        <v>26185</v>
      </c>
      <c r="L7299" s="7" t="s">
        <v>27093</v>
      </c>
      <c r="M7299" s="7" t="s">
        <v>27175</v>
      </c>
      <c r="N7299" s="7" t="s">
        <v>45</v>
      </c>
      <c r="O7299" s="15" t="s">
        <v>27176</v>
      </c>
      <c r="P7299" s="16"/>
      <c r="Q7299" s="7" t="s">
        <v>27177</v>
      </c>
      <c r="R7299" s="7" t="s">
        <v>23</v>
      </c>
      <c r="S7299" s="7" t="s">
        <v>24</v>
      </c>
      <c r="T7299" s="7" t="s">
        <v>23</v>
      </c>
    </row>
    <row r="7300" spans="1:20" ht="30" customHeight="1">
      <c r="A7300" t="str">
        <f>VLOOKUP(J7300,[1]reportExcel!$C$6:$M$8021,4,FALSE)</f>
        <v>EL RODEO</v>
      </c>
      <c r="B7300" t="str">
        <f>VLOOKUP(J7300,[1]reportExcel!$C$6:$M$8021,6,FALSE)</f>
        <v>-76,7201835300894</v>
      </c>
      <c r="C7300" t="str">
        <f>VLOOKUP(J7300,[1]reportExcel!$C$6:$M$8021,8,FALSE)</f>
        <v>3,6347506518771</v>
      </c>
      <c r="D7300" t="str">
        <f t="shared" si="228"/>
        <v>-76,707478841</v>
      </c>
      <c r="E7300" t="str">
        <f t="shared" si="227"/>
        <v>3,594870614</v>
      </c>
      <c r="H7300" s="6" t="s">
        <v>26182</v>
      </c>
      <c r="I7300" s="7" t="s">
        <v>27091</v>
      </c>
      <c r="J7300" s="7" t="s">
        <v>27178</v>
      </c>
      <c r="K7300" s="7" t="s">
        <v>26185</v>
      </c>
      <c r="L7300" s="7" t="s">
        <v>27093</v>
      </c>
      <c r="M7300" s="7" t="s">
        <v>7899</v>
      </c>
      <c r="N7300" s="7" t="s">
        <v>45</v>
      </c>
      <c r="O7300" s="15" t="s">
        <v>27179</v>
      </c>
      <c r="P7300" s="16"/>
      <c r="Q7300" s="7" t="s">
        <v>27180</v>
      </c>
      <c r="R7300" s="7" t="s">
        <v>23</v>
      </c>
      <c r="S7300" s="7" t="s">
        <v>24</v>
      </c>
      <c r="T7300" s="7" t="s">
        <v>23</v>
      </c>
    </row>
    <row r="7301" spans="1:20" ht="30" customHeight="1">
      <c r="A7301" t="str">
        <f>VLOOKUP(J7301,[1]reportExcel!$C$6:$M$8021,4,FALSE)</f>
        <v>EL ÁGUILA</v>
      </c>
      <c r="B7301" t="str">
        <f>VLOOKUP(J7301,[1]reportExcel!$C$6:$M$8021,6,FALSE)</f>
        <v>-76,0413378052</v>
      </c>
      <c r="C7301" t="str">
        <f>VLOOKUP(J7301,[1]reportExcel!$C$6:$M$8021,8,FALSE)</f>
        <v>4,9098804712</v>
      </c>
      <c r="D7301" t="str">
        <f t="shared" si="228"/>
        <v>-76,0427931347</v>
      </c>
      <c r="E7301" t="str">
        <f t="shared" si="227"/>
        <v>4,90602658761</v>
      </c>
      <c r="H7301" s="6" t="s">
        <v>26182</v>
      </c>
      <c r="I7301" s="7" t="s">
        <v>27181</v>
      </c>
      <c r="J7301" s="7" t="s">
        <v>27182</v>
      </c>
      <c r="K7301" s="7" t="s">
        <v>26185</v>
      </c>
      <c r="L7301" s="7" t="s">
        <v>27183</v>
      </c>
      <c r="M7301" s="7" t="s">
        <v>27183</v>
      </c>
      <c r="N7301" s="7" t="s">
        <v>20</v>
      </c>
      <c r="O7301" s="15" t="s">
        <v>27184</v>
      </c>
      <c r="P7301" s="16"/>
      <c r="Q7301" s="7" t="s">
        <v>27185</v>
      </c>
      <c r="R7301" s="7" t="s">
        <v>23</v>
      </c>
      <c r="S7301" s="7" t="s">
        <v>24</v>
      </c>
      <c r="T7301" s="7" t="s">
        <v>23</v>
      </c>
    </row>
    <row r="7302" spans="1:20" ht="30" customHeight="1">
      <c r="A7302" t="str">
        <f>VLOOKUP(J7302,[1]reportExcel!$C$6:$M$8021,4,FALSE)</f>
        <v>LA ESPARTA</v>
      </c>
      <c r="B7302" t="str">
        <f>VLOOKUP(J7302,[1]reportExcel!$C$6:$M$8021,6,FALSE)</f>
        <v>-75,9887304929</v>
      </c>
      <c r="C7302" t="str">
        <f>VLOOKUP(J7302,[1]reportExcel!$C$6:$M$8021,8,FALSE)</f>
        <v>4,91151872672</v>
      </c>
      <c r="D7302" t="str">
        <f t="shared" si="228"/>
        <v>-75,9886581677</v>
      </c>
      <c r="E7302" t="str">
        <f t="shared" si="227"/>
        <v>4,91153018903</v>
      </c>
      <c r="H7302" s="6" t="s">
        <v>26182</v>
      </c>
      <c r="I7302" s="7" t="s">
        <v>27181</v>
      </c>
      <c r="J7302" s="7" t="s">
        <v>27186</v>
      </c>
      <c r="K7302" s="7" t="s">
        <v>26185</v>
      </c>
      <c r="L7302" s="7" t="s">
        <v>27183</v>
      </c>
      <c r="M7302" s="7" t="s">
        <v>27187</v>
      </c>
      <c r="N7302" s="7" t="s">
        <v>28</v>
      </c>
      <c r="O7302" s="15" t="s">
        <v>27188</v>
      </c>
      <c r="P7302" s="16"/>
      <c r="Q7302" s="7" t="s">
        <v>27189</v>
      </c>
      <c r="R7302" s="7" t="s">
        <v>23</v>
      </c>
      <c r="S7302" s="7" t="s">
        <v>24</v>
      </c>
      <c r="T7302" s="7" t="s">
        <v>23</v>
      </c>
    </row>
    <row r="7303" spans="1:20" ht="30" customHeight="1">
      <c r="A7303" t="str">
        <f>VLOOKUP(J7303,[1]reportExcel!$C$6:$M$8021,4,FALSE)</f>
        <v>LA MARÍA - QUEBRADAGRANDE</v>
      </c>
      <c r="B7303" t="str">
        <f>VLOOKUP(J7303,[1]reportExcel!$C$6:$M$8021,6,FALSE)</f>
        <v>-76,0830994419</v>
      </c>
      <c r="C7303" t="str">
        <f>VLOOKUP(J7303,[1]reportExcel!$C$6:$M$8021,8,FALSE)</f>
        <v>4,8684250701</v>
      </c>
      <c r="D7303" t="str">
        <f t="shared" si="228"/>
        <v>-76,0821488714</v>
      </c>
      <c r="E7303" t="str">
        <f t="shared" ref="E7303:E7366" si="229">IF(AND(Q7303="0,",NOT(ISNA(C7303))),C7303,Q7303)</f>
        <v>4,86839891084</v>
      </c>
      <c r="H7303" s="6" t="s">
        <v>26182</v>
      </c>
      <c r="I7303" s="7" t="s">
        <v>27181</v>
      </c>
      <c r="J7303" s="7" t="s">
        <v>27190</v>
      </c>
      <c r="K7303" s="7" t="s">
        <v>26185</v>
      </c>
      <c r="L7303" s="7" t="s">
        <v>27183</v>
      </c>
      <c r="M7303" s="7" t="s">
        <v>27191</v>
      </c>
      <c r="N7303" s="7" t="s">
        <v>28</v>
      </c>
      <c r="O7303" s="15" t="s">
        <v>27192</v>
      </c>
      <c r="P7303" s="16"/>
      <c r="Q7303" s="7" t="s">
        <v>27193</v>
      </c>
      <c r="R7303" s="7" t="s">
        <v>23</v>
      </c>
      <c r="S7303" s="7" t="s">
        <v>24</v>
      </c>
      <c r="T7303" s="7" t="s">
        <v>23</v>
      </c>
    </row>
    <row r="7304" spans="1:20" ht="30" customHeight="1">
      <c r="A7304" t="str">
        <f>VLOOKUP(J7304,[1]reportExcel!$C$6:$M$8021,4,FALSE)</f>
        <v>SAN JOSÉ</v>
      </c>
      <c r="B7304" t="str">
        <f>VLOOKUP(J7304,[1]reportExcel!$C$6:$M$8021,6,FALSE)</f>
        <v>-76,0626778554</v>
      </c>
      <c r="C7304" t="str">
        <f>VLOOKUP(J7304,[1]reportExcel!$C$6:$M$8021,8,FALSE)</f>
        <v>4,91170317766</v>
      </c>
      <c r="D7304" t="str">
        <f t="shared" si="228"/>
        <v>-76,047702316</v>
      </c>
      <c r="E7304" t="str">
        <f t="shared" si="229"/>
        <v>4,951017038</v>
      </c>
      <c r="H7304" s="6" t="s">
        <v>26182</v>
      </c>
      <c r="I7304" s="7" t="s">
        <v>27181</v>
      </c>
      <c r="J7304" s="7" t="s">
        <v>27194</v>
      </c>
      <c r="K7304" s="7" t="s">
        <v>26185</v>
      </c>
      <c r="L7304" s="7" t="s">
        <v>27183</v>
      </c>
      <c r="M7304" s="7" t="s">
        <v>229</v>
      </c>
      <c r="N7304" s="7" t="s">
        <v>45</v>
      </c>
      <c r="O7304" s="15" t="s">
        <v>27195</v>
      </c>
      <c r="P7304" s="16"/>
      <c r="Q7304" s="7" t="s">
        <v>27196</v>
      </c>
      <c r="R7304" s="7" t="s">
        <v>23</v>
      </c>
      <c r="S7304" s="7" t="s">
        <v>24</v>
      </c>
      <c r="T7304" s="7" t="s">
        <v>23</v>
      </c>
    </row>
    <row r="7305" spans="1:20" ht="30" customHeight="1">
      <c r="A7305" t="str">
        <f>VLOOKUP(J7305,[1]reportExcel!$C$6:$M$8021,4,FALSE)</f>
        <v>CAÑAVERAL - VILLANUEVA</v>
      </c>
      <c r="B7305" t="str">
        <f>VLOOKUP(J7305,[1]reportExcel!$C$6:$M$8021,6,FALSE)</f>
        <v>-76,0392282146</v>
      </c>
      <c r="C7305" t="str">
        <f>VLOOKUP(J7305,[1]reportExcel!$C$6:$M$8021,8,FALSE)</f>
        <v>4,97091116441</v>
      </c>
      <c r="D7305" t="str">
        <f t="shared" si="228"/>
        <v>-76,0382764544</v>
      </c>
      <c r="E7305" t="str">
        <f t="shared" si="229"/>
        <v>4,96999131439</v>
      </c>
      <c r="H7305" s="6" t="s">
        <v>26182</v>
      </c>
      <c r="I7305" s="7" t="s">
        <v>27181</v>
      </c>
      <c r="J7305" s="7" t="s">
        <v>27197</v>
      </c>
      <c r="K7305" s="7" t="s">
        <v>26185</v>
      </c>
      <c r="L7305" s="7" t="s">
        <v>27183</v>
      </c>
      <c r="M7305" s="7" t="s">
        <v>27198</v>
      </c>
      <c r="N7305" s="7" t="s">
        <v>28</v>
      </c>
      <c r="O7305" s="15" t="s">
        <v>27199</v>
      </c>
      <c r="P7305" s="16"/>
      <c r="Q7305" s="7" t="s">
        <v>27200</v>
      </c>
      <c r="R7305" s="7" t="s">
        <v>23</v>
      </c>
      <c r="S7305" s="7" t="s">
        <v>24</v>
      </c>
      <c r="T7305" s="7" t="s">
        <v>23</v>
      </c>
    </row>
    <row r="7306" spans="1:20" ht="30" customHeight="1">
      <c r="A7306" t="str">
        <f>VLOOKUP(J7306,[1]reportExcel!$C$6:$M$8021,4,FALSE)</f>
        <v>LA QUIEBRA DE SAN PABLO</v>
      </c>
      <c r="B7306" t="str">
        <f>VLOOKUP(J7306,[1]reportExcel!$C$6:$M$8021,6,FALSE)</f>
        <v>-76,0602091736</v>
      </c>
      <c r="C7306" t="str">
        <f>VLOOKUP(J7306,[1]reportExcel!$C$6:$M$8021,8,FALSE)</f>
        <v>4,85987528397</v>
      </c>
      <c r="D7306" t="str">
        <f t="shared" si="228"/>
        <v>-76,0606166907</v>
      </c>
      <c r="E7306" t="str">
        <f t="shared" si="229"/>
        <v>4,8597603494</v>
      </c>
      <c r="H7306" s="6" t="s">
        <v>26182</v>
      </c>
      <c r="I7306" s="7" t="s">
        <v>27181</v>
      </c>
      <c r="J7306" s="7" t="s">
        <v>27201</v>
      </c>
      <c r="K7306" s="7" t="s">
        <v>26185</v>
      </c>
      <c r="L7306" s="7" t="s">
        <v>27183</v>
      </c>
      <c r="M7306" s="7" t="s">
        <v>27202</v>
      </c>
      <c r="N7306" s="7" t="s">
        <v>152</v>
      </c>
      <c r="O7306" s="15" t="s">
        <v>27203</v>
      </c>
      <c r="P7306" s="16"/>
      <c r="Q7306" s="7" t="s">
        <v>27204</v>
      </c>
      <c r="R7306" s="7" t="s">
        <v>23</v>
      </c>
      <c r="S7306" s="7" t="s">
        <v>24</v>
      </c>
      <c r="T7306" s="7" t="s">
        <v>23</v>
      </c>
    </row>
    <row r="7307" spans="1:20" ht="30" customHeight="1">
      <c r="A7307" t="str">
        <f>VLOOKUP(J7307,[1]reportExcel!$C$6:$M$8021,4,FALSE)</f>
        <v>EL GUAYABO</v>
      </c>
      <c r="B7307" t="str">
        <f>VLOOKUP(J7307,[1]reportExcel!$C$6:$M$8021,6,FALSE)</f>
        <v>-76,0477542481</v>
      </c>
      <c r="C7307" t="str">
        <f>VLOOKUP(J7307,[1]reportExcel!$C$6:$M$8021,8,FALSE)</f>
        <v>4,93161064588</v>
      </c>
      <c r="D7307" t="str">
        <f t="shared" si="228"/>
        <v>-76,0479408296</v>
      </c>
      <c r="E7307" t="str">
        <f t="shared" si="229"/>
        <v>4,93134568211</v>
      </c>
      <c r="H7307" s="6" t="s">
        <v>26182</v>
      </c>
      <c r="I7307" s="7" t="s">
        <v>27181</v>
      </c>
      <c r="J7307" s="7" t="s">
        <v>27205</v>
      </c>
      <c r="K7307" s="7" t="s">
        <v>26185</v>
      </c>
      <c r="L7307" s="7" t="s">
        <v>27183</v>
      </c>
      <c r="M7307" s="7" t="s">
        <v>11240</v>
      </c>
      <c r="N7307" s="7" t="s">
        <v>45</v>
      </c>
      <c r="O7307" s="15" t="s">
        <v>27206</v>
      </c>
      <c r="P7307" s="16"/>
      <c r="Q7307" s="7" t="s">
        <v>27207</v>
      </c>
      <c r="R7307" s="7" t="s">
        <v>23</v>
      </c>
      <c r="S7307" s="7" t="s">
        <v>24</v>
      </c>
      <c r="T7307" s="7" t="s">
        <v>23</v>
      </c>
    </row>
    <row r="7308" spans="1:20" ht="30" customHeight="1">
      <c r="A7308" t="str">
        <f>VLOOKUP(J7308,[1]reportExcel!$C$6:$M$8021,4,FALSE)</f>
        <v>EL CAIRO</v>
      </c>
      <c r="B7308" t="str">
        <f>VLOOKUP(J7308,[1]reportExcel!$C$6:$M$8021,6,FALSE)</f>
        <v>-76,2234172512</v>
      </c>
      <c r="C7308" t="str">
        <f>VLOOKUP(J7308,[1]reportExcel!$C$6:$M$8021,8,FALSE)</f>
        <v>4,75849388321</v>
      </c>
      <c r="D7308" t="str">
        <f t="shared" si="228"/>
        <v>-76,2216047795</v>
      </c>
      <c r="E7308" t="str">
        <f t="shared" si="229"/>
        <v>4,76088330419</v>
      </c>
      <c r="H7308" s="6" t="s">
        <v>26182</v>
      </c>
      <c r="I7308" s="7" t="s">
        <v>27208</v>
      </c>
      <c r="J7308" s="7" t="s">
        <v>27209</v>
      </c>
      <c r="K7308" s="7" t="s">
        <v>26185</v>
      </c>
      <c r="L7308" s="7" t="s">
        <v>7999</v>
      </c>
      <c r="M7308" s="7" t="s">
        <v>7999</v>
      </c>
      <c r="N7308" s="7" t="s">
        <v>20</v>
      </c>
      <c r="O7308" s="15" t="s">
        <v>27210</v>
      </c>
      <c r="P7308" s="16"/>
      <c r="Q7308" s="7" t="s">
        <v>27211</v>
      </c>
      <c r="R7308" s="7" t="s">
        <v>23</v>
      </c>
      <c r="S7308" s="7" t="s">
        <v>24</v>
      </c>
      <c r="T7308" s="7" t="s">
        <v>23</v>
      </c>
    </row>
    <row r="7309" spans="1:20" ht="30" customHeight="1">
      <c r="A7309" t="str">
        <f>VLOOKUP(J7309,[1]reportExcel!$C$6:$M$8021,4,FALSE)</f>
        <v>ALBÁN</v>
      </c>
      <c r="B7309" t="str">
        <f>VLOOKUP(J7309,[1]reportExcel!$C$6:$M$8021,6,FALSE)</f>
        <v>-76,1730165614</v>
      </c>
      <c r="C7309" t="str">
        <f>VLOOKUP(J7309,[1]reportExcel!$C$6:$M$8021,8,FALSE)</f>
        <v>4,7827307685</v>
      </c>
      <c r="D7309" t="str">
        <f t="shared" si="228"/>
        <v>-76,1731770804</v>
      </c>
      <c r="E7309" t="str">
        <f t="shared" si="229"/>
        <v>4,78250990887</v>
      </c>
      <c r="H7309" s="6" t="s">
        <v>26182</v>
      </c>
      <c r="I7309" s="7" t="s">
        <v>27208</v>
      </c>
      <c r="J7309" s="7" t="s">
        <v>27212</v>
      </c>
      <c r="K7309" s="7" t="s">
        <v>26185</v>
      </c>
      <c r="L7309" s="7" t="s">
        <v>7999</v>
      </c>
      <c r="M7309" s="7" t="s">
        <v>12246</v>
      </c>
      <c r="N7309" s="7" t="s">
        <v>28</v>
      </c>
      <c r="O7309" s="15" t="s">
        <v>27213</v>
      </c>
      <c r="P7309" s="16"/>
      <c r="Q7309" s="7" t="s">
        <v>27214</v>
      </c>
      <c r="R7309" s="7" t="s">
        <v>23</v>
      </c>
      <c r="S7309" s="7" t="s">
        <v>24</v>
      </c>
      <c r="T7309" s="7" t="s">
        <v>23</v>
      </c>
    </row>
    <row r="7310" spans="1:20" ht="30" customHeight="1">
      <c r="A7310" t="str">
        <f>VLOOKUP(J7310,[1]reportExcel!$C$6:$M$8021,4,FALSE)</f>
        <v>EL CERRITO</v>
      </c>
      <c r="B7310" t="str">
        <f>VLOOKUP(J7310,[1]reportExcel!$C$6:$M$8021,6,FALSE)</f>
        <v>-76,3117340825</v>
      </c>
      <c r="C7310" t="str">
        <f>VLOOKUP(J7310,[1]reportExcel!$C$6:$M$8021,8,FALSE)</f>
        <v>3,68475027511</v>
      </c>
      <c r="D7310" t="str">
        <f t="shared" si="228"/>
        <v>-76,3117262705</v>
      </c>
      <c r="E7310" t="str">
        <f t="shared" si="229"/>
        <v>3,68425970818</v>
      </c>
      <c r="H7310" s="6" t="s">
        <v>26182</v>
      </c>
      <c r="I7310" s="7" t="s">
        <v>27215</v>
      </c>
      <c r="J7310" s="7" t="s">
        <v>27216</v>
      </c>
      <c r="K7310" s="7" t="s">
        <v>26185</v>
      </c>
      <c r="L7310" s="7" t="s">
        <v>3286</v>
      </c>
      <c r="M7310" s="7" t="s">
        <v>3286</v>
      </c>
      <c r="N7310" s="7" t="s">
        <v>20</v>
      </c>
      <c r="O7310" s="15" t="s">
        <v>27217</v>
      </c>
      <c r="P7310" s="16"/>
      <c r="Q7310" s="7" t="s">
        <v>27218</v>
      </c>
      <c r="R7310" s="7" t="s">
        <v>23</v>
      </c>
      <c r="S7310" s="7" t="s">
        <v>24</v>
      </c>
      <c r="T7310" s="7" t="s">
        <v>23</v>
      </c>
    </row>
    <row r="7311" spans="1:20" ht="30" customHeight="1">
      <c r="A7311" t="str">
        <f>VLOOKUP(J7311,[1]reportExcel!$C$6:$M$8021,4,FALSE)</f>
        <v>EL CASTILLO</v>
      </c>
      <c r="B7311" t="str">
        <f>VLOOKUP(J7311,[1]reportExcel!$C$6:$M$8021,6,FALSE)</f>
        <v>-76,1956176482</v>
      </c>
      <c r="C7311" t="str">
        <f>VLOOKUP(J7311,[1]reportExcel!$C$6:$M$8021,8,FALSE)</f>
        <v>3,66301327679</v>
      </c>
      <c r="D7311" t="str">
        <f t="shared" si="228"/>
        <v>-76,192280801</v>
      </c>
      <c r="E7311" t="str">
        <f t="shared" si="229"/>
        <v>3,665086498</v>
      </c>
      <c r="H7311" s="6" t="s">
        <v>26182</v>
      </c>
      <c r="I7311" s="7" t="s">
        <v>27215</v>
      </c>
      <c r="J7311" s="7" t="s">
        <v>27219</v>
      </c>
      <c r="K7311" s="7" t="s">
        <v>26185</v>
      </c>
      <c r="L7311" s="7" t="s">
        <v>3286</v>
      </c>
      <c r="M7311" s="7" t="s">
        <v>6355</v>
      </c>
      <c r="N7311" s="7" t="s">
        <v>28</v>
      </c>
      <c r="O7311" s="15" t="s">
        <v>27220</v>
      </c>
      <c r="P7311" s="16"/>
      <c r="Q7311" s="7" t="s">
        <v>27221</v>
      </c>
      <c r="R7311" s="7" t="s">
        <v>23</v>
      </c>
      <c r="S7311" s="7" t="s">
        <v>24</v>
      </c>
      <c r="T7311" s="7" t="s">
        <v>23</v>
      </c>
    </row>
    <row r="7312" spans="1:20" ht="30" customHeight="1">
      <c r="A7312" t="str">
        <f>VLOOKUP(J7312,[1]reportExcel!$C$6:$M$8021,4,FALSE)</f>
        <v>EL PLACER</v>
      </c>
      <c r="B7312" t="str">
        <f>VLOOKUP(J7312,[1]reportExcel!$C$6:$M$8021,6,FALSE)</f>
        <v>-76,2687147835</v>
      </c>
      <c r="C7312" t="str">
        <f>VLOOKUP(J7312,[1]reportExcel!$C$6:$M$8021,8,FALSE)</f>
        <v>3,61235080535</v>
      </c>
      <c r="D7312" t="str">
        <f t="shared" si="228"/>
        <v>-76,2715113547</v>
      </c>
      <c r="E7312" t="str">
        <f t="shared" si="229"/>
        <v>3,61300789324</v>
      </c>
      <c r="H7312" s="6" t="s">
        <v>26182</v>
      </c>
      <c r="I7312" s="7" t="s">
        <v>27215</v>
      </c>
      <c r="J7312" s="7" t="s">
        <v>27222</v>
      </c>
      <c r="K7312" s="7" t="s">
        <v>26185</v>
      </c>
      <c r="L7312" s="7" t="s">
        <v>3286</v>
      </c>
      <c r="M7312" s="7" t="s">
        <v>65</v>
      </c>
      <c r="N7312" s="7" t="s">
        <v>28</v>
      </c>
      <c r="O7312" s="15" t="s">
        <v>27223</v>
      </c>
      <c r="P7312" s="16"/>
      <c r="Q7312" s="7" t="s">
        <v>27224</v>
      </c>
      <c r="R7312" s="7" t="s">
        <v>23</v>
      </c>
      <c r="S7312" s="7" t="s">
        <v>24</v>
      </c>
      <c r="T7312" s="7" t="s">
        <v>23</v>
      </c>
    </row>
    <row r="7313" spans="1:20" ht="30" customHeight="1">
      <c r="A7313" t="str">
        <f>VLOOKUP(J7313,[1]reportExcel!$C$6:$M$8021,4,FALSE)</f>
        <v>EL POMO</v>
      </c>
      <c r="B7313" t="str">
        <f>VLOOKUP(J7313,[1]reportExcel!$C$6:$M$8021,6,FALSE)</f>
        <v>-76,1861461329</v>
      </c>
      <c r="C7313" t="str">
        <f>VLOOKUP(J7313,[1]reportExcel!$C$6:$M$8021,8,FALSE)</f>
        <v>3,63888240369</v>
      </c>
      <c r="D7313" t="str">
        <f t="shared" si="228"/>
        <v>-76,1853250907</v>
      </c>
      <c r="E7313" t="str">
        <f t="shared" si="229"/>
        <v>3,63888195011</v>
      </c>
      <c r="H7313" s="6" t="s">
        <v>26182</v>
      </c>
      <c r="I7313" s="7" t="s">
        <v>27215</v>
      </c>
      <c r="J7313" s="7" t="s">
        <v>27225</v>
      </c>
      <c r="K7313" s="7" t="s">
        <v>26185</v>
      </c>
      <c r="L7313" s="7" t="s">
        <v>3286</v>
      </c>
      <c r="M7313" s="7" t="s">
        <v>27226</v>
      </c>
      <c r="N7313" s="7" t="s">
        <v>28</v>
      </c>
      <c r="O7313" s="15" t="s">
        <v>27227</v>
      </c>
      <c r="P7313" s="16"/>
      <c r="Q7313" s="7" t="s">
        <v>27228</v>
      </c>
      <c r="R7313" s="7" t="s">
        <v>23</v>
      </c>
      <c r="S7313" s="7" t="s">
        <v>24</v>
      </c>
      <c r="T7313" s="7" t="s">
        <v>23</v>
      </c>
    </row>
    <row r="7314" spans="1:20" ht="30" customHeight="1">
      <c r="A7314" t="str">
        <f>VLOOKUP(J7314,[1]reportExcel!$C$6:$M$8021,4,FALSE)</f>
        <v>SAN ANTONIO</v>
      </c>
      <c r="B7314" t="str">
        <f>VLOOKUP(J7314,[1]reportExcel!$C$6:$M$8021,6,FALSE)</f>
        <v>-76,3495886171</v>
      </c>
      <c r="C7314" t="str">
        <f>VLOOKUP(J7314,[1]reportExcel!$C$6:$M$8021,8,FALSE)</f>
        <v>3,68650136948</v>
      </c>
      <c r="D7314" t="str">
        <f t="shared" si="228"/>
        <v>-76,3518202741</v>
      </c>
      <c r="E7314" t="str">
        <f t="shared" si="229"/>
        <v>3,68636306259</v>
      </c>
      <c r="H7314" s="6" t="s">
        <v>26182</v>
      </c>
      <c r="I7314" s="7" t="s">
        <v>27215</v>
      </c>
      <c r="J7314" s="7" t="s">
        <v>27229</v>
      </c>
      <c r="K7314" s="7" t="s">
        <v>26185</v>
      </c>
      <c r="L7314" s="7" t="s">
        <v>3286</v>
      </c>
      <c r="M7314" s="7" t="s">
        <v>3835</v>
      </c>
      <c r="N7314" s="7" t="s">
        <v>28</v>
      </c>
      <c r="O7314" s="15" t="s">
        <v>27230</v>
      </c>
      <c r="P7314" s="16"/>
      <c r="Q7314" s="7" t="s">
        <v>27231</v>
      </c>
      <c r="R7314" s="7" t="s">
        <v>23</v>
      </c>
      <c r="S7314" s="7" t="s">
        <v>24</v>
      </c>
      <c r="T7314" s="7" t="s">
        <v>23</v>
      </c>
    </row>
    <row r="7315" spans="1:20" ht="30" customHeight="1">
      <c r="A7315" t="str">
        <f>VLOOKUP(J7315,[1]reportExcel!$C$6:$M$8021,4,FALSE)</f>
        <v>SANTA ELENA</v>
      </c>
      <c r="B7315" t="str">
        <f>VLOOKUP(J7315,[1]reportExcel!$C$6:$M$8021,6,FALSE)</f>
        <v>-76,2450979799</v>
      </c>
      <c r="C7315" t="str">
        <f>VLOOKUP(J7315,[1]reportExcel!$C$6:$M$8021,8,FALSE)</f>
        <v>3,65842595007</v>
      </c>
      <c r="D7315" t="str">
        <f t="shared" si="228"/>
        <v>-76,2386868489</v>
      </c>
      <c r="E7315" t="str">
        <f t="shared" si="229"/>
        <v>3,65440438541</v>
      </c>
      <c r="H7315" s="6" t="s">
        <v>26182</v>
      </c>
      <c r="I7315" s="7" t="s">
        <v>27215</v>
      </c>
      <c r="J7315" s="7" t="s">
        <v>27232</v>
      </c>
      <c r="K7315" s="7" t="s">
        <v>26185</v>
      </c>
      <c r="L7315" s="7" t="s">
        <v>3286</v>
      </c>
      <c r="M7315" s="7" t="s">
        <v>32</v>
      </c>
      <c r="N7315" s="7" t="s">
        <v>45</v>
      </c>
      <c r="O7315" s="15" t="s">
        <v>27233</v>
      </c>
      <c r="P7315" s="16"/>
      <c r="Q7315" s="7" t="s">
        <v>27234</v>
      </c>
      <c r="R7315" s="7" t="s">
        <v>23</v>
      </c>
      <c r="S7315" s="7" t="s">
        <v>24</v>
      </c>
      <c r="T7315" s="7" t="s">
        <v>23</v>
      </c>
    </row>
    <row r="7316" spans="1:20" ht="30" customHeight="1">
      <c r="A7316" t="str">
        <f>VLOOKUP(J7316,[1]reportExcel!$C$6:$M$8021,4,FALSE)</f>
        <v>SANTA LUISA</v>
      </c>
      <c r="B7316" t="str">
        <f>VLOOKUP(J7316,[1]reportExcel!$C$6:$M$8021,6,FALSE)</f>
        <v>-76,08907332</v>
      </c>
      <c r="C7316" t="str">
        <f>VLOOKUP(J7316,[1]reportExcel!$C$6:$M$8021,8,FALSE)</f>
        <v>3,62234798723</v>
      </c>
      <c r="D7316" t="str">
        <f t="shared" si="228"/>
        <v>-76,0895471125</v>
      </c>
      <c r="E7316" t="str">
        <f t="shared" si="229"/>
        <v>3,62215936038</v>
      </c>
      <c r="H7316" s="6" t="s">
        <v>26182</v>
      </c>
      <c r="I7316" s="7" t="s">
        <v>27215</v>
      </c>
      <c r="J7316" s="7" t="s">
        <v>27235</v>
      </c>
      <c r="K7316" s="7" t="s">
        <v>26185</v>
      </c>
      <c r="L7316" s="7" t="s">
        <v>3286</v>
      </c>
      <c r="M7316" s="7" t="s">
        <v>27236</v>
      </c>
      <c r="N7316" s="7" t="s">
        <v>28</v>
      </c>
      <c r="O7316" s="15" t="s">
        <v>27237</v>
      </c>
      <c r="P7316" s="16"/>
      <c r="Q7316" s="7" t="s">
        <v>27238</v>
      </c>
      <c r="R7316" s="7" t="s">
        <v>23</v>
      </c>
      <c r="S7316" s="7" t="s">
        <v>24</v>
      </c>
      <c r="T7316" s="7" t="s">
        <v>23</v>
      </c>
    </row>
    <row r="7317" spans="1:20" ht="30" customHeight="1">
      <c r="A7317" t="str">
        <f>VLOOKUP(J7317,[1]reportExcel!$C$6:$M$8021,4,FALSE)</f>
        <v>TENERIFE</v>
      </c>
      <c r="B7317" t="str">
        <f>VLOOKUP(J7317,[1]reportExcel!$C$6:$M$8021,6,FALSE)</f>
        <v>-76,0766905682</v>
      </c>
      <c r="C7317" t="str">
        <f>VLOOKUP(J7317,[1]reportExcel!$C$6:$M$8021,8,FALSE)</f>
        <v>3,72900146728</v>
      </c>
      <c r="D7317" t="str">
        <f t="shared" si="228"/>
        <v>-76,076262709</v>
      </c>
      <c r="E7317" t="str">
        <f t="shared" si="229"/>
        <v>3,72771362115</v>
      </c>
      <c r="H7317" s="6" t="s">
        <v>26182</v>
      </c>
      <c r="I7317" s="7" t="s">
        <v>27215</v>
      </c>
      <c r="J7317" s="7" t="s">
        <v>27239</v>
      </c>
      <c r="K7317" s="7" t="s">
        <v>26185</v>
      </c>
      <c r="L7317" s="7" t="s">
        <v>3286</v>
      </c>
      <c r="M7317" s="7" t="s">
        <v>10294</v>
      </c>
      <c r="N7317" s="7" t="s">
        <v>28</v>
      </c>
      <c r="O7317" s="15" t="s">
        <v>27240</v>
      </c>
      <c r="P7317" s="16"/>
      <c r="Q7317" s="7" t="s">
        <v>27241</v>
      </c>
      <c r="R7317" s="7" t="s">
        <v>23</v>
      </c>
      <c r="S7317" s="7" t="s">
        <v>24</v>
      </c>
      <c r="T7317" s="7" t="s">
        <v>23</v>
      </c>
    </row>
    <row r="7318" spans="1:20" ht="30" customHeight="1">
      <c r="A7318" t="str">
        <f>VLOOKUP(J7318,[1]reportExcel!$C$6:$M$8021,4,FALSE)</f>
        <v>CAMPOALEGRE</v>
      </c>
      <c r="B7318" t="str">
        <f>VLOOKUP(J7318,[1]reportExcel!$C$6:$M$8021,6,FALSE)</f>
        <v>-76,2464617049</v>
      </c>
      <c r="C7318" t="str">
        <f>VLOOKUP(J7318,[1]reportExcel!$C$6:$M$8021,8,FALSE)</f>
        <v>3,64580823139</v>
      </c>
      <c r="D7318" t="str">
        <f t="shared" si="228"/>
        <v>-76,244790259</v>
      </c>
      <c r="E7318" t="str">
        <f t="shared" si="229"/>
        <v>3,64410394411</v>
      </c>
      <c r="H7318" s="6" t="s">
        <v>26182</v>
      </c>
      <c r="I7318" s="7" t="s">
        <v>27215</v>
      </c>
      <c r="J7318" s="7" t="s">
        <v>27242</v>
      </c>
      <c r="K7318" s="7" t="s">
        <v>26185</v>
      </c>
      <c r="L7318" s="7" t="s">
        <v>3286</v>
      </c>
      <c r="M7318" s="7" t="s">
        <v>8249</v>
      </c>
      <c r="N7318" s="7" t="s">
        <v>152</v>
      </c>
      <c r="O7318" s="15" t="s">
        <v>27243</v>
      </c>
      <c r="P7318" s="16"/>
      <c r="Q7318" s="7" t="s">
        <v>27244</v>
      </c>
      <c r="R7318" s="7" t="s">
        <v>23</v>
      </c>
      <c r="S7318" s="7" t="s">
        <v>24</v>
      </c>
      <c r="T7318" s="7" t="s">
        <v>23</v>
      </c>
    </row>
    <row r="7319" spans="1:20" ht="30" customHeight="1">
      <c r="A7319" t="str">
        <f>VLOOKUP(J7319,[1]reportExcel!$C$6:$M$8021,4,FALSE)</f>
        <v>LA HONDA</v>
      </c>
      <c r="B7319" t="str">
        <f>VLOOKUP(J7319,[1]reportExcel!$C$6:$M$8021,6,FALSE)</f>
        <v>-76,1954001124</v>
      </c>
      <c r="C7319" t="str">
        <f>VLOOKUP(J7319,[1]reportExcel!$C$6:$M$8021,8,FALSE)</f>
        <v>3,65945303561</v>
      </c>
      <c r="D7319" t="str">
        <f t="shared" si="228"/>
        <v>-76,1956978626</v>
      </c>
      <c r="E7319" t="str">
        <f t="shared" si="229"/>
        <v>3,65781813122</v>
      </c>
      <c r="H7319" s="6" t="s">
        <v>26182</v>
      </c>
      <c r="I7319" s="7" t="s">
        <v>27215</v>
      </c>
      <c r="J7319" s="7" t="s">
        <v>27245</v>
      </c>
      <c r="K7319" s="7" t="s">
        <v>26185</v>
      </c>
      <c r="L7319" s="7" t="s">
        <v>3286</v>
      </c>
      <c r="M7319" s="7" t="s">
        <v>1621</v>
      </c>
      <c r="N7319" s="7" t="s">
        <v>152</v>
      </c>
      <c r="O7319" s="15" t="s">
        <v>27246</v>
      </c>
      <c r="P7319" s="16"/>
      <c r="Q7319" s="7" t="s">
        <v>27247</v>
      </c>
      <c r="R7319" s="7" t="s">
        <v>23</v>
      </c>
      <c r="S7319" s="7" t="s">
        <v>24</v>
      </c>
      <c r="T7319" s="7" t="s">
        <v>23</v>
      </c>
    </row>
    <row r="7320" spans="1:20" ht="30" customHeight="1">
      <c r="A7320" t="str">
        <f>VLOOKUP(J7320,[1]reportExcel!$C$6:$M$8021,4,FALSE)</f>
        <v>EL DOVIO</v>
      </c>
      <c r="B7320" t="str">
        <f>VLOOKUP(J7320,[1]reportExcel!$C$6:$M$8021,6,FALSE)</f>
        <v>-76,2372660275</v>
      </c>
      <c r="C7320" t="str">
        <f>VLOOKUP(J7320,[1]reportExcel!$C$6:$M$8021,8,FALSE)</f>
        <v>4,50991498952</v>
      </c>
      <c r="D7320" t="str">
        <f t="shared" si="228"/>
        <v>-76,2370824654</v>
      </c>
      <c r="E7320" t="str">
        <f t="shared" si="229"/>
        <v>4,51045798809</v>
      </c>
      <c r="H7320" s="6" t="s">
        <v>26182</v>
      </c>
      <c r="I7320" s="7" t="s">
        <v>27248</v>
      </c>
      <c r="J7320" s="7" t="s">
        <v>27249</v>
      </c>
      <c r="K7320" s="7" t="s">
        <v>26185</v>
      </c>
      <c r="L7320" s="7" t="s">
        <v>27250</v>
      </c>
      <c r="M7320" s="7" t="s">
        <v>27250</v>
      </c>
      <c r="N7320" s="7" t="s">
        <v>20</v>
      </c>
      <c r="O7320" s="15" t="s">
        <v>27251</v>
      </c>
      <c r="P7320" s="16"/>
      <c r="Q7320" s="7" t="s">
        <v>27252</v>
      </c>
      <c r="R7320" s="7" t="s">
        <v>23</v>
      </c>
      <c r="S7320" s="7" t="s">
        <v>24</v>
      </c>
      <c r="T7320" s="7" t="s">
        <v>23</v>
      </c>
    </row>
    <row r="7321" spans="1:20" ht="30" customHeight="1">
      <c r="A7321" t="str">
        <f>VLOOKUP(J7321,[1]reportExcel!$C$6:$M$8021,4,FALSE)</f>
        <v>BITACO</v>
      </c>
      <c r="B7321" t="str">
        <f>VLOOKUP(J7321,[1]reportExcel!$C$6:$M$8021,6,FALSE)</f>
        <v>-76,3514058766</v>
      </c>
      <c r="C7321" t="str">
        <f>VLOOKUP(J7321,[1]reportExcel!$C$6:$M$8021,8,FALSE)</f>
        <v>4,49538089004</v>
      </c>
      <c r="D7321" t="str">
        <f t="shared" si="228"/>
        <v>-76,3504973588</v>
      </c>
      <c r="E7321" t="str">
        <f t="shared" si="229"/>
        <v>4,49522295382</v>
      </c>
      <c r="H7321" s="6" t="s">
        <v>26182</v>
      </c>
      <c r="I7321" s="7" t="s">
        <v>27248</v>
      </c>
      <c r="J7321" s="7" t="s">
        <v>27253</v>
      </c>
      <c r="K7321" s="7" t="s">
        <v>26185</v>
      </c>
      <c r="L7321" s="7" t="s">
        <v>27250</v>
      </c>
      <c r="M7321" s="7" t="s">
        <v>27254</v>
      </c>
      <c r="N7321" s="7" t="s">
        <v>28</v>
      </c>
      <c r="O7321" s="15" t="s">
        <v>27255</v>
      </c>
      <c r="P7321" s="16"/>
      <c r="Q7321" s="7" t="s">
        <v>27256</v>
      </c>
      <c r="R7321" s="7" t="s">
        <v>23</v>
      </c>
      <c r="S7321" s="7" t="s">
        <v>24</v>
      </c>
      <c r="T7321" s="7" t="s">
        <v>23</v>
      </c>
    </row>
    <row r="7322" spans="1:20" ht="30" customHeight="1">
      <c r="A7322" t="str">
        <f>VLOOKUP(J7322,[1]reportExcel!$C$6:$M$8021,4,FALSE)</f>
        <v>LA CABAÑA</v>
      </c>
      <c r="B7322" t="str">
        <f>VLOOKUP(J7322,[1]reportExcel!$C$6:$M$8021,6,FALSE)</f>
        <v>-76,2800784302126</v>
      </c>
      <c r="C7322" t="str">
        <f>VLOOKUP(J7322,[1]reportExcel!$C$6:$M$8021,8,FALSE)</f>
        <v>4,5312621773094</v>
      </c>
      <c r="D7322" t="str">
        <f t="shared" ref="D7322:D7385" si="230">IF(AND(O7322="0,",NOT(ISNA(B7322))),B7322,O7322)</f>
        <v>-76,2800784302126</v>
      </c>
      <c r="E7322" t="str">
        <f t="shared" si="229"/>
        <v>4,5312621773094</v>
      </c>
      <c r="H7322" s="6" t="s">
        <v>26182</v>
      </c>
      <c r="I7322" s="7" t="s">
        <v>27248</v>
      </c>
      <c r="J7322" s="7" t="s">
        <v>27257</v>
      </c>
      <c r="K7322" s="7" t="s">
        <v>26185</v>
      </c>
      <c r="L7322" s="7" t="s">
        <v>27250</v>
      </c>
      <c r="M7322" s="7" t="s">
        <v>6512</v>
      </c>
      <c r="N7322" s="7" t="s">
        <v>45</v>
      </c>
      <c r="O7322" s="15" t="s">
        <v>102</v>
      </c>
      <c r="P7322" s="16"/>
      <c r="Q7322" s="7" t="s">
        <v>102</v>
      </c>
      <c r="R7322" s="7" t="s">
        <v>23</v>
      </c>
      <c r="S7322" s="7" t="s">
        <v>24</v>
      </c>
      <c r="T7322" s="7" t="s">
        <v>23</v>
      </c>
    </row>
    <row r="7323" spans="1:20" ht="30" customHeight="1">
      <c r="A7323" t="str">
        <f>VLOOKUP(J7323,[1]reportExcel!$C$6:$M$8021,4,FALSE)</f>
        <v>LITUANIA</v>
      </c>
      <c r="B7323" t="str">
        <f>VLOOKUP(J7323,[1]reportExcel!$C$6:$M$8021,6,FALSE)</f>
        <v>-76,3516950488</v>
      </c>
      <c r="C7323" t="str">
        <f>VLOOKUP(J7323,[1]reportExcel!$C$6:$M$8021,8,FALSE)</f>
        <v>4,51302103072</v>
      </c>
      <c r="D7323" t="str">
        <f t="shared" si="230"/>
        <v>-76,3522393143</v>
      </c>
      <c r="E7323" t="str">
        <f t="shared" si="229"/>
        <v>4,51303091297</v>
      </c>
      <c r="H7323" s="6" t="s">
        <v>26182</v>
      </c>
      <c r="I7323" s="7" t="s">
        <v>27248</v>
      </c>
      <c r="J7323" s="7" t="s">
        <v>27258</v>
      </c>
      <c r="K7323" s="7" t="s">
        <v>26185</v>
      </c>
      <c r="L7323" s="7" t="s">
        <v>27250</v>
      </c>
      <c r="M7323" s="7" t="s">
        <v>27259</v>
      </c>
      <c r="N7323" s="7" t="s">
        <v>28</v>
      </c>
      <c r="O7323" s="15" t="s">
        <v>27260</v>
      </c>
      <c r="P7323" s="16"/>
      <c r="Q7323" s="7" t="s">
        <v>27261</v>
      </c>
      <c r="R7323" s="7" t="s">
        <v>23</v>
      </c>
      <c r="S7323" s="7" t="s">
        <v>24</v>
      </c>
      <c r="T7323" s="7" t="s">
        <v>23</v>
      </c>
    </row>
    <row r="7324" spans="1:20" ht="30" customHeight="1">
      <c r="A7324" t="str">
        <f>VLOOKUP(J7324,[1]reportExcel!$C$6:$M$8021,4,FALSE)</f>
        <v>PLAYA RICA</v>
      </c>
      <c r="B7324" t="str">
        <f>VLOOKUP(J7324,[1]reportExcel!$C$6:$M$8021,6,FALSE)</f>
        <v>-76,2800784302126</v>
      </c>
      <c r="C7324" t="str">
        <f>VLOOKUP(J7324,[1]reportExcel!$C$6:$M$8021,8,FALSE)</f>
        <v>4,5312621773094</v>
      </c>
      <c r="D7324" t="str">
        <f t="shared" si="230"/>
        <v>-76,2800784302126</v>
      </c>
      <c r="E7324" t="str">
        <f t="shared" si="229"/>
        <v>4,5312621773094</v>
      </c>
      <c r="H7324" s="6" t="s">
        <v>26182</v>
      </c>
      <c r="I7324" s="7" t="s">
        <v>27248</v>
      </c>
      <c r="J7324" s="7" t="s">
        <v>27262</v>
      </c>
      <c r="K7324" s="7" t="s">
        <v>26185</v>
      </c>
      <c r="L7324" s="7" t="s">
        <v>27250</v>
      </c>
      <c r="M7324" s="7" t="s">
        <v>7614</v>
      </c>
      <c r="N7324" s="7" t="s">
        <v>45</v>
      </c>
      <c r="O7324" s="15" t="s">
        <v>102</v>
      </c>
      <c r="P7324" s="16"/>
      <c r="Q7324" s="7" t="s">
        <v>102</v>
      </c>
      <c r="R7324" s="7" t="s">
        <v>23</v>
      </c>
      <c r="S7324" s="7" t="s">
        <v>24</v>
      </c>
      <c r="T7324" s="7" t="s">
        <v>23</v>
      </c>
    </row>
    <row r="7325" spans="1:20" ht="30" customHeight="1">
      <c r="A7325" t="str">
        <f>VLOOKUP(J7325,[1]reportExcel!$C$6:$M$8021,4,FALSE)</f>
        <v>LA PRADERA</v>
      </c>
      <c r="B7325" t="str">
        <f>VLOOKUP(J7325,[1]reportExcel!$C$6:$M$8021,6,FALSE)</f>
        <v>-76,2800784302126</v>
      </c>
      <c r="C7325" t="str">
        <f>VLOOKUP(J7325,[1]reportExcel!$C$6:$M$8021,8,FALSE)</f>
        <v>4,5312621773094</v>
      </c>
      <c r="D7325" t="str">
        <f t="shared" si="230"/>
        <v>-76,2925035983</v>
      </c>
      <c r="E7325" t="str">
        <f t="shared" si="229"/>
        <v>4,59945052451</v>
      </c>
      <c r="H7325" s="6" t="s">
        <v>26182</v>
      </c>
      <c r="I7325" s="7" t="s">
        <v>27248</v>
      </c>
      <c r="J7325" s="7" t="s">
        <v>27263</v>
      </c>
      <c r="K7325" s="7" t="s">
        <v>26185</v>
      </c>
      <c r="L7325" s="7" t="s">
        <v>27250</v>
      </c>
      <c r="M7325" s="7" t="s">
        <v>7196</v>
      </c>
      <c r="N7325" s="7" t="s">
        <v>45</v>
      </c>
      <c r="O7325" s="15" t="s">
        <v>27264</v>
      </c>
      <c r="P7325" s="16"/>
      <c r="Q7325" s="7" t="s">
        <v>27265</v>
      </c>
      <c r="R7325" s="7" t="s">
        <v>23</v>
      </c>
      <c r="S7325" s="7" t="s">
        <v>24</v>
      </c>
      <c r="T7325" s="7" t="s">
        <v>23</v>
      </c>
    </row>
    <row r="7326" spans="1:20" ht="30" customHeight="1">
      <c r="A7326" t="str">
        <f>VLOOKUP(J7326,[1]reportExcel!$C$6:$M$8021,4,FALSE)</f>
        <v>MATECAÑA</v>
      </c>
      <c r="B7326" t="str">
        <f>VLOOKUP(J7326,[1]reportExcel!$C$6:$M$8021,6,FALSE)</f>
        <v>-76,2800784302126</v>
      </c>
      <c r="C7326" t="str">
        <f>VLOOKUP(J7326,[1]reportExcel!$C$6:$M$8021,8,FALSE)</f>
        <v>4,5312621773094</v>
      </c>
      <c r="D7326" t="str">
        <f t="shared" si="230"/>
        <v>-76,2228952289</v>
      </c>
      <c r="E7326" t="str">
        <f t="shared" si="229"/>
        <v>4,50046882413</v>
      </c>
      <c r="H7326" s="6" t="s">
        <v>26182</v>
      </c>
      <c r="I7326" s="7" t="s">
        <v>27248</v>
      </c>
      <c r="J7326" s="7" t="s">
        <v>27266</v>
      </c>
      <c r="K7326" s="7" t="s">
        <v>26185</v>
      </c>
      <c r="L7326" s="7" t="s">
        <v>27250</v>
      </c>
      <c r="M7326" s="7" t="s">
        <v>27267</v>
      </c>
      <c r="N7326" s="7" t="s">
        <v>45</v>
      </c>
      <c r="O7326" s="15" t="s">
        <v>27268</v>
      </c>
      <c r="P7326" s="16"/>
      <c r="Q7326" s="7" t="s">
        <v>27269</v>
      </c>
      <c r="R7326" s="7" t="s">
        <v>23</v>
      </c>
      <c r="S7326" s="7" t="s">
        <v>24</v>
      </c>
      <c r="T7326" s="7" t="s">
        <v>23</v>
      </c>
    </row>
    <row r="7327" spans="1:20" ht="30" customHeight="1">
      <c r="A7327" t="str">
        <f>VLOOKUP(J7327,[1]reportExcel!$C$6:$M$8021,4,FALSE)</f>
        <v>FLORIDA</v>
      </c>
      <c r="B7327" t="str">
        <f>VLOOKUP(J7327,[1]reportExcel!$C$6:$M$8021,6,FALSE)</f>
        <v>-76,2347321504</v>
      </c>
      <c r="C7327" t="str">
        <f>VLOOKUP(J7327,[1]reportExcel!$C$6:$M$8021,8,FALSE)</f>
        <v>3,32440450257</v>
      </c>
      <c r="D7327" t="str">
        <f t="shared" si="230"/>
        <v>-76,234503193</v>
      </c>
      <c r="E7327" t="str">
        <f t="shared" si="229"/>
        <v>3,3239196011</v>
      </c>
      <c r="H7327" s="6" t="s">
        <v>26182</v>
      </c>
      <c r="I7327" s="7" t="s">
        <v>27270</v>
      </c>
      <c r="J7327" s="7" t="s">
        <v>27271</v>
      </c>
      <c r="K7327" s="7" t="s">
        <v>26185</v>
      </c>
      <c r="L7327" s="7" t="s">
        <v>27272</v>
      </c>
      <c r="M7327" s="7" t="s">
        <v>27272</v>
      </c>
      <c r="N7327" s="7" t="s">
        <v>20</v>
      </c>
      <c r="O7327" s="15" t="s">
        <v>27273</v>
      </c>
      <c r="P7327" s="16"/>
      <c r="Q7327" s="7" t="s">
        <v>27274</v>
      </c>
      <c r="R7327" s="7" t="s">
        <v>23</v>
      </c>
      <c r="S7327" s="7" t="s">
        <v>24</v>
      </c>
      <c r="T7327" s="7" t="s">
        <v>23</v>
      </c>
    </row>
    <row r="7328" spans="1:20" ht="30" customHeight="1">
      <c r="A7328" t="str">
        <f>VLOOKUP(J7328,[1]reportExcel!$C$6:$M$8021,4,FALSE)</f>
        <v>CHOCOCITO</v>
      </c>
      <c r="B7328" t="str">
        <f>VLOOKUP(J7328,[1]reportExcel!$C$6:$M$8021,6,FALSE)</f>
        <v>-76,3024078643</v>
      </c>
      <c r="C7328" t="str">
        <f>VLOOKUP(J7328,[1]reportExcel!$C$6:$M$8021,8,FALSE)</f>
        <v>3,2871170692</v>
      </c>
      <c r="D7328" t="str">
        <f t="shared" si="230"/>
        <v>-76,3010076986</v>
      </c>
      <c r="E7328" t="str">
        <f t="shared" si="229"/>
        <v>3,28733612407</v>
      </c>
      <c r="H7328" s="6" t="s">
        <v>26182</v>
      </c>
      <c r="I7328" s="7" t="s">
        <v>27270</v>
      </c>
      <c r="J7328" s="7" t="s">
        <v>27275</v>
      </c>
      <c r="K7328" s="7" t="s">
        <v>26185</v>
      </c>
      <c r="L7328" s="7" t="s">
        <v>27272</v>
      </c>
      <c r="M7328" s="7" t="s">
        <v>27276</v>
      </c>
      <c r="N7328" s="7" t="s">
        <v>28</v>
      </c>
      <c r="O7328" s="15" t="s">
        <v>27277</v>
      </c>
      <c r="P7328" s="16"/>
      <c r="Q7328" s="7" t="s">
        <v>27278</v>
      </c>
      <c r="R7328" s="7" t="s">
        <v>23</v>
      </c>
      <c r="S7328" s="7" t="s">
        <v>24</v>
      </c>
      <c r="T7328" s="7" t="s">
        <v>23</v>
      </c>
    </row>
    <row r="7329" spans="1:20" ht="30" customHeight="1">
      <c r="A7329" t="str">
        <f>VLOOKUP(J7329,[1]reportExcel!$C$6:$M$8021,4,FALSE)</f>
        <v>LA DIANA</v>
      </c>
      <c r="B7329" t="str">
        <f>VLOOKUP(J7329,[1]reportExcel!$C$6:$M$8021,6,FALSE)</f>
        <v>-76,1794816229</v>
      </c>
      <c r="C7329" t="str">
        <f>VLOOKUP(J7329,[1]reportExcel!$C$6:$M$8021,8,FALSE)</f>
        <v>3,32336148084</v>
      </c>
      <c r="D7329" t="str">
        <f t="shared" si="230"/>
        <v>-76,178908506</v>
      </c>
      <c r="E7329" t="str">
        <f t="shared" si="229"/>
        <v>3,32289846701</v>
      </c>
      <c r="H7329" s="6" t="s">
        <v>26182</v>
      </c>
      <c r="I7329" s="7" t="s">
        <v>27270</v>
      </c>
      <c r="J7329" s="7" t="s">
        <v>27279</v>
      </c>
      <c r="K7329" s="7" t="s">
        <v>26185</v>
      </c>
      <c r="L7329" s="7" t="s">
        <v>27272</v>
      </c>
      <c r="M7329" s="7" t="s">
        <v>13590</v>
      </c>
      <c r="N7329" s="7" t="s">
        <v>28</v>
      </c>
      <c r="O7329" s="15" t="s">
        <v>27280</v>
      </c>
      <c r="P7329" s="16"/>
      <c r="Q7329" s="7" t="s">
        <v>27281</v>
      </c>
      <c r="R7329" s="7" t="s">
        <v>23</v>
      </c>
      <c r="S7329" s="7" t="s">
        <v>24</v>
      </c>
      <c r="T7329" s="7" t="s">
        <v>23</v>
      </c>
    </row>
    <row r="7330" spans="1:20" ht="30" customHeight="1">
      <c r="A7330" t="str">
        <f>VLOOKUP(J7330,[1]reportExcel!$C$6:$M$8021,4,FALSE)</f>
        <v>REMOLINO</v>
      </c>
      <c r="B7330" t="str">
        <f>VLOOKUP(J7330,[1]reportExcel!$C$6:$M$8021,6,FALSE)</f>
        <v>-76,2895343257</v>
      </c>
      <c r="C7330" t="str">
        <f>VLOOKUP(J7330,[1]reportExcel!$C$6:$M$8021,8,FALSE)</f>
        <v>3,30421546345</v>
      </c>
      <c r="D7330" t="str">
        <f t="shared" si="230"/>
        <v>-76,2918620844</v>
      </c>
      <c r="E7330" t="str">
        <f t="shared" si="229"/>
        <v>3,30519351326</v>
      </c>
      <c r="H7330" s="6" t="s">
        <v>26182</v>
      </c>
      <c r="I7330" s="7" t="s">
        <v>27270</v>
      </c>
      <c r="J7330" s="7" t="s">
        <v>27282</v>
      </c>
      <c r="K7330" s="7" t="s">
        <v>26185</v>
      </c>
      <c r="L7330" s="7" t="s">
        <v>27272</v>
      </c>
      <c r="M7330" s="7" t="s">
        <v>10958</v>
      </c>
      <c r="N7330" s="7" t="s">
        <v>28</v>
      </c>
      <c r="O7330" s="15" t="s">
        <v>27283</v>
      </c>
      <c r="P7330" s="16"/>
      <c r="Q7330" s="7" t="s">
        <v>27284</v>
      </c>
      <c r="R7330" s="7" t="s">
        <v>23</v>
      </c>
      <c r="S7330" s="7" t="s">
        <v>24</v>
      </c>
      <c r="T7330" s="7" t="s">
        <v>23</v>
      </c>
    </row>
    <row r="7331" spans="1:20" ht="30" customHeight="1">
      <c r="A7331" t="str">
        <f>VLOOKUP(J7331,[1]reportExcel!$C$6:$M$8021,4,FALSE)</f>
        <v>SAN ANTONIO DE LOS CABALLEROS</v>
      </c>
      <c r="B7331" t="str">
        <f>VLOOKUP(J7331,[1]reportExcel!$C$6:$M$8021,6,FALSE)</f>
        <v>-76,2920700548</v>
      </c>
      <c r="C7331" t="str">
        <f>VLOOKUP(J7331,[1]reportExcel!$C$6:$M$8021,8,FALSE)</f>
        <v>3,35272490117</v>
      </c>
      <c r="D7331" t="str">
        <f t="shared" si="230"/>
        <v>-76,2979763363</v>
      </c>
      <c r="E7331" t="str">
        <f t="shared" si="229"/>
        <v>3,35330929789</v>
      </c>
      <c r="H7331" s="6" t="s">
        <v>26182</v>
      </c>
      <c r="I7331" s="7" t="s">
        <v>27270</v>
      </c>
      <c r="J7331" s="7" t="s">
        <v>27285</v>
      </c>
      <c r="K7331" s="7" t="s">
        <v>26185</v>
      </c>
      <c r="L7331" s="7" t="s">
        <v>27272</v>
      </c>
      <c r="M7331" s="7" t="s">
        <v>27286</v>
      </c>
      <c r="N7331" s="7" t="s">
        <v>28</v>
      </c>
      <c r="O7331" s="15" t="s">
        <v>27287</v>
      </c>
      <c r="P7331" s="16"/>
      <c r="Q7331" s="7" t="s">
        <v>27288</v>
      </c>
      <c r="R7331" s="7" t="s">
        <v>23</v>
      </c>
      <c r="S7331" s="7" t="s">
        <v>24</v>
      </c>
      <c r="T7331" s="7" t="s">
        <v>23</v>
      </c>
    </row>
    <row r="7332" spans="1:20" ht="30" customHeight="1">
      <c r="A7332" t="str">
        <f>VLOOKUP(J7332,[1]reportExcel!$C$6:$M$8021,4,FALSE)</f>
        <v>SAN FRANCISCO (EL LLANITO)</v>
      </c>
      <c r="B7332" t="str">
        <f>VLOOKUP(J7332,[1]reportExcel!$C$6:$M$8021,6,FALSE)</f>
        <v>-76,2241144957</v>
      </c>
      <c r="C7332" t="str">
        <f>VLOOKUP(J7332,[1]reportExcel!$C$6:$M$8021,8,FALSE)</f>
        <v>3,2845222407</v>
      </c>
      <c r="D7332" t="str">
        <f t="shared" si="230"/>
        <v>-76,2233300265</v>
      </c>
      <c r="E7332" t="str">
        <f t="shared" si="229"/>
        <v>3,28421268577</v>
      </c>
      <c r="H7332" s="6" t="s">
        <v>26182</v>
      </c>
      <c r="I7332" s="7" t="s">
        <v>27270</v>
      </c>
      <c r="J7332" s="7" t="s">
        <v>27289</v>
      </c>
      <c r="K7332" s="7" t="s">
        <v>26185</v>
      </c>
      <c r="L7332" s="7" t="s">
        <v>27272</v>
      </c>
      <c r="M7332" s="7" t="s">
        <v>27290</v>
      </c>
      <c r="N7332" s="7" t="s">
        <v>28</v>
      </c>
      <c r="O7332" s="15" t="s">
        <v>27291</v>
      </c>
      <c r="P7332" s="16"/>
      <c r="Q7332" s="7" t="s">
        <v>27292</v>
      </c>
      <c r="R7332" s="7" t="s">
        <v>23</v>
      </c>
      <c r="S7332" s="7" t="s">
        <v>24</v>
      </c>
      <c r="T7332" s="7" t="s">
        <v>23</v>
      </c>
    </row>
    <row r="7333" spans="1:20" ht="30" customHeight="1">
      <c r="A7333" t="str">
        <f>VLOOKUP(J7333,[1]reportExcel!$C$6:$M$8021,4,FALSE)</f>
        <v>TARRAGONA</v>
      </c>
      <c r="B7333" t="str">
        <f>VLOOKUP(J7333,[1]reportExcel!$C$6:$M$8021,6,FALSE)</f>
        <v>-76,3345035763</v>
      </c>
      <c r="C7333" t="str">
        <f>VLOOKUP(J7333,[1]reportExcel!$C$6:$M$8021,8,FALSE)</f>
        <v>3,28492336812</v>
      </c>
      <c r="D7333" t="str">
        <f t="shared" si="230"/>
        <v>-76,3344689039</v>
      </c>
      <c r="E7333" t="str">
        <f t="shared" si="229"/>
        <v>3,28453441539</v>
      </c>
      <c r="H7333" s="6" t="s">
        <v>26182</v>
      </c>
      <c r="I7333" s="7" t="s">
        <v>27270</v>
      </c>
      <c r="J7333" s="7" t="s">
        <v>27293</v>
      </c>
      <c r="K7333" s="7" t="s">
        <v>26185</v>
      </c>
      <c r="L7333" s="7" t="s">
        <v>27272</v>
      </c>
      <c r="M7333" s="7" t="s">
        <v>27294</v>
      </c>
      <c r="N7333" s="7" t="s">
        <v>28</v>
      </c>
      <c r="O7333" s="15" t="s">
        <v>27295</v>
      </c>
      <c r="P7333" s="16"/>
      <c r="Q7333" s="7" t="s">
        <v>27296</v>
      </c>
      <c r="R7333" s="7" t="s">
        <v>23</v>
      </c>
      <c r="S7333" s="7" t="s">
        <v>24</v>
      </c>
      <c r="T7333" s="7" t="s">
        <v>23</v>
      </c>
    </row>
    <row r="7334" spans="1:20" ht="30" customHeight="1">
      <c r="A7334" t="str">
        <f>VLOOKUP(J7334,[1]reportExcel!$C$6:$M$8021,4,FALSE)</f>
        <v>EL PEDREGAL</v>
      </c>
      <c r="B7334" t="str">
        <f>VLOOKUP(J7334,[1]reportExcel!$C$6:$M$8021,6,FALSE)</f>
        <v>-76,2146686483</v>
      </c>
      <c r="C7334" t="str">
        <f>VLOOKUP(J7334,[1]reportExcel!$C$6:$M$8021,8,FALSE)</f>
        <v>3,31227948854</v>
      </c>
      <c r="D7334" t="str">
        <f t="shared" si="230"/>
        <v>-76,2170898273</v>
      </c>
      <c r="E7334" t="str">
        <f t="shared" si="229"/>
        <v>3,31338484765</v>
      </c>
      <c r="H7334" s="6" t="s">
        <v>26182</v>
      </c>
      <c r="I7334" s="7" t="s">
        <v>27270</v>
      </c>
      <c r="J7334" s="7" t="s">
        <v>27297</v>
      </c>
      <c r="K7334" s="7" t="s">
        <v>26185</v>
      </c>
      <c r="L7334" s="7" t="s">
        <v>27272</v>
      </c>
      <c r="M7334" s="7" t="s">
        <v>1446</v>
      </c>
      <c r="N7334" s="7" t="s">
        <v>28</v>
      </c>
      <c r="O7334" s="15" t="s">
        <v>27298</v>
      </c>
      <c r="P7334" s="16"/>
      <c r="Q7334" s="7" t="s">
        <v>27299</v>
      </c>
      <c r="R7334" s="7" t="s">
        <v>23</v>
      </c>
      <c r="S7334" s="7" t="s">
        <v>24</v>
      </c>
      <c r="T7334" s="7" t="s">
        <v>23</v>
      </c>
    </row>
    <row r="7335" spans="1:20" ht="30" customHeight="1">
      <c r="A7335" t="str">
        <f>VLOOKUP(J7335,[1]reportExcel!$C$6:$M$8021,4,FALSE)</f>
        <v>LAS GUACAS</v>
      </c>
      <c r="B7335" t="str">
        <f>VLOOKUP(J7335,[1]reportExcel!$C$6:$M$8021,6,FALSE)</f>
        <v>-76,1669606705</v>
      </c>
      <c r="C7335" t="str">
        <f>VLOOKUP(J7335,[1]reportExcel!$C$6:$M$8021,8,FALSE)</f>
        <v>3,29712908031</v>
      </c>
      <c r="D7335" t="str">
        <f t="shared" si="230"/>
        <v>-76,1669240109</v>
      </c>
      <c r="E7335" t="str">
        <f t="shared" si="229"/>
        <v>3,29672314507</v>
      </c>
      <c r="H7335" s="6" t="s">
        <v>26182</v>
      </c>
      <c r="I7335" s="7" t="s">
        <v>27270</v>
      </c>
      <c r="J7335" s="7" t="s">
        <v>27300</v>
      </c>
      <c r="K7335" s="7" t="s">
        <v>26185</v>
      </c>
      <c r="L7335" s="7" t="s">
        <v>27272</v>
      </c>
      <c r="M7335" s="7" t="s">
        <v>27301</v>
      </c>
      <c r="N7335" s="7" t="s">
        <v>152</v>
      </c>
      <c r="O7335" s="15" t="s">
        <v>27302</v>
      </c>
      <c r="P7335" s="16"/>
      <c r="Q7335" s="7" t="s">
        <v>27303</v>
      </c>
      <c r="R7335" s="7" t="s">
        <v>23</v>
      </c>
      <c r="S7335" s="7" t="s">
        <v>24</v>
      </c>
      <c r="T7335" s="7" t="s">
        <v>23</v>
      </c>
    </row>
    <row r="7336" spans="1:20" ht="30" customHeight="1">
      <c r="A7336" t="str">
        <f>VLOOKUP(J7336,[1]reportExcel!$C$6:$M$8021,4,FALSE)</f>
        <v>LOS CALEÑOS</v>
      </c>
      <c r="B7336" t="str">
        <f>VLOOKUP(J7336,[1]reportExcel!$C$6:$M$8021,6,FALSE)</f>
        <v>-76,1517816006</v>
      </c>
      <c r="C7336" t="str">
        <f>VLOOKUP(J7336,[1]reportExcel!$C$6:$M$8021,8,FALSE)</f>
        <v>3,3474296234</v>
      </c>
      <c r="D7336" t="str">
        <f t="shared" si="230"/>
        <v>-76,1513486135</v>
      </c>
      <c r="E7336" t="str">
        <f t="shared" si="229"/>
        <v>3,34593456907</v>
      </c>
      <c r="H7336" s="6" t="s">
        <v>26182</v>
      </c>
      <c r="I7336" s="7" t="s">
        <v>27270</v>
      </c>
      <c r="J7336" s="7" t="s">
        <v>27304</v>
      </c>
      <c r="K7336" s="7" t="s">
        <v>26185</v>
      </c>
      <c r="L7336" s="7" t="s">
        <v>27272</v>
      </c>
      <c r="M7336" s="7" t="s">
        <v>27305</v>
      </c>
      <c r="N7336" s="7" t="s">
        <v>28</v>
      </c>
      <c r="O7336" s="15" t="s">
        <v>27306</v>
      </c>
      <c r="P7336" s="16"/>
      <c r="Q7336" s="7" t="s">
        <v>27307</v>
      </c>
      <c r="R7336" s="7" t="s">
        <v>23</v>
      </c>
      <c r="S7336" s="7" t="s">
        <v>24</v>
      </c>
      <c r="T7336" s="7" t="s">
        <v>23</v>
      </c>
    </row>
    <row r="7337" spans="1:20" ht="30" customHeight="1">
      <c r="A7337" t="str">
        <f>VLOOKUP(J7337,[1]reportExcel!$C$6:$M$8021,4,FALSE)</f>
        <v>EL INGENIO</v>
      </c>
      <c r="B7337" t="str">
        <f>VLOOKUP(J7337,[1]reportExcel!$C$6:$M$8021,6,FALSE)</f>
        <v>-76,3207246326</v>
      </c>
      <c r="C7337" t="str">
        <f>VLOOKUP(J7337,[1]reportExcel!$C$6:$M$8021,8,FALSE)</f>
        <v>3,28230271307</v>
      </c>
      <c r="D7337" t="str">
        <f t="shared" si="230"/>
        <v>-76,3188326127</v>
      </c>
      <c r="E7337" t="str">
        <f t="shared" si="229"/>
        <v>3,28279201018</v>
      </c>
      <c r="H7337" s="6" t="s">
        <v>26182</v>
      </c>
      <c r="I7337" s="7" t="s">
        <v>27270</v>
      </c>
      <c r="J7337" s="7" t="s">
        <v>27308</v>
      </c>
      <c r="K7337" s="7" t="s">
        <v>26185</v>
      </c>
      <c r="L7337" s="7" t="s">
        <v>27272</v>
      </c>
      <c r="M7337" s="7" t="s">
        <v>20047</v>
      </c>
      <c r="N7337" s="7" t="s">
        <v>28</v>
      </c>
      <c r="O7337" s="15" t="s">
        <v>27309</v>
      </c>
      <c r="P7337" s="16"/>
      <c r="Q7337" s="7" t="s">
        <v>27310</v>
      </c>
      <c r="R7337" s="7" t="s">
        <v>23</v>
      </c>
      <c r="S7337" s="7" t="s">
        <v>24</v>
      </c>
      <c r="T7337" s="7" t="s">
        <v>23</v>
      </c>
    </row>
    <row r="7338" spans="1:20" ht="30" customHeight="1">
      <c r="A7338" t="str">
        <f>VLOOKUP(J7338,[1]reportExcel!$C$6:$M$8021,4,FALSE)</f>
        <v>EL TAMBORAL</v>
      </c>
      <c r="B7338" t="str">
        <f>VLOOKUP(J7338,[1]reportExcel!$C$6:$M$8021,6,FALSE)</f>
        <v>-76,2216738378</v>
      </c>
      <c r="C7338" t="str">
        <f>VLOOKUP(J7338,[1]reportExcel!$C$6:$M$8021,8,FALSE)</f>
        <v>3,27387146357</v>
      </c>
      <c r="D7338" t="str">
        <f t="shared" si="230"/>
        <v>-76,2205911924</v>
      </c>
      <c r="E7338" t="str">
        <f t="shared" si="229"/>
        <v>3,27291141661</v>
      </c>
      <c r="H7338" s="6" t="s">
        <v>26182</v>
      </c>
      <c r="I7338" s="7" t="s">
        <v>27270</v>
      </c>
      <c r="J7338" s="7" t="s">
        <v>27311</v>
      </c>
      <c r="K7338" s="7" t="s">
        <v>26185</v>
      </c>
      <c r="L7338" s="7" t="s">
        <v>27272</v>
      </c>
      <c r="M7338" s="7" t="s">
        <v>27312</v>
      </c>
      <c r="N7338" s="7" t="s">
        <v>152</v>
      </c>
      <c r="O7338" s="15" t="s">
        <v>27313</v>
      </c>
      <c r="P7338" s="16"/>
      <c r="Q7338" s="7" t="s">
        <v>27314</v>
      </c>
      <c r="R7338" s="7" t="s">
        <v>23</v>
      </c>
      <c r="S7338" s="7" t="s">
        <v>24</v>
      </c>
      <c r="T7338" s="7" t="s">
        <v>23</v>
      </c>
    </row>
    <row r="7339" spans="1:20" ht="30" customHeight="1">
      <c r="A7339" t="str">
        <f>VLOOKUP(J7339,[1]reportExcel!$C$6:$M$8021,4,FALSE)</f>
        <v>SIMÓN BOLÍVAR</v>
      </c>
      <c r="B7339" t="str">
        <f>VLOOKUP(J7339,[1]reportExcel!$C$6:$M$8021,6,FALSE)</f>
        <v>-76,2183824817</v>
      </c>
      <c r="C7339" t="str">
        <f>VLOOKUP(J7339,[1]reportExcel!$C$6:$M$8021,8,FALSE)</f>
        <v>3,28289229053</v>
      </c>
      <c r="D7339" t="str">
        <f t="shared" si="230"/>
        <v>-76,2171237247</v>
      </c>
      <c r="E7339" t="str">
        <f t="shared" si="229"/>
        <v>3,28308318734</v>
      </c>
      <c r="H7339" s="6" t="s">
        <v>26182</v>
      </c>
      <c r="I7339" s="7" t="s">
        <v>27270</v>
      </c>
      <c r="J7339" s="7" t="s">
        <v>27315</v>
      </c>
      <c r="K7339" s="7" t="s">
        <v>26185</v>
      </c>
      <c r="L7339" s="7" t="s">
        <v>27272</v>
      </c>
      <c r="M7339" s="7" t="s">
        <v>27316</v>
      </c>
      <c r="N7339" s="7" t="s">
        <v>152</v>
      </c>
      <c r="O7339" s="15" t="s">
        <v>27317</v>
      </c>
      <c r="P7339" s="16"/>
      <c r="Q7339" s="7" t="s">
        <v>27318</v>
      </c>
      <c r="R7339" s="7" t="s">
        <v>23</v>
      </c>
      <c r="S7339" s="7" t="s">
        <v>24</v>
      </c>
      <c r="T7339" s="7" t="s">
        <v>23</v>
      </c>
    </row>
    <row r="7340" spans="1:20" ht="30" customHeight="1">
      <c r="A7340" t="str">
        <f>VLOOKUP(J7340,[1]reportExcel!$C$6:$M$8021,4,FALSE)</f>
        <v>GINEBRA</v>
      </c>
      <c r="B7340" t="str">
        <f>VLOOKUP(J7340,[1]reportExcel!$C$6:$M$8021,6,FALSE)</f>
        <v>-76,2688695408</v>
      </c>
      <c r="C7340" t="str">
        <f>VLOOKUP(J7340,[1]reportExcel!$C$6:$M$8021,8,FALSE)</f>
        <v>3,72490001451</v>
      </c>
      <c r="D7340" t="str">
        <f t="shared" si="230"/>
        <v>-76,2680666157</v>
      </c>
      <c r="E7340" t="str">
        <f t="shared" si="229"/>
        <v>3,72418135814</v>
      </c>
      <c r="H7340" s="6" t="s">
        <v>26182</v>
      </c>
      <c r="I7340" s="7" t="s">
        <v>27319</v>
      </c>
      <c r="J7340" s="7" t="s">
        <v>27320</v>
      </c>
      <c r="K7340" s="7" t="s">
        <v>26185</v>
      </c>
      <c r="L7340" s="7" t="s">
        <v>27321</v>
      </c>
      <c r="M7340" s="7" t="s">
        <v>27321</v>
      </c>
      <c r="N7340" s="7" t="s">
        <v>20</v>
      </c>
      <c r="O7340" s="15" t="s">
        <v>27322</v>
      </c>
      <c r="P7340" s="16"/>
      <c r="Q7340" s="7" t="s">
        <v>27323</v>
      </c>
      <c r="R7340" s="7" t="s">
        <v>23</v>
      </c>
      <c r="S7340" s="7" t="s">
        <v>24</v>
      </c>
      <c r="T7340" s="7" t="s">
        <v>23</v>
      </c>
    </row>
    <row r="7341" spans="1:20" ht="30" customHeight="1">
      <c r="A7341" t="str">
        <f>VLOOKUP(J7341,[1]reportExcel!$C$6:$M$8021,4,FALSE)</f>
        <v>COSTA RICA</v>
      </c>
      <c r="B7341" t="str">
        <f>VLOOKUP(J7341,[1]reportExcel!$C$6:$M$8021,6,FALSE)</f>
        <v>-76,2343675616</v>
      </c>
      <c r="C7341" t="str">
        <f>VLOOKUP(J7341,[1]reportExcel!$C$6:$M$8021,8,FALSE)</f>
        <v>3,75053649323</v>
      </c>
      <c r="D7341" t="str">
        <f t="shared" si="230"/>
        <v>-76,2341788648</v>
      </c>
      <c r="E7341" t="str">
        <f t="shared" si="229"/>
        <v>3,75174883379</v>
      </c>
      <c r="H7341" s="6" t="s">
        <v>26182</v>
      </c>
      <c r="I7341" s="7" t="s">
        <v>27319</v>
      </c>
      <c r="J7341" s="7" t="s">
        <v>27324</v>
      </c>
      <c r="K7341" s="7" t="s">
        <v>26185</v>
      </c>
      <c r="L7341" s="7" t="s">
        <v>27321</v>
      </c>
      <c r="M7341" s="7" t="s">
        <v>18719</v>
      </c>
      <c r="N7341" s="7" t="s">
        <v>45</v>
      </c>
      <c r="O7341" s="15" t="s">
        <v>27325</v>
      </c>
      <c r="P7341" s="16"/>
      <c r="Q7341" s="7" t="s">
        <v>27326</v>
      </c>
      <c r="R7341" s="7" t="s">
        <v>23</v>
      </c>
      <c r="S7341" s="7" t="s">
        <v>24</v>
      </c>
      <c r="T7341" s="7" t="s">
        <v>23</v>
      </c>
    </row>
    <row r="7342" spans="1:20" ht="30" customHeight="1">
      <c r="A7342" t="str">
        <f>VLOOKUP(J7342,[1]reportExcel!$C$6:$M$8021,4,FALSE)</f>
        <v>LA FLORESTA</v>
      </c>
      <c r="B7342" t="str">
        <f>VLOOKUP(J7342,[1]reportExcel!$C$6:$M$8021,6,FALSE)</f>
        <v>-76,2406888294</v>
      </c>
      <c r="C7342" t="str">
        <f>VLOOKUP(J7342,[1]reportExcel!$C$6:$M$8021,8,FALSE)</f>
        <v>3,72979574097</v>
      </c>
      <c r="D7342" t="str">
        <f t="shared" si="230"/>
        <v>-76,2419259774</v>
      </c>
      <c r="E7342" t="str">
        <f t="shared" si="229"/>
        <v>3,72789215358</v>
      </c>
      <c r="H7342" s="6" t="s">
        <v>26182</v>
      </c>
      <c r="I7342" s="7" t="s">
        <v>27319</v>
      </c>
      <c r="J7342" s="7" t="s">
        <v>27327</v>
      </c>
      <c r="K7342" s="7" t="s">
        <v>26185</v>
      </c>
      <c r="L7342" s="7" t="s">
        <v>27321</v>
      </c>
      <c r="M7342" s="7" t="s">
        <v>1658</v>
      </c>
      <c r="N7342" s="7" t="s">
        <v>45</v>
      </c>
      <c r="O7342" s="15" t="s">
        <v>27328</v>
      </c>
      <c r="P7342" s="16"/>
      <c r="Q7342" s="7" t="s">
        <v>27329</v>
      </c>
      <c r="R7342" s="7" t="s">
        <v>23</v>
      </c>
      <c r="S7342" s="7" t="s">
        <v>24</v>
      </c>
      <c r="T7342" s="7" t="s">
        <v>23</v>
      </c>
    </row>
    <row r="7343" spans="1:20" ht="30" customHeight="1">
      <c r="A7343" t="str">
        <f>VLOOKUP(J7343,[1]reportExcel!$C$6:$M$8021,4,FALSE)</f>
        <v>SABALETAS</v>
      </c>
      <c r="B7343" t="str">
        <f>VLOOKUP(J7343,[1]reportExcel!$C$6:$M$8021,6,FALSE)</f>
        <v>-76,320296512</v>
      </c>
      <c r="C7343" t="str">
        <f>VLOOKUP(J7343,[1]reportExcel!$C$6:$M$8021,8,FALSE)</f>
        <v>3,7083584877</v>
      </c>
      <c r="D7343" t="str">
        <f t="shared" si="230"/>
        <v>-76,3203373196</v>
      </c>
      <c r="E7343" t="str">
        <f t="shared" si="229"/>
        <v>3,71224779972</v>
      </c>
      <c r="H7343" s="6" t="s">
        <v>26182</v>
      </c>
      <c r="I7343" s="7" t="s">
        <v>27319</v>
      </c>
      <c r="J7343" s="7" t="s">
        <v>27330</v>
      </c>
      <c r="K7343" s="7" t="s">
        <v>26185</v>
      </c>
      <c r="L7343" s="7" t="s">
        <v>27321</v>
      </c>
      <c r="M7343" s="7" t="s">
        <v>1676</v>
      </c>
      <c r="N7343" s="7" t="s">
        <v>45</v>
      </c>
      <c r="O7343" s="15" t="s">
        <v>27331</v>
      </c>
      <c r="P7343" s="16"/>
      <c r="Q7343" s="7" t="s">
        <v>27332</v>
      </c>
      <c r="R7343" s="7" t="s">
        <v>23</v>
      </c>
      <c r="S7343" s="7" t="s">
        <v>24</v>
      </c>
      <c r="T7343" s="7" t="s">
        <v>23</v>
      </c>
    </row>
    <row r="7344" spans="1:20" ht="30" customHeight="1">
      <c r="A7344" t="str">
        <f>VLOOKUP(J7344,[1]reportExcel!$C$6:$M$8021,4,FALSE)</f>
        <v>VILLA VANEGAS</v>
      </c>
      <c r="B7344" t="str">
        <f>VLOOKUP(J7344,[1]reportExcel!$C$6:$M$8021,6,FALSE)</f>
        <v>-76,2531092545</v>
      </c>
      <c r="C7344" t="str">
        <f>VLOOKUP(J7344,[1]reportExcel!$C$6:$M$8021,8,FALSE)</f>
        <v>3,72053081122</v>
      </c>
      <c r="D7344" t="str">
        <f t="shared" si="230"/>
        <v>-76,2539111061</v>
      </c>
      <c r="E7344" t="str">
        <f t="shared" si="229"/>
        <v>3,71987066549</v>
      </c>
      <c r="H7344" s="6" t="s">
        <v>26182</v>
      </c>
      <c r="I7344" s="7" t="s">
        <v>27319</v>
      </c>
      <c r="J7344" s="7" t="s">
        <v>27333</v>
      </c>
      <c r="K7344" s="7" t="s">
        <v>26185</v>
      </c>
      <c r="L7344" s="7" t="s">
        <v>27321</v>
      </c>
      <c r="M7344" s="7" t="s">
        <v>27334</v>
      </c>
      <c r="N7344" s="7" t="s">
        <v>45</v>
      </c>
      <c r="O7344" s="15" t="s">
        <v>27335</v>
      </c>
      <c r="P7344" s="16"/>
      <c r="Q7344" s="7" t="s">
        <v>27336</v>
      </c>
      <c r="R7344" s="7" t="s">
        <v>23</v>
      </c>
      <c r="S7344" s="7" t="s">
        <v>24</v>
      </c>
      <c r="T7344" s="7" t="s">
        <v>23</v>
      </c>
    </row>
    <row r="7345" spans="1:20" ht="30" customHeight="1">
      <c r="A7345" t="str">
        <f>VLOOKUP(J7345,[1]reportExcel!$C$6:$M$8021,4,FALSE)</f>
        <v>GUACARÍ</v>
      </c>
      <c r="B7345" t="str">
        <f>VLOOKUP(J7345,[1]reportExcel!$C$6:$M$8021,6,FALSE)</f>
        <v>-76,3335063129</v>
      </c>
      <c r="C7345" t="str">
        <f>VLOOKUP(J7345,[1]reportExcel!$C$6:$M$8021,8,FALSE)</f>
        <v>3,76199549423</v>
      </c>
      <c r="D7345" t="str">
        <f t="shared" si="230"/>
        <v>-76,3313674083</v>
      </c>
      <c r="E7345" t="str">
        <f t="shared" si="229"/>
        <v>3,76290954608</v>
      </c>
      <c r="H7345" s="6" t="s">
        <v>26182</v>
      </c>
      <c r="I7345" s="7" t="s">
        <v>27337</v>
      </c>
      <c r="J7345" s="7" t="s">
        <v>27338</v>
      </c>
      <c r="K7345" s="7" t="s">
        <v>26185</v>
      </c>
      <c r="L7345" s="7" t="s">
        <v>27339</v>
      </c>
      <c r="M7345" s="7" t="s">
        <v>27339</v>
      </c>
      <c r="N7345" s="7" t="s">
        <v>20</v>
      </c>
      <c r="O7345" s="15" t="s">
        <v>27340</v>
      </c>
      <c r="P7345" s="16"/>
      <c r="Q7345" s="7" t="s">
        <v>27341</v>
      </c>
      <c r="R7345" s="7" t="s">
        <v>23</v>
      </c>
      <c r="S7345" s="7" t="s">
        <v>24</v>
      </c>
      <c r="T7345" s="7" t="s">
        <v>23</v>
      </c>
    </row>
    <row r="7346" spans="1:20" ht="30" customHeight="1">
      <c r="A7346" t="str">
        <f>VLOOKUP(J7346,[1]reportExcel!$C$6:$M$8021,4,FALSE)</f>
        <v>GUABAS</v>
      </c>
      <c r="B7346" t="str">
        <f>VLOOKUP(J7346,[1]reportExcel!$C$6:$M$8021,6,FALSE)</f>
        <v>-76,3673681577</v>
      </c>
      <c r="C7346" t="str">
        <f>VLOOKUP(J7346,[1]reportExcel!$C$6:$M$8021,8,FALSE)</f>
        <v>3,76418796934</v>
      </c>
      <c r="D7346" t="str">
        <f t="shared" si="230"/>
        <v>-76,3674565754</v>
      </c>
      <c r="E7346" t="str">
        <f t="shared" si="229"/>
        <v>3,76410205745</v>
      </c>
      <c r="H7346" s="6" t="s">
        <v>26182</v>
      </c>
      <c r="I7346" s="7" t="s">
        <v>27337</v>
      </c>
      <c r="J7346" s="7" t="s">
        <v>27342</v>
      </c>
      <c r="K7346" s="7" t="s">
        <v>26185</v>
      </c>
      <c r="L7346" s="7" t="s">
        <v>27339</v>
      </c>
      <c r="M7346" s="7" t="s">
        <v>27343</v>
      </c>
      <c r="N7346" s="7" t="s">
        <v>45</v>
      </c>
      <c r="O7346" s="15" t="s">
        <v>27344</v>
      </c>
      <c r="P7346" s="16"/>
      <c r="Q7346" s="7" t="s">
        <v>27345</v>
      </c>
      <c r="R7346" s="7" t="s">
        <v>23</v>
      </c>
      <c r="S7346" s="7" t="s">
        <v>24</v>
      </c>
      <c r="T7346" s="7" t="s">
        <v>23</v>
      </c>
    </row>
    <row r="7347" spans="1:20" ht="30" customHeight="1">
      <c r="A7347" t="str">
        <f>VLOOKUP(J7347,[1]reportExcel!$C$6:$M$8021,4,FALSE)</f>
        <v>GUABITAS</v>
      </c>
      <c r="B7347" t="str">
        <f>VLOOKUP(J7347,[1]reportExcel!$C$6:$M$8021,6,FALSE)</f>
        <v>-76,3128185282</v>
      </c>
      <c r="C7347" t="str">
        <f>VLOOKUP(J7347,[1]reportExcel!$C$6:$M$8021,8,FALSE)</f>
        <v>3,76085016933</v>
      </c>
      <c r="D7347" t="str">
        <f t="shared" si="230"/>
        <v>-76,317286503</v>
      </c>
      <c r="E7347" t="str">
        <f t="shared" si="229"/>
        <v>3,759773399</v>
      </c>
      <c r="H7347" s="6" t="s">
        <v>26182</v>
      </c>
      <c r="I7347" s="7" t="s">
        <v>27337</v>
      </c>
      <c r="J7347" s="7" t="s">
        <v>27346</v>
      </c>
      <c r="K7347" s="7" t="s">
        <v>26185</v>
      </c>
      <c r="L7347" s="7" t="s">
        <v>27339</v>
      </c>
      <c r="M7347" s="7" t="s">
        <v>27347</v>
      </c>
      <c r="N7347" s="7" t="s">
        <v>45</v>
      </c>
      <c r="O7347" s="15" t="s">
        <v>27348</v>
      </c>
      <c r="P7347" s="16"/>
      <c r="Q7347" s="7" t="s">
        <v>27349</v>
      </c>
      <c r="R7347" s="7" t="s">
        <v>23</v>
      </c>
      <c r="S7347" s="7" t="s">
        <v>24</v>
      </c>
      <c r="T7347" s="7" t="s">
        <v>23</v>
      </c>
    </row>
    <row r="7348" spans="1:20" ht="30" customHeight="1">
      <c r="A7348" t="str">
        <f>VLOOKUP(J7348,[1]reportExcel!$C$6:$M$8021,4,FALSE)</f>
        <v>PICHICHÍ</v>
      </c>
      <c r="B7348" t="str">
        <f>VLOOKUP(J7348,[1]reportExcel!$C$6:$M$8021,6,FALSE)</f>
        <v>-76,2773945932</v>
      </c>
      <c r="C7348" t="str">
        <f>VLOOKUP(J7348,[1]reportExcel!$C$6:$M$8021,8,FALSE)</f>
        <v>3,77388682155</v>
      </c>
      <c r="D7348" t="str">
        <f t="shared" si="230"/>
        <v>-76,2771379455</v>
      </c>
      <c r="E7348" t="str">
        <f t="shared" si="229"/>
        <v>3,7737142982</v>
      </c>
      <c r="H7348" s="6" t="s">
        <v>26182</v>
      </c>
      <c r="I7348" s="7" t="s">
        <v>27337</v>
      </c>
      <c r="J7348" s="7" t="s">
        <v>27350</v>
      </c>
      <c r="K7348" s="7" t="s">
        <v>26185</v>
      </c>
      <c r="L7348" s="7" t="s">
        <v>27339</v>
      </c>
      <c r="M7348" s="7" t="s">
        <v>27351</v>
      </c>
      <c r="N7348" s="7" t="s">
        <v>45</v>
      </c>
      <c r="O7348" s="15" t="s">
        <v>27352</v>
      </c>
      <c r="P7348" s="16"/>
      <c r="Q7348" s="7" t="s">
        <v>27353</v>
      </c>
      <c r="R7348" s="7" t="s">
        <v>23</v>
      </c>
      <c r="S7348" s="7" t="s">
        <v>24</v>
      </c>
      <c r="T7348" s="7" t="s">
        <v>23</v>
      </c>
    </row>
    <row r="7349" spans="1:20" ht="30" customHeight="1">
      <c r="A7349" t="str">
        <f>VLOOKUP(J7349,[1]reportExcel!$C$6:$M$8021,4,FALSE)</f>
        <v>SANTA ROSA DE TAPIAS</v>
      </c>
      <c r="B7349" t="str">
        <f>VLOOKUP(J7349,[1]reportExcel!$C$6:$M$8021,6,FALSE)</f>
        <v>-76,2401821219</v>
      </c>
      <c r="C7349" t="str">
        <f>VLOOKUP(J7349,[1]reportExcel!$C$6:$M$8021,8,FALSE)</f>
        <v>3,82040602675</v>
      </c>
      <c r="D7349" t="str">
        <f t="shared" si="230"/>
        <v>-76,2415191034</v>
      </c>
      <c r="E7349" t="str">
        <f t="shared" si="229"/>
        <v>3,82032046229</v>
      </c>
      <c r="H7349" s="6" t="s">
        <v>26182</v>
      </c>
      <c r="I7349" s="7" t="s">
        <v>27337</v>
      </c>
      <c r="J7349" s="7" t="s">
        <v>27354</v>
      </c>
      <c r="K7349" s="7" t="s">
        <v>26185</v>
      </c>
      <c r="L7349" s="7" t="s">
        <v>27339</v>
      </c>
      <c r="M7349" s="7" t="s">
        <v>27355</v>
      </c>
      <c r="N7349" s="7" t="s">
        <v>45</v>
      </c>
      <c r="O7349" s="15" t="s">
        <v>27356</v>
      </c>
      <c r="P7349" s="16"/>
      <c r="Q7349" s="7" t="s">
        <v>27357</v>
      </c>
      <c r="R7349" s="7" t="s">
        <v>23</v>
      </c>
      <c r="S7349" s="7" t="s">
        <v>24</v>
      </c>
      <c r="T7349" s="7" t="s">
        <v>23</v>
      </c>
    </row>
    <row r="7350" spans="1:20" ht="30" customHeight="1">
      <c r="A7350" t="str">
        <f>VLOOKUP(J7350,[1]reportExcel!$C$6:$M$8021,4,FALSE)</f>
        <v>SONSO</v>
      </c>
      <c r="B7350" t="str">
        <f>VLOOKUP(J7350,[1]reportExcel!$C$6:$M$8021,6,FALSE)</f>
        <v>-76,3067895377</v>
      </c>
      <c r="C7350" t="str">
        <f>VLOOKUP(J7350,[1]reportExcel!$C$6:$M$8021,8,FALSE)</f>
        <v>3,80006868549</v>
      </c>
      <c r="D7350" t="str">
        <f t="shared" si="230"/>
        <v>-76,3063833416</v>
      </c>
      <c r="E7350" t="str">
        <f t="shared" si="229"/>
        <v>3,7995997831</v>
      </c>
      <c r="H7350" s="6" t="s">
        <v>26182</v>
      </c>
      <c r="I7350" s="7" t="s">
        <v>27337</v>
      </c>
      <c r="J7350" s="7" t="s">
        <v>27358</v>
      </c>
      <c r="K7350" s="7" t="s">
        <v>26185</v>
      </c>
      <c r="L7350" s="7" t="s">
        <v>27339</v>
      </c>
      <c r="M7350" s="7" t="s">
        <v>27359</v>
      </c>
      <c r="N7350" s="7" t="s">
        <v>45</v>
      </c>
      <c r="O7350" s="15" t="s">
        <v>27360</v>
      </c>
      <c r="P7350" s="16"/>
      <c r="Q7350" s="7" t="s">
        <v>27361</v>
      </c>
      <c r="R7350" s="7" t="s">
        <v>23</v>
      </c>
      <c r="S7350" s="7" t="s">
        <v>24</v>
      </c>
      <c r="T7350" s="7" t="s">
        <v>23</v>
      </c>
    </row>
    <row r="7351" spans="1:20" ht="30" customHeight="1">
      <c r="A7351" t="str">
        <f>VLOOKUP(J7351,[1]reportExcel!$C$6:$M$8021,4,FALSE)</f>
        <v>ALTO DE GUACAS</v>
      </c>
      <c r="B7351" t="str">
        <f>VLOOKUP(J7351,[1]reportExcel!$C$6:$M$8021,6,FALSE)</f>
        <v>-76,2566534878</v>
      </c>
      <c r="C7351" t="str">
        <f>VLOOKUP(J7351,[1]reportExcel!$C$6:$M$8021,8,FALSE)</f>
        <v>3,83349381435</v>
      </c>
      <c r="D7351" t="str">
        <f t="shared" si="230"/>
        <v>-76,2481051483</v>
      </c>
      <c r="E7351" t="str">
        <f t="shared" si="229"/>
        <v>3,82943800947</v>
      </c>
      <c r="H7351" s="6" t="s">
        <v>26182</v>
      </c>
      <c r="I7351" s="7" t="s">
        <v>27337</v>
      </c>
      <c r="J7351" s="7" t="s">
        <v>27362</v>
      </c>
      <c r="K7351" s="7" t="s">
        <v>26185</v>
      </c>
      <c r="L7351" s="7" t="s">
        <v>27339</v>
      </c>
      <c r="M7351" s="7" t="s">
        <v>27363</v>
      </c>
      <c r="N7351" s="7" t="s">
        <v>45</v>
      </c>
      <c r="O7351" s="15" t="s">
        <v>27364</v>
      </c>
      <c r="P7351" s="16"/>
      <c r="Q7351" s="7" t="s">
        <v>27365</v>
      </c>
      <c r="R7351" s="7" t="s">
        <v>23</v>
      </c>
      <c r="S7351" s="7" t="s">
        <v>24</v>
      </c>
      <c r="T7351" s="7" t="s">
        <v>23</v>
      </c>
    </row>
    <row r="7352" spans="1:20" ht="30" customHeight="1">
      <c r="A7352" t="str">
        <f>VLOOKUP(J7352,[1]reportExcel!$C$6:$M$8021,4,FALSE)</f>
        <v>PUENTE ROJO</v>
      </c>
      <c r="B7352" t="str">
        <f>VLOOKUP(J7352,[1]reportExcel!$C$6:$M$8021,6,FALSE)</f>
        <v>-76,2285243134</v>
      </c>
      <c r="C7352" t="str">
        <f>VLOOKUP(J7352,[1]reportExcel!$C$6:$M$8021,8,FALSE)</f>
        <v>3,76814933198</v>
      </c>
      <c r="D7352" t="str">
        <f t="shared" si="230"/>
        <v>-76,2297914969</v>
      </c>
      <c r="E7352" t="str">
        <f t="shared" si="229"/>
        <v>3,76775110235</v>
      </c>
      <c r="H7352" s="6" t="s">
        <v>26182</v>
      </c>
      <c r="I7352" s="7" t="s">
        <v>27337</v>
      </c>
      <c r="J7352" s="7" t="s">
        <v>27366</v>
      </c>
      <c r="K7352" s="7" t="s">
        <v>26185</v>
      </c>
      <c r="L7352" s="7" t="s">
        <v>27339</v>
      </c>
      <c r="M7352" s="7" t="s">
        <v>27367</v>
      </c>
      <c r="N7352" s="7" t="s">
        <v>45</v>
      </c>
      <c r="O7352" s="15" t="s">
        <v>27368</v>
      </c>
      <c r="P7352" s="16"/>
      <c r="Q7352" s="7" t="s">
        <v>27369</v>
      </c>
      <c r="R7352" s="7" t="s">
        <v>23</v>
      </c>
      <c r="S7352" s="7" t="s">
        <v>24</v>
      </c>
      <c r="T7352" s="7" t="s">
        <v>23</v>
      </c>
    </row>
    <row r="7353" spans="1:20" ht="30" customHeight="1">
      <c r="A7353" t="str">
        <f>VLOOKUP(J7353,[1]reportExcel!$C$6:$M$8021,4,FALSE)</f>
        <v>CANANGUÁ</v>
      </c>
      <c r="B7353" t="str">
        <f>VLOOKUP(J7353,[1]reportExcel!$C$6:$M$8021,6,FALSE)</f>
        <v>-76,3541619151</v>
      </c>
      <c r="C7353" t="str">
        <f>VLOOKUP(J7353,[1]reportExcel!$C$6:$M$8021,8,FALSE)</f>
        <v>3,78446135066</v>
      </c>
      <c r="D7353" t="str">
        <f t="shared" si="230"/>
        <v>-76,3540434854</v>
      </c>
      <c r="E7353" t="str">
        <f t="shared" si="229"/>
        <v>3,78487457139</v>
      </c>
      <c r="H7353" s="6" t="s">
        <v>26182</v>
      </c>
      <c r="I7353" s="7" t="s">
        <v>27337</v>
      </c>
      <c r="J7353" s="7" t="s">
        <v>27370</v>
      </c>
      <c r="K7353" s="7" t="s">
        <v>26185</v>
      </c>
      <c r="L7353" s="7" t="s">
        <v>27339</v>
      </c>
      <c r="M7353" s="7" t="s">
        <v>27371</v>
      </c>
      <c r="N7353" s="7" t="s">
        <v>45</v>
      </c>
      <c r="O7353" s="15" t="s">
        <v>27372</v>
      </c>
      <c r="P7353" s="16"/>
      <c r="Q7353" s="7" t="s">
        <v>27373</v>
      </c>
      <c r="R7353" s="7" t="s">
        <v>23</v>
      </c>
      <c r="S7353" s="7" t="s">
        <v>24</v>
      </c>
      <c r="T7353" s="7" t="s">
        <v>23</v>
      </c>
    </row>
    <row r="7354" spans="1:20" ht="30" customHeight="1">
      <c r="A7354" t="str">
        <f>VLOOKUP(J7354,[1]reportExcel!$C$6:$M$8021,4,FALSE)</f>
        <v>EL PLACER</v>
      </c>
      <c r="B7354" t="str">
        <f>VLOOKUP(J7354,[1]reportExcel!$C$6:$M$8021,6,FALSE)</f>
        <v>-76,2825484826</v>
      </c>
      <c r="C7354" t="str">
        <f>VLOOKUP(J7354,[1]reportExcel!$C$6:$M$8021,8,FALSE)</f>
        <v>3,77147011635</v>
      </c>
      <c r="D7354" t="str">
        <f t="shared" si="230"/>
        <v>-76,2824493764</v>
      </c>
      <c r="E7354" t="str">
        <f t="shared" si="229"/>
        <v>3,77163948687</v>
      </c>
      <c r="H7354" s="6" t="s">
        <v>26182</v>
      </c>
      <c r="I7354" s="7" t="s">
        <v>27337</v>
      </c>
      <c r="J7354" s="7" t="s">
        <v>27374</v>
      </c>
      <c r="K7354" s="7" t="s">
        <v>26185</v>
      </c>
      <c r="L7354" s="7" t="s">
        <v>27339</v>
      </c>
      <c r="M7354" s="7" t="s">
        <v>65</v>
      </c>
      <c r="N7354" s="7" t="s">
        <v>45</v>
      </c>
      <c r="O7354" s="15" t="s">
        <v>27375</v>
      </c>
      <c r="P7354" s="16"/>
      <c r="Q7354" s="7" t="s">
        <v>27376</v>
      </c>
      <c r="R7354" s="7" t="s">
        <v>23</v>
      </c>
      <c r="S7354" s="7" t="s">
        <v>24</v>
      </c>
      <c r="T7354" s="7" t="s">
        <v>23</v>
      </c>
    </row>
    <row r="7355" spans="1:20" ht="30" customHeight="1">
      <c r="A7355" t="str">
        <f>VLOOKUP(J7355,[1]reportExcel!$C$6:$M$8021,4,FALSE)</f>
        <v>EL TRIUNFO</v>
      </c>
      <c r="B7355" t="str">
        <f>VLOOKUP(J7355,[1]reportExcel!$C$6:$M$8021,6,FALSE)</f>
        <v>-76,345132474</v>
      </c>
      <c r="C7355" t="str">
        <f>VLOOKUP(J7355,[1]reportExcel!$C$6:$M$8021,8,FALSE)</f>
        <v>3,75932235073</v>
      </c>
      <c r="D7355" t="str">
        <f t="shared" si="230"/>
        <v>-76,3215097834</v>
      </c>
      <c r="E7355" t="str">
        <f t="shared" si="229"/>
        <v>3,71030419682</v>
      </c>
      <c r="H7355" s="6" t="s">
        <v>26182</v>
      </c>
      <c r="I7355" s="7" t="s">
        <v>27337</v>
      </c>
      <c r="J7355" s="7" t="s">
        <v>27377</v>
      </c>
      <c r="K7355" s="7" t="s">
        <v>26185</v>
      </c>
      <c r="L7355" s="7" t="s">
        <v>27339</v>
      </c>
      <c r="M7355" s="7" t="s">
        <v>7460</v>
      </c>
      <c r="N7355" s="7" t="s">
        <v>45</v>
      </c>
      <c r="O7355" s="15" t="s">
        <v>27378</v>
      </c>
      <c r="P7355" s="16"/>
      <c r="Q7355" s="7" t="s">
        <v>27379</v>
      </c>
      <c r="R7355" s="7" t="s">
        <v>23</v>
      </c>
      <c r="S7355" s="7" t="s">
        <v>24</v>
      </c>
      <c r="T7355" s="7" t="s">
        <v>23</v>
      </c>
    </row>
    <row r="7356" spans="1:20" ht="30" customHeight="1">
      <c r="A7356" t="str">
        <f>VLOOKUP(J7356,[1]reportExcel!$C$6:$M$8021,4,FALSE)</f>
        <v>GUACAS</v>
      </c>
      <c r="B7356" t="str">
        <f>VLOOKUP(J7356,[1]reportExcel!$C$6:$M$8021,6,FALSE)</f>
        <v>-76,2944627216384</v>
      </c>
      <c r="C7356" t="str">
        <f>VLOOKUP(J7356,[1]reportExcel!$C$6:$M$8021,8,FALSE)</f>
        <v>3,7837809407097</v>
      </c>
      <c r="D7356" t="str">
        <f t="shared" si="230"/>
        <v>-76,2944627216384</v>
      </c>
      <c r="E7356" t="str">
        <f t="shared" si="229"/>
        <v>3,7837809407097</v>
      </c>
      <c r="H7356" s="6" t="s">
        <v>26182</v>
      </c>
      <c r="I7356" s="7" t="s">
        <v>27337</v>
      </c>
      <c r="J7356" s="7" t="s">
        <v>27380</v>
      </c>
      <c r="K7356" s="7" t="s">
        <v>26185</v>
      </c>
      <c r="L7356" s="7" t="s">
        <v>27339</v>
      </c>
      <c r="M7356" s="7" t="s">
        <v>22451</v>
      </c>
      <c r="N7356" s="7" t="s">
        <v>45</v>
      </c>
      <c r="O7356" s="15" t="s">
        <v>102</v>
      </c>
      <c r="P7356" s="16"/>
      <c r="Q7356" s="7" t="s">
        <v>102</v>
      </c>
      <c r="R7356" s="7" t="s">
        <v>23</v>
      </c>
      <c r="S7356" s="7" t="s">
        <v>24</v>
      </c>
      <c r="T7356" s="7" t="s">
        <v>23</v>
      </c>
    </row>
    <row r="7357" spans="1:20" ht="30" customHeight="1">
      <c r="A7357" t="str">
        <f>VLOOKUP(J7357,[1]reportExcel!$C$6:$M$8021,4,FALSE)</f>
        <v>JAMUNDÍ</v>
      </c>
      <c r="B7357" t="str">
        <f>VLOOKUP(J7357,[1]reportExcel!$C$6:$M$8021,6,FALSE)</f>
        <v>-76,5388095508</v>
      </c>
      <c r="C7357" t="str">
        <f>VLOOKUP(J7357,[1]reportExcel!$C$6:$M$8021,8,FALSE)</f>
        <v>3,26418634132</v>
      </c>
      <c r="D7357" t="str">
        <f t="shared" si="230"/>
        <v>-76,5391224672</v>
      </c>
      <c r="E7357" t="str">
        <f t="shared" si="229"/>
        <v>3,25932906918</v>
      </c>
      <c r="H7357" s="6" t="s">
        <v>26182</v>
      </c>
      <c r="I7357" s="7" t="s">
        <v>27381</v>
      </c>
      <c r="J7357" s="7" t="s">
        <v>27382</v>
      </c>
      <c r="K7357" s="7" t="s">
        <v>26185</v>
      </c>
      <c r="L7357" s="7" t="s">
        <v>27383</v>
      </c>
      <c r="M7357" s="7" t="s">
        <v>27383</v>
      </c>
      <c r="N7357" s="7" t="s">
        <v>20</v>
      </c>
      <c r="O7357" s="15" t="s">
        <v>27384</v>
      </c>
      <c r="P7357" s="16"/>
      <c r="Q7357" s="7" t="s">
        <v>27385</v>
      </c>
      <c r="R7357" s="7" t="s">
        <v>23</v>
      </c>
      <c r="S7357" s="7" t="s">
        <v>24</v>
      </c>
      <c r="T7357" s="7" t="s">
        <v>23</v>
      </c>
    </row>
    <row r="7358" spans="1:20" ht="30" customHeight="1">
      <c r="A7358" t="str">
        <f>VLOOKUP(J7358,[1]reportExcel!$C$6:$M$8021,4,FALSE)</f>
        <v>AMPUDIA</v>
      </c>
      <c r="B7358" t="str">
        <f>VLOOKUP(J7358,[1]reportExcel!$C$6:$M$8021,6,FALSE)</f>
        <v>-76,6324203057</v>
      </c>
      <c r="C7358" t="str">
        <f>VLOOKUP(J7358,[1]reportExcel!$C$6:$M$8021,8,FALSE)</f>
        <v>3,187923345</v>
      </c>
      <c r="D7358" t="str">
        <f t="shared" si="230"/>
        <v>-76,6318415745</v>
      </c>
      <c r="E7358" t="str">
        <f t="shared" si="229"/>
        <v>3,18762964085</v>
      </c>
      <c r="H7358" s="6" t="s">
        <v>26182</v>
      </c>
      <c r="I7358" s="7" t="s">
        <v>27381</v>
      </c>
      <c r="J7358" s="7" t="s">
        <v>27386</v>
      </c>
      <c r="K7358" s="7" t="s">
        <v>26185</v>
      </c>
      <c r="L7358" s="7" t="s">
        <v>27383</v>
      </c>
      <c r="M7358" s="7" t="s">
        <v>27387</v>
      </c>
      <c r="N7358" s="7" t="s">
        <v>45</v>
      </c>
      <c r="O7358" s="15" t="s">
        <v>27388</v>
      </c>
      <c r="P7358" s="16"/>
      <c r="Q7358" s="7" t="s">
        <v>27389</v>
      </c>
      <c r="R7358" s="7" t="s">
        <v>23</v>
      </c>
      <c r="S7358" s="7" t="s">
        <v>24</v>
      </c>
      <c r="T7358" s="7" t="s">
        <v>23</v>
      </c>
    </row>
    <row r="7359" spans="1:20" ht="30" customHeight="1">
      <c r="A7359" t="str">
        <f>VLOOKUP(J7359,[1]reportExcel!$C$6:$M$8021,4,FALSE)</f>
        <v>BOCAS DEL PALO</v>
      </c>
      <c r="B7359" t="str">
        <f>VLOOKUP(J7359,[1]reportExcel!$C$6:$M$8021,6,FALSE)</f>
        <v>-76,4668514889</v>
      </c>
      <c r="C7359" t="str">
        <f>VLOOKUP(J7359,[1]reportExcel!$C$6:$M$8021,8,FALSE)</f>
        <v>3,26787737623</v>
      </c>
      <c r="D7359" t="str">
        <f t="shared" si="230"/>
        <v>-76,4664896728</v>
      </c>
      <c r="E7359" t="str">
        <f t="shared" si="229"/>
        <v>3,2678273277</v>
      </c>
      <c r="H7359" s="6" t="s">
        <v>26182</v>
      </c>
      <c r="I7359" s="7" t="s">
        <v>27381</v>
      </c>
      <c r="J7359" s="7" t="s">
        <v>27390</v>
      </c>
      <c r="K7359" s="7" t="s">
        <v>26185</v>
      </c>
      <c r="L7359" s="7" t="s">
        <v>27383</v>
      </c>
      <c r="M7359" s="7" t="s">
        <v>8882</v>
      </c>
      <c r="N7359" s="7" t="s">
        <v>45</v>
      </c>
      <c r="O7359" s="15" t="s">
        <v>27391</v>
      </c>
      <c r="P7359" s="16"/>
      <c r="Q7359" s="7" t="s">
        <v>27392</v>
      </c>
      <c r="R7359" s="7" t="s">
        <v>23</v>
      </c>
      <c r="S7359" s="7" t="s">
        <v>24</v>
      </c>
      <c r="T7359" s="7" t="s">
        <v>23</v>
      </c>
    </row>
    <row r="7360" spans="1:20" ht="30" customHeight="1">
      <c r="A7360" t="str">
        <f>VLOOKUP(J7360,[1]reportExcel!$C$6:$M$8021,4,FALSE)</f>
        <v>GUACHINTE</v>
      </c>
      <c r="B7360" t="str">
        <f>VLOOKUP(J7360,[1]reportExcel!$C$6:$M$8021,6,FALSE)</f>
        <v>-76,5928862797</v>
      </c>
      <c r="C7360" t="str">
        <f>VLOOKUP(J7360,[1]reportExcel!$C$6:$M$8021,8,FALSE)</f>
        <v>3,17087491605</v>
      </c>
      <c r="D7360" t="str">
        <f t="shared" si="230"/>
        <v>-76,5927285244</v>
      </c>
      <c r="E7360" t="str">
        <f t="shared" si="229"/>
        <v>3,17039721342</v>
      </c>
      <c r="H7360" s="6" t="s">
        <v>26182</v>
      </c>
      <c r="I7360" s="7" t="s">
        <v>27381</v>
      </c>
      <c r="J7360" s="7" t="s">
        <v>27393</v>
      </c>
      <c r="K7360" s="7" t="s">
        <v>26185</v>
      </c>
      <c r="L7360" s="7" t="s">
        <v>27383</v>
      </c>
      <c r="M7360" s="7" t="s">
        <v>27394</v>
      </c>
      <c r="N7360" s="7" t="s">
        <v>45</v>
      </c>
      <c r="O7360" s="15" t="s">
        <v>27395</v>
      </c>
      <c r="P7360" s="16"/>
      <c r="Q7360" s="7" t="s">
        <v>27396</v>
      </c>
      <c r="R7360" s="7" t="s">
        <v>23</v>
      </c>
      <c r="S7360" s="7" t="s">
        <v>24</v>
      </c>
      <c r="T7360" s="7" t="s">
        <v>23</v>
      </c>
    </row>
    <row r="7361" spans="1:20" ht="30" customHeight="1">
      <c r="A7361" t="str">
        <f>VLOOKUP(J7361,[1]reportExcel!$C$6:$M$8021,4,FALSE)</f>
        <v>LA LIBERIA</v>
      </c>
      <c r="B7361" t="str">
        <f>VLOOKUP(J7361,[1]reportExcel!$C$6:$M$8021,6,FALSE)</f>
        <v>-76,6176688237</v>
      </c>
      <c r="C7361" t="str">
        <f>VLOOKUP(J7361,[1]reportExcel!$C$6:$M$8021,8,FALSE)</f>
        <v>3,20133593089</v>
      </c>
      <c r="D7361" t="str">
        <f t="shared" si="230"/>
        <v>-76,6176688237</v>
      </c>
      <c r="E7361" t="str">
        <f t="shared" si="229"/>
        <v>3,20133593089</v>
      </c>
      <c r="H7361" s="6" t="s">
        <v>26182</v>
      </c>
      <c r="I7361" s="7" t="s">
        <v>27381</v>
      </c>
      <c r="J7361" s="7" t="s">
        <v>27397</v>
      </c>
      <c r="K7361" s="7" t="s">
        <v>26185</v>
      </c>
      <c r="L7361" s="7" t="s">
        <v>27383</v>
      </c>
      <c r="M7361" s="7" t="s">
        <v>27398</v>
      </c>
      <c r="N7361" s="7" t="s">
        <v>28</v>
      </c>
      <c r="O7361" s="15" t="s">
        <v>102</v>
      </c>
      <c r="P7361" s="16"/>
      <c r="Q7361" s="7" t="s">
        <v>102</v>
      </c>
      <c r="R7361" s="7" t="s">
        <v>23</v>
      </c>
      <c r="S7361" s="7" t="s">
        <v>24</v>
      </c>
      <c r="T7361" s="7" t="s">
        <v>23</v>
      </c>
    </row>
    <row r="7362" spans="1:20" ht="30" customHeight="1">
      <c r="A7362" t="str">
        <f>VLOOKUP(J7362,[1]reportExcel!$C$6:$M$8021,4,FALSE)</f>
        <v>PASO DE LA BOLSA</v>
      </c>
      <c r="B7362" t="str">
        <f>VLOOKUP(J7362,[1]reportExcel!$C$6:$M$8021,6,FALSE)</f>
        <v>-76,5041432629</v>
      </c>
      <c r="C7362" t="str">
        <f>VLOOKUP(J7362,[1]reportExcel!$C$6:$M$8021,8,FALSE)</f>
        <v>3,1988696617</v>
      </c>
      <c r="D7362" t="str">
        <f t="shared" si="230"/>
        <v>-76,500073106</v>
      </c>
      <c r="E7362" t="str">
        <f t="shared" si="229"/>
        <v>3,201448133</v>
      </c>
      <c r="H7362" s="6" t="s">
        <v>26182</v>
      </c>
      <c r="I7362" s="7" t="s">
        <v>27381</v>
      </c>
      <c r="J7362" s="7" t="s">
        <v>27399</v>
      </c>
      <c r="K7362" s="7" t="s">
        <v>26185</v>
      </c>
      <c r="L7362" s="7" t="s">
        <v>27383</v>
      </c>
      <c r="M7362" s="7" t="s">
        <v>27400</v>
      </c>
      <c r="N7362" s="7" t="s">
        <v>45</v>
      </c>
      <c r="O7362" s="15" t="s">
        <v>27401</v>
      </c>
      <c r="P7362" s="16"/>
      <c r="Q7362" s="7" t="s">
        <v>27402</v>
      </c>
      <c r="R7362" s="7" t="s">
        <v>23</v>
      </c>
      <c r="S7362" s="7" t="s">
        <v>24</v>
      </c>
      <c r="T7362" s="7" t="s">
        <v>23</v>
      </c>
    </row>
    <row r="7363" spans="1:20" ht="30" customHeight="1">
      <c r="A7363" t="str">
        <f>VLOOKUP(J7363,[1]reportExcel!$C$6:$M$8021,4,FALSE)</f>
        <v>POTRERITO</v>
      </c>
      <c r="B7363" t="str">
        <f>VLOOKUP(J7363,[1]reportExcel!$C$6:$M$8021,6,FALSE)</f>
        <v>-76,5829578191</v>
      </c>
      <c r="C7363" t="str">
        <f>VLOOKUP(J7363,[1]reportExcel!$C$6:$M$8021,8,FALSE)</f>
        <v>3,22831299975</v>
      </c>
      <c r="D7363" t="str">
        <f t="shared" si="230"/>
        <v>-76,5826584122</v>
      </c>
      <c r="E7363" t="str">
        <f t="shared" si="229"/>
        <v>3,22861673703</v>
      </c>
      <c r="H7363" s="6" t="s">
        <v>26182</v>
      </c>
      <c r="I7363" s="7" t="s">
        <v>27381</v>
      </c>
      <c r="J7363" s="7" t="s">
        <v>27403</v>
      </c>
      <c r="K7363" s="7" t="s">
        <v>26185</v>
      </c>
      <c r="L7363" s="7" t="s">
        <v>27383</v>
      </c>
      <c r="M7363" s="7" t="s">
        <v>93</v>
      </c>
      <c r="N7363" s="7" t="s">
        <v>45</v>
      </c>
      <c r="O7363" s="15" t="s">
        <v>27404</v>
      </c>
      <c r="P7363" s="16"/>
      <c r="Q7363" s="7" t="s">
        <v>27405</v>
      </c>
      <c r="R7363" s="7" t="s">
        <v>23</v>
      </c>
      <c r="S7363" s="7" t="s">
        <v>24</v>
      </c>
      <c r="T7363" s="7" t="s">
        <v>23</v>
      </c>
    </row>
    <row r="7364" spans="1:20" ht="30" customHeight="1">
      <c r="A7364" t="str">
        <f>VLOOKUP(J7364,[1]reportExcel!$C$6:$M$8021,4,FALSE)</f>
        <v>PUENTE VÉLEZ</v>
      </c>
      <c r="B7364" t="str">
        <f>VLOOKUP(J7364,[1]reportExcel!$C$6:$M$8021,6,FALSE)</f>
        <v>-76,6291685122</v>
      </c>
      <c r="C7364" t="str">
        <f>VLOOKUP(J7364,[1]reportExcel!$C$6:$M$8021,8,FALSE)</f>
        <v>3,2221142167</v>
      </c>
      <c r="D7364" t="str">
        <f t="shared" si="230"/>
        <v>-76,6289347254</v>
      </c>
      <c r="E7364" t="str">
        <f t="shared" si="229"/>
        <v>3,22253386905</v>
      </c>
      <c r="H7364" s="6" t="s">
        <v>26182</v>
      </c>
      <c r="I7364" s="7" t="s">
        <v>27381</v>
      </c>
      <c r="J7364" s="7" t="s">
        <v>27406</v>
      </c>
      <c r="K7364" s="7" t="s">
        <v>26185</v>
      </c>
      <c r="L7364" s="7" t="s">
        <v>27383</v>
      </c>
      <c r="M7364" s="7" t="s">
        <v>27407</v>
      </c>
      <c r="N7364" s="7" t="s">
        <v>45</v>
      </c>
      <c r="O7364" s="15" t="s">
        <v>27408</v>
      </c>
      <c r="P7364" s="16"/>
      <c r="Q7364" s="7" t="s">
        <v>27409</v>
      </c>
      <c r="R7364" s="7" t="s">
        <v>23</v>
      </c>
      <c r="S7364" s="7" t="s">
        <v>24</v>
      </c>
      <c r="T7364" s="7" t="s">
        <v>23</v>
      </c>
    </row>
    <row r="7365" spans="1:20" ht="30" customHeight="1">
      <c r="A7365" t="str">
        <f>VLOOKUP(J7365,[1]reportExcel!$C$6:$M$8021,4,FALSE)</f>
        <v>QUINAMAYO</v>
      </c>
      <c r="B7365" t="str">
        <f>VLOOKUP(J7365,[1]reportExcel!$C$6:$M$8021,6,FALSE)</f>
        <v>-76,5582320363</v>
      </c>
      <c r="C7365" t="str">
        <f>VLOOKUP(J7365,[1]reportExcel!$C$6:$M$8021,8,FALSE)</f>
        <v>3,1290702388</v>
      </c>
      <c r="D7365" t="str">
        <f t="shared" si="230"/>
        <v>-76,556877503</v>
      </c>
      <c r="E7365" t="str">
        <f t="shared" si="229"/>
        <v>3,1284739541</v>
      </c>
      <c r="H7365" s="6" t="s">
        <v>26182</v>
      </c>
      <c r="I7365" s="7" t="s">
        <v>27381</v>
      </c>
      <c r="J7365" s="7" t="s">
        <v>27410</v>
      </c>
      <c r="K7365" s="7" t="s">
        <v>26185</v>
      </c>
      <c r="L7365" s="7" t="s">
        <v>27383</v>
      </c>
      <c r="M7365" s="7" t="s">
        <v>9019</v>
      </c>
      <c r="N7365" s="7" t="s">
        <v>45</v>
      </c>
      <c r="O7365" s="15" t="s">
        <v>27411</v>
      </c>
      <c r="P7365" s="16"/>
      <c r="Q7365" s="7" t="s">
        <v>27412</v>
      </c>
      <c r="R7365" s="7" t="s">
        <v>23</v>
      </c>
      <c r="S7365" s="7" t="s">
        <v>24</v>
      </c>
      <c r="T7365" s="7" t="s">
        <v>23</v>
      </c>
    </row>
    <row r="7366" spans="1:20" ht="30" customHeight="1">
      <c r="A7366" t="str">
        <f>VLOOKUP(J7366,[1]reportExcel!$C$6:$M$8021,4,FALSE)</f>
        <v>ROBLES</v>
      </c>
      <c r="B7366" t="str">
        <f>VLOOKUP(J7366,[1]reportExcel!$C$6:$M$8021,6,FALSE)</f>
        <v>-76,593430451</v>
      </c>
      <c r="C7366" t="str">
        <f>VLOOKUP(J7366,[1]reportExcel!$C$6:$M$8021,8,FALSE)</f>
        <v>3,12795997486</v>
      </c>
      <c r="D7366" t="str">
        <f t="shared" si="230"/>
        <v>-76,5930553848</v>
      </c>
      <c r="E7366" t="str">
        <f t="shared" si="229"/>
        <v>3,12799535604</v>
      </c>
      <c r="H7366" s="6" t="s">
        <v>26182</v>
      </c>
      <c r="I7366" s="7" t="s">
        <v>27381</v>
      </c>
      <c r="J7366" s="7" t="s">
        <v>27413</v>
      </c>
      <c r="K7366" s="7" t="s">
        <v>26185</v>
      </c>
      <c r="L7366" s="7" t="s">
        <v>27383</v>
      </c>
      <c r="M7366" s="7" t="s">
        <v>4097</v>
      </c>
      <c r="N7366" s="7" t="s">
        <v>45</v>
      </c>
      <c r="O7366" s="15" t="s">
        <v>27414</v>
      </c>
      <c r="P7366" s="16"/>
      <c r="Q7366" s="7" t="s">
        <v>27415</v>
      </c>
      <c r="R7366" s="7" t="s">
        <v>23</v>
      </c>
      <c r="S7366" s="7" t="s">
        <v>24</v>
      </c>
      <c r="T7366" s="7" t="s">
        <v>23</v>
      </c>
    </row>
    <row r="7367" spans="1:20" ht="30" customHeight="1">
      <c r="A7367" t="str">
        <f>VLOOKUP(J7367,[1]reportExcel!$C$6:$M$8021,4,FALSE)</f>
        <v>SAN ANTONIO</v>
      </c>
      <c r="B7367" t="str">
        <f>VLOOKUP(J7367,[1]reportExcel!$C$6:$M$8021,6,FALSE)</f>
        <v>-76,6555671916</v>
      </c>
      <c r="C7367" t="str">
        <f>VLOOKUP(J7367,[1]reportExcel!$C$6:$M$8021,8,FALSE)</f>
        <v>3,21094364335</v>
      </c>
      <c r="D7367" t="str">
        <f t="shared" si="230"/>
        <v>-76,6541135658</v>
      </c>
      <c r="E7367" t="str">
        <f t="shared" ref="E7367:E7430" si="231">IF(AND(Q7367="0,",NOT(ISNA(C7367))),C7367,Q7367)</f>
        <v>3,2098303929</v>
      </c>
      <c r="H7367" s="6" t="s">
        <v>26182</v>
      </c>
      <c r="I7367" s="7" t="s">
        <v>27381</v>
      </c>
      <c r="J7367" s="7" t="s">
        <v>27416</v>
      </c>
      <c r="K7367" s="7" t="s">
        <v>26185</v>
      </c>
      <c r="L7367" s="7" t="s">
        <v>27383</v>
      </c>
      <c r="M7367" s="7" t="s">
        <v>3835</v>
      </c>
      <c r="N7367" s="7" t="s">
        <v>45</v>
      </c>
      <c r="O7367" s="15" t="s">
        <v>27417</v>
      </c>
      <c r="P7367" s="16"/>
      <c r="Q7367" s="7" t="s">
        <v>27418</v>
      </c>
      <c r="R7367" s="7" t="s">
        <v>23</v>
      </c>
      <c r="S7367" s="7" t="s">
        <v>24</v>
      </c>
      <c r="T7367" s="7" t="s">
        <v>23</v>
      </c>
    </row>
    <row r="7368" spans="1:20" ht="30" customHeight="1">
      <c r="A7368" t="str">
        <f>VLOOKUP(J7368,[1]reportExcel!$C$6:$M$8021,4,FALSE)</f>
        <v>SAN VICENTE</v>
      </c>
      <c r="B7368" t="str">
        <f>VLOOKUP(J7368,[1]reportExcel!$C$6:$M$8021,6,FALSE)</f>
        <v>-76,6257881006</v>
      </c>
      <c r="C7368" t="str">
        <f>VLOOKUP(J7368,[1]reportExcel!$C$6:$M$8021,8,FALSE)</f>
        <v>3,2694253341</v>
      </c>
      <c r="D7368" t="str">
        <f t="shared" si="230"/>
        <v>-76,6256383517</v>
      </c>
      <c r="E7368" t="str">
        <f t="shared" si="231"/>
        <v>3,26873612165</v>
      </c>
      <c r="H7368" s="6" t="s">
        <v>26182</v>
      </c>
      <c r="I7368" s="7" t="s">
        <v>27381</v>
      </c>
      <c r="J7368" s="7" t="s">
        <v>27419</v>
      </c>
      <c r="K7368" s="7" t="s">
        <v>26185</v>
      </c>
      <c r="L7368" s="7" t="s">
        <v>27383</v>
      </c>
      <c r="M7368" s="7" t="s">
        <v>2456</v>
      </c>
      <c r="N7368" s="7" t="s">
        <v>45</v>
      </c>
      <c r="O7368" s="15" t="s">
        <v>27420</v>
      </c>
      <c r="P7368" s="16"/>
      <c r="Q7368" s="7" t="s">
        <v>27421</v>
      </c>
      <c r="R7368" s="7" t="s">
        <v>23</v>
      </c>
      <c r="S7368" s="7" t="s">
        <v>24</v>
      </c>
      <c r="T7368" s="7" t="s">
        <v>23</v>
      </c>
    </row>
    <row r="7369" spans="1:20" ht="30" customHeight="1">
      <c r="A7369" t="str">
        <f>VLOOKUP(J7369,[1]reportExcel!$C$6:$M$8021,4,FALSE)</f>
        <v>TIMBA</v>
      </c>
      <c r="B7369" t="str">
        <f>VLOOKUP(J7369,[1]reportExcel!$C$6:$M$8021,6,FALSE)</f>
        <v>-76,6239296078</v>
      </c>
      <c r="C7369" t="str">
        <f>VLOOKUP(J7369,[1]reportExcel!$C$6:$M$8021,8,FALSE)</f>
        <v>3,12359073619</v>
      </c>
      <c r="D7369" t="str">
        <f t="shared" si="230"/>
        <v>-76,6239618277</v>
      </c>
      <c r="E7369" t="str">
        <f t="shared" si="231"/>
        <v>3,1231812666</v>
      </c>
      <c r="H7369" s="6" t="s">
        <v>26182</v>
      </c>
      <c r="I7369" s="7" t="s">
        <v>27381</v>
      </c>
      <c r="J7369" s="7" t="s">
        <v>27422</v>
      </c>
      <c r="K7369" s="7" t="s">
        <v>26185</v>
      </c>
      <c r="L7369" s="7" t="s">
        <v>27383</v>
      </c>
      <c r="M7369" s="7" t="s">
        <v>7947</v>
      </c>
      <c r="N7369" s="7" t="s">
        <v>45</v>
      </c>
      <c r="O7369" s="15" t="s">
        <v>27423</v>
      </c>
      <c r="P7369" s="16"/>
      <c r="Q7369" s="7" t="s">
        <v>27424</v>
      </c>
      <c r="R7369" s="7" t="s">
        <v>23</v>
      </c>
      <c r="S7369" s="7" t="s">
        <v>24</v>
      </c>
      <c r="T7369" s="7" t="s">
        <v>23</v>
      </c>
    </row>
    <row r="7370" spans="1:20" ht="30" customHeight="1">
      <c r="A7370" t="str">
        <f>VLOOKUP(J7370,[1]reportExcel!$C$6:$M$8021,4,FALSE)</f>
        <v>VILLA COLOMBIA</v>
      </c>
      <c r="B7370" t="str">
        <f>VLOOKUP(J7370,[1]reportExcel!$C$6:$M$8021,6,FALSE)</f>
        <v>-76,6747791745</v>
      </c>
      <c r="C7370" t="str">
        <f>VLOOKUP(J7370,[1]reportExcel!$C$6:$M$8021,8,FALSE)</f>
        <v>3,18610622329</v>
      </c>
      <c r="D7370" t="str">
        <f t="shared" si="230"/>
        <v>-76,6733982984</v>
      </c>
      <c r="E7370" t="str">
        <f t="shared" si="231"/>
        <v>3,18587479554</v>
      </c>
      <c r="H7370" s="6" t="s">
        <v>26182</v>
      </c>
      <c r="I7370" s="7" t="s">
        <v>27381</v>
      </c>
      <c r="J7370" s="7" t="s">
        <v>27425</v>
      </c>
      <c r="K7370" s="7" t="s">
        <v>26185</v>
      </c>
      <c r="L7370" s="7" t="s">
        <v>27383</v>
      </c>
      <c r="M7370" s="7" t="s">
        <v>25990</v>
      </c>
      <c r="N7370" s="7" t="s">
        <v>45</v>
      </c>
      <c r="O7370" s="15" t="s">
        <v>27426</v>
      </c>
      <c r="P7370" s="16"/>
      <c r="Q7370" s="7" t="s">
        <v>27427</v>
      </c>
      <c r="R7370" s="7" t="s">
        <v>23</v>
      </c>
      <c r="S7370" s="7" t="s">
        <v>24</v>
      </c>
      <c r="T7370" s="7" t="s">
        <v>23</v>
      </c>
    </row>
    <row r="7371" spans="1:20" ht="30" customHeight="1">
      <c r="A7371" t="str">
        <f>VLOOKUP(J7371,[1]reportExcel!$C$6:$M$8021,4,FALSE)</f>
        <v>VILLAPAZ</v>
      </c>
      <c r="B7371" t="str">
        <f>VLOOKUP(J7371,[1]reportExcel!$C$6:$M$8021,6,FALSE)</f>
        <v>-76,5431055851</v>
      </c>
      <c r="C7371" t="str">
        <f>VLOOKUP(J7371,[1]reportExcel!$C$6:$M$8021,8,FALSE)</f>
        <v>3,13399519694</v>
      </c>
      <c r="D7371" t="str">
        <f t="shared" si="230"/>
        <v>-76,5430923359</v>
      </c>
      <c r="E7371" t="str">
        <f t="shared" si="231"/>
        <v>3,13389118301</v>
      </c>
      <c r="H7371" s="6" t="s">
        <v>26182</v>
      </c>
      <c r="I7371" s="7" t="s">
        <v>27381</v>
      </c>
      <c r="J7371" s="7" t="s">
        <v>27428</v>
      </c>
      <c r="K7371" s="7" t="s">
        <v>26185</v>
      </c>
      <c r="L7371" s="7" t="s">
        <v>27383</v>
      </c>
      <c r="M7371" s="7" t="s">
        <v>27429</v>
      </c>
      <c r="N7371" s="7" t="s">
        <v>45</v>
      </c>
      <c r="O7371" s="15" t="s">
        <v>27430</v>
      </c>
      <c r="P7371" s="16"/>
      <c r="Q7371" s="7" t="s">
        <v>27431</v>
      </c>
      <c r="R7371" s="7" t="s">
        <v>23</v>
      </c>
      <c r="S7371" s="7" t="s">
        <v>24</v>
      </c>
      <c r="T7371" s="7" t="s">
        <v>23</v>
      </c>
    </row>
    <row r="7372" spans="1:20" ht="30" customHeight="1">
      <c r="A7372" t="str">
        <f>VLOOKUP(J7372,[1]reportExcel!$C$6:$M$8021,4,FALSE)</f>
        <v>LA ESTRELLA</v>
      </c>
      <c r="B7372" t="str">
        <f>VLOOKUP(J7372,[1]reportExcel!$C$6:$M$8021,6,FALSE)</f>
        <v>-76,6175611258512</v>
      </c>
      <c r="C7372" t="str">
        <f>VLOOKUP(J7372,[1]reportExcel!$C$6:$M$8021,8,FALSE)</f>
        <v>3,201292372666</v>
      </c>
      <c r="D7372" t="str">
        <f t="shared" si="230"/>
        <v>-76,616795969</v>
      </c>
      <c r="E7372" t="str">
        <f t="shared" si="231"/>
        <v>3,2713591556</v>
      </c>
      <c r="H7372" s="6" t="s">
        <v>26182</v>
      </c>
      <c r="I7372" s="7" t="s">
        <v>27381</v>
      </c>
      <c r="J7372" s="7" t="s">
        <v>27432</v>
      </c>
      <c r="K7372" s="7" t="s">
        <v>26185</v>
      </c>
      <c r="L7372" s="7" t="s">
        <v>27383</v>
      </c>
      <c r="M7372" s="7" t="s">
        <v>1550</v>
      </c>
      <c r="N7372" s="7" t="s">
        <v>45</v>
      </c>
      <c r="O7372" s="15" t="s">
        <v>27433</v>
      </c>
      <c r="P7372" s="16"/>
      <c r="Q7372" s="7" t="s">
        <v>27434</v>
      </c>
      <c r="R7372" s="7" t="s">
        <v>23</v>
      </c>
      <c r="S7372" s="7" t="s">
        <v>24</v>
      </c>
      <c r="T7372" s="7" t="s">
        <v>23</v>
      </c>
    </row>
    <row r="7373" spans="1:20" ht="30" customHeight="1">
      <c r="A7373" t="str">
        <f>VLOOKUP(J7373,[1]reportExcel!$C$6:$M$8021,4,FALSE)</f>
        <v>LA MESETA</v>
      </c>
      <c r="B7373" t="str">
        <f>VLOOKUP(J7373,[1]reportExcel!$C$6:$M$8021,6,FALSE)</f>
        <v>-76,6176688237</v>
      </c>
      <c r="C7373" t="str">
        <f>VLOOKUP(J7373,[1]reportExcel!$C$6:$M$8021,8,FALSE)</f>
        <v>3,20133593089</v>
      </c>
      <c r="D7373" t="str">
        <f t="shared" si="230"/>
        <v>-76,6176688237</v>
      </c>
      <c r="E7373" t="str">
        <f t="shared" si="231"/>
        <v>3,20133593089</v>
      </c>
      <c r="H7373" s="6" t="s">
        <v>26182</v>
      </c>
      <c r="I7373" s="7" t="s">
        <v>27381</v>
      </c>
      <c r="J7373" s="7" t="s">
        <v>27435</v>
      </c>
      <c r="K7373" s="7" t="s">
        <v>26185</v>
      </c>
      <c r="L7373" s="7" t="s">
        <v>27383</v>
      </c>
      <c r="M7373" s="7" t="s">
        <v>2659</v>
      </c>
      <c r="N7373" s="7" t="s">
        <v>28</v>
      </c>
      <c r="O7373" s="15" t="s">
        <v>102</v>
      </c>
      <c r="P7373" s="16"/>
      <c r="Q7373" s="7" t="s">
        <v>102</v>
      </c>
      <c r="R7373" s="7" t="s">
        <v>23</v>
      </c>
      <c r="S7373" s="7" t="s">
        <v>24</v>
      </c>
      <c r="T7373" s="7" t="s">
        <v>23</v>
      </c>
    </row>
    <row r="7374" spans="1:20" ht="30" customHeight="1">
      <c r="A7374" t="str">
        <f>VLOOKUP(J7374,[1]reportExcel!$C$6:$M$8021,4,FALSE)</f>
        <v>LA VENTURA</v>
      </c>
      <c r="B7374" t="str">
        <f>VLOOKUP(J7374,[1]reportExcel!$C$6:$M$8021,6,FALSE)</f>
        <v>-76,6176688237</v>
      </c>
      <c r="C7374" t="str">
        <f>VLOOKUP(J7374,[1]reportExcel!$C$6:$M$8021,8,FALSE)</f>
        <v>3,20133593089</v>
      </c>
      <c r="D7374" t="str">
        <f t="shared" si="230"/>
        <v>-76,6176688237</v>
      </c>
      <c r="E7374" t="str">
        <f t="shared" si="231"/>
        <v>3,20133593089</v>
      </c>
      <c r="H7374" s="6" t="s">
        <v>26182</v>
      </c>
      <c r="I7374" s="7" t="s">
        <v>27381</v>
      </c>
      <c r="J7374" s="7" t="s">
        <v>27436</v>
      </c>
      <c r="K7374" s="7" t="s">
        <v>26185</v>
      </c>
      <c r="L7374" s="7" t="s">
        <v>27383</v>
      </c>
      <c r="M7374" s="7" t="s">
        <v>4225</v>
      </c>
      <c r="N7374" s="7" t="s">
        <v>28</v>
      </c>
      <c r="O7374" s="15" t="s">
        <v>102</v>
      </c>
      <c r="P7374" s="16"/>
      <c r="Q7374" s="7" t="s">
        <v>102</v>
      </c>
      <c r="R7374" s="7" t="s">
        <v>23</v>
      </c>
      <c r="S7374" s="7" t="s">
        <v>24</v>
      </c>
      <c r="T7374" s="7" t="s">
        <v>23</v>
      </c>
    </row>
    <row r="7375" spans="1:20" ht="30" customHeight="1">
      <c r="A7375" t="str">
        <f>VLOOKUP(J7375,[1]reportExcel!$C$6:$M$8021,4,FALSE)</f>
        <v>SAN ISIDRO</v>
      </c>
      <c r="B7375" t="str">
        <f>VLOOKUP(J7375,[1]reportExcel!$C$6:$M$8021,6,FALSE)</f>
        <v>-76,5191445328</v>
      </c>
      <c r="C7375" t="str">
        <f>VLOOKUP(J7375,[1]reportExcel!$C$6:$M$8021,8,FALSE)</f>
        <v>3,23624871805</v>
      </c>
      <c r="D7375" t="str">
        <f t="shared" si="230"/>
        <v>-76,516309681</v>
      </c>
      <c r="E7375" t="str">
        <f t="shared" si="231"/>
        <v>3,236351839</v>
      </c>
      <c r="H7375" s="6" t="s">
        <v>26182</v>
      </c>
      <c r="I7375" s="7" t="s">
        <v>27381</v>
      </c>
      <c r="J7375" s="7" t="s">
        <v>27437</v>
      </c>
      <c r="K7375" s="7" t="s">
        <v>26185</v>
      </c>
      <c r="L7375" s="7" t="s">
        <v>27383</v>
      </c>
      <c r="M7375" s="7" t="s">
        <v>1569</v>
      </c>
      <c r="N7375" s="7" t="s">
        <v>45</v>
      </c>
      <c r="O7375" s="15" t="s">
        <v>27438</v>
      </c>
      <c r="P7375" s="16"/>
      <c r="Q7375" s="7" t="s">
        <v>27439</v>
      </c>
      <c r="R7375" s="7" t="s">
        <v>23</v>
      </c>
      <c r="S7375" s="7" t="s">
        <v>24</v>
      </c>
      <c r="T7375" s="7" t="s">
        <v>23</v>
      </c>
    </row>
    <row r="7376" spans="1:20" ht="30" customHeight="1">
      <c r="A7376" t="str">
        <f>VLOOKUP(J7376,[1]reportExcel!$C$6:$M$8021,4,FALSE)</f>
        <v>EL GUAVAL</v>
      </c>
      <c r="B7376" t="str">
        <f>VLOOKUP(J7376,[1]reportExcel!$C$6:$M$8021,6,FALSE)</f>
        <v>-76,5136187806</v>
      </c>
      <c r="C7376" t="str">
        <f>VLOOKUP(J7376,[1]reportExcel!$C$6:$M$8021,8,FALSE)</f>
        <v>3,25285170343</v>
      </c>
      <c r="D7376" t="str">
        <f t="shared" si="230"/>
        <v>-76,5146430123</v>
      </c>
      <c r="E7376" t="str">
        <f t="shared" si="231"/>
        <v>3,25204318379</v>
      </c>
      <c r="H7376" s="6" t="s">
        <v>26182</v>
      </c>
      <c r="I7376" s="7" t="s">
        <v>27381</v>
      </c>
      <c r="J7376" s="7" t="s">
        <v>27440</v>
      </c>
      <c r="K7376" s="7" t="s">
        <v>26185</v>
      </c>
      <c r="L7376" s="7" t="s">
        <v>27383</v>
      </c>
      <c r="M7376" s="7" t="s">
        <v>27441</v>
      </c>
      <c r="N7376" s="7" t="s">
        <v>45</v>
      </c>
      <c r="O7376" s="15" t="s">
        <v>27442</v>
      </c>
      <c r="P7376" s="16"/>
      <c r="Q7376" s="7" t="s">
        <v>27443</v>
      </c>
      <c r="R7376" s="7" t="s">
        <v>23</v>
      </c>
      <c r="S7376" s="7" t="s">
        <v>24</v>
      </c>
      <c r="T7376" s="7" t="s">
        <v>23</v>
      </c>
    </row>
    <row r="7377" spans="1:20" ht="30" customHeight="1">
      <c r="A7377" t="str">
        <f>VLOOKUP(J7377,[1]reportExcel!$C$6:$M$8021,4,FALSE)</f>
        <v>EL TRIUNFO</v>
      </c>
      <c r="B7377" t="str">
        <f>VLOOKUP(J7377,[1]reportExcel!$C$6:$M$8021,6,FALSE)</f>
        <v>-76,5152548733</v>
      </c>
      <c r="C7377" t="str">
        <f>VLOOKUP(J7377,[1]reportExcel!$C$6:$M$8021,8,FALSE)</f>
        <v>3,23433583384</v>
      </c>
      <c r="D7377" t="str">
        <f t="shared" si="230"/>
        <v>-76,5156196308</v>
      </c>
      <c r="E7377" t="str">
        <f t="shared" si="231"/>
        <v>3,23418093456</v>
      </c>
      <c r="H7377" s="6" t="s">
        <v>26182</v>
      </c>
      <c r="I7377" s="7" t="s">
        <v>27381</v>
      </c>
      <c r="J7377" s="7" t="s">
        <v>27444</v>
      </c>
      <c r="K7377" s="7" t="s">
        <v>26185</v>
      </c>
      <c r="L7377" s="7" t="s">
        <v>27383</v>
      </c>
      <c r="M7377" s="7" t="s">
        <v>7460</v>
      </c>
      <c r="N7377" s="7" t="s">
        <v>45</v>
      </c>
      <c r="O7377" s="15" t="s">
        <v>27445</v>
      </c>
      <c r="P7377" s="16"/>
      <c r="Q7377" s="7" t="s">
        <v>27446</v>
      </c>
      <c r="R7377" s="7" t="s">
        <v>23</v>
      </c>
      <c r="S7377" s="7" t="s">
        <v>24</v>
      </c>
      <c r="T7377" s="7" t="s">
        <v>23</v>
      </c>
    </row>
    <row r="7378" spans="1:20" ht="30" customHeight="1">
      <c r="A7378" t="str">
        <f>VLOOKUP(J7378,[1]reportExcel!$C$6:$M$8021,4,FALSE)</f>
        <v>CASCARILLAL</v>
      </c>
      <c r="B7378" t="str">
        <f>VLOOKUP(J7378,[1]reportExcel!$C$6:$M$8021,6,FALSE)</f>
        <v>-76,6175611258512</v>
      </c>
      <c r="C7378" t="str">
        <f>VLOOKUP(J7378,[1]reportExcel!$C$6:$M$8021,8,FALSE)</f>
        <v>3,201292372666</v>
      </c>
      <c r="D7378" t="str">
        <f t="shared" si="230"/>
        <v>-76,6308949745</v>
      </c>
      <c r="E7378" t="str">
        <f t="shared" si="231"/>
        <v>3,20661064147</v>
      </c>
      <c r="H7378" s="6" t="s">
        <v>26182</v>
      </c>
      <c r="I7378" s="7" t="s">
        <v>27381</v>
      </c>
      <c r="J7378" s="7" t="s">
        <v>27447</v>
      </c>
      <c r="K7378" s="7" t="s">
        <v>26185</v>
      </c>
      <c r="L7378" s="7" t="s">
        <v>27383</v>
      </c>
      <c r="M7378" s="7" t="s">
        <v>27448</v>
      </c>
      <c r="N7378" s="7" t="s">
        <v>45</v>
      </c>
      <c r="O7378" s="15" t="s">
        <v>27449</v>
      </c>
      <c r="P7378" s="16"/>
      <c r="Q7378" s="7" t="s">
        <v>27450</v>
      </c>
      <c r="R7378" s="7" t="s">
        <v>23</v>
      </c>
      <c r="S7378" s="7" t="s">
        <v>24</v>
      </c>
      <c r="T7378" s="7" t="s">
        <v>23</v>
      </c>
    </row>
    <row r="7379" spans="1:20" ht="30" customHeight="1">
      <c r="A7379" t="str">
        <f>VLOOKUP(J7379,[1]reportExcel!$C$6:$M$8021,4,FALSE)</f>
        <v>GATO DE MONTE</v>
      </c>
      <c r="B7379" t="str">
        <f>VLOOKUP(J7379,[1]reportExcel!$C$6:$M$8021,6,FALSE)</f>
        <v>-76,6175611258512</v>
      </c>
      <c r="C7379" t="str">
        <f>VLOOKUP(J7379,[1]reportExcel!$C$6:$M$8021,8,FALSE)</f>
        <v>3,201292372666</v>
      </c>
      <c r="D7379" t="str">
        <f t="shared" si="230"/>
        <v>-76,5913182347</v>
      </c>
      <c r="E7379" t="str">
        <f t="shared" si="231"/>
        <v>3,22008225178</v>
      </c>
      <c r="H7379" s="6" t="s">
        <v>26182</v>
      </c>
      <c r="I7379" s="7" t="s">
        <v>27381</v>
      </c>
      <c r="J7379" s="7" t="s">
        <v>27451</v>
      </c>
      <c r="K7379" s="7" t="s">
        <v>26185</v>
      </c>
      <c r="L7379" s="7" t="s">
        <v>27383</v>
      </c>
      <c r="M7379" s="7" t="s">
        <v>27452</v>
      </c>
      <c r="N7379" s="7" t="s">
        <v>45</v>
      </c>
      <c r="O7379" s="15" t="s">
        <v>27453</v>
      </c>
      <c r="P7379" s="16"/>
      <c r="Q7379" s="7" t="s">
        <v>27454</v>
      </c>
      <c r="R7379" s="7" t="s">
        <v>23</v>
      </c>
      <c r="S7379" s="7" t="s">
        <v>24</v>
      </c>
      <c r="T7379" s="7" t="s">
        <v>23</v>
      </c>
    </row>
    <row r="7380" spans="1:20" ht="30" customHeight="1">
      <c r="A7380" t="str">
        <f>VLOOKUP(J7380,[1]reportExcel!$C$6:$M$8021,4,FALSE)</f>
        <v>PUEBLO NUEVO</v>
      </c>
      <c r="B7380" t="str">
        <f>VLOOKUP(J7380,[1]reportExcel!$C$6:$M$8021,6,FALSE)</f>
        <v>-76,6175611258512</v>
      </c>
      <c r="C7380" t="str">
        <f>VLOOKUP(J7380,[1]reportExcel!$C$6:$M$8021,8,FALSE)</f>
        <v>3,201292372666</v>
      </c>
      <c r="D7380" t="str">
        <f t="shared" si="230"/>
        <v>-76,6276559012</v>
      </c>
      <c r="E7380" t="str">
        <f t="shared" si="231"/>
        <v>3,26742885516</v>
      </c>
      <c r="H7380" s="6" t="s">
        <v>26182</v>
      </c>
      <c r="I7380" s="7" t="s">
        <v>27381</v>
      </c>
      <c r="J7380" s="7" t="s">
        <v>27455</v>
      </c>
      <c r="K7380" s="7" t="s">
        <v>26185</v>
      </c>
      <c r="L7380" s="7" t="s">
        <v>27383</v>
      </c>
      <c r="M7380" s="7" t="s">
        <v>914</v>
      </c>
      <c r="N7380" s="7" t="s">
        <v>45</v>
      </c>
      <c r="O7380" s="15" t="s">
        <v>27456</v>
      </c>
      <c r="P7380" s="16"/>
      <c r="Q7380" s="7" t="s">
        <v>27457</v>
      </c>
      <c r="R7380" s="7" t="s">
        <v>23</v>
      </c>
      <c r="S7380" s="7" t="s">
        <v>24</v>
      </c>
      <c r="T7380" s="7" t="s">
        <v>23</v>
      </c>
    </row>
    <row r="7381" spans="1:20" ht="30" customHeight="1">
      <c r="A7381" t="str">
        <f>VLOOKUP(J7381,[1]reportExcel!$C$6:$M$8021,4,FALSE)</f>
        <v>LA CÁRCEL</v>
      </c>
      <c r="B7381" t="str">
        <f>VLOOKUP(J7381,[1]reportExcel!$C$6:$M$8021,6,FALSE)</f>
        <v>-76,6175611258512</v>
      </c>
      <c r="C7381" t="str">
        <f>VLOOKUP(J7381,[1]reportExcel!$C$6:$M$8021,8,FALSE)</f>
        <v>3,201292372666</v>
      </c>
      <c r="D7381" t="str">
        <f t="shared" si="230"/>
        <v>-76,5035138728</v>
      </c>
      <c r="E7381" t="str">
        <f t="shared" si="231"/>
        <v>3,25387815864</v>
      </c>
      <c r="H7381" s="6" t="s">
        <v>26182</v>
      </c>
      <c r="I7381" s="7" t="s">
        <v>27381</v>
      </c>
      <c r="J7381" s="7" t="s">
        <v>27458</v>
      </c>
      <c r="K7381" s="7" t="s">
        <v>26185</v>
      </c>
      <c r="L7381" s="7" t="s">
        <v>27383</v>
      </c>
      <c r="M7381" s="7" t="s">
        <v>27459</v>
      </c>
      <c r="N7381" s="7" t="s">
        <v>45</v>
      </c>
      <c r="O7381" s="15" t="s">
        <v>27460</v>
      </c>
      <c r="P7381" s="16"/>
      <c r="Q7381" s="7" t="s">
        <v>27461</v>
      </c>
      <c r="R7381" s="7" t="s">
        <v>23</v>
      </c>
      <c r="S7381" s="7" t="s">
        <v>24</v>
      </c>
      <c r="T7381" s="7" t="s">
        <v>23</v>
      </c>
    </row>
    <row r="7382" spans="1:20" ht="30" customHeight="1">
      <c r="A7382" t="e">
        <f>VLOOKUP(J7382,[1]reportExcel!$C$6:$M$8021,4,FALSE)</f>
        <v>#N/A</v>
      </c>
      <c r="B7382" t="e">
        <f>VLOOKUP(J7382,[1]reportExcel!$C$6:$M$8021,6,FALSE)</f>
        <v>#N/A</v>
      </c>
      <c r="C7382" t="e">
        <f>VLOOKUP(J7382,[1]reportExcel!$C$6:$M$8021,8,FALSE)</f>
        <v>#N/A</v>
      </c>
      <c r="D7382" t="str">
        <f t="shared" si="230"/>
        <v>-76,5396933018</v>
      </c>
      <c r="E7382" t="str">
        <f t="shared" si="231"/>
        <v>3,23196157554</v>
      </c>
      <c r="H7382" s="6" t="s">
        <v>26182</v>
      </c>
      <c r="I7382" s="7" t="s">
        <v>27381</v>
      </c>
      <c r="J7382" s="7" t="s">
        <v>27462</v>
      </c>
      <c r="K7382" s="7" t="s">
        <v>26185</v>
      </c>
      <c r="L7382" s="7" t="s">
        <v>27383</v>
      </c>
      <c r="M7382" s="7" t="s">
        <v>27463</v>
      </c>
      <c r="N7382" s="7" t="s">
        <v>45</v>
      </c>
      <c r="O7382" s="15" t="s">
        <v>27464</v>
      </c>
      <c r="P7382" s="16"/>
      <c r="Q7382" s="7" t="s">
        <v>27465</v>
      </c>
      <c r="R7382" s="7" t="s">
        <v>23</v>
      </c>
      <c r="S7382" s="7" t="s">
        <v>24</v>
      </c>
      <c r="T7382" s="7" t="s">
        <v>23</v>
      </c>
    </row>
    <row r="7383" spans="1:20" ht="30" customHeight="1">
      <c r="A7383" t="str">
        <f>VLOOKUP(J7383,[1]reportExcel!$C$6:$M$8021,4,FALSE)</f>
        <v>LA CUMBRE</v>
      </c>
      <c r="B7383" t="str">
        <f>VLOOKUP(J7383,[1]reportExcel!$C$6:$M$8021,6,FALSE)</f>
        <v>-76,5681664632</v>
      </c>
      <c r="C7383" t="str">
        <f>VLOOKUP(J7383,[1]reportExcel!$C$6:$M$8021,8,FALSE)</f>
        <v>3,64718929344</v>
      </c>
      <c r="D7383" t="str">
        <f t="shared" si="230"/>
        <v>-76,5679334087</v>
      </c>
      <c r="E7383" t="str">
        <f t="shared" si="231"/>
        <v>3,64944411346</v>
      </c>
      <c r="H7383" s="6" t="s">
        <v>26182</v>
      </c>
      <c r="I7383" s="7" t="s">
        <v>27466</v>
      </c>
      <c r="J7383" s="7" t="s">
        <v>27467</v>
      </c>
      <c r="K7383" s="7" t="s">
        <v>26185</v>
      </c>
      <c r="L7383" s="7" t="s">
        <v>6146</v>
      </c>
      <c r="M7383" s="7" t="s">
        <v>6146</v>
      </c>
      <c r="N7383" s="7" t="s">
        <v>20</v>
      </c>
      <c r="O7383" s="15" t="s">
        <v>27468</v>
      </c>
      <c r="P7383" s="16"/>
      <c r="Q7383" s="7" t="s">
        <v>27469</v>
      </c>
      <c r="R7383" s="7" t="s">
        <v>23</v>
      </c>
      <c r="S7383" s="7" t="s">
        <v>24</v>
      </c>
      <c r="T7383" s="7" t="s">
        <v>23</v>
      </c>
    </row>
    <row r="7384" spans="1:20" ht="30" customHeight="1">
      <c r="A7384" t="str">
        <f>VLOOKUP(J7384,[1]reportExcel!$C$6:$M$8021,4,FALSE)</f>
        <v>BITACO</v>
      </c>
      <c r="B7384" t="str">
        <f>VLOOKUP(J7384,[1]reportExcel!$C$6:$M$8021,6,FALSE)</f>
        <v>-76,5992894347</v>
      </c>
      <c r="C7384" t="str">
        <f>VLOOKUP(J7384,[1]reportExcel!$C$6:$M$8021,8,FALSE)</f>
        <v>3,6102710903</v>
      </c>
      <c r="D7384" t="str">
        <f t="shared" si="230"/>
        <v>-76,5990365173</v>
      </c>
      <c r="E7384" t="str">
        <f t="shared" si="231"/>
        <v>3,60995886822</v>
      </c>
      <c r="H7384" s="6" t="s">
        <v>26182</v>
      </c>
      <c r="I7384" s="7" t="s">
        <v>27466</v>
      </c>
      <c r="J7384" s="7" t="s">
        <v>27470</v>
      </c>
      <c r="K7384" s="7" t="s">
        <v>26185</v>
      </c>
      <c r="L7384" s="7" t="s">
        <v>6146</v>
      </c>
      <c r="M7384" s="7" t="s">
        <v>27254</v>
      </c>
      <c r="N7384" s="7" t="s">
        <v>28</v>
      </c>
      <c r="O7384" s="15" t="s">
        <v>27471</v>
      </c>
      <c r="P7384" s="16"/>
      <c r="Q7384" s="7" t="s">
        <v>27472</v>
      </c>
      <c r="R7384" s="7" t="s">
        <v>23</v>
      </c>
      <c r="S7384" s="7" t="s">
        <v>24</v>
      </c>
      <c r="T7384" s="7" t="s">
        <v>23</v>
      </c>
    </row>
    <row r="7385" spans="1:20" ht="30" customHeight="1">
      <c r="A7385" t="str">
        <f>VLOOKUP(J7385,[1]reportExcel!$C$6:$M$8021,4,FALSE)</f>
        <v>LA MARÍA</v>
      </c>
      <c r="B7385" t="str">
        <f>VLOOKUP(J7385,[1]reportExcel!$C$6:$M$8021,6,FALSE)</f>
        <v>-76,5878892556</v>
      </c>
      <c r="C7385" t="str">
        <f>VLOOKUP(J7385,[1]reportExcel!$C$6:$M$8021,8,FALSE)</f>
        <v>3,67710058205</v>
      </c>
      <c r="D7385" t="str">
        <f t="shared" si="230"/>
        <v>-76,5878892556</v>
      </c>
      <c r="E7385" t="str">
        <f t="shared" si="231"/>
        <v>3,67710058205</v>
      </c>
      <c r="H7385" s="6" t="s">
        <v>26182</v>
      </c>
      <c r="I7385" s="7" t="s">
        <v>27466</v>
      </c>
      <c r="J7385" s="7" t="s">
        <v>27473</v>
      </c>
      <c r="K7385" s="7" t="s">
        <v>26185</v>
      </c>
      <c r="L7385" s="7" t="s">
        <v>6146</v>
      </c>
      <c r="M7385" s="7" t="s">
        <v>1458</v>
      </c>
      <c r="N7385" s="7" t="s">
        <v>28</v>
      </c>
      <c r="O7385" s="15" t="s">
        <v>102</v>
      </c>
      <c r="P7385" s="16"/>
      <c r="Q7385" s="7" t="s">
        <v>102</v>
      </c>
      <c r="R7385" s="7" t="s">
        <v>23</v>
      </c>
      <c r="S7385" s="7" t="s">
        <v>24</v>
      </c>
      <c r="T7385" s="7" t="s">
        <v>23</v>
      </c>
    </row>
    <row r="7386" spans="1:20" ht="30" customHeight="1">
      <c r="A7386" t="str">
        <f>VLOOKUP(J7386,[1]reportExcel!$C$6:$M$8021,4,FALSE)</f>
        <v>LOMITAS</v>
      </c>
      <c r="B7386" t="str">
        <f>VLOOKUP(J7386,[1]reportExcel!$C$6:$M$8021,6,FALSE)</f>
        <v>-76,6418188704</v>
      </c>
      <c r="C7386" t="str">
        <f>VLOOKUP(J7386,[1]reportExcel!$C$6:$M$8021,8,FALSE)</f>
        <v>3,6358826107</v>
      </c>
      <c r="D7386" t="str">
        <f t="shared" ref="D7386:D7449" si="232">IF(AND(O7386="0,",NOT(ISNA(B7386))),B7386,O7386)</f>
        <v>-76,6414194165</v>
      </c>
      <c r="E7386" t="str">
        <f t="shared" si="231"/>
        <v>3,63618893432</v>
      </c>
      <c r="H7386" s="6" t="s">
        <v>26182</v>
      </c>
      <c r="I7386" s="7" t="s">
        <v>27466</v>
      </c>
      <c r="J7386" s="7" t="s">
        <v>27474</v>
      </c>
      <c r="K7386" s="7" t="s">
        <v>26185</v>
      </c>
      <c r="L7386" s="7" t="s">
        <v>6146</v>
      </c>
      <c r="M7386" s="7" t="s">
        <v>27475</v>
      </c>
      <c r="N7386" s="7" t="s">
        <v>28</v>
      </c>
      <c r="O7386" s="15" t="s">
        <v>27476</v>
      </c>
      <c r="P7386" s="16"/>
      <c r="Q7386" s="7" t="s">
        <v>27477</v>
      </c>
      <c r="R7386" s="7" t="s">
        <v>23</v>
      </c>
      <c r="S7386" s="7" t="s">
        <v>24</v>
      </c>
      <c r="T7386" s="7" t="s">
        <v>23</v>
      </c>
    </row>
    <row r="7387" spans="1:20" ht="30" customHeight="1">
      <c r="A7387" t="str">
        <f>VLOOKUP(J7387,[1]reportExcel!$C$6:$M$8021,4,FALSE)</f>
        <v>PAVAS</v>
      </c>
      <c r="B7387" t="str">
        <f>VLOOKUP(J7387,[1]reportExcel!$C$6:$M$8021,6,FALSE)</f>
        <v>-76,5853125867</v>
      </c>
      <c r="C7387" t="str">
        <f>VLOOKUP(J7387,[1]reportExcel!$C$6:$M$8021,8,FALSE)</f>
        <v>3,67631001527</v>
      </c>
      <c r="D7387" t="str">
        <f t="shared" si="232"/>
        <v>-76,5852402522</v>
      </c>
      <c r="E7387" t="str">
        <f t="shared" si="231"/>
        <v>3,67638565202</v>
      </c>
      <c r="H7387" s="6" t="s">
        <v>26182</v>
      </c>
      <c r="I7387" s="7" t="s">
        <v>27466</v>
      </c>
      <c r="J7387" s="7" t="s">
        <v>27478</v>
      </c>
      <c r="K7387" s="7" t="s">
        <v>26185</v>
      </c>
      <c r="L7387" s="7" t="s">
        <v>6146</v>
      </c>
      <c r="M7387" s="7" t="s">
        <v>27479</v>
      </c>
      <c r="N7387" s="7" t="s">
        <v>28</v>
      </c>
      <c r="O7387" s="15" t="s">
        <v>27480</v>
      </c>
      <c r="P7387" s="16"/>
      <c r="Q7387" s="7" t="s">
        <v>27481</v>
      </c>
      <c r="R7387" s="7" t="s">
        <v>23</v>
      </c>
      <c r="S7387" s="7" t="s">
        <v>24</v>
      </c>
      <c r="T7387" s="7" t="s">
        <v>23</v>
      </c>
    </row>
    <row r="7388" spans="1:20" ht="30" customHeight="1">
      <c r="A7388" t="str">
        <f>VLOOKUP(J7388,[1]reportExcel!$C$6:$M$8021,4,FALSE)</f>
        <v>PUENTE PALO</v>
      </c>
      <c r="B7388" t="str">
        <f>VLOOKUP(J7388,[1]reportExcel!$C$6:$M$8021,6,FALSE)</f>
        <v>-76,6103788044</v>
      </c>
      <c r="C7388" t="str">
        <f>VLOOKUP(J7388,[1]reportExcel!$C$6:$M$8021,8,FALSE)</f>
        <v>3,64668383471</v>
      </c>
      <c r="D7388" t="str">
        <f t="shared" si="232"/>
        <v>-76,6096885836</v>
      </c>
      <c r="E7388" t="str">
        <f t="shared" si="231"/>
        <v>3,64554053183</v>
      </c>
      <c r="H7388" s="6" t="s">
        <v>26182</v>
      </c>
      <c r="I7388" s="7" t="s">
        <v>27466</v>
      </c>
      <c r="J7388" s="7" t="s">
        <v>27482</v>
      </c>
      <c r="K7388" s="7" t="s">
        <v>26185</v>
      </c>
      <c r="L7388" s="7" t="s">
        <v>6146</v>
      </c>
      <c r="M7388" s="7" t="s">
        <v>27483</v>
      </c>
      <c r="N7388" s="7" t="s">
        <v>28</v>
      </c>
      <c r="O7388" s="15" t="s">
        <v>27484</v>
      </c>
      <c r="P7388" s="16"/>
      <c r="Q7388" s="7" t="s">
        <v>27485</v>
      </c>
      <c r="R7388" s="7" t="s">
        <v>23</v>
      </c>
      <c r="S7388" s="7" t="s">
        <v>24</v>
      </c>
      <c r="T7388" s="7" t="s">
        <v>23</v>
      </c>
    </row>
    <row r="7389" spans="1:20" ht="30" customHeight="1">
      <c r="A7389" t="str">
        <f>VLOOKUP(J7389,[1]reportExcel!$C$6:$M$8021,4,FALSE)</f>
        <v>ARBOLEDAS</v>
      </c>
      <c r="B7389" t="str">
        <f>VLOOKUP(J7389,[1]reportExcel!$C$6:$M$8021,6,FALSE)</f>
        <v>-76,5878892556</v>
      </c>
      <c r="C7389" t="str">
        <f>VLOOKUP(J7389,[1]reportExcel!$C$6:$M$8021,8,FALSE)</f>
        <v>3,67710058205</v>
      </c>
      <c r="D7389" t="str">
        <f t="shared" si="232"/>
        <v>-76,5762304442</v>
      </c>
      <c r="E7389" t="str">
        <f t="shared" si="231"/>
        <v>3,65962972672</v>
      </c>
      <c r="H7389" s="6" t="s">
        <v>26182</v>
      </c>
      <c r="I7389" s="7" t="s">
        <v>27466</v>
      </c>
      <c r="J7389" s="7" t="s">
        <v>27486</v>
      </c>
      <c r="K7389" s="7" t="s">
        <v>26185</v>
      </c>
      <c r="L7389" s="7" t="s">
        <v>6146</v>
      </c>
      <c r="M7389" s="7" t="s">
        <v>8564</v>
      </c>
      <c r="N7389" s="7" t="s">
        <v>28</v>
      </c>
      <c r="O7389" s="15" t="s">
        <v>27487</v>
      </c>
      <c r="P7389" s="16"/>
      <c r="Q7389" s="7" t="s">
        <v>27488</v>
      </c>
      <c r="R7389" s="7" t="s">
        <v>23</v>
      </c>
      <c r="S7389" s="7" t="s">
        <v>24</v>
      </c>
      <c r="T7389" s="7" t="s">
        <v>23</v>
      </c>
    </row>
    <row r="7390" spans="1:20" ht="30" customHeight="1">
      <c r="A7390" t="str">
        <f>VLOOKUP(J7390,[1]reportExcel!$C$6:$M$8021,4,FALSE)</f>
        <v>JIGUALES</v>
      </c>
      <c r="B7390" t="str">
        <f>VLOOKUP(J7390,[1]reportExcel!$C$6:$M$8021,6,FALSE)</f>
        <v>-76,5878892556</v>
      </c>
      <c r="C7390" t="str">
        <f>VLOOKUP(J7390,[1]reportExcel!$C$6:$M$8021,8,FALSE)</f>
        <v>3,67710058205</v>
      </c>
      <c r="D7390" t="str">
        <f t="shared" si="232"/>
        <v>-76,5878892556</v>
      </c>
      <c r="E7390" t="str">
        <f t="shared" si="231"/>
        <v>3,67710058205</v>
      </c>
      <c r="H7390" s="6" t="s">
        <v>26182</v>
      </c>
      <c r="I7390" s="7" t="s">
        <v>27466</v>
      </c>
      <c r="J7390" s="7" t="s">
        <v>27489</v>
      </c>
      <c r="K7390" s="7" t="s">
        <v>26185</v>
      </c>
      <c r="L7390" s="7" t="s">
        <v>6146</v>
      </c>
      <c r="M7390" s="7" t="s">
        <v>26960</v>
      </c>
      <c r="N7390" s="7" t="s">
        <v>28</v>
      </c>
      <c r="O7390" s="15" t="s">
        <v>102</v>
      </c>
      <c r="P7390" s="16"/>
      <c r="Q7390" s="7" t="s">
        <v>102</v>
      </c>
      <c r="R7390" s="7" t="s">
        <v>23</v>
      </c>
      <c r="S7390" s="7" t="s">
        <v>24</v>
      </c>
      <c r="T7390" s="7" t="s">
        <v>23</v>
      </c>
    </row>
    <row r="7391" spans="1:20" ht="30" customHeight="1">
      <c r="A7391" t="str">
        <f>VLOOKUP(J7391,[1]reportExcel!$C$6:$M$8021,4,FALSE)</f>
        <v>PAVITAS</v>
      </c>
      <c r="B7391" t="str">
        <f>VLOOKUP(J7391,[1]reportExcel!$C$6:$M$8021,6,FALSE)</f>
        <v>-76,5878892556</v>
      </c>
      <c r="C7391" t="str">
        <f>VLOOKUP(J7391,[1]reportExcel!$C$6:$M$8021,8,FALSE)</f>
        <v>3,67710058205</v>
      </c>
      <c r="D7391" t="str">
        <f t="shared" si="232"/>
        <v>-76,5571234997</v>
      </c>
      <c r="E7391" t="str">
        <f t="shared" si="231"/>
        <v>3,65947730347</v>
      </c>
      <c r="H7391" s="6" t="s">
        <v>26182</v>
      </c>
      <c r="I7391" s="7" t="s">
        <v>27466</v>
      </c>
      <c r="J7391" s="7" t="s">
        <v>27490</v>
      </c>
      <c r="K7391" s="7" t="s">
        <v>26185</v>
      </c>
      <c r="L7391" s="7" t="s">
        <v>6146</v>
      </c>
      <c r="M7391" s="7" t="s">
        <v>27491</v>
      </c>
      <c r="N7391" s="7" t="s">
        <v>45</v>
      </c>
      <c r="O7391" s="15" t="s">
        <v>27492</v>
      </c>
      <c r="P7391" s="16"/>
      <c r="Q7391" s="7" t="s">
        <v>27493</v>
      </c>
      <c r="R7391" s="7" t="s">
        <v>23</v>
      </c>
      <c r="S7391" s="7" t="s">
        <v>24</v>
      </c>
      <c r="T7391" s="7" t="s">
        <v>23</v>
      </c>
    </row>
    <row r="7392" spans="1:20" ht="30" customHeight="1">
      <c r="A7392" t="str">
        <f>VLOOKUP(J7392,[1]reportExcel!$C$6:$M$8021,4,FALSE)</f>
        <v>TRES ESQUINAS</v>
      </c>
      <c r="B7392" t="str">
        <f>VLOOKUP(J7392,[1]reportExcel!$C$6:$M$8021,6,FALSE)</f>
        <v>-76,5878892556</v>
      </c>
      <c r="C7392" t="str">
        <f>VLOOKUP(J7392,[1]reportExcel!$C$6:$M$8021,8,FALSE)</f>
        <v>3,67710058205</v>
      </c>
      <c r="D7392" t="str">
        <f t="shared" si="232"/>
        <v>-76,5819138764</v>
      </c>
      <c r="E7392" t="str">
        <f t="shared" si="231"/>
        <v>3,66826935778</v>
      </c>
      <c r="H7392" s="6" t="s">
        <v>26182</v>
      </c>
      <c r="I7392" s="7" t="s">
        <v>27466</v>
      </c>
      <c r="J7392" s="7" t="s">
        <v>27494</v>
      </c>
      <c r="K7392" s="7" t="s">
        <v>26185</v>
      </c>
      <c r="L7392" s="7" t="s">
        <v>6146</v>
      </c>
      <c r="M7392" s="7" t="s">
        <v>7580</v>
      </c>
      <c r="N7392" s="7" t="s">
        <v>45</v>
      </c>
      <c r="O7392" s="15" t="s">
        <v>27495</v>
      </c>
      <c r="P7392" s="16"/>
      <c r="Q7392" s="7" t="s">
        <v>27496</v>
      </c>
      <c r="R7392" s="7" t="s">
        <v>23</v>
      </c>
      <c r="S7392" s="7" t="s">
        <v>24</v>
      </c>
      <c r="T7392" s="7" t="s">
        <v>23</v>
      </c>
    </row>
    <row r="7393" spans="1:20" ht="30" customHeight="1">
      <c r="A7393" t="str">
        <f>VLOOKUP(J7393,[1]reportExcel!$C$6:$M$8021,4,FALSE)</f>
        <v>LA VENTURA</v>
      </c>
      <c r="B7393" t="str">
        <f>VLOOKUP(J7393,[1]reportExcel!$C$6:$M$8021,6,FALSE)</f>
        <v>-76,5878325186082</v>
      </c>
      <c r="C7393" t="str">
        <f>VLOOKUP(J7393,[1]reportExcel!$C$6:$M$8021,8,FALSE)</f>
        <v>3,6770238078002</v>
      </c>
      <c r="D7393" t="str">
        <f t="shared" si="232"/>
        <v>-76,5810103835</v>
      </c>
      <c r="E7393" t="str">
        <f t="shared" si="231"/>
        <v>3,6369695094</v>
      </c>
      <c r="H7393" s="6" t="s">
        <v>26182</v>
      </c>
      <c r="I7393" s="7" t="s">
        <v>27466</v>
      </c>
      <c r="J7393" s="7" t="s">
        <v>27497</v>
      </c>
      <c r="K7393" s="7" t="s">
        <v>26185</v>
      </c>
      <c r="L7393" s="7" t="s">
        <v>6146</v>
      </c>
      <c r="M7393" s="7" t="s">
        <v>4225</v>
      </c>
      <c r="N7393" s="7" t="s">
        <v>45</v>
      </c>
      <c r="O7393" s="15" t="s">
        <v>27498</v>
      </c>
      <c r="P7393" s="16"/>
      <c r="Q7393" s="7" t="s">
        <v>27499</v>
      </c>
      <c r="R7393" s="7" t="s">
        <v>23</v>
      </c>
      <c r="S7393" s="7" t="s">
        <v>24</v>
      </c>
      <c r="T7393" s="7" t="s">
        <v>23</v>
      </c>
    </row>
    <row r="7394" spans="1:20" ht="30" customHeight="1">
      <c r="A7394" t="str">
        <f>VLOOKUP(J7394,[1]reportExcel!$C$6:$M$8021,4,FALSE)</f>
        <v>LA UNIÓN</v>
      </c>
      <c r="B7394" t="str">
        <f>VLOOKUP(J7394,[1]reportExcel!$C$6:$M$8021,6,FALSE)</f>
        <v>-76,1031721653</v>
      </c>
      <c r="C7394" t="str">
        <f>VLOOKUP(J7394,[1]reportExcel!$C$6:$M$8021,8,FALSE)</f>
        <v>4,5329582406</v>
      </c>
      <c r="D7394" t="str">
        <f t="shared" si="232"/>
        <v>-76,0996048731</v>
      </c>
      <c r="E7394" t="str">
        <f t="shared" si="231"/>
        <v>4,53378338837</v>
      </c>
      <c r="H7394" s="6" t="s">
        <v>26182</v>
      </c>
      <c r="I7394" s="7" t="s">
        <v>27500</v>
      </c>
      <c r="J7394" s="7" t="s">
        <v>27501</v>
      </c>
      <c r="K7394" s="7" t="s">
        <v>26185</v>
      </c>
      <c r="L7394" s="7" t="s">
        <v>535</v>
      </c>
      <c r="M7394" s="7" t="s">
        <v>535</v>
      </c>
      <c r="N7394" s="7" t="s">
        <v>20</v>
      </c>
      <c r="O7394" s="15" t="s">
        <v>27502</v>
      </c>
      <c r="P7394" s="16"/>
      <c r="Q7394" s="7" t="s">
        <v>27503</v>
      </c>
      <c r="R7394" s="7" t="s">
        <v>23</v>
      </c>
      <c r="S7394" s="7" t="s">
        <v>24</v>
      </c>
      <c r="T7394" s="7" t="s">
        <v>23</v>
      </c>
    </row>
    <row r="7395" spans="1:20" ht="30" customHeight="1">
      <c r="A7395" t="str">
        <f>VLOOKUP(J7395,[1]reportExcel!$C$6:$M$8021,4,FALSE)</f>
        <v>QUEBRADAGRANDE</v>
      </c>
      <c r="B7395" t="str">
        <f>VLOOKUP(J7395,[1]reportExcel!$C$6:$M$8021,6,FALSE)</f>
        <v>-76,1648133056</v>
      </c>
      <c r="C7395" t="str">
        <f>VLOOKUP(J7395,[1]reportExcel!$C$6:$M$8021,8,FALSE)</f>
        <v>4,55267019423</v>
      </c>
      <c r="D7395" t="str">
        <f t="shared" si="232"/>
        <v>-76,167645353</v>
      </c>
      <c r="E7395" t="str">
        <f t="shared" si="231"/>
        <v>4,549499373</v>
      </c>
      <c r="H7395" s="6" t="s">
        <v>26182</v>
      </c>
      <c r="I7395" s="7" t="s">
        <v>27500</v>
      </c>
      <c r="J7395" s="7" t="s">
        <v>27504</v>
      </c>
      <c r="K7395" s="7" t="s">
        <v>26185</v>
      </c>
      <c r="L7395" s="7" t="s">
        <v>535</v>
      </c>
      <c r="M7395" s="7" t="s">
        <v>27505</v>
      </c>
      <c r="N7395" s="7" t="s">
        <v>28</v>
      </c>
      <c r="O7395" s="15" t="s">
        <v>27506</v>
      </c>
      <c r="P7395" s="16"/>
      <c r="Q7395" s="7" t="s">
        <v>27507</v>
      </c>
      <c r="R7395" s="7" t="s">
        <v>23</v>
      </c>
      <c r="S7395" s="7" t="s">
        <v>24</v>
      </c>
      <c r="T7395" s="7" t="s">
        <v>23</v>
      </c>
    </row>
    <row r="7396" spans="1:20" ht="30" customHeight="1">
      <c r="A7396" t="str">
        <f>VLOOKUP(J7396,[1]reportExcel!$C$6:$M$8021,4,FALSE)</f>
        <v>SAN LUIS</v>
      </c>
      <c r="B7396" t="str">
        <f>VLOOKUP(J7396,[1]reportExcel!$C$6:$M$8021,6,FALSE)</f>
        <v>-76,0863724225</v>
      </c>
      <c r="C7396" t="str">
        <f>VLOOKUP(J7396,[1]reportExcel!$C$6:$M$8021,8,FALSE)</f>
        <v>4,55327315312</v>
      </c>
      <c r="D7396" t="str">
        <f t="shared" si="232"/>
        <v>-76,0855554429</v>
      </c>
      <c r="E7396" t="str">
        <f t="shared" si="231"/>
        <v>4,55508074658</v>
      </c>
      <c r="H7396" s="6" t="s">
        <v>26182</v>
      </c>
      <c r="I7396" s="7" t="s">
        <v>27500</v>
      </c>
      <c r="J7396" s="7" t="s">
        <v>27508</v>
      </c>
      <c r="K7396" s="7" t="s">
        <v>26185</v>
      </c>
      <c r="L7396" s="7" t="s">
        <v>535</v>
      </c>
      <c r="M7396" s="7" t="s">
        <v>544</v>
      </c>
      <c r="N7396" s="7" t="s">
        <v>28</v>
      </c>
      <c r="O7396" s="15" t="s">
        <v>27509</v>
      </c>
      <c r="P7396" s="16"/>
      <c r="Q7396" s="7" t="s">
        <v>27510</v>
      </c>
      <c r="R7396" s="7" t="s">
        <v>23</v>
      </c>
      <c r="S7396" s="7" t="s">
        <v>24</v>
      </c>
      <c r="T7396" s="7" t="s">
        <v>23</v>
      </c>
    </row>
    <row r="7397" spans="1:20" ht="30" customHeight="1">
      <c r="A7397" t="str">
        <f>VLOOKUP(J7397,[1]reportExcel!$C$6:$M$8021,4,FALSE)</f>
        <v>SABANAZO</v>
      </c>
      <c r="B7397" t="str">
        <f>VLOOKUP(J7397,[1]reportExcel!$C$6:$M$8021,6,FALSE)</f>
        <v>-76,1508092978</v>
      </c>
      <c r="C7397" t="str">
        <f>VLOOKUP(J7397,[1]reportExcel!$C$6:$M$8021,8,FALSE)</f>
        <v>4,54381599641</v>
      </c>
      <c r="D7397" t="str">
        <f t="shared" si="232"/>
        <v>-76,1508960894</v>
      </c>
      <c r="E7397" t="str">
        <f t="shared" si="231"/>
        <v>4,54395893166</v>
      </c>
      <c r="H7397" s="6" t="s">
        <v>26182</v>
      </c>
      <c r="I7397" s="7" t="s">
        <v>27500</v>
      </c>
      <c r="J7397" s="7" t="s">
        <v>27511</v>
      </c>
      <c r="K7397" s="7" t="s">
        <v>26185</v>
      </c>
      <c r="L7397" s="7" t="s">
        <v>535</v>
      </c>
      <c r="M7397" s="7" t="s">
        <v>27512</v>
      </c>
      <c r="N7397" s="7" t="s">
        <v>28</v>
      </c>
      <c r="O7397" s="15" t="s">
        <v>27513</v>
      </c>
      <c r="P7397" s="16"/>
      <c r="Q7397" s="7" t="s">
        <v>27514</v>
      </c>
      <c r="R7397" s="7" t="s">
        <v>23</v>
      </c>
      <c r="S7397" s="7" t="s">
        <v>24</v>
      </c>
      <c r="T7397" s="7" t="s">
        <v>23</v>
      </c>
    </row>
    <row r="7398" spans="1:20" ht="30" customHeight="1">
      <c r="A7398" t="str">
        <f>VLOOKUP(J7398,[1]reportExcel!$C$6:$M$8021,4,FALSE)</f>
        <v>CAMPO ALEGRE</v>
      </c>
      <c r="B7398" t="str">
        <f>VLOOKUP(J7398,[1]reportExcel!$C$6:$M$8021,6,FALSE)</f>
        <v>-76,1013087882</v>
      </c>
      <c r="C7398" t="str">
        <f>VLOOKUP(J7398,[1]reportExcel!$C$6:$M$8021,8,FALSE)</f>
        <v>4,53829853347</v>
      </c>
      <c r="D7398" t="str">
        <f t="shared" si="232"/>
        <v>-76,108759725</v>
      </c>
      <c r="E7398" t="str">
        <f t="shared" si="231"/>
        <v>4,528411035</v>
      </c>
      <c r="H7398" s="6" t="s">
        <v>26182</v>
      </c>
      <c r="I7398" s="7" t="s">
        <v>27500</v>
      </c>
      <c r="J7398" s="7" t="s">
        <v>27515</v>
      </c>
      <c r="K7398" s="7" t="s">
        <v>26185</v>
      </c>
      <c r="L7398" s="7" t="s">
        <v>535</v>
      </c>
      <c r="M7398" s="7" t="s">
        <v>842</v>
      </c>
      <c r="N7398" s="7" t="s">
        <v>45</v>
      </c>
      <c r="O7398" s="15" t="s">
        <v>27516</v>
      </c>
      <c r="P7398" s="16"/>
      <c r="Q7398" s="7" t="s">
        <v>27517</v>
      </c>
      <c r="R7398" s="7" t="s">
        <v>23</v>
      </c>
      <c r="S7398" s="7" t="s">
        <v>24</v>
      </c>
      <c r="T7398" s="7" t="s">
        <v>23</v>
      </c>
    </row>
    <row r="7399" spans="1:20" ht="30" customHeight="1">
      <c r="A7399" t="str">
        <f>VLOOKUP(J7399,[1]reportExcel!$C$6:$M$8021,4,FALSE)</f>
        <v>EL GUASIMO</v>
      </c>
      <c r="B7399" t="str">
        <f>VLOOKUP(J7399,[1]reportExcel!$C$6:$M$8021,6,FALSE)</f>
        <v>-76,1013087882</v>
      </c>
      <c r="C7399" t="str">
        <f>VLOOKUP(J7399,[1]reportExcel!$C$6:$M$8021,8,FALSE)</f>
        <v>4,53829853347</v>
      </c>
      <c r="D7399" t="str">
        <f t="shared" si="232"/>
        <v>-76,100772495</v>
      </c>
      <c r="E7399" t="str">
        <f t="shared" si="231"/>
        <v>4,52197247259</v>
      </c>
      <c r="H7399" s="6" t="s">
        <v>26182</v>
      </c>
      <c r="I7399" s="7" t="s">
        <v>27500</v>
      </c>
      <c r="J7399" s="7" t="s">
        <v>27518</v>
      </c>
      <c r="K7399" s="7" t="s">
        <v>26185</v>
      </c>
      <c r="L7399" s="7" t="s">
        <v>535</v>
      </c>
      <c r="M7399" s="7" t="s">
        <v>27519</v>
      </c>
      <c r="N7399" s="7" t="s">
        <v>45</v>
      </c>
      <c r="O7399" s="15" t="s">
        <v>27520</v>
      </c>
      <c r="P7399" s="16"/>
      <c r="Q7399" s="7" t="s">
        <v>27521</v>
      </c>
      <c r="R7399" s="7" t="s">
        <v>23</v>
      </c>
      <c r="S7399" s="7" t="s">
        <v>24</v>
      </c>
      <c r="T7399" s="7" t="s">
        <v>23</v>
      </c>
    </row>
    <row r="7400" spans="1:20" ht="30" customHeight="1">
      <c r="A7400" t="str">
        <f>VLOOKUP(J7400,[1]reportExcel!$C$6:$M$8021,4,FALSE)</f>
        <v>EL LUCERO</v>
      </c>
      <c r="B7400" t="str">
        <f>VLOOKUP(J7400,[1]reportExcel!$C$6:$M$8021,6,FALSE)</f>
        <v>-76,1013087882</v>
      </c>
      <c r="C7400" t="str">
        <f>VLOOKUP(J7400,[1]reportExcel!$C$6:$M$8021,8,FALSE)</f>
        <v>4,53829853347</v>
      </c>
      <c r="D7400" t="str">
        <f t="shared" si="232"/>
        <v>-76,104913444</v>
      </c>
      <c r="E7400" t="str">
        <f t="shared" si="231"/>
        <v>4,522143656</v>
      </c>
      <c r="H7400" s="6" t="s">
        <v>26182</v>
      </c>
      <c r="I7400" s="7" t="s">
        <v>27500</v>
      </c>
      <c r="J7400" s="7" t="s">
        <v>27522</v>
      </c>
      <c r="K7400" s="7" t="s">
        <v>26185</v>
      </c>
      <c r="L7400" s="7" t="s">
        <v>535</v>
      </c>
      <c r="M7400" s="7" t="s">
        <v>27523</v>
      </c>
      <c r="N7400" s="7" t="s">
        <v>45</v>
      </c>
      <c r="O7400" s="15" t="s">
        <v>27524</v>
      </c>
      <c r="P7400" s="16"/>
      <c r="Q7400" s="7" t="s">
        <v>27525</v>
      </c>
      <c r="R7400" s="7" t="s">
        <v>23</v>
      </c>
      <c r="S7400" s="7" t="s">
        <v>24</v>
      </c>
      <c r="T7400" s="7" t="s">
        <v>23</v>
      </c>
    </row>
    <row r="7401" spans="1:20" ht="30" customHeight="1">
      <c r="A7401" t="str">
        <f>VLOOKUP(J7401,[1]reportExcel!$C$6:$M$8021,4,FALSE)</f>
        <v>LA CAMPESINA</v>
      </c>
      <c r="B7401" t="str">
        <f>VLOOKUP(J7401,[1]reportExcel!$C$6:$M$8021,6,FALSE)</f>
        <v>-76,1013087882</v>
      </c>
      <c r="C7401" t="str">
        <f>VLOOKUP(J7401,[1]reportExcel!$C$6:$M$8021,8,FALSE)</f>
        <v>4,53829853347</v>
      </c>
      <c r="D7401" t="str">
        <f t="shared" si="232"/>
        <v>-76,1046474501</v>
      </c>
      <c r="E7401" t="str">
        <f t="shared" si="231"/>
        <v>4,543930858</v>
      </c>
      <c r="H7401" s="6" t="s">
        <v>26182</v>
      </c>
      <c r="I7401" s="7" t="s">
        <v>27500</v>
      </c>
      <c r="J7401" s="7" t="s">
        <v>27526</v>
      </c>
      <c r="K7401" s="7" t="s">
        <v>26185</v>
      </c>
      <c r="L7401" s="7" t="s">
        <v>535</v>
      </c>
      <c r="M7401" s="7" t="s">
        <v>27527</v>
      </c>
      <c r="N7401" s="7" t="s">
        <v>45</v>
      </c>
      <c r="O7401" s="15" t="s">
        <v>27528</v>
      </c>
      <c r="P7401" s="16"/>
      <c r="Q7401" s="7" t="s">
        <v>27529</v>
      </c>
      <c r="R7401" s="7" t="s">
        <v>23</v>
      </c>
      <c r="S7401" s="7" t="s">
        <v>24</v>
      </c>
      <c r="T7401" s="7" t="s">
        <v>23</v>
      </c>
    </row>
    <row r="7402" spans="1:20" ht="30" customHeight="1">
      <c r="A7402" t="str">
        <f>VLOOKUP(J7402,[1]reportExcel!$C$6:$M$8021,4,FALSE)</f>
        <v>PÁJARO DE ORO</v>
      </c>
      <c r="B7402" t="str">
        <f>VLOOKUP(J7402,[1]reportExcel!$C$6:$M$8021,6,FALSE)</f>
        <v>-76,1013087882</v>
      </c>
      <c r="C7402" t="str">
        <f>VLOOKUP(J7402,[1]reportExcel!$C$6:$M$8021,8,FALSE)</f>
        <v>4,53829853347</v>
      </c>
      <c r="D7402" t="str">
        <f t="shared" si="232"/>
        <v>-76,116269773</v>
      </c>
      <c r="E7402" t="str">
        <f t="shared" si="231"/>
        <v>4,529972826</v>
      </c>
      <c r="H7402" s="6" t="s">
        <v>26182</v>
      </c>
      <c r="I7402" s="7" t="s">
        <v>27500</v>
      </c>
      <c r="J7402" s="7" t="s">
        <v>27530</v>
      </c>
      <c r="K7402" s="7" t="s">
        <v>26185</v>
      </c>
      <c r="L7402" s="7" t="s">
        <v>535</v>
      </c>
      <c r="M7402" s="7" t="s">
        <v>27531</v>
      </c>
      <c r="N7402" s="7" t="s">
        <v>45</v>
      </c>
      <c r="O7402" s="15" t="s">
        <v>27532</v>
      </c>
      <c r="P7402" s="16"/>
      <c r="Q7402" s="7" t="s">
        <v>27533</v>
      </c>
      <c r="R7402" s="7" t="s">
        <v>23</v>
      </c>
      <c r="S7402" s="7" t="s">
        <v>24</v>
      </c>
      <c r="T7402" s="7" t="s">
        <v>23</v>
      </c>
    </row>
    <row r="7403" spans="1:20" ht="30" customHeight="1">
      <c r="A7403" t="str">
        <f>VLOOKUP(J7403,[1]reportExcel!$C$6:$M$8021,4,FALSE)</f>
        <v>LA VICTORIA</v>
      </c>
      <c r="B7403" t="str">
        <f>VLOOKUP(J7403,[1]reportExcel!$C$6:$M$8021,6,FALSE)</f>
        <v>-76,0362142089</v>
      </c>
      <c r="C7403" t="str">
        <f>VLOOKUP(J7403,[1]reportExcel!$C$6:$M$8021,8,FALSE)</f>
        <v>4,52444084112</v>
      </c>
      <c r="D7403" t="str">
        <f t="shared" si="232"/>
        <v>-76,0365293203</v>
      </c>
      <c r="E7403" t="str">
        <f t="shared" si="231"/>
        <v>4,52360126987</v>
      </c>
      <c r="H7403" s="6" t="s">
        <v>26182</v>
      </c>
      <c r="I7403" s="7" t="s">
        <v>27534</v>
      </c>
      <c r="J7403" s="7" t="s">
        <v>27535</v>
      </c>
      <c r="K7403" s="7" t="s">
        <v>26185</v>
      </c>
      <c r="L7403" s="7" t="s">
        <v>4150</v>
      </c>
      <c r="M7403" s="7" t="s">
        <v>4150</v>
      </c>
      <c r="N7403" s="7" t="s">
        <v>20</v>
      </c>
      <c r="O7403" s="15" t="s">
        <v>27536</v>
      </c>
      <c r="P7403" s="16"/>
      <c r="Q7403" s="7" t="s">
        <v>27537</v>
      </c>
      <c r="R7403" s="7" t="s">
        <v>23</v>
      </c>
      <c r="S7403" s="7" t="s">
        <v>24</v>
      </c>
      <c r="T7403" s="7" t="s">
        <v>23</v>
      </c>
    </row>
    <row r="7404" spans="1:20" ht="30" customHeight="1">
      <c r="A7404" t="str">
        <f>VLOOKUP(J7404,[1]reportExcel!$C$6:$M$8021,4,FALSE)</f>
        <v>HOLGUÍN</v>
      </c>
      <c r="B7404" t="str">
        <f>VLOOKUP(J7404,[1]reportExcel!$C$6:$M$8021,6,FALSE)</f>
        <v>-75,9889336149</v>
      </c>
      <c r="C7404" t="str">
        <f>VLOOKUP(J7404,[1]reportExcel!$C$6:$M$8021,8,FALSE)</f>
        <v>4,50589119848</v>
      </c>
      <c r="D7404" t="str">
        <f t="shared" si="232"/>
        <v>-75,9869128135</v>
      </c>
      <c r="E7404" t="str">
        <f t="shared" si="231"/>
        <v>4,50628356045</v>
      </c>
      <c r="H7404" s="6" t="s">
        <v>26182</v>
      </c>
      <c r="I7404" s="7" t="s">
        <v>27534</v>
      </c>
      <c r="J7404" s="7" t="s">
        <v>27538</v>
      </c>
      <c r="K7404" s="7" t="s">
        <v>26185</v>
      </c>
      <c r="L7404" s="7" t="s">
        <v>4150</v>
      </c>
      <c r="M7404" s="7" t="s">
        <v>27539</v>
      </c>
      <c r="N7404" s="7" t="s">
        <v>28</v>
      </c>
      <c r="O7404" s="15" t="s">
        <v>27540</v>
      </c>
      <c r="P7404" s="16"/>
      <c r="Q7404" s="7" t="s">
        <v>27541</v>
      </c>
      <c r="R7404" s="7" t="s">
        <v>23</v>
      </c>
      <c r="S7404" s="7" t="s">
        <v>24</v>
      </c>
      <c r="T7404" s="7" t="s">
        <v>23</v>
      </c>
    </row>
    <row r="7405" spans="1:20" ht="30" customHeight="1">
      <c r="A7405" t="str">
        <f>VLOOKUP(J7405,[1]reportExcel!$C$6:$M$8021,4,FALSE)</f>
        <v>MIRAVALLES</v>
      </c>
      <c r="B7405" t="str">
        <f>VLOOKUP(J7405,[1]reportExcel!$C$6:$M$8021,6,FALSE)</f>
        <v>-75,917245888</v>
      </c>
      <c r="C7405" t="str">
        <f>VLOOKUP(J7405,[1]reportExcel!$C$6:$M$8021,8,FALSE)</f>
        <v>4,51793193557</v>
      </c>
      <c r="D7405" t="str">
        <f t="shared" si="232"/>
        <v>-75,9171241467</v>
      </c>
      <c r="E7405" t="str">
        <f t="shared" si="231"/>
        <v>4,5175510449</v>
      </c>
      <c r="H7405" s="6" t="s">
        <v>26182</v>
      </c>
      <c r="I7405" s="7" t="s">
        <v>27534</v>
      </c>
      <c r="J7405" s="7" t="s">
        <v>27542</v>
      </c>
      <c r="K7405" s="7" t="s">
        <v>26185</v>
      </c>
      <c r="L7405" s="7" t="s">
        <v>4150</v>
      </c>
      <c r="M7405" s="7" t="s">
        <v>18254</v>
      </c>
      <c r="N7405" s="7" t="s">
        <v>28</v>
      </c>
      <c r="O7405" s="15" t="s">
        <v>27543</v>
      </c>
      <c r="P7405" s="16"/>
      <c r="Q7405" s="7" t="s">
        <v>27544</v>
      </c>
      <c r="R7405" s="7" t="s">
        <v>23</v>
      </c>
      <c r="S7405" s="7" t="s">
        <v>24</v>
      </c>
      <c r="T7405" s="7" t="s">
        <v>23</v>
      </c>
    </row>
    <row r="7406" spans="1:20" ht="30" customHeight="1">
      <c r="A7406" t="str">
        <f>VLOOKUP(J7406,[1]reportExcel!$C$6:$M$8021,4,FALSE)</f>
        <v>RIVERALTA</v>
      </c>
      <c r="B7406" t="str">
        <f>VLOOKUP(J7406,[1]reportExcel!$C$6:$M$8021,6,FALSE)</f>
        <v>-75,8852899786</v>
      </c>
      <c r="C7406" t="str">
        <f>VLOOKUP(J7406,[1]reportExcel!$C$6:$M$8021,8,FALSE)</f>
        <v>4,51059135096</v>
      </c>
      <c r="D7406" t="str">
        <f t="shared" si="232"/>
        <v>-75,8853755331</v>
      </c>
      <c r="E7406" t="str">
        <f t="shared" si="231"/>
        <v>4,50984754507</v>
      </c>
      <c r="H7406" s="6" t="s">
        <v>26182</v>
      </c>
      <c r="I7406" s="7" t="s">
        <v>27534</v>
      </c>
      <c r="J7406" s="7" t="s">
        <v>27545</v>
      </c>
      <c r="K7406" s="7" t="s">
        <v>26185</v>
      </c>
      <c r="L7406" s="7" t="s">
        <v>4150</v>
      </c>
      <c r="M7406" s="7" t="s">
        <v>27546</v>
      </c>
      <c r="N7406" s="7" t="s">
        <v>28</v>
      </c>
      <c r="O7406" s="15" t="s">
        <v>27547</v>
      </c>
      <c r="P7406" s="16"/>
      <c r="Q7406" s="7" t="s">
        <v>27548</v>
      </c>
      <c r="R7406" s="7" t="s">
        <v>23</v>
      </c>
      <c r="S7406" s="7" t="s">
        <v>24</v>
      </c>
      <c r="T7406" s="7" t="s">
        <v>23</v>
      </c>
    </row>
    <row r="7407" spans="1:20" ht="30" customHeight="1">
      <c r="A7407" t="str">
        <f>VLOOKUP(J7407,[1]reportExcel!$C$6:$M$8021,4,FALSE)</f>
        <v>SAN JOSÉ</v>
      </c>
      <c r="B7407" t="str">
        <f>VLOOKUP(J7407,[1]reportExcel!$C$6:$M$8021,6,FALSE)</f>
        <v>-76,006375832</v>
      </c>
      <c r="C7407" t="str">
        <f>VLOOKUP(J7407,[1]reportExcel!$C$6:$M$8021,8,FALSE)</f>
        <v>4,50779599687</v>
      </c>
      <c r="D7407" t="str">
        <f t="shared" si="232"/>
        <v>-76,0053845564</v>
      </c>
      <c r="E7407" t="str">
        <f t="shared" si="231"/>
        <v>4,50753199536</v>
      </c>
      <c r="H7407" s="6" t="s">
        <v>26182</v>
      </c>
      <c r="I7407" s="7" t="s">
        <v>27534</v>
      </c>
      <c r="J7407" s="7" t="s">
        <v>27549</v>
      </c>
      <c r="K7407" s="7" t="s">
        <v>26185</v>
      </c>
      <c r="L7407" s="7" t="s">
        <v>4150</v>
      </c>
      <c r="M7407" s="7" t="s">
        <v>229</v>
      </c>
      <c r="N7407" s="7" t="s">
        <v>28</v>
      </c>
      <c r="O7407" s="15" t="s">
        <v>27550</v>
      </c>
      <c r="P7407" s="16"/>
      <c r="Q7407" s="7" t="s">
        <v>27551</v>
      </c>
      <c r="R7407" s="7" t="s">
        <v>23</v>
      </c>
      <c r="S7407" s="7" t="s">
        <v>24</v>
      </c>
      <c r="T7407" s="7" t="s">
        <v>23</v>
      </c>
    </row>
    <row r="7408" spans="1:20" ht="30" customHeight="1">
      <c r="A7408" t="str">
        <f>VLOOKUP(J7408,[1]reportExcel!$C$6:$M$8021,4,FALSE)</f>
        <v>SAN PEDRO</v>
      </c>
      <c r="B7408" t="str">
        <f>VLOOKUP(J7408,[1]reportExcel!$C$6:$M$8021,6,FALSE)</f>
        <v>-76,0472602093</v>
      </c>
      <c r="C7408" t="str">
        <f>VLOOKUP(J7408,[1]reportExcel!$C$6:$M$8021,8,FALSE)</f>
        <v>4,50857626422</v>
      </c>
      <c r="D7408" t="str">
        <f t="shared" si="232"/>
        <v>-76,0462621391</v>
      </c>
      <c r="E7408" t="str">
        <f t="shared" si="231"/>
        <v>4,51009823342</v>
      </c>
      <c r="H7408" s="6" t="s">
        <v>26182</v>
      </c>
      <c r="I7408" s="7" t="s">
        <v>27534</v>
      </c>
      <c r="J7408" s="7" t="s">
        <v>27552</v>
      </c>
      <c r="K7408" s="7" t="s">
        <v>26185</v>
      </c>
      <c r="L7408" s="7" t="s">
        <v>4150</v>
      </c>
      <c r="M7408" s="7" t="s">
        <v>6631</v>
      </c>
      <c r="N7408" s="7" t="s">
        <v>28</v>
      </c>
      <c r="O7408" s="15" t="s">
        <v>27553</v>
      </c>
      <c r="P7408" s="16"/>
      <c r="Q7408" s="7" t="s">
        <v>27554</v>
      </c>
      <c r="R7408" s="7" t="s">
        <v>23</v>
      </c>
      <c r="S7408" s="7" t="s">
        <v>24</v>
      </c>
      <c r="T7408" s="7" t="s">
        <v>23</v>
      </c>
    </row>
    <row r="7409" spans="1:20" ht="30" customHeight="1">
      <c r="A7409" t="str">
        <f>VLOOKUP(J7409,[1]reportExcel!$C$6:$M$8021,4,FALSE)</f>
        <v>TAGUALES</v>
      </c>
      <c r="B7409" t="str">
        <f>VLOOKUP(J7409,[1]reportExcel!$C$6:$M$8021,6,FALSE)</f>
        <v>-75,9164883363</v>
      </c>
      <c r="C7409" t="str">
        <f>VLOOKUP(J7409,[1]reportExcel!$C$6:$M$8021,8,FALSE)</f>
        <v>4,45981399496</v>
      </c>
      <c r="D7409" t="str">
        <f t="shared" si="232"/>
        <v>-75,916306434</v>
      </c>
      <c r="E7409" t="str">
        <f t="shared" si="231"/>
        <v>4,459684136</v>
      </c>
      <c r="H7409" s="6" t="s">
        <v>26182</v>
      </c>
      <c r="I7409" s="7" t="s">
        <v>27534</v>
      </c>
      <c r="J7409" s="7" t="s">
        <v>27555</v>
      </c>
      <c r="K7409" s="7" t="s">
        <v>26185</v>
      </c>
      <c r="L7409" s="7" t="s">
        <v>4150</v>
      </c>
      <c r="M7409" s="7" t="s">
        <v>27556</v>
      </c>
      <c r="N7409" s="7" t="s">
        <v>28</v>
      </c>
      <c r="O7409" s="15" t="s">
        <v>27557</v>
      </c>
      <c r="P7409" s="16"/>
      <c r="Q7409" s="7" t="s">
        <v>27558</v>
      </c>
      <c r="R7409" s="7" t="s">
        <v>23</v>
      </c>
      <c r="S7409" s="7" t="s">
        <v>24</v>
      </c>
      <c r="T7409" s="7" t="s">
        <v>23</v>
      </c>
    </row>
    <row r="7410" spans="1:20" ht="30" customHeight="1">
      <c r="A7410" t="str">
        <f>VLOOKUP(J7410,[1]reportExcel!$C$6:$M$8021,4,FALSE)</f>
        <v>OBANDO</v>
      </c>
      <c r="B7410" t="str">
        <f>VLOOKUP(J7410,[1]reportExcel!$C$6:$M$8021,6,FALSE)</f>
        <v>-75,9747307562</v>
      </c>
      <c r="C7410" t="str">
        <f>VLOOKUP(J7410,[1]reportExcel!$C$6:$M$8021,8,FALSE)</f>
        <v>4,57493085648</v>
      </c>
      <c r="D7410" t="str">
        <f t="shared" si="232"/>
        <v>-75,9746885479</v>
      </c>
      <c r="E7410" t="str">
        <f t="shared" si="231"/>
        <v>4,57572205449</v>
      </c>
      <c r="H7410" s="6" t="s">
        <v>26182</v>
      </c>
      <c r="I7410" s="7" t="s">
        <v>27559</v>
      </c>
      <c r="J7410" s="7" t="s">
        <v>27560</v>
      </c>
      <c r="K7410" s="7" t="s">
        <v>26185</v>
      </c>
      <c r="L7410" s="7" t="s">
        <v>8300</v>
      </c>
      <c r="M7410" s="7" t="s">
        <v>8300</v>
      </c>
      <c r="N7410" s="7" t="s">
        <v>20</v>
      </c>
      <c r="O7410" s="15" t="s">
        <v>27561</v>
      </c>
      <c r="P7410" s="16"/>
      <c r="Q7410" s="7" t="s">
        <v>27562</v>
      </c>
      <c r="R7410" s="7" t="s">
        <v>23</v>
      </c>
      <c r="S7410" s="7" t="s">
        <v>24</v>
      </c>
      <c r="T7410" s="7" t="s">
        <v>23</v>
      </c>
    </row>
    <row r="7411" spans="1:20" ht="30" customHeight="1">
      <c r="A7411" t="str">
        <f>VLOOKUP(J7411,[1]reportExcel!$C$6:$M$8021,4,FALSE)</f>
        <v>CRUCES</v>
      </c>
      <c r="B7411" t="str">
        <f>VLOOKUP(J7411,[1]reportExcel!$C$6:$M$8021,6,FALSE)</f>
        <v>-75,9207435604</v>
      </c>
      <c r="C7411" t="str">
        <f>VLOOKUP(J7411,[1]reportExcel!$C$6:$M$8021,8,FALSE)</f>
        <v>4,6443831903</v>
      </c>
      <c r="D7411" t="str">
        <f t="shared" si="232"/>
        <v>-75,9213983032</v>
      </c>
      <c r="E7411" t="str">
        <f t="shared" si="231"/>
        <v>4,64372443548</v>
      </c>
      <c r="H7411" s="6" t="s">
        <v>26182</v>
      </c>
      <c r="I7411" s="7" t="s">
        <v>27559</v>
      </c>
      <c r="J7411" s="7" t="s">
        <v>27563</v>
      </c>
      <c r="K7411" s="7" t="s">
        <v>26185</v>
      </c>
      <c r="L7411" s="7" t="s">
        <v>8300</v>
      </c>
      <c r="M7411" s="7" t="s">
        <v>9176</v>
      </c>
      <c r="N7411" s="7" t="s">
        <v>28</v>
      </c>
      <c r="O7411" s="15" t="s">
        <v>27564</v>
      </c>
      <c r="P7411" s="16"/>
      <c r="Q7411" s="7" t="s">
        <v>27565</v>
      </c>
      <c r="R7411" s="7" t="s">
        <v>23</v>
      </c>
      <c r="S7411" s="7" t="s">
        <v>24</v>
      </c>
      <c r="T7411" s="7" t="s">
        <v>23</v>
      </c>
    </row>
    <row r="7412" spans="1:20" ht="30" customHeight="1">
      <c r="A7412" t="str">
        <f>VLOOKUP(J7412,[1]reportExcel!$C$6:$M$8021,4,FALSE)</f>
        <v>EL CHUZO</v>
      </c>
      <c r="B7412" t="str">
        <f>VLOOKUP(J7412,[1]reportExcel!$C$6:$M$8021,6,FALSE)</f>
        <v>-75,949330275</v>
      </c>
      <c r="C7412" t="str">
        <f>VLOOKUP(J7412,[1]reportExcel!$C$6:$M$8021,8,FALSE)</f>
        <v>4,5967527532</v>
      </c>
      <c r="D7412" t="str">
        <f t="shared" si="232"/>
        <v>-75,924365957</v>
      </c>
      <c r="E7412" t="str">
        <f t="shared" si="231"/>
        <v>4,560638249</v>
      </c>
      <c r="H7412" s="6" t="s">
        <v>26182</v>
      </c>
      <c r="I7412" s="7" t="s">
        <v>27559</v>
      </c>
      <c r="J7412" s="7" t="s">
        <v>27566</v>
      </c>
      <c r="K7412" s="7" t="s">
        <v>26185</v>
      </c>
      <c r="L7412" s="7" t="s">
        <v>8300</v>
      </c>
      <c r="M7412" s="7" t="s">
        <v>12140</v>
      </c>
      <c r="N7412" s="7" t="s">
        <v>28</v>
      </c>
      <c r="O7412" s="15" t="s">
        <v>27567</v>
      </c>
      <c r="P7412" s="16"/>
      <c r="Q7412" s="7" t="s">
        <v>27568</v>
      </c>
      <c r="R7412" s="7" t="s">
        <v>23</v>
      </c>
      <c r="S7412" s="7" t="s">
        <v>24</v>
      </c>
      <c r="T7412" s="7" t="s">
        <v>23</v>
      </c>
    </row>
    <row r="7413" spans="1:20" ht="30" customHeight="1">
      <c r="A7413" t="str">
        <f>VLOOKUP(J7413,[1]reportExcel!$C$6:$M$8021,4,FALSE)</f>
        <v>JUAN DÍAZ</v>
      </c>
      <c r="B7413" t="str">
        <f>VLOOKUP(J7413,[1]reportExcel!$C$6:$M$8021,6,FALSE)</f>
        <v>-76,0223289786</v>
      </c>
      <c r="C7413" t="str">
        <f>VLOOKUP(J7413,[1]reportExcel!$C$6:$M$8021,8,FALSE)</f>
        <v>4,65048794858</v>
      </c>
      <c r="D7413" t="str">
        <f t="shared" si="232"/>
        <v>-76,0214432103</v>
      </c>
      <c r="E7413" t="str">
        <f t="shared" si="231"/>
        <v>4,65023530383</v>
      </c>
      <c r="H7413" s="6" t="s">
        <v>26182</v>
      </c>
      <c r="I7413" s="7" t="s">
        <v>27559</v>
      </c>
      <c r="J7413" s="7" t="s">
        <v>27569</v>
      </c>
      <c r="K7413" s="7" t="s">
        <v>26185</v>
      </c>
      <c r="L7413" s="7" t="s">
        <v>8300</v>
      </c>
      <c r="M7413" s="7" t="s">
        <v>27570</v>
      </c>
      <c r="N7413" s="7" t="s">
        <v>28</v>
      </c>
      <c r="O7413" s="15" t="s">
        <v>27571</v>
      </c>
      <c r="P7413" s="16"/>
      <c r="Q7413" s="7" t="s">
        <v>27572</v>
      </c>
      <c r="R7413" s="7" t="s">
        <v>23</v>
      </c>
      <c r="S7413" s="7" t="s">
        <v>24</v>
      </c>
      <c r="T7413" s="7" t="s">
        <v>23</v>
      </c>
    </row>
    <row r="7414" spans="1:20" ht="30" customHeight="1">
      <c r="A7414" t="str">
        <f>VLOOKUP(J7414,[1]reportExcel!$C$6:$M$8021,4,FALSE)</f>
        <v>PUERTO MOLINA</v>
      </c>
      <c r="B7414" t="str">
        <f>VLOOKUP(J7414,[1]reportExcel!$C$6:$M$8021,6,FALSE)</f>
        <v>-76,0282335981</v>
      </c>
      <c r="C7414" t="str">
        <f>VLOOKUP(J7414,[1]reportExcel!$C$6:$M$8021,8,FALSE)</f>
        <v>4,62210855056</v>
      </c>
      <c r="D7414" t="str">
        <f t="shared" si="232"/>
        <v>-76,0285439549</v>
      </c>
      <c r="E7414" t="str">
        <f t="shared" si="231"/>
        <v>4,62229609557</v>
      </c>
      <c r="H7414" s="6" t="s">
        <v>26182</v>
      </c>
      <c r="I7414" s="7" t="s">
        <v>27559</v>
      </c>
      <c r="J7414" s="7" t="s">
        <v>27573</v>
      </c>
      <c r="K7414" s="7" t="s">
        <v>26185</v>
      </c>
      <c r="L7414" s="7" t="s">
        <v>8300</v>
      </c>
      <c r="M7414" s="7" t="s">
        <v>27574</v>
      </c>
      <c r="N7414" s="7" t="s">
        <v>28</v>
      </c>
      <c r="O7414" s="15" t="s">
        <v>27575</v>
      </c>
      <c r="P7414" s="16"/>
      <c r="Q7414" s="7" t="s">
        <v>27576</v>
      </c>
      <c r="R7414" s="7" t="s">
        <v>23</v>
      </c>
      <c r="S7414" s="7" t="s">
        <v>24</v>
      </c>
      <c r="T7414" s="7" t="s">
        <v>23</v>
      </c>
    </row>
    <row r="7415" spans="1:20" ht="30" customHeight="1">
      <c r="A7415" t="str">
        <f>VLOOKUP(J7415,[1]reportExcel!$C$6:$M$8021,4,FALSE)</f>
        <v>PUERTO SAMARIA</v>
      </c>
      <c r="B7415" t="str">
        <f>VLOOKUP(J7415,[1]reportExcel!$C$6:$M$8021,6,FALSE)</f>
        <v>-75,949330275</v>
      </c>
      <c r="C7415" t="str">
        <f>VLOOKUP(J7415,[1]reportExcel!$C$6:$M$8021,8,FALSE)</f>
        <v>4,5967527532</v>
      </c>
      <c r="D7415" t="str">
        <f t="shared" si="232"/>
        <v>-75,8765915404</v>
      </c>
      <c r="E7415" t="str">
        <f t="shared" si="231"/>
        <v>4,55310050945</v>
      </c>
      <c r="H7415" s="6" t="s">
        <v>26182</v>
      </c>
      <c r="I7415" s="7" t="s">
        <v>27559</v>
      </c>
      <c r="J7415" s="7" t="s">
        <v>27577</v>
      </c>
      <c r="K7415" s="7" t="s">
        <v>26185</v>
      </c>
      <c r="L7415" s="7" t="s">
        <v>8300</v>
      </c>
      <c r="M7415" s="7" t="s">
        <v>27578</v>
      </c>
      <c r="N7415" s="7" t="s">
        <v>28</v>
      </c>
      <c r="O7415" s="15" t="s">
        <v>27579</v>
      </c>
      <c r="P7415" s="16"/>
      <c r="Q7415" s="7" t="s">
        <v>27580</v>
      </c>
      <c r="R7415" s="7" t="s">
        <v>23</v>
      </c>
      <c r="S7415" s="7" t="s">
        <v>24</v>
      </c>
      <c r="T7415" s="7" t="s">
        <v>23</v>
      </c>
    </row>
    <row r="7416" spans="1:20" ht="30" customHeight="1">
      <c r="A7416" t="str">
        <f>VLOOKUP(J7416,[1]reportExcel!$C$6:$M$8021,4,FALSE)</f>
        <v>SAN ISIDRO</v>
      </c>
      <c r="B7416" t="str">
        <f>VLOOKUP(J7416,[1]reportExcel!$C$6:$M$8021,6,FALSE)</f>
        <v>-75,8984560295</v>
      </c>
      <c r="C7416" t="str">
        <f>VLOOKUP(J7416,[1]reportExcel!$C$6:$M$8021,8,FALSE)</f>
        <v>4,5618697207</v>
      </c>
      <c r="D7416" t="str">
        <f t="shared" si="232"/>
        <v>-75,8985490155</v>
      </c>
      <c r="E7416" t="str">
        <f t="shared" si="231"/>
        <v>4,56190389146</v>
      </c>
      <c r="H7416" s="6" t="s">
        <v>26182</v>
      </c>
      <c r="I7416" s="7" t="s">
        <v>27559</v>
      </c>
      <c r="J7416" s="7" t="s">
        <v>27581</v>
      </c>
      <c r="K7416" s="7" t="s">
        <v>26185</v>
      </c>
      <c r="L7416" s="7" t="s">
        <v>8300</v>
      </c>
      <c r="M7416" s="7" t="s">
        <v>1569</v>
      </c>
      <c r="N7416" s="7" t="s">
        <v>28</v>
      </c>
      <c r="O7416" s="15" t="s">
        <v>27582</v>
      </c>
      <c r="P7416" s="16"/>
      <c r="Q7416" s="7" t="s">
        <v>27583</v>
      </c>
      <c r="R7416" s="7" t="s">
        <v>23</v>
      </c>
      <c r="S7416" s="7" t="s">
        <v>24</v>
      </c>
      <c r="T7416" s="7" t="s">
        <v>23</v>
      </c>
    </row>
    <row r="7417" spans="1:20" ht="30" customHeight="1">
      <c r="A7417" t="str">
        <f>VLOOKUP(J7417,[1]reportExcel!$C$6:$M$8021,4,FALSE)</f>
        <v>VILLA RODAS</v>
      </c>
      <c r="B7417" t="str">
        <f>VLOOKUP(J7417,[1]reportExcel!$C$6:$M$8021,6,FALSE)</f>
        <v>-75,8831839665</v>
      </c>
      <c r="C7417" t="str">
        <f>VLOOKUP(J7417,[1]reportExcel!$C$6:$M$8021,8,FALSE)</f>
        <v>4,61573145882</v>
      </c>
      <c r="D7417" t="str">
        <f t="shared" si="232"/>
        <v>-75,8835155658</v>
      </c>
      <c r="E7417" t="str">
        <f t="shared" si="231"/>
        <v>4,6145801118</v>
      </c>
      <c r="H7417" s="6" t="s">
        <v>26182</v>
      </c>
      <c r="I7417" s="7" t="s">
        <v>27559</v>
      </c>
      <c r="J7417" s="7" t="s">
        <v>27584</v>
      </c>
      <c r="K7417" s="7" t="s">
        <v>26185</v>
      </c>
      <c r="L7417" s="7" t="s">
        <v>8300</v>
      </c>
      <c r="M7417" s="7" t="s">
        <v>27585</v>
      </c>
      <c r="N7417" s="7" t="s">
        <v>28</v>
      </c>
      <c r="O7417" s="15" t="s">
        <v>27586</v>
      </c>
      <c r="P7417" s="16"/>
      <c r="Q7417" s="7" t="s">
        <v>27587</v>
      </c>
      <c r="R7417" s="7" t="s">
        <v>23</v>
      </c>
      <c r="S7417" s="7" t="s">
        <v>24</v>
      </c>
      <c r="T7417" s="7" t="s">
        <v>23</v>
      </c>
    </row>
    <row r="7418" spans="1:20" ht="30" customHeight="1">
      <c r="A7418" t="str">
        <f>VLOOKUP(J7418,[1]reportExcel!$C$6:$M$8021,4,FALSE)</f>
        <v>PALMIRA</v>
      </c>
      <c r="B7418" t="str">
        <f>VLOOKUP(J7418,[1]reportExcel!$C$6:$M$8021,6,FALSE)</f>
        <v>-76,29821561</v>
      </c>
      <c r="C7418" t="str">
        <f>VLOOKUP(J7418,[1]reportExcel!$C$6:$M$8021,8,FALSE)</f>
        <v>3,53293733103</v>
      </c>
      <c r="D7418" t="str">
        <f t="shared" si="232"/>
        <v>-76,2985815873</v>
      </c>
      <c r="E7418" t="str">
        <f t="shared" si="231"/>
        <v>3,53234954501</v>
      </c>
      <c r="H7418" s="6" t="s">
        <v>26182</v>
      </c>
      <c r="I7418" s="7" t="s">
        <v>27588</v>
      </c>
      <c r="J7418" s="7" t="s">
        <v>27589</v>
      </c>
      <c r="K7418" s="7" t="s">
        <v>26185</v>
      </c>
      <c r="L7418" s="7" t="s">
        <v>11289</v>
      </c>
      <c r="M7418" s="7" t="s">
        <v>11289</v>
      </c>
      <c r="N7418" s="7" t="s">
        <v>20</v>
      </c>
      <c r="O7418" s="15" t="s">
        <v>27590</v>
      </c>
      <c r="P7418" s="16"/>
      <c r="Q7418" s="7" t="s">
        <v>27591</v>
      </c>
      <c r="R7418" s="7" t="s">
        <v>23</v>
      </c>
      <c r="S7418" s="7" t="s">
        <v>24</v>
      </c>
      <c r="T7418" s="7" t="s">
        <v>23</v>
      </c>
    </row>
    <row r="7419" spans="1:20" ht="30" customHeight="1">
      <c r="A7419" t="str">
        <f>VLOOKUP(J7419,[1]reportExcel!$C$6:$M$8021,4,FALSE)</f>
        <v>AGUACLARA</v>
      </c>
      <c r="B7419" t="str">
        <f>VLOOKUP(J7419,[1]reportExcel!$C$6:$M$8021,6,FALSE)</f>
        <v>-76,2370684043</v>
      </c>
      <c r="C7419" t="str">
        <f>VLOOKUP(J7419,[1]reportExcel!$C$6:$M$8021,8,FALSE)</f>
        <v>3,50315616761</v>
      </c>
      <c r="D7419" t="str">
        <f t="shared" si="232"/>
        <v>-76,2371187406</v>
      </c>
      <c r="E7419" t="str">
        <f t="shared" si="231"/>
        <v>3,502872756</v>
      </c>
      <c r="H7419" s="6" t="s">
        <v>26182</v>
      </c>
      <c r="I7419" s="7" t="s">
        <v>27588</v>
      </c>
      <c r="J7419" s="7" t="s">
        <v>27592</v>
      </c>
      <c r="K7419" s="7" t="s">
        <v>26185</v>
      </c>
      <c r="L7419" s="7" t="s">
        <v>11289</v>
      </c>
      <c r="M7419" s="7" t="s">
        <v>26499</v>
      </c>
      <c r="N7419" s="7" t="s">
        <v>28</v>
      </c>
      <c r="O7419" s="15" t="s">
        <v>27593</v>
      </c>
      <c r="P7419" s="16"/>
      <c r="Q7419" s="7" t="s">
        <v>27594</v>
      </c>
      <c r="R7419" s="7" t="s">
        <v>23</v>
      </c>
      <c r="S7419" s="7" t="s">
        <v>24</v>
      </c>
      <c r="T7419" s="7" t="s">
        <v>23</v>
      </c>
    </row>
    <row r="7420" spans="1:20" ht="30" customHeight="1">
      <c r="A7420" t="str">
        <f>VLOOKUP(J7420,[1]reportExcel!$C$6:$M$8021,4,FALSE)</f>
        <v>AMAIME</v>
      </c>
      <c r="B7420" t="str">
        <f>VLOOKUP(J7420,[1]reportExcel!$C$6:$M$8021,6,FALSE)</f>
        <v>-76,2723525582</v>
      </c>
      <c r="C7420" t="str">
        <f>VLOOKUP(J7420,[1]reportExcel!$C$6:$M$8021,8,FALSE)</f>
        <v>3,6070391773</v>
      </c>
      <c r="D7420" t="str">
        <f t="shared" si="232"/>
        <v>-76,2736010338</v>
      </c>
      <c r="E7420" t="str">
        <f t="shared" si="231"/>
        <v>3,60639518896</v>
      </c>
      <c r="H7420" s="6" t="s">
        <v>26182</v>
      </c>
      <c r="I7420" s="7" t="s">
        <v>27588</v>
      </c>
      <c r="J7420" s="7" t="s">
        <v>27595</v>
      </c>
      <c r="K7420" s="7" t="s">
        <v>26185</v>
      </c>
      <c r="L7420" s="7" t="s">
        <v>11289</v>
      </c>
      <c r="M7420" s="7" t="s">
        <v>27596</v>
      </c>
      <c r="N7420" s="7" t="s">
        <v>28</v>
      </c>
      <c r="O7420" s="15" t="s">
        <v>27597</v>
      </c>
      <c r="P7420" s="16"/>
      <c r="Q7420" s="7" t="s">
        <v>27598</v>
      </c>
      <c r="R7420" s="7" t="s">
        <v>23</v>
      </c>
      <c r="S7420" s="7" t="s">
        <v>24</v>
      </c>
      <c r="T7420" s="7" t="s">
        <v>23</v>
      </c>
    </row>
    <row r="7421" spans="1:20" ht="30" customHeight="1">
      <c r="A7421" t="str">
        <f>VLOOKUP(J7421,[1]reportExcel!$C$6:$M$8021,4,FALSE)</f>
        <v>BARRANCAS</v>
      </c>
      <c r="B7421" t="str">
        <f>VLOOKUP(J7421,[1]reportExcel!$C$6:$M$8021,6,FALSE)</f>
        <v>-76,2420935805</v>
      </c>
      <c r="C7421" t="str">
        <f>VLOOKUP(J7421,[1]reportExcel!$C$6:$M$8021,8,FALSE)</f>
        <v>3,54250782916</v>
      </c>
      <c r="D7421" t="str">
        <f t="shared" si="232"/>
        <v>-76,2420083025</v>
      </c>
      <c r="E7421" t="str">
        <f t="shared" si="231"/>
        <v>3,5425471664</v>
      </c>
      <c r="H7421" s="6" t="s">
        <v>26182</v>
      </c>
      <c r="I7421" s="7" t="s">
        <v>27588</v>
      </c>
      <c r="J7421" s="7" t="s">
        <v>27599</v>
      </c>
      <c r="K7421" s="7" t="s">
        <v>26185</v>
      </c>
      <c r="L7421" s="7" t="s">
        <v>11289</v>
      </c>
      <c r="M7421" s="7" t="s">
        <v>16403</v>
      </c>
      <c r="N7421" s="7" t="s">
        <v>28</v>
      </c>
      <c r="O7421" s="15" t="s">
        <v>27600</v>
      </c>
      <c r="P7421" s="16"/>
      <c r="Q7421" s="7" t="s">
        <v>27601</v>
      </c>
      <c r="R7421" s="7" t="s">
        <v>23</v>
      </c>
      <c r="S7421" s="7" t="s">
        <v>24</v>
      </c>
      <c r="T7421" s="7" t="s">
        <v>23</v>
      </c>
    </row>
    <row r="7422" spans="1:20" ht="30" customHeight="1">
      <c r="A7422" t="str">
        <f>VLOOKUP(J7422,[1]reportExcel!$C$6:$M$8021,4,FALSE)</f>
        <v>BOLO ALIZAL</v>
      </c>
      <c r="B7422" t="str">
        <f>VLOOKUP(J7422,[1]reportExcel!$C$6:$M$8021,6,FALSE)</f>
        <v>-76,3488467862</v>
      </c>
      <c r="C7422" t="str">
        <f>VLOOKUP(J7422,[1]reportExcel!$C$6:$M$8021,8,FALSE)</f>
        <v>3,46367226925</v>
      </c>
      <c r="D7422" t="str">
        <f t="shared" si="232"/>
        <v>-76,3455604553</v>
      </c>
      <c r="E7422" t="str">
        <f t="shared" si="231"/>
        <v>3,4638603124</v>
      </c>
      <c r="H7422" s="6" t="s">
        <v>26182</v>
      </c>
      <c r="I7422" s="7" t="s">
        <v>27588</v>
      </c>
      <c r="J7422" s="7" t="s">
        <v>27602</v>
      </c>
      <c r="K7422" s="7" t="s">
        <v>26185</v>
      </c>
      <c r="L7422" s="7" t="s">
        <v>11289</v>
      </c>
      <c r="M7422" s="7" t="s">
        <v>27603</v>
      </c>
      <c r="N7422" s="7" t="s">
        <v>28</v>
      </c>
      <c r="O7422" s="15" t="s">
        <v>27604</v>
      </c>
      <c r="P7422" s="16"/>
      <c r="Q7422" s="7" t="s">
        <v>27605</v>
      </c>
      <c r="R7422" s="7" t="s">
        <v>23</v>
      </c>
      <c r="S7422" s="7" t="s">
        <v>24</v>
      </c>
      <c r="T7422" s="7" t="s">
        <v>23</v>
      </c>
    </row>
    <row r="7423" spans="1:20" ht="30" customHeight="1">
      <c r="A7423" t="str">
        <f>VLOOKUP(J7423,[1]reportExcel!$C$6:$M$8021,4,FALSE)</f>
        <v>BOLO LA ITALIA</v>
      </c>
      <c r="B7423" t="str">
        <f>VLOOKUP(J7423,[1]reportExcel!$C$6:$M$8021,6,FALSE)</f>
        <v>-76,3251768789</v>
      </c>
      <c r="C7423" t="str">
        <f>VLOOKUP(J7423,[1]reportExcel!$C$6:$M$8021,8,FALSE)</f>
        <v>3,46726786016</v>
      </c>
      <c r="D7423" t="str">
        <f t="shared" si="232"/>
        <v>-76,323586452</v>
      </c>
      <c r="E7423" t="str">
        <f t="shared" si="231"/>
        <v>3,46804423</v>
      </c>
      <c r="H7423" s="6" t="s">
        <v>26182</v>
      </c>
      <c r="I7423" s="7" t="s">
        <v>27588</v>
      </c>
      <c r="J7423" s="7" t="s">
        <v>27606</v>
      </c>
      <c r="K7423" s="7" t="s">
        <v>26185</v>
      </c>
      <c r="L7423" s="7" t="s">
        <v>11289</v>
      </c>
      <c r="M7423" s="7" t="s">
        <v>27607</v>
      </c>
      <c r="N7423" s="7" t="s">
        <v>28</v>
      </c>
      <c r="O7423" s="15" t="s">
        <v>27608</v>
      </c>
      <c r="P7423" s="16"/>
      <c r="Q7423" s="7" t="s">
        <v>27609</v>
      </c>
      <c r="R7423" s="7" t="s">
        <v>23</v>
      </c>
      <c r="S7423" s="7" t="s">
        <v>24</v>
      </c>
      <c r="T7423" s="7" t="s">
        <v>23</v>
      </c>
    </row>
    <row r="7424" spans="1:20" ht="30" customHeight="1">
      <c r="A7424" t="str">
        <f>VLOOKUP(J7424,[1]reportExcel!$C$6:$M$8021,4,FALSE)</f>
        <v>BOLO SAN ISIDRO</v>
      </c>
      <c r="B7424" t="str">
        <f>VLOOKUP(J7424,[1]reportExcel!$C$6:$M$8021,6,FALSE)</f>
        <v>-76,3305199918</v>
      </c>
      <c r="C7424" t="str">
        <f>VLOOKUP(J7424,[1]reportExcel!$C$6:$M$8021,8,FALSE)</f>
        <v>3,46154633361</v>
      </c>
      <c r="D7424" t="str">
        <f t="shared" si="232"/>
        <v>-76,334606662</v>
      </c>
      <c r="E7424" t="str">
        <f t="shared" si="231"/>
        <v>3,461748583</v>
      </c>
      <c r="H7424" s="6" t="s">
        <v>26182</v>
      </c>
      <c r="I7424" s="7" t="s">
        <v>27588</v>
      </c>
      <c r="J7424" s="7" t="s">
        <v>27610</v>
      </c>
      <c r="K7424" s="7" t="s">
        <v>26185</v>
      </c>
      <c r="L7424" s="7" t="s">
        <v>11289</v>
      </c>
      <c r="M7424" s="7" t="s">
        <v>27611</v>
      </c>
      <c r="N7424" s="7" t="s">
        <v>28</v>
      </c>
      <c r="O7424" s="15" t="s">
        <v>27612</v>
      </c>
      <c r="P7424" s="16"/>
      <c r="Q7424" s="7" t="s">
        <v>27613</v>
      </c>
      <c r="R7424" s="7" t="s">
        <v>23</v>
      </c>
      <c r="S7424" s="7" t="s">
        <v>24</v>
      </c>
      <c r="T7424" s="7" t="s">
        <v>23</v>
      </c>
    </row>
    <row r="7425" spans="1:20" ht="30" customHeight="1">
      <c r="A7425" t="str">
        <f>VLOOKUP(J7425,[1]reportExcel!$C$6:$M$8021,4,FALSE)</f>
        <v>BOYACÁ</v>
      </c>
      <c r="B7425" t="str">
        <f>VLOOKUP(J7425,[1]reportExcel!$C$6:$M$8021,6,FALSE)</f>
        <v>-76,2480631209</v>
      </c>
      <c r="C7425" t="str">
        <f>VLOOKUP(J7425,[1]reportExcel!$C$6:$M$8021,8,FALSE)</f>
        <v>3,60498280363</v>
      </c>
      <c r="D7425" t="str">
        <f t="shared" si="232"/>
        <v>-76,2492168472</v>
      </c>
      <c r="E7425" t="str">
        <f t="shared" si="231"/>
        <v>3,60411234121</v>
      </c>
      <c r="H7425" s="6" t="s">
        <v>26182</v>
      </c>
      <c r="I7425" s="7" t="s">
        <v>27588</v>
      </c>
      <c r="J7425" s="7" t="s">
        <v>27614</v>
      </c>
      <c r="K7425" s="7" t="s">
        <v>26185</v>
      </c>
      <c r="L7425" s="7" t="s">
        <v>11289</v>
      </c>
      <c r="M7425" s="7" t="s">
        <v>3665</v>
      </c>
      <c r="N7425" s="7" t="s">
        <v>28</v>
      </c>
      <c r="O7425" s="15" t="s">
        <v>27615</v>
      </c>
      <c r="P7425" s="16"/>
      <c r="Q7425" s="7" t="s">
        <v>27616</v>
      </c>
      <c r="R7425" s="7" t="s">
        <v>23</v>
      </c>
      <c r="S7425" s="7" t="s">
        <v>24</v>
      </c>
      <c r="T7425" s="7" t="s">
        <v>23</v>
      </c>
    </row>
    <row r="7426" spans="1:20" ht="30" customHeight="1">
      <c r="A7426" t="str">
        <f>VLOOKUP(J7426,[1]reportExcel!$C$6:$M$8021,4,FALSE)</f>
        <v>CALUCE-PLAN DE VIVIENDA LOS GUAYABOS</v>
      </c>
      <c r="B7426" t="str">
        <f>VLOOKUP(J7426,[1]reportExcel!$C$6:$M$8021,6,FALSE)</f>
        <v>-76,1869426112</v>
      </c>
      <c r="C7426" t="str">
        <f>VLOOKUP(J7426,[1]reportExcel!$C$6:$M$8021,8,FALSE)</f>
        <v>3,53698788203</v>
      </c>
      <c r="D7426" t="str">
        <f t="shared" si="232"/>
        <v>-76,1881122447</v>
      </c>
      <c r="E7426" t="str">
        <f t="shared" si="231"/>
        <v>3,54031810077</v>
      </c>
      <c r="H7426" s="6" t="s">
        <v>26182</v>
      </c>
      <c r="I7426" s="7" t="s">
        <v>27588</v>
      </c>
      <c r="J7426" s="7" t="s">
        <v>27617</v>
      </c>
      <c r="K7426" s="7" t="s">
        <v>26185</v>
      </c>
      <c r="L7426" s="7" t="s">
        <v>11289</v>
      </c>
      <c r="M7426" s="7" t="s">
        <v>27618</v>
      </c>
      <c r="N7426" s="7" t="s">
        <v>28</v>
      </c>
      <c r="O7426" s="15" t="s">
        <v>27619</v>
      </c>
      <c r="P7426" s="16"/>
      <c r="Q7426" s="7" t="s">
        <v>27620</v>
      </c>
      <c r="R7426" s="7" t="s">
        <v>23</v>
      </c>
      <c r="S7426" s="7" t="s">
        <v>24</v>
      </c>
      <c r="T7426" s="7" t="s">
        <v>23</v>
      </c>
    </row>
    <row r="7427" spans="1:20" ht="30" customHeight="1">
      <c r="A7427" t="str">
        <f>VLOOKUP(J7427,[1]reportExcel!$C$6:$M$8021,4,FALSE)</f>
        <v>CAUCASECO</v>
      </c>
      <c r="B7427" t="str">
        <f>VLOOKUP(J7427,[1]reportExcel!$C$6:$M$8021,6,FALSE)</f>
        <v>-76,2281885522</v>
      </c>
      <c r="C7427" t="str">
        <f>VLOOKUP(J7427,[1]reportExcel!$C$6:$M$8021,8,FALSE)</f>
        <v>3,55809985958</v>
      </c>
      <c r="D7427" t="str">
        <f t="shared" si="232"/>
        <v>-76,4726459923</v>
      </c>
      <c r="E7427" t="str">
        <f t="shared" si="231"/>
        <v>3,48915788529</v>
      </c>
      <c r="H7427" s="6" t="s">
        <v>26182</v>
      </c>
      <c r="I7427" s="7" t="s">
        <v>27588</v>
      </c>
      <c r="J7427" s="7" t="s">
        <v>27621</v>
      </c>
      <c r="K7427" s="7" t="s">
        <v>26185</v>
      </c>
      <c r="L7427" s="7" t="s">
        <v>11289</v>
      </c>
      <c r="M7427" s="7" t="s">
        <v>27036</v>
      </c>
      <c r="N7427" s="7" t="s">
        <v>28</v>
      </c>
      <c r="O7427" s="15" t="s">
        <v>27622</v>
      </c>
      <c r="P7427" s="16"/>
      <c r="Q7427" s="7" t="s">
        <v>27623</v>
      </c>
      <c r="R7427" s="7" t="s">
        <v>23</v>
      </c>
      <c r="S7427" s="7" t="s">
        <v>24</v>
      </c>
      <c r="T7427" s="7" t="s">
        <v>23</v>
      </c>
    </row>
    <row r="7428" spans="1:20" ht="30" customHeight="1">
      <c r="A7428" t="str">
        <f>VLOOKUP(J7428,[1]reportExcel!$C$6:$M$8021,4,FALSE)</f>
        <v>COMBIA</v>
      </c>
      <c r="B7428" t="str">
        <f>VLOOKUP(J7428,[1]reportExcel!$C$6:$M$8021,6,FALSE)</f>
        <v>-76,033620949</v>
      </c>
      <c r="C7428" t="str">
        <f>VLOOKUP(J7428,[1]reportExcel!$C$6:$M$8021,8,FALSE)</f>
        <v>3,68793865813</v>
      </c>
      <c r="D7428" t="str">
        <f t="shared" si="232"/>
        <v>-76,0341335341</v>
      </c>
      <c r="E7428" t="str">
        <f t="shared" si="231"/>
        <v>3,68778150397</v>
      </c>
      <c r="H7428" s="6" t="s">
        <v>26182</v>
      </c>
      <c r="I7428" s="7" t="s">
        <v>27588</v>
      </c>
      <c r="J7428" s="7" t="s">
        <v>27624</v>
      </c>
      <c r="K7428" s="7" t="s">
        <v>26185</v>
      </c>
      <c r="L7428" s="7" t="s">
        <v>11289</v>
      </c>
      <c r="M7428" s="7" t="s">
        <v>27625</v>
      </c>
      <c r="N7428" s="7" t="s">
        <v>28</v>
      </c>
      <c r="O7428" s="15" t="s">
        <v>27626</v>
      </c>
      <c r="P7428" s="16"/>
      <c r="Q7428" s="7" t="s">
        <v>27627</v>
      </c>
      <c r="R7428" s="7" t="s">
        <v>23</v>
      </c>
      <c r="S7428" s="7" t="s">
        <v>24</v>
      </c>
      <c r="T7428" s="7" t="s">
        <v>23</v>
      </c>
    </row>
    <row r="7429" spans="1:20" ht="30" customHeight="1">
      <c r="A7429" t="str">
        <f>VLOOKUP(J7429,[1]reportExcel!$C$6:$M$8021,4,FALSE)</f>
        <v>CHONTADURO</v>
      </c>
      <c r="B7429" t="str">
        <f>VLOOKUP(J7429,[1]reportExcel!$C$6:$M$8021,6,FALSE)</f>
        <v>-76,2061492944</v>
      </c>
      <c r="C7429" t="str">
        <f>VLOOKUP(J7429,[1]reportExcel!$C$6:$M$8021,8,FALSE)</f>
        <v>3,49395717986</v>
      </c>
      <c r="D7429" t="str">
        <f t="shared" si="232"/>
        <v>-76,2076148556</v>
      </c>
      <c r="E7429" t="str">
        <f t="shared" si="231"/>
        <v>3,49205214668</v>
      </c>
      <c r="H7429" s="6" t="s">
        <v>26182</v>
      </c>
      <c r="I7429" s="7" t="s">
        <v>27588</v>
      </c>
      <c r="J7429" s="7" t="s">
        <v>27628</v>
      </c>
      <c r="K7429" s="7" t="s">
        <v>26185</v>
      </c>
      <c r="L7429" s="7" t="s">
        <v>11289</v>
      </c>
      <c r="M7429" s="7" t="s">
        <v>27629</v>
      </c>
      <c r="N7429" s="7" t="s">
        <v>45</v>
      </c>
      <c r="O7429" s="15" t="s">
        <v>27630</v>
      </c>
      <c r="P7429" s="16"/>
      <c r="Q7429" s="7" t="s">
        <v>27631</v>
      </c>
      <c r="R7429" s="7" t="s">
        <v>23</v>
      </c>
      <c r="S7429" s="7" t="s">
        <v>24</v>
      </c>
      <c r="T7429" s="7" t="s">
        <v>23</v>
      </c>
    </row>
    <row r="7430" spans="1:20" ht="30" customHeight="1">
      <c r="A7430" t="str">
        <f>VLOOKUP(J7430,[1]reportExcel!$C$6:$M$8021,4,FALSE)</f>
        <v>GUANABANAL</v>
      </c>
      <c r="B7430" t="str">
        <f>VLOOKUP(J7430,[1]reportExcel!$C$6:$M$8021,6,FALSE)</f>
        <v>-76,423731565</v>
      </c>
      <c r="C7430" t="str">
        <f>VLOOKUP(J7430,[1]reportExcel!$C$6:$M$8021,8,FALSE)</f>
        <v>3,48415227883</v>
      </c>
      <c r="D7430" t="str">
        <f t="shared" si="232"/>
        <v>-76,4245106754</v>
      </c>
      <c r="E7430" t="str">
        <f t="shared" si="231"/>
        <v>3,48379201893</v>
      </c>
      <c r="H7430" s="6" t="s">
        <v>26182</v>
      </c>
      <c r="I7430" s="7" t="s">
        <v>27588</v>
      </c>
      <c r="J7430" s="7" t="s">
        <v>27632</v>
      </c>
      <c r="K7430" s="7" t="s">
        <v>26185</v>
      </c>
      <c r="L7430" s="7" t="s">
        <v>11289</v>
      </c>
      <c r="M7430" s="7" t="s">
        <v>27633</v>
      </c>
      <c r="N7430" s="7" t="s">
        <v>28</v>
      </c>
      <c r="O7430" s="15" t="s">
        <v>27634</v>
      </c>
      <c r="P7430" s="16"/>
      <c r="Q7430" s="7" t="s">
        <v>27635</v>
      </c>
      <c r="R7430" s="7" t="s">
        <v>23</v>
      </c>
      <c r="S7430" s="7" t="s">
        <v>24</v>
      </c>
      <c r="T7430" s="7" t="s">
        <v>23</v>
      </c>
    </row>
    <row r="7431" spans="1:20" ht="30" customHeight="1">
      <c r="A7431" t="str">
        <f>VLOOKUP(J7431,[1]reportExcel!$C$6:$M$8021,4,FALSE)</f>
        <v>GUAYABAL</v>
      </c>
      <c r="B7431" t="str">
        <f>VLOOKUP(J7431,[1]reportExcel!$C$6:$M$8021,6,FALSE)</f>
        <v>-76,2694296322</v>
      </c>
      <c r="C7431" t="str">
        <f>VLOOKUP(J7431,[1]reportExcel!$C$6:$M$8021,8,FALSE)</f>
        <v>3,54456036723</v>
      </c>
      <c r="D7431" t="str">
        <f t="shared" si="232"/>
        <v>-76,2668287597</v>
      </c>
      <c r="E7431" t="str">
        <f t="shared" ref="E7431:E7494" si="233">IF(AND(Q7431="0,",NOT(ISNA(C7431))),C7431,Q7431)</f>
        <v>3,54506955458</v>
      </c>
      <c r="H7431" s="6" t="s">
        <v>26182</v>
      </c>
      <c r="I7431" s="7" t="s">
        <v>27588</v>
      </c>
      <c r="J7431" s="7" t="s">
        <v>27636</v>
      </c>
      <c r="K7431" s="7" t="s">
        <v>26185</v>
      </c>
      <c r="L7431" s="7" t="s">
        <v>11289</v>
      </c>
      <c r="M7431" s="7" t="s">
        <v>7600</v>
      </c>
      <c r="N7431" s="7" t="s">
        <v>28</v>
      </c>
      <c r="O7431" s="15" t="s">
        <v>27637</v>
      </c>
      <c r="P7431" s="16"/>
      <c r="Q7431" s="7" t="s">
        <v>27638</v>
      </c>
      <c r="R7431" s="7" t="s">
        <v>23</v>
      </c>
      <c r="S7431" s="7" t="s">
        <v>24</v>
      </c>
      <c r="T7431" s="7" t="s">
        <v>23</v>
      </c>
    </row>
    <row r="7432" spans="1:20" ht="30" customHeight="1">
      <c r="A7432" t="str">
        <f>VLOOKUP(J7432,[1]reportExcel!$C$6:$M$8021,4,FALSE)</f>
        <v>JUANCHITO</v>
      </c>
      <c r="B7432" t="str">
        <f>VLOOKUP(J7432,[1]reportExcel!$C$6:$M$8021,6,FALSE)</f>
        <v>-76,4697175575</v>
      </c>
      <c r="C7432" t="str">
        <f>VLOOKUP(J7432,[1]reportExcel!$C$6:$M$8021,8,FALSE)</f>
        <v>3,45600131466</v>
      </c>
      <c r="D7432" t="str">
        <f t="shared" si="232"/>
        <v>-76,4680121723</v>
      </c>
      <c r="E7432" t="str">
        <f t="shared" si="233"/>
        <v>3,45698841192</v>
      </c>
      <c r="H7432" s="6" t="s">
        <v>26182</v>
      </c>
      <c r="I7432" s="7" t="s">
        <v>27588</v>
      </c>
      <c r="J7432" s="7" t="s">
        <v>27639</v>
      </c>
      <c r="K7432" s="7" t="s">
        <v>26185</v>
      </c>
      <c r="L7432" s="7" t="s">
        <v>11289</v>
      </c>
      <c r="M7432" s="7" t="s">
        <v>26997</v>
      </c>
      <c r="N7432" s="7" t="s">
        <v>45</v>
      </c>
      <c r="O7432" s="15" t="s">
        <v>27640</v>
      </c>
      <c r="P7432" s="16"/>
      <c r="Q7432" s="7" t="s">
        <v>27641</v>
      </c>
      <c r="R7432" s="7" t="s">
        <v>23</v>
      </c>
      <c r="S7432" s="7" t="s">
        <v>24</v>
      </c>
      <c r="T7432" s="7" t="s">
        <v>23</v>
      </c>
    </row>
    <row r="7433" spans="1:20" ht="30" customHeight="1">
      <c r="A7433" t="str">
        <f>VLOOKUP(J7433,[1]reportExcel!$C$6:$M$8021,4,FALSE)</f>
        <v>LA ACEQUIA</v>
      </c>
      <c r="B7433" t="str">
        <f>VLOOKUP(J7433,[1]reportExcel!$C$6:$M$8021,6,FALSE)</f>
        <v>-76,390569858</v>
      </c>
      <c r="C7433" t="str">
        <f>VLOOKUP(J7433,[1]reportExcel!$C$6:$M$8021,8,FALSE)</f>
        <v>3,63593006406</v>
      </c>
      <c r="D7433" t="str">
        <f t="shared" si="232"/>
        <v>-76,396836218</v>
      </c>
      <c r="E7433" t="str">
        <f t="shared" si="233"/>
        <v>3,636802433</v>
      </c>
      <c r="H7433" s="6" t="s">
        <v>26182</v>
      </c>
      <c r="I7433" s="7" t="s">
        <v>27588</v>
      </c>
      <c r="J7433" s="7" t="s">
        <v>27642</v>
      </c>
      <c r="K7433" s="7" t="s">
        <v>26185</v>
      </c>
      <c r="L7433" s="7" t="s">
        <v>11289</v>
      </c>
      <c r="M7433" s="7" t="s">
        <v>27643</v>
      </c>
      <c r="N7433" s="7" t="s">
        <v>28</v>
      </c>
      <c r="O7433" s="15" t="s">
        <v>27644</v>
      </c>
      <c r="P7433" s="16"/>
      <c r="Q7433" s="7" t="s">
        <v>27645</v>
      </c>
      <c r="R7433" s="7" t="s">
        <v>23</v>
      </c>
      <c r="S7433" s="7" t="s">
        <v>24</v>
      </c>
      <c r="T7433" s="7" t="s">
        <v>23</v>
      </c>
    </row>
    <row r="7434" spans="1:20" ht="30" customHeight="1">
      <c r="A7434" t="str">
        <f>VLOOKUP(J7434,[1]reportExcel!$C$6:$M$8021,4,FALSE)</f>
        <v>LA HERRADURA</v>
      </c>
      <c r="B7434" t="str">
        <f>VLOOKUP(J7434,[1]reportExcel!$C$6:$M$8021,6,FALSE)</f>
        <v>-76,351577326</v>
      </c>
      <c r="C7434" t="str">
        <f>VLOOKUP(J7434,[1]reportExcel!$C$6:$M$8021,8,FALSE)</f>
        <v>3,53698947265</v>
      </c>
      <c r="D7434" t="str">
        <f t="shared" si="232"/>
        <v>-76,351226168</v>
      </c>
      <c r="E7434" t="str">
        <f t="shared" si="233"/>
        <v>3,537441966</v>
      </c>
      <c r="H7434" s="6" t="s">
        <v>26182</v>
      </c>
      <c r="I7434" s="7" t="s">
        <v>27588</v>
      </c>
      <c r="J7434" s="7" t="s">
        <v>27646</v>
      </c>
      <c r="K7434" s="7" t="s">
        <v>26185</v>
      </c>
      <c r="L7434" s="7" t="s">
        <v>11289</v>
      </c>
      <c r="M7434" s="7" t="s">
        <v>429</v>
      </c>
      <c r="N7434" s="7" t="s">
        <v>28</v>
      </c>
      <c r="O7434" s="15" t="s">
        <v>27647</v>
      </c>
      <c r="P7434" s="16"/>
      <c r="Q7434" s="7" t="s">
        <v>27648</v>
      </c>
      <c r="R7434" s="7" t="s">
        <v>23</v>
      </c>
      <c r="S7434" s="7" t="s">
        <v>24</v>
      </c>
      <c r="T7434" s="7" t="s">
        <v>23</v>
      </c>
    </row>
    <row r="7435" spans="1:20" ht="30" customHeight="1">
      <c r="A7435" t="str">
        <f>VLOOKUP(J7435,[1]reportExcel!$C$6:$M$8021,4,FALSE)</f>
        <v>LA QUISQUINA</v>
      </c>
      <c r="B7435" t="str">
        <f>VLOOKUP(J7435,[1]reportExcel!$C$6:$M$8021,6,FALSE)</f>
        <v>-76,1856459838</v>
      </c>
      <c r="C7435" t="str">
        <f>VLOOKUP(J7435,[1]reportExcel!$C$6:$M$8021,8,FALSE)</f>
        <v>3,57261375385</v>
      </c>
      <c r="D7435" t="str">
        <f t="shared" si="232"/>
        <v>-76,1851440799</v>
      </c>
      <c r="E7435" t="str">
        <f t="shared" si="233"/>
        <v>3,57276632966</v>
      </c>
      <c r="H7435" s="6" t="s">
        <v>26182</v>
      </c>
      <c r="I7435" s="7" t="s">
        <v>27588</v>
      </c>
      <c r="J7435" s="7" t="s">
        <v>27649</v>
      </c>
      <c r="K7435" s="7" t="s">
        <v>26185</v>
      </c>
      <c r="L7435" s="7" t="s">
        <v>11289</v>
      </c>
      <c r="M7435" s="7" t="s">
        <v>27650</v>
      </c>
      <c r="N7435" s="7" t="s">
        <v>45</v>
      </c>
      <c r="O7435" s="15" t="s">
        <v>27651</v>
      </c>
      <c r="P7435" s="16"/>
      <c r="Q7435" s="7" t="s">
        <v>27652</v>
      </c>
      <c r="R7435" s="7" t="s">
        <v>23</v>
      </c>
      <c r="S7435" s="7" t="s">
        <v>24</v>
      </c>
      <c r="T7435" s="7" t="s">
        <v>23</v>
      </c>
    </row>
    <row r="7436" spans="1:20" ht="30" customHeight="1">
      <c r="A7436" t="str">
        <f>VLOOKUP(J7436,[1]reportExcel!$C$6:$M$8021,4,FALSE)</f>
        <v>LA TORRE</v>
      </c>
      <c r="B7436" t="str">
        <f>VLOOKUP(J7436,[1]reportExcel!$C$6:$M$8021,6,FALSE)</f>
        <v>-76,4076561592</v>
      </c>
      <c r="C7436" t="str">
        <f>VLOOKUP(J7436,[1]reportExcel!$C$6:$M$8021,8,FALSE)</f>
        <v>3,61706522035</v>
      </c>
      <c r="D7436" t="str">
        <f t="shared" si="232"/>
        <v>-76,4154679637</v>
      </c>
      <c r="E7436" t="str">
        <f t="shared" si="233"/>
        <v>3,61949013709</v>
      </c>
      <c r="H7436" s="6" t="s">
        <v>26182</v>
      </c>
      <c r="I7436" s="7" t="s">
        <v>27588</v>
      </c>
      <c r="J7436" s="7" t="s">
        <v>27653</v>
      </c>
      <c r="K7436" s="7" t="s">
        <v>26185</v>
      </c>
      <c r="L7436" s="7" t="s">
        <v>11289</v>
      </c>
      <c r="M7436" s="7" t="s">
        <v>27654</v>
      </c>
      <c r="N7436" s="7" t="s">
        <v>28</v>
      </c>
      <c r="O7436" s="15" t="s">
        <v>27655</v>
      </c>
      <c r="P7436" s="16"/>
      <c r="Q7436" s="7" t="s">
        <v>27656</v>
      </c>
      <c r="R7436" s="7" t="s">
        <v>23</v>
      </c>
      <c r="S7436" s="7" t="s">
        <v>24</v>
      </c>
      <c r="T7436" s="7" t="s">
        <v>23</v>
      </c>
    </row>
    <row r="7437" spans="1:20" ht="30" customHeight="1">
      <c r="A7437" t="str">
        <f>VLOOKUP(J7437,[1]reportExcel!$C$6:$M$8021,4,FALSE)</f>
        <v>MATAPALO</v>
      </c>
      <c r="B7437" t="str">
        <f>VLOOKUP(J7437,[1]reportExcel!$C$6:$M$8021,6,FALSE)</f>
        <v>-76,4258332799</v>
      </c>
      <c r="C7437" t="str">
        <f>VLOOKUP(J7437,[1]reportExcel!$C$6:$M$8021,8,FALSE)</f>
        <v>3,5843747921</v>
      </c>
      <c r="D7437" t="str">
        <f t="shared" si="232"/>
        <v>-76,4254058961</v>
      </c>
      <c r="E7437" t="str">
        <f t="shared" si="233"/>
        <v>3,58527197786</v>
      </c>
      <c r="H7437" s="6" t="s">
        <v>26182</v>
      </c>
      <c r="I7437" s="7" t="s">
        <v>27588</v>
      </c>
      <c r="J7437" s="7" t="s">
        <v>27657</v>
      </c>
      <c r="K7437" s="7" t="s">
        <v>26185</v>
      </c>
      <c r="L7437" s="7" t="s">
        <v>11289</v>
      </c>
      <c r="M7437" s="7" t="s">
        <v>27658</v>
      </c>
      <c r="N7437" s="7" t="s">
        <v>28</v>
      </c>
      <c r="O7437" s="15" t="s">
        <v>27659</v>
      </c>
      <c r="P7437" s="16"/>
      <c r="Q7437" s="7" t="s">
        <v>27660</v>
      </c>
      <c r="R7437" s="7" t="s">
        <v>23</v>
      </c>
      <c r="S7437" s="7" t="s">
        <v>24</v>
      </c>
      <c r="T7437" s="7" t="s">
        <v>23</v>
      </c>
    </row>
    <row r="7438" spans="1:20" ht="30" customHeight="1">
      <c r="A7438" t="str">
        <f>VLOOKUP(J7438,[1]reportExcel!$C$6:$M$8021,4,FALSE)</f>
        <v>OBANDO</v>
      </c>
      <c r="B7438" t="str">
        <f>VLOOKUP(J7438,[1]reportExcel!$C$6:$M$8021,6,FALSE)</f>
        <v>-76,4054820757</v>
      </c>
      <c r="C7438" t="str">
        <f>VLOOKUP(J7438,[1]reportExcel!$C$6:$M$8021,8,FALSE)</f>
        <v>3,5762536268</v>
      </c>
      <c r="D7438" t="str">
        <f t="shared" si="232"/>
        <v>-76,404723009</v>
      </c>
      <c r="E7438" t="str">
        <f t="shared" si="233"/>
        <v>3,575532243</v>
      </c>
      <c r="H7438" s="6" t="s">
        <v>26182</v>
      </c>
      <c r="I7438" s="7" t="s">
        <v>27588</v>
      </c>
      <c r="J7438" s="7" t="s">
        <v>27661</v>
      </c>
      <c r="K7438" s="7" t="s">
        <v>26185</v>
      </c>
      <c r="L7438" s="7" t="s">
        <v>11289</v>
      </c>
      <c r="M7438" s="7" t="s">
        <v>8300</v>
      </c>
      <c r="N7438" s="7" t="s">
        <v>28</v>
      </c>
      <c r="O7438" s="15" t="s">
        <v>27662</v>
      </c>
      <c r="P7438" s="16"/>
      <c r="Q7438" s="7" t="s">
        <v>27663</v>
      </c>
      <c r="R7438" s="7" t="s">
        <v>23</v>
      </c>
      <c r="S7438" s="7" t="s">
        <v>24</v>
      </c>
      <c r="T7438" s="7" t="s">
        <v>23</v>
      </c>
    </row>
    <row r="7439" spans="1:20" ht="30" customHeight="1">
      <c r="A7439" t="str">
        <f>VLOOKUP(J7439,[1]reportExcel!$C$6:$M$8021,4,FALSE)</f>
        <v>PALMASECA</v>
      </c>
      <c r="B7439" t="str">
        <f>VLOOKUP(J7439,[1]reportExcel!$C$6:$M$8021,6,FALSE)</f>
        <v>-76,4342667543</v>
      </c>
      <c r="C7439" t="str">
        <f>VLOOKUP(J7439,[1]reportExcel!$C$6:$M$8021,8,FALSE)</f>
        <v>3,50889565276</v>
      </c>
      <c r="D7439" t="str">
        <f t="shared" si="232"/>
        <v>-76,4346824831</v>
      </c>
      <c r="E7439" t="str">
        <f t="shared" si="233"/>
        <v>3,5101392445</v>
      </c>
      <c r="H7439" s="6" t="s">
        <v>26182</v>
      </c>
      <c r="I7439" s="7" t="s">
        <v>27588</v>
      </c>
      <c r="J7439" s="7" t="s">
        <v>27664</v>
      </c>
      <c r="K7439" s="7" t="s">
        <v>26185</v>
      </c>
      <c r="L7439" s="7" t="s">
        <v>11289</v>
      </c>
      <c r="M7439" s="7" t="s">
        <v>27665</v>
      </c>
      <c r="N7439" s="7" t="s">
        <v>28</v>
      </c>
      <c r="O7439" s="15" t="s">
        <v>27666</v>
      </c>
      <c r="P7439" s="16"/>
      <c r="Q7439" s="7" t="s">
        <v>27667</v>
      </c>
      <c r="R7439" s="7" t="s">
        <v>23</v>
      </c>
      <c r="S7439" s="7" t="s">
        <v>24</v>
      </c>
      <c r="T7439" s="7" t="s">
        <v>23</v>
      </c>
    </row>
    <row r="7440" spans="1:20" ht="30" customHeight="1">
      <c r="A7440" t="str">
        <f>VLOOKUP(J7440,[1]reportExcel!$C$6:$M$8021,4,FALSE)</f>
        <v>POTRERILLO</v>
      </c>
      <c r="B7440" t="str">
        <f>VLOOKUP(J7440,[1]reportExcel!$C$6:$M$8021,6,FALSE)</f>
        <v>-76,1986879928</v>
      </c>
      <c r="C7440" t="str">
        <f>VLOOKUP(J7440,[1]reportExcel!$C$6:$M$8021,8,FALSE)</f>
        <v>3,55471496194</v>
      </c>
      <c r="D7440" t="str">
        <f t="shared" si="232"/>
        <v>-76,2007087103</v>
      </c>
      <c r="E7440" t="str">
        <f t="shared" si="233"/>
        <v>3,55494898805</v>
      </c>
      <c r="H7440" s="6" t="s">
        <v>26182</v>
      </c>
      <c r="I7440" s="7" t="s">
        <v>27588</v>
      </c>
      <c r="J7440" s="7" t="s">
        <v>27668</v>
      </c>
      <c r="K7440" s="7" t="s">
        <v>26185</v>
      </c>
      <c r="L7440" s="7" t="s">
        <v>11289</v>
      </c>
      <c r="M7440" s="7" t="s">
        <v>9816</v>
      </c>
      <c r="N7440" s="7" t="s">
        <v>28</v>
      </c>
      <c r="O7440" s="15" t="s">
        <v>27669</v>
      </c>
      <c r="P7440" s="16"/>
      <c r="Q7440" s="7" t="s">
        <v>27670</v>
      </c>
      <c r="R7440" s="7" t="s">
        <v>23</v>
      </c>
      <c r="S7440" s="7" t="s">
        <v>24</v>
      </c>
      <c r="T7440" s="7" t="s">
        <v>23</v>
      </c>
    </row>
    <row r="7441" spans="1:20" ht="30" customHeight="1">
      <c r="A7441" t="str">
        <f>VLOOKUP(J7441,[1]reportExcel!$C$6:$M$8021,4,FALSE)</f>
        <v>ROZO</v>
      </c>
      <c r="B7441" t="str">
        <f>VLOOKUP(J7441,[1]reportExcel!$C$6:$M$8021,6,FALSE)</f>
        <v>-76,3865961005</v>
      </c>
      <c r="C7441" t="str">
        <f>VLOOKUP(J7441,[1]reportExcel!$C$6:$M$8021,8,FALSE)</f>
        <v>3,61259529682</v>
      </c>
      <c r="D7441" t="str">
        <f t="shared" si="232"/>
        <v>-76,3861195414</v>
      </c>
      <c r="E7441" t="str">
        <f t="shared" si="233"/>
        <v>3,61248918517</v>
      </c>
      <c r="H7441" s="6" t="s">
        <v>26182</v>
      </c>
      <c r="I7441" s="7" t="s">
        <v>27588</v>
      </c>
      <c r="J7441" s="7" t="s">
        <v>27671</v>
      </c>
      <c r="K7441" s="7" t="s">
        <v>26185</v>
      </c>
      <c r="L7441" s="7" t="s">
        <v>11289</v>
      </c>
      <c r="M7441" s="7" t="s">
        <v>27672</v>
      </c>
      <c r="N7441" s="7" t="s">
        <v>28</v>
      </c>
      <c r="O7441" s="15" t="s">
        <v>27673</v>
      </c>
      <c r="P7441" s="16"/>
      <c r="Q7441" s="7" t="s">
        <v>27674</v>
      </c>
      <c r="R7441" s="7" t="s">
        <v>23</v>
      </c>
      <c r="S7441" s="7" t="s">
        <v>24</v>
      </c>
      <c r="T7441" s="7" t="s">
        <v>23</v>
      </c>
    </row>
    <row r="7442" spans="1:20" ht="30" customHeight="1">
      <c r="A7442" t="str">
        <f>VLOOKUP(J7442,[1]reportExcel!$C$6:$M$8021,4,FALSE)</f>
        <v>TABLONES</v>
      </c>
      <c r="B7442" t="str">
        <f>VLOOKUP(J7442,[1]reportExcel!$C$6:$M$8021,6,FALSE)</f>
        <v>-76,1986741357</v>
      </c>
      <c r="C7442" t="str">
        <f>VLOOKUP(J7442,[1]reportExcel!$C$6:$M$8021,8,FALSE)</f>
        <v>3,5948847685</v>
      </c>
      <c r="D7442" t="str">
        <f t="shared" si="232"/>
        <v>-76,19862628</v>
      </c>
      <c r="E7442" t="str">
        <f t="shared" si="233"/>
        <v>3,594745727</v>
      </c>
      <c r="H7442" s="6" t="s">
        <v>26182</v>
      </c>
      <c r="I7442" s="7" t="s">
        <v>27588</v>
      </c>
      <c r="J7442" s="7" t="s">
        <v>27675</v>
      </c>
      <c r="K7442" s="7" t="s">
        <v>26185</v>
      </c>
      <c r="L7442" s="7" t="s">
        <v>11289</v>
      </c>
      <c r="M7442" s="7" t="s">
        <v>27676</v>
      </c>
      <c r="N7442" s="7" t="s">
        <v>28</v>
      </c>
      <c r="O7442" s="15" t="s">
        <v>27677</v>
      </c>
      <c r="P7442" s="16"/>
      <c r="Q7442" s="7" t="s">
        <v>27678</v>
      </c>
      <c r="R7442" s="7" t="s">
        <v>23</v>
      </c>
      <c r="S7442" s="7" t="s">
        <v>24</v>
      </c>
      <c r="T7442" s="7" t="s">
        <v>23</v>
      </c>
    </row>
    <row r="7443" spans="1:20" ht="30" customHeight="1">
      <c r="A7443" t="str">
        <f>VLOOKUP(J7443,[1]reportExcel!$C$6:$M$8021,4,FALSE)</f>
        <v>TENJO</v>
      </c>
      <c r="B7443" t="str">
        <f>VLOOKUP(J7443,[1]reportExcel!$C$6:$M$8021,6,FALSE)</f>
        <v>-76,1706771476</v>
      </c>
      <c r="C7443" t="str">
        <f>VLOOKUP(J7443,[1]reportExcel!$C$6:$M$8021,8,FALSE)</f>
        <v>3,52050285144</v>
      </c>
      <c r="D7443" t="str">
        <f t="shared" si="232"/>
        <v>-76,1707212761</v>
      </c>
      <c r="E7443" t="str">
        <f t="shared" si="233"/>
        <v>3,52051776873</v>
      </c>
      <c r="H7443" s="6" t="s">
        <v>26182</v>
      </c>
      <c r="I7443" s="7" t="s">
        <v>27588</v>
      </c>
      <c r="J7443" s="7" t="s">
        <v>27679</v>
      </c>
      <c r="K7443" s="7" t="s">
        <v>26185</v>
      </c>
      <c r="L7443" s="7" t="s">
        <v>11289</v>
      </c>
      <c r="M7443" s="7" t="s">
        <v>13714</v>
      </c>
      <c r="N7443" s="7" t="s">
        <v>28</v>
      </c>
      <c r="O7443" s="15" t="s">
        <v>27680</v>
      </c>
      <c r="P7443" s="16"/>
      <c r="Q7443" s="7" t="s">
        <v>27681</v>
      </c>
      <c r="R7443" s="7" t="s">
        <v>23</v>
      </c>
      <c r="S7443" s="7" t="s">
        <v>24</v>
      </c>
      <c r="T7443" s="7" t="s">
        <v>23</v>
      </c>
    </row>
    <row r="7444" spans="1:20" ht="30" customHeight="1">
      <c r="A7444" t="str">
        <f>VLOOKUP(J7444,[1]reportExcel!$C$6:$M$8021,4,FALSE)</f>
        <v>TIENDA NUEVA</v>
      </c>
      <c r="B7444" t="str">
        <f>VLOOKUP(J7444,[1]reportExcel!$C$6:$M$8021,6,FALSE)</f>
        <v>-76,2205794543</v>
      </c>
      <c r="C7444" t="str">
        <f>VLOOKUP(J7444,[1]reportExcel!$C$6:$M$8021,8,FALSE)</f>
        <v>3,57187014032</v>
      </c>
      <c r="D7444" t="str">
        <f t="shared" si="232"/>
        <v>-76,2206520743</v>
      </c>
      <c r="E7444" t="str">
        <f t="shared" si="233"/>
        <v>3,57244515386</v>
      </c>
      <c r="H7444" s="6" t="s">
        <v>26182</v>
      </c>
      <c r="I7444" s="7" t="s">
        <v>27588</v>
      </c>
      <c r="J7444" s="7" t="s">
        <v>27682</v>
      </c>
      <c r="K7444" s="7" t="s">
        <v>26185</v>
      </c>
      <c r="L7444" s="7" t="s">
        <v>11289</v>
      </c>
      <c r="M7444" s="7" t="s">
        <v>12750</v>
      </c>
      <c r="N7444" s="7" t="s">
        <v>28</v>
      </c>
      <c r="O7444" s="15" t="s">
        <v>27683</v>
      </c>
      <c r="P7444" s="16"/>
      <c r="Q7444" s="7" t="s">
        <v>27684</v>
      </c>
      <c r="R7444" s="7" t="s">
        <v>23</v>
      </c>
      <c r="S7444" s="7" t="s">
        <v>24</v>
      </c>
      <c r="T7444" s="7" t="s">
        <v>23</v>
      </c>
    </row>
    <row r="7445" spans="1:20" ht="30" customHeight="1">
      <c r="A7445" t="str">
        <f>VLOOKUP(J7445,[1]reportExcel!$C$6:$M$8021,4,FALSE)</f>
        <v>LA BUITRERA</v>
      </c>
      <c r="B7445" t="str">
        <f>VLOOKUP(J7445,[1]reportExcel!$C$6:$M$8021,6,FALSE)</f>
        <v>-76,2092761093</v>
      </c>
      <c r="C7445" t="str">
        <f>VLOOKUP(J7445,[1]reportExcel!$C$6:$M$8021,8,FALSE)</f>
        <v>3,48330029888</v>
      </c>
      <c r="D7445" t="str">
        <f t="shared" si="232"/>
        <v>-76,208809892</v>
      </c>
      <c r="E7445" t="str">
        <f t="shared" si="233"/>
        <v>3,4845841844</v>
      </c>
      <c r="H7445" s="6" t="s">
        <v>26182</v>
      </c>
      <c r="I7445" s="7" t="s">
        <v>27588</v>
      </c>
      <c r="J7445" s="7" t="s">
        <v>27685</v>
      </c>
      <c r="K7445" s="7" t="s">
        <v>26185</v>
      </c>
      <c r="L7445" s="7" t="s">
        <v>11289</v>
      </c>
      <c r="M7445" s="7" t="s">
        <v>26206</v>
      </c>
      <c r="N7445" s="7" t="s">
        <v>45</v>
      </c>
      <c r="O7445" s="15" t="s">
        <v>27686</v>
      </c>
      <c r="P7445" s="16"/>
      <c r="Q7445" s="7" t="s">
        <v>27687</v>
      </c>
      <c r="R7445" s="7" t="s">
        <v>23</v>
      </c>
      <c r="S7445" s="7" t="s">
        <v>24</v>
      </c>
      <c r="T7445" s="7" t="s">
        <v>23</v>
      </c>
    </row>
    <row r="7446" spans="1:20" ht="30" customHeight="1">
      <c r="A7446" t="str">
        <f>VLOOKUP(J7446,[1]reportExcel!$C$6:$M$8021,4,FALSE)</f>
        <v>LA PAMPA</v>
      </c>
      <c r="B7446" t="str">
        <f>VLOOKUP(J7446,[1]reportExcel!$C$6:$M$8021,6,FALSE)</f>
        <v>-76,259862135</v>
      </c>
      <c r="C7446" t="str">
        <f>VLOOKUP(J7446,[1]reportExcel!$C$6:$M$8021,8,FALSE)</f>
        <v>3,57908571591</v>
      </c>
      <c r="D7446" t="str">
        <f t="shared" si="232"/>
        <v>-76,260438558</v>
      </c>
      <c r="E7446" t="str">
        <f t="shared" si="233"/>
        <v>3,585439674</v>
      </c>
      <c r="H7446" s="6" t="s">
        <v>26182</v>
      </c>
      <c r="I7446" s="7" t="s">
        <v>27588</v>
      </c>
      <c r="J7446" s="7" t="s">
        <v>27688</v>
      </c>
      <c r="K7446" s="7" t="s">
        <v>26185</v>
      </c>
      <c r="L7446" s="7" t="s">
        <v>11289</v>
      </c>
      <c r="M7446" s="7" t="s">
        <v>23583</v>
      </c>
      <c r="N7446" s="7" t="s">
        <v>28</v>
      </c>
      <c r="O7446" s="15" t="s">
        <v>27689</v>
      </c>
      <c r="P7446" s="16"/>
      <c r="Q7446" s="7" t="s">
        <v>27690</v>
      </c>
      <c r="R7446" s="7" t="s">
        <v>23</v>
      </c>
      <c r="S7446" s="7" t="s">
        <v>24</v>
      </c>
      <c r="T7446" s="7" t="s">
        <v>23</v>
      </c>
    </row>
    <row r="7447" spans="1:20" ht="30" customHeight="1">
      <c r="A7447" t="str">
        <f>VLOOKUP(J7447,[1]reportExcel!$C$6:$M$8021,4,FALSE)</f>
        <v>LA BOLSA</v>
      </c>
      <c r="B7447" t="str">
        <f>VLOOKUP(J7447,[1]reportExcel!$C$6:$M$8021,6,FALSE)</f>
        <v>-76,2347984533</v>
      </c>
      <c r="C7447" t="str">
        <f>VLOOKUP(J7447,[1]reportExcel!$C$6:$M$8021,8,FALSE)</f>
        <v>3,55679157346</v>
      </c>
      <c r="D7447" t="str">
        <f t="shared" si="232"/>
        <v>-76,2362648193</v>
      </c>
      <c r="E7447" t="str">
        <f t="shared" si="233"/>
        <v>3,55628525823</v>
      </c>
      <c r="H7447" s="6" t="s">
        <v>26182</v>
      </c>
      <c r="I7447" s="7" t="s">
        <v>27588</v>
      </c>
      <c r="J7447" s="7" t="s">
        <v>27691</v>
      </c>
      <c r="K7447" s="7" t="s">
        <v>26185</v>
      </c>
      <c r="L7447" s="7" t="s">
        <v>11289</v>
      </c>
      <c r="M7447" s="7" t="s">
        <v>27692</v>
      </c>
      <c r="N7447" s="7" t="s">
        <v>45</v>
      </c>
      <c r="O7447" s="15" t="s">
        <v>27693</v>
      </c>
      <c r="P7447" s="16"/>
      <c r="Q7447" s="7" t="s">
        <v>27694</v>
      </c>
      <c r="R7447" s="7" t="s">
        <v>23</v>
      </c>
      <c r="S7447" s="7" t="s">
        <v>24</v>
      </c>
      <c r="T7447" s="7" t="s">
        <v>23</v>
      </c>
    </row>
    <row r="7448" spans="1:20" ht="30" customHeight="1">
      <c r="A7448" t="str">
        <f>VLOOKUP(J7448,[1]reportExcel!$C$6:$M$8021,4,FALSE)</f>
        <v>LA DOLORES</v>
      </c>
      <c r="B7448" t="str">
        <f>VLOOKUP(J7448,[1]reportExcel!$C$6:$M$8021,6,FALSE)</f>
        <v>-76,4767061649</v>
      </c>
      <c r="C7448" t="str">
        <f>VLOOKUP(J7448,[1]reportExcel!$C$6:$M$8021,8,FALSE)</f>
        <v>3,49765052907</v>
      </c>
      <c r="D7448" t="str">
        <f t="shared" si="232"/>
        <v>-76,4760324067</v>
      </c>
      <c r="E7448" t="str">
        <f t="shared" si="233"/>
        <v>3,49772141136</v>
      </c>
      <c r="H7448" s="6" t="s">
        <v>26182</v>
      </c>
      <c r="I7448" s="7" t="s">
        <v>27588</v>
      </c>
      <c r="J7448" s="7" t="s">
        <v>27695</v>
      </c>
      <c r="K7448" s="7" t="s">
        <v>26185</v>
      </c>
      <c r="L7448" s="7" t="s">
        <v>11289</v>
      </c>
      <c r="M7448" s="7" t="s">
        <v>27696</v>
      </c>
      <c r="N7448" s="7" t="s">
        <v>28</v>
      </c>
      <c r="O7448" s="15" t="s">
        <v>27697</v>
      </c>
      <c r="P7448" s="16"/>
      <c r="Q7448" s="7" t="s">
        <v>27698</v>
      </c>
      <c r="R7448" s="7" t="s">
        <v>23</v>
      </c>
      <c r="S7448" s="7" t="s">
        <v>24</v>
      </c>
      <c r="T7448" s="7" t="s">
        <v>23</v>
      </c>
    </row>
    <row r="7449" spans="1:20" ht="30" customHeight="1">
      <c r="A7449" t="str">
        <f>VLOOKUP(J7449,[1]reportExcel!$C$6:$M$8021,4,FALSE)</f>
        <v>LA CASCADA</v>
      </c>
      <c r="B7449" t="str">
        <f>VLOOKUP(J7449,[1]reportExcel!$C$6:$M$8021,6,FALSE)</f>
        <v>-76,2284105182</v>
      </c>
      <c r="C7449" t="str">
        <f>VLOOKUP(J7449,[1]reportExcel!$C$6:$M$8021,8,FALSE)</f>
        <v>3,56449175484</v>
      </c>
      <c r="D7449" t="str">
        <f t="shared" si="232"/>
        <v>-76,2284720322</v>
      </c>
      <c r="E7449" t="str">
        <f t="shared" si="233"/>
        <v>3,56455537417</v>
      </c>
      <c r="H7449" s="6" t="s">
        <v>26182</v>
      </c>
      <c r="I7449" s="7" t="s">
        <v>27588</v>
      </c>
      <c r="J7449" s="7" t="s">
        <v>27699</v>
      </c>
      <c r="K7449" s="7" t="s">
        <v>26185</v>
      </c>
      <c r="L7449" s="7" t="s">
        <v>11289</v>
      </c>
      <c r="M7449" s="7" t="s">
        <v>12780</v>
      </c>
      <c r="N7449" s="7" t="s">
        <v>45</v>
      </c>
      <c r="O7449" s="15" t="s">
        <v>27700</v>
      </c>
      <c r="P7449" s="16"/>
      <c r="Q7449" s="7" t="s">
        <v>27701</v>
      </c>
      <c r="R7449" s="7" t="s">
        <v>23</v>
      </c>
      <c r="S7449" s="7" t="s">
        <v>24</v>
      </c>
      <c r="T7449" s="7" t="s">
        <v>23</v>
      </c>
    </row>
    <row r="7450" spans="1:20" ht="30" customHeight="1">
      <c r="A7450" t="str">
        <f>VLOOKUP(J7450,[1]reportExcel!$C$6:$M$8021,4,FALSE)</f>
        <v>BOLO BARRIO NUEVO</v>
      </c>
      <c r="B7450" t="str">
        <f>VLOOKUP(J7450,[1]reportExcel!$C$6:$M$8021,6,FALSE)</f>
        <v>-76,396369741</v>
      </c>
      <c r="C7450" t="str">
        <f>VLOOKUP(J7450,[1]reportExcel!$C$6:$M$8021,8,FALSE)</f>
        <v>3,4777588652</v>
      </c>
      <c r="D7450" t="str">
        <f t="shared" ref="D7450:D7513" si="234">IF(AND(O7450="0,",NOT(ISNA(B7450))),B7450,O7450)</f>
        <v>-76,3947368486</v>
      </c>
      <c r="E7450" t="str">
        <f t="shared" si="233"/>
        <v>3,4770752128</v>
      </c>
      <c r="H7450" s="6" t="s">
        <v>26182</v>
      </c>
      <c r="I7450" s="7" t="s">
        <v>27588</v>
      </c>
      <c r="J7450" s="7" t="s">
        <v>27702</v>
      </c>
      <c r="K7450" s="7" t="s">
        <v>26185</v>
      </c>
      <c r="L7450" s="7" t="s">
        <v>11289</v>
      </c>
      <c r="M7450" s="7" t="s">
        <v>27703</v>
      </c>
      <c r="N7450" s="7" t="s">
        <v>45</v>
      </c>
      <c r="O7450" s="15" t="s">
        <v>27704</v>
      </c>
      <c r="P7450" s="16"/>
      <c r="Q7450" s="7" t="s">
        <v>27705</v>
      </c>
      <c r="R7450" s="7" t="s">
        <v>23</v>
      </c>
      <c r="S7450" s="7" t="s">
        <v>24</v>
      </c>
      <c r="T7450" s="7" t="s">
        <v>23</v>
      </c>
    </row>
    <row r="7451" spans="1:20" ht="30" customHeight="1">
      <c r="A7451" t="str">
        <f>VLOOKUP(J7451,[1]reportExcel!$C$6:$M$8021,4,FALSE)</f>
        <v>BOLOMADRE VIEJA</v>
      </c>
      <c r="B7451" t="str">
        <f>VLOOKUP(J7451,[1]reportExcel!$C$6:$M$8021,6,FALSE)</f>
        <v>-76,2971480047</v>
      </c>
      <c r="C7451" t="str">
        <f>VLOOKUP(J7451,[1]reportExcel!$C$6:$M$8021,8,FALSE)</f>
        <v>3,47378354727</v>
      </c>
      <c r="D7451" t="str">
        <f t="shared" si="234"/>
        <v>-76,2970682595</v>
      </c>
      <c r="E7451" t="str">
        <f t="shared" si="233"/>
        <v>3,47337768231</v>
      </c>
      <c r="H7451" s="6" t="s">
        <v>26182</v>
      </c>
      <c r="I7451" s="7" t="s">
        <v>27588</v>
      </c>
      <c r="J7451" s="7" t="s">
        <v>27706</v>
      </c>
      <c r="K7451" s="7" t="s">
        <v>26185</v>
      </c>
      <c r="L7451" s="7" t="s">
        <v>11289</v>
      </c>
      <c r="M7451" s="7" t="s">
        <v>27707</v>
      </c>
      <c r="N7451" s="7" t="s">
        <v>45</v>
      </c>
      <c r="O7451" s="15" t="s">
        <v>27708</v>
      </c>
      <c r="P7451" s="16"/>
      <c r="Q7451" s="7" t="s">
        <v>27709</v>
      </c>
      <c r="R7451" s="7" t="s">
        <v>23</v>
      </c>
      <c r="S7451" s="7" t="s">
        <v>24</v>
      </c>
      <c r="T7451" s="7" t="s">
        <v>23</v>
      </c>
    </row>
    <row r="7452" spans="1:20" ht="30" customHeight="1">
      <c r="A7452" t="str">
        <f>VLOOKUP(J7452,[1]reportExcel!$C$6:$M$8021,4,FALSE)</f>
        <v>LA UNION</v>
      </c>
      <c r="B7452" t="str">
        <f>VLOOKUP(J7452,[1]reportExcel!$C$6:$M$8021,6,FALSE)</f>
        <v>-76,4164951641</v>
      </c>
      <c r="C7452" t="str">
        <f>VLOOKUP(J7452,[1]reportExcel!$C$6:$M$8021,8,FALSE)</f>
        <v>3,50562798949</v>
      </c>
      <c r="D7452" t="str">
        <f t="shared" si="234"/>
        <v>-76,4181773053</v>
      </c>
      <c r="E7452" t="str">
        <f t="shared" si="233"/>
        <v>3,50547720045</v>
      </c>
      <c r="H7452" s="6" t="s">
        <v>26182</v>
      </c>
      <c r="I7452" s="7" t="s">
        <v>27588</v>
      </c>
      <c r="J7452" s="7" t="s">
        <v>27710</v>
      </c>
      <c r="K7452" s="7" t="s">
        <v>26185</v>
      </c>
      <c r="L7452" s="7" t="s">
        <v>11289</v>
      </c>
      <c r="M7452" s="7" t="s">
        <v>4760</v>
      </c>
      <c r="N7452" s="7" t="s">
        <v>45</v>
      </c>
      <c r="O7452" s="15" t="s">
        <v>27711</v>
      </c>
      <c r="P7452" s="16"/>
      <c r="Q7452" s="7" t="s">
        <v>27712</v>
      </c>
      <c r="R7452" s="7" t="s">
        <v>23</v>
      </c>
      <c r="S7452" s="7" t="s">
        <v>24</v>
      </c>
      <c r="T7452" s="7" t="s">
        <v>23</v>
      </c>
    </row>
    <row r="7453" spans="1:20" ht="30" customHeight="1">
      <c r="A7453" t="str">
        <f>VLOOKUP(J7453,[1]reportExcel!$C$6:$M$8021,4,FALSE)</f>
        <v>PILES</v>
      </c>
      <c r="B7453" t="str">
        <f>VLOOKUP(J7453,[1]reportExcel!$C$6:$M$8021,6,FALSE)</f>
        <v>-76,4802437394</v>
      </c>
      <c r="C7453" t="str">
        <f>VLOOKUP(J7453,[1]reportExcel!$C$6:$M$8021,8,FALSE)</f>
        <v>3,54661227384</v>
      </c>
      <c r="D7453" t="str">
        <f t="shared" si="234"/>
        <v>-76,478914208</v>
      </c>
      <c r="E7453" t="str">
        <f t="shared" si="233"/>
        <v>3,5459928898</v>
      </c>
      <c r="H7453" s="6" t="s">
        <v>26182</v>
      </c>
      <c r="I7453" s="7" t="s">
        <v>27588</v>
      </c>
      <c r="J7453" s="7" t="s">
        <v>27713</v>
      </c>
      <c r="K7453" s="7" t="s">
        <v>26185</v>
      </c>
      <c r="L7453" s="7" t="s">
        <v>11289</v>
      </c>
      <c r="M7453" s="7" t="s">
        <v>27714</v>
      </c>
      <c r="N7453" s="7" t="s">
        <v>45</v>
      </c>
      <c r="O7453" s="15" t="s">
        <v>27715</v>
      </c>
      <c r="P7453" s="16"/>
      <c r="Q7453" s="7" t="s">
        <v>27716</v>
      </c>
      <c r="R7453" s="7" t="s">
        <v>23</v>
      </c>
      <c r="S7453" s="7" t="s">
        <v>24</v>
      </c>
      <c r="T7453" s="7" t="s">
        <v>23</v>
      </c>
    </row>
    <row r="7454" spans="1:20" ht="30" customHeight="1">
      <c r="A7454" t="str">
        <f>VLOOKUP(J7454,[1]reportExcel!$C$6:$M$8021,4,FALSE)</f>
        <v>SAN ANTONIO DE LAS PALMAS</v>
      </c>
      <c r="B7454" t="str">
        <f>VLOOKUP(J7454,[1]reportExcel!$C$6:$M$8021,6,FALSE)</f>
        <v>-76,4203367942</v>
      </c>
      <c r="C7454" t="str">
        <f>VLOOKUP(J7454,[1]reportExcel!$C$6:$M$8021,8,FALSE)</f>
        <v>3,59526802495</v>
      </c>
      <c r="D7454" t="str">
        <f t="shared" si="234"/>
        <v>-76,4206305703</v>
      </c>
      <c r="E7454" t="str">
        <f t="shared" si="233"/>
        <v>3,59487301683</v>
      </c>
      <c r="H7454" s="6" t="s">
        <v>26182</v>
      </c>
      <c r="I7454" s="7" t="s">
        <v>27588</v>
      </c>
      <c r="J7454" s="7" t="s">
        <v>27717</v>
      </c>
      <c r="K7454" s="7" t="s">
        <v>26185</v>
      </c>
      <c r="L7454" s="7" t="s">
        <v>11289</v>
      </c>
      <c r="M7454" s="7" t="s">
        <v>27718</v>
      </c>
      <c r="N7454" s="7" t="s">
        <v>45</v>
      </c>
      <c r="O7454" s="15" t="s">
        <v>27719</v>
      </c>
      <c r="P7454" s="16"/>
      <c r="Q7454" s="7" t="s">
        <v>27720</v>
      </c>
      <c r="R7454" s="7" t="s">
        <v>23</v>
      </c>
      <c r="S7454" s="7" t="s">
        <v>24</v>
      </c>
      <c r="T7454" s="7" t="s">
        <v>23</v>
      </c>
    </row>
    <row r="7455" spans="1:20" ht="30" customHeight="1">
      <c r="A7455" t="str">
        <f>VLOOKUP(J7455,[1]reportExcel!$C$6:$M$8021,4,FALSE)</f>
        <v>TRES TUSAS</v>
      </c>
      <c r="B7455" t="str">
        <f>VLOOKUP(J7455,[1]reportExcel!$C$6:$M$8021,6,FALSE)</f>
        <v>-76,2174604009</v>
      </c>
      <c r="C7455" t="str">
        <f>VLOOKUP(J7455,[1]reportExcel!$C$6:$M$8021,8,FALSE)</f>
        <v>3,56023951629</v>
      </c>
      <c r="D7455" t="str">
        <f t="shared" si="234"/>
        <v>-76,2183130473</v>
      </c>
      <c r="E7455" t="str">
        <f t="shared" si="233"/>
        <v>3,56119869658</v>
      </c>
      <c r="H7455" s="6" t="s">
        <v>26182</v>
      </c>
      <c r="I7455" s="7" t="s">
        <v>27588</v>
      </c>
      <c r="J7455" s="7" t="s">
        <v>27721</v>
      </c>
      <c r="K7455" s="7" t="s">
        <v>26185</v>
      </c>
      <c r="L7455" s="7" t="s">
        <v>11289</v>
      </c>
      <c r="M7455" s="7" t="s">
        <v>27050</v>
      </c>
      <c r="N7455" s="7" t="s">
        <v>45</v>
      </c>
      <c r="O7455" s="15" t="s">
        <v>27722</v>
      </c>
      <c r="P7455" s="16"/>
      <c r="Q7455" s="7" t="s">
        <v>27723</v>
      </c>
      <c r="R7455" s="7" t="s">
        <v>23</v>
      </c>
      <c r="S7455" s="7" t="s">
        <v>24</v>
      </c>
      <c r="T7455" s="7" t="s">
        <v>23</v>
      </c>
    </row>
    <row r="7456" spans="1:20" ht="30" customHeight="1">
      <c r="A7456" t="str">
        <f>VLOOKUP(J7456,[1]reportExcel!$C$6:$M$8021,4,FALSE)</f>
        <v>BOLO ITALIA 1</v>
      </c>
      <c r="B7456" t="str">
        <f>VLOOKUP(J7456,[1]reportExcel!$C$6:$M$8021,6,FALSE)</f>
        <v>-76,2279880319304</v>
      </c>
      <c r="C7456" t="str">
        <f>VLOOKUP(J7456,[1]reportExcel!$C$6:$M$8021,8,FALSE)</f>
        <v>3,5580586798256</v>
      </c>
      <c r="D7456" t="str">
        <f t="shared" si="234"/>
        <v>-76,3176207558</v>
      </c>
      <c r="E7456" t="str">
        <f t="shared" si="233"/>
        <v>3,46801576456</v>
      </c>
      <c r="H7456" s="6" t="s">
        <v>26182</v>
      </c>
      <c r="I7456" s="7" t="s">
        <v>27588</v>
      </c>
      <c r="J7456" s="7" t="s">
        <v>27724</v>
      </c>
      <c r="K7456" s="7" t="s">
        <v>26185</v>
      </c>
      <c r="L7456" s="7" t="s">
        <v>11289</v>
      </c>
      <c r="M7456" s="7" t="s">
        <v>27725</v>
      </c>
      <c r="N7456" s="7" t="s">
        <v>45</v>
      </c>
      <c r="O7456" s="15" t="s">
        <v>27726</v>
      </c>
      <c r="P7456" s="16"/>
      <c r="Q7456" s="7" t="s">
        <v>27727</v>
      </c>
      <c r="R7456" s="7" t="s">
        <v>23</v>
      </c>
      <c r="S7456" s="7" t="s">
        <v>24</v>
      </c>
      <c r="T7456" s="7" t="s">
        <v>23</v>
      </c>
    </row>
    <row r="7457" spans="1:20" ht="30" customHeight="1">
      <c r="A7457" t="str">
        <f>VLOOKUP(J7457,[1]reportExcel!$C$6:$M$8021,4,FALSE)</f>
        <v>BOLO ITALIA 2</v>
      </c>
      <c r="B7457" t="str">
        <f>VLOOKUP(J7457,[1]reportExcel!$C$6:$M$8021,6,FALSE)</f>
        <v>-76,2279880319304</v>
      </c>
      <c r="C7457" t="str">
        <f>VLOOKUP(J7457,[1]reportExcel!$C$6:$M$8021,8,FALSE)</f>
        <v>3,5580586798256</v>
      </c>
      <c r="D7457" t="str">
        <f t="shared" si="234"/>
        <v>-76,3167721948</v>
      </c>
      <c r="E7457" t="str">
        <f t="shared" si="233"/>
        <v>3,47794661626</v>
      </c>
      <c r="H7457" s="6" t="s">
        <v>26182</v>
      </c>
      <c r="I7457" s="7" t="s">
        <v>27588</v>
      </c>
      <c r="J7457" s="7" t="s">
        <v>27728</v>
      </c>
      <c r="K7457" s="7" t="s">
        <v>26185</v>
      </c>
      <c r="L7457" s="7" t="s">
        <v>11289</v>
      </c>
      <c r="M7457" s="7" t="s">
        <v>27729</v>
      </c>
      <c r="N7457" s="7" t="s">
        <v>45</v>
      </c>
      <c r="O7457" s="15" t="s">
        <v>27730</v>
      </c>
      <c r="P7457" s="16"/>
      <c r="Q7457" s="7" t="s">
        <v>27731</v>
      </c>
      <c r="R7457" s="7" t="s">
        <v>23</v>
      </c>
      <c r="S7457" s="7" t="s">
        <v>24</v>
      </c>
      <c r="T7457" s="7" t="s">
        <v>23</v>
      </c>
    </row>
    <row r="7458" spans="1:20" ht="30" customHeight="1">
      <c r="A7458" t="str">
        <f>VLOOKUP(J7458,[1]reportExcel!$C$6:$M$8021,4,FALSE)</f>
        <v>CONDOMINIO CAMPESTRE LA GONZALEZ</v>
      </c>
      <c r="B7458" t="str">
        <f>VLOOKUP(J7458,[1]reportExcel!$C$6:$M$8021,6,FALSE)</f>
        <v>-76,2279880319304</v>
      </c>
      <c r="C7458" t="str">
        <f>VLOOKUP(J7458,[1]reportExcel!$C$6:$M$8021,8,FALSE)</f>
        <v>3,5580586798256</v>
      </c>
      <c r="D7458" t="str">
        <f t="shared" si="234"/>
        <v>-76,2202981852</v>
      </c>
      <c r="E7458" t="str">
        <f t="shared" si="233"/>
        <v>3,48366786369</v>
      </c>
      <c r="H7458" s="6" t="s">
        <v>26182</v>
      </c>
      <c r="I7458" s="7" t="s">
        <v>27588</v>
      </c>
      <c r="J7458" s="7" t="s">
        <v>27732</v>
      </c>
      <c r="K7458" s="7" t="s">
        <v>26185</v>
      </c>
      <c r="L7458" s="7" t="s">
        <v>11289</v>
      </c>
      <c r="M7458" s="7" t="s">
        <v>27733</v>
      </c>
      <c r="N7458" s="7" t="s">
        <v>45</v>
      </c>
      <c r="O7458" s="15" t="s">
        <v>27734</v>
      </c>
      <c r="P7458" s="16"/>
      <c r="Q7458" s="7" t="s">
        <v>27735</v>
      </c>
      <c r="R7458" s="7" t="s">
        <v>23</v>
      </c>
      <c r="S7458" s="7" t="s">
        <v>24</v>
      </c>
      <c r="T7458" s="7" t="s">
        <v>23</v>
      </c>
    </row>
    <row r="7459" spans="1:20" ht="30" customHeight="1">
      <c r="A7459" t="str">
        <f>VLOOKUP(J7459,[1]reportExcel!$C$6:$M$8021,4,FALSE)</f>
        <v>LA BUITRERA 1</v>
      </c>
      <c r="B7459" t="str">
        <f>VLOOKUP(J7459,[1]reportExcel!$C$6:$M$8021,6,FALSE)</f>
        <v>-76,2279880319304</v>
      </c>
      <c r="C7459" t="str">
        <f>VLOOKUP(J7459,[1]reportExcel!$C$6:$M$8021,8,FALSE)</f>
        <v>3,5580586798256</v>
      </c>
      <c r="D7459" t="str">
        <f t="shared" si="234"/>
        <v>-76,2078560237</v>
      </c>
      <c r="E7459" t="str">
        <f t="shared" si="233"/>
        <v>3,4783950231</v>
      </c>
      <c r="H7459" s="6" t="s">
        <v>26182</v>
      </c>
      <c r="I7459" s="7" t="s">
        <v>27588</v>
      </c>
      <c r="J7459" s="7" t="s">
        <v>27736</v>
      </c>
      <c r="K7459" s="7" t="s">
        <v>26185</v>
      </c>
      <c r="L7459" s="7" t="s">
        <v>11289</v>
      </c>
      <c r="M7459" s="7" t="s">
        <v>27737</v>
      </c>
      <c r="N7459" s="7" t="s">
        <v>45</v>
      </c>
      <c r="O7459" s="15" t="s">
        <v>27738</v>
      </c>
      <c r="P7459" s="16"/>
      <c r="Q7459" s="7" t="s">
        <v>27739</v>
      </c>
      <c r="R7459" s="7" t="s">
        <v>23</v>
      </c>
      <c r="S7459" s="7" t="s">
        <v>24</v>
      </c>
      <c r="T7459" s="7" t="s">
        <v>23</v>
      </c>
    </row>
    <row r="7460" spans="1:20" ht="30" customHeight="1">
      <c r="A7460" t="str">
        <f>VLOOKUP(J7460,[1]reportExcel!$C$6:$M$8021,4,FALSE)</f>
        <v>PUEBLO NUEVO</v>
      </c>
      <c r="B7460" t="str">
        <f>VLOOKUP(J7460,[1]reportExcel!$C$6:$M$8021,6,FALSE)</f>
        <v>-76,2279880319304</v>
      </c>
      <c r="C7460" t="str">
        <f>VLOOKUP(J7460,[1]reportExcel!$C$6:$M$8021,8,FALSE)</f>
        <v>3,5580586798256</v>
      </c>
      <c r="D7460" t="str">
        <f t="shared" si="234"/>
        <v>-76,2315932568</v>
      </c>
      <c r="E7460" t="str">
        <f t="shared" si="233"/>
        <v>3,49952656457</v>
      </c>
      <c r="H7460" s="6" t="s">
        <v>26182</v>
      </c>
      <c r="I7460" s="7" t="s">
        <v>27588</v>
      </c>
      <c r="J7460" s="7" t="s">
        <v>27740</v>
      </c>
      <c r="K7460" s="7" t="s">
        <v>26185</v>
      </c>
      <c r="L7460" s="7" t="s">
        <v>11289</v>
      </c>
      <c r="M7460" s="7" t="s">
        <v>914</v>
      </c>
      <c r="N7460" s="7" t="s">
        <v>45</v>
      </c>
      <c r="O7460" s="15" t="s">
        <v>27741</v>
      </c>
      <c r="P7460" s="16"/>
      <c r="Q7460" s="7" t="s">
        <v>27742</v>
      </c>
      <c r="R7460" s="7" t="s">
        <v>23</v>
      </c>
      <c r="S7460" s="7" t="s">
        <v>24</v>
      </c>
      <c r="T7460" s="7" t="s">
        <v>23</v>
      </c>
    </row>
    <row r="7461" spans="1:20" ht="30" customHeight="1">
      <c r="A7461" t="str">
        <f>VLOOKUP(J7461,[1]reportExcel!$C$6:$M$8021,4,FALSE)</f>
        <v>PRADERA</v>
      </c>
      <c r="B7461" t="str">
        <f>VLOOKUP(J7461,[1]reportExcel!$C$6:$M$8021,6,FALSE)</f>
        <v>-76,2410411119</v>
      </c>
      <c r="C7461" t="str">
        <f>VLOOKUP(J7461,[1]reportExcel!$C$6:$M$8021,8,FALSE)</f>
        <v>3,4194377673</v>
      </c>
      <c r="D7461" t="str">
        <f t="shared" si="234"/>
        <v>-76,2418197435</v>
      </c>
      <c r="E7461" t="str">
        <f t="shared" si="233"/>
        <v>3,41982721892</v>
      </c>
      <c r="H7461" s="6" t="s">
        <v>26182</v>
      </c>
      <c r="I7461" s="7" t="s">
        <v>27743</v>
      </c>
      <c r="J7461" s="7" t="s">
        <v>27744</v>
      </c>
      <c r="K7461" s="7" t="s">
        <v>26185</v>
      </c>
      <c r="L7461" s="7" t="s">
        <v>1056</v>
      </c>
      <c r="M7461" s="7" t="s">
        <v>1056</v>
      </c>
      <c r="N7461" s="7" t="s">
        <v>20</v>
      </c>
      <c r="O7461" s="15" t="s">
        <v>27745</v>
      </c>
      <c r="P7461" s="16"/>
      <c r="Q7461" s="7" t="s">
        <v>27746</v>
      </c>
      <c r="R7461" s="7" t="s">
        <v>23</v>
      </c>
      <c r="S7461" s="7" t="s">
        <v>24</v>
      </c>
      <c r="T7461" s="7" t="s">
        <v>23</v>
      </c>
    </row>
    <row r="7462" spans="1:20" ht="30" customHeight="1">
      <c r="A7462" t="str">
        <f>VLOOKUP(J7462,[1]reportExcel!$C$6:$M$8021,4,FALSE)</f>
        <v>LA GRANJA</v>
      </c>
      <c r="B7462" t="str">
        <f>VLOOKUP(J7462,[1]reportExcel!$C$6:$M$8021,6,FALSE)</f>
        <v>-76,2382254818</v>
      </c>
      <c r="C7462" t="str">
        <f>VLOOKUP(J7462,[1]reportExcel!$C$6:$M$8021,8,FALSE)</f>
        <v>3,39918725438</v>
      </c>
      <c r="D7462" t="str">
        <f t="shared" si="234"/>
        <v>-76,2382635421</v>
      </c>
      <c r="E7462" t="str">
        <f t="shared" si="233"/>
        <v>3,39972363529</v>
      </c>
      <c r="H7462" s="6" t="s">
        <v>26182</v>
      </c>
      <c r="I7462" s="7" t="s">
        <v>27743</v>
      </c>
      <c r="J7462" s="7" t="s">
        <v>27747</v>
      </c>
      <c r="K7462" s="7" t="s">
        <v>26185</v>
      </c>
      <c r="L7462" s="7" t="s">
        <v>1056</v>
      </c>
      <c r="M7462" s="7" t="s">
        <v>1473</v>
      </c>
      <c r="N7462" s="7" t="s">
        <v>28</v>
      </c>
      <c r="O7462" s="15" t="s">
        <v>27748</v>
      </c>
      <c r="P7462" s="16"/>
      <c r="Q7462" s="7" t="s">
        <v>27749</v>
      </c>
      <c r="R7462" s="7" t="s">
        <v>23</v>
      </c>
      <c r="S7462" s="7" t="s">
        <v>24</v>
      </c>
      <c r="T7462" s="7" t="s">
        <v>23</v>
      </c>
    </row>
    <row r="7463" spans="1:20" ht="30" customHeight="1">
      <c r="A7463" t="str">
        <f>VLOOKUP(J7463,[1]reportExcel!$C$6:$M$8021,4,FALSE)</f>
        <v>LA TUPIA</v>
      </c>
      <c r="B7463" t="str">
        <f>VLOOKUP(J7463,[1]reportExcel!$C$6:$M$8021,6,FALSE)</f>
        <v>-76,3085447392</v>
      </c>
      <c r="C7463" t="str">
        <f>VLOOKUP(J7463,[1]reportExcel!$C$6:$M$8021,8,FALSE)</f>
        <v>3,40230603582</v>
      </c>
      <c r="D7463" t="str">
        <f t="shared" si="234"/>
        <v>-76,3098687085</v>
      </c>
      <c r="E7463" t="str">
        <f t="shared" si="233"/>
        <v>3,40310770617</v>
      </c>
      <c r="H7463" s="6" t="s">
        <v>26182</v>
      </c>
      <c r="I7463" s="7" t="s">
        <v>27743</v>
      </c>
      <c r="J7463" s="7" t="s">
        <v>27750</v>
      </c>
      <c r="K7463" s="7" t="s">
        <v>26185</v>
      </c>
      <c r="L7463" s="7" t="s">
        <v>1056</v>
      </c>
      <c r="M7463" s="7" t="s">
        <v>27751</v>
      </c>
      <c r="N7463" s="7" t="s">
        <v>28</v>
      </c>
      <c r="O7463" s="15" t="s">
        <v>27752</v>
      </c>
      <c r="P7463" s="16"/>
      <c r="Q7463" s="7" t="s">
        <v>27753</v>
      </c>
      <c r="R7463" s="7" t="s">
        <v>23</v>
      </c>
      <c r="S7463" s="7" t="s">
        <v>24</v>
      </c>
      <c r="T7463" s="7" t="s">
        <v>23</v>
      </c>
    </row>
    <row r="7464" spans="1:20" ht="30" customHeight="1">
      <c r="A7464" t="str">
        <f>VLOOKUP(J7464,[1]reportExcel!$C$6:$M$8021,4,FALSE)</f>
        <v>LOMITAS</v>
      </c>
      <c r="B7464" t="str">
        <f>VLOOKUP(J7464,[1]reportExcel!$C$6:$M$8021,6,FALSE)</f>
        <v>-76,2034015449</v>
      </c>
      <c r="C7464" t="str">
        <f>VLOOKUP(J7464,[1]reportExcel!$C$6:$M$8021,8,FALSE)</f>
        <v>3,40905900852</v>
      </c>
      <c r="D7464" t="str">
        <f t="shared" si="234"/>
        <v>-76,2037130114</v>
      </c>
      <c r="E7464" t="str">
        <f t="shared" si="233"/>
        <v>3,40838284309</v>
      </c>
      <c r="H7464" s="6" t="s">
        <v>26182</v>
      </c>
      <c r="I7464" s="7" t="s">
        <v>27743</v>
      </c>
      <c r="J7464" s="7" t="s">
        <v>27754</v>
      </c>
      <c r="K7464" s="7" t="s">
        <v>26185</v>
      </c>
      <c r="L7464" s="7" t="s">
        <v>1056</v>
      </c>
      <c r="M7464" s="7" t="s">
        <v>27475</v>
      </c>
      <c r="N7464" s="7" t="s">
        <v>28</v>
      </c>
      <c r="O7464" s="15" t="s">
        <v>27755</v>
      </c>
      <c r="P7464" s="16"/>
      <c r="Q7464" s="7" t="s">
        <v>27756</v>
      </c>
      <c r="R7464" s="7" t="s">
        <v>23</v>
      </c>
      <c r="S7464" s="7" t="s">
        <v>24</v>
      </c>
      <c r="T7464" s="7" t="s">
        <v>23</v>
      </c>
    </row>
    <row r="7465" spans="1:20" ht="30" customHeight="1">
      <c r="A7465" t="str">
        <f>VLOOKUP(J7465,[1]reportExcel!$C$6:$M$8021,4,FALSE)</f>
        <v>POTRERITO</v>
      </c>
      <c r="B7465" t="str">
        <f>VLOOKUP(J7465,[1]reportExcel!$C$6:$M$8021,6,FALSE)</f>
        <v>-76,1862983586</v>
      </c>
      <c r="C7465" t="str">
        <f>VLOOKUP(J7465,[1]reportExcel!$C$6:$M$8021,8,FALSE)</f>
        <v>3,42124755813</v>
      </c>
      <c r="D7465" t="str">
        <f t="shared" si="234"/>
        <v>-76,189130779</v>
      </c>
      <c r="E7465" t="str">
        <f t="shared" si="233"/>
        <v>3,419294015</v>
      </c>
      <c r="H7465" s="6" t="s">
        <v>26182</v>
      </c>
      <c r="I7465" s="7" t="s">
        <v>27743</v>
      </c>
      <c r="J7465" s="7" t="s">
        <v>27757</v>
      </c>
      <c r="K7465" s="7" t="s">
        <v>26185</v>
      </c>
      <c r="L7465" s="7" t="s">
        <v>1056</v>
      </c>
      <c r="M7465" s="7" t="s">
        <v>93</v>
      </c>
      <c r="N7465" s="7" t="s">
        <v>28</v>
      </c>
      <c r="O7465" s="15" t="s">
        <v>27758</v>
      </c>
      <c r="P7465" s="16"/>
      <c r="Q7465" s="7" t="s">
        <v>27759</v>
      </c>
      <c r="R7465" s="7" t="s">
        <v>23</v>
      </c>
      <c r="S7465" s="7" t="s">
        <v>24</v>
      </c>
      <c r="T7465" s="7" t="s">
        <v>23</v>
      </c>
    </row>
    <row r="7466" spans="1:20" ht="30" customHeight="1">
      <c r="A7466" t="str">
        <f>VLOOKUP(J7466,[1]reportExcel!$C$6:$M$8021,4,FALSE)</f>
        <v>SAN ISIDRO</v>
      </c>
      <c r="B7466" t="str">
        <f>VLOOKUP(J7466,[1]reportExcel!$C$6:$M$8021,6,FALSE)</f>
        <v>-76,1878716702</v>
      </c>
      <c r="C7466" t="str">
        <f>VLOOKUP(J7466,[1]reportExcel!$C$6:$M$8021,8,FALSE)</f>
        <v>3,39886801323</v>
      </c>
      <c r="D7466" t="str">
        <f t="shared" si="234"/>
        <v>-76,1877239797</v>
      </c>
      <c r="E7466" t="str">
        <f t="shared" si="233"/>
        <v>3,39879474543</v>
      </c>
      <c r="H7466" s="6" t="s">
        <v>26182</v>
      </c>
      <c r="I7466" s="7" t="s">
        <v>27743</v>
      </c>
      <c r="J7466" s="7" t="s">
        <v>27760</v>
      </c>
      <c r="K7466" s="7" t="s">
        <v>26185</v>
      </c>
      <c r="L7466" s="7" t="s">
        <v>1056</v>
      </c>
      <c r="M7466" s="7" t="s">
        <v>1569</v>
      </c>
      <c r="N7466" s="7" t="s">
        <v>28</v>
      </c>
      <c r="O7466" s="15" t="s">
        <v>27761</v>
      </c>
      <c r="P7466" s="16"/>
      <c r="Q7466" s="7" t="s">
        <v>27762</v>
      </c>
      <c r="R7466" s="7" t="s">
        <v>23</v>
      </c>
      <c r="S7466" s="7" t="s">
        <v>24</v>
      </c>
      <c r="T7466" s="7" t="s">
        <v>23</v>
      </c>
    </row>
    <row r="7467" spans="1:20" ht="30" customHeight="1">
      <c r="A7467" t="str">
        <f>VLOOKUP(J7467,[1]reportExcel!$C$6:$M$8021,4,FALSE)</f>
        <v>EL RECREO</v>
      </c>
      <c r="B7467" t="str">
        <f>VLOOKUP(J7467,[1]reportExcel!$C$6:$M$8021,6,FALSE)</f>
        <v>-76,2027749048</v>
      </c>
      <c r="C7467" t="str">
        <f>VLOOKUP(J7467,[1]reportExcel!$C$6:$M$8021,8,FALSE)</f>
        <v>3,39779633521</v>
      </c>
      <c r="D7467" t="str">
        <f t="shared" si="234"/>
        <v>-76,2026315966</v>
      </c>
      <c r="E7467" t="str">
        <f t="shared" si="233"/>
        <v>3,39834750916</v>
      </c>
      <c r="H7467" s="6" t="s">
        <v>26182</v>
      </c>
      <c r="I7467" s="7" t="s">
        <v>27743</v>
      </c>
      <c r="J7467" s="7" t="s">
        <v>27763</v>
      </c>
      <c r="K7467" s="7" t="s">
        <v>26185</v>
      </c>
      <c r="L7467" s="7" t="s">
        <v>1056</v>
      </c>
      <c r="M7467" s="7" t="s">
        <v>3607</v>
      </c>
      <c r="N7467" s="7" t="s">
        <v>28</v>
      </c>
      <c r="O7467" s="15" t="s">
        <v>27764</v>
      </c>
      <c r="P7467" s="16"/>
      <c r="Q7467" s="7" t="s">
        <v>27765</v>
      </c>
      <c r="R7467" s="7" t="s">
        <v>23</v>
      </c>
      <c r="S7467" s="7" t="s">
        <v>24</v>
      </c>
      <c r="T7467" s="7" t="s">
        <v>23</v>
      </c>
    </row>
    <row r="7468" spans="1:20" ht="30" customHeight="1">
      <c r="A7468" t="str">
        <f>VLOOKUP(J7468,[1]reportExcel!$C$6:$M$8021,4,FALSE)</f>
        <v>LA FERIA</v>
      </c>
      <c r="B7468" t="str">
        <f>VLOOKUP(J7468,[1]reportExcel!$C$6:$M$8021,6,FALSE)</f>
        <v>-76,1542255763</v>
      </c>
      <c r="C7468" t="str">
        <f>VLOOKUP(J7468,[1]reportExcel!$C$6:$M$8021,8,FALSE)</f>
        <v>3,4249083367</v>
      </c>
      <c r="D7468" t="str">
        <f t="shared" si="234"/>
        <v>-76,154299824</v>
      </c>
      <c r="E7468" t="str">
        <f t="shared" si="233"/>
        <v>3,425160237</v>
      </c>
      <c r="H7468" s="6" t="s">
        <v>26182</v>
      </c>
      <c r="I7468" s="7" t="s">
        <v>27743</v>
      </c>
      <c r="J7468" s="7" t="s">
        <v>27766</v>
      </c>
      <c r="K7468" s="7" t="s">
        <v>26185</v>
      </c>
      <c r="L7468" s="7" t="s">
        <v>1056</v>
      </c>
      <c r="M7468" s="7" t="s">
        <v>27767</v>
      </c>
      <c r="N7468" s="7" t="s">
        <v>28</v>
      </c>
      <c r="O7468" s="15" t="s">
        <v>27768</v>
      </c>
      <c r="P7468" s="16"/>
      <c r="Q7468" s="7" t="s">
        <v>27769</v>
      </c>
      <c r="R7468" s="7" t="s">
        <v>23</v>
      </c>
      <c r="S7468" s="7" t="s">
        <v>24</v>
      </c>
      <c r="T7468" s="7" t="s">
        <v>23</v>
      </c>
    </row>
    <row r="7469" spans="1:20" ht="30" customHeight="1">
      <c r="A7469" t="str">
        <f>VLOOKUP(J7469,[1]reportExcel!$C$6:$M$8021,4,FALSE)</f>
        <v>LA CRUZ</v>
      </c>
      <c r="B7469" t="str">
        <f>VLOOKUP(J7469,[1]reportExcel!$C$6:$M$8021,6,FALSE)</f>
        <v>-76,2985136027</v>
      </c>
      <c r="C7469" t="str">
        <f>VLOOKUP(J7469,[1]reportExcel!$C$6:$M$8021,8,FALSE)</f>
        <v>3,40394027334</v>
      </c>
      <c r="D7469" t="str">
        <f t="shared" si="234"/>
        <v>-76,2982074904</v>
      </c>
      <c r="E7469" t="str">
        <f t="shared" si="233"/>
        <v>3,40393424696</v>
      </c>
      <c r="H7469" s="6" t="s">
        <v>26182</v>
      </c>
      <c r="I7469" s="7" t="s">
        <v>27743</v>
      </c>
      <c r="J7469" s="7" t="s">
        <v>27770</v>
      </c>
      <c r="K7469" s="7" t="s">
        <v>26185</v>
      </c>
      <c r="L7469" s="7" t="s">
        <v>1056</v>
      </c>
      <c r="M7469" s="7" t="s">
        <v>19480</v>
      </c>
      <c r="N7469" s="7" t="s">
        <v>28</v>
      </c>
      <c r="O7469" s="15" t="s">
        <v>27771</v>
      </c>
      <c r="P7469" s="16"/>
      <c r="Q7469" s="7" t="s">
        <v>27772</v>
      </c>
      <c r="R7469" s="7" t="s">
        <v>23</v>
      </c>
      <c r="S7469" s="7" t="s">
        <v>24</v>
      </c>
      <c r="T7469" s="7" t="s">
        <v>23</v>
      </c>
    </row>
    <row r="7470" spans="1:20" ht="30" customHeight="1">
      <c r="A7470" t="str">
        <f>VLOOKUP(J7470,[1]reportExcel!$C$6:$M$8021,4,FALSE)</f>
        <v>RESTREPO</v>
      </c>
      <c r="B7470" t="str">
        <f>VLOOKUP(J7470,[1]reportExcel!$C$6:$M$8021,6,FALSE)</f>
        <v>-76,5250791446</v>
      </c>
      <c r="C7470" t="str">
        <f>VLOOKUP(J7470,[1]reportExcel!$C$6:$M$8021,8,FALSE)</f>
        <v>3,82289988625</v>
      </c>
      <c r="D7470" t="str">
        <f t="shared" si="234"/>
        <v>-76,5231163453</v>
      </c>
      <c r="E7470" t="str">
        <f t="shared" si="233"/>
        <v>3,82134249406</v>
      </c>
      <c r="H7470" s="6" t="s">
        <v>26182</v>
      </c>
      <c r="I7470" s="7" t="s">
        <v>27773</v>
      </c>
      <c r="J7470" s="7" t="s">
        <v>27774</v>
      </c>
      <c r="K7470" s="7" t="s">
        <v>26185</v>
      </c>
      <c r="L7470" s="7" t="s">
        <v>18621</v>
      </c>
      <c r="M7470" s="7" t="s">
        <v>18621</v>
      </c>
      <c r="N7470" s="7" t="s">
        <v>20</v>
      </c>
      <c r="O7470" s="15" t="s">
        <v>27775</v>
      </c>
      <c r="P7470" s="16"/>
      <c r="Q7470" s="7" t="s">
        <v>27776</v>
      </c>
      <c r="R7470" s="7" t="s">
        <v>23</v>
      </c>
      <c r="S7470" s="7" t="s">
        <v>24</v>
      </c>
      <c r="T7470" s="7" t="s">
        <v>23</v>
      </c>
    </row>
    <row r="7471" spans="1:20" ht="30" customHeight="1">
      <c r="A7471" t="str">
        <f>VLOOKUP(J7471,[1]reportExcel!$C$6:$M$8021,4,FALSE)</f>
        <v>SAN SALVADOR</v>
      </c>
      <c r="B7471" t="str">
        <f>VLOOKUP(J7471,[1]reportExcel!$C$6:$M$8021,6,FALSE)</f>
        <v>-76,5955706408</v>
      </c>
      <c r="C7471" t="str">
        <f>VLOOKUP(J7471,[1]reportExcel!$C$6:$M$8021,8,FALSE)</f>
        <v>3,79290861233</v>
      </c>
      <c r="D7471" t="str">
        <f t="shared" si="234"/>
        <v>-76,5958791079</v>
      </c>
      <c r="E7471" t="str">
        <f t="shared" si="233"/>
        <v>3,79291319178</v>
      </c>
      <c r="H7471" s="6" t="s">
        <v>26182</v>
      </c>
      <c r="I7471" s="7" t="s">
        <v>27773</v>
      </c>
      <c r="J7471" s="7" t="s">
        <v>27777</v>
      </c>
      <c r="K7471" s="7" t="s">
        <v>26185</v>
      </c>
      <c r="L7471" s="7" t="s">
        <v>18621</v>
      </c>
      <c r="M7471" s="7" t="s">
        <v>27778</v>
      </c>
      <c r="N7471" s="7" t="s">
        <v>28</v>
      </c>
      <c r="O7471" s="15" t="s">
        <v>27779</v>
      </c>
      <c r="P7471" s="16"/>
      <c r="Q7471" s="7" t="s">
        <v>27780</v>
      </c>
      <c r="R7471" s="7" t="s">
        <v>23</v>
      </c>
      <c r="S7471" s="7" t="s">
        <v>24</v>
      </c>
      <c r="T7471" s="7" t="s">
        <v>23</v>
      </c>
    </row>
    <row r="7472" spans="1:20" ht="30" customHeight="1">
      <c r="A7472" t="str">
        <f>VLOOKUP(J7472,[1]reportExcel!$C$6:$M$8021,4,FALSE)</f>
        <v>BARRIO LA INDEPENDENCIA</v>
      </c>
      <c r="B7472" t="str">
        <f>VLOOKUP(J7472,[1]reportExcel!$C$6:$M$8021,6,FALSE)</f>
        <v>-76,5556807338543</v>
      </c>
      <c r="C7472" t="str">
        <f>VLOOKUP(J7472,[1]reportExcel!$C$6:$M$8021,8,FALSE)</f>
        <v>3,8118281343093</v>
      </c>
      <c r="D7472" t="str">
        <f t="shared" si="234"/>
        <v>-76,5219393291</v>
      </c>
      <c r="E7472" t="str">
        <f t="shared" si="233"/>
        <v>3,83925078601</v>
      </c>
      <c r="H7472" s="6" t="s">
        <v>26182</v>
      </c>
      <c r="I7472" s="7" t="s">
        <v>27773</v>
      </c>
      <c r="J7472" s="7" t="s">
        <v>27781</v>
      </c>
      <c r="K7472" s="7" t="s">
        <v>26185</v>
      </c>
      <c r="L7472" s="7" t="s">
        <v>18621</v>
      </c>
      <c r="M7472" s="7" t="s">
        <v>27782</v>
      </c>
      <c r="N7472" s="7" t="s">
        <v>45</v>
      </c>
      <c r="O7472" s="15" t="s">
        <v>27783</v>
      </c>
      <c r="P7472" s="16"/>
      <c r="Q7472" s="7" t="s">
        <v>27784</v>
      </c>
      <c r="R7472" s="7" t="s">
        <v>23</v>
      </c>
      <c r="S7472" s="7" t="s">
        <v>24</v>
      </c>
      <c r="T7472" s="7" t="s">
        <v>23</v>
      </c>
    </row>
    <row r="7473" spans="1:20" ht="30" customHeight="1">
      <c r="A7473" t="str">
        <f>VLOOKUP(J7473,[1]reportExcel!$C$6:$M$8021,4,FALSE)</f>
        <v>RIOFRÍO</v>
      </c>
      <c r="B7473" t="str">
        <f>VLOOKUP(J7473,[1]reportExcel!$C$6:$M$8021,6,FALSE)</f>
        <v>-76,2906271153</v>
      </c>
      <c r="C7473" t="str">
        <f>VLOOKUP(J7473,[1]reportExcel!$C$6:$M$8021,8,FALSE)</f>
        <v>4,1574581031</v>
      </c>
      <c r="D7473" t="str">
        <f t="shared" si="234"/>
        <v>-76,2883093841</v>
      </c>
      <c r="E7473" t="str">
        <f t="shared" si="233"/>
        <v>4,15690638946</v>
      </c>
      <c r="H7473" s="6" t="s">
        <v>26182</v>
      </c>
      <c r="I7473" s="7" t="s">
        <v>27785</v>
      </c>
      <c r="J7473" s="7" t="s">
        <v>27786</v>
      </c>
      <c r="K7473" s="7" t="s">
        <v>26185</v>
      </c>
      <c r="L7473" s="7" t="s">
        <v>17964</v>
      </c>
      <c r="M7473" s="7" t="s">
        <v>17964</v>
      </c>
      <c r="N7473" s="7" t="s">
        <v>20</v>
      </c>
      <c r="O7473" s="15" t="s">
        <v>27787</v>
      </c>
      <c r="P7473" s="16"/>
      <c r="Q7473" s="7" t="s">
        <v>27788</v>
      </c>
      <c r="R7473" s="7" t="s">
        <v>23</v>
      </c>
      <c r="S7473" s="7" t="s">
        <v>24</v>
      </c>
      <c r="T7473" s="7" t="s">
        <v>23</v>
      </c>
    </row>
    <row r="7474" spans="1:20" ht="30" customHeight="1">
      <c r="A7474" t="str">
        <f>VLOOKUP(J7474,[1]reportExcel!$C$6:$M$8021,4,FALSE)</f>
        <v>FENICIA</v>
      </c>
      <c r="B7474" t="str">
        <f>VLOOKUP(J7474,[1]reportExcel!$C$6:$M$8021,6,FALSE)</f>
        <v>-76,3888378199</v>
      </c>
      <c r="C7474" t="str">
        <f>VLOOKUP(J7474,[1]reportExcel!$C$6:$M$8021,8,FALSE)</f>
        <v>4,0704157573</v>
      </c>
      <c r="D7474" t="str">
        <f t="shared" si="234"/>
        <v>-76,3887597929</v>
      </c>
      <c r="E7474" t="str">
        <f t="shared" si="233"/>
        <v>4,07038576156</v>
      </c>
      <c r="H7474" s="6" t="s">
        <v>26182</v>
      </c>
      <c r="I7474" s="7" t="s">
        <v>27785</v>
      </c>
      <c r="J7474" s="7" t="s">
        <v>27789</v>
      </c>
      <c r="K7474" s="7" t="s">
        <v>26185</v>
      </c>
      <c r="L7474" s="7" t="s">
        <v>17964</v>
      </c>
      <c r="M7474" s="7" t="s">
        <v>27790</v>
      </c>
      <c r="N7474" s="7" t="s">
        <v>28</v>
      </c>
      <c r="O7474" s="15" t="s">
        <v>27791</v>
      </c>
      <c r="P7474" s="16"/>
      <c r="Q7474" s="7" t="s">
        <v>27792</v>
      </c>
      <c r="R7474" s="7" t="s">
        <v>23</v>
      </c>
      <c r="S7474" s="7" t="s">
        <v>24</v>
      </c>
      <c r="T7474" s="7" t="s">
        <v>23</v>
      </c>
    </row>
    <row r="7475" spans="1:20" ht="30" customHeight="1">
      <c r="A7475" t="str">
        <f>VLOOKUP(J7475,[1]reportExcel!$C$6:$M$8021,4,FALSE)</f>
        <v>PALMA - LA CUCHILLA</v>
      </c>
      <c r="B7475" t="str">
        <f>VLOOKUP(J7475,[1]reportExcel!$C$6:$M$8021,6,FALSE)</f>
        <v>-76,3626369558937</v>
      </c>
      <c r="C7475" t="str">
        <f>VLOOKUP(J7475,[1]reportExcel!$C$6:$M$8021,8,FALSE)</f>
        <v>4,1137613543821</v>
      </c>
      <c r="D7475" t="str">
        <f t="shared" si="234"/>
        <v>-76,3524465548</v>
      </c>
      <c r="E7475" t="str">
        <f t="shared" si="233"/>
        <v>4,11242087563</v>
      </c>
      <c r="H7475" s="6" t="s">
        <v>26182</v>
      </c>
      <c r="I7475" s="7" t="s">
        <v>27785</v>
      </c>
      <c r="J7475" s="7" t="s">
        <v>27793</v>
      </c>
      <c r="K7475" s="7" t="s">
        <v>26185</v>
      </c>
      <c r="L7475" s="7" t="s">
        <v>17964</v>
      </c>
      <c r="M7475" s="7" t="s">
        <v>27794</v>
      </c>
      <c r="N7475" s="7" t="s">
        <v>45</v>
      </c>
      <c r="O7475" s="15" t="s">
        <v>27795</v>
      </c>
      <c r="P7475" s="16"/>
      <c r="Q7475" s="7" t="s">
        <v>27796</v>
      </c>
      <c r="R7475" s="7" t="s">
        <v>23</v>
      </c>
      <c r="S7475" s="7" t="s">
        <v>24</v>
      </c>
      <c r="T7475" s="7" t="s">
        <v>23</v>
      </c>
    </row>
    <row r="7476" spans="1:20" ht="30" customHeight="1">
      <c r="A7476" t="str">
        <f>VLOOKUP(J7476,[1]reportExcel!$C$6:$M$8021,4,FALSE)</f>
        <v>LA ZULIA</v>
      </c>
      <c r="B7476" t="str">
        <f>VLOOKUP(J7476,[1]reportExcel!$C$6:$M$8021,6,FALSE)</f>
        <v>-76,4167900512</v>
      </c>
      <c r="C7476" t="str">
        <f>VLOOKUP(J7476,[1]reportExcel!$C$6:$M$8021,8,FALSE)</f>
        <v>4,09343473235</v>
      </c>
      <c r="D7476" t="str">
        <f t="shared" si="234"/>
        <v>-76,416188135</v>
      </c>
      <c r="E7476" t="str">
        <f t="shared" si="233"/>
        <v>4,09372460603</v>
      </c>
      <c r="H7476" s="6" t="s">
        <v>26182</v>
      </c>
      <c r="I7476" s="7" t="s">
        <v>27785</v>
      </c>
      <c r="J7476" s="7" t="s">
        <v>27797</v>
      </c>
      <c r="K7476" s="7" t="s">
        <v>26185</v>
      </c>
      <c r="L7476" s="7" t="s">
        <v>17964</v>
      </c>
      <c r="M7476" s="7" t="s">
        <v>27798</v>
      </c>
      <c r="N7476" s="7" t="s">
        <v>28</v>
      </c>
      <c r="O7476" s="15" t="s">
        <v>27799</v>
      </c>
      <c r="P7476" s="16"/>
      <c r="Q7476" s="7" t="s">
        <v>27800</v>
      </c>
      <c r="R7476" s="7" t="s">
        <v>23</v>
      </c>
      <c r="S7476" s="7" t="s">
        <v>24</v>
      </c>
      <c r="T7476" s="7" t="s">
        <v>23</v>
      </c>
    </row>
    <row r="7477" spans="1:20" ht="30" customHeight="1">
      <c r="A7477" t="str">
        <f>VLOOKUP(J7477,[1]reportExcel!$C$6:$M$8021,4,FALSE)</f>
        <v>MADRIGAL</v>
      </c>
      <c r="B7477" t="str">
        <f>VLOOKUP(J7477,[1]reportExcel!$C$6:$M$8021,6,FALSE)</f>
        <v>-76,259098829</v>
      </c>
      <c r="C7477" t="str">
        <f>VLOOKUP(J7477,[1]reportExcel!$C$6:$M$8021,8,FALSE)</f>
        <v>4,17907130933</v>
      </c>
      <c r="D7477" t="str">
        <f t="shared" si="234"/>
        <v>-76,25896352</v>
      </c>
      <c r="E7477" t="str">
        <f t="shared" si="233"/>
        <v>4,178942554</v>
      </c>
      <c r="H7477" s="6" t="s">
        <v>26182</v>
      </c>
      <c r="I7477" s="7" t="s">
        <v>27785</v>
      </c>
      <c r="J7477" s="7" t="s">
        <v>27801</v>
      </c>
      <c r="K7477" s="7" t="s">
        <v>26185</v>
      </c>
      <c r="L7477" s="7" t="s">
        <v>17964</v>
      </c>
      <c r="M7477" s="7" t="s">
        <v>19864</v>
      </c>
      <c r="N7477" s="7" t="s">
        <v>45</v>
      </c>
      <c r="O7477" s="15" t="s">
        <v>27802</v>
      </c>
      <c r="P7477" s="16"/>
      <c r="Q7477" s="7" t="s">
        <v>27803</v>
      </c>
      <c r="R7477" s="7" t="s">
        <v>23</v>
      </c>
      <c r="S7477" s="7" t="s">
        <v>24</v>
      </c>
      <c r="T7477" s="7" t="s">
        <v>23</v>
      </c>
    </row>
    <row r="7478" spans="1:20" ht="30" customHeight="1">
      <c r="A7478" t="str">
        <f>VLOOKUP(J7478,[1]reportExcel!$C$6:$M$8021,4,FALSE)</f>
        <v>PORTUGAL DE PIEDRAS</v>
      </c>
      <c r="B7478" t="str">
        <f>VLOOKUP(J7478,[1]reportExcel!$C$6:$M$8021,6,FALSE)</f>
        <v>-76,3587522977</v>
      </c>
      <c r="C7478" t="str">
        <f>VLOOKUP(J7478,[1]reportExcel!$C$6:$M$8021,8,FALSE)</f>
        <v>4,05176785818</v>
      </c>
      <c r="D7478" t="str">
        <f t="shared" si="234"/>
        <v>-76,3585681532</v>
      </c>
      <c r="E7478" t="str">
        <f t="shared" si="233"/>
        <v>4,05194454814</v>
      </c>
      <c r="H7478" s="6" t="s">
        <v>26182</v>
      </c>
      <c r="I7478" s="7" t="s">
        <v>27785</v>
      </c>
      <c r="J7478" s="7" t="s">
        <v>27804</v>
      </c>
      <c r="K7478" s="7" t="s">
        <v>26185</v>
      </c>
      <c r="L7478" s="7" t="s">
        <v>17964</v>
      </c>
      <c r="M7478" s="7" t="s">
        <v>27805</v>
      </c>
      <c r="N7478" s="7" t="s">
        <v>28</v>
      </c>
      <c r="O7478" s="15" t="s">
        <v>27806</v>
      </c>
      <c r="P7478" s="16"/>
      <c r="Q7478" s="7" t="s">
        <v>27807</v>
      </c>
      <c r="R7478" s="7" t="s">
        <v>23</v>
      </c>
      <c r="S7478" s="7" t="s">
        <v>24</v>
      </c>
      <c r="T7478" s="7" t="s">
        <v>23</v>
      </c>
    </row>
    <row r="7479" spans="1:20" ht="30" customHeight="1">
      <c r="A7479" t="str">
        <f>VLOOKUP(J7479,[1]reportExcel!$C$6:$M$8021,4,FALSE)</f>
        <v>SALÓNICA</v>
      </c>
      <c r="B7479" t="str">
        <f>VLOOKUP(J7479,[1]reportExcel!$C$6:$M$8021,6,FALSE)</f>
        <v>-76,3712344438</v>
      </c>
      <c r="C7479" t="str">
        <f>VLOOKUP(J7479,[1]reportExcel!$C$6:$M$8021,8,FALSE)</f>
        <v>4,12654555993</v>
      </c>
      <c r="D7479" t="str">
        <f t="shared" si="234"/>
        <v>-76,370153754</v>
      </c>
      <c r="E7479" t="str">
        <f t="shared" si="233"/>
        <v>4,1282635441</v>
      </c>
      <c r="H7479" s="6" t="s">
        <v>26182</v>
      </c>
      <c r="I7479" s="7" t="s">
        <v>27785</v>
      </c>
      <c r="J7479" s="7" t="s">
        <v>27808</v>
      </c>
      <c r="K7479" s="7" t="s">
        <v>26185</v>
      </c>
      <c r="L7479" s="7" t="s">
        <v>17964</v>
      </c>
      <c r="M7479" s="7" t="s">
        <v>27809</v>
      </c>
      <c r="N7479" s="7" t="s">
        <v>28</v>
      </c>
      <c r="O7479" s="15" t="s">
        <v>27810</v>
      </c>
      <c r="P7479" s="16"/>
      <c r="Q7479" s="7" t="s">
        <v>27811</v>
      </c>
      <c r="R7479" s="7" t="s">
        <v>23</v>
      </c>
      <c r="S7479" s="7" t="s">
        <v>24</v>
      </c>
      <c r="T7479" s="7" t="s">
        <v>23</v>
      </c>
    </row>
    <row r="7480" spans="1:20" ht="30" customHeight="1">
      <c r="A7480" t="str">
        <f>VLOOKUP(J7480,[1]reportExcel!$C$6:$M$8021,4,FALSE)</f>
        <v>EL JAGUAL</v>
      </c>
      <c r="B7480" t="str">
        <f>VLOOKUP(J7480,[1]reportExcel!$C$6:$M$8021,6,FALSE)</f>
        <v>-76,3626734316</v>
      </c>
      <c r="C7480" t="str">
        <f>VLOOKUP(J7480,[1]reportExcel!$C$6:$M$8021,8,FALSE)</f>
        <v>4,1138293232</v>
      </c>
      <c r="D7480" t="str">
        <f t="shared" si="234"/>
        <v>-76,2770407614</v>
      </c>
      <c r="E7480" t="str">
        <f t="shared" si="233"/>
        <v>4,1414657672</v>
      </c>
      <c r="H7480" s="6" t="s">
        <v>26182</v>
      </c>
      <c r="I7480" s="7" t="s">
        <v>27785</v>
      </c>
      <c r="J7480" s="7" t="s">
        <v>27812</v>
      </c>
      <c r="K7480" s="7" t="s">
        <v>26185</v>
      </c>
      <c r="L7480" s="7" t="s">
        <v>17964</v>
      </c>
      <c r="M7480" s="7" t="s">
        <v>8112</v>
      </c>
      <c r="N7480" s="7" t="s">
        <v>45</v>
      </c>
      <c r="O7480" s="15" t="s">
        <v>27813</v>
      </c>
      <c r="P7480" s="16"/>
      <c r="Q7480" s="7" t="s">
        <v>27814</v>
      </c>
      <c r="R7480" s="7" t="s">
        <v>23</v>
      </c>
      <c r="S7480" s="7" t="s">
        <v>24</v>
      </c>
      <c r="T7480" s="7" t="s">
        <v>23</v>
      </c>
    </row>
    <row r="7481" spans="1:20" ht="30" customHeight="1">
      <c r="A7481" t="str">
        <f>VLOOKUP(J7481,[1]reportExcel!$C$6:$M$8021,4,FALSE)</f>
        <v>PUERTO FENICIA</v>
      </c>
      <c r="B7481" t="str">
        <f>VLOOKUP(J7481,[1]reportExcel!$C$6:$M$8021,6,FALSE)</f>
        <v>-76,3626734316</v>
      </c>
      <c r="C7481" t="str">
        <f>VLOOKUP(J7481,[1]reportExcel!$C$6:$M$8021,8,FALSE)</f>
        <v>4,1138293232</v>
      </c>
      <c r="D7481" t="str">
        <f t="shared" si="234"/>
        <v>-76,369701069</v>
      </c>
      <c r="E7481" t="str">
        <f t="shared" si="233"/>
        <v>4,080693127</v>
      </c>
      <c r="H7481" s="6" t="s">
        <v>26182</v>
      </c>
      <c r="I7481" s="7" t="s">
        <v>27785</v>
      </c>
      <c r="J7481" s="7" t="s">
        <v>27815</v>
      </c>
      <c r="K7481" s="7" t="s">
        <v>26185</v>
      </c>
      <c r="L7481" s="7" t="s">
        <v>17964</v>
      </c>
      <c r="M7481" s="7" t="s">
        <v>27816</v>
      </c>
      <c r="N7481" s="7" t="s">
        <v>45</v>
      </c>
      <c r="O7481" s="15" t="s">
        <v>27817</v>
      </c>
      <c r="P7481" s="16"/>
      <c r="Q7481" s="7" t="s">
        <v>27818</v>
      </c>
      <c r="R7481" s="7" t="s">
        <v>23</v>
      </c>
      <c r="S7481" s="7" t="s">
        <v>24</v>
      </c>
      <c r="T7481" s="7" t="s">
        <v>23</v>
      </c>
    </row>
    <row r="7482" spans="1:20" ht="30" customHeight="1">
      <c r="A7482" t="str">
        <f>VLOOKUP(J7482,[1]reportExcel!$C$6:$M$8021,4,FALSE)</f>
        <v>LOS ALPES</v>
      </c>
      <c r="B7482" t="str">
        <f>VLOOKUP(J7482,[1]reportExcel!$C$6:$M$8021,6,FALSE)</f>
        <v>-76,3626369558937</v>
      </c>
      <c r="C7482" t="str">
        <f>VLOOKUP(J7482,[1]reportExcel!$C$6:$M$8021,8,FALSE)</f>
        <v>4,1137613543821</v>
      </c>
      <c r="D7482" t="str">
        <f t="shared" si="234"/>
        <v>-76,3984569998</v>
      </c>
      <c r="E7482" t="str">
        <f t="shared" si="233"/>
        <v>4,09769873436</v>
      </c>
      <c r="H7482" s="6" t="s">
        <v>26182</v>
      </c>
      <c r="I7482" s="7" t="s">
        <v>27785</v>
      </c>
      <c r="J7482" s="7" t="s">
        <v>27819</v>
      </c>
      <c r="K7482" s="7" t="s">
        <v>26185</v>
      </c>
      <c r="L7482" s="7" t="s">
        <v>17964</v>
      </c>
      <c r="M7482" s="7" t="s">
        <v>13128</v>
      </c>
      <c r="N7482" s="7" t="s">
        <v>45</v>
      </c>
      <c r="O7482" s="15" t="s">
        <v>27820</v>
      </c>
      <c r="P7482" s="16"/>
      <c r="Q7482" s="7" t="s">
        <v>27821</v>
      </c>
      <c r="R7482" s="7" t="s">
        <v>23</v>
      </c>
      <c r="S7482" s="7" t="s">
        <v>24</v>
      </c>
      <c r="T7482" s="7" t="s">
        <v>23</v>
      </c>
    </row>
    <row r="7483" spans="1:20" ht="30" customHeight="1">
      <c r="A7483" t="str">
        <f>VLOOKUP(J7483,[1]reportExcel!$C$6:$M$8021,4,FALSE)</f>
        <v>LA SULTANA</v>
      </c>
      <c r="B7483" t="str">
        <f>VLOOKUP(J7483,[1]reportExcel!$C$6:$M$8021,6,FALSE)</f>
        <v>-76,3626734316</v>
      </c>
      <c r="C7483" t="str">
        <f>VLOOKUP(J7483,[1]reportExcel!$C$6:$M$8021,8,FALSE)</f>
        <v>4,1138293232</v>
      </c>
      <c r="D7483" t="str">
        <f t="shared" si="234"/>
        <v>-76,2980925955</v>
      </c>
      <c r="E7483" t="str">
        <f t="shared" si="233"/>
        <v>4,11652711518</v>
      </c>
      <c r="H7483" s="6" t="s">
        <v>26182</v>
      </c>
      <c r="I7483" s="7" t="s">
        <v>27785</v>
      </c>
      <c r="J7483" s="7" t="s">
        <v>27822</v>
      </c>
      <c r="K7483" s="7" t="s">
        <v>26185</v>
      </c>
      <c r="L7483" s="7" t="s">
        <v>17964</v>
      </c>
      <c r="M7483" s="7" t="s">
        <v>27823</v>
      </c>
      <c r="N7483" s="7" t="s">
        <v>45</v>
      </c>
      <c r="O7483" s="15" t="s">
        <v>27824</v>
      </c>
      <c r="P7483" s="16"/>
      <c r="Q7483" s="7" t="s">
        <v>27825</v>
      </c>
      <c r="R7483" s="7" t="s">
        <v>23</v>
      </c>
      <c r="S7483" s="7" t="s">
        <v>24</v>
      </c>
      <c r="T7483" s="7" t="s">
        <v>23</v>
      </c>
    </row>
    <row r="7484" spans="1:20" ht="30" customHeight="1">
      <c r="A7484" t="str">
        <f>VLOOKUP(J7484,[1]reportExcel!$C$6:$M$8021,4,FALSE)</f>
        <v>LAS BRISAS</v>
      </c>
      <c r="B7484" t="str">
        <f>VLOOKUP(J7484,[1]reportExcel!$C$6:$M$8021,6,FALSE)</f>
        <v>-76,3626734316</v>
      </c>
      <c r="C7484" t="str">
        <f>VLOOKUP(J7484,[1]reportExcel!$C$6:$M$8021,8,FALSE)</f>
        <v>4,1138293232</v>
      </c>
      <c r="D7484" t="str">
        <f t="shared" si="234"/>
        <v>-76,389166854</v>
      </c>
      <c r="E7484" t="str">
        <f t="shared" si="233"/>
        <v>4,12125361761</v>
      </c>
      <c r="H7484" s="6" t="s">
        <v>26182</v>
      </c>
      <c r="I7484" s="7" t="s">
        <v>27785</v>
      </c>
      <c r="J7484" s="7" t="s">
        <v>27826</v>
      </c>
      <c r="K7484" s="7" t="s">
        <v>26185</v>
      </c>
      <c r="L7484" s="7" t="s">
        <v>17964</v>
      </c>
      <c r="M7484" s="7" t="s">
        <v>4164</v>
      </c>
      <c r="N7484" s="7" t="s">
        <v>45</v>
      </c>
      <c r="O7484" s="15" t="s">
        <v>27827</v>
      </c>
      <c r="P7484" s="16"/>
      <c r="Q7484" s="7" t="s">
        <v>27828</v>
      </c>
      <c r="R7484" s="7" t="s">
        <v>23</v>
      </c>
      <c r="S7484" s="7" t="s">
        <v>24</v>
      </c>
      <c r="T7484" s="7" t="s">
        <v>23</v>
      </c>
    </row>
    <row r="7485" spans="1:20" ht="30" customHeight="1">
      <c r="A7485" t="str">
        <f>VLOOKUP(J7485,[1]reportExcel!$C$6:$M$8021,4,FALSE)</f>
        <v>LOS ESTRECHOS</v>
      </c>
      <c r="B7485" t="str">
        <f>VLOOKUP(J7485,[1]reportExcel!$C$6:$M$8021,6,FALSE)</f>
        <v>-76,3626734316</v>
      </c>
      <c r="C7485" t="str">
        <f>VLOOKUP(J7485,[1]reportExcel!$C$6:$M$8021,8,FALSE)</f>
        <v>4,1138293232</v>
      </c>
      <c r="D7485" t="str">
        <f t="shared" si="234"/>
        <v>-76,313164088</v>
      </c>
      <c r="E7485" t="str">
        <f t="shared" si="233"/>
        <v>4,0959413528</v>
      </c>
      <c r="H7485" s="6" t="s">
        <v>26182</v>
      </c>
      <c r="I7485" s="7" t="s">
        <v>27785</v>
      </c>
      <c r="J7485" s="7" t="s">
        <v>27829</v>
      </c>
      <c r="K7485" s="7" t="s">
        <v>26185</v>
      </c>
      <c r="L7485" s="7" t="s">
        <v>17964</v>
      </c>
      <c r="M7485" s="7" t="s">
        <v>27830</v>
      </c>
      <c r="N7485" s="7" t="s">
        <v>45</v>
      </c>
      <c r="O7485" s="15" t="s">
        <v>27831</v>
      </c>
      <c r="P7485" s="16"/>
      <c r="Q7485" s="7" t="s">
        <v>27832</v>
      </c>
      <c r="R7485" s="7" t="s">
        <v>23</v>
      </c>
      <c r="S7485" s="7" t="s">
        <v>24</v>
      </c>
      <c r="T7485" s="7" t="s">
        <v>23</v>
      </c>
    </row>
    <row r="7486" spans="1:20" ht="30" customHeight="1">
      <c r="A7486" t="str">
        <f>VLOOKUP(J7486,[1]reportExcel!$C$6:$M$8021,4,FALSE)</f>
        <v>ROLDANILLO</v>
      </c>
      <c r="B7486" t="str">
        <f>VLOOKUP(J7486,[1]reportExcel!$C$6:$M$8021,6,FALSE)</f>
        <v>-76,1510315894</v>
      </c>
      <c r="C7486" t="str">
        <f>VLOOKUP(J7486,[1]reportExcel!$C$6:$M$8021,8,FALSE)</f>
        <v>4,4135483937</v>
      </c>
      <c r="D7486" t="str">
        <f t="shared" si="234"/>
        <v>-76,1522876963</v>
      </c>
      <c r="E7486" t="str">
        <f t="shared" si="233"/>
        <v>4,41359519174</v>
      </c>
      <c r="H7486" s="6" t="s">
        <v>26182</v>
      </c>
      <c r="I7486" s="7" t="s">
        <v>27833</v>
      </c>
      <c r="J7486" s="7" t="s">
        <v>27834</v>
      </c>
      <c r="K7486" s="7" t="s">
        <v>26185</v>
      </c>
      <c r="L7486" s="7" t="s">
        <v>27835</v>
      </c>
      <c r="M7486" s="7" t="s">
        <v>27835</v>
      </c>
      <c r="N7486" s="7" t="s">
        <v>20</v>
      </c>
      <c r="O7486" s="15" t="s">
        <v>27836</v>
      </c>
      <c r="P7486" s="16"/>
      <c r="Q7486" s="7" t="s">
        <v>27837</v>
      </c>
      <c r="R7486" s="7" t="s">
        <v>23</v>
      </c>
      <c r="S7486" s="7" t="s">
        <v>24</v>
      </c>
      <c r="T7486" s="7" t="s">
        <v>23</v>
      </c>
    </row>
    <row r="7487" spans="1:20" ht="30" customHeight="1">
      <c r="A7487" t="str">
        <f>VLOOKUP(J7487,[1]reportExcel!$C$6:$M$8021,4,FALSE)</f>
        <v>CAJAMARCA</v>
      </c>
      <c r="B7487" t="str">
        <f>VLOOKUP(J7487,[1]reportExcel!$C$6:$M$8021,6,FALSE)</f>
        <v>-76,2148097595</v>
      </c>
      <c r="C7487" t="str">
        <f>VLOOKUP(J7487,[1]reportExcel!$C$6:$M$8021,8,FALSE)</f>
        <v>4,48121988822</v>
      </c>
      <c r="D7487" t="str">
        <f t="shared" si="234"/>
        <v>-76,214614029</v>
      </c>
      <c r="E7487" t="str">
        <f t="shared" si="233"/>
        <v>4,480126827</v>
      </c>
      <c r="H7487" s="6" t="s">
        <v>26182</v>
      </c>
      <c r="I7487" s="7" t="s">
        <v>27833</v>
      </c>
      <c r="J7487" s="7" t="s">
        <v>27838</v>
      </c>
      <c r="K7487" s="7" t="s">
        <v>26185</v>
      </c>
      <c r="L7487" s="7" t="s">
        <v>27835</v>
      </c>
      <c r="M7487" s="7" t="s">
        <v>25451</v>
      </c>
      <c r="N7487" s="7" t="s">
        <v>28</v>
      </c>
      <c r="O7487" s="15" t="s">
        <v>27839</v>
      </c>
      <c r="P7487" s="16"/>
      <c r="Q7487" s="7" t="s">
        <v>27840</v>
      </c>
      <c r="R7487" s="7" t="s">
        <v>23</v>
      </c>
      <c r="S7487" s="7" t="s">
        <v>24</v>
      </c>
      <c r="T7487" s="7" t="s">
        <v>23</v>
      </c>
    </row>
    <row r="7488" spans="1:20" ht="30" customHeight="1">
      <c r="A7488" t="str">
        <f>VLOOKUP(J7488,[1]reportExcel!$C$6:$M$8021,4,FALSE)</f>
        <v>EL RETIRO</v>
      </c>
      <c r="B7488" t="str">
        <f>VLOOKUP(J7488,[1]reportExcel!$C$6:$M$8021,6,FALSE)</f>
        <v>-76,2365004717</v>
      </c>
      <c r="C7488" t="str">
        <f>VLOOKUP(J7488,[1]reportExcel!$C$6:$M$8021,8,FALSE)</f>
        <v>4,39563301779</v>
      </c>
      <c r="D7488" t="str">
        <f t="shared" si="234"/>
        <v>-76,235592045</v>
      </c>
      <c r="E7488" t="str">
        <f t="shared" si="233"/>
        <v>4,396155312</v>
      </c>
      <c r="H7488" s="6" t="s">
        <v>26182</v>
      </c>
      <c r="I7488" s="7" t="s">
        <v>27833</v>
      </c>
      <c r="J7488" s="7" t="s">
        <v>27841</v>
      </c>
      <c r="K7488" s="7" t="s">
        <v>26185</v>
      </c>
      <c r="L7488" s="7" t="s">
        <v>27835</v>
      </c>
      <c r="M7488" s="7" t="s">
        <v>4205</v>
      </c>
      <c r="N7488" s="7" t="s">
        <v>28</v>
      </c>
      <c r="O7488" s="15" t="s">
        <v>27842</v>
      </c>
      <c r="P7488" s="16"/>
      <c r="Q7488" s="7" t="s">
        <v>27843</v>
      </c>
      <c r="R7488" s="7" t="s">
        <v>23</v>
      </c>
      <c r="S7488" s="7" t="s">
        <v>24</v>
      </c>
      <c r="T7488" s="7" t="s">
        <v>23</v>
      </c>
    </row>
    <row r="7489" spans="1:20" ht="30" customHeight="1">
      <c r="A7489" t="str">
        <f>VLOOKUP(J7489,[1]reportExcel!$C$6:$M$8021,4,FALSE)</f>
        <v>HIGUERONCITO</v>
      </c>
      <c r="B7489" t="str">
        <f>VLOOKUP(J7489,[1]reportExcel!$C$6:$M$8021,6,FALSE)</f>
        <v>-76,1023267937</v>
      </c>
      <c r="C7489" t="str">
        <f>VLOOKUP(J7489,[1]reportExcel!$C$6:$M$8021,8,FALSE)</f>
        <v>4,49597263948</v>
      </c>
      <c r="D7489" t="str">
        <f t="shared" si="234"/>
        <v>-76,1021355197</v>
      </c>
      <c r="E7489" t="str">
        <f t="shared" si="233"/>
        <v>4,49602885468</v>
      </c>
      <c r="H7489" s="6" t="s">
        <v>26182</v>
      </c>
      <c r="I7489" s="7" t="s">
        <v>27833</v>
      </c>
      <c r="J7489" s="7" t="s">
        <v>27844</v>
      </c>
      <c r="K7489" s="7" t="s">
        <v>26185</v>
      </c>
      <c r="L7489" s="7" t="s">
        <v>27835</v>
      </c>
      <c r="M7489" s="7" t="s">
        <v>27845</v>
      </c>
      <c r="N7489" s="7" t="s">
        <v>28</v>
      </c>
      <c r="O7489" s="15" t="s">
        <v>27846</v>
      </c>
      <c r="P7489" s="16"/>
      <c r="Q7489" s="7" t="s">
        <v>27847</v>
      </c>
      <c r="R7489" s="7" t="s">
        <v>23</v>
      </c>
      <c r="S7489" s="7" t="s">
        <v>24</v>
      </c>
      <c r="T7489" s="7" t="s">
        <v>23</v>
      </c>
    </row>
    <row r="7490" spans="1:20" ht="30" customHeight="1">
      <c r="A7490" t="str">
        <f>VLOOKUP(J7490,[1]reportExcel!$C$6:$M$8021,4,FALSE)</f>
        <v>MORELIA</v>
      </c>
      <c r="B7490" t="str">
        <f>VLOOKUP(J7490,[1]reportExcel!$C$6:$M$8021,6,FALSE)</f>
        <v>-76,1168887307</v>
      </c>
      <c r="C7490" t="str">
        <f>VLOOKUP(J7490,[1]reportExcel!$C$6:$M$8021,8,FALSE)</f>
        <v>4,47803574323</v>
      </c>
      <c r="D7490" t="str">
        <f t="shared" si="234"/>
        <v>-76,1168909016</v>
      </c>
      <c r="E7490" t="str">
        <f t="shared" si="233"/>
        <v>4,47804170763</v>
      </c>
      <c r="H7490" s="6" t="s">
        <v>26182</v>
      </c>
      <c r="I7490" s="7" t="s">
        <v>27833</v>
      </c>
      <c r="J7490" s="7" t="s">
        <v>27848</v>
      </c>
      <c r="K7490" s="7" t="s">
        <v>26185</v>
      </c>
      <c r="L7490" s="7" t="s">
        <v>27835</v>
      </c>
      <c r="M7490" s="7" t="s">
        <v>7520</v>
      </c>
      <c r="N7490" s="7" t="s">
        <v>28</v>
      </c>
      <c r="O7490" s="15" t="s">
        <v>27849</v>
      </c>
      <c r="P7490" s="16"/>
      <c r="Q7490" s="7" t="s">
        <v>27850</v>
      </c>
      <c r="R7490" s="7" t="s">
        <v>23</v>
      </c>
      <c r="S7490" s="7" t="s">
        <v>24</v>
      </c>
      <c r="T7490" s="7" t="s">
        <v>23</v>
      </c>
    </row>
    <row r="7491" spans="1:20" ht="30" customHeight="1">
      <c r="A7491" t="str">
        <f>VLOOKUP(J7491,[1]reportExcel!$C$6:$M$8021,4,FALSE)</f>
        <v>SANTA RITA</v>
      </c>
      <c r="B7491" t="str">
        <f>VLOOKUP(J7491,[1]reportExcel!$C$6:$M$8021,6,FALSE)</f>
        <v>-76,1391217128</v>
      </c>
      <c r="C7491" t="str">
        <f>VLOOKUP(J7491,[1]reportExcel!$C$6:$M$8021,8,FALSE)</f>
        <v>4,44616302304</v>
      </c>
      <c r="D7491" t="str">
        <f t="shared" si="234"/>
        <v>-76,1393370489</v>
      </c>
      <c r="E7491" t="str">
        <f t="shared" si="233"/>
        <v>4,44731486688</v>
      </c>
      <c r="H7491" s="6" t="s">
        <v>26182</v>
      </c>
      <c r="I7491" s="7" t="s">
        <v>27833</v>
      </c>
      <c r="J7491" s="7" t="s">
        <v>27851</v>
      </c>
      <c r="K7491" s="7" t="s">
        <v>26185</v>
      </c>
      <c r="L7491" s="7" t="s">
        <v>27835</v>
      </c>
      <c r="M7491" s="7" t="s">
        <v>233</v>
      </c>
      <c r="N7491" s="7" t="s">
        <v>28</v>
      </c>
      <c r="O7491" s="15" t="s">
        <v>27852</v>
      </c>
      <c r="P7491" s="16"/>
      <c r="Q7491" s="7" t="s">
        <v>27853</v>
      </c>
      <c r="R7491" s="7" t="s">
        <v>23</v>
      </c>
      <c r="S7491" s="7" t="s">
        <v>24</v>
      </c>
      <c r="T7491" s="7" t="s">
        <v>23</v>
      </c>
    </row>
    <row r="7492" spans="1:20" ht="30" customHeight="1">
      <c r="A7492" t="str">
        <f>VLOOKUP(J7492,[1]reportExcel!$C$6:$M$8021,4,FALSE)</f>
        <v>PALMAR GUAYABAL</v>
      </c>
      <c r="B7492" t="str">
        <f>VLOOKUP(J7492,[1]reportExcel!$C$6:$M$8021,6,FALSE)</f>
        <v>-76,1140434407</v>
      </c>
      <c r="C7492" t="str">
        <f>VLOOKUP(J7492,[1]reportExcel!$C$6:$M$8021,8,FALSE)</f>
        <v>4,4065249593</v>
      </c>
      <c r="D7492" t="str">
        <f t="shared" si="234"/>
        <v>-76,1120458836</v>
      </c>
      <c r="E7492" t="str">
        <f t="shared" si="233"/>
        <v>4,4065352449</v>
      </c>
      <c r="H7492" s="6" t="s">
        <v>26182</v>
      </c>
      <c r="I7492" s="7" t="s">
        <v>27833</v>
      </c>
      <c r="J7492" s="7" t="s">
        <v>27854</v>
      </c>
      <c r="K7492" s="7" t="s">
        <v>26185</v>
      </c>
      <c r="L7492" s="7" t="s">
        <v>27835</v>
      </c>
      <c r="M7492" s="7" t="s">
        <v>27855</v>
      </c>
      <c r="N7492" s="7" t="s">
        <v>28</v>
      </c>
      <c r="O7492" s="15" t="s">
        <v>27856</v>
      </c>
      <c r="P7492" s="16"/>
      <c r="Q7492" s="7" t="s">
        <v>27857</v>
      </c>
      <c r="R7492" s="7" t="s">
        <v>23</v>
      </c>
      <c r="S7492" s="7" t="s">
        <v>24</v>
      </c>
      <c r="T7492" s="7" t="s">
        <v>23</v>
      </c>
    </row>
    <row r="7493" spans="1:20" ht="30" customHeight="1">
      <c r="A7493" t="str">
        <f>VLOOKUP(J7493,[1]reportExcel!$C$6:$M$8021,4,FALSE)</f>
        <v>TIERRA BLANCA</v>
      </c>
      <c r="B7493" t="str">
        <f>VLOOKUP(J7493,[1]reportExcel!$C$6:$M$8021,6,FALSE)</f>
        <v>-76,133373125</v>
      </c>
      <c r="C7493" t="str">
        <f>VLOOKUP(J7493,[1]reportExcel!$C$6:$M$8021,8,FALSE)</f>
        <v>4,41312193301</v>
      </c>
      <c r="D7493" t="str">
        <f t="shared" si="234"/>
        <v>-76,1299215814</v>
      </c>
      <c r="E7493" t="str">
        <f t="shared" si="233"/>
        <v>4,41014733998</v>
      </c>
      <c r="H7493" s="6" t="s">
        <v>26182</v>
      </c>
      <c r="I7493" s="7" t="s">
        <v>27833</v>
      </c>
      <c r="J7493" s="7" t="s">
        <v>27858</v>
      </c>
      <c r="K7493" s="7" t="s">
        <v>26185</v>
      </c>
      <c r="L7493" s="7" t="s">
        <v>27835</v>
      </c>
      <c r="M7493" s="7" t="s">
        <v>27859</v>
      </c>
      <c r="N7493" s="7" t="s">
        <v>28</v>
      </c>
      <c r="O7493" s="15" t="s">
        <v>27860</v>
      </c>
      <c r="P7493" s="16"/>
      <c r="Q7493" s="7" t="s">
        <v>27861</v>
      </c>
      <c r="R7493" s="7" t="s">
        <v>23</v>
      </c>
      <c r="S7493" s="7" t="s">
        <v>24</v>
      </c>
      <c r="T7493" s="7" t="s">
        <v>23</v>
      </c>
    </row>
    <row r="7494" spans="1:20" ht="30" customHeight="1">
      <c r="A7494" t="str">
        <f>VLOOKUP(J7494,[1]reportExcel!$C$6:$M$8021,4,FALSE)</f>
        <v>SAN PEDRO</v>
      </c>
      <c r="B7494" t="str">
        <f>VLOOKUP(J7494,[1]reportExcel!$C$6:$M$8021,6,FALSE)</f>
        <v>-76,229433837</v>
      </c>
      <c r="C7494" t="str">
        <f>VLOOKUP(J7494,[1]reportExcel!$C$6:$M$8021,8,FALSE)</f>
        <v>3,99415724449</v>
      </c>
      <c r="D7494" t="str">
        <f t="shared" si="234"/>
        <v>-76,2285395519</v>
      </c>
      <c r="E7494" t="str">
        <f t="shared" si="233"/>
        <v>3,99499221389</v>
      </c>
      <c r="H7494" s="6" t="s">
        <v>26182</v>
      </c>
      <c r="I7494" s="7" t="s">
        <v>27862</v>
      </c>
      <c r="J7494" s="7" t="s">
        <v>27863</v>
      </c>
      <c r="K7494" s="7" t="s">
        <v>26185</v>
      </c>
      <c r="L7494" s="7" t="s">
        <v>6631</v>
      </c>
      <c r="M7494" s="7" t="s">
        <v>6631</v>
      </c>
      <c r="N7494" s="7" t="s">
        <v>20</v>
      </c>
      <c r="O7494" s="15" t="s">
        <v>27864</v>
      </c>
      <c r="P7494" s="16"/>
      <c r="Q7494" s="7" t="s">
        <v>27865</v>
      </c>
      <c r="R7494" s="7" t="s">
        <v>23</v>
      </c>
      <c r="S7494" s="7" t="s">
        <v>24</v>
      </c>
      <c r="T7494" s="7" t="s">
        <v>23</v>
      </c>
    </row>
    <row r="7495" spans="1:20" ht="30" customHeight="1">
      <c r="A7495" t="str">
        <f>VLOOKUP(J7495,[1]reportExcel!$C$6:$M$8021,4,FALSE)</f>
        <v>BUENOS AIRES</v>
      </c>
      <c r="B7495" t="str">
        <f>VLOOKUP(J7495,[1]reportExcel!$C$6:$M$8021,6,FALSE)</f>
        <v>-76,1737394656</v>
      </c>
      <c r="C7495" t="str">
        <f>VLOOKUP(J7495,[1]reportExcel!$C$6:$M$8021,8,FALSE)</f>
        <v>3,92899488935</v>
      </c>
      <c r="D7495" t="str">
        <f t="shared" si="234"/>
        <v>-76,1737901013</v>
      </c>
      <c r="E7495" t="str">
        <f t="shared" ref="E7495:E7558" si="235">IF(AND(Q7495="0,",NOT(ISNA(C7495))),C7495,Q7495)</f>
        <v>3,92960034766</v>
      </c>
      <c r="H7495" s="6" t="s">
        <v>26182</v>
      </c>
      <c r="I7495" s="7" t="s">
        <v>27862</v>
      </c>
      <c r="J7495" s="7" t="s">
        <v>27866</v>
      </c>
      <c r="K7495" s="7" t="s">
        <v>26185</v>
      </c>
      <c r="L7495" s="7" t="s">
        <v>6631</v>
      </c>
      <c r="M7495" s="7" t="s">
        <v>225</v>
      </c>
      <c r="N7495" s="7" t="s">
        <v>28</v>
      </c>
      <c r="O7495" s="15" t="s">
        <v>27867</v>
      </c>
      <c r="P7495" s="16"/>
      <c r="Q7495" s="7" t="s">
        <v>27868</v>
      </c>
      <c r="R7495" s="7" t="s">
        <v>23</v>
      </c>
      <c r="S7495" s="7" t="s">
        <v>24</v>
      </c>
      <c r="T7495" s="7" t="s">
        <v>23</v>
      </c>
    </row>
    <row r="7496" spans="1:20" ht="30" customHeight="1">
      <c r="A7496" t="str">
        <f>VLOOKUP(J7496,[1]reportExcel!$C$6:$M$8021,4,FALSE)</f>
        <v>PRESIDENTE</v>
      </c>
      <c r="B7496" t="str">
        <f>VLOOKUP(J7496,[1]reportExcel!$C$6:$M$8021,6,FALSE)</f>
        <v>-76,2631675241</v>
      </c>
      <c r="C7496" t="str">
        <f>VLOOKUP(J7496,[1]reportExcel!$C$6:$M$8021,8,FALSE)</f>
        <v>3,96070151958</v>
      </c>
      <c r="D7496" t="str">
        <f t="shared" si="234"/>
        <v>-76,2628870393</v>
      </c>
      <c r="E7496" t="str">
        <f t="shared" si="235"/>
        <v>3,96173983054</v>
      </c>
      <c r="H7496" s="6" t="s">
        <v>26182</v>
      </c>
      <c r="I7496" s="7" t="s">
        <v>27862</v>
      </c>
      <c r="J7496" s="7" t="s">
        <v>27869</v>
      </c>
      <c r="K7496" s="7" t="s">
        <v>26185</v>
      </c>
      <c r="L7496" s="7" t="s">
        <v>6631</v>
      </c>
      <c r="M7496" s="7" t="s">
        <v>21086</v>
      </c>
      <c r="N7496" s="7" t="s">
        <v>28</v>
      </c>
      <c r="O7496" s="15" t="s">
        <v>27870</v>
      </c>
      <c r="P7496" s="16"/>
      <c r="Q7496" s="7" t="s">
        <v>27871</v>
      </c>
      <c r="R7496" s="7" t="s">
        <v>23</v>
      </c>
      <c r="S7496" s="7" t="s">
        <v>24</v>
      </c>
      <c r="T7496" s="7" t="s">
        <v>23</v>
      </c>
    </row>
    <row r="7497" spans="1:20" ht="30" customHeight="1">
      <c r="A7497" t="str">
        <f>VLOOKUP(J7497,[1]reportExcel!$C$6:$M$8021,4,FALSE)</f>
        <v>SAN JOSÉ</v>
      </c>
      <c r="B7497" t="str">
        <f>VLOOKUP(J7497,[1]reportExcel!$C$6:$M$8021,6,FALSE)</f>
        <v>-76,274981577</v>
      </c>
      <c r="C7497" t="str">
        <f>VLOOKUP(J7497,[1]reportExcel!$C$6:$M$8021,8,FALSE)</f>
        <v>4,03571368397</v>
      </c>
      <c r="D7497" t="str">
        <f t="shared" si="234"/>
        <v>-76,268289162</v>
      </c>
      <c r="E7497" t="str">
        <f t="shared" si="235"/>
        <v>4,029063641</v>
      </c>
      <c r="H7497" s="6" t="s">
        <v>26182</v>
      </c>
      <c r="I7497" s="7" t="s">
        <v>27862</v>
      </c>
      <c r="J7497" s="7" t="s">
        <v>27872</v>
      </c>
      <c r="K7497" s="7" t="s">
        <v>26185</v>
      </c>
      <c r="L7497" s="7" t="s">
        <v>6631</v>
      </c>
      <c r="M7497" s="7" t="s">
        <v>229</v>
      </c>
      <c r="N7497" s="7" t="s">
        <v>28</v>
      </c>
      <c r="O7497" s="15" t="s">
        <v>27873</v>
      </c>
      <c r="P7497" s="16"/>
      <c r="Q7497" s="7" t="s">
        <v>27874</v>
      </c>
      <c r="R7497" s="7" t="s">
        <v>23</v>
      </c>
      <c r="S7497" s="7" t="s">
        <v>24</v>
      </c>
      <c r="T7497" s="7" t="s">
        <v>23</v>
      </c>
    </row>
    <row r="7498" spans="1:20" ht="30" customHeight="1">
      <c r="A7498" t="str">
        <f>VLOOKUP(J7498,[1]reportExcel!$C$6:$M$8021,4,FALSE)</f>
        <v>TODOS LOS SANTOS</v>
      </c>
      <c r="B7498" t="str">
        <f>VLOOKUP(J7498,[1]reportExcel!$C$6:$M$8021,6,FALSE)</f>
        <v>-76,2346507424</v>
      </c>
      <c r="C7498" t="str">
        <f>VLOOKUP(J7498,[1]reportExcel!$C$6:$M$8021,8,FALSE)</f>
        <v>3,98053407295</v>
      </c>
      <c r="D7498" t="str">
        <f t="shared" si="234"/>
        <v>-76,237020492</v>
      </c>
      <c r="E7498" t="str">
        <f t="shared" si="235"/>
        <v>3,982180408</v>
      </c>
      <c r="H7498" s="6" t="s">
        <v>26182</v>
      </c>
      <c r="I7498" s="7" t="s">
        <v>27862</v>
      </c>
      <c r="J7498" s="7" t="s">
        <v>27875</v>
      </c>
      <c r="K7498" s="7" t="s">
        <v>26185</v>
      </c>
      <c r="L7498" s="7" t="s">
        <v>6631</v>
      </c>
      <c r="M7498" s="7" t="s">
        <v>27876</v>
      </c>
      <c r="N7498" s="7" t="s">
        <v>28</v>
      </c>
      <c r="O7498" s="15" t="s">
        <v>27877</v>
      </c>
      <c r="P7498" s="16"/>
      <c r="Q7498" s="7" t="s">
        <v>27878</v>
      </c>
      <c r="R7498" s="7" t="s">
        <v>23</v>
      </c>
      <c r="S7498" s="7" t="s">
        <v>24</v>
      </c>
      <c r="T7498" s="7" t="s">
        <v>23</v>
      </c>
    </row>
    <row r="7499" spans="1:20" ht="30" customHeight="1">
      <c r="A7499" t="str">
        <f>VLOOKUP(J7499,[1]reportExcel!$C$6:$M$8021,4,FALSE)</f>
        <v>GUAYABAL</v>
      </c>
      <c r="B7499" t="str">
        <f>VLOOKUP(J7499,[1]reportExcel!$C$6:$M$8021,6,FALSE)</f>
        <v>-76,2318434926</v>
      </c>
      <c r="C7499" t="str">
        <f>VLOOKUP(J7499,[1]reportExcel!$C$6:$M$8021,8,FALSE)</f>
        <v>4,00492320051</v>
      </c>
      <c r="D7499" t="str">
        <f t="shared" si="234"/>
        <v>-76,2319270125</v>
      </c>
      <c r="E7499" t="str">
        <f t="shared" si="235"/>
        <v>4,00528687312</v>
      </c>
      <c r="H7499" s="6" t="s">
        <v>26182</v>
      </c>
      <c r="I7499" s="7" t="s">
        <v>27862</v>
      </c>
      <c r="J7499" s="7" t="s">
        <v>27879</v>
      </c>
      <c r="K7499" s="7" t="s">
        <v>26185</v>
      </c>
      <c r="L7499" s="7" t="s">
        <v>6631</v>
      </c>
      <c r="M7499" s="7" t="s">
        <v>7600</v>
      </c>
      <c r="N7499" s="7" t="s">
        <v>28</v>
      </c>
      <c r="O7499" s="15" t="s">
        <v>27880</v>
      </c>
      <c r="P7499" s="16"/>
      <c r="Q7499" s="7" t="s">
        <v>27881</v>
      </c>
      <c r="R7499" s="7" t="s">
        <v>23</v>
      </c>
      <c r="S7499" s="7" t="s">
        <v>24</v>
      </c>
      <c r="T7499" s="7" t="s">
        <v>23</v>
      </c>
    </row>
    <row r="7500" spans="1:20" ht="30" customHeight="1">
      <c r="A7500" t="str">
        <f>VLOOKUP(J7500,[1]reportExcel!$C$6:$M$8021,4,FALSE)</f>
        <v>MONTE GRANDE</v>
      </c>
      <c r="B7500" t="str">
        <f>VLOOKUP(J7500,[1]reportExcel!$C$6:$M$8021,6,FALSE)</f>
        <v>-76,2390106018</v>
      </c>
      <c r="C7500" t="str">
        <f>VLOOKUP(J7500,[1]reportExcel!$C$6:$M$8021,8,FALSE)</f>
        <v>3,99184084635</v>
      </c>
      <c r="D7500" t="str">
        <f t="shared" si="234"/>
        <v>-76,2382346853</v>
      </c>
      <c r="E7500" t="str">
        <f t="shared" si="235"/>
        <v>3,99131676447</v>
      </c>
      <c r="H7500" s="6" t="s">
        <v>26182</v>
      </c>
      <c r="I7500" s="7" t="s">
        <v>27862</v>
      </c>
      <c r="J7500" s="7" t="s">
        <v>27882</v>
      </c>
      <c r="K7500" s="7" t="s">
        <v>26185</v>
      </c>
      <c r="L7500" s="7" t="s">
        <v>6631</v>
      </c>
      <c r="M7500" s="7" t="s">
        <v>27883</v>
      </c>
      <c r="N7500" s="7" t="s">
        <v>152</v>
      </c>
      <c r="O7500" s="15" t="s">
        <v>27884</v>
      </c>
      <c r="P7500" s="16"/>
      <c r="Q7500" s="7" t="s">
        <v>27885</v>
      </c>
      <c r="R7500" s="7" t="s">
        <v>23</v>
      </c>
      <c r="S7500" s="7" t="s">
        <v>24</v>
      </c>
      <c r="T7500" s="7" t="s">
        <v>23</v>
      </c>
    </row>
    <row r="7501" spans="1:20" ht="30" customHeight="1">
      <c r="A7501" t="str">
        <f>VLOOKUP(J7501,[1]reportExcel!$C$6:$M$8021,4,FALSE)</f>
        <v>SEVILLA</v>
      </c>
      <c r="B7501" t="str">
        <f>VLOOKUP(J7501,[1]reportExcel!$C$6:$M$8021,6,FALSE)</f>
        <v>-75,9311573268</v>
      </c>
      <c r="C7501" t="str">
        <f>VLOOKUP(J7501,[1]reportExcel!$C$6:$M$8021,8,FALSE)</f>
        <v>4,26719134689</v>
      </c>
      <c r="D7501" t="str">
        <f t="shared" si="234"/>
        <v>-75,9316229697</v>
      </c>
      <c r="E7501" t="str">
        <f t="shared" si="235"/>
        <v>4,27071412891</v>
      </c>
      <c r="H7501" s="6" t="s">
        <v>26182</v>
      </c>
      <c r="I7501" s="7" t="s">
        <v>27886</v>
      </c>
      <c r="J7501" s="7" t="s">
        <v>27887</v>
      </c>
      <c r="K7501" s="7" t="s">
        <v>26185</v>
      </c>
      <c r="L7501" s="7" t="s">
        <v>1069</v>
      </c>
      <c r="M7501" s="7" t="s">
        <v>1069</v>
      </c>
      <c r="N7501" s="7" t="s">
        <v>20</v>
      </c>
      <c r="O7501" s="15" t="s">
        <v>27888</v>
      </c>
      <c r="P7501" s="16"/>
      <c r="Q7501" s="7" t="s">
        <v>27889</v>
      </c>
      <c r="R7501" s="7" t="s">
        <v>23</v>
      </c>
      <c r="S7501" s="7" t="s">
        <v>24</v>
      </c>
      <c r="T7501" s="7" t="s">
        <v>23</v>
      </c>
    </row>
    <row r="7502" spans="1:20" ht="30" customHeight="1">
      <c r="A7502" t="str">
        <f>VLOOKUP(J7502,[1]reportExcel!$C$6:$M$8021,4,FALSE)</f>
        <v>COROZAL</v>
      </c>
      <c r="B7502" t="str">
        <f>VLOOKUP(J7502,[1]reportExcel!$C$6:$M$8021,6,FALSE)</f>
        <v>-75,9184777472</v>
      </c>
      <c r="C7502" t="str">
        <f>VLOOKUP(J7502,[1]reportExcel!$C$6:$M$8021,8,FALSE)</f>
        <v>4,39938741227</v>
      </c>
      <c r="D7502" t="str">
        <f t="shared" si="234"/>
        <v>-75,9185405844</v>
      </c>
      <c r="E7502" t="str">
        <f t="shared" si="235"/>
        <v>4,39880727744</v>
      </c>
      <c r="H7502" s="6" t="s">
        <v>26182</v>
      </c>
      <c r="I7502" s="7" t="s">
        <v>27886</v>
      </c>
      <c r="J7502" s="7" t="s">
        <v>27890</v>
      </c>
      <c r="K7502" s="7" t="s">
        <v>26185</v>
      </c>
      <c r="L7502" s="7" t="s">
        <v>1069</v>
      </c>
      <c r="M7502" s="7" t="s">
        <v>7255</v>
      </c>
      <c r="N7502" s="7" t="s">
        <v>28</v>
      </c>
      <c r="O7502" s="15" t="s">
        <v>27891</v>
      </c>
      <c r="P7502" s="16"/>
      <c r="Q7502" s="7" t="s">
        <v>27892</v>
      </c>
      <c r="R7502" s="7" t="s">
        <v>23</v>
      </c>
      <c r="S7502" s="7" t="s">
        <v>24</v>
      </c>
      <c r="T7502" s="7" t="s">
        <v>23</v>
      </c>
    </row>
    <row r="7503" spans="1:20" ht="30" customHeight="1">
      <c r="A7503" t="str">
        <f>VLOOKUP(J7503,[1]reportExcel!$C$6:$M$8021,4,FALSE)</f>
        <v>CUMBARCO</v>
      </c>
      <c r="B7503" t="str">
        <f>VLOOKUP(J7503,[1]reportExcel!$C$6:$M$8021,6,FALSE)</f>
        <v>-75,8327467257</v>
      </c>
      <c r="C7503" t="str">
        <f>VLOOKUP(J7503,[1]reportExcel!$C$6:$M$8021,8,FALSE)</f>
        <v>4,19541791729</v>
      </c>
      <c r="D7503" t="str">
        <f t="shared" si="234"/>
        <v>-75,8327091761</v>
      </c>
      <c r="E7503" t="str">
        <f t="shared" si="235"/>
        <v>4,19534965716</v>
      </c>
      <c r="H7503" s="6" t="s">
        <v>26182</v>
      </c>
      <c r="I7503" s="7" t="s">
        <v>27886</v>
      </c>
      <c r="J7503" s="7" t="s">
        <v>27893</v>
      </c>
      <c r="K7503" s="7" t="s">
        <v>26185</v>
      </c>
      <c r="L7503" s="7" t="s">
        <v>1069</v>
      </c>
      <c r="M7503" s="7" t="s">
        <v>27894</v>
      </c>
      <c r="N7503" s="7" t="s">
        <v>28</v>
      </c>
      <c r="O7503" s="15" t="s">
        <v>27895</v>
      </c>
      <c r="P7503" s="16"/>
      <c r="Q7503" s="7" t="s">
        <v>27896</v>
      </c>
      <c r="R7503" s="7" t="s">
        <v>23</v>
      </c>
      <c r="S7503" s="7" t="s">
        <v>24</v>
      </c>
      <c r="T7503" s="7" t="s">
        <v>23</v>
      </c>
    </row>
    <row r="7504" spans="1:20" ht="30" customHeight="1">
      <c r="A7504" t="str">
        <f>VLOOKUP(J7504,[1]reportExcel!$C$6:$M$8021,4,FALSE)</f>
        <v>LA CUCHILLA</v>
      </c>
      <c r="B7504" t="str">
        <f>VLOOKUP(J7504,[1]reportExcel!$C$6:$M$8021,6,FALSE)</f>
        <v>-75,931048169</v>
      </c>
      <c r="C7504" t="str">
        <f>VLOOKUP(J7504,[1]reportExcel!$C$6:$M$8021,8,FALSE)</f>
        <v>4,35904681503</v>
      </c>
      <c r="D7504" t="str">
        <f t="shared" si="234"/>
        <v>-75,9309120853</v>
      </c>
      <c r="E7504" t="str">
        <f t="shared" si="235"/>
        <v>4,35869724145</v>
      </c>
      <c r="H7504" s="6" t="s">
        <v>26182</v>
      </c>
      <c r="I7504" s="7" t="s">
        <v>27886</v>
      </c>
      <c r="J7504" s="7" t="s">
        <v>27897</v>
      </c>
      <c r="K7504" s="7" t="s">
        <v>26185</v>
      </c>
      <c r="L7504" s="7" t="s">
        <v>1069</v>
      </c>
      <c r="M7504" s="7" t="s">
        <v>77</v>
      </c>
      <c r="N7504" s="7" t="s">
        <v>28</v>
      </c>
      <c r="O7504" s="15" t="s">
        <v>27898</v>
      </c>
      <c r="P7504" s="16"/>
      <c r="Q7504" s="7" t="s">
        <v>27899</v>
      </c>
      <c r="R7504" s="7" t="s">
        <v>23</v>
      </c>
      <c r="S7504" s="7" t="s">
        <v>24</v>
      </c>
      <c r="T7504" s="7" t="s">
        <v>23</v>
      </c>
    </row>
    <row r="7505" spans="1:20" ht="30" customHeight="1">
      <c r="A7505" t="str">
        <f>VLOOKUP(J7505,[1]reportExcel!$C$6:$M$8021,4,FALSE)</f>
        <v>SAN ANTONIO</v>
      </c>
      <c r="B7505" t="str">
        <f>VLOOKUP(J7505,[1]reportExcel!$C$6:$M$8021,6,FALSE)</f>
        <v>-75,9402337796</v>
      </c>
      <c r="C7505" t="str">
        <f>VLOOKUP(J7505,[1]reportExcel!$C$6:$M$8021,8,FALSE)</f>
        <v>4,21552099476</v>
      </c>
      <c r="D7505" t="str">
        <f t="shared" si="234"/>
        <v>-75,9401198343</v>
      </c>
      <c r="E7505" t="str">
        <f t="shared" si="235"/>
        <v>4,21560566042</v>
      </c>
      <c r="H7505" s="6" t="s">
        <v>26182</v>
      </c>
      <c r="I7505" s="7" t="s">
        <v>27886</v>
      </c>
      <c r="J7505" s="7" t="s">
        <v>27900</v>
      </c>
      <c r="K7505" s="7" t="s">
        <v>26185</v>
      </c>
      <c r="L7505" s="7" t="s">
        <v>1069</v>
      </c>
      <c r="M7505" s="7" t="s">
        <v>3835</v>
      </c>
      <c r="N7505" s="7" t="s">
        <v>28</v>
      </c>
      <c r="O7505" s="15" t="s">
        <v>27901</v>
      </c>
      <c r="P7505" s="16"/>
      <c r="Q7505" s="7" t="s">
        <v>27902</v>
      </c>
      <c r="R7505" s="7" t="s">
        <v>23</v>
      </c>
      <c r="S7505" s="7" t="s">
        <v>24</v>
      </c>
      <c r="T7505" s="7" t="s">
        <v>23</v>
      </c>
    </row>
    <row r="7506" spans="1:20" ht="30" customHeight="1">
      <c r="A7506" t="str">
        <f>VLOOKUP(J7506,[1]reportExcel!$C$6:$M$8021,4,FALSE)</f>
        <v>QUEBRADANUEVA</v>
      </c>
      <c r="B7506" t="str">
        <f>VLOOKUP(J7506,[1]reportExcel!$C$6:$M$8021,6,FALSE)</f>
        <v>-75,9490047128</v>
      </c>
      <c r="C7506" t="str">
        <f>VLOOKUP(J7506,[1]reportExcel!$C$6:$M$8021,8,FALSE)</f>
        <v>4,37348194712</v>
      </c>
      <c r="D7506" t="str">
        <f t="shared" si="234"/>
        <v>-75,9495434607</v>
      </c>
      <c r="E7506" t="str">
        <f t="shared" si="235"/>
        <v>4,37221083198</v>
      </c>
      <c r="H7506" s="6" t="s">
        <v>26182</v>
      </c>
      <c r="I7506" s="7" t="s">
        <v>27886</v>
      </c>
      <c r="J7506" s="7" t="s">
        <v>27903</v>
      </c>
      <c r="K7506" s="7" t="s">
        <v>26185</v>
      </c>
      <c r="L7506" s="7" t="s">
        <v>1069</v>
      </c>
      <c r="M7506" s="7" t="s">
        <v>27904</v>
      </c>
      <c r="N7506" s="7" t="s">
        <v>28</v>
      </c>
      <c r="O7506" s="15" t="s">
        <v>27905</v>
      </c>
      <c r="P7506" s="16"/>
      <c r="Q7506" s="7" t="s">
        <v>27906</v>
      </c>
      <c r="R7506" s="7" t="s">
        <v>23</v>
      </c>
      <c r="S7506" s="7" t="s">
        <v>24</v>
      </c>
      <c r="T7506" s="7" t="s">
        <v>23</v>
      </c>
    </row>
    <row r="7507" spans="1:20" ht="30" customHeight="1">
      <c r="A7507" t="str">
        <f>VLOOKUP(J7507,[1]reportExcel!$C$6:$M$8021,4,FALSE)</f>
        <v>BUENOS AIRES</v>
      </c>
      <c r="B7507" t="str">
        <f>VLOOKUP(J7507,[1]reportExcel!$C$6:$M$8021,6,FALSE)</f>
        <v>-75,8881939036589</v>
      </c>
      <c r="C7507" t="str">
        <f>VLOOKUP(J7507,[1]reportExcel!$C$6:$M$8021,8,FALSE)</f>
        <v>4,193359381266</v>
      </c>
      <c r="D7507" t="str">
        <f t="shared" si="234"/>
        <v>-75,891243915</v>
      </c>
      <c r="E7507" t="str">
        <f t="shared" si="235"/>
        <v>4,408326238</v>
      </c>
      <c r="H7507" s="6" t="s">
        <v>26182</v>
      </c>
      <c r="I7507" s="7" t="s">
        <v>27886</v>
      </c>
      <c r="J7507" s="7" t="s">
        <v>27907</v>
      </c>
      <c r="K7507" s="7" t="s">
        <v>26185</v>
      </c>
      <c r="L7507" s="7" t="s">
        <v>1069</v>
      </c>
      <c r="M7507" s="7" t="s">
        <v>225</v>
      </c>
      <c r="N7507" s="7" t="s">
        <v>45</v>
      </c>
      <c r="O7507" s="15" t="s">
        <v>27908</v>
      </c>
      <c r="P7507" s="16"/>
      <c r="Q7507" s="7" t="s">
        <v>27909</v>
      </c>
      <c r="R7507" s="7" t="s">
        <v>23</v>
      </c>
      <c r="S7507" s="7" t="s">
        <v>24</v>
      </c>
      <c r="T7507" s="7" t="s">
        <v>23</v>
      </c>
    </row>
    <row r="7508" spans="1:20" ht="30" customHeight="1">
      <c r="A7508" t="str">
        <f>VLOOKUP(J7508,[1]reportExcel!$C$6:$M$8021,4,FALSE)</f>
        <v>TORO</v>
      </c>
      <c r="B7508" t="str">
        <f>VLOOKUP(J7508,[1]reportExcel!$C$6:$M$8021,6,FALSE)</f>
        <v>-76,0784077771</v>
      </c>
      <c r="C7508" t="str">
        <f>VLOOKUP(J7508,[1]reportExcel!$C$6:$M$8021,8,FALSE)</f>
        <v>4,60848895439</v>
      </c>
      <c r="D7508" t="str">
        <f t="shared" si="234"/>
        <v>-76,0768506524</v>
      </c>
      <c r="E7508" t="str">
        <f t="shared" si="235"/>
        <v>4,60808704867</v>
      </c>
      <c r="H7508" s="6" t="s">
        <v>26182</v>
      </c>
      <c r="I7508" s="7" t="s">
        <v>27910</v>
      </c>
      <c r="J7508" s="7" t="s">
        <v>27911</v>
      </c>
      <c r="K7508" s="7" t="s">
        <v>26185</v>
      </c>
      <c r="L7508" s="7" t="s">
        <v>27912</v>
      </c>
      <c r="M7508" s="7" t="s">
        <v>27912</v>
      </c>
      <c r="N7508" s="7" t="s">
        <v>20</v>
      </c>
      <c r="O7508" s="15" t="s">
        <v>27913</v>
      </c>
      <c r="P7508" s="16"/>
      <c r="Q7508" s="7" t="s">
        <v>27914</v>
      </c>
      <c r="R7508" s="7" t="s">
        <v>23</v>
      </c>
      <c r="S7508" s="7" t="s">
        <v>24</v>
      </c>
      <c r="T7508" s="7" t="s">
        <v>23</v>
      </c>
    </row>
    <row r="7509" spans="1:20" ht="30" customHeight="1">
      <c r="A7509" t="str">
        <f>VLOOKUP(J7509,[1]reportExcel!$C$6:$M$8021,4,FALSE)</f>
        <v>BOHÍO</v>
      </c>
      <c r="B7509" t="str">
        <f>VLOOKUP(J7509,[1]reportExcel!$C$6:$M$8021,6,FALSE)</f>
        <v>-76,0610639837</v>
      </c>
      <c r="C7509" t="str">
        <f>VLOOKUP(J7509,[1]reportExcel!$C$6:$M$8021,8,FALSE)</f>
        <v>4,61610465733</v>
      </c>
      <c r="D7509" t="str">
        <f t="shared" si="234"/>
        <v>-76,0605181212</v>
      </c>
      <c r="E7509" t="str">
        <f t="shared" si="235"/>
        <v>4,61713198067</v>
      </c>
      <c r="H7509" s="6" t="s">
        <v>26182</v>
      </c>
      <c r="I7509" s="7" t="s">
        <v>27910</v>
      </c>
      <c r="J7509" s="7" t="s">
        <v>27915</v>
      </c>
      <c r="K7509" s="7" t="s">
        <v>26185</v>
      </c>
      <c r="L7509" s="7" t="s">
        <v>27912</v>
      </c>
      <c r="M7509" s="7" t="s">
        <v>27916</v>
      </c>
      <c r="N7509" s="7" t="s">
        <v>28</v>
      </c>
      <c r="O7509" s="15" t="s">
        <v>27917</v>
      </c>
      <c r="P7509" s="16"/>
      <c r="Q7509" s="7" t="s">
        <v>27918</v>
      </c>
      <c r="R7509" s="7" t="s">
        <v>23</v>
      </c>
      <c r="S7509" s="7" t="s">
        <v>24</v>
      </c>
      <c r="T7509" s="7" t="s">
        <v>23</v>
      </c>
    </row>
    <row r="7510" spans="1:20" ht="30" customHeight="1">
      <c r="A7510" t="str">
        <f>VLOOKUP(J7510,[1]reportExcel!$C$6:$M$8021,4,FALSE)</f>
        <v>LA PRADERA</v>
      </c>
      <c r="B7510" t="str">
        <f>VLOOKUP(J7510,[1]reportExcel!$C$6:$M$8021,6,FALSE)</f>
        <v>-76,0804352669</v>
      </c>
      <c r="C7510" t="str">
        <f>VLOOKUP(J7510,[1]reportExcel!$C$6:$M$8021,8,FALSE)</f>
        <v>4,6380626777</v>
      </c>
      <c r="D7510" t="str">
        <f t="shared" si="234"/>
        <v>-76,0804352669</v>
      </c>
      <c r="E7510" t="str">
        <f t="shared" si="235"/>
        <v>4,6380626777</v>
      </c>
      <c r="H7510" s="6" t="s">
        <v>26182</v>
      </c>
      <c r="I7510" s="7" t="s">
        <v>27910</v>
      </c>
      <c r="J7510" s="7" t="s">
        <v>27919</v>
      </c>
      <c r="K7510" s="7" t="s">
        <v>26185</v>
      </c>
      <c r="L7510" s="7" t="s">
        <v>27912</v>
      </c>
      <c r="M7510" s="7" t="s">
        <v>7196</v>
      </c>
      <c r="N7510" s="7" t="s">
        <v>28</v>
      </c>
      <c r="O7510" s="15" t="s">
        <v>102</v>
      </c>
      <c r="P7510" s="16"/>
      <c r="Q7510" s="7" t="s">
        <v>102</v>
      </c>
      <c r="R7510" s="7" t="s">
        <v>23</v>
      </c>
      <c r="S7510" s="7" t="s">
        <v>24</v>
      </c>
      <c r="T7510" s="7" t="s">
        <v>23</v>
      </c>
    </row>
    <row r="7511" spans="1:20" ht="30" customHeight="1">
      <c r="A7511" t="str">
        <f>VLOOKUP(J7511,[1]reportExcel!$C$6:$M$8021,4,FALSE)</f>
        <v>LA QUIEBRA</v>
      </c>
      <c r="B7511" t="str">
        <f>VLOOKUP(J7511,[1]reportExcel!$C$6:$M$8021,6,FALSE)</f>
        <v>-76,0804352669</v>
      </c>
      <c r="C7511" t="str">
        <f>VLOOKUP(J7511,[1]reportExcel!$C$6:$M$8021,8,FALSE)</f>
        <v>4,6380626777</v>
      </c>
      <c r="D7511" t="str">
        <f t="shared" si="234"/>
        <v>-76,0804352669</v>
      </c>
      <c r="E7511" t="str">
        <f t="shared" si="235"/>
        <v>4,6380626777</v>
      </c>
      <c r="H7511" s="6" t="s">
        <v>26182</v>
      </c>
      <c r="I7511" s="7" t="s">
        <v>27910</v>
      </c>
      <c r="J7511" s="7" t="s">
        <v>27920</v>
      </c>
      <c r="K7511" s="7" t="s">
        <v>26185</v>
      </c>
      <c r="L7511" s="7" t="s">
        <v>27912</v>
      </c>
      <c r="M7511" s="7" t="s">
        <v>694</v>
      </c>
      <c r="N7511" s="7" t="s">
        <v>45</v>
      </c>
      <c r="O7511" s="15" t="s">
        <v>102</v>
      </c>
      <c r="P7511" s="16"/>
      <c r="Q7511" s="7" t="s">
        <v>102</v>
      </c>
      <c r="R7511" s="7" t="s">
        <v>23</v>
      </c>
      <c r="S7511" s="7" t="s">
        <v>24</v>
      </c>
      <c r="T7511" s="7" t="s">
        <v>23</v>
      </c>
    </row>
    <row r="7512" spans="1:20" ht="30" customHeight="1">
      <c r="A7512" t="str">
        <f>VLOOKUP(J7512,[1]reportExcel!$C$6:$M$8021,4,FALSE)</f>
        <v>SAN ANTONIO</v>
      </c>
      <c r="B7512" t="str">
        <f>VLOOKUP(J7512,[1]reportExcel!$C$6:$M$8021,6,FALSE)</f>
        <v>-76,0604978444</v>
      </c>
      <c r="C7512" t="str">
        <f>VLOOKUP(J7512,[1]reportExcel!$C$6:$M$8021,8,FALSE)</f>
        <v>4,59377452073</v>
      </c>
      <c r="D7512" t="str">
        <f t="shared" si="234"/>
        <v>-76,062038041</v>
      </c>
      <c r="E7512" t="str">
        <f t="shared" si="235"/>
        <v>4,59412603251</v>
      </c>
      <c r="H7512" s="6" t="s">
        <v>26182</v>
      </c>
      <c r="I7512" s="7" t="s">
        <v>27910</v>
      </c>
      <c r="J7512" s="7" t="s">
        <v>27921</v>
      </c>
      <c r="K7512" s="7" t="s">
        <v>26185</v>
      </c>
      <c r="L7512" s="7" t="s">
        <v>27912</v>
      </c>
      <c r="M7512" s="7" t="s">
        <v>3835</v>
      </c>
      <c r="N7512" s="7" t="s">
        <v>28</v>
      </c>
      <c r="O7512" s="15" t="s">
        <v>27922</v>
      </c>
      <c r="P7512" s="16"/>
      <c r="Q7512" s="7" t="s">
        <v>27923</v>
      </c>
      <c r="R7512" s="7" t="s">
        <v>23</v>
      </c>
      <c r="S7512" s="7" t="s">
        <v>24</v>
      </c>
      <c r="T7512" s="7" t="s">
        <v>23</v>
      </c>
    </row>
    <row r="7513" spans="1:20" ht="30" customHeight="1">
      <c r="A7513" t="str">
        <f>VLOOKUP(J7513,[1]reportExcel!$C$6:$M$8021,4,FALSE)</f>
        <v>SAN FRANCISCO</v>
      </c>
      <c r="B7513" t="str">
        <f>VLOOKUP(J7513,[1]reportExcel!$C$6:$M$8021,6,FALSE)</f>
        <v>-76,0364010836</v>
      </c>
      <c r="C7513" t="str">
        <f>VLOOKUP(J7513,[1]reportExcel!$C$6:$M$8021,8,FALSE)</f>
        <v>4,68372551039</v>
      </c>
      <c r="D7513" t="str">
        <f t="shared" si="234"/>
        <v>-76,0351198392</v>
      </c>
      <c r="E7513" t="str">
        <f t="shared" si="235"/>
        <v>4,68254502677</v>
      </c>
      <c r="H7513" s="6" t="s">
        <v>26182</v>
      </c>
      <c r="I7513" s="7" t="s">
        <v>27910</v>
      </c>
      <c r="J7513" s="7" t="s">
        <v>27924</v>
      </c>
      <c r="K7513" s="7" t="s">
        <v>26185</v>
      </c>
      <c r="L7513" s="7" t="s">
        <v>27912</v>
      </c>
      <c r="M7513" s="7" t="s">
        <v>2303</v>
      </c>
      <c r="N7513" s="7" t="s">
        <v>28</v>
      </c>
      <c r="O7513" s="15" t="s">
        <v>27925</v>
      </c>
      <c r="P7513" s="16"/>
      <c r="Q7513" s="7" t="s">
        <v>27926</v>
      </c>
      <c r="R7513" s="7" t="s">
        <v>23</v>
      </c>
      <c r="S7513" s="7" t="s">
        <v>24</v>
      </c>
      <c r="T7513" s="7" t="s">
        <v>23</v>
      </c>
    </row>
    <row r="7514" spans="1:20" ht="30" customHeight="1">
      <c r="A7514" t="str">
        <f>VLOOKUP(J7514,[1]reportExcel!$C$6:$M$8021,4,FALSE)</f>
        <v>TRUJILLO</v>
      </c>
      <c r="B7514" t="str">
        <f>VLOOKUP(J7514,[1]reportExcel!$C$6:$M$8021,6,FALSE)</f>
        <v>-76,3216244643</v>
      </c>
      <c r="C7514" t="str">
        <f>VLOOKUP(J7514,[1]reportExcel!$C$6:$M$8021,8,FALSE)</f>
        <v>4,20933453331</v>
      </c>
      <c r="D7514" t="str">
        <f t="shared" ref="D7514:D7577" si="236">IF(AND(O7514="0,",NOT(ISNA(B7514))),B7514,O7514)</f>
        <v>-76,3188096264</v>
      </c>
      <c r="E7514" t="str">
        <f t="shared" si="235"/>
        <v>4,21205460862</v>
      </c>
      <c r="H7514" s="6" t="s">
        <v>26182</v>
      </c>
      <c r="I7514" s="7" t="s">
        <v>27927</v>
      </c>
      <c r="J7514" s="7" t="s">
        <v>27928</v>
      </c>
      <c r="K7514" s="7" t="s">
        <v>26185</v>
      </c>
      <c r="L7514" s="7" t="s">
        <v>20770</v>
      </c>
      <c r="M7514" s="7" t="s">
        <v>20770</v>
      </c>
      <c r="N7514" s="7" t="s">
        <v>20</v>
      </c>
      <c r="O7514" s="15" t="s">
        <v>27929</v>
      </c>
      <c r="P7514" s="16"/>
      <c r="Q7514" s="7" t="s">
        <v>27930</v>
      </c>
      <c r="R7514" s="7" t="s">
        <v>23</v>
      </c>
      <c r="S7514" s="7" t="s">
        <v>24</v>
      </c>
      <c r="T7514" s="7" t="s">
        <v>23</v>
      </c>
    </row>
    <row r="7515" spans="1:20" ht="30" customHeight="1">
      <c r="A7515" t="str">
        <f>VLOOKUP(J7515,[1]reportExcel!$C$6:$M$8021,4,FALSE)</f>
        <v>ANDINÁPOLIS</v>
      </c>
      <c r="B7515" t="str">
        <f>VLOOKUP(J7515,[1]reportExcel!$C$6:$M$8021,6,FALSE)</f>
        <v>-76,3862948329</v>
      </c>
      <c r="C7515" t="str">
        <f>VLOOKUP(J7515,[1]reportExcel!$C$6:$M$8021,8,FALSE)</f>
        <v>4,1665853197</v>
      </c>
      <c r="D7515" t="str">
        <f t="shared" si="236"/>
        <v>-76,386323611</v>
      </c>
      <c r="E7515" t="str">
        <f t="shared" si="235"/>
        <v>4,16687581236</v>
      </c>
      <c r="H7515" s="6" t="s">
        <v>26182</v>
      </c>
      <c r="I7515" s="7" t="s">
        <v>27927</v>
      </c>
      <c r="J7515" s="7" t="s">
        <v>27931</v>
      </c>
      <c r="K7515" s="7" t="s">
        <v>26185</v>
      </c>
      <c r="L7515" s="7" t="s">
        <v>20770</v>
      </c>
      <c r="M7515" s="7" t="s">
        <v>27932</v>
      </c>
      <c r="N7515" s="7" t="s">
        <v>28</v>
      </c>
      <c r="O7515" s="15" t="s">
        <v>27933</v>
      </c>
      <c r="P7515" s="16"/>
      <c r="Q7515" s="7" t="s">
        <v>27934</v>
      </c>
      <c r="R7515" s="7" t="s">
        <v>23</v>
      </c>
      <c r="S7515" s="7" t="s">
        <v>24</v>
      </c>
      <c r="T7515" s="7" t="s">
        <v>23</v>
      </c>
    </row>
    <row r="7516" spans="1:20" ht="30" customHeight="1">
      <c r="A7516" t="str">
        <f>VLOOKUP(J7516,[1]reportExcel!$C$6:$M$8021,4,FALSE)</f>
        <v>HUASANÓ</v>
      </c>
      <c r="B7516" t="str">
        <f>VLOOKUP(J7516,[1]reportExcel!$C$6:$M$8021,6,FALSE)</f>
        <v>-76,2443316045</v>
      </c>
      <c r="C7516" t="str">
        <f>VLOOKUP(J7516,[1]reportExcel!$C$6:$M$8021,8,FALSE)</f>
        <v>4,24518977508</v>
      </c>
      <c r="D7516" t="str">
        <f t="shared" si="236"/>
        <v>-76,2443439215</v>
      </c>
      <c r="E7516" t="str">
        <f t="shared" si="235"/>
        <v>4,2452032925</v>
      </c>
      <c r="H7516" s="6" t="s">
        <v>26182</v>
      </c>
      <c r="I7516" s="7" t="s">
        <v>27927</v>
      </c>
      <c r="J7516" s="7" t="s">
        <v>27935</v>
      </c>
      <c r="K7516" s="7" t="s">
        <v>26185</v>
      </c>
      <c r="L7516" s="7" t="s">
        <v>20770</v>
      </c>
      <c r="M7516" s="7" t="s">
        <v>8059</v>
      </c>
      <c r="N7516" s="7" t="s">
        <v>28</v>
      </c>
      <c r="O7516" s="15" t="s">
        <v>27936</v>
      </c>
      <c r="P7516" s="16"/>
      <c r="Q7516" s="7" t="s">
        <v>27937</v>
      </c>
      <c r="R7516" s="7" t="s">
        <v>23</v>
      </c>
      <c r="S7516" s="7" t="s">
        <v>24</v>
      </c>
      <c r="T7516" s="7" t="s">
        <v>23</v>
      </c>
    </row>
    <row r="7517" spans="1:20" ht="30" customHeight="1">
      <c r="A7517" t="str">
        <f>VLOOKUP(J7517,[1]reportExcel!$C$6:$M$8021,4,FALSE)</f>
        <v>ROBLEDO</v>
      </c>
      <c r="B7517" t="str">
        <f>VLOOKUP(J7517,[1]reportExcel!$C$6:$M$8021,6,FALSE)</f>
        <v>-76,226385367</v>
      </c>
      <c r="C7517" t="str">
        <f>VLOOKUP(J7517,[1]reportExcel!$C$6:$M$8021,8,FALSE)</f>
        <v>4,25287833105</v>
      </c>
      <c r="D7517" t="str">
        <f t="shared" si="236"/>
        <v>-76,2264596764</v>
      </c>
      <c r="E7517" t="str">
        <f t="shared" si="235"/>
        <v>4,2534407405</v>
      </c>
      <c r="H7517" s="6" t="s">
        <v>26182</v>
      </c>
      <c r="I7517" s="7" t="s">
        <v>27927</v>
      </c>
      <c r="J7517" s="7" t="s">
        <v>27938</v>
      </c>
      <c r="K7517" s="7" t="s">
        <v>26185</v>
      </c>
      <c r="L7517" s="7" t="s">
        <v>20770</v>
      </c>
      <c r="M7517" s="7" t="s">
        <v>27939</v>
      </c>
      <c r="N7517" s="7" t="s">
        <v>28</v>
      </c>
      <c r="O7517" s="15" t="s">
        <v>27940</v>
      </c>
      <c r="P7517" s="16"/>
      <c r="Q7517" s="7" t="s">
        <v>27941</v>
      </c>
      <c r="R7517" s="7" t="s">
        <v>23</v>
      </c>
      <c r="S7517" s="7" t="s">
        <v>24</v>
      </c>
      <c r="T7517" s="7" t="s">
        <v>23</v>
      </c>
    </row>
    <row r="7518" spans="1:20" ht="30" customHeight="1">
      <c r="A7518" t="str">
        <f>VLOOKUP(J7518,[1]reportExcel!$C$6:$M$8021,4,FALSE)</f>
        <v>SAN ISIDRO</v>
      </c>
      <c r="B7518" t="str">
        <f>VLOOKUP(J7518,[1]reportExcel!$C$6:$M$8021,6,FALSE)</f>
        <v>-76,3522976653268</v>
      </c>
      <c r="C7518" t="str">
        <f>VLOOKUP(J7518,[1]reportExcel!$C$6:$M$8021,8,FALSE)</f>
        <v>4,2313207416697</v>
      </c>
      <c r="D7518" t="str">
        <f t="shared" si="236"/>
        <v>-76,3058130925</v>
      </c>
      <c r="E7518" t="str">
        <f t="shared" si="235"/>
        <v>4,28630437018</v>
      </c>
      <c r="H7518" s="6" t="s">
        <v>26182</v>
      </c>
      <c r="I7518" s="7" t="s">
        <v>27927</v>
      </c>
      <c r="J7518" s="7" t="s">
        <v>27942</v>
      </c>
      <c r="K7518" s="7" t="s">
        <v>26185</v>
      </c>
      <c r="L7518" s="7" t="s">
        <v>20770</v>
      </c>
      <c r="M7518" s="7" t="s">
        <v>1569</v>
      </c>
      <c r="N7518" s="7" t="s">
        <v>28</v>
      </c>
      <c r="O7518" s="15" t="s">
        <v>27943</v>
      </c>
      <c r="P7518" s="16"/>
      <c r="Q7518" s="7" t="s">
        <v>27944</v>
      </c>
      <c r="R7518" s="7" t="s">
        <v>23</v>
      </c>
      <c r="S7518" s="7" t="s">
        <v>24</v>
      </c>
      <c r="T7518" s="7" t="s">
        <v>23</v>
      </c>
    </row>
    <row r="7519" spans="1:20" ht="30" customHeight="1">
      <c r="A7519" t="str">
        <f>VLOOKUP(J7519,[1]reportExcel!$C$6:$M$8021,4,FALSE)</f>
        <v>VENECIA</v>
      </c>
      <c r="B7519" t="str">
        <f>VLOOKUP(J7519,[1]reportExcel!$C$6:$M$8021,6,FALSE)</f>
        <v>-76,390501677</v>
      </c>
      <c r="C7519" t="str">
        <f>VLOOKUP(J7519,[1]reportExcel!$C$6:$M$8021,8,FALSE)</f>
        <v>4,19447674373</v>
      </c>
      <c r="D7519" t="str">
        <f t="shared" si="236"/>
        <v>-76,391077543</v>
      </c>
      <c r="E7519" t="str">
        <f t="shared" si="235"/>
        <v>4,19456370995</v>
      </c>
      <c r="H7519" s="6" t="s">
        <v>26182</v>
      </c>
      <c r="I7519" s="7" t="s">
        <v>27927</v>
      </c>
      <c r="J7519" s="7" t="s">
        <v>27945</v>
      </c>
      <c r="K7519" s="7" t="s">
        <v>26185</v>
      </c>
      <c r="L7519" s="7" t="s">
        <v>20770</v>
      </c>
      <c r="M7519" s="7" t="s">
        <v>2915</v>
      </c>
      <c r="N7519" s="7" t="s">
        <v>28</v>
      </c>
      <c r="O7519" s="15" t="s">
        <v>27946</v>
      </c>
      <c r="P7519" s="16"/>
      <c r="Q7519" s="7" t="s">
        <v>27947</v>
      </c>
      <c r="R7519" s="7" t="s">
        <v>23</v>
      </c>
      <c r="S7519" s="7" t="s">
        <v>24</v>
      </c>
      <c r="T7519" s="7" t="s">
        <v>23</v>
      </c>
    </row>
    <row r="7520" spans="1:20" ht="30" customHeight="1">
      <c r="A7520" t="str">
        <f>VLOOKUP(J7520,[1]reportExcel!$C$6:$M$8021,4,FALSE)</f>
        <v>LA SONORA</v>
      </c>
      <c r="B7520" t="str">
        <f>VLOOKUP(J7520,[1]reportExcel!$C$6:$M$8021,6,FALSE)</f>
        <v>-76,3898051352</v>
      </c>
      <c r="C7520" t="str">
        <f>VLOOKUP(J7520,[1]reportExcel!$C$6:$M$8021,8,FALSE)</f>
        <v>4,23167520597</v>
      </c>
      <c r="D7520" t="str">
        <f t="shared" si="236"/>
        <v>-76,389806809</v>
      </c>
      <c r="E7520" t="str">
        <f t="shared" si="235"/>
        <v>4,231675622</v>
      </c>
      <c r="H7520" s="6" t="s">
        <v>26182</v>
      </c>
      <c r="I7520" s="7" t="s">
        <v>27927</v>
      </c>
      <c r="J7520" s="7" t="s">
        <v>27948</v>
      </c>
      <c r="K7520" s="7" t="s">
        <v>26185</v>
      </c>
      <c r="L7520" s="7" t="s">
        <v>20770</v>
      </c>
      <c r="M7520" s="7" t="s">
        <v>27949</v>
      </c>
      <c r="N7520" s="7" t="s">
        <v>28</v>
      </c>
      <c r="O7520" s="15" t="s">
        <v>27950</v>
      </c>
      <c r="P7520" s="16"/>
      <c r="Q7520" s="7" t="s">
        <v>27951</v>
      </c>
      <c r="R7520" s="7" t="s">
        <v>23</v>
      </c>
      <c r="S7520" s="7" t="s">
        <v>24</v>
      </c>
      <c r="T7520" s="7" t="s">
        <v>23</v>
      </c>
    </row>
    <row r="7521" spans="1:20" ht="30" customHeight="1">
      <c r="A7521" t="str">
        <f>VLOOKUP(J7521,[1]reportExcel!$C$6:$M$8021,4,FALSE)</f>
        <v>TULUÁ</v>
      </c>
      <c r="B7521" t="str">
        <f>VLOOKUP(J7521,[1]reportExcel!$C$6:$M$8021,6,FALSE)</f>
        <v>-76,1971756038</v>
      </c>
      <c r="C7521" t="str">
        <f>VLOOKUP(J7521,[1]reportExcel!$C$6:$M$8021,8,FALSE)</f>
        <v>4,08535846473</v>
      </c>
      <c r="D7521" t="str">
        <f t="shared" si="236"/>
        <v>-76,1977002572</v>
      </c>
      <c r="E7521" t="str">
        <f t="shared" si="235"/>
        <v>4,08526067539</v>
      </c>
      <c r="H7521" s="6" t="s">
        <v>26182</v>
      </c>
      <c r="I7521" s="7" t="s">
        <v>27952</v>
      </c>
      <c r="J7521" s="7" t="s">
        <v>27953</v>
      </c>
      <c r="K7521" s="7" t="s">
        <v>26185</v>
      </c>
      <c r="L7521" s="7" t="s">
        <v>27954</v>
      </c>
      <c r="M7521" s="7" t="s">
        <v>27954</v>
      </c>
      <c r="N7521" s="7" t="s">
        <v>20</v>
      </c>
      <c r="O7521" s="15" t="s">
        <v>27955</v>
      </c>
      <c r="P7521" s="16"/>
      <c r="Q7521" s="7" t="s">
        <v>27956</v>
      </c>
      <c r="R7521" s="7" t="s">
        <v>23</v>
      </c>
      <c r="S7521" s="7" t="s">
        <v>24</v>
      </c>
      <c r="T7521" s="7" t="s">
        <v>23</v>
      </c>
    </row>
    <row r="7522" spans="1:20" ht="30" customHeight="1">
      <c r="A7522" t="str">
        <f>VLOOKUP(J7522,[1]reportExcel!$C$6:$M$8021,4,FALSE)</f>
        <v>AGUACLARA</v>
      </c>
      <c r="B7522" t="str">
        <f>VLOOKUP(J7522,[1]reportExcel!$C$6:$M$8021,6,FALSE)</f>
        <v>-76,1987406971</v>
      </c>
      <c r="C7522" t="str">
        <f>VLOOKUP(J7522,[1]reportExcel!$C$6:$M$8021,8,FALSE)</f>
        <v>4,10934206826</v>
      </c>
      <c r="D7522" t="str">
        <f t="shared" si="236"/>
        <v>-76,1936312363</v>
      </c>
      <c r="E7522" t="str">
        <f t="shared" si="235"/>
        <v>4,11080298918</v>
      </c>
      <c r="H7522" s="6" t="s">
        <v>26182</v>
      </c>
      <c r="I7522" s="7" t="s">
        <v>27952</v>
      </c>
      <c r="J7522" s="7" t="s">
        <v>27957</v>
      </c>
      <c r="K7522" s="7" t="s">
        <v>26185</v>
      </c>
      <c r="L7522" s="7" t="s">
        <v>27954</v>
      </c>
      <c r="M7522" s="7" t="s">
        <v>26499</v>
      </c>
      <c r="N7522" s="7" t="s">
        <v>28</v>
      </c>
      <c r="O7522" s="15" t="s">
        <v>27958</v>
      </c>
      <c r="P7522" s="16"/>
      <c r="Q7522" s="7" t="s">
        <v>27959</v>
      </c>
      <c r="R7522" s="7" t="s">
        <v>23</v>
      </c>
      <c r="S7522" s="7" t="s">
        <v>24</v>
      </c>
      <c r="T7522" s="7" t="s">
        <v>23</v>
      </c>
    </row>
    <row r="7523" spans="1:20" ht="30" customHeight="1">
      <c r="A7523" t="str">
        <f>VLOOKUP(J7523,[1]reportExcel!$C$6:$M$8021,4,FALSE)</f>
        <v>BARRAGÁN</v>
      </c>
      <c r="B7523" t="str">
        <f>VLOOKUP(J7523,[1]reportExcel!$C$6:$M$8021,6,FALSE)</f>
        <v>-75,8853918494</v>
      </c>
      <c r="C7523" t="str">
        <f>VLOOKUP(J7523,[1]reportExcel!$C$6:$M$8021,8,FALSE)</f>
        <v>4,03268930922</v>
      </c>
      <c r="D7523" t="str">
        <f t="shared" si="236"/>
        <v>-75,8854155653</v>
      </c>
      <c r="E7523" t="str">
        <f t="shared" si="235"/>
        <v>4,03269777707</v>
      </c>
      <c r="H7523" s="6" t="s">
        <v>26182</v>
      </c>
      <c r="I7523" s="7" t="s">
        <v>27952</v>
      </c>
      <c r="J7523" s="7" t="s">
        <v>27960</v>
      </c>
      <c r="K7523" s="7" t="s">
        <v>26185</v>
      </c>
      <c r="L7523" s="7" t="s">
        <v>27954</v>
      </c>
      <c r="M7523" s="7" t="s">
        <v>21676</v>
      </c>
      <c r="N7523" s="7" t="s">
        <v>28</v>
      </c>
      <c r="O7523" s="15" t="s">
        <v>27961</v>
      </c>
      <c r="P7523" s="16"/>
      <c r="Q7523" s="7" t="s">
        <v>27962</v>
      </c>
      <c r="R7523" s="7" t="s">
        <v>23</v>
      </c>
      <c r="S7523" s="7" t="s">
        <v>24</v>
      </c>
      <c r="T7523" s="7" t="s">
        <v>23</v>
      </c>
    </row>
    <row r="7524" spans="1:20" ht="30" customHeight="1">
      <c r="A7524" t="str">
        <f>VLOOKUP(J7524,[1]reportExcel!$C$6:$M$8021,4,FALSE)</f>
        <v>BOCAS DE TULUÁ</v>
      </c>
      <c r="B7524" t="str">
        <f>VLOOKUP(J7524,[1]reportExcel!$C$6:$M$8021,6,FALSE)</f>
        <v>-76,2328651157</v>
      </c>
      <c r="C7524" t="str">
        <f>VLOOKUP(J7524,[1]reportExcel!$C$6:$M$8021,8,FALSE)</f>
        <v>4,15894397483</v>
      </c>
      <c r="D7524" t="str">
        <f t="shared" si="236"/>
        <v>-76,2320229548</v>
      </c>
      <c r="E7524" t="str">
        <f t="shared" si="235"/>
        <v>4,15600181528</v>
      </c>
      <c r="H7524" s="6" t="s">
        <v>26182</v>
      </c>
      <c r="I7524" s="7" t="s">
        <v>27952</v>
      </c>
      <c r="J7524" s="7" t="s">
        <v>27963</v>
      </c>
      <c r="K7524" s="7" t="s">
        <v>26185</v>
      </c>
      <c r="L7524" s="7" t="s">
        <v>27954</v>
      </c>
      <c r="M7524" s="7" t="s">
        <v>27964</v>
      </c>
      <c r="N7524" s="7" t="s">
        <v>28</v>
      </c>
      <c r="O7524" s="15" t="s">
        <v>27965</v>
      </c>
      <c r="P7524" s="16"/>
      <c r="Q7524" s="7" t="s">
        <v>27966</v>
      </c>
      <c r="R7524" s="7" t="s">
        <v>23</v>
      </c>
      <c r="S7524" s="7" t="s">
        <v>24</v>
      </c>
      <c r="T7524" s="7" t="s">
        <v>23</v>
      </c>
    </row>
    <row r="7525" spans="1:20" ht="30" customHeight="1">
      <c r="A7525" t="str">
        <f>VLOOKUP(J7525,[1]reportExcel!$C$6:$M$8021,4,FALSE)</f>
        <v>EL PICACHO</v>
      </c>
      <c r="B7525" t="str">
        <f>VLOOKUP(J7525,[1]reportExcel!$C$6:$M$8021,6,FALSE)</f>
        <v>-76,1490291534</v>
      </c>
      <c r="C7525" t="str">
        <f>VLOOKUP(J7525,[1]reportExcel!$C$6:$M$8021,8,FALSE)</f>
        <v>4,04971277488</v>
      </c>
      <c r="D7525" t="str">
        <f t="shared" si="236"/>
        <v>-76,1490089046</v>
      </c>
      <c r="E7525" t="str">
        <f t="shared" si="235"/>
        <v>4,04975959297</v>
      </c>
      <c r="H7525" s="6" t="s">
        <v>26182</v>
      </c>
      <c r="I7525" s="7" t="s">
        <v>27952</v>
      </c>
      <c r="J7525" s="7" t="s">
        <v>27967</v>
      </c>
      <c r="K7525" s="7" t="s">
        <v>26185</v>
      </c>
      <c r="L7525" s="7" t="s">
        <v>27954</v>
      </c>
      <c r="M7525" s="7" t="s">
        <v>27968</v>
      </c>
      <c r="N7525" s="7" t="s">
        <v>28</v>
      </c>
      <c r="O7525" s="15" t="s">
        <v>27969</v>
      </c>
      <c r="P7525" s="16"/>
      <c r="Q7525" s="7" t="s">
        <v>27970</v>
      </c>
      <c r="R7525" s="7" t="s">
        <v>23</v>
      </c>
      <c r="S7525" s="7" t="s">
        <v>24</v>
      </c>
      <c r="T7525" s="7" t="s">
        <v>23</v>
      </c>
    </row>
    <row r="7526" spans="1:20" ht="30" customHeight="1">
      <c r="A7526" t="str">
        <f>VLOOKUP(J7526,[1]reportExcel!$C$6:$M$8021,4,FALSE)</f>
        <v>PUERTO FRAZADAS</v>
      </c>
      <c r="B7526" t="str">
        <f>VLOOKUP(J7526,[1]reportExcel!$C$6:$M$8021,6,FALSE)</f>
        <v>-75,9984333155</v>
      </c>
      <c r="C7526" t="str">
        <f>VLOOKUP(J7526,[1]reportExcel!$C$6:$M$8021,8,FALSE)</f>
        <v>4,05203626127</v>
      </c>
      <c r="D7526" t="str">
        <f t="shared" si="236"/>
        <v>-75,9977554979</v>
      </c>
      <c r="E7526" t="str">
        <f t="shared" si="235"/>
        <v>4,05286718865</v>
      </c>
      <c r="H7526" s="6" t="s">
        <v>26182</v>
      </c>
      <c r="I7526" s="7" t="s">
        <v>27952</v>
      </c>
      <c r="J7526" s="7" t="s">
        <v>27971</v>
      </c>
      <c r="K7526" s="7" t="s">
        <v>26185</v>
      </c>
      <c r="L7526" s="7" t="s">
        <v>27954</v>
      </c>
      <c r="M7526" s="7" t="s">
        <v>27972</v>
      </c>
      <c r="N7526" s="7" t="s">
        <v>28</v>
      </c>
      <c r="O7526" s="15" t="s">
        <v>27973</v>
      </c>
      <c r="P7526" s="16"/>
      <c r="Q7526" s="7" t="s">
        <v>27974</v>
      </c>
      <c r="R7526" s="7" t="s">
        <v>23</v>
      </c>
      <c r="S7526" s="7" t="s">
        <v>24</v>
      </c>
      <c r="T7526" s="7" t="s">
        <v>23</v>
      </c>
    </row>
    <row r="7527" spans="1:20" ht="30" customHeight="1">
      <c r="A7527" t="str">
        <f>VLOOKUP(J7527,[1]reportExcel!$C$6:$M$8021,4,FALSE)</f>
        <v>LA IBERIA</v>
      </c>
      <c r="B7527" t="str">
        <f>VLOOKUP(J7527,[1]reportExcel!$C$6:$M$8021,6,FALSE)</f>
        <v>-76,1092131703</v>
      </c>
      <c r="C7527" t="str">
        <f>VLOOKUP(J7527,[1]reportExcel!$C$6:$M$8021,8,FALSE)</f>
        <v>4,0640274488</v>
      </c>
      <c r="D7527" t="str">
        <f t="shared" si="236"/>
        <v>-76,109213171</v>
      </c>
      <c r="E7527" t="str">
        <f t="shared" si="235"/>
        <v>4,064027721</v>
      </c>
      <c r="H7527" s="6" t="s">
        <v>26182</v>
      </c>
      <c r="I7527" s="7" t="s">
        <v>27952</v>
      </c>
      <c r="J7527" s="7" t="s">
        <v>27975</v>
      </c>
      <c r="K7527" s="7" t="s">
        <v>26185</v>
      </c>
      <c r="L7527" s="7" t="s">
        <v>27954</v>
      </c>
      <c r="M7527" s="7" t="s">
        <v>27976</v>
      </c>
      <c r="N7527" s="7" t="s">
        <v>28</v>
      </c>
      <c r="O7527" s="15" t="s">
        <v>27977</v>
      </c>
      <c r="P7527" s="16"/>
      <c r="Q7527" s="7" t="s">
        <v>27978</v>
      </c>
      <c r="R7527" s="7" t="s">
        <v>23</v>
      </c>
      <c r="S7527" s="7" t="s">
        <v>24</v>
      </c>
      <c r="T7527" s="7" t="s">
        <v>23</v>
      </c>
    </row>
    <row r="7528" spans="1:20" ht="30" customHeight="1">
      <c r="A7528" t="str">
        <f>VLOOKUP(J7528,[1]reportExcel!$C$6:$M$8021,4,FALSE)</f>
        <v>LA MARINA</v>
      </c>
      <c r="B7528" t="str">
        <f>VLOOKUP(J7528,[1]reportExcel!$C$6:$M$8021,6,FALSE)</f>
        <v>-76,1139002938</v>
      </c>
      <c r="C7528" t="str">
        <f>VLOOKUP(J7528,[1]reportExcel!$C$6:$M$8021,8,FALSE)</f>
        <v>4,04598158979</v>
      </c>
      <c r="D7528" t="str">
        <f t="shared" si="236"/>
        <v>-76,1130988897</v>
      </c>
      <c r="E7528" t="str">
        <f t="shared" si="235"/>
        <v>4,04525950438</v>
      </c>
      <c r="H7528" s="6" t="s">
        <v>26182</v>
      </c>
      <c r="I7528" s="7" t="s">
        <v>27952</v>
      </c>
      <c r="J7528" s="7" t="s">
        <v>27979</v>
      </c>
      <c r="K7528" s="7" t="s">
        <v>26185</v>
      </c>
      <c r="L7528" s="7" t="s">
        <v>27954</v>
      </c>
      <c r="M7528" s="7" t="s">
        <v>6719</v>
      </c>
      <c r="N7528" s="7" t="s">
        <v>28</v>
      </c>
      <c r="O7528" s="15" t="s">
        <v>27980</v>
      </c>
      <c r="P7528" s="16"/>
      <c r="Q7528" s="7" t="s">
        <v>27981</v>
      </c>
      <c r="R7528" s="7" t="s">
        <v>23</v>
      </c>
      <c r="S7528" s="7" t="s">
        <v>24</v>
      </c>
      <c r="T7528" s="7" t="s">
        <v>23</v>
      </c>
    </row>
    <row r="7529" spans="1:20" ht="30" customHeight="1">
      <c r="A7529" t="str">
        <f>VLOOKUP(J7529,[1]reportExcel!$C$6:$M$8021,4,FALSE)</f>
        <v>LA MORALIA</v>
      </c>
      <c r="B7529" t="str">
        <f>VLOOKUP(J7529,[1]reportExcel!$C$6:$M$8021,6,FALSE)</f>
        <v>-76,0890355357</v>
      </c>
      <c r="C7529" t="str">
        <f>VLOOKUP(J7529,[1]reportExcel!$C$6:$M$8021,8,FALSE)</f>
        <v>4,03875103246</v>
      </c>
      <c r="D7529" t="str">
        <f t="shared" si="236"/>
        <v>-76,0890268744</v>
      </c>
      <c r="E7529" t="str">
        <f t="shared" si="235"/>
        <v>4,03873246558</v>
      </c>
      <c r="H7529" s="6" t="s">
        <v>26182</v>
      </c>
      <c r="I7529" s="7" t="s">
        <v>27952</v>
      </c>
      <c r="J7529" s="7" t="s">
        <v>27982</v>
      </c>
      <c r="K7529" s="7" t="s">
        <v>26185</v>
      </c>
      <c r="L7529" s="7" t="s">
        <v>27954</v>
      </c>
      <c r="M7529" s="7" t="s">
        <v>27983</v>
      </c>
      <c r="N7529" s="7" t="s">
        <v>28</v>
      </c>
      <c r="O7529" s="15" t="s">
        <v>27984</v>
      </c>
      <c r="P7529" s="16"/>
      <c r="Q7529" s="7" t="s">
        <v>27985</v>
      </c>
      <c r="R7529" s="7" t="s">
        <v>23</v>
      </c>
      <c r="S7529" s="7" t="s">
        <v>24</v>
      </c>
      <c r="T7529" s="7" t="s">
        <v>23</v>
      </c>
    </row>
    <row r="7530" spans="1:20" ht="30" customHeight="1">
      <c r="A7530" t="str">
        <f>VLOOKUP(J7530,[1]reportExcel!$C$6:$M$8021,4,FALSE)</f>
        <v>LA PALMERA</v>
      </c>
      <c r="B7530" t="str">
        <f>VLOOKUP(J7530,[1]reportExcel!$C$6:$M$8021,6,FALSE)</f>
        <v>-76,2434915375</v>
      </c>
      <c r="C7530" t="str">
        <f>VLOOKUP(J7530,[1]reportExcel!$C$6:$M$8021,8,FALSE)</f>
        <v>4,12488542845</v>
      </c>
      <c r="D7530" t="str">
        <f t="shared" si="236"/>
        <v>-76,24381999</v>
      </c>
      <c r="E7530" t="str">
        <f t="shared" si="235"/>
        <v>4,124341931</v>
      </c>
      <c r="H7530" s="6" t="s">
        <v>26182</v>
      </c>
      <c r="I7530" s="7" t="s">
        <v>27952</v>
      </c>
      <c r="J7530" s="7" t="s">
        <v>27986</v>
      </c>
      <c r="K7530" s="7" t="s">
        <v>26185</v>
      </c>
      <c r="L7530" s="7" t="s">
        <v>27954</v>
      </c>
      <c r="M7530" s="7" t="s">
        <v>18638</v>
      </c>
      <c r="N7530" s="7" t="s">
        <v>28</v>
      </c>
      <c r="O7530" s="15" t="s">
        <v>27987</v>
      </c>
      <c r="P7530" s="16"/>
      <c r="Q7530" s="7" t="s">
        <v>27988</v>
      </c>
      <c r="R7530" s="7" t="s">
        <v>23</v>
      </c>
      <c r="S7530" s="7" t="s">
        <v>24</v>
      </c>
      <c r="T7530" s="7" t="s">
        <v>23</v>
      </c>
    </row>
    <row r="7531" spans="1:20" ht="30" customHeight="1">
      <c r="A7531" t="str">
        <f>VLOOKUP(J7531,[1]reportExcel!$C$6:$M$8021,4,FALSE)</f>
        <v>MONTELORO</v>
      </c>
      <c r="B7531" t="str">
        <f>VLOOKUP(J7531,[1]reportExcel!$C$6:$M$8021,6,FALSE)</f>
        <v>-76,0604200785</v>
      </c>
      <c r="C7531" t="str">
        <f>VLOOKUP(J7531,[1]reportExcel!$C$6:$M$8021,8,FALSE)</f>
        <v>3,96474507901</v>
      </c>
      <c r="D7531" t="str">
        <f t="shared" si="236"/>
        <v>-76,0603379321</v>
      </c>
      <c r="E7531" t="str">
        <f t="shared" si="235"/>
        <v>3,9647242335</v>
      </c>
      <c r="H7531" s="6" t="s">
        <v>26182</v>
      </c>
      <c r="I7531" s="7" t="s">
        <v>27952</v>
      </c>
      <c r="J7531" s="7" t="s">
        <v>27989</v>
      </c>
      <c r="K7531" s="7" t="s">
        <v>26185</v>
      </c>
      <c r="L7531" s="7" t="s">
        <v>27954</v>
      </c>
      <c r="M7531" s="7" t="s">
        <v>2396</v>
      </c>
      <c r="N7531" s="7" t="s">
        <v>28</v>
      </c>
      <c r="O7531" s="15" t="s">
        <v>27990</v>
      </c>
      <c r="P7531" s="16"/>
      <c r="Q7531" s="7" t="s">
        <v>27991</v>
      </c>
      <c r="R7531" s="7" t="s">
        <v>23</v>
      </c>
      <c r="S7531" s="7" t="s">
        <v>24</v>
      </c>
      <c r="T7531" s="7" t="s">
        <v>23</v>
      </c>
    </row>
    <row r="7532" spans="1:20" ht="30" customHeight="1">
      <c r="A7532" t="str">
        <f>VLOOKUP(J7532,[1]reportExcel!$C$6:$M$8021,4,FALSE)</f>
        <v>NARIÑO</v>
      </c>
      <c r="B7532" t="str">
        <f>VLOOKUP(J7532,[1]reportExcel!$C$6:$M$8021,6,FALSE)</f>
        <v>-76,2365372938</v>
      </c>
      <c r="C7532" t="str">
        <f>VLOOKUP(J7532,[1]reportExcel!$C$6:$M$8021,8,FALSE)</f>
        <v>4,09444985406</v>
      </c>
      <c r="D7532" t="str">
        <f t="shared" si="236"/>
        <v>-76,2336009138</v>
      </c>
      <c r="E7532" t="str">
        <f t="shared" si="235"/>
        <v>4,09235316403</v>
      </c>
      <c r="H7532" s="6" t="s">
        <v>26182</v>
      </c>
      <c r="I7532" s="7" t="s">
        <v>27952</v>
      </c>
      <c r="J7532" s="7" t="s">
        <v>27992</v>
      </c>
      <c r="K7532" s="7" t="s">
        <v>26185</v>
      </c>
      <c r="L7532" s="7" t="s">
        <v>27954</v>
      </c>
      <c r="M7532" s="7" t="s">
        <v>1744</v>
      </c>
      <c r="N7532" s="7" t="s">
        <v>28</v>
      </c>
      <c r="O7532" s="15" t="s">
        <v>27993</v>
      </c>
      <c r="P7532" s="16"/>
      <c r="Q7532" s="7" t="s">
        <v>27994</v>
      </c>
      <c r="R7532" s="7" t="s">
        <v>23</v>
      </c>
      <c r="S7532" s="7" t="s">
        <v>24</v>
      </c>
      <c r="T7532" s="7" t="s">
        <v>23</v>
      </c>
    </row>
    <row r="7533" spans="1:20" ht="30" customHeight="1">
      <c r="A7533" t="str">
        <f>VLOOKUP(J7533,[1]reportExcel!$C$6:$M$8021,4,FALSE)</f>
        <v>SANTA LUCÍA</v>
      </c>
      <c r="B7533" t="str">
        <f>VLOOKUP(J7533,[1]reportExcel!$C$6:$M$8021,6,FALSE)</f>
        <v>-75,9389566333</v>
      </c>
      <c r="C7533" t="str">
        <f>VLOOKUP(J7533,[1]reportExcel!$C$6:$M$8021,8,FALSE)</f>
        <v>3,93100646418</v>
      </c>
      <c r="D7533" t="str">
        <f t="shared" si="236"/>
        <v>-75,9389403495</v>
      </c>
      <c r="E7533" t="str">
        <f t="shared" si="235"/>
        <v>3,93105213023</v>
      </c>
      <c r="H7533" s="6" t="s">
        <v>26182</v>
      </c>
      <c r="I7533" s="7" t="s">
        <v>27952</v>
      </c>
      <c r="J7533" s="7" t="s">
        <v>27995</v>
      </c>
      <c r="K7533" s="7" t="s">
        <v>26185</v>
      </c>
      <c r="L7533" s="7" t="s">
        <v>27954</v>
      </c>
      <c r="M7533" s="7" t="s">
        <v>1484</v>
      </c>
      <c r="N7533" s="7" t="s">
        <v>28</v>
      </c>
      <c r="O7533" s="15" t="s">
        <v>27996</v>
      </c>
      <c r="P7533" s="16"/>
      <c r="Q7533" s="7" t="s">
        <v>27997</v>
      </c>
      <c r="R7533" s="7" t="s">
        <v>23</v>
      </c>
      <c r="S7533" s="7" t="s">
        <v>24</v>
      </c>
      <c r="T7533" s="7" t="s">
        <v>23</v>
      </c>
    </row>
    <row r="7534" spans="1:20" ht="30" customHeight="1">
      <c r="A7534" t="str">
        <f>VLOOKUP(J7534,[1]reportExcel!$C$6:$M$8021,4,FALSE)</f>
        <v>TRES ESQUINAS</v>
      </c>
      <c r="B7534" t="str">
        <f>VLOOKUP(J7534,[1]reportExcel!$C$6:$M$8021,6,FALSE)</f>
        <v>-76,2189922351</v>
      </c>
      <c r="C7534" t="str">
        <f>VLOOKUP(J7534,[1]reportExcel!$C$6:$M$8021,8,FALSE)</f>
        <v>4,12143861615</v>
      </c>
      <c r="D7534" t="str">
        <f t="shared" si="236"/>
        <v>-76,221284046</v>
      </c>
      <c r="E7534" t="str">
        <f t="shared" si="235"/>
        <v>4,113552787</v>
      </c>
      <c r="H7534" s="6" t="s">
        <v>26182</v>
      </c>
      <c r="I7534" s="7" t="s">
        <v>27952</v>
      </c>
      <c r="J7534" s="7" t="s">
        <v>27998</v>
      </c>
      <c r="K7534" s="7" t="s">
        <v>26185</v>
      </c>
      <c r="L7534" s="7" t="s">
        <v>27954</v>
      </c>
      <c r="M7534" s="7" t="s">
        <v>7580</v>
      </c>
      <c r="N7534" s="7" t="s">
        <v>28</v>
      </c>
      <c r="O7534" s="15" t="s">
        <v>27999</v>
      </c>
      <c r="P7534" s="16"/>
      <c r="Q7534" s="7" t="s">
        <v>28000</v>
      </c>
      <c r="R7534" s="7" t="s">
        <v>23</v>
      </c>
      <c r="S7534" s="7" t="s">
        <v>24</v>
      </c>
      <c r="T7534" s="7" t="s">
        <v>23</v>
      </c>
    </row>
    <row r="7535" spans="1:20" ht="30" customHeight="1">
      <c r="A7535" t="str">
        <f>VLOOKUP(J7535,[1]reportExcel!$C$6:$M$8021,4,FALSE)</f>
        <v>CAMPOALEGRE</v>
      </c>
      <c r="B7535" t="str">
        <f>VLOOKUP(J7535,[1]reportExcel!$C$6:$M$8021,6,FALSE)</f>
        <v>-76,2207745737</v>
      </c>
      <c r="C7535" t="str">
        <f>VLOOKUP(J7535,[1]reportExcel!$C$6:$M$8021,8,FALSE)</f>
        <v>4,06980425638</v>
      </c>
      <c r="D7535" t="str">
        <f t="shared" si="236"/>
        <v>-76,216606759</v>
      </c>
      <c r="E7535" t="str">
        <f t="shared" si="235"/>
        <v>4,07064847</v>
      </c>
      <c r="H7535" s="6" t="s">
        <v>26182</v>
      </c>
      <c r="I7535" s="7" t="s">
        <v>27952</v>
      </c>
      <c r="J7535" s="7" t="s">
        <v>28001</v>
      </c>
      <c r="K7535" s="7" t="s">
        <v>26185</v>
      </c>
      <c r="L7535" s="7" t="s">
        <v>27954</v>
      </c>
      <c r="M7535" s="7" t="s">
        <v>8249</v>
      </c>
      <c r="N7535" s="7" t="s">
        <v>28</v>
      </c>
      <c r="O7535" s="15" t="s">
        <v>28002</v>
      </c>
      <c r="P7535" s="16"/>
      <c r="Q7535" s="7" t="s">
        <v>28003</v>
      </c>
      <c r="R7535" s="7" t="s">
        <v>23</v>
      </c>
      <c r="S7535" s="7" t="s">
        <v>24</v>
      </c>
      <c r="T7535" s="7" t="s">
        <v>23</v>
      </c>
    </row>
    <row r="7536" spans="1:20" ht="30" customHeight="1">
      <c r="A7536" t="str">
        <f>VLOOKUP(J7536,[1]reportExcel!$C$6:$M$8021,4,FALSE)</f>
        <v>LA RIVERA</v>
      </c>
      <c r="B7536" t="str">
        <f>VLOOKUP(J7536,[1]reportExcel!$C$6:$M$8021,6,FALSE)</f>
        <v>-76,1775321366</v>
      </c>
      <c r="C7536" t="str">
        <f>VLOOKUP(J7536,[1]reportExcel!$C$6:$M$8021,8,FALSE)</f>
        <v>4,07108078995</v>
      </c>
      <c r="D7536" t="str">
        <f t="shared" si="236"/>
        <v>-76,1765513114</v>
      </c>
      <c r="E7536" t="str">
        <f t="shared" si="235"/>
        <v>4,07074017491</v>
      </c>
      <c r="H7536" s="6" t="s">
        <v>26182</v>
      </c>
      <c r="I7536" s="7" t="s">
        <v>27952</v>
      </c>
      <c r="J7536" s="7" t="s">
        <v>28004</v>
      </c>
      <c r="K7536" s="7" t="s">
        <v>26185</v>
      </c>
      <c r="L7536" s="7" t="s">
        <v>27954</v>
      </c>
      <c r="M7536" s="7" t="s">
        <v>28005</v>
      </c>
      <c r="N7536" s="7" t="s">
        <v>152</v>
      </c>
      <c r="O7536" s="15" t="s">
        <v>28006</v>
      </c>
      <c r="P7536" s="16"/>
      <c r="Q7536" s="7" t="s">
        <v>28007</v>
      </c>
      <c r="R7536" s="7" t="s">
        <v>23</v>
      </c>
      <c r="S7536" s="7" t="s">
        <v>24</v>
      </c>
      <c r="T7536" s="7" t="s">
        <v>23</v>
      </c>
    </row>
    <row r="7537" spans="1:20" ht="30" customHeight="1">
      <c r="A7537" t="str">
        <f>VLOOKUP(J7537,[1]reportExcel!$C$6:$M$8021,4,FALSE)</f>
        <v>CIENEGUETA</v>
      </c>
      <c r="B7537" t="str">
        <f>VLOOKUP(J7537,[1]reportExcel!$C$6:$M$8021,6,FALSE)</f>
        <v>-76,1848584095</v>
      </c>
      <c r="C7537" t="str">
        <f>VLOOKUP(J7537,[1]reportExcel!$C$6:$M$8021,8,FALSE)</f>
        <v>4,06288023834</v>
      </c>
      <c r="D7537" t="str">
        <f t="shared" si="236"/>
        <v>-76,179113362</v>
      </c>
      <c r="E7537" t="str">
        <f t="shared" si="235"/>
        <v>4,056900752</v>
      </c>
      <c r="H7537" s="6" t="s">
        <v>26182</v>
      </c>
      <c r="I7537" s="7" t="s">
        <v>27952</v>
      </c>
      <c r="J7537" s="7" t="s">
        <v>28008</v>
      </c>
      <c r="K7537" s="7" t="s">
        <v>26185</v>
      </c>
      <c r="L7537" s="7" t="s">
        <v>27954</v>
      </c>
      <c r="M7537" s="7" t="s">
        <v>28009</v>
      </c>
      <c r="N7537" s="7" t="s">
        <v>152</v>
      </c>
      <c r="O7537" s="15" t="s">
        <v>28010</v>
      </c>
      <c r="P7537" s="16"/>
      <c r="Q7537" s="7" t="s">
        <v>28011</v>
      </c>
      <c r="R7537" s="7" t="s">
        <v>23</v>
      </c>
      <c r="S7537" s="7" t="s">
        <v>24</v>
      </c>
      <c r="T7537" s="7" t="s">
        <v>23</v>
      </c>
    </row>
    <row r="7538" spans="1:20" ht="30" customHeight="1">
      <c r="A7538" t="str">
        <f>VLOOKUP(J7538,[1]reportExcel!$C$6:$M$8021,4,FALSE)</f>
        <v>GATO NEGRO</v>
      </c>
      <c r="B7538" t="str">
        <f>VLOOKUP(J7538,[1]reportExcel!$C$6:$M$8021,6,FALSE)</f>
        <v>-76,2189379757</v>
      </c>
      <c r="C7538" t="str">
        <f>VLOOKUP(J7538,[1]reportExcel!$C$6:$M$8021,8,FALSE)</f>
        <v>4,12640839195</v>
      </c>
      <c r="D7538" t="str">
        <f t="shared" si="236"/>
        <v>-76,2187955991</v>
      </c>
      <c r="E7538" t="str">
        <f t="shared" si="235"/>
        <v>4,12761715516</v>
      </c>
      <c r="H7538" s="6" t="s">
        <v>26182</v>
      </c>
      <c r="I7538" s="7" t="s">
        <v>27952</v>
      </c>
      <c r="J7538" s="7" t="s">
        <v>28012</v>
      </c>
      <c r="K7538" s="7" t="s">
        <v>26185</v>
      </c>
      <c r="L7538" s="7" t="s">
        <v>27954</v>
      </c>
      <c r="M7538" s="7" t="s">
        <v>28013</v>
      </c>
      <c r="N7538" s="7" t="s">
        <v>152</v>
      </c>
      <c r="O7538" s="15" t="s">
        <v>28014</v>
      </c>
      <c r="P7538" s="16"/>
      <c r="Q7538" s="7" t="s">
        <v>28015</v>
      </c>
      <c r="R7538" s="7" t="s">
        <v>23</v>
      </c>
      <c r="S7538" s="7" t="s">
        <v>24</v>
      </c>
      <c r="T7538" s="7" t="s">
        <v>23</v>
      </c>
    </row>
    <row r="7539" spans="1:20" ht="30" customHeight="1">
      <c r="A7539" t="str">
        <f>VLOOKUP(J7539,[1]reportExcel!$C$6:$M$8021,4,FALSE)</f>
        <v>PALOMESTIZO</v>
      </c>
      <c r="B7539" t="str">
        <f>VLOOKUP(J7539,[1]reportExcel!$C$6:$M$8021,6,FALSE)</f>
        <v>-76,2307584665</v>
      </c>
      <c r="C7539" t="str">
        <f>VLOOKUP(J7539,[1]reportExcel!$C$6:$M$8021,8,FALSE)</f>
        <v>4,08524126338</v>
      </c>
      <c r="D7539" t="str">
        <f t="shared" si="236"/>
        <v>-76,2313624019</v>
      </c>
      <c r="E7539" t="str">
        <f t="shared" si="235"/>
        <v>4,0850147977</v>
      </c>
      <c r="H7539" s="6" t="s">
        <v>26182</v>
      </c>
      <c r="I7539" s="7" t="s">
        <v>27952</v>
      </c>
      <c r="J7539" s="7" t="s">
        <v>28016</v>
      </c>
      <c r="K7539" s="7" t="s">
        <v>26185</v>
      </c>
      <c r="L7539" s="7" t="s">
        <v>27954</v>
      </c>
      <c r="M7539" s="7" t="s">
        <v>28017</v>
      </c>
      <c r="N7539" s="7" t="s">
        <v>152</v>
      </c>
      <c r="O7539" s="15" t="s">
        <v>28018</v>
      </c>
      <c r="P7539" s="16"/>
      <c r="Q7539" s="7" t="s">
        <v>28019</v>
      </c>
      <c r="R7539" s="7" t="s">
        <v>23</v>
      </c>
      <c r="S7539" s="7" t="s">
        <v>24</v>
      </c>
      <c r="T7539" s="7" t="s">
        <v>23</v>
      </c>
    </row>
    <row r="7540" spans="1:20" ht="30" customHeight="1">
      <c r="A7540" t="str">
        <f>VLOOKUP(J7540,[1]reportExcel!$C$6:$M$8021,4,FALSE)</f>
        <v>LA COLINA</v>
      </c>
      <c r="B7540" t="str">
        <f>VLOOKUP(J7540,[1]reportExcel!$C$6:$M$8021,6,FALSE)</f>
        <v>-76,0352872970582</v>
      </c>
      <c r="C7540" t="str">
        <f>VLOOKUP(J7540,[1]reportExcel!$C$6:$M$8021,8,FALSE)</f>
        <v>4,0299781144976</v>
      </c>
      <c r="D7540" t="str">
        <f t="shared" si="236"/>
        <v>-76,0352872970582</v>
      </c>
      <c r="E7540" t="str">
        <f t="shared" si="235"/>
        <v>4,0299781144976</v>
      </c>
      <c r="H7540" s="6" t="s">
        <v>26182</v>
      </c>
      <c r="I7540" s="7" t="s">
        <v>27952</v>
      </c>
      <c r="J7540" s="7" t="s">
        <v>28020</v>
      </c>
      <c r="K7540" s="7" t="s">
        <v>26185</v>
      </c>
      <c r="L7540" s="7" t="s">
        <v>27954</v>
      </c>
      <c r="M7540" s="7" t="s">
        <v>26371</v>
      </c>
      <c r="N7540" s="7" t="s">
        <v>152</v>
      </c>
      <c r="O7540" s="15" t="s">
        <v>102</v>
      </c>
      <c r="P7540" s="16"/>
      <c r="Q7540" s="7" t="s">
        <v>102</v>
      </c>
      <c r="R7540" s="7" t="s">
        <v>23</v>
      </c>
      <c r="S7540" s="7" t="s">
        <v>24</v>
      </c>
      <c r="T7540" s="7" t="s">
        <v>23</v>
      </c>
    </row>
    <row r="7541" spans="1:20" ht="30" customHeight="1">
      <c r="A7541" t="str">
        <f>VLOOKUP(J7541,[1]reportExcel!$C$6:$M$8021,4,FALSE)</f>
        <v>ULLOA</v>
      </c>
      <c r="B7541" t="str">
        <f>VLOOKUP(J7541,[1]reportExcel!$C$6:$M$8021,6,FALSE)</f>
        <v>-75,7387552282</v>
      </c>
      <c r="C7541" t="str">
        <f>VLOOKUP(J7541,[1]reportExcel!$C$6:$M$8021,8,FALSE)</f>
        <v>4,70286142582</v>
      </c>
      <c r="D7541" t="str">
        <f t="shared" si="236"/>
        <v>-75,7378129291</v>
      </c>
      <c r="E7541" t="str">
        <f t="shared" si="235"/>
        <v>4,7036280475</v>
      </c>
      <c r="H7541" s="6" t="s">
        <v>26182</v>
      </c>
      <c r="I7541" s="7" t="s">
        <v>28021</v>
      </c>
      <c r="J7541" s="7" t="s">
        <v>28022</v>
      </c>
      <c r="K7541" s="7" t="s">
        <v>26185</v>
      </c>
      <c r="L7541" s="7" t="s">
        <v>28023</v>
      </c>
      <c r="M7541" s="7" t="s">
        <v>28023</v>
      </c>
      <c r="N7541" s="7" t="s">
        <v>20</v>
      </c>
      <c r="O7541" s="15" t="s">
        <v>28024</v>
      </c>
      <c r="P7541" s="16"/>
      <c r="Q7541" s="7" t="s">
        <v>28025</v>
      </c>
      <c r="R7541" s="7" t="s">
        <v>23</v>
      </c>
      <c r="S7541" s="7" t="s">
        <v>24</v>
      </c>
      <c r="T7541" s="7" t="s">
        <v>23</v>
      </c>
    </row>
    <row r="7542" spans="1:20" ht="30" customHeight="1">
      <c r="A7542" t="str">
        <f>VLOOKUP(J7542,[1]reportExcel!$C$6:$M$8021,4,FALSE)</f>
        <v>MOCTEZUMA</v>
      </c>
      <c r="B7542" t="str">
        <f>VLOOKUP(J7542,[1]reportExcel!$C$6:$M$8021,6,FALSE)</f>
        <v>-75,7687156338</v>
      </c>
      <c r="C7542" t="str">
        <f>VLOOKUP(J7542,[1]reportExcel!$C$6:$M$8021,8,FALSE)</f>
        <v>4,71255335908</v>
      </c>
      <c r="D7542" t="str">
        <f t="shared" si="236"/>
        <v>-75,766261578</v>
      </c>
      <c r="E7542" t="str">
        <f t="shared" si="235"/>
        <v>4,71102998631</v>
      </c>
      <c r="H7542" s="6" t="s">
        <v>26182</v>
      </c>
      <c r="I7542" s="7" t="s">
        <v>28021</v>
      </c>
      <c r="J7542" s="7" t="s">
        <v>28026</v>
      </c>
      <c r="K7542" s="7" t="s">
        <v>26185</v>
      </c>
      <c r="L7542" s="7" t="s">
        <v>28023</v>
      </c>
      <c r="M7542" s="7" t="s">
        <v>28027</v>
      </c>
      <c r="N7542" s="7" t="s">
        <v>28</v>
      </c>
      <c r="O7542" s="15" t="s">
        <v>28028</v>
      </c>
      <c r="P7542" s="16"/>
      <c r="Q7542" s="7" t="s">
        <v>28029</v>
      </c>
      <c r="R7542" s="7" t="s">
        <v>23</v>
      </c>
      <c r="S7542" s="7" t="s">
        <v>24</v>
      </c>
      <c r="T7542" s="7" t="s">
        <v>23</v>
      </c>
    </row>
    <row r="7543" spans="1:20" ht="30" customHeight="1">
      <c r="A7543" t="str">
        <f>VLOOKUP(J7543,[1]reportExcel!$C$6:$M$8021,4,FALSE)</f>
        <v>DINAMARCA</v>
      </c>
      <c r="B7543" t="str">
        <f>VLOOKUP(J7543,[1]reportExcel!$C$6:$M$8021,6,FALSE)</f>
        <v>-75,7942647806</v>
      </c>
      <c r="C7543" t="str">
        <f>VLOOKUP(J7543,[1]reportExcel!$C$6:$M$8021,8,FALSE)</f>
        <v>4,70154807151</v>
      </c>
      <c r="D7543" t="str">
        <f t="shared" si="236"/>
        <v>-75,794116755</v>
      </c>
      <c r="E7543" t="str">
        <f t="shared" si="235"/>
        <v>4,70808047117</v>
      </c>
      <c r="H7543" s="6" t="s">
        <v>26182</v>
      </c>
      <c r="I7543" s="7" t="s">
        <v>28021</v>
      </c>
      <c r="J7543" s="7" t="s">
        <v>28030</v>
      </c>
      <c r="K7543" s="7" t="s">
        <v>26185</v>
      </c>
      <c r="L7543" s="7" t="s">
        <v>28023</v>
      </c>
      <c r="M7543" s="7" t="s">
        <v>18139</v>
      </c>
      <c r="N7543" s="7" t="s">
        <v>152</v>
      </c>
      <c r="O7543" s="15" t="s">
        <v>28031</v>
      </c>
      <c r="P7543" s="16"/>
      <c r="Q7543" s="7" t="s">
        <v>28032</v>
      </c>
      <c r="R7543" s="7" t="s">
        <v>23</v>
      </c>
      <c r="S7543" s="7" t="s">
        <v>24</v>
      </c>
      <c r="T7543" s="7" t="s">
        <v>23</v>
      </c>
    </row>
    <row r="7544" spans="1:20" ht="30" customHeight="1">
      <c r="A7544" t="str">
        <f>VLOOKUP(J7544,[1]reportExcel!$C$6:$M$8021,4,FALSE)</f>
        <v>VERSALLES</v>
      </c>
      <c r="B7544" t="str">
        <f>VLOOKUP(J7544,[1]reportExcel!$C$6:$M$8021,6,FALSE)</f>
        <v>-76,1995094028</v>
      </c>
      <c r="C7544" t="str">
        <f>VLOOKUP(J7544,[1]reportExcel!$C$6:$M$8021,8,FALSE)</f>
        <v>4,57582061586</v>
      </c>
      <c r="D7544" t="str">
        <f t="shared" si="236"/>
        <v>-76,1992067017</v>
      </c>
      <c r="E7544" t="str">
        <f t="shared" si="235"/>
        <v>4,57502307699</v>
      </c>
      <c r="H7544" s="6" t="s">
        <v>26182</v>
      </c>
      <c r="I7544" s="7" t="s">
        <v>28033</v>
      </c>
      <c r="J7544" s="7" t="s">
        <v>28034</v>
      </c>
      <c r="K7544" s="7" t="s">
        <v>26185</v>
      </c>
      <c r="L7544" s="7" t="s">
        <v>2472</v>
      </c>
      <c r="M7544" s="7" t="s">
        <v>2472</v>
      </c>
      <c r="N7544" s="7" t="s">
        <v>20</v>
      </c>
      <c r="O7544" s="15" t="s">
        <v>28035</v>
      </c>
      <c r="P7544" s="16"/>
      <c r="Q7544" s="7" t="s">
        <v>28036</v>
      </c>
      <c r="R7544" s="7" t="s">
        <v>23</v>
      </c>
      <c r="S7544" s="7" t="s">
        <v>24</v>
      </c>
      <c r="T7544" s="7" t="s">
        <v>23</v>
      </c>
    </row>
    <row r="7545" spans="1:20" ht="30" customHeight="1">
      <c r="A7545" t="str">
        <f>VLOOKUP(J7545,[1]reportExcel!$C$6:$M$8021,4,FALSE)</f>
        <v>CAMPOALEGRE</v>
      </c>
      <c r="B7545" t="str">
        <f>VLOOKUP(J7545,[1]reportExcel!$C$6:$M$8021,6,FALSE)</f>
        <v>-76,1556714353</v>
      </c>
      <c r="C7545" t="str">
        <f>VLOOKUP(J7545,[1]reportExcel!$C$6:$M$8021,8,FALSE)</f>
        <v>4,61906193452</v>
      </c>
      <c r="D7545" t="str">
        <f t="shared" si="236"/>
        <v>-76,153640872</v>
      </c>
      <c r="E7545" t="str">
        <f t="shared" si="235"/>
        <v>4,619000626</v>
      </c>
      <c r="H7545" s="6" t="s">
        <v>26182</v>
      </c>
      <c r="I7545" s="7" t="s">
        <v>28033</v>
      </c>
      <c r="J7545" s="7" t="s">
        <v>28037</v>
      </c>
      <c r="K7545" s="7" t="s">
        <v>26185</v>
      </c>
      <c r="L7545" s="7" t="s">
        <v>2472</v>
      </c>
      <c r="M7545" s="7" t="s">
        <v>8249</v>
      </c>
      <c r="N7545" s="7" t="s">
        <v>28</v>
      </c>
      <c r="O7545" s="15" t="s">
        <v>28038</v>
      </c>
      <c r="P7545" s="16"/>
      <c r="Q7545" s="7" t="s">
        <v>28039</v>
      </c>
      <c r="R7545" s="7" t="s">
        <v>23</v>
      </c>
      <c r="S7545" s="7" t="s">
        <v>24</v>
      </c>
      <c r="T7545" s="7" t="s">
        <v>23</v>
      </c>
    </row>
    <row r="7546" spans="1:20" ht="30" customHeight="1">
      <c r="A7546" t="str">
        <f>VLOOKUP(J7546,[1]reportExcel!$C$6:$M$8021,4,FALSE)</f>
        <v>EL BALSAL</v>
      </c>
      <c r="B7546" t="str">
        <f>VLOOKUP(J7546,[1]reportExcel!$C$6:$M$8021,6,FALSE)</f>
        <v>-76,2294543422</v>
      </c>
      <c r="C7546" t="str">
        <f>VLOOKUP(J7546,[1]reportExcel!$C$6:$M$8021,8,FALSE)</f>
        <v>4,66697324981</v>
      </c>
      <c r="D7546" t="str">
        <f t="shared" si="236"/>
        <v>-76,2299374161</v>
      </c>
      <c r="E7546" t="str">
        <f t="shared" si="235"/>
        <v>4,66697537468</v>
      </c>
      <c r="H7546" s="6" t="s">
        <v>26182</v>
      </c>
      <c r="I7546" s="7" t="s">
        <v>28033</v>
      </c>
      <c r="J7546" s="7" t="s">
        <v>28040</v>
      </c>
      <c r="K7546" s="7" t="s">
        <v>26185</v>
      </c>
      <c r="L7546" s="7" t="s">
        <v>2472</v>
      </c>
      <c r="M7546" s="7" t="s">
        <v>28041</v>
      </c>
      <c r="N7546" s="7" t="s">
        <v>28</v>
      </c>
      <c r="O7546" s="15" t="s">
        <v>28042</v>
      </c>
      <c r="P7546" s="16"/>
      <c r="Q7546" s="7" t="s">
        <v>28043</v>
      </c>
      <c r="R7546" s="7" t="s">
        <v>23</v>
      </c>
      <c r="S7546" s="7" t="s">
        <v>24</v>
      </c>
      <c r="T7546" s="7" t="s">
        <v>23</v>
      </c>
    </row>
    <row r="7547" spans="1:20" ht="30" customHeight="1">
      <c r="A7547" t="str">
        <f>VLOOKUP(J7547,[1]reportExcel!$C$6:$M$8021,4,FALSE)</f>
        <v>LA FLORIDA</v>
      </c>
      <c r="B7547" t="str">
        <f>VLOOKUP(J7547,[1]reportExcel!$C$6:$M$8021,6,FALSE)</f>
        <v>-76,1369619906</v>
      </c>
      <c r="C7547" t="str">
        <f>VLOOKUP(J7547,[1]reportExcel!$C$6:$M$8021,8,FALSE)</f>
        <v>4,65016753066</v>
      </c>
      <c r="D7547" t="str">
        <f t="shared" si="236"/>
        <v>-76,138304177</v>
      </c>
      <c r="E7547" t="str">
        <f t="shared" si="235"/>
        <v>4,648871641</v>
      </c>
      <c r="H7547" s="6" t="s">
        <v>26182</v>
      </c>
      <c r="I7547" s="7" t="s">
        <v>28033</v>
      </c>
      <c r="J7547" s="7" t="s">
        <v>28044</v>
      </c>
      <c r="K7547" s="7" t="s">
        <v>26185</v>
      </c>
      <c r="L7547" s="7" t="s">
        <v>2472</v>
      </c>
      <c r="M7547" s="7" t="s">
        <v>1997</v>
      </c>
      <c r="N7547" s="7" t="s">
        <v>28</v>
      </c>
      <c r="O7547" s="15" t="s">
        <v>28045</v>
      </c>
      <c r="P7547" s="16"/>
      <c r="Q7547" s="7" t="s">
        <v>28046</v>
      </c>
      <c r="R7547" s="7" t="s">
        <v>23</v>
      </c>
      <c r="S7547" s="7" t="s">
        <v>24</v>
      </c>
      <c r="T7547" s="7" t="s">
        <v>23</v>
      </c>
    </row>
    <row r="7548" spans="1:20" ht="30" customHeight="1">
      <c r="A7548" t="str">
        <f>VLOOKUP(J7548,[1]reportExcel!$C$6:$M$8021,4,FALSE)</f>
        <v>PUERTO NUEVO</v>
      </c>
      <c r="B7548" t="str">
        <f>VLOOKUP(J7548,[1]reportExcel!$C$6:$M$8021,6,FALSE)</f>
        <v>-76,2729301088</v>
      </c>
      <c r="C7548" t="str">
        <f>VLOOKUP(J7548,[1]reportExcel!$C$6:$M$8021,8,FALSE)</f>
        <v>4,58709002794</v>
      </c>
      <c r="D7548" t="str">
        <f t="shared" si="236"/>
        <v>-76,2730223923</v>
      </c>
      <c r="E7548" t="str">
        <f t="shared" si="235"/>
        <v>4,58704282746</v>
      </c>
      <c r="H7548" s="6" t="s">
        <v>26182</v>
      </c>
      <c r="I7548" s="7" t="s">
        <v>28033</v>
      </c>
      <c r="J7548" s="7" t="s">
        <v>28047</v>
      </c>
      <c r="K7548" s="7" t="s">
        <v>26185</v>
      </c>
      <c r="L7548" s="7" t="s">
        <v>2472</v>
      </c>
      <c r="M7548" s="7" t="s">
        <v>7176</v>
      </c>
      <c r="N7548" s="7" t="s">
        <v>152</v>
      </c>
      <c r="O7548" s="15" t="s">
        <v>28048</v>
      </c>
      <c r="P7548" s="16"/>
      <c r="Q7548" s="7" t="s">
        <v>28049</v>
      </c>
      <c r="R7548" s="7" t="s">
        <v>23</v>
      </c>
      <c r="S7548" s="7" t="s">
        <v>24</v>
      </c>
      <c r="T7548" s="7" t="s">
        <v>23</v>
      </c>
    </row>
    <row r="7549" spans="1:20" ht="30" customHeight="1">
      <c r="A7549" t="str">
        <f>VLOOKUP(J7549,[1]reportExcel!$C$6:$M$8021,4,FALSE)</f>
        <v>MURRAPAL</v>
      </c>
      <c r="B7549" t="str">
        <f>VLOOKUP(J7549,[1]reportExcel!$C$6:$M$8021,6,FALSE)</f>
        <v>-76,1582857823</v>
      </c>
      <c r="C7549" t="str">
        <f>VLOOKUP(J7549,[1]reportExcel!$C$6:$M$8021,8,FALSE)</f>
        <v>4,65502579485</v>
      </c>
      <c r="D7549" t="str">
        <f t="shared" si="236"/>
        <v>-76,1586763898</v>
      </c>
      <c r="E7549" t="str">
        <f t="shared" si="235"/>
        <v>4,65470884439</v>
      </c>
      <c r="H7549" s="6" t="s">
        <v>26182</v>
      </c>
      <c r="I7549" s="7" t="s">
        <v>28033</v>
      </c>
      <c r="J7549" s="7" t="s">
        <v>28050</v>
      </c>
      <c r="K7549" s="7" t="s">
        <v>26185</v>
      </c>
      <c r="L7549" s="7" t="s">
        <v>2472</v>
      </c>
      <c r="M7549" s="7" t="s">
        <v>22424</v>
      </c>
      <c r="N7549" s="7" t="s">
        <v>152</v>
      </c>
      <c r="O7549" s="15" t="s">
        <v>28051</v>
      </c>
      <c r="P7549" s="16"/>
      <c r="Q7549" s="7" t="s">
        <v>28052</v>
      </c>
      <c r="R7549" s="7" t="s">
        <v>23</v>
      </c>
      <c r="S7549" s="7" t="s">
        <v>24</v>
      </c>
      <c r="T7549" s="7" t="s">
        <v>23</v>
      </c>
    </row>
    <row r="7550" spans="1:20" ht="30" customHeight="1">
      <c r="A7550" t="str">
        <f>VLOOKUP(J7550,[1]reportExcel!$C$6:$M$8021,4,FALSE)</f>
        <v>LA PLAYA</v>
      </c>
      <c r="B7550" t="str">
        <f>VLOOKUP(J7550,[1]reportExcel!$C$6:$M$8021,6,FALSE)</f>
        <v>-76,1913045133</v>
      </c>
      <c r="C7550" t="str">
        <f>VLOOKUP(J7550,[1]reportExcel!$C$6:$M$8021,8,FALSE)</f>
        <v>4,54307590662</v>
      </c>
      <c r="D7550" t="str">
        <f t="shared" si="236"/>
        <v>-76,165456366</v>
      </c>
      <c r="E7550" t="str">
        <f t="shared" si="235"/>
        <v>4,552405672</v>
      </c>
      <c r="H7550" s="6" t="s">
        <v>26182</v>
      </c>
      <c r="I7550" s="7" t="s">
        <v>28033</v>
      </c>
      <c r="J7550" s="7" t="s">
        <v>28053</v>
      </c>
      <c r="K7550" s="7" t="s">
        <v>26185</v>
      </c>
      <c r="L7550" s="7" t="s">
        <v>2472</v>
      </c>
      <c r="M7550" s="7" t="s">
        <v>7777</v>
      </c>
      <c r="N7550" s="7" t="s">
        <v>152</v>
      </c>
      <c r="O7550" s="15" t="s">
        <v>28054</v>
      </c>
      <c r="P7550" s="16"/>
      <c r="Q7550" s="7" t="s">
        <v>28055</v>
      </c>
      <c r="R7550" s="7" t="s">
        <v>23</v>
      </c>
      <c r="S7550" s="7" t="s">
        <v>24</v>
      </c>
      <c r="T7550" s="7" t="s">
        <v>23</v>
      </c>
    </row>
    <row r="7551" spans="1:20" ht="30" customHeight="1">
      <c r="A7551" t="str">
        <f>VLOOKUP(J7551,[1]reportExcel!$C$6:$M$8021,4,FALSE)</f>
        <v>VIJES</v>
      </c>
      <c r="B7551" t="str">
        <f>VLOOKUP(J7551,[1]reportExcel!$C$6:$M$8021,6,FALSE)</f>
        <v>-76,4384865057</v>
      </c>
      <c r="C7551" t="str">
        <f>VLOOKUP(J7551,[1]reportExcel!$C$6:$M$8021,8,FALSE)</f>
        <v>3,69710442625</v>
      </c>
      <c r="D7551" t="str">
        <f t="shared" si="236"/>
        <v>-76,4419648892</v>
      </c>
      <c r="E7551" t="str">
        <f t="shared" si="235"/>
        <v>3,69858937984</v>
      </c>
      <c r="H7551" s="6" t="s">
        <v>26182</v>
      </c>
      <c r="I7551" s="7" t="s">
        <v>28056</v>
      </c>
      <c r="J7551" s="7" t="s">
        <v>28057</v>
      </c>
      <c r="K7551" s="7" t="s">
        <v>26185</v>
      </c>
      <c r="L7551" s="7" t="s">
        <v>28058</v>
      </c>
      <c r="M7551" s="7" t="s">
        <v>28058</v>
      </c>
      <c r="N7551" s="7" t="s">
        <v>20</v>
      </c>
      <c r="O7551" s="15" t="s">
        <v>28059</v>
      </c>
      <c r="P7551" s="16"/>
      <c r="Q7551" s="7" t="s">
        <v>28060</v>
      </c>
      <c r="R7551" s="7" t="s">
        <v>23</v>
      </c>
      <c r="S7551" s="7" t="s">
        <v>24</v>
      </c>
      <c r="T7551" s="7" t="s">
        <v>23</v>
      </c>
    </row>
    <row r="7552" spans="1:20" ht="30" customHeight="1">
      <c r="A7552" t="str">
        <f>VLOOKUP(J7552,[1]reportExcel!$C$6:$M$8021,4,FALSE)</f>
        <v>CACHIMBAL</v>
      </c>
      <c r="B7552" t="str">
        <f>VLOOKUP(J7552,[1]reportExcel!$C$6:$M$8021,6,FALSE)</f>
        <v>-76,4677108448</v>
      </c>
      <c r="C7552" t="str">
        <f>VLOOKUP(J7552,[1]reportExcel!$C$6:$M$8021,8,FALSE)</f>
        <v>3,77928996192</v>
      </c>
      <c r="D7552" t="str">
        <f t="shared" si="236"/>
        <v>-76,4674030261</v>
      </c>
      <c r="E7552" t="str">
        <f t="shared" si="235"/>
        <v>3,77969721607</v>
      </c>
      <c r="H7552" s="6" t="s">
        <v>26182</v>
      </c>
      <c r="I7552" s="7" t="s">
        <v>28056</v>
      </c>
      <c r="J7552" s="7" t="s">
        <v>28061</v>
      </c>
      <c r="K7552" s="7" t="s">
        <v>26185</v>
      </c>
      <c r="L7552" s="7" t="s">
        <v>28058</v>
      </c>
      <c r="M7552" s="7" t="s">
        <v>15842</v>
      </c>
      <c r="N7552" s="7" t="s">
        <v>28</v>
      </c>
      <c r="O7552" s="15" t="s">
        <v>28062</v>
      </c>
      <c r="P7552" s="16"/>
      <c r="Q7552" s="7" t="s">
        <v>28063</v>
      </c>
      <c r="R7552" s="7" t="s">
        <v>23</v>
      </c>
      <c r="S7552" s="7" t="s">
        <v>24</v>
      </c>
      <c r="T7552" s="7" t="s">
        <v>23</v>
      </c>
    </row>
    <row r="7553" spans="1:20" ht="30" customHeight="1">
      <c r="A7553" t="str">
        <f>VLOOKUP(J7553,[1]reportExcel!$C$6:$M$8021,4,FALSE)</f>
        <v>EL PORVENIR</v>
      </c>
      <c r="B7553" t="str">
        <f>VLOOKUP(J7553,[1]reportExcel!$C$6:$M$8021,6,FALSE)</f>
        <v>-76,4707179129</v>
      </c>
      <c r="C7553" t="str">
        <f>VLOOKUP(J7553,[1]reportExcel!$C$6:$M$8021,8,FALSE)</f>
        <v>3,74389157199</v>
      </c>
      <c r="D7553" t="str">
        <f t="shared" si="236"/>
        <v>-76,4689325172</v>
      </c>
      <c r="E7553" t="str">
        <f t="shared" si="235"/>
        <v>3,8078637417</v>
      </c>
      <c r="H7553" s="6" t="s">
        <v>26182</v>
      </c>
      <c r="I7553" s="7" t="s">
        <v>28056</v>
      </c>
      <c r="J7553" s="7" t="s">
        <v>28064</v>
      </c>
      <c r="K7553" s="7" t="s">
        <v>26185</v>
      </c>
      <c r="L7553" s="7" t="s">
        <v>28058</v>
      </c>
      <c r="M7553" s="7" t="s">
        <v>1450</v>
      </c>
      <c r="N7553" s="7" t="s">
        <v>28</v>
      </c>
      <c r="O7553" s="15" t="s">
        <v>28065</v>
      </c>
      <c r="P7553" s="16"/>
      <c r="Q7553" s="7" t="s">
        <v>28066</v>
      </c>
      <c r="R7553" s="7" t="s">
        <v>23</v>
      </c>
      <c r="S7553" s="7" t="s">
        <v>24</v>
      </c>
      <c r="T7553" s="7" t="s">
        <v>23</v>
      </c>
    </row>
    <row r="7554" spans="1:20" ht="30" customHeight="1">
      <c r="A7554" t="str">
        <f>VLOOKUP(J7554,[1]reportExcel!$C$6:$M$8021,4,FALSE)</f>
        <v>LA FRESNEDA</v>
      </c>
      <c r="B7554" t="str">
        <f>VLOOKUP(J7554,[1]reportExcel!$C$6:$M$8021,6,FALSE)</f>
        <v>-76,4766484474</v>
      </c>
      <c r="C7554" t="str">
        <f>VLOOKUP(J7554,[1]reportExcel!$C$6:$M$8021,8,FALSE)</f>
        <v>3,75940503894</v>
      </c>
      <c r="D7554" t="str">
        <f t="shared" si="236"/>
        <v>-76,4743586055</v>
      </c>
      <c r="E7554" t="str">
        <f t="shared" si="235"/>
        <v>3,75963304586</v>
      </c>
      <c r="H7554" s="6" t="s">
        <v>26182</v>
      </c>
      <c r="I7554" s="7" t="s">
        <v>28056</v>
      </c>
      <c r="J7554" s="7" t="s">
        <v>28067</v>
      </c>
      <c r="K7554" s="7" t="s">
        <v>26185</v>
      </c>
      <c r="L7554" s="7" t="s">
        <v>28058</v>
      </c>
      <c r="M7554" s="7" t="s">
        <v>28068</v>
      </c>
      <c r="N7554" s="7" t="s">
        <v>28</v>
      </c>
      <c r="O7554" s="15" t="s">
        <v>28069</v>
      </c>
      <c r="P7554" s="16"/>
      <c r="Q7554" s="7" t="s">
        <v>28070</v>
      </c>
      <c r="R7554" s="7" t="s">
        <v>23</v>
      </c>
      <c r="S7554" s="7" t="s">
        <v>24</v>
      </c>
      <c r="T7554" s="7" t="s">
        <v>23</v>
      </c>
    </row>
    <row r="7555" spans="1:20" ht="30" customHeight="1">
      <c r="A7555" t="str">
        <f>VLOOKUP(J7555,[1]reportExcel!$C$6:$M$8021,4,FALSE)</f>
        <v>LA RIVERA</v>
      </c>
      <c r="B7555" t="str">
        <f>VLOOKUP(J7555,[1]reportExcel!$C$6:$M$8021,6,FALSE)</f>
        <v>-76,4707179129</v>
      </c>
      <c r="C7555" t="str">
        <f>VLOOKUP(J7555,[1]reportExcel!$C$6:$M$8021,8,FALSE)</f>
        <v>3,74389157199</v>
      </c>
      <c r="D7555" t="str">
        <f t="shared" si="236"/>
        <v>-76,4840453843</v>
      </c>
      <c r="E7555" t="str">
        <f t="shared" si="235"/>
        <v>3,74685638924</v>
      </c>
      <c r="H7555" s="6" t="s">
        <v>26182</v>
      </c>
      <c r="I7555" s="7" t="s">
        <v>28056</v>
      </c>
      <c r="J7555" s="7" t="s">
        <v>28071</v>
      </c>
      <c r="K7555" s="7" t="s">
        <v>26185</v>
      </c>
      <c r="L7555" s="7" t="s">
        <v>28058</v>
      </c>
      <c r="M7555" s="7" t="s">
        <v>28005</v>
      </c>
      <c r="N7555" s="7" t="s">
        <v>28</v>
      </c>
      <c r="O7555" s="15" t="s">
        <v>28072</v>
      </c>
      <c r="P7555" s="16"/>
      <c r="Q7555" s="7" t="s">
        <v>28073</v>
      </c>
      <c r="R7555" s="7" t="s">
        <v>23</v>
      </c>
      <c r="S7555" s="7" t="s">
        <v>24</v>
      </c>
      <c r="T7555" s="7" t="s">
        <v>23</v>
      </c>
    </row>
    <row r="7556" spans="1:20" ht="30" customHeight="1">
      <c r="A7556" t="str">
        <f>VLOOKUP(J7556,[1]reportExcel!$C$6:$M$8021,4,FALSE)</f>
        <v>EL TAMBOR</v>
      </c>
      <c r="B7556" t="str">
        <f>VLOOKUP(J7556,[1]reportExcel!$C$6:$M$8021,6,FALSE)</f>
        <v>-76,4874856867</v>
      </c>
      <c r="C7556" t="str">
        <f>VLOOKUP(J7556,[1]reportExcel!$C$6:$M$8021,8,FALSE)</f>
        <v>3,7640880939</v>
      </c>
      <c r="D7556" t="str">
        <f t="shared" si="236"/>
        <v>-76,4862010515</v>
      </c>
      <c r="E7556" t="str">
        <f t="shared" si="235"/>
        <v>3,76335482556</v>
      </c>
      <c r="H7556" s="6" t="s">
        <v>26182</v>
      </c>
      <c r="I7556" s="7" t="s">
        <v>28056</v>
      </c>
      <c r="J7556" s="7" t="s">
        <v>28074</v>
      </c>
      <c r="K7556" s="7" t="s">
        <v>26185</v>
      </c>
      <c r="L7556" s="7" t="s">
        <v>28058</v>
      </c>
      <c r="M7556" s="7" t="s">
        <v>6783</v>
      </c>
      <c r="N7556" s="7" t="s">
        <v>28</v>
      </c>
      <c r="O7556" s="15" t="s">
        <v>28075</v>
      </c>
      <c r="P7556" s="16"/>
      <c r="Q7556" s="7" t="s">
        <v>28076</v>
      </c>
      <c r="R7556" s="7" t="s">
        <v>23</v>
      </c>
      <c r="S7556" s="7" t="s">
        <v>24</v>
      </c>
      <c r="T7556" s="7" t="s">
        <v>23</v>
      </c>
    </row>
    <row r="7557" spans="1:20" ht="30" customHeight="1">
      <c r="A7557" t="str">
        <f>VLOOKUP(J7557,[1]reportExcel!$C$6:$M$8021,4,FALSE)</f>
        <v>VIDAL</v>
      </c>
      <c r="B7557" t="str">
        <f>VLOOKUP(J7557,[1]reportExcel!$C$6:$M$8021,6,FALSE)</f>
        <v>-76,4707179129</v>
      </c>
      <c r="C7557" t="str">
        <f>VLOOKUP(J7557,[1]reportExcel!$C$6:$M$8021,8,FALSE)</f>
        <v>3,74389157199</v>
      </c>
      <c r="D7557" t="str">
        <f t="shared" si="236"/>
        <v>-76,408583659</v>
      </c>
      <c r="E7557" t="str">
        <f t="shared" si="235"/>
        <v>3,732883826</v>
      </c>
      <c r="H7557" s="6" t="s">
        <v>26182</v>
      </c>
      <c r="I7557" s="7" t="s">
        <v>28056</v>
      </c>
      <c r="J7557" s="7" t="s">
        <v>28077</v>
      </c>
      <c r="K7557" s="7" t="s">
        <v>26185</v>
      </c>
      <c r="L7557" s="7" t="s">
        <v>28058</v>
      </c>
      <c r="M7557" s="7" t="s">
        <v>28078</v>
      </c>
      <c r="N7557" s="7" t="s">
        <v>45</v>
      </c>
      <c r="O7557" s="15" t="s">
        <v>28079</v>
      </c>
      <c r="P7557" s="16"/>
      <c r="Q7557" s="7" t="s">
        <v>28080</v>
      </c>
      <c r="R7557" s="7" t="s">
        <v>23</v>
      </c>
      <c r="S7557" s="7" t="s">
        <v>24</v>
      </c>
      <c r="T7557" s="7" t="s">
        <v>23</v>
      </c>
    </row>
    <row r="7558" spans="1:20" ht="30" customHeight="1">
      <c r="A7558" t="str">
        <f>VLOOKUP(J7558,[1]reportExcel!$C$6:$M$8021,4,FALSE)</f>
        <v>YOTOCO</v>
      </c>
      <c r="B7558" t="str">
        <f>VLOOKUP(J7558,[1]reportExcel!$C$6:$M$8021,6,FALSE)</f>
        <v>-76,3830866804</v>
      </c>
      <c r="C7558" t="str">
        <f>VLOOKUP(J7558,[1]reportExcel!$C$6:$M$8021,8,FALSE)</f>
        <v>3,86106676244</v>
      </c>
      <c r="D7558" t="str">
        <f t="shared" si="236"/>
        <v>-76,3824738774</v>
      </c>
      <c r="E7558" t="str">
        <f t="shared" si="235"/>
        <v>3,8612150819</v>
      </c>
      <c r="H7558" s="6" t="s">
        <v>26182</v>
      </c>
      <c r="I7558" s="7" t="s">
        <v>28081</v>
      </c>
      <c r="J7558" s="7" t="s">
        <v>28082</v>
      </c>
      <c r="K7558" s="7" t="s">
        <v>26185</v>
      </c>
      <c r="L7558" s="7" t="s">
        <v>28083</v>
      </c>
      <c r="M7558" s="7" t="s">
        <v>28083</v>
      </c>
      <c r="N7558" s="7" t="s">
        <v>20</v>
      </c>
      <c r="O7558" s="15" t="s">
        <v>28084</v>
      </c>
      <c r="P7558" s="16"/>
      <c r="Q7558" s="7" t="s">
        <v>28085</v>
      </c>
      <c r="R7558" s="7" t="s">
        <v>23</v>
      </c>
      <c r="S7558" s="7" t="s">
        <v>24</v>
      </c>
      <c r="T7558" s="7" t="s">
        <v>23</v>
      </c>
    </row>
    <row r="7559" spans="1:20" ht="30" customHeight="1">
      <c r="A7559" t="str">
        <f>VLOOKUP(J7559,[1]reportExcel!$C$6:$M$8021,4,FALSE)</f>
        <v>EL CANEY</v>
      </c>
      <c r="B7559" t="str">
        <f>VLOOKUP(J7559,[1]reportExcel!$C$6:$M$8021,6,FALSE)</f>
        <v>-76,4266981556</v>
      </c>
      <c r="C7559" t="str">
        <f>VLOOKUP(J7559,[1]reportExcel!$C$6:$M$8021,8,FALSE)</f>
        <v>3,93215719048</v>
      </c>
      <c r="D7559" t="str">
        <f t="shared" si="236"/>
        <v>-76,426993594</v>
      </c>
      <c r="E7559" t="str">
        <f t="shared" ref="E7559:E7622" si="237">IF(AND(Q7559="0,",NOT(ISNA(C7559))),C7559,Q7559)</f>
        <v>3,932251756</v>
      </c>
      <c r="H7559" s="6" t="s">
        <v>26182</v>
      </c>
      <c r="I7559" s="7" t="s">
        <v>28081</v>
      </c>
      <c r="J7559" s="7" t="s">
        <v>28086</v>
      </c>
      <c r="K7559" s="7" t="s">
        <v>26185</v>
      </c>
      <c r="L7559" s="7" t="s">
        <v>28083</v>
      </c>
      <c r="M7559" s="7" t="s">
        <v>28087</v>
      </c>
      <c r="N7559" s="7" t="s">
        <v>28</v>
      </c>
      <c r="O7559" s="15" t="s">
        <v>28088</v>
      </c>
      <c r="P7559" s="16"/>
      <c r="Q7559" s="7" t="s">
        <v>28089</v>
      </c>
      <c r="R7559" s="7" t="s">
        <v>23</v>
      </c>
      <c r="S7559" s="7" t="s">
        <v>24</v>
      </c>
      <c r="T7559" s="7" t="s">
        <v>23</v>
      </c>
    </row>
    <row r="7560" spans="1:20" ht="30" customHeight="1">
      <c r="A7560" t="str">
        <f>VLOOKUP(J7560,[1]reportExcel!$C$6:$M$8021,4,FALSE)</f>
        <v>RAYITO</v>
      </c>
      <c r="B7560" t="str">
        <f>VLOOKUP(J7560,[1]reportExcel!$C$6:$M$8021,6,FALSE)</f>
        <v>-76,3911943526</v>
      </c>
      <c r="C7560" t="str">
        <f>VLOOKUP(J7560,[1]reportExcel!$C$6:$M$8021,8,FALSE)</f>
        <v>3,90364666902</v>
      </c>
      <c r="D7560" t="str">
        <f t="shared" si="236"/>
        <v>-76,3697264517</v>
      </c>
      <c r="E7560" t="str">
        <f t="shared" si="237"/>
        <v>3,99841303617</v>
      </c>
      <c r="H7560" s="6" t="s">
        <v>26182</v>
      </c>
      <c r="I7560" s="7" t="s">
        <v>28081</v>
      </c>
      <c r="J7560" s="7" t="s">
        <v>28090</v>
      </c>
      <c r="K7560" s="7" t="s">
        <v>26185</v>
      </c>
      <c r="L7560" s="7" t="s">
        <v>28083</v>
      </c>
      <c r="M7560" s="7" t="s">
        <v>28091</v>
      </c>
      <c r="N7560" s="7" t="s">
        <v>28</v>
      </c>
      <c r="O7560" s="15" t="s">
        <v>28092</v>
      </c>
      <c r="P7560" s="16"/>
      <c r="Q7560" s="7" t="s">
        <v>28093</v>
      </c>
      <c r="R7560" s="7" t="s">
        <v>23</v>
      </c>
      <c r="S7560" s="7" t="s">
        <v>24</v>
      </c>
      <c r="T7560" s="7" t="s">
        <v>23</v>
      </c>
    </row>
    <row r="7561" spans="1:20" ht="30" customHeight="1">
      <c r="A7561" t="str">
        <f>VLOOKUP(J7561,[1]reportExcel!$C$6:$M$8021,4,FALSE)</f>
        <v>LAS DELICIAS</v>
      </c>
      <c r="B7561" t="str">
        <f>VLOOKUP(J7561,[1]reportExcel!$C$6:$M$8021,6,FALSE)</f>
        <v>-76,4028637609</v>
      </c>
      <c r="C7561" t="str">
        <f>VLOOKUP(J7561,[1]reportExcel!$C$6:$M$8021,8,FALSE)</f>
        <v>3,95010074989</v>
      </c>
      <c r="D7561" t="str">
        <f t="shared" si="236"/>
        <v>-76,4028144884</v>
      </c>
      <c r="E7561" t="str">
        <f t="shared" si="237"/>
        <v>3,94985604714</v>
      </c>
      <c r="H7561" s="6" t="s">
        <v>26182</v>
      </c>
      <c r="I7561" s="7" t="s">
        <v>28081</v>
      </c>
      <c r="J7561" s="7" t="s">
        <v>28094</v>
      </c>
      <c r="K7561" s="7" t="s">
        <v>26185</v>
      </c>
      <c r="L7561" s="7" t="s">
        <v>28083</v>
      </c>
      <c r="M7561" s="7" t="s">
        <v>3843</v>
      </c>
      <c r="N7561" s="7" t="s">
        <v>28</v>
      </c>
      <c r="O7561" s="15" t="s">
        <v>28095</v>
      </c>
      <c r="P7561" s="16"/>
      <c r="Q7561" s="7" t="s">
        <v>28096</v>
      </c>
      <c r="R7561" s="7" t="s">
        <v>23</v>
      </c>
      <c r="S7561" s="7" t="s">
        <v>24</v>
      </c>
      <c r="T7561" s="7" t="s">
        <v>23</v>
      </c>
    </row>
    <row r="7562" spans="1:20" ht="30" customHeight="1">
      <c r="A7562" t="str">
        <f>VLOOKUP(J7562,[1]reportExcel!$C$6:$M$8021,4,FALSE)</f>
        <v>MEDIACANOA</v>
      </c>
      <c r="B7562" t="str">
        <f>VLOOKUP(J7562,[1]reportExcel!$C$6:$M$8021,6,FALSE)</f>
        <v>-76,3720839274</v>
      </c>
      <c r="C7562" t="str">
        <f>VLOOKUP(J7562,[1]reportExcel!$C$6:$M$8021,8,FALSE)</f>
        <v>3,90129833725</v>
      </c>
      <c r="D7562" t="str">
        <f t="shared" si="236"/>
        <v>-76,3728334143</v>
      </c>
      <c r="E7562" t="str">
        <f t="shared" si="237"/>
        <v>3,89760213053</v>
      </c>
      <c r="H7562" s="6" t="s">
        <v>26182</v>
      </c>
      <c r="I7562" s="7" t="s">
        <v>28081</v>
      </c>
      <c r="J7562" s="7" t="s">
        <v>28097</v>
      </c>
      <c r="K7562" s="7" t="s">
        <v>26185</v>
      </c>
      <c r="L7562" s="7" t="s">
        <v>28083</v>
      </c>
      <c r="M7562" s="7" t="s">
        <v>28098</v>
      </c>
      <c r="N7562" s="7" t="s">
        <v>28</v>
      </c>
      <c r="O7562" s="15" t="s">
        <v>28099</v>
      </c>
      <c r="P7562" s="16"/>
      <c r="Q7562" s="7" t="s">
        <v>28100</v>
      </c>
      <c r="R7562" s="7" t="s">
        <v>23</v>
      </c>
      <c r="S7562" s="7" t="s">
        <v>24</v>
      </c>
      <c r="T7562" s="7" t="s">
        <v>23</v>
      </c>
    </row>
    <row r="7563" spans="1:20" ht="30" customHeight="1">
      <c r="A7563" t="str">
        <f>VLOOKUP(J7563,[1]reportExcel!$C$6:$M$8021,4,FALSE)</f>
        <v>MIRAVALLE</v>
      </c>
      <c r="B7563" t="str">
        <f>VLOOKUP(J7563,[1]reportExcel!$C$6:$M$8021,6,FALSE)</f>
        <v>-76,3911943526</v>
      </c>
      <c r="C7563" t="str">
        <f>VLOOKUP(J7563,[1]reportExcel!$C$6:$M$8021,8,FALSE)</f>
        <v>3,90364666902</v>
      </c>
      <c r="D7563" t="str">
        <f t="shared" si="236"/>
        <v>-76,382788558</v>
      </c>
      <c r="E7563" t="str">
        <f t="shared" si="237"/>
        <v>3,97657856505</v>
      </c>
      <c r="H7563" s="6" t="s">
        <v>26182</v>
      </c>
      <c r="I7563" s="7" t="s">
        <v>28081</v>
      </c>
      <c r="J7563" s="7" t="s">
        <v>28101</v>
      </c>
      <c r="K7563" s="7" t="s">
        <v>26185</v>
      </c>
      <c r="L7563" s="7" t="s">
        <v>28083</v>
      </c>
      <c r="M7563" s="7" t="s">
        <v>28102</v>
      </c>
      <c r="N7563" s="7" t="s">
        <v>28</v>
      </c>
      <c r="O7563" s="15" t="s">
        <v>28103</v>
      </c>
      <c r="P7563" s="16"/>
      <c r="Q7563" s="7" t="s">
        <v>28104</v>
      </c>
      <c r="R7563" s="7" t="s">
        <v>23</v>
      </c>
      <c r="S7563" s="7" t="s">
        <v>24</v>
      </c>
      <c r="T7563" s="7" t="s">
        <v>23</v>
      </c>
    </row>
    <row r="7564" spans="1:20" ht="30" customHeight="1">
      <c r="A7564" t="str">
        <f>VLOOKUP(J7564,[1]reportExcel!$C$6:$M$8021,4,FALSE)</f>
        <v>PUENTETIERRA</v>
      </c>
      <c r="B7564" t="str">
        <f>VLOOKUP(J7564,[1]reportExcel!$C$6:$M$8021,6,FALSE)</f>
        <v>-76,4582698873</v>
      </c>
      <c r="C7564" t="str">
        <f>VLOOKUP(J7564,[1]reportExcel!$C$6:$M$8021,8,FALSE)</f>
        <v>3,87367225294</v>
      </c>
      <c r="D7564" t="str">
        <f t="shared" si="236"/>
        <v>-76,4586995703</v>
      </c>
      <c r="E7564" t="str">
        <f t="shared" si="237"/>
        <v>3,8735439446</v>
      </c>
      <c r="H7564" s="6" t="s">
        <v>26182</v>
      </c>
      <c r="I7564" s="7" t="s">
        <v>28081</v>
      </c>
      <c r="J7564" s="7" t="s">
        <v>28105</v>
      </c>
      <c r="K7564" s="7" t="s">
        <v>26185</v>
      </c>
      <c r="L7564" s="7" t="s">
        <v>28083</v>
      </c>
      <c r="M7564" s="7" t="s">
        <v>28106</v>
      </c>
      <c r="N7564" s="7" t="s">
        <v>28</v>
      </c>
      <c r="O7564" s="15" t="s">
        <v>28107</v>
      </c>
      <c r="P7564" s="16"/>
      <c r="Q7564" s="7" t="s">
        <v>28108</v>
      </c>
      <c r="R7564" s="7" t="s">
        <v>23</v>
      </c>
      <c r="S7564" s="7" t="s">
        <v>24</v>
      </c>
      <c r="T7564" s="7" t="s">
        <v>23</v>
      </c>
    </row>
    <row r="7565" spans="1:20" ht="30" customHeight="1">
      <c r="A7565" t="str">
        <f>VLOOKUP(J7565,[1]reportExcel!$C$6:$M$8021,4,FALSE)</f>
        <v>SAN ANTONIO DE PIEDRAS</v>
      </c>
      <c r="B7565" t="str">
        <f>VLOOKUP(J7565,[1]reportExcel!$C$6:$M$8021,6,FALSE)</f>
        <v>-76,3229859762</v>
      </c>
      <c r="C7565" t="str">
        <f>VLOOKUP(J7565,[1]reportExcel!$C$6:$M$8021,8,FALSE)</f>
        <v>4,05586655982</v>
      </c>
      <c r="D7565" t="str">
        <f t="shared" si="236"/>
        <v>-76,322846085</v>
      </c>
      <c r="E7565" t="str">
        <f t="shared" si="237"/>
        <v>4,0556574</v>
      </c>
      <c r="H7565" s="6" t="s">
        <v>26182</v>
      </c>
      <c r="I7565" s="7" t="s">
        <v>28081</v>
      </c>
      <c r="J7565" s="7" t="s">
        <v>28109</v>
      </c>
      <c r="K7565" s="7" t="s">
        <v>26185</v>
      </c>
      <c r="L7565" s="7" t="s">
        <v>28083</v>
      </c>
      <c r="M7565" s="7" t="s">
        <v>28110</v>
      </c>
      <c r="N7565" s="7" t="s">
        <v>28</v>
      </c>
      <c r="O7565" s="15" t="s">
        <v>28111</v>
      </c>
      <c r="P7565" s="16"/>
      <c r="Q7565" s="7" t="s">
        <v>28112</v>
      </c>
      <c r="R7565" s="7" t="s">
        <v>23</v>
      </c>
      <c r="S7565" s="7" t="s">
        <v>24</v>
      </c>
      <c r="T7565" s="7" t="s">
        <v>23</v>
      </c>
    </row>
    <row r="7566" spans="1:20" ht="30" customHeight="1">
      <c r="A7566" t="str">
        <f>VLOOKUP(J7566,[1]reportExcel!$C$6:$M$8021,4,FALSE)</f>
        <v>CAMPOALEGRE</v>
      </c>
      <c r="B7566" t="str">
        <f>VLOOKUP(J7566,[1]reportExcel!$C$6:$M$8021,6,FALSE)</f>
        <v>-76,3911943526</v>
      </c>
      <c r="C7566" t="str">
        <f>VLOOKUP(J7566,[1]reportExcel!$C$6:$M$8021,8,FALSE)</f>
        <v>3,90364666902</v>
      </c>
      <c r="D7566" t="str">
        <f t="shared" si="236"/>
        <v>-76,3632932341</v>
      </c>
      <c r="E7566" t="str">
        <f t="shared" si="237"/>
        <v>3,99665800399</v>
      </c>
      <c r="H7566" s="6" t="s">
        <v>26182</v>
      </c>
      <c r="I7566" s="7" t="s">
        <v>28081</v>
      </c>
      <c r="J7566" s="7" t="s">
        <v>28113</v>
      </c>
      <c r="K7566" s="7" t="s">
        <v>26185</v>
      </c>
      <c r="L7566" s="7" t="s">
        <v>28083</v>
      </c>
      <c r="M7566" s="7" t="s">
        <v>8249</v>
      </c>
      <c r="N7566" s="7" t="s">
        <v>28</v>
      </c>
      <c r="O7566" s="15" t="s">
        <v>28114</v>
      </c>
      <c r="P7566" s="16"/>
      <c r="Q7566" s="7" t="s">
        <v>28115</v>
      </c>
      <c r="R7566" s="7" t="s">
        <v>23</v>
      </c>
      <c r="S7566" s="7" t="s">
        <v>24</v>
      </c>
      <c r="T7566" s="7" t="s">
        <v>23</v>
      </c>
    </row>
    <row r="7567" spans="1:20" ht="30" customHeight="1">
      <c r="A7567" t="str">
        <f>VLOOKUP(J7567,[1]reportExcel!$C$6:$M$8021,4,FALSE)</f>
        <v>LOS PLANES</v>
      </c>
      <c r="B7567" t="str">
        <f>VLOOKUP(J7567,[1]reportExcel!$C$6:$M$8021,6,FALSE)</f>
        <v>-76,3781575809</v>
      </c>
      <c r="C7567" t="str">
        <f>VLOOKUP(J7567,[1]reportExcel!$C$6:$M$8021,8,FALSE)</f>
        <v>3,91760939294</v>
      </c>
      <c r="D7567" t="str">
        <f t="shared" si="236"/>
        <v>-76,378931437</v>
      </c>
      <c r="E7567" t="str">
        <f t="shared" si="237"/>
        <v>3,918653033</v>
      </c>
      <c r="H7567" s="6" t="s">
        <v>26182</v>
      </c>
      <c r="I7567" s="7" t="s">
        <v>28081</v>
      </c>
      <c r="J7567" s="7" t="s">
        <v>28116</v>
      </c>
      <c r="K7567" s="7" t="s">
        <v>26185</v>
      </c>
      <c r="L7567" s="7" t="s">
        <v>28083</v>
      </c>
      <c r="M7567" s="7" t="s">
        <v>6803</v>
      </c>
      <c r="N7567" s="7" t="s">
        <v>152</v>
      </c>
      <c r="O7567" s="15" t="s">
        <v>28117</v>
      </c>
      <c r="P7567" s="16"/>
      <c r="Q7567" s="7" t="s">
        <v>28118</v>
      </c>
      <c r="R7567" s="7" t="s">
        <v>23</v>
      </c>
      <c r="S7567" s="7" t="s">
        <v>24</v>
      </c>
      <c r="T7567" s="7" t="s">
        <v>23</v>
      </c>
    </row>
    <row r="7568" spans="1:20" ht="30" customHeight="1">
      <c r="A7568" t="str">
        <f>VLOOKUP(J7568,[1]reportExcel!$C$6:$M$8021,4,FALSE)</f>
        <v>PUNTA BRAVA</v>
      </c>
      <c r="B7568" t="str">
        <f>VLOOKUP(J7568,[1]reportExcel!$C$6:$M$8021,6,FALSE)</f>
        <v>-76,3512524201</v>
      </c>
      <c r="C7568" t="str">
        <f>VLOOKUP(J7568,[1]reportExcel!$C$6:$M$8021,8,FALSE)</f>
        <v>3,89207897324</v>
      </c>
      <c r="D7568" t="str">
        <f t="shared" si="236"/>
        <v>-76,3513633247</v>
      </c>
      <c r="E7568" t="str">
        <f t="shared" si="237"/>
        <v>3,89174043739</v>
      </c>
      <c r="H7568" s="6" t="s">
        <v>26182</v>
      </c>
      <c r="I7568" s="7" t="s">
        <v>28081</v>
      </c>
      <c r="J7568" s="7" t="s">
        <v>28119</v>
      </c>
      <c r="K7568" s="7" t="s">
        <v>26185</v>
      </c>
      <c r="L7568" s="7" t="s">
        <v>28083</v>
      </c>
      <c r="M7568" s="7" t="s">
        <v>18331</v>
      </c>
      <c r="N7568" s="7" t="s">
        <v>152</v>
      </c>
      <c r="O7568" s="15" t="s">
        <v>28120</v>
      </c>
      <c r="P7568" s="16"/>
      <c r="Q7568" s="7" t="s">
        <v>28121</v>
      </c>
      <c r="R7568" s="7" t="s">
        <v>23</v>
      </c>
      <c r="S7568" s="7" t="s">
        <v>24</v>
      </c>
      <c r="T7568" s="7" t="s">
        <v>23</v>
      </c>
    </row>
    <row r="7569" spans="1:20" ht="30" customHeight="1">
      <c r="A7569" t="str">
        <f>VLOOKUP(J7569,[1]reportExcel!$C$6:$M$8021,4,FALSE)</f>
        <v>YUMBO</v>
      </c>
      <c r="B7569" t="str">
        <f>VLOOKUP(J7569,[1]reportExcel!$C$6:$M$8021,6,FALSE)</f>
        <v>-76,4976116712</v>
      </c>
      <c r="C7569" t="str">
        <f>VLOOKUP(J7569,[1]reportExcel!$C$6:$M$8021,8,FALSE)</f>
        <v>3,54053354875</v>
      </c>
      <c r="D7569" t="str">
        <f t="shared" si="236"/>
        <v>-76,4992290977</v>
      </c>
      <c r="E7569" t="str">
        <f t="shared" si="237"/>
        <v>3,54003276229</v>
      </c>
      <c r="H7569" s="6" t="s">
        <v>26182</v>
      </c>
      <c r="I7569" s="7" t="s">
        <v>28122</v>
      </c>
      <c r="J7569" s="7" t="s">
        <v>28123</v>
      </c>
      <c r="K7569" s="7" t="s">
        <v>26185</v>
      </c>
      <c r="L7569" s="7" t="s">
        <v>28124</v>
      </c>
      <c r="M7569" s="7" t="s">
        <v>28124</v>
      </c>
      <c r="N7569" s="7" t="s">
        <v>20</v>
      </c>
      <c r="O7569" s="15" t="s">
        <v>28125</v>
      </c>
      <c r="P7569" s="16"/>
      <c r="Q7569" s="7" t="s">
        <v>28126</v>
      </c>
      <c r="R7569" s="7" t="s">
        <v>23</v>
      </c>
      <c r="S7569" s="7" t="s">
        <v>24</v>
      </c>
      <c r="T7569" s="7" t="s">
        <v>23</v>
      </c>
    </row>
    <row r="7570" spans="1:20" ht="30" customHeight="1">
      <c r="A7570" t="str">
        <f>VLOOKUP(J7570,[1]reportExcel!$C$6:$M$8021,4,FALSE)</f>
        <v>DAPA LA VEGA</v>
      </c>
      <c r="B7570" t="str">
        <f>VLOOKUP(J7570,[1]reportExcel!$C$6:$M$8021,6,FALSE)</f>
        <v>-76,5688948831</v>
      </c>
      <c r="C7570" t="str">
        <f>VLOOKUP(J7570,[1]reportExcel!$C$6:$M$8021,8,FALSE)</f>
        <v>3,55864328303</v>
      </c>
      <c r="D7570" t="str">
        <f t="shared" si="236"/>
        <v>-76,5691606865</v>
      </c>
      <c r="E7570" t="str">
        <f t="shared" si="237"/>
        <v>3,55858157732</v>
      </c>
      <c r="H7570" s="6" t="s">
        <v>26182</v>
      </c>
      <c r="I7570" s="7" t="s">
        <v>28122</v>
      </c>
      <c r="J7570" s="7" t="s">
        <v>28127</v>
      </c>
      <c r="K7570" s="7" t="s">
        <v>26185</v>
      </c>
      <c r="L7570" s="7" t="s">
        <v>28124</v>
      </c>
      <c r="M7570" s="7" t="s">
        <v>28128</v>
      </c>
      <c r="N7570" s="7" t="s">
        <v>28</v>
      </c>
      <c r="O7570" s="15" t="s">
        <v>28129</v>
      </c>
      <c r="P7570" s="16"/>
      <c r="Q7570" s="7" t="s">
        <v>28130</v>
      </c>
      <c r="R7570" s="7" t="s">
        <v>23</v>
      </c>
      <c r="S7570" s="7" t="s">
        <v>24</v>
      </c>
      <c r="T7570" s="7" t="s">
        <v>23</v>
      </c>
    </row>
    <row r="7571" spans="1:20" ht="30" customHeight="1">
      <c r="A7571" t="str">
        <f>VLOOKUP(J7571,[1]reportExcel!$C$6:$M$8021,4,FALSE)</f>
        <v>MONTAÑITAS</v>
      </c>
      <c r="B7571" t="str">
        <f>VLOOKUP(J7571,[1]reportExcel!$C$6:$M$8021,6,FALSE)</f>
        <v>-76,5112316434</v>
      </c>
      <c r="C7571" t="str">
        <f>VLOOKUP(J7571,[1]reportExcel!$C$6:$M$8021,8,FALSE)</f>
        <v>3,59609105197</v>
      </c>
      <c r="D7571" t="str">
        <f t="shared" si="236"/>
        <v>-76,5268049764</v>
      </c>
      <c r="E7571" t="str">
        <f t="shared" si="237"/>
        <v>3,66101410347</v>
      </c>
      <c r="H7571" s="6" t="s">
        <v>26182</v>
      </c>
      <c r="I7571" s="7" t="s">
        <v>28122</v>
      </c>
      <c r="J7571" s="7" t="s">
        <v>28131</v>
      </c>
      <c r="K7571" s="7" t="s">
        <v>26185</v>
      </c>
      <c r="L7571" s="7" t="s">
        <v>28124</v>
      </c>
      <c r="M7571" s="7" t="s">
        <v>26287</v>
      </c>
      <c r="N7571" s="7" t="s">
        <v>28</v>
      </c>
      <c r="O7571" s="15" t="s">
        <v>28132</v>
      </c>
      <c r="P7571" s="16"/>
      <c r="Q7571" s="7" t="s">
        <v>28133</v>
      </c>
      <c r="R7571" s="7" t="s">
        <v>23</v>
      </c>
      <c r="S7571" s="7" t="s">
        <v>24</v>
      </c>
      <c r="T7571" s="7" t="s">
        <v>23</v>
      </c>
    </row>
    <row r="7572" spans="1:20" ht="30" customHeight="1">
      <c r="A7572" t="str">
        <f>VLOOKUP(J7572,[1]reportExcel!$C$6:$M$8021,4,FALSE)</f>
        <v>MULALÓ</v>
      </c>
      <c r="B7572" t="str">
        <f>VLOOKUP(J7572,[1]reportExcel!$C$6:$M$8021,6,FALSE)</f>
        <v>-76,4822206979</v>
      </c>
      <c r="C7572" t="str">
        <f>VLOOKUP(J7572,[1]reportExcel!$C$6:$M$8021,8,FALSE)</f>
        <v>3,63657125733</v>
      </c>
      <c r="D7572" t="str">
        <f t="shared" si="236"/>
        <v>-76,4821518312</v>
      </c>
      <c r="E7572" t="str">
        <f t="shared" si="237"/>
        <v>3,63639120381</v>
      </c>
      <c r="H7572" s="6" t="s">
        <v>26182</v>
      </c>
      <c r="I7572" s="7" t="s">
        <v>28122</v>
      </c>
      <c r="J7572" s="7" t="s">
        <v>28134</v>
      </c>
      <c r="K7572" s="7" t="s">
        <v>26185</v>
      </c>
      <c r="L7572" s="7" t="s">
        <v>28124</v>
      </c>
      <c r="M7572" s="7" t="s">
        <v>28135</v>
      </c>
      <c r="N7572" s="7" t="s">
        <v>28</v>
      </c>
      <c r="O7572" s="15" t="s">
        <v>28136</v>
      </c>
      <c r="P7572" s="16"/>
      <c r="Q7572" s="7" t="s">
        <v>28137</v>
      </c>
      <c r="R7572" s="7" t="s">
        <v>23</v>
      </c>
      <c r="S7572" s="7" t="s">
        <v>24</v>
      </c>
      <c r="T7572" s="7" t="s">
        <v>23</v>
      </c>
    </row>
    <row r="7573" spans="1:20" ht="30" customHeight="1">
      <c r="A7573" t="str">
        <f>VLOOKUP(J7573,[1]reportExcel!$C$6:$M$8021,4,FALSE)</f>
        <v>SAN MARCOS</v>
      </c>
      <c r="B7573" t="str">
        <f>VLOOKUP(J7573,[1]reportExcel!$C$6:$M$8021,6,FALSE)</f>
        <v>-76,4579265858</v>
      </c>
      <c r="C7573" t="str">
        <f>VLOOKUP(J7573,[1]reportExcel!$C$6:$M$8021,8,FALSE)</f>
        <v>3,65536940608</v>
      </c>
      <c r="D7573" t="str">
        <f t="shared" si="236"/>
        <v>-76,4580691387</v>
      </c>
      <c r="E7573" t="str">
        <f t="shared" si="237"/>
        <v>3,65454163893</v>
      </c>
      <c r="H7573" s="6" t="s">
        <v>26182</v>
      </c>
      <c r="I7573" s="7" t="s">
        <v>28122</v>
      </c>
      <c r="J7573" s="7" t="s">
        <v>28138</v>
      </c>
      <c r="K7573" s="7" t="s">
        <v>26185</v>
      </c>
      <c r="L7573" s="7" t="s">
        <v>28124</v>
      </c>
      <c r="M7573" s="7" t="s">
        <v>15579</v>
      </c>
      <c r="N7573" s="7" t="s">
        <v>28</v>
      </c>
      <c r="O7573" s="15" t="s">
        <v>28139</v>
      </c>
      <c r="P7573" s="16"/>
      <c r="Q7573" s="7" t="s">
        <v>28140</v>
      </c>
      <c r="R7573" s="7" t="s">
        <v>23</v>
      </c>
      <c r="S7573" s="7" t="s">
        <v>24</v>
      </c>
      <c r="T7573" s="7" t="s">
        <v>23</v>
      </c>
    </row>
    <row r="7574" spans="1:20" ht="30" customHeight="1">
      <c r="A7574" t="str">
        <f>VLOOKUP(J7574,[1]reportExcel!$C$6:$M$8021,4,FALSE)</f>
        <v>SANTA INÉS</v>
      </c>
      <c r="B7574" t="str">
        <f>VLOOKUP(J7574,[1]reportExcel!$C$6:$M$8021,6,FALSE)</f>
        <v>-76,5390167179</v>
      </c>
      <c r="C7574" t="str">
        <f>VLOOKUP(J7574,[1]reportExcel!$C$6:$M$8021,8,FALSE)</f>
        <v>3,62584678452</v>
      </c>
      <c r="D7574" t="str">
        <f t="shared" si="236"/>
        <v>-76,5386407869</v>
      </c>
      <c r="E7574" t="str">
        <f t="shared" si="237"/>
        <v>3,62623835637</v>
      </c>
      <c r="H7574" s="6" t="s">
        <v>26182</v>
      </c>
      <c r="I7574" s="7" t="s">
        <v>28122</v>
      </c>
      <c r="J7574" s="7" t="s">
        <v>28141</v>
      </c>
      <c r="K7574" s="7" t="s">
        <v>26185</v>
      </c>
      <c r="L7574" s="7" t="s">
        <v>28124</v>
      </c>
      <c r="M7574" s="7" t="s">
        <v>241</v>
      </c>
      <c r="N7574" s="7" t="s">
        <v>28</v>
      </c>
      <c r="O7574" s="15" t="s">
        <v>28142</v>
      </c>
      <c r="P7574" s="16"/>
      <c r="Q7574" s="7" t="s">
        <v>28143</v>
      </c>
      <c r="R7574" s="7" t="s">
        <v>23</v>
      </c>
      <c r="S7574" s="7" t="s">
        <v>24</v>
      </c>
      <c r="T7574" s="7" t="s">
        <v>23</v>
      </c>
    </row>
    <row r="7575" spans="1:20" ht="30" customHeight="1">
      <c r="A7575" t="str">
        <f>VLOOKUP(J7575,[1]reportExcel!$C$6:$M$8021,4,FALSE)</f>
        <v>DAPA EL RINCÓN</v>
      </c>
      <c r="B7575" t="str">
        <f>VLOOKUP(J7575,[1]reportExcel!$C$6:$M$8021,6,FALSE)</f>
        <v>-76,511105788234</v>
      </c>
      <c r="C7575" t="str">
        <f>VLOOKUP(J7575,[1]reportExcel!$C$6:$M$8021,8,FALSE)</f>
        <v>3,5958803325478</v>
      </c>
      <c r="D7575" t="str">
        <f t="shared" si="236"/>
        <v>-76,5676008519</v>
      </c>
      <c r="E7575" t="str">
        <f t="shared" si="237"/>
        <v>3,56432765387</v>
      </c>
      <c r="H7575" s="6" t="s">
        <v>26182</v>
      </c>
      <c r="I7575" s="7" t="s">
        <v>28122</v>
      </c>
      <c r="J7575" s="7" t="s">
        <v>28144</v>
      </c>
      <c r="K7575" s="7" t="s">
        <v>26185</v>
      </c>
      <c r="L7575" s="7" t="s">
        <v>28124</v>
      </c>
      <c r="M7575" s="7" t="s">
        <v>28145</v>
      </c>
      <c r="N7575" s="7" t="s">
        <v>152</v>
      </c>
      <c r="O7575" s="15" t="s">
        <v>28146</v>
      </c>
      <c r="P7575" s="16"/>
      <c r="Q7575" s="7" t="s">
        <v>28147</v>
      </c>
      <c r="R7575" s="7" t="s">
        <v>23</v>
      </c>
      <c r="S7575" s="7" t="s">
        <v>24</v>
      </c>
      <c r="T7575" s="7" t="s">
        <v>23</v>
      </c>
    </row>
    <row r="7576" spans="1:20" ht="30" customHeight="1">
      <c r="A7576" t="str">
        <f>VLOOKUP(J7576,[1]reportExcel!$C$6:$M$8021,4,FALSE)</f>
        <v>EL PEDREGAL</v>
      </c>
      <c r="B7576" t="str">
        <f>VLOOKUP(J7576,[1]reportExcel!$C$6:$M$8021,6,FALSE)</f>
        <v>-76,5467623449</v>
      </c>
      <c r="C7576" t="str">
        <f>VLOOKUP(J7576,[1]reportExcel!$C$6:$M$8021,8,FALSE)</f>
        <v>3,50169604397</v>
      </c>
      <c r="D7576" t="str">
        <f t="shared" si="236"/>
        <v>-76,542966327</v>
      </c>
      <c r="E7576" t="str">
        <f t="shared" si="237"/>
        <v>3,504848679</v>
      </c>
      <c r="H7576" s="6" t="s">
        <v>26182</v>
      </c>
      <c r="I7576" s="7" t="s">
        <v>28122</v>
      </c>
      <c r="J7576" s="7" t="s">
        <v>28148</v>
      </c>
      <c r="K7576" s="7" t="s">
        <v>26185</v>
      </c>
      <c r="L7576" s="7" t="s">
        <v>28124</v>
      </c>
      <c r="M7576" s="7" t="s">
        <v>1446</v>
      </c>
      <c r="N7576" s="7" t="s">
        <v>28</v>
      </c>
      <c r="O7576" s="15" t="s">
        <v>28149</v>
      </c>
      <c r="P7576" s="16"/>
      <c r="Q7576" s="7" t="s">
        <v>28150</v>
      </c>
      <c r="R7576" s="7" t="s">
        <v>23</v>
      </c>
      <c r="S7576" s="7" t="s">
        <v>24</v>
      </c>
      <c r="T7576" s="7" t="s">
        <v>23</v>
      </c>
    </row>
    <row r="7577" spans="1:20" ht="30" customHeight="1">
      <c r="A7577" t="str">
        <f>VLOOKUP(J7577,[1]reportExcel!$C$6:$M$8021,4,FALSE)</f>
        <v>MIRAVALLE NORTE</v>
      </c>
      <c r="B7577" t="str">
        <f>VLOOKUP(J7577,[1]reportExcel!$C$6:$M$8021,6,FALSE)</f>
        <v>-76,4735997488</v>
      </c>
      <c r="C7577" t="str">
        <f>VLOOKUP(J7577,[1]reportExcel!$C$6:$M$8021,8,FALSE)</f>
        <v>3,69359848017</v>
      </c>
      <c r="D7577" t="str">
        <f t="shared" si="236"/>
        <v>-76,4739101281</v>
      </c>
      <c r="E7577" t="str">
        <f t="shared" si="237"/>
        <v>3,69333357683</v>
      </c>
      <c r="H7577" s="6" t="s">
        <v>26182</v>
      </c>
      <c r="I7577" s="7" t="s">
        <v>28122</v>
      </c>
      <c r="J7577" s="7" t="s">
        <v>28151</v>
      </c>
      <c r="K7577" s="7" t="s">
        <v>26185</v>
      </c>
      <c r="L7577" s="7" t="s">
        <v>28124</v>
      </c>
      <c r="M7577" s="7" t="s">
        <v>28152</v>
      </c>
      <c r="N7577" s="7" t="s">
        <v>288</v>
      </c>
      <c r="O7577" s="15" t="s">
        <v>28153</v>
      </c>
      <c r="P7577" s="16"/>
      <c r="Q7577" s="7" t="s">
        <v>28154</v>
      </c>
      <c r="R7577" s="7" t="s">
        <v>23</v>
      </c>
      <c r="S7577" s="7" t="s">
        <v>24</v>
      </c>
      <c r="T7577" s="7" t="s">
        <v>23</v>
      </c>
    </row>
    <row r="7578" spans="1:20" ht="30" customHeight="1">
      <c r="A7578" t="str">
        <f>VLOOKUP(J7578,[1]reportExcel!$C$6:$M$8021,4,FALSE)</f>
        <v>ARROYOHONDO</v>
      </c>
      <c r="B7578" t="str">
        <f>VLOOKUP(J7578,[1]reportExcel!$C$6:$M$8021,6,FALSE)</f>
        <v>-76,5197115928</v>
      </c>
      <c r="C7578" t="str">
        <f>VLOOKUP(J7578,[1]reportExcel!$C$6:$M$8021,8,FALSE)</f>
        <v>3,51203769704</v>
      </c>
      <c r="D7578" t="str">
        <f t="shared" ref="D7578:D7641" si="238">IF(AND(O7578="0,",NOT(ISNA(B7578))),B7578,O7578)</f>
        <v>-76,519515704</v>
      </c>
      <c r="E7578" t="str">
        <f t="shared" si="237"/>
        <v>3,51218007173</v>
      </c>
      <c r="H7578" s="6" t="s">
        <v>26182</v>
      </c>
      <c r="I7578" s="7" t="s">
        <v>28122</v>
      </c>
      <c r="J7578" s="7" t="s">
        <v>28155</v>
      </c>
      <c r="K7578" s="7" t="s">
        <v>26185</v>
      </c>
      <c r="L7578" s="7" t="s">
        <v>28124</v>
      </c>
      <c r="M7578" s="7" t="s">
        <v>3802</v>
      </c>
      <c r="N7578" s="7" t="s">
        <v>28</v>
      </c>
      <c r="O7578" s="15" t="s">
        <v>28156</v>
      </c>
      <c r="P7578" s="16"/>
      <c r="Q7578" s="7" t="s">
        <v>28157</v>
      </c>
      <c r="R7578" s="7" t="s">
        <v>23</v>
      </c>
      <c r="S7578" s="7" t="s">
        <v>24</v>
      </c>
      <c r="T7578" s="7" t="s">
        <v>23</v>
      </c>
    </row>
    <row r="7579" spans="1:20" ht="30" customHeight="1">
      <c r="A7579" t="str">
        <f>VLOOKUP(J7579,[1]reportExcel!$C$6:$M$8021,4,FALSE)</f>
        <v>EL CHOCHO</v>
      </c>
      <c r="B7579" t="str">
        <f>VLOOKUP(J7579,[1]reportExcel!$C$6:$M$8021,6,FALSE)</f>
        <v>-76,519710639</v>
      </c>
      <c r="C7579" t="str">
        <f>VLOOKUP(J7579,[1]reportExcel!$C$6:$M$8021,8,FALSE)</f>
        <v>3,62363716519</v>
      </c>
      <c r="D7579" t="str">
        <f t="shared" si="238"/>
        <v>-76,5199964228</v>
      </c>
      <c r="E7579" t="str">
        <f t="shared" si="237"/>
        <v>3,62348986285</v>
      </c>
      <c r="H7579" s="6" t="s">
        <v>26182</v>
      </c>
      <c r="I7579" s="7" t="s">
        <v>28122</v>
      </c>
      <c r="J7579" s="7" t="s">
        <v>28158</v>
      </c>
      <c r="K7579" s="7" t="s">
        <v>26185</v>
      </c>
      <c r="L7579" s="7" t="s">
        <v>28124</v>
      </c>
      <c r="M7579" s="7" t="s">
        <v>22026</v>
      </c>
      <c r="N7579" s="7" t="s">
        <v>45</v>
      </c>
      <c r="O7579" s="15" t="s">
        <v>28159</v>
      </c>
      <c r="P7579" s="16"/>
      <c r="Q7579" s="7" t="s">
        <v>28160</v>
      </c>
      <c r="R7579" s="7" t="s">
        <v>23</v>
      </c>
      <c r="S7579" s="7" t="s">
        <v>24</v>
      </c>
      <c r="T7579" s="7" t="s">
        <v>23</v>
      </c>
    </row>
    <row r="7580" spans="1:20" ht="30" customHeight="1">
      <c r="A7580" t="str">
        <f>VLOOKUP(J7580,[1]reportExcel!$C$6:$M$8021,4,FALSE)</f>
        <v>MANGA VIEJA</v>
      </c>
      <c r="B7580" t="str">
        <f>VLOOKUP(J7580,[1]reportExcel!$C$6:$M$8021,6,FALSE)</f>
        <v>-76,4726439801</v>
      </c>
      <c r="C7580" t="str">
        <f>VLOOKUP(J7580,[1]reportExcel!$C$6:$M$8021,8,FALSE)</f>
        <v>3,66406109751</v>
      </c>
      <c r="D7580" t="str">
        <f t="shared" si="238"/>
        <v>-76,4710851656</v>
      </c>
      <c r="E7580" t="str">
        <f t="shared" si="237"/>
        <v>3,66307710086</v>
      </c>
      <c r="H7580" s="6" t="s">
        <v>26182</v>
      </c>
      <c r="I7580" s="7" t="s">
        <v>28122</v>
      </c>
      <c r="J7580" s="7" t="s">
        <v>28161</v>
      </c>
      <c r="K7580" s="7" t="s">
        <v>26185</v>
      </c>
      <c r="L7580" s="7" t="s">
        <v>28124</v>
      </c>
      <c r="M7580" s="7" t="s">
        <v>28162</v>
      </c>
      <c r="N7580" s="7" t="s">
        <v>45</v>
      </c>
      <c r="O7580" s="15" t="s">
        <v>28163</v>
      </c>
      <c r="P7580" s="16"/>
      <c r="Q7580" s="7" t="s">
        <v>28164</v>
      </c>
      <c r="R7580" s="7" t="s">
        <v>23</v>
      </c>
      <c r="S7580" s="7" t="s">
        <v>24</v>
      </c>
      <c r="T7580" s="7" t="s">
        <v>23</v>
      </c>
    </row>
    <row r="7581" spans="1:20" ht="30" customHeight="1">
      <c r="A7581" t="str">
        <f>VLOOKUP(J7581,[1]reportExcel!$C$6:$M$8021,4,FALSE)</f>
        <v>MIRAVALLE DAPA</v>
      </c>
      <c r="B7581" t="str">
        <f>VLOOKUP(J7581,[1]reportExcel!$C$6:$M$8021,6,FALSE)</f>
        <v>-76,5544904401</v>
      </c>
      <c r="C7581" t="str">
        <f>VLOOKUP(J7581,[1]reportExcel!$C$6:$M$8021,8,FALSE)</f>
        <v>3,55945832968</v>
      </c>
      <c r="D7581" t="str">
        <f t="shared" si="238"/>
        <v>-76,5539442144</v>
      </c>
      <c r="E7581" t="str">
        <f t="shared" si="237"/>
        <v>3,55965538655</v>
      </c>
      <c r="H7581" s="6" t="s">
        <v>26182</v>
      </c>
      <c r="I7581" s="7" t="s">
        <v>28122</v>
      </c>
      <c r="J7581" s="7" t="s">
        <v>28165</v>
      </c>
      <c r="K7581" s="7" t="s">
        <v>26185</v>
      </c>
      <c r="L7581" s="7" t="s">
        <v>28124</v>
      </c>
      <c r="M7581" s="7" t="s">
        <v>28166</v>
      </c>
      <c r="N7581" s="7" t="s">
        <v>45</v>
      </c>
      <c r="O7581" s="15" t="s">
        <v>28167</v>
      </c>
      <c r="P7581" s="16"/>
      <c r="Q7581" s="7" t="s">
        <v>28168</v>
      </c>
      <c r="R7581" s="7" t="s">
        <v>23</v>
      </c>
      <c r="S7581" s="7" t="s">
        <v>24</v>
      </c>
      <c r="T7581" s="7" t="s">
        <v>23</v>
      </c>
    </row>
    <row r="7582" spans="1:20" ht="30" customHeight="1">
      <c r="A7582" t="str">
        <f>VLOOKUP(J7582,[1]reportExcel!$C$6:$M$8021,4,FALSE)</f>
        <v>PILAS DE DAPA</v>
      </c>
      <c r="B7582" t="str">
        <f>VLOOKUP(J7582,[1]reportExcel!$C$6:$M$8021,6,FALSE)</f>
        <v>-76,5289667041</v>
      </c>
      <c r="C7582" t="str">
        <f>VLOOKUP(J7582,[1]reportExcel!$C$6:$M$8021,8,FALSE)</f>
        <v>3,53073267543</v>
      </c>
      <c r="D7582" t="str">
        <f t="shared" si="238"/>
        <v>-76,5286123436</v>
      </c>
      <c r="E7582" t="str">
        <f t="shared" si="237"/>
        <v>3,52959790045</v>
      </c>
      <c r="H7582" s="6" t="s">
        <v>26182</v>
      </c>
      <c r="I7582" s="7" t="s">
        <v>28122</v>
      </c>
      <c r="J7582" s="7" t="s">
        <v>28169</v>
      </c>
      <c r="K7582" s="7" t="s">
        <v>26185</v>
      </c>
      <c r="L7582" s="7" t="s">
        <v>28124</v>
      </c>
      <c r="M7582" s="7" t="s">
        <v>28170</v>
      </c>
      <c r="N7582" s="7" t="s">
        <v>45</v>
      </c>
      <c r="O7582" s="15" t="s">
        <v>28171</v>
      </c>
      <c r="P7582" s="16"/>
      <c r="Q7582" s="7" t="s">
        <v>28172</v>
      </c>
      <c r="R7582" s="7" t="s">
        <v>23</v>
      </c>
      <c r="S7582" s="7" t="s">
        <v>24</v>
      </c>
      <c r="T7582" s="7" t="s">
        <v>23</v>
      </c>
    </row>
    <row r="7583" spans="1:20" ht="30" customHeight="1">
      <c r="A7583" t="str">
        <f>VLOOKUP(J7583,[1]reportExcel!$C$6:$M$8021,4,FALSE)</f>
        <v>ZARZAL</v>
      </c>
      <c r="B7583" t="str">
        <f>VLOOKUP(J7583,[1]reportExcel!$C$6:$M$8021,6,FALSE)</f>
        <v>-76,0717481661</v>
      </c>
      <c r="C7583" t="str">
        <f>VLOOKUP(J7583,[1]reportExcel!$C$6:$M$8021,8,FALSE)</f>
        <v>4,39042846549</v>
      </c>
      <c r="D7583" t="str">
        <f t="shared" si="238"/>
        <v>-76,0708484414</v>
      </c>
      <c r="E7583" t="str">
        <f t="shared" si="237"/>
        <v>4,39262199427</v>
      </c>
      <c r="H7583" s="6" t="s">
        <v>26182</v>
      </c>
      <c r="I7583" s="7" t="s">
        <v>28173</v>
      </c>
      <c r="J7583" s="7" t="s">
        <v>28174</v>
      </c>
      <c r="K7583" s="7" t="s">
        <v>26185</v>
      </c>
      <c r="L7583" s="7" t="s">
        <v>28175</v>
      </c>
      <c r="M7583" s="7" t="s">
        <v>28175</v>
      </c>
      <c r="N7583" s="7" t="s">
        <v>20</v>
      </c>
      <c r="O7583" s="15" t="s">
        <v>28176</v>
      </c>
      <c r="P7583" s="16"/>
      <c r="Q7583" s="7" t="s">
        <v>28177</v>
      </c>
      <c r="R7583" s="7" t="s">
        <v>23</v>
      </c>
      <c r="S7583" s="7" t="s">
        <v>24</v>
      </c>
      <c r="T7583" s="7" t="s">
        <v>23</v>
      </c>
    </row>
    <row r="7584" spans="1:20" ht="30" customHeight="1">
      <c r="A7584" t="str">
        <f>VLOOKUP(J7584,[1]reportExcel!$C$6:$M$8021,4,FALSE)</f>
        <v>LA PAILA</v>
      </c>
      <c r="B7584" t="str">
        <f>VLOOKUP(J7584,[1]reportExcel!$C$6:$M$8021,6,FALSE)</f>
        <v>-76,0719920291</v>
      </c>
      <c r="C7584" t="str">
        <f>VLOOKUP(J7584,[1]reportExcel!$C$6:$M$8021,8,FALSE)</f>
        <v>4,31922026565</v>
      </c>
      <c r="D7584" t="str">
        <f t="shared" si="238"/>
        <v>-76,0722260844</v>
      </c>
      <c r="E7584" t="str">
        <f t="shared" si="237"/>
        <v>4,31879833871</v>
      </c>
      <c r="H7584" s="6" t="s">
        <v>26182</v>
      </c>
      <c r="I7584" s="7" t="s">
        <v>28173</v>
      </c>
      <c r="J7584" s="7" t="s">
        <v>28178</v>
      </c>
      <c r="K7584" s="7" t="s">
        <v>26185</v>
      </c>
      <c r="L7584" s="7" t="s">
        <v>28175</v>
      </c>
      <c r="M7584" s="7" t="s">
        <v>6704</v>
      </c>
      <c r="N7584" s="7" t="s">
        <v>28</v>
      </c>
      <c r="O7584" s="15" t="s">
        <v>28179</v>
      </c>
      <c r="P7584" s="16"/>
      <c r="Q7584" s="7" t="s">
        <v>28180</v>
      </c>
      <c r="R7584" s="7" t="s">
        <v>23</v>
      </c>
      <c r="S7584" s="7" t="s">
        <v>24</v>
      </c>
      <c r="T7584" s="7" t="s">
        <v>23</v>
      </c>
    </row>
    <row r="7585" spans="1:20" ht="30" customHeight="1">
      <c r="A7585" t="str">
        <f>VLOOKUP(J7585,[1]reportExcel!$C$6:$M$8021,4,FALSE)</f>
        <v>LIMONES</v>
      </c>
      <c r="B7585" t="str">
        <f>VLOOKUP(J7585,[1]reportExcel!$C$6:$M$8021,6,FALSE)</f>
        <v>-76,047181436</v>
      </c>
      <c r="C7585" t="str">
        <f>VLOOKUP(J7585,[1]reportExcel!$C$6:$M$8021,8,FALSE)</f>
        <v>4,38756595437</v>
      </c>
      <c r="D7585" t="str">
        <f t="shared" si="238"/>
        <v>-76,0469743041</v>
      </c>
      <c r="E7585" t="str">
        <f t="shared" si="237"/>
        <v>4,38783304323</v>
      </c>
      <c r="H7585" s="6" t="s">
        <v>26182</v>
      </c>
      <c r="I7585" s="7" t="s">
        <v>28173</v>
      </c>
      <c r="J7585" s="7" t="s">
        <v>28181</v>
      </c>
      <c r="K7585" s="7" t="s">
        <v>26185</v>
      </c>
      <c r="L7585" s="7" t="s">
        <v>28175</v>
      </c>
      <c r="M7585" s="7" t="s">
        <v>8341</v>
      </c>
      <c r="N7585" s="7" t="s">
        <v>28</v>
      </c>
      <c r="O7585" s="15" t="s">
        <v>28182</v>
      </c>
      <c r="P7585" s="16"/>
      <c r="Q7585" s="7" t="s">
        <v>28183</v>
      </c>
      <c r="R7585" s="7" t="s">
        <v>23</v>
      </c>
      <c r="S7585" s="7" t="s">
        <v>24</v>
      </c>
      <c r="T7585" s="7" t="s">
        <v>23</v>
      </c>
    </row>
    <row r="7586" spans="1:20" ht="30" customHeight="1">
      <c r="A7586" t="str">
        <f>VLOOKUP(J7586,[1]reportExcel!$C$6:$M$8021,4,FALSE)</f>
        <v>QUEBRADANUEVA</v>
      </c>
      <c r="B7586" t="str">
        <f>VLOOKUP(J7586,[1]reportExcel!$C$6:$M$8021,6,FALSE)</f>
        <v>-75,9505124851</v>
      </c>
      <c r="C7586" t="str">
        <f>VLOOKUP(J7586,[1]reportExcel!$C$6:$M$8021,8,FALSE)</f>
        <v>4,37239930915</v>
      </c>
      <c r="D7586" t="str">
        <f t="shared" si="238"/>
        <v>-75,9514157604</v>
      </c>
      <c r="E7586" t="str">
        <f t="shared" si="237"/>
        <v>4,37232691545</v>
      </c>
      <c r="H7586" s="6" t="s">
        <v>26182</v>
      </c>
      <c r="I7586" s="7" t="s">
        <v>28173</v>
      </c>
      <c r="J7586" s="7" t="s">
        <v>28184</v>
      </c>
      <c r="K7586" s="7" t="s">
        <v>26185</v>
      </c>
      <c r="L7586" s="7" t="s">
        <v>28175</v>
      </c>
      <c r="M7586" s="7" t="s">
        <v>27904</v>
      </c>
      <c r="N7586" s="7" t="s">
        <v>28</v>
      </c>
      <c r="O7586" s="15" t="s">
        <v>28185</v>
      </c>
      <c r="P7586" s="16"/>
      <c r="Q7586" s="7" t="s">
        <v>28186</v>
      </c>
      <c r="R7586" s="7" t="s">
        <v>23</v>
      </c>
      <c r="S7586" s="7" t="s">
        <v>24</v>
      </c>
      <c r="T7586" s="7" t="s">
        <v>23</v>
      </c>
    </row>
    <row r="7587" spans="1:20" ht="30" customHeight="1">
      <c r="A7587" t="str">
        <f>VLOOKUP(J7587,[1]reportExcel!$C$6:$M$8021,4,FALSE)</f>
        <v>VALLEJUELO</v>
      </c>
      <c r="B7587" t="str">
        <f>VLOOKUP(J7587,[1]reportExcel!$C$6:$M$8021,6,FALSE)</f>
        <v>-75,993710451</v>
      </c>
      <c r="C7587" t="str">
        <f>VLOOKUP(J7587,[1]reportExcel!$C$6:$M$8021,8,FALSE)</f>
        <v>4,3715289002</v>
      </c>
      <c r="D7587" t="str">
        <f t="shared" si="238"/>
        <v>-75,9960424775</v>
      </c>
      <c r="E7587" t="str">
        <f t="shared" si="237"/>
        <v>4,36954311797</v>
      </c>
      <c r="H7587" s="6" t="s">
        <v>26182</v>
      </c>
      <c r="I7587" s="7" t="s">
        <v>28173</v>
      </c>
      <c r="J7587" s="7" t="s">
        <v>28187</v>
      </c>
      <c r="K7587" s="7" t="s">
        <v>26185</v>
      </c>
      <c r="L7587" s="7" t="s">
        <v>28175</v>
      </c>
      <c r="M7587" s="7" t="s">
        <v>2298</v>
      </c>
      <c r="N7587" s="7" t="s">
        <v>28</v>
      </c>
      <c r="O7587" s="15" t="s">
        <v>28188</v>
      </c>
      <c r="P7587" s="16"/>
      <c r="Q7587" s="7" t="s">
        <v>28189</v>
      </c>
      <c r="R7587" s="7" t="s">
        <v>23</v>
      </c>
      <c r="S7587" s="7" t="s">
        <v>24</v>
      </c>
      <c r="T7587" s="7" t="s">
        <v>23</v>
      </c>
    </row>
    <row r="7588" spans="1:20" ht="30" customHeight="1">
      <c r="A7588" t="str">
        <f>VLOOKUP(J7588,[1]reportExcel!$C$6:$M$8021,4,FALSE)</f>
        <v>ESTACIÓN CAICEDONIA</v>
      </c>
      <c r="B7588" t="str">
        <f>VLOOKUP(J7588,[1]reportExcel!$C$6:$M$8021,6,FALSE)</f>
        <v>-75,8798053519</v>
      </c>
      <c r="C7588" t="str">
        <f>VLOOKUP(J7588,[1]reportExcel!$C$6:$M$8021,8,FALSE)</f>
        <v>4,41092131928</v>
      </c>
      <c r="D7588" t="str">
        <f t="shared" si="238"/>
        <v>-75,8812240784</v>
      </c>
      <c r="E7588" t="str">
        <f t="shared" si="237"/>
        <v>4,41060326954</v>
      </c>
      <c r="H7588" s="6" t="s">
        <v>26182</v>
      </c>
      <c r="I7588" s="7" t="s">
        <v>28173</v>
      </c>
      <c r="J7588" s="7" t="s">
        <v>28190</v>
      </c>
      <c r="K7588" s="7" t="s">
        <v>26185</v>
      </c>
      <c r="L7588" s="7" t="s">
        <v>28175</v>
      </c>
      <c r="M7588" s="7" t="s">
        <v>28191</v>
      </c>
      <c r="N7588" s="7" t="s">
        <v>28</v>
      </c>
      <c r="O7588" s="15" t="s">
        <v>28192</v>
      </c>
      <c r="P7588" s="16"/>
      <c r="Q7588" s="7" t="s">
        <v>28193</v>
      </c>
      <c r="R7588" s="7" t="s">
        <v>23</v>
      </c>
      <c r="S7588" s="7" t="s">
        <v>24</v>
      </c>
      <c r="T7588" s="7" t="s">
        <v>23</v>
      </c>
    </row>
    <row r="7589" spans="1:20" ht="30" customHeight="1">
      <c r="A7589" t="str">
        <f>VLOOKUP(J7589,[1]reportExcel!$C$6:$M$8021,4,FALSE)</f>
        <v>ARAUCA</v>
      </c>
      <c r="B7589" t="str">
        <f>VLOOKUP(J7589,[1]reportExcel!$C$6:$M$8021,6,FALSE)</f>
        <v>-70,762773048</v>
      </c>
      <c r="C7589" t="str">
        <f>VLOOKUP(J7589,[1]reportExcel!$C$6:$M$8021,8,FALSE)</f>
        <v>7,07773650197</v>
      </c>
      <c r="D7589" t="str">
        <f t="shared" si="238"/>
        <v>-70,748009803</v>
      </c>
      <c r="E7589" t="str">
        <f t="shared" si="237"/>
        <v>7,07390170095</v>
      </c>
      <c r="H7589" s="6" t="s">
        <v>28194</v>
      </c>
      <c r="I7589" s="7" t="s">
        <v>28195</v>
      </c>
      <c r="J7589" s="7" t="s">
        <v>28196</v>
      </c>
      <c r="K7589" s="7" t="s">
        <v>6970</v>
      </c>
      <c r="L7589" s="7" t="s">
        <v>6970</v>
      </c>
      <c r="M7589" s="7" t="s">
        <v>6970</v>
      </c>
      <c r="N7589" s="7" t="s">
        <v>20</v>
      </c>
      <c r="O7589" s="15" t="s">
        <v>28197</v>
      </c>
      <c r="P7589" s="16"/>
      <c r="Q7589" s="7" t="s">
        <v>28198</v>
      </c>
      <c r="R7589" s="7" t="s">
        <v>23</v>
      </c>
      <c r="S7589" s="7" t="s">
        <v>24</v>
      </c>
      <c r="T7589" s="7" t="s">
        <v>23</v>
      </c>
    </row>
    <row r="7590" spans="1:20" ht="30" customHeight="1">
      <c r="A7590" t="e">
        <f>VLOOKUP(J7590,[1]reportExcel!$C$6:$M$8021,4,FALSE)</f>
        <v>#N/A</v>
      </c>
      <c r="B7590" t="e">
        <f>VLOOKUP(J7590,[1]reportExcel!$C$6:$M$8021,6,FALSE)</f>
        <v>#N/A</v>
      </c>
      <c r="C7590" t="e">
        <f>VLOOKUP(J7590,[1]reportExcel!$C$6:$M$8021,8,FALSE)</f>
        <v>#N/A</v>
      </c>
      <c r="D7590" t="str">
        <f t="shared" si="238"/>
        <v>-70,6377700789</v>
      </c>
      <c r="E7590" t="str">
        <f t="shared" si="237"/>
        <v>7,0695266774</v>
      </c>
      <c r="H7590" s="6" t="s">
        <v>28194</v>
      </c>
      <c r="I7590" s="7" t="s">
        <v>28195</v>
      </c>
      <c r="J7590" s="7" t="s">
        <v>28199</v>
      </c>
      <c r="K7590" s="7" t="s">
        <v>6970</v>
      </c>
      <c r="L7590" s="7" t="s">
        <v>6970</v>
      </c>
      <c r="M7590" s="7" t="s">
        <v>28200</v>
      </c>
      <c r="N7590" s="7" t="s">
        <v>45</v>
      </c>
      <c r="O7590" s="15" t="s">
        <v>28201</v>
      </c>
      <c r="P7590" s="16"/>
      <c r="Q7590" s="7" t="s">
        <v>28202</v>
      </c>
      <c r="R7590" s="7" t="s">
        <v>23</v>
      </c>
      <c r="S7590" s="7" t="s">
        <v>24</v>
      </c>
      <c r="T7590" s="7" t="s">
        <v>23</v>
      </c>
    </row>
    <row r="7591" spans="1:20" ht="30" customHeight="1">
      <c r="A7591" t="str">
        <f>VLOOKUP(J7591,[1]reportExcel!$C$6:$M$8021,4,FALSE)</f>
        <v>EL CARACOL</v>
      </c>
      <c r="B7591" t="str">
        <f>VLOOKUP(J7591,[1]reportExcel!$C$6:$M$8021,6,FALSE)</f>
        <v>-70,268531823</v>
      </c>
      <c r="C7591" t="str">
        <f>VLOOKUP(J7591,[1]reportExcel!$C$6:$M$8021,8,FALSE)</f>
        <v>6,94028556402</v>
      </c>
      <c r="D7591" t="str">
        <f t="shared" si="238"/>
        <v>-70,2714592774</v>
      </c>
      <c r="E7591" t="str">
        <f t="shared" si="237"/>
        <v>6,93812347076</v>
      </c>
      <c r="H7591" s="6" t="s">
        <v>28194</v>
      </c>
      <c r="I7591" s="7" t="s">
        <v>28195</v>
      </c>
      <c r="J7591" s="7" t="s">
        <v>28203</v>
      </c>
      <c r="K7591" s="7" t="s">
        <v>6970</v>
      </c>
      <c r="L7591" s="7" t="s">
        <v>6970</v>
      </c>
      <c r="M7591" s="7" t="s">
        <v>28204</v>
      </c>
      <c r="N7591" s="7" t="s">
        <v>28</v>
      </c>
      <c r="O7591" s="15" t="s">
        <v>28205</v>
      </c>
      <c r="P7591" s="16"/>
      <c r="Q7591" s="7" t="s">
        <v>28206</v>
      </c>
      <c r="R7591" s="7" t="s">
        <v>23</v>
      </c>
      <c r="S7591" s="7" t="s">
        <v>24</v>
      </c>
      <c r="T7591" s="7" t="s">
        <v>23</v>
      </c>
    </row>
    <row r="7592" spans="1:20" ht="30" customHeight="1">
      <c r="A7592" t="str">
        <f>VLOOKUP(J7592,[1]reportExcel!$C$6:$M$8021,4,FALSE)</f>
        <v>MONSERRATE</v>
      </c>
      <c r="B7592" t="str">
        <f>VLOOKUP(J7592,[1]reportExcel!$C$6:$M$8021,6,FALSE)</f>
        <v>-70,7251487543</v>
      </c>
      <c r="C7592" t="str">
        <f>VLOOKUP(J7592,[1]reportExcel!$C$6:$M$8021,8,FALSE)</f>
        <v>7,08893315928</v>
      </c>
      <c r="D7592" t="str">
        <f t="shared" si="238"/>
        <v>-70,724135543</v>
      </c>
      <c r="E7592" t="str">
        <f t="shared" si="237"/>
        <v>7,09012865242</v>
      </c>
      <c r="H7592" s="6" t="s">
        <v>28194</v>
      </c>
      <c r="I7592" s="7" t="s">
        <v>28195</v>
      </c>
      <c r="J7592" s="7" t="s">
        <v>28207</v>
      </c>
      <c r="K7592" s="7" t="s">
        <v>6970</v>
      </c>
      <c r="L7592" s="7" t="s">
        <v>6970</v>
      </c>
      <c r="M7592" s="7" t="s">
        <v>7367</v>
      </c>
      <c r="N7592" s="7" t="s">
        <v>45</v>
      </c>
      <c r="O7592" s="15" t="s">
        <v>28208</v>
      </c>
      <c r="P7592" s="16"/>
      <c r="Q7592" s="7" t="s">
        <v>28209</v>
      </c>
      <c r="R7592" s="7" t="s">
        <v>23</v>
      </c>
      <c r="S7592" s="7" t="s">
        <v>24</v>
      </c>
      <c r="T7592" s="7" t="s">
        <v>23</v>
      </c>
    </row>
    <row r="7593" spans="1:20" ht="30" customHeight="1">
      <c r="A7593" t="str">
        <f>VLOOKUP(J7593,[1]reportExcel!$C$6:$M$8021,4,FALSE)</f>
        <v>LAS NUBES</v>
      </c>
      <c r="B7593" t="str">
        <f>VLOOKUP(J7593,[1]reportExcel!$C$6:$M$8021,6,FALSE)</f>
        <v>-70,5105188902333</v>
      </c>
      <c r="C7593" t="str">
        <f>VLOOKUP(J7593,[1]reportExcel!$C$6:$M$8021,8,FALSE)</f>
        <v>6,7959166712397</v>
      </c>
      <c r="D7593" t="str">
        <f t="shared" si="238"/>
        <v>-71,0376421793</v>
      </c>
      <c r="E7593" t="str">
        <f t="shared" si="237"/>
        <v>6,94662724423</v>
      </c>
      <c r="H7593" s="6" t="s">
        <v>28194</v>
      </c>
      <c r="I7593" s="7" t="s">
        <v>28195</v>
      </c>
      <c r="J7593" s="7" t="s">
        <v>28210</v>
      </c>
      <c r="K7593" s="7" t="s">
        <v>6970</v>
      </c>
      <c r="L7593" s="7" t="s">
        <v>6970</v>
      </c>
      <c r="M7593" s="7" t="s">
        <v>11732</v>
      </c>
      <c r="N7593" s="7" t="s">
        <v>45</v>
      </c>
      <c r="O7593" s="15" t="s">
        <v>28211</v>
      </c>
      <c r="P7593" s="16"/>
      <c r="Q7593" s="7" t="s">
        <v>28212</v>
      </c>
      <c r="R7593" s="7" t="s">
        <v>23</v>
      </c>
      <c r="S7593" s="7" t="s">
        <v>24</v>
      </c>
      <c r="T7593" s="7" t="s">
        <v>23</v>
      </c>
    </row>
    <row r="7594" spans="1:20" ht="30" customHeight="1">
      <c r="A7594" t="str">
        <f>VLOOKUP(J7594,[1]reportExcel!$C$6:$M$8021,4,FALSE)</f>
        <v>MANHATAN</v>
      </c>
      <c r="B7594" t="str">
        <f>VLOOKUP(J7594,[1]reportExcel!$C$6:$M$8021,6,FALSE)</f>
        <v>-70,5105188902333</v>
      </c>
      <c r="C7594" t="str">
        <f>VLOOKUP(J7594,[1]reportExcel!$C$6:$M$8021,8,FALSE)</f>
        <v>6,7959166712397</v>
      </c>
      <c r="D7594" t="str">
        <f t="shared" si="238"/>
        <v>-70,7037004977</v>
      </c>
      <c r="E7594" t="str">
        <f t="shared" si="237"/>
        <v>7,07794672453</v>
      </c>
      <c r="H7594" s="6" t="s">
        <v>28194</v>
      </c>
      <c r="I7594" s="7" t="s">
        <v>28195</v>
      </c>
      <c r="J7594" s="7" t="s">
        <v>28213</v>
      </c>
      <c r="K7594" s="7" t="s">
        <v>6970</v>
      </c>
      <c r="L7594" s="7" t="s">
        <v>6970</v>
      </c>
      <c r="M7594" s="7" t="s">
        <v>28214</v>
      </c>
      <c r="N7594" s="7" t="s">
        <v>45</v>
      </c>
      <c r="O7594" s="15" t="s">
        <v>28215</v>
      </c>
      <c r="P7594" s="16"/>
      <c r="Q7594" s="7" t="s">
        <v>28216</v>
      </c>
      <c r="R7594" s="7" t="s">
        <v>23</v>
      </c>
      <c r="S7594" s="7" t="s">
        <v>24</v>
      </c>
      <c r="T7594" s="7" t="s">
        <v>23</v>
      </c>
    </row>
    <row r="7595" spans="1:20" ht="30" customHeight="1">
      <c r="A7595" t="str">
        <f>VLOOKUP(J7595,[1]reportExcel!$C$6:$M$8021,4,FALSE)</f>
        <v>ARAUQUITA</v>
      </c>
      <c r="B7595" t="str">
        <f>VLOOKUP(J7595,[1]reportExcel!$C$6:$M$8021,6,FALSE)</f>
        <v>-71,4276395909</v>
      </c>
      <c r="C7595" t="str">
        <f>VLOOKUP(J7595,[1]reportExcel!$C$6:$M$8021,8,FALSE)</f>
        <v>7,02931365346</v>
      </c>
      <c r="D7595" t="str">
        <f t="shared" si="238"/>
        <v>-71,4267498586</v>
      </c>
      <c r="E7595" t="str">
        <f t="shared" si="237"/>
        <v>7,02698088637</v>
      </c>
      <c r="H7595" s="6" t="s">
        <v>28194</v>
      </c>
      <c r="I7595" s="7" t="s">
        <v>28217</v>
      </c>
      <c r="J7595" s="7" t="s">
        <v>28218</v>
      </c>
      <c r="K7595" s="7" t="s">
        <v>6970</v>
      </c>
      <c r="L7595" s="7" t="s">
        <v>15451</v>
      </c>
      <c r="M7595" s="7" t="s">
        <v>15451</v>
      </c>
      <c r="N7595" s="7" t="s">
        <v>20</v>
      </c>
      <c r="O7595" s="15" t="s">
        <v>28219</v>
      </c>
      <c r="P7595" s="16"/>
      <c r="Q7595" s="7" t="s">
        <v>28220</v>
      </c>
      <c r="R7595" s="7" t="s">
        <v>23</v>
      </c>
      <c r="S7595" s="7" t="s">
        <v>24</v>
      </c>
      <c r="T7595" s="7" t="s">
        <v>23</v>
      </c>
    </row>
    <row r="7596" spans="1:20" ht="30" customHeight="1">
      <c r="A7596" t="str">
        <f>VLOOKUP(J7596,[1]reportExcel!$C$6:$M$8021,4,FALSE)</f>
        <v>CARRETERO</v>
      </c>
      <c r="B7596" t="str">
        <f>VLOOKUP(J7596,[1]reportExcel!$C$6:$M$8021,6,FALSE)</f>
        <v>-71,3090021317</v>
      </c>
      <c r="C7596" t="str">
        <f>VLOOKUP(J7596,[1]reportExcel!$C$6:$M$8021,8,FALSE)</f>
        <v>6,79776362136</v>
      </c>
      <c r="D7596" t="str">
        <f t="shared" si="238"/>
        <v>-71,3567309009</v>
      </c>
      <c r="E7596" t="str">
        <f t="shared" si="237"/>
        <v>7,01858593794</v>
      </c>
      <c r="H7596" s="6" t="s">
        <v>28194</v>
      </c>
      <c r="I7596" s="7" t="s">
        <v>28217</v>
      </c>
      <c r="J7596" s="7" t="s">
        <v>28221</v>
      </c>
      <c r="K7596" s="7" t="s">
        <v>6970</v>
      </c>
      <c r="L7596" s="7" t="s">
        <v>15451</v>
      </c>
      <c r="M7596" s="7" t="s">
        <v>17421</v>
      </c>
      <c r="N7596" s="7" t="s">
        <v>288</v>
      </c>
      <c r="O7596" s="15" t="s">
        <v>28222</v>
      </c>
      <c r="P7596" s="16"/>
      <c r="Q7596" s="7" t="s">
        <v>28223</v>
      </c>
      <c r="R7596" s="7" t="s">
        <v>23</v>
      </c>
      <c r="S7596" s="7" t="s">
        <v>24</v>
      </c>
      <c r="T7596" s="7" t="s">
        <v>23</v>
      </c>
    </row>
    <row r="7597" spans="1:20" ht="30" customHeight="1">
      <c r="A7597" t="str">
        <f>VLOOKUP(J7597,[1]reportExcel!$C$6:$M$8021,4,FALSE)</f>
        <v>EL TRONCAL</v>
      </c>
      <c r="B7597" t="str">
        <f>VLOOKUP(J7597,[1]reportExcel!$C$6:$M$8021,6,FALSE)</f>
        <v>-71,3849272035</v>
      </c>
      <c r="C7597" t="str">
        <f>VLOOKUP(J7597,[1]reportExcel!$C$6:$M$8021,8,FALSE)</f>
        <v>7,02217734773</v>
      </c>
      <c r="D7597" t="str">
        <f t="shared" si="238"/>
        <v>-71,3850916554</v>
      </c>
      <c r="E7597" t="str">
        <f t="shared" si="237"/>
        <v>7,02174320957</v>
      </c>
      <c r="H7597" s="6" t="s">
        <v>28194</v>
      </c>
      <c r="I7597" s="7" t="s">
        <v>28217</v>
      </c>
      <c r="J7597" s="7" t="s">
        <v>28224</v>
      </c>
      <c r="K7597" s="7" t="s">
        <v>6970</v>
      </c>
      <c r="L7597" s="7" t="s">
        <v>15451</v>
      </c>
      <c r="M7597" s="7" t="s">
        <v>28225</v>
      </c>
      <c r="N7597" s="7" t="s">
        <v>45</v>
      </c>
      <c r="O7597" s="15" t="s">
        <v>28226</v>
      </c>
      <c r="P7597" s="16"/>
      <c r="Q7597" s="7" t="s">
        <v>28227</v>
      </c>
      <c r="R7597" s="7" t="s">
        <v>23</v>
      </c>
      <c r="S7597" s="7" t="s">
        <v>24</v>
      </c>
      <c r="T7597" s="7" t="s">
        <v>23</v>
      </c>
    </row>
    <row r="7598" spans="1:20" ht="30" customHeight="1">
      <c r="A7598" t="str">
        <f>VLOOKUP(J7598,[1]reportExcel!$C$6:$M$8021,4,FALSE)</f>
        <v>LOS ANGELITOS</v>
      </c>
      <c r="B7598" t="str">
        <f>VLOOKUP(J7598,[1]reportExcel!$C$6:$M$8021,6,FALSE)</f>
        <v>-71,3090021317</v>
      </c>
      <c r="C7598" t="str">
        <f>VLOOKUP(J7598,[1]reportExcel!$C$6:$M$8021,8,FALSE)</f>
        <v>6,79776362136</v>
      </c>
      <c r="D7598" t="str">
        <f t="shared" si="238"/>
        <v>-71,1143291189</v>
      </c>
      <c r="E7598" t="str">
        <f t="shared" si="237"/>
        <v>6,99277113028</v>
      </c>
      <c r="H7598" s="6" t="s">
        <v>28194</v>
      </c>
      <c r="I7598" s="7" t="s">
        <v>28217</v>
      </c>
      <c r="J7598" s="7" t="s">
        <v>28228</v>
      </c>
      <c r="K7598" s="7" t="s">
        <v>6970</v>
      </c>
      <c r="L7598" s="7" t="s">
        <v>15451</v>
      </c>
      <c r="M7598" s="7" t="s">
        <v>28229</v>
      </c>
      <c r="N7598" s="7" t="s">
        <v>45</v>
      </c>
      <c r="O7598" s="15" t="s">
        <v>28230</v>
      </c>
      <c r="P7598" s="16"/>
      <c r="Q7598" s="7" t="s">
        <v>28231</v>
      </c>
      <c r="R7598" s="7" t="s">
        <v>23</v>
      </c>
      <c r="S7598" s="7" t="s">
        <v>24</v>
      </c>
      <c r="T7598" s="7" t="s">
        <v>23</v>
      </c>
    </row>
    <row r="7599" spans="1:20" ht="30" customHeight="1">
      <c r="A7599" t="str">
        <f>VLOOKUP(J7599,[1]reportExcel!$C$6:$M$8021,4,FALSE)</f>
        <v>SAN LORENZO</v>
      </c>
      <c r="B7599" t="str">
        <f>VLOOKUP(J7599,[1]reportExcel!$C$6:$M$8021,6,FALSE)</f>
        <v>-71,5172120041</v>
      </c>
      <c r="C7599" t="str">
        <f>VLOOKUP(J7599,[1]reportExcel!$C$6:$M$8021,8,FALSE)</f>
        <v>7,01616387141</v>
      </c>
      <c r="D7599" t="str">
        <f t="shared" si="238"/>
        <v>-71,5174631747</v>
      </c>
      <c r="E7599" t="str">
        <f t="shared" si="237"/>
        <v>7,01585340446</v>
      </c>
      <c r="H7599" s="6" t="s">
        <v>28194</v>
      </c>
      <c r="I7599" s="7" t="s">
        <v>28217</v>
      </c>
      <c r="J7599" s="7" t="s">
        <v>28232</v>
      </c>
      <c r="K7599" s="7" t="s">
        <v>6970</v>
      </c>
      <c r="L7599" s="7" t="s">
        <v>15451</v>
      </c>
      <c r="M7599" s="7" t="s">
        <v>3876</v>
      </c>
      <c r="N7599" s="7" t="s">
        <v>45</v>
      </c>
      <c r="O7599" s="15" t="s">
        <v>28233</v>
      </c>
      <c r="P7599" s="16"/>
      <c r="Q7599" s="7" t="s">
        <v>28234</v>
      </c>
      <c r="R7599" s="7" t="s">
        <v>23</v>
      </c>
      <c r="S7599" s="7" t="s">
        <v>24</v>
      </c>
      <c r="T7599" s="7" t="s">
        <v>23</v>
      </c>
    </row>
    <row r="7600" spans="1:20" ht="30" customHeight="1">
      <c r="A7600" t="str">
        <f>VLOOKUP(J7600,[1]reportExcel!$C$6:$M$8021,4,FALSE)</f>
        <v>LA PAZ</v>
      </c>
      <c r="B7600" t="str">
        <f>VLOOKUP(J7600,[1]reportExcel!$C$6:$M$8021,6,FALSE)</f>
        <v>-71,5972516751</v>
      </c>
      <c r="C7600" t="str">
        <f>VLOOKUP(J7600,[1]reportExcel!$C$6:$M$8021,8,FALSE)</f>
        <v>6,84099576885</v>
      </c>
      <c r="D7600" t="str">
        <f t="shared" si="238"/>
        <v>-71,5978016293</v>
      </c>
      <c r="E7600" t="str">
        <f t="shared" si="237"/>
        <v>6,84142348847</v>
      </c>
      <c r="H7600" s="6" t="s">
        <v>28194</v>
      </c>
      <c r="I7600" s="7" t="s">
        <v>28217</v>
      </c>
      <c r="J7600" s="7" t="s">
        <v>28235</v>
      </c>
      <c r="K7600" s="7" t="s">
        <v>6970</v>
      </c>
      <c r="L7600" s="7" t="s">
        <v>15451</v>
      </c>
      <c r="M7600" s="7" t="s">
        <v>8161</v>
      </c>
      <c r="N7600" s="7" t="s">
        <v>45</v>
      </c>
      <c r="O7600" s="15" t="s">
        <v>28236</v>
      </c>
      <c r="P7600" s="16"/>
      <c r="Q7600" s="7" t="s">
        <v>28237</v>
      </c>
      <c r="R7600" s="7" t="s">
        <v>23</v>
      </c>
      <c r="S7600" s="7" t="s">
        <v>24</v>
      </c>
      <c r="T7600" s="7" t="s">
        <v>23</v>
      </c>
    </row>
    <row r="7601" spans="1:20" ht="30" customHeight="1">
      <c r="A7601" t="str">
        <f>VLOOKUP(J7601,[1]reportExcel!$C$6:$M$8021,4,FALSE)</f>
        <v>LA REINERA (GAVIOTA)</v>
      </c>
      <c r="B7601" t="str">
        <f>VLOOKUP(J7601,[1]reportExcel!$C$6:$M$8021,6,FALSE)</f>
        <v>-71,1875903917</v>
      </c>
      <c r="C7601" t="str">
        <f>VLOOKUP(J7601,[1]reportExcel!$C$6:$M$8021,8,FALSE)</f>
        <v>6,95177174929</v>
      </c>
      <c r="D7601" t="str">
        <f t="shared" si="238"/>
        <v>-71,1869082099</v>
      </c>
      <c r="E7601" t="str">
        <f t="shared" si="237"/>
        <v>6,95181501656</v>
      </c>
      <c r="H7601" s="6" t="s">
        <v>28194</v>
      </c>
      <c r="I7601" s="7" t="s">
        <v>28217</v>
      </c>
      <c r="J7601" s="7" t="s">
        <v>28238</v>
      </c>
      <c r="K7601" s="7" t="s">
        <v>6970</v>
      </c>
      <c r="L7601" s="7" t="s">
        <v>15451</v>
      </c>
      <c r="M7601" s="7" t="s">
        <v>28239</v>
      </c>
      <c r="N7601" s="7" t="s">
        <v>45</v>
      </c>
      <c r="O7601" s="15" t="s">
        <v>28240</v>
      </c>
      <c r="P7601" s="16"/>
      <c r="Q7601" s="7" t="s">
        <v>28241</v>
      </c>
      <c r="R7601" s="7" t="s">
        <v>23</v>
      </c>
      <c r="S7601" s="7" t="s">
        <v>24</v>
      </c>
      <c r="T7601" s="7" t="s">
        <v>23</v>
      </c>
    </row>
    <row r="7602" spans="1:20" ht="30" customHeight="1">
      <c r="A7602" t="str">
        <f>VLOOKUP(J7602,[1]reportExcel!$C$6:$M$8021,4,FALSE)</f>
        <v>LA ESMERALDA (JUJUA)</v>
      </c>
      <c r="B7602" t="str">
        <f>VLOOKUP(J7602,[1]reportExcel!$C$6:$M$8021,6,FALSE)</f>
        <v>-71,6214865437</v>
      </c>
      <c r="C7602" t="str">
        <f>VLOOKUP(J7602,[1]reportExcel!$C$6:$M$8021,8,FALSE)</f>
        <v>6,96173525376</v>
      </c>
      <c r="D7602" t="str">
        <f t="shared" si="238"/>
        <v>-71,62315599</v>
      </c>
      <c r="E7602" t="str">
        <f t="shared" si="237"/>
        <v>6,96153379491</v>
      </c>
      <c r="H7602" s="6" t="s">
        <v>28194</v>
      </c>
      <c r="I7602" s="7" t="s">
        <v>28217</v>
      </c>
      <c r="J7602" s="7" t="s">
        <v>28242</v>
      </c>
      <c r="K7602" s="7" t="s">
        <v>6970</v>
      </c>
      <c r="L7602" s="7" t="s">
        <v>15451</v>
      </c>
      <c r="M7602" s="7" t="s">
        <v>28243</v>
      </c>
      <c r="N7602" s="7" t="s">
        <v>45</v>
      </c>
      <c r="O7602" s="15" t="s">
        <v>28244</v>
      </c>
      <c r="P7602" s="16"/>
      <c r="Q7602" s="7" t="s">
        <v>28245</v>
      </c>
      <c r="R7602" s="7" t="s">
        <v>23</v>
      </c>
      <c r="S7602" s="7" t="s">
        <v>24</v>
      </c>
      <c r="T7602" s="7" t="s">
        <v>23</v>
      </c>
    </row>
    <row r="7603" spans="1:20" ht="30" customHeight="1">
      <c r="A7603" t="str">
        <f>VLOOKUP(J7603,[1]reportExcel!$C$6:$M$8021,4,FALSE)</f>
        <v>AGUACHICA</v>
      </c>
      <c r="B7603" t="str">
        <f>VLOOKUP(J7603,[1]reportExcel!$C$6:$M$8021,6,FALSE)</f>
        <v>-71,5197258472</v>
      </c>
      <c r="C7603" t="str">
        <f>VLOOKUP(J7603,[1]reportExcel!$C$6:$M$8021,8,FALSE)</f>
        <v>6,88432641374</v>
      </c>
      <c r="D7603" t="str">
        <f t="shared" si="238"/>
        <v>-71,5212489695</v>
      </c>
      <c r="E7603" t="str">
        <f t="shared" si="237"/>
        <v>6,88464218781</v>
      </c>
      <c r="H7603" s="6" t="s">
        <v>28194</v>
      </c>
      <c r="I7603" s="7" t="s">
        <v>28217</v>
      </c>
      <c r="J7603" s="7" t="s">
        <v>28246</v>
      </c>
      <c r="K7603" s="7" t="s">
        <v>6970</v>
      </c>
      <c r="L7603" s="7" t="s">
        <v>15451</v>
      </c>
      <c r="M7603" s="7" t="s">
        <v>9467</v>
      </c>
      <c r="N7603" s="7" t="s">
        <v>45</v>
      </c>
      <c r="O7603" s="15" t="s">
        <v>28247</v>
      </c>
      <c r="P7603" s="16"/>
      <c r="Q7603" s="7" t="s">
        <v>28248</v>
      </c>
      <c r="R7603" s="7" t="s">
        <v>23</v>
      </c>
      <c r="S7603" s="7" t="s">
        <v>24</v>
      </c>
      <c r="T7603" s="7" t="s">
        <v>23</v>
      </c>
    </row>
    <row r="7604" spans="1:20" ht="30" customHeight="1">
      <c r="A7604" t="str">
        <f>VLOOKUP(J7604,[1]reportExcel!$C$6:$M$8021,4,FALSE)</f>
        <v>EL CAUCHO</v>
      </c>
      <c r="B7604" t="str">
        <f>VLOOKUP(J7604,[1]reportExcel!$C$6:$M$8021,6,FALSE)</f>
        <v>-71,3090021317</v>
      </c>
      <c r="C7604" t="str">
        <f>VLOOKUP(J7604,[1]reportExcel!$C$6:$M$8021,8,FALSE)</f>
        <v>6,79776362136</v>
      </c>
      <c r="D7604" t="str">
        <f t="shared" si="238"/>
        <v>-71,1572794068</v>
      </c>
      <c r="E7604" t="str">
        <f t="shared" si="237"/>
        <v>7,02559623855</v>
      </c>
      <c r="H7604" s="6" t="s">
        <v>28194</v>
      </c>
      <c r="I7604" s="7" t="s">
        <v>28217</v>
      </c>
      <c r="J7604" s="7" t="s">
        <v>28249</v>
      </c>
      <c r="K7604" s="7" t="s">
        <v>6970</v>
      </c>
      <c r="L7604" s="7" t="s">
        <v>15451</v>
      </c>
      <c r="M7604" s="7" t="s">
        <v>28250</v>
      </c>
      <c r="N7604" s="7" t="s">
        <v>45</v>
      </c>
      <c r="O7604" s="15" t="s">
        <v>28251</v>
      </c>
      <c r="P7604" s="16"/>
      <c r="Q7604" s="7" t="s">
        <v>28252</v>
      </c>
      <c r="R7604" s="7" t="s">
        <v>23</v>
      </c>
      <c r="S7604" s="7" t="s">
        <v>24</v>
      </c>
      <c r="T7604" s="7" t="s">
        <v>23</v>
      </c>
    </row>
    <row r="7605" spans="1:20" ht="30" customHeight="1">
      <c r="A7605" t="str">
        <f>VLOOKUP(J7605,[1]reportExcel!$C$6:$M$8021,4,FALSE)</f>
        <v>LOS CHORROS</v>
      </c>
      <c r="B7605" t="str">
        <f>VLOOKUP(J7605,[1]reportExcel!$C$6:$M$8021,6,FALSE)</f>
        <v>-71,3090021317</v>
      </c>
      <c r="C7605" t="str">
        <f>VLOOKUP(J7605,[1]reportExcel!$C$6:$M$8021,8,FALSE)</f>
        <v>6,79776362136</v>
      </c>
      <c r="D7605" t="str">
        <f t="shared" si="238"/>
        <v>-71,572392479</v>
      </c>
      <c r="E7605" t="str">
        <f t="shared" si="237"/>
        <v>6,885187857</v>
      </c>
      <c r="H7605" s="6" t="s">
        <v>28194</v>
      </c>
      <c r="I7605" s="7" t="s">
        <v>28217</v>
      </c>
      <c r="J7605" s="7" t="s">
        <v>28253</v>
      </c>
      <c r="K7605" s="7" t="s">
        <v>6970</v>
      </c>
      <c r="L7605" s="7" t="s">
        <v>15451</v>
      </c>
      <c r="M7605" s="7" t="s">
        <v>28254</v>
      </c>
      <c r="N7605" s="7" t="s">
        <v>45</v>
      </c>
      <c r="O7605" s="15" t="s">
        <v>28255</v>
      </c>
      <c r="P7605" s="16"/>
      <c r="Q7605" s="7" t="s">
        <v>28256</v>
      </c>
      <c r="R7605" s="7" t="s">
        <v>23</v>
      </c>
      <c r="S7605" s="7" t="s">
        <v>24</v>
      </c>
      <c r="T7605" s="7" t="s">
        <v>23</v>
      </c>
    </row>
    <row r="7606" spans="1:20" ht="30" customHeight="1">
      <c r="A7606" t="str">
        <f>VLOOKUP(J7606,[1]reportExcel!$C$6:$M$8021,4,FALSE)</f>
        <v>PANAMÁ DE ARAUCA</v>
      </c>
      <c r="B7606" t="str">
        <f>VLOOKUP(J7606,[1]reportExcel!$C$6:$M$8021,6,FALSE)</f>
        <v>-71,2604336205</v>
      </c>
      <c r="C7606" t="str">
        <f>VLOOKUP(J7606,[1]reportExcel!$C$6:$M$8021,8,FALSE)</f>
        <v>6,82130362335</v>
      </c>
      <c r="D7606" t="str">
        <f t="shared" si="238"/>
        <v>-71,2265203948</v>
      </c>
      <c r="E7606" t="str">
        <f t="shared" si="237"/>
        <v>6,82259739924</v>
      </c>
      <c r="H7606" s="6" t="s">
        <v>28194</v>
      </c>
      <c r="I7606" s="7" t="s">
        <v>28217</v>
      </c>
      <c r="J7606" s="7" t="s">
        <v>28257</v>
      </c>
      <c r="K7606" s="7" t="s">
        <v>6970</v>
      </c>
      <c r="L7606" s="7" t="s">
        <v>15451</v>
      </c>
      <c r="M7606" s="7" t="s">
        <v>28258</v>
      </c>
      <c r="N7606" s="7" t="s">
        <v>45</v>
      </c>
      <c r="O7606" s="15" t="s">
        <v>28259</v>
      </c>
      <c r="P7606" s="16"/>
      <c r="Q7606" s="7" t="s">
        <v>28260</v>
      </c>
      <c r="R7606" s="7" t="s">
        <v>23</v>
      </c>
      <c r="S7606" s="7" t="s">
        <v>24</v>
      </c>
      <c r="T7606" s="7" t="s">
        <v>23</v>
      </c>
    </row>
    <row r="7607" spans="1:20" ht="30" customHeight="1">
      <c r="A7607" t="str">
        <f>VLOOKUP(J7607,[1]reportExcel!$C$6:$M$8021,4,FALSE)</f>
        <v>BRISAS DEL CARANAL</v>
      </c>
      <c r="B7607" t="str">
        <f>VLOOKUP(J7607,[1]reportExcel!$C$6:$M$8021,6,FALSE)</f>
        <v>-71,3237312376</v>
      </c>
      <c r="C7607" t="str">
        <f>VLOOKUP(J7607,[1]reportExcel!$C$6:$M$8021,8,FALSE)</f>
        <v>6,82084537341</v>
      </c>
      <c r="D7607" t="str">
        <f t="shared" si="238"/>
        <v>-71,3241248954</v>
      </c>
      <c r="E7607" t="str">
        <f t="shared" si="237"/>
        <v>6,81883262822</v>
      </c>
      <c r="H7607" s="6" t="s">
        <v>28194</v>
      </c>
      <c r="I7607" s="7" t="s">
        <v>28217</v>
      </c>
      <c r="J7607" s="7" t="s">
        <v>28261</v>
      </c>
      <c r="K7607" s="7" t="s">
        <v>6970</v>
      </c>
      <c r="L7607" s="7" t="s">
        <v>15451</v>
      </c>
      <c r="M7607" s="7" t="s">
        <v>28262</v>
      </c>
      <c r="N7607" s="7" t="s">
        <v>152</v>
      </c>
      <c r="O7607" s="15" t="s">
        <v>28263</v>
      </c>
      <c r="P7607" s="16"/>
      <c r="Q7607" s="7" t="s">
        <v>28264</v>
      </c>
      <c r="R7607" s="7" t="s">
        <v>23</v>
      </c>
      <c r="S7607" s="7" t="s">
        <v>24</v>
      </c>
      <c r="T7607" s="7" t="s">
        <v>23</v>
      </c>
    </row>
    <row r="7608" spans="1:20" ht="30" customHeight="1">
      <c r="A7608" t="str">
        <f>VLOOKUP(J7608,[1]reportExcel!$C$6:$M$8021,4,FALSE)</f>
        <v>EL OASIS</v>
      </c>
      <c r="B7608" t="str">
        <f>VLOOKUP(J7608,[1]reportExcel!$C$6:$M$8021,6,FALSE)</f>
        <v>-71,4669791495</v>
      </c>
      <c r="C7608" t="str">
        <f>VLOOKUP(J7608,[1]reportExcel!$C$6:$M$8021,8,FALSE)</f>
        <v>6,8421233085</v>
      </c>
      <c r="D7608" t="str">
        <f t="shared" si="238"/>
        <v>-71,485091353</v>
      </c>
      <c r="E7608" t="str">
        <f t="shared" si="237"/>
        <v>6,858272551</v>
      </c>
      <c r="H7608" s="6" t="s">
        <v>28194</v>
      </c>
      <c r="I7608" s="7" t="s">
        <v>28217</v>
      </c>
      <c r="J7608" s="7" t="s">
        <v>28265</v>
      </c>
      <c r="K7608" s="7" t="s">
        <v>6970</v>
      </c>
      <c r="L7608" s="7" t="s">
        <v>15451</v>
      </c>
      <c r="M7608" s="7" t="s">
        <v>5902</v>
      </c>
      <c r="N7608" s="7" t="s">
        <v>288</v>
      </c>
      <c r="O7608" s="15" t="s">
        <v>28266</v>
      </c>
      <c r="P7608" s="16"/>
      <c r="Q7608" s="7" t="s">
        <v>28267</v>
      </c>
      <c r="R7608" s="7" t="s">
        <v>23</v>
      </c>
      <c r="S7608" s="7" t="s">
        <v>24</v>
      </c>
      <c r="T7608" s="7" t="s">
        <v>23</v>
      </c>
    </row>
    <row r="7609" spans="1:20" ht="30" customHeight="1">
      <c r="A7609" t="str">
        <f>VLOOKUP(J7609,[1]reportExcel!$C$6:$M$8021,4,FALSE)</f>
        <v>EL TRIUNFO</v>
      </c>
      <c r="B7609" t="str">
        <f>VLOOKUP(J7609,[1]reportExcel!$C$6:$M$8021,6,FALSE)</f>
        <v>-71,588569263</v>
      </c>
      <c r="C7609" t="str">
        <f>VLOOKUP(J7609,[1]reportExcel!$C$6:$M$8021,8,FALSE)</f>
        <v>6,92430218066</v>
      </c>
      <c r="D7609" t="str">
        <f t="shared" si="238"/>
        <v>-71,5882309142</v>
      </c>
      <c r="E7609" t="str">
        <f t="shared" si="237"/>
        <v>6,92483856594</v>
      </c>
      <c r="H7609" s="6" t="s">
        <v>28194</v>
      </c>
      <c r="I7609" s="7" t="s">
        <v>28217</v>
      </c>
      <c r="J7609" s="7" t="s">
        <v>28268</v>
      </c>
      <c r="K7609" s="7" t="s">
        <v>6970</v>
      </c>
      <c r="L7609" s="7" t="s">
        <v>15451</v>
      </c>
      <c r="M7609" s="7" t="s">
        <v>7460</v>
      </c>
      <c r="N7609" s="7" t="s">
        <v>152</v>
      </c>
      <c r="O7609" s="15" t="s">
        <v>28269</v>
      </c>
      <c r="P7609" s="16"/>
      <c r="Q7609" s="7" t="s">
        <v>28270</v>
      </c>
      <c r="R7609" s="7" t="s">
        <v>23</v>
      </c>
      <c r="S7609" s="7" t="s">
        <v>24</v>
      </c>
      <c r="T7609" s="7" t="s">
        <v>23</v>
      </c>
    </row>
    <row r="7610" spans="1:20" ht="30" customHeight="1">
      <c r="A7610" t="str">
        <f>VLOOKUP(J7610,[1]reportExcel!$C$6:$M$8021,4,FALSE)</f>
        <v>LA PESQUERA</v>
      </c>
      <c r="B7610" t="str">
        <f>VLOOKUP(J7610,[1]reportExcel!$C$6:$M$8021,6,FALSE)</f>
        <v>-71,2175975266</v>
      </c>
      <c r="C7610" t="str">
        <f>VLOOKUP(J7610,[1]reportExcel!$C$6:$M$8021,8,FALSE)</f>
        <v>6,94341530101</v>
      </c>
      <c r="D7610" t="str">
        <f t="shared" si="238"/>
        <v>-71,2163843339</v>
      </c>
      <c r="E7610" t="str">
        <f t="shared" si="237"/>
        <v>6,94334534677</v>
      </c>
      <c r="H7610" s="6" t="s">
        <v>28194</v>
      </c>
      <c r="I7610" s="7" t="s">
        <v>28217</v>
      </c>
      <c r="J7610" s="7" t="s">
        <v>28271</v>
      </c>
      <c r="K7610" s="7" t="s">
        <v>6970</v>
      </c>
      <c r="L7610" s="7" t="s">
        <v>15451</v>
      </c>
      <c r="M7610" s="7" t="s">
        <v>28272</v>
      </c>
      <c r="N7610" s="7" t="s">
        <v>152</v>
      </c>
      <c r="O7610" s="15" t="s">
        <v>28273</v>
      </c>
      <c r="P7610" s="16"/>
      <c r="Q7610" s="7" t="s">
        <v>28274</v>
      </c>
      <c r="R7610" s="7" t="s">
        <v>23</v>
      </c>
      <c r="S7610" s="7" t="s">
        <v>24</v>
      </c>
      <c r="T7610" s="7" t="s">
        <v>23</v>
      </c>
    </row>
    <row r="7611" spans="1:20" ht="30" customHeight="1">
      <c r="A7611" t="str">
        <f>VLOOKUP(J7611,[1]reportExcel!$C$6:$M$8021,4,FALSE)</f>
        <v>EL CAMPAMENTO</v>
      </c>
      <c r="B7611" t="str">
        <f>VLOOKUP(J7611,[1]reportExcel!$C$6:$M$8021,6,FALSE)</f>
        <v>-71,5400992584</v>
      </c>
      <c r="C7611" t="str">
        <f>VLOOKUP(J7611,[1]reportExcel!$C$6:$M$8021,8,FALSE)</f>
        <v>7,00365659825</v>
      </c>
      <c r="D7611" t="str">
        <f t="shared" si="238"/>
        <v>-71,5395594886</v>
      </c>
      <c r="E7611" t="str">
        <f t="shared" si="237"/>
        <v>7,00501378564</v>
      </c>
      <c r="H7611" s="6" t="s">
        <v>28194</v>
      </c>
      <c r="I7611" s="7" t="s">
        <v>28217</v>
      </c>
      <c r="J7611" s="7" t="s">
        <v>28275</v>
      </c>
      <c r="K7611" s="7" t="s">
        <v>6970</v>
      </c>
      <c r="L7611" s="7" t="s">
        <v>15451</v>
      </c>
      <c r="M7611" s="7" t="s">
        <v>24963</v>
      </c>
      <c r="N7611" s="7" t="s">
        <v>152</v>
      </c>
      <c r="O7611" s="15" t="s">
        <v>28276</v>
      </c>
      <c r="P7611" s="16"/>
      <c r="Q7611" s="7" t="s">
        <v>28277</v>
      </c>
      <c r="R7611" s="7" t="s">
        <v>23</v>
      </c>
      <c r="S7611" s="7" t="s">
        <v>24</v>
      </c>
      <c r="T7611" s="7" t="s">
        <v>23</v>
      </c>
    </row>
    <row r="7612" spans="1:20" ht="30" customHeight="1">
      <c r="A7612" t="str">
        <f>VLOOKUP(J7612,[1]reportExcel!$C$6:$M$8021,4,FALSE)</f>
        <v>ARENOSA</v>
      </c>
      <c r="B7612" t="str">
        <f>VLOOKUP(J7612,[1]reportExcel!$C$6:$M$8021,6,FALSE)</f>
        <v>-71,3089431967814</v>
      </c>
      <c r="C7612" t="str">
        <f>VLOOKUP(J7612,[1]reportExcel!$C$6:$M$8021,8,FALSE)</f>
        <v>6,7977647974933</v>
      </c>
      <c r="D7612" t="str">
        <f t="shared" si="238"/>
        <v>-71,2900127592</v>
      </c>
      <c r="E7612" t="str">
        <f t="shared" si="237"/>
        <v>6,6579934794</v>
      </c>
      <c r="H7612" s="6" t="s">
        <v>28194</v>
      </c>
      <c r="I7612" s="7" t="s">
        <v>28217</v>
      </c>
      <c r="J7612" s="7" t="s">
        <v>28278</v>
      </c>
      <c r="K7612" s="7" t="s">
        <v>6970</v>
      </c>
      <c r="L7612" s="7" t="s">
        <v>15451</v>
      </c>
      <c r="M7612" s="7" t="s">
        <v>28279</v>
      </c>
      <c r="N7612" s="7" t="s">
        <v>152</v>
      </c>
      <c r="O7612" s="15" t="s">
        <v>28280</v>
      </c>
      <c r="P7612" s="16"/>
      <c r="Q7612" s="7" t="s">
        <v>28281</v>
      </c>
      <c r="R7612" s="7" t="s">
        <v>23</v>
      </c>
      <c r="S7612" s="7" t="s">
        <v>24</v>
      </c>
      <c r="T7612" s="7" t="s">
        <v>23</v>
      </c>
    </row>
    <row r="7613" spans="1:20" ht="30" customHeight="1">
      <c r="A7613" t="str">
        <f>VLOOKUP(J7613,[1]reportExcel!$C$6:$M$8021,4,FALSE)</f>
        <v>BOCAS DEL ELE</v>
      </c>
      <c r="B7613" t="str">
        <f>VLOOKUP(J7613,[1]reportExcel!$C$6:$M$8021,6,FALSE)</f>
        <v>-71,3089431967814</v>
      </c>
      <c r="C7613" t="str">
        <f>VLOOKUP(J7613,[1]reportExcel!$C$6:$M$8021,8,FALSE)</f>
        <v>6,7977647974933</v>
      </c>
      <c r="D7613" t="str">
        <f t="shared" si="238"/>
        <v>-71,0477527789</v>
      </c>
      <c r="E7613" t="str">
        <f t="shared" si="237"/>
        <v>6,70348757882</v>
      </c>
      <c r="H7613" s="6" t="s">
        <v>28194</v>
      </c>
      <c r="I7613" s="7" t="s">
        <v>28217</v>
      </c>
      <c r="J7613" s="7" t="s">
        <v>28282</v>
      </c>
      <c r="K7613" s="7" t="s">
        <v>6970</v>
      </c>
      <c r="L7613" s="7" t="s">
        <v>15451</v>
      </c>
      <c r="M7613" s="7" t="s">
        <v>28283</v>
      </c>
      <c r="N7613" s="7" t="s">
        <v>152</v>
      </c>
      <c r="O7613" s="15" t="s">
        <v>28284</v>
      </c>
      <c r="P7613" s="16"/>
      <c r="Q7613" s="7" t="s">
        <v>28285</v>
      </c>
      <c r="R7613" s="7" t="s">
        <v>23</v>
      </c>
      <c r="S7613" s="7" t="s">
        <v>24</v>
      </c>
      <c r="T7613" s="7" t="s">
        <v>23</v>
      </c>
    </row>
    <row r="7614" spans="1:20" ht="30" customHeight="1">
      <c r="A7614" t="str">
        <f>VLOOKUP(J7614,[1]reportExcel!$C$6:$M$8021,4,FALSE)</f>
        <v>CAÑO HONDO</v>
      </c>
      <c r="B7614" t="str">
        <f>VLOOKUP(J7614,[1]reportExcel!$C$6:$M$8021,6,FALSE)</f>
        <v>-71,3089431967814</v>
      </c>
      <c r="C7614" t="str">
        <f>VLOOKUP(J7614,[1]reportExcel!$C$6:$M$8021,8,FALSE)</f>
        <v>6,7977647974933</v>
      </c>
      <c r="D7614" t="str">
        <f t="shared" si="238"/>
        <v>-71,5251240643</v>
      </c>
      <c r="E7614" t="str">
        <f t="shared" si="237"/>
        <v>6,79798260069</v>
      </c>
      <c r="H7614" s="6" t="s">
        <v>28194</v>
      </c>
      <c r="I7614" s="7" t="s">
        <v>28217</v>
      </c>
      <c r="J7614" s="7" t="s">
        <v>28286</v>
      </c>
      <c r="K7614" s="7" t="s">
        <v>6970</v>
      </c>
      <c r="L7614" s="7" t="s">
        <v>15451</v>
      </c>
      <c r="M7614" s="7" t="s">
        <v>28287</v>
      </c>
      <c r="N7614" s="7" t="s">
        <v>152</v>
      </c>
      <c r="O7614" s="15" t="s">
        <v>28288</v>
      </c>
      <c r="P7614" s="16"/>
      <c r="Q7614" s="7" t="s">
        <v>28289</v>
      </c>
      <c r="R7614" s="7" t="s">
        <v>23</v>
      </c>
      <c r="S7614" s="7" t="s">
        <v>24</v>
      </c>
      <c r="T7614" s="7" t="s">
        <v>23</v>
      </c>
    </row>
    <row r="7615" spans="1:20" ht="30" customHeight="1">
      <c r="A7615" t="str">
        <f>VLOOKUP(J7615,[1]reportExcel!$C$6:$M$8021,4,FALSE)</f>
        <v>EL CAMPING</v>
      </c>
      <c r="B7615" t="str">
        <f>VLOOKUP(J7615,[1]reportExcel!$C$6:$M$8021,6,FALSE)</f>
        <v>-71,3089431967814</v>
      </c>
      <c r="C7615" t="str">
        <f>VLOOKUP(J7615,[1]reportExcel!$C$6:$M$8021,8,FALSE)</f>
        <v>6,7977647974933</v>
      </c>
      <c r="D7615" t="str">
        <f t="shared" si="238"/>
        <v>-71,4452718713</v>
      </c>
      <c r="E7615" t="str">
        <f t="shared" si="237"/>
        <v>6,7472398712</v>
      </c>
      <c r="H7615" s="6" t="s">
        <v>28194</v>
      </c>
      <c r="I7615" s="7" t="s">
        <v>28217</v>
      </c>
      <c r="J7615" s="7" t="s">
        <v>28290</v>
      </c>
      <c r="K7615" s="7" t="s">
        <v>6970</v>
      </c>
      <c r="L7615" s="7" t="s">
        <v>15451</v>
      </c>
      <c r="M7615" s="7" t="s">
        <v>28291</v>
      </c>
      <c r="N7615" s="7" t="s">
        <v>152</v>
      </c>
      <c r="O7615" s="15" t="s">
        <v>28292</v>
      </c>
      <c r="P7615" s="16"/>
      <c r="Q7615" s="7" t="s">
        <v>28293</v>
      </c>
      <c r="R7615" s="7" t="s">
        <v>23</v>
      </c>
      <c r="S7615" s="7" t="s">
        <v>24</v>
      </c>
      <c r="T7615" s="7" t="s">
        <v>23</v>
      </c>
    </row>
    <row r="7616" spans="1:20" ht="30" customHeight="1">
      <c r="A7616" t="str">
        <f>VLOOKUP(J7616,[1]reportExcel!$C$6:$M$8021,4,FALSE)</f>
        <v>FILIPINAS</v>
      </c>
      <c r="B7616" t="str">
        <f>VLOOKUP(J7616,[1]reportExcel!$C$6:$M$8021,6,FALSE)</f>
        <v>-71,3089431967814</v>
      </c>
      <c r="C7616" t="str">
        <f>VLOOKUP(J7616,[1]reportExcel!$C$6:$M$8021,8,FALSE)</f>
        <v>6,7977647974933</v>
      </c>
      <c r="D7616" t="str">
        <f t="shared" si="238"/>
        <v>-71,2085458669</v>
      </c>
      <c r="E7616" t="str">
        <f t="shared" si="237"/>
        <v>6,66767938501</v>
      </c>
      <c r="H7616" s="6" t="s">
        <v>28194</v>
      </c>
      <c r="I7616" s="7" t="s">
        <v>28217</v>
      </c>
      <c r="J7616" s="7" t="s">
        <v>28294</v>
      </c>
      <c r="K7616" s="7" t="s">
        <v>6970</v>
      </c>
      <c r="L7616" s="7" t="s">
        <v>15451</v>
      </c>
      <c r="M7616" s="7" t="s">
        <v>28295</v>
      </c>
      <c r="N7616" s="7" t="s">
        <v>152</v>
      </c>
      <c r="O7616" s="15" t="s">
        <v>28296</v>
      </c>
      <c r="P7616" s="16"/>
      <c r="Q7616" s="7" t="s">
        <v>28297</v>
      </c>
      <c r="R7616" s="7" t="s">
        <v>23</v>
      </c>
      <c r="S7616" s="7" t="s">
        <v>24</v>
      </c>
      <c r="T7616" s="7" t="s">
        <v>23</v>
      </c>
    </row>
    <row r="7617" spans="1:20" ht="30" customHeight="1">
      <c r="A7617" t="str">
        <f>VLOOKUP(J7617,[1]reportExcel!$C$6:$M$8021,4,FALSE)</f>
        <v>JARDINES</v>
      </c>
      <c r="B7617" t="str">
        <f>VLOOKUP(J7617,[1]reportExcel!$C$6:$M$8021,6,FALSE)</f>
        <v>-71,3089431967814</v>
      </c>
      <c r="C7617" t="str">
        <f>VLOOKUP(J7617,[1]reportExcel!$C$6:$M$8021,8,FALSE)</f>
        <v>6,7977647974933</v>
      </c>
      <c r="D7617" t="str">
        <f t="shared" si="238"/>
        <v>-71,4809326424</v>
      </c>
      <c r="E7617" t="str">
        <f t="shared" si="237"/>
        <v>6,81893074338</v>
      </c>
      <c r="H7617" s="6" t="s">
        <v>28194</v>
      </c>
      <c r="I7617" s="7" t="s">
        <v>28217</v>
      </c>
      <c r="J7617" s="7" t="s">
        <v>28298</v>
      </c>
      <c r="K7617" s="7" t="s">
        <v>6970</v>
      </c>
      <c r="L7617" s="7" t="s">
        <v>15451</v>
      </c>
      <c r="M7617" s="7" t="s">
        <v>28299</v>
      </c>
      <c r="N7617" s="7" t="s">
        <v>152</v>
      </c>
      <c r="O7617" s="15" t="s">
        <v>28300</v>
      </c>
      <c r="P7617" s="16"/>
      <c r="Q7617" s="7" t="s">
        <v>28301</v>
      </c>
      <c r="R7617" s="7" t="s">
        <v>23</v>
      </c>
      <c r="S7617" s="7" t="s">
        <v>24</v>
      </c>
      <c r="T7617" s="7" t="s">
        <v>23</v>
      </c>
    </row>
    <row r="7618" spans="1:20" ht="30" customHeight="1">
      <c r="A7618" t="str">
        <f>VLOOKUP(J7618,[1]reportExcel!$C$6:$M$8021,4,FALSE)</f>
        <v>LOS COLONOS</v>
      </c>
      <c r="B7618" t="str">
        <f>VLOOKUP(J7618,[1]reportExcel!$C$6:$M$8021,6,FALSE)</f>
        <v>-71,3089431967814</v>
      </c>
      <c r="C7618" t="str">
        <f>VLOOKUP(J7618,[1]reportExcel!$C$6:$M$8021,8,FALSE)</f>
        <v>6,7977647974933</v>
      </c>
      <c r="D7618" t="str">
        <f t="shared" si="238"/>
        <v>-71,2883759762</v>
      </c>
      <c r="E7618" t="str">
        <f t="shared" si="237"/>
        <v>6,82732576117</v>
      </c>
      <c r="H7618" s="6" t="s">
        <v>28194</v>
      </c>
      <c r="I7618" s="7" t="s">
        <v>28217</v>
      </c>
      <c r="J7618" s="7" t="s">
        <v>28302</v>
      </c>
      <c r="K7618" s="7" t="s">
        <v>6970</v>
      </c>
      <c r="L7618" s="7" t="s">
        <v>15451</v>
      </c>
      <c r="M7618" s="7" t="s">
        <v>28303</v>
      </c>
      <c r="N7618" s="7" t="s">
        <v>152</v>
      </c>
      <c r="O7618" s="15" t="s">
        <v>28304</v>
      </c>
      <c r="P7618" s="16"/>
      <c r="Q7618" s="7" t="s">
        <v>28305</v>
      </c>
      <c r="R7618" s="7" t="s">
        <v>23</v>
      </c>
      <c r="S7618" s="7" t="s">
        <v>24</v>
      </c>
      <c r="T7618" s="7" t="s">
        <v>23</v>
      </c>
    </row>
    <row r="7619" spans="1:20" ht="30" customHeight="1">
      <c r="A7619" t="str">
        <f>VLOOKUP(J7619,[1]reportExcel!$C$6:$M$8021,4,FALSE)</f>
        <v>MATECAÑA</v>
      </c>
      <c r="B7619" t="str">
        <f>VLOOKUP(J7619,[1]reportExcel!$C$6:$M$8021,6,FALSE)</f>
        <v>-71,3089431967814</v>
      </c>
      <c r="C7619" t="str">
        <f>VLOOKUP(J7619,[1]reportExcel!$C$6:$M$8021,8,FALSE)</f>
        <v>6,7977647974933</v>
      </c>
      <c r="D7619" t="str">
        <f t="shared" si="238"/>
        <v>-71,4624955832</v>
      </c>
      <c r="E7619" t="str">
        <f t="shared" si="237"/>
        <v>6,68589721005</v>
      </c>
      <c r="H7619" s="6" t="s">
        <v>28194</v>
      </c>
      <c r="I7619" s="7" t="s">
        <v>28217</v>
      </c>
      <c r="J7619" s="7" t="s">
        <v>28306</v>
      </c>
      <c r="K7619" s="7" t="s">
        <v>6970</v>
      </c>
      <c r="L7619" s="7" t="s">
        <v>15451</v>
      </c>
      <c r="M7619" s="7" t="s">
        <v>27267</v>
      </c>
      <c r="N7619" s="7" t="s">
        <v>152</v>
      </c>
      <c r="O7619" s="15" t="s">
        <v>28307</v>
      </c>
      <c r="P7619" s="16"/>
      <c r="Q7619" s="7" t="s">
        <v>28308</v>
      </c>
      <c r="R7619" s="7" t="s">
        <v>23</v>
      </c>
      <c r="S7619" s="7" t="s">
        <v>24</v>
      </c>
      <c r="T7619" s="7" t="s">
        <v>23</v>
      </c>
    </row>
    <row r="7620" spans="1:20" ht="30" customHeight="1">
      <c r="A7620" t="str">
        <f>VLOOKUP(J7620,[1]reportExcel!$C$6:$M$8021,4,FALSE)</f>
        <v>PUEBLO NUEVO</v>
      </c>
      <c r="B7620" t="str">
        <f>VLOOKUP(J7620,[1]reportExcel!$C$6:$M$8021,6,FALSE)</f>
        <v>-71,3089431967814</v>
      </c>
      <c r="C7620" t="str">
        <f>VLOOKUP(J7620,[1]reportExcel!$C$6:$M$8021,8,FALSE)</f>
        <v>6,7977647974933</v>
      </c>
      <c r="D7620" t="str">
        <f t="shared" si="238"/>
        <v>-71,3434813736</v>
      </c>
      <c r="E7620" t="str">
        <f t="shared" si="237"/>
        <v>6,68721118884</v>
      </c>
      <c r="H7620" s="6" t="s">
        <v>28194</v>
      </c>
      <c r="I7620" s="7" t="s">
        <v>28217</v>
      </c>
      <c r="J7620" s="7" t="s">
        <v>28309</v>
      </c>
      <c r="K7620" s="7" t="s">
        <v>6970</v>
      </c>
      <c r="L7620" s="7" t="s">
        <v>15451</v>
      </c>
      <c r="M7620" s="7" t="s">
        <v>914</v>
      </c>
      <c r="N7620" s="7" t="s">
        <v>45</v>
      </c>
      <c r="O7620" s="15" t="s">
        <v>28310</v>
      </c>
      <c r="P7620" s="16"/>
      <c r="Q7620" s="7" t="s">
        <v>28311</v>
      </c>
      <c r="R7620" s="7" t="s">
        <v>23</v>
      </c>
      <c r="S7620" s="7" t="s">
        <v>24</v>
      </c>
      <c r="T7620" s="7" t="s">
        <v>23</v>
      </c>
    </row>
    <row r="7621" spans="1:20" ht="30" customHeight="1">
      <c r="A7621" t="str">
        <f>VLOOKUP(J7621,[1]reportExcel!$C$6:$M$8021,4,FALSE)</f>
        <v>SITIO NUEVO</v>
      </c>
      <c r="B7621" t="str">
        <f>VLOOKUP(J7621,[1]reportExcel!$C$6:$M$8021,6,FALSE)</f>
        <v>-71,3089431967814</v>
      </c>
      <c r="C7621" t="str">
        <f>VLOOKUP(J7621,[1]reportExcel!$C$6:$M$8021,8,FALSE)</f>
        <v>6,7977647974933</v>
      </c>
      <c r="D7621" t="str">
        <f t="shared" si="238"/>
        <v>-71,5012152251</v>
      </c>
      <c r="E7621" t="str">
        <f t="shared" si="237"/>
        <v>6,74007736252</v>
      </c>
      <c r="H7621" s="6" t="s">
        <v>28194</v>
      </c>
      <c r="I7621" s="7" t="s">
        <v>28217</v>
      </c>
      <c r="J7621" s="7" t="s">
        <v>28312</v>
      </c>
      <c r="K7621" s="7" t="s">
        <v>6970</v>
      </c>
      <c r="L7621" s="7" t="s">
        <v>15451</v>
      </c>
      <c r="M7621" s="7" t="s">
        <v>4275</v>
      </c>
      <c r="N7621" s="7" t="s">
        <v>152</v>
      </c>
      <c r="O7621" s="15" t="s">
        <v>28313</v>
      </c>
      <c r="P7621" s="16"/>
      <c r="Q7621" s="7" t="s">
        <v>28314</v>
      </c>
      <c r="R7621" s="7" t="s">
        <v>23</v>
      </c>
      <c r="S7621" s="7" t="s">
        <v>24</v>
      </c>
      <c r="T7621" s="7" t="s">
        <v>23</v>
      </c>
    </row>
    <row r="7622" spans="1:20" ht="30" customHeight="1">
      <c r="A7622" t="str">
        <f>VLOOKUP(J7622,[1]reportExcel!$C$6:$M$8021,4,FALSE)</f>
        <v>CRAVO NORTE</v>
      </c>
      <c r="B7622" t="str">
        <f>VLOOKUP(J7622,[1]reportExcel!$C$6:$M$8021,6,FALSE)</f>
        <v>-70,2035675603</v>
      </c>
      <c r="C7622" t="str">
        <f>VLOOKUP(J7622,[1]reportExcel!$C$6:$M$8021,8,FALSE)</f>
        <v>6,30339369864</v>
      </c>
      <c r="D7622" t="str">
        <f t="shared" si="238"/>
        <v>-70,2035859163</v>
      </c>
      <c r="E7622" t="str">
        <f t="shared" si="237"/>
        <v>6,30345968824</v>
      </c>
      <c r="H7622" s="6" t="s">
        <v>28194</v>
      </c>
      <c r="I7622" s="7" t="s">
        <v>28315</v>
      </c>
      <c r="J7622" s="7" t="s">
        <v>28316</v>
      </c>
      <c r="K7622" s="7" t="s">
        <v>6970</v>
      </c>
      <c r="L7622" s="7" t="s">
        <v>28317</v>
      </c>
      <c r="M7622" s="7" t="s">
        <v>28317</v>
      </c>
      <c r="N7622" s="7" t="s">
        <v>20</v>
      </c>
      <c r="O7622" s="15" t="s">
        <v>28318</v>
      </c>
      <c r="P7622" s="16"/>
      <c r="Q7622" s="7" t="s">
        <v>28319</v>
      </c>
      <c r="R7622" s="7" t="s">
        <v>23</v>
      </c>
      <c r="S7622" s="7" t="s">
        <v>24</v>
      </c>
      <c r="T7622" s="7" t="s">
        <v>23</v>
      </c>
    </row>
    <row r="7623" spans="1:20" ht="30" customHeight="1">
      <c r="A7623" t="str">
        <f>VLOOKUP(J7623,[1]reportExcel!$C$6:$M$8021,4,FALSE)</f>
        <v>FORTUL</v>
      </c>
      <c r="B7623" t="str">
        <f>VLOOKUP(J7623,[1]reportExcel!$C$6:$M$8021,6,FALSE)</f>
        <v>-71,7678607445</v>
      </c>
      <c r="C7623" t="str">
        <f>VLOOKUP(J7623,[1]reportExcel!$C$6:$M$8021,8,FALSE)</f>
        <v>6,79925590284</v>
      </c>
      <c r="D7623" t="str">
        <f t="shared" si="238"/>
        <v>-71,7685562393</v>
      </c>
      <c r="E7623" t="str">
        <f t="shared" ref="E7623:E7686" si="239">IF(AND(Q7623="0,",NOT(ISNA(C7623))),C7623,Q7623)</f>
        <v>6,79707707295</v>
      </c>
      <c r="H7623" s="6" t="s">
        <v>28194</v>
      </c>
      <c r="I7623" s="7" t="s">
        <v>28320</v>
      </c>
      <c r="J7623" s="7" t="s">
        <v>28321</v>
      </c>
      <c r="K7623" s="7" t="s">
        <v>6970</v>
      </c>
      <c r="L7623" s="7" t="s">
        <v>28322</v>
      </c>
      <c r="M7623" s="7" t="s">
        <v>28322</v>
      </c>
      <c r="N7623" s="7" t="s">
        <v>20</v>
      </c>
      <c r="O7623" s="15" t="s">
        <v>28323</v>
      </c>
      <c r="P7623" s="16"/>
      <c r="Q7623" s="7" t="s">
        <v>28324</v>
      </c>
      <c r="R7623" s="7" t="s">
        <v>23</v>
      </c>
      <c r="S7623" s="7" t="s">
        <v>24</v>
      </c>
      <c r="T7623" s="7" t="s">
        <v>23</v>
      </c>
    </row>
    <row r="7624" spans="1:20" ht="30" customHeight="1">
      <c r="A7624" t="str">
        <f>VLOOKUP(J7624,[1]reportExcel!$C$6:$M$8021,4,FALSE)</f>
        <v>CARANAL</v>
      </c>
      <c r="B7624" t="str">
        <f>VLOOKUP(J7624,[1]reportExcel!$C$6:$M$8021,6,FALSE)</f>
        <v>-71,8018123451</v>
      </c>
      <c r="C7624" t="str">
        <f>VLOOKUP(J7624,[1]reportExcel!$C$6:$M$8021,8,FALSE)</f>
        <v>6,74559977347</v>
      </c>
      <c r="D7624" t="str">
        <f t="shared" si="238"/>
        <v>-71,6928137884</v>
      </c>
      <c r="E7624" t="str">
        <f t="shared" si="239"/>
        <v>6,71400160996</v>
      </c>
      <c r="H7624" s="6" t="s">
        <v>28194</v>
      </c>
      <c r="I7624" s="7" t="s">
        <v>28320</v>
      </c>
      <c r="J7624" s="7" t="s">
        <v>28325</v>
      </c>
      <c r="K7624" s="7" t="s">
        <v>6970</v>
      </c>
      <c r="L7624" s="7" t="s">
        <v>28322</v>
      </c>
      <c r="M7624" s="7" t="s">
        <v>28326</v>
      </c>
      <c r="N7624" s="7" t="s">
        <v>45</v>
      </c>
      <c r="O7624" s="15" t="s">
        <v>28327</v>
      </c>
      <c r="P7624" s="16"/>
      <c r="Q7624" s="7" t="s">
        <v>28328</v>
      </c>
      <c r="R7624" s="7" t="s">
        <v>23</v>
      </c>
      <c r="S7624" s="7" t="s">
        <v>24</v>
      </c>
      <c r="T7624" s="7" t="s">
        <v>23</v>
      </c>
    </row>
    <row r="7625" spans="1:20" ht="30" customHeight="1">
      <c r="A7625" t="str">
        <f>VLOOKUP(J7625,[1]reportExcel!$C$6:$M$8021,4,FALSE)</f>
        <v>LA VEINTE</v>
      </c>
      <c r="B7625" t="str">
        <f>VLOOKUP(J7625,[1]reportExcel!$C$6:$M$8021,6,FALSE)</f>
        <v>-71,8018123451</v>
      </c>
      <c r="C7625" t="str">
        <f>VLOOKUP(J7625,[1]reportExcel!$C$6:$M$8021,8,FALSE)</f>
        <v>6,74559977347</v>
      </c>
      <c r="D7625" t="str">
        <f t="shared" si="238"/>
        <v>-71,6025188988</v>
      </c>
      <c r="E7625" t="str">
        <f t="shared" si="239"/>
        <v>6,70516827745</v>
      </c>
      <c r="H7625" s="6" t="s">
        <v>28194</v>
      </c>
      <c r="I7625" s="7" t="s">
        <v>28320</v>
      </c>
      <c r="J7625" s="7" t="s">
        <v>28329</v>
      </c>
      <c r="K7625" s="7" t="s">
        <v>6970</v>
      </c>
      <c r="L7625" s="7" t="s">
        <v>28322</v>
      </c>
      <c r="M7625" s="7" t="s">
        <v>28330</v>
      </c>
      <c r="N7625" s="7" t="s">
        <v>152</v>
      </c>
      <c r="O7625" s="15" t="s">
        <v>28331</v>
      </c>
      <c r="P7625" s="16"/>
      <c r="Q7625" s="7" t="s">
        <v>28332</v>
      </c>
      <c r="R7625" s="7" t="s">
        <v>23</v>
      </c>
      <c r="S7625" s="7" t="s">
        <v>24</v>
      </c>
      <c r="T7625" s="7" t="s">
        <v>23</v>
      </c>
    </row>
    <row r="7626" spans="1:20" ht="30" customHeight="1">
      <c r="A7626" t="str">
        <f>VLOOKUP(J7626,[1]reportExcel!$C$6:$M$8021,4,FALSE)</f>
        <v>MATECAÑA</v>
      </c>
      <c r="B7626" t="str">
        <f>VLOOKUP(J7626,[1]reportExcel!$C$6:$M$8021,6,FALSE)</f>
        <v>-71,8569585727043</v>
      </c>
      <c r="C7626" t="str">
        <f>VLOOKUP(J7626,[1]reportExcel!$C$6:$M$8021,8,FALSE)</f>
        <v>6,6965268028339</v>
      </c>
      <c r="D7626" t="str">
        <f t="shared" si="238"/>
        <v>-71,8569585727043</v>
      </c>
      <c r="E7626" t="str">
        <f t="shared" si="239"/>
        <v>6,6965268028339</v>
      </c>
      <c r="H7626" s="6" t="s">
        <v>28194</v>
      </c>
      <c r="I7626" s="7" t="s">
        <v>28320</v>
      </c>
      <c r="J7626" s="7" t="s">
        <v>28333</v>
      </c>
      <c r="K7626" s="7" t="s">
        <v>6970</v>
      </c>
      <c r="L7626" s="7" t="s">
        <v>28322</v>
      </c>
      <c r="M7626" s="7" t="s">
        <v>27267</v>
      </c>
      <c r="N7626" s="7" t="s">
        <v>45</v>
      </c>
      <c r="O7626" s="15" t="s">
        <v>102</v>
      </c>
      <c r="P7626" s="16"/>
      <c r="Q7626" s="7" t="s">
        <v>102</v>
      </c>
      <c r="R7626" s="7" t="s">
        <v>23</v>
      </c>
      <c r="S7626" s="7" t="s">
        <v>24</v>
      </c>
      <c r="T7626" s="7" t="s">
        <v>23</v>
      </c>
    </row>
    <row r="7627" spans="1:20" ht="30" customHeight="1">
      <c r="A7627" t="str">
        <f>VLOOKUP(J7627,[1]reportExcel!$C$6:$M$8021,4,FALSE)</f>
        <v>EL MORDISCO</v>
      </c>
      <c r="B7627" t="str">
        <f>VLOOKUP(J7627,[1]reportExcel!$C$6:$M$8021,6,FALSE)</f>
        <v>-71,8018123451</v>
      </c>
      <c r="C7627" t="str">
        <f>VLOOKUP(J7627,[1]reportExcel!$C$6:$M$8021,8,FALSE)</f>
        <v>6,74559977347</v>
      </c>
      <c r="D7627" t="str">
        <f t="shared" si="238"/>
        <v>-71,6861536541</v>
      </c>
      <c r="E7627" t="str">
        <f t="shared" si="239"/>
        <v>6,67565955458</v>
      </c>
      <c r="H7627" s="6" t="s">
        <v>28194</v>
      </c>
      <c r="I7627" s="7" t="s">
        <v>28320</v>
      </c>
      <c r="J7627" s="7" t="s">
        <v>28334</v>
      </c>
      <c r="K7627" s="7" t="s">
        <v>6970</v>
      </c>
      <c r="L7627" s="7" t="s">
        <v>28322</v>
      </c>
      <c r="M7627" s="7" t="s">
        <v>28335</v>
      </c>
      <c r="N7627" s="7" t="s">
        <v>152</v>
      </c>
      <c r="O7627" s="15" t="s">
        <v>28336</v>
      </c>
      <c r="P7627" s="16"/>
      <c r="Q7627" s="7" t="s">
        <v>28337</v>
      </c>
      <c r="R7627" s="7" t="s">
        <v>23</v>
      </c>
      <c r="S7627" s="7" t="s">
        <v>24</v>
      </c>
      <c r="T7627" s="7" t="s">
        <v>23</v>
      </c>
    </row>
    <row r="7628" spans="1:20" ht="30" customHeight="1">
      <c r="A7628" t="str">
        <f>VLOOKUP(J7628,[1]reportExcel!$C$6:$M$8021,4,FALSE)</f>
        <v>PALMARITO</v>
      </c>
      <c r="B7628" t="str">
        <f>VLOOKUP(J7628,[1]reportExcel!$C$6:$M$8021,6,FALSE)</f>
        <v>-71,8018123451</v>
      </c>
      <c r="C7628" t="str">
        <f>VLOOKUP(J7628,[1]reportExcel!$C$6:$M$8021,8,FALSE)</f>
        <v>6,74559977347</v>
      </c>
      <c r="D7628" t="str">
        <f t="shared" si="238"/>
        <v>-71,7134719402</v>
      </c>
      <c r="E7628" t="str">
        <f t="shared" si="239"/>
        <v>6,74535083466</v>
      </c>
      <c r="H7628" s="6" t="s">
        <v>28194</v>
      </c>
      <c r="I7628" s="7" t="s">
        <v>28320</v>
      </c>
      <c r="J7628" s="7" t="s">
        <v>28338</v>
      </c>
      <c r="K7628" s="7" t="s">
        <v>6970</v>
      </c>
      <c r="L7628" s="7" t="s">
        <v>28322</v>
      </c>
      <c r="M7628" s="7" t="s">
        <v>4236</v>
      </c>
      <c r="N7628" s="7" t="s">
        <v>152</v>
      </c>
      <c r="O7628" s="15" t="s">
        <v>28339</v>
      </c>
      <c r="P7628" s="16"/>
      <c r="Q7628" s="7" t="s">
        <v>28340</v>
      </c>
      <c r="R7628" s="7" t="s">
        <v>23</v>
      </c>
      <c r="S7628" s="7" t="s">
        <v>24</v>
      </c>
      <c r="T7628" s="7" t="s">
        <v>23</v>
      </c>
    </row>
    <row r="7629" spans="1:20" ht="30" customHeight="1">
      <c r="A7629" t="str">
        <f>VLOOKUP(J7629,[1]reportExcel!$C$6:$M$8021,4,FALSE)</f>
        <v>SITIO NUEVO</v>
      </c>
      <c r="B7629" t="str">
        <f>VLOOKUP(J7629,[1]reportExcel!$C$6:$M$8021,6,FALSE)</f>
        <v>-71,8569585727043</v>
      </c>
      <c r="C7629" t="str">
        <f>VLOOKUP(J7629,[1]reportExcel!$C$6:$M$8021,8,FALSE)</f>
        <v>6,6965268028339</v>
      </c>
      <c r="D7629" t="str">
        <f t="shared" si="238"/>
        <v>-71,8569585727043</v>
      </c>
      <c r="E7629" t="str">
        <f t="shared" si="239"/>
        <v>6,6965268028339</v>
      </c>
      <c r="H7629" s="6" t="s">
        <v>28194</v>
      </c>
      <c r="I7629" s="7" t="s">
        <v>28320</v>
      </c>
      <c r="J7629" s="7" t="s">
        <v>28341</v>
      </c>
      <c r="K7629" s="7" t="s">
        <v>6970</v>
      </c>
      <c r="L7629" s="7" t="s">
        <v>28322</v>
      </c>
      <c r="M7629" s="7" t="s">
        <v>4275</v>
      </c>
      <c r="N7629" s="7" t="s">
        <v>45</v>
      </c>
      <c r="O7629" s="15" t="s">
        <v>102</v>
      </c>
      <c r="P7629" s="16"/>
      <c r="Q7629" s="7" t="s">
        <v>102</v>
      </c>
      <c r="R7629" s="7" t="s">
        <v>23</v>
      </c>
      <c r="S7629" s="7" t="s">
        <v>24</v>
      </c>
      <c r="T7629" s="7" t="s">
        <v>23</v>
      </c>
    </row>
    <row r="7630" spans="1:20" ht="30" customHeight="1">
      <c r="A7630" t="str">
        <f>VLOOKUP(J7630,[1]reportExcel!$C$6:$M$8021,4,FALSE)</f>
        <v>TOLUA</v>
      </c>
      <c r="B7630" t="str">
        <f>VLOOKUP(J7630,[1]reportExcel!$C$6:$M$8021,6,FALSE)</f>
        <v>-71,8569585727043</v>
      </c>
      <c r="C7630" t="str">
        <f>VLOOKUP(J7630,[1]reportExcel!$C$6:$M$8021,8,FALSE)</f>
        <v>6,6965268028339</v>
      </c>
      <c r="D7630" t="str">
        <f t="shared" si="238"/>
        <v>-71,4995832364</v>
      </c>
      <c r="E7630" t="str">
        <f t="shared" si="239"/>
        <v>6,6862001205</v>
      </c>
      <c r="H7630" s="6" t="s">
        <v>28194</v>
      </c>
      <c r="I7630" s="7" t="s">
        <v>28320</v>
      </c>
      <c r="J7630" s="7" t="s">
        <v>28342</v>
      </c>
      <c r="K7630" s="7" t="s">
        <v>6970</v>
      </c>
      <c r="L7630" s="7" t="s">
        <v>28322</v>
      </c>
      <c r="M7630" s="7" t="s">
        <v>28343</v>
      </c>
      <c r="N7630" s="7" t="s">
        <v>45</v>
      </c>
      <c r="O7630" s="15" t="s">
        <v>28344</v>
      </c>
      <c r="P7630" s="16"/>
      <c r="Q7630" s="7" t="s">
        <v>28345</v>
      </c>
      <c r="R7630" s="7" t="s">
        <v>23</v>
      </c>
      <c r="S7630" s="7" t="s">
        <v>24</v>
      </c>
      <c r="T7630" s="7" t="s">
        <v>23</v>
      </c>
    </row>
    <row r="7631" spans="1:20" ht="30" customHeight="1">
      <c r="A7631" t="str">
        <f>VLOOKUP(J7631,[1]reportExcel!$C$6:$M$8021,4,FALSE)</f>
        <v>PUERTO RONDÓN</v>
      </c>
      <c r="B7631" t="str">
        <f>VLOOKUP(J7631,[1]reportExcel!$C$6:$M$8021,6,FALSE)</f>
        <v>-71,1030694296</v>
      </c>
      <c r="C7631" t="str">
        <f>VLOOKUP(J7631,[1]reportExcel!$C$6:$M$8021,8,FALSE)</f>
        <v>6,27986338565</v>
      </c>
      <c r="D7631" t="str">
        <f t="shared" si="238"/>
        <v>-71,1033929512</v>
      </c>
      <c r="E7631" t="str">
        <f t="shared" si="239"/>
        <v>6,28146282154</v>
      </c>
      <c r="H7631" s="6" t="s">
        <v>28194</v>
      </c>
      <c r="I7631" s="7" t="s">
        <v>28346</v>
      </c>
      <c r="J7631" s="7" t="s">
        <v>28347</v>
      </c>
      <c r="K7631" s="7" t="s">
        <v>6970</v>
      </c>
      <c r="L7631" s="7" t="s">
        <v>28348</v>
      </c>
      <c r="M7631" s="7" t="s">
        <v>28348</v>
      </c>
      <c r="N7631" s="7" t="s">
        <v>20</v>
      </c>
      <c r="O7631" s="15" t="s">
        <v>28349</v>
      </c>
      <c r="P7631" s="16"/>
      <c r="Q7631" s="7" t="s">
        <v>28350</v>
      </c>
      <c r="R7631" s="7" t="s">
        <v>23</v>
      </c>
      <c r="S7631" s="7" t="s">
        <v>24</v>
      </c>
      <c r="T7631" s="7" t="s">
        <v>23</v>
      </c>
    </row>
    <row r="7632" spans="1:20" ht="30" customHeight="1">
      <c r="A7632" t="str">
        <f>VLOOKUP(J7632,[1]reportExcel!$C$6:$M$8021,4,FALSE)</f>
        <v>SAN IGNACIO</v>
      </c>
      <c r="B7632" t="str">
        <f>VLOOKUP(J7632,[1]reportExcel!$C$6:$M$8021,6,FALSE)</f>
        <v>-71,2266566341</v>
      </c>
      <c r="C7632" t="str">
        <f>VLOOKUP(J7632,[1]reportExcel!$C$6:$M$8021,8,FALSE)</f>
        <v>6,29586534831</v>
      </c>
      <c r="D7632" t="str">
        <f t="shared" si="238"/>
        <v>-71,226419697</v>
      </c>
      <c r="E7632" t="str">
        <f t="shared" si="239"/>
        <v>6,295914417</v>
      </c>
      <c r="H7632" s="6" t="s">
        <v>28194</v>
      </c>
      <c r="I7632" s="7" t="s">
        <v>28346</v>
      </c>
      <c r="J7632" s="7" t="s">
        <v>28351</v>
      </c>
      <c r="K7632" s="7" t="s">
        <v>6970</v>
      </c>
      <c r="L7632" s="7" t="s">
        <v>28348</v>
      </c>
      <c r="M7632" s="7" t="s">
        <v>1394</v>
      </c>
      <c r="N7632" s="7" t="s">
        <v>45</v>
      </c>
      <c r="O7632" s="15" t="s">
        <v>28352</v>
      </c>
      <c r="P7632" s="16"/>
      <c r="Q7632" s="7" t="s">
        <v>28353</v>
      </c>
      <c r="R7632" s="7" t="s">
        <v>23</v>
      </c>
      <c r="S7632" s="7" t="s">
        <v>24</v>
      </c>
      <c r="T7632" s="7" t="s">
        <v>23</v>
      </c>
    </row>
    <row r="7633" spans="1:20" ht="30" customHeight="1">
      <c r="A7633" t="str">
        <f>VLOOKUP(J7633,[1]reportExcel!$C$6:$M$8021,4,FALSE)</f>
        <v>SARAVENA</v>
      </c>
      <c r="B7633" t="str">
        <f>VLOOKUP(J7633,[1]reportExcel!$C$6:$M$8021,6,FALSE)</f>
        <v>-71,8739494778</v>
      </c>
      <c r="C7633" t="str">
        <f>VLOOKUP(J7633,[1]reportExcel!$C$6:$M$8021,8,FALSE)</f>
        <v>6,95387794066</v>
      </c>
      <c r="D7633" t="str">
        <f t="shared" si="238"/>
        <v>-71,8723328706</v>
      </c>
      <c r="E7633" t="str">
        <f t="shared" si="239"/>
        <v>6,95386030424</v>
      </c>
      <c r="H7633" s="6" t="s">
        <v>28194</v>
      </c>
      <c r="I7633" s="7" t="s">
        <v>28354</v>
      </c>
      <c r="J7633" s="7" t="s">
        <v>28355</v>
      </c>
      <c r="K7633" s="7" t="s">
        <v>6970</v>
      </c>
      <c r="L7633" s="7" t="s">
        <v>28356</v>
      </c>
      <c r="M7633" s="7" t="s">
        <v>28356</v>
      </c>
      <c r="N7633" s="7" t="s">
        <v>20</v>
      </c>
      <c r="O7633" s="15" t="s">
        <v>28357</v>
      </c>
      <c r="P7633" s="16"/>
      <c r="Q7633" s="7" t="s">
        <v>28358</v>
      </c>
      <c r="R7633" s="7" t="s">
        <v>23</v>
      </c>
      <c r="S7633" s="7" t="s">
        <v>24</v>
      </c>
      <c r="T7633" s="7" t="s">
        <v>23</v>
      </c>
    </row>
    <row r="7634" spans="1:20" ht="30" customHeight="1">
      <c r="A7634" t="str">
        <f>VLOOKUP(J7634,[1]reportExcel!$C$6:$M$8021,4,FALSE)</f>
        <v>LA YE DEL CHARO</v>
      </c>
      <c r="B7634" t="str">
        <f>VLOOKUP(J7634,[1]reportExcel!$C$6:$M$8021,6,FALSE)</f>
        <v>-71,855575047925</v>
      </c>
      <c r="C7634" t="str">
        <f>VLOOKUP(J7634,[1]reportExcel!$C$6:$M$8021,8,FALSE)</f>
        <v>6,9055059106073</v>
      </c>
      <c r="D7634" t="str">
        <f t="shared" si="238"/>
        <v>-71,8067477552</v>
      </c>
      <c r="E7634" t="str">
        <f t="shared" si="239"/>
        <v>7,03043287423</v>
      </c>
      <c r="H7634" s="6" t="s">
        <v>28194</v>
      </c>
      <c r="I7634" s="7" t="s">
        <v>28354</v>
      </c>
      <c r="J7634" s="7" t="s">
        <v>28359</v>
      </c>
      <c r="K7634" s="7" t="s">
        <v>6970</v>
      </c>
      <c r="L7634" s="7" t="s">
        <v>28356</v>
      </c>
      <c r="M7634" s="7" t="s">
        <v>28360</v>
      </c>
      <c r="N7634" s="7" t="s">
        <v>288</v>
      </c>
      <c r="O7634" s="15" t="s">
        <v>28361</v>
      </c>
      <c r="P7634" s="16"/>
      <c r="Q7634" s="7" t="s">
        <v>28362</v>
      </c>
      <c r="R7634" s="7" t="s">
        <v>23</v>
      </c>
      <c r="S7634" s="7" t="s">
        <v>24</v>
      </c>
      <c r="T7634" s="7" t="s">
        <v>23</v>
      </c>
    </row>
    <row r="7635" spans="1:20" ht="30" customHeight="1">
      <c r="A7635" t="str">
        <f>VLOOKUP(J7635,[1]reportExcel!$C$6:$M$8021,4,FALSE)</f>
        <v>PUENTE DE BOJABÁ</v>
      </c>
      <c r="B7635" t="str">
        <f>VLOOKUP(J7635,[1]reportExcel!$C$6:$M$8021,6,FALSE)</f>
        <v>-71,855575047925</v>
      </c>
      <c r="C7635" t="str">
        <f>VLOOKUP(J7635,[1]reportExcel!$C$6:$M$8021,8,FALSE)</f>
        <v>6,9055059106073</v>
      </c>
      <c r="D7635" t="str">
        <f t="shared" si="238"/>
        <v>-71,855575047925</v>
      </c>
      <c r="E7635" t="str">
        <f t="shared" si="239"/>
        <v>6,9055059106073</v>
      </c>
      <c r="H7635" s="6" t="s">
        <v>28194</v>
      </c>
      <c r="I7635" s="7" t="s">
        <v>28354</v>
      </c>
      <c r="J7635" s="7" t="s">
        <v>28363</v>
      </c>
      <c r="K7635" s="7" t="s">
        <v>6970</v>
      </c>
      <c r="L7635" s="7" t="s">
        <v>28356</v>
      </c>
      <c r="M7635" s="7" t="s">
        <v>28364</v>
      </c>
      <c r="N7635" s="7" t="s">
        <v>288</v>
      </c>
      <c r="O7635" s="15" t="s">
        <v>102</v>
      </c>
      <c r="P7635" s="16"/>
      <c r="Q7635" s="7" t="s">
        <v>102</v>
      </c>
      <c r="R7635" s="7" t="s">
        <v>23</v>
      </c>
      <c r="S7635" s="7" t="s">
        <v>24</v>
      </c>
      <c r="T7635" s="7" t="s">
        <v>23</v>
      </c>
    </row>
    <row r="7636" spans="1:20" ht="30" customHeight="1">
      <c r="A7636" t="str">
        <f>VLOOKUP(J7636,[1]reportExcel!$C$6:$M$8021,4,FALSE)</f>
        <v>PUERTO LLERAS</v>
      </c>
      <c r="B7636" t="str">
        <f>VLOOKUP(J7636,[1]reportExcel!$C$6:$M$8021,6,FALSE)</f>
        <v>-71,7051862438</v>
      </c>
      <c r="C7636" t="str">
        <f>VLOOKUP(J7636,[1]reportExcel!$C$6:$M$8021,8,FALSE)</f>
        <v>7,02685144891</v>
      </c>
      <c r="D7636" t="str">
        <f t="shared" si="238"/>
        <v>-71,6973718768</v>
      </c>
      <c r="E7636" t="str">
        <f t="shared" si="239"/>
        <v>7,03262746176</v>
      </c>
      <c r="H7636" s="6" t="s">
        <v>28194</v>
      </c>
      <c r="I7636" s="7" t="s">
        <v>28354</v>
      </c>
      <c r="J7636" s="7" t="s">
        <v>28365</v>
      </c>
      <c r="K7636" s="7" t="s">
        <v>6970</v>
      </c>
      <c r="L7636" s="7" t="s">
        <v>28356</v>
      </c>
      <c r="M7636" s="7" t="s">
        <v>14665</v>
      </c>
      <c r="N7636" s="7" t="s">
        <v>288</v>
      </c>
      <c r="O7636" s="15" t="s">
        <v>28366</v>
      </c>
      <c r="P7636" s="16"/>
      <c r="Q7636" s="7" t="s">
        <v>28367</v>
      </c>
      <c r="R7636" s="7" t="s">
        <v>23</v>
      </c>
      <c r="S7636" s="7" t="s">
        <v>24</v>
      </c>
      <c r="T7636" s="7" t="s">
        <v>23</v>
      </c>
    </row>
    <row r="7637" spans="1:20" ht="30" customHeight="1">
      <c r="A7637" t="str">
        <f>VLOOKUP(J7637,[1]reportExcel!$C$6:$M$8021,4,FALSE)</f>
        <v>AGUA SANTA</v>
      </c>
      <c r="B7637" t="str">
        <f>VLOOKUP(J7637,[1]reportExcel!$C$6:$M$8021,6,FALSE)</f>
        <v>-71,855575047925</v>
      </c>
      <c r="C7637" t="str">
        <f>VLOOKUP(J7637,[1]reportExcel!$C$6:$M$8021,8,FALSE)</f>
        <v>6,9055059106073</v>
      </c>
      <c r="D7637" t="str">
        <f t="shared" si="238"/>
        <v>-71,6952042136</v>
      </c>
      <c r="E7637" t="str">
        <f t="shared" si="239"/>
        <v>6,94818024403</v>
      </c>
      <c r="H7637" s="6" t="s">
        <v>28194</v>
      </c>
      <c r="I7637" s="7" t="s">
        <v>28354</v>
      </c>
      <c r="J7637" s="7" t="s">
        <v>28368</v>
      </c>
      <c r="K7637" s="7" t="s">
        <v>6970</v>
      </c>
      <c r="L7637" s="7" t="s">
        <v>28356</v>
      </c>
      <c r="M7637" s="7" t="s">
        <v>28369</v>
      </c>
      <c r="N7637" s="7" t="s">
        <v>288</v>
      </c>
      <c r="O7637" s="15" t="s">
        <v>28370</v>
      </c>
      <c r="P7637" s="16"/>
      <c r="Q7637" s="7" t="s">
        <v>28371</v>
      </c>
      <c r="R7637" s="7" t="s">
        <v>23</v>
      </c>
      <c r="S7637" s="7" t="s">
        <v>24</v>
      </c>
      <c r="T7637" s="7" t="s">
        <v>23</v>
      </c>
    </row>
    <row r="7638" spans="1:20" ht="30" customHeight="1">
      <c r="A7638" t="str">
        <f>VLOOKUP(J7638,[1]reportExcel!$C$6:$M$8021,4,FALSE)</f>
        <v>PUERTO NARIÑO</v>
      </c>
      <c r="B7638" t="str">
        <f>VLOOKUP(J7638,[1]reportExcel!$C$6:$M$8021,6,FALSE)</f>
        <v>-71,7829456087</v>
      </c>
      <c r="C7638" t="str">
        <f>VLOOKUP(J7638,[1]reportExcel!$C$6:$M$8021,8,FALSE)</f>
        <v>7,01063236807</v>
      </c>
      <c r="D7638" t="str">
        <f t="shared" si="238"/>
        <v>-71,7836959657</v>
      </c>
      <c r="E7638" t="str">
        <f t="shared" si="239"/>
        <v>7,01079345533</v>
      </c>
      <c r="H7638" s="6" t="s">
        <v>28194</v>
      </c>
      <c r="I7638" s="7" t="s">
        <v>28354</v>
      </c>
      <c r="J7638" s="7" t="s">
        <v>28372</v>
      </c>
      <c r="K7638" s="7" t="s">
        <v>6970</v>
      </c>
      <c r="L7638" s="7" t="s">
        <v>28356</v>
      </c>
      <c r="M7638" s="7" t="s">
        <v>4315</v>
      </c>
      <c r="N7638" s="7" t="s">
        <v>288</v>
      </c>
      <c r="O7638" s="15" t="s">
        <v>28373</v>
      </c>
      <c r="P7638" s="16"/>
      <c r="Q7638" s="7" t="s">
        <v>28374</v>
      </c>
      <c r="R7638" s="7" t="s">
        <v>23</v>
      </c>
      <c r="S7638" s="7" t="s">
        <v>24</v>
      </c>
      <c r="T7638" s="7" t="s">
        <v>23</v>
      </c>
    </row>
    <row r="7639" spans="1:20" ht="30" customHeight="1">
      <c r="A7639" t="str">
        <f>VLOOKUP(J7639,[1]reportExcel!$C$6:$M$8021,4,FALSE)</f>
        <v>BARRANCONES</v>
      </c>
      <c r="B7639" t="str">
        <f>VLOOKUP(J7639,[1]reportExcel!$C$6:$M$8021,6,FALSE)</f>
        <v>-71,855575047925</v>
      </c>
      <c r="C7639" t="str">
        <f>VLOOKUP(J7639,[1]reportExcel!$C$6:$M$8021,8,FALSE)</f>
        <v>6,9055059106073</v>
      </c>
      <c r="D7639" t="str">
        <f t="shared" si="238"/>
        <v>-71,793701451</v>
      </c>
      <c r="E7639" t="str">
        <f t="shared" si="239"/>
        <v>6,85121297</v>
      </c>
      <c r="H7639" s="6" t="s">
        <v>28194</v>
      </c>
      <c r="I7639" s="7" t="s">
        <v>28354</v>
      </c>
      <c r="J7639" s="7" t="s">
        <v>28375</v>
      </c>
      <c r="K7639" s="7" t="s">
        <v>6970</v>
      </c>
      <c r="L7639" s="7" t="s">
        <v>28356</v>
      </c>
      <c r="M7639" s="7" t="s">
        <v>28376</v>
      </c>
      <c r="N7639" s="7" t="s">
        <v>288</v>
      </c>
      <c r="O7639" s="15" t="s">
        <v>28377</v>
      </c>
      <c r="P7639" s="16"/>
      <c r="Q7639" s="7" t="s">
        <v>28378</v>
      </c>
      <c r="R7639" s="7" t="s">
        <v>23</v>
      </c>
      <c r="S7639" s="7" t="s">
        <v>24</v>
      </c>
      <c r="T7639" s="7" t="s">
        <v>23</v>
      </c>
    </row>
    <row r="7640" spans="1:20" ht="30" customHeight="1">
      <c r="A7640" t="str">
        <f>VLOOKUP(J7640,[1]reportExcel!$C$6:$M$8021,4,FALSE)</f>
        <v>BARRIO LOCO</v>
      </c>
      <c r="B7640" t="str">
        <f>VLOOKUP(J7640,[1]reportExcel!$C$6:$M$8021,6,FALSE)</f>
        <v>-71,855575047925</v>
      </c>
      <c r="C7640" t="str">
        <f>VLOOKUP(J7640,[1]reportExcel!$C$6:$M$8021,8,FALSE)</f>
        <v>6,9055059106073</v>
      </c>
      <c r="D7640" t="str">
        <f t="shared" si="238"/>
        <v>-71,8154524718</v>
      </c>
      <c r="E7640" t="str">
        <f t="shared" si="239"/>
        <v>6,98009077888</v>
      </c>
      <c r="H7640" s="6" t="s">
        <v>28194</v>
      </c>
      <c r="I7640" s="7" t="s">
        <v>28354</v>
      </c>
      <c r="J7640" s="7" t="s">
        <v>28379</v>
      </c>
      <c r="K7640" s="7" t="s">
        <v>6970</v>
      </c>
      <c r="L7640" s="7" t="s">
        <v>28356</v>
      </c>
      <c r="M7640" s="7" t="s">
        <v>28380</v>
      </c>
      <c r="N7640" s="7" t="s">
        <v>45</v>
      </c>
      <c r="O7640" s="15" t="s">
        <v>28381</v>
      </c>
      <c r="P7640" s="16"/>
      <c r="Q7640" s="7" t="s">
        <v>28382</v>
      </c>
      <c r="R7640" s="7" t="s">
        <v>23</v>
      </c>
      <c r="S7640" s="7" t="s">
        <v>24</v>
      </c>
      <c r="T7640" s="7" t="s">
        <v>23</v>
      </c>
    </row>
    <row r="7641" spans="1:20" ht="30" customHeight="1">
      <c r="A7641" t="str">
        <f>VLOOKUP(J7641,[1]reportExcel!$C$6:$M$8021,4,FALSE)</f>
        <v>CAÑO SECO</v>
      </c>
      <c r="B7641" t="str">
        <f>VLOOKUP(J7641,[1]reportExcel!$C$6:$M$8021,6,FALSE)</f>
        <v>-71,855575047925</v>
      </c>
      <c r="C7641" t="str">
        <f>VLOOKUP(J7641,[1]reportExcel!$C$6:$M$8021,8,FALSE)</f>
        <v>6,9055059106073</v>
      </c>
      <c r="D7641" t="str">
        <f t="shared" si="238"/>
        <v>-71,7658971229</v>
      </c>
      <c r="E7641" t="str">
        <f t="shared" si="239"/>
        <v>7,05925509951</v>
      </c>
      <c r="H7641" s="6" t="s">
        <v>28194</v>
      </c>
      <c r="I7641" s="7" t="s">
        <v>28354</v>
      </c>
      <c r="J7641" s="7" t="s">
        <v>28383</v>
      </c>
      <c r="K7641" s="7" t="s">
        <v>6970</v>
      </c>
      <c r="L7641" s="7" t="s">
        <v>28356</v>
      </c>
      <c r="M7641" s="7" t="s">
        <v>28384</v>
      </c>
      <c r="N7641" s="7" t="s">
        <v>28</v>
      </c>
      <c r="O7641" s="15" t="s">
        <v>28385</v>
      </c>
      <c r="P7641" s="16"/>
      <c r="Q7641" s="7" t="s">
        <v>28386</v>
      </c>
      <c r="R7641" s="7" t="s">
        <v>23</v>
      </c>
      <c r="S7641" s="7" t="s">
        <v>24</v>
      </c>
      <c r="T7641" s="7" t="s">
        <v>23</v>
      </c>
    </row>
    <row r="7642" spans="1:20" ht="30" customHeight="1">
      <c r="A7642" t="str">
        <f>VLOOKUP(J7642,[1]reportExcel!$C$6:$M$8021,4,FALSE)</f>
        <v>LA PAJUILA</v>
      </c>
      <c r="B7642" t="str">
        <f>VLOOKUP(J7642,[1]reportExcel!$C$6:$M$8021,6,FALSE)</f>
        <v>-71,855575047925</v>
      </c>
      <c r="C7642" t="str">
        <f>VLOOKUP(J7642,[1]reportExcel!$C$6:$M$8021,8,FALSE)</f>
        <v>6,9055059106073</v>
      </c>
      <c r="D7642" t="str">
        <f t="shared" ref="D7642:D7705" si="240">IF(AND(O7642="0,",NOT(ISNA(B7642))),B7642,O7642)</f>
        <v>-71,7122369406</v>
      </c>
      <c r="E7642" t="str">
        <f t="shared" si="239"/>
        <v>6,89761822601</v>
      </c>
      <c r="H7642" s="6" t="s">
        <v>28194</v>
      </c>
      <c r="I7642" s="7" t="s">
        <v>28354</v>
      </c>
      <c r="J7642" s="7" t="s">
        <v>28387</v>
      </c>
      <c r="K7642" s="7" t="s">
        <v>6970</v>
      </c>
      <c r="L7642" s="7" t="s">
        <v>28356</v>
      </c>
      <c r="M7642" s="7" t="s">
        <v>28388</v>
      </c>
      <c r="N7642" s="7" t="s">
        <v>45</v>
      </c>
      <c r="O7642" s="15" t="s">
        <v>28389</v>
      </c>
      <c r="P7642" s="16"/>
      <c r="Q7642" s="7" t="s">
        <v>28390</v>
      </c>
      <c r="R7642" s="7" t="s">
        <v>23</v>
      </c>
      <c r="S7642" s="7" t="s">
        <v>24</v>
      </c>
      <c r="T7642" s="7" t="s">
        <v>23</v>
      </c>
    </row>
    <row r="7643" spans="1:20" ht="30" customHeight="1">
      <c r="A7643" t="str">
        <f>VLOOKUP(J7643,[1]reportExcel!$C$6:$M$8021,4,FALSE)</f>
        <v>LA YE DEL GARROTAZO</v>
      </c>
      <c r="B7643" t="str">
        <f>VLOOKUP(J7643,[1]reportExcel!$C$6:$M$8021,6,FALSE)</f>
        <v>-71,855575047925</v>
      </c>
      <c r="C7643" t="str">
        <f>VLOOKUP(J7643,[1]reportExcel!$C$6:$M$8021,8,FALSE)</f>
        <v>6,9055059106073</v>
      </c>
      <c r="D7643" t="str">
        <f t="shared" si="240"/>
        <v>-71,7304103232</v>
      </c>
      <c r="E7643" t="str">
        <f t="shared" si="239"/>
        <v>6,99103593774</v>
      </c>
      <c r="H7643" s="6" t="s">
        <v>28194</v>
      </c>
      <c r="I7643" s="7" t="s">
        <v>28354</v>
      </c>
      <c r="J7643" s="7" t="s">
        <v>28391</v>
      </c>
      <c r="K7643" s="7" t="s">
        <v>6970</v>
      </c>
      <c r="L7643" s="7" t="s">
        <v>28356</v>
      </c>
      <c r="M7643" s="7" t="s">
        <v>28392</v>
      </c>
      <c r="N7643" s="7" t="s">
        <v>45</v>
      </c>
      <c r="O7643" s="15" t="s">
        <v>28393</v>
      </c>
      <c r="P7643" s="16"/>
      <c r="Q7643" s="7" t="s">
        <v>28394</v>
      </c>
      <c r="R7643" s="7" t="s">
        <v>23</v>
      </c>
      <c r="S7643" s="7" t="s">
        <v>24</v>
      </c>
      <c r="T7643" s="7" t="s">
        <v>23</v>
      </c>
    </row>
    <row r="7644" spans="1:20" ht="30" customHeight="1">
      <c r="A7644" t="str">
        <f>VLOOKUP(J7644,[1]reportExcel!$C$6:$M$8021,4,FALSE)</f>
        <v>PUERTO CONTRERAS</v>
      </c>
      <c r="B7644" t="str">
        <f>VLOOKUP(J7644,[1]reportExcel!$C$6:$M$8021,6,FALSE)</f>
        <v>-71,855575047925</v>
      </c>
      <c r="C7644" t="str">
        <f>VLOOKUP(J7644,[1]reportExcel!$C$6:$M$8021,8,FALSE)</f>
        <v>6,9055059106073</v>
      </c>
      <c r="D7644" t="str">
        <f t="shared" si="240"/>
        <v>-71,8239405142</v>
      </c>
      <c r="E7644" t="str">
        <f t="shared" si="239"/>
        <v>7,0512635049</v>
      </c>
      <c r="H7644" s="6" t="s">
        <v>28194</v>
      </c>
      <c r="I7644" s="7" t="s">
        <v>28354</v>
      </c>
      <c r="J7644" s="7" t="s">
        <v>28395</v>
      </c>
      <c r="K7644" s="7" t="s">
        <v>6970</v>
      </c>
      <c r="L7644" s="7" t="s">
        <v>28356</v>
      </c>
      <c r="M7644" s="7" t="s">
        <v>28396</v>
      </c>
      <c r="N7644" s="7" t="s">
        <v>28</v>
      </c>
      <c r="O7644" s="15" t="s">
        <v>28397</v>
      </c>
      <c r="P7644" s="16"/>
      <c r="Q7644" s="7" t="s">
        <v>28398</v>
      </c>
      <c r="R7644" s="7" t="s">
        <v>23</v>
      </c>
      <c r="S7644" s="7" t="s">
        <v>24</v>
      </c>
      <c r="T7644" s="7" t="s">
        <v>23</v>
      </c>
    </row>
    <row r="7645" spans="1:20" ht="30" customHeight="1">
      <c r="A7645" t="str">
        <f>VLOOKUP(J7645,[1]reportExcel!$C$6:$M$8021,4,FALSE)</f>
        <v>PUERTO SALCEDO</v>
      </c>
      <c r="B7645" t="str">
        <f>VLOOKUP(J7645,[1]reportExcel!$C$6:$M$8021,6,FALSE)</f>
        <v>-71,855575047925</v>
      </c>
      <c r="C7645" t="str">
        <f>VLOOKUP(J7645,[1]reportExcel!$C$6:$M$8021,8,FALSE)</f>
        <v>6,9055059106073</v>
      </c>
      <c r="D7645" t="str">
        <f t="shared" si="240"/>
        <v>-71,774690896</v>
      </c>
      <c r="E7645" t="str">
        <f t="shared" si="239"/>
        <v>7,06224177</v>
      </c>
      <c r="H7645" s="6" t="s">
        <v>28194</v>
      </c>
      <c r="I7645" s="7" t="s">
        <v>28354</v>
      </c>
      <c r="J7645" s="7" t="s">
        <v>28399</v>
      </c>
      <c r="K7645" s="7" t="s">
        <v>6970</v>
      </c>
      <c r="L7645" s="7" t="s">
        <v>28356</v>
      </c>
      <c r="M7645" s="7" t="s">
        <v>28400</v>
      </c>
      <c r="N7645" s="7" t="s">
        <v>28</v>
      </c>
      <c r="O7645" s="15" t="s">
        <v>28401</v>
      </c>
      <c r="P7645" s="16"/>
      <c r="Q7645" s="7" t="s">
        <v>28402</v>
      </c>
      <c r="R7645" s="7" t="s">
        <v>23</v>
      </c>
      <c r="S7645" s="7" t="s">
        <v>24</v>
      </c>
      <c r="T7645" s="7" t="s">
        <v>23</v>
      </c>
    </row>
    <row r="7646" spans="1:20" ht="30" customHeight="1">
      <c r="A7646" t="str">
        <f>VLOOKUP(J7646,[1]reportExcel!$C$6:$M$8021,4,FALSE)</f>
        <v>QUESQUALITO</v>
      </c>
      <c r="B7646" t="str">
        <f>VLOOKUP(J7646,[1]reportExcel!$C$6:$M$8021,6,FALSE)</f>
        <v>-71,855575047925</v>
      </c>
      <c r="C7646" t="str">
        <f>VLOOKUP(J7646,[1]reportExcel!$C$6:$M$8021,8,FALSE)</f>
        <v>6,9055059106073</v>
      </c>
      <c r="D7646" t="str">
        <f t="shared" si="240"/>
        <v>-71,8312762642</v>
      </c>
      <c r="E7646" t="str">
        <f t="shared" si="239"/>
        <v>6,87629028493</v>
      </c>
      <c r="H7646" s="6" t="s">
        <v>28194</v>
      </c>
      <c r="I7646" s="7" t="s">
        <v>28354</v>
      </c>
      <c r="J7646" s="7" t="s">
        <v>28403</v>
      </c>
      <c r="K7646" s="7" t="s">
        <v>6970</v>
      </c>
      <c r="L7646" s="7" t="s">
        <v>28356</v>
      </c>
      <c r="M7646" s="7" t="s">
        <v>28404</v>
      </c>
      <c r="N7646" s="7" t="s">
        <v>28</v>
      </c>
      <c r="O7646" s="15" t="s">
        <v>28405</v>
      </c>
      <c r="P7646" s="16"/>
      <c r="Q7646" s="7" t="s">
        <v>28406</v>
      </c>
      <c r="R7646" s="7" t="s">
        <v>23</v>
      </c>
      <c r="S7646" s="7" t="s">
        <v>24</v>
      </c>
      <c r="T7646" s="7" t="s">
        <v>23</v>
      </c>
    </row>
    <row r="7647" spans="1:20" ht="30" customHeight="1">
      <c r="A7647" t="str">
        <f>VLOOKUP(J7647,[1]reportExcel!$C$6:$M$8021,4,FALSE)</f>
        <v>REMDINO</v>
      </c>
      <c r="B7647" t="str">
        <f>VLOOKUP(J7647,[1]reportExcel!$C$6:$M$8021,6,FALSE)</f>
        <v>-71,855575047925</v>
      </c>
      <c r="C7647" t="str">
        <f>VLOOKUP(J7647,[1]reportExcel!$C$6:$M$8021,8,FALSE)</f>
        <v>6,9055059106073</v>
      </c>
      <c r="D7647" t="str">
        <f t="shared" si="240"/>
        <v>-71,7929490392</v>
      </c>
      <c r="E7647" t="str">
        <f t="shared" si="239"/>
        <v>7,06079826404</v>
      </c>
      <c r="H7647" s="6" t="s">
        <v>28194</v>
      </c>
      <c r="I7647" s="7" t="s">
        <v>28354</v>
      </c>
      <c r="J7647" s="7" t="s">
        <v>28407</v>
      </c>
      <c r="K7647" s="7" t="s">
        <v>6970</v>
      </c>
      <c r="L7647" s="7" t="s">
        <v>28356</v>
      </c>
      <c r="M7647" s="7" t="s">
        <v>28408</v>
      </c>
      <c r="N7647" s="7" t="s">
        <v>28</v>
      </c>
      <c r="O7647" s="15" t="s">
        <v>28409</v>
      </c>
      <c r="P7647" s="16"/>
      <c r="Q7647" s="7" t="s">
        <v>28410</v>
      </c>
      <c r="R7647" s="7" t="s">
        <v>23</v>
      </c>
      <c r="S7647" s="7" t="s">
        <v>24</v>
      </c>
      <c r="T7647" s="7" t="s">
        <v>23</v>
      </c>
    </row>
    <row r="7648" spans="1:20" ht="30" customHeight="1">
      <c r="A7648" t="e">
        <f>VLOOKUP(J7648,[1]reportExcel!$C$6:$M$8021,4,FALSE)</f>
        <v>#N/A</v>
      </c>
      <c r="B7648" t="e">
        <f>VLOOKUP(J7648,[1]reportExcel!$C$6:$M$8021,6,FALSE)</f>
        <v>#N/A</v>
      </c>
      <c r="C7648" t="e">
        <f>VLOOKUP(J7648,[1]reportExcel!$C$6:$M$8021,8,FALSE)</f>
        <v>#N/A</v>
      </c>
      <c r="D7648" t="str">
        <f t="shared" si="240"/>
        <v>0,</v>
      </c>
      <c r="E7648" t="str">
        <f t="shared" si="239"/>
        <v>0,</v>
      </c>
      <c r="H7648" s="6" t="s">
        <v>28194</v>
      </c>
      <c r="I7648" s="7" t="s">
        <v>28354</v>
      </c>
      <c r="J7648" s="7" t="s">
        <v>28411</v>
      </c>
      <c r="K7648" s="7" t="s">
        <v>6970</v>
      </c>
      <c r="L7648" s="7" t="s">
        <v>28356</v>
      </c>
      <c r="M7648" s="7" t="s">
        <v>28412</v>
      </c>
      <c r="N7648" s="7" t="s">
        <v>45</v>
      </c>
      <c r="O7648" s="15" t="s">
        <v>102</v>
      </c>
      <c r="P7648" s="16"/>
      <c r="Q7648" s="7" t="s">
        <v>102</v>
      </c>
      <c r="R7648" s="7" t="s">
        <v>23</v>
      </c>
      <c r="S7648" s="7" t="s">
        <v>24</v>
      </c>
      <c r="T7648" s="7" t="s">
        <v>23</v>
      </c>
    </row>
    <row r="7649" spans="1:20" ht="30" customHeight="1">
      <c r="A7649" t="str">
        <f>VLOOKUP(J7649,[1]reportExcel!$C$6:$M$8021,4,FALSE)</f>
        <v>TAME</v>
      </c>
      <c r="B7649" t="str">
        <f>VLOOKUP(J7649,[1]reportExcel!$C$6:$M$8021,6,FALSE)</f>
        <v>-71,7436532635</v>
      </c>
      <c r="C7649" t="str">
        <f>VLOOKUP(J7649,[1]reportExcel!$C$6:$M$8021,8,FALSE)</f>
        <v>6,45653811474</v>
      </c>
      <c r="D7649" t="str">
        <f t="shared" si="240"/>
        <v>-71,7537617572</v>
      </c>
      <c r="E7649" t="str">
        <f t="shared" si="239"/>
        <v>6,45344199261</v>
      </c>
      <c r="H7649" s="6" t="s">
        <v>28194</v>
      </c>
      <c r="I7649" s="7" t="s">
        <v>28413</v>
      </c>
      <c r="J7649" s="7" t="s">
        <v>28414</v>
      </c>
      <c r="K7649" s="7" t="s">
        <v>6970</v>
      </c>
      <c r="L7649" s="7" t="s">
        <v>28415</v>
      </c>
      <c r="M7649" s="7" t="s">
        <v>28415</v>
      </c>
      <c r="N7649" s="7" t="s">
        <v>20</v>
      </c>
      <c r="O7649" s="15" t="s">
        <v>28416</v>
      </c>
      <c r="P7649" s="16"/>
      <c r="Q7649" s="7" t="s">
        <v>28417</v>
      </c>
      <c r="R7649" s="7" t="s">
        <v>23</v>
      </c>
      <c r="S7649" s="7" t="s">
        <v>24</v>
      </c>
      <c r="T7649" s="7" t="s">
        <v>23</v>
      </c>
    </row>
    <row r="7650" spans="1:20" ht="30" customHeight="1">
      <c r="A7650" t="str">
        <f>VLOOKUP(J7650,[1]reportExcel!$C$6:$M$8021,4,FALSE)</f>
        <v>BETOYES</v>
      </c>
      <c r="B7650" t="str">
        <f>VLOOKUP(J7650,[1]reportExcel!$C$6:$M$8021,6,FALSE)</f>
        <v>-71,55887251</v>
      </c>
      <c r="C7650" t="str">
        <f>VLOOKUP(J7650,[1]reportExcel!$C$6:$M$8021,8,FALSE)</f>
        <v>6,49175670671</v>
      </c>
      <c r="D7650" t="str">
        <f t="shared" si="240"/>
        <v>-71,5590736198</v>
      </c>
      <c r="E7650" t="str">
        <f t="shared" si="239"/>
        <v>6,4914237425</v>
      </c>
      <c r="H7650" s="6" t="s">
        <v>28194</v>
      </c>
      <c r="I7650" s="7" t="s">
        <v>28413</v>
      </c>
      <c r="J7650" s="7" t="s">
        <v>28418</v>
      </c>
      <c r="K7650" s="7" t="s">
        <v>6970</v>
      </c>
      <c r="L7650" s="7" t="s">
        <v>28415</v>
      </c>
      <c r="M7650" s="7" t="s">
        <v>28419</v>
      </c>
      <c r="N7650" s="7" t="s">
        <v>45</v>
      </c>
      <c r="O7650" s="15" t="s">
        <v>28420</v>
      </c>
      <c r="P7650" s="16"/>
      <c r="Q7650" s="7" t="s">
        <v>28421</v>
      </c>
      <c r="R7650" s="7" t="s">
        <v>23</v>
      </c>
      <c r="S7650" s="7" t="s">
        <v>24</v>
      </c>
      <c r="T7650" s="7" t="s">
        <v>23</v>
      </c>
    </row>
    <row r="7651" spans="1:20" ht="30" customHeight="1">
      <c r="A7651" t="str">
        <f>VLOOKUP(J7651,[1]reportExcel!$C$6:$M$8021,4,FALSE)</f>
        <v>COROCITO</v>
      </c>
      <c r="B7651" t="str">
        <f>VLOOKUP(J7651,[1]reportExcel!$C$6:$M$8021,6,FALSE)</f>
        <v>-71,6980637895</v>
      </c>
      <c r="C7651" t="str">
        <f>VLOOKUP(J7651,[1]reportExcel!$C$6:$M$8021,8,FALSE)</f>
        <v>6,56378406501</v>
      </c>
      <c r="D7651" t="str">
        <f t="shared" si="240"/>
        <v>-71,7009591829</v>
      </c>
      <c r="E7651" t="str">
        <f t="shared" si="239"/>
        <v>6,56552897284</v>
      </c>
      <c r="H7651" s="6" t="s">
        <v>28194</v>
      </c>
      <c r="I7651" s="7" t="s">
        <v>28413</v>
      </c>
      <c r="J7651" s="7" t="s">
        <v>28422</v>
      </c>
      <c r="K7651" s="7" t="s">
        <v>6970</v>
      </c>
      <c r="L7651" s="7" t="s">
        <v>28415</v>
      </c>
      <c r="M7651" s="7" t="s">
        <v>4411</v>
      </c>
      <c r="N7651" s="7" t="s">
        <v>45</v>
      </c>
      <c r="O7651" s="15" t="s">
        <v>28423</v>
      </c>
      <c r="P7651" s="16"/>
      <c r="Q7651" s="7" t="s">
        <v>28424</v>
      </c>
      <c r="R7651" s="7" t="s">
        <v>23</v>
      </c>
      <c r="S7651" s="7" t="s">
        <v>24</v>
      </c>
      <c r="T7651" s="7" t="s">
        <v>23</v>
      </c>
    </row>
    <row r="7652" spans="1:20" ht="30" customHeight="1">
      <c r="A7652" t="str">
        <f>VLOOKUP(J7652,[1]reportExcel!$C$6:$M$8021,4,FALSE)</f>
        <v>PUERTO GAITÁN</v>
      </c>
      <c r="B7652" t="str">
        <f>VLOOKUP(J7652,[1]reportExcel!$C$6:$M$8021,6,FALSE)</f>
        <v>-71,4522548089</v>
      </c>
      <c r="C7652" t="str">
        <f>VLOOKUP(J7652,[1]reportExcel!$C$6:$M$8021,8,FALSE)</f>
        <v>6,24296096224</v>
      </c>
      <c r="D7652" t="str">
        <f t="shared" si="240"/>
        <v>-71,4526622925</v>
      </c>
      <c r="E7652" t="str">
        <f t="shared" si="239"/>
        <v>6,24145261032</v>
      </c>
      <c r="H7652" s="6" t="s">
        <v>28194</v>
      </c>
      <c r="I7652" s="7" t="s">
        <v>28413</v>
      </c>
      <c r="J7652" s="7" t="s">
        <v>28425</v>
      </c>
      <c r="K7652" s="7" t="s">
        <v>6970</v>
      </c>
      <c r="L7652" s="7" t="s">
        <v>28415</v>
      </c>
      <c r="M7652" s="7" t="s">
        <v>7478</v>
      </c>
      <c r="N7652" s="7" t="s">
        <v>288</v>
      </c>
      <c r="O7652" s="15" t="s">
        <v>28426</v>
      </c>
      <c r="P7652" s="16"/>
      <c r="Q7652" s="7" t="s">
        <v>28427</v>
      </c>
      <c r="R7652" s="7" t="s">
        <v>23</v>
      </c>
      <c r="S7652" s="7" t="s">
        <v>24</v>
      </c>
      <c r="T7652" s="7" t="s">
        <v>23</v>
      </c>
    </row>
    <row r="7653" spans="1:20" ht="30" customHeight="1">
      <c r="A7653" t="str">
        <f>VLOOKUP(J7653,[1]reportExcel!$C$6:$M$8021,4,FALSE)</f>
        <v>SAN LOPE</v>
      </c>
      <c r="B7653" t="str">
        <f>VLOOKUP(J7653,[1]reportExcel!$C$6:$M$8021,6,FALSE)</f>
        <v>-71,9312229821</v>
      </c>
      <c r="C7653" t="str">
        <f>VLOOKUP(J7653,[1]reportExcel!$C$6:$M$8021,8,FALSE)</f>
        <v>6,19119953321</v>
      </c>
      <c r="D7653" t="str">
        <f t="shared" si="240"/>
        <v>-71,9312229821</v>
      </c>
      <c r="E7653" t="str">
        <f t="shared" si="239"/>
        <v>6,19119953321</v>
      </c>
      <c r="H7653" s="6" t="s">
        <v>28194</v>
      </c>
      <c r="I7653" s="7" t="s">
        <v>28413</v>
      </c>
      <c r="J7653" s="7" t="s">
        <v>28428</v>
      </c>
      <c r="K7653" s="7" t="s">
        <v>6970</v>
      </c>
      <c r="L7653" s="7" t="s">
        <v>28415</v>
      </c>
      <c r="M7653" s="7" t="s">
        <v>28429</v>
      </c>
      <c r="N7653" s="7" t="s">
        <v>288</v>
      </c>
      <c r="O7653" s="15" t="s">
        <v>102</v>
      </c>
      <c r="P7653" s="16"/>
      <c r="Q7653" s="7" t="s">
        <v>102</v>
      </c>
      <c r="R7653" s="7" t="s">
        <v>23</v>
      </c>
      <c r="S7653" s="7" t="s">
        <v>24</v>
      </c>
      <c r="T7653" s="7" t="s">
        <v>23</v>
      </c>
    </row>
    <row r="7654" spans="1:20" ht="30" customHeight="1">
      <c r="A7654" t="str">
        <f>VLOOKUP(J7654,[1]reportExcel!$C$6:$M$8021,4,FALSE)</f>
        <v>PUERTO SAN SALVADOR</v>
      </c>
      <c r="B7654" t="str">
        <f>VLOOKUP(J7654,[1]reportExcel!$C$6:$M$8021,6,FALSE)</f>
        <v>-71,6181425937</v>
      </c>
      <c r="C7654" t="str">
        <f>VLOOKUP(J7654,[1]reportExcel!$C$6:$M$8021,8,FALSE)</f>
        <v>6,22886916758</v>
      </c>
      <c r="D7654" t="str">
        <f t="shared" si="240"/>
        <v>-71,6146394223</v>
      </c>
      <c r="E7654" t="str">
        <f t="shared" si="239"/>
        <v>6,22901730983</v>
      </c>
      <c r="H7654" s="6" t="s">
        <v>28194</v>
      </c>
      <c r="I7654" s="7" t="s">
        <v>28413</v>
      </c>
      <c r="J7654" s="7" t="s">
        <v>28430</v>
      </c>
      <c r="K7654" s="7" t="s">
        <v>6970</v>
      </c>
      <c r="L7654" s="7" t="s">
        <v>28415</v>
      </c>
      <c r="M7654" s="7" t="s">
        <v>28431</v>
      </c>
      <c r="N7654" s="7" t="s">
        <v>45</v>
      </c>
      <c r="O7654" s="15" t="s">
        <v>28432</v>
      </c>
      <c r="P7654" s="16"/>
      <c r="Q7654" s="7" t="s">
        <v>28433</v>
      </c>
      <c r="R7654" s="7" t="s">
        <v>23</v>
      </c>
      <c r="S7654" s="7" t="s">
        <v>24</v>
      </c>
      <c r="T7654" s="7" t="s">
        <v>23</v>
      </c>
    </row>
    <row r="7655" spans="1:20" ht="30" customHeight="1">
      <c r="A7655" t="str">
        <f>VLOOKUP(J7655,[1]reportExcel!$C$6:$M$8021,4,FALSE)</f>
        <v>LA HOLANDA</v>
      </c>
      <c r="B7655" t="str">
        <f>VLOOKUP(J7655,[1]reportExcel!$C$6:$M$8021,6,FALSE)</f>
        <v>-71,4642777881</v>
      </c>
      <c r="C7655" t="str">
        <f>VLOOKUP(J7655,[1]reportExcel!$C$6:$M$8021,8,FALSE)</f>
        <v>6,44610339776</v>
      </c>
      <c r="D7655" t="str">
        <f t="shared" si="240"/>
        <v>-71,4639144938</v>
      </c>
      <c r="E7655" t="str">
        <f t="shared" si="239"/>
        <v>6,44603752438</v>
      </c>
      <c r="H7655" s="6" t="s">
        <v>28194</v>
      </c>
      <c r="I7655" s="7" t="s">
        <v>28413</v>
      </c>
      <c r="J7655" s="7" t="s">
        <v>28434</v>
      </c>
      <c r="K7655" s="7" t="s">
        <v>6970</v>
      </c>
      <c r="L7655" s="7" t="s">
        <v>28415</v>
      </c>
      <c r="M7655" s="7" t="s">
        <v>28435</v>
      </c>
      <c r="N7655" s="7" t="s">
        <v>288</v>
      </c>
      <c r="O7655" s="15" t="s">
        <v>28436</v>
      </c>
      <c r="P7655" s="16"/>
      <c r="Q7655" s="7" t="s">
        <v>28437</v>
      </c>
      <c r="R7655" s="7" t="s">
        <v>23</v>
      </c>
      <c r="S7655" s="7" t="s">
        <v>24</v>
      </c>
      <c r="T7655" s="7" t="s">
        <v>23</v>
      </c>
    </row>
    <row r="7656" spans="1:20" ht="30" customHeight="1">
      <c r="A7656" t="str">
        <f>VLOOKUP(J7656,[1]reportExcel!$C$6:$M$8021,4,FALSE)</f>
        <v>PUENTE TABLA</v>
      </c>
      <c r="B7656" t="str">
        <f>VLOOKUP(J7656,[1]reportExcel!$C$6:$M$8021,6,FALSE)</f>
        <v>-71,79003268</v>
      </c>
      <c r="C7656" t="str">
        <f>VLOOKUP(J7656,[1]reportExcel!$C$6:$M$8021,8,FALSE)</f>
        <v>6,39086152687</v>
      </c>
      <c r="D7656" t="str">
        <f t="shared" si="240"/>
        <v>-71,545054405</v>
      </c>
      <c r="E7656" t="str">
        <f t="shared" si="239"/>
        <v>6,63663748547</v>
      </c>
      <c r="H7656" s="6" t="s">
        <v>28194</v>
      </c>
      <c r="I7656" s="7" t="s">
        <v>28413</v>
      </c>
      <c r="J7656" s="7" t="s">
        <v>28438</v>
      </c>
      <c r="K7656" s="7" t="s">
        <v>6970</v>
      </c>
      <c r="L7656" s="7" t="s">
        <v>28415</v>
      </c>
      <c r="M7656" s="7" t="s">
        <v>28439</v>
      </c>
      <c r="N7656" s="7" t="s">
        <v>45</v>
      </c>
      <c r="O7656" s="15" t="s">
        <v>28440</v>
      </c>
      <c r="P7656" s="16"/>
      <c r="Q7656" s="7" t="s">
        <v>28441</v>
      </c>
      <c r="R7656" s="7" t="s">
        <v>23</v>
      </c>
      <c r="S7656" s="7" t="s">
        <v>24</v>
      </c>
      <c r="T7656" s="7" t="s">
        <v>23</v>
      </c>
    </row>
    <row r="7657" spans="1:20" ht="30" customHeight="1">
      <c r="A7657" t="str">
        <f>VLOOKUP(J7657,[1]reportExcel!$C$6:$M$8021,4,FALSE)</f>
        <v>BOTALÓN</v>
      </c>
      <c r="B7657" t="str">
        <f>VLOOKUP(J7657,[1]reportExcel!$C$6:$M$8021,6,FALSE)</f>
        <v>-71,6132273241</v>
      </c>
      <c r="C7657" t="str">
        <f>VLOOKUP(J7657,[1]reportExcel!$C$6:$M$8021,8,FALSE)</f>
        <v>6,63502201668</v>
      </c>
      <c r="D7657" t="str">
        <f t="shared" si="240"/>
        <v>-71,5778425931</v>
      </c>
      <c r="E7657" t="str">
        <f t="shared" si="239"/>
        <v>6,63540635298</v>
      </c>
      <c r="H7657" s="6" t="s">
        <v>28194</v>
      </c>
      <c r="I7657" s="7" t="s">
        <v>28413</v>
      </c>
      <c r="J7657" s="7" t="s">
        <v>28442</v>
      </c>
      <c r="K7657" s="7" t="s">
        <v>6970</v>
      </c>
      <c r="L7657" s="7" t="s">
        <v>28415</v>
      </c>
      <c r="M7657" s="7" t="s">
        <v>28443</v>
      </c>
      <c r="N7657" s="7" t="s">
        <v>152</v>
      </c>
      <c r="O7657" s="15" t="s">
        <v>28444</v>
      </c>
      <c r="P7657" s="16"/>
      <c r="Q7657" s="7" t="s">
        <v>28445</v>
      </c>
      <c r="R7657" s="7" t="s">
        <v>23</v>
      </c>
      <c r="S7657" s="7" t="s">
        <v>24</v>
      </c>
      <c r="T7657" s="7" t="s">
        <v>23</v>
      </c>
    </row>
    <row r="7658" spans="1:20" ht="30" customHeight="1">
      <c r="A7658" t="str">
        <f>VLOOKUP(J7658,[1]reportExcel!$C$6:$M$8021,4,FALSE)</f>
        <v>PUERTO MIRANDA</v>
      </c>
      <c r="B7658" t="str">
        <f>VLOOKUP(J7658,[1]reportExcel!$C$6:$M$8021,6,FALSE)</f>
        <v>-71,6590932912</v>
      </c>
      <c r="C7658" t="str">
        <f>VLOOKUP(J7658,[1]reportExcel!$C$6:$M$8021,8,FALSE)</f>
        <v>6,64742257583</v>
      </c>
      <c r="D7658" t="str">
        <f t="shared" si="240"/>
        <v>-71,6587572697</v>
      </c>
      <c r="E7658" t="str">
        <f t="shared" si="239"/>
        <v>6,64203575303</v>
      </c>
      <c r="H7658" s="6" t="s">
        <v>28194</v>
      </c>
      <c r="I7658" s="7" t="s">
        <v>28413</v>
      </c>
      <c r="J7658" s="7" t="s">
        <v>28446</v>
      </c>
      <c r="K7658" s="7" t="s">
        <v>6970</v>
      </c>
      <c r="L7658" s="7" t="s">
        <v>28415</v>
      </c>
      <c r="M7658" s="7" t="s">
        <v>28447</v>
      </c>
      <c r="N7658" s="7" t="s">
        <v>152</v>
      </c>
      <c r="O7658" s="15" t="s">
        <v>28448</v>
      </c>
      <c r="P7658" s="16"/>
      <c r="Q7658" s="7" t="s">
        <v>28449</v>
      </c>
      <c r="R7658" s="7" t="s">
        <v>23</v>
      </c>
      <c r="S7658" s="7" t="s">
        <v>24</v>
      </c>
      <c r="T7658" s="7" t="s">
        <v>23</v>
      </c>
    </row>
    <row r="7659" spans="1:20" ht="30" customHeight="1">
      <c r="A7659" t="str">
        <f>VLOOKUP(J7659,[1]reportExcel!$C$6:$M$8021,4,FALSE)</f>
        <v>ALTO CAUCA</v>
      </c>
      <c r="B7659" t="str">
        <f>VLOOKUP(J7659,[1]reportExcel!$C$6:$M$8021,6,FALSE)</f>
        <v>-71,79003268</v>
      </c>
      <c r="C7659" t="str">
        <f>VLOOKUP(J7659,[1]reportExcel!$C$6:$M$8021,8,FALSE)</f>
        <v>6,39086152687</v>
      </c>
      <c r="D7659" t="str">
        <f t="shared" si="240"/>
        <v>-71,4704012954</v>
      </c>
      <c r="E7659" t="str">
        <f t="shared" si="239"/>
        <v>6,65017052082</v>
      </c>
      <c r="H7659" s="6" t="s">
        <v>28194</v>
      </c>
      <c r="I7659" s="7" t="s">
        <v>28413</v>
      </c>
      <c r="J7659" s="7" t="s">
        <v>28450</v>
      </c>
      <c r="K7659" s="7" t="s">
        <v>6970</v>
      </c>
      <c r="L7659" s="7" t="s">
        <v>28415</v>
      </c>
      <c r="M7659" s="7" t="s">
        <v>22348</v>
      </c>
      <c r="N7659" s="7" t="s">
        <v>45</v>
      </c>
      <c r="O7659" s="15" t="s">
        <v>28451</v>
      </c>
      <c r="P7659" s="16"/>
      <c r="Q7659" s="7" t="s">
        <v>28452</v>
      </c>
      <c r="R7659" s="7" t="s">
        <v>23</v>
      </c>
      <c r="S7659" s="7" t="s">
        <v>24</v>
      </c>
      <c r="T7659" s="7" t="s">
        <v>23</v>
      </c>
    </row>
    <row r="7660" spans="1:20" ht="30" customHeight="1">
      <c r="A7660" t="str">
        <f>VLOOKUP(J7660,[1]reportExcel!$C$6:$M$8021,4,FALSE)</f>
        <v>FLOR AMARILLO</v>
      </c>
      <c r="B7660" t="str">
        <f>VLOOKUP(J7660,[1]reportExcel!$C$6:$M$8021,6,FALSE)</f>
        <v>-71,79003268</v>
      </c>
      <c r="C7660" t="str">
        <f>VLOOKUP(J7660,[1]reportExcel!$C$6:$M$8021,8,FALSE)</f>
        <v>6,39086152687</v>
      </c>
      <c r="D7660" t="str">
        <f t="shared" si="240"/>
        <v>-71,5017102964</v>
      </c>
      <c r="E7660" t="str">
        <f t="shared" si="239"/>
        <v>6,5254121447</v>
      </c>
      <c r="H7660" s="6" t="s">
        <v>28194</v>
      </c>
      <c r="I7660" s="7" t="s">
        <v>28413</v>
      </c>
      <c r="J7660" s="7" t="s">
        <v>28453</v>
      </c>
      <c r="K7660" s="7" t="s">
        <v>6970</v>
      </c>
      <c r="L7660" s="7" t="s">
        <v>28415</v>
      </c>
      <c r="M7660" s="7" t="s">
        <v>28454</v>
      </c>
      <c r="N7660" s="7" t="s">
        <v>45</v>
      </c>
      <c r="O7660" s="15" t="s">
        <v>28455</v>
      </c>
      <c r="P7660" s="16"/>
      <c r="Q7660" s="7" t="s">
        <v>28456</v>
      </c>
      <c r="R7660" s="7" t="s">
        <v>23</v>
      </c>
      <c r="S7660" s="7" t="s">
        <v>24</v>
      </c>
      <c r="T7660" s="7" t="s">
        <v>23</v>
      </c>
    </row>
    <row r="7661" spans="1:20" ht="30" customHeight="1">
      <c r="A7661" t="str">
        <f>VLOOKUP(J7661,[1]reportExcel!$C$6:$M$8021,4,FALSE)</f>
        <v>LA ARENOSA</v>
      </c>
      <c r="B7661" t="str">
        <f>VLOOKUP(J7661,[1]reportExcel!$C$6:$M$8021,6,FALSE)</f>
        <v>-71,79003268</v>
      </c>
      <c r="C7661" t="str">
        <f>VLOOKUP(J7661,[1]reportExcel!$C$6:$M$8021,8,FALSE)</f>
        <v>6,39086152687</v>
      </c>
      <c r="D7661" t="str">
        <f t="shared" si="240"/>
        <v>-71,79003268</v>
      </c>
      <c r="E7661" t="str">
        <f t="shared" si="239"/>
        <v>6,39086152687</v>
      </c>
      <c r="H7661" s="6" t="s">
        <v>28194</v>
      </c>
      <c r="I7661" s="7" t="s">
        <v>28413</v>
      </c>
      <c r="J7661" s="7" t="s">
        <v>28457</v>
      </c>
      <c r="K7661" s="7" t="s">
        <v>6970</v>
      </c>
      <c r="L7661" s="7" t="s">
        <v>28415</v>
      </c>
      <c r="M7661" s="7" t="s">
        <v>28458</v>
      </c>
      <c r="N7661" s="7" t="s">
        <v>45</v>
      </c>
      <c r="O7661" s="15" t="s">
        <v>102</v>
      </c>
      <c r="P7661" s="16"/>
      <c r="Q7661" s="7" t="s">
        <v>102</v>
      </c>
      <c r="R7661" s="7" t="s">
        <v>23</v>
      </c>
      <c r="S7661" s="7" t="s">
        <v>24</v>
      </c>
      <c r="T7661" s="7" t="s">
        <v>23</v>
      </c>
    </row>
    <row r="7662" spans="1:20" ht="30" customHeight="1">
      <c r="A7662" t="str">
        <f>VLOOKUP(J7662,[1]reportExcel!$C$6:$M$8021,4,FALSE)</f>
        <v>LAS MALVINAS</v>
      </c>
      <c r="B7662" t="str">
        <f>VLOOKUP(J7662,[1]reportExcel!$C$6:$M$8021,6,FALSE)</f>
        <v>-71,79003268</v>
      </c>
      <c r="C7662" t="str">
        <f>VLOOKUP(J7662,[1]reportExcel!$C$6:$M$8021,8,FALSE)</f>
        <v>6,39086152687</v>
      </c>
      <c r="D7662" t="str">
        <f t="shared" si="240"/>
        <v>-71,81150129</v>
      </c>
      <c r="E7662" t="str">
        <f t="shared" si="239"/>
        <v>6,648551478</v>
      </c>
      <c r="H7662" s="6" t="s">
        <v>28194</v>
      </c>
      <c r="I7662" s="7" t="s">
        <v>28413</v>
      </c>
      <c r="J7662" s="7" t="s">
        <v>28459</v>
      </c>
      <c r="K7662" s="7" t="s">
        <v>6970</v>
      </c>
      <c r="L7662" s="7" t="s">
        <v>28415</v>
      </c>
      <c r="M7662" s="7" t="s">
        <v>28460</v>
      </c>
      <c r="N7662" s="7" t="s">
        <v>45</v>
      </c>
      <c r="O7662" s="15" t="s">
        <v>28461</v>
      </c>
      <c r="P7662" s="16"/>
      <c r="Q7662" s="7" t="s">
        <v>28462</v>
      </c>
      <c r="R7662" s="7" t="s">
        <v>23</v>
      </c>
      <c r="S7662" s="7" t="s">
        <v>24</v>
      </c>
      <c r="T7662" s="7" t="s">
        <v>23</v>
      </c>
    </row>
    <row r="7663" spans="1:20" ht="30" customHeight="1">
      <c r="A7663" t="str">
        <f>VLOOKUP(J7663,[1]reportExcel!$C$6:$M$8021,4,FALSE)</f>
        <v>PUEBLO SECO</v>
      </c>
      <c r="B7663" t="str">
        <f>VLOOKUP(J7663,[1]reportExcel!$C$6:$M$8021,6,FALSE)</f>
        <v>-71,79003268</v>
      </c>
      <c r="C7663" t="str">
        <f>VLOOKUP(J7663,[1]reportExcel!$C$6:$M$8021,8,FALSE)</f>
        <v>6,39086152687</v>
      </c>
      <c r="D7663" t="str">
        <f t="shared" si="240"/>
        <v>-71,4275084473</v>
      </c>
      <c r="E7663" t="str">
        <f t="shared" si="239"/>
        <v>6,6411298781</v>
      </c>
      <c r="H7663" s="6" t="s">
        <v>28194</v>
      </c>
      <c r="I7663" s="7" t="s">
        <v>28413</v>
      </c>
      <c r="J7663" s="7" t="s">
        <v>28463</v>
      </c>
      <c r="K7663" s="7" t="s">
        <v>6970</v>
      </c>
      <c r="L7663" s="7" t="s">
        <v>28415</v>
      </c>
      <c r="M7663" s="7" t="s">
        <v>10403</v>
      </c>
      <c r="N7663" s="7" t="s">
        <v>45</v>
      </c>
      <c r="O7663" s="15" t="s">
        <v>28464</v>
      </c>
      <c r="P7663" s="16"/>
      <c r="Q7663" s="7" t="s">
        <v>28465</v>
      </c>
      <c r="R7663" s="7" t="s">
        <v>23</v>
      </c>
      <c r="S7663" s="7" t="s">
        <v>24</v>
      </c>
      <c r="T7663" s="7" t="s">
        <v>23</v>
      </c>
    </row>
    <row r="7664" spans="1:20" ht="30" customHeight="1">
      <c r="A7664" t="str">
        <f>VLOOKUP(J7664,[1]reportExcel!$C$6:$M$8021,4,FALSE)</f>
        <v>SANTO DOMINGO</v>
      </c>
      <c r="B7664" t="str">
        <f>VLOOKUP(J7664,[1]reportExcel!$C$6:$M$8021,6,FALSE)</f>
        <v>-71,79003268</v>
      </c>
      <c r="C7664" t="str">
        <f>VLOOKUP(J7664,[1]reportExcel!$C$6:$M$8021,8,FALSE)</f>
        <v>6,39086152687</v>
      </c>
      <c r="D7664" t="str">
        <f t="shared" si="240"/>
        <v>-71,3457551253</v>
      </c>
      <c r="E7664" t="str">
        <f t="shared" si="239"/>
        <v>6,53989572993</v>
      </c>
      <c r="H7664" s="6" t="s">
        <v>28194</v>
      </c>
      <c r="I7664" s="7" t="s">
        <v>28413</v>
      </c>
      <c r="J7664" s="7" t="s">
        <v>28466</v>
      </c>
      <c r="K7664" s="7" t="s">
        <v>6970</v>
      </c>
      <c r="L7664" s="7" t="s">
        <v>28415</v>
      </c>
      <c r="M7664" s="7" t="s">
        <v>287</v>
      </c>
      <c r="N7664" s="7" t="s">
        <v>45</v>
      </c>
      <c r="O7664" s="15" t="s">
        <v>28467</v>
      </c>
      <c r="P7664" s="16"/>
      <c r="Q7664" s="7" t="s">
        <v>28468</v>
      </c>
      <c r="R7664" s="7" t="s">
        <v>23</v>
      </c>
      <c r="S7664" s="7" t="s">
        <v>24</v>
      </c>
      <c r="T7664" s="7" t="s">
        <v>23</v>
      </c>
    </row>
    <row r="7665" spans="1:20" ht="30" customHeight="1">
      <c r="A7665" t="str">
        <f>VLOOKUP(J7665,[1]reportExcel!$C$6:$M$8021,4,FALSE)</f>
        <v>PUEBLO SUCIO</v>
      </c>
      <c r="B7665" t="str">
        <f>VLOOKUP(J7665,[1]reportExcel!$C$6:$M$8021,6,FALSE)</f>
        <v>-71,7900940426564</v>
      </c>
      <c r="C7665" t="str">
        <f>VLOOKUP(J7665,[1]reportExcel!$C$6:$M$8021,8,FALSE)</f>
        <v>6,3908843144078</v>
      </c>
      <c r="D7665" t="str">
        <f t="shared" si="240"/>
        <v>-71,7900940426564</v>
      </c>
      <c r="E7665" t="str">
        <f t="shared" si="239"/>
        <v>6,3908843144078</v>
      </c>
      <c r="H7665" s="6" t="s">
        <v>28194</v>
      </c>
      <c r="I7665" s="7" t="s">
        <v>28413</v>
      </c>
      <c r="J7665" s="7" t="s">
        <v>28469</v>
      </c>
      <c r="K7665" s="7" t="s">
        <v>6970</v>
      </c>
      <c r="L7665" s="7" t="s">
        <v>28415</v>
      </c>
      <c r="M7665" s="7" t="s">
        <v>28470</v>
      </c>
      <c r="N7665" s="7" t="s">
        <v>45</v>
      </c>
      <c r="O7665" s="15" t="s">
        <v>102</v>
      </c>
      <c r="P7665" s="16"/>
      <c r="Q7665" s="7" t="s">
        <v>102</v>
      </c>
      <c r="R7665" s="7" t="s">
        <v>23</v>
      </c>
      <c r="S7665" s="7" t="s">
        <v>24</v>
      </c>
      <c r="T7665" s="7" t="s">
        <v>23</v>
      </c>
    </row>
    <row r="7666" spans="1:20" ht="30" customHeight="1">
      <c r="A7666" t="str">
        <f>VLOOKUP(J7666,[1]reportExcel!$C$6:$M$8021,4,FALSE)</f>
        <v>YOPAL</v>
      </c>
      <c r="B7666" t="str">
        <f>VLOOKUP(J7666,[1]reportExcel!$C$6:$M$8021,6,FALSE)</f>
        <v>-72,3937905332</v>
      </c>
      <c r="C7666" t="str">
        <f>VLOOKUP(J7666,[1]reportExcel!$C$6:$M$8021,8,FALSE)</f>
        <v>5,33249117563</v>
      </c>
      <c r="D7666" t="str">
        <f t="shared" si="240"/>
        <v>-72,3969155417</v>
      </c>
      <c r="E7666" t="str">
        <f t="shared" si="239"/>
        <v>5,32761201728</v>
      </c>
      <c r="H7666" s="6" t="s">
        <v>28471</v>
      </c>
      <c r="I7666" s="7" t="s">
        <v>28472</v>
      </c>
      <c r="J7666" s="7" t="s">
        <v>28473</v>
      </c>
      <c r="K7666" s="7" t="s">
        <v>28474</v>
      </c>
      <c r="L7666" s="7" t="s">
        <v>28475</v>
      </c>
      <c r="M7666" s="7" t="s">
        <v>28475</v>
      </c>
      <c r="N7666" s="7" t="s">
        <v>20</v>
      </c>
      <c r="O7666" s="15" t="s">
        <v>28476</v>
      </c>
      <c r="P7666" s="16"/>
      <c r="Q7666" s="7" t="s">
        <v>28477</v>
      </c>
      <c r="R7666" s="7" t="s">
        <v>23</v>
      </c>
      <c r="S7666" s="7" t="s">
        <v>24</v>
      </c>
      <c r="T7666" s="7" t="s">
        <v>23</v>
      </c>
    </row>
    <row r="7667" spans="1:20" ht="30" customHeight="1">
      <c r="A7667" t="str">
        <f>VLOOKUP(J7667,[1]reportExcel!$C$6:$M$8021,4,FALSE)</f>
        <v>EL MORRO</v>
      </c>
      <c r="B7667" t="str">
        <f>VLOOKUP(J7667,[1]reportExcel!$C$6:$M$8021,6,FALSE)</f>
        <v>-72,4562113358</v>
      </c>
      <c r="C7667" t="str">
        <f>VLOOKUP(J7667,[1]reportExcel!$C$6:$M$8021,8,FALSE)</f>
        <v>5,45352916284</v>
      </c>
      <c r="D7667" t="str">
        <f t="shared" si="240"/>
        <v>-72,4558306584</v>
      </c>
      <c r="E7667" t="str">
        <f t="shared" si="239"/>
        <v>5,45371877242</v>
      </c>
      <c r="H7667" s="6" t="s">
        <v>28471</v>
      </c>
      <c r="I7667" s="7" t="s">
        <v>28472</v>
      </c>
      <c r="J7667" s="7" t="s">
        <v>28478</v>
      </c>
      <c r="K7667" s="7" t="s">
        <v>28474</v>
      </c>
      <c r="L7667" s="7" t="s">
        <v>28475</v>
      </c>
      <c r="M7667" s="7" t="s">
        <v>3448</v>
      </c>
      <c r="N7667" s="7" t="s">
        <v>28</v>
      </c>
      <c r="O7667" s="15" t="s">
        <v>28479</v>
      </c>
      <c r="P7667" s="16"/>
      <c r="Q7667" s="7" t="s">
        <v>28480</v>
      </c>
      <c r="R7667" s="7" t="s">
        <v>23</v>
      </c>
      <c r="S7667" s="7" t="s">
        <v>24</v>
      </c>
      <c r="T7667" s="7" t="s">
        <v>23</v>
      </c>
    </row>
    <row r="7668" spans="1:20" ht="30" customHeight="1">
      <c r="A7668" t="str">
        <f>VLOOKUP(J7668,[1]reportExcel!$C$6:$M$8021,4,FALSE)</f>
        <v>LA CHAPARRERA</v>
      </c>
      <c r="B7668" t="str">
        <f>VLOOKUP(J7668,[1]reportExcel!$C$6:$M$8021,6,FALSE)</f>
        <v>-72,2262661186</v>
      </c>
      <c r="C7668" t="str">
        <f>VLOOKUP(J7668,[1]reportExcel!$C$6:$M$8021,8,FALSE)</f>
        <v>5,49357556279</v>
      </c>
      <c r="D7668" t="str">
        <f t="shared" si="240"/>
        <v>-72,2263615064</v>
      </c>
      <c r="E7668" t="str">
        <f t="shared" si="239"/>
        <v>5,49369065005</v>
      </c>
      <c r="H7668" s="6" t="s">
        <v>28471</v>
      </c>
      <c r="I7668" s="7" t="s">
        <v>28472</v>
      </c>
      <c r="J7668" s="7" t="s">
        <v>28481</v>
      </c>
      <c r="K7668" s="7" t="s">
        <v>28474</v>
      </c>
      <c r="L7668" s="7" t="s">
        <v>28475</v>
      </c>
      <c r="M7668" s="7" t="s">
        <v>28482</v>
      </c>
      <c r="N7668" s="7" t="s">
        <v>28</v>
      </c>
      <c r="O7668" s="15" t="s">
        <v>28483</v>
      </c>
      <c r="P7668" s="16"/>
      <c r="Q7668" s="7" t="s">
        <v>28484</v>
      </c>
      <c r="R7668" s="7" t="s">
        <v>23</v>
      </c>
      <c r="S7668" s="7" t="s">
        <v>24</v>
      </c>
      <c r="T7668" s="7" t="s">
        <v>23</v>
      </c>
    </row>
    <row r="7669" spans="1:20" ht="30" customHeight="1">
      <c r="A7669" t="str">
        <f>VLOOKUP(J7669,[1]reportExcel!$C$6:$M$8021,4,FALSE)</f>
        <v>TILODIRÁN</v>
      </c>
      <c r="B7669" t="str">
        <f>VLOOKUP(J7669,[1]reportExcel!$C$6:$M$8021,6,FALSE)</f>
        <v>-72,1977046574</v>
      </c>
      <c r="C7669" t="str">
        <f>VLOOKUP(J7669,[1]reportExcel!$C$6:$M$8021,8,FALSE)</f>
        <v>5,13350995141</v>
      </c>
      <c r="D7669" t="str">
        <f t="shared" si="240"/>
        <v>-72,1976704445</v>
      </c>
      <c r="E7669" t="str">
        <f t="shared" si="239"/>
        <v>5,13323565901</v>
      </c>
      <c r="H7669" s="6" t="s">
        <v>28471</v>
      </c>
      <c r="I7669" s="7" t="s">
        <v>28472</v>
      </c>
      <c r="J7669" s="7" t="s">
        <v>28485</v>
      </c>
      <c r="K7669" s="7" t="s">
        <v>28474</v>
      </c>
      <c r="L7669" s="7" t="s">
        <v>28475</v>
      </c>
      <c r="M7669" s="7" t="s">
        <v>28486</v>
      </c>
      <c r="N7669" s="7" t="s">
        <v>28</v>
      </c>
      <c r="O7669" s="15" t="s">
        <v>28487</v>
      </c>
      <c r="P7669" s="16"/>
      <c r="Q7669" s="7" t="s">
        <v>28488</v>
      </c>
      <c r="R7669" s="7" t="s">
        <v>23</v>
      </c>
      <c r="S7669" s="7" t="s">
        <v>24</v>
      </c>
      <c r="T7669" s="7" t="s">
        <v>23</v>
      </c>
    </row>
    <row r="7670" spans="1:20" ht="30" customHeight="1">
      <c r="A7670" t="str">
        <f>VLOOKUP(J7670,[1]reportExcel!$C$6:$M$8021,4,FALSE)</f>
        <v>SANTAFÉ DE MORICHAL</v>
      </c>
      <c r="B7670" t="str">
        <f>VLOOKUP(J7670,[1]reportExcel!$C$6:$M$8021,6,FALSE)</f>
        <v>-72,3886668156</v>
      </c>
      <c r="C7670" t="str">
        <f>VLOOKUP(J7670,[1]reportExcel!$C$6:$M$8021,8,FALSE)</f>
        <v>5,22737767329</v>
      </c>
      <c r="D7670" t="str">
        <f t="shared" si="240"/>
        <v>-72,3882367085</v>
      </c>
      <c r="E7670" t="str">
        <f t="shared" si="239"/>
        <v>5,22621772872</v>
      </c>
      <c r="H7670" s="6" t="s">
        <v>28471</v>
      </c>
      <c r="I7670" s="7" t="s">
        <v>28472</v>
      </c>
      <c r="J7670" s="7" t="s">
        <v>28489</v>
      </c>
      <c r="K7670" s="7" t="s">
        <v>28474</v>
      </c>
      <c r="L7670" s="7" t="s">
        <v>28475</v>
      </c>
      <c r="M7670" s="7" t="s">
        <v>28490</v>
      </c>
      <c r="N7670" s="7" t="s">
        <v>28</v>
      </c>
      <c r="O7670" s="15" t="s">
        <v>28491</v>
      </c>
      <c r="P7670" s="16"/>
      <c r="Q7670" s="7" t="s">
        <v>28492</v>
      </c>
      <c r="R7670" s="7" t="s">
        <v>23</v>
      </c>
      <c r="S7670" s="7" t="s">
        <v>24</v>
      </c>
      <c r="T7670" s="7" t="s">
        <v>23</v>
      </c>
    </row>
    <row r="7671" spans="1:20" ht="30" customHeight="1">
      <c r="A7671" t="str">
        <f>VLOOKUP(J7671,[1]reportExcel!$C$6:$M$8021,4,FALSE)</f>
        <v>QUEBRADASECA</v>
      </c>
      <c r="B7671" t="str">
        <f>VLOOKUP(J7671,[1]reportExcel!$C$6:$M$8021,6,FALSE)</f>
        <v>-72,2574757437785</v>
      </c>
      <c r="C7671" t="str">
        <f>VLOOKUP(J7671,[1]reportExcel!$C$6:$M$8021,8,FALSE)</f>
        <v>5,2424696067379</v>
      </c>
      <c r="D7671" t="str">
        <f t="shared" si="240"/>
        <v>-72,2574757437785</v>
      </c>
      <c r="E7671" t="str">
        <f t="shared" si="239"/>
        <v>5,2424696067379</v>
      </c>
      <c r="H7671" s="6" t="s">
        <v>28471</v>
      </c>
      <c r="I7671" s="7" t="s">
        <v>28472</v>
      </c>
      <c r="J7671" s="7" t="s">
        <v>28493</v>
      </c>
      <c r="K7671" s="7" t="s">
        <v>28474</v>
      </c>
      <c r="L7671" s="7" t="s">
        <v>28475</v>
      </c>
      <c r="M7671" s="7" t="s">
        <v>26860</v>
      </c>
      <c r="N7671" s="7" t="s">
        <v>45</v>
      </c>
      <c r="O7671" s="15" t="s">
        <v>102</v>
      </c>
      <c r="P7671" s="16"/>
      <c r="Q7671" s="7" t="s">
        <v>102</v>
      </c>
      <c r="R7671" s="7" t="s">
        <v>23</v>
      </c>
      <c r="S7671" s="7" t="s">
        <v>24</v>
      </c>
      <c r="T7671" s="7" t="s">
        <v>23</v>
      </c>
    </row>
    <row r="7672" spans="1:20" ht="30" customHeight="1">
      <c r="A7672" t="str">
        <f>VLOOKUP(J7672,[1]reportExcel!$C$6:$M$8021,4,FALSE)</f>
        <v>LA GUAFILLA</v>
      </c>
      <c r="B7672" t="str">
        <f>VLOOKUP(J7672,[1]reportExcel!$C$6:$M$8021,6,FALSE)</f>
        <v>-72,4472914955</v>
      </c>
      <c r="C7672" t="str">
        <f>VLOOKUP(J7672,[1]reportExcel!$C$6:$M$8021,8,FALSE)</f>
        <v>5,30370771964</v>
      </c>
      <c r="D7672" t="str">
        <f t="shared" si="240"/>
        <v>-72,4453690621</v>
      </c>
      <c r="E7672" t="str">
        <f t="shared" si="239"/>
        <v>5,30470260206</v>
      </c>
      <c r="H7672" s="6" t="s">
        <v>28471</v>
      </c>
      <c r="I7672" s="7" t="s">
        <v>28472</v>
      </c>
      <c r="J7672" s="7" t="s">
        <v>28494</v>
      </c>
      <c r="K7672" s="7" t="s">
        <v>28474</v>
      </c>
      <c r="L7672" s="7" t="s">
        <v>28475</v>
      </c>
      <c r="M7672" s="7" t="s">
        <v>28495</v>
      </c>
      <c r="N7672" s="7" t="s">
        <v>45</v>
      </c>
      <c r="O7672" s="15" t="s">
        <v>28496</v>
      </c>
      <c r="P7672" s="16"/>
      <c r="Q7672" s="7" t="s">
        <v>28497</v>
      </c>
      <c r="R7672" s="7" t="s">
        <v>23</v>
      </c>
      <c r="S7672" s="7" t="s">
        <v>24</v>
      </c>
      <c r="T7672" s="7" t="s">
        <v>23</v>
      </c>
    </row>
    <row r="7673" spans="1:20" ht="30" customHeight="1">
      <c r="A7673" t="str">
        <f>VLOOKUP(J7673,[1]reportExcel!$C$6:$M$8021,4,FALSE)</f>
        <v>LA LLANERITA</v>
      </c>
      <c r="B7673" t="str">
        <f>VLOOKUP(J7673,[1]reportExcel!$C$6:$M$8021,6,FALSE)</f>
        <v>-72,2794451761</v>
      </c>
      <c r="C7673" t="str">
        <f>VLOOKUP(J7673,[1]reportExcel!$C$6:$M$8021,8,FALSE)</f>
        <v>5,0371560647</v>
      </c>
      <c r="D7673" t="str">
        <f t="shared" si="240"/>
        <v>-72,2792245897</v>
      </c>
      <c r="E7673" t="str">
        <f t="shared" si="239"/>
        <v>5,0371472584</v>
      </c>
      <c r="H7673" s="6" t="s">
        <v>28471</v>
      </c>
      <c r="I7673" s="7" t="s">
        <v>28472</v>
      </c>
      <c r="J7673" s="7" t="s">
        <v>28498</v>
      </c>
      <c r="K7673" s="7" t="s">
        <v>28474</v>
      </c>
      <c r="L7673" s="7" t="s">
        <v>28475</v>
      </c>
      <c r="M7673" s="7" t="s">
        <v>28499</v>
      </c>
      <c r="N7673" s="7" t="s">
        <v>45</v>
      </c>
      <c r="O7673" s="15" t="s">
        <v>28500</v>
      </c>
      <c r="P7673" s="16"/>
      <c r="Q7673" s="7" t="s">
        <v>28501</v>
      </c>
      <c r="R7673" s="7" t="s">
        <v>23</v>
      </c>
      <c r="S7673" s="7" t="s">
        <v>24</v>
      </c>
      <c r="T7673" s="7" t="s">
        <v>23</v>
      </c>
    </row>
    <row r="7674" spans="1:20" ht="30" customHeight="1">
      <c r="A7674" t="str">
        <f>VLOOKUP(J7674,[1]reportExcel!$C$6:$M$8021,4,FALSE)</f>
        <v>LA NIATA</v>
      </c>
      <c r="B7674" t="str">
        <f>VLOOKUP(J7674,[1]reportExcel!$C$6:$M$8021,6,FALSE)</f>
        <v>-72,2574849471</v>
      </c>
      <c r="C7674" t="str">
        <f>VLOOKUP(J7674,[1]reportExcel!$C$6:$M$8021,8,FALSE)</f>
        <v>5,24252408364</v>
      </c>
      <c r="D7674" t="str">
        <f t="shared" si="240"/>
        <v>-72,307028599</v>
      </c>
      <c r="E7674" t="str">
        <f t="shared" si="239"/>
        <v>5,41180003355</v>
      </c>
      <c r="H7674" s="6" t="s">
        <v>28471</v>
      </c>
      <c r="I7674" s="7" t="s">
        <v>28472</v>
      </c>
      <c r="J7674" s="7" t="s">
        <v>28502</v>
      </c>
      <c r="K7674" s="7" t="s">
        <v>28474</v>
      </c>
      <c r="L7674" s="7" t="s">
        <v>28475</v>
      </c>
      <c r="M7674" s="7" t="s">
        <v>28503</v>
      </c>
      <c r="N7674" s="7" t="s">
        <v>45</v>
      </c>
      <c r="O7674" s="15" t="s">
        <v>28504</v>
      </c>
      <c r="P7674" s="16"/>
      <c r="Q7674" s="7" t="s">
        <v>28505</v>
      </c>
      <c r="R7674" s="7" t="s">
        <v>23</v>
      </c>
      <c r="S7674" s="7" t="s">
        <v>24</v>
      </c>
      <c r="T7674" s="7" t="s">
        <v>23</v>
      </c>
    </row>
    <row r="7675" spans="1:20" ht="30" customHeight="1">
      <c r="A7675" t="str">
        <f>VLOOKUP(J7675,[1]reportExcel!$C$6:$M$8021,4,FALSE)</f>
        <v>PUNTO NUEVO</v>
      </c>
      <c r="B7675" t="str">
        <f>VLOOKUP(J7675,[1]reportExcel!$C$6:$M$8021,6,FALSE)</f>
        <v>-72,2574849471</v>
      </c>
      <c r="C7675" t="str">
        <f>VLOOKUP(J7675,[1]reportExcel!$C$6:$M$8021,8,FALSE)</f>
        <v>5,24252408364</v>
      </c>
      <c r="D7675" t="str">
        <f t="shared" si="240"/>
        <v>-72,0562752316</v>
      </c>
      <c r="E7675" t="str">
        <f t="shared" si="239"/>
        <v>5,20500315403</v>
      </c>
      <c r="H7675" s="6" t="s">
        <v>28471</v>
      </c>
      <c r="I7675" s="7" t="s">
        <v>28472</v>
      </c>
      <c r="J7675" s="7" t="s">
        <v>28506</v>
      </c>
      <c r="K7675" s="7" t="s">
        <v>28474</v>
      </c>
      <c r="L7675" s="7" t="s">
        <v>28475</v>
      </c>
      <c r="M7675" s="7" t="s">
        <v>28507</v>
      </c>
      <c r="N7675" s="7" t="s">
        <v>45</v>
      </c>
      <c r="O7675" s="15" t="s">
        <v>28508</v>
      </c>
      <c r="P7675" s="16"/>
      <c r="Q7675" s="7" t="s">
        <v>28509</v>
      </c>
      <c r="R7675" s="7" t="s">
        <v>23</v>
      </c>
      <c r="S7675" s="7" t="s">
        <v>24</v>
      </c>
      <c r="T7675" s="7" t="s">
        <v>23</v>
      </c>
    </row>
    <row r="7676" spans="1:20" ht="30" customHeight="1">
      <c r="A7676" t="str">
        <f>VLOOKUP(J7676,[1]reportExcel!$C$6:$M$8021,4,FALSE)</f>
        <v>AGUAZUL</v>
      </c>
      <c r="B7676" t="str">
        <f>VLOOKUP(J7676,[1]reportExcel!$C$6:$M$8021,6,FALSE)</f>
        <v>-72,5525853378</v>
      </c>
      <c r="C7676" t="str">
        <f>VLOOKUP(J7676,[1]reportExcel!$C$6:$M$8021,8,FALSE)</f>
        <v>5,16998543064</v>
      </c>
      <c r="D7676" t="str">
        <f t="shared" si="240"/>
        <v>-72,5463004198</v>
      </c>
      <c r="E7676" t="str">
        <f t="shared" si="239"/>
        <v>5,17269004261</v>
      </c>
      <c r="H7676" s="6" t="s">
        <v>28471</v>
      </c>
      <c r="I7676" s="7" t="s">
        <v>28510</v>
      </c>
      <c r="J7676" s="7" t="s">
        <v>28511</v>
      </c>
      <c r="K7676" s="7" t="s">
        <v>28474</v>
      </c>
      <c r="L7676" s="7" t="s">
        <v>22269</v>
      </c>
      <c r="M7676" s="7" t="s">
        <v>22269</v>
      </c>
      <c r="N7676" s="7" t="s">
        <v>20</v>
      </c>
      <c r="O7676" s="15" t="s">
        <v>28512</v>
      </c>
      <c r="P7676" s="16"/>
      <c r="Q7676" s="7" t="s">
        <v>28513</v>
      </c>
      <c r="R7676" s="7" t="s">
        <v>23</v>
      </c>
      <c r="S7676" s="7" t="s">
        <v>24</v>
      </c>
      <c r="T7676" s="7" t="s">
        <v>23</v>
      </c>
    </row>
    <row r="7677" spans="1:20" ht="30" customHeight="1">
      <c r="A7677" t="str">
        <f>VLOOKUP(J7677,[1]reportExcel!$C$6:$M$8021,4,FALSE)</f>
        <v>CUPIAGUA</v>
      </c>
      <c r="B7677" t="str">
        <f>VLOOKUP(J7677,[1]reportExcel!$C$6:$M$8021,6,FALSE)</f>
        <v>-72,5482567599</v>
      </c>
      <c r="C7677" t="str">
        <f>VLOOKUP(J7677,[1]reportExcel!$C$6:$M$8021,8,FALSE)</f>
        <v>5,12631136356</v>
      </c>
      <c r="D7677" t="str">
        <f t="shared" si="240"/>
        <v>-72,642261364</v>
      </c>
      <c r="E7677" t="str">
        <f t="shared" si="239"/>
        <v>5,236145294</v>
      </c>
      <c r="H7677" s="6" t="s">
        <v>28471</v>
      </c>
      <c r="I7677" s="7" t="s">
        <v>28510</v>
      </c>
      <c r="J7677" s="7" t="s">
        <v>28514</v>
      </c>
      <c r="K7677" s="7" t="s">
        <v>28474</v>
      </c>
      <c r="L7677" s="7" t="s">
        <v>22269</v>
      </c>
      <c r="M7677" s="7" t="s">
        <v>28515</v>
      </c>
      <c r="N7677" s="7" t="s">
        <v>45</v>
      </c>
      <c r="O7677" s="15" t="s">
        <v>28516</v>
      </c>
      <c r="P7677" s="16"/>
      <c r="Q7677" s="7" t="s">
        <v>28517</v>
      </c>
      <c r="R7677" s="7" t="s">
        <v>23</v>
      </c>
      <c r="S7677" s="7" t="s">
        <v>24</v>
      </c>
      <c r="T7677" s="7" t="s">
        <v>23</v>
      </c>
    </row>
    <row r="7678" spans="1:20" ht="30" customHeight="1">
      <c r="A7678" t="str">
        <f>VLOOKUP(J7678,[1]reportExcel!$C$6:$M$8021,4,FALSE)</f>
        <v>MONTERRALO</v>
      </c>
      <c r="B7678" t="str">
        <f>VLOOKUP(J7678,[1]reportExcel!$C$6:$M$8021,6,FALSE)</f>
        <v>-72,6703227871</v>
      </c>
      <c r="C7678" t="str">
        <f>VLOOKUP(J7678,[1]reportExcel!$C$6:$M$8021,8,FALSE)</f>
        <v>5,22403008137</v>
      </c>
      <c r="D7678" t="str">
        <f t="shared" si="240"/>
        <v>-72,6738700499</v>
      </c>
      <c r="E7678" t="str">
        <f t="shared" si="239"/>
        <v>5,22649592314</v>
      </c>
      <c r="H7678" s="6" t="s">
        <v>28471</v>
      </c>
      <c r="I7678" s="7" t="s">
        <v>28510</v>
      </c>
      <c r="J7678" s="7" t="s">
        <v>28518</v>
      </c>
      <c r="K7678" s="7" t="s">
        <v>28474</v>
      </c>
      <c r="L7678" s="7" t="s">
        <v>22269</v>
      </c>
      <c r="M7678" s="7" t="s">
        <v>28519</v>
      </c>
      <c r="N7678" s="7" t="s">
        <v>45</v>
      </c>
      <c r="O7678" s="15" t="s">
        <v>28520</v>
      </c>
      <c r="P7678" s="16"/>
      <c r="Q7678" s="7" t="s">
        <v>28521</v>
      </c>
      <c r="R7678" s="7" t="s">
        <v>23</v>
      </c>
      <c r="S7678" s="7" t="s">
        <v>24</v>
      </c>
      <c r="T7678" s="7" t="s">
        <v>23</v>
      </c>
    </row>
    <row r="7679" spans="1:20" ht="30" customHeight="1">
      <c r="A7679" t="str">
        <f>VLOOKUP(J7679,[1]reportExcel!$C$6:$M$8021,4,FALSE)</f>
        <v>SAN BENITO</v>
      </c>
      <c r="B7679" t="str">
        <f>VLOOKUP(J7679,[1]reportExcel!$C$6:$M$8021,6,FALSE)</f>
        <v>-72,5482567599</v>
      </c>
      <c r="C7679" t="str">
        <f>VLOOKUP(J7679,[1]reportExcel!$C$6:$M$8021,8,FALSE)</f>
        <v>5,12631136356</v>
      </c>
      <c r="D7679" t="str">
        <f t="shared" si="240"/>
        <v>-72,697283858</v>
      </c>
      <c r="E7679" t="str">
        <f t="shared" si="239"/>
        <v>5,256659504</v>
      </c>
      <c r="H7679" s="6" t="s">
        <v>28471</v>
      </c>
      <c r="I7679" s="7" t="s">
        <v>28510</v>
      </c>
      <c r="J7679" s="7" t="s">
        <v>28522</v>
      </c>
      <c r="K7679" s="7" t="s">
        <v>28474</v>
      </c>
      <c r="L7679" s="7" t="s">
        <v>22269</v>
      </c>
      <c r="M7679" s="7" t="s">
        <v>5184</v>
      </c>
      <c r="N7679" s="7" t="s">
        <v>45</v>
      </c>
      <c r="O7679" s="15" t="s">
        <v>28523</v>
      </c>
      <c r="P7679" s="16"/>
      <c r="Q7679" s="7" t="s">
        <v>28524</v>
      </c>
      <c r="R7679" s="7" t="s">
        <v>23</v>
      </c>
      <c r="S7679" s="7" t="s">
        <v>24</v>
      </c>
      <c r="T7679" s="7" t="s">
        <v>23</v>
      </c>
    </row>
    <row r="7680" spans="1:20" ht="30" customHeight="1">
      <c r="A7680" t="str">
        <f>VLOOKUP(J7680,[1]reportExcel!$C$6:$M$8021,4,FALSE)</f>
        <v>SAN JOSÉ</v>
      </c>
      <c r="B7680" t="str">
        <f>VLOOKUP(J7680,[1]reportExcel!$C$6:$M$8021,6,FALSE)</f>
        <v>-72,454905318</v>
      </c>
      <c r="C7680" t="str">
        <f>VLOOKUP(J7680,[1]reportExcel!$C$6:$M$8021,8,FALSE)</f>
        <v>5,09821881466</v>
      </c>
      <c r="D7680" t="str">
        <f t="shared" si="240"/>
        <v>-72,4585254277</v>
      </c>
      <c r="E7680" t="str">
        <f t="shared" si="239"/>
        <v>5,10067625406</v>
      </c>
      <c r="H7680" s="6" t="s">
        <v>28471</v>
      </c>
      <c r="I7680" s="7" t="s">
        <v>28510</v>
      </c>
      <c r="J7680" s="7" t="s">
        <v>28525</v>
      </c>
      <c r="K7680" s="7" t="s">
        <v>28474</v>
      </c>
      <c r="L7680" s="7" t="s">
        <v>22269</v>
      </c>
      <c r="M7680" s="7" t="s">
        <v>229</v>
      </c>
      <c r="N7680" s="7" t="s">
        <v>45</v>
      </c>
      <c r="O7680" s="15" t="s">
        <v>28526</v>
      </c>
      <c r="P7680" s="16"/>
      <c r="Q7680" s="7" t="s">
        <v>28527</v>
      </c>
      <c r="R7680" s="7" t="s">
        <v>23</v>
      </c>
      <c r="S7680" s="7" t="s">
        <v>24</v>
      </c>
      <c r="T7680" s="7" t="s">
        <v>23</v>
      </c>
    </row>
    <row r="7681" spans="1:20" ht="30" customHeight="1">
      <c r="A7681" t="str">
        <f>VLOOKUP(J7681,[1]reportExcel!$C$6:$M$8021,4,FALSE)</f>
        <v>UNETE</v>
      </c>
      <c r="B7681" t="str">
        <f>VLOOKUP(J7681,[1]reportExcel!$C$6:$M$8021,6,FALSE)</f>
        <v>-72,6004849367</v>
      </c>
      <c r="C7681" t="str">
        <f>VLOOKUP(J7681,[1]reportExcel!$C$6:$M$8021,8,FALSE)</f>
        <v>5,20608776909</v>
      </c>
      <c r="D7681" t="str">
        <f t="shared" si="240"/>
        <v>-72,6005613281</v>
      </c>
      <c r="E7681" t="str">
        <f t="shared" si="239"/>
        <v>5,20560828868</v>
      </c>
      <c r="H7681" s="6" t="s">
        <v>28471</v>
      </c>
      <c r="I7681" s="7" t="s">
        <v>28510</v>
      </c>
      <c r="J7681" s="7" t="s">
        <v>28528</v>
      </c>
      <c r="K7681" s="7" t="s">
        <v>28474</v>
      </c>
      <c r="L7681" s="7" t="s">
        <v>22269</v>
      </c>
      <c r="M7681" s="7" t="s">
        <v>28529</v>
      </c>
      <c r="N7681" s="7" t="s">
        <v>45</v>
      </c>
      <c r="O7681" s="15" t="s">
        <v>28530</v>
      </c>
      <c r="P7681" s="16"/>
      <c r="Q7681" s="7" t="s">
        <v>28531</v>
      </c>
      <c r="R7681" s="7" t="s">
        <v>23</v>
      </c>
      <c r="S7681" s="7" t="s">
        <v>24</v>
      </c>
      <c r="T7681" s="7" t="s">
        <v>23</v>
      </c>
    </row>
    <row r="7682" spans="1:20" ht="30" customHeight="1">
      <c r="A7682" t="str">
        <f>VLOOKUP(J7682,[1]reportExcel!$C$6:$M$8021,4,FALSE)</f>
        <v>PUENTE CUSIANA</v>
      </c>
      <c r="B7682" t="str">
        <f>VLOOKUP(J7682,[1]reportExcel!$C$6:$M$8021,6,FALSE)</f>
        <v>-72,5482567599</v>
      </c>
      <c r="C7682" t="str">
        <f>VLOOKUP(J7682,[1]reportExcel!$C$6:$M$8021,8,FALSE)</f>
        <v>5,12631136356</v>
      </c>
      <c r="D7682" t="str">
        <f t="shared" si="240"/>
        <v>-72,6846869457</v>
      </c>
      <c r="E7682" t="str">
        <f t="shared" si="239"/>
        <v>5,01247775137</v>
      </c>
      <c r="H7682" s="6" t="s">
        <v>28471</v>
      </c>
      <c r="I7682" s="7" t="s">
        <v>28510</v>
      </c>
      <c r="J7682" s="7" t="s">
        <v>28532</v>
      </c>
      <c r="K7682" s="7" t="s">
        <v>28474</v>
      </c>
      <c r="L7682" s="7" t="s">
        <v>22269</v>
      </c>
      <c r="M7682" s="7" t="s">
        <v>28533</v>
      </c>
      <c r="N7682" s="7" t="s">
        <v>45</v>
      </c>
      <c r="O7682" s="15" t="s">
        <v>28534</v>
      </c>
      <c r="P7682" s="16"/>
      <c r="Q7682" s="7" t="s">
        <v>28535</v>
      </c>
      <c r="R7682" s="7" t="s">
        <v>23</v>
      </c>
      <c r="S7682" s="7" t="s">
        <v>24</v>
      </c>
      <c r="T7682" s="7" t="s">
        <v>23</v>
      </c>
    </row>
    <row r="7683" spans="1:20" ht="30" customHeight="1">
      <c r="A7683" t="str">
        <f>VLOOKUP(J7683,[1]reportExcel!$C$6:$M$8021,4,FALSE)</f>
        <v>TURUA</v>
      </c>
      <c r="B7683" t="str">
        <f>VLOOKUP(J7683,[1]reportExcel!$C$6:$M$8021,6,FALSE)</f>
        <v>-72,5482567599</v>
      </c>
      <c r="C7683" t="str">
        <f>VLOOKUP(J7683,[1]reportExcel!$C$6:$M$8021,8,FALSE)</f>
        <v>5,12631136356</v>
      </c>
      <c r="D7683" t="str">
        <f t="shared" si="240"/>
        <v>-72,64740503</v>
      </c>
      <c r="E7683" t="str">
        <f t="shared" si="239"/>
        <v>5,02743464</v>
      </c>
      <c r="H7683" s="6" t="s">
        <v>28471</v>
      </c>
      <c r="I7683" s="7" t="s">
        <v>28510</v>
      </c>
      <c r="J7683" s="7" t="s">
        <v>28536</v>
      </c>
      <c r="K7683" s="7" t="s">
        <v>28474</v>
      </c>
      <c r="L7683" s="7" t="s">
        <v>22269</v>
      </c>
      <c r="M7683" s="7" t="s">
        <v>28537</v>
      </c>
      <c r="N7683" s="7" t="s">
        <v>45</v>
      </c>
      <c r="O7683" s="15" t="s">
        <v>28538</v>
      </c>
      <c r="P7683" s="16"/>
      <c r="Q7683" s="7" t="s">
        <v>28539</v>
      </c>
      <c r="R7683" s="7" t="s">
        <v>23</v>
      </c>
      <c r="S7683" s="7" t="s">
        <v>24</v>
      </c>
      <c r="T7683" s="7" t="s">
        <v>23</v>
      </c>
    </row>
    <row r="7684" spans="1:20" ht="30" customHeight="1">
      <c r="A7684" t="str">
        <f>VLOOKUP(J7684,[1]reportExcel!$C$6:$M$8021,4,FALSE)</f>
        <v>LLANO LINDO</v>
      </c>
      <c r="B7684" t="str">
        <f>VLOOKUP(J7684,[1]reportExcel!$C$6:$M$8021,6,FALSE)</f>
        <v>-72,5482773744217</v>
      </c>
      <c r="C7684" t="str">
        <f>VLOOKUP(J7684,[1]reportExcel!$C$6:$M$8021,8,FALSE)</f>
        <v>5,1262718659973</v>
      </c>
      <c r="D7684" t="str">
        <f t="shared" si="240"/>
        <v>-72,4816917586</v>
      </c>
      <c r="E7684" t="str">
        <f t="shared" si="239"/>
        <v>4,92594537787</v>
      </c>
      <c r="H7684" s="6" t="s">
        <v>28471</v>
      </c>
      <c r="I7684" s="7" t="s">
        <v>28510</v>
      </c>
      <c r="J7684" s="7" t="s">
        <v>28540</v>
      </c>
      <c r="K7684" s="7" t="s">
        <v>28474</v>
      </c>
      <c r="L7684" s="7" t="s">
        <v>22269</v>
      </c>
      <c r="M7684" s="7" t="s">
        <v>28541</v>
      </c>
      <c r="N7684" s="7" t="s">
        <v>45</v>
      </c>
      <c r="O7684" s="15" t="s">
        <v>28542</v>
      </c>
      <c r="P7684" s="16"/>
      <c r="Q7684" s="7" t="s">
        <v>28543</v>
      </c>
      <c r="R7684" s="7" t="s">
        <v>23</v>
      </c>
      <c r="S7684" s="7" t="s">
        <v>24</v>
      </c>
      <c r="T7684" s="7" t="s">
        <v>23</v>
      </c>
    </row>
    <row r="7685" spans="1:20" ht="30" customHeight="1">
      <c r="A7685" t="str">
        <f>VLOOKUP(J7685,[1]reportExcel!$C$6:$M$8021,4,FALSE)</f>
        <v>PLAN BRISAS</v>
      </c>
      <c r="B7685" t="str">
        <f>VLOOKUP(J7685,[1]reportExcel!$C$6:$M$8021,6,FALSE)</f>
        <v>-72,5482773744217</v>
      </c>
      <c r="C7685" t="str">
        <f>VLOOKUP(J7685,[1]reportExcel!$C$6:$M$8021,8,FALSE)</f>
        <v>5,1262718659973</v>
      </c>
      <c r="D7685" t="str">
        <f t="shared" si="240"/>
        <v>-72,5659459283</v>
      </c>
      <c r="E7685" t="str">
        <f t="shared" si="239"/>
        <v>5,30407840795</v>
      </c>
      <c r="H7685" s="6" t="s">
        <v>28471</v>
      </c>
      <c r="I7685" s="7" t="s">
        <v>28510</v>
      </c>
      <c r="J7685" s="7" t="s">
        <v>28544</v>
      </c>
      <c r="K7685" s="7" t="s">
        <v>28474</v>
      </c>
      <c r="L7685" s="7" t="s">
        <v>22269</v>
      </c>
      <c r="M7685" s="7" t="s">
        <v>28545</v>
      </c>
      <c r="N7685" s="7" t="s">
        <v>45</v>
      </c>
      <c r="O7685" s="15" t="s">
        <v>28546</v>
      </c>
      <c r="P7685" s="16"/>
      <c r="Q7685" s="7" t="s">
        <v>28547</v>
      </c>
      <c r="R7685" s="7" t="s">
        <v>23</v>
      </c>
      <c r="S7685" s="7" t="s">
        <v>24</v>
      </c>
      <c r="T7685" s="7" t="s">
        <v>23</v>
      </c>
    </row>
    <row r="7686" spans="1:20" ht="30" customHeight="1">
      <c r="A7686" t="str">
        <f>VLOOKUP(J7686,[1]reportExcel!$C$6:$M$8021,4,FALSE)</f>
        <v>CHÁMEZA</v>
      </c>
      <c r="B7686" t="str">
        <f>VLOOKUP(J7686,[1]reportExcel!$C$6:$M$8021,6,FALSE)</f>
        <v>-72,8698899916</v>
      </c>
      <c r="C7686" t="str">
        <f>VLOOKUP(J7686,[1]reportExcel!$C$6:$M$8021,8,FALSE)</f>
        <v>5,21462671788</v>
      </c>
      <c r="D7686" t="str">
        <f t="shared" si="240"/>
        <v>-72,8702376042</v>
      </c>
      <c r="E7686" t="str">
        <f t="shared" si="239"/>
        <v>5,21431249951</v>
      </c>
      <c r="H7686" s="6" t="s">
        <v>28471</v>
      </c>
      <c r="I7686" s="7" t="s">
        <v>28548</v>
      </c>
      <c r="J7686" s="7" t="s">
        <v>28549</v>
      </c>
      <c r="K7686" s="7" t="s">
        <v>28474</v>
      </c>
      <c r="L7686" s="7" t="s">
        <v>28550</v>
      </c>
      <c r="M7686" s="7" t="s">
        <v>28550</v>
      </c>
      <c r="N7686" s="7" t="s">
        <v>20</v>
      </c>
      <c r="O7686" s="15" t="s">
        <v>28551</v>
      </c>
      <c r="P7686" s="16"/>
      <c r="Q7686" s="7" t="s">
        <v>28552</v>
      </c>
      <c r="R7686" s="7" t="s">
        <v>23</v>
      </c>
      <c r="S7686" s="7" t="s">
        <v>24</v>
      </c>
      <c r="T7686" s="7" t="s">
        <v>23</v>
      </c>
    </row>
    <row r="7687" spans="1:20" ht="30" customHeight="1">
      <c r="A7687" t="str">
        <f>VLOOKUP(J7687,[1]reportExcel!$C$6:$M$8021,4,FALSE)</f>
        <v>HATO COROZAL</v>
      </c>
      <c r="B7687" t="str">
        <f>VLOOKUP(J7687,[1]reportExcel!$C$6:$M$8021,6,FALSE)</f>
        <v>-71,7646275436</v>
      </c>
      <c r="C7687" t="str">
        <f>VLOOKUP(J7687,[1]reportExcel!$C$6:$M$8021,8,FALSE)</f>
        <v>6,15639181167</v>
      </c>
      <c r="D7687" t="str">
        <f t="shared" si="240"/>
        <v>-71,7649240225</v>
      </c>
      <c r="E7687" t="str">
        <f t="shared" ref="E7687:E7750" si="241">IF(AND(Q7687="0,",NOT(ISNA(C7687))),C7687,Q7687)</f>
        <v>6,15617263862</v>
      </c>
      <c r="H7687" s="6" t="s">
        <v>28471</v>
      </c>
      <c r="I7687" s="7" t="s">
        <v>28553</v>
      </c>
      <c r="J7687" s="7" t="s">
        <v>28554</v>
      </c>
      <c r="K7687" s="7" t="s">
        <v>28474</v>
      </c>
      <c r="L7687" s="7" t="s">
        <v>28555</v>
      </c>
      <c r="M7687" s="7" t="s">
        <v>28555</v>
      </c>
      <c r="N7687" s="7" t="s">
        <v>20</v>
      </c>
      <c r="O7687" s="15" t="s">
        <v>28556</v>
      </c>
      <c r="P7687" s="16"/>
      <c r="Q7687" s="7" t="s">
        <v>28557</v>
      </c>
      <c r="R7687" s="7" t="s">
        <v>23</v>
      </c>
      <c r="S7687" s="7" t="s">
        <v>24</v>
      </c>
      <c r="T7687" s="7" t="s">
        <v>23</v>
      </c>
    </row>
    <row r="7688" spans="1:20" ht="30" customHeight="1">
      <c r="A7688" t="str">
        <f>VLOOKUP(J7688,[1]reportExcel!$C$6:$M$8021,4,FALSE)</f>
        <v>CORRALITO</v>
      </c>
      <c r="B7688" t="str">
        <f>VLOOKUP(J7688,[1]reportExcel!$C$6:$M$8021,6,FALSE)</f>
        <v>-71,5234540525</v>
      </c>
      <c r="C7688" t="str">
        <f>VLOOKUP(J7688,[1]reportExcel!$C$6:$M$8021,8,FALSE)</f>
        <v>6,04060987769</v>
      </c>
      <c r="D7688" t="str">
        <f t="shared" si="240"/>
        <v>-71,5234540525</v>
      </c>
      <c r="E7688" t="str">
        <f t="shared" si="241"/>
        <v>6,04060987769</v>
      </c>
      <c r="H7688" s="6" t="s">
        <v>28471</v>
      </c>
      <c r="I7688" s="7" t="s">
        <v>28553</v>
      </c>
      <c r="J7688" s="7" t="s">
        <v>28558</v>
      </c>
      <c r="K7688" s="7" t="s">
        <v>28474</v>
      </c>
      <c r="L7688" s="7" t="s">
        <v>28555</v>
      </c>
      <c r="M7688" s="7" t="s">
        <v>4997</v>
      </c>
      <c r="N7688" s="7" t="s">
        <v>28</v>
      </c>
      <c r="O7688" s="15" t="s">
        <v>102</v>
      </c>
      <c r="P7688" s="16"/>
      <c r="Q7688" s="7" t="s">
        <v>102</v>
      </c>
      <c r="R7688" s="7" t="s">
        <v>23</v>
      </c>
      <c r="S7688" s="7" t="s">
        <v>24</v>
      </c>
      <c r="T7688" s="7" t="s">
        <v>23</v>
      </c>
    </row>
    <row r="7689" spans="1:20" ht="30" customHeight="1">
      <c r="A7689" t="str">
        <f>VLOOKUP(J7689,[1]reportExcel!$C$6:$M$8021,4,FALSE)</f>
        <v>CHIRE</v>
      </c>
      <c r="B7689" t="str">
        <f>VLOOKUP(J7689,[1]reportExcel!$C$6:$M$8021,6,FALSE)</f>
        <v>-71,5234540525</v>
      </c>
      <c r="C7689" t="str">
        <f>VLOOKUP(J7689,[1]reportExcel!$C$6:$M$8021,8,FALSE)</f>
        <v>6,04060987769</v>
      </c>
      <c r="D7689" t="str">
        <f t="shared" si="240"/>
        <v>-71,8105311362</v>
      </c>
      <c r="E7689" t="str">
        <f t="shared" si="241"/>
        <v>6,03189188192</v>
      </c>
      <c r="H7689" s="6" t="s">
        <v>28471</v>
      </c>
      <c r="I7689" s="7" t="s">
        <v>28553</v>
      </c>
      <c r="J7689" s="7" t="s">
        <v>28559</v>
      </c>
      <c r="K7689" s="7" t="s">
        <v>28474</v>
      </c>
      <c r="L7689" s="7" t="s">
        <v>28555</v>
      </c>
      <c r="M7689" s="7" t="s">
        <v>28560</v>
      </c>
      <c r="N7689" s="7" t="s">
        <v>45</v>
      </c>
      <c r="O7689" s="15" t="s">
        <v>28561</v>
      </c>
      <c r="P7689" s="16"/>
      <c r="Q7689" s="7" t="s">
        <v>28562</v>
      </c>
      <c r="R7689" s="7" t="s">
        <v>23</v>
      </c>
      <c r="S7689" s="7" t="s">
        <v>24</v>
      </c>
      <c r="T7689" s="7" t="s">
        <v>23</v>
      </c>
    </row>
    <row r="7690" spans="1:20" ht="30" customHeight="1">
      <c r="A7690" t="str">
        <f>VLOOKUP(J7690,[1]reportExcel!$C$6:$M$8021,4,FALSE)</f>
        <v>LA FRONTERA - LA CHAPA</v>
      </c>
      <c r="B7690" t="str">
        <f>VLOOKUP(J7690,[1]reportExcel!$C$6:$M$8021,6,FALSE)</f>
        <v>-71,5234540525</v>
      </c>
      <c r="C7690" t="str">
        <f>VLOOKUP(J7690,[1]reportExcel!$C$6:$M$8021,8,FALSE)</f>
        <v>6,04060987769</v>
      </c>
      <c r="D7690" t="str">
        <f t="shared" si="240"/>
        <v>-71,512485706</v>
      </c>
      <c r="E7690" t="str">
        <f t="shared" si="241"/>
        <v>5,89664687842</v>
      </c>
      <c r="H7690" s="6" t="s">
        <v>28471</v>
      </c>
      <c r="I7690" s="7" t="s">
        <v>28553</v>
      </c>
      <c r="J7690" s="7" t="s">
        <v>28563</v>
      </c>
      <c r="K7690" s="7" t="s">
        <v>28474</v>
      </c>
      <c r="L7690" s="7" t="s">
        <v>28555</v>
      </c>
      <c r="M7690" s="7" t="s">
        <v>28564</v>
      </c>
      <c r="N7690" s="7" t="s">
        <v>45</v>
      </c>
      <c r="O7690" s="15" t="s">
        <v>28565</v>
      </c>
      <c r="P7690" s="16"/>
      <c r="Q7690" s="7" t="s">
        <v>28566</v>
      </c>
      <c r="R7690" s="7" t="s">
        <v>23</v>
      </c>
      <c r="S7690" s="7" t="s">
        <v>24</v>
      </c>
      <c r="T7690" s="7" t="s">
        <v>23</v>
      </c>
    </row>
    <row r="7691" spans="1:20" ht="30" customHeight="1">
      <c r="A7691" t="str">
        <f>VLOOKUP(J7691,[1]reportExcel!$C$6:$M$8021,4,FALSE)</f>
        <v>MANARE</v>
      </c>
      <c r="B7691" t="str">
        <f>VLOOKUP(J7691,[1]reportExcel!$C$6:$M$8021,6,FALSE)</f>
        <v>-71,5234540525</v>
      </c>
      <c r="C7691" t="str">
        <f>VLOOKUP(J7691,[1]reportExcel!$C$6:$M$8021,8,FALSE)</f>
        <v>6,04060987769</v>
      </c>
      <c r="D7691" t="str">
        <f t="shared" si="240"/>
        <v>-71,5234540525</v>
      </c>
      <c r="E7691" t="str">
        <f t="shared" si="241"/>
        <v>6,04060987769</v>
      </c>
      <c r="H7691" s="6" t="s">
        <v>28471</v>
      </c>
      <c r="I7691" s="7" t="s">
        <v>28553</v>
      </c>
      <c r="J7691" s="7" t="s">
        <v>28567</v>
      </c>
      <c r="K7691" s="7" t="s">
        <v>28474</v>
      </c>
      <c r="L7691" s="7" t="s">
        <v>28555</v>
      </c>
      <c r="M7691" s="7" t="s">
        <v>28568</v>
      </c>
      <c r="N7691" s="7" t="s">
        <v>288</v>
      </c>
      <c r="O7691" s="15" t="s">
        <v>102</v>
      </c>
      <c r="P7691" s="16"/>
      <c r="Q7691" s="7" t="s">
        <v>102</v>
      </c>
      <c r="R7691" s="7" t="s">
        <v>23</v>
      </c>
      <c r="S7691" s="7" t="s">
        <v>24</v>
      </c>
      <c r="T7691" s="7" t="s">
        <v>23</v>
      </c>
    </row>
    <row r="7692" spans="1:20" ht="30" customHeight="1">
      <c r="A7692" t="str">
        <f>VLOOKUP(J7692,[1]reportExcel!$C$6:$M$8021,4,FALSE)</f>
        <v>PUERTO COLOMBIA</v>
      </c>
      <c r="B7692" t="str">
        <f>VLOOKUP(J7692,[1]reportExcel!$C$6:$M$8021,6,FALSE)</f>
        <v>-71,5234540525</v>
      </c>
      <c r="C7692" t="str">
        <f>VLOOKUP(J7692,[1]reportExcel!$C$6:$M$8021,8,FALSE)</f>
        <v>6,04060987769</v>
      </c>
      <c r="D7692" t="str">
        <f t="shared" si="240"/>
        <v>-71,5234540525</v>
      </c>
      <c r="E7692" t="str">
        <f t="shared" si="241"/>
        <v>6,04060987769</v>
      </c>
      <c r="H7692" s="6" t="s">
        <v>28471</v>
      </c>
      <c r="I7692" s="7" t="s">
        <v>28553</v>
      </c>
      <c r="J7692" s="7" t="s">
        <v>28569</v>
      </c>
      <c r="K7692" s="7" t="s">
        <v>28474</v>
      </c>
      <c r="L7692" s="7" t="s">
        <v>28555</v>
      </c>
      <c r="M7692" s="7" t="s">
        <v>3330</v>
      </c>
      <c r="N7692" s="7" t="s">
        <v>28</v>
      </c>
      <c r="O7692" s="15" t="s">
        <v>102</v>
      </c>
      <c r="P7692" s="16"/>
      <c r="Q7692" s="7" t="s">
        <v>102</v>
      </c>
      <c r="R7692" s="7" t="s">
        <v>23</v>
      </c>
      <c r="S7692" s="7" t="s">
        <v>24</v>
      </c>
      <c r="T7692" s="7" t="s">
        <v>23</v>
      </c>
    </row>
    <row r="7693" spans="1:20" ht="30" customHeight="1">
      <c r="A7693" t="str">
        <f>VLOOKUP(J7693,[1]reportExcel!$C$6:$M$8021,4,FALSE)</f>
        <v>SANTA RITA</v>
      </c>
      <c r="B7693" t="str">
        <f>VLOOKUP(J7693,[1]reportExcel!$C$6:$M$8021,6,FALSE)</f>
        <v>-71,5234540525</v>
      </c>
      <c r="C7693" t="str">
        <f>VLOOKUP(J7693,[1]reportExcel!$C$6:$M$8021,8,FALSE)</f>
        <v>6,04060987769</v>
      </c>
      <c r="D7693" t="str">
        <f t="shared" si="240"/>
        <v>-71,8351582044</v>
      </c>
      <c r="E7693" t="str">
        <f t="shared" si="241"/>
        <v>5,93492237585</v>
      </c>
      <c r="H7693" s="6" t="s">
        <v>28471</v>
      </c>
      <c r="I7693" s="7" t="s">
        <v>28553</v>
      </c>
      <c r="J7693" s="7" t="s">
        <v>28570</v>
      </c>
      <c r="K7693" s="7" t="s">
        <v>28474</v>
      </c>
      <c r="L7693" s="7" t="s">
        <v>28555</v>
      </c>
      <c r="M7693" s="7" t="s">
        <v>233</v>
      </c>
      <c r="N7693" s="7" t="s">
        <v>45</v>
      </c>
      <c r="O7693" s="15" t="s">
        <v>28571</v>
      </c>
      <c r="P7693" s="16"/>
      <c r="Q7693" s="7" t="s">
        <v>28572</v>
      </c>
      <c r="R7693" s="7" t="s">
        <v>23</v>
      </c>
      <c r="S7693" s="7" t="s">
        <v>24</v>
      </c>
      <c r="T7693" s="7" t="s">
        <v>23</v>
      </c>
    </row>
    <row r="7694" spans="1:20" ht="30" customHeight="1">
      <c r="A7694" t="str">
        <f>VLOOKUP(J7694,[1]reportExcel!$C$6:$M$8021,4,FALSE)</f>
        <v>SAN JOSÉ DE ARIPORO</v>
      </c>
      <c r="B7694" t="str">
        <f>VLOOKUP(J7694,[1]reportExcel!$C$6:$M$8021,6,FALSE)</f>
        <v>-71,5234540525</v>
      </c>
      <c r="C7694" t="str">
        <f>VLOOKUP(J7694,[1]reportExcel!$C$6:$M$8021,8,FALSE)</f>
        <v>6,04060987769</v>
      </c>
      <c r="D7694" t="str">
        <f t="shared" si="240"/>
        <v>-71,7978151845</v>
      </c>
      <c r="E7694" t="str">
        <f t="shared" si="241"/>
        <v>5,91533998566</v>
      </c>
      <c r="H7694" s="6" t="s">
        <v>28471</v>
      </c>
      <c r="I7694" s="7" t="s">
        <v>28553</v>
      </c>
      <c r="J7694" s="7" t="s">
        <v>28573</v>
      </c>
      <c r="K7694" s="7" t="s">
        <v>28474</v>
      </c>
      <c r="L7694" s="7" t="s">
        <v>28555</v>
      </c>
      <c r="M7694" s="7" t="s">
        <v>28574</v>
      </c>
      <c r="N7694" s="7" t="s">
        <v>288</v>
      </c>
      <c r="O7694" s="15" t="s">
        <v>28575</v>
      </c>
      <c r="P7694" s="16"/>
      <c r="Q7694" s="7" t="s">
        <v>28576</v>
      </c>
      <c r="R7694" s="7" t="s">
        <v>23</v>
      </c>
      <c r="S7694" s="7" t="s">
        <v>24</v>
      </c>
      <c r="T7694" s="7" t="s">
        <v>23</v>
      </c>
    </row>
    <row r="7695" spans="1:20" ht="30" customHeight="1">
      <c r="A7695" t="str">
        <f>VLOOKUP(J7695,[1]reportExcel!$C$6:$M$8021,4,FALSE)</f>
        <v>SANTA BÁRBARA</v>
      </c>
      <c r="B7695" t="str">
        <f>VLOOKUP(J7695,[1]reportExcel!$C$6:$M$8021,6,FALSE)</f>
        <v>-71,5234540525</v>
      </c>
      <c r="C7695" t="str">
        <f>VLOOKUP(J7695,[1]reportExcel!$C$6:$M$8021,8,FALSE)</f>
        <v>6,04060987769</v>
      </c>
      <c r="D7695" t="str">
        <f t="shared" si="240"/>
        <v>-71,5234540525</v>
      </c>
      <c r="E7695" t="str">
        <f t="shared" si="241"/>
        <v>6,04060987769</v>
      </c>
      <c r="H7695" s="6" t="s">
        <v>28471</v>
      </c>
      <c r="I7695" s="7" t="s">
        <v>28553</v>
      </c>
      <c r="J7695" s="7" t="s">
        <v>28577</v>
      </c>
      <c r="K7695" s="7" t="s">
        <v>28474</v>
      </c>
      <c r="L7695" s="7" t="s">
        <v>28555</v>
      </c>
      <c r="M7695" s="7" t="s">
        <v>1113</v>
      </c>
      <c r="N7695" s="7" t="s">
        <v>288</v>
      </c>
      <c r="O7695" s="15" t="s">
        <v>102</v>
      </c>
      <c r="P7695" s="16"/>
      <c r="Q7695" s="7" t="s">
        <v>102</v>
      </c>
      <c r="R7695" s="7" t="s">
        <v>23</v>
      </c>
      <c r="S7695" s="7" t="s">
        <v>24</v>
      </c>
      <c r="T7695" s="7" t="s">
        <v>23</v>
      </c>
    </row>
    <row r="7696" spans="1:20" ht="30" customHeight="1">
      <c r="A7696" t="str">
        <f>VLOOKUP(J7696,[1]reportExcel!$C$6:$M$8021,4,FALSE)</f>
        <v>EL GUAFAL</v>
      </c>
      <c r="B7696" t="str">
        <f>VLOOKUP(J7696,[1]reportExcel!$C$6:$M$8021,6,FALSE)</f>
        <v>-71,5234540525</v>
      </c>
      <c r="C7696" t="str">
        <f>VLOOKUP(J7696,[1]reportExcel!$C$6:$M$8021,8,FALSE)</f>
        <v>6,04060987769</v>
      </c>
      <c r="D7696" t="str">
        <f t="shared" si="240"/>
        <v>-71,5234540525</v>
      </c>
      <c r="E7696" t="str">
        <f t="shared" si="241"/>
        <v>6,04060987769</v>
      </c>
      <c r="H7696" s="6" t="s">
        <v>28471</v>
      </c>
      <c r="I7696" s="7" t="s">
        <v>28553</v>
      </c>
      <c r="J7696" s="7" t="s">
        <v>28578</v>
      </c>
      <c r="K7696" s="7" t="s">
        <v>28474</v>
      </c>
      <c r="L7696" s="7" t="s">
        <v>28555</v>
      </c>
      <c r="M7696" s="7" t="s">
        <v>28579</v>
      </c>
      <c r="N7696" s="7" t="s">
        <v>288</v>
      </c>
      <c r="O7696" s="15" t="s">
        <v>102</v>
      </c>
      <c r="P7696" s="16"/>
      <c r="Q7696" s="7" t="s">
        <v>102</v>
      </c>
      <c r="R7696" s="7" t="s">
        <v>23</v>
      </c>
      <c r="S7696" s="7" t="s">
        <v>24</v>
      </c>
      <c r="T7696" s="7" t="s">
        <v>23</v>
      </c>
    </row>
    <row r="7697" spans="1:20" ht="30" customHeight="1">
      <c r="A7697" t="str">
        <f>VLOOKUP(J7697,[1]reportExcel!$C$6:$M$8021,4,FALSE)</f>
        <v>LAS CAMELIAS</v>
      </c>
      <c r="B7697" t="str">
        <f>VLOOKUP(J7697,[1]reportExcel!$C$6:$M$8021,6,FALSE)</f>
        <v>-71,5234540525</v>
      </c>
      <c r="C7697" t="str">
        <f>VLOOKUP(J7697,[1]reportExcel!$C$6:$M$8021,8,FALSE)</f>
        <v>6,04060987769</v>
      </c>
      <c r="D7697" t="str">
        <f t="shared" si="240"/>
        <v>-71,5234540525</v>
      </c>
      <c r="E7697" t="str">
        <f t="shared" si="241"/>
        <v>6,04060987769</v>
      </c>
      <c r="H7697" s="6" t="s">
        <v>28471</v>
      </c>
      <c r="I7697" s="7" t="s">
        <v>28553</v>
      </c>
      <c r="J7697" s="7" t="s">
        <v>28580</v>
      </c>
      <c r="K7697" s="7" t="s">
        <v>28474</v>
      </c>
      <c r="L7697" s="7" t="s">
        <v>28555</v>
      </c>
      <c r="M7697" s="7" t="s">
        <v>138</v>
      </c>
      <c r="N7697" s="7" t="s">
        <v>288</v>
      </c>
      <c r="O7697" s="15" t="s">
        <v>102</v>
      </c>
      <c r="P7697" s="16"/>
      <c r="Q7697" s="7" t="s">
        <v>102</v>
      </c>
      <c r="R7697" s="7" t="s">
        <v>23</v>
      </c>
      <c r="S7697" s="7" t="s">
        <v>24</v>
      </c>
      <c r="T7697" s="7" t="s">
        <v>23</v>
      </c>
    </row>
    <row r="7698" spans="1:20" ht="30" customHeight="1">
      <c r="A7698" t="str">
        <f>VLOOKUP(J7698,[1]reportExcel!$C$6:$M$8021,4,FALSE)</f>
        <v>ROSA BLANCA</v>
      </c>
      <c r="B7698" t="str">
        <f>VLOOKUP(J7698,[1]reportExcel!$C$6:$M$8021,6,FALSE)</f>
        <v>-71,1383403184173</v>
      </c>
      <c r="C7698" t="str">
        <f>VLOOKUP(J7698,[1]reportExcel!$C$6:$M$8021,8,FALSE)</f>
        <v>6,1096979274438</v>
      </c>
      <c r="D7698" t="str">
        <f t="shared" si="240"/>
        <v>-71,8300724626</v>
      </c>
      <c r="E7698" t="str">
        <f t="shared" si="241"/>
        <v>6,0469288392</v>
      </c>
      <c r="H7698" s="6" t="s">
        <v>28471</v>
      </c>
      <c r="I7698" s="7" t="s">
        <v>28553</v>
      </c>
      <c r="J7698" s="7" t="s">
        <v>28581</v>
      </c>
      <c r="K7698" s="7" t="s">
        <v>28474</v>
      </c>
      <c r="L7698" s="7" t="s">
        <v>28555</v>
      </c>
      <c r="M7698" s="7" t="s">
        <v>28582</v>
      </c>
      <c r="N7698" s="7" t="s">
        <v>45</v>
      </c>
      <c r="O7698" s="15" t="s">
        <v>28583</v>
      </c>
      <c r="P7698" s="16"/>
      <c r="Q7698" s="7" t="s">
        <v>28584</v>
      </c>
      <c r="R7698" s="7" t="s">
        <v>23</v>
      </c>
      <c r="S7698" s="7" t="s">
        <v>24</v>
      </c>
      <c r="T7698" s="7" t="s">
        <v>23</v>
      </c>
    </row>
    <row r="7699" spans="1:20" ht="30" customHeight="1">
      <c r="A7699" t="str">
        <f>VLOOKUP(J7699,[1]reportExcel!$C$6:$M$8021,4,FALSE)</f>
        <v>PUEBLO NUEVO</v>
      </c>
      <c r="B7699" t="str">
        <f>VLOOKUP(J7699,[1]reportExcel!$C$6:$M$8021,6,FALSE)</f>
        <v>-71,1383403184173</v>
      </c>
      <c r="C7699" t="str">
        <f>VLOOKUP(J7699,[1]reportExcel!$C$6:$M$8021,8,FALSE)</f>
        <v>6,1096979274438</v>
      </c>
      <c r="D7699" t="str">
        <f t="shared" si="240"/>
        <v>-71,6951818076</v>
      </c>
      <c r="E7699" t="str">
        <f t="shared" si="241"/>
        <v>6,18132429321</v>
      </c>
      <c r="H7699" s="6" t="s">
        <v>28471</v>
      </c>
      <c r="I7699" s="7" t="s">
        <v>28553</v>
      </c>
      <c r="J7699" s="7" t="s">
        <v>28585</v>
      </c>
      <c r="K7699" s="7" t="s">
        <v>28474</v>
      </c>
      <c r="L7699" s="7" t="s">
        <v>28555</v>
      </c>
      <c r="M7699" s="7" t="s">
        <v>914</v>
      </c>
      <c r="N7699" s="7" t="s">
        <v>45</v>
      </c>
      <c r="O7699" s="15" t="s">
        <v>28586</v>
      </c>
      <c r="P7699" s="16"/>
      <c r="Q7699" s="7" t="s">
        <v>28587</v>
      </c>
      <c r="R7699" s="7" t="s">
        <v>23</v>
      </c>
      <c r="S7699" s="7" t="s">
        <v>24</v>
      </c>
      <c r="T7699" s="7" t="s">
        <v>23</v>
      </c>
    </row>
    <row r="7700" spans="1:20" ht="30" customHeight="1">
      <c r="A7700" t="str">
        <f>VLOOKUP(J7700,[1]reportExcel!$C$6:$M$8021,4,FALSE)</f>
        <v>LA SALINA</v>
      </c>
      <c r="B7700" t="str">
        <f>VLOOKUP(J7700,[1]reportExcel!$C$6:$M$8021,6,FALSE)</f>
        <v>-72,3339677886</v>
      </c>
      <c r="C7700" t="str">
        <f>VLOOKUP(J7700,[1]reportExcel!$C$6:$M$8021,8,FALSE)</f>
        <v>6,1278203601</v>
      </c>
      <c r="D7700" t="str">
        <f t="shared" si="240"/>
        <v>-72,3349588132</v>
      </c>
      <c r="E7700" t="str">
        <f t="shared" si="241"/>
        <v>6,12768708902</v>
      </c>
      <c r="H7700" s="6" t="s">
        <v>28471</v>
      </c>
      <c r="I7700" s="7" t="s">
        <v>28588</v>
      </c>
      <c r="J7700" s="7" t="s">
        <v>28589</v>
      </c>
      <c r="K7700" s="7" t="s">
        <v>28474</v>
      </c>
      <c r="L7700" s="7" t="s">
        <v>28590</v>
      </c>
      <c r="M7700" s="7" t="s">
        <v>28590</v>
      </c>
      <c r="N7700" s="7" t="s">
        <v>20</v>
      </c>
      <c r="O7700" s="15" t="s">
        <v>28591</v>
      </c>
      <c r="P7700" s="16"/>
      <c r="Q7700" s="7" t="s">
        <v>28592</v>
      </c>
      <c r="R7700" s="7" t="s">
        <v>23</v>
      </c>
      <c r="S7700" s="7" t="s">
        <v>24</v>
      </c>
      <c r="T7700" s="7" t="s">
        <v>23</v>
      </c>
    </row>
    <row r="7701" spans="1:20" ht="30" customHeight="1">
      <c r="A7701" t="str">
        <f>VLOOKUP(J7701,[1]reportExcel!$C$6:$M$8021,4,FALSE)</f>
        <v>MANÍ</v>
      </c>
      <c r="B7701" t="str">
        <f>VLOOKUP(J7701,[1]reportExcel!$C$6:$M$8021,6,FALSE)</f>
        <v>-72,2801607687</v>
      </c>
      <c r="C7701" t="str">
        <f>VLOOKUP(J7701,[1]reportExcel!$C$6:$M$8021,8,FALSE)</f>
        <v>4,81684480839</v>
      </c>
      <c r="D7701" t="str">
        <f t="shared" si="240"/>
        <v>-72,2813966623</v>
      </c>
      <c r="E7701" t="str">
        <f t="shared" si="241"/>
        <v>4,81682498993</v>
      </c>
      <c r="H7701" s="6" t="s">
        <v>28471</v>
      </c>
      <c r="I7701" s="7" t="s">
        <v>28593</v>
      </c>
      <c r="J7701" s="7" t="s">
        <v>28594</v>
      </c>
      <c r="K7701" s="7" t="s">
        <v>28474</v>
      </c>
      <c r="L7701" s="7" t="s">
        <v>28595</v>
      </c>
      <c r="M7701" s="7" t="s">
        <v>28595</v>
      </c>
      <c r="N7701" s="7" t="s">
        <v>20</v>
      </c>
      <c r="O7701" s="15" t="s">
        <v>28596</v>
      </c>
      <c r="P7701" s="16"/>
      <c r="Q7701" s="7" t="s">
        <v>28597</v>
      </c>
      <c r="R7701" s="7" t="s">
        <v>23</v>
      </c>
      <c r="S7701" s="7" t="s">
        <v>24</v>
      </c>
      <c r="T7701" s="7" t="s">
        <v>23</v>
      </c>
    </row>
    <row r="7702" spans="1:20" ht="30" customHeight="1">
      <c r="A7702" t="str">
        <f>VLOOKUP(J7702,[1]reportExcel!$C$6:$M$8021,4,FALSE)</f>
        <v>GUAFALPINTADO</v>
      </c>
      <c r="B7702" t="str">
        <f>VLOOKUP(J7702,[1]reportExcel!$C$6:$M$8021,6,FALSE)</f>
        <v>-72,2126939272202</v>
      </c>
      <c r="C7702" t="str">
        <f>VLOOKUP(J7702,[1]reportExcel!$C$6:$M$8021,8,FALSE)</f>
        <v>4,6757226735277</v>
      </c>
      <c r="D7702" t="str">
        <f t="shared" si="240"/>
        <v>-72,0830930649</v>
      </c>
      <c r="E7702" t="str">
        <f t="shared" si="241"/>
        <v>4,6239864694</v>
      </c>
      <c r="H7702" s="6" t="s">
        <v>28471</v>
      </c>
      <c r="I7702" s="7" t="s">
        <v>28593</v>
      </c>
      <c r="J7702" s="7" t="s">
        <v>28598</v>
      </c>
      <c r="K7702" s="7" t="s">
        <v>28474</v>
      </c>
      <c r="L7702" s="7" t="s">
        <v>28595</v>
      </c>
      <c r="M7702" s="7" t="s">
        <v>28599</v>
      </c>
      <c r="N7702" s="7" t="s">
        <v>28</v>
      </c>
      <c r="O7702" s="15" t="s">
        <v>28600</v>
      </c>
      <c r="P7702" s="16"/>
      <c r="Q7702" s="7" t="s">
        <v>28601</v>
      </c>
      <c r="R7702" s="7" t="s">
        <v>23</v>
      </c>
      <c r="S7702" s="7" t="s">
        <v>24</v>
      </c>
      <c r="T7702" s="7" t="s">
        <v>23</v>
      </c>
    </row>
    <row r="7703" spans="1:20" ht="30" customHeight="1">
      <c r="A7703" t="str">
        <f>VLOOKUP(J7703,[1]reportExcel!$C$6:$M$8021,4,FALSE)</f>
        <v>GAVIOTAS</v>
      </c>
      <c r="B7703" t="str">
        <f>VLOOKUP(J7703,[1]reportExcel!$C$6:$M$8021,6,FALSE)</f>
        <v>-72,2127236587</v>
      </c>
      <c r="C7703" t="str">
        <f>VLOOKUP(J7703,[1]reportExcel!$C$6:$M$8021,8,FALSE)</f>
        <v>4,6757380592</v>
      </c>
      <c r="D7703" t="str">
        <f t="shared" si="240"/>
        <v>-72,4233877075</v>
      </c>
      <c r="E7703" t="str">
        <f t="shared" si="241"/>
        <v>4,84248587584</v>
      </c>
      <c r="H7703" s="6" t="s">
        <v>28471</v>
      </c>
      <c r="I7703" s="7" t="s">
        <v>28593</v>
      </c>
      <c r="J7703" s="7" t="s">
        <v>28602</v>
      </c>
      <c r="K7703" s="7" t="s">
        <v>28474</v>
      </c>
      <c r="L7703" s="7" t="s">
        <v>28595</v>
      </c>
      <c r="M7703" s="7" t="s">
        <v>28603</v>
      </c>
      <c r="N7703" s="7" t="s">
        <v>288</v>
      </c>
      <c r="O7703" s="15" t="s">
        <v>28604</v>
      </c>
      <c r="P7703" s="16"/>
      <c r="Q7703" s="7" t="s">
        <v>28605</v>
      </c>
      <c r="R7703" s="7" t="s">
        <v>23</v>
      </c>
      <c r="S7703" s="7" t="s">
        <v>24</v>
      </c>
      <c r="T7703" s="7" t="s">
        <v>23</v>
      </c>
    </row>
    <row r="7704" spans="1:20" ht="30" customHeight="1">
      <c r="A7704" t="str">
        <f>VLOOKUP(J7704,[1]reportExcel!$C$6:$M$8021,4,FALSE)</f>
        <v>SANTA HELENA DE CÚSIVA</v>
      </c>
      <c r="B7704" t="str">
        <f>VLOOKUP(J7704,[1]reportExcel!$C$6:$M$8021,6,FALSE)</f>
        <v>-71,9637660293</v>
      </c>
      <c r="C7704" t="str">
        <f>VLOOKUP(J7704,[1]reportExcel!$C$6:$M$8021,8,FALSE)</f>
        <v>4,58788377119</v>
      </c>
      <c r="D7704" t="str">
        <f t="shared" si="240"/>
        <v>-71,963401897</v>
      </c>
      <c r="E7704" t="str">
        <f t="shared" si="241"/>
        <v>4,58832904268</v>
      </c>
      <c r="H7704" s="6" t="s">
        <v>28471</v>
      </c>
      <c r="I7704" s="7" t="s">
        <v>28593</v>
      </c>
      <c r="J7704" s="7" t="s">
        <v>28606</v>
      </c>
      <c r="K7704" s="7" t="s">
        <v>28474</v>
      </c>
      <c r="L7704" s="7" t="s">
        <v>28595</v>
      </c>
      <c r="M7704" s="7" t="s">
        <v>28607</v>
      </c>
      <c r="N7704" s="7" t="s">
        <v>288</v>
      </c>
      <c r="O7704" s="15" t="s">
        <v>28608</v>
      </c>
      <c r="P7704" s="16"/>
      <c r="Q7704" s="7" t="s">
        <v>28609</v>
      </c>
      <c r="R7704" s="7" t="s">
        <v>23</v>
      </c>
      <c r="S7704" s="7" t="s">
        <v>24</v>
      </c>
      <c r="T7704" s="7" t="s">
        <v>23</v>
      </c>
    </row>
    <row r="7705" spans="1:20" ht="30" customHeight="1">
      <c r="A7705" t="str">
        <f>VLOOKUP(J7705,[1]reportExcel!$C$6:$M$8021,4,FALSE)</f>
        <v>SAN JOAQUÍN DE GARIBAY</v>
      </c>
      <c r="B7705" t="str">
        <f>VLOOKUP(J7705,[1]reportExcel!$C$6:$M$8021,6,FALSE)</f>
        <v>-72,2127236587</v>
      </c>
      <c r="C7705" t="str">
        <f>VLOOKUP(J7705,[1]reportExcel!$C$6:$M$8021,8,FALSE)</f>
        <v>4,6757380592</v>
      </c>
      <c r="D7705" t="str">
        <f t="shared" si="240"/>
        <v>-72,2127236587</v>
      </c>
      <c r="E7705" t="str">
        <f t="shared" si="241"/>
        <v>4,6757380592</v>
      </c>
      <c r="H7705" s="6" t="s">
        <v>28471</v>
      </c>
      <c r="I7705" s="7" t="s">
        <v>28593</v>
      </c>
      <c r="J7705" s="7" t="s">
        <v>28610</v>
      </c>
      <c r="K7705" s="7" t="s">
        <v>28474</v>
      </c>
      <c r="L7705" s="7" t="s">
        <v>28595</v>
      </c>
      <c r="M7705" s="7" t="s">
        <v>28611</v>
      </c>
      <c r="N7705" s="7" t="s">
        <v>288</v>
      </c>
      <c r="O7705" s="15" t="s">
        <v>102</v>
      </c>
      <c r="P7705" s="16"/>
      <c r="Q7705" s="7" t="s">
        <v>102</v>
      </c>
      <c r="R7705" s="7" t="s">
        <v>23</v>
      </c>
      <c r="S7705" s="7" t="s">
        <v>24</v>
      </c>
      <c r="T7705" s="7" t="s">
        <v>23</v>
      </c>
    </row>
    <row r="7706" spans="1:20" ht="30" customHeight="1">
      <c r="A7706" t="str">
        <f>VLOOKUP(J7706,[1]reportExcel!$C$6:$M$8021,4,FALSE)</f>
        <v>CHAVINAVE</v>
      </c>
      <c r="B7706" t="str">
        <f>VLOOKUP(J7706,[1]reportExcel!$C$6:$M$8021,6,FALSE)</f>
        <v>-72,2127236587</v>
      </c>
      <c r="C7706" t="str">
        <f>VLOOKUP(J7706,[1]reportExcel!$C$6:$M$8021,8,FALSE)</f>
        <v>4,6757380592</v>
      </c>
      <c r="D7706" t="str">
        <f t="shared" ref="D7706:D7769" si="242">IF(AND(O7706="0,",NOT(ISNA(B7706))),B7706,O7706)</f>
        <v>-72,16669078</v>
      </c>
      <c r="E7706" t="str">
        <f t="shared" si="241"/>
        <v>4,65796095182</v>
      </c>
      <c r="H7706" s="6" t="s">
        <v>28471</v>
      </c>
      <c r="I7706" s="7" t="s">
        <v>28593</v>
      </c>
      <c r="J7706" s="7" t="s">
        <v>28612</v>
      </c>
      <c r="K7706" s="7" t="s">
        <v>28474</v>
      </c>
      <c r="L7706" s="7" t="s">
        <v>28595</v>
      </c>
      <c r="M7706" s="7" t="s">
        <v>28613</v>
      </c>
      <c r="N7706" s="7" t="s">
        <v>288</v>
      </c>
      <c r="O7706" s="15" t="s">
        <v>28614</v>
      </c>
      <c r="P7706" s="16"/>
      <c r="Q7706" s="7" t="s">
        <v>28615</v>
      </c>
      <c r="R7706" s="7" t="s">
        <v>23</v>
      </c>
      <c r="S7706" s="7" t="s">
        <v>24</v>
      </c>
      <c r="T7706" s="7" t="s">
        <v>23</v>
      </c>
    </row>
    <row r="7707" spans="1:20" ht="30" customHeight="1">
      <c r="A7707" t="str">
        <f>VLOOKUP(J7707,[1]reportExcel!$C$6:$M$8021,4,FALSE)</f>
        <v>MONTERREY</v>
      </c>
      <c r="B7707" t="str">
        <f>VLOOKUP(J7707,[1]reportExcel!$C$6:$M$8021,6,FALSE)</f>
        <v>-72,8890956447</v>
      </c>
      <c r="C7707" t="str">
        <f>VLOOKUP(J7707,[1]reportExcel!$C$6:$M$8021,8,FALSE)</f>
        <v>4,87941196756</v>
      </c>
      <c r="D7707" t="str">
        <f t="shared" si="242"/>
        <v>-72,8950348515</v>
      </c>
      <c r="E7707" t="str">
        <f t="shared" si="241"/>
        <v>4,87684630992</v>
      </c>
      <c r="H7707" s="6" t="s">
        <v>28471</v>
      </c>
      <c r="I7707" s="7" t="s">
        <v>28616</v>
      </c>
      <c r="J7707" s="7" t="s">
        <v>28617</v>
      </c>
      <c r="K7707" s="7" t="s">
        <v>28474</v>
      </c>
      <c r="L7707" s="7" t="s">
        <v>5213</v>
      </c>
      <c r="M7707" s="7" t="s">
        <v>5213</v>
      </c>
      <c r="N7707" s="7" t="s">
        <v>20</v>
      </c>
      <c r="O7707" s="15" t="s">
        <v>28618</v>
      </c>
      <c r="P7707" s="16"/>
      <c r="Q7707" s="7" t="s">
        <v>28619</v>
      </c>
      <c r="R7707" s="7" t="s">
        <v>23</v>
      </c>
      <c r="S7707" s="7" t="s">
        <v>24</v>
      </c>
      <c r="T7707" s="7" t="s">
        <v>23</v>
      </c>
    </row>
    <row r="7708" spans="1:20" ht="30" customHeight="1">
      <c r="A7708" t="str">
        <f>VLOOKUP(J7708,[1]reportExcel!$C$6:$M$8021,4,FALSE)</f>
        <v>PALONEGRO</v>
      </c>
      <c r="B7708" t="str">
        <f>VLOOKUP(J7708,[1]reportExcel!$C$6:$M$8021,6,FALSE)</f>
        <v>-72,8474945278999</v>
      </c>
      <c r="C7708" t="str">
        <f>VLOOKUP(J7708,[1]reportExcel!$C$6:$M$8021,8,FALSE)</f>
        <v>4,8412262614116</v>
      </c>
      <c r="D7708" t="str">
        <f t="shared" si="242"/>
        <v>-72,7742837523</v>
      </c>
      <c r="E7708" t="str">
        <f t="shared" si="241"/>
        <v>4,68934225112</v>
      </c>
      <c r="H7708" s="6" t="s">
        <v>28471</v>
      </c>
      <c r="I7708" s="7" t="s">
        <v>28616</v>
      </c>
      <c r="J7708" s="7" t="s">
        <v>28620</v>
      </c>
      <c r="K7708" s="7" t="s">
        <v>28474</v>
      </c>
      <c r="L7708" s="7" t="s">
        <v>5213</v>
      </c>
      <c r="M7708" s="7" t="s">
        <v>26021</v>
      </c>
      <c r="N7708" s="7" t="s">
        <v>288</v>
      </c>
      <c r="O7708" s="15" t="s">
        <v>28621</v>
      </c>
      <c r="P7708" s="16"/>
      <c r="Q7708" s="7" t="s">
        <v>28622</v>
      </c>
      <c r="R7708" s="7" t="s">
        <v>23</v>
      </c>
      <c r="S7708" s="7" t="s">
        <v>24</v>
      </c>
      <c r="T7708" s="7" t="s">
        <v>23</v>
      </c>
    </row>
    <row r="7709" spans="1:20" ht="30" customHeight="1">
      <c r="A7709" t="str">
        <f>VLOOKUP(J7709,[1]reportExcel!$C$6:$M$8021,4,FALSE)</f>
        <v>BRISAS DE LLANO</v>
      </c>
      <c r="B7709" t="str">
        <f>VLOOKUP(J7709,[1]reportExcel!$C$6:$M$8021,6,FALSE)</f>
        <v>-72,8554521524</v>
      </c>
      <c r="C7709" t="str">
        <f>VLOOKUP(J7709,[1]reportExcel!$C$6:$M$8021,8,FALSE)</f>
        <v>4,74948601196</v>
      </c>
      <c r="D7709" t="str">
        <f t="shared" si="242"/>
        <v>-72,855518924</v>
      </c>
      <c r="E7709" t="str">
        <f t="shared" si="241"/>
        <v>4,74970563363</v>
      </c>
      <c r="H7709" s="6" t="s">
        <v>28471</v>
      </c>
      <c r="I7709" s="7" t="s">
        <v>28616</v>
      </c>
      <c r="J7709" s="7" t="s">
        <v>28623</v>
      </c>
      <c r="K7709" s="7" t="s">
        <v>28474</v>
      </c>
      <c r="L7709" s="7" t="s">
        <v>5213</v>
      </c>
      <c r="M7709" s="7" t="s">
        <v>28624</v>
      </c>
      <c r="N7709" s="7" t="s">
        <v>288</v>
      </c>
      <c r="O7709" s="15" t="s">
        <v>28625</v>
      </c>
      <c r="P7709" s="16"/>
      <c r="Q7709" s="7" t="s">
        <v>28626</v>
      </c>
      <c r="R7709" s="7" t="s">
        <v>23</v>
      </c>
      <c r="S7709" s="7" t="s">
        <v>24</v>
      </c>
      <c r="T7709" s="7" t="s">
        <v>23</v>
      </c>
    </row>
    <row r="7710" spans="1:20" ht="30" customHeight="1">
      <c r="A7710" t="str">
        <f>VLOOKUP(J7710,[1]reportExcel!$C$6:$M$8021,4,FALSE)</f>
        <v>EL PORVENIR</v>
      </c>
      <c r="B7710" t="str">
        <f>VLOOKUP(J7710,[1]reportExcel!$C$6:$M$8021,6,FALSE)</f>
        <v>-72,9241279718</v>
      </c>
      <c r="C7710" t="str">
        <f>VLOOKUP(J7710,[1]reportExcel!$C$6:$M$8021,8,FALSE)</f>
        <v>4,92247539228</v>
      </c>
      <c r="D7710" t="str">
        <f t="shared" si="242"/>
        <v>-72,9239779856</v>
      </c>
      <c r="E7710" t="str">
        <f t="shared" si="241"/>
        <v>4,92284649122</v>
      </c>
      <c r="H7710" s="6" t="s">
        <v>28471</v>
      </c>
      <c r="I7710" s="7" t="s">
        <v>28616</v>
      </c>
      <c r="J7710" s="7" t="s">
        <v>28627</v>
      </c>
      <c r="K7710" s="7" t="s">
        <v>28474</v>
      </c>
      <c r="L7710" s="7" t="s">
        <v>5213</v>
      </c>
      <c r="M7710" s="7" t="s">
        <v>1450</v>
      </c>
      <c r="N7710" s="7" t="s">
        <v>288</v>
      </c>
      <c r="O7710" s="15" t="s">
        <v>28628</v>
      </c>
      <c r="P7710" s="16"/>
      <c r="Q7710" s="7" t="s">
        <v>28629</v>
      </c>
      <c r="R7710" s="7" t="s">
        <v>23</v>
      </c>
      <c r="S7710" s="7" t="s">
        <v>24</v>
      </c>
      <c r="T7710" s="7" t="s">
        <v>23</v>
      </c>
    </row>
    <row r="7711" spans="1:20" ht="30" customHeight="1">
      <c r="A7711" t="str">
        <f>VLOOKUP(J7711,[1]reportExcel!$C$6:$M$8021,4,FALSE)</f>
        <v>VILLA CAROLA</v>
      </c>
      <c r="B7711" t="str">
        <f>VLOOKUP(J7711,[1]reportExcel!$C$6:$M$8021,6,FALSE)</f>
        <v>-72,9565017963</v>
      </c>
      <c r="C7711" t="str">
        <f>VLOOKUP(J7711,[1]reportExcel!$C$6:$M$8021,8,FALSE)</f>
        <v>4,83729805107</v>
      </c>
      <c r="D7711" t="str">
        <f t="shared" si="242"/>
        <v>-72,956709013</v>
      </c>
      <c r="E7711" t="str">
        <f t="shared" si="241"/>
        <v>4,83731932558</v>
      </c>
      <c r="H7711" s="6" t="s">
        <v>28471</v>
      </c>
      <c r="I7711" s="7" t="s">
        <v>28616</v>
      </c>
      <c r="J7711" s="7" t="s">
        <v>28630</v>
      </c>
      <c r="K7711" s="7" t="s">
        <v>28474</v>
      </c>
      <c r="L7711" s="7" t="s">
        <v>5213</v>
      </c>
      <c r="M7711" s="7" t="s">
        <v>22304</v>
      </c>
      <c r="N7711" s="7" t="s">
        <v>288</v>
      </c>
      <c r="O7711" s="15" t="s">
        <v>28631</v>
      </c>
      <c r="P7711" s="16"/>
      <c r="Q7711" s="7" t="s">
        <v>28632</v>
      </c>
      <c r="R7711" s="7" t="s">
        <v>23</v>
      </c>
      <c r="S7711" s="7" t="s">
        <v>24</v>
      </c>
      <c r="T7711" s="7" t="s">
        <v>23</v>
      </c>
    </row>
    <row r="7712" spans="1:20" ht="30" customHeight="1">
      <c r="A7712" t="str">
        <f>VLOOKUP(J7712,[1]reportExcel!$C$6:$M$8021,4,FALSE)</f>
        <v>LA HORQUETA</v>
      </c>
      <c r="B7712" t="str">
        <f>VLOOKUP(J7712,[1]reportExcel!$C$6:$M$8021,6,FALSE)</f>
        <v>-72,8475008362</v>
      </c>
      <c r="C7712" t="str">
        <f>VLOOKUP(J7712,[1]reportExcel!$C$6:$M$8021,8,FALSE)</f>
        <v>4,84124542615</v>
      </c>
      <c r="D7712" t="str">
        <f t="shared" si="242"/>
        <v>-72,7506701643</v>
      </c>
      <c r="E7712" t="str">
        <f t="shared" si="241"/>
        <v>4,82187521204</v>
      </c>
      <c r="H7712" s="6" t="s">
        <v>28471</v>
      </c>
      <c r="I7712" s="7" t="s">
        <v>28616</v>
      </c>
      <c r="J7712" s="7" t="s">
        <v>28633</v>
      </c>
      <c r="K7712" s="7" t="s">
        <v>28474</v>
      </c>
      <c r="L7712" s="7" t="s">
        <v>5213</v>
      </c>
      <c r="M7712" s="7" t="s">
        <v>17707</v>
      </c>
      <c r="N7712" s="7" t="s">
        <v>45</v>
      </c>
      <c r="O7712" s="15" t="s">
        <v>28634</v>
      </c>
      <c r="P7712" s="16"/>
      <c r="Q7712" s="7" t="s">
        <v>28635</v>
      </c>
      <c r="R7712" s="7" t="s">
        <v>23</v>
      </c>
      <c r="S7712" s="7" t="s">
        <v>24</v>
      </c>
      <c r="T7712" s="7" t="s">
        <v>23</v>
      </c>
    </row>
    <row r="7713" spans="1:20" ht="30" customHeight="1">
      <c r="A7713" t="str">
        <f>VLOOKUP(J7713,[1]reportExcel!$C$6:$M$8021,4,FALSE)</f>
        <v>LA ESTRELLA</v>
      </c>
      <c r="B7713" t="str">
        <f>VLOOKUP(J7713,[1]reportExcel!$C$6:$M$8021,6,FALSE)</f>
        <v>-72,8474945278999</v>
      </c>
      <c r="C7713" t="str">
        <f>VLOOKUP(J7713,[1]reportExcel!$C$6:$M$8021,8,FALSE)</f>
        <v>4,8412262614116</v>
      </c>
      <c r="D7713" t="str">
        <f t="shared" si="242"/>
        <v>-72,8832874456</v>
      </c>
      <c r="E7713" t="str">
        <f t="shared" si="241"/>
        <v>4,88953861632</v>
      </c>
      <c r="H7713" s="6" t="s">
        <v>28471</v>
      </c>
      <c r="I7713" s="7" t="s">
        <v>28616</v>
      </c>
      <c r="J7713" s="7" t="s">
        <v>28636</v>
      </c>
      <c r="K7713" s="7" t="s">
        <v>28474</v>
      </c>
      <c r="L7713" s="7" t="s">
        <v>5213</v>
      </c>
      <c r="M7713" s="7" t="s">
        <v>1550</v>
      </c>
      <c r="N7713" s="7" t="s">
        <v>45</v>
      </c>
      <c r="O7713" s="15" t="s">
        <v>28637</v>
      </c>
      <c r="P7713" s="16"/>
      <c r="Q7713" s="7" t="s">
        <v>28638</v>
      </c>
      <c r="R7713" s="7" t="s">
        <v>23</v>
      </c>
      <c r="S7713" s="7" t="s">
        <v>24</v>
      </c>
      <c r="T7713" s="7" t="s">
        <v>23</v>
      </c>
    </row>
    <row r="7714" spans="1:20" ht="30" customHeight="1">
      <c r="A7714" t="str">
        <f>VLOOKUP(J7714,[1]reportExcel!$C$6:$M$8021,4,FALSE)</f>
        <v>NUNCHÍA</v>
      </c>
      <c r="B7714" t="str">
        <f>VLOOKUP(J7714,[1]reportExcel!$C$6:$M$8021,6,FALSE)</f>
        <v>-72,1953826495</v>
      </c>
      <c r="C7714" t="str">
        <f>VLOOKUP(J7714,[1]reportExcel!$C$6:$M$8021,8,FALSE)</f>
        <v>5,63712937413</v>
      </c>
      <c r="D7714" t="str">
        <f t="shared" si="242"/>
        <v>-72,1950710689</v>
      </c>
      <c r="E7714" t="str">
        <f t="shared" si="241"/>
        <v>5,63666390187</v>
      </c>
      <c r="H7714" s="6" t="s">
        <v>28471</v>
      </c>
      <c r="I7714" s="7" t="s">
        <v>28639</v>
      </c>
      <c r="J7714" s="7" t="s">
        <v>28640</v>
      </c>
      <c r="K7714" s="7" t="s">
        <v>28474</v>
      </c>
      <c r="L7714" s="7" t="s">
        <v>28641</v>
      </c>
      <c r="M7714" s="7" t="s">
        <v>28641</v>
      </c>
      <c r="N7714" s="7" t="s">
        <v>20</v>
      </c>
      <c r="O7714" s="15" t="s">
        <v>28642</v>
      </c>
      <c r="P7714" s="16"/>
      <c r="Q7714" s="7" t="s">
        <v>28643</v>
      </c>
      <c r="R7714" s="7" t="s">
        <v>23</v>
      </c>
      <c r="S7714" s="7" t="s">
        <v>24</v>
      </c>
      <c r="T7714" s="7" t="s">
        <v>23</v>
      </c>
    </row>
    <row r="7715" spans="1:20" ht="30" customHeight="1">
      <c r="A7715" t="str">
        <f>VLOOKUP(J7715,[1]reportExcel!$C$6:$M$8021,4,FALSE)</f>
        <v>LA YOPALOSA</v>
      </c>
      <c r="B7715" t="str">
        <f>VLOOKUP(J7715,[1]reportExcel!$C$6:$M$8021,6,FALSE)</f>
        <v>-72,0984870348</v>
      </c>
      <c r="C7715" t="str">
        <f>VLOOKUP(J7715,[1]reportExcel!$C$6:$M$8021,8,FALSE)</f>
        <v>5,53194398669</v>
      </c>
      <c r="D7715" t="str">
        <f t="shared" si="242"/>
        <v>-72,2123455303</v>
      </c>
      <c r="E7715" t="str">
        <f t="shared" si="241"/>
        <v>5,51913609624</v>
      </c>
      <c r="H7715" s="6" t="s">
        <v>28471</v>
      </c>
      <c r="I7715" s="7" t="s">
        <v>28639</v>
      </c>
      <c r="J7715" s="7" t="s">
        <v>28644</v>
      </c>
      <c r="K7715" s="7" t="s">
        <v>28474</v>
      </c>
      <c r="L7715" s="7" t="s">
        <v>28641</v>
      </c>
      <c r="M7715" s="7" t="s">
        <v>28645</v>
      </c>
      <c r="N7715" s="7" t="s">
        <v>45</v>
      </c>
      <c r="O7715" s="15" t="s">
        <v>28646</v>
      </c>
      <c r="P7715" s="16"/>
      <c r="Q7715" s="7" t="s">
        <v>28647</v>
      </c>
      <c r="R7715" s="7" t="s">
        <v>23</v>
      </c>
      <c r="S7715" s="7" t="s">
        <v>24</v>
      </c>
      <c r="T7715" s="7" t="s">
        <v>23</v>
      </c>
    </row>
    <row r="7716" spans="1:20" ht="30" customHeight="1">
      <c r="A7716" t="str">
        <f>VLOOKUP(J7716,[1]reportExcel!$C$6:$M$8021,4,FALSE)</f>
        <v>OROCUÉ</v>
      </c>
      <c r="B7716" t="str">
        <f>VLOOKUP(J7716,[1]reportExcel!$C$6:$M$8021,6,FALSE)</f>
        <v>-71,3381053762</v>
      </c>
      <c r="C7716" t="str">
        <f>VLOOKUP(J7716,[1]reportExcel!$C$6:$M$8021,8,FALSE)</f>
        <v>4,79003391817</v>
      </c>
      <c r="D7716" t="str">
        <f t="shared" si="242"/>
        <v>-71,3385186268</v>
      </c>
      <c r="E7716" t="str">
        <f t="shared" si="241"/>
        <v>4,79026959264</v>
      </c>
      <c r="H7716" s="6" t="s">
        <v>28471</v>
      </c>
      <c r="I7716" s="7" t="s">
        <v>28648</v>
      </c>
      <c r="J7716" s="7" t="s">
        <v>28649</v>
      </c>
      <c r="K7716" s="7" t="s">
        <v>28474</v>
      </c>
      <c r="L7716" s="7" t="s">
        <v>28650</v>
      </c>
      <c r="M7716" s="7" t="s">
        <v>28650</v>
      </c>
      <c r="N7716" s="7" t="s">
        <v>20</v>
      </c>
      <c r="O7716" s="15" t="s">
        <v>28651</v>
      </c>
      <c r="P7716" s="16"/>
      <c r="Q7716" s="7" t="s">
        <v>28652</v>
      </c>
      <c r="R7716" s="7" t="s">
        <v>23</v>
      </c>
      <c r="S7716" s="7" t="s">
        <v>24</v>
      </c>
      <c r="T7716" s="7" t="s">
        <v>23</v>
      </c>
    </row>
    <row r="7717" spans="1:20" ht="30" customHeight="1">
      <c r="A7717" t="str">
        <f>VLOOKUP(J7717,[1]reportExcel!$C$6:$M$8021,4,FALSE)</f>
        <v>EL ALGARROBO</v>
      </c>
      <c r="B7717" t="str">
        <f>VLOOKUP(J7717,[1]reportExcel!$C$6:$M$8021,6,FALSE)</f>
        <v>-71,8846378249</v>
      </c>
      <c r="C7717" t="str">
        <f>VLOOKUP(J7717,[1]reportExcel!$C$6:$M$8021,8,FALSE)</f>
        <v>5,00131985974</v>
      </c>
      <c r="D7717" t="str">
        <f t="shared" si="242"/>
        <v>-71,8843395183</v>
      </c>
      <c r="E7717" t="str">
        <f t="shared" si="241"/>
        <v>5,00076802208</v>
      </c>
      <c r="H7717" s="6" t="s">
        <v>28471</v>
      </c>
      <c r="I7717" s="7" t="s">
        <v>28648</v>
      </c>
      <c r="J7717" s="7" t="s">
        <v>28653</v>
      </c>
      <c r="K7717" s="7" t="s">
        <v>28474</v>
      </c>
      <c r="L7717" s="7" t="s">
        <v>28650</v>
      </c>
      <c r="M7717" s="7" t="s">
        <v>28654</v>
      </c>
      <c r="N7717" s="7" t="s">
        <v>45</v>
      </c>
      <c r="O7717" s="15" t="s">
        <v>28655</v>
      </c>
      <c r="P7717" s="16"/>
      <c r="Q7717" s="7" t="s">
        <v>28656</v>
      </c>
      <c r="R7717" s="7" t="s">
        <v>23</v>
      </c>
      <c r="S7717" s="7" t="s">
        <v>24</v>
      </c>
      <c r="T7717" s="7" t="s">
        <v>23</v>
      </c>
    </row>
    <row r="7718" spans="1:20" ht="30" customHeight="1">
      <c r="A7718" t="str">
        <f>VLOOKUP(J7718,[1]reportExcel!$C$6:$M$8021,4,FALSE)</f>
        <v>CARRIZALES</v>
      </c>
      <c r="B7718" t="str">
        <f>VLOOKUP(J7718,[1]reportExcel!$C$6:$M$8021,6,FALSE)</f>
        <v>-71,5995295856656</v>
      </c>
      <c r="C7718" t="str">
        <f>VLOOKUP(J7718,[1]reportExcel!$C$6:$M$8021,8,FALSE)</f>
        <v>4,9152865555808</v>
      </c>
      <c r="D7718" t="str">
        <f t="shared" si="242"/>
        <v>-71,8113592142</v>
      </c>
      <c r="E7718" t="str">
        <f t="shared" si="241"/>
        <v>4,93651735425</v>
      </c>
      <c r="H7718" s="6" t="s">
        <v>28471</v>
      </c>
      <c r="I7718" s="7" t="s">
        <v>28648</v>
      </c>
      <c r="J7718" s="7" t="s">
        <v>28657</v>
      </c>
      <c r="K7718" s="7" t="s">
        <v>28474</v>
      </c>
      <c r="L7718" s="7" t="s">
        <v>28650</v>
      </c>
      <c r="M7718" s="7" t="s">
        <v>28658</v>
      </c>
      <c r="N7718" s="7" t="s">
        <v>45</v>
      </c>
      <c r="O7718" s="15" t="s">
        <v>28659</v>
      </c>
      <c r="P7718" s="16"/>
      <c r="Q7718" s="7" t="s">
        <v>28660</v>
      </c>
      <c r="R7718" s="7" t="s">
        <v>23</v>
      </c>
      <c r="S7718" s="7" t="s">
        <v>24</v>
      </c>
      <c r="T7718" s="7" t="s">
        <v>23</v>
      </c>
    </row>
    <row r="7719" spans="1:20" ht="30" customHeight="1">
      <c r="A7719" t="str">
        <f>VLOOKUP(J7719,[1]reportExcel!$C$6:$M$8021,4,FALSE)</f>
        <v>DUYA (RESGUARDO)</v>
      </c>
      <c r="B7719" t="str">
        <f>VLOOKUP(J7719,[1]reportExcel!$C$6:$M$8021,6,FALSE)</f>
        <v>-71,5995295856656</v>
      </c>
      <c r="C7719" t="str">
        <f>VLOOKUP(J7719,[1]reportExcel!$C$6:$M$8021,8,FALSE)</f>
        <v>4,9152865555808</v>
      </c>
      <c r="D7719" t="str">
        <f t="shared" si="242"/>
        <v>-71,4270394146</v>
      </c>
      <c r="E7719" t="str">
        <f t="shared" si="241"/>
        <v>4,91917848513</v>
      </c>
      <c r="H7719" s="6" t="s">
        <v>28471</v>
      </c>
      <c r="I7719" s="7" t="s">
        <v>28648</v>
      </c>
      <c r="J7719" s="7" t="s">
        <v>28661</v>
      </c>
      <c r="K7719" s="7" t="s">
        <v>28474</v>
      </c>
      <c r="L7719" s="7" t="s">
        <v>28650</v>
      </c>
      <c r="M7719" s="7" t="s">
        <v>28662</v>
      </c>
      <c r="N7719" s="7" t="s">
        <v>45</v>
      </c>
      <c r="O7719" s="15" t="s">
        <v>28663</v>
      </c>
      <c r="P7719" s="16"/>
      <c r="Q7719" s="7" t="s">
        <v>28664</v>
      </c>
      <c r="R7719" s="7" t="s">
        <v>23</v>
      </c>
      <c r="S7719" s="7" t="s">
        <v>24</v>
      </c>
      <c r="T7719" s="7" t="s">
        <v>23</v>
      </c>
    </row>
    <row r="7720" spans="1:20" ht="30" customHeight="1">
      <c r="A7720" t="str">
        <f>VLOOKUP(J7720,[1]reportExcel!$C$6:$M$8021,4,FALSE)</f>
        <v>PAZ DE ARIPORO</v>
      </c>
      <c r="B7720" t="str">
        <f>VLOOKUP(J7720,[1]reportExcel!$C$6:$M$8021,6,FALSE)</f>
        <v>-71,8917286791</v>
      </c>
      <c r="C7720" t="str">
        <f>VLOOKUP(J7720,[1]reportExcel!$C$6:$M$8021,8,FALSE)</f>
        <v>5,88140262363</v>
      </c>
      <c r="D7720" t="str">
        <f t="shared" si="242"/>
        <v>-71,8909234158</v>
      </c>
      <c r="E7720" t="str">
        <f t="shared" si="241"/>
        <v>5,88003712521</v>
      </c>
      <c r="H7720" s="6" t="s">
        <v>28471</v>
      </c>
      <c r="I7720" s="7" t="s">
        <v>28665</v>
      </c>
      <c r="J7720" s="7" t="s">
        <v>28666</v>
      </c>
      <c r="K7720" s="7" t="s">
        <v>28474</v>
      </c>
      <c r="L7720" s="7" t="s">
        <v>28667</v>
      </c>
      <c r="M7720" s="7" t="s">
        <v>28667</v>
      </c>
      <c r="N7720" s="7" t="s">
        <v>20</v>
      </c>
      <c r="O7720" s="15" t="s">
        <v>28668</v>
      </c>
      <c r="P7720" s="16"/>
      <c r="Q7720" s="7" t="s">
        <v>28669</v>
      </c>
      <c r="R7720" s="7" t="s">
        <v>23</v>
      </c>
      <c r="S7720" s="7" t="s">
        <v>24</v>
      </c>
      <c r="T7720" s="7" t="s">
        <v>23</v>
      </c>
    </row>
    <row r="7721" spans="1:20" ht="30" customHeight="1">
      <c r="A7721" t="str">
        <f>VLOOKUP(J7721,[1]reportExcel!$C$6:$M$8021,4,FALSE)</f>
        <v>BOCAS DE LA HERMOSA</v>
      </c>
      <c r="B7721" t="str">
        <f>VLOOKUP(J7721,[1]reportExcel!$C$6:$M$8021,6,FALSE)</f>
        <v>-70,4412729129</v>
      </c>
      <c r="C7721" t="str">
        <f>VLOOKUP(J7721,[1]reportExcel!$C$6:$M$8021,8,FALSE)</f>
        <v>5,53465668376</v>
      </c>
      <c r="D7721" t="str">
        <f t="shared" si="242"/>
        <v>-70,4413872891</v>
      </c>
      <c r="E7721" t="str">
        <f t="shared" si="241"/>
        <v>5,53453596546</v>
      </c>
      <c r="H7721" s="6" t="s">
        <v>28471</v>
      </c>
      <c r="I7721" s="7" t="s">
        <v>28665</v>
      </c>
      <c r="J7721" s="7" t="s">
        <v>28670</v>
      </c>
      <c r="K7721" s="7" t="s">
        <v>28474</v>
      </c>
      <c r="L7721" s="7" t="s">
        <v>28667</v>
      </c>
      <c r="M7721" s="7" t="s">
        <v>28671</v>
      </c>
      <c r="N7721" s="7" t="s">
        <v>45</v>
      </c>
      <c r="O7721" s="15" t="s">
        <v>28672</v>
      </c>
      <c r="P7721" s="16"/>
      <c r="Q7721" s="7" t="s">
        <v>28673</v>
      </c>
      <c r="R7721" s="7" t="s">
        <v>23</v>
      </c>
      <c r="S7721" s="7" t="s">
        <v>24</v>
      </c>
      <c r="T7721" s="7" t="s">
        <v>23</v>
      </c>
    </row>
    <row r="7722" spans="1:20" ht="30" customHeight="1">
      <c r="A7722" t="str">
        <f>VLOOKUP(J7722,[1]reportExcel!$C$6:$M$8021,4,FALSE)</f>
        <v>CENTRO GAITÁN</v>
      </c>
      <c r="B7722" t="str">
        <f>VLOOKUP(J7722,[1]reportExcel!$C$6:$M$8021,6,FALSE)</f>
        <v>-70,8700773812</v>
      </c>
      <c r="C7722" t="str">
        <f>VLOOKUP(J7722,[1]reportExcel!$C$6:$M$8021,8,FALSE)</f>
        <v>5,77959927612</v>
      </c>
      <c r="D7722" t="str">
        <f t="shared" si="242"/>
        <v>-71,0555265828</v>
      </c>
      <c r="E7722" t="str">
        <f t="shared" si="241"/>
        <v>5,44999405596</v>
      </c>
      <c r="H7722" s="6" t="s">
        <v>28471</v>
      </c>
      <c r="I7722" s="7" t="s">
        <v>28665</v>
      </c>
      <c r="J7722" s="7" t="s">
        <v>28674</v>
      </c>
      <c r="K7722" s="7" t="s">
        <v>28474</v>
      </c>
      <c r="L7722" s="7" t="s">
        <v>28667</v>
      </c>
      <c r="M7722" s="7" t="s">
        <v>28675</v>
      </c>
      <c r="N7722" s="7" t="s">
        <v>288</v>
      </c>
      <c r="O7722" s="15" t="s">
        <v>28676</v>
      </c>
      <c r="P7722" s="16"/>
      <c r="Q7722" s="7" t="s">
        <v>28677</v>
      </c>
      <c r="R7722" s="7" t="s">
        <v>23</v>
      </c>
      <c r="S7722" s="7" t="s">
        <v>24</v>
      </c>
      <c r="T7722" s="7" t="s">
        <v>23</v>
      </c>
    </row>
    <row r="7723" spans="1:20" ht="30" customHeight="1">
      <c r="A7723" t="str">
        <f>VLOOKUP(J7723,[1]reportExcel!$C$6:$M$8021,4,FALSE)</f>
        <v>CAÑO CHIQUITO</v>
      </c>
      <c r="B7723" t="str">
        <f>VLOOKUP(J7723,[1]reportExcel!$C$6:$M$8021,6,FALSE)</f>
        <v>-70,8700773812</v>
      </c>
      <c r="C7723" t="str">
        <f>VLOOKUP(J7723,[1]reportExcel!$C$6:$M$8021,8,FALSE)</f>
        <v>5,77959927612</v>
      </c>
      <c r="D7723" t="str">
        <f t="shared" si="242"/>
        <v>-71,4540732666</v>
      </c>
      <c r="E7723" t="str">
        <f t="shared" si="241"/>
        <v>5,6801530456</v>
      </c>
      <c r="H7723" s="6" t="s">
        <v>28471</v>
      </c>
      <c r="I7723" s="7" t="s">
        <v>28665</v>
      </c>
      <c r="J7723" s="7" t="s">
        <v>28678</v>
      </c>
      <c r="K7723" s="7" t="s">
        <v>28474</v>
      </c>
      <c r="L7723" s="7" t="s">
        <v>28667</v>
      </c>
      <c r="M7723" s="7" t="s">
        <v>28679</v>
      </c>
      <c r="N7723" s="7" t="s">
        <v>45</v>
      </c>
      <c r="O7723" s="15" t="s">
        <v>28680</v>
      </c>
      <c r="P7723" s="16"/>
      <c r="Q7723" s="7" t="s">
        <v>28681</v>
      </c>
      <c r="R7723" s="7" t="s">
        <v>23</v>
      </c>
      <c r="S7723" s="7" t="s">
        <v>24</v>
      </c>
      <c r="T7723" s="7" t="s">
        <v>23</v>
      </c>
    </row>
    <row r="7724" spans="1:20" ht="30" customHeight="1">
      <c r="A7724" t="str">
        <f>VLOOKUP(J7724,[1]reportExcel!$C$6:$M$8021,4,FALSE)</f>
        <v>LA AGUADA</v>
      </c>
      <c r="B7724" t="str">
        <f>VLOOKUP(J7724,[1]reportExcel!$C$6:$M$8021,6,FALSE)</f>
        <v>-72,0038523869</v>
      </c>
      <c r="C7724" t="str">
        <f>VLOOKUP(J7724,[1]reportExcel!$C$6:$M$8021,8,FALSE)</f>
        <v>5,90052263493</v>
      </c>
      <c r="D7724" t="str">
        <f t="shared" si="242"/>
        <v>-72,0037806514</v>
      </c>
      <c r="E7724" t="str">
        <f t="shared" si="241"/>
        <v>5,90064246417</v>
      </c>
      <c r="H7724" s="6" t="s">
        <v>28471</v>
      </c>
      <c r="I7724" s="7" t="s">
        <v>28665</v>
      </c>
      <c r="J7724" s="7" t="s">
        <v>28682</v>
      </c>
      <c r="K7724" s="7" t="s">
        <v>28474</v>
      </c>
      <c r="L7724" s="7" t="s">
        <v>28667</v>
      </c>
      <c r="M7724" s="7" t="s">
        <v>3247</v>
      </c>
      <c r="N7724" s="7" t="s">
        <v>288</v>
      </c>
      <c r="O7724" s="15" t="s">
        <v>28683</v>
      </c>
      <c r="P7724" s="16"/>
      <c r="Q7724" s="7" t="s">
        <v>28684</v>
      </c>
      <c r="R7724" s="7" t="s">
        <v>23</v>
      </c>
      <c r="S7724" s="7" t="s">
        <v>24</v>
      </c>
      <c r="T7724" s="7" t="s">
        <v>23</v>
      </c>
    </row>
    <row r="7725" spans="1:20" ht="30" customHeight="1">
      <c r="A7725" t="str">
        <f>VLOOKUP(J7725,[1]reportExcel!$C$6:$M$8021,4,FALSE)</f>
        <v>MONTAÑA DEL TOTUMO</v>
      </c>
      <c r="B7725" t="str">
        <f>VLOOKUP(J7725,[1]reportExcel!$C$6:$M$8021,6,FALSE)</f>
        <v>-71,2174344354</v>
      </c>
      <c r="C7725" t="str">
        <f>VLOOKUP(J7725,[1]reportExcel!$C$6:$M$8021,8,FALSE)</f>
        <v>5,93427299358</v>
      </c>
      <c r="D7725" t="str">
        <f t="shared" si="242"/>
        <v>-71,2194699541</v>
      </c>
      <c r="E7725" t="str">
        <f t="shared" si="241"/>
        <v>5,93395723789</v>
      </c>
      <c r="H7725" s="6" t="s">
        <v>28471</v>
      </c>
      <c r="I7725" s="7" t="s">
        <v>28665</v>
      </c>
      <c r="J7725" s="7" t="s">
        <v>28685</v>
      </c>
      <c r="K7725" s="7" t="s">
        <v>28474</v>
      </c>
      <c r="L7725" s="7" t="s">
        <v>28667</v>
      </c>
      <c r="M7725" s="7" t="s">
        <v>28686</v>
      </c>
      <c r="N7725" s="7" t="s">
        <v>288</v>
      </c>
      <c r="O7725" s="15" t="s">
        <v>28687</v>
      </c>
      <c r="P7725" s="16"/>
      <c r="Q7725" s="7" t="s">
        <v>28688</v>
      </c>
      <c r="R7725" s="7" t="s">
        <v>23</v>
      </c>
      <c r="S7725" s="7" t="s">
        <v>24</v>
      </c>
      <c r="T7725" s="7" t="s">
        <v>23</v>
      </c>
    </row>
    <row r="7726" spans="1:20" ht="30" customHeight="1">
      <c r="A7726" t="str">
        <f>VLOOKUP(J7726,[1]reportExcel!$C$6:$M$8021,4,FALSE)</f>
        <v>LAS GUAMAS</v>
      </c>
      <c r="B7726" t="str">
        <f>VLOOKUP(J7726,[1]reportExcel!$C$6:$M$8021,6,FALSE)</f>
        <v>-70,870156977668</v>
      </c>
      <c r="C7726" t="str">
        <f>VLOOKUP(J7726,[1]reportExcel!$C$6:$M$8021,8,FALSE)</f>
        <v>5,7797838121819</v>
      </c>
      <c r="D7726" t="str">
        <f t="shared" si="242"/>
        <v>-70,9667650737</v>
      </c>
      <c r="E7726" t="str">
        <f t="shared" si="241"/>
        <v>5,86400113168</v>
      </c>
      <c r="H7726" s="6" t="s">
        <v>28471</v>
      </c>
      <c r="I7726" s="7" t="s">
        <v>28665</v>
      </c>
      <c r="J7726" s="7" t="s">
        <v>28689</v>
      </c>
      <c r="K7726" s="7" t="s">
        <v>28474</v>
      </c>
      <c r="L7726" s="7" t="s">
        <v>28667</v>
      </c>
      <c r="M7726" s="7" t="s">
        <v>11938</v>
      </c>
      <c r="N7726" s="7" t="s">
        <v>288</v>
      </c>
      <c r="O7726" s="15" t="s">
        <v>28690</v>
      </c>
      <c r="P7726" s="16"/>
      <c r="Q7726" s="7" t="s">
        <v>28691</v>
      </c>
      <c r="R7726" s="7" t="s">
        <v>23</v>
      </c>
      <c r="S7726" s="7" t="s">
        <v>24</v>
      </c>
      <c r="T7726" s="7" t="s">
        <v>23</v>
      </c>
    </row>
    <row r="7727" spans="1:20" ht="30" customHeight="1">
      <c r="A7727" t="str">
        <f>VLOOKUP(J7727,[1]reportExcel!$C$6:$M$8021,4,FALSE)</f>
        <v>RINCÓN HONDO</v>
      </c>
      <c r="B7727" t="str">
        <f>VLOOKUP(J7727,[1]reportExcel!$C$6:$M$8021,6,FALSE)</f>
        <v>-70,870156977668</v>
      </c>
      <c r="C7727" t="str">
        <f>VLOOKUP(J7727,[1]reportExcel!$C$6:$M$8021,8,FALSE)</f>
        <v>5,7797838121819</v>
      </c>
      <c r="D7727" t="str">
        <f t="shared" si="242"/>
        <v>-71,5996817789</v>
      </c>
      <c r="E7727" t="str">
        <f t="shared" si="241"/>
        <v>5,84392923829</v>
      </c>
      <c r="H7727" s="6" t="s">
        <v>28471</v>
      </c>
      <c r="I7727" s="7" t="s">
        <v>28665</v>
      </c>
      <c r="J7727" s="7" t="s">
        <v>28692</v>
      </c>
      <c r="K7727" s="7" t="s">
        <v>28474</v>
      </c>
      <c r="L7727" s="7" t="s">
        <v>28667</v>
      </c>
      <c r="M7727" s="7" t="s">
        <v>9713</v>
      </c>
      <c r="N7727" s="7" t="s">
        <v>288</v>
      </c>
      <c r="O7727" s="15" t="s">
        <v>28693</v>
      </c>
      <c r="P7727" s="16"/>
      <c r="Q7727" s="7" t="s">
        <v>28694</v>
      </c>
      <c r="R7727" s="7" t="s">
        <v>23</v>
      </c>
      <c r="S7727" s="7" t="s">
        <v>24</v>
      </c>
      <c r="T7727" s="7" t="s">
        <v>23</v>
      </c>
    </row>
    <row r="7728" spans="1:20" ht="30" customHeight="1">
      <c r="A7728" t="str">
        <f>VLOOKUP(J7728,[1]reportExcel!$C$6:$M$8021,4,FALSE)</f>
        <v>PORE</v>
      </c>
      <c r="B7728" t="str">
        <f>VLOOKUP(J7728,[1]reportExcel!$C$6:$M$8021,6,FALSE)</f>
        <v>-71,9923928081</v>
      </c>
      <c r="C7728" t="str">
        <f>VLOOKUP(J7728,[1]reportExcel!$C$6:$M$8021,8,FALSE)</f>
        <v>5,72676620203</v>
      </c>
      <c r="D7728" t="str">
        <f t="shared" si="242"/>
        <v>-71,9928594902</v>
      </c>
      <c r="E7728" t="str">
        <f t="shared" si="241"/>
        <v>5,72773022764</v>
      </c>
      <c r="H7728" s="6" t="s">
        <v>28471</v>
      </c>
      <c r="I7728" s="7" t="s">
        <v>28695</v>
      </c>
      <c r="J7728" s="7" t="s">
        <v>28696</v>
      </c>
      <c r="K7728" s="7" t="s">
        <v>28474</v>
      </c>
      <c r="L7728" s="7" t="s">
        <v>6618</v>
      </c>
      <c r="M7728" s="7" t="s">
        <v>6618</v>
      </c>
      <c r="N7728" s="7" t="s">
        <v>20</v>
      </c>
      <c r="O7728" s="15" t="s">
        <v>28697</v>
      </c>
      <c r="P7728" s="16"/>
      <c r="Q7728" s="7" t="s">
        <v>28698</v>
      </c>
      <c r="R7728" s="7" t="s">
        <v>23</v>
      </c>
      <c r="S7728" s="7" t="s">
        <v>24</v>
      </c>
      <c r="T7728" s="7" t="s">
        <v>23</v>
      </c>
    </row>
    <row r="7729" spans="1:20" ht="30" customHeight="1">
      <c r="A7729" t="str">
        <f>VLOOKUP(J7729,[1]reportExcel!$C$6:$M$8021,4,FALSE)</f>
        <v>RECETOR</v>
      </c>
      <c r="B7729" t="str">
        <f>VLOOKUP(J7729,[1]reportExcel!$C$6:$M$8021,6,FALSE)</f>
        <v>-72,7609072187</v>
      </c>
      <c r="C7729" t="str">
        <f>VLOOKUP(J7729,[1]reportExcel!$C$6:$M$8021,8,FALSE)</f>
        <v>5,22914827753</v>
      </c>
      <c r="D7729" t="str">
        <f t="shared" si="242"/>
        <v>-72,7611443018</v>
      </c>
      <c r="E7729" t="str">
        <f t="shared" si="241"/>
        <v>5,22949241387</v>
      </c>
      <c r="H7729" s="6" t="s">
        <v>28471</v>
      </c>
      <c r="I7729" s="7" t="s">
        <v>28699</v>
      </c>
      <c r="J7729" s="7" t="s">
        <v>28700</v>
      </c>
      <c r="K7729" s="7" t="s">
        <v>28474</v>
      </c>
      <c r="L7729" s="7" t="s">
        <v>28701</v>
      </c>
      <c r="M7729" s="7" t="s">
        <v>28701</v>
      </c>
      <c r="N7729" s="7" t="s">
        <v>20</v>
      </c>
      <c r="O7729" s="15" t="s">
        <v>28702</v>
      </c>
      <c r="P7729" s="16"/>
      <c r="Q7729" s="7" t="s">
        <v>28703</v>
      </c>
      <c r="R7729" s="7" t="s">
        <v>23</v>
      </c>
      <c r="S7729" s="7" t="s">
        <v>24</v>
      </c>
      <c r="T7729" s="7" t="s">
        <v>23</v>
      </c>
    </row>
    <row r="7730" spans="1:20" ht="30" customHeight="1">
      <c r="A7730" t="str">
        <f>VLOOKUP(J7730,[1]reportExcel!$C$6:$M$8021,4,FALSE)</f>
        <v>PUEBLO NUEVO</v>
      </c>
      <c r="B7730" t="str">
        <f>VLOOKUP(J7730,[1]reportExcel!$C$6:$M$8021,6,FALSE)</f>
        <v>-72,770916794163</v>
      </c>
      <c r="C7730" t="str">
        <f>VLOOKUP(J7730,[1]reportExcel!$C$6:$M$8021,8,FALSE)</f>
        <v>5,2631534642771</v>
      </c>
      <c r="D7730" t="str">
        <f t="shared" si="242"/>
        <v>-72,729360851</v>
      </c>
      <c r="E7730" t="str">
        <f t="shared" si="241"/>
        <v>5,23060090695</v>
      </c>
      <c r="H7730" s="6" t="s">
        <v>28471</v>
      </c>
      <c r="I7730" s="7" t="s">
        <v>28699</v>
      </c>
      <c r="J7730" s="7" t="s">
        <v>28704</v>
      </c>
      <c r="K7730" s="7" t="s">
        <v>28474</v>
      </c>
      <c r="L7730" s="7" t="s">
        <v>28701</v>
      </c>
      <c r="M7730" s="7" t="s">
        <v>914</v>
      </c>
      <c r="N7730" s="7" t="s">
        <v>152</v>
      </c>
      <c r="O7730" s="15" t="s">
        <v>28705</v>
      </c>
      <c r="P7730" s="16"/>
      <c r="Q7730" s="7" t="s">
        <v>28706</v>
      </c>
      <c r="R7730" s="7" t="s">
        <v>23</v>
      </c>
      <c r="S7730" s="7" t="s">
        <v>24</v>
      </c>
      <c r="T7730" s="7" t="s">
        <v>23</v>
      </c>
    </row>
    <row r="7731" spans="1:20" ht="30" customHeight="1">
      <c r="A7731" t="str">
        <f>VLOOKUP(J7731,[1]reportExcel!$C$6:$M$8021,4,FALSE)</f>
        <v>SABANALARGA</v>
      </c>
      <c r="B7731" t="str">
        <f>VLOOKUP(J7731,[1]reportExcel!$C$6:$M$8021,6,FALSE)</f>
        <v>-73,0391757446</v>
      </c>
      <c r="C7731" t="str">
        <f>VLOOKUP(J7731,[1]reportExcel!$C$6:$M$8021,8,FALSE)</f>
        <v>4,853360442</v>
      </c>
      <c r="D7731" t="str">
        <f t="shared" si="242"/>
        <v>-73,0387237641</v>
      </c>
      <c r="E7731" t="str">
        <f t="shared" si="241"/>
        <v>4,85461982071</v>
      </c>
      <c r="H7731" s="6" t="s">
        <v>28471</v>
      </c>
      <c r="I7731" s="7" t="s">
        <v>28707</v>
      </c>
      <c r="J7731" s="7" t="s">
        <v>28708</v>
      </c>
      <c r="K7731" s="7" t="s">
        <v>28474</v>
      </c>
      <c r="L7731" s="7" t="s">
        <v>2188</v>
      </c>
      <c r="M7731" s="7" t="s">
        <v>2188</v>
      </c>
      <c r="N7731" s="7" t="s">
        <v>20</v>
      </c>
      <c r="O7731" s="15" t="s">
        <v>28709</v>
      </c>
      <c r="P7731" s="16"/>
      <c r="Q7731" s="7" t="s">
        <v>28710</v>
      </c>
      <c r="R7731" s="7" t="s">
        <v>23</v>
      </c>
      <c r="S7731" s="7" t="s">
        <v>24</v>
      </c>
      <c r="T7731" s="7" t="s">
        <v>23</v>
      </c>
    </row>
    <row r="7732" spans="1:20" ht="30" customHeight="1">
      <c r="A7732" t="str">
        <f>VLOOKUP(J7732,[1]reportExcel!$C$6:$M$8021,4,FALSE)</f>
        <v>AGUACLARA</v>
      </c>
      <c r="B7732" t="str">
        <f>VLOOKUP(J7732,[1]reportExcel!$C$6:$M$8021,6,FALSE)</f>
        <v>-72,9977836285</v>
      </c>
      <c r="C7732" t="str">
        <f>VLOOKUP(J7732,[1]reportExcel!$C$6:$M$8021,8,FALSE)</f>
        <v>4,74882833675</v>
      </c>
      <c r="D7732" t="str">
        <f t="shared" si="242"/>
        <v>-72,9985286864</v>
      </c>
      <c r="E7732" t="str">
        <f t="shared" si="241"/>
        <v>4,74878048999</v>
      </c>
      <c r="H7732" s="6" t="s">
        <v>28471</v>
      </c>
      <c r="I7732" s="7" t="s">
        <v>28707</v>
      </c>
      <c r="J7732" s="7" t="s">
        <v>28711</v>
      </c>
      <c r="K7732" s="7" t="s">
        <v>28474</v>
      </c>
      <c r="L7732" s="7" t="s">
        <v>2188</v>
      </c>
      <c r="M7732" s="7" t="s">
        <v>26499</v>
      </c>
      <c r="N7732" s="7" t="s">
        <v>288</v>
      </c>
      <c r="O7732" s="15" t="s">
        <v>28712</v>
      </c>
      <c r="P7732" s="16"/>
      <c r="Q7732" s="7" t="s">
        <v>28713</v>
      </c>
      <c r="R7732" s="7" t="s">
        <v>23</v>
      </c>
      <c r="S7732" s="7" t="s">
        <v>24</v>
      </c>
      <c r="T7732" s="7" t="s">
        <v>23</v>
      </c>
    </row>
    <row r="7733" spans="1:20" ht="30" customHeight="1">
      <c r="A7733" t="str">
        <f>VLOOKUP(J7733,[1]reportExcel!$C$6:$M$8021,4,FALSE)</f>
        <v>EL SECRETO</v>
      </c>
      <c r="B7733" t="str">
        <f>VLOOKUP(J7733,[1]reportExcel!$C$6:$M$8021,6,FALSE)</f>
        <v>-73,072018113</v>
      </c>
      <c r="C7733" t="str">
        <f>VLOOKUP(J7733,[1]reportExcel!$C$6:$M$8021,8,FALSE)</f>
        <v>4,81903957815</v>
      </c>
      <c r="D7733" t="str">
        <f t="shared" si="242"/>
        <v>-73,0728066441</v>
      </c>
      <c r="E7733" t="str">
        <f t="shared" si="241"/>
        <v>4,81887387527</v>
      </c>
      <c r="H7733" s="6" t="s">
        <v>28471</v>
      </c>
      <c r="I7733" s="7" t="s">
        <v>28707</v>
      </c>
      <c r="J7733" s="7" t="s">
        <v>28714</v>
      </c>
      <c r="K7733" s="7" t="s">
        <v>28474</v>
      </c>
      <c r="L7733" s="7" t="s">
        <v>2188</v>
      </c>
      <c r="M7733" s="7" t="s">
        <v>28715</v>
      </c>
      <c r="N7733" s="7" t="s">
        <v>288</v>
      </c>
      <c r="O7733" s="15" t="s">
        <v>28716</v>
      </c>
      <c r="P7733" s="16"/>
      <c r="Q7733" s="7" t="s">
        <v>28717</v>
      </c>
      <c r="R7733" s="7" t="s">
        <v>23</v>
      </c>
      <c r="S7733" s="7" t="s">
        <v>24</v>
      </c>
      <c r="T7733" s="7" t="s">
        <v>23</v>
      </c>
    </row>
    <row r="7734" spans="1:20" ht="30" customHeight="1">
      <c r="A7734" t="str">
        <f>VLOOKUP(J7734,[1]reportExcel!$C$6:$M$8021,4,FALSE)</f>
        <v>SÁCAMA</v>
      </c>
      <c r="B7734" t="str">
        <f>VLOOKUP(J7734,[1]reportExcel!$C$6:$M$8021,6,FALSE)</f>
        <v>-72,2488935738</v>
      </c>
      <c r="C7734" t="str">
        <f>VLOOKUP(J7734,[1]reportExcel!$C$6:$M$8021,8,FALSE)</f>
        <v>6,09789911488</v>
      </c>
      <c r="D7734" t="str">
        <f t="shared" si="242"/>
        <v>-72,2502768792</v>
      </c>
      <c r="E7734" t="str">
        <f t="shared" si="241"/>
        <v>6,09697473148</v>
      </c>
      <c r="H7734" s="6" t="s">
        <v>28471</v>
      </c>
      <c r="I7734" s="7" t="s">
        <v>28718</v>
      </c>
      <c r="J7734" s="7" t="s">
        <v>28719</v>
      </c>
      <c r="K7734" s="7" t="s">
        <v>28474</v>
      </c>
      <c r="L7734" s="7" t="s">
        <v>28720</v>
      </c>
      <c r="M7734" s="7" t="s">
        <v>28720</v>
      </c>
      <c r="N7734" s="7" t="s">
        <v>20</v>
      </c>
      <c r="O7734" s="15" t="s">
        <v>28721</v>
      </c>
      <c r="P7734" s="16"/>
      <c r="Q7734" s="7" t="s">
        <v>28722</v>
      </c>
      <c r="R7734" s="7" t="s">
        <v>23</v>
      </c>
      <c r="S7734" s="7" t="s">
        <v>24</v>
      </c>
      <c r="T7734" s="7" t="s">
        <v>23</v>
      </c>
    </row>
    <row r="7735" spans="1:20" ht="30" customHeight="1">
      <c r="A7735" t="str">
        <f>VLOOKUP(J7735,[1]reportExcel!$C$6:$M$8021,4,FALSE)</f>
        <v>SAN LUIS DE PALENQUE</v>
      </c>
      <c r="B7735" t="str">
        <f>VLOOKUP(J7735,[1]reportExcel!$C$6:$M$8021,6,FALSE)</f>
        <v>-71,7312298874</v>
      </c>
      <c r="C7735" t="str">
        <f>VLOOKUP(J7735,[1]reportExcel!$C$6:$M$8021,8,FALSE)</f>
        <v>5,4218395761</v>
      </c>
      <c r="D7735" t="str">
        <f t="shared" si="242"/>
        <v>-71,7324374971</v>
      </c>
      <c r="E7735" t="str">
        <f t="shared" si="241"/>
        <v>5,42230235915</v>
      </c>
      <c r="H7735" s="6" t="s">
        <v>28471</v>
      </c>
      <c r="I7735" s="7" t="s">
        <v>28723</v>
      </c>
      <c r="J7735" s="7" t="s">
        <v>28724</v>
      </c>
      <c r="K7735" s="7" t="s">
        <v>28474</v>
      </c>
      <c r="L7735" s="7" t="s">
        <v>28725</v>
      </c>
      <c r="M7735" s="7" t="s">
        <v>28725</v>
      </c>
      <c r="N7735" s="7" t="s">
        <v>20</v>
      </c>
      <c r="O7735" s="15" t="s">
        <v>28726</v>
      </c>
      <c r="P7735" s="16"/>
      <c r="Q7735" s="7" t="s">
        <v>28727</v>
      </c>
      <c r="R7735" s="7" t="s">
        <v>23</v>
      </c>
      <c r="S7735" s="7" t="s">
        <v>24</v>
      </c>
      <c r="T7735" s="7" t="s">
        <v>23</v>
      </c>
    </row>
    <row r="7736" spans="1:20" ht="30" customHeight="1">
      <c r="A7736" t="str">
        <f>VLOOKUP(J7736,[1]reportExcel!$C$6:$M$8021,4,FALSE)</f>
        <v>MIRAMAR DE GUANAPALO</v>
      </c>
      <c r="B7736" t="str">
        <f>VLOOKUP(J7736,[1]reportExcel!$C$6:$M$8021,6,FALSE)</f>
        <v>-70,9934540258</v>
      </c>
      <c r="C7736" t="str">
        <f>VLOOKUP(J7736,[1]reportExcel!$C$6:$M$8021,8,FALSE)</f>
        <v>5,05520105955</v>
      </c>
      <c r="D7736" t="str">
        <f t="shared" si="242"/>
        <v>-70,9938895068</v>
      </c>
      <c r="E7736" t="str">
        <f t="shared" si="241"/>
        <v>5,05459206182</v>
      </c>
      <c r="H7736" s="6" t="s">
        <v>28471</v>
      </c>
      <c r="I7736" s="7" t="s">
        <v>28723</v>
      </c>
      <c r="J7736" s="7" t="s">
        <v>28728</v>
      </c>
      <c r="K7736" s="7" t="s">
        <v>28474</v>
      </c>
      <c r="L7736" s="7" t="s">
        <v>28725</v>
      </c>
      <c r="M7736" s="7" t="s">
        <v>28729</v>
      </c>
      <c r="N7736" s="7" t="s">
        <v>45</v>
      </c>
      <c r="O7736" s="15" t="s">
        <v>28730</v>
      </c>
      <c r="P7736" s="16"/>
      <c r="Q7736" s="7" t="s">
        <v>28731</v>
      </c>
      <c r="R7736" s="7" t="s">
        <v>23</v>
      </c>
      <c r="S7736" s="7" t="s">
        <v>24</v>
      </c>
      <c r="T7736" s="7" t="s">
        <v>23</v>
      </c>
    </row>
    <row r="7737" spans="1:20" ht="30" customHeight="1">
      <c r="A7737" t="str">
        <f>VLOOKUP(J7737,[1]reportExcel!$C$6:$M$8021,4,FALSE)</f>
        <v>EL PALMAR DE GUANAPALO</v>
      </c>
      <c r="B7737" t="str">
        <f>VLOOKUP(J7737,[1]reportExcel!$C$6:$M$8021,6,FALSE)</f>
        <v>-71,5930920064072</v>
      </c>
      <c r="C7737" t="str">
        <f>VLOOKUP(J7737,[1]reportExcel!$C$6:$M$8021,8,FALSE)</f>
        <v>5,2319299058479</v>
      </c>
      <c r="D7737" t="str">
        <f t="shared" si="242"/>
        <v>-71,8293765339</v>
      </c>
      <c r="E7737" t="str">
        <f t="shared" si="241"/>
        <v>5,37585550765</v>
      </c>
      <c r="H7737" s="6" t="s">
        <v>28471</v>
      </c>
      <c r="I7737" s="7" t="s">
        <v>28723</v>
      </c>
      <c r="J7737" s="7" t="s">
        <v>28732</v>
      </c>
      <c r="K7737" s="7" t="s">
        <v>28474</v>
      </c>
      <c r="L7737" s="7" t="s">
        <v>28725</v>
      </c>
      <c r="M7737" s="7" t="s">
        <v>28733</v>
      </c>
      <c r="N7737" s="7" t="s">
        <v>45</v>
      </c>
      <c r="O7737" s="15" t="s">
        <v>28734</v>
      </c>
      <c r="P7737" s="16"/>
      <c r="Q7737" s="7" t="s">
        <v>28735</v>
      </c>
      <c r="R7737" s="7" t="s">
        <v>23</v>
      </c>
      <c r="S7737" s="7" t="s">
        <v>24</v>
      </c>
      <c r="T7737" s="7" t="s">
        <v>23</v>
      </c>
    </row>
    <row r="7738" spans="1:20" ht="30" customHeight="1">
      <c r="A7738" t="str">
        <f>VLOOKUP(J7738,[1]reportExcel!$C$6:$M$8021,4,FALSE)</f>
        <v>JAGUEYES</v>
      </c>
      <c r="B7738" t="str">
        <f>VLOOKUP(J7738,[1]reportExcel!$C$6:$M$8021,6,FALSE)</f>
        <v>-71,5930920064072</v>
      </c>
      <c r="C7738" t="str">
        <f>VLOOKUP(J7738,[1]reportExcel!$C$6:$M$8021,8,FALSE)</f>
        <v>5,2319299058479</v>
      </c>
      <c r="D7738" t="str">
        <f t="shared" si="242"/>
        <v>-71,9527574227</v>
      </c>
      <c r="E7738" t="str">
        <f t="shared" si="241"/>
        <v>5,24768285705</v>
      </c>
      <c r="H7738" s="6" t="s">
        <v>28471</v>
      </c>
      <c r="I7738" s="7" t="s">
        <v>28723</v>
      </c>
      <c r="J7738" s="7" t="s">
        <v>28736</v>
      </c>
      <c r="K7738" s="7" t="s">
        <v>28474</v>
      </c>
      <c r="L7738" s="7" t="s">
        <v>28725</v>
      </c>
      <c r="M7738" s="7" t="s">
        <v>28737</v>
      </c>
      <c r="N7738" s="7" t="s">
        <v>45</v>
      </c>
      <c r="O7738" s="15" t="s">
        <v>28738</v>
      </c>
      <c r="P7738" s="16"/>
      <c r="Q7738" s="7" t="s">
        <v>28739</v>
      </c>
      <c r="R7738" s="7" t="s">
        <v>23</v>
      </c>
      <c r="S7738" s="7" t="s">
        <v>24</v>
      </c>
      <c r="T7738" s="7" t="s">
        <v>23</v>
      </c>
    </row>
    <row r="7739" spans="1:20" ht="30" customHeight="1">
      <c r="A7739" t="str">
        <f>VLOOKUP(J7739,[1]reportExcel!$C$6:$M$8021,4,FALSE)</f>
        <v>TÁMARA</v>
      </c>
      <c r="B7739" t="str">
        <f>VLOOKUP(J7739,[1]reportExcel!$C$6:$M$8021,6,FALSE)</f>
        <v>-72,1642249065</v>
      </c>
      <c r="C7739" t="str">
        <f>VLOOKUP(J7739,[1]reportExcel!$C$6:$M$8021,8,FALSE)</f>
        <v>5,82909664859</v>
      </c>
      <c r="D7739" t="str">
        <f t="shared" si="242"/>
        <v>-72,161823137</v>
      </c>
      <c r="E7739" t="str">
        <f t="shared" si="241"/>
        <v>5,82982360982</v>
      </c>
      <c r="H7739" s="6" t="s">
        <v>28471</v>
      </c>
      <c r="I7739" s="7" t="s">
        <v>28740</v>
      </c>
      <c r="J7739" s="7" t="s">
        <v>28741</v>
      </c>
      <c r="K7739" s="7" t="s">
        <v>28474</v>
      </c>
      <c r="L7739" s="7" t="s">
        <v>28742</v>
      </c>
      <c r="M7739" s="7" t="s">
        <v>28742</v>
      </c>
      <c r="N7739" s="7" t="s">
        <v>20</v>
      </c>
      <c r="O7739" s="15" t="s">
        <v>28743</v>
      </c>
      <c r="P7739" s="16"/>
      <c r="Q7739" s="7" t="s">
        <v>28744</v>
      </c>
      <c r="R7739" s="7" t="s">
        <v>23</v>
      </c>
      <c r="S7739" s="7" t="s">
        <v>24</v>
      </c>
      <c r="T7739" s="7" t="s">
        <v>23</v>
      </c>
    </row>
    <row r="7740" spans="1:20" ht="30" customHeight="1">
      <c r="A7740" t="str">
        <f>VLOOKUP(J7740,[1]reportExcel!$C$6:$M$8021,4,FALSE)</f>
        <v>TABLÓN DE TAMARA</v>
      </c>
      <c r="B7740" t="str">
        <f>VLOOKUP(J7740,[1]reportExcel!$C$6:$M$8021,6,FALSE)</f>
        <v>-72,1027771806</v>
      </c>
      <c r="C7740" t="str">
        <f>VLOOKUP(J7740,[1]reportExcel!$C$6:$M$8021,8,FALSE)</f>
        <v>5,73479851521</v>
      </c>
      <c r="D7740" t="str">
        <f t="shared" si="242"/>
        <v>-72,1030944013</v>
      </c>
      <c r="E7740" t="str">
        <f t="shared" si="241"/>
        <v>5,73542183923</v>
      </c>
      <c r="H7740" s="6" t="s">
        <v>28471</v>
      </c>
      <c r="I7740" s="7" t="s">
        <v>28740</v>
      </c>
      <c r="J7740" s="7" t="s">
        <v>28745</v>
      </c>
      <c r="K7740" s="7" t="s">
        <v>28474</v>
      </c>
      <c r="L7740" s="7" t="s">
        <v>28742</v>
      </c>
      <c r="M7740" s="7" t="s">
        <v>28746</v>
      </c>
      <c r="N7740" s="7" t="s">
        <v>45</v>
      </c>
      <c r="O7740" s="15" t="s">
        <v>28747</v>
      </c>
      <c r="P7740" s="16"/>
      <c r="Q7740" s="7" t="s">
        <v>28748</v>
      </c>
      <c r="R7740" s="7" t="s">
        <v>23</v>
      </c>
      <c r="S7740" s="7" t="s">
        <v>24</v>
      </c>
      <c r="T7740" s="7" t="s">
        <v>23</v>
      </c>
    </row>
    <row r="7741" spans="1:20" ht="30" customHeight="1">
      <c r="A7741" t="str">
        <f>VLOOKUP(J7741,[1]reportExcel!$C$6:$M$8021,4,FALSE)</f>
        <v>TEISLANDIA</v>
      </c>
      <c r="B7741" t="str">
        <f>VLOOKUP(J7741,[1]reportExcel!$C$6:$M$8021,6,FALSE)</f>
        <v>-72,0703101889</v>
      </c>
      <c r="C7741" t="str">
        <f>VLOOKUP(J7741,[1]reportExcel!$C$6:$M$8021,8,FALSE)</f>
        <v>5,94171530438</v>
      </c>
      <c r="D7741" t="str">
        <f t="shared" si="242"/>
        <v>-72,0703550449</v>
      </c>
      <c r="E7741" t="str">
        <f t="shared" si="241"/>
        <v>5,9419605091</v>
      </c>
      <c r="H7741" s="6" t="s">
        <v>28471</v>
      </c>
      <c r="I7741" s="7" t="s">
        <v>28740</v>
      </c>
      <c r="J7741" s="7" t="s">
        <v>28749</v>
      </c>
      <c r="K7741" s="7" t="s">
        <v>28474</v>
      </c>
      <c r="L7741" s="7" t="s">
        <v>28742</v>
      </c>
      <c r="M7741" s="7" t="s">
        <v>28750</v>
      </c>
      <c r="N7741" s="7" t="s">
        <v>45</v>
      </c>
      <c r="O7741" s="15" t="s">
        <v>28751</v>
      </c>
      <c r="P7741" s="16"/>
      <c r="Q7741" s="7" t="s">
        <v>28752</v>
      </c>
      <c r="R7741" s="7" t="s">
        <v>23</v>
      </c>
      <c r="S7741" s="7" t="s">
        <v>24</v>
      </c>
      <c r="T7741" s="7" t="s">
        <v>23</v>
      </c>
    </row>
    <row r="7742" spans="1:20" ht="30" customHeight="1">
      <c r="A7742" t="str">
        <f>VLOOKUP(J7742,[1]reportExcel!$C$6:$M$8021,4,FALSE)</f>
        <v>TAURAMENA</v>
      </c>
      <c r="B7742" t="str">
        <f>VLOOKUP(J7742,[1]reportExcel!$C$6:$M$8021,6,FALSE)</f>
        <v>-72,7477361123</v>
      </c>
      <c r="C7742" t="str">
        <f>VLOOKUP(J7742,[1]reportExcel!$C$6:$M$8021,8,FALSE)</f>
        <v>5,01312278938</v>
      </c>
      <c r="D7742" t="str">
        <f t="shared" si="242"/>
        <v>-72,7472511701</v>
      </c>
      <c r="E7742" t="str">
        <f t="shared" si="241"/>
        <v>5,01920691152</v>
      </c>
      <c r="H7742" s="6" t="s">
        <v>28471</v>
      </c>
      <c r="I7742" s="7" t="s">
        <v>28753</v>
      </c>
      <c r="J7742" s="7" t="s">
        <v>28754</v>
      </c>
      <c r="K7742" s="7" t="s">
        <v>28474</v>
      </c>
      <c r="L7742" s="7" t="s">
        <v>28755</v>
      </c>
      <c r="M7742" s="7" t="s">
        <v>28755</v>
      </c>
      <c r="N7742" s="7" t="s">
        <v>20</v>
      </c>
      <c r="O7742" s="15" t="s">
        <v>28756</v>
      </c>
      <c r="P7742" s="16"/>
      <c r="Q7742" s="7" t="s">
        <v>28757</v>
      </c>
      <c r="R7742" s="7" t="s">
        <v>23</v>
      </c>
      <c r="S7742" s="7" t="s">
        <v>24</v>
      </c>
      <c r="T7742" s="7" t="s">
        <v>23</v>
      </c>
    </row>
    <row r="7743" spans="1:20" ht="30" customHeight="1">
      <c r="A7743" t="str">
        <f>VLOOKUP(J7743,[1]reportExcel!$C$6:$M$8021,4,FALSE)</f>
        <v>CARUPANA</v>
      </c>
      <c r="B7743" t="str">
        <f>VLOOKUP(J7743,[1]reportExcel!$C$6:$M$8021,6,FALSE)</f>
        <v>-72,6286340343093</v>
      </c>
      <c r="C7743" t="str">
        <f>VLOOKUP(J7743,[1]reportExcel!$C$6:$M$8021,8,FALSE)</f>
        <v>4,6968781748962</v>
      </c>
      <c r="D7743" t="str">
        <f t="shared" si="242"/>
        <v>-72,4278732193</v>
      </c>
      <c r="E7743" t="str">
        <f t="shared" si="241"/>
        <v>4,36015312165</v>
      </c>
      <c r="H7743" s="6" t="s">
        <v>28471</v>
      </c>
      <c r="I7743" s="7" t="s">
        <v>28753</v>
      </c>
      <c r="J7743" s="7" t="s">
        <v>28758</v>
      </c>
      <c r="K7743" s="7" t="s">
        <v>28474</v>
      </c>
      <c r="L7743" s="7" t="s">
        <v>28755</v>
      </c>
      <c r="M7743" s="7" t="s">
        <v>28759</v>
      </c>
      <c r="N7743" s="7" t="s">
        <v>45</v>
      </c>
      <c r="O7743" s="15" t="s">
        <v>28760</v>
      </c>
      <c r="P7743" s="16"/>
      <c r="Q7743" s="7" t="s">
        <v>28761</v>
      </c>
      <c r="R7743" s="7" t="s">
        <v>23</v>
      </c>
      <c r="S7743" s="7" t="s">
        <v>24</v>
      </c>
      <c r="T7743" s="7" t="s">
        <v>23</v>
      </c>
    </row>
    <row r="7744" spans="1:20" ht="30" customHeight="1">
      <c r="A7744" t="str">
        <f>VLOOKUP(J7744,[1]reportExcel!$C$6:$M$8021,4,FALSE)</f>
        <v>TUNUPE</v>
      </c>
      <c r="B7744" t="str">
        <f>VLOOKUP(J7744,[1]reportExcel!$C$6:$M$8021,6,FALSE)</f>
        <v>-72,6286340343093</v>
      </c>
      <c r="C7744" t="str">
        <f>VLOOKUP(J7744,[1]reportExcel!$C$6:$M$8021,8,FALSE)</f>
        <v>4,6968781748962</v>
      </c>
      <c r="D7744" t="str">
        <f t="shared" si="242"/>
        <v>-72,5607239801</v>
      </c>
      <c r="E7744" t="str">
        <f t="shared" si="241"/>
        <v>4,3580644005</v>
      </c>
      <c r="H7744" s="6" t="s">
        <v>28471</v>
      </c>
      <c r="I7744" s="7" t="s">
        <v>28753</v>
      </c>
      <c r="J7744" s="7" t="s">
        <v>28762</v>
      </c>
      <c r="K7744" s="7" t="s">
        <v>28474</v>
      </c>
      <c r="L7744" s="7" t="s">
        <v>28755</v>
      </c>
      <c r="M7744" s="7" t="s">
        <v>28763</v>
      </c>
      <c r="N7744" s="7" t="s">
        <v>45</v>
      </c>
      <c r="O7744" s="15" t="s">
        <v>28764</v>
      </c>
      <c r="P7744" s="16"/>
      <c r="Q7744" s="7" t="s">
        <v>28765</v>
      </c>
      <c r="R7744" s="7" t="s">
        <v>23</v>
      </c>
      <c r="S7744" s="7" t="s">
        <v>24</v>
      </c>
      <c r="T7744" s="7" t="s">
        <v>23</v>
      </c>
    </row>
    <row r="7745" spans="1:20" ht="30" customHeight="1">
      <c r="A7745" t="str">
        <f>VLOOKUP(J7745,[1]reportExcel!$C$6:$M$8021,4,FALSE)</f>
        <v>PASO CUSIANA</v>
      </c>
      <c r="B7745" t="str">
        <f>VLOOKUP(J7745,[1]reportExcel!$C$6:$M$8021,6,FALSE)</f>
        <v>-72,6286884536</v>
      </c>
      <c r="C7745" t="str">
        <f>VLOOKUP(J7745,[1]reportExcel!$C$6:$M$8021,8,FALSE)</f>
        <v>4,69696893914</v>
      </c>
      <c r="D7745" t="str">
        <f t="shared" si="242"/>
        <v>-72,6882089506</v>
      </c>
      <c r="E7745" t="str">
        <f t="shared" si="241"/>
        <v>5,00424764136</v>
      </c>
      <c r="H7745" s="6" t="s">
        <v>28471</v>
      </c>
      <c r="I7745" s="7" t="s">
        <v>28753</v>
      </c>
      <c r="J7745" s="7" t="s">
        <v>28766</v>
      </c>
      <c r="K7745" s="7" t="s">
        <v>28474</v>
      </c>
      <c r="L7745" s="7" t="s">
        <v>28755</v>
      </c>
      <c r="M7745" s="7" t="s">
        <v>28767</v>
      </c>
      <c r="N7745" s="7" t="s">
        <v>45</v>
      </c>
      <c r="O7745" s="15" t="s">
        <v>28768</v>
      </c>
      <c r="P7745" s="16"/>
      <c r="Q7745" s="7" t="s">
        <v>28769</v>
      </c>
      <c r="R7745" s="7" t="s">
        <v>23</v>
      </c>
      <c r="S7745" s="7" t="s">
        <v>24</v>
      </c>
      <c r="T7745" s="7" t="s">
        <v>23</v>
      </c>
    </row>
    <row r="7746" spans="1:20" ht="30" customHeight="1">
      <c r="A7746" t="str">
        <f>VLOOKUP(J7746,[1]reportExcel!$C$6:$M$8021,4,FALSE)</f>
        <v>RAIZAL</v>
      </c>
      <c r="B7746" t="str">
        <f>VLOOKUP(J7746,[1]reportExcel!$C$6:$M$8021,6,FALSE)</f>
        <v>-72,6286340343093</v>
      </c>
      <c r="C7746" t="str">
        <f>VLOOKUP(J7746,[1]reportExcel!$C$6:$M$8021,8,FALSE)</f>
        <v>4,6968781748962</v>
      </c>
      <c r="D7746" t="str">
        <f t="shared" si="242"/>
        <v>-72,7077926794</v>
      </c>
      <c r="E7746" t="str">
        <f t="shared" si="241"/>
        <v>4,86891721705</v>
      </c>
      <c r="H7746" s="6" t="s">
        <v>28471</v>
      </c>
      <c r="I7746" s="7" t="s">
        <v>28753</v>
      </c>
      <c r="J7746" s="7" t="s">
        <v>28770</v>
      </c>
      <c r="K7746" s="7" t="s">
        <v>28474</v>
      </c>
      <c r="L7746" s="7" t="s">
        <v>28755</v>
      </c>
      <c r="M7746" s="7" t="s">
        <v>28771</v>
      </c>
      <c r="N7746" s="7" t="s">
        <v>45</v>
      </c>
      <c r="O7746" s="15" t="s">
        <v>28772</v>
      </c>
      <c r="P7746" s="16"/>
      <c r="Q7746" s="7" t="s">
        <v>28773</v>
      </c>
      <c r="R7746" s="7" t="s">
        <v>23</v>
      </c>
      <c r="S7746" s="7" t="s">
        <v>24</v>
      </c>
      <c r="T7746" s="7" t="s">
        <v>23</v>
      </c>
    </row>
    <row r="7747" spans="1:20" ht="30" customHeight="1">
      <c r="A7747" t="str">
        <f>VLOOKUP(J7747,[1]reportExcel!$C$6:$M$8021,4,FALSE)</f>
        <v>TRINIDAD</v>
      </c>
      <c r="B7747" t="str">
        <f>VLOOKUP(J7747,[1]reportExcel!$C$6:$M$8021,6,FALSE)</f>
        <v>-71,6626786509</v>
      </c>
      <c r="C7747" t="str">
        <f>VLOOKUP(J7747,[1]reportExcel!$C$6:$M$8021,8,FALSE)</f>
        <v>5,41101622376</v>
      </c>
      <c r="D7747" t="str">
        <f t="shared" si="242"/>
        <v>-71,6633415586</v>
      </c>
      <c r="E7747" t="str">
        <f t="shared" si="241"/>
        <v>5,41221523214</v>
      </c>
      <c r="H7747" s="6" t="s">
        <v>28471</v>
      </c>
      <c r="I7747" s="7" t="s">
        <v>28774</v>
      </c>
      <c r="J7747" s="7" t="s">
        <v>28775</v>
      </c>
      <c r="K7747" s="7" t="s">
        <v>28474</v>
      </c>
      <c r="L7747" s="7" t="s">
        <v>28776</v>
      </c>
      <c r="M7747" s="7" t="s">
        <v>28776</v>
      </c>
      <c r="N7747" s="7" t="s">
        <v>20</v>
      </c>
      <c r="O7747" s="15" t="s">
        <v>28777</v>
      </c>
      <c r="P7747" s="16"/>
      <c r="Q7747" s="7" t="s">
        <v>28778</v>
      </c>
      <c r="R7747" s="7" t="s">
        <v>23</v>
      </c>
      <c r="S7747" s="7" t="s">
        <v>24</v>
      </c>
      <c r="T7747" s="7" t="s">
        <v>23</v>
      </c>
    </row>
    <row r="7748" spans="1:20" ht="30" customHeight="1">
      <c r="A7748" t="str">
        <f>VLOOKUP(J7748,[1]reportExcel!$C$6:$M$8021,4,FALSE)</f>
        <v>BOCAS DEL PAUTO</v>
      </c>
      <c r="B7748" t="str">
        <f>VLOOKUP(J7748,[1]reportExcel!$C$6:$M$8021,6,FALSE)</f>
        <v>-70,9205696436</v>
      </c>
      <c r="C7748" t="str">
        <f>VLOOKUP(J7748,[1]reportExcel!$C$6:$M$8021,8,FALSE)</f>
        <v>5,16565995916</v>
      </c>
      <c r="D7748" t="str">
        <f t="shared" si="242"/>
        <v>-70,9195647826</v>
      </c>
      <c r="E7748" t="str">
        <f t="shared" si="241"/>
        <v>5,16606233443</v>
      </c>
      <c r="H7748" s="6" t="s">
        <v>28471</v>
      </c>
      <c r="I7748" s="7" t="s">
        <v>28774</v>
      </c>
      <c r="J7748" s="7" t="s">
        <v>28779</v>
      </c>
      <c r="K7748" s="7" t="s">
        <v>28474</v>
      </c>
      <c r="L7748" s="7" t="s">
        <v>28776</v>
      </c>
      <c r="M7748" s="7" t="s">
        <v>28780</v>
      </c>
      <c r="N7748" s="7" t="s">
        <v>45</v>
      </c>
      <c r="O7748" s="15" t="s">
        <v>28781</v>
      </c>
      <c r="P7748" s="16"/>
      <c r="Q7748" s="7" t="s">
        <v>28782</v>
      </c>
      <c r="R7748" s="7" t="s">
        <v>23</v>
      </c>
      <c r="S7748" s="7" t="s">
        <v>24</v>
      </c>
      <c r="T7748" s="7" t="s">
        <v>23</v>
      </c>
    </row>
    <row r="7749" spans="1:20" ht="30" customHeight="1">
      <c r="A7749" t="str">
        <f>VLOOKUP(J7749,[1]reportExcel!$C$6:$M$8021,4,FALSE)</f>
        <v>GUAMAL</v>
      </c>
      <c r="B7749" t="str">
        <f>VLOOKUP(J7749,[1]reportExcel!$C$6:$M$8021,6,FALSE)</f>
        <v>-70,9167297473</v>
      </c>
      <c r="C7749" t="str">
        <f>VLOOKUP(J7749,[1]reportExcel!$C$6:$M$8021,8,FALSE)</f>
        <v>5,30522476878</v>
      </c>
      <c r="D7749" t="str">
        <f t="shared" si="242"/>
        <v>-71,823797431</v>
      </c>
      <c r="E7749" t="str">
        <f t="shared" si="241"/>
        <v>5,511442039</v>
      </c>
      <c r="H7749" s="6" t="s">
        <v>28471</v>
      </c>
      <c r="I7749" s="7" t="s">
        <v>28774</v>
      </c>
      <c r="J7749" s="7" t="s">
        <v>28783</v>
      </c>
      <c r="K7749" s="7" t="s">
        <v>28474</v>
      </c>
      <c r="L7749" s="7" t="s">
        <v>28776</v>
      </c>
      <c r="M7749" s="7" t="s">
        <v>1424</v>
      </c>
      <c r="N7749" s="7" t="s">
        <v>45</v>
      </c>
      <c r="O7749" s="15" t="s">
        <v>28784</v>
      </c>
      <c r="P7749" s="16"/>
      <c r="Q7749" s="7" t="s">
        <v>28785</v>
      </c>
      <c r="R7749" s="7" t="s">
        <v>23</v>
      </c>
      <c r="S7749" s="7" t="s">
        <v>24</v>
      </c>
      <c r="T7749" s="7" t="s">
        <v>23</v>
      </c>
    </row>
    <row r="7750" spans="1:20" ht="30" customHeight="1">
      <c r="A7750" t="str">
        <f>VLOOKUP(J7750,[1]reportExcel!$C$6:$M$8021,4,FALSE)</f>
        <v>EL CONVENTO</v>
      </c>
      <c r="B7750" t="str">
        <f>VLOOKUP(J7750,[1]reportExcel!$C$6:$M$8021,6,FALSE)</f>
        <v>-71,1950814705953</v>
      </c>
      <c r="C7750" t="str">
        <f>VLOOKUP(J7750,[1]reportExcel!$C$6:$M$8021,8,FALSE)</f>
        <v>5,3675466276161</v>
      </c>
      <c r="D7750" t="str">
        <f t="shared" si="242"/>
        <v>-71,3050179528</v>
      </c>
      <c r="E7750" t="str">
        <f t="shared" si="241"/>
        <v>5,262726639</v>
      </c>
      <c r="H7750" s="6" t="s">
        <v>28471</v>
      </c>
      <c r="I7750" s="7" t="s">
        <v>28774</v>
      </c>
      <c r="J7750" s="7" t="s">
        <v>28786</v>
      </c>
      <c r="K7750" s="7" t="s">
        <v>28474</v>
      </c>
      <c r="L7750" s="7" t="s">
        <v>28776</v>
      </c>
      <c r="M7750" s="7" t="s">
        <v>998</v>
      </c>
      <c r="N7750" s="7" t="s">
        <v>45</v>
      </c>
      <c r="O7750" s="15" t="s">
        <v>28787</v>
      </c>
      <c r="P7750" s="16"/>
      <c r="Q7750" s="7" t="s">
        <v>28788</v>
      </c>
      <c r="R7750" s="7" t="s">
        <v>23</v>
      </c>
      <c r="S7750" s="7" t="s">
        <v>24</v>
      </c>
      <c r="T7750" s="7" t="s">
        <v>23</v>
      </c>
    </row>
    <row r="7751" spans="1:20" ht="30" customHeight="1">
      <c r="A7751" t="str">
        <f>VLOOKUP(J7751,[1]reportExcel!$C$6:$M$8021,4,FALSE)</f>
        <v>SANTA IRENE</v>
      </c>
      <c r="B7751" t="str">
        <f>VLOOKUP(J7751,[1]reportExcel!$C$6:$M$8021,6,FALSE)</f>
        <v>-71,1950814705953</v>
      </c>
      <c r="C7751" t="str">
        <f>VLOOKUP(J7751,[1]reportExcel!$C$6:$M$8021,8,FALSE)</f>
        <v>5,3675466276161</v>
      </c>
      <c r="D7751" t="str">
        <f t="shared" si="242"/>
        <v>-71,0914109383</v>
      </c>
      <c r="E7751" t="str">
        <f t="shared" ref="E7751:E7814" si="243">IF(AND(Q7751="0,",NOT(ISNA(C7751))),C7751,Q7751)</f>
        <v>5,19660151987</v>
      </c>
      <c r="H7751" s="6" t="s">
        <v>28471</v>
      </c>
      <c r="I7751" s="7" t="s">
        <v>28774</v>
      </c>
      <c r="J7751" s="7" t="s">
        <v>28789</v>
      </c>
      <c r="K7751" s="7" t="s">
        <v>28474</v>
      </c>
      <c r="L7751" s="7" t="s">
        <v>28776</v>
      </c>
      <c r="M7751" s="7" t="s">
        <v>28790</v>
      </c>
      <c r="N7751" s="7" t="s">
        <v>45</v>
      </c>
      <c r="O7751" s="15" t="s">
        <v>28791</v>
      </c>
      <c r="P7751" s="16"/>
      <c r="Q7751" s="7" t="s">
        <v>28792</v>
      </c>
      <c r="R7751" s="7" t="s">
        <v>23</v>
      </c>
      <c r="S7751" s="7" t="s">
        <v>24</v>
      </c>
      <c r="T7751" s="7" t="s">
        <v>23</v>
      </c>
    </row>
    <row r="7752" spans="1:20" ht="30" customHeight="1">
      <c r="A7752" t="str">
        <f>VLOOKUP(J7752,[1]reportExcel!$C$6:$M$8021,4,FALSE)</f>
        <v>VILLANUEVA</v>
      </c>
      <c r="B7752" t="str">
        <f>VLOOKUP(J7752,[1]reportExcel!$C$6:$M$8021,6,FALSE)</f>
        <v>-72,9290192773</v>
      </c>
      <c r="C7752" t="str">
        <f>VLOOKUP(J7752,[1]reportExcel!$C$6:$M$8021,8,FALSE)</f>
        <v>4,6098209635</v>
      </c>
      <c r="D7752" t="str">
        <f t="shared" si="242"/>
        <v>-72,9280536201</v>
      </c>
      <c r="E7752" t="str">
        <f t="shared" si="243"/>
        <v>4,61007185165</v>
      </c>
      <c r="H7752" s="6" t="s">
        <v>28471</v>
      </c>
      <c r="I7752" s="7" t="s">
        <v>28793</v>
      </c>
      <c r="J7752" s="7" t="s">
        <v>28794</v>
      </c>
      <c r="K7752" s="7" t="s">
        <v>28474</v>
      </c>
      <c r="L7752" s="7" t="s">
        <v>3040</v>
      </c>
      <c r="M7752" s="7" t="s">
        <v>3040</v>
      </c>
      <c r="N7752" s="7" t="s">
        <v>20</v>
      </c>
      <c r="O7752" s="15" t="s">
        <v>28795</v>
      </c>
      <c r="P7752" s="16"/>
      <c r="Q7752" s="7" t="s">
        <v>28796</v>
      </c>
      <c r="R7752" s="7" t="s">
        <v>23</v>
      </c>
      <c r="S7752" s="7" t="s">
        <v>24</v>
      </c>
      <c r="T7752" s="7" t="s">
        <v>23</v>
      </c>
    </row>
    <row r="7753" spans="1:20" ht="30" customHeight="1">
      <c r="A7753" t="str">
        <f>VLOOKUP(J7753,[1]reportExcel!$C$6:$M$8021,4,FALSE)</f>
        <v>CARIBAYONA</v>
      </c>
      <c r="B7753" t="str">
        <f>VLOOKUP(J7753,[1]reportExcel!$C$6:$M$8021,6,FALSE)</f>
        <v>-72,7516438138</v>
      </c>
      <c r="C7753" t="str">
        <f>VLOOKUP(J7753,[1]reportExcel!$C$6:$M$8021,8,FALSE)</f>
        <v>4,49751456443</v>
      </c>
      <c r="D7753" t="str">
        <f t="shared" si="242"/>
        <v>-72,7519165333</v>
      </c>
      <c r="E7753" t="str">
        <f t="shared" si="243"/>
        <v>4,49728103367</v>
      </c>
      <c r="H7753" s="6" t="s">
        <v>28471</v>
      </c>
      <c r="I7753" s="7" t="s">
        <v>28793</v>
      </c>
      <c r="J7753" s="7" t="s">
        <v>28797</v>
      </c>
      <c r="K7753" s="7" t="s">
        <v>28474</v>
      </c>
      <c r="L7753" s="7" t="s">
        <v>3040</v>
      </c>
      <c r="M7753" s="7" t="s">
        <v>28798</v>
      </c>
      <c r="N7753" s="7" t="s">
        <v>288</v>
      </c>
      <c r="O7753" s="15" t="s">
        <v>28799</v>
      </c>
      <c r="P7753" s="16"/>
      <c r="Q7753" s="7" t="s">
        <v>28800</v>
      </c>
      <c r="R7753" s="7" t="s">
        <v>23</v>
      </c>
      <c r="S7753" s="7" t="s">
        <v>24</v>
      </c>
      <c r="T7753" s="7" t="s">
        <v>23</v>
      </c>
    </row>
    <row r="7754" spans="1:20" ht="30" customHeight="1">
      <c r="A7754" t="str">
        <f>VLOOKUP(J7754,[1]reportExcel!$C$6:$M$8021,4,FALSE)</f>
        <v>SANTA HELENA DE UPÍA</v>
      </c>
      <c r="B7754" t="str">
        <f>VLOOKUP(J7754,[1]reportExcel!$C$6:$M$8021,6,FALSE)</f>
        <v>-72,74488314</v>
      </c>
      <c r="C7754" t="str">
        <f>VLOOKUP(J7754,[1]reportExcel!$C$6:$M$8021,8,FALSE)</f>
        <v>4,33332275255</v>
      </c>
      <c r="D7754" t="str">
        <f t="shared" si="242"/>
        <v>-72,7441460826</v>
      </c>
      <c r="E7754" t="str">
        <f t="shared" si="243"/>
        <v>4,33327353272</v>
      </c>
      <c r="H7754" s="6" t="s">
        <v>28471</v>
      </c>
      <c r="I7754" s="7" t="s">
        <v>28793</v>
      </c>
      <c r="J7754" s="7" t="s">
        <v>28801</v>
      </c>
      <c r="K7754" s="7" t="s">
        <v>28474</v>
      </c>
      <c r="L7754" s="7" t="s">
        <v>3040</v>
      </c>
      <c r="M7754" s="7" t="s">
        <v>28802</v>
      </c>
      <c r="N7754" s="7" t="s">
        <v>288</v>
      </c>
      <c r="O7754" s="15" t="s">
        <v>28803</v>
      </c>
      <c r="P7754" s="16"/>
      <c r="Q7754" s="7" t="s">
        <v>28804</v>
      </c>
      <c r="R7754" s="7" t="s">
        <v>23</v>
      </c>
      <c r="S7754" s="7" t="s">
        <v>24</v>
      </c>
      <c r="T7754" s="7" t="s">
        <v>23</v>
      </c>
    </row>
    <row r="7755" spans="1:20" ht="30" customHeight="1">
      <c r="A7755" t="str">
        <f>VLOOKUP(J7755,[1]reportExcel!$C$6:$M$8021,4,FALSE)</f>
        <v>SAN AGUSTÍN</v>
      </c>
      <c r="B7755" t="str">
        <f>VLOOKUP(J7755,[1]reportExcel!$C$6:$M$8021,6,FALSE)</f>
        <v>-72,8299016195</v>
      </c>
      <c r="C7755" t="str">
        <f>VLOOKUP(J7755,[1]reportExcel!$C$6:$M$8021,8,FALSE)</f>
        <v>4,67431411217</v>
      </c>
      <c r="D7755" t="str">
        <f t="shared" si="242"/>
        <v>-72,8288810873</v>
      </c>
      <c r="E7755" t="str">
        <f t="shared" si="243"/>
        <v>4,67466968511</v>
      </c>
      <c r="H7755" s="6" t="s">
        <v>28471</v>
      </c>
      <c r="I7755" s="7" t="s">
        <v>28793</v>
      </c>
      <c r="J7755" s="7" t="s">
        <v>28805</v>
      </c>
      <c r="K7755" s="7" t="s">
        <v>28474</v>
      </c>
      <c r="L7755" s="7" t="s">
        <v>3040</v>
      </c>
      <c r="M7755" s="7" t="s">
        <v>4585</v>
      </c>
      <c r="N7755" s="7" t="s">
        <v>288</v>
      </c>
      <c r="O7755" s="15" t="s">
        <v>28806</v>
      </c>
      <c r="P7755" s="16"/>
      <c r="Q7755" s="7" t="s">
        <v>28807</v>
      </c>
      <c r="R7755" s="7" t="s">
        <v>23</v>
      </c>
      <c r="S7755" s="7" t="s">
        <v>24</v>
      </c>
      <c r="T7755" s="7" t="s">
        <v>23</v>
      </c>
    </row>
    <row r="7756" spans="1:20" ht="30" customHeight="1">
      <c r="A7756" t="str">
        <f>VLOOKUP(J7756,[1]reportExcel!$C$6:$M$8021,4,FALSE)</f>
        <v>MOCOA</v>
      </c>
      <c r="B7756" t="str">
        <f>VLOOKUP(J7756,[1]reportExcel!$C$6:$M$8021,6,FALSE)</f>
        <v>-76,6519175009</v>
      </c>
      <c r="C7756" t="str">
        <f>VLOOKUP(J7756,[1]reportExcel!$C$6:$M$8021,8,FALSE)</f>
        <v>1,14428450756</v>
      </c>
      <c r="D7756" t="str">
        <f t="shared" si="242"/>
        <v>-76,6515068624</v>
      </c>
      <c r="E7756" t="str">
        <f t="shared" si="243"/>
        <v>1,1525800991</v>
      </c>
      <c r="H7756" s="6" t="s">
        <v>28808</v>
      </c>
      <c r="I7756" s="7" t="s">
        <v>28809</v>
      </c>
      <c r="J7756" s="7" t="s">
        <v>28810</v>
      </c>
      <c r="K7756" s="7" t="s">
        <v>28811</v>
      </c>
      <c r="L7756" s="7" t="s">
        <v>28812</v>
      </c>
      <c r="M7756" s="7" t="s">
        <v>28812</v>
      </c>
      <c r="N7756" s="7" t="s">
        <v>20</v>
      </c>
      <c r="O7756" s="15" t="s">
        <v>28813</v>
      </c>
      <c r="P7756" s="16"/>
      <c r="Q7756" s="7" t="s">
        <v>28814</v>
      </c>
      <c r="R7756" s="7" t="s">
        <v>23</v>
      </c>
      <c r="S7756" s="7" t="s">
        <v>24</v>
      </c>
      <c r="T7756" s="7" t="s">
        <v>23</v>
      </c>
    </row>
    <row r="7757" spans="1:20" ht="30" customHeight="1">
      <c r="A7757" t="str">
        <f>VLOOKUP(J7757,[1]reportExcel!$C$6:$M$8021,4,FALSE)</f>
        <v>EL PEPINO</v>
      </c>
      <c r="B7757" t="str">
        <f>VLOOKUP(J7757,[1]reportExcel!$C$6:$M$8021,6,FALSE)</f>
        <v>-76,6545618925</v>
      </c>
      <c r="C7757" t="str">
        <f>VLOOKUP(J7757,[1]reportExcel!$C$6:$M$8021,8,FALSE)</f>
        <v>1,08251316083</v>
      </c>
      <c r="D7757" t="str">
        <f t="shared" si="242"/>
        <v>-76,656283539</v>
      </c>
      <c r="E7757" t="str">
        <f t="shared" si="243"/>
        <v>1,082801594</v>
      </c>
      <c r="H7757" s="6" t="s">
        <v>28808</v>
      </c>
      <c r="I7757" s="7" t="s">
        <v>28809</v>
      </c>
      <c r="J7757" s="7" t="s">
        <v>28815</v>
      </c>
      <c r="K7757" s="7" t="s">
        <v>28811</v>
      </c>
      <c r="L7757" s="7" t="s">
        <v>28812</v>
      </c>
      <c r="M7757" s="7" t="s">
        <v>28816</v>
      </c>
      <c r="N7757" s="7" t="s">
        <v>288</v>
      </c>
      <c r="O7757" s="15" t="s">
        <v>28817</v>
      </c>
      <c r="P7757" s="16"/>
      <c r="Q7757" s="7" t="s">
        <v>28818</v>
      </c>
      <c r="R7757" s="7" t="s">
        <v>23</v>
      </c>
      <c r="S7757" s="7" t="s">
        <v>24</v>
      </c>
      <c r="T7757" s="7" t="s">
        <v>23</v>
      </c>
    </row>
    <row r="7758" spans="1:20" ht="30" customHeight="1">
      <c r="A7758" t="str">
        <f>VLOOKUP(J7758,[1]reportExcel!$C$6:$M$8021,4,FALSE)</f>
        <v>PUEBLO VIEJO</v>
      </c>
      <c r="B7758" t="str">
        <f>VLOOKUP(J7758,[1]reportExcel!$C$6:$M$8021,6,FALSE)</f>
        <v>-76,6654188146</v>
      </c>
      <c r="C7758" t="str">
        <f>VLOOKUP(J7758,[1]reportExcel!$C$6:$M$8021,8,FALSE)</f>
        <v>1,22019436868</v>
      </c>
      <c r="D7758" t="str">
        <f t="shared" si="242"/>
        <v>-76,6494671611</v>
      </c>
      <c r="E7758" t="str">
        <f t="shared" si="243"/>
        <v>1,1988973736</v>
      </c>
      <c r="H7758" s="6" t="s">
        <v>28808</v>
      </c>
      <c r="I7758" s="7" t="s">
        <v>28809</v>
      </c>
      <c r="J7758" s="7" t="s">
        <v>28819</v>
      </c>
      <c r="K7758" s="7" t="s">
        <v>28811</v>
      </c>
      <c r="L7758" s="7" t="s">
        <v>28812</v>
      </c>
      <c r="M7758" s="7" t="s">
        <v>7063</v>
      </c>
      <c r="N7758" s="7" t="s">
        <v>288</v>
      </c>
      <c r="O7758" s="15" t="s">
        <v>28820</v>
      </c>
      <c r="P7758" s="16"/>
      <c r="Q7758" s="7" t="s">
        <v>28821</v>
      </c>
      <c r="R7758" s="7" t="s">
        <v>23</v>
      </c>
      <c r="S7758" s="7" t="s">
        <v>24</v>
      </c>
      <c r="T7758" s="7" t="s">
        <v>23</v>
      </c>
    </row>
    <row r="7759" spans="1:20" ht="30" customHeight="1">
      <c r="A7759" t="str">
        <f>VLOOKUP(J7759,[1]reportExcel!$C$6:$M$8021,4,FALSE)</f>
        <v>PUERTO LIMÓN</v>
      </c>
      <c r="B7759" t="str">
        <f>VLOOKUP(J7759,[1]reportExcel!$C$6:$M$8021,6,FALSE)</f>
        <v>-76,5384902118</v>
      </c>
      <c r="C7759" t="str">
        <f>VLOOKUP(J7759,[1]reportExcel!$C$6:$M$8021,8,FALSE)</f>
        <v>1,02543400929</v>
      </c>
      <c r="D7759" t="str">
        <f t="shared" si="242"/>
        <v>-76,538530469</v>
      </c>
      <c r="E7759" t="str">
        <f t="shared" si="243"/>
        <v>1,02561781614</v>
      </c>
      <c r="H7759" s="6" t="s">
        <v>28808</v>
      </c>
      <c r="I7759" s="7" t="s">
        <v>28809</v>
      </c>
      <c r="J7759" s="7" t="s">
        <v>28822</v>
      </c>
      <c r="K7759" s="7" t="s">
        <v>28811</v>
      </c>
      <c r="L7759" s="7" t="s">
        <v>28812</v>
      </c>
      <c r="M7759" s="7" t="s">
        <v>18283</v>
      </c>
      <c r="N7759" s="7" t="s">
        <v>288</v>
      </c>
      <c r="O7759" s="15" t="s">
        <v>28823</v>
      </c>
      <c r="P7759" s="16"/>
      <c r="Q7759" s="7" t="s">
        <v>28824</v>
      </c>
      <c r="R7759" s="7" t="s">
        <v>23</v>
      </c>
      <c r="S7759" s="7" t="s">
        <v>24</v>
      </c>
      <c r="T7759" s="7" t="s">
        <v>23</v>
      </c>
    </row>
    <row r="7760" spans="1:20" ht="30" customHeight="1">
      <c r="A7760" t="str">
        <f>VLOOKUP(J7760,[1]reportExcel!$C$6:$M$8021,4,FALSE)</f>
        <v>SAN ANTONIO</v>
      </c>
      <c r="B7760" t="str">
        <f>VLOOKUP(J7760,[1]reportExcel!$C$6:$M$8021,6,FALSE)</f>
        <v>-76,6654188146</v>
      </c>
      <c r="C7760" t="str">
        <f>VLOOKUP(J7760,[1]reportExcel!$C$6:$M$8021,8,FALSE)</f>
        <v>1,22019436868</v>
      </c>
      <c r="D7760" t="str">
        <f t="shared" si="242"/>
        <v>-76,675992625</v>
      </c>
      <c r="E7760" t="str">
        <f t="shared" si="243"/>
        <v>1,18435641438</v>
      </c>
      <c r="H7760" s="6" t="s">
        <v>28808</v>
      </c>
      <c r="I7760" s="7" t="s">
        <v>28809</v>
      </c>
      <c r="J7760" s="7" t="s">
        <v>28825</v>
      </c>
      <c r="K7760" s="7" t="s">
        <v>28811</v>
      </c>
      <c r="L7760" s="7" t="s">
        <v>28812</v>
      </c>
      <c r="M7760" s="7" t="s">
        <v>3835</v>
      </c>
      <c r="N7760" s="7" t="s">
        <v>288</v>
      </c>
      <c r="O7760" s="15" t="s">
        <v>28826</v>
      </c>
      <c r="P7760" s="16"/>
      <c r="Q7760" s="7" t="s">
        <v>28827</v>
      </c>
      <c r="R7760" s="7" t="s">
        <v>23</v>
      </c>
      <c r="S7760" s="7" t="s">
        <v>24</v>
      </c>
      <c r="T7760" s="7" t="s">
        <v>23</v>
      </c>
    </row>
    <row r="7761" spans="1:20" ht="30" customHeight="1">
      <c r="A7761" t="str">
        <f>VLOOKUP(J7761,[1]reportExcel!$C$6:$M$8021,4,FALSE)</f>
        <v>YUNGUILLO</v>
      </c>
      <c r="B7761" t="str">
        <f>VLOOKUP(J7761,[1]reportExcel!$C$6:$M$8021,6,FALSE)</f>
        <v>-76,6654188146</v>
      </c>
      <c r="C7761" t="str">
        <f>VLOOKUP(J7761,[1]reportExcel!$C$6:$M$8021,8,FALSE)</f>
        <v>1,22019436868</v>
      </c>
      <c r="D7761" t="str">
        <f t="shared" si="242"/>
        <v>-76,6654188146</v>
      </c>
      <c r="E7761" t="str">
        <f t="shared" si="243"/>
        <v>1,22019436868</v>
      </c>
      <c r="H7761" s="6" t="s">
        <v>28808</v>
      </c>
      <c r="I7761" s="7" t="s">
        <v>28809</v>
      </c>
      <c r="J7761" s="7" t="s">
        <v>28828</v>
      </c>
      <c r="K7761" s="7" t="s">
        <v>28811</v>
      </c>
      <c r="L7761" s="7" t="s">
        <v>28812</v>
      </c>
      <c r="M7761" s="7" t="s">
        <v>28829</v>
      </c>
      <c r="N7761" s="7" t="s">
        <v>288</v>
      </c>
      <c r="O7761" s="15" t="s">
        <v>102</v>
      </c>
      <c r="P7761" s="16"/>
      <c r="Q7761" s="7" t="s">
        <v>102</v>
      </c>
      <c r="R7761" s="7" t="s">
        <v>23</v>
      </c>
      <c r="S7761" s="7" t="s">
        <v>24</v>
      </c>
      <c r="T7761" s="7" t="s">
        <v>23</v>
      </c>
    </row>
    <row r="7762" spans="1:20" ht="30" customHeight="1">
      <c r="A7762" t="str">
        <f>VLOOKUP(J7762,[1]reportExcel!$C$6:$M$8021,4,FALSE)</f>
        <v>LA TEBAIDA</v>
      </c>
      <c r="B7762" t="str">
        <f>VLOOKUP(J7762,[1]reportExcel!$C$6:$M$8021,6,FALSE)</f>
        <v>-76,6654188146</v>
      </c>
      <c r="C7762" t="str">
        <f>VLOOKUP(J7762,[1]reportExcel!$C$6:$M$8021,8,FALSE)</f>
        <v>1,22019436868</v>
      </c>
      <c r="D7762" t="str">
        <f t="shared" si="242"/>
        <v>-76,6961202168</v>
      </c>
      <c r="E7762" t="str">
        <f t="shared" si="243"/>
        <v>1,08504108955</v>
      </c>
      <c r="H7762" s="6" t="s">
        <v>28808</v>
      </c>
      <c r="I7762" s="7" t="s">
        <v>28809</v>
      </c>
      <c r="J7762" s="7" t="s">
        <v>28830</v>
      </c>
      <c r="K7762" s="7" t="s">
        <v>28811</v>
      </c>
      <c r="L7762" s="7" t="s">
        <v>28812</v>
      </c>
      <c r="M7762" s="7" t="s">
        <v>2388</v>
      </c>
      <c r="N7762" s="7" t="s">
        <v>152</v>
      </c>
      <c r="O7762" s="15" t="s">
        <v>28831</v>
      </c>
      <c r="P7762" s="16"/>
      <c r="Q7762" s="7" t="s">
        <v>28832</v>
      </c>
      <c r="R7762" s="7" t="s">
        <v>23</v>
      </c>
      <c r="S7762" s="7" t="s">
        <v>24</v>
      </c>
      <c r="T7762" s="7" t="s">
        <v>23</v>
      </c>
    </row>
    <row r="7763" spans="1:20" ht="30" customHeight="1">
      <c r="A7763" t="str">
        <f>VLOOKUP(J7763,[1]reportExcel!$C$6:$M$8021,4,FALSE)</f>
        <v>ALTO AFAN</v>
      </c>
      <c r="B7763" t="str">
        <f>VLOOKUP(J7763,[1]reportExcel!$C$6:$M$8021,6,FALSE)</f>
        <v>-76,6653741729144</v>
      </c>
      <c r="C7763" t="str">
        <f>VLOOKUP(J7763,[1]reportExcel!$C$6:$M$8021,8,FALSE)</f>
        <v>1,2201559054282</v>
      </c>
      <c r="D7763" t="str">
        <f t="shared" si="242"/>
        <v>-76,643783287</v>
      </c>
      <c r="E7763" t="str">
        <f t="shared" si="243"/>
        <v>1,19825491394</v>
      </c>
      <c r="H7763" s="6" t="s">
        <v>28808</v>
      </c>
      <c r="I7763" s="7" t="s">
        <v>28809</v>
      </c>
      <c r="J7763" s="7" t="s">
        <v>28833</v>
      </c>
      <c r="K7763" s="7" t="s">
        <v>28811</v>
      </c>
      <c r="L7763" s="7" t="s">
        <v>28812</v>
      </c>
      <c r="M7763" s="7" t="s">
        <v>28834</v>
      </c>
      <c r="N7763" s="7" t="s">
        <v>152</v>
      </c>
      <c r="O7763" s="15" t="s">
        <v>28835</v>
      </c>
      <c r="P7763" s="16"/>
      <c r="Q7763" s="7" t="s">
        <v>28836</v>
      </c>
      <c r="R7763" s="7" t="s">
        <v>23</v>
      </c>
      <c r="S7763" s="7" t="s">
        <v>24</v>
      </c>
      <c r="T7763" s="7" t="s">
        <v>23</v>
      </c>
    </row>
    <row r="7764" spans="1:20" ht="30" customHeight="1">
      <c r="A7764" t="str">
        <f>VLOOKUP(J7764,[1]reportExcel!$C$6:$M$8021,4,FALSE)</f>
        <v>BRISAS DEL SOL</v>
      </c>
      <c r="B7764" t="str">
        <f>VLOOKUP(J7764,[1]reportExcel!$C$6:$M$8021,6,FALSE)</f>
        <v>-76,6653741729144</v>
      </c>
      <c r="C7764" t="str">
        <f>VLOOKUP(J7764,[1]reportExcel!$C$6:$M$8021,8,FALSE)</f>
        <v>1,2201559054282</v>
      </c>
      <c r="D7764" t="str">
        <f t="shared" si="242"/>
        <v>-76,662759955</v>
      </c>
      <c r="E7764" t="str">
        <f t="shared" si="243"/>
        <v>1,08054124408</v>
      </c>
      <c r="H7764" s="6" t="s">
        <v>28808</v>
      </c>
      <c r="I7764" s="7" t="s">
        <v>28809</v>
      </c>
      <c r="J7764" s="7" t="s">
        <v>28837</v>
      </c>
      <c r="K7764" s="7" t="s">
        <v>28811</v>
      </c>
      <c r="L7764" s="7" t="s">
        <v>28812</v>
      </c>
      <c r="M7764" s="7" t="s">
        <v>28838</v>
      </c>
      <c r="N7764" s="7" t="s">
        <v>152</v>
      </c>
      <c r="O7764" s="15" t="s">
        <v>28839</v>
      </c>
      <c r="P7764" s="16"/>
      <c r="Q7764" s="7" t="s">
        <v>28840</v>
      </c>
      <c r="R7764" s="7" t="s">
        <v>23</v>
      </c>
      <c r="S7764" s="7" t="s">
        <v>24</v>
      </c>
      <c r="T7764" s="7" t="s">
        <v>23</v>
      </c>
    </row>
    <row r="7765" spans="1:20" ht="30" customHeight="1">
      <c r="A7765" t="str">
        <f>VLOOKUP(J7765,[1]reportExcel!$C$6:$M$8021,4,FALSE)</f>
        <v>PLANADAS</v>
      </c>
      <c r="B7765" t="str">
        <f>VLOOKUP(J7765,[1]reportExcel!$C$6:$M$8021,6,FALSE)</f>
        <v>-76,6653741729144</v>
      </c>
      <c r="C7765" t="str">
        <f>VLOOKUP(J7765,[1]reportExcel!$C$6:$M$8021,8,FALSE)</f>
        <v>1,2201559054282</v>
      </c>
      <c r="D7765" t="str">
        <f t="shared" si="242"/>
        <v>-76,653076191</v>
      </c>
      <c r="E7765" t="str">
        <f t="shared" si="243"/>
        <v>1,097140926</v>
      </c>
      <c r="H7765" s="6" t="s">
        <v>28808</v>
      </c>
      <c r="I7765" s="7" t="s">
        <v>28809</v>
      </c>
      <c r="J7765" s="7" t="s">
        <v>28841</v>
      </c>
      <c r="K7765" s="7" t="s">
        <v>28811</v>
      </c>
      <c r="L7765" s="7" t="s">
        <v>28812</v>
      </c>
      <c r="M7765" s="7" t="s">
        <v>25933</v>
      </c>
      <c r="N7765" s="7" t="s">
        <v>152</v>
      </c>
      <c r="O7765" s="15" t="s">
        <v>28842</v>
      </c>
      <c r="P7765" s="16"/>
      <c r="Q7765" s="7" t="s">
        <v>28843</v>
      </c>
      <c r="R7765" s="7" t="s">
        <v>23</v>
      </c>
      <c r="S7765" s="7" t="s">
        <v>24</v>
      </c>
      <c r="T7765" s="7" t="s">
        <v>23</v>
      </c>
    </row>
    <row r="7766" spans="1:20" ht="30" customHeight="1">
      <c r="A7766" t="str">
        <f>VLOOKUP(J7766,[1]reportExcel!$C$6:$M$8021,4,FALSE)</f>
        <v>RAMIYACO</v>
      </c>
      <c r="B7766" t="str">
        <f>VLOOKUP(J7766,[1]reportExcel!$C$6:$M$8021,6,FALSE)</f>
        <v>-76,6653741729144</v>
      </c>
      <c r="C7766" t="str">
        <f>VLOOKUP(J7766,[1]reportExcel!$C$6:$M$8021,8,FALSE)</f>
        <v>1,2201559054282</v>
      </c>
      <c r="D7766" t="str">
        <f t="shared" si="242"/>
        <v>-76,6552884881</v>
      </c>
      <c r="E7766" t="str">
        <f t="shared" si="243"/>
        <v>1,12168638174</v>
      </c>
      <c r="H7766" s="6" t="s">
        <v>28808</v>
      </c>
      <c r="I7766" s="7" t="s">
        <v>28809</v>
      </c>
      <c r="J7766" s="7" t="s">
        <v>28844</v>
      </c>
      <c r="K7766" s="7" t="s">
        <v>28811</v>
      </c>
      <c r="L7766" s="7" t="s">
        <v>28812</v>
      </c>
      <c r="M7766" s="7" t="s">
        <v>28845</v>
      </c>
      <c r="N7766" s="7" t="s">
        <v>152</v>
      </c>
      <c r="O7766" s="15" t="s">
        <v>28846</v>
      </c>
      <c r="P7766" s="16"/>
      <c r="Q7766" s="7" t="s">
        <v>28847</v>
      </c>
      <c r="R7766" s="7" t="s">
        <v>23</v>
      </c>
      <c r="S7766" s="7" t="s">
        <v>24</v>
      </c>
      <c r="T7766" s="7" t="s">
        <v>23</v>
      </c>
    </row>
    <row r="7767" spans="1:20" ht="30" customHeight="1">
      <c r="A7767" t="str">
        <f>VLOOKUP(J7767,[1]reportExcel!$C$6:$M$8021,4,FALSE)</f>
        <v>COLÓN</v>
      </c>
      <c r="B7767" t="str">
        <f>VLOOKUP(J7767,[1]reportExcel!$C$6:$M$8021,6,FALSE)</f>
        <v>-76,9689800339</v>
      </c>
      <c r="C7767" t="str">
        <f>VLOOKUP(J7767,[1]reportExcel!$C$6:$M$8021,8,FALSE)</f>
        <v>1,19200057658</v>
      </c>
      <c r="D7767" t="str">
        <f t="shared" si="242"/>
        <v>-76,9723019042</v>
      </c>
      <c r="E7767" t="str">
        <f t="shared" si="243"/>
        <v>1,18982685673</v>
      </c>
      <c r="H7767" s="6" t="s">
        <v>28808</v>
      </c>
      <c r="I7767" s="7" t="s">
        <v>28848</v>
      </c>
      <c r="J7767" s="7" t="s">
        <v>28849</v>
      </c>
      <c r="K7767" s="7" t="s">
        <v>28811</v>
      </c>
      <c r="L7767" s="7" t="s">
        <v>19092</v>
      </c>
      <c r="M7767" s="7" t="s">
        <v>19092</v>
      </c>
      <c r="N7767" s="7" t="s">
        <v>20</v>
      </c>
      <c r="O7767" s="15" t="s">
        <v>28850</v>
      </c>
      <c r="P7767" s="16"/>
      <c r="Q7767" s="7" t="s">
        <v>28851</v>
      </c>
      <c r="R7767" s="7" t="s">
        <v>23</v>
      </c>
      <c r="S7767" s="7" t="s">
        <v>24</v>
      </c>
      <c r="T7767" s="7" t="s">
        <v>23</v>
      </c>
    </row>
    <row r="7768" spans="1:20" ht="30" customHeight="1">
      <c r="A7768" t="str">
        <f>VLOOKUP(J7768,[1]reportExcel!$C$6:$M$8021,4,FALSE)</f>
        <v>SAN PEDRO</v>
      </c>
      <c r="B7768" t="str">
        <f>VLOOKUP(J7768,[1]reportExcel!$C$6:$M$8021,6,FALSE)</f>
        <v>-76,9428464795</v>
      </c>
      <c r="C7768" t="str">
        <f>VLOOKUP(J7768,[1]reportExcel!$C$6:$M$8021,8,FALSE)</f>
        <v>1,21170394911</v>
      </c>
      <c r="D7768" t="str">
        <f t="shared" si="242"/>
        <v>-76,9432037068</v>
      </c>
      <c r="E7768" t="str">
        <f t="shared" si="243"/>
        <v>1,21095724373</v>
      </c>
      <c r="H7768" s="6" t="s">
        <v>28808</v>
      </c>
      <c r="I7768" s="7" t="s">
        <v>28848</v>
      </c>
      <c r="J7768" s="7" t="s">
        <v>28852</v>
      </c>
      <c r="K7768" s="7" t="s">
        <v>28811</v>
      </c>
      <c r="L7768" s="7" t="s">
        <v>19092</v>
      </c>
      <c r="M7768" s="7" t="s">
        <v>6631</v>
      </c>
      <c r="N7768" s="7" t="s">
        <v>45</v>
      </c>
      <c r="O7768" s="15" t="s">
        <v>28853</v>
      </c>
      <c r="P7768" s="16"/>
      <c r="Q7768" s="7" t="s">
        <v>28854</v>
      </c>
      <c r="R7768" s="7" t="s">
        <v>23</v>
      </c>
      <c r="S7768" s="7" t="s">
        <v>24</v>
      </c>
      <c r="T7768" s="7" t="s">
        <v>23</v>
      </c>
    </row>
    <row r="7769" spans="1:20" ht="30" customHeight="1">
      <c r="A7769" t="str">
        <f>VLOOKUP(J7769,[1]reportExcel!$C$6:$M$8021,4,FALSE)</f>
        <v>LAS PALMAS</v>
      </c>
      <c r="B7769" t="str">
        <f>VLOOKUP(J7769,[1]reportExcel!$C$6:$M$8021,6,FALSE)</f>
        <v>-76,9653001642123</v>
      </c>
      <c r="C7769" t="str">
        <f>VLOOKUP(J7769,[1]reportExcel!$C$6:$M$8021,8,FALSE)</f>
        <v>1,2313484604554</v>
      </c>
      <c r="D7769" t="str">
        <f t="shared" si="242"/>
        <v>-76,95814491</v>
      </c>
      <c r="E7769" t="str">
        <f t="shared" si="243"/>
        <v>1,19798830923</v>
      </c>
      <c r="H7769" s="6" t="s">
        <v>28808</v>
      </c>
      <c r="I7769" s="7" t="s">
        <v>28848</v>
      </c>
      <c r="J7769" s="7" t="s">
        <v>28855</v>
      </c>
      <c r="K7769" s="7" t="s">
        <v>28811</v>
      </c>
      <c r="L7769" s="7" t="s">
        <v>19092</v>
      </c>
      <c r="M7769" s="7" t="s">
        <v>1143</v>
      </c>
      <c r="N7769" s="7" t="s">
        <v>45</v>
      </c>
      <c r="O7769" s="15" t="s">
        <v>28856</v>
      </c>
      <c r="P7769" s="16"/>
      <c r="Q7769" s="7" t="s">
        <v>28857</v>
      </c>
      <c r="R7769" s="7" t="s">
        <v>23</v>
      </c>
      <c r="S7769" s="7" t="s">
        <v>24</v>
      </c>
      <c r="T7769" s="7" t="s">
        <v>23</v>
      </c>
    </row>
    <row r="7770" spans="1:20" ht="30" customHeight="1">
      <c r="A7770" t="str">
        <f>VLOOKUP(J7770,[1]reportExcel!$C$6:$M$8021,4,FALSE)</f>
        <v>MICHUACAN</v>
      </c>
      <c r="B7770" t="str">
        <f>VLOOKUP(J7770,[1]reportExcel!$C$6:$M$8021,6,FALSE)</f>
        <v>-76,9653001642123</v>
      </c>
      <c r="C7770" t="str">
        <f>VLOOKUP(J7770,[1]reportExcel!$C$6:$M$8021,8,FALSE)</f>
        <v>1,2313484604554</v>
      </c>
      <c r="D7770" t="str">
        <f t="shared" ref="D7770:D7833" si="244">IF(AND(O7770="0,",NOT(ISNA(B7770))),B7770,O7770)</f>
        <v>-76,9621510452</v>
      </c>
      <c r="E7770" t="str">
        <f t="shared" si="243"/>
        <v>1,1967961639</v>
      </c>
      <c r="H7770" s="6" t="s">
        <v>28808</v>
      </c>
      <c r="I7770" s="7" t="s">
        <v>28848</v>
      </c>
      <c r="J7770" s="7" t="s">
        <v>28858</v>
      </c>
      <c r="K7770" s="7" t="s">
        <v>28811</v>
      </c>
      <c r="L7770" s="7" t="s">
        <v>19092</v>
      </c>
      <c r="M7770" s="7" t="s">
        <v>28859</v>
      </c>
      <c r="N7770" s="7" t="s">
        <v>45</v>
      </c>
      <c r="O7770" s="15" t="s">
        <v>28860</v>
      </c>
      <c r="P7770" s="16"/>
      <c r="Q7770" s="7" t="s">
        <v>28861</v>
      </c>
      <c r="R7770" s="7" t="s">
        <v>23</v>
      </c>
      <c r="S7770" s="7" t="s">
        <v>24</v>
      </c>
      <c r="T7770" s="7" t="s">
        <v>23</v>
      </c>
    </row>
    <row r="7771" spans="1:20" ht="30" customHeight="1">
      <c r="A7771" t="str">
        <f>VLOOKUP(J7771,[1]reportExcel!$C$6:$M$8021,4,FALSE)</f>
        <v>ORITO</v>
      </c>
      <c r="B7771" t="str">
        <f>VLOOKUP(J7771,[1]reportExcel!$C$6:$M$8021,6,FALSE)</f>
        <v>-76,8802098557</v>
      </c>
      <c r="C7771" t="str">
        <f>VLOOKUP(J7771,[1]reportExcel!$C$6:$M$8021,8,FALSE)</f>
        <v>0,676020477109</v>
      </c>
      <c r="D7771" t="str">
        <f t="shared" si="244"/>
        <v>-76,8730276477</v>
      </c>
      <c r="E7771" t="str">
        <f t="shared" si="243"/>
        <v>0,663818348772</v>
      </c>
      <c r="H7771" s="6" t="s">
        <v>28808</v>
      </c>
      <c r="I7771" s="7" t="s">
        <v>28862</v>
      </c>
      <c r="J7771" s="7" t="s">
        <v>28863</v>
      </c>
      <c r="K7771" s="7" t="s">
        <v>28811</v>
      </c>
      <c r="L7771" s="7" t="s">
        <v>28864</v>
      </c>
      <c r="M7771" s="7" t="s">
        <v>28864</v>
      </c>
      <c r="N7771" s="7" t="s">
        <v>20</v>
      </c>
      <c r="O7771" s="15" t="s">
        <v>28865</v>
      </c>
      <c r="P7771" s="16"/>
      <c r="Q7771" s="7" t="s">
        <v>28866</v>
      </c>
      <c r="R7771" s="7" t="s">
        <v>23</v>
      </c>
      <c r="S7771" s="7" t="s">
        <v>24</v>
      </c>
      <c r="T7771" s="7" t="s">
        <v>23</v>
      </c>
    </row>
    <row r="7772" spans="1:20" ht="30" customHeight="1">
      <c r="A7772" t="str">
        <f>VLOOKUP(J7772,[1]reportExcel!$C$6:$M$8021,4,FALSE)</f>
        <v>TESALIA</v>
      </c>
      <c r="B7772" t="str">
        <f>VLOOKUP(J7772,[1]reportExcel!$C$6:$M$8021,6,FALSE)</f>
        <v>-76,934640548</v>
      </c>
      <c r="C7772" t="str">
        <f>VLOOKUP(J7772,[1]reportExcel!$C$6:$M$8021,8,FALSE)</f>
        <v>0,672363539749</v>
      </c>
      <c r="D7772" t="str">
        <f t="shared" si="244"/>
        <v>-76,6992106981</v>
      </c>
      <c r="E7772" t="str">
        <f t="shared" si="243"/>
        <v>0,636869105621</v>
      </c>
      <c r="H7772" s="6" t="s">
        <v>28808</v>
      </c>
      <c r="I7772" s="7" t="s">
        <v>28862</v>
      </c>
      <c r="J7772" s="7" t="s">
        <v>28867</v>
      </c>
      <c r="K7772" s="7" t="s">
        <v>28811</v>
      </c>
      <c r="L7772" s="7" t="s">
        <v>28864</v>
      </c>
      <c r="M7772" s="7" t="s">
        <v>16151</v>
      </c>
      <c r="N7772" s="7" t="s">
        <v>45</v>
      </c>
      <c r="O7772" s="15" t="s">
        <v>28868</v>
      </c>
      <c r="P7772" s="16"/>
      <c r="Q7772" s="7" t="s">
        <v>28869</v>
      </c>
      <c r="R7772" s="7" t="s">
        <v>23</v>
      </c>
      <c r="S7772" s="7" t="s">
        <v>24</v>
      </c>
      <c r="T7772" s="7" t="s">
        <v>23</v>
      </c>
    </row>
    <row r="7773" spans="1:20" ht="30" customHeight="1">
      <c r="A7773" t="str">
        <f>VLOOKUP(J7773,[1]reportExcel!$C$6:$M$8021,4,FALSE)</f>
        <v>LUCITANIA</v>
      </c>
      <c r="B7773" t="str">
        <f>VLOOKUP(J7773,[1]reportExcel!$C$6:$M$8021,6,FALSE)</f>
        <v>-76,934640548</v>
      </c>
      <c r="C7773" t="str">
        <f>VLOOKUP(J7773,[1]reportExcel!$C$6:$M$8021,8,FALSE)</f>
        <v>0,672363539749</v>
      </c>
      <c r="D7773" t="str">
        <f t="shared" si="244"/>
        <v>-77,1000178303</v>
      </c>
      <c r="E7773" t="str">
        <f t="shared" si="243"/>
        <v>0,472271246433</v>
      </c>
      <c r="H7773" s="6" t="s">
        <v>28808</v>
      </c>
      <c r="I7773" s="7" t="s">
        <v>28862</v>
      </c>
      <c r="J7773" s="7" t="s">
        <v>28870</v>
      </c>
      <c r="K7773" s="7" t="s">
        <v>28811</v>
      </c>
      <c r="L7773" s="7" t="s">
        <v>28864</v>
      </c>
      <c r="M7773" s="7" t="s">
        <v>28871</v>
      </c>
      <c r="N7773" s="7" t="s">
        <v>45</v>
      </c>
      <c r="O7773" s="15" t="s">
        <v>28872</v>
      </c>
      <c r="P7773" s="16"/>
      <c r="Q7773" s="7" t="s">
        <v>28873</v>
      </c>
      <c r="R7773" s="7" t="s">
        <v>23</v>
      </c>
      <c r="S7773" s="7" t="s">
        <v>24</v>
      </c>
      <c r="T7773" s="7" t="s">
        <v>23</v>
      </c>
    </row>
    <row r="7774" spans="1:20" ht="30" customHeight="1">
      <c r="A7774" t="str">
        <f>VLOOKUP(J7774,[1]reportExcel!$C$6:$M$8021,4,FALSE)</f>
        <v>BUENOS AIRES</v>
      </c>
      <c r="B7774" t="str">
        <f>VLOOKUP(J7774,[1]reportExcel!$C$6:$M$8021,6,FALSE)</f>
        <v>-76,934640548</v>
      </c>
      <c r="C7774" t="str">
        <f>VLOOKUP(J7774,[1]reportExcel!$C$6:$M$8021,8,FALSE)</f>
        <v>0,672363539749</v>
      </c>
      <c r="D7774" t="str">
        <f t="shared" si="244"/>
        <v>-76,748824467</v>
      </c>
      <c r="E7774" t="str">
        <f t="shared" si="243"/>
        <v>0,666185898</v>
      </c>
      <c r="H7774" s="6" t="s">
        <v>28808</v>
      </c>
      <c r="I7774" s="7" t="s">
        <v>28862</v>
      </c>
      <c r="J7774" s="7" t="s">
        <v>28874</v>
      </c>
      <c r="K7774" s="7" t="s">
        <v>28811</v>
      </c>
      <c r="L7774" s="7" t="s">
        <v>28864</v>
      </c>
      <c r="M7774" s="7" t="s">
        <v>225</v>
      </c>
      <c r="N7774" s="7" t="s">
        <v>45</v>
      </c>
      <c r="O7774" s="15" t="s">
        <v>28875</v>
      </c>
      <c r="P7774" s="16"/>
      <c r="Q7774" s="7" t="s">
        <v>28876</v>
      </c>
      <c r="R7774" s="7" t="s">
        <v>23</v>
      </c>
      <c r="S7774" s="7" t="s">
        <v>24</v>
      </c>
      <c r="T7774" s="7" t="s">
        <v>23</v>
      </c>
    </row>
    <row r="7775" spans="1:20" ht="30" customHeight="1">
      <c r="A7775" t="str">
        <f>VLOOKUP(J7775,[1]reportExcel!$C$6:$M$8021,4,FALSE)</f>
        <v>SAN VICENTE DE LUZÓN</v>
      </c>
      <c r="B7775" t="str">
        <f>VLOOKUP(J7775,[1]reportExcel!$C$6:$M$8021,6,FALSE)</f>
        <v>-76,934640548</v>
      </c>
      <c r="C7775" t="str">
        <f>VLOOKUP(J7775,[1]reportExcel!$C$6:$M$8021,8,FALSE)</f>
        <v>0,672363539749</v>
      </c>
      <c r="D7775" t="str">
        <f t="shared" si="244"/>
        <v>-76,8508733579</v>
      </c>
      <c r="E7775" t="str">
        <f t="shared" si="243"/>
        <v>0,530226219541</v>
      </c>
      <c r="H7775" s="6" t="s">
        <v>28808</v>
      </c>
      <c r="I7775" s="7" t="s">
        <v>28862</v>
      </c>
      <c r="J7775" s="7" t="s">
        <v>28877</v>
      </c>
      <c r="K7775" s="7" t="s">
        <v>28811</v>
      </c>
      <c r="L7775" s="7" t="s">
        <v>28864</v>
      </c>
      <c r="M7775" s="7" t="s">
        <v>28878</v>
      </c>
      <c r="N7775" s="7" t="s">
        <v>45</v>
      </c>
      <c r="O7775" s="15" t="s">
        <v>28879</v>
      </c>
      <c r="P7775" s="16"/>
      <c r="Q7775" s="7" t="s">
        <v>28880</v>
      </c>
      <c r="R7775" s="7" t="s">
        <v>23</v>
      </c>
      <c r="S7775" s="7" t="s">
        <v>24</v>
      </c>
      <c r="T7775" s="7" t="s">
        <v>23</v>
      </c>
    </row>
    <row r="7776" spans="1:20" ht="30" customHeight="1">
      <c r="A7776" t="str">
        <f>VLOOKUP(J7776,[1]reportExcel!$C$6:$M$8021,4,FALSE)</f>
        <v>SIBERIA</v>
      </c>
      <c r="B7776" t="str">
        <f>VLOOKUP(J7776,[1]reportExcel!$C$6:$M$8021,6,FALSE)</f>
        <v>-76,934640548</v>
      </c>
      <c r="C7776" t="str">
        <f>VLOOKUP(J7776,[1]reportExcel!$C$6:$M$8021,8,FALSE)</f>
        <v>0,672363539749</v>
      </c>
      <c r="D7776" t="str">
        <f t="shared" si="244"/>
        <v>-77,042493127</v>
      </c>
      <c r="E7776" t="str">
        <f t="shared" si="243"/>
        <v>0,531066544</v>
      </c>
      <c r="H7776" s="6" t="s">
        <v>28808</v>
      </c>
      <c r="I7776" s="7" t="s">
        <v>28862</v>
      </c>
      <c r="J7776" s="7" t="s">
        <v>28881</v>
      </c>
      <c r="K7776" s="7" t="s">
        <v>28811</v>
      </c>
      <c r="L7776" s="7" t="s">
        <v>28864</v>
      </c>
      <c r="M7776" s="7" t="s">
        <v>8042</v>
      </c>
      <c r="N7776" s="7" t="s">
        <v>45</v>
      </c>
      <c r="O7776" s="15" t="s">
        <v>28882</v>
      </c>
      <c r="P7776" s="16"/>
      <c r="Q7776" s="7" t="s">
        <v>28883</v>
      </c>
      <c r="R7776" s="7" t="s">
        <v>23</v>
      </c>
      <c r="S7776" s="7" t="s">
        <v>24</v>
      </c>
      <c r="T7776" s="7" t="s">
        <v>23</v>
      </c>
    </row>
    <row r="7777" spans="1:20" ht="30" customHeight="1">
      <c r="A7777" t="str">
        <f>VLOOKUP(J7777,[1]reportExcel!$C$6:$M$8021,4,FALSE)</f>
        <v>SIMÓN BOLÍVAR</v>
      </c>
      <c r="B7777" t="str">
        <f>VLOOKUP(J7777,[1]reportExcel!$C$6:$M$8021,6,FALSE)</f>
        <v>-76,934640548</v>
      </c>
      <c r="C7777" t="str">
        <f>VLOOKUP(J7777,[1]reportExcel!$C$6:$M$8021,8,FALSE)</f>
        <v>0,672363539749</v>
      </c>
      <c r="D7777" t="str">
        <f t="shared" si="244"/>
        <v>-76,7371810655</v>
      </c>
      <c r="E7777" t="str">
        <f t="shared" si="243"/>
        <v>0,572892618573</v>
      </c>
      <c r="H7777" s="6" t="s">
        <v>28808</v>
      </c>
      <c r="I7777" s="7" t="s">
        <v>28862</v>
      </c>
      <c r="J7777" s="7" t="s">
        <v>28884</v>
      </c>
      <c r="K7777" s="7" t="s">
        <v>28811</v>
      </c>
      <c r="L7777" s="7" t="s">
        <v>28864</v>
      </c>
      <c r="M7777" s="7" t="s">
        <v>27316</v>
      </c>
      <c r="N7777" s="7" t="s">
        <v>45</v>
      </c>
      <c r="O7777" s="15" t="s">
        <v>28885</v>
      </c>
      <c r="P7777" s="16"/>
      <c r="Q7777" s="7" t="s">
        <v>28886</v>
      </c>
      <c r="R7777" s="7" t="s">
        <v>23</v>
      </c>
      <c r="S7777" s="7" t="s">
        <v>24</v>
      </c>
      <c r="T7777" s="7" t="s">
        <v>23</v>
      </c>
    </row>
    <row r="7778" spans="1:20" ht="30" customHeight="1">
      <c r="A7778" t="str">
        <f>VLOOKUP(J7778,[1]reportExcel!$C$6:$M$8021,4,FALSE)</f>
        <v>EL ACHIOTE</v>
      </c>
      <c r="B7778" t="str">
        <f>VLOOKUP(J7778,[1]reportExcel!$C$6:$M$8021,6,FALSE)</f>
        <v>-76,9346136035537</v>
      </c>
      <c r="C7778" t="str">
        <f>VLOOKUP(J7778,[1]reportExcel!$C$6:$M$8021,8,FALSE)</f>
        <v>0,6723440903752</v>
      </c>
      <c r="D7778" t="str">
        <f t="shared" si="244"/>
        <v>-77,0033780786</v>
      </c>
      <c r="E7778" t="str">
        <f t="shared" si="243"/>
        <v>0,604098473218</v>
      </c>
      <c r="H7778" s="6" t="s">
        <v>28808</v>
      </c>
      <c r="I7778" s="7" t="s">
        <v>28862</v>
      </c>
      <c r="J7778" s="7" t="s">
        <v>28887</v>
      </c>
      <c r="K7778" s="7" t="s">
        <v>28811</v>
      </c>
      <c r="L7778" s="7" t="s">
        <v>28864</v>
      </c>
      <c r="M7778" s="7" t="s">
        <v>28888</v>
      </c>
      <c r="N7778" s="7" t="s">
        <v>45</v>
      </c>
      <c r="O7778" s="15" t="s">
        <v>28889</v>
      </c>
      <c r="P7778" s="16"/>
      <c r="Q7778" s="7" t="s">
        <v>28890</v>
      </c>
      <c r="R7778" s="7" t="s">
        <v>23</v>
      </c>
      <c r="S7778" s="7" t="s">
        <v>24</v>
      </c>
      <c r="T7778" s="7" t="s">
        <v>23</v>
      </c>
    </row>
    <row r="7779" spans="1:20" ht="30" customHeight="1">
      <c r="A7779" t="str">
        <f>VLOOKUP(J7779,[1]reportExcel!$C$6:$M$8021,4,FALSE)</f>
        <v>EL LÍBANO</v>
      </c>
      <c r="B7779" t="str">
        <f>VLOOKUP(J7779,[1]reportExcel!$C$6:$M$8021,6,FALSE)</f>
        <v>-76,9346136035537</v>
      </c>
      <c r="C7779" t="str">
        <f>VLOOKUP(J7779,[1]reportExcel!$C$6:$M$8021,8,FALSE)</f>
        <v>0,6723440903752</v>
      </c>
      <c r="D7779" t="str">
        <f t="shared" si="244"/>
        <v>-77,0241399972</v>
      </c>
      <c r="E7779" t="str">
        <f t="shared" si="243"/>
        <v>0,63555956282</v>
      </c>
      <c r="H7779" s="6" t="s">
        <v>28808</v>
      </c>
      <c r="I7779" s="7" t="s">
        <v>28862</v>
      </c>
      <c r="J7779" s="7" t="s">
        <v>28891</v>
      </c>
      <c r="K7779" s="7" t="s">
        <v>28811</v>
      </c>
      <c r="L7779" s="7" t="s">
        <v>28864</v>
      </c>
      <c r="M7779" s="7" t="s">
        <v>23743</v>
      </c>
      <c r="N7779" s="7" t="s">
        <v>45</v>
      </c>
      <c r="O7779" s="15" t="s">
        <v>28892</v>
      </c>
      <c r="P7779" s="16"/>
      <c r="Q7779" s="7" t="s">
        <v>28893</v>
      </c>
      <c r="R7779" s="7" t="s">
        <v>23</v>
      </c>
      <c r="S7779" s="7" t="s">
        <v>24</v>
      </c>
      <c r="T7779" s="7" t="s">
        <v>23</v>
      </c>
    </row>
    <row r="7780" spans="1:20" ht="30" customHeight="1">
      <c r="A7780" t="str">
        <f>VLOOKUP(J7780,[1]reportExcel!$C$6:$M$8021,4,FALSE)</f>
        <v>EL PARAISO</v>
      </c>
      <c r="B7780" t="str">
        <f>VLOOKUP(J7780,[1]reportExcel!$C$6:$M$8021,6,FALSE)</f>
        <v>-76,9346136035537</v>
      </c>
      <c r="C7780" t="str">
        <f>VLOOKUP(J7780,[1]reportExcel!$C$6:$M$8021,8,FALSE)</f>
        <v>0,6723440903752</v>
      </c>
      <c r="D7780" t="str">
        <f t="shared" si="244"/>
        <v>-76,7263857647</v>
      </c>
      <c r="E7780" t="str">
        <f t="shared" si="243"/>
        <v>0,668015733209</v>
      </c>
      <c r="H7780" s="6" t="s">
        <v>28808</v>
      </c>
      <c r="I7780" s="7" t="s">
        <v>28862</v>
      </c>
      <c r="J7780" s="7" t="s">
        <v>28894</v>
      </c>
      <c r="K7780" s="7" t="s">
        <v>28811</v>
      </c>
      <c r="L7780" s="7" t="s">
        <v>28864</v>
      </c>
      <c r="M7780" s="7" t="s">
        <v>474</v>
      </c>
      <c r="N7780" s="7" t="s">
        <v>45</v>
      </c>
      <c r="O7780" s="15" t="s">
        <v>28895</v>
      </c>
      <c r="P7780" s="16"/>
      <c r="Q7780" s="7" t="s">
        <v>28896</v>
      </c>
      <c r="R7780" s="7" t="s">
        <v>23</v>
      </c>
      <c r="S7780" s="7" t="s">
        <v>24</v>
      </c>
      <c r="T7780" s="7" t="s">
        <v>23</v>
      </c>
    </row>
    <row r="7781" spans="1:20" ht="30" customHeight="1">
      <c r="A7781" t="str">
        <f>VLOOKUP(J7781,[1]reportExcel!$C$6:$M$8021,4,FALSE)</f>
        <v>EL YARUMO</v>
      </c>
      <c r="B7781" t="str">
        <f>VLOOKUP(J7781,[1]reportExcel!$C$6:$M$8021,6,FALSE)</f>
        <v>-76,9346136035537</v>
      </c>
      <c r="C7781" t="str">
        <f>VLOOKUP(J7781,[1]reportExcel!$C$6:$M$8021,8,FALSE)</f>
        <v>0,6723440903752</v>
      </c>
      <c r="D7781" t="str">
        <f t="shared" si="244"/>
        <v>-76,8245346416</v>
      </c>
      <c r="E7781" t="str">
        <f t="shared" si="243"/>
        <v>0,647586820068</v>
      </c>
      <c r="H7781" s="6" t="s">
        <v>28808</v>
      </c>
      <c r="I7781" s="7" t="s">
        <v>28862</v>
      </c>
      <c r="J7781" s="7" t="s">
        <v>28897</v>
      </c>
      <c r="K7781" s="7" t="s">
        <v>28811</v>
      </c>
      <c r="L7781" s="7" t="s">
        <v>28864</v>
      </c>
      <c r="M7781" s="7" t="s">
        <v>28898</v>
      </c>
      <c r="N7781" s="7" t="s">
        <v>45</v>
      </c>
      <c r="O7781" s="15" t="s">
        <v>28899</v>
      </c>
      <c r="P7781" s="16"/>
      <c r="Q7781" s="7" t="s">
        <v>28900</v>
      </c>
      <c r="R7781" s="7" t="s">
        <v>23</v>
      </c>
      <c r="S7781" s="7" t="s">
        <v>24</v>
      </c>
      <c r="T7781" s="7" t="s">
        <v>23</v>
      </c>
    </row>
    <row r="7782" spans="1:20" ht="30" customHeight="1">
      <c r="A7782" t="str">
        <f>VLOOKUP(J7782,[1]reportExcel!$C$6:$M$8021,4,FALSE)</f>
        <v>MONSERRATE</v>
      </c>
      <c r="B7782" t="str">
        <f>VLOOKUP(J7782,[1]reportExcel!$C$6:$M$8021,6,FALSE)</f>
        <v>-76,9346136035537</v>
      </c>
      <c r="C7782" t="str">
        <f>VLOOKUP(J7782,[1]reportExcel!$C$6:$M$8021,8,FALSE)</f>
        <v>0,6723440903752</v>
      </c>
      <c r="D7782" t="str">
        <f t="shared" si="244"/>
        <v>-76,905173037</v>
      </c>
      <c r="E7782" t="str">
        <f t="shared" si="243"/>
        <v>0,698096622993</v>
      </c>
      <c r="H7782" s="6" t="s">
        <v>28808</v>
      </c>
      <c r="I7782" s="7" t="s">
        <v>28862</v>
      </c>
      <c r="J7782" s="7" t="s">
        <v>28901</v>
      </c>
      <c r="K7782" s="7" t="s">
        <v>28811</v>
      </c>
      <c r="L7782" s="7" t="s">
        <v>28864</v>
      </c>
      <c r="M7782" s="7" t="s">
        <v>7367</v>
      </c>
      <c r="N7782" s="7" t="s">
        <v>45</v>
      </c>
      <c r="O7782" s="15" t="s">
        <v>28902</v>
      </c>
      <c r="P7782" s="16"/>
      <c r="Q7782" s="7" t="s">
        <v>28903</v>
      </c>
      <c r="R7782" s="7" t="s">
        <v>23</v>
      </c>
      <c r="S7782" s="7" t="s">
        <v>24</v>
      </c>
      <c r="T7782" s="7" t="s">
        <v>23</v>
      </c>
    </row>
    <row r="7783" spans="1:20" ht="30" customHeight="1">
      <c r="A7783" t="str">
        <f>VLOOKUP(J7783,[1]reportExcel!$C$6:$M$8021,4,FALSE)</f>
        <v>PUERTO ASÍS</v>
      </c>
      <c r="B7783" t="str">
        <f>VLOOKUP(J7783,[1]reportExcel!$C$6:$M$8021,6,FALSE)</f>
        <v>-76,4978366718</v>
      </c>
      <c r="C7783" t="str">
        <f>VLOOKUP(J7783,[1]reportExcel!$C$6:$M$8021,8,FALSE)</f>
        <v>0,504218750676</v>
      </c>
      <c r="D7783" t="str">
        <f t="shared" si="244"/>
        <v>-76,4972710861</v>
      </c>
      <c r="E7783" t="str">
        <f t="shared" si="243"/>
        <v>0,505047577006</v>
      </c>
      <c r="H7783" s="6" t="s">
        <v>28808</v>
      </c>
      <c r="I7783" s="7" t="s">
        <v>28904</v>
      </c>
      <c r="J7783" s="7" t="s">
        <v>28905</v>
      </c>
      <c r="K7783" s="7" t="s">
        <v>28811</v>
      </c>
      <c r="L7783" s="7" t="s">
        <v>28906</v>
      </c>
      <c r="M7783" s="7" t="s">
        <v>28906</v>
      </c>
      <c r="N7783" s="7" t="s">
        <v>20</v>
      </c>
      <c r="O7783" s="15" t="s">
        <v>28907</v>
      </c>
      <c r="P7783" s="16"/>
      <c r="Q7783" s="7" t="s">
        <v>28908</v>
      </c>
      <c r="R7783" s="7" t="s">
        <v>23</v>
      </c>
      <c r="S7783" s="7" t="s">
        <v>24</v>
      </c>
      <c r="T7783" s="7" t="s">
        <v>23</v>
      </c>
    </row>
    <row r="7784" spans="1:20" ht="30" customHeight="1">
      <c r="A7784" t="str">
        <f>VLOOKUP(J7784,[1]reportExcel!$C$6:$M$8021,4,FALSE)</f>
        <v>SANTANA</v>
      </c>
      <c r="B7784" t="str">
        <f>VLOOKUP(J7784,[1]reportExcel!$C$6:$M$8021,6,FALSE)</f>
        <v>-76,5645993097</v>
      </c>
      <c r="C7784" t="str">
        <f>VLOOKUP(J7784,[1]reportExcel!$C$6:$M$8021,8,FALSE)</f>
        <v>0,593809893053</v>
      </c>
      <c r="D7784" t="str">
        <f t="shared" si="244"/>
        <v>-76,5668589516</v>
      </c>
      <c r="E7784" t="str">
        <f t="shared" si="243"/>
        <v>0,595051448001</v>
      </c>
      <c r="H7784" s="6" t="s">
        <v>28808</v>
      </c>
      <c r="I7784" s="7" t="s">
        <v>28904</v>
      </c>
      <c r="J7784" s="7" t="s">
        <v>28909</v>
      </c>
      <c r="K7784" s="7" t="s">
        <v>28811</v>
      </c>
      <c r="L7784" s="7" t="s">
        <v>28906</v>
      </c>
      <c r="M7784" s="7" t="s">
        <v>5863</v>
      </c>
      <c r="N7784" s="7" t="s">
        <v>28</v>
      </c>
      <c r="O7784" s="15" t="s">
        <v>28910</v>
      </c>
      <c r="P7784" s="16"/>
      <c r="Q7784" s="7" t="s">
        <v>28911</v>
      </c>
      <c r="R7784" s="7" t="s">
        <v>23</v>
      </c>
      <c r="S7784" s="7" t="s">
        <v>24</v>
      </c>
      <c r="T7784" s="7" t="s">
        <v>23</v>
      </c>
    </row>
    <row r="7785" spans="1:20" ht="30" customHeight="1">
      <c r="A7785" t="str">
        <f>VLOOKUP(J7785,[1]reportExcel!$C$6:$M$8021,4,FALSE)</f>
        <v>PUERTO VEGA</v>
      </c>
      <c r="B7785" t="str">
        <f>VLOOKUP(J7785,[1]reportExcel!$C$6:$M$8021,6,FALSE)</f>
        <v>-76,4141131544</v>
      </c>
      <c r="C7785" t="str">
        <f>VLOOKUP(J7785,[1]reportExcel!$C$6:$M$8021,8,FALSE)</f>
        <v>0,384986353905</v>
      </c>
      <c r="D7785" t="str">
        <f t="shared" si="244"/>
        <v>-76,5264551657</v>
      </c>
      <c r="E7785" t="str">
        <f t="shared" si="243"/>
        <v>0,483717148314</v>
      </c>
      <c r="H7785" s="6" t="s">
        <v>28808</v>
      </c>
      <c r="I7785" s="7" t="s">
        <v>28904</v>
      </c>
      <c r="J7785" s="7" t="s">
        <v>28912</v>
      </c>
      <c r="K7785" s="7" t="s">
        <v>28811</v>
      </c>
      <c r="L7785" s="7" t="s">
        <v>28906</v>
      </c>
      <c r="M7785" s="7" t="s">
        <v>28913</v>
      </c>
      <c r="N7785" s="7" t="s">
        <v>288</v>
      </c>
      <c r="O7785" s="15" t="s">
        <v>28914</v>
      </c>
      <c r="P7785" s="16"/>
      <c r="Q7785" s="7" t="s">
        <v>28915</v>
      </c>
      <c r="R7785" s="7" t="s">
        <v>23</v>
      </c>
      <c r="S7785" s="7" t="s">
        <v>24</v>
      </c>
      <c r="T7785" s="7" t="s">
        <v>23</v>
      </c>
    </row>
    <row r="7786" spans="1:20" ht="30" customHeight="1">
      <c r="A7786" t="str">
        <f>VLOOKUP(J7786,[1]reportExcel!$C$6:$M$8021,4,FALSE)</f>
        <v>CAÑA BRAVA</v>
      </c>
      <c r="B7786" t="str">
        <f>VLOOKUP(J7786,[1]reportExcel!$C$6:$M$8021,6,FALSE)</f>
        <v>-76,520453068</v>
      </c>
      <c r="C7786" t="str">
        <f>VLOOKUP(J7786,[1]reportExcel!$C$6:$M$8021,8,FALSE)</f>
        <v>0,432663303715</v>
      </c>
      <c r="D7786" t="str">
        <f t="shared" si="244"/>
        <v>-76,6429359852</v>
      </c>
      <c r="E7786" t="str">
        <f t="shared" si="243"/>
        <v>0,556121935089</v>
      </c>
      <c r="H7786" s="6" t="s">
        <v>28808</v>
      </c>
      <c r="I7786" s="7" t="s">
        <v>28904</v>
      </c>
      <c r="J7786" s="7" t="s">
        <v>28916</v>
      </c>
      <c r="K7786" s="7" t="s">
        <v>28811</v>
      </c>
      <c r="L7786" s="7" t="s">
        <v>28906</v>
      </c>
      <c r="M7786" s="7" t="s">
        <v>28917</v>
      </c>
      <c r="N7786" s="7" t="s">
        <v>288</v>
      </c>
      <c r="O7786" s="15" t="s">
        <v>28918</v>
      </c>
      <c r="P7786" s="16"/>
      <c r="Q7786" s="7" t="s">
        <v>28919</v>
      </c>
      <c r="R7786" s="7" t="s">
        <v>23</v>
      </c>
      <c r="S7786" s="7" t="s">
        <v>24</v>
      </c>
      <c r="T7786" s="7" t="s">
        <v>23</v>
      </c>
    </row>
    <row r="7787" spans="1:20" ht="30" customHeight="1">
      <c r="A7787" t="str">
        <f>VLOOKUP(J7787,[1]reportExcel!$C$6:$M$8021,4,FALSE)</f>
        <v>LA CARMELITA</v>
      </c>
      <c r="B7787" t="str">
        <f>VLOOKUP(J7787,[1]reportExcel!$C$6:$M$8021,6,FALSE)</f>
        <v>-76,520453068</v>
      </c>
      <c r="C7787" t="str">
        <f>VLOOKUP(J7787,[1]reportExcel!$C$6:$M$8021,8,FALSE)</f>
        <v>0,432663303715</v>
      </c>
      <c r="D7787" t="str">
        <f t="shared" si="244"/>
        <v>-76,544205958</v>
      </c>
      <c r="E7787" t="str">
        <f t="shared" si="243"/>
        <v>0,397521553</v>
      </c>
      <c r="H7787" s="6" t="s">
        <v>28808</v>
      </c>
      <c r="I7787" s="7" t="s">
        <v>28904</v>
      </c>
      <c r="J7787" s="7" t="s">
        <v>28920</v>
      </c>
      <c r="K7787" s="7" t="s">
        <v>28811</v>
      </c>
      <c r="L7787" s="7" t="s">
        <v>28906</v>
      </c>
      <c r="M7787" s="7" t="s">
        <v>28921</v>
      </c>
      <c r="N7787" s="7" t="s">
        <v>28</v>
      </c>
      <c r="O7787" s="15" t="s">
        <v>28922</v>
      </c>
      <c r="P7787" s="16"/>
      <c r="Q7787" s="7" t="s">
        <v>28923</v>
      </c>
      <c r="R7787" s="7" t="s">
        <v>23</v>
      </c>
      <c r="S7787" s="7" t="s">
        <v>24</v>
      </c>
      <c r="T7787" s="7" t="s">
        <v>23</v>
      </c>
    </row>
    <row r="7788" spans="1:20" ht="30" customHeight="1">
      <c r="A7788" t="str">
        <f>VLOOKUP(J7788,[1]reportExcel!$C$6:$M$8021,4,FALSE)</f>
        <v>LA LIBERTAD</v>
      </c>
      <c r="B7788" t="str">
        <f>VLOOKUP(J7788,[1]reportExcel!$C$6:$M$8021,6,FALSE)</f>
        <v>-76,520453068</v>
      </c>
      <c r="C7788" t="str">
        <f>VLOOKUP(J7788,[1]reportExcel!$C$6:$M$8021,8,FALSE)</f>
        <v>0,432663303715</v>
      </c>
      <c r="D7788" t="str">
        <f t="shared" si="244"/>
        <v>-76,5880726782</v>
      </c>
      <c r="E7788" t="str">
        <f t="shared" si="243"/>
        <v>0,370931489575</v>
      </c>
      <c r="H7788" s="6" t="s">
        <v>28808</v>
      </c>
      <c r="I7788" s="7" t="s">
        <v>28904</v>
      </c>
      <c r="J7788" s="7" t="s">
        <v>28924</v>
      </c>
      <c r="K7788" s="7" t="s">
        <v>28811</v>
      </c>
      <c r="L7788" s="7" t="s">
        <v>28906</v>
      </c>
      <c r="M7788" s="7" t="s">
        <v>12230</v>
      </c>
      <c r="N7788" s="7" t="s">
        <v>152</v>
      </c>
      <c r="O7788" s="15" t="s">
        <v>28925</v>
      </c>
      <c r="P7788" s="16"/>
      <c r="Q7788" s="7" t="s">
        <v>28926</v>
      </c>
      <c r="R7788" s="7" t="s">
        <v>23</v>
      </c>
      <c r="S7788" s="7" t="s">
        <v>24</v>
      </c>
      <c r="T7788" s="7" t="s">
        <v>23</v>
      </c>
    </row>
    <row r="7789" spans="1:20" ht="30" customHeight="1">
      <c r="A7789" t="str">
        <f>VLOOKUP(J7789,[1]reportExcel!$C$6:$M$8021,4,FALSE)</f>
        <v>CAMPO ALEGRE</v>
      </c>
      <c r="B7789" t="str">
        <f>VLOOKUP(J7789,[1]reportExcel!$C$6:$M$8021,6,FALSE)</f>
        <v>-76,520453068</v>
      </c>
      <c r="C7789" t="str">
        <f>VLOOKUP(J7789,[1]reportExcel!$C$6:$M$8021,8,FALSE)</f>
        <v>0,432663303715</v>
      </c>
      <c r="D7789" t="str">
        <f t="shared" si="244"/>
        <v>-76,5798437217</v>
      </c>
      <c r="E7789" t="str">
        <f t="shared" si="243"/>
        <v>0,413682194398</v>
      </c>
      <c r="H7789" s="6" t="s">
        <v>28808</v>
      </c>
      <c r="I7789" s="7" t="s">
        <v>28904</v>
      </c>
      <c r="J7789" s="7" t="s">
        <v>28927</v>
      </c>
      <c r="K7789" s="7" t="s">
        <v>28811</v>
      </c>
      <c r="L7789" s="7" t="s">
        <v>28906</v>
      </c>
      <c r="M7789" s="7" t="s">
        <v>842</v>
      </c>
      <c r="N7789" s="7" t="s">
        <v>152</v>
      </c>
      <c r="O7789" s="15" t="s">
        <v>28928</v>
      </c>
      <c r="P7789" s="16"/>
      <c r="Q7789" s="7" t="s">
        <v>28929</v>
      </c>
      <c r="R7789" s="7" t="s">
        <v>23</v>
      </c>
      <c r="S7789" s="7" t="s">
        <v>24</v>
      </c>
      <c r="T7789" s="7" t="s">
        <v>23</v>
      </c>
    </row>
    <row r="7790" spans="1:20" ht="30" customHeight="1">
      <c r="A7790" t="str">
        <f>VLOOKUP(J7790,[1]reportExcel!$C$6:$M$8021,4,FALSE)</f>
        <v>SINAÍ (ACHAPOS)</v>
      </c>
      <c r="B7790" t="str">
        <f>VLOOKUP(J7790,[1]reportExcel!$C$6:$M$8021,6,FALSE)</f>
        <v>-76,520453068</v>
      </c>
      <c r="C7790" t="str">
        <f>VLOOKUP(J7790,[1]reportExcel!$C$6:$M$8021,8,FALSE)</f>
        <v>0,432663303715</v>
      </c>
      <c r="D7790" t="str">
        <f t="shared" si="244"/>
        <v>-76,3698356461</v>
      </c>
      <c r="E7790" t="str">
        <f t="shared" si="243"/>
        <v>0,485602365647</v>
      </c>
      <c r="H7790" s="6" t="s">
        <v>28808</v>
      </c>
      <c r="I7790" s="7" t="s">
        <v>28904</v>
      </c>
      <c r="J7790" s="7" t="s">
        <v>28930</v>
      </c>
      <c r="K7790" s="7" t="s">
        <v>28811</v>
      </c>
      <c r="L7790" s="7" t="s">
        <v>28906</v>
      </c>
      <c r="M7790" s="7" t="s">
        <v>28931</v>
      </c>
      <c r="N7790" s="7" t="s">
        <v>152</v>
      </c>
      <c r="O7790" s="15" t="s">
        <v>28932</v>
      </c>
      <c r="P7790" s="16"/>
      <c r="Q7790" s="7" t="s">
        <v>28933</v>
      </c>
      <c r="R7790" s="7" t="s">
        <v>23</v>
      </c>
      <c r="S7790" s="7" t="s">
        <v>24</v>
      </c>
      <c r="T7790" s="7" t="s">
        <v>23</v>
      </c>
    </row>
    <row r="7791" spans="1:20" ht="30" customHeight="1">
      <c r="A7791" t="str">
        <f>VLOOKUP(J7791,[1]reportExcel!$C$6:$M$8021,4,FALSE)</f>
        <v>BRISAS DEL HONG KONG</v>
      </c>
      <c r="B7791" t="str">
        <f>VLOOKUP(J7791,[1]reportExcel!$C$6:$M$8021,6,FALSE)</f>
        <v>-76,3068423027972</v>
      </c>
      <c r="C7791" t="str">
        <f>VLOOKUP(J7791,[1]reportExcel!$C$6:$M$8021,8,FALSE)</f>
        <v>0,4882360206062</v>
      </c>
      <c r="D7791" t="str">
        <f t="shared" si="244"/>
        <v>-76,5100642996</v>
      </c>
      <c r="E7791" t="str">
        <f t="shared" si="243"/>
        <v>0,482587583055</v>
      </c>
      <c r="H7791" s="6" t="s">
        <v>28808</v>
      </c>
      <c r="I7791" s="7" t="s">
        <v>28904</v>
      </c>
      <c r="J7791" s="7" t="s">
        <v>28934</v>
      </c>
      <c r="K7791" s="7" t="s">
        <v>28811</v>
      </c>
      <c r="L7791" s="7" t="s">
        <v>28906</v>
      </c>
      <c r="M7791" s="7" t="s">
        <v>28935</v>
      </c>
      <c r="N7791" s="7" t="s">
        <v>152</v>
      </c>
      <c r="O7791" s="15" t="s">
        <v>28936</v>
      </c>
      <c r="P7791" s="16"/>
      <c r="Q7791" s="7" t="s">
        <v>28937</v>
      </c>
      <c r="R7791" s="7" t="s">
        <v>23</v>
      </c>
      <c r="S7791" s="7" t="s">
        <v>24</v>
      </c>
      <c r="T7791" s="7" t="s">
        <v>23</v>
      </c>
    </row>
    <row r="7792" spans="1:20" ht="30" customHeight="1">
      <c r="A7792" t="str">
        <f>VLOOKUP(J7792,[1]reportExcel!$C$6:$M$8021,4,FALSE)</f>
        <v>LA CABAÑA</v>
      </c>
      <c r="B7792" t="str">
        <f>VLOOKUP(J7792,[1]reportExcel!$C$6:$M$8021,6,FALSE)</f>
        <v>-76,3068423027972</v>
      </c>
      <c r="C7792" t="str">
        <f>VLOOKUP(J7792,[1]reportExcel!$C$6:$M$8021,8,FALSE)</f>
        <v>0,4882360206062</v>
      </c>
      <c r="D7792" t="str">
        <f t="shared" si="244"/>
        <v>-76,5225338781</v>
      </c>
      <c r="E7792" t="str">
        <f t="shared" si="243"/>
        <v>0,373889547313</v>
      </c>
      <c r="H7792" s="6" t="s">
        <v>28808</v>
      </c>
      <c r="I7792" s="7" t="s">
        <v>28904</v>
      </c>
      <c r="J7792" s="7" t="s">
        <v>28938</v>
      </c>
      <c r="K7792" s="7" t="s">
        <v>28811</v>
      </c>
      <c r="L7792" s="7" t="s">
        <v>28906</v>
      </c>
      <c r="M7792" s="7" t="s">
        <v>6512</v>
      </c>
      <c r="N7792" s="7" t="s">
        <v>152</v>
      </c>
      <c r="O7792" s="15" t="s">
        <v>28939</v>
      </c>
      <c r="P7792" s="16"/>
      <c r="Q7792" s="7" t="s">
        <v>28940</v>
      </c>
      <c r="R7792" s="7" t="s">
        <v>23</v>
      </c>
      <c r="S7792" s="7" t="s">
        <v>24</v>
      </c>
      <c r="T7792" s="7" t="s">
        <v>23</v>
      </c>
    </row>
    <row r="7793" spans="1:20" ht="30" customHeight="1">
      <c r="A7793" t="str">
        <f>VLOOKUP(J7793,[1]reportExcel!$C$6:$M$8021,4,FALSE)</f>
        <v>PLANADAS</v>
      </c>
      <c r="B7793" t="str">
        <f>VLOOKUP(J7793,[1]reportExcel!$C$6:$M$8021,6,FALSE)</f>
        <v>-76,3068423027972</v>
      </c>
      <c r="C7793" t="str">
        <f>VLOOKUP(J7793,[1]reportExcel!$C$6:$M$8021,8,FALSE)</f>
        <v>0,4882360206062</v>
      </c>
      <c r="D7793" t="str">
        <f t="shared" si="244"/>
        <v>-76,594124823</v>
      </c>
      <c r="E7793" t="str">
        <f t="shared" si="243"/>
        <v>0,577210618889</v>
      </c>
      <c r="H7793" s="6" t="s">
        <v>28808</v>
      </c>
      <c r="I7793" s="7" t="s">
        <v>28904</v>
      </c>
      <c r="J7793" s="7" t="s">
        <v>28941</v>
      </c>
      <c r="K7793" s="7" t="s">
        <v>28811</v>
      </c>
      <c r="L7793" s="7" t="s">
        <v>28906</v>
      </c>
      <c r="M7793" s="7" t="s">
        <v>25933</v>
      </c>
      <c r="N7793" s="7" t="s">
        <v>152</v>
      </c>
      <c r="O7793" s="15" t="s">
        <v>28942</v>
      </c>
      <c r="P7793" s="16"/>
      <c r="Q7793" s="7" t="s">
        <v>28943</v>
      </c>
      <c r="R7793" s="7" t="s">
        <v>23</v>
      </c>
      <c r="S7793" s="7" t="s">
        <v>24</v>
      </c>
      <c r="T7793" s="7" t="s">
        <v>23</v>
      </c>
    </row>
    <row r="7794" spans="1:20" ht="30" customHeight="1">
      <c r="A7794" t="str">
        <f>VLOOKUP(J7794,[1]reportExcel!$C$6:$M$8021,4,FALSE)</f>
        <v>PUERTO CAICEDO</v>
      </c>
      <c r="B7794" t="str">
        <f>VLOOKUP(J7794,[1]reportExcel!$C$6:$M$8021,6,FALSE)</f>
        <v>-76,6045178173</v>
      </c>
      <c r="C7794" t="str">
        <f>VLOOKUP(J7794,[1]reportExcel!$C$6:$M$8021,8,FALSE)</f>
        <v>0,685064178774</v>
      </c>
      <c r="D7794" t="str">
        <f t="shared" si="244"/>
        <v>-76,6057791692</v>
      </c>
      <c r="E7794" t="str">
        <f t="shared" si="243"/>
        <v>0,6877836264</v>
      </c>
      <c r="H7794" s="6" t="s">
        <v>28808</v>
      </c>
      <c r="I7794" s="7" t="s">
        <v>28944</v>
      </c>
      <c r="J7794" s="7" t="s">
        <v>28945</v>
      </c>
      <c r="K7794" s="7" t="s">
        <v>28811</v>
      </c>
      <c r="L7794" s="7" t="s">
        <v>28946</v>
      </c>
      <c r="M7794" s="7" t="s">
        <v>28946</v>
      </c>
      <c r="N7794" s="7" t="s">
        <v>20</v>
      </c>
      <c r="O7794" s="15" t="s">
        <v>28947</v>
      </c>
      <c r="P7794" s="16"/>
      <c r="Q7794" s="7" t="s">
        <v>28948</v>
      </c>
      <c r="R7794" s="7" t="s">
        <v>23</v>
      </c>
      <c r="S7794" s="7" t="s">
        <v>24</v>
      </c>
      <c r="T7794" s="7" t="s">
        <v>23</v>
      </c>
    </row>
    <row r="7795" spans="1:20" ht="30" customHeight="1">
      <c r="A7795" t="str">
        <f>VLOOKUP(J7795,[1]reportExcel!$C$6:$M$8021,4,FALSE)</f>
        <v>SAN PEDRO</v>
      </c>
      <c r="B7795" t="str">
        <f>VLOOKUP(J7795,[1]reportExcel!$C$6:$M$8021,6,FALSE)</f>
        <v>-76,5826482726</v>
      </c>
      <c r="C7795" t="str">
        <f>VLOOKUP(J7795,[1]reportExcel!$C$6:$M$8021,8,FALSE)</f>
        <v>0,634655567599</v>
      </c>
      <c r="D7795" t="str">
        <f t="shared" si="244"/>
        <v>-76,5824898501</v>
      </c>
      <c r="E7795" t="str">
        <f t="shared" si="243"/>
        <v>0,633807499708</v>
      </c>
      <c r="H7795" s="6" t="s">
        <v>28808</v>
      </c>
      <c r="I7795" s="7" t="s">
        <v>28944</v>
      </c>
      <c r="J7795" s="7" t="s">
        <v>28949</v>
      </c>
      <c r="K7795" s="7" t="s">
        <v>28811</v>
      </c>
      <c r="L7795" s="7" t="s">
        <v>28946</v>
      </c>
      <c r="M7795" s="7" t="s">
        <v>6631</v>
      </c>
      <c r="N7795" s="7" t="s">
        <v>288</v>
      </c>
      <c r="O7795" s="15" t="s">
        <v>28950</v>
      </c>
      <c r="P7795" s="16"/>
      <c r="Q7795" s="7" t="s">
        <v>28951</v>
      </c>
      <c r="R7795" s="7" t="s">
        <v>23</v>
      </c>
      <c r="S7795" s="7" t="s">
        <v>24</v>
      </c>
      <c r="T7795" s="7" t="s">
        <v>23</v>
      </c>
    </row>
    <row r="7796" spans="1:20" ht="30" customHeight="1">
      <c r="A7796" t="str">
        <f>VLOOKUP(J7796,[1]reportExcel!$C$6:$M$8021,4,FALSE)</f>
        <v>VILLA FLOR</v>
      </c>
      <c r="B7796" t="str">
        <f>VLOOKUP(J7796,[1]reportExcel!$C$6:$M$8021,6,FALSE)</f>
        <v>-76,5872100639</v>
      </c>
      <c r="C7796" t="str">
        <f>VLOOKUP(J7796,[1]reportExcel!$C$6:$M$8021,8,FALSE)</f>
        <v>0,755272315714</v>
      </c>
      <c r="D7796" t="str">
        <f t="shared" si="244"/>
        <v>-76,5865727138</v>
      </c>
      <c r="E7796" t="str">
        <f t="shared" si="243"/>
        <v>0,755653921253</v>
      </c>
      <c r="H7796" s="6" t="s">
        <v>28808</v>
      </c>
      <c r="I7796" s="7" t="s">
        <v>28944</v>
      </c>
      <c r="J7796" s="7" t="s">
        <v>28952</v>
      </c>
      <c r="K7796" s="7" t="s">
        <v>28811</v>
      </c>
      <c r="L7796" s="7" t="s">
        <v>28946</v>
      </c>
      <c r="M7796" s="7" t="s">
        <v>5169</v>
      </c>
      <c r="N7796" s="7" t="s">
        <v>152</v>
      </c>
      <c r="O7796" s="15" t="s">
        <v>28953</v>
      </c>
      <c r="P7796" s="16"/>
      <c r="Q7796" s="7" t="s">
        <v>28954</v>
      </c>
      <c r="R7796" s="7" t="s">
        <v>23</v>
      </c>
      <c r="S7796" s="7" t="s">
        <v>24</v>
      </c>
      <c r="T7796" s="7" t="s">
        <v>23</v>
      </c>
    </row>
    <row r="7797" spans="1:20" ht="30" customHeight="1">
      <c r="A7797" t="str">
        <f>VLOOKUP(J7797,[1]reportExcel!$C$6:$M$8021,4,FALSE)</f>
        <v>EL CEDRAL</v>
      </c>
      <c r="B7797" t="str">
        <f>VLOOKUP(J7797,[1]reportExcel!$C$6:$M$8021,6,FALSE)</f>
        <v>-76,5250884469</v>
      </c>
      <c r="C7797" t="str">
        <f>VLOOKUP(J7797,[1]reportExcel!$C$6:$M$8021,8,FALSE)</f>
        <v>0,646322478323</v>
      </c>
      <c r="D7797" t="str">
        <f t="shared" si="244"/>
        <v>-76,5256367805</v>
      </c>
      <c r="E7797" t="str">
        <f t="shared" si="243"/>
        <v>0,647711361575</v>
      </c>
      <c r="H7797" s="6" t="s">
        <v>28808</v>
      </c>
      <c r="I7797" s="7" t="s">
        <v>28944</v>
      </c>
      <c r="J7797" s="7" t="s">
        <v>28955</v>
      </c>
      <c r="K7797" s="7" t="s">
        <v>28811</v>
      </c>
      <c r="L7797" s="7" t="s">
        <v>28946</v>
      </c>
      <c r="M7797" s="7" t="s">
        <v>16180</v>
      </c>
      <c r="N7797" s="7" t="s">
        <v>288</v>
      </c>
      <c r="O7797" s="15" t="s">
        <v>28956</v>
      </c>
      <c r="P7797" s="16"/>
      <c r="Q7797" s="7" t="s">
        <v>28957</v>
      </c>
      <c r="R7797" s="7" t="s">
        <v>23</v>
      </c>
      <c r="S7797" s="7" t="s">
        <v>24</v>
      </c>
      <c r="T7797" s="7" t="s">
        <v>23</v>
      </c>
    </row>
    <row r="7798" spans="1:20" ht="30" customHeight="1">
      <c r="A7798" t="str">
        <f>VLOOKUP(J7798,[1]reportExcel!$C$6:$M$8021,4,FALSE)</f>
        <v>EL VENADO</v>
      </c>
      <c r="B7798" t="str">
        <f>VLOOKUP(J7798,[1]reportExcel!$C$6:$M$8021,6,FALSE)</f>
        <v>-76,4948432013295</v>
      </c>
      <c r="C7798" t="str">
        <f>VLOOKUP(J7798,[1]reportExcel!$C$6:$M$8021,8,FALSE)</f>
        <v>0,7182929988274</v>
      </c>
      <c r="D7798" t="str">
        <f t="shared" si="244"/>
        <v>-76,5585993067</v>
      </c>
      <c r="E7798" t="str">
        <f t="shared" si="243"/>
        <v>0,658665911365</v>
      </c>
      <c r="H7798" s="6" t="s">
        <v>28808</v>
      </c>
      <c r="I7798" s="7" t="s">
        <v>28944</v>
      </c>
      <c r="J7798" s="7" t="s">
        <v>28958</v>
      </c>
      <c r="K7798" s="7" t="s">
        <v>28811</v>
      </c>
      <c r="L7798" s="7" t="s">
        <v>28946</v>
      </c>
      <c r="M7798" s="7" t="s">
        <v>15535</v>
      </c>
      <c r="N7798" s="7" t="s">
        <v>152</v>
      </c>
      <c r="O7798" s="15" t="s">
        <v>28959</v>
      </c>
      <c r="P7798" s="16"/>
      <c r="Q7798" s="7" t="s">
        <v>28960</v>
      </c>
      <c r="R7798" s="7" t="s">
        <v>23</v>
      </c>
      <c r="S7798" s="7" t="s">
        <v>24</v>
      </c>
      <c r="T7798" s="7" t="s">
        <v>23</v>
      </c>
    </row>
    <row r="7799" spans="1:20" ht="30" customHeight="1">
      <c r="A7799" t="str">
        <f>VLOOKUP(J7799,[1]reportExcel!$C$6:$M$8021,4,FALSE)</f>
        <v>PUERTO GUZMÁN</v>
      </c>
      <c r="B7799" t="str">
        <f>VLOOKUP(J7799,[1]reportExcel!$C$6:$M$8021,6,FALSE)</f>
        <v>-76,4080321934</v>
      </c>
      <c r="C7799" t="str">
        <f>VLOOKUP(J7799,[1]reportExcel!$C$6:$M$8021,8,FALSE)</f>
        <v>0,963896881051</v>
      </c>
      <c r="D7799" t="str">
        <f t="shared" si="244"/>
        <v>-76,408521789</v>
      </c>
      <c r="E7799" t="str">
        <f t="shared" si="243"/>
        <v>0,962923612274</v>
      </c>
      <c r="H7799" s="6" t="s">
        <v>28808</v>
      </c>
      <c r="I7799" s="7" t="s">
        <v>28961</v>
      </c>
      <c r="J7799" s="7" t="s">
        <v>28962</v>
      </c>
      <c r="K7799" s="7" t="s">
        <v>28811</v>
      </c>
      <c r="L7799" s="7" t="s">
        <v>28963</v>
      </c>
      <c r="M7799" s="7" t="s">
        <v>28963</v>
      </c>
      <c r="N7799" s="7" t="s">
        <v>20</v>
      </c>
      <c r="O7799" s="15" t="s">
        <v>28964</v>
      </c>
      <c r="P7799" s="16"/>
      <c r="Q7799" s="7" t="s">
        <v>28965</v>
      </c>
      <c r="R7799" s="7" t="s">
        <v>23</v>
      </c>
      <c r="S7799" s="7" t="s">
        <v>24</v>
      </c>
      <c r="T7799" s="7" t="s">
        <v>23</v>
      </c>
    </row>
    <row r="7800" spans="1:20" ht="30" customHeight="1">
      <c r="A7800" t="str">
        <f>VLOOKUP(J7800,[1]reportExcel!$C$6:$M$8021,4,FALSE)</f>
        <v>EL CEDRO</v>
      </c>
      <c r="B7800" t="str">
        <f>VLOOKUP(J7800,[1]reportExcel!$C$6:$M$8021,6,FALSE)</f>
        <v>-76,2047946289</v>
      </c>
      <c r="C7800" t="str">
        <f>VLOOKUP(J7800,[1]reportExcel!$C$6:$M$8021,8,FALSE)</f>
        <v>0,978918283646</v>
      </c>
      <c r="D7800" t="str">
        <f t="shared" si="244"/>
        <v>-76,2218917973</v>
      </c>
      <c r="E7800" t="str">
        <f t="shared" si="243"/>
        <v>0,978565885885</v>
      </c>
      <c r="H7800" s="6" t="s">
        <v>28808</v>
      </c>
      <c r="I7800" s="7" t="s">
        <v>28961</v>
      </c>
      <c r="J7800" s="7" t="s">
        <v>28966</v>
      </c>
      <c r="K7800" s="7" t="s">
        <v>28811</v>
      </c>
      <c r="L7800" s="7" t="s">
        <v>28963</v>
      </c>
      <c r="M7800" s="7" t="s">
        <v>3005</v>
      </c>
      <c r="N7800" s="7" t="s">
        <v>288</v>
      </c>
      <c r="O7800" s="15" t="s">
        <v>28967</v>
      </c>
      <c r="P7800" s="16"/>
      <c r="Q7800" s="7" t="s">
        <v>28968</v>
      </c>
      <c r="R7800" s="7" t="s">
        <v>23</v>
      </c>
      <c r="S7800" s="7" t="s">
        <v>24</v>
      </c>
      <c r="T7800" s="7" t="s">
        <v>23</v>
      </c>
    </row>
    <row r="7801" spans="1:20" ht="30" customHeight="1">
      <c r="A7801" t="str">
        <f>VLOOKUP(J7801,[1]reportExcel!$C$6:$M$8021,4,FALSE)</f>
        <v>SANTA LUCÍA</v>
      </c>
      <c r="B7801" t="str">
        <f>VLOOKUP(J7801,[1]reportExcel!$C$6:$M$8021,6,FALSE)</f>
        <v>-76,4402215136</v>
      </c>
      <c r="C7801" t="str">
        <f>VLOOKUP(J7801,[1]reportExcel!$C$6:$M$8021,8,FALSE)</f>
        <v>0,960743433666</v>
      </c>
      <c r="D7801" t="str">
        <f t="shared" si="244"/>
        <v>-76,4397268771</v>
      </c>
      <c r="E7801" t="str">
        <f t="shared" si="243"/>
        <v>0,96201248439</v>
      </c>
      <c r="H7801" s="6" t="s">
        <v>28808</v>
      </c>
      <c r="I7801" s="7" t="s">
        <v>28961</v>
      </c>
      <c r="J7801" s="7" t="s">
        <v>28969</v>
      </c>
      <c r="K7801" s="7" t="s">
        <v>28811</v>
      </c>
      <c r="L7801" s="7" t="s">
        <v>28963</v>
      </c>
      <c r="M7801" s="7" t="s">
        <v>1484</v>
      </c>
      <c r="N7801" s="7" t="s">
        <v>288</v>
      </c>
      <c r="O7801" s="15" t="s">
        <v>28970</v>
      </c>
      <c r="P7801" s="16"/>
      <c r="Q7801" s="7" t="s">
        <v>28971</v>
      </c>
      <c r="R7801" s="7" t="s">
        <v>23</v>
      </c>
      <c r="S7801" s="7" t="s">
        <v>24</v>
      </c>
      <c r="T7801" s="7" t="s">
        <v>23</v>
      </c>
    </row>
    <row r="7802" spans="1:20" ht="30" customHeight="1">
      <c r="A7802" t="str">
        <f>VLOOKUP(J7802,[1]reportExcel!$C$6:$M$8021,4,FALSE)</f>
        <v>JOSÉ MARÍA</v>
      </c>
      <c r="B7802" t="str">
        <f>VLOOKUP(J7802,[1]reportExcel!$C$6:$M$8021,6,FALSE)</f>
        <v>-75,892260811</v>
      </c>
      <c r="C7802" t="str">
        <f>VLOOKUP(J7802,[1]reportExcel!$C$6:$M$8021,8,FALSE)</f>
        <v>0,92973779305</v>
      </c>
      <c r="D7802" t="str">
        <f t="shared" si="244"/>
        <v>-75,8913919958</v>
      </c>
      <c r="E7802" t="str">
        <f t="shared" si="243"/>
        <v>0,929920336721</v>
      </c>
      <c r="H7802" s="6" t="s">
        <v>28808</v>
      </c>
      <c r="I7802" s="7" t="s">
        <v>28961</v>
      </c>
      <c r="J7802" s="7" t="s">
        <v>28972</v>
      </c>
      <c r="K7802" s="7" t="s">
        <v>28811</v>
      </c>
      <c r="L7802" s="7" t="s">
        <v>28963</v>
      </c>
      <c r="M7802" s="7" t="s">
        <v>28973</v>
      </c>
      <c r="N7802" s="7" t="s">
        <v>288</v>
      </c>
      <c r="O7802" s="15" t="s">
        <v>28974</v>
      </c>
      <c r="P7802" s="16"/>
      <c r="Q7802" s="7" t="s">
        <v>28975</v>
      </c>
      <c r="R7802" s="7" t="s">
        <v>23</v>
      </c>
      <c r="S7802" s="7" t="s">
        <v>24</v>
      </c>
      <c r="T7802" s="7" t="s">
        <v>23</v>
      </c>
    </row>
    <row r="7803" spans="1:20" ht="30" customHeight="1">
      <c r="A7803" t="str">
        <f>VLOOKUP(J7803,[1]reportExcel!$C$6:$M$8021,4,FALSE)</f>
        <v>MAYOYOGUE</v>
      </c>
      <c r="B7803" t="str">
        <f>VLOOKUP(J7803,[1]reportExcel!$C$6:$M$8021,6,FALSE)</f>
        <v>-75,4252859814</v>
      </c>
      <c r="C7803" t="str">
        <f>VLOOKUP(J7803,[1]reportExcel!$C$6:$M$8021,8,FALSE)</f>
        <v>0,734376901318</v>
      </c>
      <c r="D7803" t="str">
        <f t="shared" si="244"/>
        <v>-75,4240192086</v>
      </c>
      <c r="E7803" t="str">
        <f t="shared" si="243"/>
        <v>0,734465618772</v>
      </c>
      <c r="H7803" s="6" t="s">
        <v>28808</v>
      </c>
      <c r="I7803" s="7" t="s">
        <v>28961</v>
      </c>
      <c r="J7803" s="7" t="s">
        <v>28976</v>
      </c>
      <c r="K7803" s="7" t="s">
        <v>28811</v>
      </c>
      <c r="L7803" s="7" t="s">
        <v>28963</v>
      </c>
      <c r="M7803" s="7" t="s">
        <v>28977</v>
      </c>
      <c r="N7803" s="7" t="s">
        <v>288</v>
      </c>
      <c r="O7803" s="15" t="s">
        <v>28978</v>
      </c>
      <c r="P7803" s="16"/>
      <c r="Q7803" s="7" t="s">
        <v>28979</v>
      </c>
      <c r="R7803" s="7" t="s">
        <v>23</v>
      </c>
      <c r="S7803" s="7" t="s">
        <v>24</v>
      </c>
      <c r="T7803" s="7" t="s">
        <v>23</v>
      </c>
    </row>
    <row r="7804" spans="1:20" ht="30" customHeight="1">
      <c r="A7804" t="str">
        <f>VLOOKUP(J7804,[1]reportExcel!$C$6:$M$8021,4,FALSE)</f>
        <v>EL GALLINAZO</v>
      </c>
      <c r="B7804" t="str">
        <f>VLOOKUP(J7804,[1]reportExcel!$C$6:$M$8021,6,FALSE)</f>
        <v>-75,6611973089</v>
      </c>
      <c r="C7804" t="str">
        <f>VLOOKUP(J7804,[1]reportExcel!$C$6:$M$8021,8,FALSE)</f>
        <v>0,857873697177</v>
      </c>
      <c r="D7804" t="str">
        <f t="shared" si="244"/>
        <v>-75,6611524968</v>
      </c>
      <c r="E7804" t="str">
        <f t="shared" si="243"/>
        <v>0,857969051787</v>
      </c>
      <c r="H7804" s="6" t="s">
        <v>28808</v>
      </c>
      <c r="I7804" s="7" t="s">
        <v>28961</v>
      </c>
      <c r="J7804" s="7" t="s">
        <v>28980</v>
      </c>
      <c r="K7804" s="7" t="s">
        <v>28811</v>
      </c>
      <c r="L7804" s="7" t="s">
        <v>28963</v>
      </c>
      <c r="M7804" s="7" t="s">
        <v>28981</v>
      </c>
      <c r="N7804" s="7" t="s">
        <v>288</v>
      </c>
      <c r="O7804" s="15" t="s">
        <v>28982</v>
      </c>
      <c r="P7804" s="16"/>
      <c r="Q7804" s="7" t="s">
        <v>28983</v>
      </c>
      <c r="R7804" s="7" t="s">
        <v>23</v>
      </c>
      <c r="S7804" s="7" t="s">
        <v>24</v>
      </c>
      <c r="T7804" s="7" t="s">
        <v>23</v>
      </c>
    </row>
    <row r="7805" spans="1:20" ht="30" customHeight="1">
      <c r="A7805" t="str">
        <f>VLOOKUP(J7805,[1]reportExcel!$C$6:$M$8021,4,FALSE)</f>
        <v>SAN ROQUE</v>
      </c>
      <c r="B7805" t="str">
        <f>VLOOKUP(J7805,[1]reportExcel!$C$6:$M$8021,6,FALSE)</f>
        <v>-75,9862193631</v>
      </c>
      <c r="C7805" t="str">
        <f>VLOOKUP(J7805,[1]reportExcel!$C$6:$M$8021,8,FALSE)</f>
        <v>1,03793811767</v>
      </c>
      <c r="D7805" t="str">
        <f t="shared" si="244"/>
        <v>-75,9863440387</v>
      </c>
      <c r="E7805" t="str">
        <f t="shared" si="243"/>
        <v>1,03783587755</v>
      </c>
      <c r="H7805" s="6" t="s">
        <v>28808</v>
      </c>
      <c r="I7805" s="7" t="s">
        <v>28961</v>
      </c>
      <c r="J7805" s="7" t="s">
        <v>28984</v>
      </c>
      <c r="K7805" s="7" t="s">
        <v>28811</v>
      </c>
      <c r="L7805" s="7" t="s">
        <v>28963</v>
      </c>
      <c r="M7805" s="7" t="s">
        <v>2438</v>
      </c>
      <c r="N7805" s="7" t="s">
        <v>288</v>
      </c>
      <c r="O7805" s="15" t="s">
        <v>28985</v>
      </c>
      <c r="P7805" s="16"/>
      <c r="Q7805" s="7" t="s">
        <v>28986</v>
      </c>
      <c r="R7805" s="7" t="s">
        <v>23</v>
      </c>
      <c r="S7805" s="7" t="s">
        <v>24</v>
      </c>
      <c r="T7805" s="7" t="s">
        <v>23</v>
      </c>
    </row>
    <row r="7806" spans="1:20" ht="30" customHeight="1">
      <c r="A7806" t="str">
        <f>VLOOKUP(J7806,[1]reportExcel!$C$6:$M$8021,4,FALSE)</f>
        <v>EL JUANO</v>
      </c>
      <c r="B7806" t="str">
        <f>VLOOKUP(J7806,[1]reportExcel!$C$6:$M$8021,6,FALSE)</f>
        <v>-76,4668276991</v>
      </c>
      <c r="C7806" t="str">
        <f>VLOOKUP(J7806,[1]reportExcel!$C$6:$M$8021,8,FALSE)</f>
        <v>0,988374611016</v>
      </c>
      <c r="D7806" t="str">
        <f t="shared" si="244"/>
        <v>-76,4662895077</v>
      </c>
      <c r="E7806" t="str">
        <f t="shared" si="243"/>
        <v>0,987833604162</v>
      </c>
      <c r="H7806" s="6" t="s">
        <v>28808</v>
      </c>
      <c r="I7806" s="7" t="s">
        <v>28961</v>
      </c>
      <c r="J7806" s="7" t="s">
        <v>28987</v>
      </c>
      <c r="K7806" s="7" t="s">
        <v>28811</v>
      </c>
      <c r="L7806" s="7" t="s">
        <v>28963</v>
      </c>
      <c r="M7806" s="7" t="s">
        <v>28988</v>
      </c>
      <c r="N7806" s="7" t="s">
        <v>288</v>
      </c>
      <c r="O7806" s="15" t="s">
        <v>28989</v>
      </c>
      <c r="P7806" s="16"/>
      <c r="Q7806" s="7" t="s">
        <v>28990</v>
      </c>
      <c r="R7806" s="7" t="s">
        <v>23</v>
      </c>
      <c r="S7806" s="7" t="s">
        <v>24</v>
      </c>
      <c r="T7806" s="7" t="s">
        <v>23</v>
      </c>
    </row>
    <row r="7807" spans="1:20" ht="30" customHeight="1">
      <c r="A7807" t="str">
        <f>VLOOKUP(J7807,[1]reportExcel!$C$6:$M$8021,4,FALSE)</f>
        <v>PUERTO ROSARIO</v>
      </c>
      <c r="B7807" t="str">
        <f>VLOOKUP(J7807,[1]reportExcel!$C$6:$M$8021,6,FALSE)</f>
        <v>-76,2663497694</v>
      </c>
      <c r="C7807" t="str">
        <f>VLOOKUP(J7807,[1]reportExcel!$C$6:$M$8021,8,FALSE)</f>
        <v>0,969071060298</v>
      </c>
      <c r="D7807" t="str">
        <f t="shared" si="244"/>
        <v>-76,2650999521</v>
      </c>
      <c r="E7807" t="str">
        <f t="shared" si="243"/>
        <v>0,968211495455</v>
      </c>
      <c r="H7807" s="6" t="s">
        <v>28808</v>
      </c>
      <c r="I7807" s="7" t="s">
        <v>28961</v>
      </c>
      <c r="J7807" s="7" t="s">
        <v>28991</v>
      </c>
      <c r="K7807" s="7" t="s">
        <v>28811</v>
      </c>
      <c r="L7807" s="7" t="s">
        <v>28963</v>
      </c>
      <c r="M7807" s="7" t="s">
        <v>28992</v>
      </c>
      <c r="N7807" s="7" t="s">
        <v>288</v>
      </c>
      <c r="O7807" s="15" t="s">
        <v>28993</v>
      </c>
      <c r="P7807" s="16"/>
      <c r="Q7807" s="7" t="s">
        <v>28994</v>
      </c>
      <c r="R7807" s="7" t="s">
        <v>23</v>
      </c>
      <c r="S7807" s="7" t="s">
        <v>24</v>
      </c>
      <c r="T7807" s="7" t="s">
        <v>23</v>
      </c>
    </row>
    <row r="7808" spans="1:20" ht="30" customHeight="1">
      <c r="A7808" t="str">
        <f>VLOOKUP(J7808,[1]reportExcel!$C$6:$M$8021,4,FALSE)</f>
        <v>GALILEA</v>
      </c>
      <c r="B7808" t="str">
        <f>VLOOKUP(J7808,[1]reportExcel!$C$6:$M$8021,6,FALSE)</f>
        <v>-76,1497188838</v>
      </c>
      <c r="C7808" t="str">
        <f>VLOOKUP(J7808,[1]reportExcel!$C$6:$M$8021,8,FALSE)</f>
        <v>0,924071375662</v>
      </c>
      <c r="D7808" t="str">
        <f t="shared" si="244"/>
        <v>-76,1484398453</v>
      </c>
      <c r="E7808" t="str">
        <f t="shared" si="243"/>
        <v>0,92412446055</v>
      </c>
      <c r="H7808" s="6" t="s">
        <v>28808</v>
      </c>
      <c r="I7808" s="7" t="s">
        <v>28961</v>
      </c>
      <c r="J7808" s="7" t="s">
        <v>28995</v>
      </c>
      <c r="K7808" s="7" t="s">
        <v>28811</v>
      </c>
      <c r="L7808" s="7" t="s">
        <v>28963</v>
      </c>
      <c r="M7808" s="7" t="s">
        <v>10328</v>
      </c>
      <c r="N7808" s="7" t="s">
        <v>288</v>
      </c>
      <c r="O7808" s="15" t="s">
        <v>28996</v>
      </c>
      <c r="P7808" s="16"/>
      <c r="Q7808" s="7" t="s">
        <v>28997</v>
      </c>
      <c r="R7808" s="7" t="s">
        <v>23</v>
      </c>
      <c r="S7808" s="7" t="s">
        <v>24</v>
      </c>
      <c r="T7808" s="7" t="s">
        <v>23</v>
      </c>
    </row>
    <row r="7809" spans="1:20" ht="30" customHeight="1">
      <c r="A7809" t="str">
        <f>VLOOKUP(J7809,[1]reportExcel!$C$6:$M$8021,4,FALSE)</f>
        <v>EL RECREO</v>
      </c>
      <c r="B7809" t="str">
        <f>VLOOKUP(J7809,[1]reportExcel!$C$6:$M$8021,6,FALSE)</f>
        <v>-75,8784903897</v>
      </c>
      <c r="C7809" t="str">
        <f>VLOOKUP(J7809,[1]reportExcel!$C$6:$M$8021,8,FALSE)</f>
        <v>0,744701949228</v>
      </c>
      <c r="D7809" t="str">
        <f t="shared" si="244"/>
        <v>-75,97618215</v>
      </c>
      <c r="E7809" t="str">
        <f t="shared" si="243"/>
        <v>0,974157270528</v>
      </c>
      <c r="H7809" s="6" t="s">
        <v>28808</v>
      </c>
      <c r="I7809" s="7" t="s">
        <v>28961</v>
      </c>
      <c r="J7809" s="7" t="s">
        <v>28998</v>
      </c>
      <c r="K7809" s="7" t="s">
        <v>28811</v>
      </c>
      <c r="L7809" s="7" t="s">
        <v>28963</v>
      </c>
      <c r="M7809" s="7" t="s">
        <v>3607</v>
      </c>
      <c r="N7809" s="7" t="s">
        <v>45</v>
      </c>
      <c r="O7809" s="15" t="s">
        <v>28999</v>
      </c>
      <c r="P7809" s="16"/>
      <c r="Q7809" s="7" t="s">
        <v>29000</v>
      </c>
      <c r="R7809" s="7" t="s">
        <v>23</v>
      </c>
      <c r="S7809" s="7" t="s">
        <v>24</v>
      </c>
      <c r="T7809" s="7" t="s">
        <v>23</v>
      </c>
    </row>
    <row r="7810" spans="1:20" ht="30" customHeight="1">
      <c r="A7810" t="str">
        <f>VLOOKUP(J7810,[1]reportExcel!$C$6:$M$8021,4,FALSE)</f>
        <v>EL BOMBON</v>
      </c>
      <c r="B7810" t="str">
        <f>VLOOKUP(J7810,[1]reportExcel!$C$6:$M$8021,6,FALSE)</f>
        <v>-75,8784644871314</v>
      </c>
      <c r="C7810" t="str">
        <f>VLOOKUP(J7810,[1]reportExcel!$C$6:$M$8021,8,FALSE)</f>
        <v>0,7446631743672</v>
      </c>
      <c r="D7810" t="str">
        <f t="shared" si="244"/>
        <v>-76,3333044052</v>
      </c>
      <c r="E7810" t="str">
        <f t="shared" si="243"/>
        <v>0,941629920545</v>
      </c>
      <c r="H7810" s="6" t="s">
        <v>28808</v>
      </c>
      <c r="I7810" s="7" t="s">
        <v>28961</v>
      </c>
      <c r="J7810" s="7" t="s">
        <v>29001</v>
      </c>
      <c r="K7810" s="7" t="s">
        <v>28811</v>
      </c>
      <c r="L7810" s="7" t="s">
        <v>28963</v>
      </c>
      <c r="M7810" s="7" t="s">
        <v>29002</v>
      </c>
      <c r="N7810" s="7" t="s">
        <v>152</v>
      </c>
      <c r="O7810" s="15" t="s">
        <v>29003</v>
      </c>
      <c r="P7810" s="16"/>
      <c r="Q7810" s="7" t="s">
        <v>29004</v>
      </c>
      <c r="R7810" s="7" t="s">
        <v>23</v>
      </c>
      <c r="S7810" s="7" t="s">
        <v>24</v>
      </c>
      <c r="T7810" s="7" t="s">
        <v>23</v>
      </c>
    </row>
    <row r="7811" spans="1:20" ht="30" customHeight="1">
      <c r="A7811" t="str">
        <f>VLOOKUP(J7811,[1]reportExcel!$C$6:$M$8021,4,FALSE)</f>
        <v>EL MUELLE</v>
      </c>
      <c r="B7811" t="str">
        <f>VLOOKUP(J7811,[1]reportExcel!$C$6:$M$8021,6,FALSE)</f>
        <v>-75,8784644871314</v>
      </c>
      <c r="C7811" t="str">
        <f>VLOOKUP(J7811,[1]reportExcel!$C$6:$M$8021,8,FALSE)</f>
        <v>0,7446631743672</v>
      </c>
      <c r="D7811" t="str">
        <f t="shared" si="244"/>
        <v>-76,4657100378</v>
      </c>
      <c r="E7811" t="str">
        <f t="shared" si="243"/>
        <v>0,994918631065</v>
      </c>
      <c r="H7811" s="6" t="s">
        <v>28808</v>
      </c>
      <c r="I7811" s="7" t="s">
        <v>28961</v>
      </c>
      <c r="J7811" s="7" t="s">
        <v>29005</v>
      </c>
      <c r="K7811" s="7" t="s">
        <v>28811</v>
      </c>
      <c r="L7811" s="7" t="s">
        <v>28963</v>
      </c>
      <c r="M7811" s="7" t="s">
        <v>29006</v>
      </c>
      <c r="N7811" s="7" t="s">
        <v>152</v>
      </c>
      <c r="O7811" s="15" t="s">
        <v>29007</v>
      </c>
      <c r="P7811" s="16"/>
      <c r="Q7811" s="7" t="s">
        <v>29008</v>
      </c>
      <c r="R7811" s="7" t="s">
        <v>23</v>
      </c>
      <c r="S7811" s="7" t="s">
        <v>24</v>
      </c>
      <c r="T7811" s="7" t="s">
        <v>23</v>
      </c>
    </row>
    <row r="7812" spans="1:20" ht="30" customHeight="1">
      <c r="A7812" t="str">
        <f>VLOOKUP(J7812,[1]reportExcel!$C$6:$M$8021,4,FALSE)</f>
        <v>LA PATRIA</v>
      </c>
      <c r="B7812" t="str">
        <f>VLOOKUP(J7812,[1]reportExcel!$C$6:$M$8021,6,FALSE)</f>
        <v>-75,8784644871314</v>
      </c>
      <c r="C7812" t="str">
        <f>VLOOKUP(J7812,[1]reportExcel!$C$6:$M$8021,8,FALSE)</f>
        <v>0,7446631743672</v>
      </c>
      <c r="D7812" t="str">
        <f t="shared" si="244"/>
        <v>-76,4893361757</v>
      </c>
      <c r="E7812" t="str">
        <f t="shared" si="243"/>
        <v>1,00385569084</v>
      </c>
      <c r="H7812" s="6" t="s">
        <v>28808</v>
      </c>
      <c r="I7812" s="7" t="s">
        <v>28961</v>
      </c>
      <c r="J7812" s="7" t="s">
        <v>29009</v>
      </c>
      <c r="K7812" s="7" t="s">
        <v>28811</v>
      </c>
      <c r="L7812" s="7" t="s">
        <v>28963</v>
      </c>
      <c r="M7812" s="7" t="s">
        <v>29010</v>
      </c>
      <c r="N7812" s="7" t="s">
        <v>152</v>
      </c>
      <c r="O7812" s="15" t="s">
        <v>29011</v>
      </c>
      <c r="P7812" s="16"/>
      <c r="Q7812" s="7" t="s">
        <v>29012</v>
      </c>
      <c r="R7812" s="7" t="s">
        <v>23</v>
      </c>
      <c r="S7812" s="7" t="s">
        <v>24</v>
      </c>
      <c r="T7812" s="7" t="s">
        <v>23</v>
      </c>
    </row>
    <row r="7813" spans="1:20" ht="30" customHeight="1">
      <c r="A7813" t="str">
        <f>VLOOKUP(J7813,[1]reportExcel!$C$6:$M$8021,4,FALSE)</f>
        <v>PUERTO LEGUÍZAMO</v>
      </c>
      <c r="B7813" t="str">
        <f>VLOOKUP(J7813,[1]reportExcel!$C$6:$M$8021,6,FALSE)</f>
        <v>-74,7836699476</v>
      </c>
      <c r="C7813" t="str">
        <f>VLOOKUP(J7813,[1]reportExcel!$C$6:$M$8021,8,FALSE)</f>
        <v>-0,184973168422</v>
      </c>
      <c r="D7813" t="str">
        <f t="shared" si="244"/>
        <v>-74,7824713482</v>
      </c>
      <c r="E7813" t="str">
        <f t="shared" si="243"/>
        <v>-0,191870260599</v>
      </c>
      <c r="H7813" s="6" t="s">
        <v>28808</v>
      </c>
      <c r="I7813" s="7" t="s">
        <v>29013</v>
      </c>
      <c r="J7813" s="7" t="s">
        <v>29014</v>
      </c>
      <c r="K7813" s="7" t="s">
        <v>28811</v>
      </c>
      <c r="L7813" s="7" t="s">
        <v>29015</v>
      </c>
      <c r="M7813" s="7" t="s">
        <v>29015</v>
      </c>
      <c r="N7813" s="7" t="s">
        <v>20</v>
      </c>
      <c r="O7813" s="15" t="s">
        <v>29016</v>
      </c>
      <c r="P7813" s="16"/>
      <c r="Q7813" s="7" t="s">
        <v>29017</v>
      </c>
      <c r="R7813" s="7" t="s">
        <v>23</v>
      </c>
      <c r="S7813" s="7" t="s">
        <v>24</v>
      </c>
      <c r="T7813" s="7" t="s">
        <v>23</v>
      </c>
    </row>
    <row r="7814" spans="1:20" ht="30" customHeight="1">
      <c r="A7814" t="str">
        <f>VLOOKUP(J7814,[1]reportExcel!$C$6:$M$8021,4,FALSE)</f>
        <v>LA TAGUA</v>
      </c>
      <c r="B7814" t="str">
        <f>VLOOKUP(J7814,[1]reportExcel!$C$6:$M$8021,6,FALSE)</f>
        <v>-74,6629045592</v>
      </c>
      <c r="C7814" t="str">
        <f>VLOOKUP(J7814,[1]reportExcel!$C$6:$M$8021,8,FALSE)</f>
        <v>-0,0797760770172</v>
      </c>
      <c r="D7814" t="str">
        <f t="shared" si="244"/>
        <v>-74,6644755765</v>
      </c>
      <c r="E7814" t="str">
        <f t="shared" si="243"/>
        <v>-0,0582978573813</v>
      </c>
      <c r="H7814" s="6" t="s">
        <v>28808</v>
      </c>
      <c r="I7814" s="7" t="s">
        <v>29013</v>
      </c>
      <c r="J7814" s="7" t="s">
        <v>29018</v>
      </c>
      <c r="K7814" s="7" t="s">
        <v>28811</v>
      </c>
      <c r="L7814" s="7" t="s">
        <v>29015</v>
      </c>
      <c r="M7814" s="7" t="s">
        <v>29019</v>
      </c>
      <c r="N7814" s="7" t="s">
        <v>28</v>
      </c>
      <c r="O7814" s="15" t="s">
        <v>29020</v>
      </c>
      <c r="P7814" s="16"/>
      <c r="Q7814" s="7" t="s">
        <v>29021</v>
      </c>
      <c r="R7814" s="7" t="s">
        <v>23</v>
      </c>
      <c r="S7814" s="7" t="s">
        <v>24</v>
      </c>
      <c r="T7814" s="7" t="s">
        <v>23</v>
      </c>
    </row>
    <row r="7815" spans="1:20" ht="30" customHeight="1">
      <c r="A7815" t="str">
        <f>VLOOKUP(J7815,[1]reportExcel!$C$6:$M$8021,4,FALSE)</f>
        <v>PUERTO OSPINA</v>
      </c>
      <c r="B7815" t="str">
        <f>VLOOKUP(J7815,[1]reportExcel!$C$6:$M$8021,6,FALSE)</f>
        <v>-75,8554870325</v>
      </c>
      <c r="C7815" t="str">
        <f>VLOOKUP(J7815,[1]reportExcel!$C$6:$M$8021,8,FALSE)</f>
        <v>0,133447849216</v>
      </c>
      <c r="D7815" t="str">
        <f t="shared" si="244"/>
        <v>-75,8502139409</v>
      </c>
      <c r="E7815" t="str">
        <f t="shared" ref="E7815:E7878" si="245">IF(AND(Q7815="0,",NOT(ISNA(C7815))),C7815,Q7815)</f>
        <v>0,13309241033</v>
      </c>
      <c r="H7815" s="6" t="s">
        <v>28808</v>
      </c>
      <c r="I7815" s="7" t="s">
        <v>29013</v>
      </c>
      <c r="J7815" s="7" t="s">
        <v>29022</v>
      </c>
      <c r="K7815" s="7" t="s">
        <v>28811</v>
      </c>
      <c r="L7815" s="7" t="s">
        <v>29015</v>
      </c>
      <c r="M7815" s="7" t="s">
        <v>29023</v>
      </c>
      <c r="N7815" s="7" t="s">
        <v>28</v>
      </c>
      <c r="O7815" s="15" t="s">
        <v>29024</v>
      </c>
      <c r="P7815" s="16"/>
      <c r="Q7815" s="7" t="s">
        <v>29025</v>
      </c>
      <c r="R7815" s="7" t="s">
        <v>23</v>
      </c>
      <c r="S7815" s="7" t="s">
        <v>24</v>
      </c>
      <c r="T7815" s="7" t="s">
        <v>23</v>
      </c>
    </row>
    <row r="7816" spans="1:20" ht="30" customHeight="1">
      <c r="A7816" t="str">
        <f>VLOOKUP(J7816,[1]reportExcel!$C$6:$M$8021,4,FALSE)</f>
        <v>SENSELLA</v>
      </c>
      <c r="B7816" t="str">
        <f>VLOOKUP(J7816,[1]reportExcel!$C$6:$M$8021,6,FALSE)</f>
        <v>-74,988227787</v>
      </c>
      <c r="C7816" t="str">
        <f>VLOOKUP(J7816,[1]reportExcel!$C$6:$M$8021,8,FALSE)</f>
        <v>0,0603360161862</v>
      </c>
      <c r="D7816" t="str">
        <f t="shared" si="244"/>
        <v>-74,988227787</v>
      </c>
      <c r="E7816" t="str">
        <f t="shared" si="245"/>
        <v>0,0603360161862</v>
      </c>
      <c r="H7816" s="6" t="s">
        <v>28808</v>
      </c>
      <c r="I7816" s="7" t="s">
        <v>29013</v>
      </c>
      <c r="J7816" s="7" t="s">
        <v>29026</v>
      </c>
      <c r="K7816" s="7" t="s">
        <v>28811</v>
      </c>
      <c r="L7816" s="7" t="s">
        <v>29015</v>
      </c>
      <c r="M7816" s="7" t="s">
        <v>29027</v>
      </c>
      <c r="N7816" s="7" t="s">
        <v>152</v>
      </c>
      <c r="O7816" s="15" t="s">
        <v>102</v>
      </c>
      <c r="P7816" s="16"/>
      <c r="Q7816" s="7" t="s">
        <v>102</v>
      </c>
      <c r="R7816" s="7" t="s">
        <v>23</v>
      </c>
      <c r="S7816" s="7" t="s">
        <v>24</v>
      </c>
      <c r="T7816" s="7" t="s">
        <v>23</v>
      </c>
    </row>
    <row r="7817" spans="1:20" ht="30" customHeight="1">
      <c r="A7817" t="str">
        <f>VLOOKUP(J7817,[1]reportExcel!$C$6:$M$8021,4,FALSE)</f>
        <v>EL MECAYA</v>
      </c>
      <c r="B7817" t="str">
        <f>VLOOKUP(J7817,[1]reportExcel!$C$6:$M$8021,6,FALSE)</f>
        <v>-74,988227787</v>
      </c>
      <c r="C7817" t="str">
        <f>VLOOKUP(J7817,[1]reportExcel!$C$6:$M$8021,8,FALSE)</f>
        <v>0,0603360161862</v>
      </c>
      <c r="D7817" t="str">
        <f t="shared" si="244"/>
        <v>-74,988227787</v>
      </c>
      <c r="E7817" t="str">
        <f t="shared" si="245"/>
        <v>0,0603360161862</v>
      </c>
      <c r="H7817" s="6" t="s">
        <v>28808</v>
      </c>
      <c r="I7817" s="7" t="s">
        <v>29013</v>
      </c>
      <c r="J7817" s="7" t="s">
        <v>29028</v>
      </c>
      <c r="K7817" s="7" t="s">
        <v>28811</v>
      </c>
      <c r="L7817" s="7" t="s">
        <v>29015</v>
      </c>
      <c r="M7817" s="7" t="s">
        <v>29029</v>
      </c>
      <c r="N7817" s="7" t="s">
        <v>288</v>
      </c>
      <c r="O7817" s="15" t="s">
        <v>102</v>
      </c>
      <c r="P7817" s="16"/>
      <c r="Q7817" s="7" t="s">
        <v>102</v>
      </c>
      <c r="R7817" s="7" t="s">
        <v>23</v>
      </c>
      <c r="S7817" s="7" t="s">
        <v>24</v>
      </c>
      <c r="T7817" s="7" t="s">
        <v>23</v>
      </c>
    </row>
    <row r="7818" spans="1:20" ht="30" customHeight="1">
      <c r="A7818" t="str">
        <f>VLOOKUP(J7818,[1]reportExcel!$C$6:$M$8021,4,FALSE)</f>
        <v>LA PAYA</v>
      </c>
      <c r="B7818" t="str">
        <f>VLOOKUP(J7818,[1]reportExcel!$C$6:$M$8021,6,FALSE)</f>
        <v>-74,988227787</v>
      </c>
      <c r="C7818" t="str">
        <f>VLOOKUP(J7818,[1]reportExcel!$C$6:$M$8021,8,FALSE)</f>
        <v>0,0603360161862</v>
      </c>
      <c r="D7818" t="str">
        <f t="shared" si="244"/>
        <v>-74,988227787</v>
      </c>
      <c r="E7818" t="str">
        <f t="shared" si="245"/>
        <v>0,0603360161862</v>
      </c>
      <c r="H7818" s="6" t="s">
        <v>28808</v>
      </c>
      <c r="I7818" s="7" t="s">
        <v>29013</v>
      </c>
      <c r="J7818" s="7" t="s">
        <v>29030</v>
      </c>
      <c r="K7818" s="7" t="s">
        <v>28811</v>
      </c>
      <c r="L7818" s="7" t="s">
        <v>29015</v>
      </c>
      <c r="M7818" s="7" t="s">
        <v>29031</v>
      </c>
      <c r="N7818" s="7" t="s">
        <v>288</v>
      </c>
      <c r="O7818" s="15" t="s">
        <v>102</v>
      </c>
      <c r="P7818" s="16"/>
      <c r="Q7818" s="7" t="s">
        <v>102</v>
      </c>
      <c r="R7818" s="7" t="s">
        <v>23</v>
      </c>
      <c r="S7818" s="7" t="s">
        <v>24</v>
      </c>
      <c r="T7818" s="7" t="s">
        <v>23</v>
      </c>
    </row>
    <row r="7819" spans="1:20" ht="30" customHeight="1">
      <c r="A7819" t="str">
        <f>VLOOKUP(J7819,[1]reportExcel!$C$6:$M$8021,4,FALSE)</f>
        <v>LAS DELICIAS</v>
      </c>
      <c r="B7819" t="str">
        <f>VLOOKUP(J7819,[1]reportExcel!$C$6:$M$8021,6,FALSE)</f>
        <v>-74,988227787</v>
      </c>
      <c r="C7819" t="str">
        <f>VLOOKUP(J7819,[1]reportExcel!$C$6:$M$8021,8,FALSE)</f>
        <v>0,0603360161862</v>
      </c>
      <c r="D7819" t="str">
        <f t="shared" si="244"/>
        <v>-74,988227787</v>
      </c>
      <c r="E7819" t="str">
        <f t="shared" si="245"/>
        <v>0,0603360161862</v>
      </c>
      <c r="H7819" s="6" t="s">
        <v>28808</v>
      </c>
      <c r="I7819" s="7" t="s">
        <v>29013</v>
      </c>
      <c r="J7819" s="7" t="s">
        <v>29032</v>
      </c>
      <c r="K7819" s="7" t="s">
        <v>28811</v>
      </c>
      <c r="L7819" s="7" t="s">
        <v>29015</v>
      </c>
      <c r="M7819" s="7" t="s">
        <v>3843</v>
      </c>
      <c r="N7819" s="7" t="s">
        <v>288</v>
      </c>
      <c r="O7819" s="15" t="s">
        <v>102</v>
      </c>
      <c r="P7819" s="16"/>
      <c r="Q7819" s="7" t="s">
        <v>102</v>
      </c>
      <c r="R7819" s="7" t="s">
        <v>23</v>
      </c>
      <c r="S7819" s="7" t="s">
        <v>24</v>
      </c>
      <c r="T7819" s="7" t="s">
        <v>23</v>
      </c>
    </row>
    <row r="7820" spans="1:20" ht="30" customHeight="1">
      <c r="A7820" t="str">
        <f>VLOOKUP(J7820,[1]reportExcel!$C$6:$M$8021,4,FALSE)</f>
        <v>LA VICTORIA</v>
      </c>
      <c r="B7820" t="str">
        <f>VLOOKUP(J7820,[1]reportExcel!$C$6:$M$8021,6,FALSE)</f>
        <v>-74,988227787</v>
      </c>
      <c r="C7820" t="str">
        <f>VLOOKUP(J7820,[1]reportExcel!$C$6:$M$8021,8,FALSE)</f>
        <v>0,0603360161862</v>
      </c>
      <c r="D7820" t="str">
        <f t="shared" si="244"/>
        <v>-74,988227787</v>
      </c>
      <c r="E7820" t="str">
        <f t="shared" si="245"/>
        <v>0,0603360161862</v>
      </c>
      <c r="H7820" s="6" t="s">
        <v>28808</v>
      </c>
      <c r="I7820" s="7" t="s">
        <v>29013</v>
      </c>
      <c r="J7820" s="7" t="s">
        <v>29033</v>
      </c>
      <c r="K7820" s="7" t="s">
        <v>28811</v>
      </c>
      <c r="L7820" s="7" t="s">
        <v>29015</v>
      </c>
      <c r="M7820" s="7" t="s">
        <v>4150</v>
      </c>
      <c r="N7820" s="7" t="s">
        <v>288</v>
      </c>
      <c r="O7820" s="15" t="s">
        <v>102</v>
      </c>
      <c r="P7820" s="16"/>
      <c r="Q7820" s="7" t="s">
        <v>102</v>
      </c>
      <c r="R7820" s="7" t="s">
        <v>23</v>
      </c>
      <c r="S7820" s="7" t="s">
        <v>24</v>
      </c>
      <c r="T7820" s="7" t="s">
        <v>23</v>
      </c>
    </row>
    <row r="7821" spans="1:20" ht="30" customHeight="1">
      <c r="A7821" t="str">
        <f>VLOOKUP(J7821,[1]reportExcel!$C$6:$M$8021,4,FALSE)</f>
        <v>PIÑUÑA NEGRO</v>
      </c>
      <c r="B7821" t="str">
        <f>VLOOKUP(J7821,[1]reportExcel!$C$6:$M$8021,6,FALSE)</f>
        <v>-76,0143804837</v>
      </c>
      <c r="C7821" t="str">
        <f>VLOOKUP(J7821,[1]reportExcel!$C$6:$M$8021,8,FALSE)</f>
        <v>0,309106585896</v>
      </c>
      <c r="D7821" t="str">
        <f t="shared" si="244"/>
        <v>-76,0127513034</v>
      </c>
      <c r="E7821" t="str">
        <f t="shared" si="245"/>
        <v>0,306940621724</v>
      </c>
      <c r="H7821" s="6" t="s">
        <v>28808</v>
      </c>
      <c r="I7821" s="7" t="s">
        <v>29013</v>
      </c>
      <c r="J7821" s="7" t="s">
        <v>29034</v>
      </c>
      <c r="K7821" s="7" t="s">
        <v>28811</v>
      </c>
      <c r="L7821" s="7" t="s">
        <v>29015</v>
      </c>
      <c r="M7821" s="7" t="s">
        <v>29035</v>
      </c>
      <c r="N7821" s="7" t="s">
        <v>288</v>
      </c>
      <c r="O7821" s="15" t="s">
        <v>29036</v>
      </c>
      <c r="P7821" s="16"/>
      <c r="Q7821" s="7" t="s">
        <v>29037</v>
      </c>
      <c r="R7821" s="7" t="s">
        <v>23</v>
      </c>
      <c r="S7821" s="7" t="s">
        <v>24</v>
      </c>
      <c r="T7821" s="7" t="s">
        <v>23</v>
      </c>
    </row>
    <row r="7822" spans="1:20" ht="30" customHeight="1">
      <c r="A7822" t="str">
        <f>VLOOKUP(J7822,[1]reportExcel!$C$6:$M$8021,4,FALSE)</f>
        <v>NUEVA APAYA</v>
      </c>
      <c r="B7822" t="str">
        <f>VLOOKUP(J7822,[1]reportExcel!$C$6:$M$8021,6,FALSE)</f>
        <v>-74,988227787</v>
      </c>
      <c r="C7822" t="str">
        <f>VLOOKUP(J7822,[1]reportExcel!$C$6:$M$8021,8,FALSE)</f>
        <v>0,0603360161862</v>
      </c>
      <c r="D7822" t="str">
        <f t="shared" si="244"/>
        <v>-75,1954548141</v>
      </c>
      <c r="E7822" t="str">
        <f t="shared" si="245"/>
        <v>-0,0379813125992</v>
      </c>
      <c r="H7822" s="6" t="s">
        <v>28808</v>
      </c>
      <c r="I7822" s="7" t="s">
        <v>29013</v>
      </c>
      <c r="J7822" s="7" t="s">
        <v>29038</v>
      </c>
      <c r="K7822" s="7" t="s">
        <v>28811</v>
      </c>
      <c r="L7822" s="7" t="s">
        <v>29015</v>
      </c>
      <c r="M7822" s="7" t="s">
        <v>29039</v>
      </c>
      <c r="N7822" s="7" t="s">
        <v>288</v>
      </c>
      <c r="O7822" s="15" t="s">
        <v>29040</v>
      </c>
      <c r="P7822" s="16"/>
      <c r="Q7822" s="7" t="s">
        <v>29041</v>
      </c>
      <c r="R7822" s="7" t="s">
        <v>23</v>
      </c>
      <c r="S7822" s="7" t="s">
        <v>24</v>
      </c>
      <c r="T7822" s="7" t="s">
        <v>23</v>
      </c>
    </row>
    <row r="7823" spans="1:20" ht="30" customHeight="1">
      <c r="A7823" t="str">
        <f>VLOOKUP(J7823,[1]reportExcel!$C$6:$M$8021,4,FALSE)</f>
        <v>PUERTO NARIÑO</v>
      </c>
      <c r="B7823" t="str">
        <f>VLOOKUP(J7823,[1]reportExcel!$C$6:$M$8021,6,FALSE)</f>
        <v>-74,988227787</v>
      </c>
      <c r="C7823" t="str">
        <f>VLOOKUP(J7823,[1]reportExcel!$C$6:$M$8021,8,FALSE)</f>
        <v>0,0603360161862</v>
      </c>
      <c r="D7823" t="str">
        <f t="shared" si="244"/>
        <v>-74,6114014639</v>
      </c>
      <c r="E7823" t="str">
        <f t="shared" si="245"/>
        <v>-0,345679824842</v>
      </c>
      <c r="H7823" s="6" t="s">
        <v>28808</v>
      </c>
      <c r="I7823" s="7" t="s">
        <v>29013</v>
      </c>
      <c r="J7823" s="7" t="s">
        <v>29042</v>
      </c>
      <c r="K7823" s="7" t="s">
        <v>28811</v>
      </c>
      <c r="L7823" s="7" t="s">
        <v>29015</v>
      </c>
      <c r="M7823" s="7" t="s">
        <v>4315</v>
      </c>
      <c r="N7823" s="7" t="s">
        <v>152</v>
      </c>
      <c r="O7823" s="15" t="s">
        <v>29043</v>
      </c>
      <c r="P7823" s="16"/>
      <c r="Q7823" s="7" t="s">
        <v>29044</v>
      </c>
      <c r="R7823" s="7" t="s">
        <v>23</v>
      </c>
      <c r="S7823" s="7" t="s">
        <v>24</v>
      </c>
      <c r="T7823" s="7" t="s">
        <v>23</v>
      </c>
    </row>
    <row r="7824" spans="1:20" ht="30" customHeight="1">
      <c r="A7824" t="str">
        <f>VLOOKUP(J7824,[1]reportExcel!$C$6:$M$8021,4,FALSE)</f>
        <v>SIBUNDOY</v>
      </c>
      <c r="B7824" t="str">
        <f>VLOOKUP(J7824,[1]reportExcel!$C$6:$M$8021,6,FALSE)</f>
        <v>-76,9212871804</v>
      </c>
      <c r="C7824" t="str">
        <f>VLOOKUP(J7824,[1]reportExcel!$C$6:$M$8021,8,FALSE)</f>
        <v>1,2030862151</v>
      </c>
      <c r="D7824" t="str">
        <f t="shared" si="244"/>
        <v>-76,9174823545</v>
      </c>
      <c r="E7824" t="str">
        <f t="shared" si="245"/>
        <v>1,20011541585</v>
      </c>
      <c r="H7824" s="6" t="s">
        <v>28808</v>
      </c>
      <c r="I7824" s="7" t="s">
        <v>29045</v>
      </c>
      <c r="J7824" s="7" t="s">
        <v>29046</v>
      </c>
      <c r="K7824" s="7" t="s">
        <v>28811</v>
      </c>
      <c r="L7824" s="7" t="s">
        <v>29047</v>
      </c>
      <c r="M7824" s="7" t="s">
        <v>29047</v>
      </c>
      <c r="N7824" s="7" t="s">
        <v>20</v>
      </c>
      <c r="O7824" s="15" t="s">
        <v>29048</v>
      </c>
      <c r="P7824" s="16"/>
      <c r="Q7824" s="7" t="s">
        <v>29049</v>
      </c>
      <c r="R7824" s="7" t="s">
        <v>23</v>
      </c>
      <c r="S7824" s="7" t="s">
        <v>24</v>
      </c>
      <c r="T7824" s="7" t="s">
        <v>23</v>
      </c>
    </row>
    <row r="7825" spans="1:20" ht="30" customHeight="1">
      <c r="A7825" t="str">
        <f>VLOOKUP(J7825,[1]reportExcel!$C$6:$M$8021,4,FALSE)</f>
        <v>SAGRADO CORAZON DE JESUS</v>
      </c>
      <c r="B7825" t="str">
        <f>VLOOKUP(J7825,[1]reportExcel!$C$6:$M$8021,6,FALSE)</f>
        <v>-76,9023272523157</v>
      </c>
      <c r="C7825" t="str">
        <f>VLOOKUP(J7825,[1]reportExcel!$C$6:$M$8021,8,FALSE)</f>
        <v>1,2295373142729</v>
      </c>
      <c r="D7825" t="str">
        <f t="shared" si="244"/>
        <v>-76,9266548918</v>
      </c>
      <c r="E7825" t="str">
        <f t="shared" si="245"/>
        <v>1,18662847638</v>
      </c>
      <c r="H7825" s="6" t="s">
        <v>28808</v>
      </c>
      <c r="I7825" s="7" t="s">
        <v>29045</v>
      </c>
      <c r="J7825" s="7" t="s">
        <v>29050</v>
      </c>
      <c r="K7825" s="7" t="s">
        <v>28811</v>
      </c>
      <c r="L7825" s="7" t="s">
        <v>29047</v>
      </c>
      <c r="M7825" s="7" t="s">
        <v>29051</v>
      </c>
      <c r="N7825" s="7" t="s">
        <v>45</v>
      </c>
      <c r="O7825" s="15" t="s">
        <v>29052</v>
      </c>
      <c r="P7825" s="16"/>
      <c r="Q7825" s="7" t="s">
        <v>29053</v>
      </c>
      <c r="R7825" s="7" t="s">
        <v>23</v>
      </c>
      <c r="S7825" s="7" t="s">
        <v>24</v>
      </c>
      <c r="T7825" s="7" t="s">
        <v>23</v>
      </c>
    </row>
    <row r="7826" spans="1:20" ht="30" customHeight="1">
      <c r="A7826" t="str">
        <f>VLOOKUP(J7826,[1]reportExcel!$C$6:$M$8021,4,FALSE)</f>
        <v>LAS COCHAS</v>
      </c>
      <c r="B7826" t="str">
        <f>VLOOKUP(J7826,[1]reportExcel!$C$6:$M$8021,6,FALSE)</f>
        <v>-76,9023272523157</v>
      </c>
      <c r="C7826" t="str">
        <f>VLOOKUP(J7826,[1]reportExcel!$C$6:$M$8021,8,FALSE)</f>
        <v>1,2295373142729</v>
      </c>
      <c r="D7826" t="str">
        <f t="shared" si="244"/>
        <v>-76,9303047578</v>
      </c>
      <c r="E7826" t="str">
        <f t="shared" si="245"/>
        <v>1,17655206542</v>
      </c>
      <c r="H7826" s="6" t="s">
        <v>28808</v>
      </c>
      <c r="I7826" s="7" t="s">
        <v>29045</v>
      </c>
      <c r="J7826" s="7" t="s">
        <v>29054</v>
      </c>
      <c r="K7826" s="7" t="s">
        <v>28811</v>
      </c>
      <c r="L7826" s="7" t="s">
        <v>29047</v>
      </c>
      <c r="M7826" s="7" t="s">
        <v>19276</v>
      </c>
      <c r="N7826" s="7" t="s">
        <v>45</v>
      </c>
      <c r="O7826" s="15" t="s">
        <v>29055</v>
      </c>
      <c r="P7826" s="16"/>
      <c r="Q7826" s="7" t="s">
        <v>29056</v>
      </c>
      <c r="R7826" s="7" t="s">
        <v>23</v>
      </c>
      <c r="S7826" s="7" t="s">
        <v>24</v>
      </c>
      <c r="T7826" s="7" t="s">
        <v>23</v>
      </c>
    </row>
    <row r="7827" spans="1:20" ht="30" customHeight="1">
      <c r="A7827" t="str">
        <f>VLOOKUP(J7827,[1]reportExcel!$C$6:$M$8021,4,FALSE)</f>
        <v>VILLA FLOR</v>
      </c>
      <c r="B7827" t="str">
        <f>VLOOKUP(J7827,[1]reportExcel!$C$6:$M$8021,6,FALSE)</f>
        <v>-76,9023272523157</v>
      </c>
      <c r="C7827" t="str">
        <f>VLOOKUP(J7827,[1]reportExcel!$C$6:$M$8021,8,FALSE)</f>
        <v>1,2295373142729</v>
      </c>
      <c r="D7827" t="str">
        <f t="shared" si="244"/>
        <v>-76,9195753768</v>
      </c>
      <c r="E7827" t="str">
        <f t="shared" si="245"/>
        <v>1,20968102334</v>
      </c>
      <c r="H7827" s="6" t="s">
        <v>28808</v>
      </c>
      <c r="I7827" s="7" t="s">
        <v>29045</v>
      </c>
      <c r="J7827" s="7" t="s">
        <v>29057</v>
      </c>
      <c r="K7827" s="7" t="s">
        <v>28811</v>
      </c>
      <c r="L7827" s="7" t="s">
        <v>29047</v>
      </c>
      <c r="M7827" s="7" t="s">
        <v>5169</v>
      </c>
      <c r="N7827" s="7" t="s">
        <v>45</v>
      </c>
      <c r="O7827" s="15" t="s">
        <v>29058</v>
      </c>
      <c r="P7827" s="16"/>
      <c r="Q7827" s="7" t="s">
        <v>29059</v>
      </c>
      <c r="R7827" s="7" t="s">
        <v>23</v>
      </c>
      <c r="S7827" s="7" t="s">
        <v>24</v>
      </c>
      <c r="T7827" s="7" t="s">
        <v>23</v>
      </c>
    </row>
    <row r="7828" spans="1:20" ht="30" customHeight="1">
      <c r="A7828" t="str">
        <f>VLOOKUP(J7828,[1]reportExcel!$C$6:$M$8021,4,FALSE)</f>
        <v>SAN FRANCISCO</v>
      </c>
      <c r="B7828" t="str">
        <f>VLOOKUP(J7828,[1]reportExcel!$C$6:$M$8021,6,FALSE)</f>
        <v>-76,875892028</v>
      </c>
      <c r="C7828" t="str">
        <f>VLOOKUP(J7828,[1]reportExcel!$C$6:$M$8021,8,FALSE)</f>
        <v>1,17674026489</v>
      </c>
      <c r="D7828" t="str">
        <f t="shared" si="244"/>
        <v>-76,8792415368</v>
      </c>
      <c r="E7828" t="str">
        <f t="shared" si="245"/>
        <v>1,17421702835</v>
      </c>
      <c r="H7828" s="6" t="s">
        <v>28808</v>
      </c>
      <c r="I7828" s="7" t="s">
        <v>29060</v>
      </c>
      <c r="J7828" s="7" t="s">
        <v>29061</v>
      </c>
      <c r="K7828" s="7" t="s">
        <v>28811</v>
      </c>
      <c r="L7828" s="7" t="s">
        <v>2303</v>
      </c>
      <c r="M7828" s="7" t="s">
        <v>2303</v>
      </c>
      <c r="N7828" s="7" t="s">
        <v>20</v>
      </c>
      <c r="O7828" s="15" t="s">
        <v>29062</v>
      </c>
      <c r="P7828" s="16"/>
      <c r="Q7828" s="7" t="s">
        <v>29063</v>
      </c>
      <c r="R7828" s="7" t="s">
        <v>23</v>
      </c>
      <c r="S7828" s="7" t="s">
        <v>24</v>
      </c>
      <c r="T7828" s="7" t="s">
        <v>23</v>
      </c>
    </row>
    <row r="7829" spans="1:20" ht="30" customHeight="1">
      <c r="A7829" t="str">
        <f>VLOOKUP(J7829,[1]reportExcel!$C$6:$M$8021,4,FALSE)</f>
        <v>SAN ANTONIO</v>
      </c>
      <c r="B7829" t="str">
        <f>VLOOKUP(J7829,[1]reportExcel!$C$6:$M$8021,6,FALSE)</f>
        <v>-76,842414408</v>
      </c>
      <c r="C7829" t="str">
        <f>VLOOKUP(J7829,[1]reportExcel!$C$6:$M$8021,8,FALSE)</f>
        <v>1,18771947815</v>
      </c>
      <c r="D7829" t="str">
        <f t="shared" si="244"/>
        <v>-76,919426301</v>
      </c>
      <c r="E7829" t="str">
        <f t="shared" si="245"/>
        <v>1,146376975</v>
      </c>
      <c r="H7829" s="6" t="s">
        <v>28808</v>
      </c>
      <c r="I7829" s="7" t="s">
        <v>29060</v>
      </c>
      <c r="J7829" s="7" t="s">
        <v>29064</v>
      </c>
      <c r="K7829" s="7" t="s">
        <v>28811</v>
      </c>
      <c r="L7829" s="7" t="s">
        <v>2303</v>
      </c>
      <c r="M7829" s="7" t="s">
        <v>3835</v>
      </c>
      <c r="N7829" s="7" t="s">
        <v>45</v>
      </c>
      <c r="O7829" s="15" t="s">
        <v>29065</v>
      </c>
      <c r="P7829" s="16"/>
      <c r="Q7829" s="7" t="s">
        <v>29066</v>
      </c>
      <c r="R7829" s="7" t="s">
        <v>23</v>
      </c>
      <c r="S7829" s="7" t="s">
        <v>24</v>
      </c>
      <c r="T7829" s="7" t="s">
        <v>23</v>
      </c>
    </row>
    <row r="7830" spans="1:20" ht="30" customHeight="1">
      <c r="A7830" t="str">
        <f>VLOOKUP(J7830,[1]reportExcel!$C$6:$M$8021,4,FALSE)</f>
        <v>SAN SILVESTRE</v>
      </c>
      <c r="B7830" t="str">
        <f>VLOOKUP(J7830,[1]reportExcel!$C$6:$M$8021,6,FALSE)</f>
        <v>-76,8423768319484</v>
      </c>
      <c r="C7830" t="str">
        <f>VLOOKUP(J7830,[1]reportExcel!$C$6:$M$8021,8,FALSE)</f>
        <v>1,1876892763701</v>
      </c>
      <c r="D7830" t="str">
        <f t="shared" si="244"/>
        <v>-76,9333891525</v>
      </c>
      <c r="E7830" t="str">
        <f t="shared" si="245"/>
        <v>1,15695988499</v>
      </c>
      <c r="H7830" s="6" t="s">
        <v>28808</v>
      </c>
      <c r="I7830" s="7" t="s">
        <v>29060</v>
      </c>
      <c r="J7830" s="7" t="s">
        <v>29067</v>
      </c>
      <c r="K7830" s="7" t="s">
        <v>28811</v>
      </c>
      <c r="L7830" s="7" t="s">
        <v>2303</v>
      </c>
      <c r="M7830" s="7" t="s">
        <v>29068</v>
      </c>
      <c r="N7830" s="7" t="s">
        <v>45</v>
      </c>
      <c r="O7830" s="15" t="s">
        <v>29069</v>
      </c>
      <c r="P7830" s="16"/>
      <c r="Q7830" s="7" t="s">
        <v>29070</v>
      </c>
      <c r="R7830" s="7" t="s">
        <v>23</v>
      </c>
      <c r="S7830" s="7" t="s">
        <v>24</v>
      </c>
      <c r="T7830" s="7" t="s">
        <v>23</v>
      </c>
    </row>
    <row r="7831" spans="1:20" ht="30" customHeight="1">
      <c r="A7831" t="str">
        <f>VLOOKUP(J7831,[1]reportExcel!$C$6:$M$8021,4,FALSE)</f>
        <v>MINCHOY</v>
      </c>
      <c r="B7831" t="str">
        <f>VLOOKUP(J7831,[1]reportExcel!$C$6:$M$8021,6,FALSE)</f>
        <v>-76,8423768319484</v>
      </c>
      <c r="C7831" t="str">
        <f>VLOOKUP(J7831,[1]reportExcel!$C$6:$M$8021,8,FALSE)</f>
        <v>1,1876892763701</v>
      </c>
      <c r="D7831" t="str">
        <f t="shared" si="244"/>
        <v>-76,819287109</v>
      </c>
      <c r="E7831" t="str">
        <f t="shared" si="245"/>
        <v>1,201473074</v>
      </c>
      <c r="H7831" s="6" t="s">
        <v>28808</v>
      </c>
      <c r="I7831" s="7" t="s">
        <v>29060</v>
      </c>
      <c r="J7831" s="7" t="s">
        <v>29071</v>
      </c>
      <c r="K7831" s="7" t="s">
        <v>28811</v>
      </c>
      <c r="L7831" s="7" t="s">
        <v>2303</v>
      </c>
      <c r="M7831" s="7" t="s">
        <v>29072</v>
      </c>
      <c r="N7831" s="7" t="s">
        <v>45</v>
      </c>
      <c r="O7831" s="15" t="s">
        <v>29073</v>
      </c>
      <c r="P7831" s="16"/>
      <c r="Q7831" s="7" t="s">
        <v>29074</v>
      </c>
      <c r="R7831" s="7" t="s">
        <v>23</v>
      </c>
      <c r="S7831" s="7" t="s">
        <v>24</v>
      </c>
      <c r="T7831" s="7" t="s">
        <v>23</v>
      </c>
    </row>
    <row r="7832" spans="1:20" ht="30" customHeight="1">
      <c r="A7832" t="str">
        <f>VLOOKUP(J7832,[1]reportExcel!$C$6:$M$8021,4,FALSE)</f>
        <v>LA DORADA</v>
      </c>
      <c r="B7832" t="str">
        <f>VLOOKUP(J7832,[1]reportExcel!$C$6:$M$8021,6,FALSE)</f>
        <v>-76,8453432762</v>
      </c>
      <c r="C7832" t="str">
        <f>VLOOKUP(J7832,[1]reportExcel!$C$6:$M$8021,8,FALSE)</f>
        <v>0,273017004162</v>
      </c>
      <c r="D7832" t="str">
        <f t="shared" si="244"/>
        <v>-76,9124101199</v>
      </c>
      <c r="E7832" t="str">
        <f t="shared" si="245"/>
        <v>0,343270468548</v>
      </c>
      <c r="H7832" s="6" t="s">
        <v>28808</v>
      </c>
      <c r="I7832" s="7" t="s">
        <v>29075</v>
      </c>
      <c r="J7832" s="7" t="s">
        <v>29076</v>
      </c>
      <c r="K7832" s="7" t="s">
        <v>28811</v>
      </c>
      <c r="L7832" s="7" t="s">
        <v>1577</v>
      </c>
      <c r="M7832" s="7" t="s">
        <v>4565</v>
      </c>
      <c r="N7832" s="7" t="s">
        <v>20</v>
      </c>
      <c r="O7832" s="15" t="s">
        <v>29077</v>
      </c>
      <c r="P7832" s="16"/>
      <c r="Q7832" s="7" t="s">
        <v>29078</v>
      </c>
      <c r="R7832" s="7" t="s">
        <v>23</v>
      </c>
      <c r="S7832" s="7" t="s">
        <v>24</v>
      </c>
      <c r="T7832" s="7" t="s">
        <v>23</v>
      </c>
    </row>
    <row r="7833" spans="1:20" ht="30" customHeight="1">
      <c r="A7833" t="str">
        <f>VLOOKUP(J7833,[1]reportExcel!$C$6:$M$8021,4,FALSE)</f>
        <v>PUERTO COLÓN</v>
      </c>
      <c r="B7833" t="str">
        <f>VLOOKUP(J7833,[1]reportExcel!$C$6:$M$8021,6,FALSE)</f>
        <v>-76,9302953083</v>
      </c>
      <c r="C7833" t="str">
        <f>VLOOKUP(J7833,[1]reportExcel!$C$6:$M$8021,8,FALSE)</f>
        <v>0,2760135335</v>
      </c>
      <c r="D7833" t="str">
        <f t="shared" si="244"/>
        <v>-76,9277133509</v>
      </c>
      <c r="E7833" t="str">
        <f t="shared" si="245"/>
        <v>0,277699317534</v>
      </c>
      <c r="H7833" s="6" t="s">
        <v>28808</v>
      </c>
      <c r="I7833" s="7" t="s">
        <v>29075</v>
      </c>
      <c r="J7833" s="7" t="s">
        <v>29079</v>
      </c>
      <c r="K7833" s="7" t="s">
        <v>28811</v>
      </c>
      <c r="L7833" s="7" t="s">
        <v>1577</v>
      </c>
      <c r="M7833" s="7" t="s">
        <v>29080</v>
      </c>
      <c r="N7833" s="7" t="s">
        <v>288</v>
      </c>
      <c r="O7833" s="15" t="s">
        <v>29081</v>
      </c>
      <c r="P7833" s="16"/>
      <c r="Q7833" s="7" t="s">
        <v>29082</v>
      </c>
      <c r="R7833" s="7" t="s">
        <v>23</v>
      </c>
      <c r="S7833" s="7" t="s">
        <v>24</v>
      </c>
      <c r="T7833" s="7" t="s">
        <v>23</v>
      </c>
    </row>
    <row r="7834" spans="1:20" ht="30" customHeight="1">
      <c r="A7834" t="str">
        <f>VLOOKUP(J7834,[1]reportExcel!$C$6:$M$8021,4,FALSE)</f>
        <v>AGUA BLANCA</v>
      </c>
      <c r="B7834" t="str">
        <f>VLOOKUP(J7834,[1]reportExcel!$C$6:$M$8021,6,FALSE)</f>
        <v>-76,8605424506944</v>
      </c>
      <c r="C7834" t="str">
        <f>VLOOKUP(J7834,[1]reportExcel!$C$6:$M$8021,8,FALSE)</f>
        <v>0,3055557669294</v>
      </c>
      <c r="D7834" t="str">
        <f t="shared" ref="D7834:D7897" si="246">IF(AND(O7834="0,",NOT(ISNA(B7834))),B7834,O7834)</f>
        <v>-76,9389016389</v>
      </c>
      <c r="E7834" t="str">
        <f t="shared" si="245"/>
        <v>0,374987168763</v>
      </c>
      <c r="H7834" s="6" t="s">
        <v>28808</v>
      </c>
      <c r="I7834" s="7" t="s">
        <v>29075</v>
      </c>
      <c r="J7834" s="7" t="s">
        <v>29083</v>
      </c>
      <c r="K7834" s="7" t="s">
        <v>28811</v>
      </c>
      <c r="L7834" s="7" t="s">
        <v>1577</v>
      </c>
      <c r="M7834" s="7" t="s">
        <v>7511</v>
      </c>
      <c r="N7834" s="7" t="s">
        <v>152</v>
      </c>
      <c r="O7834" s="15" t="s">
        <v>29084</v>
      </c>
      <c r="P7834" s="16"/>
      <c r="Q7834" s="7" t="s">
        <v>29085</v>
      </c>
      <c r="R7834" s="7" t="s">
        <v>23</v>
      </c>
      <c r="S7834" s="7" t="s">
        <v>24</v>
      </c>
      <c r="T7834" s="7" t="s">
        <v>23</v>
      </c>
    </row>
    <row r="7835" spans="1:20" ht="30" customHeight="1">
      <c r="A7835" t="str">
        <f>VLOOKUP(J7835,[1]reportExcel!$C$6:$M$8021,4,FALSE)</f>
        <v>EL CHIGUACO</v>
      </c>
      <c r="B7835" t="str">
        <f>VLOOKUP(J7835,[1]reportExcel!$C$6:$M$8021,6,FALSE)</f>
        <v>-76,8605424506944</v>
      </c>
      <c r="C7835" t="str">
        <f>VLOOKUP(J7835,[1]reportExcel!$C$6:$M$8021,8,FALSE)</f>
        <v>0,3055557669294</v>
      </c>
      <c r="D7835" t="str">
        <f t="shared" si="246"/>
        <v>-76,8634547428</v>
      </c>
      <c r="E7835" t="str">
        <f t="shared" si="245"/>
        <v>0,318719228652</v>
      </c>
      <c r="H7835" s="6" t="s">
        <v>28808</v>
      </c>
      <c r="I7835" s="7" t="s">
        <v>29075</v>
      </c>
      <c r="J7835" s="7" t="s">
        <v>29086</v>
      </c>
      <c r="K7835" s="7" t="s">
        <v>28811</v>
      </c>
      <c r="L7835" s="7" t="s">
        <v>1577</v>
      </c>
      <c r="M7835" s="7" t="s">
        <v>29087</v>
      </c>
      <c r="N7835" s="7" t="s">
        <v>152</v>
      </c>
      <c r="O7835" s="15" t="s">
        <v>29088</v>
      </c>
      <c r="P7835" s="16"/>
      <c r="Q7835" s="7" t="s">
        <v>29089</v>
      </c>
      <c r="R7835" s="7" t="s">
        <v>23</v>
      </c>
      <c r="S7835" s="7" t="s">
        <v>24</v>
      </c>
      <c r="T7835" s="7" t="s">
        <v>23</v>
      </c>
    </row>
    <row r="7836" spans="1:20" ht="30" customHeight="1">
      <c r="A7836" t="str">
        <f>VLOOKUP(J7836,[1]reportExcel!$C$6:$M$8021,4,FALSE)</f>
        <v>EL MAIZAL</v>
      </c>
      <c r="B7836" t="str">
        <f>VLOOKUP(J7836,[1]reportExcel!$C$6:$M$8021,6,FALSE)</f>
        <v>-76,8605424506944</v>
      </c>
      <c r="C7836" t="str">
        <f>VLOOKUP(J7836,[1]reportExcel!$C$6:$M$8021,8,FALSE)</f>
        <v>0,3055557669294</v>
      </c>
      <c r="D7836" t="str">
        <f t="shared" si="246"/>
        <v>-76,9463994409</v>
      </c>
      <c r="E7836" t="str">
        <f t="shared" si="245"/>
        <v>0,344267164309</v>
      </c>
      <c r="H7836" s="6" t="s">
        <v>28808</v>
      </c>
      <c r="I7836" s="7" t="s">
        <v>29075</v>
      </c>
      <c r="J7836" s="7" t="s">
        <v>29090</v>
      </c>
      <c r="K7836" s="7" t="s">
        <v>28811</v>
      </c>
      <c r="L7836" s="7" t="s">
        <v>1577</v>
      </c>
      <c r="M7836" s="7" t="s">
        <v>29091</v>
      </c>
      <c r="N7836" s="7" t="s">
        <v>152</v>
      </c>
      <c r="O7836" s="15" t="s">
        <v>29092</v>
      </c>
      <c r="P7836" s="16"/>
      <c r="Q7836" s="7" t="s">
        <v>29093</v>
      </c>
      <c r="R7836" s="7" t="s">
        <v>23</v>
      </c>
      <c r="S7836" s="7" t="s">
        <v>24</v>
      </c>
      <c r="T7836" s="7" t="s">
        <v>23</v>
      </c>
    </row>
    <row r="7837" spans="1:20" ht="30" customHeight="1">
      <c r="A7837" t="str">
        <f>VLOOKUP(J7837,[1]reportExcel!$C$6:$M$8021,4,FALSE)</f>
        <v>JORDÁN ORTÍZ</v>
      </c>
      <c r="B7837" t="str">
        <f>VLOOKUP(J7837,[1]reportExcel!$C$6:$M$8021,6,FALSE)</f>
        <v>-76,8605424506944</v>
      </c>
      <c r="C7837" t="str">
        <f>VLOOKUP(J7837,[1]reportExcel!$C$6:$M$8021,8,FALSE)</f>
        <v>0,3055557669294</v>
      </c>
      <c r="D7837" t="str">
        <f t="shared" si="246"/>
        <v>-76,9815811698</v>
      </c>
      <c r="E7837" t="str">
        <f t="shared" si="245"/>
        <v>0,346991629161</v>
      </c>
      <c r="H7837" s="6" t="s">
        <v>28808</v>
      </c>
      <c r="I7837" s="7" t="s">
        <v>29075</v>
      </c>
      <c r="J7837" s="7" t="s">
        <v>29094</v>
      </c>
      <c r="K7837" s="7" t="s">
        <v>28811</v>
      </c>
      <c r="L7837" s="7" t="s">
        <v>1577</v>
      </c>
      <c r="M7837" s="7" t="s">
        <v>29095</v>
      </c>
      <c r="N7837" s="7" t="s">
        <v>152</v>
      </c>
      <c r="O7837" s="15" t="s">
        <v>29096</v>
      </c>
      <c r="P7837" s="16"/>
      <c r="Q7837" s="7" t="s">
        <v>29097</v>
      </c>
      <c r="R7837" s="7" t="s">
        <v>23</v>
      </c>
      <c r="S7837" s="7" t="s">
        <v>24</v>
      </c>
      <c r="T7837" s="7" t="s">
        <v>23</v>
      </c>
    </row>
    <row r="7838" spans="1:20" ht="30" customHeight="1">
      <c r="A7838" t="str">
        <f>VLOOKUP(J7838,[1]reportExcel!$C$6:$M$8021,4,FALSE)</f>
        <v>LA GUISITA</v>
      </c>
      <c r="B7838" t="str">
        <f>VLOOKUP(J7838,[1]reportExcel!$C$6:$M$8021,6,FALSE)</f>
        <v>-76,8605424506944</v>
      </c>
      <c r="C7838" t="str">
        <f>VLOOKUP(J7838,[1]reportExcel!$C$6:$M$8021,8,FALSE)</f>
        <v>0,3055557669294</v>
      </c>
      <c r="D7838" t="str">
        <f t="shared" si="246"/>
        <v>-77,009343062</v>
      </c>
      <c r="E7838" t="str">
        <f t="shared" si="245"/>
        <v>0,351465226077</v>
      </c>
      <c r="H7838" s="6" t="s">
        <v>28808</v>
      </c>
      <c r="I7838" s="7" t="s">
        <v>29075</v>
      </c>
      <c r="J7838" s="7" t="s">
        <v>29098</v>
      </c>
      <c r="K7838" s="7" t="s">
        <v>28811</v>
      </c>
      <c r="L7838" s="7" t="s">
        <v>1577</v>
      </c>
      <c r="M7838" s="7" t="s">
        <v>29099</v>
      </c>
      <c r="N7838" s="7" t="s">
        <v>152</v>
      </c>
      <c r="O7838" s="15" t="s">
        <v>29100</v>
      </c>
      <c r="P7838" s="16"/>
      <c r="Q7838" s="7" t="s">
        <v>29101</v>
      </c>
      <c r="R7838" s="7" t="s">
        <v>23</v>
      </c>
      <c r="S7838" s="7" t="s">
        <v>24</v>
      </c>
      <c r="T7838" s="7" t="s">
        <v>23</v>
      </c>
    </row>
    <row r="7839" spans="1:20" ht="30" customHeight="1">
      <c r="A7839" t="str">
        <f>VLOOKUP(J7839,[1]reportExcel!$C$6:$M$8021,4,FALSE)</f>
        <v>MESAS DEL SABALITO</v>
      </c>
      <c r="B7839" t="str">
        <f>VLOOKUP(J7839,[1]reportExcel!$C$6:$M$8021,6,FALSE)</f>
        <v>-76,8605424506944</v>
      </c>
      <c r="C7839" t="str">
        <f>VLOOKUP(J7839,[1]reportExcel!$C$6:$M$8021,8,FALSE)</f>
        <v>0,3055557669294</v>
      </c>
      <c r="D7839" t="str">
        <f t="shared" si="246"/>
        <v>-76,9454746982</v>
      </c>
      <c r="E7839" t="str">
        <f t="shared" si="245"/>
        <v>0,299467076477</v>
      </c>
      <c r="H7839" s="6" t="s">
        <v>28808</v>
      </c>
      <c r="I7839" s="7" t="s">
        <v>29075</v>
      </c>
      <c r="J7839" s="7" t="s">
        <v>29102</v>
      </c>
      <c r="K7839" s="7" t="s">
        <v>28811</v>
      </c>
      <c r="L7839" s="7" t="s">
        <v>1577</v>
      </c>
      <c r="M7839" s="7" t="s">
        <v>29103</v>
      </c>
      <c r="N7839" s="7" t="s">
        <v>152</v>
      </c>
      <c r="O7839" s="15" t="s">
        <v>29104</v>
      </c>
      <c r="P7839" s="16"/>
      <c r="Q7839" s="7" t="s">
        <v>29105</v>
      </c>
      <c r="R7839" s="7" t="s">
        <v>23</v>
      </c>
      <c r="S7839" s="7" t="s">
        <v>24</v>
      </c>
      <c r="T7839" s="7" t="s">
        <v>23</v>
      </c>
    </row>
    <row r="7840" spans="1:20" ht="30" customHeight="1">
      <c r="A7840" t="str">
        <f>VLOOKUP(J7840,[1]reportExcel!$C$6:$M$8021,4,FALSE)</f>
        <v>NUEVA RISARALDA</v>
      </c>
      <c r="B7840" t="str">
        <f>VLOOKUP(J7840,[1]reportExcel!$C$6:$M$8021,6,FALSE)</f>
        <v>-76,8605424506944</v>
      </c>
      <c r="C7840" t="str">
        <f>VLOOKUP(J7840,[1]reportExcel!$C$6:$M$8021,8,FALSE)</f>
        <v>0,3055557669294</v>
      </c>
      <c r="D7840" t="str">
        <f t="shared" si="246"/>
        <v>-76,9048818796</v>
      </c>
      <c r="E7840" t="str">
        <f t="shared" si="245"/>
        <v>0,326633226396</v>
      </c>
      <c r="H7840" s="6" t="s">
        <v>28808</v>
      </c>
      <c r="I7840" s="7" t="s">
        <v>29075</v>
      </c>
      <c r="J7840" s="7" t="s">
        <v>29106</v>
      </c>
      <c r="K7840" s="7" t="s">
        <v>28811</v>
      </c>
      <c r="L7840" s="7" t="s">
        <v>1577</v>
      </c>
      <c r="M7840" s="7" t="s">
        <v>29107</v>
      </c>
      <c r="N7840" s="7" t="s">
        <v>152</v>
      </c>
      <c r="O7840" s="15" t="s">
        <v>29108</v>
      </c>
      <c r="P7840" s="16"/>
      <c r="Q7840" s="7" t="s">
        <v>29109</v>
      </c>
      <c r="R7840" s="7" t="s">
        <v>23</v>
      </c>
      <c r="S7840" s="7" t="s">
        <v>24</v>
      </c>
      <c r="T7840" s="7" t="s">
        <v>23</v>
      </c>
    </row>
    <row r="7841" spans="1:20" ht="30" customHeight="1">
      <c r="A7841" t="str">
        <f>VLOOKUP(J7841,[1]reportExcel!$C$6:$M$8021,4,FALSE)</f>
        <v>SAN LUIS DE LA FRONTERA</v>
      </c>
      <c r="B7841" t="str">
        <f>VLOOKUP(J7841,[1]reportExcel!$C$6:$M$8021,6,FALSE)</f>
        <v>-76,8605424506944</v>
      </c>
      <c r="C7841" t="str">
        <f>VLOOKUP(J7841,[1]reportExcel!$C$6:$M$8021,8,FALSE)</f>
        <v>0,3055557669294</v>
      </c>
      <c r="D7841" t="str">
        <f t="shared" si="246"/>
        <v>-76,8778330768</v>
      </c>
      <c r="E7841" t="str">
        <f t="shared" si="245"/>
        <v>0,252925201064</v>
      </c>
      <c r="H7841" s="6" t="s">
        <v>28808</v>
      </c>
      <c r="I7841" s="7" t="s">
        <v>29075</v>
      </c>
      <c r="J7841" s="7" t="s">
        <v>29110</v>
      </c>
      <c r="K7841" s="7" t="s">
        <v>28811</v>
      </c>
      <c r="L7841" s="7" t="s">
        <v>1577</v>
      </c>
      <c r="M7841" s="7" t="s">
        <v>29111</v>
      </c>
      <c r="N7841" s="7" t="s">
        <v>152</v>
      </c>
      <c r="O7841" s="15" t="s">
        <v>29112</v>
      </c>
      <c r="P7841" s="16"/>
      <c r="Q7841" s="7" t="s">
        <v>29113</v>
      </c>
      <c r="R7841" s="7" t="s">
        <v>23</v>
      </c>
      <c r="S7841" s="7" t="s">
        <v>24</v>
      </c>
      <c r="T7841" s="7" t="s">
        <v>23</v>
      </c>
    </row>
    <row r="7842" spans="1:20" ht="30" customHeight="1">
      <c r="A7842" t="str">
        <f>VLOOKUP(J7842,[1]reportExcel!$C$6:$M$8021,4,FALSE)</f>
        <v>EL PARAISO</v>
      </c>
      <c r="B7842" t="str">
        <f>VLOOKUP(J7842,[1]reportExcel!$C$6:$M$8021,6,FALSE)</f>
        <v>-76,8605424506944</v>
      </c>
      <c r="C7842" t="str">
        <f>VLOOKUP(J7842,[1]reportExcel!$C$6:$M$8021,8,FALSE)</f>
        <v>0,3055557669294</v>
      </c>
      <c r="D7842" t="str">
        <f t="shared" si="246"/>
        <v>-76,923686965</v>
      </c>
      <c r="E7842" t="str">
        <f t="shared" si="245"/>
        <v>0,282828982</v>
      </c>
      <c r="H7842" s="6" t="s">
        <v>28808</v>
      </c>
      <c r="I7842" s="7" t="s">
        <v>29075</v>
      </c>
      <c r="J7842" s="7" t="s">
        <v>29114</v>
      </c>
      <c r="K7842" s="7" t="s">
        <v>28811</v>
      </c>
      <c r="L7842" s="7" t="s">
        <v>1577</v>
      </c>
      <c r="M7842" s="7" t="s">
        <v>474</v>
      </c>
      <c r="N7842" s="7" t="s">
        <v>45</v>
      </c>
      <c r="O7842" s="15" t="s">
        <v>29115</v>
      </c>
      <c r="P7842" s="16"/>
      <c r="Q7842" s="7" t="s">
        <v>29116</v>
      </c>
      <c r="R7842" s="7" t="s">
        <v>23</v>
      </c>
      <c r="S7842" s="7" t="s">
        <v>24</v>
      </c>
      <c r="T7842" s="7" t="s">
        <v>23</v>
      </c>
    </row>
    <row r="7843" spans="1:20" ht="30" customHeight="1">
      <c r="A7843" t="str">
        <f>VLOOKUP(J7843,[1]reportExcel!$C$6:$M$8021,4,FALSE)</f>
        <v>LA INVASIÓN</v>
      </c>
      <c r="B7843" t="str">
        <f>VLOOKUP(J7843,[1]reportExcel!$C$6:$M$8021,6,FALSE)</f>
        <v>-76,8605424506944</v>
      </c>
      <c r="C7843" t="str">
        <f>VLOOKUP(J7843,[1]reportExcel!$C$6:$M$8021,8,FALSE)</f>
        <v>0,3055557669294</v>
      </c>
      <c r="D7843" t="str">
        <f t="shared" si="246"/>
        <v>-76,9211282296</v>
      </c>
      <c r="E7843" t="str">
        <f t="shared" si="245"/>
        <v>0,277383316299</v>
      </c>
      <c r="H7843" s="6" t="s">
        <v>28808</v>
      </c>
      <c r="I7843" s="7" t="s">
        <v>29075</v>
      </c>
      <c r="J7843" s="7" t="s">
        <v>29117</v>
      </c>
      <c r="K7843" s="7" t="s">
        <v>28811</v>
      </c>
      <c r="L7843" s="7" t="s">
        <v>1577</v>
      </c>
      <c r="M7843" s="7" t="s">
        <v>29118</v>
      </c>
      <c r="N7843" s="7" t="s">
        <v>45</v>
      </c>
      <c r="O7843" s="15" t="s">
        <v>29119</v>
      </c>
      <c r="P7843" s="16"/>
      <c r="Q7843" s="7" t="s">
        <v>29120</v>
      </c>
      <c r="R7843" s="7" t="s">
        <v>23</v>
      </c>
      <c r="S7843" s="7" t="s">
        <v>24</v>
      </c>
      <c r="T7843" s="7" t="s">
        <v>23</v>
      </c>
    </row>
    <row r="7844" spans="1:20" ht="30" customHeight="1">
      <c r="A7844" t="str">
        <f>VLOOKUP(J7844,[1]reportExcel!$C$6:$M$8021,4,FALSE)</f>
        <v>LOS UVOS</v>
      </c>
      <c r="B7844" t="str">
        <f>VLOOKUP(J7844,[1]reportExcel!$C$6:$M$8021,6,FALSE)</f>
        <v>-76,8605424506944</v>
      </c>
      <c r="C7844" t="str">
        <f>VLOOKUP(J7844,[1]reportExcel!$C$6:$M$8021,8,FALSE)</f>
        <v>0,3055557669294</v>
      </c>
      <c r="D7844" t="str">
        <f t="shared" si="246"/>
        <v>-76,8605424506944</v>
      </c>
      <c r="E7844" t="str">
        <f t="shared" si="245"/>
        <v>0,3055557669294</v>
      </c>
      <c r="H7844" s="6" t="s">
        <v>28808</v>
      </c>
      <c r="I7844" s="7" t="s">
        <v>29075</v>
      </c>
      <c r="J7844" s="7" t="s">
        <v>29121</v>
      </c>
      <c r="K7844" s="7" t="s">
        <v>28811</v>
      </c>
      <c r="L7844" s="7" t="s">
        <v>1577</v>
      </c>
      <c r="M7844" s="7" t="s">
        <v>8471</v>
      </c>
      <c r="N7844" s="7" t="s">
        <v>45</v>
      </c>
      <c r="O7844" s="15" t="s">
        <v>102</v>
      </c>
      <c r="P7844" s="16"/>
      <c r="Q7844" s="7" t="s">
        <v>102</v>
      </c>
      <c r="R7844" s="7" t="s">
        <v>23</v>
      </c>
      <c r="S7844" s="7" t="s">
        <v>24</v>
      </c>
      <c r="T7844" s="7" t="s">
        <v>23</v>
      </c>
    </row>
    <row r="7845" spans="1:20" ht="30" customHeight="1">
      <c r="A7845" t="str">
        <f>VLOOKUP(J7845,[1]reportExcel!$C$6:$M$8021,4,FALSE)</f>
        <v>SANTIAGO</v>
      </c>
      <c r="B7845" t="str">
        <f>VLOOKUP(J7845,[1]reportExcel!$C$6:$M$8021,6,FALSE)</f>
        <v>-77,0025114068</v>
      </c>
      <c r="C7845" t="str">
        <f>VLOOKUP(J7845,[1]reportExcel!$C$6:$M$8021,8,FALSE)</f>
        <v>1,1465700937</v>
      </c>
      <c r="D7845" t="str">
        <f t="shared" si="246"/>
        <v>-77,0021350607</v>
      </c>
      <c r="E7845" t="str">
        <f t="shared" si="245"/>
        <v>1,14728349518</v>
      </c>
      <c r="H7845" s="6" t="s">
        <v>28808</v>
      </c>
      <c r="I7845" s="7" t="s">
        <v>29122</v>
      </c>
      <c r="J7845" s="7" t="s">
        <v>29123</v>
      </c>
      <c r="K7845" s="7" t="s">
        <v>28811</v>
      </c>
      <c r="L7845" s="7" t="s">
        <v>2519</v>
      </c>
      <c r="M7845" s="7" t="s">
        <v>2519</v>
      </c>
      <c r="N7845" s="7" t="s">
        <v>20</v>
      </c>
      <c r="O7845" s="15" t="s">
        <v>29124</v>
      </c>
      <c r="P7845" s="16"/>
      <c r="Q7845" s="7" t="s">
        <v>29125</v>
      </c>
      <c r="R7845" s="7" t="s">
        <v>23</v>
      </c>
      <c r="S7845" s="7" t="s">
        <v>24</v>
      </c>
      <c r="T7845" s="7" t="s">
        <v>23</v>
      </c>
    </row>
    <row r="7846" spans="1:20" ht="30" customHeight="1">
      <c r="A7846" t="str">
        <f>VLOOKUP(J7846,[1]reportExcel!$C$6:$M$8021,4,FALSE)</f>
        <v>SAN ANDRÉS</v>
      </c>
      <c r="B7846" t="str">
        <f>VLOOKUP(J7846,[1]reportExcel!$C$6:$M$8021,6,FALSE)</f>
        <v>-76,9917229707</v>
      </c>
      <c r="C7846" t="str">
        <f>VLOOKUP(J7846,[1]reportExcel!$C$6:$M$8021,8,FALSE)</f>
        <v>1,13001813518</v>
      </c>
      <c r="D7846" t="str">
        <f t="shared" si="246"/>
        <v>-76,99084091</v>
      </c>
      <c r="E7846" t="str">
        <f t="shared" si="245"/>
        <v>1,12993270893</v>
      </c>
      <c r="H7846" s="6" t="s">
        <v>28808</v>
      </c>
      <c r="I7846" s="7" t="s">
        <v>29122</v>
      </c>
      <c r="J7846" s="7" t="s">
        <v>29126</v>
      </c>
      <c r="K7846" s="7" t="s">
        <v>28811</v>
      </c>
      <c r="L7846" s="7" t="s">
        <v>2519</v>
      </c>
      <c r="M7846" s="7" t="s">
        <v>1292</v>
      </c>
      <c r="N7846" s="7" t="s">
        <v>45</v>
      </c>
      <c r="O7846" s="15" t="s">
        <v>29127</v>
      </c>
      <c r="P7846" s="16"/>
      <c r="Q7846" s="7" t="s">
        <v>29128</v>
      </c>
      <c r="R7846" s="7" t="s">
        <v>23</v>
      </c>
      <c r="S7846" s="7" t="s">
        <v>24</v>
      </c>
      <c r="T7846" s="7" t="s">
        <v>23</v>
      </c>
    </row>
    <row r="7847" spans="1:20" ht="30" customHeight="1">
      <c r="A7847" t="str">
        <f>VLOOKUP(J7847,[1]reportExcel!$C$6:$M$8021,4,FALSE)</f>
        <v>LA HORMIGA</v>
      </c>
      <c r="B7847" t="str">
        <f>VLOOKUP(J7847,[1]reportExcel!$C$6:$M$8021,6,FALSE)</f>
        <v>-76,9050395058</v>
      </c>
      <c r="C7847" t="str">
        <f>VLOOKUP(J7847,[1]reportExcel!$C$6:$M$8021,8,FALSE)</f>
        <v>0,423905142192</v>
      </c>
      <c r="D7847" t="str">
        <f t="shared" si="246"/>
        <v>-76,9059683227</v>
      </c>
      <c r="E7847" t="str">
        <f t="shared" si="245"/>
        <v>0,423903933588</v>
      </c>
      <c r="H7847" s="6" t="s">
        <v>28808</v>
      </c>
      <c r="I7847" s="7" t="s">
        <v>29129</v>
      </c>
      <c r="J7847" s="7" t="s">
        <v>29130</v>
      </c>
      <c r="K7847" s="7" t="s">
        <v>28811</v>
      </c>
      <c r="L7847" s="7" t="s">
        <v>29131</v>
      </c>
      <c r="M7847" s="7" t="s">
        <v>29132</v>
      </c>
      <c r="N7847" s="7" t="s">
        <v>20</v>
      </c>
      <c r="O7847" s="15" t="s">
        <v>29133</v>
      </c>
      <c r="P7847" s="16"/>
      <c r="Q7847" s="7" t="s">
        <v>29134</v>
      </c>
      <c r="R7847" s="7" t="s">
        <v>23</v>
      </c>
      <c r="S7847" s="7" t="s">
        <v>24</v>
      </c>
      <c r="T7847" s="7" t="s">
        <v>23</v>
      </c>
    </row>
    <row r="7848" spans="1:20" ht="30" customHeight="1">
      <c r="A7848" t="str">
        <f>VLOOKUP(J7848,[1]reportExcel!$C$6:$M$8021,4,FALSE)</f>
        <v>EL TIGRE</v>
      </c>
      <c r="B7848" t="str">
        <f>VLOOKUP(J7848,[1]reportExcel!$C$6:$M$8021,6,FALSE)</f>
        <v>-76,8480880746</v>
      </c>
      <c r="C7848" t="str">
        <f>VLOOKUP(J7848,[1]reportExcel!$C$6:$M$8021,8,FALSE)</f>
        <v>0,413085725146</v>
      </c>
      <c r="D7848" t="str">
        <f t="shared" si="246"/>
        <v>-76,84117408</v>
      </c>
      <c r="E7848" t="str">
        <f t="shared" si="245"/>
        <v>0,475708814658</v>
      </c>
      <c r="H7848" s="6" t="s">
        <v>28808</v>
      </c>
      <c r="I7848" s="7" t="s">
        <v>29129</v>
      </c>
      <c r="J7848" s="7" t="s">
        <v>29135</v>
      </c>
      <c r="K7848" s="7" t="s">
        <v>28811</v>
      </c>
      <c r="L7848" s="7" t="s">
        <v>29131</v>
      </c>
      <c r="M7848" s="7" t="s">
        <v>2906</v>
      </c>
      <c r="N7848" s="7" t="s">
        <v>288</v>
      </c>
      <c r="O7848" s="15" t="s">
        <v>29136</v>
      </c>
      <c r="P7848" s="16"/>
      <c r="Q7848" s="7" t="s">
        <v>29137</v>
      </c>
      <c r="R7848" s="7" t="s">
        <v>23</v>
      </c>
      <c r="S7848" s="7" t="s">
        <v>24</v>
      </c>
      <c r="T7848" s="7" t="s">
        <v>23</v>
      </c>
    </row>
    <row r="7849" spans="1:20" ht="30" customHeight="1">
      <c r="A7849" t="str">
        <f>VLOOKUP(J7849,[1]reportExcel!$C$6:$M$8021,4,FALSE)</f>
        <v>EL PLACER</v>
      </c>
      <c r="B7849" t="str">
        <f>VLOOKUP(J7849,[1]reportExcel!$C$6:$M$8021,6,FALSE)</f>
        <v>-76,9820356787</v>
      </c>
      <c r="C7849" t="str">
        <f>VLOOKUP(J7849,[1]reportExcel!$C$6:$M$8021,8,FALSE)</f>
        <v>0,469458527224</v>
      </c>
      <c r="D7849" t="str">
        <f t="shared" si="246"/>
        <v>-76,9809839942</v>
      </c>
      <c r="E7849" t="str">
        <f t="shared" si="245"/>
        <v>0,469443456455</v>
      </c>
      <c r="H7849" s="6" t="s">
        <v>28808</v>
      </c>
      <c r="I7849" s="7" t="s">
        <v>29129</v>
      </c>
      <c r="J7849" s="7" t="s">
        <v>29138</v>
      </c>
      <c r="K7849" s="7" t="s">
        <v>28811</v>
      </c>
      <c r="L7849" s="7" t="s">
        <v>29131</v>
      </c>
      <c r="M7849" s="7" t="s">
        <v>65</v>
      </c>
      <c r="N7849" s="7" t="s">
        <v>288</v>
      </c>
      <c r="O7849" s="15" t="s">
        <v>29139</v>
      </c>
      <c r="P7849" s="16"/>
      <c r="Q7849" s="7" t="s">
        <v>29140</v>
      </c>
      <c r="R7849" s="7" t="s">
        <v>23</v>
      </c>
      <c r="S7849" s="7" t="s">
        <v>24</v>
      </c>
      <c r="T7849" s="7" t="s">
        <v>23</v>
      </c>
    </row>
    <row r="7850" spans="1:20" ht="30" customHeight="1">
      <c r="A7850" t="str">
        <f>VLOOKUP(J7850,[1]reportExcel!$C$6:$M$8021,4,FALSE)</f>
        <v>SAN ANTONIO</v>
      </c>
      <c r="B7850" t="str">
        <f>VLOOKUP(J7850,[1]reportExcel!$C$6:$M$8021,6,FALSE)</f>
        <v>-76,8480880746</v>
      </c>
      <c r="C7850" t="str">
        <f>VLOOKUP(J7850,[1]reportExcel!$C$6:$M$8021,8,FALSE)</f>
        <v>0,413085725146</v>
      </c>
      <c r="D7850" t="str">
        <f t="shared" si="246"/>
        <v>-76,8966644018</v>
      </c>
      <c r="E7850" t="str">
        <f t="shared" si="245"/>
        <v>0,484385927361</v>
      </c>
      <c r="H7850" s="6" t="s">
        <v>28808</v>
      </c>
      <c r="I7850" s="7" t="s">
        <v>29129</v>
      </c>
      <c r="J7850" s="7" t="s">
        <v>29141</v>
      </c>
      <c r="K7850" s="7" t="s">
        <v>28811</v>
      </c>
      <c r="L7850" s="7" t="s">
        <v>29131</v>
      </c>
      <c r="M7850" s="7" t="s">
        <v>3835</v>
      </c>
      <c r="N7850" s="7" t="s">
        <v>288</v>
      </c>
      <c r="O7850" s="15" t="s">
        <v>29142</v>
      </c>
      <c r="P7850" s="16"/>
      <c r="Q7850" s="7" t="s">
        <v>29143</v>
      </c>
      <c r="R7850" s="7" t="s">
        <v>23</v>
      </c>
      <c r="S7850" s="7" t="s">
        <v>24</v>
      </c>
      <c r="T7850" s="7" t="s">
        <v>23</v>
      </c>
    </row>
    <row r="7851" spans="1:20" ht="30" customHeight="1">
      <c r="A7851" t="str">
        <f>VLOOKUP(J7851,[1]reportExcel!$C$6:$M$8021,4,FALSE)</f>
        <v>JORDÁN DE GUISIA</v>
      </c>
      <c r="B7851" t="str">
        <f>VLOOKUP(J7851,[1]reportExcel!$C$6:$M$8021,6,FALSE)</f>
        <v>-77,0279566457</v>
      </c>
      <c r="C7851" t="str">
        <f>VLOOKUP(J7851,[1]reportExcel!$C$6:$M$8021,8,FALSE)</f>
        <v>0,350625900734</v>
      </c>
      <c r="D7851" t="str">
        <f t="shared" si="246"/>
        <v>-77,0275226011</v>
      </c>
      <c r="E7851" t="str">
        <f t="shared" si="245"/>
        <v>0,351393034409</v>
      </c>
      <c r="H7851" s="6" t="s">
        <v>28808</v>
      </c>
      <c r="I7851" s="7" t="s">
        <v>29129</v>
      </c>
      <c r="J7851" s="7" t="s">
        <v>29144</v>
      </c>
      <c r="K7851" s="7" t="s">
        <v>28811</v>
      </c>
      <c r="L7851" s="7" t="s">
        <v>29131</v>
      </c>
      <c r="M7851" s="7" t="s">
        <v>29145</v>
      </c>
      <c r="N7851" s="7" t="s">
        <v>288</v>
      </c>
      <c r="O7851" s="15" t="s">
        <v>29146</v>
      </c>
      <c r="P7851" s="16"/>
      <c r="Q7851" s="7" t="s">
        <v>29147</v>
      </c>
      <c r="R7851" s="7" t="s">
        <v>23</v>
      </c>
      <c r="S7851" s="7" t="s">
        <v>24</v>
      </c>
      <c r="T7851" s="7" t="s">
        <v>23</v>
      </c>
    </row>
    <row r="7852" spans="1:20" ht="30" customHeight="1">
      <c r="A7852" t="str">
        <f>VLOOKUP(J7852,[1]reportExcel!$C$6:$M$8021,4,FALSE)</f>
        <v>BRISAS DEL PALMAR</v>
      </c>
      <c r="B7852" t="str">
        <f>VLOOKUP(J7852,[1]reportExcel!$C$6:$M$8021,6,FALSE)</f>
        <v>-76,8480880746</v>
      </c>
      <c r="C7852" t="str">
        <f>VLOOKUP(J7852,[1]reportExcel!$C$6:$M$8021,8,FALSE)</f>
        <v>0,413085725146</v>
      </c>
      <c r="D7852" t="str">
        <f t="shared" si="246"/>
        <v>-77,0018318023</v>
      </c>
      <c r="E7852" t="str">
        <f t="shared" si="245"/>
        <v>0,488225287968</v>
      </c>
      <c r="H7852" s="6" t="s">
        <v>28808</v>
      </c>
      <c r="I7852" s="7" t="s">
        <v>29129</v>
      </c>
      <c r="J7852" s="7" t="s">
        <v>29148</v>
      </c>
      <c r="K7852" s="7" t="s">
        <v>28811</v>
      </c>
      <c r="L7852" s="7" t="s">
        <v>29131</v>
      </c>
      <c r="M7852" s="7" t="s">
        <v>29149</v>
      </c>
      <c r="N7852" s="7" t="s">
        <v>152</v>
      </c>
      <c r="O7852" s="15" t="s">
        <v>29150</v>
      </c>
      <c r="P7852" s="16"/>
      <c r="Q7852" s="7" t="s">
        <v>29151</v>
      </c>
      <c r="R7852" s="7" t="s">
        <v>23</v>
      </c>
      <c r="S7852" s="7" t="s">
        <v>24</v>
      </c>
      <c r="T7852" s="7" t="s">
        <v>23</v>
      </c>
    </row>
    <row r="7853" spans="1:20" ht="30" customHeight="1">
      <c r="A7853" t="str">
        <f>VLOOKUP(J7853,[1]reportExcel!$C$6:$M$8021,4,FALSE)</f>
        <v>EL CAIRO</v>
      </c>
      <c r="B7853" t="str">
        <f>VLOOKUP(J7853,[1]reportExcel!$C$6:$M$8021,6,FALSE)</f>
        <v>-76,8480880746</v>
      </c>
      <c r="C7853" t="str">
        <f>VLOOKUP(J7853,[1]reportExcel!$C$6:$M$8021,8,FALSE)</f>
        <v>0,413085725146</v>
      </c>
      <c r="D7853" t="str">
        <f t="shared" si="246"/>
        <v>-76,8804296124</v>
      </c>
      <c r="E7853" t="str">
        <f t="shared" si="245"/>
        <v>0,394300822272</v>
      </c>
      <c r="H7853" s="6" t="s">
        <v>28808</v>
      </c>
      <c r="I7853" s="7" t="s">
        <v>29129</v>
      </c>
      <c r="J7853" s="7" t="s">
        <v>29152</v>
      </c>
      <c r="K7853" s="7" t="s">
        <v>28811</v>
      </c>
      <c r="L7853" s="7" t="s">
        <v>29131</v>
      </c>
      <c r="M7853" s="7" t="s">
        <v>7999</v>
      </c>
      <c r="N7853" s="7" t="s">
        <v>152</v>
      </c>
      <c r="O7853" s="15" t="s">
        <v>29153</v>
      </c>
      <c r="P7853" s="16"/>
      <c r="Q7853" s="7" t="s">
        <v>29154</v>
      </c>
      <c r="R7853" s="7" t="s">
        <v>23</v>
      </c>
      <c r="S7853" s="7" t="s">
        <v>24</v>
      </c>
      <c r="T7853" s="7" t="s">
        <v>23</v>
      </c>
    </row>
    <row r="7854" spans="1:20" ht="30" customHeight="1">
      <c r="A7854" t="str">
        <f>VLOOKUP(J7854,[1]reportExcel!$C$6:$M$8021,4,FALSE)</f>
        <v>EL VENADO</v>
      </c>
      <c r="B7854" t="str">
        <f>VLOOKUP(J7854,[1]reportExcel!$C$6:$M$8021,6,FALSE)</f>
        <v>-76,8480880746</v>
      </c>
      <c r="C7854" t="str">
        <f>VLOOKUP(J7854,[1]reportExcel!$C$6:$M$8021,8,FALSE)</f>
        <v>0,413085725146</v>
      </c>
      <c r="D7854" t="str">
        <f t="shared" si="246"/>
        <v>-76,8183869794</v>
      </c>
      <c r="E7854" t="str">
        <f t="shared" si="245"/>
        <v>0,379682607285</v>
      </c>
      <c r="H7854" s="6" t="s">
        <v>28808</v>
      </c>
      <c r="I7854" s="7" t="s">
        <v>29129</v>
      </c>
      <c r="J7854" s="7" t="s">
        <v>29155</v>
      </c>
      <c r="K7854" s="7" t="s">
        <v>28811</v>
      </c>
      <c r="L7854" s="7" t="s">
        <v>29131</v>
      </c>
      <c r="M7854" s="7" t="s">
        <v>15535</v>
      </c>
      <c r="N7854" s="7" t="s">
        <v>152</v>
      </c>
      <c r="O7854" s="15" t="s">
        <v>29156</v>
      </c>
      <c r="P7854" s="16"/>
      <c r="Q7854" s="7" t="s">
        <v>29157</v>
      </c>
      <c r="R7854" s="7" t="s">
        <v>23</v>
      </c>
      <c r="S7854" s="7" t="s">
        <v>24</v>
      </c>
      <c r="T7854" s="7" t="s">
        <v>23</v>
      </c>
    </row>
    <row r="7855" spans="1:20" ht="30" customHeight="1">
      <c r="A7855" t="str">
        <f>VLOOKUP(J7855,[1]reportExcel!$C$6:$M$8021,4,FALSE)</f>
        <v>LA CONCORDIA</v>
      </c>
      <c r="B7855" t="str">
        <f>VLOOKUP(J7855,[1]reportExcel!$C$6:$M$8021,6,FALSE)</f>
        <v>-76,8480880746</v>
      </c>
      <c r="C7855" t="str">
        <f>VLOOKUP(J7855,[1]reportExcel!$C$6:$M$8021,8,FALSE)</f>
        <v>0,413085725146</v>
      </c>
      <c r="D7855" t="str">
        <f t="shared" si="246"/>
        <v>-76,8941422752</v>
      </c>
      <c r="E7855" t="str">
        <f t="shared" si="245"/>
        <v>0,456911815171</v>
      </c>
      <c r="H7855" s="6" t="s">
        <v>28808</v>
      </c>
      <c r="I7855" s="7" t="s">
        <v>29129</v>
      </c>
      <c r="J7855" s="7" t="s">
        <v>29158</v>
      </c>
      <c r="K7855" s="7" t="s">
        <v>28811</v>
      </c>
      <c r="L7855" s="7" t="s">
        <v>29131</v>
      </c>
      <c r="M7855" s="7" t="s">
        <v>24252</v>
      </c>
      <c r="N7855" s="7" t="s">
        <v>152</v>
      </c>
      <c r="O7855" s="15" t="s">
        <v>29159</v>
      </c>
      <c r="P7855" s="16"/>
      <c r="Q7855" s="7" t="s">
        <v>29160</v>
      </c>
      <c r="R7855" s="7" t="s">
        <v>23</v>
      </c>
      <c r="S7855" s="7" t="s">
        <v>24</v>
      </c>
      <c r="T7855" s="7" t="s">
        <v>23</v>
      </c>
    </row>
    <row r="7856" spans="1:20" ht="30" customHeight="1">
      <c r="A7856" t="str">
        <f>VLOOKUP(J7856,[1]reportExcel!$C$6:$M$8021,4,FALSE)</f>
        <v>NUEVA PALESTINA</v>
      </c>
      <c r="B7856" t="str">
        <f>VLOOKUP(J7856,[1]reportExcel!$C$6:$M$8021,6,FALSE)</f>
        <v>-76,8480880746</v>
      </c>
      <c r="C7856" t="str">
        <f>VLOOKUP(J7856,[1]reportExcel!$C$6:$M$8021,8,FALSE)</f>
        <v>0,413085725146</v>
      </c>
      <c r="D7856" t="str">
        <f t="shared" si="246"/>
        <v>-76,8405575096</v>
      </c>
      <c r="E7856" t="str">
        <f t="shared" si="245"/>
        <v>0,373410531201</v>
      </c>
      <c r="H7856" s="6" t="s">
        <v>28808</v>
      </c>
      <c r="I7856" s="7" t="s">
        <v>29129</v>
      </c>
      <c r="J7856" s="7" t="s">
        <v>29161</v>
      </c>
      <c r="K7856" s="7" t="s">
        <v>28811</v>
      </c>
      <c r="L7856" s="7" t="s">
        <v>29131</v>
      </c>
      <c r="M7856" s="7" t="s">
        <v>29162</v>
      </c>
      <c r="N7856" s="7" t="s">
        <v>152</v>
      </c>
      <c r="O7856" s="15" t="s">
        <v>29163</v>
      </c>
      <c r="P7856" s="16"/>
      <c r="Q7856" s="7" t="s">
        <v>29164</v>
      </c>
      <c r="R7856" s="7" t="s">
        <v>23</v>
      </c>
      <c r="S7856" s="7" t="s">
        <v>24</v>
      </c>
      <c r="T7856" s="7" t="s">
        <v>23</v>
      </c>
    </row>
    <row r="7857" spans="1:20" ht="30" customHeight="1">
      <c r="A7857" t="str">
        <f>VLOOKUP(J7857,[1]reportExcel!$C$6:$M$8021,4,FALSE)</f>
        <v>VILLADUARTE</v>
      </c>
      <c r="B7857" t="str">
        <f>VLOOKUP(J7857,[1]reportExcel!$C$6:$M$8021,6,FALSE)</f>
        <v>-76,8480880746</v>
      </c>
      <c r="C7857" t="str">
        <f>VLOOKUP(J7857,[1]reportExcel!$C$6:$M$8021,8,FALSE)</f>
        <v>0,413085725146</v>
      </c>
      <c r="D7857" t="str">
        <f t="shared" si="246"/>
        <v>-76,8821374126</v>
      </c>
      <c r="E7857" t="str">
        <f t="shared" si="245"/>
        <v>0,45097864119</v>
      </c>
      <c r="H7857" s="6" t="s">
        <v>28808</v>
      </c>
      <c r="I7857" s="7" t="s">
        <v>29129</v>
      </c>
      <c r="J7857" s="7" t="s">
        <v>29165</v>
      </c>
      <c r="K7857" s="7" t="s">
        <v>28811</v>
      </c>
      <c r="L7857" s="7" t="s">
        <v>29131</v>
      </c>
      <c r="M7857" s="7" t="s">
        <v>29166</v>
      </c>
      <c r="N7857" s="7" t="s">
        <v>152</v>
      </c>
      <c r="O7857" s="15" t="s">
        <v>29167</v>
      </c>
      <c r="P7857" s="16"/>
      <c r="Q7857" s="7" t="s">
        <v>29168</v>
      </c>
      <c r="R7857" s="7" t="s">
        <v>23</v>
      </c>
      <c r="S7857" s="7" t="s">
        <v>24</v>
      </c>
      <c r="T7857" s="7" t="s">
        <v>23</v>
      </c>
    </row>
    <row r="7858" spans="1:20" ht="30" customHeight="1">
      <c r="A7858" t="str">
        <f>VLOOKUP(J7858,[1]reportExcel!$C$6:$M$8021,4,FALSE)</f>
        <v>LA ISLA</v>
      </c>
      <c r="B7858" t="str">
        <f>VLOOKUP(J7858,[1]reportExcel!$C$6:$M$8021,6,FALSE)</f>
        <v>-76,8480685682029</v>
      </c>
      <c r="C7858" t="str">
        <f>VLOOKUP(J7858,[1]reportExcel!$C$6:$M$8021,8,FALSE)</f>
        <v>0,4130682007496</v>
      </c>
      <c r="D7858" t="str">
        <f t="shared" si="246"/>
        <v>-76,9100525211</v>
      </c>
      <c r="E7858" t="str">
        <f t="shared" si="245"/>
        <v>0,466439593967</v>
      </c>
      <c r="H7858" s="6" t="s">
        <v>28808</v>
      </c>
      <c r="I7858" s="7" t="s">
        <v>29129</v>
      </c>
      <c r="J7858" s="7" t="s">
        <v>29169</v>
      </c>
      <c r="K7858" s="7" t="s">
        <v>28811</v>
      </c>
      <c r="L7858" s="7" t="s">
        <v>29131</v>
      </c>
      <c r="M7858" s="7" t="s">
        <v>6889</v>
      </c>
      <c r="N7858" s="7" t="s">
        <v>152</v>
      </c>
      <c r="O7858" s="15" t="s">
        <v>29170</v>
      </c>
      <c r="P7858" s="16"/>
      <c r="Q7858" s="7" t="s">
        <v>29171</v>
      </c>
      <c r="R7858" s="7" t="s">
        <v>23</v>
      </c>
      <c r="S7858" s="7" t="s">
        <v>24</v>
      </c>
      <c r="T7858" s="7" t="s">
        <v>23</v>
      </c>
    </row>
    <row r="7859" spans="1:20" ht="30" customHeight="1">
      <c r="A7859" t="str">
        <f>VLOOKUP(J7859,[1]reportExcel!$C$6:$M$8021,4,FALSE)</f>
        <v>VILLAGARZÓN</v>
      </c>
      <c r="B7859" t="str">
        <f>VLOOKUP(J7859,[1]reportExcel!$C$6:$M$8021,6,FALSE)</f>
        <v>-76,6168096886</v>
      </c>
      <c r="C7859" t="str">
        <f>VLOOKUP(J7859,[1]reportExcel!$C$6:$M$8021,8,FALSE)</f>
        <v>1,02995420604</v>
      </c>
      <c r="D7859" t="str">
        <f t="shared" si="246"/>
        <v>-76,6171636979</v>
      </c>
      <c r="E7859" t="str">
        <f t="shared" si="245"/>
        <v>1,02893997049</v>
      </c>
      <c r="H7859" s="6" t="s">
        <v>28808</v>
      </c>
      <c r="I7859" s="7" t="s">
        <v>29172</v>
      </c>
      <c r="J7859" s="7" t="s">
        <v>29173</v>
      </c>
      <c r="K7859" s="7" t="s">
        <v>28811</v>
      </c>
      <c r="L7859" s="7" t="s">
        <v>29174</v>
      </c>
      <c r="M7859" s="7" t="s">
        <v>29174</v>
      </c>
      <c r="N7859" s="7" t="s">
        <v>20</v>
      </c>
      <c r="O7859" s="15" t="s">
        <v>29175</v>
      </c>
      <c r="P7859" s="16"/>
      <c r="Q7859" s="7" t="s">
        <v>29176</v>
      </c>
      <c r="R7859" s="7" t="s">
        <v>23</v>
      </c>
      <c r="S7859" s="7" t="s">
        <v>24</v>
      </c>
      <c r="T7859" s="7" t="s">
        <v>23</v>
      </c>
    </row>
    <row r="7860" spans="1:20" ht="30" customHeight="1">
      <c r="A7860" t="str">
        <f>VLOOKUP(J7860,[1]reportExcel!$C$6:$M$8021,4,FALSE)</f>
        <v>PUERTO UMBRÍA</v>
      </c>
      <c r="B7860" t="str">
        <f>VLOOKUP(J7860,[1]reportExcel!$C$6:$M$8021,6,FALSE)</f>
        <v>-76,5809770239</v>
      </c>
      <c r="C7860" t="str">
        <f>VLOOKUP(J7860,[1]reportExcel!$C$6:$M$8021,8,FALSE)</f>
        <v>0,861658294581</v>
      </c>
      <c r="D7860" t="str">
        <f t="shared" si="246"/>
        <v>-76,5795035529</v>
      </c>
      <c r="E7860" t="str">
        <f t="shared" si="245"/>
        <v>0,858627931683</v>
      </c>
      <c r="H7860" s="6" t="s">
        <v>28808</v>
      </c>
      <c r="I7860" s="7" t="s">
        <v>29172</v>
      </c>
      <c r="J7860" s="7" t="s">
        <v>29177</v>
      </c>
      <c r="K7860" s="7" t="s">
        <v>28811</v>
      </c>
      <c r="L7860" s="7" t="s">
        <v>29174</v>
      </c>
      <c r="M7860" s="7" t="s">
        <v>29178</v>
      </c>
      <c r="N7860" s="7" t="s">
        <v>45</v>
      </c>
      <c r="O7860" s="15" t="s">
        <v>29179</v>
      </c>
      <c r="P7860" s="16"/>
      <c r="Q7860" s="7" t="s">
        <v>29180</v>
      </c>
      <c r="R7860" s="7" t="s">
        <v>23</v>
      </c>
      <c r="S7860" s="7" t="s">
        <v>24</v>
      </c>
      <c r="T7860" s="7" t="s">
        <v>23</v>
      </c>
    </row>
    <row r="7861" spans="1:20" ht="30" customHeight="1">
      <c r="A7861" t="str">
        <f>VLOOKUP(J7861,[1]reportExcel!$C$6:$M$8021,4,FALSE)</f>
        <v>LA CASTELLANA</v>
      </c>
      <c r="B7861" t="str">
        <f>VLOOKUP(J7861,[1]reportExcel!$C$6:$M$8021,6,FALSE)</f>
        <v>-76,7036791067</v>
      </c>
      <c r="C7861" t="str">
        <f>VLOOKUP(J7861,[1]reportExcel!$C$6:$M$8021,8,FALSE)</f>
        <v>0,931421604921</v>
      </c>
      <c r="D7861" t="str">
        <f t="shared" si="246"/>
        <v>-76,7031497327</v>
      </c>
      <c r="E7861" t="str">
        <f t="shared" si="245"/>
        <v>0,931018767361</v>
      </c>
      <c r="H7861" s="6" t="s">
        <v>28808</v>
      </c>
      <c r="I7861" s="7" t="s">
        <v>29172</v>
      </c>
      <c r="J7861" s="7" t="s">
        <v>29181</v>
      </c>
      <c r="K7861" s="7" t="s">
        <v>28811</v>
      </c>
      <c r="L7861" s="7" t="s">
        <v>29174</v>
      </c>
      <c r="M7861" s="7" t="s">
        <v>29182</v>
      </c>
      <c r="N7861" s="7" t="s">
        <v>28</v>
      </c>
      <c r="O7861" s="15" t="s">
        <v>29183</v>
      </c>
      <c r="P7861" s="16"/>
      <c r="Q7861" s="7" t="s">
        <v>29184</v>
      </c>
      <c r="R7861" s="7" t="s">
        <v>23</v>
      </c>
      <c r="S7861" s="7" t="s">
        <v>24</v>
      </c>
      <c r="T7861" s="7" t="s">
        <v>23</v>
      </c>
    </row>
    <row r="7862" spans="1:20" ht="30" customHeight="1">
      <c r="A7862" t="str">
        <f>VLOOKUP(J7862,[1]reportExcel!$C$6:$M$8021,4,FALSE)</f>
        <v>ALBANIA</v>
      </c>
      <c r="B7862" t="str">
        <f>VLOOKUP(J7862,[1]reportExcel!$C$6:$M$8021,6,FALSE)</f>
        <v>-76,7275083687</v>
      </c>
      <c r="C7862" t="str">
        <f>VLOOKUP(J7862,[1]reportExcel!$C$6:$M$8021,8,FALSE)</f>
        <v>0,881800660986</v>
      </c>
      <c r="D7862" t="str">
        <f t="shared" si="246"/>
        <v>-76,6102347265</v>
      </c>
      <c r="E7862" t="str">
        <f t="shared" si="245"/>
        <v>0,810221666478</v>
      </c>
      <c r="H7862" s="6" t="s">
        <v>28808</v>
      </c>
      <c r="I7862" s="7" t="s">
        <v>29172</v>
      </c>
      <c r="J7862" s="7" t="s">
        <v>29185</v>
      </c>
      <c r="K7862" s="7" t="s">
        <v>28811</v>
      </c>
      <c r="L7862" s="7" t="s">
        <v>29174</v>
      </c>
      <c r="M7862" s="7" t="s">
        <v>2663</v>
      </c>
      <c r="N7862" s="7" t="s">
        <v>45</v>
      </c>
      <c r="O7862" s="15" t="s">
        <v>29186</v>
      </c>
      <c r="P7862" s="16"/>
      <c r="Q7862" s="7" t="s">
        <v>29187</v>
      </c>
      <c r="R7862" s="7" t="s">
        <v>23</v>
      </c>
      <c r="S7862" s="7" t="s">
        <v>24</v>
      </c>
      <c r="T7862" s="7" t="s">
        <v>23</v>
      </c>
    </row>
    <row r="7863" spans="1:20" ht="30" customHeight="1">
      <c r="A7863" t="str">
        <f>VLOOKUP(J7863,[1]reportExcel!$C$6:$M$8021,4,FALSE)</f>
        <v>KOFANIA</v>
      </c>
      <c r="B7863" t="str">
        <f>VLOOKUP(J7863,[1]reportExcel!$C$6:$M$8021,6,FALSE)</f>
        <v>-76,7275083687</v>
      </c>
      <c r="C7863" t="str">
        <f>VLOOKUP(J7863,[1]reportExcel!$C$6:$M$8021,8,FALSE)</f>
        <v>0,881800660986</v>
      </c>
      <c r="D7863" t="str">
        <f t="shared" si="246"/>
        <v>-76,6899037599</v>
      </c>
      <c r="E7863" t="str">
        <f t="shared" si="245"/>
        <v>0,937031063093</v>
      </c>
      <c r="H7863" s="6" t="s">
        <v>28808</v>
      </c>
      <c r="I7863" s="7" t="s">
        <v>29172</v>
      </c>
      <c r="J7863" s="7" t="s">
        <v>29188</v>
      </c>
      <c r="K7863" s="7" t="s">
        <v>28811</v>
      </c>
      <c r="L7863" s="7" t="s">
        <v>29174</v>
      </c>
      <c r="M7863" s="7" t="s">
        <v>29189</v>
      </c>
      <c r="N7863" s="7" t="s">
        <v>45</v>
      </c>
      <c r="O7863" s="15" t="s">
        <v>29190</v>
      </c>
      <c r="P7863" s="16"/>
      <c r="Q7863" s="7" t="s">
        <v>29191</v>
      </c>
      <c r="R7863" s="7" t="s">
        <v>23</v>
      </c>
      <c r="S7863" s="7" t="s">
        <v>24</v>
      </c>
      <c r="T7863" s="7" t="s">
        <v>23</v>
      </c>
    </row>
    <row r="7864" spans="1:20" ht="30" customHeight="1">
      <c r="A7864" t="str">
        <f>VLOOKUP(J7864,[1]reportExcel!$C$6:$M$8021,4,FALSE)</f>
        <v>NARANJITO</v>
      </c>
      <c r="B7864" t="str">
        <f>VLOOKUP(J7864,[1]reportExcel!$C$6:$M$8021,6,FALSE)</f>
        <v>-76,7275083687</v>
      </c>
      <c r="C7864" t="str">
        <f>VLOOKUP(J7864,[1]reportExcel!$C$6:$M$8021,8,FALSE)</f>
        <v>0,881800660986</v>
      </c>
      <c r="D7864" t="str">
        <f t="shared" si="246"/>
        <v>-76,5680374798</v>
      </c>
      <c r="E7864" t="str">
        <f t="shared" si="245"/>
        <v>0,814536817152</v>
      </c>
      <c r="H7864" s="6" t="s">
        <v>28808</v>
      </c>
      <c r="I7864" s="7" t="s">
        <v>29172</v>
      </c>
      <c r="J7864" s="7" t="s">
        <v>29192</v>
      </c>
      <c r="K7864" s="7" t="s">
        <v>28811</v>
      </c>
      <c r="L7864" s="7" t="s">
        <v>29174</v>
      </c>
      <c r="M7864" s="7" t="s">
        <v>29193</v>
      </c>
      <c r="N7864" s="7" t="s">
        <v>45</v>
      </c>
      <c r="O7864" s="15" t="s">
        <v>29194</v>
      </c>
      <c r="P7864" s="16"/>
      <c r="Q7864" s="7" t="s">
        <v>29195</v>
      </c>
      <c r="R7864" s="7" t="s">
        <v>23</v>
      </c>
      <c r="S7864" s="7" t="s">
        <v>24</v>
      </c>
      <c r="T7864" s="7" t="s">
        <v>23</v>
      </c>
    </row>
    <row r="7865" spans="1:20" ht="30" customHeight="1">
      <c r="A7865" t="str">
        <f>VLOOKUP(J7865,[1]reportExcel!$C$6:$M$8021,4,FALSE)</f>
        <v>PORVENIR</v>
      </c>
      <c r="B7865" t="str">
        <f>VLOOKUP(J7865,[1]reportExcel!$C$6:$M$8021,6,FALSE)</f>
        <v>-76,7275083687</v>
      </c>
      <c r="C7865" t="str">
        <f>VLOOKUP(J7865,[1]reportExcel!$C$6:$M$8021,8,FALSE)</f>
        <v>0,881800660986</v>
      </c>
      <c r="D7865" t="str">
        <f t="shared" si="246"/>
        <v>-76,6114227193</v>
      </c>
      <c r="E7865" t="str">
        <f t="shared" si="245"/>
        <v>1,0065392871</v>
      </c>
      <c r="H7865" s="6" t="s">
        <v>28808</v>
      </c>
      <c r="I7865" s="7" t="s">
        <v>29172</v>
      </c>
      <c r="J7865" s="7" t="s">
        <v>29196</v>
      </c>
      <c r="K7865" s="7" t="s">
        <v>28811</v>
      </c>
      <c r="L7865" s="7" t="s">
        <v>29174</v>
      </c>
      <c r="M7865" s="7" t="s">
        <v>1641</v>
      </c>
      <c r="N7865" s="7" t="s">
        <v>152</v>
      </c>
      <c r="O7865" s="15" t="s">
        <v>29197</v>
      </c>
      <c r="P7865" s="16"/>
      <c r="Q7865" s="7" t="s">
        <v>29198</v>
      </c>
      <c r="R7865" s="7" t="s">
        <v>23</v>
      </c>
      <c r="S7865" s="7" t="s">
        <v>24</v>
      </c>
      <c r="T7865" s="7" t="s">
        <v>23</v>
      </c>
    </row>
    <row r="7866" spans="1:20" ht="30" customHeight="1">
      <c r="A7866" t="str">
        <f>VLOOKUP(J7866,[1]reportExcel!$C$6:$M$8021,4,FALSE)</f>
        <v>SANTA ROSA DE JUANAMBÚ</v>
      </c>
      <c r="B7866" t="str">
        <f>VLOOKUP(J7866,[1]reportExcel!$C$6:$M$8021,6,FALSE)</f>
        <v>-76,7275083687</v>
      </c>
      <c r="C7866" t="str">
        <f>VLOOKUP(J7866,[1]reportExcel!$C$6:$M$8021,8,FALSE)</f>
        <v>0,881800660986</v>
      </c>
      <c r="D7866" t="str">
        <f t="shared" si="246"/>
        <v>-76,5124741581</v>
      </c>
      <c r="E7866" t="str">
        <f t="shared" si="245"/>
        <v>0,826690286016</v>
      </c>
      <c r="H7866" s="6" t="s">
        <v>28808</v>
      </c>
      <c r="I7866" s="7" t="s">
        <v>29172</v>
      </c>
      <c r="J7866" s="7" t="s">
        <v>29199</v>
      </c>
      <c r="K7866" s="7" t="s">
        <v>28811</v>
      </c>
      <c r="L7866" s="7" t="s">
        <v>29174</v>
      </c>
      <c r="M7866" s="7" t="s">
        <v>29200</v>
      </c>
      <c r="N7866" s="7" t="s">
        <v>45</v>
      </c>
      <c r="O7866" s="15" t="s">
        <v>29201</v>
      </c>
      <c r="P7866" s="16"/>
      <c r="Q7866" s="7" t="s">
        <v>29202</v>
      </c>
      <c r="R7866" s="7" t="s">
        <v>23</v>
      </c>
      <c r="S7866" s="7" t="s">
        <v>24</v>
      </c>
      <c r="T7866" s="7" t="s">
        <v>23</v>
      </c>
    </row>
    <row r="7867" spans="1:20" ht="30" customHeight="1">
      <c r="A7867" t="str">
        <f>VLOOKUP(J7867,[1]reportExcel!$C$6:$M$8021,4,FALSE)</f>
        <v>CANANGUCHO</v>
      </c>
      <c r="B7867" t="str">
        <f>VLOOKUP(J7867,[1]reportExcel!$C$6:$M$8021,6,FALSE)</f>
        <v>-76,7277117924184</v>
      </c>
      <c r="C7867" t="str">
        <f>VLOOKUP(J7867,[1]reportExcel!$C$6:$M$8021,8,FALSE)</f>
        <v>0,8971420791963</v>
      </c>
      <c r="D7867" t="str">
        <f t="shared" si="246"/>
        <v>-76,5979104023</v>
      </c>
      <c r="E7867" t="str">
        <f t="shared" si="245"/>
        <v>0,96229555858</v>
      </c>
      <c r="H7867" s="6" t="s">
        <v>28808</v>
      </c>
      <c r="I7867" s="7" t="s">
        <v>29172</v>
      </c>
      <c r="J7867" s="7" t="s">
        <v>29203</v>
      </c>
      <c r="K7867" s="7" t="s">
        <v>28811</v>
      </c>
      <c r="L7867" s="7" t="s">
        <v>29174</v>
      </c>
      <c r="M7867" s="7" t="s">
        <v>29204</v>
      </c>
      <c r="N7867" s="7" t="s">
        <v>45</v>
      </c>
      <c r="O7867" s="15" t="s">
        <v>29205</v>
      </c>
      <c r="P7867" s="16"/>
      <c r="Q7867" s="7" t="s">
        <v>29206</v>
      </c>
      <c r="R7867" s="7" t="s">
        <v>23</v>
      </c>
      <c r="S7867" s="7" t="s">
        <v>24</v>
      </c>
      <c r="T7867" s="7" t="s">
        <v>23</v>
      </c>
    </row>
    <row r="7868" spans="1:20" ht="30" customHeight="1">
      <c r="A7868" t="str">
        <f>VLOOKUP(J7868,[1]reportExcel!$C$6:$M$8021,4,FALSE)</f>
        <v>RIO BLANCO</v>
      </c>
      <c r="B7868" t="str">
        <f>VLOOKUP(J7868,[1]reportExcel!$C$6:$M$8021,6,FALSE)</f>
        <v>-76,7277117924184</v>
      </c>
      <c r="C7868" t="str">
        <f>VLOOKUP(J7868,[1]reportExcel!$C$6:$M$8021,8,FALSE)</f>
        <v>0,8971420791963</v>
      </c>
      <c r="D7868" t="str">
        <f t="shared" si="246"/>
        <v>-76,537741516</v>
      </c>
      <c r="E7868" t="str">
        <f t="shared" si="245"/>
        <v>0,838101988</v>
      </c>
      <c r="H7868" s="6" t="s">
        <v>28808</v>
      </c>
      <c r="I7868" s="7" t="s">
        <v>29172</v>
      </c>
      <c r="J7868" s="7" t="s">
        <v>29207</v>
      </c>
      <c r="K7868" s="7" t="s">
        <v>28811</v>
      </c>
      <c r="L7868" s="7" t="s">
        <v>29174</v>
      </c>
      <c r="M7868" s="7" t="s">
        <v>29208</v>
      </c>
      <c r="N7868" s="7" t="s">
        <v>45</v>
      </c>
      <c r="O7868" s="15" t="s">
        <v>29209</v>
      </c>
      <c r="P7868" s="16"/>
      <c r="Q7868" s="7" t="s">
        <v>29210</v>
      </c>
      <c r="R7868" s="7" t="s">
        <v>23</v>
      </c>
      <c r="S7868" s="7" t="s">
        <v>24</v>
      </c>
      <c r="T7868" s="7" t="s">
        <v>23</v>
      </c>
    </row>
    <row r="7869" spans="1:20" ht="30" customHeight="1">
      <c r="A7869" t="str">
        <f>VLOOKUP(J7869,[1]reportExcel!$C$6:$M$8021,4,FALSE)</f>
        <v>SAN ANDRÉS</v>
      </c>
      <c r="B7869" t="str">
        <f>VLOOKUP(J7869,[1]reportExcel!$C$6:$M$8021,6,FALSE)</f>
        <v>-81,6960414806</v>
      </c>
      <c r="C7869" t="str">
        <f>VLOOKUP(J7869,[1]reportExcel!$C$6:$M$8021,8,FALSE)</f>
        <v>12,5829884179</v>
      </c>
      <c r="D7869" t="str">
        <f t="shared" si="246"/>
        <v>-81,7071295349</v>
      </c>
      <c r="E7869" t="str">
        <f t="shared" si="245"/>
        <v>12,578137767</v>
      </c>
      <c r="H7869" s="6" t="s">
        <v>29211</v>
      </c>
      <c r="I7869" s="7" t="s">
        <v>29212</v>
      </c>
      <c r="J7869" s="7" t="s">
        <v>29213</v>
      </c>
      <c r="K7869" s="7" t="s">
        <v>29214</v>
      </c>
      <c r="L7869" s="7" t="s">
        <v>1292</v>
      </c>
      <c r="M7869" s="7" t="s">
        <v>1292</v>
      </c>
      <c r="N7869" s="7" t="s">
        <v>20</v>
      </c>
      <c r="O7869" s="15" t="s">
        <v>29215</v>
      </c>
      <c r="P7869" s="16"/>
      <c r="Q7869" s="7" t="s">
        <v>29216</v>
      </c>
      <c r="R7869" s="7" t="s">
        <v>23</v>
      </c>
      <c r="S7869" s="7" t="s">
        <v>24</v>
      </c>
      <c r="T7869" s="7" t="s">
        <v>23</v>
      </c>
    </row>
    <row r="7870" spans="1:20" ht="30" customHeight="1">
      <c r="A7870" t="str">
        <f>VLOOKUP(J7870,[1]reportExcel!$C$6:$M$8021,4,FALSE)</f>
        <v>LA LOMA</v>
      </c>
      <c r="B7870" t="str">
        <f>VLOOKUP(J7870,[1]reportExcel!$C$6:$M$8021,6,FALSE)</f>
        <v>-81,7177345812</v>
      </c>
      <c r="C7870" t="str">
        <f>VLOOKUP(J7870,[1]reportExcel!$C$6:$M$8021,8,FALSE)</f>
        <v>12,5574099344</v>
      </c>
      <c r="D7870" t="str">
        <f t="shared" si="246"/>
        <v>-81,7177659986</v>
      </c>
      <c r="E7870" t="str">
        <f t="shared" si="245"/>
        <v>12,5573394482</v>
      </c>
      <c r="H7870" s="6" t="s">
        <v>29211</v>
      </c>
      <c r="I7870" s="7" t="s">
        <v>29212</v>
      </c>
      <c r="J7870" s="7" t="s">
        <v>29217</v>
      </c>
      <c r="K7870" s="7" t="s">
        <v>29214</v>
      </c>
      <c r="L7870" s="7" t="s">
        <v>1292</v>
      </c>
      <c r="M7870" s="7" t="s">
        <v>44</v>
      </c>
      <c r="N7870" s="7" t="s">
        <v>288</v>
      </c>
      <c r="O7870" s="15" t="s">
        <v>29218</v>
      </c>
      <c r="P7870" s="16"/>
      <c r="Q7870" s="7" t="s">
        <v>29219</v>
      </c>
      <c r="R7870" s="7" t="s">
        <v>23</v>
      </c>
      <c r="S7870" s="7" t="s">
        <v>24</v>
      </c>
      <c r="T7870" s="7" t="s">
        <v>23</v>
      </c>
    </row>
    <row r="7871" spans="1:20" ht="30" customHeight="1">
      <c r="A7871" t="str">
        <f>VLOOKUP(J7871,[1]reportExcel!$C$6:$M$8021,4,FALSE)</f>
        <v>SAN LUIS</v>
      </c>
      <c r="B7871" t="str">
        <f>VLOOKUP(J7871,[1]reportExcel!$C$6:$M$8021,6,FALSE)</f>
        <v>-81,7120284869</v>
      </c>
      <c r="C7871" t="str">
        <f>VLOOKUP(J7871,[1]reportExcel!$C$6:$M$8021,8,FALSE)</f>
        <v>12,5311412029</v>
      </c>
      <c r="D7871" t="str">
        <f t="shared" si="246"/>
        <v>-81,7133018424</v>
      </c>
      <c r="E7871" t="str">
        <f t="shared" si="245"/>
        <v>12,5271048493</v>
      </c>
      <c r="H7871" s="6" t="s">
        <v>29211</v>
      </c>
      <c r="I7871" s="7" t="s">
        <v>29212</v>
      </c>
      <c r="J7871" s="7" t="s">
        <v>29220</v>
      </c>
      <c r="K7871" s="7" t="s">
        <v>29214</v>
      </c>
      <c r="L7871" s="7" t="s">
        <v>1292</v>
      </c>
      <c r="M7871" s="7" t="s">
        <v>544</v>
      </c>
      <c r="N7871" s="7" t="s">
        <v>288</v>
      </c>
      <c r="O7871" s="15" t="s">
        <v>29221</v>
      </c>
      <c r="P7871" s="16"/>
      <c r="Q7871" s="7" t="s">
        <v>29222</v>
      </c>
      <c r="R7871" s="7" t="s">
        <v>23</v>
      </c>
      <c r="S7871" s="7" t="s">
        <v>24</v>
      </c>
      <c r="T7871" s="7" t="s">
        <v>23</v>
      </c>
    </row>
    <row r="7872" spans="1:20" ht="30" customHeight="1">
      <c r="A7872" t="str">
        <f>VLOOKUP(J7872,[1]reportExcel!$C$6:$M$8021,4,FALSE)</f>
        <v>PUNTA SUR</v>
      </c>
      <c r="B7872" t="str">
        <f>VLOOKUP(J7872,[1]reportExcel!$C$6:$M$8021,6,FALSE)</f>
        <v>-81,7177168225245</v>
      </c>
      <c r="C7872" t="str">
        <f>VLOOKUP(J7872,[1]reportExcel!$C$6:$M$8021,8,FALSE)</f>
        <v>12,5428926809071</v>
      </c>
      <c r="D7872" t="str">
        <f t="shared" si="246"/>
        <v>-81,7303660256</v>
      </c>
      <c r="E7872" t="str">
        <f t="shared" si="245"/>
        <v>12,4814001134</v>
      </c>
      <c r="H7872" s="6" t="s">
        <v>29211</v>
      </c>
      <c r="I7872" s="7" t="s">
        <v>29212</v>
      </c>
      <c r="J7872" s="7" t="s">
        <v>29223</v>
      </c>
      <c r="K7872" s="7" t="s">
        <v>29214</v>
      </c>
      <c r="L7872" s="7" t="s">
        <v>1292</v>
      </c>
      <c r="M7872" s="7" t="s">
        <v>29224</v>
      </c>
      <c r="N7872" s="7" t="s">
        <v>45</v>
      </c>
      <c r="O7872" s="15" t="s">
        <v>29225</v>
      </c>
      <c r="P7872" s="16"/>
      <c r="Q7872" s="7" t="s">
        <v>29226</v>
      </c>
      <c r="R7872" s="7" t="s">
        <v>23</v>
      </c>
      <c r="S7872" s="7" t="s">
        <v>24</v>
      </c>
      <c r="T7872" s="7" t="s">
        <v>23</v>
      </c>
    </row>
    <row r="7873" spans="1:20" ht="30" customHeight="1">
      <c r="A7873" t="str">
        <f>VLOOKUP(J7873,[1]reportExcel!$C$6:$M$8021,4,FALSE)</f>
        <v>SANTA ISABEL</v>
      </c>
      <c r="B7873" t="str">
        <f>VLOOKUP(J7873,[1]reportExcel!$C$6:$M$8021,6,FALSE)</f>
        <v>-81,3709091411</v>
      </c>
      <c r="C7873" t="str">
        <f>VLOOKUP(J7873,[1]reportExcel!$C$6:$M$8021,8,FALSE)</f>
        <v>13,3701242163</v>
      </c>
      <c r="D7873" t="str">
        <f t="shared" si="246"/>
        <v>-81,3683764737</v>
      </c>
      <c r="E7873" t="str">
        <f t="shared" si="245"/>
        <v>13,3731850797</v>
      </c>
      <c r="H7873" s="6" t="s">
        <v>29211</v>
      </c>
      <c r="I7873" s="7" t="s">
        <v>29227</v>
      </c>
      <c r="J7873" s="7" t="s">
        <v>29228</v>
      </c>
      <c r="K7873" s="7" t="s">
        <v>29214</v>
      </c>
      <c r="L7873" s="7" t="s">
        <v>2446</v>
      </c>
      <c r="M7873" s="7" t="s">
        <v>2022</v>
      </c>
      <c r="N7873" s="7" t="s">
        <v>20</v>
      </c>
      <c r="O7873" s="15" t="s">
        <v>29229</v>
      </c>
      <c r="P7873" s="16"/>
      <c r="Q7873" s="7" t="s">
        <v>29230</v>
      </c>
      <c r="R7873" s="7" t="s">
        <v>23</v>
      </c>
      <c r="S7873" s="7" t="s">
        <v>24</v>
      </c>
      <c r="T7873" s="7" t="s">
        <v>23</v>
      </c>
    </row>
    <row r="7874" spans="1:20" ht="30" customHeight="1">
      <c r="A7874" t="str">
        <f>VLOOKUP(J7874,[1]reportExcel!$C$6:$M$8021,4,FALSE)</f>
        <v>FRESH WATER BAY</v>
      </c>
      <c r="B7874" t="str">
        <f>VLOOKUP(J7874,[1]reportExcel!$C$6:$M$8021,6,FALSE)</f>
        <v>-81,3924200078</v>
      </c>
      <c r="C7874" t="str">
        <f>VLOOKUP(J7874,[1]reportExcel!$C$6:$M$8021,8,FALSE)</f>
        <v>13,3477430471</v>
      </c>
      <c r="D7874" t="str">
        <f t="shared" si="246"/>
        <v>-81,3924309995</v>
      </c>
      <c r="E7874" t="str">
        <f t="shared" si="245"/>
        <v>13,3477653674</v>
      </c>
      <c r="H7874" s="6" t="s">
        <v>29211</v>
      </c>
      <c r="I7874" s="7" t="s">
        <v>29227</v>
      </c>
      <c r="J7874" s="7" t="s">
        <v>29231</v>
      </c>
      <c r="K7874" s="7" t="s">
        <v>29214</v>
      </c>
      <c r="L7874" s="7" t="s">
        <v>2446</v>
      </c>
      <c r="M7874" s="7" t="s">
        <v>29232</v>
      </c>
      <c r="N7874" s="7" t="s">
        <v>152</v>
      </c>
      <c r="O7874" s="15" t="s">
        <v>29233</v>
      </c>
      <c r="P7874" s="16"/>
      <c r="Q7874" s="7" t="s">
        <v>29234</v>
      </c>
      <c r="R7874" s="7" t="s">
        <v>23</v>
      </c>
      <c r="S7874" s="7" t="s">
        <v>24</v>
      </c>
      <c r="T7874" s="7" t="s">
        <v>23</v>
      </c>
    </row>
    <row r="7875" spans="1:20" ht="30" customHeight="1">
      <c r="A7875" t="str">
        <f>VLOOKUP(J7875,[1]reportExcel!$C$6:$M$8021,4,FALSE)</f>
        <v>SOUTH WEST BAY</v>
      </c>
      <c r="B7875" t="str">
        <f>VLOOKUP(J7875,[1]reportExcel!$C$6:$M$8021,6,FALSE)</f>
        <v>-81,3874608181</v>
      </c>
      <c r="C7875" t="str">
        <f>VLOOKUP(J7875,[1]reportExcel!$C$6:$M$8021,8,FALSE)</f>
        <v>13,332569186</v>
      </c>
      <c r="D7875" t="str">
        <f t="shared" si="246"/>
        <v>-81,3881601924</v>
      </c>
      <c r="E7875" t="str">
        <f t="shared" si="245"/>
        <v>13,3318440375</v>
      </c>
      <c r="H7875" s="6" t="s">
        <v>29211</v>
      </c>
      <c r="I7875" s="7" t="s">
        <v>29227</v>
      </c>
      <c r="J7875" s="7" t="s">
        <v>29235</v>
      </c>
      <c r="K7875" s="7" t="s">
        <v>29214</v>
      </c>
      <c r="L7875" s="7" t="s">
        <v>2446</v>
      </c>
      <c r="M7875" s="7" t="s">
        <v>29236</v>
      </c>
      <c r="N7875" s="7" t="s">
        <v>152</v>
      </c>
      <c r="O7875" s="15" t="s">
        <v>29237</v>
      </c>
      <c r="P7875" s="16"/>
      <c r="Q7875" s="7" t="s">
        <v>29238</v>
      </c>
      <c r="R7875" s="7" t="s">
        <v>23</v>
      </c>
      <c r="S7875" s="7" t="s">
        <v>24</v>
      </c>
      <c r="T7875" s="7" t="s">
        <v>23</v>
      </c>
    </row>
    <row r="7876" spans="1:20" ht="30" customHeight="1">
      <c r="A7876" t="str">
        <f>VLOOKUP(J7876,[1]reportExcel!$C$6:$M$8021,4,FALSE)</f>
        <v>BOTTON HOUSE</v>
      </c>
      <c r="B7876" t="str">
        <f>VLOOKUP(J7876,[1]reportExcel!$C$6:$M$8021,6,FALSE)</f>
        <v>-81,3756403503</v>
      </c>
      <c r="C7876" t="str">
        <f>VLOOKUP(J7876,[1]reportExcel!$C$6:$M$8021,8,FALSE)</f>
        <v>13,3284142856</v>
      </c>
      <c r="D7876" t="str">
        <f t="shared" si="246"/>
        <v>-81,3756575809</v>
      </c>
      <c r="E7876" t="str">
        <f t="shared" si="245"/>
        <v>13,3296804183</v>
      </c>
      <c r="H7876" s="6" t="s">
        <v>29211</v>
      </c>
      <c r="I7876" s="7" t="s">
        <v>29227</v>
      </c>
      <c r="J7876" s="7" t="s">
        <v>29239</v>
      </c>
      <c r="K7876" s="7" t="s">
        <v>29214</v>
      </c>
      <c r="L7876" s="7" t="s">
        <v>2446</v>
      </c>
      <c r="M7876" s="7" t="s">
        <v>29240</v>
      </c>
      <c r="N7876" s="7" t="s">
        <v>152</v>
      </c>
      <c r="O7876" s="15" t="s">
        <v>29241</v>
      </c>
      <c r="P7876" s="16"/>
      <c r="Q7876" s="7" t="s">
        <v>29242</v>
      </c>
      <c r="R7876" s="7" t="s">
        <v>23</v>
      </c>
      <c r="S7876" s="7" t="s">
        <v>24</v>
      </c>
      <c r="T7876" s="7" t="s">
        <v>23</v>
      </c>
    </row>
    <row r="7877" spans="1:20" ht="30" customHeight="1">
      <c r="A7877" t="str">
        <f>VLOOKUP(J7877,[1]reportExcel!$C$6:$M$8021,4,FALSE)</f>
        <v>SAN FELIPE</v>
      </c>
      <c r="B7877" t="str">
        <f>VLOOKUP(J7877,[1]reportExcel!$C$6:$M$8021,6,FALSE)</f>
        <v>-81,3912820939</v>
      </c>
      <c r="C7877" t="str">
        <f>VLOOKUP(J7877,[1]reportExcel!$C$6:$M$8021,8,FALSE)</f>
        <v>13,357211363</v>
      </c>
      <c r="D7877" t="str">
        <f t="shared" si="246"/>
        <v>-81,3912814548</v>
      </c>
      <c r="E7877" t="str">
        <f t="shared" si="245"/>
        <v>13,3571098739</v>
      </c>
      <c r="H7877" s="6" t="s">
        <v>29211</v>
      </c>
      <c r="I7877" s="7" t="s">
        <v>29227</v>
      </c>
      <c r="J7877" s="7" t="s">
        <v>29243</v>
      </c>
      <c r="K7877" s="7" t="s">
        <v>29214</v>
      </c>
      <c r="L7877" s="7" t="s">
        <v>2446</v>
      </c>
      <c r="M7877" s="7" t="s">
        <v>24825</v>
      </c>
      <c r="N7877" s="7" t="s">
        <v>152</v>
      </c>
      <c r="O7877" s="15" t="s">
        <v>29244</v>
      </c>
      <c r="P7877" s="16"/>
      <c r="Q7877" s="7" t="s">
        <v>29245</v>
      </c>
      <c r="R7877" s="7" t="s">
        <v>23</v>
      </c>
      <c r="S7877" s="7" t="s">
        <v>24</v>
      </c>
      <c r="T7877" s="7" t="s">
        <v>23</v>
      </c>
    </row>
    <row r="7878" spans="1:20" ht="30" customHeight="1">
      <c r="A7878" t="str">
        <f>VLOOKUP(J7878,[1]reportExcel!$C$6:$M$8021,4,FALSE)</f>
        <v>ROCKY POINT</v>
      </c>
      <c r="B7878" t="str">
        <f>VLOOKUP(J7878,[1]reportExcel!$C$6:$M$8021,6,FALSE)</f>
        <v>-81,3583795118</v>
      </c>
      <c r="C7878" t="str">
        <f>VLOOKUP(J7878,[1]reportExcel!$C$6:$M$8021,8,FALSE)</f>
        <v>13,3547036295</v>
      </c>
      <c r="D7878" t="str">
        <f t="shared" si="246"/>
        <v>-81,3583802764</v>
      </c>
      <c r="E7878" t="str">
        <f t="shared" si="245"/>
        <v>13,3546964598</v>
      </c>
      <c r="H7878" s="6" t="s">
        <v>29211</v>
      </c>
      <c r="I7878" s="7" t="s">
        <v>29227</v>
      </c>
      <c r="J7878" s="7" t="s">
        <v>29246</v>
      </c>
      <c r="K7878" s="7" t="s">
        <v>29214</v>
      </c>
      <c r="L7878" s="7" t="s">
        <v>2446</v>
      </c>
      <c r="M7878" s="7" t="s">
        <v>29247</v>
      </c>
      <c r="N7878" s="7" t="s">
        <v>152</v>
      </c>
      <c r="O7878" s="15" t="s">
        <v>29248</v>
      </c>
      <c r="P7878" s="16"/>
      <c r="Q7878" s="7" t="s">
        <v>29249</v>
      </c>
      <c r="R7878" s="7" t="s">
        <v>23</v>
      </c>
      <c r="S7878" s="7" t="s">
        <v>24</v>
      </c>
      <c r="T7878" s="7" t="s">
        <v>23</v>
      </c>
    </row>
    <row r="7879" spans="1:20" ht="30" customHeight="1">
      <c r="A7879" t="str">
        <f>VLOOKUP(J7879,[1]reportExcel!$C$6:$M$8021,4,FALSE)</f>
        <v>SANTA CATALINA</v>
      </c>
      <c r="B7879" t="str">
        <f>VLOOKUP(J7879,[1]reportExcel!$C$6:$M$8021,6,FALSE)</f>
        <v>-81,3725939035</v>
      </c>
      <c r="C7879" t="str">
        <f>VLOOKUP(J7879,[1]reportExcel!$C$6:$M$8021,8,FALSE)</f>
        <v>13,3836097654</v>
      </c>
      <c r="D7879" t="str">
        <f t="shared" si="246"/>
        <v>-81,372011811</v>
      </c>
      <c r="E7879" t="str">
        <f t="shared" ref="E7879:E7942" si="247">IF(AND(Q7879="0,",NOT(ISNA(C7879))),C7879,Q7879)</f>
        <v>13,3839633157</v>
      </c>
      <c r="H7879" s="6" t="s">
        <v>29211</v>
      </c>
      <c r="I7879" s="7" t="s">
        <v>29227</v>
      </c>
      <c r="J7879" s="7" t="s">
        <v>29250</v>
      </c>
      <c r="K7879" s="7" t="s">
        <v>29214</v>
      </c>
      <c r="L7879" s="7" t="s">
        <v>2446</v>
      </c>
      <c r="M7879" s="7" t="s">
        <v>2412</v>
      </c>
      <c r="N7879" s="7" t="s">
        <v>152</v>
      </c>
      <c r="O7879" s="15" t="s">
        <v>29251</v>
      </c>
      <c r="P7879" s="16"/>
      <c r="Q7879" s="7" t="s">
        <v>29252</v>
      </c>
      <c r="R7879" s="7" t="s">
        <v>23</v>
      </c>
      <c r="S7879" s="7" t="s">
        <v>24</v>
      </c>
      <c r="T7879" s="7" t="s">
        <v>23</v>
      </c>
    </row>
    <row r="7880" spans="1:20" ht="30" customHeight="1">
      <c r="A7880" t="str">
        <f>VLOOKUP(J7880,[1]reportExcel!$C$6:$M$8021,4,FALSE)</f>
        <v>LETICIA</v>
      </c>
      <c r="B7880" t="str">
        <f>VLOOKUP(J7880,[1]reportExcel!$C$6:$M$8021,6,FALSE)</f>
        <v>-69,9406798289</v>
      </c>
      <c r="C7880" t="str">
        <f>VLOOKUP(J7880,[1]reportExcel!$C$6:$M$8021,8,FALSE)</f>
        <v>-4,21202316969</v>
      </c>
      <c r="D7880" t="str">
        <f t="shared" si="246"/>
        <v>-69,9415818923</v>
      </c>
      <c r="E7880" t="str">
        <f t="shared" si="247"/>
        <v>-4,19844539201</v>
      </c>
      <c r="H7880" s="6" t="s">
        <v>29253</v>
      </c>
      <c r="I7880" s="7" t="s">
        <v>29254</v>
      </c>
      <c r="J7880" s="7" t="s">
        <v>29255</v>
      </c>
      <c r="K7880" s="7" t="s">
        <v>29256</v>
      </c>
      <c r="L7880" s="7" t="s">
        <v>3599</v>
      </c>
      <c r="M7880" s="7" t="s">
        <v>3599</v>
      </c>
      <c r="N7880" s="7" t="s">
        <v>20</v>
      </c>
      <c r="O7880" s="15" t="s">
        <v>29257</v>
      </c>
      <c r="P7880" s="16"/>
      <c r="Q7880" s="7" t="s">
        <v>29258</v>
      </c>
      <c r="R7880" s="7" t="s">
        <v>23</v>
      </c>
      <c r="S7880" s="7" t="s">
        <v>24</v>
      </c>
      <c r="T7880" s="7" t="s">
        <v>23</v>
      </c>
    </row>
    <row r="7881" spans="1:20" ht="30" customHeight="1">
      <c r="A7881" t="str">
        <f>VLOOKUP(J7881,[1]reportExcel!$C$6:$M$8021,4,FALSE)</f>
        <v>COMUNIDAD INDIGENA SANTA SOFIA</v>
      </c>
      <c r="B7881" t="str">
        <f>VLOOKUP(J7881,[1]reportExcel!$C$6:$M$8021,6,FALSE)</f>
        <v>-70,1371380567</v>
      </c>
      <c r="C7881" t="str">
        <f>VLOOKUP(J7881,[1]reportExcel!$C$6:$M$8021,8,FALSE)</f>
        <v>-4,01136865992</v>
      </c>
      <c r="D7881" t="str">
        <f t="shared" si="246"/>
        <v>-70,1320161271</v>
      </c>
      <c r="E7881" t="str">
        <f t="shared" si="247"/>
        <v>-4,00603139828</v>
      </c>
      <c r="H7881" s="6" t="s">
        <v>29253</v>
      </c>
      <c r="I7881" s="7" t="s">
        <v>29254</v>
      </c>
      <c r="J7881" s="7" t="s">
        <v>29259</v>
      </c>
      <c r="K7881" s="7" t="s">
        <v>29256</v>
      </c>
      <c r="L7881" s="7" t="s">
        <v>3599</v>
      </c>
      <c r="M7881" s="7" t="s">
        <v>29260</v>
      </c>
      <c r="N7881" s="7" t="s">
        <v>45</v>
      </c>
      <c r="O7881" s="15" t="s">
        <v>29261</v>
      </c>
      <c r="P7881" s="16"/>
      <c r="Q7881" s="7" t="s">
        <v>29262</v>
      </c>
      <c r="R7881" s="7" t="s">
        <v>23</v>
      </c>
      <c r="S7881" s="7" t="s">
        <v>24</v>
      </c>
      <c r="T7881" s="7" t="s">
        <v>23</v>
      </c>
    </row>
    <row r="7882" spans="1:20" ht="30" customHeight="1">
      <c r="A7882" t="str">
        <f>VLOOKUP(J7882,[1]reportExcel!$C$6:$M$8021,4,FALSE)</f>
        <v>COMUNIDAD INDIGENA NAZARETH</v>
      </c>
      <c r="B7882" t="str">
        <f>VLOOKUP(J7882,[1]reportExcel!$C$6:$M$8021,6,FALSE)</f>
        <v>-70,0412421821</v>
      </c>
      <c r="C7882" t="str">
        <f>VLOOKUP(J7882,[1]reportExcel!$C$6:$M$8021,8,FALSE)</f>
        <v>-4,10244698472</v>
      </c>
      <c r="D7882" t="str">
        <f t="shared" si="246"/>
        <v>-70,0398335977</v>
      </c>
      <c r="E7882" t="str">
        <f t="shared" si="247"/>
        <v>-4,10154561166</v>
      </c>
      <c r="H7882" s="6" t="s">
        <v>29253</v>
      </c>
      <c r="I7882" s="7" t="s">
        <v>29254</v>
      </c>
      <c r="J7882" s="7" t="s">
        <v>29263</v>
      </c>
      <c r="K7882" s="7" t="s">
        <v>29256</v>
      </c>
      <c r="L7882" s="7" t="s">
        <v>3599</v>
      </c>
      <c r="M7882" s="7" t="s">
        <v>29264</v>
      </c>
      <c r="N7882" s="7" t="s">
        <v>45</v>
      </c>
      <c r="O7882" s="15" t="s">
        <v>29265</v>
      </c>
      <c r="P7882" s="16"/>
      <c r="Q7882" s="7" t="s">
        <v>29266</v>
      </c>
      <c r="R7882" s="7" t="s">
        <v>23</v>
      </c>
      <c r="S7882" s="7" t="s">
        <v>24</v>
      </c>
      <c r="T7882" s="7" t="s">
        <v>23</v>
      </c>
    </row>
    <row r="7883" spans="1:20" ht="30" customHeight="1">
      <c r="A7883" t="str">
        <f>VLOOKUP(J7883,[1]reportExcel!$C$6:$M$8021,4,FALSE)</f>
        <v>COMUNIDAD INDIGENA TIKUNA DE ARARA</v>
      </c>
      <c r="B7883" t="str">
        <f>VLOOKUP(J7883,[1]reportExcel!$C$6:$M$8021,6,FALSE)</f>
        <v>-70,0547229519</v>
      </c>
      <c r="C7883" t="str">
        <f>VLOOKUP(J7883,[1]reportExcel!$C$6:$M$8021,8,FALSE)</f>
        <v>-4,05102159481</v>
      </c>
      <c r="D7883" t="str">
        <f t="shared" si="246"/>
        <v>-70,053925161</v>
      </c>
      <c r="E7883" t="str">
        <f t="shared" si="247"/>
        <v>-4,05305997237</v>
      </c>
      <c r="H7883" s="6" t="s">
        <v>29253</v>
      </c>
      <c r="I7883" s="7" t="s">
        <v>29254</v>
      </c>
      <c r="J7883" s="7" t="s">
        <v>29267</v>
      </c>
      <c r="K7883" s="7" t="s">
        <v>29256</v>
      </c>
      <c r="L7883" s="7" t="s">
        <v>3599</v>
      </c>
      <c r="M7883" s="7" t="s">
        <v>29268</v>
      </c>
      <c r="N7883" s="7" t="s">
        <v>45</v>
      </c>
      <c r="O7883" s="15" t="s">
        <v>29269</v>
      </c>
      <c r="P7883" s="16"/>
      <c r="Q7883" s="7" t="s">
        <v>29270</v>
      </c>
      <c r="R7883" s="7" t="s">
        <v>23</v>
      </c>
      <c r="S7883" s="7" t="s">
        <v>24</v>
      </c>
      <c r="T7883" s="7" t="s">
        <v>23</v>
      </c>
    </row>
    <row r="7884" spans="1:20" ht="30" customHeight="1">
      <c r="A7884" t="str">
        <f>VLOOKUP(J7884,[1]reportExcel!$C$6:$M$8021,4,FALSE)</f>
        <v>COMUNIDAD INDIGENA SAN MARTÍN DE AMACAYACÚ</v>
      </c>
      <c r="B7884" t="str">
        <f>VLOOKUP(J7884,[1]reportExcel!$C$6:$M$8021,6,FALSE)</f>
        <v>-70,2969316237</v>
      </c>
      <c r="C7884" t="str">
        <f>VLOOKUP(J7884,[1]reportExcel!$C$6:$M$8021,8,FALSE)</f>
        <v>-3,78740103343</v>
      </c>
      <c r="D7884" t="str">
        <f t="shared" si="246"/>
        <v>-70,3021000693</v>
      </c>
      <c r="E7884" t="str">
        <f t="shared" si="247"/>
        <v>-3,7756569076</v>
      </c>
      <c r="H7884" s="6" t="s">
        <v>29253</v>
      </c>
      <c r="I7884" s="7" t="s">
        <v>29254</v>
      </c>
      <c r="J7884" s="7" t="s">
        <v>29271</v>
      </c>
      <c r="K7884" s="7" t="s">
        <v>29256</v>
      </c>
      <c r="L7884" s="7" t="s">
        <v>3599</v>
      </c>
      <c r="M7884" s="7" t="s">
        <v>29272</v>
      </c>
      <c r="N7884" s="7" t="s">
        <v>45</v>
      </c>
      <c r="O7884" s="15" t="s">
        <v>29273</v>
      </c>
      <c r="P7884" s="16"/>
      <c r="Q7884" s="7" t="s">
        <v>29274</v>
      </c>
      <c r="R7884" s="7" t="s">
        <v>23</v>
      </c>
      <c r="S7884" s="7" t="s">
        <v>24</v>
      </c>
      <c r="T7884" s="7" t="s">
        <v>23</v>
      </c>
    </row>
    <row r="7885" spans="1:20" ht="30" customHeight="1">
      <c r="A7885" t="str">
        <f>VLOOKUP(J7885,[1]reportExcel!$C$6:$M$8021,4,FALSE)</f>
        <v>COMUNIDAD INDIGENA ZARAGOZA</v>
      </c>
      <c r="B7885" t="str">
        <f>VLOOKUP(J7885,[1]reportExcel!$C$6:$M$8021,6,FALSE)</f>
        <v>-70,1793269286</v>
      </c>
      <c r="C7885" t="str">
        <f>VLOOKUP(J7885,[1]reportExcel!$C$6:$M$8021,8,FALSE)</f>
        <v>-3,9172364931</v>
      </c>
      <c r="D7885" t="str">
        <f t="shared" si="246"/>
        <v>-70,1793087395</v>
      </c>
      <c r="E7885" t="str">
        <f t="shared" si="247"/>
        <v>-3,91864005265</v>
      </c>
      <c r="H7885" s="6" t="s">
        <v>29253</v>
      </c>
      <c r="I7885" s="7" t="s">
        <v>29254</v>
      </c>
      <c r="J7885" s="7" t="s">
        <v>29275</v>
      </c>
      <c r="K7885" s="7" t="s">
        <v>29256</v>
      </c>
      <c r="L7885" s="7" t="s">
        <v>3599</v>
      </c>
      <c r="M7885" s="7" t="s">
        <v>29276</v>
      </c>
      <c r="N7885" s="7" t="s">
        <v>45</v>
      </c>
      <c r="O7885" s="15" t="s">
        <v>29277</v>
      </c>
      <c r="P7885" s="16"/>
      <c r="Q7885" s="7" t="s">
        <v>29278</v>
      </c>
      <c r="R7885" s="7" t="s">
        <v>23</v>
      </c>
      <c r="S7885" s="7" t="s">
        <v>24</v>
      </c>
      <c r="T7885" s="7" t="s">
        <v>23</v>
      </c>
    </row>
    <row r="7886" spans="1:20" ht="30" customHeight="1">
      <c r="A7886" t="str">
        <f>VLOOKUP(J7886,[1]reportExcel!$C$6:$M$8021,4,FALSE)</f>
        <v>COMUNIDAD INDIGENA EL PROGRESO</v>
      </c>
      <c r="B7886" t="str">
        <f>VLOOKUP(J7886,[1]reportExcel!$C$6:$M$8021,6,FALSE)</f>
        <v>-70,0414162634</v>
      </c>
      <c r="C7886" t="str">
        <f>VLOOKUP(J7886,[1]reportExcel!$C$6:$M$8021,8,FALSE)</f>
        <v>-3,53343281923</v>
      </c>
      <c r="D7886" t="str">
        <f t="shared" si="246"/>
        <v>-70,1129478368</v>
      </c>
      <c r="E7886" t="str">
        <f t="shared" si="247"/>
        <v>-4,01578225589</v>
      </c>
      <c r="H7886" s="6" t="s">
        <v>29253</v>
      </c>
      <c r="I7886" s="7" t="s">
        <v>29254</v>
      </c>
      <c r="J7886" s="7" t="s">
        <v>29279</v>
      </c>
      <c r="K7886" s="7" t="s">
        <v>29256</v>
      </c>
      <c r="L7886" s="7" t="s">
        <v>3599</v>
      </c>
      <c r="M7886" s="7" t="s">
        <v>29280</v>
      </c>
      <c r="N7886" s="7" t="s">
        <v>45</v>
      </c>
      <c r="O7886" s="15" t="s">
        <v>29281</v>
      </c>
      <c r="P7886" s="16"/>
      <c r="Q7886" s="7" t="s">
        <v>29282</v>
      </c>
      <c r="R7886" s="7" t="s">
        <v>23</v>
      </c>
      <c r="S7886" s="7" t="s">
        <v>24</v>
      </c>
      <c r="T7886" s="7" t="s">
        <v>23</v>
      </c>
    </row>
    <row r="7887" spans="1:20" ht="30" customHeight="1">
      <c r="A7887" t="str">
        <f>VLOOKUP(J7887,[1]reportExcel!$C$6:$M$8021,4,FALSE)</f>
        <v>COMUNIDAD INDIGENA EL VERGEL</v>
      </c>
      <c r="B7887" t="str">
        <f>VLOOKUP(J7887,[1]reportExcel!$C$6:$M$8021,6,FALSE)</f>
        <v>-70,0414162634</v>
      </c>
      <c r="C7887" t="str">
        <f>VLOOKUP(J7887,[1]reportExcel!$C$6:$M$8021,8,FALSE)</f>
        <v>-3,53343281923</v>
      </c>
      <c r="D7887" t="str">
        <f t="shared" si="246"/>
        <v>-70,2082115065</v>
      </c>
      <c r="E7887" t="str">
        <f t="shared" si="247"/>
        <v>-3,86160246088</v>
      </c>
      <c r="H7887" s="6" t="s">
        <v>29253</v>
      </c>
      <c r="I7887" s="7" t="s">
        <v>29254</v>
      </c>
      <c r="J7887" s="7" t="s">
        <v>29283</v>
      </c>
      <c r="K7887" s="7" t="s">
        <v>29256</v>
      </c>
      <c r="L7887" s="7" t="s">
        <v>3599</v>
      </c>
      <c r="M7887" s="7" t="s">
        <v>29284</v>
      </c>
      <c r="N7887" s="7" t="s">
        <v>45</v>
      </c>
      <c r="O7887" s="15" t="s">
        <v>29285</v>
      </c>
      <c r="P7887" s="16"/>
      <c r="Q7887" s="7" t="s">
        <v>29286</v>
      </c>
      <c r="R7887" s="7" t="s">
        <v>23</v>
      </c>
      <c r="S7887" s="7" t="s">
        <v>24</v>
      </c>
      <c r="T7887" s="7" t="s">
        <v>23</v>
      </c>
    </row>
    <row r="7888" spans="1:20" ht="30" customHeight="1">
      <c r="A7888" t="str">
        <f>VLOOKUP(J7888,[1]reportExcel!$C$6:$M$8021,4,FALSE)</f>
        <v xml:space="preserve">COMUNIDAD INDIGENA PATIO DE CIENCIA DULCE  KM </v>
      </c>
      <c r="B7888" t="str">
        <f>VLOOKUP(J7888,[1]reportExcel!$C$6:$M$8021,6,FALSE)</f>
        <v>-70,0414162634</v>
      </c>
      <c r="C7888" t="str">
        <f>VLOOKUP(J7888,[1]reportExcel!$C$6:$M$8021,8,FALSE)</f>
        <v>-3,53343281923</v>
      </c>
      <c r="D7888" t="str">
        <f t="shared" si="246"/>
        <v>-69,9478555235</v>
      </c>
      <c r="E7888" t="str">
        <f t="shared" si="247"/>
        <v>-4,11998960275</v>
      </c>
      <c r="H7888" s="6" t="s">
        <v>29253</v>
      </c>
      <c r="I7888" s="7" t="s">
        <v>29254</v>
      </c>
      <c r="J7888" s="7" t="s">
        <v>29287</v>
      </c>
      <c r="K7888" s="7" t="s">
        <v>29256</v>
      </c>
      <c r="L7888" s="7" t="s">
        <v>3599</v>
      </c>
      <c r="M7888" s="7" t="s">
        <v>29288</v>
      </c>
      <c r="N7888" s="7" t="s">
        <v>45</v>
      </c>
      <c r="O7888" s="15" t="s">
        <v>29289</v>
      </c>
      <c r="P7888" s="16"/>
      <c r="Q7888" s="7" t="s">
        <v>29290</v>
      </c>
      <c r="R7888" s="7" t="s">
        <v>23</v>
      </c>
      <c r="S7888" s="7" t="s">
        <v>24</v>
      </c>
      <c r="T7888" s="7" t="s">
        <v>23</v>
      </c>
    </row>
    <row r="7889" spans="1:20" ht="30" customHeight="1">
      <c r="A7889" t="str">
        <f>VLOOKUP(J7889,[1]reportExcel!$C$6:$M$8021,4,FALSE)</f>
        <v>COMUNIDAD INDIGENA LA LIBERTAD</v>
      </c>
      <c r="B7889" t="str">
        <f>VLOOKUP(J7889,[1]reportExcel!$C$6:$M$8021,6,FALSE)</f>
        <v>-70,0414162634</v>
      </c>
      <c r="C7889" t="str">
        <f>VLOOKUP(J7889,[1]reportExcel!$C$6:$M$8021,8,FALSE)</f>
        <v>-3,53343281923</v>
      </c>
      <c r="D7889" t="str">
        <f t="shared" si="246"/>
        <v>-70,1679435624</v>
      </c>
      <c r="E7889" t="str">
        <f t="shared" si="247"/>
        <v>-3,94929720931</v>
      </c>
      <c r="H7889" s="6" t="s">
        <v>29253</v>
      </c>
      <c r="I7889" s="7" t="s">
        <v>29254</v>
      </c>
      <c r="J7889" s="7" t="s">
        <v>29291</v>
      </c>
      <c r="K7889" s="7" t="s">
        <v>29256</v>
      </c>
      <c r="L7889" s="7" t="s">
        <v>3599</v>
      </c>
      <c r="M7889" s="7" t="s">
        <v>29292</v>
      </c>
      <c r="N7889" s="7" t="s">
        <v>45</v>
      </c>
      <c r="O7889" s="15" t="s">
        <v>29293</v>
      </c>
      <c r="P7889" s="16"/>
      <c r="Q7889" s="7" t="s">
        <v>29294</v>
      </c>
      <c r="R7889" s="7" t="s">
        <v>23</v>
      </c>
      <c r="S7889" s="7" t="s">
        <v>24</v>
      </c>
      <c r="T7889" s="7" t="s">
        <v>23</v>
      </c>
    </row>
    <row r="7890" spans="1:20" ht="30" customHeight="1">
      <c r="A7890" t="str">
        <f>VLOOKUP(J7890,[1]reportExcel!$C$6:$M$8021,4,FALSE)</f>
        <v>COMUNIDAD INDIGENA LA MILAGROSA</v>
      </c>
      <c r="B7890" t="str">
        <f>VLOOKUP(J7890,[1]reportExcel!$C$6:$M$8021,6,FALSE)</f>
        <v>-70,0414162634</v>
      </c>
      <c r="C7890" t="str">
        <f>VLOOKUP(J7890,[1]reportExcel!$C$6:$M$8021,8,FALSE)</f>
        <v>-3,53343281923</v>
      </c>
      <c r="D7890" t="str">
        <f t="shared" si="246"/>
        <v>-69,9753922084</v>
      </c>
      <c r="E7890" t="str">
        <f t="shared" si="247"/>
        <v>-4,17750820369</v>
      </c>
      <c r="H7890" s="6" t="s">
        <v>29253</v>
      </c>
      <c r="I7890" s="7" t="s">
        <v>29254</v>
      </c>
      <c r="J7890" s="7" t="s">
        <v>29295</v>
      </c>
      <c r="K7890" s="7" t="s">
        <v>29256</v>
      </c>
      <c r="L7890" s="7" t="s">
        <v>3599</v>
      </c>
      <c r="M7890" s="7" t="s">
        <v>29296</v>
      </c>
      <c r="N7890" s="7" t="s">
        <v>45</v>
      </c>
      <c r="O7890" s="15" t="s">
        <v>29297</v>
      </c>
      <c r="P7890" s="16"/>
      <c r="Q7890" s="7" t="s">
        <v>29298</v>
      </c>
      <c r="R7890" s="7" t="s">
        <v>23</v>
      </c>
      <c r="S7890" s="7" t="s">
        <v>24</v>
      </c>
      <c r="T7890" s="7" t="s">
        <v>23</v>
      </c>
    </row>
    <row r="7891" spans="1:20" ht="30" customHeight="1">
      <c r="A7891" t="str">
        <f>VLOOKUP(J7891,[1]reportExcel!$C$6:$M$8021,4,FALSE)</f>
        <v>COMUNIDAD INDIGENA SECTOR LA PLAYA</v>
      </c>
      <c r="B7891" t="str">
        <f>VLOOKUP(J7891,[1]reportExcel!$C$6:$M$8021,6,FALSE)</f>
        <v>-70,0414162634</v>
      </c>
      <c r="C7891" t="str">
        <f>VLOOKUP(J7891,[1]reportExcel!$C$6:$M$8021,8,FALSE)</f>
        <v>-3,53343281923</v>
      </c>
      <c r="D7891" t="str">
        <f t="shared" si="246"/>
        <v>-69,9586889186</v>
      </c>
      <c r="E7891" t="str">
        <f t="shared" si="247"/>
        <v>-4,19621845268</v>
      </c>
      <c r="H7891" s="6" t="s">
        <v>29253</v>
      </c>
      <c r="I7891" s="7" t="s">
        <v>29254</v>
      </c>
      <c r="J7891" s="7" t="s">
        <v>29299</v>
      </c>
      <c r="K7891" s="7" t="s">
        <v>29256</v>
      </c>
      <c r="L7891" s="7" t="s">
        <v>3599</v>
      </c>
      <c r="M7891" s="7" t="s">
        <v>29300</v>
      </c>
      <c r="N7891" s="7" t="s">
        <v>45</v>
      </c>
      <c r="O7891" s="15" t="s">
        <v>29301</v>
      </c>
      <c r="P7891" s="16"/>
      <c r="Q7891" s="7" t="s">
        <v>29302</v>
      </c>
      <c r="R7891" s="7" t="s">
        <v>23</v>
      </c>
      <c r="S7891" s="7" t="s">
        <v>24</v>
      </c>
      <c r="T7891" s="7" t="s">
        <v>23</v>
      </c>
    </row>
    <row r="7892" spans="1:20" ht="30" customHeight="1">
      <c r="A7892" t="str">
        <f>VLOOKUP(J7892,[1]reportExcel!$C$6:$M$8021,4,FALSE)</f>
        <v>COMUNIDAD INDIGENA MALOKA YAGUAS</v>
      </c>
      <c r="B7892" t="str">
        <f>VLOOKUP(J7892,[1]reportExcel!$C$6:$M$8021,6,FALSE)</f>
        <v>-70,0414162634</v>
      </c>
      <c r="C7892" t="str">
        <f>VLOOKUP(J7892,[1]reportExcel!$C$6:$M$8021,8,FALSE)</f>
        <v>-3,53343281923</v>
      </c>
      <c r="D7892" t="str">
        <f t="shared" si="246"/>
        <v>-70,1075605847</v>
      </c>
      <c r="E7892" t="str">
        <f t="shared" si="247"/>
        <v>-4,01888550626</v>
      </c>
      <c r="H7892" s="6" t="s">
        <v>29253</v>
      </c>
      <c r="I7892" s="7" t="s">
        <v>29254</v>
      </c>
      <c r="J7892" s="7" t="s">
        <v>29303</v>
      </c>
      <c r="K7892" s="7" t="s">
        <v>29256</v>
      </c>
      <c r="L7892" s="7" t="s">
        <v>3599</v>
      </c>
      <c r="M7892" s="7" t="s">
        <v>29304</v>
      </c>
      <c r="N7892" s="7" t="s">
        <v>45</v>
      </c>
      <c r="O7892" s="15" t="s">
        <v>29305</v>
      </c>
      <c r="P7892" s="16"/>
      <c r="Q7892" s="7" t="s">
        <v>29306</v>
      </c>
      <c r="R7892" s="7" t="s">
        <v>23</v>
      </c>
      <c r="S7892" s="7" t="s">
        <v>24</v>
      </c>
      <c r="T7892" s="7" t="s">
        <v>23</v>
      </c>
    </row>
    <row r="7893" spans="1:20" ht="30" customHeight="1">
      <c r="A7893" t="str">
        <f>VLOOKUP(J7893,[1]reportExcel!$C$6:$M$8021,4,FALSE)</f>
        <v>COMUNIDAD INDIGENA LOMA LINDA</v>
      </c>
      <c r="B7893" t="str">
        <f>VLOOKUP(J7893,[1]reportExcel!$C$6:$M$8021,6,FALSE)</f>
        <v>-70,0414162634</v>
      </c>
      <c r="C7893" t="str">
        <f>VLOOKUP(J7893,[1]reportExcel!$C$6:$M$8021,8,FALSE)</f>
        <v>-3,53343281923</v>
      </c>
      <c r="D7893" t="str">
        <f t="shared" si="246"/>
        <v>-70,1412280969</v>
      </c>
      <c r="E7893" t="str">
        <f t="shared" si="247"/>
        <v>-4,00284739921</v>
      </c>
      <c r="H7893" s="6" t="s">
        <v>29253</v>
      </c>
      <c r="I7893" s="7" t="s">
        <v>29254</v>
      </c>
      <c r="J7893" s="7" t="s">
        <v>29307</v>
      </c>
      <c r="K7893" s="7" t="s">
        <v>29256</v>
      </c>
      <c r="L7893" s="7" t="s">
        <v>3599</v>
      </c>
      <c r="M7893" s="7" t="s">
        <v>29308</v>
      </c>
      <c r="N7893" s="7" t="s">
        <v>45</v>
      </c>
      <c r="O7893" s="15" t="s">
        <v>29309</v>
      </c>
      <c r="P7893" s="16"/>
      <c r="Q7893" s="7" t="s">
        <v>29310</v>
      </c>
      <c r="R7893" s="7" t="s">
        <v>23</v>
      </c>
      <c r="S7893" s="7" t="s">
        <v>24</v>
      </c>
      <c r="T7893" s="7" t="s">
        <v>23</v>
      </c>
    </row>
    <row r="7894" spans="1:20" ht="30" customHeight="1">
      <c r="A7894" t="str">
        <f>VLOOKUP(J7894,[1]reportExcel!$C$6:$M$8021,4,FALSE)</f>
        <v>COMUNIDAD INDIGENA MACEDONIA</v>
      </c>
      <c r="B7894" t="str">
        <f>VLOOKUP(J7894,[1]reportExcel!$C$6:$M$8021,6,FALSE)</f>
        <v>-70,0414162634</v>
      </c>
      <c r="C7894" t="str">
        <f>VLOOKUP(J7894,[1]reportExcel!$C$6:$M$8021,8,FALSE)</f>
        <v>-3,53343281923</v>
      </c>
      <c r="D7894" t="str">
        <f t="shared" si="246"/>
        <v>-70,2217693968</v>
      </c>
      <c r="E7894" t="str">
        <f t="shared" si="247"/>
        <v>-3,84620905246</v>
      </c>
      <c r="H7894" s="6" t="s">
        <v>29253</v>
      </c>
      <c r="I7894" s="7" t="s">
        <v>29254</v>
      </c>
      <c r="J7894" s="7" t="s">
        <v>29311</v>
      </c>
      <c r="K7894" s="7" t="s">
        <v>29256</v>
      </c>
      <c r="L7894" s="7" t="s">
        <v>3599</v>
      </c>
      <c r="M7894" s="7" t="s">
        <v>29312</v>
      </c>
      <c r="N7894" s="7" t="s">
        <v>45</v>
      </c>
      <c r="O7894" s="15" t="s">
        <v>29313</v>
      </c>
      <c r="P7894" s="16"/>
      <c r="Q7894" s="7" t="s">
        <v>29314</v>
      </c>
      <c r="R7894" s="7" t="s">
        <v>23</v>
      </c>
      <c r="S7894" s="7" t="s">
        <v>24</v>
      </c>
      <c r="T7894" s="7" t="s">
        <v>23</v>
      </c>
    </row>
    <row r="7895" spans="1:20" ht="30" customHeight="1">
      <c r="A7895" t="str">
        <f>VLOOKUP(J7895,[1]reportExcel!$C$6:$M$8021,4,FALSE)</f>
        <v>COMUNIDAD INDIGENA MOCAGUA</v>
      </c>
      <c r="B7895" t="str">
        <f>VLOOKUP(J7895,[1]reportExcel!$C$6:$M$8021,6,FALSE)</f>
        <v>-70,0414162634</v>
      </c>
      <c r="C7895" t="str">
        <f>VLOOKUP(J7895,[1]reportExcel!$C$6:$M$8021,8,FALSE)</f>
        <v>-3,53343281923</v>
      </c>
      <c r="D7895" t="str">
        <f t="shared" si="246"/>
        <v>-70,2537204634</v>
      </c>
      <c r="E7895" t="str">
        <f t="shared" si="247"/>
        <v>-3,82376494733</v>
      </c>
      <c r="H7895" s="6" t="s">
        <v>29253</v>
      </c>
      <c r="I7895" s="7" t="s">
        <v>29254</v>
      </c>
      <c r="J7895" s="7" t="s">
        <v>29315</v>
      </c>
      <c r="K7895" s="7" t="s">
        <v>29256</v>
      </c>
      <c r="L7895" s="7" t="s">
        <v>3599</v>
      </c>
      <c r="M7895" s="7" t="s">
        <v>29316</v>
      </c>
      <c r="N7895" s="7" t="s">
        <v>45</v>
      </c>
      <c r="O7895" s="15" t="s">
        <v>29317</v>
      </c>
      <c r="P7895" s="16"/>
      <c r="Q7895" s="7" t="s">
        <v>29318</v>
      </c>
      <c r="R7895" s="7" t="s">
        <v>23</v>
      </c>
      <c r="S7895" s="7" t="s">
        <v>24</v>
      </c>
      <c r="T7895" s="7" t="s">
        <v>23</v>
      </c>
    </row>
    <row r="7896" spans="1:20" ht="30" customHeight="1">
      <c r="A7896" t="str">
        <f>VLOOKUP(J7896,[1]reportExcel!$C$6:$M$8021,4,FALSE)</f>
        <v>COMUNIDAD INDIGENA JUSSY MONILLA AMENA</v>
      </c>
      <c r="B7896" t="str">
        <f>VLOOKUP(J7896,[1]reportExcel!$C$6:$M$8021,6,FALSE)</f>
        <v>-70,0414162634</v>
      </c>
      <c r="C7896" t="str">
        <f>VLOOKUP(J7896,[1]reportExcel!$C$6:$M$8021,8,FALSE)</f>
        <v>-3,53343281923</v>
      </c>
      <c r="D7896" t="str">
        <f t="shared" si="246"/>
        <v>-69,929311246</v>
      </c>
      <c r="E7896" t="str">
        <f t="shared" si="247"/>
        <v>-4,115812576</v>
      </c>
      <c r="H7896" s="6" t="s">
        <v>29253</v>
      </c>
      <c r="I7896" s="7" t="s">
        <v>29254</v>
      </c>
      <c r="J7896" s="7" t="s">
        <v>29319</v>
      </c>
      <c r="K7896" s="7" t="s">
        <v>29256</v>
      </c>
      <c r="L7896" s="7" t="s">
        <v>3599</v>
      </c>
      <c r="M7896" s="7" t="s">
        <v>29320</v>
      </c>
      <c r="N7896" s="7" t="s">
        <v>45</v>
      </c>
      <c r="O7896" s="15" t="s">
        <v>29321</v>
      </c>
      <c r="P7896" s="16"/>
      <c r="Q7896" s="7" t="s">
        <v>29322</v>
      </c>
      <c r="R7896" s="7" t="s">
        <v>23</v>
      </c>
      <c r="S7896" s="7" t="s">
        <v>24</v>
      </c>
      <c r="T7896" s="7" t="s">
        <v>23</v>
      </c>
    </row>
    <row r="7897" spans="1:20" ht="30" customHeight="1">
      <c r="A7897" t="str">
        <f>VLOOKUP(J7897,[1]reportExcel!$C$6:$M$8021,4,FALSE)</f>
        <v>ASENTAMIENTO HUMANO TAKANA  KM 11</v>
      </c>
      <c r="B7897" t="str">
        <f>VLOOKUP(J7897,[1]reportExcel!$C$6:$M$8021,6,FALSE)</f>
        <v>-70,0414162634</v>
      </c>
      <c r="C7897" t="str">
        <f>VLOOKUP(J7897,[1]reportExcel!$C$6:$M$8021,8,FALSE)</f>
        <v>-3,53343281923</v>
      </c>
      <c r="D7897" t="str">
        <f t="shared" si="246"/>
        <v>-69,9401985778</v>
      </c>
      <c r="E7897" t="str">
        <f t="shared" si="247"/>
        <v>-4,0998337945</v>
      </c>
      <c r="H7897" s="6" t="s">
        <v>29253</v>
      </c>
      <c r="I7897" s="7" t="s">
        <v>29254</v>
      </c>
      <c r="J7897" s="7" t="s">
        <v>29323</v>
      </c>
      <c r="K7897" s="7" t="s">
        <v>29256</v>
      </c>
      <c r="L7897" s="7" t="s">
        <v>3599</v>
      </c>
      <c r="M7897" s="7" t="s">
        <v>29324</v>
      </c>
      <c r="N7897" s="7" t="s">
        <v>45</v>
      </c>
      <c r="O7897" s="15" t="s">
        <v>29325</v>
      </c>
      <c r="P7897" s="16"/>
      <c r="Q7897" s="7" t="s">
        <v>29326</v>
      </c>
      <c r="R7897" s="7" t="s">
        <v>23</v>
      </c>
      <c r="S7897" s="7" t="s">
        <v>24</v>
      </c>
      <c r="T7897" s="7" t="s">
        <v>23</v>
      </c>
    </row>
    <row r="7898" spans="1:20" ht="30" customHeight="1">
      <c r="A7898" t="str">
        <f>VLOOKUP(J7898,[1]reportExcel!$C$6:$M$8021,4,FALSE)</f>
        <v>COMUNIDAD INDIGENA NUEVO JARDIN</v>
      </c>
      <c r="B7898" t="str">
        <f>VLOOKUP(J7898,[1]reportExcel!$C$6:$M$8021,6,FALSE)</f>
        <v>-70,0414162634</v>
      </c>
      <c r="C7898" t="str">
        <f>VLOOKUP(J7898,[1]reportExcel!$C$6:$M$8021,8,FALSE)</f>
        <v>-3,53343281923</v>
      </c>
      <c r="D7898" t="str">
        <f t="shared" ref="D7898:D7961" si="248">IF(AND(O7898="0,",NOT(ISNA(B7898))),B7898,O7898)</f>
        <v>-70,1337467599</v>
      </c>
      <c r="E7898" t="str">
        <f t="shared" si="247"/>
        <v>-4,00593012641</v>
      </c>
      <c r="H7898" s="6" t="s">
        <v>29253</v>
      </c>
      <c r="I7898" s="7" t="s">
        <v>29254</v>
      </c>
      <c r="J7898" s="7" t="s">
        <v>29327</v>
      </c>
      <c r="K7898" s="7" t="s">
        <v>29256</v>
      </c>
      <c r="L7898" s="7" t="s">
        <v>3599</v>
      </c>
      <c r="M7898" s="7" t="s">
        <v>29328</v>
      </c>
      <c r="N7898" s="7" t="s">
        <v>45</v>
      </c>
      <c r="O7898" s="15" t="s">
        <v>29329</v>
      </c>
      <c r="P7898" s="16"/>
      <c r="Q7898" s="7" t="s">
        <v>29330</v>
      </c>
      <c r="R7898" s="7" t="s">
        <v>23</v>
      </c>
      <c r="S7898" s="7" t="s">
        <v>24</v>
      </c>
      <c r="T7898" s="7" t="s">
        <v>23</v>
      </c>
    </row>
    <row r="7899" spans="1:20" ht="30" customHeight="1">
      <c r="A7899" t="str">
        <f>VLOOKUP(J7899,[1]reportExcel!$C$6:$M$8021,4,FALSE)</f>
        <v>COMUNIDAD INDIGENA PALMERAS</v>
      </c>
      <c r="B7899" t="str">
        <f>VLOOKUP(J7899,[1]reportExcel!$C$6:$M$8021,6,FALSE)</f>
        <v>-70,0414162634</v>
      </c>
      <c r="C7899" t="str">
        <f>VLOOKUP(J7899,[1]reportExcel!$C$6:$M$8021,8,FALSE)</f>
        <v>-3,53343281923</v>
      </c>
      <c r="D7899" t="str">
        <f t="shared" si="248"/>
        <v>-70,2973266788</v>
      </c>
      <c r="E7899" t="str">
        <f t="shared" si="247"/>
        <v>-3,81091083585</v>
      </c>
      <c r="H7899" s="6" t="s">
        <v>29253</v>
      </c>
      <c r="I7899" s="7" t="s">
        <v>29254</v>
      </c>
      <c r="J7899" s="7" t="s">
        <v>29331</v>
      </c>
      <c r="K7899" s="7" t="s">
        <v>29256</v>
      </c>
      <c r="L7899" s="7" t="s">
        <v>3599</v>
      </c>
      <c r="M7899" s="7" t="s">
        <v>29332</v>
      </c>
      <c r="N7899" s="7" t="s">
        <v>45</v>
      </c>
      <c r="O7899" s="15" t="s">
        <v>29333</v>
      </c>
      <c r="P7899" s="16"/>
      <c r="Q7899" s="7" t="s">
        <v>29334</v>
      </c>
      <c r="R7899" s="7" t="s">
        <v>23</v>
      </c>
      <c r="S7899" s="7" t="s">
        <v>24</v>
      </c>
      <c r="T7899" s="7" t="s">
        <v>23</v>
      </c>
    </row>
    <row r="7900" spans="1:20" ht="30" customHeight="1">
      <c r="A7900" t="str">
        <f>VLOOKUP(J7900,[1]reportExcel!$C$6:$M$8021,4,FALSE)</f>
        <v>COMUNIDAD IMDIGENA PUERTO TRIUNFO</v>
      </c>
      <c r="B7900" t="str">
        <f>VLOOKUP(J7900,[1]reportExcel!$C$6:$M$8021,6,FALSE)</f>
        <v>-70,0414162634</v>
      </c>
      <c r="C7900" t="str">
        <f>VLOOKUP(J7900,[1]reportExcel!$C$6:$M$8021,8,FALSE)</f>
        <v>-3,53343281923</v>
      </c>
      <c r="D7900" t="str">
        <f t="shared" si="248"/>
        <v>-70,1650248166</v>
      </c>
      <c r="E7900" t="str">
        <f t="shared" si="247"/>
        <v>-3,9556263783</v>
      </c>
      <c r="H7900" s="6" t="s">
        <v>29253</v>
      </c>
      <c r="I7900" s="7" t="s">
        <v>29254</v>
      </c>
      <c r="J7900" s="7" t="s">
        <v>29335</v>
      </c>
      <c r="K7900" s="7" t="s">
        <v>29256</v>
      </c>
      <c r="L7900" s="7" t="s">
        <v>3599</v>
      </c>
      <c r="M7900" s="7" t="s">
        <v>29336</v>
      </c>
      <c r="N7900" s="7" t="s">
        <v>45</v>
      </c>
      <c r="O7900" s="15" t="s">
        <v>29337</v>
      </c>
      <c r="P7900" s="16"/>
      <c r="Q7900" s="7" t="s">
        <v>29338</v>
      </c>
      <c r="R7900" s="7" t="s">
        <v>23</v>
      </c>
      <c r="S7900" s="7" t="s">
        <v>24</v>
      </c>
      <c r="T7900" s="7" t="s">
        <v>23</v>
      </c>
    </row>
    <row r="7901" spans="1:20" ht="30" customHeight="1">
      <c r="A7901" t="str">
        <f>VLOOKUP(J7901,[1]reportExcel!$C$6:$M$8021,4,FALSE)</f>
        <v>COMUNIDAD INDIGENA ISLA DE RONDA</v>
      </c>
      <c r="B7901" t="str">
        <f>VLOOKUP(J7901,[1]reportExcel!$C$6:$M$8021,6,FALSE)</f>
        <v>-70,0414162634</v>
      </c>
      <c r="C7901" t="str">
        <f>VLOOKUP(J7901,[1]reportExcel!$C$6:$M$8021,8,FALSE)</f>
        <v>-3,53343281923</v>
      </c>
      <c r="D7901" t="str">
        <f t="shared" si="248"/>
        <v>-69,9826626281</v>
      </c>
      <c r="E7901" t="str">
        <f t="shared" si="247"/>
        <v>-4,1329461732</v>
      </c>
      <c r="H7901" s="6" t="s">
        <v>29253</v>
      </c>
      <c r="I7901" s="7" t="s">
        <v>29254</v>
      </c>
      <c r="J7901" s="7" t="s">
        <v>29339</v>
      </c>
      <c r="K7901" s="7" t="s">
        <v>29256</v>
      </c>
      <c r="L7901" s="7" t="s">
        <v>3599</v>
      </c>
      <c r="M7901" s="7" t="s">
        <v>29340</v>
      </c>
      <c r="N7901" s="7" t="s">
        <v>45</v>
      </c>
      <c r="O7901" s="15" t="s">
        <v>29341</v>
      </c>
      <c r="P7901" s="16"/>
      <c r="Q7901" s="7" t="s">
        <v>29342</v>
      </c>
      <c r="R7901" s="7" t="s">
        <v>23</v>
      </c>
      <c r="S7901" s="7" t="s">
        <v>24</v>
      </c>
      <c r="T7901" s="7" t="s">
        <v>23</v>
      </c>
    </row>
    <row r="7902" spans="1:20" ht="30" customHeight="1">
      <c r="A7902" t="str">
        <f>VLOOKUP(J7902,[1]reportExcel!$C$6:$M$8021,4,FALSE)</f>
        <v>COMUNIDAD INDIGENA SAN ANTONIO DE LOS LAGOS</v>
      </c>
      <c r="B7902" t="str">
        <f>VLOOKUP(J7902,[1]reportExcel!$C$6:$M$8021,6,FALSE)</f>
        <v>-70,0414162634</v>
      </c>
      <c r="C7902" t="str">
        <f>VLOOKUP(J7902,[1]reportExcel!$C$6:$M$8021,8,FALSE)</f>
        <v>-3,53343281923</v>
      </c>
      <c r="D7902" t="str">
        <f t="shared" si="248"/>
        <v>-69,9677972627</v>
      </c>
      <c r="E7902" t="str">
        <f t="shared" si="247"/>
        <v>-4,15279492257</v>
      </c>
      <c r="H7902" s="6" t="s">
        <v>29253</v>
      </c>
      <c r="I7902" s="7" t="s">
        <v>29254</v>
      </c>
      <c r="J7902" s="7" t="s">
        <v>29343</v>
      </c>
      <c r="K7902" s="7" t="s">
        <v>29256</v>
      </c>
      <c r="L7902" s="7" t="s">
        <v>3599</v>
      </c>
      <c r="M7902" s="7" t="s">
        <v>29344</v>
      </c>
      <c r="N7902" s="7" t="s">
        <v>45</v>
      </c>
      <c r="O7902" s="15" t="s">
        <v>29345</v>
      </c>
      <c r="P7902" s="16"/>
      <c r="Q7902" s="7" t="s">
        <v>29346</v>
      </c>
      <c r="R7902" s="7" t="s">
        <v>23</v>
      </c>
      <c r="S7902" s="7" t="s">
        <v>24</v>
      </c>
      <c r="T7902" s="7" t="s">
        <v>23</v>
      </c>
    </row>
    <row r="7903" spans="1:20" ht="30" customHeight="1">
      <c r="A7903" t="str">
        <f>VLOOKUP(J7903,[1]reportExcel!$C$6:$M$8021,4,FALSE)</f>
        <v>COMUNIDAD INDIGENA ZIERA AMENA</v>
      </c>
      <c r="B7903" t="str">
        <f>VLOOKUP(J7903,[1]reportExcel!$C$6:$M$8021,6,FALSE)</f>
        <v>-70,0413374927283</v>
      </c>
      <c r="C7903" t="str">
        <f>VLOOKUP(J7903,[1]reportExcel!$C$6:$M$8021,8,FALSE)</f>
        <v>-3,5337357798343</v>
      </c>
      <c r="D7903" t="str">
        <f t="shared" si="248"/>
        <v>-69,9269776457</v>
      </c>
      <c r="E7903" t="str">
        <f t="shared" si="247"/>
        <v>-4,14403902177</v>
      </c>
      <c r="H7903" s="6" t="s">
        <v>29253</v>
      </c>
      <c r="I7903" s="7" t="s">
        <v>29254</v>
      </c>
      <c r="J7903" s="7" t="s">
        <v>29347</v>
      </c>
      <c r="K7903" s="7" t="s">
        <v>29256</v>
      </c>
      <c r="L7903" s="7" t="s">
        <v>3599</v>
      </c>
      <c r="M7903" s="7" t="s">
        <v>29348</v>
      </c>
      <c r="N7903" s="7" t="s">
        <v>45</v>
      </c>
      <c r="O7903" s="15" t="s">
        <v>29349</v>
      </c>
      <c r="P7903" s="16"/>
      <c r="Q7903" s="7" t="s">
        <v>29350</v>
      </c>
      <c r="R7903" s="7" t="s">
        <v>23</v>
      </c>
      <c r="S7903" s="7" t="s">
        <v>24</v>
      </c>
      <c r="T7903" s="7" t="s">
        <v>23</v>
      </c>
    </row>
    <row r="7904" spans="1:20" ht="30" customHeight="1">
      <c r="A7904" t="str">
        <f>VLOOKUP(J7904,[1]reportExcel!$C$6:$M$8021,4,FALSE)</f>
        <v>BARRIO SAN MIGUEL</v>
      </c>
      <c r="B7904" t="str">
        <f>VLOOKUP(J7904,[1]reportExcel!$C$6:$M$8021,6,FALSE)</f>
        <v>-70,0413374927283</v>
      </c>
      <c r="C7904" t="str">
        <f>VLOOKUP(J7904,[1]reportExcel!$C$6:$M$8021,8,FALSE)</f>
        <v>-3,5337357798343</v>
      </c>
      <c r="D7904" t="str">
        <f t="shared" si="248"/>
        <v>-69,9285133448</v>
      </c>
      <c r="E7904" t="str">
        <f t="shared" si="247"/>
        <v>-4,17556426927</v>
      </c>
      <c r="H7904" s="6" t="s">
        <v>29253</v>
      </c>
      <c r="I7904" s="7" t="s">
        <v>29254</v>
      </c>
      <c r="J7904" s="7" t="s">
        <v>29351</v>
      </c>
      <c r="K7904" s="7" t="s">
        <v>29256</v>
      </c>
      <c r="L7904" s="7" t="s">
        <v>3599</v>
      </c>
      <c r="M7904" s="7" t="s">
        <v>29352</v>
      </c>
      <c r="N7904" s="7" t="s">
        <v>45</v>
      </c>
      <c r="O7904" s="15" t="s">
        <v>29353</v>
      </c>
      <c r="P7904" s="16"/>
      <c r="Q7904" s="7" t="s">
        <v>29354</v>
      </c>
      <c r="R7904" s="7" t="s">
        <v>23</v>
      </c>
      <c r="S7904" s="7" t="s">
        <v>24</v>
      </c>
      <c r="T7904" s="7" t="s">
        <v>23</v>
      </c>
    </row>
    <row r="7905" spans="1:20" ht="30" customHeight="1">
      <c r="A7905" t="str">
        <f>VLOOKUP(J7905,[1]reportExcel!$C$6:$M$8021,4,FALSE)</f>
        <v>COMUNIDAD INDIGENA CANAAN</v>
      </c>
      <c r="B7905" t="str">
        <f>VLOOKUP(J7905,[1]reportExcel!$C$6:$M$8021,6,FALSE)</f>
        <v>-70,0413374927283</v>
      </c>
      <c r="C7905" t="str">
        <f>VLOOKUP(J7905,[1]reportExcel!$C$6:$M$8021,8,FALSE)</f>
        <v>-3,5337357798343</v>
      </c>
      <c r="D7905" t="str">
        <f t="shared" si="248"/>
        <v>-70,0326373001</v>
      </c>
      <c r="E7905" t="str">
        <f t="shared" si="247"/>
        <v>-4,11065457813</v>
      </c>
      <c r="H7905" s="6" t="s">
        <v>29253</v>
      </c>
      <c r="I7905" s="7" t="s">
        <v>29254</v>
      </c>
      <c r="J7905" s="7" t="s">
        <v>29355</v>
      </c>
      <c r="K7905" s="7" t="s">
        <v>29256</v>
      </c>
      <c r="L7905" s="7" t="s">
        <v>3599</v>
      </c>
      <c r="M7905" s="7" t="s">
        <v>29356</v>
      </c>
      <c r="N7905" s="7" t="s">
        <v>45</v>
      </c>
      <c r="O7905" s="15" t="s">
        <v>29357</v>
      </c>
      <c r="P7905" s="16"/>
      <c r="Q7905" s="7" t="s">
        <v>29358</v>
      </c>
      <c r="R7905" s="7" t="s">
        <v>23</v>
      </c>
      <c r="S7905" s="7" t="s">
        <v>24</v>
      </c>
      <c r="T7905" s="7" t="s">
        <v>23</v>
      </c>
    </row>
    <row r="7906" spans="1:20" ht="30" customHeight="1">
      <c r="A7906" t="str">
        <f>VLOOKUP(J7906,[1]reportExcel!$C$6:$M$8021,4,FALSE)</f>
        <v>COMUNIDAD INDIGENA PICHUNA KM 18</v>
      </c>
      <c r="B7906" t="str">
        <f>VLOOKUP(J7906,[1]reportExcel!$C$6:$M$8021,6,FALSE)</f>
        <v>-70,0413374927283</v>
      </c>
      <c r="C7906" t="str">
        <f>VLOOKUP(J7906,[1]reportExcel!$C$6:$M$8021,8,FALSE)</f>
        <v>-3,5337357798343</v>
      </c>
      <c r="D7906" t="str">
        <f t="shared" si="248"/>
        <v>-70,0016144216</v>
      </c>
      <c r="E7906" t="str">
        <f t="shared" si="247"/>
        <v>-4,07568949674</v>
      </c>
      <c r="H7906" s="6" t="s">
        <v>29253</v>
      </c>
      <c r="I7906" s="7" t="s">
        <v>29254</v>
      </c>
      <c r="J7906" s="7" t="s">
        <v>29359</v>
      </c>
      <c r="K7906" s="7" t="s">
        <v>29256</v>
      </c>
      <c r="L7906" s="7" t="s">
        <v>3599</v>
      </c>
      <c r="M7906" s="7" t="s">
        <v>29360</v>
      </c>
      <c r="N7906" s="7" t="s">
        <v>45</v>
      </c>
      <c r="O7906" s="15" t="s">
        <v>29361</v>
      </c>
      <c r="P7906" s="16"/>
      <c r="Q7906" s="7" t="s">
        <v>29362</v>
      </c>
      <c r="R7906" s="7" t="s">
        <v>23</v>
      </c>
      <c r="S7906" s="7" t="s">
        <v>24</v>
      </c>
      <c r="T7906" s="7" t="s">
        <v>23</v>
      </c>
    </row>
    <row r="7907" spans="1:20" ht="30" customHeight="1">
      <c r="A7907" t="str">
        <f>VLOOKUP(J7907,[1]reportExcel!$C$6:$M$8021,4,FALSE)</f>
        <v>COMUNIDAD INDIGENA SAN JOSE DEL RIO</v>
      </c>
      <c r="B7907" t="str">
        <f>VLOOKUP(J7907,[1]reportExcel!$C$6:$M$8021,6,FALSE)</f>
        <v>-70,0413374927283</v>
      </c>
      <c r="C7907" t="str">
        <f>VLOOKUP(J7907,[1]reportExcel!$C$6:$M$8021,8,FALSE)</f>
        <v>-3,5337357798343</v>
      </c>
      <c r="D7907" t="str">
        <f t="shared" si="248"/>
        <v>-70,0285751609</v>
      </c>
      <c r="E7907" t="str">
        <f t="shared" si="247"/>
        <v>-4,11198565509</v>
      </c>
      <c r="H7907" s="6" t="s">
        <v>29253</v>
      </c>
      <c r="I7907" s="7" t="s">
        <v>29254</v>
      </c>
      <c r="J7907" s="7" t="s">
        <v>29363</v>
      </c>
      <c r="K7907" s="7" t="s">
        <v>29256</v>
      </c>
      <c r="L7907" s="7" t="s">
        <v>3599</v>
      </c>
      <c r="M7907" s="7" t="s">
        <v>29364</v>
      </c>
      <c r="N7907" s="7" t="s">
        <v>45</v>
      </c>
      <c r="O7907" s="15" t="s">
        <v>29365</v>
      </c>
      <c r="P7907" s="16"/>
      <c r="Q7907" s="7" t="s">
        <v>29366</v>
      </c>
      <c r="R7907" s="7" t="s">
        <v>23</v>
      </c>
      <c r="S7907" s="7" t="s">
        <v>24</v>
      </c>
      <c r="T7907" s="7" t="s">
        <v>23</v>
      </c>
    </row>
    <row r="7908" spans="1:20" ht="30" customHeight="1">
      <c r="A7908" t="str">
        <f>VLOOKUP(J7908,[1]reportExcel!$C$6:$M$8021,4,FALSE)</f>
        <v>COMUNIDAD INDIGENA SAN JUAN DE LOS PARENTES</v>
      </c>
      <c r="B7908" t="str">
        <f>VLOOKUP(J7908,[1]reportExcel!$C$6:$M$8021,6,FALSE)</f>
        <v>-70,0413374927283</v>
      </c>
      <c r="C7908" t="str">
        <f>VLOOKUP(J7908,[1]reportExcel!$C$6:$M$8021,8,FALSE)</f>
        <v>-3,5337357798343</v>
      </c>
      <c r="D7908" t="str">
        <f t="shared" si="248"/>
        <v>-69,9582101295</v>
      </c>
      <c r="E7908" t="str">
        <f t="shared" si="247"/>
        <v>-4,15376237027</v>
      </c>
      <c r="H7908" s="6" t="s">
        <v>29253</v>
      </c>
      <c r="I7908" s="7" t="s">
        <v>29254</v>
      </c>
      <c r="J7908" s="7" t="s">
        <v>29367</v>
      </c>
      <c r="K7908" s="7" t="s">
        <v>29256</v>
      </c>
      <c r="L7908" s="7" t="s">
        <v>3599</v>
      </c>
      <c r="M7908" s="7" t="s">
        <v>29368</v>
      </c>
      <c r="N7908" s="7" t="s">
        <v>45</v>
      </c>
      <c r="O7908" s="15" t="s">
        <v>29369</v>
      </c>
      <c r="P7908" s="16"/>
      <c r="Q7908" s="7" t="s">
        <v>29370</v>
      </c>
      <c r="R7908" s="7" t="s">
        <v>23</v>
      </c>
      <c r="S7908" s="7" t="s">
        <v>24</v>
      </c>
      <c r="T7908" s="7" t="s">
        <v>23</v>
      </c>
    </row>
    <row r="7909" spans="1:20" ht="30" customHeight="1">
      <c r="A7909" t="str">
        <f>VLOOKUP(J7909,[1]reportExcel!$C$6:$M$8021,4,FALSE)</f>
        <v>COMUNIDAD INDIGENA SAN PEDRO DE LOS LAGOS</v>
      </c>
      <c r="B7909" t="str">
        <f>VLOOKUP(J7909,[1]reportExcel!$C$6:$M$8021,6,FALSE)</f>
        <v>-70,0413374927283</v>
      </c>
      <c r="C7909" t="str">
        <f>VLOOKUP(J7909,[1]reportExcel!$C$6:$M$8021,8,FALSE)</f>
        <v>-3,5337357798343</v>
      </c>
      <c r="D7909" t="str">
        <f t="shared" si="248"/>
        <v>-69,9560185831</v>
      </c>
      <c r="E7909" t="str">
        <f t="shared" si="247"/>
        <v>-4,14474169889</v>
      </c>
      <c r="H7909" s="6" t="s">
        <v>29253</v>
      </c>
      <c r="I7909" s="7" t="s">
        <v>29254</v>
      </c>
      <c r="J7909" s="7" t="s">
        <v>29371</v>
      </c>
      <c r="K7909" s="7" t="s">
        <v>29256</v>
      </c>
      <c r="L7909" s="7" t="s">
        <v>3599</v>
      </c>
      <c r="M7909" s="7" t="s">
        <v>29372</v>
      </c>
      <c r="N7909" s="7" t="s">
        <v>45</v>
      </c>
      <c r="O7909" s="15" t="s">
        <v>29373</v>
      </c>
      <c r="P7909" s="16"/>
      <c r="Q7909" s="7" t="s">
        <v>29374</v>
      </c>
      <c r="R7909" s="7" t="s">
        <v>23</v>
      </c>
      <c r="S7909" s="7" t="s">
        <v>24</v>
      </c>
      <c r="T7909" s="7" t="s">
        <v>23</v>
      </c>
    </row>
    <row r="7910" spans="1:20" ht="30" customHeight="1">
      <c r="A7910" t="str">
        <f>VLOOKUP(J7910,[1]reportExcel!$C$6:$M$8021,4,FALSE)</f>
        <v>EL ENCANTO</v>
      </c>
      <c r="B7910" t="str">
        <f>VLOOKUP(J7910,[1]reportExcel!$C$6:$M$8021,6,FALSE)</f>
        <v>-72,724005861231</v>
      </c>
      <c r="C7910" t="str">
        <f>VLOOKUP(J7910,[1]reportExcel!$C$6:$M$8021,8,FALSE)</f>
        <v>-2,0086230627875</v>
      </c>
      <c r="D7910" t="str">
        <f t="shared" si="248"/>
        <v>-73,2075569171</v>
      </c>
      <c r="E7910" t="str">
        <f t="shared" si="247"/>
        <v>-1,74739132356</v>
      </c>
      <c r="H7910" s="6" t="s">
        <v>29253</v>
      </c>
      <c r="I7910" s="7" t="s">
        <v>29375</v>
      </c>
      <c r="J7910" s="7" t="s">
        <v>29376</v>
      </c>
      <c r="K7910" s="7" t="s">
        <v>29256</v>
      </c>
      <c r="L7910" s="7" t="s">
        <v>805</v>
      </c>
      <c r="M7910" s="7" t="s">
        <v>805</v>
      </c>
      <c r="N7910" s="7" t="s">
        <v>29377</v>
      </c>
      <c r="O7910" s="15" t="s">
        <v>29378</v>
      </c>
      <c r="P7910" s="16"/>
      <c r="Q7910" s="7" t="s">
        <v>29379</v>
      </c>
      <c r="R7910" s="7" t="s">
        <v>23</v>
      </c>
      <c r="S7910" s="7" t="s">
        <v>29380</v>
      </c>
      <c r="T7910" s="7" t="s">
        <v>23</v>
      </c>
    </row>
    <row r="7911" spans="1:20" ht="30" customHeight="1">
      <c r="A7911" t="str">
        <f>VLOOKUP(J7911,[1]reportExcel!$C$6:$M$8021,4,FALSE)</f>
        <v>LA CHORRERA</v>
      </c>
      <c r="B7911" t="str">
        <f>VLOOKUP(J7911,[1]reportExcel!$C$6:$M$8021,6,FALSE)</f>
        <v>-72,7588253369472</v>
      </c>
      <c r="C7911" t="str">
        <f>VLOOKUP(J7911,[1]reportExcel!$C$6:$M$8021,8,FALSE)</f>
        <v>-1,2423641464413</v>
      </c>
      <c r="D7911" t="str">
        <f t="shared" si="248"/>
        <v>-72,7926097298</v>
      </c>
      <c r="E7911" t="str">
        <f t="shared" si="247"/>
        <v>-1,4426934013</v>
      </c>
      <c r="H7911" s="6" t="s">
        <v>29253</v>
      </c>
      <c r="I7911" s="7" t="s">
        <v>29381</v>
      </c>
      <c r="J7911" s="7" t="s">
        <v>29382</v>
      </c>
      <c r="K7911" s="7" t="s">
        <v>29256</v>
      </c>
      <c r="L7911" s="7" t="s">
        <v>7626</v>
      </c>
      <c r="M7911" s="7" t="s">
        <v>7626</v>
      </c>
      <c r="N7911" s="7" t="s">
        <v>29377</v>
      </c>
      <c r="O7911" s="15" t="s">
        <v>29383</v>
      </c>
      <c r="P7911" s="16"/>
      <c r="Q7911" s="7" t="s">
        <v>29384</v>
      </c>
      <c r="R7911" s="7" t="s">
        <v>23</v>
      </c>
      <c r="S7911" s="7" t="s">
        <v>29380</v>
      </c>
      <c r="T7911" s="7" t="s">
        <v>23</v>
      </c>
    </row>
    <row r="7912" spans="1:20" ht="30" customHeight="1">
      <c r="A7912" t="str">
        <f>VLOOKUP(J7912,[1]reportExcel!$C$6:$M$8021,4,FALSE)</f>
        <v>LA PEDRERA</v>
      </c>
      <c r="B7912" t="str">
        <f>VLOOKUP(J7912,[1]reportExcel!$C$6:$M$8021,6,FALSE)</f>
        <v>-70,035395399943</v>
      </c>
      <c r="C7912" t="str">
        <f>VLOOKUP(J7912,[1]reportExcel!$C$6:$M$8021,8,FALSE)</f>
        <v>-1,4323734428449</v>
      </c>
      <c r="D7912" t="str">
        <f t="shared" si="248"/>
        <v>-69,588421017</v>
      </c>
      <c r="E7912" t="str">
        <f t="shared" si="247"/>
        <v>-1,319313553</v>
      </c>
      <c r="H7912" s="6" t="s">
        <v>29253</v>
      </c>
      <c r="I7912" s="7" t="s">
        <v>29385</v>
      </c>
      <c r="J7912" s="7" t="s">
        <v>29386</v>
      </c>
      <c r="K7912" s="7" t="s">
        <v>29256</v>
      </c>
      <c r="L7912" s="7" t="s">
        <v>29387</v>
      </c>
      <c r="M7912" s="7" t="s">
        <v>29387</v>
      </c>
      <c r="N7912" s="7" t="s">
        <v>29377</v>
      </c>
      <c r="O7912" s="15" t="s">
        <v>29388</v>
      </c>
      <c r="P7912" s="16"/>
      <c r="Q7912" s="7" t="s">
        <v>29389</v>
      </c>
      <c r="R7912" s="7" t="s">
        <v>23</v>
      </c>
      <c r="S7912" s="7" t="s">
        <v>29380</v>
      </c>
      <c r="T7912" s="7" t="s">
        <v>23</v>
      </c>
    </row>
    <row r="7913" spans="1:20" ht="30" customHeight="1">
      <c r="A7913" t="str">
        <f>VLOOKUP(J7913,[1]reportExcel!$C$6:$M$8021,4,FALSE)</f>
        <v>PACOA</v>
      </c>
      <c r="B7913" t="str">
        <f>VLOOKUP(J7913,[1]reportExcel!$C$6:$M$8021,6,FALSE)</f>
        <v>-71,1305321686724</v>
      </c>
      <c r="C7913" t="str">
        <f>VLOOKUP(J7913,[1]reportExcel!$C$6:$M$8021,8,FALSE)</f>
        <v>-0,1121161118131</v>
      </c>
      <c r="D7913" t="str">
        <f t="shared" si="248"/>
        <v>-71,1305321686724</v>
      </c>
      <c r="E7913" t="str">
        <f t="shared" si="247"/>
        <v>-0,1121161118131</v>
      </c>
      <c r="H7913" s="6" t="s">
        <v>29253</v>
      </c>
      <c r="I7913" s="7" t="s">
        <v>29390</v>
      </c>
      <c r="J7913" s="7" t="s">
        <v>29391</v>
      </c>
      <c r="K7913" s="7" t="s">
        <v>29256</v>
      </c>
      <c r="L7913" s="7" t="s">
        <v>4150</v>
      </c>
      <c r="M7913" s="7" t="s">
        <v>29392</v>
      </c>
      <c r="N7913" s="7" t="s">
        <v>29377</v>
      </c>
      <c r="O7913" s="15" t="s">
        <v>102</v>
      </c>
      <c r="P7913" s="16"/>
      <c r="Q7913" s="7" t="s">
        <v>102</v>
      </c>
      <c r="R7913" s="7" t="s">
        <v>23</v>
      </c>
      <c r="S7913" s="7" t="s">
        <v>29380</v>
      </c>
      <c r="T7913" s="7" t="s">
        <v>23</v>
      </c>
    </row>
    <row r="7914" spans="1:20" ht="30" customHeight="1">
      <c r="A7914" t="str">
        <f>VLOOKUP(J7914,[1]reportExcel!$C$6:$M$8021,4,FALSE)</f>
        <v>MIRITÍ</v>
      </c>
      <c r="B7914" t="str">
        <f>VLOOKUP(J7914,[1]reportExcel!$C$6:$M$8021,6,FALSE)</f>
        <v>-71,1859126619389</v>
      </c>
      <c r="C7914" t="str">
        <f>VLOOKUP(J7914,[1]reportExcel!$C$6:$M$8021,8,FALSE)</f>
        <v>-0,6853635412458</v>
      </c>
      <c r="D7914" t="str">
        <f t="shared" si="248"/>
        <v>-70,988924346</v>
      </c>
      <c r="E7914" t="str">
        <f t="shared" si="247"/>
        <v>-0,88883176195</v>
      </c>
      <c r="H7914" s="6" t="s">
        <v>29253</v>
      </c>
      <c r="I7914" s="7" t="s">
        <v>29393</v>
      </c>
      <c r="J7914" s="7" t="s">
        <v>29394</v>
      </c>
      <c r="K7914" s="7" t="s">
        <v>29256</v>
      </c>
      <c r="L7914" s="7" t="s">
        <v>29395</v>
      </c>
      <c r="M7914" s="7" t="s">
        <v>29396</v>
      </c>
      <c r="N7914" s="7" t="s">
        <v>29377</v>
      </c>
      <c r="O7914" s="15" t="s">
        <v>29397</v>
      </c>
      <c r="P7914" s="16"/>
      <c r="Q7914" s="7" t="s">
        <v>29398</v>
      </c>
      <c r="R7914" s="7" t="s">
        <v>23</v>
      </c>
      <c r="S7914" s="7" t="s">
        <v>29380</v>
      </c>
      <c r="T7914" s="7" t="s">
        <v>23</v>
      </c>
    </row>
    <row r="7915" spans="1:20" ht="30" customHeight="1">
      <c r="A7915" t="str">
        <f>VLOOKUP(J7915,[1]reportExcel!$C$6:$M$8021,4,FALSE)</f>
        <v>PUERTO ALEGRÍA</v>
      </c>
      <c r="B7915" t="str">
        <f>VLOOKUP(J7915,[1]reportExcel!$C$6:$M$8021,6,FALSE)</f>
        <v>-73,7496853632398</v>
      </c>
      <c r="C7915" t="str">
        <f>VLOOKUP(J7915,[1]reportExcel!$C$6:$M$8021,8,FALSE)</f>
        <v>-0,9688578690868</v>
      </c>
      <c r="D7915" t="str">
        <f t="shared" si="248"/>
        <v>-74,014459938</v>
      </c>
      <c r="E7915" t="str">
        <f t="shared" si="247"/>
        <v>-1,00567390589</v>
      </c>
      <c r="H7915" s="6" t="s">
        <v>29253</v>
      </c>
      <c r="I7915" s="7" t="s">
        <v>29399</v>
      </c>
      <c r="J7915" s="7" t="s">
        <v>29400</v>
      </c>
      <c r="K7915" s="7" t="s">
        <v>29256</v>
      </c>
      <c r="L7915" s="7" t="s">
        <v>29401</v>
      </c>
      <c r="M7915" s="7" t="s">
        <v>29401</v>
      </c>
      <c r="N7915" s="7" t="s">
        <v>29377</v>
      </c>
      <c r="O7915" s="15" t="s">
        <v>29402</v>
      </c>
      <c r="P7915" s="16"/>
      <c r="Q7915" s="7" t="s">
        <v>29403</v>
      </c>
      <c r="R7915" s="7" t="s">
        <v>23</v>
      </c>
      <c r="S7915" s="7" t="s">
        <v>29380</v>
      </c>
      <c r="T7915" s="7" t="s">
        <v>23</v>
      </c>
    </row>
    <row r="7916" spans="1:20" ht="30" customHeight="1">
      <c r="A7916" t="str">
        <f>VLOOKUP(J7916,[1]reportExcel!$C$6:$M$8021,4,FALSE)</f>
        <v>PUERTO ARICA</v>
      </c>
      <c r="B7916" t="str">
        <f>VLOOKUP(J7916,[1]reportExcel!$C$6:$M$8021,6,FALSE)</f>
        <v>-71,1465318828448</v>
      </c>
      <c r="C7916" t="str">
        <f>VLOOKUP(J7916,[1]reportExcel!$C$6:$M$8021,8,FALSE)</f>
        <v>-1,9067899296578</v>
      </c>
      <c r="D7916" t="str">
        <f t="shared" si="248"/>
        <v>-71,7521861992</v>
      </c>
      <c r="E7916" t="str">
        <f t="shared" si="247"/>
        <v>-2,1470396022</v>
      </c>
      <c r="H7916" s="6" t="s">
        <v>29253</v>
      </c>
      <c r="I7916" s="7" t="s">
        <v>29404</v>
      </c>
      <c r="J7916" s="7" t="s">
        <v>29405</v>
      </c>
      <c r="K7916" s="7" t="s">
        <v>29256</v>
      </c>
      <c r="L7916" s="7" t="s">
        <v>29406</v>
      </c>
      <c r="M7916" s="7" t="s">
        <v>29406</v>
      </c>
      <c r="N7916" s="7" t="s">
        <v>29377</v>
      </c>
      <c r="O7916" s="15" t="s">
        <v>29407</v>
      </c>
      <c r="P7916" s="16"/>
      <c r="Q7916" s="7" t="s">
        <v>29408</v>
      </c>
      <c r="R7916" s="7" t="s">
        <v>23</v>
      </c>
      <c r="S7916" s="7" t="s">
        <v>29380</v>
      </c>
      <c r="T7916" s="7" t="s">
        <v>23</v>
      </c>
    </row>
    <row r="7917" spans="1:20" ht="30" customHeight="1">
      <c r="A7917" t="str">
        <f>VLOOKUP(J7917,[1]reportExcel!$C$6:$M$8021,4,FALSE)</f>
        <v>PUERTO NARIÑO</v>
      </c>
      <c r="B7917" t="str">
        <f>VLOOKUP(J7917,[1]reportExcel!$C$6:$M$8021,6,FALSE)</f>
        <v>-70,3564801394</v>
      </c>
      <c r="C7917" t="str">
        <f>VLOOKUP(J7917,[1]reportExcel!$C$6:$M$8021,8,FALSE)</f>
        <v>-3,7899163029</v>
      </c>
      <c r="D7917" t="str">
        <f t="shared" si="248"/>
        <v>-70,3645171446</v>
      </c>
      <c r="E7917" t="str">
        <f t="shared" si="247"/>
        <v>-3,7804454367</v>
      </c>
      <c r="H7917" s="6" t="s">
        <v>29253</v>
      </c>
      <c r="I7917" s="7" t="s">
        <v>29409</v>
      </c>
      <c r="J7917" s="7" t="s">
        <v>29410</v>
      </c>
      <c r="K7917" s="7" t="s">
        <v>29256</v>
      </c>
      <c r="L7917" s="7" t="s">
        <v>4315</v>
      </c>
      <c r="M7917" s="7" t="s">
        <v>4315</v>
      </c>
      <c r="N7917" s="7" t="s">
        <v>20</v>
      </c>
      <c r="O7917" s="15" t="s">
        <v>29411</v>
      </c>
      <c r="P7917" s="16"/>
      <c r="Q7917" s="7" t="s">
        <v>29412</v>
      </c>
      <c r="R7917" s="7" t="s">
        <v>23</v>
      </c>
      <c r="S7917" s="7" t="s">
        <v>24</v>
      </c>
      <c r="T7917" s="7" t="s">
        <v>23</v>
      </c>
    </row>
    <row r="7918" spans="1:20" ht="30" customHeight="1">
      <c r="A7918" t="str">
        <f>VLOOKUP(J7918,[1]reportExcel!$C$6:$M$8021,4,FALSE)</f>
        <v>SAN JUAN DE ATACUARÍ</v>
      </c>
      <c r="B7918" t="str">
        <f>VLOOKUP(J7918,[1]reportExcel!$C$6:$M$8021,6,FALSE)</f>
        <v>-70,4686570002</v>
      </c>
      <c r="C7918" t="str">
        <f>VLOOKUP(J7918,[1]reportExcel!$C$6:$M$8021,8,FALSE)</f>
        <v>-3,64151408517</v>
      </c>
      <c r="D7918" t="str">
        <f t="shared" si="248"/>
        <v>-70,6720671805</v>
      </c>
      <c r="E7918" t="str">
        <f t="shared" si="247"/>
        <v>-3,80401594185</v>
      </c>
      <c r="H7918" s="6" t="s">
        <v>29253</v>
      </c>
      <c r="I7918" s="7" t="s">
        <v>29409</v>
      </c>
      <c r="J7918" s="7" t="s">
        <v>29413</v>
      </c>
      <c r="K7918" s="7" t="s">
        <v>29256</v>
      </c>
      <c r="L7918" s="7" t="s">
        <v>4315</v>
      </c>
      <c r="M7918" s="7" t="s">
        <v>29414</v>
      </c>
      <c r="N7918" s="7" t="s">
        <v>288</v>
      </c>
      <c r="O7918" s="15" t="s">
        <v>29415</v>
      </c>
      <c r="P7918" s="16"/>
      <c r="Q7918" s="7" t="s">
        <v>29416</v>
      </c>
      <c r="R7918" s="7" t="s">
        <v>23</v>
      </c>
      <c r="S7918" s="7" t="s">
        <v>24</v>
      </c>
      <c r="T7918" s="7" t="s">
        <v>23</v>
      </c>
    </row>
    <row r="7919" spans="1:20" ht="30" customHeight="1">
      <c r="A7919" t="str">
        <f>VLOOKUP(J7919,[1]reportExcel!$C$6:$M$8021,4,FALSE)</f>
        <v>BOYAHUAZÚ</v>
      </c>
      <c r="B7919" t="str">
        <f>VLOOKUP(J7919,[1]reportExcel!$C$6:$M$8021,6,FALSE)</f>
        <v>-70,4686570002</v>
      </c>
      <c r="C7919" t="str">
        <f>VLOOKUP(J7919,[1]reportExcel!$C$6:$M$8021,8,FALSE)</f>
        <v>-3,64151408517</v>
      </c>
      <c r="D7919" t="str">
        <f t="shared" si="248"/>
        <v>-70,4686570002</v>
      </c>
      <c r="E7919" t="str">
        <f t="shared" si="247"/>
        <v>-3,64151408517</v>
      </c>
      <c r="H7919" s="6" t="s">
        <v>29253</v>
      </c>
      <c r="I7919" s="7" t="s">
        <v>29409</v>
      </c>
      <c r="J7919" s="7" t="s">
        <v>29417</v>
      </c>
      <c r="K7919" s="7" t="s">
        <v>29256</v>
      </c>
      <c r="L7919" s="7" t="s">
        <v>4315</v>
      </c>
      <c r="M7919" s="7" t="s">
        <v>29418</v>
      </c>
      <c r="N7919" s="7" t="s">
        <v>45</v>
      </c>
      <c r="O7919" s="15" t="s">
        <v>102</v>
      </c>
      <c r="P7919" s="16"/>
      <c r="Q7919" s="7" t="s">
        <v>102</v>
      </c>
      <c r="R7919" s="7" t="s">
        <v>23</v>
      </c>
      <c r="S7919" s="7" t="s">
        <v>24</v>
      </c>
      <c r="T7919" s="7" t="s">
        <v>23</v>
      </c>
    </row>
    <row r="7920" spans="1:20" ht="30" customHeight="1">
      <c r="A7920" t="str">
        <f>VLOOKUP(J7920,[1]reportExcel!$C$6:$M$8021,4,FALSE)</f>
        <v>DOCE DE OCTUBRE</v>
      </c>
      <c r="B7920" t="str">
        <f>VLOOKUP(J7920,[1]reportExcel!$C$6:$M$8021,6,FALSE)</f>
        <v>-70,4686570002</v>
      </c>
      <c r="C7920" t="str">
        <f>VLOOKUP(J7920,[1]reportExcel!$C$6:$M$8021,8,FALSE)</f>
        <v>-3,64151408517</v>
      </c>
      <c r="D7920" t="str">
        <f t="shared" si="248"/>
        <v>-70,504216385</v>
      </c>
      <c r="E7920" t="str">
        <f t="shared" si="247"/>
        <v>-3,735066658</v>
      </c>
      <c r="H7920" s="6" t="s">
        <v>29253</v>
      </c>
      <c r="I7920" s="7" t="s">
        <v>29409</v>
      </c>
      <c r="J7920" s="7" t="s">
        <v>29419</v>
      </c>
      <c r="K7920" s="7" t="s">
        <v>29256</v>
      </c>
      <c r="L7920" s="7" t="s">
        <v>4315</v>
      </c>
      <c r="M7920" s="7" t="s">
        <v>29420</v>
      </c>
      <c r="N7920" s="7" t="s">
        <v>45</v>
      </c>
      <c r="O7920" s="15" t="s">
        <v>29421</v>
      </c>
      <c r="P7920" s="16"/>
      <c r="Q7920" s="7" t="s">
        <v>29422</v>
      </c>
      <c r="R7920" s="7" t="s">
        <v>23</v>
      </c>
      <c r="S7920" s="7" t="s">
        <v>24</v>
      </c>
      <c r="T7920" s="7" t="s">
        <v>23</v>
      </c>
    </row>
    <row r="7921" spans="1:20" ht="30" customHeight="1">
      <c r="A7921" t="str">
        <f>VLOOKUP(J7921,[1]reportExcel!$C$6:$M$8021,4,FALSE)</f>
        <v>NARANJALES</v>
      </c>
      <c r="B7921" t="str">
        <f>VLOOKUP(J7921,[1]reportExcel!$C$6:$M$8021,6,FALSE)</f>
        <v>-70,4686570002</v>
      </c>
      <c r="C7921" t="str">
        <f>VLOOKUP(J7921,[1]reportExcel!$C$6:$M$8021,8,FALSE)</f>
        <v>-3,64151408517</v>
      </c>
      <c r="D7921" t="str">
        <f t="shared" si="248"/>
        <v>-70,5179095635</v>
      </c>
      <c r="E7921" t="str">
        <f t="shared" si="247"/>
        <v>-3,86731647313</v>
      </c>
      <c r="H7921" s="6" t="s">
        <v>29253</v>
      </c>
      <c r="I7921" s="7" t="s">
        <v>29409</v>
      </c>
      <c r="J7921" s="7" t="s">
        <v>29423</v>
      </c>
      <c r="K7921" s="7" t="s">
        <v>29256</v>
      </c>
      <c r="L7921" s="7" t="s">
        <v>4315</v>
      </c>
      <c r="M7921" s="7" t="s">
        <v>22296</v>
      </c>
      <c r="N7921" s="7" t="s">
        <v>45</v>
      </c>
      <c r="O7921" s="15" t="s">
        <v>29424</v>
      </c>
      <c r="P7921" s="16"/>
      <c r="Q7921" s="7" t="s">
        <v>29425</v>
      </c>
      <c r="R7921" s="7" t="s">
        <v>23</v>
      </c>
      <c r="S7921" s="7" t="s">
        <v>24</v>
      </c>
      <c r="T7921" s="7" t="s">
        <v>23</v>
      </c>
    </row>
    <row r="7922" spans="1:20" ht="30" customHeight="1">
      <c r="A7922" t="str">
        <f>VLOOKUP(J7922,[1]reportExcel!$C$6:$M$8021,4,FALSE)</f>
        <v>PUERTO ESPERANZA</v>
      </c>
      <c r="B7922" t="str">
        <f>VLOOKUP(J7922,[1]reportExcel!$C$6:$M$8021,6,FALSE)</f>
        <v>-70,4686570002</v>
      </c>
      <c r="C7922" t="str">
        <f>VLOOKUP(J7922,[1]reportExcel!$C$6:$M$8021,8,FALSE)</f>
        <v>-3,64151408517</v>
      </c>
      <c r="D7922" t="str">
        <f t="shared" si="248"/>
        <v>-70,3462322445</v>
      </c>
      <c r="E7922" t="str">
        <f t="shared" si="247"/>
        <v>-3,79383181068</v>
      </c>
      <c r="H7922" s="6" t="s">
        <v>29253</v>
      </c>
      <c r="I7922" s="7" t="s">
        <v>29409</v>
      </c>
      <c r="J7922" s="7" t="s">
        <v>29426</v>
      </c>
      <c r="K7922" s="7" t="s">
        <v>29256</v>
      </c>
      <c r="L7922" s="7" t="s">
        <v>4315</v>
      </c>
      <c r="M7922" s="7" t="s">
        <v>18258</v>
      </c>
      <c r="N7922" s="7" t="s">
        <v>45</v>
      </c>
      <c r="O7922" s="15" t="s">
        <v>29427</v>
      </c>
      <c r="P7922" s="16"/>
      <c r="Q7922" s="7" t="s">
        <v>29428</v>
      </c>
      <c r="R7922" s="7" t="s">
        <v>23</v>
      </c>
      <c r="S7922" s="7" t="s">
        <v>24</v>
      </c>
      <c r="T7922" s="7" t="s">
        <v>23</v>
      </c>
    </row>
    <row r="7923" spans="1:20" ht="30" customHeight="1">
      <c r="A7923" t="str">
        <f>VLOOKUP(J7923,[1]reportExcel!$C$6:$M$8021,4,FALSE)</f>
        <v>PUERTO RICO</v>
      </c>
      <c r="B7923" t="str">
        <f>VLOOKUP(J7923,[1]reportExcel!$C$6:$M$8021,6,FALSE)</f>
        <v>-70,4686570002</v>
      </c>
      <c r="C7923" t="str">
        <f>VLOOKUP(J7923,[1]reportExcel!$C$6:$M$8021,8,FALSE)</f>
        <v>-3,64151408517</v>
      </c>
      <c r="D7923" t="str">
        <f t="shared" si="248"/>
        <v>-70,5299834332</v>
      </c>
      <c r="E7923" t="str">
        <f t="shared" si="247"/>
        <v>-3,73098269053</v>
      </c>
      <c r="H7923" s="6" t="s">
        <v>29253</v>
      </c>
      <c r="I7923" s="7" t="s">
        <v>29409</v>
      </c>
      <c r="J7923" s="7" t="s">
        <v>29429</v>
      </c>
      <c r="K7923" s="7" t="s">
        <v>29256</v>
      </c>
      <c r="L7923" s="7" t="s">
        <v>4315</v>
      </c>
      <c r="M7923" s="7" t="s">
        <v>2751</v>
      </c>
      <c r="N7923" s="7" t="s">
        <v>45</v>
      </c>
      <c r="O7923" s="15" t="s">
        <v>29430</v>
      </c>
      <c r="P7923" s="16"/>
      <c r="Q7923" s="7" t="s">
        <v>29431</v>
      </c>
      <c r="R7923" s="7" t="s">
        <v>23</v>
      </c>
      <c r="S7923" s="7" t="s">
        <v>24</v>
      </c>
      <c r="T7923" s="7" t="s">
        <v>23</v>
      </c>
    </row>
    <row r="7924" spans="1:20" ht="30" customHeight="1">
      <c r="A7924" t="str">
        <f>VLOOKUP(J7924,[1]reportExcel!$C$6:$M$8021,4,FALSE)</f>
        <v>SAN FRANCISCO</v>
      </c>
      <c r="B7924" t="str">
        <f>VLOOKUP(J7924,[1]reportExcel!$C$6:$M$8021,6,FALSE)</f>
        <v>-70,4686570002</v>
      </c>
      <c r="C7924" t="str">
        <f>VLOOKUP(J7924,[1]reportExcel!$C$6:$M$8021,8,FALSE)</f>
        <v>-3,64151408517</v>
      </c>
      <c r="D7924" t="str">
        <f t="shared" si="248"/>
        <v>-70,3913123397</v>
      </c>
      <c r="E7924" t="str">
        <f t="shared" si="247"/>
        <v>-3,76410826606</v>
      </c>
      <c r="H7924" s="6" t="s">
        <v>29253</v>
      </c>
      <c r="I7924" s="7" t="s">
        <v>29409</v>
      </c>
      <c r="J7924" s="7" t="s">
        <v>29432</v>
      </c>
      <c r="K7924" s="7" t="s">
        <v>29256</v>
      </c>
      <c r="L7924" s="7" t="s">
        <v>4315</v>
      </c>
      <c r="M7924" s="7" t="s">
        <v>2303</v>
      </c>
      <c r="N7924" s="7" t="s">
        <v>45</v>
      </c>
      <c r="O7924" s="15" t="s">
        <v>29433</v>
      </c>
      <c r="P7924" s="16"/>
      <c r="Q7924" s="7" t="s">
        <v>29434</v>
      </c>
      <c r="R7924" s="7" t="s">
        <v>23</v>
      </c>
      <c r="S7924" s="7" t="s">
        <v>24</v>
      </c>
      <c r="T7924" s="7" t="s">
        <v>23</v>
      </c>
    </row>
    <row r="7925" spans="1:20" ht="30" customHeight="1">
      <c r="A7925" t="str">
        <f>VLOOKUP(J7925,[1]reportExcel!$C$6:$M$8021,4,FALSE)</f>
        <v>SAN JUAN DEL SOCO</v>
      </c>
      <c r="B7925" t="str">
        <f>VLOOKUP(J7925,[1]reportExcel!$C$6:$M$8021,6,FALSE)</f>
        <v>-70,4686570002</v>
      </c>
      <c r="C7925" t="str">
        <f>VLOOKUP(J7925,[1]reportExcel!$C$6:$M$8021,8,FALSE)</f>
        <v>-3,64151408517</v>
      </c>
      <c r="D7925" t="str">
        <f t="shared" si="248"/>
        <v>-70,4548156084</v>
      </c>
      <c r="E7925" t="str">
        <f t="shared" si="247"/>
        <v>-3,74228801705</v>
      </c>
      <c r="H7925" s="6" t="s">
        <v>29253</v>
      </c>
      <c r="I7925" s="7" t="s">
        <v>29409</v>
      </c>
      <c r="J7925" s="7" t="s">
        <v>29435</v>
      </c>
      <c r="K7925" s="7" t="s">
        <v>29256</v>
      </c>
      <c r="L7925" s="7" t="s">
        <v>4315</v>
      </c>
      <c r="M7925" s="7" t="s">
        <v>29436</v>
      </c>
      <c r="N7925" s="7" t="s">
        <v>45</v>
      </c>
      <c r="O7925" s="15" t="s">
        <v>29437</v>
      </c>
      <c r="P7925" s="16"/>
      <c r="Q7925" s="7" t="s">
        <v>29438</v>
      </c>
      <c r="R7925" s="7" t="s">
        <v>23</v>
      </c>
      <c r="S7925" s="7" t="s">
        <v>24</v>
      </c>
      <c r="T7925" s="7" t="s">
        <v>23</v>
      </c>
    </row>
    <row r="7926" spans="1:20" ht="30" customHeight="1">
      <c r="A7926" t="str">
        <f>VLOOKUP(J7926,[1]reportExcel!$C$6:$M$8021,4,FALSE)</f>
        <v>SIETE DE AGOSTO</v>
      </c>
      <c r="B7926" t="str">
        <f>VLOOKUP(J7926,[1]reportExcel!$C$6:$M$8021,6,FALSE)</f>
        <v>-70,4686570002</v>
      </c>
      <c r="C7926" t="str">
        <f>VLOOKUP(J7926,[1]reportExcel!$C$6:$M$8021,8,FALSE)</f>
        <v>-3,64151408517</v>
      </c>
      <c r="D7926" t="str">
        <f t="shared" si="248"/>
        <v>-70,626602801</v>
      </c>
      <c r="E7926" t="str">
        <f t="shared" si="247"/>
        <v>-3,83198148</v>
      </c>
      <c r="H7926" s="6" t="s">
        <v>29253</v>
      </c>
      <c r="I7926" s="7" t="s">
        <v>29409</v>
      </c>
      <c r="J7926" s="7" t="s">
        <v>29439</v>
      </c>
      <c r="K7926" s="7" t="s">
        <v>29256</v>
      </c>
      <c r="L7926" s="7" t="s">
        <v>4315</v>
      </c>
      <c r="M7926" s="7" t="s">
        <v>2842</v>
      </c>
      <c r="N7926" s="7" t="s">
        <v>45</v>
      </c>
      <c r="O7926" s="15" t="s">
        <v>29440</v>
      </c>
      <c r="P7926" s="16"/>
      <c r="Q7926" s="7" t="s">
        <v>29441</v>
      </c>
      <c r="R7926" s="7" t="s">
        <v>23</v>
      </c>
      <c r="S7926" s="7" t="s">
        <v>24</v>
      </c>
      <c r="T7926" s="7" t="s">
        <v>23</v>
      </c>
    </row>
    <row r="7927" spans="1:20" ht="30" customHeight="1">
      <c r="A7927" t="str">
        <f>VLOOKUP(J7927,[1]reportExcel!$C$6:$M$8021,4,FALSE)</f>
        <v>SAN PEDRO DE TIPISCA</v>
      </c>
      <c r="B7927" t="str">
        <f>VLOOKUP(J7927,[1]reportExcel!$C$6:$M$8021,6,FALSE)</f>
        <v>-70,4686570002</v>
      </c>
      <c r="C7927" t="str">
        <f>VLOOKUP(J7927,[1]reportExcel!$C$6:$M$8021,8,FALSE)</f>
        <v>-3,64151408517</v>
      </c>
      <c r="D7927" t="str">
        <f t="shared" si="248"/>
        <v>-70,5844505748</v>
      </c>
      <c r="E7927" t="str">
        <f t="shared" si="247"/>
        <v>-3,69685931973</v>
      </c>
      <c r="H7927" s="6" t="s">
        <v>29253</v>
      </c>
      <c r="I7927" s="7" t="s">
        <v>29409</v>
      </c>
      <c r="J7927" s="7" t="s">
        <v>29442</v>
      </c>
      <c r="K7927" s="7" t="s">
        <v>29256</v>
      </c>
      <c r="L7927" s="7" t="s">
        <v>4315</v>
      </c>
      <c r="M7927" s="7" t="s">
        <v>29443</v>
      </c>
      <c r="N7927" s="7" t="s">
        <v>45</v>
      </c>
      <c r="O7927" s="15" t="s">
        <v>29444</v>
      </c>
      <c r="P7927" s="16"/>
      <c r="Q7927" s="7" t="s">
        <v>29445</v>
      </c>
      <c r="R7927" s="7" t="s">
        <v>23</v>
      </c>
      <c r="S7927" s="7" t="s">
        <v>24</v>
      </c>
      <c r="T7927" s="7" t="s">
        <v>23</v>
      </c>
    </row>
    <row r="7928" spans="1:20" ht="30" customHeight="1">
      <c r="A7928" t="str">
        <f>VLOOKUP(J7928,[1]reportExcel!$C$6:$M$8021,4,FALSE)</f>
        <v>VEINTE DE JULIO</v>
      </c>
      <c r="B7928" t="str">
        <f>VLOOKUP(J7928,[1]reportExcel!$C$6:$M$8021,6,FALSE)</f>
        <v>-70,4686570002</v>
      </c>
      <c r="C7928" t="str">
        <f>VLOOKUP(J7928,[1]reportExcel!$C$6:$M$8021,8,FALSE)</f>
        <v>-3,64151408517</v>
      </c>
      <c r="D7928" t="str">
        <f t="shared" si="248"/>
        <v>-70,3530662218</v>
      </c>
      <c r="E7928" t="str">
        <f t="shared" si="247"/>
        <v>-3,78958043884</v>
      </c>
      <c r="H7928" s="6" t="s">
        <v>29253</v>
      </c>
      <c r="I7928" s="7" t="s">
        <v>29409</v>
      </c>
      <c r="J7928" s="7" t="s">
        <v>29446</v>
      </c>
      <c r="K7928" s="7" t="s">
        <v>29256</v>
      </c>
      <c r="L7928" s="7" t="s">
        <v>4315</v>
      </c>
      <c r="M7928" s="7" t="s">
        <v>23530</v>
      </c>
      <c r="N7928" s="7" t="s">
        <v>45</v>
      </c>
      <c r="O7928" s="15" t="s">
        <v>29447</v>
      </c>
      <c r="P7928" s="16"/>
      <c r="Q7928" s="7" t="s">
        <v>29448</v>
      </c>
      <c r="R7928" s="7" t="s">
        <v>23</v>
      </c>
      <c r="S7928" s="7" t="s">
        <v>24</v>
      </c>
      <c r="T7928" s="7" t="s">
        <v>23</v>
      </c>
    </row>
    <row r="7929" spans="1:20" ht="30" customHeight="1">
      <c r="A7929" t="str">
        <f>VLOOKUP(J7929,[1]reportExcel!$C$6:$M$8021,4,FALSE)</f>
        <v>NUEVO PARAISO</v>
      </c>
      <c r="B7929" t="str">
        <f>VLOOKUP(J7929,[1]reportExcel!$C$6:$M$8021,6,FALSE)</f>
        <v>-70,4686443777194</v>
      </c>
      <c r="C7929" t="str">
        <f>VLOOKUP(J7929,[1]reportExcel!$C$6:$M$8021,8,FALSE)</f>
        <v>-3,6415016941241</v>
      </c>
      <c r="D7929" t="str">
        <f t="shared" si="248"/>
        <v>-70,402018803</v>
      </c>
      <c r="E7929" t="str">
        <f t="shared" si="247"/>
        <v>-3,75836816507</v>
      </c>
      <c r="H7929" s="6" t="s">
        <v>29253</v>
      </c>
      <c r="I7929" s="7" t="s">
        <v>29409</v>
      </c>
      <c r="J7929" s="7" t="s">
        <v>29449</v>
      </c>
      <c r="K7929" s="7" t="s">
        <v>29256</v>
      </c>
      <c r="L7929" s="7" t="s">
        <v>4315</v>
      </c>
      <c r="M7929" s="7" t="s">
        <v>29450</v>
      </c>
      <c r="N7929" s="7" t="s">
        <v>45</v>
      </c>
      <c r="O7929" s="15" t="s">
        <v>29451</v>
      </c>
      <c r="P7929" s="16"/>
      <c r="Q7929" s="7" t="s">
        <v>29452</v>
      </c>
      <c r="R7929" s="7" t="s">
        <v>23</v>
      </c>
      <c r="S7929" s="7" t="s">
        <v>24</v>
      </c>
      <c r="T7929" s="7" t="s">
        <v>23</v>
      </c>
    </row>
    <row r="7930" spans="1:20" ht="30" customHeight="1">
      <c r="A7930" t="str">
        <f>VLOOKUP(J7930,[1]reportExcel!$C$6:$M$8021,4,FALSE)</f>
        <v>PATRULLEROS</v>
      </c>
      <c r="B7930" t="str">
        <f>VLOOKUP(J7930,[1]reportExcel!$C$6:$M$8021,6,FALSE)</f>
        <v>-70,4686443777194</v>
      </c>
      <c r="C7930" t="str">
        <f>VLOOKUP(J7930,[1]reportExcel!$C$6:$M$8021,8,FALSE)</f>
        <v>-3,6415016941241</v>
      </c>
      <c r="D7930" t="str">
        <f t="shared" si="248"/>
        <v>-70,3587246536</v>
      </c>
      <c r="E7930" t="str">
        <f t="shared" si="247"/>
        <v>-3,78730590144</v>
      </c>
      <c r="H7930" s="6" t="s">
        <v>29253</v>
      </c>
      <c r="I7930" s="7" t="s">
        <v>29409</v>
      </c>
      <c r="J7930" s="7" t="s">
        <v>29453</v>
      </c>
      <c r="K7930" s="7" t="s">
        <v>29256</v>
      </c>
      <c r="L7930" s="7" t="s">
        <v>4315</v>
      </c>
      <c r="M7930" s="7" t="s">
        <v>29454</v>
      </c>
      <c r="N7930" s="7" t="s">
        <v>45</v>
      </c>
      <c r="O7930" s="15" t="s">
        <v>29455</v>
      </c>
      <c r="P7930" s="16"/>
      <c r="Q7930" s="7" t="s">
        <v>29456</v>
      </c>
      <c r="R7930" s="7" t="s">
        <v>23</v>
      </c>
      <c r="S7930" s="7" t="s">
        <v>24</v>
      </c>
      <c r="T7930" s="7" t="s">
        <v>23</v>
      </c>
    </row>
    <row r="7931" spans="1:20" ht="30" customHeight="1">
      <c r="A7931" t="str">
        <f>VLOOKUP(J7931,[1]reportExcel!$C$6:$M$8021,4,FALSE)</f>
        <v>SAN JOSE DE VILLA ANDREA</v>
      </c>
      <c r="B7931" t="str">
        <f>VLOOKUP(J7931,[1]reportExcel!$C$6:$M$8021,6,FALSE)</f>
        <v>-70,4686443777194</v>
      </c>
      <c r="C7931" t="str">
        <f>VLOOKUP(J7931,[1]reportExcel!$C$6:$M$8021,8,FALSE)</f>
        <v>-3,6415016941241</v>
      </c>
      <c r="D7931" t="str">
        <f t="shared" si="248"/>
        <v>-70,437081739</v>
      </c>
      <c r="E7931" t="str">
        <f t="shared" si="247"/>
        <v>-3,74514315565</v>
      </c>
      <c r="H7931" s="6" t="s">
        <v>29253</v>
      </c>
      <c r="I7931" s="7" t="s">
        <v>29409</v>
      </c>
      <c r="J7931" s="7" t="s">
        <v>29457</v>
      </c>
      <c r="K7931" s="7" t="s">
        <v>29256</v>
      </c>
      <c r="L7931" s="7" t="s">
        <v>4315</v>
      </c>
      <c r="M7931" s="7" t="s">
        <v>29458</v>
      </c>
      <c r="N7931" s="7" t="s">
        <v>45</v>
      </c>
      <c r="O7931" s="15" t="s">
        <v>29459</v>
      </c>
      <c r="P7931" s="16"/>
      <c r="Q7931" s="7" t="s">
        <v>29460</v>
      </c>
      <c r="R7931" s="7" t="s">
        <v>23</v>
      </c>
      <c r="S7931" s="7" t="s">
        <v>24</v>
      </c>
      <c r="T7931" s="7" t="s">
        <v>23</v>
      </c>
    </row>
    <row r="7932" spans="1:20" ht="30" customHeight="1">
      <c r="A7932" t="str">
        <f>VLOOKUP(J7932,[1]reportExcel!$C$6:$M$8021,4,FALSE)</f>
        <v>SANTA TERESITA</v>
      </c>
      <c r="B7932" t="str">
        <f>VLOOKUP(J7932,[1]reportExcel!$C$6:$M$8021,6,FALSE)</f>
        <v>-70,4686443777194</v>
      </c>
      <c r="C7932" t="str">
        <f>VLOOKUP(J7932,[1]reportExcel!$C$6:$M$8021,8,FALSE)</f>
        <v>-3,6415016941241</v>
      </c>
      <c r="D7932" t="str">
        <f t="shared" si="248"/>
        <v>-70,4237368614</v>
      </c>
      <c r="E7932" t="str">
        <f t="shared" si="247"/>
        <v>-3,74915159815</v>
      </c>
      <c r="H7932" s="6" t="s">
        <v>29253</v>
      </c>
      <c r="I7932" s="7" t="s">
        <v>29409</v>
      </c>
      <c r="J7932" s="7" t="s">
        <v>29461</v>
      </c>
      <c r="K7932" s="7" t="s">
        <v>29256</v>
      </c>
      <c r="L7932" s="7" t="s">
        <v>4315</v>
      </c>
      <c r="M7932" s="7" t="s">
        <v>4647</v>
      </c>
      <c r="N7932" s="7" t="s">
        <v>45</v>
      </c>
      <c r="O7932" s="15" t="s">
        <v>29462</v>
      </c>
      <c r="P7932" s="16"/>
      <c r="Q7932" s="7" t="s">
        <v>29463</v>
      </c>
      <c r="R7932" s="7" t="s">
        <v>23</v>
      </c>
      <c r="S7932" s="7" t="s">
        <v>24</v>
      </c>
      <c r="T7932" s="7" t="s">
        <v>23</v>
      </c>
    </row>
    <row r="7933" spans="1:20" ht="30" customHeight="1">
      <c r="A7933" t="str">
        <f>VLOOKUP(J7933,[1]reportExcel!$C$6:$M$8021,4,FALSE)</f>
        <v>SANTAREN</v>
      </c>
      <c r="B7933" t="str">
        <f>VLOOKUP(J7933,[1]reportExcel!$C$6:$M$8021,6,FALSE)</f>
        <v>-70,4686443777194</v>
      </c>
      <c r="C7933" t="str">
        <f>VLOOKUP(J7933,[1]reportExcel!$C$6:$M$8021,8,FALSE)</f>
        <v>-3,6415016941241</v>
      </c>
      <c r="D7933" t="str">
        <f t="shared" si="248"/>
        <v>-70,5622114566</v>
      </c>
      <c r="E7933" t="str">
        <f t="shared" si="247"/>
        <v>-3,70876987171</v>
      </c>
      <c r="H7933" s="6" t="s">
        <v>29253</v>
      </c>
      <c r="I7933" s="7" t="s">
        <v>29409</v>
      </c>
      <c r="J7933" s="7" t="s">
        <v>29464</v>
      </c>
      <c r="K7933" s="7" t="s">
        <v>29256</v>
      </c>
      <c r="L7933" s="7" t="s">
        <v>4315</v>
      </c>
      <c r="M7933" s="7" t="s">
        <v>29465</v>
      </c>
      <c r="N7933" s="7" t="s">
        <v>45</v>
      </c>
      <c r="O7933" s="15" t="s">
        <v>29466</v>
      </c>
      <c r="P7933" s="16"/>
      <c r="Q7933" s="7" t="s">
        <v>29467</v>
      </c>
      <c r="R7933" s="7" t="s">
        <v>23</v>
      </c>
      <c r="S7933" s="7" t="s">
        <v>24</v>
      </c>
      <c r="T7933" s="7" t="s">
        <v>23</v>
      </c>
    </row>
    <row r="7934" spans="1:20" ht="30" customHeight="1">
      <c r="A7934" t="str">
        <f>VLOOKUP(J7934,[1]reportExcel!$C$6:$M$8021,4,FALSE)</f>
        <v>VALENCIA</v>
      </c>
      <c r="B7934" t="str">
        <f>VLOOKUP(J7934,[1]reportExcel!$C$6:$M$8021,6,FALSE)</f>
        <v>-70,4686443777194</v>
      </c>
      <c r="C7934" t="str">
        <f>VLOOKUP(J7934,[1]reportExcel!$C$6:$M$8021,8,FALSE)</f>
        <v>-3,6415016941241</v>
      </c>
      <c r="D7934" t="str">
        <f t="shared" si="248"/>
        <v>-70,3225593826</v>
      </c>
      <c r="E7934" t="str">
        <f t="shared" si="247"/>
        <v>-3,8017704593</v>
      </c>
      <c r="H7934" s="6" t="s">
        <v>29253</v>
      </c>
      <c r="I7934" s="7" t="s">
        <v>29409</v>
      </c>
      <c r="J7934" s="7" t="s">
        <v>29468</v>
      </c>
      <c r="K7934" s="7" t="s">
        <v>29256</v>
      </c>
      <c r="L7934" s="7" t="s">
        <v>4315</v>
      </c>
      <c r="M7934" s="7" t="s">
        <v>8968</v>
      </c>
      <c r="N7934" s="7" t="s">
        <v>45</v>
      </c>
      <c r="O7934" s="15" t="s">
        <v>29469</v>
      </c>
      <c r="P7934" s="16"/>
      <c r="Q7934" s="7" t="s">
        <v>29470</v>
      </c>
      <c r="R7934" s="7" t="s">
        <v>23</v>
      </c>
      <c r="S7934" s="7" t="s">
        <v>24</v>
      </c>
      <c r="T7934" s="7" t="s">
        <v>23</v>
      </c>
    </row>
    <row r="7935" spans="1:20" ht="30" customHeight="1">
      <c r="A7935" t="str">
        <f>VLOOKUP(J7935,[1]reportExcel!$C$6:$M$8021,4,FALSE)</f>
        <v>PUERTO SANTANDER</v>
      </c>
      <c r="B7935" t="str">
        <f>VLOOKUP(J7935,[1]reportExcel!$C$6:$M$8021,6,FALSE)</f>
        <v>-71,939286893897</v>
      </c>
      <c r="C7935" t="str">
        <f>VLOOKUP(J7935,[1]reportExcel!$C$6:$M$8021,8,FALSE)</f>
        <v>-1,0986758956768</v>
      </c>
      <c r="D7935" t="str">
        <f t="shared" si="248"/>
        <v>-72,3842113772</v>
      </c>
      <c r="E7935" t="str">
        <f t="shared" si="247"/>
        <v>-0,621185277532</v>
      </c>
      <c r="H7935" s="6" t="s">
        <v>29253</v>
      </c>
      <c r="I7935" s="7" t="s">
        <v>29471</v>
      </c>
      <c r="J7935" s="7" t="s">
        <v>29472</v>
      </c>
      <c r="K7935" s="7" t="s">
        <v>29256</v>
      </c>
      <c r="L7935" s="7" t="s">
        <v>18287</v>
      </c>
      <c r="M7935" s="7" t="s">
        <v>18287</v>
      </c>
      <c r="N7935" s="7" t="s">
        <v>29377</v>
      </c>
      <c r="O7935" s="15" t="s">
        <v>29473</v>
      </c>
      <c r="P7935" s="16"/>
      <c r="Q7935" s="7" t="s">
        <v>29474</v>
      </c>
      <c r="R7935" s="7" t="s">
        <v>23</v>
      </c>
      <c r="S7935" s="7" t="s">
        <v>29380</v>
      </c>
      <c r="T7935" s="7" t="s">
        <v>23</v>
      </c>
    </row>
    <row r="7936" spans="1:20" ht="30" customHeight="1">
      <c r="A7936" t="str">
        <f>VLOOKUP(J7936,[1]reportExcel!$C$6:$M$8021,4,FALSE)</f>
        <v>TARAPACÁ</v>
      </c>
      <c r="B7936" t="str">
        <f>VLOOKUP(J7936,[1]reportExcel!$C$6:$M$8021,6,FALSE)</f>
        <v>-70,0016249985574</v>
      </c>
      <c r="C7936" t="str">
        <f>VLOOKUP(J7936,[1]reportExcel!$C$6:$M$8021,8,FALSE)</f>
        <v>-2,4594107942004</v>
      </c>
      <c r="D7936" t="str">
        <f t="shared" si="248"/>
        <v>-69,7417700816</v>
      </c>
      <c r="E7936" t="str">
        <f t="shared" si="247"/>
        <v>-2,8900847418</v>
      </c>
      <c r="H7936" s="6" t="s">
        <v>29253</v>
      </c>
      <c r="I7936" s="7" t="s">
        <v>29475</v>
      </c>
      <c r="J7936" s="7" t="s">
        <v>29476</v>
      </c>
      <c r="K7936" s="7" t="s">
        <v>29256</v>
      </c>
      <c r="L7936" s="7" t="s">
        <v>1573</v>
      </c>
      <c r="M7936" s="7" t="s">
        <v>1573</v>
      </c>
      <c r="N7936" s="7" t="s">
        <v>29377</v>
      </c>
      <c r="O7936" s="15" t="s">
        <v>29477</v>
      </c>
      <c r="P7936" s="16"/>
      <c r="Q7936" s="7" t="s">
        <v>29478</v>
      </c>
      <c r="R7936" s="7" t="s">
        <v>23</v>
      </c>
      <c r="S7936" s="7" t="s">
        <v>29380</v>
      </c>
      <c r="T7936" s="7" t="s">
        <v>23</v>
      </c>
    </row>
    <row r="7937" spans="1:20" ht="30" customHeight="1">
      <c r="A7937" t="str">
        <f>VLOOKUP(J7937,[1]reportExcel!$C$6:$M$8021,4,FALSE)</f>
        <v>INÍRIDA</v>
      </c>
      <c r="B7937" t="str">
        <f>VLOOKUP(J7937,[1]reportExcel!$C$6:$M$8021,6,FALSE)</f>
        <v>-67,918283684</v>
      </c>
      <c r="C7937" t="str">
        <f>VLOOKUP(J7937,[1]reportExcel!$C$6:$M$8021,8,FALSE)</f>
        <v>3,87032554774</v>
      </c>
      <c r="D7937" t="str">
        <f t="shared" si="248"/>
        <v>-67,9186012392</v>
      </c>
      <c r="E7937" t="str">
        <f t="shared" si="247"/>
        <v>3,86662347201</v>
      </c>
      <c r="H7937" s="6" t="s">
        <v>29479</v>
      </c>
      <c r="I7937" s="7" t="s">
        <v>29480</v>
      </c>
      <c r="J7937" s="7" t="s">
        <v>29481</v>
      </c>
      <c r="K7937" s="7" t="s">
        <v>29482</v>
      </c>
      <c r="L7937" s="7" t="s">
        <v>29483</v>
      </c>
      <c r="M7937" s="7" t="s">
        <v>29483</v>
      </c>
      <c r="N7937" s="7" t="s">
        <v>20</v>
      </c>
      <c r="O7937" s="15" t="s">
        <v>29484</v>
      </c>
      <c r="P7937" s="16"/>
      <c r="Q7937" s="7" t="s">
        <v>29485</v>
      </c>
      <c r="R7937" s="7" t="s">
        <v>23</v>
      </c>
      <c r="S7937" s="7" t="s">
        <v>24</v>
      </c>
      <c r="T7937" s="7" t="s">
        <v>23</v>
      </c>
    </row>
    <row r="7938" spans="1:20" ht="30" customHeight="1">
      <c r="A7938" t="str">
        <f>VLOOKUP(J7938,[1]reportExcel!$C$6:$M$8021,4,FALSE)</f>
        <v>COCO VIEJO</v>
      </c>
      <c r="B7938" t="str">
        <f>VLOOKUP(J7938,[1]reportExcel!$C$6:$M$8021,6,FALSE)</f>
        <v>-68,0140870677</v>
      </c>
      <c r="C7938" t="str">
        <f>VLOOKUP(J7938,[1]reportExcel!$C$6:$M$8021,8,FALSE)</f>
        <v>3,51597671428</v>
      </c>
      <c r="D7938" t="str">
        <f t="shared" si="248"/>
        <v>-67,9089672074</v>
      </c>
      <c r="E7938" t="str">
        <f t="shared" si="247"/>
        <v>3,90463844681</v>
      </c>
      <c r="H7938" s="6" t="s">
        <v>29479</v>
      </c>
      <c r="I7938" s="7" t="s">
        <v>29480</v>
      </c>
      <c r="J7938" s="7" t="s">
        <v>29486</v>
      </c>
      <c r="K7938" s="7" t="s">
        <v>29482</v>
      </c>
      <c r="L7938" s="7" t="s">
        <v>29483</v>
      </c>
      <c r="M7938" s="7" t="s">
        <v>29487</v>
      </c>
      <c r="N7938" s="7" t="s">
        <v>45</v>
      </c>
      <c r="O7938" s="15" t="s">
        <v>29488</v>
      </c>
      <c r="P7938" s="16"/>
      <c r="Q7938" s="7" t="s">
        <v>29489</v>
      </c>
      <c r="R7938" s="7" t="s">
        <v>23</v>
      </c>
      <c r="S7938" s="7" t="s">
        <v>24</v>
      </c>
      <c r="T7938" s="7" t="s">
        <v>23</v>
      </c>
    </row>
    <row r="7939" spans="1:20" ht="30" customHeight="1">
      <c r="A7939" t="str">
        <f>VLOOKUP(J7939,[1]reportExcel!$C$6:$M$8021,4,FALSE)</f>
        <v>RESGUARDO CACAHUAL RIO ATABAPO</v>
      </c>
      <c r="B7939" t="str">
        <f>VLOOKUP(J7939,[1]reportExcel!$C$6:$M$8021,6,FALSE)</f>
        <v>-67,6537146933</v>
      </c>
      <c r="C7939" t="str">
        <f>VLOOKUP(J7939,[1]reportExcel!$C$6:$M$8021,8,FALSE)</f>
        <v>3,84725059767</v>
      </c>
      <c r="D7939" t="str">
        <f t="shared" si="248"/>
        <v>-67,5769864344</v>
      </c>
      <c r="E7939" t="str">
        <f t="shared" si="247"/>
        <v>3,74101715713</v>
      </c>
      <c r="H7939" s="6" t="s">
        <v>29479</v>
      </c>
      <c r="I7939" s="7" t="s">
        <v>29480</v>
      </c>
      <c r="J7939" s="7" t="s">
        <v>29490</v>
      </c>
      <c r="K7939" s="7" t="s">
        <v>29482</v>
      </c>
      <c r="L7939" s="7" t="s">
        <v>29483</v>
      </c>
      <c r="M7939" s="7" t="s">
        <v>29491</v>
      </c>
      <c r="N7939" s="7" t="s">
        <v>45</v>
      </c>
      <c r="O7939" s="15" t="s">
        <v>29492</v>
      </c>
      <c r="P7939" s="16"/>
      <c r="Q7939" s="7" t="s">
        <v>29493</v>
      </c>
      <c r="R7939" s="7" t="s">
        <v>23</v>
      </c>
      <c r="S7939" s="7" t="s">
        <v>24</v>
      </c>
      <c r="T7939" s="7" t="s">
        <v>23</v>
      </c>
    </row>
    <row r="7940" spans="1:20" ht="30" customHeight="1">
      <c r="A7940" t="str">
        <f>VLOOKUP(J7940,[1]reportExcel!$C$6:$M$8021,4,FALSE)</f>
        <v>COCO NUEVO</v>
      </c>
      <c r="B7940" t="str">
        <f>VLOOKUP(J7940,[1]reportExcel!$C$6:$M$8021,6,FALSE)</f>
        <v>-67,9001152927</v>
      </c>
      <c r="C7940" t="str">
        <f>VLOOKUP(J7940,[1]reportExcel!$C$6:$M$8021,8,FALSE)</f>
        <v>3,90719695147</v>
      </c>
      <c r="D7940" t="str">
        <f t="shared" si="248"/>
        <v>-67,9004236311</v>
      </c>
      <c r="E7940" t="str">
        <f t="shared" si="247"/>
        <v>3,90900195165</v>
      </c>
      <c r="H7940" s="6" t="s">
        <v>29479</v>
      </c>
      <c r="I7940" s="7" t="s">
        <v>29480</v>
      </c>
      <c r="J7940" s="7" t="s">
        <v>29494</v>
      </c>
      <c r="K7940" s="7" t="s">
        <v>29482</v>
      </c>
      <c r="L7940" s="7" t="s">
        <v>29483</v>
      </c>
      <c r="M7940" s="7" t="s">
        <v>29495</v>
      </c>
      <c r="N7940" s="7" t="s">
        <v>45</v>
      </c>
      <c r="O7940" s="15" t="s">
        <v>29496</v>
      </c>
      <c r="P7940" s="16"/>
      <c r="Q7940" s="7" t="s">
        <v>29497</v>
      </c>
      <c r="R7940" s="7" t="s">
        <v>23</v>
      </c>
      <c r="S7940" s="7" t="s">
        <v>24</v>
      </c>
      <c r="T7940" s="7" t="s">
        <v>23</v>
      </c>
    </row>
    <row r="7941" spans="1:20" ht="30" customHeight="1">
      <c r="A7941" t="str">
        <f>VLOOKUP(J7941,[1]reportExcel!$C$6:$M$8021,4,FALSE)</f>
        <v>INSPECCION BARRANCO TIGRE</v>
      </c>
      <c r="B7941" t="str">
        <f>VLOOKUP(J7941,[1]reportExcel!$C$6:$M$8021,6,FALSE)</f>
        <v>-68,464752476</v>
      </c>
      <c r="C7941" t="str">
        <f>VLOOKUP(J7941,[1]reportExcel!$C$6:$M$8021,8,FALSE)</f>
        <v>3,51425974391</v>
      </c>
      <c r="D7941" t="str">
        <f t="shared" si="248"/>
        <v>-68,4652939819</v>
      </c>
      <c r="E7941" t="str">
        <f t="shared" si="247"/>
        <v>3,51510716801</v>
      </c>
      <c r="H7941" s="6" t="s">
        <v>29479</v>
      </c>
      <c r="I7941" s="7" t="s">
        <v>29480</v>
      </c>
      <c r="J7941" s="7" t="s">
        <v>29498</v>
      </c>
      <c r="K7941" s="7" t="s">
        <v>29482</v>
      </c>
      <c r="L7941" s="7" t="s">
        <v>29483</v>
      </c>
      <c r="M7941" s="7" t="s">
        <v>29499</v>
      </c>
      <c r="N7941" s="7" t="s">
        <v>288</v>
      </c>
      <c r="O7941" s="15" t="s">
        <v>29500</v>
      </c>
      <c r="P7941" s="16"/>
      <c r="Q7941" s="7" t="s">
        <v>29501</v>
      </c>
      <c r="R7941" s="7" t="s">
        <v>23</v>
      </c>
      <c r="S7941" s="7" t="s">
        <v>24</v>
      </c>
      <c r="T7941" s="7" t="s">
        <v>23</v>
      </c>
    </row>
    <row r="7942" spans="1:20" ht="30" customHeight="1">
      <c r="A7942" t="str">
        <f>VLOOKUP(J7942,[1]reportExcel!$C$6:$M$8021,4,FALSE)</f>
        <v>COAYARE</v>
      </c>
      <c r="B7942" t="str">
        <f>VLOOKUP(J7942,[1]reportExcel!$C$6:$M$8021,6,FALSE)</f>
        <v>-67,8326605137</v>
      </c>
      <c r="C7942" t="str">
        <f>VLOOKUP(J7942,[1]reportExcel!$C$6:$M$8021,8,FALSE)</f>
        <v>3,95672640768</v>
      </c>
      <c r="D7942" t="str">
        <f t="shared" si="248"/>
        <v>-67,8317774702</v>
      </c>
      <c r="E7942" t="str">
        <f t="shared" si="247"/>
        <v>3,95790920333</v>
      </c>
      <c r="H7942" s="6" t="s">
        <v>29479</v>
      </c>
      <c r="I7942" s="7" t="s">
        <v>29480</v>
      </c>
      <c r="J7942" s="7" t="s">
        <v>29502</v>
      </c>
      <c r="K7942" s="7" t="s">
        <v>29482</v>
      </c>
      <c r="L7942" s="7" t="s">
        <v>29483</v>
      </c>
      <c r="M7942" s="7" t="s">
        <v>29503</v>
      </c>
      <c r="N7942" s="7" t="s">
        <v>45</v>
      </c>
      <c r="O7942" s="15" t="s">
        <v>29504</v>
      </c>
      <c r="P7942" s="16"/>
      <c r="Q7942" s="7" t="s">
        <v>29505</v>
      </c>
      <c r="R7942" s="7" t="s">
        <v>23</v>
      </c>
      <c r="S7942" s="7" t="s">
        <v>24</v>
      </c>
      <c r="T7942" s="7" t="s">
        <v>23</v>
      </c>
    </row>
    <row r="7943" spans="1:20" ht="30" customHeight="1">
      <c r="A7943" t="str">
        <f>VLOOKUP(J7943,[1]reportExcel!$C$6:$M$8021,4,FALSE)</f>
        <v>YURÍ</v>
      </c>
      <c r="B7943" t="str">
        <f>VLOOKUP(J7943,[1]reportExcel!$C$6:$M$8021,6,FALSE)</f>
        <v>-68,1599528597</v>
      </c>
      <c r="C7943" t="str">
        <f>VLOOKUP(J7943,[1]reportExcel!$C$6:$M$8021,8,FALSE)</f>
        <v>3,64770411656</v>
      </c>
      <c r="D7943" t="str">
        <f t="shared" si="248"/>
        <v>-68,1597935044</v>
      </c>
      <c r="E7943" t="str">
        <f t="shared" ref="E7943:E8006" si="249">IF(AND(Q7943="0,",NOT(ISNA(C7943))),C7943,Q7943)</f>
        <v>3,64843467874</v>
      </c>
      <c r="H7943" s="6" t="s">
        <v>29479</v>
      </c>
      <c r="I7943" s="7" t="s">
        <v>29480</v>
      </c>
      <c r="J7943" s="7" t="s">
        <v>29506</v>
      </c>
      <c r="K7943" s="7" t="s">
        <v>29482</v>
      </c>
      <c r="L7943" s="7" t="s">
        <v>29483</v>
      </c>
      <c r="M7943" s="7" t="s">
        <v>29507</v>
      </c>
      <c r="N7943" s="7" t="s">
        <v>45</v>
      </c>
      <c r="O7943" s="15" t="s">
        <v>29508</v>
      </c>
      <c r="P7943" s="16"/>
      <c r="Q7943" s="7" t="s">
        <v>29509</v>
      </c>
      <c r="R7943" s="7" t="s">
        <v>23</v>
      </c>
      <c r="S7943" s="7" t="s">
        <v>24</v>
      </c>
      <c r="T7943" s="7" t="s">
        <v>23</v>
      </c>
    </row>
    <row r="7944" spans="1:20" ht="30" customHeight="1">
      <c r="A7944" t="e">
        <f>VLOOKUP(J7944,[1]reportExcel!$C$6:$M$8021,4,FALSE)</f>
        <v>#N/A</v>
      </c>
      <c r="B7944" t="e">
        <f>VLOOKUP(J7944,[1]reportExcel!$C$6:$M$8021,6,FALSE)</f>
        <v>#N/A</v>
      </c>
      <c r="C7944" t="e">
        <f>VLOOKUP(J7944,[1]reportExcel!$C$6:$M$8021,8,FALSE)</f>
        <v>#N/A</v>
      </c>
      <c r="D7944" t="str">
        <f t="shared" si="248"/>
        <v>-68,0374379485</v>
      </c>
      <c r="E7944" t="str">
        <f t="shared" si="249"/>
        <v>3,67473767431</v>
      </c>
      <c r="H7944" s="6" t="s">
        <v>29479</v>
      </c>
      <c r="I7944" s="7" t="s">
        <v>29480</v>
      </c>
      <c r="J7944" s="7" t="s">
        <v>29510</v>
      </c>
      <c r="K7944" s="7" t="s">
        <v>29482</v>
      </c>
      <c r="L7944" s="7" t="s">
        <v>29483</v>
      </c>
      <c r="M7944" s="7" t="s">
        <v>4643</v>
      </c>
      <c r="N7944" s="7" t="s">
        <v>45</v>
      </c>
      <c r="O7944" s="15" t="s">
        <v>29511</v>
      </c>
      <c r="P7944" s="16"/>
      <c r="Q7944" s="7" t="s">
        <v>29512</v>
      </c>
      <c r="R7944" s="7" t="s">
        <v>23</v>
      </c>
      <c r="S7944" s="7" t="s">
        <v>24</v>
      </c>
      <c r="T7944" s="7" t="s">
        <v>23</v>
      </c>
    </row>
    <row r="7945" spans="1:20" ht="30" customHeight="1">
      <c r="A7945" t="str">
        <f>VLOOKUP(J7945,[1]reportExcel!$C$6:$M$8021,4,FALSE)</f>
        <v>BARRANCO MINAS</v>
      </c>
      <c r="B7945" t="str">
        <f>VLOOKUP(J7945,[1]reportExcel!$C$6:$M$8021,6,FALSE)</f>
        <v>-69,3969861532774</v>
      </c>
      <c r="C7945" t="str">
        <f>VLOOKUP(J7945,[1]reportExcel!$C$6:$M$8021,8,FALSE)</f>
        <v>3,3112513780573</v>
      </c>
      <c r="D7945" t="str">
        <f t="shared" si="248"/>
        <v>-69,8132480332</v>
      </c>
      <c r="E7945" t="str">
        <f t="shared" si="249"/>
        <v>3,49400987689</v>
      </c>
      <c r="H7945" s="6" t="s">
        <v>29479</v>
      </c>
      <c r="I7945" s="7" t="s">
        <v>29513</v>
      </c>
      <c r="J7945" s="7" t="s">
        <v>29514</v>
      </c>
      <c r="K7945" s="7" t="s">
        <v>29482</v>
      </c>
      <c r="L7945" s="7" t="s">
        <v>29515</v>
      </c>
      <c r="M7945" s="7" t="s">
        <v>29515</v>
      </c>
      <c r="N7945" s="7" t="s">
        <v>29377</v>
      </c>
      <c r="O7945" s="15" t="s">
        <v>29516</v>
      </c>
      <c r="P7945" s="16"/>
      <c r="Q7945" s="7" t="s">
        <v>29517</v>
      </c>
      <c r="R7945" s="7" t="s">
        <v>23</v>
      </c>
      <c r="S7945" s="7" t="s">
        <v>29380</v>
      </c>
      <c r="T7945" s="7" t="s">
        <v>23</v>
      </c>
    </row>
    <row r="7946" spans="1:20" ht="30" customHeight="1">
      <c r="A7946" t="str">
        <f>VLOOKUP(J7946,[1]reportExcel!$C$6:$M$8021,4,FALSE)</f>
        <v>ARRECIFAL</v>
      </c>
      <c r="B7946" t="str">
        <f>VLOOKUP(J7946,[1]reportExcel!$C$6:$M$8021,6,FALSE)</f>
        <v>-69,3969210253</v>
      </c>
      <c r="C7946" t="str">
        <f>VLOOKUP(J7946,[1]reportExcel!$C$6:$M$8021,8,FALSE)</f>
        <v>3,31123453867</v>
      </c>
      <c r="D7946" t="str">
        <f t="shared" si="248"/>
        <v>-69,3969210253</v>
      </c>
      <c r="E7946" t="str">
        <f t="shared" si="249"/>
        <v>3,31123453867</v>
      </c>
      <c r="H7946" s="6" t="s">
        <v>29479</v>
      </c>
      <c r="I7946" s="7" t="s">
        <v>29513</v>
      </c>
      <c r="J7946" s="7" t="s">
        <v>29518</v>
      </c>
      <c r="K7946" s="7" t="s">
        <v>29482</v>
      </c>
      <c r="L7946" s="7" t="s">
        <v>29515</v>
      </c>
      <c r="M7946" s="7" t="s">
        <v>29519</v>
      </c>
      <c r="N7946" s="7" t="s">
        <v>288</v>
      </c>
      <c r="O7946" s="15" t="s">
        <v>102</v>
      </c>
      <c r="P7946" s="16"/>
      <c r="Q7946" s="7" t="s">
        <v>102</v>
      </c>
      <c r="R7946" s="7" t="s">
        <v>23</v>
      </c>
      <c r="S7946" s="7" t="s">
        <v>29380</v>
      </c>
      <c r="T7946" s="7" t="s">
        <v>23</v>
      </c>
    </row>
    <row r="7947" spans="1:20" ht="30" customHeight="1">
      <c r="A7947" t="str">
        <f>VLOOKUP(J7947,[1]reportExcel!$C$6:$M$8021,4,FALSE)</f>
        <v>SAPUARA</v>
      </c>
      <c r="B7947" t="str">
        <f>VLOOKUP(J7947,[1]reportExcel!$C$6:$M$8021,6,FALSE)</f>
        <v>-69,3969210253</v>
      </c>
      <c r="C7947" t="str">
        <f>VLOOKUP(J7947,[1]reportExcel!$C$6:$M$8021,8,FALSE)</f>
        <v>3,31123453867</v>
      </c>
      <c r="D7947" t="str">
        <f t="shared" si="248"/>
        <v>-69,3969210253</v>
      </c>
      <c r="E7947" t="str">
        <f t="shared" si="249"/>
        <v>3,31123453867</v>
      </c>
      <c r="H7947" s="6" t="s">
        <v>29479</v>
      </c>
      <c r="I7947" s="7" t="s">
        <v>29513</v>
      </c>
      <c r="J7947" s="7" t="s">
        <v>29520</v>
      </c>
      <c r="K7947" s="7" t="s">
        <v>29482</v>
      </c>
      <c r="L7947" s="7" t="s">
        <v>29515</v>
      </c>
      <c r="M7947" s="7" t="s">
        <v>29521</v>
      </c>
      <c r="N7947" s="7" t="s">
        <v>288</v>
      </c>
      <c r="O7947" s="15" t="s">
        <v>102</v>
      </c>
      <c r="P7947" s="16"/>
      <c r="Q7947" s="7" t="s">
        <v>102</v>
      </c>
      <c r="R7947" s="7" t="s">
        <v>23</v>
      </c>
      <c r="S7947" s="7" t="s">
        <v>29380</v>
      </c>
      <c r="T7947" s="7" t="s">
        <v>23</v>
      </c>
    </row>
    <row r="7948" spans="1:20" ht="30" customHeight="1">
      <c r="A7948" t="e">
        <f>VLOOKUP(J7948,[1]reportExcel!$C$6:$M$8021,4,FALSE)</f>
        <v>#N/A</v>
      </c>
      <c r="B7948" t="e">
        <f>VLOOKUP(J7948,[1]reportExcel!$C$6:$M$8021,6,FALSE)</f>
        <v>#N/A</v>
      </c>
      <c r="C7948" t="e">
        <f>VLOOKUP(J7948,[1]reportExcel!$C$6:$M$8021,8,FALSE)</f>
        <v>#N/A</v>
      </c>
      <c r="D7948" t="str">
        <f t="shared" si="248"/>
        <v>0,</v>
      </c>
      <c r="E7948" t="str">
        <f t="shared" si="249"/>
        <v>0,</v>
      </c>
      <c r="H7948" s="6" t="s">
        <v>29479</v>
      </c>
      <c r="I7948" s="7" t="s">
        <v>29513</v>
      </c>
      <c r="J7948" s="7" t="s">
        <v>29522</v>
      </c>
      <c r="K7948" s="7" t="s">
        <v>29482</v>
      </c>
      <c r="L7948" s="7" t="s">
        <v>29515</v>
      </c>
      <c r="M7948" s="7" t="s">
        <v>29523</v>
      </c>
      <c r="N7948" s="7" t="s">
        <v>45</v>
      </c>
      <c r="O7948" s="15" t="s">
        <v>102</v>
      </c>
      <c r="P7948" s="16"/>
      <c r="Q7948" s="7" t="s">
        <v>102</v>
      </c>
      <c r="R7948" s="7" t="s">
        <v>23</v>
      </c>
      <c r="S7948" s="7" t="s">
        <v>29380</v>
      </c>
      <c r="T7948" s="7" t="s">
        <v>23</v>
      </c>
    </row>
    <row r="7949" spans="1:20" ht="30" customHeight="1">
      <c r="A7949" t="str">
        <f>VLOOKUP(J7949,[1]reportExcel!$C$6:$M$8021,4,FALSE)</f>
        <v>MAPIRIPANA</v>
      </c>
      <c r="B7949" t="str">
        <f>VLOOKUP(J7949,[1]reportExcel!$C$6:$M$8021,6,FALSE)</f>
        <v>-70,2857520406271</v>
      </c>
      <c r="C7949" t="str">
        <f>VLOOKUP(J7949,[1]reportExcel!$C$6:$M$8021,8,FALSE)</f>
        <v>2,8100146429346</v>
      </c>
      <c r="D7949" t="str">
        <f t="shared" si="248"/>
        <v>-70,476253922</v>
      </c>
      <c r="E7949" t="str">
        <f t="shared" si="249"/>
        <v>2,812145587</v>
      </c>
      <c r="H7949" s="6" t="s">
        <v>29479</v>
      </c>
      <c r="I7949" s="7" t="s">
        <v>29524</v>
      </c>
      <c r="J7949" s="7" t="s">
        <v>29525</v>
      </c>
      <c r="K7949" s="7" t="s">
        <v>29482</v>
      </c>
      <c r="L7949" s="7" t="s">
        <v>29526</v>
      </c>
      <c r="M7949" s="7" t="s">
        <v>29526</v>
      </c>
      <c r="N7949" s="7" t="s">
        <v>29377</v>
      </c>
      <c r="O7949" s="15" t="s">
        <v>29527</v>
      </c>
      <c r="P7949" s="16"/>
      <c r="Q7949" s="7" t="s">
        <v>29528</v>
      </c>
      <c r="R7949" s="7" t="s">
        <v>23</v>
      </c>
      <c r="S7949" s="7" t="s">
        <v>29380</v>
      </c>
      <c r="T7949" s="7" t="s">
        <v>23</v>
      </c>
    </row>
    <row r="7950" spans="1:20" ht="30" customHeight="1">
      <c r="A7950" t="str">
        <f>VLOOKUP(J7950,[1]reportExcel!$C$6:$M$8021,4,FALSE)</f>
        <v>PUERTO ZANCUDO</v>
      </c>
      <c r="B7950" t="str">
        <f>VLOOKUP(J7950,[1]reportExcel!$C$6:$M$8021,6,FALSE)</f>
        <v>-70,1374637581</v>
      </c>
      <c r="C7950" t="str">
        <f>VLOOKUP(J7950,[1]reportExcel!$C$6:$M$8021,8,FALSE)</f>
        <v>2,94123333412</v>
      </c>
      <c r="D7950" t="str">
        <f t="shared" si="248"/>
        <v>-70,1374637581</v>
      </c>
      <c r="E7950" t="str">
        <f t="shared" si="249"/>
        <v>2,94123333412</v>
      </c>
      <c r="H7950" s="6" t="s">
        <v>29479</v>
      </c>
      <c r="I7950" s="7" t="s">
        <v>29524</v>
      </c>
      <c r="J7950" s="7" t="s">
        <v>29529</v>
      </c>
      <c r="K7950" s="7" t="s">
        <v>29482</v>
      </c>
      <c r="L7950" s="7" t="s">
        <v>29526</v>
      </c>
      <c r="M7950" s="7" t="s">
        <v>29530</v>
      </c>
      <c r="N7950" s="7" t="s">
        <v>288</v>
      </c>
      <c r="O7950" s="15" t="s">
        <v>102</v>
      </c>
      <c r="P7950" s="16"/>
      <c r="Q7950" s="7" t="s">
        <v>102</v>
      </c>
      <c r="R7950" s="7" t="s">
        <v>23</v>
      </c>
      <c r="S7950" s="7" t="s">
        <v>29380</v>
      </c>
      <c r="T7950" s="7" t="s">
        <v>23</v>
      </c>
    </row>
    <row r="7951" spans="1:20" ht="30" customHeight="1">
      <c r="A7951" t="str">
        <f>VLOOKUP(J7951,[1]reportExcel!$C$6:$M$8021,4,FALSE)</f>
        <v>SAN FELIPE</v>
      </c>
      <c r="B7951" t="str">
        <f>VLOOKUP(J7951,[1]reportExcel!$C$6:$M$8021,6,FALSE)</f>
        <v>-67,3449045561149</v>
      </c>
      <c r="C7951" t="str">
        <f>VLOOKUP(J7951,[1]reportExcel!$C$6:$M$8021,8,FALSE)</f>
        <v>2,1219380615422</v>
      </c>
      <c r="D7951" t="str">
        <f t="shared" si="248"/>
        <v>-67,0677480541</v>
      </c>
      <c r="E7951" t="str">
        <f t="shared" si="249"/>
        <v>1,91304714128</v>
      </c>
      <c r="H7951" s="6" t="s">
        <v>29479</v>
      </c>
      <c r="I7951" s="7" t="s">
        <v>29531</v>
      </c>
      <c r="J7951" s="7" t="s">
        <v>29532</v>
      </c>
      <c r="K7951" s="7" t="s">
        <v>29482</v>
      </c>
      <c r="L7951" s="7" t="s">
        <v>24825</v>
      </c>
      <c r="M7951" s="7" t="s">
        <v>24825</v>
      </c>
      <c r="N7951" s="7" t="s">
        <v>29377</v>
      </c>
      <c r="O7951" s="15" t="s">
        <v>29533</v>
      </c>
      <c r="P7951" s="16"/>
      <c r="Q7951" s="7" t="s">
        <v>29534</v>
      </c>
      <c r="R7951" s="7" t="s">
        <v>23</v>
      </c>
      <c r="S7951" s="7" t="s">
        <v>29380</v>
      </c>
      <c r="T7951" s="7" t="s">
        <v>23</v>
      </c>
    </row>
    <row r="7952" spans="1:20" ht="30" customHeight="1">
      <c r="A7952" t="str">
        <f>VLOOKUP(J7952,[1]reportExcel!$C$6:$M$8021,4,FALSE)</f>
        <v>PUERTO COLOMBIA</v>
      </c>
      <c r="B7952" t="str">
        <f>VLOOKUP(J7952,[1]reportExcel!$C$6:$M$8021,6,FALSE)</f>
        <v>-68,2120702083237</v>
      </c>
      <c r="C7952" t="str">
        <f>VLOOKUP(J7952,[1]reportExcel!$C$6:$M$8021,8,FALSE)</f>
        <v>2,5051112207453</v>
      </c>
      <c r="D7952" t="str">
        <f t="shared" si="248"/>
        <v>-67,5667868341</v>
      </c>
      <c r="E7952" t="str">
        <f t="shared" si="249"/>
        <v>2,72646647625</v>
      </c>
      <c r="H7952" s="6" t="s">
        <v>29479</v>
      </c>
      <c r="I7952" s="7" t="s">
        <v>29535</v>
      </c>
      <c r="J7952" s="7" t="s">
        <v>29536</v>
      </c>
      <c r="K7952" s="7" t="s">
        <v>29482</v>
      </c>
      <c r="L7952" s="7" t="s">
        <v>3330</v>
      </c>
      <c r="M7952" s="7" t="s">
        <v>3330</v>
      </c>
      <c r="N7952" s="7" t="s">
        <v>29377</v>
      </c>
      <c r="O7952" s="15" t="s">
        <v>29537</v>
      </c>
      <c r="P7952" s="16"/>
      <c r="Q7952" s="7" t="s">
        <v>29538</v>
      </c>
      <c r="R7952" s="7" t="s">
        <v>23</v>
      </c>
      <c r="S7952" s="7" t="s">
        <v>29380</v>
      </c>
      <c r="T7952" s="7" t="s">
        <v>23</v>
      </c>
    </row>
    <row r="7953" spans="1:20" ht="30" customHeight="1">
      <c r="A7953" t="str">
        <f>VLOOKUP(J7953,[1]reportExcel!$C$6:$M$8021,4,FALSE)</f>
        <v>SEJAL (MAHIMACHI)</v>
      </c>
      <c r="B7953" t="str">
        <f>VLOOKUP(J7953,[1]reportExcel!$C$6:$M$8021,6,FALSE)</f>
        <v>-68,2649418604</v>
      </c>
      <c r="C7953" t="str">
        <f>VLOOKUP(J7953,[1]reportExcel!$C$6:$M$8021,8,FALSE)</f>
        <v>2,58191985493</v>
      </c>
      <c r="D7953" t="str">
        <f t="shared" si="248"/>
        <v>-68,2649418604</v>
      </c>
      <c r="E7953" t="str">
        <f t="shared" si="249"/>
        <v>2,58191985493</v>
      </c>
      <c r="H7953" s="6" t="s">
        <v>29479</v>
      </c>
      <c r="I7953" s="7" t="s">
        <v>29535</v>
      </c>
      <c r="J7953" s="7" t="s">
        <v>29539</v>
      </c>
      <c r="K7953" s="7" t="s">
        <v>29482</v>
      </c>
      <c r="L7953" s="7" t="s">
        <v>3330</v>
      </c>
      <c r="M7953" s="7" t="s">
        <v>29540</v>
      </c>
      <c r="N7953" s="7" t="s">
        <v>288</v>
      </c>
      <c r="O7953" s="15" t="s">
        <v>102</v>
      </c>
      <c r="P7953" s="16"/>
      <c r="Q7953" s="7" t="s">
        <v>102</v>
      </c>
      <c r="R7953" s="7" t="s">
        <v>23</v>
      </c>
      <c r="S7953" s="7" t="s">
        <v>29380</v>
      </c>
      <c r="T7953" s="7" t="s">
        <v>23</v>
      </c>
    </row>
    <row r="7954" spans="1:20" ht="30" customHeight="1">
      <c r="A7954" t="str">
        <f>VLOOKUP(J7954,[1]reportExcel!$C$6:$M$8021,4,FALSE)</f>
        <v>GALILEA</v>
      </c>
      <c r="B7954" t="str">
        <f>VLOOKUP(J7954,[1]reportExcel!$C$6:$M$8021,6,FALSE)</f>
        <v>-67,006766761495</v>
      </c>
      <c r="C7954" t="str">
        <f>VLOOKUP(J7954,[1]reportExcel!$C$6:$M$8021,8,FALSE)</f>
        <v>1,369705812022</v>
      </c>
      <c r="D7954" t="str">
        <f t="shared" si="248"/>
        <v>-66,9637399082</v>
      </c>
      <c r="E7954" t="str">
        <f t="shared" si="249"/>
        <v>1,63226978087</v>
      </c>
      <c r="H7954" s="6" t="s">
        <v>29479</v>
      </c>
      <c r="I7954" s="7" t="s">
        <v>29541</v>
      </c>
      <c r="J7954" s="7" t="s">
        <v>29542</v>
      </c>
      <c r="K7954" s="7" t="s">
        <v>29482</v>
      </c>
      <c r="L7954" s="7" t="s">
        <v>29543</v>
      </c>
      <c r="M7954" s="7" t="s">
        <v>10328</v>
      </c>
      <c r="N7954" s="7" t="s">
        <v>29377</v>
      </c>
      <c r="O7954" s="15" t="s">
        <v>29544</v>
      </c>
      <c r="P7954" s="16"/>
      <c r="Q7954" s="7" t="s">
        <v>29545</v>
      </c>
      <c r="R7954" s="7" t="s">
        <v>23</v>
      </c>
      <c r="S7954" s="7" t="s">
        <v>29380</v>
      </c>
      <c r="T7954" s="7" t="s">
        <v>23</v>
      </c>
    </row>
    <row r="7955" spans="1:20" ht="30" customHeight="1">
      <c r="A7955" t="str">
        <f>VLOOKUP(J7955,[1]reportExcel!$C$6:$M$8021,4,FALSE)</f>
        <v>CACAHUAL</v>
      </c>
      <c r="B7955" t="str">
        <f>VLOOKUP(J7955,[1]reportExcel!$C$6:$M$8021,6,FALSE)</f>
        <v>-67,5828556335348</v>
      </c>
      <c r="C7955" t="str">
        <f>VLOOKUP(J7955,[1]reportExcel!$C$6:$M$8021,8,FALSE)</f>
        <v>3,3838520898148</v>
      </c>
      <c r="D7955" t="str">
        <f t="shared" si="248"/>
        <v>-67,4133116058</v>
      </c>
      <c r="E7955" t="str">
        <f t="shared" si="249"/>
        <v>3,52617006284</v>
      </c>
      <c r="H7955" s="6" t="s">
        <v>29479</v>
      </c>
      <c r="I7955" s="7" t="s">
        <v>29546</v>
      </c>
      <c r="J7955" s="7" t="s">
        <v>29547</v>
      </c>
      <c r="K7955" s="7" t="s">
        <v>29482</v>
      </c>
      <c r="L7955" s="7" t="s">
        <v>29548</v>
      </c>
      <c r="M7955" s="7" t="s">
        <v>29548</v>
      </c>
      <c r="N7955" s="7" t="s">
        <v>29377</v>
      </c>
      <c r="O7955" s="15" t="s">
        <v>29549</v>
      </c>
      <c r="P7955" s="16"/>
      <c r="Q7955" s="7" t="s">
        <v>29550</v>
      </c>
      <c r="R7955" s="7" t="s">
        <v>23</v>
      </c>
      <c r="S7955" s="7" t="s">
        <v>29380</v>
      </c>
      <c r="T7955" s="7" t="s">
        <v>23</v>
      </c>
    </row>
    <row r="7956" spans="1:20" ht="30" customHeight="1">
      <c r="A7956" t="str">
        <f>VLOOKUP(J7956,[1]reportExcel!$C$6:$M$8021,4,FALSE)</f>
        <v>MEREY</v>
      </c>
      <c r="B7956" t="str">
        <f>VLOOKUP(J7956,[1]reportExcel!$C$6:$M$8021,6,FALSE)</f>
        <v>-67,5828556335348</v>
      </c>
      <c r="C7956" t="str">
        <f>VLOOKUP(J7956,[1]reportExcel!$C$6:$M$8021,8,FALSE)</f>
        <v>3,3838520898148</v>
      </c>
      <c r="D7956" t="str">
        <f t="shared" si="248"/>
        <v>-67,3304020787</v>
      </c>
      <c r="E7956" t="str">
        <f t="shared" si="249"/>
        <v>3,36319163038</v>
      </c>
      <c r="H7956" s="6" t="s">
        <v>29479</v>
      </c>
      <c r="I7956" s="7" t="s">
        <v>29546</v>
      </c>
      <c r="J7956" s="7" t="s">
        <v>29551</v>
      </c>
      <c r="K7956" s="7" t="s">
        <v>29482</v>
      </c>
      <c r="L7956" s="7" t="s">
        <v>29548</v>
      </c>
      <c r="M7956" s="7" t="s">
        <v>29552</v>
      </c>
      <c r="N7956" s="7" t="s">
        <v>45</v>
      </c>
      <c r="O7956" s="15" t="s">
        <v>29553</v>
      </c>
      <c r="P7956" s="16"/>
      <c r="Q7956" s="7" t="s">
        <v>29554</v>
      </c>
      <c r="R7956" s="7" t="s">
        <v>23</v>
      </c>
      <c r="S7956" s="7" t="s">
        <v>29380</v>
      </c>
      <c r="T7956" s="7" t="s">
        <v>23</v>
      </c>
    </row>
    <row r="7957" spans="1:20" ht="30" customHeight="1">
      <c r="A7957" t="str">
        <f>VLOOKUP(J7957,[1]reportExcel!$C$6:$M$8021,4,FALSE)</f>
        <v>SAN JUAN</v>
      </c>
      <c r="B7957" t="str">
        <f>VLOOKUP(J7957,[1]reportExcel!$C$6:$M$8021,6,FALSE)</f>
        <v>-67,5828556335348</v>
      </c>
      <c r="C7957" t="str">
        <f>VLOOKUP(J7957,[1]reportExcel!$C$6:$M$8021,8,FALSE)</f>
        <v>3,3838520898148</v>
      </c>
      <c r="D7957" t="str">
        <f t="shared" si="248"/>
        <v>-67,4944483852</v>
      </c>
      <c r="E7957" t="str">
        <f t="shared" si="249"/>
        <v>3,74260605112</v>
      </c>
      <c r="H7957" s="6" t="s">
        <v>29479</v>
      </c>
      <c r="I7957" s="7" t="s">
        <v>29546</v>
      </c>
      <c r="J7957" s="7" t="s">
        <v>29555</v>
      </c>
      <c r="K7957" s="7" t="s">
        <v>29482</v>
      </c>
      <c r="L7957" s="7" t="s">
        <v>29548</v>
      </c>
      <c r="M7957" s="7" t="s">
        <v>3505</v>
      </c>
      <c r="N7957" s="7" t="s">
        <v>45</v>
      </c>
      <c r="O7957" s="15" t="s">
        <v>29556</v>
      </c>
      <c r="P7957" s="16"/>
      <c r="Q7957" s="7" t="s">
        <v>29557</v>
      </c>
      <c r="R7957" s="7" t="s">
        <v>23</v>
      </c>
      <c r="S7957" s="7" t="s">
        <v>29380</v>
      </c>
      <c r="T7957" s="7" t="s">
        <v>23</v>
      </c>
    </row>
    <row r="7958" spans="1:20" ht="30" customHeight="1">
      <c r="A7958" t="str">
        <f>VLOOKUP(J7958,[1]reportExcel!$C$6:$M$8021,4,FALSE)</f>
        <v>CAMPO ALEGRE</v>
      </c>
      <c r="B7958" t="str">
        <f>VLOOKUP(J7958,[1]reportExcel!$C$6:$M$8021,6,FALSE)</f>
        <v>-69,1199556912911</v>
      </c>
      <c r="C7958" t="str">
        <f>VLOOKUP(J7958,[1]reportExcel!$C$6:$M$8021,8,FALSE)</f>
        <v>1,9753587012478</v>
      </c>
      <c r="D7958" t="str">
        <f t="shared" si="248"/>
        <v>-69,0098301993</v>
      </c>
      <c r="E7958" t="str">
        <f t="shared" si="249"/>
        <v>1,86567503865</v>
      </c>
      <c r="H7958" s="6" t="s">
        <v>29479</v>
      </c>
      <c r="I7958" s="7" t="s">
        <v>29558</v>
      </c>
      <c r="J7958" s="7" t="s">
        <v>29559</v>
      </c>
      <c r="K7958" s="7" t="s">
        <v>29482</v>
      </c>
      <c r="L7958" s="7" t="s">
        <v>29560</v>
      </c>
      <c r="M7958" s="7" t="s">
        <v>842</v>
      </c>
      <c r="N7958" s="7" t="s">
        <v>29377</v>
      </c>
      <c r="O7958" s="15" t="s">
        <v>29561</v>
      </c>
      <c r="P7958" s="16"/>
      <c r="Q7958" s="7" t="s">
        <v>29562</v>
      </c>
      <c r="R7958" s="7" t="s">
        <v>23</v>
      </c>
      <c r="S7958" s="7" t="s">
        <v>29380</v>
      </c>
      <c r="T7958" s="7" t="s">
        <v>23</v>
      </c>
    </row>
    <row r="7959" spans="1:20" ht="30" customHeight="1">
      <c r="A7959" t="str">
        <f>VLOOKUP(J7959,[1]reportExcel!$C$6:$M$8021,4,FALSE)</f>
        <v>BOCAS DE YARI</v>
      </c>
      <c r="B7959" t="str">
        <f>VLOOKUP(J7959,[1]reportExcel!$C$6:$M$8021,6,FALSE)</f>
        <v>-69,1199396071</v>
      </c>
      <c r="C7959" t="str">
        <f>VLOOKUP(J7959,[1]reportExcel!$C$6:$M$8021,8,FALSE)</f>
        <v>1,97529248982</v>
      </c>
      <c r="D7959" t="str">
        <f t="shared" si="248"/>
        <v>-69,1199396071</v>
      </c>
      <c r="E7959" t="str">
        <f t="shared" si="249"/>
        <v>1,97529248982</v>
      </c>
      <c r="H7959" s="6" t="s">
        <v>29479</v>
      </c>
      <c r="I7959" s="7" t="s">
        <v>29558</v>
      </c>
      <c r="J7959" s="7" t="s">
        <v>29563</v>
      </c>
      <c r="K7959" s="7" t="s">
        <v>29482</v>
      </c>
      <c r="L7959" s="7" t="s">
        <v>29560</v>
      </c>
      <c r="M7959" s="7" t="s">
        <v>29564</v>
      </c>
      <c r="N7959" s="7" t="s">
        <v>288</v>
      </c>
      <c r="O7959" s="15" t="s">
        <v>102</v>
      </c>
      <c r="P7959" s="16"/>
      <c r="Q7959" s="7" t="s">
        <v>102</v>
      </c>
      <c r="R7959" s="7" t="s">
        <v>23</v>
      </c>
      <c r="S7959" s="7" t="s">
        <v>29380</v>
      </c>
      <c r="T7959" s="7" t="s">
        <v>23</v>
      </c>
    </row>
    <row r="7960" spans="1:20" ht="30" customHeight="1">
      <c r="A7960" t="str">
        <f>VLOOKUP(J7960,[1]reportExcel!$C$6:$M$8021,4,FALSE)</f>
        <v>VENADO ISANA</v>
      </c>
      <c r="B7960" t="str">
        <f>VLOOKUP(J7960,[1]reportExcel!$C$6:$M$8021,6,FALSE)</f>
        <v>-69,1199396071</v>
      </c>
      <c r="C7960" t="str">
        <f>VLOOKUP(J7960,[1]reportExcel!$C$6:$M$8021,8,FALSE)</f>
        <v>1,97529248982</v>
      </c>
      <c r="D7960" t="str">
        <f t="shared" si="248"/>
        <v>-69,1199396071</v>
      </c>
      <c r="E7960" t="str">
        <f t="shared" si="249"/>
        <v>1,97529248982</v>
      </c>
      <c r="H7960" s="6" t="s">
        <v>29479</v>
      </c>
      <c r="I7960" s="7" t="s">
        <v>29558</v>
      </c>
      <c r="J7960" s="7" t="s">
        <v>29565</v>
      </c>
      <c r="K7960" s="7" t="s">
        <v>29482</v>
      </c>
      <c r="L7960" s="7" t="s">
        <v>29560</v>
      </c>
      <c r="M7960" s="7" t="s">
        <v>29566</v>
      </c>
      <c r="N7960" s="7" t="s">
        <v>288</v>
      </c>
      <c r="O7960" s="15" t="s">
        <v>102</v>
      </c>
      <c r="P7960" s="16"/>
      <c r="Q7960" s="7" t="s">
        <v>102</v>
      </c>
      <c r="R7960" s="7" t="s">
        <v>23</v>
      </c>
      <c r="S7960" s="7" t="s">
        <v>29380</v>
      </c>
      <c r="T7960" s="7" t="s">
        <v>23</v>
      </c>
    </row>
    <row r="7961" spans="1:20" ht="30" customHeight="1">
      <c r="A7961" t="str">
        <f>VLOOKUP(J7961,[1]reportExcel!$C$6:$M$8021,4,FALSE)</f>
        <v>MORICHAL-GARZA</v>
      </c>
      <c r="B7961" t="str">
        <f>VLOOKUP(J7961,[1]reportExcel!$C$6:$M$8021,6,FALSE)</f>
        <v>-69,8328621676151</v>
      </c>
      <c r="C7961" t="str">
        <f>VLOOKUP(J7961,[1]reportExcel!$C$6:$M$8021,8,FALSE)</f>
        <v>2,4298105273994</v>
      </c>
      <c r="D7961" t="str">
        <f t="shared" si="248"/>
        <v>-69,9194780761</v>
      </c>
      <c r="E7961" t="str">
        <f t="shared" si="249"/>
        <v>2,2651225449</v>
      </c>
      <c r="H7961" s="6" t="s">
        <v>29479</v>
      </c>
      <c r="I7961" s="7" t="s">
        <v>29567</v>
      </c>
      <c r="J7961" s="7" t="s">
        <v>29568</v>
      </c>
      <c r="K7961" s="7" t="s">
        <v>29482</v>
      </c>
      <c r="L7961" s="7" t="s">
        <v>29569</v>
      </c>
      <c r="M7961" s="7" t="s">
        <v>29570</v>
      </c>
      <c r="N7961" s="7" t="s">
        <v>29377</v>
      </c>
      <c r="O7961" s="15" t="s">
        <v>29571</v>
      </c>
      <c r="P7961" s="16"/>
      <c r="Q7961" s="7" t="s">
        <v>29572</v>
      </c>
      <c r="R7961" s="7" t="s">
        <v>23</v>
      </c>
      <c r="S7961" s="7" t="s">
        <v>29380</v>
      </c>
      <c r="T7961" s="7" t="s">
        <v>23</v>
      </c>
    </row>
    <row r="7962" spans="1:20" ht="30" customHeight="1">
      <c r="A7962" t="str">
        <f>VLOOKUP(J7962,[1]reportExcel!$C$6:$M$8021,4,FALSE)</f>
        <v>SAN JOSÉ DEL GUAVIARE</v>
      </c>
      <c r="B7962" t="str">
        <f>VLOOKUP(J7962,[1]reportExcel!$C$6:$M$8021,6,FALSE)</f>
        <v>-72,6400959977</v>
      </c>
      <c r="C7962" t="str">
        <f>VLOOKUP(J7962,[1]reportExcel!$C$6:$M$8021,8,FALSE)</f>
        <v>2,57047809895</v>
      </c>
      <c r="D7962" t="str">
        <f t="shared" ref="D7962:D8025" si="250">IF(AND(O7962="0,",NOT(ISNA(B7962))),B7962,O7962)</f>
        <v>-72,6390287201</v>
      </c>
      <c r="E7962" t="str">
        <f t="shared" si="249"/>
        <v>2,56608342423</v>
      </c>
      <c r="H7962" s="6" t="s">
        <v>29573</v>
      </c>
      <c r="I7962" s="7" t="s">
        <v>29574</v>
      </c>
      <c r="J7962" s="7" t="s">
        <v>29575</v>
      </c>
      <c r="K7962" s="7" t="s">
        <v>29576</v>
      </c>
      <c r="L7962" s="7" t="s">
        <v>29577</v>
      </c>
      <c r="M7962" s="7" t="s">
        <v>29577</v>
      </c>
      <c r="N7962" s="7" t="s">
        <v>20</v>
      </c>
      <c r="O7962" s="15" t="s">
        <v>29578</v>
      </c>
      <c r="P7962" s="16"/>
      <c r="Q7962" s="7" t="s">
        <v>29579</v>
      </c>
      <c r="R7962" s="7" t="s">
        <v>23</v>
      </c>
      <c r="S7962" s="7" t="s">
        <v>24</v>
      </c>
      <c r="T7962" s="7" t="s">
        <v>23</v>
      </c>
    </row>
    <row r="7963" spans="1:20" ht="30" customHeight="1">
      <c r="A7963" t="str">
        <f>VLOOKUP(J7963,[1]reportExcel!$C$6:$M$8021,4,FALSE)</f>
        <v>RAUDAL DEL GUAYABERO</v>
      </c>
      <c r="B7963" t="str">
        <f>VLOOKUP(J7963,[1]reportExcel!$C$6:$M$8021,6,FALSE)</f>
        <v>-71,8773846844996</v>
      </c>
      <c r="C7963" t="str">
        <f>VLOOKUP(J7963,[1]reportExcel!$C$6:$M$8021,8,FALSE)</f>
        <v>2,4952089560255</v>
      </c>
      <c r="D7963" t="str">
        <f t="shared" si="250"/>
        <v>-72,8658549273</v>
      </c>
      <c r="E7963" t="str">
        <f t="shared" si="249"/>
        <v>2,57953116589</v>
      </c>
      <c r="H7963" s="6" t="s">
        <v>29573</v>
      </c>
      <c r="I7963" s="7" t="s">
        <v>29574</v>
      </c>
      <c r="J7963" s="7" t="s">
        <v>29580</v>
      </c>
      <c r="K7963" s="7" t="s">
        <v>29576</v>
      </c>
      <c r="L7963" s="7" t="s">
        <v>29577</v>
      </c>
      <c r="M7963" s="7" t="s">
        <v>29581</v>
      </c>
      <c r="N7963" s="7" t="s">
        <v>45</v>
      </c>
      <c r="O7963" s="15" t="s">
        <v>29582</v>
      </c>
      <c r="P7963" s="16"/>
      <c r="Q7963" s="7" t="s">
        <v>29583</v>
      </c>
      <c r="R7963" s="7" t="s">
        <v>23</v>
      </c>
      <c r="S7963" s="7" t="s">
        <v>24</v>
      </c>
      <c r="T7963" s="7" t="s">
        <v>23</v>
      </c>
    </row>
    <row r="7964" spans="1:20" ht="30" customHeight="1">
      <c r="A7964" t="str">
        <f>VLOOKUP(J7964,[1]reportExcel!$C$6:$M$8021,4,FALSE)</f>
        <v>SABANAS DE LA FUGA</v>
      </c>
      <c r="B7964" t="str">
        <f>VLOOKUP(J7964,[1]reportExcel!$C$6:$M$8021,6,FALSE)</f>
        <v>-71,8773846844996</v>
      </c>
      <c r="C7964" t="str">
        <f>VLOOKUP(J7964,[1]reportExcel!$C$6:$M$8021,8,FALSE)</f>
        <v>2,4952089560255</v>
      </c>
      <c r="D7964" t="str">
        <f t="shared" si="250"/>
        <v>-72,28281696</v>
      </c>
      <c r="E7964" t="str">
        <f t="shared" si="249"/>
        <v>2,72074812217</v>
      </c>
      <c r="H7964" s="6" t="s">
        <v>29573</v>
      </c>
      <c r="I7964" s="7" t="s">
        <v>29574</v>
      </c>
      <c r="J7964" s="7" t="s">
        <v>29584</v>
      </c>
      <c r="K7964" s="7" t="s">
        <v>29576</v>
      </c>
      <c r="L7964" s="7" t="s">
        <v>29577</v>
      </c>
      <c r="M7964" s="7" t="s">
        <v>29585</v>
      </c>
      <c r="N7964" s="7" t="s">
        <v>45</v>
      </c>
      <c r="O7964" s="15" t="s">
        <v>29586</v>
      </c>
      <c r="P7964" s="16"/>
      <c r="Q7964" s="7" t="s">
        <v>29587</v>
      </c>
      <c r="R7964" s="7" t="s">
        <v>23</v>
      </c>
      <c r="S7964" s="7" t="s">
        <v>24</v>
      </c>
      <c r="T7964" s="7" t="s">
        <v>23</v>
      </c>
    </row>
    <row r="7965" spans="1:20" ht="30" customHeight="1">
      <c r="A7965" t="str">
        <f>VLOOKUP(J7965,[1]reportExcel!$C$6:$M$8021,4,FALSE)</f>
        <v>GUACAMAYAS</v>
      </c>
      <c r="B7965" t="str">
        <f>VLOOKUP(J7965,[1]reportExcel!$C$6:$M$8021,6,FALSE)</f>
        <v>-71,8772472194</v>
      </c>
      <c r="C7965" t="str">
        <f>VLOOKUP(J7965,[1]reportExcel!$C$6:$M$8021,8,FALSE)</f>
        <v>2,49497956405</v>
      </c>
      <c r="D7965" t="str">
        <f t="shared" si="250"/>
        <v>-72,5069411668</v>
      </c>
      <c r="E7965" t="str">
        <f t="shared" si="249"/>
        <v>2,4400288235</v>
      </c>
      <c r="H7965" s="6" t="s">
        <v>29573</v>
      </c>
      <c r="I7965" s="7" t="s">
        <v>29574</v>
      </c>
      <c r="J7965" s="7" t="s">
        <v>29588</v>
      </c>
      <c r="K7965" s="7" t="s">
        <v>29576</v>
      </c>
      <c r="L7965" s="7" t="s">
        <v>29577</v>
      </c>
      <c r="M7965" s="7" t="s">
        <v>5698</v>
      </c>
      <c r="N7965" s="7" t="s">
        <v>45</v>
      </c>
      <c r="O7965" s="15" t="s">
        <v>29589</v>
      </c>
      <c r="P7965" s="16"/>
      <c r="Q7965" s="7" t="s">
        <v>29590</v>
      </c>
      <c r="R7965" s="7" t="s">
        <v>23</v>
      </c>
      <c r="S7965" s="7" t="s">
        <v>24</v>
      </c>
      <c r="T7965" s="7" t="s">
        <v>23</v>
      </c>
    </row>
    <row r="7966" spans="1:20" ht="30" customHeight="1">
      <c r="A7966" t="str">
        <f>VLOOKUP(J7966,[1]reportExcel!$C$6:$M$8021,4,FALSE)</f>
        <v>PUERTO NUEVO</v>
      </c>
      <c r="B7966" t="str">
        <f>VLOOKUP(J7966,[1]reportExcel!$C$6:$M$8021,6,FALSE)</f>
        <v>-73,1574831389</v>
      </c>
      <c r="C7966" t="str">
        <f>VLOOKUP(J7966,[1]reportExcel!$C$6:$M$8021,8,FALSE)</f>
        <v>2,35857639233</v>
      </c>
      <c r="D7966" t="str">
        <f t="shared" si="250"/>
        <v>-73,1582158324</v>
      </c>
      <c r="E7966" t="str">
        <f t="shared" si="249"/>
        <v>2,3621639216</v>
      </c>
      <c r="H7966" s="6" t="s">
        <v>29573</v>
      </c>
      <c r="I7966" s="7" t="s">
        <v>29574</v>
      </c>
      <c r="J7966" s="7" t="s">
        <v>29591</v>
      </c>
      <c r="K7966" s="7" t="s">
        <v>29576</v>
      </c>
      <c r="L7966" s="7" t="s">
        <v>29577</v>
      </c>
      <c r="M7966" s="7" t="s">
        <v>7176</v>
      </c>
      <c r="N7966" s="7" t="s">
        <v>45</v>
      </c>
      <c r="O7966" s="15" t="s">
        <v>29592</v>
      </c>
      <c r="P7966" s="16"/>
      <c r="Q7966" s="7" t="s">
        <v>29593</v>
      </c>
      <c r="R7966" s="7" t="s">
        <v>23</v>
      </c>
      <c r="S7966" s="7" t="s">
        <v>24</v>
      </c>
      <c r="T7966" s="7" t="s">
        <v>23</v>
      </c>
    </row>
    <row r="7967" spans="1:20" ht="30" customHeight="1">
      <c r="A7967" t="str">
        <f>VLOOKUP(J7967,[1]reportExcel!$C$6:$M$8021,4,FALSE)</f>
        <v>PUERTO ARTURO</v>
      </c>
      <c r="B7967" t="str">
        <f>VLOOKUP(J7967,[1]reportExcel!$C$6:$M$8021,6,FALSE)</f>
        <v>-71,8773846844996</v>
      </c>
      <c r="C7967" t="str">
        <f>VLOOKUP(J7967,[1]reportExcel!$C$6:$M$8021,8,FALSE)</f>
        <v>2,4952089560255</v>
      </c>
      <c r="D7967" t="str">
        <f t="shared" si="250"/>
        <v>-72,7486990033</v>
      </c>
      <c r="E7967" t="str">
        <f t="shared" si="249"/>
        <v>2,56772296605</v>
      </c>
      <c r="H7967" s="6" t="s">
        <v>29573</v>
      </c>
      <c r="I7967" s="7" t="s">
        <v>29574</v>
      </c>
      <c r="J7967" s="7" t="s">
        <v>29594</v>
      </c>
      <c r="K7967" s="7" t="s">
        <v>29576</v>
      </c>
      <c r="L7967" s="7" t="s">
        <v>29577</v>
      </c>
      <c r="M7967" s="7" t="s">
        <v>17841</v>
      </c>
      <c r="N7967" s="7" t="s">
        <v>45</v>
      </c>
      <c r="O7967" s="15" t="s">
        <v>29595</v>
      </c>
      <c r="P7967" s="16"/>
      <c r="Q7967" s="7" t="s">
        <v>29596</v>
      </c>
      <c r="R7967" s="7" t="s">
        <v>23</v>
      </c>
      <c r="S7967" s="7" t="s">
        <v>24</v>
      </c>
      <c r="T7967" s="7" t="s">
        <v>23</v>
      </c>
    </row>
    <row r="7968" spans="1:20" ht="30" customHeight="1">
      <c r="A7968" t="str">
        <f>VLOOKUP(J7968,[1]reportExcel!$C$6:$M$8021,4,FALSE)</f>
        <v>PUERTO OSPINA</v>
      </c>
      <c r="B7968" t="str">
        <f>VLOOKUP(J7968,[1]reportExcel!$C$6:$M$8021,6,FALSE)</f>
        <v>-72,8944053819</v>
      </c>
      <c r="C7968" t="str">
        <f>VLOOKUP(J7968,[1]reportExcel!$C$6:$M$8021,8,FALSE)</f>
        <v>2,56084177469</v>
      </c>
      <c r="D7968" t="str">
        <f t="shared" si="250"/>
        <v>-72,8944053819</v>
      </c>
      <c r="E7968" t="str">
        <f t="shared" si="249"/>
        <v>2,56084177469</v>
      </c>
      <c r="H7968" s="6" t="s">
        <v>29573</v>
      </c>
      <c r="I7968" s="7" t="s">
        <v>29574</v>
      </c>
      <c r="J7968" s="7" t="s">
        <v>29597</v>
      </c>
      <c r="K7968" s="7" t="s">
        <v>29576</v>
      </c>
      <c r="L7968" s="7" t="s">
        <v>29577</v>
      </c>
      <c r="M7968" s="7" t="s">
        <v>29023</v>
      </c>
      <c r="N7968" s="7" t="s">
        <v>45</v>
      </c>
      <c r="O7968" s="15" t="s">
        <v>102</v>
      </c>
      <c r="P7968" s="16"/>
      <c r="Q7968" s="7" t="s">
        <v>102</v>
      </c>
      <c r="R7968" s="7" t="s">
        <v>23</v>
      </c>
      <c r="S7968" s="7" t="s">
        <v>24</v>
      </c>
      <c r="T7968" s="7" t="s">
        <v>23</v>
      </c>
    </row>
    <row r="7969" spans="1:20" ht="30" customHeight="1">
      <c r="A7969" t="str">
        <f>VLOOKUP(J7969,[1]reportExcel!$C$6:$M$8021,4,FALSE)</f>
        <v>CACHICAMO</v>
      </c>
      <c r="B7969" t="str">
        <f>VLOOKUP(J7969,[1]reportExcel!$C$6:$M$8021,6,FALSE)</f>
        <v>-73,3460376201</v>
      </c>
      <c r="C7969" t="str">
        <f>VLOOKUP(J7969,[1]reportExcel!$C$6:$M$8021,8,FALSE)</f>
        <v>2,3252233809</v>
      </c>
      <c r="D7969" t="str">
        <f t="shared" si="250"/>
        <v>-73,3459244166</v>
      </c>
      <c r="E7969" t="str">
        <f t="shared" si="249"/>
        <v>2,32470452102</v>
      </c>
      <c r="H7969" s="6" t="s">
        <v>29573</v>
      </c>
      <c r="I7969" s="7" t="s">
        <v>29574</v>
      </c>
      <c r="J7969" s="7" t="s">
        <v>29598</v>
      </c>
      <c r="K7969" s="7" t="s">
        <v>29576</v>
      </c>
      <c r="L7969" s="7" t="s">
        <v>29577</v>
      </c>
      <c r="M7969" s="7" t="s">
        <v>29599</v>
      </c>
      <c r="N7969" s="7" t="s">
        <v>45</v>
      </c>
      <c r="O7969" s="15" t="s">
        <v>29600</v>
      </c>
      <c r="P7969" s="16"/>
      <c r="Q7969" s="7" t="s">
        <v>29601</v>
      </c>
      <c r="R7969" s="7" t="s">
        <v>23</v>
      </c>
      <c r="S7969" s="7" t="s">
        <v>24</v>
      </c>
      <c r="T7969" s="7" t="s">
        <v>23</v>
      </c>
    </row>
    <row r="7970" spans="1:20" ht="30" customHeight="1">
      <c r="A7970" t="str">
        <f>VLOOKUP(J7970,[1]reportExcel!$C$6:$M$8021,4,FALSE)</f>
        <v>EL CAPRICHO</v>
      </c>
      <c r="B7970" t="str">
        <f>VLOOKUP(J7970,[1]reportExcel!$C$6:$M$8021,6,FALSE)</f>
        <v>-71,8772472194</v>
      </c>
      <c r="C7970" t="str">
        <f>VLOOKUP(J7970,[1]reportExcel!$C$6:$M$8021,8,FALSE)</f>
        <v>2,49497956405</v>
      </c>
      <c r="D7970" t="str">
        <f t="shared" si="250"/>
        <v>-72,830064781</v>
      </c>
      <c r="E7970" t="str">
        <f t="shared" si="249"/>
        <v>2,35226149983</v>
      </c>
      <c r="H7970" s="6" t="s">
        <v>29573</v>
      </c>
      <c r="I7970" s="7" t="s">
        <v>29574</v>
      </c>
      <c r="J7970" s="7" t="s">
        <v>29602</v>
      </c>
      <c r="K7970" s="7" t="s">
        <v>29576</v>
      </c>
      <c r="L7970" s="7" t="s">
        <v>29577</v>
      </c>
      <c r="M7970" s="7" t="s">
        <v>29603</v>
      </c>
      <c r="N7970" s="7" t="s">
        <v>45</v>
      </c>
      <c r="O7970" s="15" t="s">
        <v>29604</v>
      </c>
      <c r="P7970" s="16"/>
      <c r="Q7970" s="7" t="s">
        <v>29605</v>
      </c>
      <c r="R7970" s="7" t="s">
        <v>23</v>
      </c>
      <c r="S7970" s="7" t="s">
        <v>24</v>
      </c>
      <c r="T7970" s="7" t="s">
        <v>23</v>
      </c>
    </row>
    <row r="7971" spans="1:20" ht="30" customHeight="1">
      <c r="A7971" t="str">
        <f>VLOOKUP(J7971,[1]reportExcel!$C$6:$M$8021,4,FALSE)</f>
        <v>CHARRAS</v>
      </c>
      <c r="B7971" t="str">
        <f>VLOOKUP(J7971,[1]reportExcel!$C$6:$M$8021,6,FALSE)</f>
        <v>-71,9864885884</v>
      </c>
      <c r="C7971" t="str">
        <f>VLOOKUP(J7971,[1]reportExcel!$C$6:$M$8021,8,FALSE)</f>
        <v>2,79637650845</v>
      </c>
      <c r="D7971" t="str">
        <f t="shared" si="250"/>
        <v>-71,9842165343</v>
      </c>
      <c r="E7971" t="str">
        <f t="shared" si="249"/>
        <v>2,7967740566</v>
      </c>
      <c r="H7971" s="6" t="s">
        <v>29573</v>
      </c>
      <c r="I7971" s="7" t="s">
        <v>29574</v>
      </c>
      <c r="J7971" s="7" t="s">
        <v>29606</v>
      </c>
      <c r="K7971" s="7" t="s">
        <v>29576</v>
      </c>
      <c r="L7971" s="7" t="s">
        <v>29577</v>
      </c>
      <c r="M7971" s="7" t="s">
        <v>29607</v>
      </c>
      <c r="N7971" s="7" t="s">
        <v>45</v>
      </c>
      <c r="O7971" s="15" t="s">
        <v>29608</v>
      </c>
      <c r="P7971" s="16"/>
      <c r="Q7971" s="7" t="s">
        <v>29609</v>
      </c>
      <c r="R7971" s="7" t="s">
        <v>23</v>
      </c>
      <c r="S7971" s="7" t="s">
        <v>24</v>
      </c>
      <c r="T7971" s="7" t="s">
        <v>23</v>
      </c>
    </row>
    <row r="7972" spans="1:20" ht="30" customHeight="1">
      <c r="A7972" t="str">
        <f>VLOOKUP(J7972,[1]reportExcel!$C$6:$M$8021,4,FALSE)</f>
        <v>EL CARACOL</v>
      </c>
      <c r="B7972" t="str">
        <f>VLOOKUP(J7972,[1]reportExcel!$C$6:$M$8021,6,FALSE)</f>
        <v>-71,8773846844996</v>
      </c>
      <c r="C7972" t="str">
        <f>VLOOKUP(J7972,[1]reportExcel!$C$6:$M$8021,8,FALSE)</f>
        <v>2,4952089560255</v>
      </c>
      <c r="D7972" t="str">
        <f t="shared" si="250"/>
        <v>-72,8034497053</v>
      </c>
      <c r="E7972" t="str">
        <f t="shared" si="249"/>
        <v>2,44619491859</v>
      </c>
      <c r="H7972" s="6" t="s">
        <v>29573</v>
      </c>
      <c r="I7972" s="7" t="s">
        <v>29574</v>
      </c>
      <c r="J7972" s="7" t="s">
        <v>29610</v>
      </c>
      <c r="K7972" s="7" t="s">
        <v>29576</v>
      </c>
      <c r="L7972" s="7" t="s">
        <v>29577</v>
      </c>
      <c r="M7972" s="7" t="s">
        <v>28204</v>
      </c>
      <c r="N7972" s="7" t="s">
        <v>45</v>
      </c>
      <c r="O7972" s="15" t="s">
        <v>29611</v>
      </c>
      <c r="P7972" s="16"/>
      <c r="Q7972" s="7" t="s">
        <v>29612</v>
      </c>
      <c r="R7972" s="7" t="s">
        <v>23</v>
      </c>
      <c r="S7972" s="7" t="s">
        <v>24</v>
      </c>
      <c r="T7972" s="7" t="s">
        <v>23</v>
      </c>
    </row>
    <row r="7973" spans="1:20" ht="30" customHeight="1">
      <c r="A7973" t="str">
        <f>VLOOKUP(J7973,[1]reportExcel!$C$6:$M$8021,4,FALSE)</f>
        <v>TOMACHIPÁN</v>
      </c>
      <c r="B7973" t="str">
        <f>VLOOKUP(J7973,[1]reportExcel!$C$6:$M$8021,6,FALSE)</f>
        <v>-71,7572014272</v>
      </c>
      <c r="C7973" t="str">
        <f>VLOOKUP(J7973,[1]reportExcel!$C$6:$M$8021,8,FALSE)</f>
        <v>2,25965058533</v>
      </c>
      <c r="D7973" t="str">
        <f t="shared" si="250"/>
        <v>-71,7723196358</v>
      </c>
      <c r="E7973" t="str">
        <f t="shared" si="249"/>
        <v>2,27440067506</v>
      </c>
      <c r="H7973" s="6" t="s">
        <v>29573</v>
      </c>
      <c r="I7973" s="7" t="s">
        <v>29574</v>
      </c>
      <c r="J7973" s="7" t="s">
        <v>29613</v>
      </c>
      <c r="K7973" s="7" t="s">
        <v>29576</v>
      </c>
      <c r="L7973" s="7" t="s">
        <v>29577</v>
      </c>
      <c r="M7973" s="7" t="s">
        <v>29614</v>
      </c>
      <c r="N7973" s="7" t="s">
        <v>288</v>
      </c>
      <c r="O7973" s="15" t="s">
        <v>29615</v>
      </c>
      <c r="P7973" s="16"/>
      <c r="Q7973" s="7" t="s">
        <v>29616</v>
      </c>
      <c r="R7973" s="7" t="s">
        <v>23</v>
      </c>
      <c r="S7973" s="7" t="s">
        <v>24</v>
      </c>
      <c r="T7973" s="7" t="s">
        <v>23</v>
      </c>
    </row>
    <row r="7974" spans="1:20" ht="30" customHeight="1">
      <c r="A7974" t="str">
        <f>VLOOKUP(J7974,[1]reportExcel!$C$6:$M$8021,4,FALSE)</f>
        <v>LA CARPA</v>
      </c>
      <c r="B7974" t="str">
        <f>VLOOKUP(J7974,[1]reportExcel!$C$6:$M$8021,6,FALSE)</f>
        <v>-72,9320145617</v>
      </c>
      <c r="C7974" t="str">
        <f>VLOOKUP(J7974,[1]reportExcel!$C$6:$M$8021,8,FALSE)</f>
        <v>2,46478258555</v>
      </c>
      <c r="D7974" t="str">
        <f t="shared" si="250"/>
        <v>-72,9316206738</v>
      </c>
      <c r="E7974" t="str">
        <f t="shared" si="249"/>
        <v>2,46499977182</v>
      </c>
      <c r="H7974" s="6" t="s">
        <v>29573</v>
      </c>
      <c r="I7974" s="7" t="s">
        <v>29574</v>
      </c>
      <c r="J7974" s="7" t="s">
        <v>29617</v>
      </c>
      <c r="K7974" s="7" t="s">
        <v>29576</v>
      </c>
      <c r="L7974" s="7" t="s">
        <v>29577</v>
      </c>
      <c r="M7974" s="7" t="s">
        <v>29618</v>
      </c>
      <c r="N7974" s="7" t="s">
        <v>45</v>
      </c>
      <c r="O7974" s="15" t="s">
        <v>29619</v>
      </c>
      <c r="P7974" s="16"/>
      <c r="Q7974" s="7" t="s">
        <v>29620</v>
      </c>
      <c r="R7974" s="7" t="s">
        <v>23</v>
      </c>
      <c r="S7974" s="7" t="s">
        <v>24</v>
      </c>
      <c r="T7974" s="7" t="s">
        <v>23</v>
      </c>
    </row>
    <row r="7975" spans="1:20" ht="30" customHeight="1">
      <c r="A7975" t="str">
        <f>VLOOKUP(J7975,[1]reportExcel!$C$6:$M$8021,4,FALSE)</f>
        <v>BOQUERÓN</v>
      </c>
      <c r="B7975" t="str">
        <f>VLOOKUP(J7975,[1]reportExcel!$C$6:$M$8021,6,FALSE)</f>
        <v>-71,8772472194</v>
      </c>
      <c r="C7975" t="str">
        <f>VLOOKUP(J7975,[1]reportExcel!$C$6:$M$8021,8,FALSE)</f>
        <v>2,49497956405</v>
      </c>
      <c r="D7975" t="str">
        <f t="shared" si="250"/>
        <v>-72,3303767519</v>
      </c>
      <c r="E7975" t="str">
        <f t="shared" si="249"/>
        <v>2,62064533369</v>
      </c>
      <c r="H7975" s="6" t="s">
        <v>29573</v>
      </c>
      <c r="I7975" s="7" t="s">
        <v>29574</v>
      </c>
      <c r="J7975" s="7" t="s">
        <v>29621</v>
      </c>
      <c r="K7975" s="7" t="s">
        <v>29576</v>
      </c>
      <c r="L7975" s="7" t="s">
        <v>29577</v>
      </c>
      <c r="M7975" s="7" t="s">
        <v>104</v>
      </c>
      <c r="N7975" s="7" t="s">
        <v>45</v>
      </c>
      <c r="O7975" s="15" t="s">
        <v>29622</v>
      </c>
      <c r="P7975" s="16"/>
      <c r="Q7975" s="7" t="s">
        <v>29623</v>
      </c>
      <c r="R7975" s="7" t="s">
        <v>23</v>
      </c>
      <c r="S7975" s="7" t="s">
        <v>24</v>
      </c>
      <c r="T7975" s="7" t="s">
        <v>23</v>
      </c>
    </row>
    <row r="7976" spans="1:20" ht="30" customHeight="1">
      <c r="A7976" t="str">
        <f>VLOOKUP(J7976,[1]reportExcel!$C$6:$M$8021,4,FALSE)</f>
        <v>LAS ACACIAS</v>
      </c>
      <c r="B7976" t="str">
        <f>VLOOKUP(J7976,[1]reportExcel!$C$6:$M$8021,6,FALSE)</f>
        <v>-71,8772472194</v>
      </c>
      <c r="C7976" t="str">
        <f>VLOOKUP(J7976,[1]reportExcel!$C$6:$M$8021,8,FALSE)</f>
        <v>2,49497956405</v>
      </c>
      <c r="D7976" t="str">
        <f t="shared" si="250"/>
        <v>-72,5370599194</v>
      </c>
      <c r="E7976" t="str">
        <f t="shared" si="249"/>
        <v>2,41155034855</v>
      </c>
      <c r="H7976" s="6" t="s">
        <v>29573</v>
      </c>
      <c r="I7976" s="7" t="s">
        <v>29574</v>
      </c>
      <c r="J7976" s="7" t="s">
        <v>29624</v>
      </c>
      <c r="K7976" s="7" t="s">
        <v>29576</v>
      </c>
      <c r="L7976" s="7" t="s">
        <v>29577</v>
      </c>
      <c r="M7976" s="7" t="s">
        <v>23654</v>
      </c>
      <c r="N7976" s="7" t="s">
        <v>45</v>
      </c>
      <c r="O7976" s="15" t="s">
        <v>29625</v>
      </c>
      <c r="P7976" s="16"/>
      <c r="Q7976" s="7" t="s">
        <v>29626</v>
      </c>
      <c r="R7976" s="7" t="s">
        <v>23</v>
      </c>
      <c r="S7976" s="7" t="s">
        <v>24</v>
      </c>
      <c r="T7976" s="7" t="s">
        <v>23</v>
      </c>
    </row>
    <row r="7977" spans="1:20" ht="30" customHeight="1">
      <c r="A7977" t="str">
        <f>VLOOKUP(J7977,[1]reportExcel!$C$6:$M$8021,4,FALSE)</f>
        <v>RESBALÓN</v>
      </c>
      <c r="B7977" t="str">
        <f>VLOOKUP(J7977,[1]reportExcel!$C$6:$M$8021,6,FALSE)</f>
        <v>-71,8772472194</v>
      </c>
      <c r="C7977" t="str">
        <f>VLOOKUP(J7977,[1]reportExcel!$C$6:$M$8021,8,FALSE)</f>
        <v>2,49497956405</v>
      </c>
      <c r="D7977" t="str">
        <f t="shared" si="250"/>
        <v>-72,481758431</v>
      </c>
      <c r="E7977" t="str">
        <f t="shared" si="249"/>
        <v>2,546455815</v>
      </c>
      <c r="H7977" s="6" t="s">
        <v>29573</v>
      </c>
      <c r="I7977" s="7" t="s">
        <v>29574</v>
      </c>
      <c r="J7977" s="7" t="s">
        <v>29627</v>
      </c>
      <c r="K7977" s="7" t="s">
        <v>29576</v>
      </c>
      <c r="L7977" s="7" t="s">
        <v>29577</v>
      </c>
      <c r="M7977" s="7" t="s">
        <v>29628</v>
      </c>
      <c r="N7977" s="7" t="s">
        <v>45</v>
      </c>
      <c r="O7977" s="15" t="s">
        <v>29629</v>
      </c>
      <c r="P7977" s="16"/>
      <c r="Q7977" s="7" t="s">
        <v>29630</v>
      </c>
      <c r="R7977" s="7" t="s">
        <v>23</v>
      </c>
      <c r="S7977" s="7" t="s">
        <v>24</v>
      </c>
      <c r="T7977" s="7" t="s">
        <v>23</v>
      </c>
    </row>
    <row r="7978" spans="1:20" ht="30" customHeight="1">
      <c r="A7978" t="str">
        <f>VLOOKUP(J7978,[1]reportExcel!$C$6:$M$8021,4,FALSE)</f>
        <v>CAÑO BLANCO II</v>
      </c>
      <c r="B7978" t="str">
        <f>VLOOKUP(J7978,[1]reportExcel!$C$6:$M$8021,6,FALSE)</f>
        <v>-71,8773846844996</v>
      </c>
      <c r="C7978" t="str">
        <f>VLOOKUP(J7978,[1]reportExcel!$C$6:$M$8021,8,FALSE)</f>
        <v>2,4952089560255</v>
      </c>
      <c r="D7978" t="str">
        <f t="shared" si="250"/>
        <v>-72,3507583393</v>
      </c>
      <c r="E7978" t="str">
        <f t="shared" si="249"/>
        <v>2,55552558978</v>
      </c>
      <c r="H7978" s="6" t="s">
        <v>29573</v>
      </c>
      <c r="I7978" s="7" t="s">
        <v>29574</v>
      </c>
      <c r="J7978" s="7" t="s">
        <v>29631</v>
      </c>
      <c r="K7978" s="7" t="s">
        <v>29576</v>
      </c>
      <c r="L7978" s="7" t="s">
        <v>29577</v>
      </c>
      <c r="M7978" s="7" t="s">
        <v>29632</v>
      </c>
      <c r="N7978" s="7" t="s">
        <v>45</v>
      </c>
      <c r="O7978" s="15" t="s">
        <v>29633</v>
      </c>
      <c r="P7978" s="16"/>
      <c r="Q7978" s="7" t="s">
        <v>29634</v>
      </c>
      <c r="R7978" s="7" t="s">
        <v>23</v>
      </c>
      <c r="S7978" s="7" t="s">
        <v>24</v>
      </c>
      <c r="T7978" s="7" t="s">
        <v>23</v>
      </c>
    </row>
    <row r="7979" spans="1:20" ht="30" customHeight="1">
      <c r="A7979" t="str">
        <f>VLOOKUP(J7979,[1]reportExcel!$C$6:$M$8021,4,FALSE)</f>
        <v>CERRO AZUL</v>
      </c>
      <c r="B7979" t="str">
        <f>VLOOKUP(J7979,[1]reportExcel!$C$6:$M$8021,6,FALSE)</f>
        <v>-71,8773846844996</v>
      </c>
      <c r="C7979" t="str">
        <f>VLOOKUP(J7979,[1]reportExcel!$C$6:$M$8021,8,FALSE)</f>
        <v>2,4952089560255</v>
      </c>
      <c r="D7979" t="str">
        <f t="shared" si="250"/>
        <v>-72,8424022189</v>
      </c>
      <c r="E7979" t="str">
        <f t="shared" si="249"/>
        <v>2,54154530793</v>
      </c>
      <c r="H7979" s="6" t="s">
        <v>29573</v>
      </c>
      <c r="I7979" s="7" t="s">
        <v>29574</v>
      </c>
      <c r="J7979" s="7" t="s">
        <v>29635</v>
      </c>
      <c r="K7979" s="7" t="s">
        <v>29576</v>
      </c>
      <c r="L7979" s="7" t="s">
        <v>29577</v>
      </c>
      <c r="M7979" s="7" t="s">
        <v>5084</v>
      </c>
      <c r="N7979" s="7" t="s">
        <v>45</v>
      </c>
      <c r="O7979" s="15" t="s">
        <v>29636</v>
      </c>
      <c r="P7979" s="16"/>
      <c r="Q7979" s="7" t="s">
        <v>29637</v>
      </c>
      <c r="R7979" s="7" t="s">
        <v>23</v>
      </c>
      <c r="S7979" s="7" t="s">
        <v>24</v>
      </c>
      <c r="T7979" s="7" t="s">
        <v>23</v>
      </c>
    </row>
    <row r="7980" spans="1:20" ht="30" customHeight="1">
      <c r="A7980" t="str">
        <f>VLOOKUP(J7980,[1]reportExcel!$C$6:$M$8021,4,FALSE)</f>
        <v>EL DIAMANTE</v>
      </c>
      <c r="B7980" t="str">
        <f>VLOOKUP(J7980,[1]reportExcel!$C$6:$M$8021,6,FALSE)</f>
        <v>-71,8773846844996</v>
      </c>
      <c r="C7980" t="str">
        <f>VLOOKUP(J7980,[1]reportExcel!$C$6:$M$8021,8,FALSE)</f>
        <v>2,4952089560255</v>
      </c>
      <c r="D7980" t="str">
        <f t="shared" si="250"/>
        <v>-72,6155710986</v>
      </c>
      <c r="E7980" t="str">
        <f t="shared" si="249"/>
        <v>2,57642092177</v>
      </c>
      <c r="H7980" s="6" t="s">
        <v>29573</v>
      </c>
      <c r="I7980" s="7" t="s">
        <v>29574</v>
      </c>
      <c r="J7980" s="7" t="s">
        <v>29638</v>
      </c>
      <c r="K7980" s="7" t="s">
        <v>29576</v>
      </c>
      <c r="L7980" s="7" t="s">
        <v>29577</v>
      </c>
      <c r="M7980" s="7" t="s">
        <v>21384</v>
      </c>
      <c r="N7980" s="7" t="s">
        <v>45</v>
      </c>
      <c r="O7980" s="15" t="s">
        <v>29639</v>
      </c>
      <c r="P7980" s="16"/>
      <c r="Q7980" s="7" t="s">
        <v>29640</v>
      </c>
      <c r="R7980" s="7" t="s">
        <v>23</v>
      </c>
      <c r="S7980" s="7" t="s">
        <v>24</v>
      </c>
      <c r="T7980" s="7" t="s">
        <v>23</v>
      </c>
    </row>
    <row r="7981" spans="1:20" ht="30" customHeight="1">
      <c r="A7981" t="str">
        <f>VLOOKUP(J7981,[1]reportExcel!$C$6:$M$8021,4,FALSE)</f>
        <v>EL MORRO</v>
      </c>
      <c r="B7981" t="str">
        <f>VLOOKUP(J7981,[1]reportExcel!$C$6:$M$8021,6,FALSE)</f>
        <v>-71,8773846844996</v>
      </c>
      <c r="C7981" t="str">
        <f>VLOOKUP(J7981,[1]reportExcel!$C$6:$M$8021,8,FALSE)</f>
        <v>2,4952089560255</v>
      </c>
      <c r="D7981" t="str">
        <f t="shared" si="250"/>
        <v>-71,8773846844996</v>
      </c>
      <c r="E7981" t="str">
        <f t="shared" si="249"/>
        <v>2,4952089560255</v>
      </c>
      <c r="H7981" s="6" t="s">
        <v>29573</v>
      </c>
      <c r="I7981" s="7" t="s">
        <v>29574</v>
      </c>
      <c r="J7981" s="7" t="s">
        <v>29641</v>
      </c>
      <c r="K7981" s="7" t="s">
        <v>29576</v>
      </c>
      <c r="L7981" s="7" t="s">
        <v>29577</v>
      </c>
      <c r="M7981" s="7" t="s">
        <v>3448</v>
      </c>
      <c r="N7981" s="7" t="s">
        <v>45</v>
      </c>
      <c r="O7981" s="15" t="s">
        <v>102</v>
      </c>
      <c r="P7981" s="16"/>
      <c r="Q7981" s="7" t="s">
        <v>102</v>
      </c>
      <c r="R7981" s="7" t="s">
        <v>23</v>
      </c>
      <c r="S7981" s="7" t="s">
        <v>24</v>
      </c>
      <c r="T7981" s="7" t="s">
        <v>23</v>
      </c>
    </row>
    <row r="7982" spans="1:20" ht="30" customHeight="1">
      <c r="A7982" t="str">
        <f>VLOOKUP(J7982,[1]reportExcel!$C$6:$M$8021,4,FALSE)</f>
        <v>EL REFUGIO</v>
      </c>
      <c r="B7982" t="str">
        <f>VLOOKUP(J7982,[1]reportExcel!$C$6:$M$8021,6,FALSE)</f>
        <v>-71,8773846844996</v>
      </c>
      <c r="C7982" t="str">
        <f>VLOOKUP(J7982,[1]reportExcel!$C$6:$M$8021,8,FALSE)</f>
        <v>2,4952089560255</v>
      </c>
      <c r="D7982" t="str">
        <f t="shared" si="250"/>
        <v>-72,5990623244</v>
      </c>
      <c r="E7982" t="str">
        <f t="shared" si="249"/>
        <v>2,56933507084</v>
      </c>
      <c r="H7982" s="6" t="s">
        <v>29573</v>
      </c>
      <c r="I7982" s="7" t="s">
        <v>29574</v>
      </c>
      <c r="J7982" s="7" t="s">
        <v>29642</v>
      </c>
      <c r="K7982" s="7" t="s">
        <v>29576</v>
      </c>
      <c r="L7982" s="7" t="s">
        <v>29577</v>
      </c>
      <c r="M7982" s="7" t="s">
        <v>29643</v>
      </c>
      <c r="N7982" s="7" t="s">
        <v>45</v>
      </c>
      <c r="O7982" s="15" t="s">
        <v>29644</v>
      </c>
      <c r="P7982" s="16"/>
      <c r="Q7982" s="7" t="s">
        <v>29645</v>
      </c>
      <c r="R7982" s="7" t="s">
        <v>23</v>
      </c>
      <c r="S7982" s="7" t="s">
        <v>24</v>
      </c>
      <c r="T7982" s="7" t="s">
        <v>23</v>
      </c>
    </row>
    <row r="7983" spans="1:20" ht="30" customHeight="1">
      <c r="A7983" t="str">
        <f>VLOOKUP(J7983,[1]reportExcel!$C$6:$M$8021,4,FALSE)</f>
        <v>EL TRIUNFO</v>
      </c>
      <c r="B7983" t="str">
        <f>VLOOKUP(J7983,[1]reportExcel!$C$6:$M$8021,6,FALSE)</f>
        <v>-71,8773846844996</v>
      </c>
      <c r="C7983" t="str">
        <f>VLOOKUP(J7983,[1]reportExcel!$C$6:$M$8021,8,FALSE)</f>
        <v>2,4952089560255</v>
      </c>
      <c r="D7983" t="str">
        <f t="shared" si="250"/>
        <v>-72,7782566578</v>
      </c>
      <c r="E7983" t="str">
        <f t="shared" si="249"/>
        <v>2,38195024725</v>
      </c>
      <c r="H7983" s="6" t="s">
        <v>29573</v>
      </c>
      <c r="I7983" s="7" t="s">
        <v>29574</v>
      </c>
      <c r="J7983" s="7" t="s">
        <v>29646</v>
      </c>
      <c r="K7983" s="7" t="s">
        <v>29576</v>
      </c>
      <c r="L7983" s="7" t="s">
        <v>29577</v>
      </c>
      <c r="M7983" s="7" t="s">
        <v>7460</v>
      </c>
      <c r="N7983" s="7" t="s">
        <v>45</v>
      </c>
      <c r="O7983" s="15" t="s">
        <v>29647</v>
      </c>
      <c r="P7983" s="16"/>
      <c r="Q7983" s="7" t="s">
        <v>29648</v>
      </c>
      <c r="R7983" s="7" t="s">
        <v>23</v>
      </c>
      <c r="S7983" s="7" t="s">
        <v>24</v>
      </c>
      <c r="T7983" s="7" t="s">
        <v>23</v>
      </c>
    </row>
    <row r="7984" spans="1:20" ht="30" customHeight="1">
      <c r="A7984" t="str">
        <f>VLOOKUP(J7984,[1]reportExcel!$C$6:$M$8021,4,FALSE)</f>
        <v>LA ESMERALDA</v>
      </c>
      <c r="B7984" t="str">
        <f>VLOOKUP(J7984,[1]reportExcel!$C$6:$M$8021,6,FALSE)</f>
        <v>-71,8773846844996</v>
      </c>
      <c r="C7984" t="str">
        <f>VLOOKUP(J7984,[1]reportExcel!$C$6:$M$8021,8,FALSE)</f>
        <v>2,4952089560255</v>
      </c>
      <c r="D7984" t="str">
        <f t="shared" si="250"/>
        <v>-72,3166557583</v>
      </c>
      <c r="E7984" t="str">
        <f t="shared" si="249"/>
        <v>2,56518184749</v>
      </c>
      <c r="H7984" s="6" t="s">
        <v>29573</v>
      </c>
      <c r="I7984" s="7" t="s">
        <v>29574</v>
      </c>
      <c r="J7984" s="7" t="s">
        <v>29649</v>
      </c>
      <c r="K7984" s="7" t="s">
        <v>29576</v>
      </c>
      <c r="L7984" s="7" t="s">
        <v>29577</v>
      </c>
      <c r="M7984" s="7" t="s">
        <v>902</v>
      </c>
      <c r="N7984" s="7" t="s">
        <v>45</v>
      </c>
      <c r="O7984" s="15" t="s">
        <v>29650</v>
      </c>
      <c r="P7984" s="16"/>
      <c r="Q7984" s="7" t="s">
        <v>29651</v>
      </c>
      <c r="R7984" s="7" t="s">
        <v>23</v>
      </c>
      <c r="S7984" s="7" t="s">
        <v>24</v>
      </c>
      <c r="T7984" s="7" t="s">
        <v>23</v>
      </c>
    </row>
    <row r="7985" spans="1:20" ht="30" customHeight="1">
      <c r="A7985" t="str">
        <f>VLOOKUP(J7985,[1]reportExcel!$C$6:$M$8021,4,FALSE)</f>
        <v>PICALOJO</v>
      </c>
      <c r="B7985" t="str">
        <f>VLOOKUP(J7985,[1]reportExcel!$C$6:$M$8021,6,FALSE)</f>
        <v>-71,8773846844996</v>
      </c>
      <c r="C7985" t="str">
        <f>VLOOKUP(J7985,[1]reportExcel!$C$6:$M$8021,8,FALSE)</f>
        <v>2,4952089560255</v>
      </c>
      <c r="D7985" t="str">
        <f t="shared" si="250"/>
        <v>-72,9430767477</v>
      </c>
      <c r="E7985" t="str">
        <f t="shared" si="249"/>
        <v>2,34865870892</v>
      </c>
      <c r="H7985" s="6" t="s">
        <v>29573</v>
      </c>
      <c r="I7985" s="7" t="s">
        <v>29574</v>
      </c>
      <c r="J7985" s="7" t="s">
        <v>29652</v>
      </c>
      <c r="K7985" s="7" t="s">
        <v>29576</v>
      </c>
      <c r="L7985" s="7" t="s">
        <v>29577</v>
      </c>
      <c r="M7985" s="7" t="s">
        <v>29653</v>
      </c>
      <c r="N7985" s="7" t="s">
        <v>45</v>
      </c>
      <c r="O7985" s="15" t="s">
        <v>29654</v>
      </c>
      <c r="P7985" s="16"/>
      <c r="Q7985" s="7" t="s">
        <v>29655</v>
      </c>
      <c r="R7985" s="7" t="s">
        <v>23</v>
      </c>
      <c r="S7985" s="7" t="s">
        <v>24</v>
      </c>
      <c r="T7985" s="7" t="s">
        <v>23</v>
      </c>
    </row>
    <row r="7986" spans="1:20" ht="30" customHeight="1">
      <c r="A7986" t="str">
        <f>VLOOKUP(J7986,[1]reportExcel!$C$6:$M$8021,4,FALSE)</f>
        <v>SANTO DOMINGO</v>
      </c>
      <c r="B7986" t="str">
        <f>VLOOKUP(J7986,[1]reportExcel!$C$6:$M$8021,6,FALSE)</f>
        <v>-71,8773846844996</v>
      </c>
      <c r="C7986" t="str">
        <f>VLOOKUP(J7986,[1]reportExcel!$C$6:$M$8021,8,FALSE)</f>
        <v>2,4952089560255</v>
      </c>
      <c r="D7986" t="str">
        <f t="shared" si="250"/>
        <v>-72,6196979567</v>
      </c>
      <c r="E7986" t="str">
        <f t="shared" si="249"/>
        <v>2,57627383127</v>
      </c>
      <c r="H7986" s="6" t="s">
        <v>29573</v>
      </c>
      <c r="I7986" s="7" t="s">
        <v>29574</v>
      </c>
      <c r="J7986" s="7" t="s">
        <v>29656</v>
      </c>
      <c r="K7986" s="7" t="s">
        <v>29576</v>
      </c>
      <c r="L7986" s="7" t="s">
        <v>29577</v>
      </c>
      <c r="M7986" s="7" t="s">
        <v>287</v>
      </c>
      <c r="N7986" s="7" t="s">
        <v>45</v>
      </c>
      <c r="O7986" s="15" t="s">
        <v>29657</v>
      </c>
      <c r="P7986" s="16"/>
      <c r="Q7986" s="7" t="s">
        <v>29658</v>
      </c>
      <c r="R7986" s="7" t="s">
        <v>23</v>
      </c>
      <c r="S7986" s="7" t="s">
        <v>24</v>
      </c>
      <c r="T7986" s="7" t="s">
        <v>23</v>
      </c>
    </row>
    <row r="7987" spans="1:20" ht="30" customHeight="1">
      <c r="A7987" t="str">
        <f>VLOOKUP(J7987,[1]reportExcel!$C$6:$M$8021,4,FALSE)</f>
        <v>TIENDA NUEVA</v>
      </c>
      <c r="B7987" t="str">
        <f>VLOOKUP(J7987,[1]reportExcel!$C$6:$M$8021,6,FALSE)</f>
        <v>-71,8773846844996</v>
      </c>
      <c r="C7987" t="str">
        <f>VLOOKUP(J7987,[1]reportExcel!$C$6:$M$8021,8,FALSE)</f>
        <v>2,4952089560255</v>
      </c>
      <c r="D7987" t="str">
        <f t="shared" si="250"/>
        <v>-72,4427361327</v>
      </c>
      <c r="E7987" t="str">
        <f t="shared" si="249"/>
        <v>2,55428368654</v>
      </c>
      <c r="H7987" s="6" t="s">
        <v>29573</v>
      </c>
      <c r="I7987" s="7" t="s">
        <v>29574</v>
      </c>
      <c r="J7987" s="7" t="s">
        <v>29659</v>
      </c>
      <c r="K7987" s="7" t="s">
        <v>29576</v>
      </c>
      <c r="L7987" s="7" t="s">
        <v>29577</v>
      </c>
      <c r="M7987" s="7" t="s">
        <v>12750</v>
      </c>
      <c r="N7987" s="7" t="s">
        <v>45</v>
      </c>
      <c r="O7987" s="15" t="s">
        <v>29660</v>
      </c>
      <c r="P7987" s="16"/>
      <c r="Q7987" s="7" t="s">
        <v>29661</v>
      </c>
      <c r="R7987" s="7" t="s">
        <v>23</v>
      </c>
      <c r="S7987" s="7" t="s">
        <v>24</v>
      </c>
      <c r="T7987" s="7" t="s">
        <v>23</v>
      </c>
    </row>
    <row r="7988" spans="1:20" ht="30" customHeight="1">
      <c r="A7988" t="str">
        <f>VLOOKUP(J7988,[1]reportExcel!$C$6:$M$8021,4,FALSE)</f>
        <v>VILLA ALEJANDRA</v>
      </c>
      <c r="B7988" t="str">
        <f>VLOOKUP(J7988,[1]reportExcel!$C$6:$M$8021,6,FALSE)</f>
        <v>-71,8773846844996</v>
      </c>
      <c r="C7988" t="str">
        <f>VLOOKUP(J7988,[1]reportExcel!$C$6:$M$8021,8,FALSE)</f>
        <v>2,4952089560255</v>
      </c>
      <c r="D7988" t="str">
        <f t="shared" si="250"/>
        <v>-72,6146005947</v>
      </c>
      <c r="E7988" t="str">
        <f t="shared" si="249"/>
        <v>2,56178153101</v>
      </c>
      <c r="H7988" s="6" t="s">
        <v>29573</v>
      </c>
      <c r="I7988" s="7" t="s">
        <v>29574</v>
      </c>
      <c r="J7988" s="7" t="s">
        <v>29662</v>
      </c>
      <c r="K7988" s="7" t="s">
        <v>29576</v>
      </c>
      <c r="L7988" s="7" t="s">
        <v>29577</v>
      </c>
      <c r="M7988" s="7" t="s">
        <v>29663</v>
      </c>
      <c r="N7988" s="7" t="s">
        <v>45</v>
      </c>
      <c r="O7988" s="15" t="s">
        <v>29664</v>
      </c>
      <c r="P7988" s="16"/>
      <c r="Q7988" s="7" t="s">
        <v>29665</v>
      </c>
      <c r="R7988" s="7" t="s">
        <v>23</v>
      </c>
      <c r="S7988" s="7" t="s">
        <v>24</v>
      </c>
      <c r="T7988" s="7" t="s">
        <v>23</v>
      </c>
    </row>
    <row r="7989" spans="1:20" ht="30" customHeight="1">
      <c r="A7989" t="str">
        <f>VLOOKUP(J7989,[1]reportExcel!$C$6:$M$8021,4,FALSE)</f>
        <v>CALAMAR</v>
      </c>
      <c r="B7989" t="str">
        <f>VLOOKUP(J7989,[1]reportExcel!$C$6:$M$8021,6,FALSE)</f>
        <v>-72,6549595115</v>
      </c>
      <c r="C7989" t="str">
        <f>VLOOKUP(J7989,[1]reportExcel!$C$6:$M$8021,8,FALSE)</f>
        <v>1,95858583781</v>
      </c>
      <c r="D7989" t="str">
        <f t="shared" si="250"/>
        <v>-72,6551728661</v>
      </c>
      <c r="E7989" t="str">
        <f t="shared" si="249"/>
        <v>1,96010887255</v>
      </c>
      <c r="H7989" s="6" t="s">
        <v>29573</v>
      </c>
      <c r="I7989" s="7" t="s">
        <v>29666</v>
      </c>
      <c r="J7989" s="7" t="s">
        <v>29667</v>
      </c>
      <c r="K7989" s="7" t="s">
        <v>29576</v>
      </c>
      <c r="L7989" s="7" t="s">
        <v>3848</v>
      </c>
      <c r="M7989" s="7" t="s">
        <v>3848</v>
      </c>
      <c r="N7989" s="7" t="s">
        <v>20</v>
      </c>
      <c r="O7989" s="15" t="s">
        <v>29668</v>
      </c>
      <c r="P7989" s="16"/>
      <c r="Q7989" s="7" t="s">
        <v>29669</v>
      </c>
      <c r="R7989" s="7" t="s">
        <v>23</v>
      </c>
      <c r="S7989" s="7" t="s">
        <v>24</v>
      </c>
      <c r="T7989" s="7" t="s">
        <v>23</v>
      </c>
    </row>
    <row r="7990" spans="1:20" ht="30" customHeight="1">
      <c r="A7990" t="str">
        <f>VLOOKUP(J7990,[1]reportExcel!$C$6:$M$8021,4,FALSE)</f>
        <v>LA UNION</v>
      </c>
      <c r="B7990" t="str">
        <f>VLOOKUP(J7990,[1]reportExcel!$C$6:$M$8021,6,FALSE)</f>
        <v>-73,0341676341779</v>
      </c>
      <c r="C7990" t="str">
        <f>VLOOKUP(J7990,[1]reportExcel!$C$6:$M$8021,8,FALSE)</f>
        <v>1,6412666986132</v>
      </c>
      <c r="D7990" t="str">
        <f t="shared" si="250"/>
        <v>-73,0341676341779</v>
      </c>
      <c r="E7990" t="str">
        <f t="shared" si="249"/>
        <v>1,6412666986132</v>
      </c>
      <c r="H7990" s="6" t="s">
        <v>29573</v>
      </c>
      <c r="I7990" s="7" t="s">
        <v>29666</v>
      </c>
      <c r="J7990" s="7" t="s">
        <v>29670</v>
      </c>
      <c r="K7990" s="7" t="s">
        <v>29576</v>
      </c>
      <c r="L7990" s="7" t="s">
        <v>3848</v>
      </c>
      <c r="M7990" s="7" t="s">
        <v>4760</v>
      </c>
      <c r="N7990" s="7" t="s">
        <v>288</v>
      </c>
      <c r="O7990" s="15" t="s">
        <v>102</v>
      </c>
      <c r="P7990" s="16"/>
      <c r="Q7990" s="7" t="s">
        <v>102</v>
      </c>
      <c r="R7990" s="7" t="s">
        <v>23</v>
      </c>
      <c r="S7990" s="7" t="s">
        <v>24</v>
      </c>
      <c r="T7990" s="7" t="s">
        <v>23</v>
      </c>
    </row>
    <row r="7991" spans="1:20" ht="30" customHeight="1">
      <c r="A7991" t="str">
        <f>VLOOKUP(J7991,[1]reportExcel!$C$6:$M$8021,4,FALSE)</f>
        <v>LAS DAMAS</v>
      </c>
      <c r="B7991" t="str">
        <f>VLOOKUP(J7991,[1]reportExcel!$C$6:$M$8021,6,FALSE)</f>
        <v>-73,0341676341779</v>
      </c>
      <c r="C7991" t="str">
        <f>VLOOKUP(J7991,[1]reportExcel!$C$6:$M$8021,8,FALSE)</f>
        <v>1,6412666986132</v>
      </c>
      <c r="D7991" t="str">
        <f t="shared" si="250"/>
        <v>-72,6404085109</v>
      </c>
      <c r="E7991" t="str">
        <f t="shared" si="249"/>
        <v>2,07844622813</v>
      </c>
      <c r="H7991" s="6" t="s">
        <v>29573</v>
      </c>
      <c r="I7991" s="7" t="s">
        <v>29666</v>
      </c>
      <c r="J7991" s="7" t="s">
        <v>29671</v>
      </c>
      <c r="K7991" s="7" t="s">
        <v>29576</v>
      </c>
      <c r="L7991" s="7" t="s">
        <v>3848</v>
      </c>
      <c r="M7991" s="7" t="s">
        <v>29672</v>
      </c>
      <c r="N7991" s="7" t="s">
        <v>288</v>
      </c>
      <c r="O7991" s="15" t="s">
        <v>29673</v>
      </c>
      <c r="P7991" s="16"/>
      <c r="Q7991" s="7" t="s">
        <v>29674</v>
      </c>
      <c r="R7991" s="7" t="s">
        <v>23</v>
      </c>
      <c r="S7991" s="7" t="s">
        <v>24</v>
      </c>
      <c r="T7991" s="7" t="s">
        <v>23</v>
      </c>
    </row>
    <row r="7992" spans="1:20" ht="30" customHeight="1">
      <c r="A7992" t="str">
        <f>VLOOKUP(J7992,[1]reportExcel!$C$6:$M$8021,4,FALSE)</f>
        <v>EL RETORNO</v>
      </c>
      <c r="B7992" t="str">
        <f>VLOOKUP(J7992,[1]reportExcel!$C$6:$M$8021,6,FALSE)</f>
        <v>-72,6279707884</v>
      </c>
      <c r="C7992" t="str">
        <f>VLOOKUP(J7992,[1]reportExcel!$C$6:$M$8021,8,FALSE)</f>
        <v>2,33079719736</v>
      </c>
      <c r="D7992" t="str">
        <f t="shared" si="250"/>
        <v>-72,6271855241</v>
      </c>
      <c r="E7992" t="str">
        <f t="shared" si="249"/>
        <v>2,33015845935</v>
      </c>
      <c r="H7992" s="6" t="s">
        <v>29573</v>
      </c>
      <c r="I7992" s="7" t="s">
        <v>29675</v>
      </c>
      <c r="J7992" s="7" t="s">
        <v>29676</v>
      </c>
      <c r="K7992" s="7" t="s">
        <v>29576</v>
      </c>
      <c r="L7992" s="7" t="s">
        <v>20455</v>
      </c>
      <c r="M7992" s="7" t="s">
        <v>20455</v>
      </c>
      <c r="N7992" s="7" t="s">
        <v>20</v>
      </c>
      <c r="O7992" s="15" t="s">
        <v>29677</v>
      </c>
      <c r="P7992" s="16"/>
      <c r="Q7992" s="7" t="s">
        <v>29678</v>
      </c>
      <c r="R7992" s="7" t="s">
        <v>23</v>
      </c>
      <c r="S7992" s="7" t="s">
        <v>24</v>
      </c>
      <c r="T7992" s="7" t="s">
        <v>23</v>
      </c>
    </row>
    <row r="7993" spans="1:20" ht="30" customHeight="1">
      <c r="A7993" t="str">
        <f>VLOOKUP(J7993,[1]reportExcel!$C$6:$M$8021,4,FALSE)</f>
        <v>LA LIBERTAD</v>
      </c>
      <c r="B7993" t="str">
        <f>VLOOKUP(J7993,[1]reportExcel!$C$6:$M$8021,6,FALSE)</f>
        <v>-72,6463158026</v>
      </c>
      <c r="C7993" t="str">
        <f>VLOOKUP(J7993,[1]reportExcel!$C$6:$M$8021,8,FALSE)</f>
        <v>2,18363906675</v>
      </c>
      <c r="D7993" t="str">
        <f t="shared" si="250"/>
        <v>-72,6472183037</v>
      </c>
      <c r="E7993" t="str">
        <f t="shared" si="249"/>
        <v>2,18407205473</v>
      </c>
      <c r="H7993" s="6" t="s">
        <v>29573</v>
      </c>
      <c r="I7993" s="7" t="s">
        <v>29675</v>
      </c>
      <c r="J7993" s="7" t="s">
        <v>29679</v>
      </c>
      <c r="K7993" s="7" t="s">
        <v>29576</v>
      </c>
      <c r="L7993" s="7" t="s">
        <v>20455</v>
      </c>
      <c r="M7993" s="7" t="s">
        <v>12230</v>
      </c>
      <c r="N7993" s="7" t="s">
        <v>288</v>
      </c>
      <c r="O7993" s="15" t="s">
        <v>29680</v>
      </c>
      <c r="P7993" s="16"/>
      <c r="Q7993" s="7" t="s">
        <v>29681</v>
      </c>
      <c r="R7993" s="7" t="s">
        <v>23</v>
      </c>
      <c r="S7993" s="7" t="s">
        <v>24</v>
      </c>
      <c r="T7993" s="7" t="s">
        <v>23</v>
      </c>
    </row>
    <row r="7994" spans="1:20" ht="30" customHeight="1">
      <c r="A7994" t="str">
        <f>VLOOKUP(J7994,[1]reportExcel!$C$6:$M$8021,4,FALSE)</f>
        <v>EL UNILLA</v>
      </c>
      <c r="B7994" t="str">
        <f>VLOOKUP(J7994,[1]reportExcel!$C$6:$M$8021,6,FALSE)</f>
        <v>-72,7467312872</v>
      </c>
      <c r="C7994" t="str">
        <f>VLOOKUP(J7994,[1]reportExcel!$C$6:$M$8021,8,FALSE)</f>
        <v>2,19885009067</v>
      </c>
      <c r="D7994" t="str">
        <f t="shared" si="250"/>
        <v>-72,7459765611</v>
      </c>
      <c r="E7994" t="str">
        <f t="shared" si="249"/>
        <v>2,19889572484</v>
      </c>
      <c r="H7994" s="6" t="s">
        <v>29573</v>
      </c>
      <c r="I7994" s="7" t="s">
        <v>29675</v>
      </c>
      <c r="J7994" s="7" t="s">
        <v>29682</v>
      </c>
      <c r="K7994" s="7" t="s">
        <v>29576</v>
      </c>
      <c r="L7994" s="7" t="s">
        <v>20455</v>
      </c>
      <c r="M7994" s="7" t="s">
        <v>29683</v>
      </c>
      <c r="N7994" s="7" t="s">
        <v>288</v>
      </c>
      <c r="O7994" s="15" t="s">
        <v>29684</v>
      </c>
      <c r="P7994" s="16"/>
      <c r="Q7994" s="7" t="s">
        <v>29685</v>
      </c>
      <c r="R7994" s="7" t="s">
        <v>23</v>
      </c>
      <c r="S7994" s="7" t="s">
        <v>24</v>
      </c>
      <c r="T7994" s="7" t="s">
        <v>23</v>
      </c>
    </row>
    <row r="7995" spans="1:20" ht="30" customHeight="1">
      <c r="A7995" t="str">
        <f>VLOOKUP(J7995,[1]reportExcel!$C$6:$M$8021,4,FALSE)</f>
        <v>CERRITOS</v>
      </c>
      <c r="B7995" t="str">
        <f>VLOOKUP(J7995,[1]reportExcel!$C$6:$M$8021,6,FALSE)</f>
        <v>-72,2480142899</v>
      </c>
      <c r="C7995" t="str">
        <f>VLOOKUP(J7995,[1]reportExcel!$C$6:$M$8021,8,FALSE)</f>
        <v>2,14467636817</v>
      </c>
      <c r="D7995" t="str">
        <f t="shared" si="250"/>
        <v>-72,7613317334</v>
      </c>
      <c r="E7995" t="str">
        <f t="shared" si="249"/>
        <v>2,32890695707</v>
      </c>
      <c r="H7995" s="6" t="s">
        <v>29573</v>
      </c>
      <c r="I7995" s="7" t="s">
        <v>29675</v>
      </c>
      <c r="J7995" s="7" t="s">
        <v>29686</v>
      </c>
      <c r="K7995" s="7" t="s">
        <v>29576</v>
      </c>
      <c r="L7995" s="7" t="s">
        <v>20455</v>
      </c>
      <c r="M7995" s="7" t="s">
        <v>29687</v>
      </c>
      <c r="N7995" s="7" t="s">
        <v>288</v>
      </c>
      <c r="O7995" s="15" t="s">
        <v>29688</v>
      </c>
      <c r="P7995" s="16"/>
      <c r="Q7995" s="7" t="s">
        <v>29689</v>
      </c>
      <c r="R7995" s="7" t="s">
        <v>23</v>
      </c>
      <c r="S7995" s="7" t="s">
        <v>24</v>
      </c>
      <c r="T7995" s="7" t="s">
        <v>23</v>
      </c>
    </row>
    <row r="7996" spans="1:20" ht="30" customHeight="1">
      <c r="A7996" t="str">
        <f>VLOOKUP(J7996,[1]reportExcel!$C$6:$M$8021,4,FALSE)</f>
        <v>MORICHAL VIEJO</v>
      </c>
      <c r="B7996" t="str">
        <f>VLOOKUP(J7996,[1]reportExcel!$C$6:$M$8021,6,FALSE)</f>
        <v>-71,5163288504996</v>
      </c>
      <c r="C7996" t="str">
        <f>VLOOKUP(J7996,[1]reportExcel!$C$6:$M$8021,8,FALSE)</f>
        <v>2,0853892243989</v>
      </c>
      <c r="D7996" t="str">
        <f t="shared" si="250"/>
        <v>-71,5163288504996</v>
      </c>
      <c r="E7996" t="str">
        <f t="shared" si="249"/>
        <v>2,0853892243989</v>
      </c>
      <c r="H7996" s="6" t="s">
        <v>29573</v>
      </c>
      <c r="I7996" s="7" t="s">
        <v>29675</v>
      </c>
      <c r="J7996" s="7" t="s">
        <v>29690</v>
      </c>
      <c r="K7996" s="7" t="s">
        <v>29576</v>
      </c>
      <c r="L7996" s="7" t="s">
        <v>20455</v>
      </c>
      <c r="M7996" s="7" t="s">
        <v>29691</v>
      </c>
      <c r="N7996" s="7" t="s">
        <v>288</v>
      </c>
      <c r="O7996" s="15" t="s">
        <v>102</v>
      </c>
      <c r="P7996" s="16"/>
      <c r="Q7996" s="7" t="s">
        <v>102</v>
      </c>
      <c r="R7996" s="7" t="s">
        <v>23</v>
      </c>
      <c r="S7996" s="7" t="s">
        <v>24</v>
      </c>
      <c r="T7996" s="7" t="s">
        <v>23</v>
      </c>
    </row>
    <row r="7997" spans="1:20" ht="30" customHeight="1">
      <c r="A7997" t="str">
        <f>VLOOKUP(J7997,[1]reportExcel!$C$6:$M$8021,4,FALSE)</f>
        <v>SAN LUCAS</v>
      </c>
      <c r="B7997" t="str">
        <f>VLOOKUP(J7997,[1]reportExcel!$C$6:$M$8021,6,FALSE)</f>
        <v>-72,8327325541</v>
      </c>
      <c r="C7997" t="str">
        <f>VLOOKUP(J7997,[1]reportExcel!$C$6:$M$8021,8,FALSE)</f>
        <v>2,19385976235</v>
      </c>
      <c r="D7997" t="str">
        <f t="shared" si="250"/>
        <v>-72,8331916036</v>
      </c>
      <c r="E7997" t="str">
        <f t="shared" si="249"/>
        <v>2,19351084318</v>
      </c>
      <c r="H7997" s="6" t="s">
        <v>29573</v>
      </c>
      <c r="I7997" s="7" t="s">
        <v>29675</v>
      </c>
      <c r="J7997" s="7" t="s">
        <v>29692</v>
      </c>
      <c r="K7997" s="7" t="s">
        <v>29576</v>
      </c>
      <c r="L7997" s="7" t="s">
        <v>20455</v>
      </c>
      <c r="M7997" s="7" t="s">
        <v>5165</v>
      </c>
      <c r="N7997" s="7" t="s">
        <v>152</v>
      </c>
      <c r="O7997" s="15" t="s">
        <v>29693</v>
      </c>
      <c r="P7997" s="16"/>
      <c r="Q7997" s="7" t="s">
        <v>29694</v>
      </c>
      <c r="R7997" s="7" t="s">
        <v>23</v>
      </c>
      <c r="S7997" s="7" t="s">
        <v>24</v>
      </c>
      <c r="T7997" s="7" t="s">
        <v>23</v>
      </c>
    </row>
    <row r="7998" spans="1:20" ht="30" customHeight="1">
      <c r="A7998" t="str">
        <f>VLOOKUP(J7998,[1]reportExcel!$C$6:$M$8021,4,FALSE)</f>
        <v>LA FORTALEZA</v>
      </c>
      <c r="B7998" t="str">
        <f>VLOOKUP(J7998,[1]reportExcel!$C$6:$M$8021,6,FALSE)</f>
        <v>-72,2480142899</v>
      </c>
      <c r="C7998" t="str">
        <f>VLOOKUP(J7998,[1]reportExcel!$C$6:$M$8021,8,FALSE)</f>
        <v>2,14467636817</v>
      </c>
      <c r="D7998" t="str">
        <f t="shared" si="250"/>
        <v>-72,6378984247</v>
      </c>
      <c r="E7998" t="str">
        <f t="shared" si="249"/>
        <v>2,12329451107</v>
      </c>
      <c r="H7998" s="6" t="s">
        <v>29573</v>
      </c>
      <c r="I7998" s="7" t="s">
        <v>29675</v>
      </c>
      <c r="J7998" s="7" t="s">
        <v>29695</v>
      </c>
      <c r="K7998" s="7" t="s">
        <v>29576</v>
      </c>
      <c r="L7998" s="7" t="s">
        <v>20455</v>
      </c>
      <c r="M7998" s="7" t="s">
        <v>7797</v>
      </c>
      <c r="N7998" s="7" t="s">
        <v>45</v>
      </c>
      <c r="O7998" s="15" t="s">
        <v>29696</v>
      </c>
      <c r="P7998" s="16"/>
      <c r="Q7998" s="7" t="s">
        <v>29697</v>
      </c>
      <c r="R7998" s="7" t="s">
        <v>23</v>
      </c>
      <c r="S7998" s="7" t="s">
        <v>24</v>
      </c>
      <c r="T7998" s="7" t="s">
        <v>23</v>
      </c>
    </row>
    <row r="7999" spans="1:20" ht="30" customHeight="1">
      <c r="A7999" t="str">
        <f>VLOOKUP(J7999,[1]reportExcel!$C$6:$M$8021,4,FALSE)</f>
        <v>MIROLINDO</v>
      </c>
      <c r="B7999" t="str">
        <f>VLOOKUP(J7999,[1]reportExcel!$C$6:$M$8021,6,FALSE)</f>
        <v>-72,2480142899</v>
      </c>
      <c r="C7999" t="str">
        <f>VLOOKUP(J7999,[1]reportExcel!$C$6:$M$8021,8,FALSE)</f>
        <v>2,14467636817</v>
      </c>
      <c r="D7999" t="str">
        <f t="shared" si="250"/>
        <v>-72,2480142899</v>
      </c>
      <c r="E7999" t="str">
        <f t="shared" si="249"/>
        <v>2,14467636817</v>
      </c>
      <c r="H7999" s="6" t="s">
        <v>29573</v>
      </c>
      <c r="I7999" s="7" t="s">
        <v>29675</v>
      </c>
      <c r="J7999" s="7" t="s">
        <v>29698</v>
      </c>
      <c r="K7999" s="7" t="s">
        <v>29576</v>
      </c>
      <c r="L7999" s="7" t="s">
        <v>20455</v>
      </c>
      <c r="M7999" s="7" t="s">
        <v>29699</v>
      </c>
      <c r="N7999" s="7" t="s">
        <v>45</v>
      </c>
      <c r="O7999" s="15" t="s">
        <v>102</v>
      </c>
      <c r="P7999" s="16"/>
      <c r="Q7999" s="7" t="s">
        <v>102</v>
      </c>
      <c r="R7999" s="7" t="s">
        <v>23</v>
      </c>
      <c r="S7999" s="7" t="s">
        <v>24</v>
      </c>
      <c r="T7999" s="7" t="s">
        <v>23</v>
      </c>
    </row>
    <row r="8000" spans="1:20" ht="30" customHeight="1">
      <c r="A8000" t="str">
        <f>VLOOKUP(J8000,[1]reportExcel!$C$6:$M$8021,4,FALSE)</f>
        <v>LA CRISTALINA</v>
      </c>
      <c r="B8000" t="str">
        <f>VLOOKUP(J8000,[1]reportExcel!$C$6:$M$8021,6,FALSE)</f>
        <v>-71,5163288504996</v>
      </c>
      <c r="C8000" t="str">
        <f>VLOOKUP(J8000,[1]reportExcel!$C$6:$M$8021,8,FALSE)</f>
        <v>2,0853892243989</v>
      </c>
      <c r="D8000" t="str">
        <f t="shared" si="250"/>
        <v>-71,5163288504996</v>
      </c>
      <c r="E8000" t="str">
        <f t="shared" si="249"/>
        <v>2,0853892243989</v>
      </c>
      <c r="H8000" s="6" t="s">
        <v>29573</v>
      </c>
      <c r="I8000" s="7" t="s">
        <v>29675</v>
      </c>
      <c r="J8000" s="7" t="s">
        <v>29700</v>
      </c>
      <c r="K8000" s="7" t="s">
        <v>29576</v>
      </c>
      <c r="L8000" s="7" t="s">
        <v>20455</v>
      </c>
      <c r="M8000" s="7" t="s">
        <v>7612</v>
      </c>
      <c r="N8000" s="7" t="s">
        <v>45</v>
      </c>
      <c r="O8000" s="15" t="s">
        <v>102</v>
      </c>
      <c r="P8000" s="16"/>
      <c r="Q8000" s="7" t="s">
        <v>102</v>
      </c>
      <c r="R8000" s="7" t="s">
        <v>23</v>
      </c>
      <c r="S8000" s="7" t="s">
        <v>24</v>
      </c>
      <c r="T8000" s="7" t="s">
        <v>23</v>
      </c>
    </row>
    <row r="8001" spans="1:20" ht="30" customHeight="1">
      <c r="A8001" t="str">
        <f>VLOOKUP(J8001,[1]reportExcel!$C$6:$M$8021,4,FALSE)</f>
        <v>LA NUEVA PRIMAVERA</v>
      </c>
      <c r="B8001" t="str">
        <f>VLOOKUP(J8001,[1]reportExcel!$C$6:$M$8021,6,FALSE)</f>
        <v>-71,5163288504996</v>
      </c>
      <c r="C8001" t="str">
        <f>VLOOKUP(J8001,[1]reportExcel!$C$6:$M$8021,8,FALSE)</f>
        <v>2,0853892243989</v>
      </c>
      <c r="D8001" t="str">
        <f t="shared" si="250"/>
        <v>-71,5163288504996</v>
      </c>
      <c r="E8001" t="str">
        <f t="shared" si="249"/>
        <v>2,0853892243989</v>
      </c>
      <c r="H8001" s="6" t="s">
        <v>29573</v>
      </c>
      <c r="I8001" s="7" t="s">
        <v>29675</v>
      </c>
      <c r="J8001" s="7" t="s">
        <v>29701</v>
      </c>
      <c r="K8001" s="7" t="s">
        <v>29576</v>
      </c>
      <c r="L8001" s="7" t="s">
        <v>20455</v>
      </c>
      <c r="M8001" s="7" t="s">
        <v>7245</v>
      </c>
      <c r="N8001" s="7" t="s">
        <v>45</v>
      </c>
      <c r="O8001" s="15" t="s">
        <v>102</v>
      </c>
      <c r="P8001" s="16"/>
      <c r="Q8001" s="7" t="s">
        <v>102</v>
      </c>
      <c r="R8001" s="7" t="s">
        <v>23</v>
      </c>
      <c r="S8001" s="7" t="s">
        <v>24</v>
      </c>
      <c r="T8001" s="7" t="s">
        <v>23</v>
      </c>
    </row>
    <row r="8002" spans="1:20" ht="30" customHeight="1">
      <c r="A8002" t="str">
        <f>VLOOKUP(J8002,[1]reportExcel!$C$6:$M$8021,4,FALSE)</f>
        <v>LA PAZ</v>
      </c>
      <c r="B8002" t="str">
        <f>VLOOKUP(J8002,[1]reportExcel!$C$6:$M$8021,6,FALSE)</f>
        <v>-71,5163288504996</v>
      </c>
      <c r="C8002" t="str">
        <f>VLOOKUP(J8002,[1]reportExcel!$C$6:$M$8021,8,FALSE)</f>
        <v>2,0853892243989</v>
      </c>
      <c r="D8002" t="str">
        <f t="shared" si="250"/>
        <v>-71,5163288504996</v>
      </c>
      <c r="E8002" t="str">
        <f t="shared" si="249"/>
        <v>2,0853892243989</v>
      </c>
      <c r="H8002" s="6" t="s">
        <v>29573</v>
      </c>
      <c r="I8002" s="7" t="s">
        <v>29675</v>
      </c>
      <c r="J8002" s="7" t="s">
        <v>29702</v>
      </c>
      <c r="K8002" s="7" t="s">
        <v>29576</v>
      </c>
      <c r="L8002" s="7" t="s">
        <v>20455</v>
      </c>
      <c r="M8002" s="7" t="s">
        <v>8161</v>
      </c>
      <c r="N8002" s="7" t="s">
        <v>45</v>
      </c>
      <c r="O8002" s="15" t="s">
        <v>102</v>
      </c>
      <c r="P8002" s="16"/>
      <c r="Q8002" s="7" t="s">
        <v>102</v>
      </c>
      <c r="R8002" s="7" t="s">
        <v>23</v>
      </c>
      <c r="S8002" s="7" t="s">
        <v>24</v>
      </c>
      <c r="T8002" s="7" t="s">
        <v>23</v>
      </c>
    </row>
    <row r="8003" spans="1:20" ht="30" customHeight="1">
      <c r="A8003" t="str">
        <f>VLOOKUP(J8003,[1]reportExcel!$C$6:$M$8021,4,FALSE)</f>
        <v>PUEBLO NUEVO</v>
      </c>
      <c r="B8003" t="str">
        <f>VLOOKUP(J8003,[1]reportExcel!$C$6:$M$8021,6,FALSE)</f>
        <v>-71,5163288504996</v>
      </c>
      <c r="C8003" t="str">
        <f>VLOOKUP(J8003,[1]reportExcel!$C$6:$M$8021,8,FALSE)</f>
        <v>2,0853892243989</v>
      </c>
      <c r="D8003" t="str">
        <f t="shared" si="250"/>
        <v>-72,6456019175</v>
      </c>
      <c r="E8003" t="str">
        <f t="shared" si="249"/>
        <v>2,17821403668</v>
      </c>
      <c r="H8003" s="6" t="s">
        <v>29573</v>
      </c>
      <c r="I8003" s="7" t="s">
        <v>29675</v>
      </c>
      <c r="J8003" s="7" t="s">
        <v>29703</v>
      </c>
      <c r="K8003" s="7" t="s">
        <v>29576</v>
      </c>
      <c r="L8003" s="7" t="s">
        <v>20455</v>
      </c>
      <c r="M8003" s="7" t="s">
        <v>914</v>
      </c>
      <c r="N8003" s="7" t="s">
        <v>152</v>
      </c>
      <c r="O8003" s="15" t="s">
        <v>29704</v>
      </c>
      <c r="P8003" s="16"/>
      <c r="Q8003" s="7" t="s">
        <v>29705</v>
      </c>
      <c r="R8003" s="7" t="s">
        <v>23</v>
      </c>
      <c r="S8003" s="7" t="s">
        <v>24</v>
      </c>
      <c r="T8003" s="7" t="s">
        <v>23</v>
      </c>
    </row>
    <row r="8004" spans="1:20" ht="30" customHeight="1">
      <c r="A8004" t="str">
        <f>VLOOKUP(J8004,[1]reportExcel!$C$6:$M$8021,4,FALSE)</f>
        <v>MIRAFLORES</v>
      </c>
      <c r="B8004" t="str">
        <f>VLOOKUP(J8004,[1]reportExcel!$C$6:$M$8021,6,FALSE)</f>
        <v>-71,9512603081</v>
      </c>
      <c r="C8004" t="str">
        <f>VLOOKUP(J8004,[1]reportExcel!$C$6:$M$8021,8,FALSE)</f>
        <v>1,33679172984</v>
      </c>
      <c r="D8004" t="str">
        <f t="shared" si="250"/>
        <v>-71,9505425816</v>
      </c>
      <c r="E8004" t="str">
        <f t="shared" si="249"/>
        <v>1,3375761026</v>
      </c>
      <c r="H8004" s="6" t="s">
        <v>29573</v>
      </c>
      <c r="I8004" s="7" t="s">
        <v>29706</v>
      </c>
      <c r="J8004" s="7" t="s">
        <v>29707</v>
      </c>
      <c r="K8004" s="7" t="s">
        <v>29576</v>
      </c>
      <c r="L8004" s="7" t="s">
        <v>5789</v>
      </c>
      <c r="M8004" s="7" t="s">
        <v>5789</v>
      </c>
      <c r="N8004" s="7" t="s">
        <v>20</v>
      </c>
      <c r="O8004" s="15" t="s">
        <v>29708</v>
      </c>
      <c r="P8004" s="16"/>
      <c r="Q8004" s="7" t="s">
        <v>29709</v>
      </c>
      <c r="R8004" s="7" t="s">
        <v>23</v>
      </c>
      <c r="S8004" s="7" t="s">
        <v>24</v>
      </c>
      <c r="T8004" s="7" t="s">
        <v>23</v>
      </c>
    </row>
    <row r="8005" spans="1:20" ht="30" customHeight="1">
      <c r="A8005" t="str">
        <f>VLOOKUP(J8005,[1]reportExcel!$C$6:$M$8021,4,FALSE)</f>
        <v>BARRANQUILLITA</v>
      </c>
      <c r="B8005" t="str">
        <f>VLOOKUP(J8005,[1]reportExcel!$C$6:$M$8021,6,FALSE)</f>
        <v>-71,9658728997</v>
      </c>
      <c r="C8005" t="str">
        <f>VLOOKUP(J8005,[1]reportExcel!$C$6:$M$8021,8,FALSE)</f>
        <v>1,212611512</v>
      </c>
      <c r="D8005" t="str">
        <f t="shared" si="250"/>
        <v>-72,2558565847</v>
      </c>
      <c r="E8005" t="str">
        <f t="shared" si="249"/>
        <v>1,53000902821</v>
      </c>
      <c r="H8005" s="6" t="s">
        <v>29573</v>
      </c>
      <c r="I8005" s="7" t="s">
        <v>29706</v>
      </c>
      <c r="J8005" s="7" t="s">
        <v>29710</v>
      </c>
      <c r="K8005" s="7" t="s">
        <v>29576</v>
      </c>
      <c r="L8005" s="7" t="s">
        <v>5789</v>
      </c>
      <c r="M8005" s="7" t="s">
        <v>923</v>
      </c>
      <c r="N8005" s="7" t="s">
        <v>288</v>
      </c>
      <c r="O8005" s="15" t="s">
        <v>29711</v>
      </c>
      <c r="P8005" s="16"/>
      <c r="Q8005" s="7" t="s">
        <v>29712</v>
      </c>
      <c r="R8005" s="7" t="s">
        <v>23</v>
      </c>
      <c r="S8005" s="7" t="s">
        <v>24</v>
      </c>
      <c r="T8005" s="7" t="s">
        <v>23</v>
      </c>
    </row>
    <row r="8006" spans="1:20" ht="30" customHeight="1">
      <c r="A8006" t="str">
        <f>VLOOKUP(J8006,[1]reportExcel!$C$6:$M$8021,4,FALSE)</f>
        <v>LAGOS DEL DORADO</v>
      </c>
      <c r="B8006" t="str">
        <f>VLOOKUP(J8006,[1]reportExcel!$C$6:$M$8021,6,FALSE)</f>
        <v>-72,1369241837</v>
      </c>
      <c r="C8006" t="str">
        <f>VLOOKUP(J8006,[1]reportExcel!$C$6:$M$8021,8,FALSE)</f>
        <v>1,50304825852</v>
      </c>
      <c r="D8006" t="str">
        <f t="shared" si="250"/>
        <v>-71,9663917737</v>
      </c>
      <c r="E8006" t="str">
        <f t="shared" si="249"/>
        <v>1,21171934431</v>
      </c>
      <c r="H8006" s="6" t="s">
        <v>29573</v>
      </c>
      <c r="I8006" s="7" t="s">
        <v>29706</v>
      </c>
      <c r="J8006" s="7" t="s">
        <v>29713</v>
      </c>
      <c r="K8006" s="7" t="s">
        <v>29576</v>
      </c>
      <c r="L8006" s="7" t="s">
        <v>5789</v>
      </c>
      <c r="M8006" s="7" t="s">
        <v>29714</v>
      </c>
      <c r="N8006" s="7" t="s">
        <v>288</v>
      </c>
      <c r="O8006" s="15" t="s">
        <v>29715</v>
      </c>
      <c r="P8006" s="16"/>
      <c r="Q8006" s="7" t="s">
        <v>29716</v>
      </c>
      <c r="R8006" s="7" t="s">
        <v>23</v>
      </c>
      <c r="S8006" s="7" t="s">
        <v>24</v>
      </c>
      <c r="T8006" s="7" t="s">
        <v>23</v>
      </c>
    </row>
    <row r="8007" spans="1:20" ht="30" customHeight="1">
      <c r="A8007" t="str">
        <f>VLOOKUP(J8007,[1]reportExcel!$C$6:$M$8021,4,FALSE)</f>
        <v>LAS PAVAS CAÑO TIGRE</v>
      </c>
      <c r="B8007" t="str">
        <f>VLOOKUP(J8007,[1]reportExcel!$C$6:$M$8021,6,FALSE)</f>
        <v>-72,2561384413</v>
      </c>
      <c r="C8007" t="str">
        <f>VLOOKUP(J8007,[1]reportExcel!$C$6:$M$8021,8,FALSE)</f>
        <v>1,52998126167</v>
      </c>
      <c r="D8007" t="str">
        <f t="shared" si="250"/>
        <v>-72,1774302946</v>
      </c>
      <c r="E8007" t="str">
        <f t="shared" ref="E8007:E8066" si="251">IF(AND(Q8007="0,",NOT(ISNA(C8007))),C8007,Q8007)</f>
        <v>1,41573261179</v>
      </c>
      <c r="H8007" s="6" t="s">
        <v>29573</v>
      </c>
      <c r="I8007" s="7" t="s">
        <v>29706</v>
      </c>
      <c r="J8007" s="7" t="s">
        <v>29717</v>
      </c>
      <c r="K8007" s="7" t="s">
        <v>29576</v>
      </c>
      <c r="L8007" s="7" t="s">
        <v>5789</v>
      </c>
      <c r="M8007" s="7" t="s">
        <v>29718</v>
      </c>
      <c r="N8007" s="7" t="s">
        <v>152</v>
      </c>
      <c r="O8007" s="15" t="s">
        <v>29719</v>
      </c>
      <c r="P8007" s="16"/>
      <c r="Q8007" s="7" t="s">
        <v>29720</v>
      </c>
      <c r="R8007" s="7" t="s">
        <v>23</v>
      </c>
      <c r="S8007" s="7" t="s">
        <v>24</v>
      </c>
      <c r="T8007" s="7" t="s">
        <v>23</v>
      </c>
    </row>
    <row r="8008" spans="1:20" ht="30" customHeight="1">
      <c r="A8008" t="str">
        <f>VLOOKUP(J8008,[1]reportExcel!$C$6:$M$8021,4,FALSE)</f>
        <v>BUENOS AIRES</v>
      </c>
      <c r="B8008" t="str">
        <f>VLOOKUP(J8008,[1]reportExcel!$C$6:$M$8021,6,FALSE)</f>
        <v>-72,0218656513</v>
      </c>
      <c r="C8008" t="str">
        <f>VLOOKUP(J8008,[1]reportExcel!$C$6:$M$8021,8,FALSE)</f>
        <v>1,36326586848</v>
      </c>
      <c r="D8008" t="str">
        <f t="shared" si="250"/>
        <v>-71,8955771374</v>
      </c>
      <c r="E8008" t="str">
        <f t="shared" si="251"/>
        <v>1,43882137142</v>
      </c>
      <c r="H8008" s="6" t="s">
        <v>29573</v>
      </c>
      <c r="I8008" s="7" t="s">
        <v>29706</v>
      </c>
      <c r="J8008" s="7" t="s">
        <v>29721</v>
      </c>
      <c r="K8008" s="7" t="s">
        <v>29576</v>
      </c>
      <c r="L8008" s="7" t="s">
        <v>5789</v>
      </c>
      <c r="M8008" s="7" t="s">
        <v>225</v>
      </c>
      <c r="N8008" s="7" t="s">
        <v>45</v>
      </c>
      <c r="O8008" s="15" t="s">
        <v>29722</v>
      </c>
      <c r="P8008" s="16"/>
      <c r="Q8008" s="7" t="s">
        <v>29723</v>
      </c>
      <c r="R8008" s="7" t="s">
        <v>23</v>
      </c>
      <c r="S8008" s="7" t="s">
        <v>24</v>
      </c>
      <c r="T8008" s="7" t="s">
        <v>23</v>
      </c>
    </row>
    <row r="8009" spans="1:20" ht="30" customHeight="1">
      <c r="A8009" t="str">
        <f>VLOOKUP(J8009,[1]reportExcel!$C$6:$M$8021,4,FALSE)</f>
        <v>LA YE</v>
      </c>
      <c r="B8009" t="str">
        <f>VLOOKUP(J8009,[1]reportExcel!$C$6:$M$8021,6,FALSE)</f>
        <v>-72,0218788154337</v>
      </c>
      <c r="C8009" t="str">
        <f>VLOOKUP(J8009,[1]reportExcel!$C$6:$M$8021,8,FALSE)</f>
        <v>1,3632455683513</v>
      </c>
      <c r="D8009" t="str">
        <f t="shared" si="250"/>
        <v>-72,0208294643</v>
      </c>
      <c r="E8009" t="str">
        <f t="shared" si="251"/>
        <v>1,54886401713</v>
      </c>
      <c r="H8009" s="6" t="s">
        <v>29573</v>
      </c>
      <c r="I8009" s="7" t="s">
        <v>29706</v>
      </c>
      <c r="J8009" s="7" t="s">
        <v>29724</v>
      </c>
      <c r="K8009" s="7" t="s">
        <v>29576</v>
      </c>
      <c r="L8009" s="7" t="s">
        <v>5789</v>
      </c>
      <c r="M8009" s="7" t="s">
        <v>5113</v>
      </c>
      <c r="N8009" s="7" t="s">
        <v>45</v>
      </c>
      <c r="O8009" s="15" t="s">
        <v>29725</v>
      </c>
      <c r="P8009" s="16"/>
      <c r="Q8009" s="7" t="s">
        <v>29726</v>
      </c>
      <c r="R8009" s="7" t="s">
        <v>23</v>
      </c>
      <c r="S8009" s="7" t="s">
        <v>24</v>
      </c>
      <c r="T8009" s="7" t="s">
        <v>23</v>
      </c>
    </row>
    <row r="8010" spans="1:20" ht="30" customHeight="1">
      <c r="A8010" t="str">
        <f>VLOOKUP(J8010,[1]reportExcel!$C$6:$M$8021,4,FALSE)</f>
        <v>LAGOS DEL PASO</v>
      </c>
      <c r="B8010" t="str">
        <f>VLOOKUP(J8010,[1]reportExcel!$C$6:$M$8021,6,FALSE)</f>
        <v>-72,0218788154337</v>
      </c>
      <c r="C8010" t="str">
        <f>VLOOKUP(J8010,[1]reportExcel!$C$6:$M$8021,8,FALSE)</f>
        <v>1,3632455683513</v>
      </c>
      <c r="D8010" t="str">
        <f t="shared" si="250"/>
        <v>-71,837400903</v>
      </c>
      <c r="E8010" t="str">
        <f t="shared" si="251"/>
        <v>1,20102466844</v>
      </c>
      <c r="H8010" s="6" t="s">
        <v>29573</v>
      </c>
      <c r="I8010" s="7" t="s">
        <v>29706</v>
      </c>
      <c r="J8010" s="7" t="s">
        <v>29727</v>
      </c>
      <c r="K8010" s="7" t="s">
        <v>29576</v>
      </c>
      <c r="L8010" s="7" t="s">
        <v>5789</v>
      </c>
      <c r="M8010" s="7" t="s">
        <v>29728</v>
      </c>
      <c r="N8010" s="7" t="s">
        <v>45</v>
      </c>
      <c r="O8010" s="15" t="s">
        <v>29729</v>
      </c>
      <c r="P8010" s="16"/>
      <c r="Q8010" s="7" t="s">
        <v>29730</v>
      </c>
      <c r="R8010" s="7" t="s">
        <v>23</v>
      </c>
      <c r="S8010" s="7" t="s">
        <v>24</v>
      </c>
      <c r="T8010" s="7" t="s">
        <v>23</v>
      </c>
    </row>
    <row r="8011" spans="1:20" ht="30" customHeight="1">
      <c r="A8011" t="str">
        <f>VLOOKUP(J8011,[1]reportExcel!$C$6:$M$8021,4,FALSE)</f>
        <v>PUERTO NARE</v>
      </c>
      <c r="B8011" t="str">
        <f>VLOOKUP(J8011,[1]reportExcel!$C$6:$M$8021,6,FALSE)</f>
        <v>-72,0218656513</v>
      </c>
      <c r="C8011" t="str">
        <f>VLOOKUP(J8011,[1]reportExcel!$C$6:$M$8021,8,FALSE)</f>
        <v>1,36326586848</v>
      </c>
      <c r="D8011" t="str">
        <f t="shared" si="250"/>
        <v>-71,9872926877</v>
      </c>
      <c r="E8011" t="str">
        <f t="shared" si="251"/>
        <v>1,23877986954</v>
      </c>
      <c r="H8011" s="6" t="s">
        <v>29573</v>
      </c>
      <c r="I8011" s="7" t="s">
        <v>29706</v>
      </c>
      <c r="J8011" s="7" t="s">
        <v>29731</v>
      </c>
      <c r="K8011" s="7" t="s">
        <v>29576</v>
      </c>
      <c r="L8011" s="7" t="s">
        <v>5789</v>
      </c>
      <c r="M8011" s="7" t="s">
        <v>1942</v>
      </c>
      <c r="N8011" s="7" t="s">
        <v>45</v>
      </c>
      <c r="O8011" s="15" t="s">
        <v>29732</v>
      </c>
      <c r="P8011" s="16"/>
      <c r="Q8011" s="7" t="s">
        <v>29733</v>
      </c>
      <c r="R8011" s="7" t="s">
        <v>23</v>
      </c>
      <c r="S8011" s="7" t="s">
        <v>24</v>
      </c>
      <c r="T8011" s="7" t="s">
        <v>23</v>
      </c>
    </row>
    <row r="8012" spans="1:20" ht="30" customHeight="1">
      <c r="A8012" t="str">
        <f>VLOOKUP(J8012,[1]reportExcel!$C$6:$M$8021,4,FALSE)</f>
        <v>PUERTO SANTANDER</v>
      </c>
      <c r="B8012" t="str">
        <f>VLOOKUP(J8012,[1]reportExcel!$C$6:$M$8021,6,FALSE)</f>
        <v>-72,0218656513</v>
      </c>
      <c r="C8012" t="str">
        <f>VLOOKUP(J8012,[1]reportExcel!$C$6:$M$8021,8,FALSE)</f>
        <v>1,36326586848</v>
      </c>
      <c r="D8012" t="str">
        <f t="shared" si="250"/>
        <v>-72,0218656513</v>
      </c>
      <c r="E8012" t="str">
        <f t="shared" si="251"/>
        <v>1,36326586848</v>
      </c>
      <c r="H8012" s="6" t="s">
        <v>29573</v>
      </c>
      <c r="I8012" s="7" t="s">
        <v>29706</v>
      </c>
      <c r="J8012" s="7" t="s">
        <v>29734</v>
      </c>
      <c r="K8012" s="7" t="s">
        <v>29576</v>
      </c>
      <c r="L8012" s="7" t="s">
        <v>5789</v>
      </c>
      <c r="M8012" s="7" t="s">
        <v>18287</v>
      </c>
      <c r="N8012" s="7" t="s">
        <v>45</v>
      </c>
      <c r="O8012" s="15" t="s">
        <v>102</v>
      </c>
      <c r="P8012" s="16"/>
      <c r="Q8012" s="7" t="s">
        <v>102</v>
      </c>
      <c r="R8012" s="7" t="s">
        <v>23</v>
      </c>
      <c r="S8012" s="7" t="s">
        <v>24</v>
      </c>
      <c r="T8012" s="7" t="s">
        <v>23</v>
      </c>
    </row>
    <row r="8013" spans="1:20" ht="30" customHeight="1">
      <c r="A8013" t="str">
        <f>VLOOKUP(J8013,[1]reportExcel!$C$6:$M$8021,4,FALSE)</f>
        <v>LA HACIENDA</v>
      </c>
      <c r="B8013" t="str">
        <f>VLOOKUP(J8013,[1]reportExcel!$C$6:$M$8021,6,FALSE)</f>
        <v>-72,0218788154337</v>
      </c>
      <c r="C8013" t="str">
        <f>VLOOKUP(J8013,[1]reportExcel!$C$6:$M$8021,8,FALSE)</f>
        <v>1,3632455683513</v>
      </c>
      <c r="D8013" t="str">
        <f t="shared" si="250"/>
        <v>-71,8851621056</v>
      </c>
      <c r="E8013" t="str">
        <f t="shared" si="251"/>
        <v>1,52355978399</v>
      </c>
      <c r="H8013" s="6" t="s">
        <v>29573</v>
      </c>
      <c r="I8013" s="7" t="s">
        <v>29706</v>
      </c>
      <c r="J8013" s="7" t="s">
        <v>29735</v>
      </c>
      <c r="K8013" s="7" t="s">
        <v>29576</v>
      </c>
      <c r="L8013" s="7" t="s">
        <v>5789</v>
      </c>
      <c r="M8013" s="7" t="s">
        <v>29736</v>
      </c>
      <c r="N8013" s="7" t="s">
        <v>152</v>
      </c>
      <c r="O8013" s="15" t="s">
        <v>29737</v>
      </c>
      <c r="P8013" s="16"/>
      <c r="Q8013" s="7" t="s">
        <v>29738</v>
      </c>
      <c r="R8013" s="7" t="s">
        <v>23</v>
      </c>
      <c r="S8013" s="7" t="s">
        <v>24</v>
      </c>
      <c r="T8013" s="7" t="s">
        <v>23</v>
      </c>
    </row>
    <row r="8014" spans="1:20" ht="30" customHeight="1">
      <c r="A8014" t="str">
        <f>VLOOKUP(J8014,[1]reportExcel!$C$6:$M$8021,4,FALSE)</f>
        <v>PUERTO CORDOBA</v>
      </c>
      <c r="B8014" t="str">
        <f>VLOOKUP(J8014,[1]reportExcel!$C$6:$M$8021,6,FALSE)</f>
        <v>-72,0218788154337</v>
      </c>
      <c r="C8014" t="str">
        <f>VLOOKUP(J8014,[1]reportExcel!$C$6:$M$8021,8,FALSE)</f>
        <v>1,3632455683513</v>
      </c>
      <c r="D8014" t="str">
        <f t="shared" si="250"/>
        <v>-72,2751825626</v>
      </c>
      <c r="E8014" t="str">
        <f t="shared" si="251"/>
        <v>1,40342365684</v>
      </c>
      <c r="H8014" s="6" t="s">
        <v>29573</v>
      </c>
      <c r="I8014" s="7" t="s">
        <v>29706</v>
      </c>
      <c r="J8014" s="7" t="s">
        <v>29739</v>
      </c>
      <c r="K8014" s="7" t="s">
        <v>29576</v>
      </c>
      <c r="L8014" s="7" t="s">
        <v>5789</v>
      </c>
      <c r="M8014" s="7" t="s">
        <v>29740</v>
      </c>
      <c r="N8014" s="7" t="s">
        <v>152</v>
      </c>
      <c r="O8014" s="15" t="s">
        <v>29741</v>
      </c>
      <c r="P8014" s="16"/>
      <c r="Q8014" s="7" t="s">
        <v>29742</v>
      </c>
      <c r="R8014" s="7" t="s">
        <v>23</v>
      </c>
      <c r="S8014" s="7" t="s">
        <v>24</v>
      </c>
      <c r="T8014" s="7" t="s">
        <v>23</v>
      </c>
    </row>
    <row r="8015" spans="1:20" ht="30" customHeight="1">
      <c r="A8015" t="str">
        <f>VLOOKUP(J8015,[1]reportExcel!$C$6:$M$8021,4,FALSE)</f>
        <v>PUERTO MANDU</v>
      </c>
      <c r="B8015" t="str">
        <f>VLOOKUP(J8015,[1]reportExcel!$C$6:$M$8021,6,FALSE)</f>
        <v>-72,0218788154337</v>
      </c>
      <c r="C8015" t="str">
        <f>VLOOKUP(J8015,[1]reportExcel!$C$6:$M$8021,8,FALSE)</f>
        <v>1,3632455683513</v>
      </c>
      <c r="D8015" t="str">
        <f t="shared" si="250"/>
        <v>-72,1911153397</v>
      </c>
      <c r="E8015" t="str">
        <f t="shared" si="251"/>
        <v>1,38209397953</v>
      </c>
      <c r="H8015" s="6" t="s">
        <v>29573</v>
      </c>
      <c r="I8015" s="7" t="s">
        <v>29706</v>
      </c>
      <c r="J8015" s="7" t="s">
        <v>29743</v>
      </c>
      <c r="K8015" s="7" t="s">
        <v>29576</v>
      </c>
      <c r="L8015" s="7" t="s">
        <v>5789</v>
      </c>
      <c r="M8015" s="7" t="s">
        <v>29744</v>
      </c>
      <c r="N8015" s="7" t="s">
        <v>152</v>
      </c>
      <c r="O8015" s="15" t="s">
        <v>29745</v>
      </c>
      <c r="P8015" s="16"/>
      <c r="Q8015" s="7" t="s">
        <v>29746</v>
      </c>
      <c r="R8015" s="7" t="s">
        <v>23</v>
      </c>
      <c r="S8015" s="7" t="s">
        <v>24</v>
      </c>
      <c r="T8015" s="7" t="s">
        <v>23</v>
      </c>
    </row>
    <row r="8016" spans="1:20" ht="30" customHeight="1">
      <c r="A8016" t="str">
        <f>VLOOKUP(J8016,[1]reportExcel!$C$6:$M$8021,4,FALSE)</f>
        <v>MITÚ</v>
      </c>
      <c r="B8016" t="str">
        <f>VLOOKUP(J8016,[1]reportExcel!$C$6:$M$8021,6,FALSE)</f>
        <v>-70,2349602618</v>
      </c>
      <c r="C8016" t="str">
        <f>VLOOKUP(J8016,[1]reportExcel!$C$6:$M$8021,8,FALSE)</f>
        <v>1,25117078854</v>
      </c>
      <c r="D8016" t="str">
        <f t="shared" si="250"/>
        <v>-70,2347514774</v>
      </c>
      <c r="E8016" t="str">
        <f t="shared" si="251"/>
        <v>1,25118655571</v>
      </c>
      <c r="H8016" s="6" t="s">
        <v>29747</v>
      </c>
      <c r="I8016" s="7" t="s">
        <v>29748</v>
      </c>
      <c r="J8016" s="7" t="s">
        <v>29749</v>
      </c>
      <c r="K8016" s="7" t="s">
        <v>29750</v>
      </c>
      <c r="L8016" s="7" t="s">
        <v>29751</v>
      </c>
      <c r="M8016" s="7" t="s">
        <v>29751</v>
      </c>
      <c r="N8016" s="7" t="s">
        <v>20</v>
      </c>
      <c r="O8016" s="15" t="s">
        <v>29752</v>
      </c>
      <c r="P8016" s="16"/>
      <c r="Q8016" s="7" t="s">
        <v>29753</v>
      </c>
      <c r="R8016" s="7" t="s">
        <v>23</v>
      </c>
      <c r="S8016" s="7" t="s">
        <v>24</v>
      </c>
      <c r="T8016" s="7" t="s">
        <v>23</v>
      </c>
    </row>
    <row r="8017" spans="1:20" ht="30" customHeight="1">
      <c r="A8017" t="str">
        <f>VLOOKUP(J8017,[1]reportExcel!$C$6:$M$8021,4,FALSE)</f>
        <v>BOCAS DE QUERARÍ</v>
      </c>
      <c r="B8017" t="str">
        <f>VLOOKUP(J8017,[1]reportExcel!$C$6:$M$8021,6,FALSE)</f>
        <v>-70,4109143685</v>
      </c>
      <c r="C8017" t="str">
        <f>VLOOKUP(J8017,[1]reportExcel!$C$6:$M$8021,8,FALSE)</f>
        <v>1,02994922645</v>
      </c>
      <c r="D8017" t="str">
        <f t="shared" si="250"/>
        <v>-69,8403781439</v>
      </c>
      <c r="E8017" t="str">
        <f t="shared" si="251"/>
        <v>1,07412899999</v>
      </c>
      <c r="H8017" s="6" t="s">
        <v>29747</v>
      </c>
      <c r="I8017" s="7" t="s">
        <v>29748</v>
      </c>
      <c r="J8017" s="7" t="s">
        <v>29754</v>
      </c>
      <c r="K8017" s="7" t="s">
        <v>29750</v>
      </c>
      <c r="L8017" s="7" t="s">
        <v>29751</v>
      </c>
      <c r="M8017" s="7" t="s">
        <v>29755</v>
      </c>
      <c r="N8017" s="7" t="s">
        <v>288</v>
      </c>
      <c r="O8017" s="15" t="s">
        <v>29756</v>
      </c>
      <c r="P8017" s="16"/>
      <c r="Q8017" s="7" t="s">
        <v>29757</v>
      </c>
      <c r="R8017" s="7" t="s">
        <v>23</v>
      </c>
      <c r="S8017" s="7" t="s">
        <v>24</v>
      </c>
      <c r="T8017" s="7" t="s">
        <v>23</v>
      </c>
    </row>
    <row r="8018" spans="1:20" ht="30" customHeight="1">
      <c r="A8018" t="str">
        <f>VLOOKUP(J8018,[1]reportExcel!$C$6:$M$8021,4,FALSE)</f>
        <v>CAMANAOS</v>
      </c>
      <c r="B8018" t="str">
        <f>VLOOKUP(J8018,[1]reportExcel!$C$6:$M$8021,6,FALSE)</f>
        <v>-70,4109143685</v>
      </c>
      <c r="C8018" t="str">
        <f>VLOOKUP(J8018,[1]reportExcel!$C$6:$M$8021,8,FALSE)</f>
        <v>1,02994922645</v>
      </c>
      <c r="D8018" t="str">
        <f t="shared" si="250"/>
        <v>-69,8525862558</v>
      </c>
      <c r="E8018" t="str">
        <f t="shared" si="251"/>
        <v>1,70689992868</v>
      </c>
      <c r="H8018" s="6" t="s">
        <v>29747</v>
      </c>
      <c r="I8018" s="7" t="s">
        <v>29748</v>
      </c>
      <c r="J8018" s="7" t="s">
        <v>29758</v>
      </c>
      <c r="K8018" s="7" t="s">
        <v>29750</v>
      </c>
      <c r="L8018" s="7" t="s">
        <v>29751</v>
      </c>
      <c r="M8018" s="7" t="s">
        <v>29759</v>
      </c>
      <c r="N8018" s="7" t="s">
        <v>288</v>
      </c>
      <c r="O8018" s="15" t="s">
        <v>29760</v>
      </c>
      <c r="P8018" s="16"/>
      <c r="Q8018" s="7" t="s">
        <v>29761</v>
      </c>
      <c r="R8018" s="7" t="s">
        <v>23</v>
      </c>
      <c r="S8018" s="7" t="s">
        <v>24</v>
      </c>
      <c r="T8018" s="7" t="s">
        <v>23</v>
      </c>
    </row>
    <row r="8019" spans="1:20" ht="30" customHeight="1">
      <c r="A8019" t="e">
        <f>VLOOKUP(J8019,[1]reportExcel!$C$6:$M$8021,4,FALSE)</f>
        <v>#N/A</v>
      </c>
      <c r="B8019" t="e">
        <f>VLOOKUP(J8019,[1]reportExcel!$C$6:$M$8021,6,FALSE)</f>
        <v>#N/A</v>
      </c>
      <c r="C8019" t="e">
        <f>VLOOKUP(J8019,[1]reportExcel!$C$6:$M$8021,8,FALSE)</f>
        <v>#N/A</v>
      </c>
      <c r="D8019" t="str">
        <f t="shared" si="250"/>
        <v>-70,352341985</v>
      </c>
      <c r="E8019" t="str">
        <f t="shared" si="251"/>
        <v>1,49070795569</v>
      </c>
      <c r="H8019" s="6" t="s">
        <v>29747</v>
      </c>
      <c r="I8019" s="7" t="s">
        <v>29748</v>
      </c>
      <c r="J8019" s="7" t="s">
        <v>29762</v>
      </c>
      <c r="K8019" s="7" t="s">
        <v>29750</v>
      </c>
      <c r="L8019" s="7" t="s">
        <v>29751</v>
      </c>
      <c r="M8019" s="7" t="s">
        <v>29763</v>
      </c>
      <c r="N8019" s="7" t="s">
        <v>288</v>
      </c>
      <c r="O8019" s="15" t="s">
        <v>29764</v>
      </c>
      <c r="P8019" s="16"/>
      <c r="Q8019" s="7" t="s">
        <v>29765</v>
      </c>
      <c r="R8019" s="7" t="s">
        <v>23</v>
      </c>
      <c r="S8019" s="7" t="s">
        <v>24</v>
      </c>
      <c r="T8019" s="7" t="s">
        <v>23</v>
      </c>
    </row>
    <row r="8020" spans="1:20" ht="30" customHeight="1">
      <c r="A8020" t="str">
        <f>VLOOKUP(J8020,[1]reportExcel!$C$6:$M$8021,4,FALSE)</f>
        <v>TRINIDAD DEL TIQUIÉ</v>
      </c>
      <c r="B8020" t="str">
        <f>VLOOKUP(J8020,[1]reportExcel!$C$6:$M$8021,6,FALSE)</f>
        <v>-70,4109143685</v>
      </c>
      <c r="C8020" t="str">
        <f>VLOOKUP(J8020,[1]reportExcel!$C$6:$M$8021,8,FALSE)</f>
        <v>1,02994922645</v>
      </c>
      <c r="D8020" t="str">
        <f t="shared" si="250"/>
        <v>-70,1169835994</v>
      </c>
      <c r="E8020" t="str">
        <f t="shared" si="251"/>
        <v>0,487270040881</v>
      </c>
      <c r="H8020" s="6" t="s">
        <v>29747</v>
      </c>
      <c r="I8020" s="7" t="s">
        <v>29748</v>
      </c>
      <c r="J8020" s="7" t="s">
        <v>29766</v>
      </c>
      <c r="K8020" s="7" t="s">
        <v>29750</v>
      </c>
      <c r="L8020" s="7" t="s">
        <v>29751</v>
      </c>
      <c r="M8020" s="7" t="s">
        <v>29767</v>
      </c>
      <c r="N8020" s="7" t="s">
        <v>288</v>
      </c>
      <c r="O8020" s="15" t="s">
        <v>29768</v>
      </c>
      <c r="P8020" s="16"/>
      <c r="Q8020" s="7" t="s">
        <v>29769</v>
      </c>
      <c r="R8020" s="7" t="s">
        <v>23</v>
      </c>
      <c r="S8020" s="7" t="s">
        <v>24</v>
      </c>
      <c r="T8020" s="7" t="s">
        <v>23</v>
      </c>
    </row>
    <row r="8021" spans="1:20" ht="30" customHeight="1">
      <c r="A8021" t="str">
        <f>VLOOKUP(J8021,[1]reportExcel!$C$6:$M$8021,4,FALSE)</f>
        <v>ACARICUARA</v>
      </c>
      <c r="B8021" t="str">
        <f>VLOOKUP(J8021,[1]reportExcel!$C$6:$M$8021,6,FALSE)</f>
        <v>-70,4109143685</v>
      </c>
      <c r="C8021" t="str">
        <f>VLOOKUP(J8021,[1]reportExcel!$C$6:$M$8021,8,FALSE)</f>
        <v>1,02994922645</v>
      </c>
      <c r="D8021" t="str">
        <f t="shared" si="250"/>
        <v>-70,4109143685</v>
      </c>
      <c r="E8021" t="str">
        <f t="shared" si="251"/>
        <v>1,02994922645</v>
      </c>
      <c r="H8021" s="6" t="s">
        <v>29747</v>
      </c>
      <c r="I8021" s="7" t="s">
        <v>29748</v>
      </c>
      <c r="J8021" s="7" t="s">
        <v>29770</v>
      </c>
      <c r="K8021" s="7" t="s">
        <v>29750</v>
      </c>
      <c r="L8021" s="7" t="s">
        <v>29751</v>
      </c>
      <c r="M8021" s="7" t="s">
        <v>29771</v>
      </c>
      <c r="N8021" s="7" t="s">
        <v>28</v>
      </c>
      <c r="O8021" s="15" t="s">
        <v>102</v>
      </c>
      <c r="P8021" s="16"/>
      <c r="Q8021" s="7" t="s">
        <v>102</v>
      </c>
      <c r="R8021" s="7" t="s">
        <v>23</v>
      </c>
      <c r="S8021" s="7" t="s">
        <v>24</v>
      </c>
      <c r="T8021" s="7" t="s">
        <v>23</v>
      </c>
    </row>
    <row r="8022" spans="1:20" ht="30" customHeight="1">
      <c r="A8022" t="str">
        <f>VLOOKUP(J8022,[1]reportExcel!$C$6:$M$8021,4,FALSE)</f>
        <v>VILLAFÁTIMA</v>
      </c>
      <c r="B8022" t="str">
        <f>VLOOKUP(J8022,[1]reportExcel!$C$6:$M$8021,6,FALSE)</f>
        <v>-69,9495844959</v>
      </c>
      <c r="C8022" t="str">
        <f>VLOOKUP(J8022,[1]reportExcel!$C$6:$M$8021,8,FALSE)</f>
        <v>0,97279050983</v>
      </c>
      <c r="D8022" t="str">
        <f t="shared" si="250"/>
        <v>-69,949972484</v>
      </c>
      <c r="E8022" t="str">
        <f t="shared" si="251"/>
        <v>0,973239711656</v>
      </c>
      <c r="H8022" s="6" t="s">
        <v>29747</v>
      </c>
      <c r="I8022" s="7" t="s">
        <v>29748</v>
      </c>
      <c r="J8022" s="7" t="s">
        <v>29772</v>
      </c>
      <c r="K8022" s="7" t="s">
        <v>29750</v>
      </c>
      <c r="L8022" s="7" t="s">
        <v>29751</v>
      </c>
      <c r="M8022" s="7" t="s">
        <v>29773</v>
      </c>
      <c r="N8022" s="7" t="s">
        <v>28</v>
      </c>
      <c r="O8022" s="15" t="s">
        <v>29774</v>
      </c>
      <c r="P8022" s="16"/>
      <c r="Q8022" s="7" t="s">
        <v>29775</v>
      </c>
      <c r="R8022" s="7" t="s">
        <v>23</v>
      </c>
      <c r="S8022" s="7" t="s">
        <v>24</v>
      </c>
      <c r="T8022" s="7" t="s">
        <v>23</v>
      </c>
    </row>
    <row r="8023" spans="1:20" ht="30" customHeight="1">
      <c r="A8023" t="str">
        <f>VLOOKUP(J8023,[1]reportExcel!$C$6:$M$8021,4,FALSE)</f>
        <v>MANDÍ</v>
      </c>
      <c r="B8023" t="str">
        <f>VLOOKUP(J8023,[1]reportExcel!$C$6:$M$8021,6,FALSE)</f>
        <v>-70,4109143685</v>
      </c>
      <c r="C8023" t="str">
        <f>VLOOKUP(J8023,[1]reportExcel!$C$6:$M$8021,8,FALSE)</f>
        <v>1,02994922645</v>
      </c>
      <c r="D8023" t="str">
        <f t="shared" si="250"/>
        <v>-70,4109143685</v>
      </c>
      <c r="E8023" t="str">
        <f t="shared" si="251"/>
        <v>1,02994922645</v>
      </c>
      <c r="H8023" s="6" t="s">
        <v>29747</v>
      </c>
      <c r="I8023" s="7" t="s">
        <v>29748</v>
      </c>
      <c r="J8023" s="7" t="s">
        <v>29776</v>
      </c>
      <c r="K8023" s="7" t="s">
        <v>29750</v>
      </c>
      <c r="L8023" s="7" t="s">
        <v>29751</v>
      </c>
      <c r="M8023" s="7" t="s">
        <v>29777</v>
      </c>
      <c r="N8023" s="7" t="s">
        <v>288</v>
      </c>
      <c r="O8023" s="15" t="s">
        <v>102</v>
      </c>
      <c r="P8023" s="16"/>
      <c r="Q8023" s="7" t="s">
        <v>102</v>
      </c>
      <c r="R8023" s="7" t="s">
        <v>23</v>
      </c>
      <c r="S8023" s="7" t="s">
        <v>24</v>
      </c>
      <c r="T8023" s="7" t="s">
        <v>23</v>
      </c>
    </row>
    <row r="8024" spans="1:20" ht="30" customHeight="1">
      <c r="A8024" t="str">
        <f>VLOOKUP(J8024,[1]reportExcel!$C$6:$M$8021,4,FALSE)</f>
        <v>PIRAMIRÍ</v>
      </c>
      <c r="B8024" t="str">
        <f>VLOOKUP(J8024,[1]reportExcel!$C$6:$M$8021,6,FALSE)</f>
        <v>-70,4109143685</v>
      </c>
      <c r="C8024" t="str">
        <f>VLOOKUP(J8024,[1]reportExcel!$C$6:$M$8021,8,FALSE)</f>
        <v>1,02994922645</v>
      </c>
      <c r="D8024" t="str">
        <f t="shared" si="250"/>
        <v>-70,5552274784</v>
      </c>
      <c r="E8024" t="str">
        <f t="shared" si="251"/>
        <v>1,35676237566</v>
      </c>
      <c r="H8024" s="6" t="s">
        <v>29747</v>
      </c>
      <c r="I8024" s="7" t="s">
        <v>29748</v>
      </c>
      <c r="J8024" s="7" t="s">
        <v>29778</v>
      </c>
      <c r="K8024" s="7" t="s">
        <v>29750</v>
      </c>
      <c r="L8024" s="7" t="s">
        <v>29751</v>
      </c>
      <c r="M8024" s="7" t="s">
        <v>29779</v>
      </c>
      <c r="N8024" s="7" t="s">
        <v>288</v>
      </c>
      <c r="O8024" s="15" t="s">
        <v>29780</v>
      </c>
      <c r="P8024" s="16"/>
      <c r="Q8024" s="7" t="s">
        <v>29781</v>
      </c>
      <c r="R8024" s="7" t="s">
        <v>23</v>
      </c>
      <c r="S8024" s="7" t="s">
        <v>24</v>
      </c>
      <c r="T8024" s="7" t="s">
        <v>23</v>
      </c>
    </row>
    <row r="8025" spans="1:20" ht="30" customHeight="1">
      <c r="A8025" t="str">
        <f>VLOOKUP(J8025,[1]reportExcel!$C$6:$M$8021,4,FALSE)</f>
        <v>YAPÚ</v>
      </c>
      <c r="B8025" t="str">
        <f>VLOOKUP(J8025,[1]reportExcel!$C$6:$M$8021,6,FALSE)</f>
        <v>-70,4109143685</v>
      </c>
      <c r="C8025" t="str">
        <f>VLOOKUP(J8025,[1]reportExcel!$C$6:$M$8021,8,FALSE)</f>
        <v>1,02994922645</v>
      </c>
      <c r="D8025" t="str">
        <f t="shared" si="250"/>
        <v>-70,4109143685</v>
      </c>
      <c r="E8025" t="str">
        <f t="shared" si="251"/>
        <v>1,02994922645</v>
      </c>
      <c r="H8025" s="6" t="s">
        <v>29747</v>
      </c>
      <c r="I8025" s="7" t="s">
        <v>29748</v>
      </c>
      <c r="J8025" s="7" t="s">
        <v>29782</v>
      </c>
      <c r="K8025" s="7" t="s">
        <v>29750</v>
      </c>
      <c r="L8025" s="7" t="s">
        <v>29751</v>
      </c>
      <c r="M8025" s="7" t="s">
        <v>29783</v>
      </c>
      <c r="N8025" s="7" t="s">
        <v>288</v>
      </c>
      <c r="O8025" s="15" t="s">
        <v>102</v>
      </c>
      <c r="P8025" s="16"/>
      <c r="Q8025" s="7" t="s">
        <v>102</v>
      </c>
      <c r="R8025" s="7" t="s">
        <v>23</v>
      </c>
      <c r="S8025" s="7" t="s">
        <v>24</v>
      </c>
      <c r="T8025" s="7" t="s">
        <v>23</v>
      </c>
    </row>
    <row r="8026" spans="1:20" ht="30" customHeight="1">
      <c r="A8026" t="str">
        <f>VLOOKUP(J8026,[1]reportExcel!$C$6:$M$8021,4,FALSE)</f>
        <v>YURUPARÍ</v>
      </c>
      <c r="B8026" t="str">
        <f>VLOOKUP(J8026,[1]reportExcel!$C$6:$M$8021,6,FALSE)</f>
        <v>-70,4109143685</v>
      </c>
      <c r="C8026" t="str">
        <f>VLOOKUP(J8026,[1]reportExcel!$C$6:$M$8021,8,FALSE)</f>
        <v>1,02994922645</v>
      </c>
      <c r="D8026" t="str">
        <f t="shared" ref="D8026:D8066" si="252">IF(AND(O8026="0,",NOT(ISNA(B8026))),B8026,O8026)</f>
        <v>-71,0140478393</v>
      </c>
      <c r="E8026" t="str">
        <f t="shared" si="251"/>
        <v>0,864834436913</v>
      </c>
      <c r="H8026" s="6" t="s">
        <v>29747</v>
      </c>
      <c r="I8026" s="7" t="s">
        <v>29748</v>
      </c>
      <c r="J8026" s="7" t="s">
        <v>29784</v>
      </c>
      <c r="K8026" s="7" t="s">
        <v>29750</v>
      </c>
      <c r="L8026" s="7" t="s">
        <v>29751</v>
      </c>
      <c r="M8026" s="7" t="s">
        <v>29785</v>
      </c>
      <c r="N8026" s="7" t="s">
        <v>288</v>
      </c>
      <c r="O8026" s="15" t="s">
        <v>29786</v>
      </c>
      <c r="P8026" s="16"/>
      <c r="Q8026" s="7" t="s">
        <v>29787</v>
      </c>
      <c r="R8026" s="7" t="s">
        <v>23</v>
      </c>
      <c r="S8026" s="7" t="s">
        <v>24</v>
      </c>
      <c r="T8026" s="7" t="s">
        <v>23</v>
      </c>
    </row>
    <row r="8027" spans="1:20" ht="30" customHeight="1">
      <c r="A8027" t="str">
        <f>VLOOKUP(J8027,[1]reportExcel!$C$6:$M$8021,4,FALSE)</f>
        <v>CARURÚ</v>
      </c>
      <c r="B8027" t="str">
        <f>VLOOKUP(J8027,[1]reportExcel!$C$6:$M$8021,6,FALSE)</f>
        <v>-71,2936075006</v>
      </c>
      <c r="C8027" t="str">
        <f>VLOOKUP(J8027,[1]reportExcel!$C$6:$M$8021,8,FALSE)</f>
        <v>1,01130519127</v>
      </c>
      <c r="D8027" t="str">
        <f t="shared" si="252"/>
        <v>-71,297793263</v>
      </c>
      <c r="E8027" t="str">
        <f t="shared" si="251"/>
        <v>1,014600462</v>
      </c>
      <c r="H8027" s="6" t="s">
        <v>29747</v>
      </c>
      <c r="I8027" s="7" t="s">
        <v>29788</v>
      </c>
      <c r="J8027" s="7" t="s">
        <v>29789</v>
      </c>
      <c r="K8027" s="7" t="s">
        <v>29750</v>
      </c>
      <c r="L8027" s="7" t="s">
        <v>29790</v>
      </c>
      <c r="M8027" s="7" t="s">
        <v>29790</v>
      </c>
      <c r="N8027" s="7" t="s">
        <v>20</v>
      </c>
      <c r="O8027" s="15" t="s">
        <v>29791</v>
      </c>
      <c r="P8027" s="16"/>
      <c r="Q8027" s="7" t="s">
        <v>29792</v>
      </c>
      <c r="R8027" s="7" t="s">
        <v>23</v>
      </c>
      <c r="S8027" s="7" t="s">
        <v>24</v>
      </c>
      <c r="T8027" s="7" t="s">
        <v>23</v>
      </c>
    </row>
    <row r="8028" spans="1:20" ht="30" customHeight="1">
      <c r="A8028" t="str">
        <f>VLOOKUP(J8028,[1]reportExcel!$C$6:$M$8021,4,FALSE)</f>
        <v>PACOA</v>
      </c>
      <c r="B8028" t="str">
        <f>VLOOKUP(J8028,[1]reportExcel!$C$6:$M$8021,6,FALSE)</f>
        <v>-70,9101348992581</v>
      </c>
      <c r="C8028" t="str">
        <f>VLOOKUP(J8028,[1]reportExcel!$C$6:$M$8021,8,FALSE)</f>
        <v>0,1814999263078</v>
      </c>
      <c r="D8028" t="str">
        <f t="shared" si="252"/>
        <v>-71,0043443529</v>
      </c>
      <c r="E8028" t="str">
        <f t="shared" si="251"/>
        <v>0,0207023436272</v>
      </c>
      <c r="H8028" s="6" t="s">
        <v>29747</v>
      </c>
      <c r="I8028" s="7" t="s">
        <v>29793</v>
      </c>
      <c r="J8028" s="7" t="s">
        <v>29794</v>
      </c>
      <c r="K8028" s="7" t="s">
        <v>29750</v>
      </c>
      <c r="L8028" s="7" t="s">
        <v>29392</v>
      </c>
      <c r="M8028" s="7" t="s">
        <v>29392</v>
      </c>
      <c r="N8028" s="7" t="s">
        <v>29377</v>
      </c>
      <c r="O8028" s="15" t="s">
        <v>29795</v>
      </c>
      <c r="P8028" s="16"/>
      <c r="Q8028" s="7" t="s">
        <v>29796</v>
      </c>
      <c r="R8028" s="7" t="s">
        <v>23</v>
      </c>
      <c r="S8028" s="7" t="s">
        <v>29380</v>
      </c>
      <c r="T8028" s="7" t="s">
        <v>23</v>
      </c>
    </row>
    <row r="8029" spans="1:20" ht="30" customHeight="1">
      <c r="A8029" t="str">
        <f>VLOOKUP(J8029,[1]reportExcel!$C$6:$M$8021,4,FALSE)</f>
        <v>TARAIRA</v>
      </c>
      <c r="B8029" t="str">
        <f>VLOOKUP(J8029,[1]reportExcel!$C$6:$M$8021,6,FALSE)</f>
        <v>-69,6340537503</v>
      </c>
      <c r="C8029" t="str">
        <f>VLOOKUP(J8029,[1]reportExcel!$C$6:$M$8021,8,FALSE)</f>
        <v>-0,564700181703</v>
      </c>
      <c r="D8029" t="str">
        <f t="shared" si="252"/>
        <v>-69,6402663643</v>
      </c>
      <c r="E8029" t="str">
        <f t="shared" si="251"/>
        <v>-0,568198309995</v>
      </c>
      <c r="H8029" s="6" t="s">
        <v>29747</v>
      </c>
      <c r="I8029" s="7" t="s">
        <v>29797</v>
      </c>
      <c r="J8029" s="7" t="s">
        <v>29798</v>
      </c>
      <c r="K8029" s="7" t="s">
        <v>29750</v>
      </c>
      <c r="L8029" s="7" t="s">
        <v>29799</v>
      </c>
      <c r="M8029" s="7" t="s">
        <v>29799</v>
      </c>
      <c r="N8029" s="7" t="s">
        <v>20</v>
      </c>
      <c r="O8029" s="15" t="s">
        <v>29800</v>
      </c>
      <c r="P8029" s="16"/>
      <c r="Q8029" s="7" t="s">
        <v>29801</v>
      </c>
      <c r="R8029" s="7" t="s">
        <v>23</v>
      </c>
      <c r="S8029" s="7" t="s">
        <v>24</v>
      </c>
      <c r="T8029" s="7" t="s">
        <v>23</v>
      </c>
    </row>
    <row r="8030" spans="1:20" ht="30" customHeight="1">
      <c r="A8030" t="str">
        <f>VLOOKUP(J8030,[1]reportExcel!$C$6:$M$8021,4,FALSE)</f>
        <v>COMUNIDAD DE CURUPIRA</v>
      </c>
      <c r="B8030" t="str">
        <f>VLOOKUP(J8030,[1]reportExcel!$C$6:$M$8021,6,FALSE)</f>
        <v>-69,9020357266</v>
      </c>
      <c r="C8030" t="str">
        <f>VLOOKUP(J8030,[1]reportExcel!$C$6:$M$8021,8,FALSE)</f>
        <v>-0,71973124033</v>
      </c>
      <c r="D8030" t="str">
        <f t="shared" si="252"/>
        <v>-69,9020357266</v>
      </c>
      <c r="E8030" t="str">
        <f t="shared" si="251"/>
        <v>-0,71973124033</v>
      </c>
      <c r="H8030" s="6" t="s">
        <v>29747</v>
      </c>
      <c r="I8030" s="7" t="s">
        <v>29797</v>
      </c>
      <c r="J8030" s="7" t="s">
        <v>29802</v>
      </c>
      <c r="K8030" s="7" t="s">
        <v>29750</v>
      </c>
      <c r="L8030" s="7" t="s">
        <v>29799</v>
      </c>
      <c r="M8030" s="7" t="s">
        <v>29803</v>
      </c>
      <c r="N8030" s="7" t="s">
        <v>45</v>
      </c>
      <c r="O8030" s="15" t="s">
        <v>102</v>
      </c>
      <c r="P8030" s="16"/>
      <c r="Q8030" s="7" t="s">
        <v>102</v>
      </c>
      <c r="R8030" s="7" t="s">
        <v>23</v>
      </c>
      <c r="S8030" s="7" t="s">
        <v>24</v>
      </c>
      <c r="T8030" s="7" t="s">
        <v>23</v>
      </c>
    </row>
    <row r="8031" spans="1:20" ht="30" customHeight="1">
      <c r="A8031" t="str">
        <f>VLOOKUP(J8031,[1]reportExcel!$C$6:$M$8021,4,FALSE)</f>
        <v>PUERTO SOLANO (PAPUNAHUA)</v>
      </c>
      <c r="B8031" t="str">
        <f>VLOOKUP(J8031,[1]reportExcel!$C$6:$M$8021,6,FALSE)</f>
        <v>-70,7097021915482</v>
      </c>
      <c r="C8031" t="str">
        <f>VLOOKUP(J8031,[1]reportExcel!$C$6:$M$8021,8,FALSE)</f>
        <v>1,6834278531963</v>
      </c>
      <c r="D8031" t="str">
        <f t="shared" si="252"/>
        <v>-70,760606157</v>
      </c>
      <c r="E8031" t="str">
        <f t="shared" si="251"/>
        <v>1,90795459524</v>
      </c>
      <c r="H8031" s="6" t="s">
        <v>29747</v>
      </c>
      <c r="I8031" s="7" t="s">
        <v>29804</v>
      </c>
      <c r="J8031" s="7" t="s">
        <v>29805</v>
      </c>
      <c r="K8031" s="7" t="s">
        <v>29750</v>
      </c>
      <c r="L8031" s="7" t="s">
        <v>29806</v>
      </c>
      <c r="M8031" s="7" t="s">
        <v>29807</v>
      </c>
      <c r="N8031" s="7" t="s">
        <v>29377</v>
      </c>
      <c r="O8031" s="15" t="s">
        <v>29808</v>
      </c>
      <c r="P8031" s="16"/>
      <c r="Q8031" s="7" t="s">
        <v>29809</v>
      </c>
      <c r="R8031" s="7" t="s">
        <v>23</v>
      </c>
      <c r="S8031" s="7" t="s">
        <v>29380</v>
      </c>
      <c r="T8031" s="7" t="s">
        <v>23</v>
      </c>
    </row>
    <row r="8032" spans="1:20" ht="30" customHeight="1">
      <c r="A8032" t="str">
        <f>VLOOKUP(J8032,[1]reportExcel!$C$6:$M$8021,4,FALSE)</f>
        <v>YAVARATÉ</v>
      </c>
      <c r="B8032" t="str">
        <f>VLOOKUP(J8032,[1]reportExcel!$C$6:$M$8021,6,FALSE)</f>
        <v>-69,6159336169572</v>
      </c>
      <c r="C8032" t="str">
        <f>VLOOKUP(J8032,[1]reportExcel!$C$6:$M$8021,8,FALSE)</f>
        <v>0,8280222426218</v>
      </c>
      <c r="D8032" t="str">
        <f t="shared" si="252"/>
        <v>-69,2033361301</v>
      </c>
      <c r="E8032" t="str">
        <f t="shared" si="251"/>
        <v>0,609141827242</v>
      </c>
      <c r="H8032" s="6" t="s">
        <v>29747</v>
      </c>
      <c r="I8032" s="7" t="s">
        <v>29810</v>
      </c>
      <c r="J8032" s="7" t="s">
        <v>29811</v>
      </c>
      <c r="K8032" s="7" t="s">
        <v>29750</v>
      </c>
      <c r="L8032" s="7" t="s">
        <v>29812</v>
      </c>
      <c r="M8032" s="7" t="s">
        <v>29812</v>
      </c>
      <c r="N8032" s="7" t="s">
        <v>29377</v>
      </c>
      <c r="O8032" s="15" t="s">
        <v>29813</v>
      </c>
      <c r="P8032" s="16"/>
      <c r="Q8032" s="7" t="s">
        <v>29814</v>
      </c>
      <c r="R8032" s="7" t="s">
        <v>23</v>
      </c>
      <c r="S8032" s="7" t="s">
        <v>29380</v>
      </c>
      <c r="T8032" s="7" t="s">
        <v>23</v>
      </c>
    </row>
    <row r="8033" spans="1:20" ht="30" customHeight="1">
      <c r="A8033" t="str">
        <f>VLOOKUP(J8033,[1]reportExcel!$C$6:$M$8021,4,FALSE)</f>
        <v>PAPURÍ</v>
      </c>
      <c r="B8033" t="str">
        <f>VLOOKUP(J8033,[1]reportExcel!$C$6:$M$8021,6,FALSE)</f>
        <v>-69,6159305365</v>
      </c>
      <c r="C8033" t="str">
        <f>VLOOKUP(J8033,[1]reportExcel!$C$6:$M$8021,8,FALSE)</f>
        <v>0,828017308761</v>
      </c>
      <c r="D8033" t="str">
        <f t="shared" si="252"/>
        <v>-69,6159305365</v>
      </c>
      <c r="E8033" t="str">
        <f t="shared" si="251"/>
        <v>0,828017308761</v>
      </c>
      <c r="H8033" s="6" t="s">
        <v>29747</v>
      </c>
      <c r="I8033" s="7" t="s">
        <v>29810</v>
      </c>
      <c r="J8033" s="7" t="s">
        <v>29815</v>
      </c>
      <c r="K8033" s="7" t="s">
        <v>29750</v>
      </c>
      <c r="L8033" s="7" t="s">
        <v>29812</v>
      </c>
      <c r="M8033" s="7" t="s">
        <v>29816</v>
      </c>
      <c r="N8033" s="7" t="s">
        <v>288</v>
      </c>
      <c r="O8033" s="15" t="s">
        <v>102</v>
      </c>
      <c r="P8033" s="16"/>
      <c r="Q8033" s="7" t="s">
        <v>102</v>
      </c>
      <c r="R8033" s="7" t="s">
        <v>23</v>
      </c>
      <c r="S8033" s="7" t="s">
        <v>29380</v>
      </c>
      <c r="T8033" s="7" t="s">
        <v>23</v>
      </c>
    </row>
    <row r="8034" spans="1:20" ht="30" customHeight="1">
      <c r="A8034" t="str">
        <f>VLOOKUP(J8034,[1]reportExcel!$C$6:$M$8021,4,FALSE)</f>
        <v>PUERTO CARREÑO</v>
      </c>
      <c r="B8034" t="str">
        <f>VLOOKUP(J8034,[1]reportExcel!$C$6:$M$8021,6,FALSE)</f>
        <v>-67,4855961</v>
      </c>
      <c r="C8034" t="str">
        <f>VLOOKUP(J8034,[1]reportExcel!$C$6:$M$8021,8,FALSE)</f>
        <v>6,18560656721</v>
      </c>
      <c r="D8034" t="str">
        <f t="shared" si="252"/>
        <v>-67,4869961433</v>
      </c>
      <c r="E8034" t="str">
        <f t="shared" si="251"/>
        <v>6,1868629253</v>
      </c>
      <c r="H8034" s="6" t="s">
        <v>29817</v>
      </c>
      <c r="I8034" s="7" t="s">
        <v>29818</v>
      </c>
      <c r="J8034" s="7" t="s">
        <v>29819</v>
      </c>
      <c r="K8034" s="7" t="s">
        <v>29820</v>
      </c>
      <c r="L8034" s="7" t="s">
        <v>10060</v>
      </c>
      <c r="M8034" s="7" t="s">
        <v>10060</v>
      </c>
      <c r="N8034" s="7" t="s">
        <v>20</v>
      </c>
      <c r="O8034" s="15" t="s">
        <v>29821</v>
      </c>
      <c r="P8034" s="16"/>
      <c r="Q8034" s="7" t="s">
        <v>29822</v>
      </c>
      <c r="R8034" s="7" t="s">
        <v>23</v>
      </c>
      <c r="S8034" s="7" t="s">
        <v>24</v>
      </c>
      <c r="T8034" s="7" t="s">
        <v>23</v>
      </c>
    </row>
    <row r="8035" spans="1:20" ht="30" customHeight="1">
      <c r="A8035" t="str">
        <f>VLOOKUP(J8035,[1]reportExcel!$C$6:$M$8021,4,FALSE)</f>
        <v>LA VENTUROSA</v>
      </c>
      <c r="B8035" t="str">
        <f>VLOOKUP(J8035,[1]reportExcel!$C$6:$M$8021,6,FALSE)</f>
        <v>-68,145461558</v>
      </c>
      <c r="C8035" t="str">
        <f>VLOOKUP(J8035,[1]reportExcel!$C$6:$M$8021,8,FALSE)</f>
        <v>5,83499356499</v>
      </c>
      <c r="D8035" t="str">
        <f t="shared" si="252"/>
        <v>-68,7791577976</v>
      </c>
      <c r="E8035" t="str">
        <f t="shared" si="251"/>
        <v>6,14341474103</v>
      </c>
      <c r="H8035" s="6" t="s">
        <v>29817</v>
      </c>
      <c r="I8035" s="7" t="s">
        <v>29818</v>
      </c>
      <c r="J8035" s="7" t="s">
        <v>29823</v>
      </c>
      <c r="K8035" s="7" t="s">
        <v>29820</v>
      </c>
      <c r="L8035" s="7" t="s">
        <v>10060</v>
      </c>
      <c r="M8035" s="7" t="s">
        <v>29824</v>
      </c>
      <c r="N8035" s="7" t="s">
        <v>288</v>
      </c>
      <c r="O8035" s="15" t="s">
        <v>29825</v>
      </c>
      <c r="P8035" s="16"/>
      <c r="Q8035" s="7" t="s">
        <v>29826</v>
      </c>
      <c r="R8035" s="7" t="s">
        <v>23</v>
      </c>
      <c r="S8035" s="7" t="s">
        <v>24</v>
      </c>
      <c r="T8035" s="7" t="s">
        <v>23</v>
      </c>
    </row>
    <row r="8036" spans="1:20" ht="30" customHeight="1">
      <c r="A8036" t="str">
        <f>VLOOKUP(J8036,[1]reportExcel!$C$6:$M$8021,4,FALSE)</f>
        <v>CASUARITO</v>
      </c>
      <c r="B8036" t="str">
        <f>VLOOKUP(J8036,[1]reportExcel!$C$6:$M$8021,6,FALSE)</f>
        <v>-67,641007039</v>
      </c>
      <c r="C8036" t="str">
        <f>VLOOKUP(J8036,[1]reportExcel!$C$6:$M$8021,8,FALSE)</f>
        <v>5,68268614711</v>
      </c>
      <c r="D8036" t="str">
        <f t="shared" si="252"/>
        <v>-67,6423682911</v>
      </c>
      <c r="E8036" t="str">
        <f t="shared" si="251"/>
        <v>5,68279975335</v>
      </c>
      <c r="H8036" s="6" t="s">
        <v>29817</v>
      </c>
      <c r="I8036" s="7" t="s">
        <v>29818</v>
      </c>
      <c r="J8036" s="7" t="s">
        <v>29827</v>
      </c>
      <c r="K8036" s="7" t="s">
        <v>29820</v>
      </c>
      <c r="L8036" s="7" t="s">
        <v>10060</v>
      </c>
      <c r="M8036" s="7" t="s">
        <v>29828</v>
      </c>
      <c r="N8036" s="7" t="s">
        <v>28</v>
      </c>
      <c r="O8036" s="15" t="s">
        <v>29829</v>
      </c>
      <c r="P8036" s="16"/>
      <c r="Q8036" s="7" t="s">
        <v>29830</v>
      </c>
      <c r="R8036" s="7" t="s">
        <v>23</v>
      </c>
      <c r="S8036" s="7" t="s">
        <v>24</v>
      </c>
      <c r="T8036" s="7" t="s">
        <v>23</v>
      </c>
    </row>
    <row r="8037" spans="1:20" ht="30" customHeight="1">
      <c r="A8037" t="str">
        <f>VLOOKUP(J8037,[1]reportExcel!$C$6:$M$8021,4,FALSE)</f>
        <v>PUERTO MURILLO</v>
      </c>
      <c r="B8037" t="str">
        <f>VLOOKUP(J8037,[1]reportExcel!$C$6:$M$8021,6,FALSE)</f>
        <v>-68,1455043706648</v>
      </c>
      <c r="C8037" t="str">
        <f>VLOOKUP(J8037,[1]reportExcel!$C$6:$M$8021,8,FALSE)</f>
        <v>5,8350199059527</v>
      </c>
      <c r="D8037" t="str">
        <f t="shared" si="252"/>
        <v>-68,4903483882</v>
      </c>
      <c r="E8037" t="str">
        <f t="shared" si="251"/>
        <v>6,16459465669</v>
      </c>
      <c r="H8037" s="6" t="s">
        <v>29817</v>
      </c>
      <c r="I8037" s="7" t="s">
        <v>29818</v>
      </c>
      <c r="J8037" s="7" t="s">
        <v>29831</v>
      </c>
      <c r="K8037" s="7" t="s">
        <v>29820</v>
      </c>
      <c r="L8037" s="7" t="s">
        <v>10060</v>
      </c>
      <c r="M8037" s="7" t="s">
        <v>1893</v>
      </c>
      <c r="N8037" s="7" t="s">
        <v>288</v>
      </c>
      <c r="O8037" s="15" t="s">
        <v>29832</v>
      </c>
      <c r="P8037" s="16"/>
      <c r="Q8037" s="7" t="s">
        <v>29833</v>
      </c>
      <c r="R8037" s="7" t="s">
        <v>23</v>
      </c>
      <c r="S8037" s="7" t="s">
        <v>24</v>
      </c>
      <c r="T8037" s="7" t="s">
        <v>23</v>
      </c>
    </row>
    <row r="8038" spans="1:20" ht="30" customHeight="1">
      <c r="A8038" t="str">
        <f>VLOOKUP(J8038,[1]reportExcel!$C$6:$M$8021,4,FALSE)</f>
        <v>ACEITICO</v>
      </c>
      <c r="B8038" t="str">
        <f>VLOOKUP(J8038,[1]reportExcel!$C$6:$M$8021,6,FALSE)</f>
        <v>-68,1455043706648</v>
      </c>
      <c r="C8038" t="str">
        <f>VLOOKUP(J8038,[1]reportExcel!$C$6:$M$8021,8,FALSE)</f>
        <v>5,8350199059527</v>
      </c>
      <c r="D8038" t="str">
        <f t="shared" si="252"/>
        <v>-68,3939770705</v>
      </c>
      <c r="E8038" t="str">
        <f t="shared" si="251"/>
        <v>6,17286843241</v>
      </c>
      <c r="H8038" s="6" t="s">
        <v>29817</v>
      </c>
      <c r="I8038" s="7" t="s">
        <v>29818</v>
      </c>
      <c r="J8038" s="7" t="s">
        <v>29834</v>
      </c>
      <c r="K8038" s="7" t="s">
        <v>29820</v>
      </c>
      <c r="L8038" s="7" t="s">
        <v>10060</v>
      </c>
      <c r="M8038" s="7" t="s">
        <v>29835</v>
      </c>
      <c r="N8038" s="7" t="s">
        <v>288</v>
      </c>
      <c r="O8038" s="15" t="s">
        <v>29836</v>
      </c>
      <c r="P8038" s="16"/>
      <c r="Q8038" s="7" t="s">
        <v>29837</v>
      </c>
      <c r="R8038" s="7" t="s">
        <v>23</v>
      </c>
      <c r="S8038" s="7" t="s">
        <v>24</v>
      </c>
      <c r="T8038" s="7" t="s">
        <v>23</v>
      </c>
    </row>
    <row r="8039" spans="1:20" ht="30" customHeight="1">
      <c r="A8039" t="str">
        <f>VLOOKUP(J8039,[1]reportExcel!$C$6:$M$8021,4,FALSE)</f>
        <v>GARCITAS</v>
      </c>
      <c r="B8039" t="str">
        <f>VLOOKUP(J8039,[1]reportExcel!$C$6:$M$8021,6,FALSE)</f>
        <v>-68,1455043706648</v>
      </c>
      <c r="C8039" t="str">
        <f>VLOOKUP(J8039,[1]reportExcel!$C$6:$M$8021,8,FALSE)</f>
        <v>5,8350199059527</v>
      </c>
      <c r="D8039" t="str">
        <f t="shared" si="252"/>
        <v>-67,6336184854</v>
      </c>
      <c r="E8039" t="str">
        <f t="shared" si="251"/>
        <v>5,48055551885</v>
      </c>
      <c r="H8039" s="6" t="s">
        <v>29817</v>
      </c>
      <c r="I8039" s="7" t="s">
        <v>29818</v>
      </c>
      <c r="J8039" s="7" t="s">
        <v>29838</v>
      </c>
      <c r="K8039" s="7" t="s">
        <v>29820</v>
      </c>
      <c r="L8039" s="7" t="s">
        <v>10060</v>
      </c>
      <c r="M8039" s="7" t="s">
        <v>29839</v>
      </c>
      <c r="N8039" s="7" t="s">
        <v>288</v>
      </c>
      <c r="O8039" s="15" t="s">
        <v>29840</v>
      </c>
      <c r="P8039" s="16"/>
      <c r="Q8039" s="7" t="s">
        <v>29841</v>
      </c>
      <c r="R8039" s="7" t="s">
        <v>23</v>
      </c>
      <c r="S8039" s="7" t="s">
        <v>24</v>
      </c>
      <c r="T8039" s="7" t="s">
        <v>23</v>
      </c>
    </row>
    <row r="8040" spans="1:20" ht="30" customHeight="1">
      <c r="A8040" t="str">
        <f>VLOOKUP(J8040,[1]reportExcel!$C$6:$M$8021,4,FALSE)</f>
        <v>GUARIPA</v>
      </c>
      <c r="B8040" t="str">
        <f>VLOOKUP(J8040,[1]reportExcel!$C$6:$M$8021,6,FALSE)</f>
        <v>-68,1455043706648</v>
      </c>
      <c r="C8040" t="str">
        <f>VLOOKUP(J8040,[1]reportExcel!$C$6:$M$8021,8,FALSE)</f>
        <v>5,8350199059527</v>
      </c>
      <c r="D8040" t="str">
        <f t="shared" si="252"/>
        <v>-68,1455043706648</v>
      </c>
      <c r="E8040" t="str">
        <f t="shared" si="251"/>
        <v>5,8350199059527</v>
      </c>
      <c r="H8040" s="6" t="s">
        <v>29817</v>
      </c>
      <c r="I8040" s="7" t="s">
        <v>29818</v>
      </c>
      <c r="J8040" s="7" t="s">
        <v>29842</v>
      </c>
      <c r="K8040" s="7" t="s">
        <v>29820</v>
      </c>
      <c r="L8040" s="7" t="s">
        <v>10060</v>
      </c>
      <c r="M8040" s="7" t="s">
        <v>29843</v>
      </c>
      <c r="N8040" s="7" t="s">
        <v>288</v>
      </c>
      <c r="O8040" s="15" t="s">
        <v>102</v>
      </c>
      <c r="P8040" s="16"/>
      <c r="Q8040" s="7" t="s">
        <v>102</v>
      </c>
      <c r="R8040" s="7" t="s">
        <v>23</v>
      </c>
      <c r="S8040" s="7" t="s">
        <v>24</v>
      </c>
      <c r="T8040" s="7" t="s">
        <v>23</v>
      </c>
    </row>
    <row r="8041" spans="1:20" ht="30" customHeight="1">
      <c r="A8041" t="str">
        <f>VLOOKUP(J8041,[1]reportExcel!$C$6:$M$8021,4,FALSE)</f>
        <v>MORICHADA</v>
      </c>
      <c r="B8041" t="str">
        <f>VLOOKUP(J8041,[1]reportExcel!$C$6:$M$8021,6,FALSE)</f>
        <v>-68,1455043706648</v>
      </c>
      <c r="C8041" t="str">
        <f>VLOOKUP(J8041,[1]reportExcel!$C$6:$M$8021,8,FALSE)</f>
        <v>5,8350199059527</v>
      </c>
      <c r="D8041" t="str">
        <f t="shared" si="252"/>
        <v>-68,3913057284</v>
      </c>
      <c r="E8041" t="str">
        <f t="shared" si="251"/>
        <v>6,15594863607</v>
      </c>
      <c r="H8041" s="6" t="s">
        <v>29817</v>
      </c>
      <c r="I8041" s="7" t="s">
        <v>29818</v>
      </c>
      <c r="J8041" s="7" t="s">
        <v>29844</v>
      </c>
      <c r="K8041" s="7" t="s">
        <v>29820</v>
      </c>
      <c r="L8041" s="7" t="s">
        <v>10060</v>
      </c>
      <c r="M8041" s="7" t="s">
        <v>29845</v>
      </c>
      <c r="N8041" s="7" t="s">
        <v>288</v>
      </c>
      <c r="O8041" s="15" t="s">
        <v>29846</v>
      </c>
      <c r="P8041" s="16"/>
      <c r="Q8041" s="7" t="s">
        <v>29847</v>
      </c>
      <c r="R8041" s="7" t="s">
        <v>23</v>
      </c>
      <c r="S8041" s="7" t="s">
        <v>24</v>
      </c>
      <c r="T8041" s="7" t="s">
        <v>23</v>
      </c>
    </row>
    <row r="8042" spans="1:20" ht="30" customHeight="1">
      <c r="A8042" t="str">
        <f>VLOOKUP(J8042,[1]reportExcel!$C$6:$M$8021,4,FALSE)</f>
        <v>LA PRIMAVERA</v>
      </c>
      <c r="B8042" t="str">
        <f>VLOOKUP(J8042,[1]reportExcel!$C$6:$M$8021,6,FALSE)</f>
        <v>-70,4130869161</v>
      </c>
      <c r="C8042" t="str">
        <f>VLOOKUP(J8042,[1]reportExcel!$C$6:$M$8021,8,FALSE)</f>
        <v>5,49073733939</v>
      </c>
      <c r="D8042" t="str">
        <f t="shared" si="252"/>
        <v>-70,4104207997</v>
      </c>
      <c r="E8042" t="str">
        <f t="shared" si="251"/>
        <v>5,48633716237</v>
      </c>
      <c r="H8042" s="6" t="s">
        <v>29817</v>
      </c>
      <c r="I8042" s="7" t="s">
        <v>29848</v>
      </c>
      <c r="J8042" s="7" t="s">
        <v>29849</v>
      </c>
      <c r="K8042" s="7" t="s">
        <v>29820</v>
      </c>
      <c r="L8042" s="7" t="s">
        <v>29850</v>
      </c>
      <c r="M8042" s="7" t="s">
        <v>29850</v>
      </c>
      <c r="N8042" s="7" t="s">
        <v>20</v>
      </c>
      <c r="O8042" s="15" t="s">
        <v>29851</v>
      </c>
      <c r="P8042" s="16"/>
      <c r="Q8042" s="7" t="s">
        <v>29852</v>
      </c>
      <c r="R8042" s="7" t="s">
        <v>23</v>
      </c>
      <c r="S8042" s="7" t="s">
        <v>24</v>
      </c>
      <c r="T8042" s="7" t="s">
        <v>23</v>
      </c>
    </row>
    <row r="8043" spans="1:20" ht="30" customHeight="1">
      <c r="A8043" t="str">
        <f>VLOOKUP(J8043,[1]reportExcel!$C$6:$M$8021,4,FALSE)</f>
        <v>NUEVA ANTIOQUIA</v>
      </c>
      <c r="B8043" t="str">
        <f>VLOOKUP(J8043,[1]reportExcel!$C$6:$M$8021,6,FALSE)</f>
        <v>-69,6968778202</v>
      </c>
      <c r="C8043" t="str">
        <f>VLOOKUP(J8043,[1]reportExcel!$C$6:$M$8021,8,FALSE)</f>
        <v>5,4672405434</v>
      </c>
      <c r="D8043" t="str">
        <f t="shared" si="252"/>
        <v>-69,4227711408</v>
      </c>
      <c r="E8043" t="str">
        <f t="shared" si="251"/>
        <v>6,09365877865</v>
      </c>
      <c r="H8043" s="6" t="s">
        <v>29817</v>
      </c>
      <c r="I8043" s="7" t="s">
        <v>29848</v>
      </c>
      <c r="J8043" s="7" t="s">
        <v>29853</v>
      </c>
      <c r="K8043" s="7" t="s">
        <v>29820</v>
      </c>
      <c r="L8043" s="7" t="s">
        <v>29850</v>
      </c>
      <c r="M8043" s="7" t="s">
        <v>29854</v>
      </c>
      <c r="N8043" s="7" t="s">
        <v>28</v>
      </c>
      <c r="O8043" s="15" t="s">
        <v>29855</v>
      </c>
      <c r="P8043" s="16"/>
      <c r="Q8043" s="7" t="s">
        <v>29856</v>
      </c>
      <c r="R8043" s="7" t="s">
        <v>23</v>
      </c>
      <c r="S8043" s="7" t="s">
        <v>24</v>
      </c>
      <c r="T8043" s="7" t="s">
        <v>23</v>
      </c>
    </row>
    <row r="8044" spans="1:20" ht="30" customHeight="1">
      <c r="A8044" t="str">
        <f>VLOOKUP(J8044,[1]reportExcel!$C$6:$M$8021,4,FALSE)</f>
        <v>SANTA BÁRBARA</v>
      </c>
      <c r="B8044" t="str">
        <f>VLOOKUP(J8044,[1]reportExcel!$C$6:$M$8021,6,FALSE)</f>
        <v>-69,9830871451</v>
      </c>
      <c r="C8044" t="str">
        <f>VLOOKUP(J8044,[1]reportExcel!$C$6:$M$8021,8,FALSE)</f>
        <v>5,796854145</v>
      </c>
      <c r="D8044" t="str">
        <f t="shared" si="252"/>
        <v>-69,9836510154</v>
      </c>
      <c r="E8044" t="str">
        <f t="shared" si="251"/>
        <v>5,79601062622</v>
      </c>
      <c r="H8044" s="6" t="s">
        <v>29817</v>
      </c>
      <c r="I8044" s="7" t="s">
        <v>29848</v>
      </c>
      <c r="J8044" s="7" t="s">
        <v>29857</v>
      </c>
      <c r="K8044" s="7" t="s">
        <v>29820</v>
      </c>
      <c r="L8044" s="7" t="s">
        <v>29850</v>
      </c>
      <c r="M8044" s="7" t="s">
        <v>1113</v>
      </c>
      <c r="N8044" s="7" t="s">
        <v>288</v>
      </c>
      <c r="O8044" s="15" t="s">
        <v>29858</v>
      </c>
      <c r="P8044" s="16"/>
      <c r="Q8044" s="7" t="s">
        <v>29859</v>
      </c>
      <c r="R8044" s="7" t="s">
        <v>23</v>
      </c>
      <c r="S8044" s="7" t="s">
        <v>24</v>
      </c>
      <c r="T8044" s="7" t="s">
        <v>23</v>
      </c>
    </row>
    <row r="8045" spans="1:20" ht="30" customHeight="1">
      <c r="A8045" t="str">
        <f>VLOOKUP(J8045,[1]reportExcel!$C$6:$M$8021,4,FALSE)</f>
        <v>MATIYURE</v>
      </c>
      <c r="B8045" t="str">
        <f>VLOOKUP(J8045,[1]reportExcel!$C$6:$M$8021,6,FALSE)</f>
        <v>-69,6968778202</v>
      </c>
      <c r="C8045" t="str">
        <f>VLOOKUP(J8045,[1]reportExcel!$C$6:$M$8021,8,FALSE)</f>
        <v>5,4672405434</v>
      </c>
      <c r="D8045" t="str">
        <f t="shared" si="252"/>
        <v>-69,6968778202</v>
      </c>
      <c r="E8045" t="str">
        <f t="shared" si="251"/>
        <v>5,4672405434</v>
      </c>
      <c r="H8045" s="6" t="s">
        <v>29817</v>
      </c>
      <c r="I8045" s="7" t="s">
        <v>29848</v>
      </c>
      <c r="J8045" s="7" t="s">
        <v>29860</v>
      </c>
      <c r="K8045" s="7" t="s">
        <v>29820</v>
      </c>
      <c r="L8045" s="7" t="s">
        <v>29850</v>
      </c>
      <c r="M8045" s="7" t="s">
        <v>29861</v>
      </c>
      <c r="N8045" s="7" t="s">
        <v>288</v>
      </c>
      <c r="O8045" s="15" t="s">
        <v>102</v>
      </c>
      <c r="P8045" s="16"/>
      <c r="Q8045" s="7" t="s">
        <v>102</v>
      </c>
      <c r="R8045" s="7" t="s">
        <v>23</v>
      </c>
      <c r="S8045" s="7" t="s">
        <v>24</v>
      </c>
      <c r="T8045" s="7" t="s">
        <v>23</v>
      </c>
    </row>
    <row r="8046" spans="1:20" ht="30" customHeight="1">
      <c r="A8046" t="str">
        <f>VLOOKUP(J8046,[1]reportExcel!$C$6:$M$8021,4,FALSE)</f>
        <v>SAN TEODORO (LA PASCUA)</v>
      </c>
      <c r="B8046" t="str">
        <f>VLOOKUP(J8046,[1]reportExcel!$C$6:$M$8021,6,FALSE)</f>
        <v>-69,6968778202</v>
      </c>
      <c r="C8046" t="str">
        <f>VLOOKUP(J8046,[1]reportExcel!$C$6:$M$8021,8,FALSE)</f>
        <v>5,4672405434</v>
      </c>
      <c r="D8046" t="str">
        <f t="shared" si="252"/>
        <v>-69,6968778202</v>
      </c>
      <c r="E8046" t="str">
        <f t="shared" si="251"/>
        <v>5,4672405434</v>
      </c>
      <c r="H8046" s="6" t="s">
        <v>29817</v>
      </c>
      <c r="I8046" s="7" t="s">
        <v>29848</v>
      </c>
      <c r="J8046" s="7" t="s">
        <v>29862</v>
      </c>
      <c r="K8046" s="7" t="s">
        <v>29820</v>
      </c>
      <c r="L8046" s="7" t="s">
        <v>29850</v>
      </c>
      <c r="M8046" s="7" t="s">
        <v>29863</v>
      </c>
      <c r="N8046" s="7" t="s">
        <v>288</v>
      </c>
      <c r="O8046" s="15" t="s">
        <v>102</v>
      </c>
      <c r="P8046" s="16"/>
      <c r="Q8046" s="7" t="s">
        <v>102</v>
      </c>
      <c r="R8046" s="7" t="s">
        <v>23</v>
      </c>
      <c r="S8046" s="7" t="s">
        <v>24</v>
      </c>
      <c r="T8046" s="7" t="s">
        <v>23</v>
      </c>
    </row>
    <row r="8047" spans="1:20" ht="30" customHeight="1">
      <c r="A8047" t="str">
        <f>VLOOKUP(J8047,[1]reportExcel!$C$6:$M$8021,4,FALSE)</f>
        <v>SANTA CECILIA</v>
      </c>
      <c r="B8047" t="str">
        <f>VLOOKUP(J8047,[1]reportExcel!$C$6:$M$8021,6,FALSE)</f>
        <v>-69,6968778202</v>
      </c>
      <c r="C8047" t="str">
        <f>VLOOKUP(J8047,[1]reportExcel!$C$6:$M$8021,8,FALSE)</f>
        <v>5,4672405434</v>
      </c>
      <c r="D8047" t="str">
        <f t="shared" si="252"/>
        <v>-69,6968778202</v>
      </c>
      <c r="E8047" t="str">
        <f t="shared" si="251"/>
        <v>5,4672405434</v>
      </c>
      <c r="H8047" s="6" t="s">
        <v>29817</v>
      </c>
      <c r="I8047" s="7" t="s">
        <v>29848</v>
      </c>
      <c r="J8047" s="7" t="s">
        <v>29864</v>
      </c>
      <c r="K8047" s="7" t="s">
        <v>29820</v>
      </c>
      <c r="L8047" s="7" t="s">
        <v>29850</v>
      </c>
      <c r="M8047" s="7" t="s">
        <v>9541</v>
      </c>
      <c r="N8047" s="7" t="s">
        <v>288</v>
      </c>
      <c r="O8047" s="15" t="s">
        <v>102</v>
      </c>
      <c r="P8047" s="16"/>
      <c r="Q8047" s="7" t="s">
        <v>102</v>
      </c>
      <c r="R8047" s="7" t="s">
        <v>23</v>
      </c>
      <c r="S8047" s="7" t="s">
        <v>24</v>
      </c>
      <c r="T8047" s="7" t="s">
        <v>23</v>
      </c>
    </row>
    <row r="8048" spans="1:20" ht="30" customHeight="1">
      <c r="A8048" t="str">
        <f>VLOOKUP(J8048,[1]reportExcel!$C$6:$M$8021,4,FALSE)</f>
        <v>SANTA ROSALÍA</v>
      </c>
      <c r="B8048" t="str">
        <f>VLOOKUP(J8048,[1]reportExcel!$C$6:$M$8021,6,FALSE)</f>
        <v>-70,863710818</v>
      </c>
      <c r="C8048" t="str">
        <f>VLOOKUP(J8048,[1]reportExcel!$C$6:$M$8021,8,FALSE)</f>
        <v>5,13110359416</v>
      </c>
      <c r="D8048" t="str">
        <f t="shared" si="252"/>
        <v>-70,859744312</v>
      </c>
      <c r="E8048" t="str">
        <f t="shared" si="251"/>
        <v>5,13643185127</v>
      </c>
      <c r="H8048" s="6" t="s">
        <v>29817</v>
      </c>
      <c r="I8048" s="7" t="s">
        <v>29865</v>
      </c>
      <c r="J8048" s="7" t="s">
        <v>29866</v>
      </c>
      <c r="K8048" s="7" t="s">
        <v>29820</v>
      </c>
      <c r="L8048" s="7" t="s">
        <v>17968</v>
      </c>
      <c r="M8048" s="7" t="s">
        <v>17968</v>
      </c>
      <c r="N8048" s="7" t="s">
        <v>20</v>
      </c>
      <c r="O8048" s="15" t="s">
        <v>29867</v>
      </c>
      <c r="P8048" s="16"/>
      <c r="Q8048" s="7" t="s">
        <v>29868</v>
      </c>
      <c r="R8048" s="7" t="s">
        <v>23</v>
      </c>
      <c r="S8048" s="7" t="s">
        <v>24</v>
      </c>
      <c r="T8048" s="7" t="s">
        <v>23</v>
      </c>
    </row>
    <row r="8049" spans="1:20" ht="30" customHeight="1">
      <c r="A8049" t="str">
        <f>VLOOKUP(J8049,[1]reportExcel!$C$6:$M$8021,4,FALSE)</f>
        <v>GUACACÍAS</v>
      </c>
      <c r="B8049" t="str">
        <f>VLOOKUP(J8049,[1]reportExcel!$C$6:$M$8021,6,FALSE)</f>
        <v>-71,0372313659</v>
      </c>
      <c r="C8049" t="str">
        <f>VLOOKUP(J8049,[1]reportExcel!$C$6:$M$8021,8,FALSE)</f>
        <v>4,85461756468</v>
      </c>
      <c r="D8049" t="str">
        <f t="shared" si="252"/>
        <v>-71,0383168608</v>
      </c>
      <c r="E8049" t="str">
        <f t="shared" si="251"/>
        <v>4,85346135092</v>
      </c>
      <c r="H8049" s="6" t="s">
        <v>29817</v>
      </c>
      <c r="I8049" s="7" t="s">
        <v>29865</v>
      </c>
      <c r="J8049" s="7" t="s">
        <v>29869</v>
      </c>
      <c r="K8049" s="7" t="s">
        <v>29820</v>
      </c>
      <c r="L8049" s="7" t="s">
        <v>17968</v>
      </c>
      <c r="M8049" s="7" t="s">
        <v>29870</v>
      </c>
      <c r="N8049" s="7" t="s">
        <v>288</v>
      </c>
      <c r="O8049" s="15" t="s">
        <v>29871</v>
      </c>
      <c r="P8049" s="16"/>
      <c r="Q8049" s="7" t="s">
        <v>29872</v>
      </c>
      <c r="R8049" s="7" t="s">
        <v>23</v>
      </c>
      <c r="S8049" s="7" t="s">
        <v>24</v>
      </c>
      <c r="T8049" s="7" t="s">
        <v>23</v>
      </c>
    </row>
    <row r="8050" spans="1:20" ht="30" customHeight="1">
      <c r="A8050" t="str">
        <f>VLOOKUP(J8050,[1]reportExcel!$C$6:$M$8021,4,FALSE)</f>
        <v>CUMARIBO</v>
      </c>
      <c r="B8050" t="str">
        <f>VLOOKUP(J8050,[1]reportExcel!$C$6:$M$8021,6,FALSE)</f>
        <v>-69,7985426682</v>
      </c>
      <c r="C8050" t="str">
        <f>VLOOKUP(J8050,[1]reportExcel!$C$6:$M$8021,8,FALSE)</f>
        <v>4,44448762209</v>
      </c>
      <c r="D8050" t="str">
        <f t="shared" si="252"/>
        <v>-69,7955302016</v>
      </c>
      <c r="E8050" t="str">
        <f t="shared" si="251"/>
        <v>4,44635160128</v>
      </c>
      <c r="H8050" s="6" t="s">
        <v>29817</v>
      </c>
      <c r="I8050" s="7" t="s">
        <v>29873</v>
      </c>
      <c r="J8050" s="7" t="s">
        <v>29874</v>
      </c>
      <c r="K8050" s="7" t="s">
        <v>29820</v>
      </c>
      <c r="L8050" s="7" t="s">
        <v>29875</v>
      </c>
      <c r="M8050" s="7" t="s">
        <v>29875</v>
      </c>
      <c r="N8050" s="7" t="s">
        <v>20</v>
      </c>
      <c r="O8050" s="15" t="s">
        <v>29876</v>
      </c>
      <c r="P8050" s="16"/>
      <c r="Q8050" s="7" t="s">
        <v>29877</v>
      </c>
      <c r="R8050" s="7" t="s">
        <v>23</v>
      </c>
      <c r="S8050" s="7" t="s">
        <v>24</v>
      </c>
      <c r="T8050" s="7" t="s">
        <v>23</v>
      </c>
    </row>
    <row r="8051" spans="1:20" ht="30" customHeight="1">
      <c r="A8051" t="str">
        <f>VLOOKUP(J8051,[1]reportExcel!$C$6:$M$8021,4,FALSE)</f>
        <v>PALMARITO</v>
      </c>
      <c r="B8051" t="str">
        <f>VLOOKUP(J8051,[1]reportExcel!$C$6:$M$8021,6,FALSE)</f>
        <v>-69,2894224184</v>
      </c>
      <c r="C8051" t="str">
        <f>VLOOKUP(J8051,[1]reportExcel!$C$6:$M$8021,8,FALSE)</f>
        <v>4,61796063997</v>
      </c>
      <c r="D8051" t="str">
        <f t="shared" si="252"/>
        <v>-69,2891923032</v>
      </c>
      <c r="E8051" t="str">
        <f t="shared" si="251"/>
        <v>4,61863506511</v>
      </c>
      <c r="H8051" s="6" t="s">
        <v>29817</v>
      </c>
      <c r="I8051" s="7" t="s">
        <v>29873</v>
      </c>
      <c r="J8051" s="7" t="s">
        <v>29878</v>
      </c>
      <c r="K8051" s="7" t="s">
        <v>29820</v>
      </c>
      <c r="L8051" s="7" t="s">
        <v>29875</v>
      </c>
      <c r="M8051" s="7" t="s">
        <v>4236</v>
      </c>
      <c r="N8051" s="7" t="s">
        <v>288</v>
      </c>
      <c r="O8051" s="15" t="s">
        <v>29879</v>
      </c>
      <c r="P8051" s="16"/>
      <c r="Q8051" s="7" t="s">
        <v>29880</v>
      </c>
      <c r="R8051" s="7" t="s">
        <v>23</v>
      </c>
      <c r="S8051" s="7" t="s">
        <v>24</v>
      </c>
      <c r="T8051" s="7" t="s">
        <v>23</v>
      </c>
    </row>
    <row r="8052" spans="1:20" ht="30" customHeight="1">
      <c r="A8052" t="str">
        <f>VLOOKUP(J8052,[1]reportExcel!$C$6:$M$8021,4,FALSE)</f>
        <v>EL VIENTO</v>
      </c>
      <c r="B8052" t="str">
        <f>VLOOKUP(J8052,[1]reportExcel!$C$6:$M$8021,6,FALSE)</f>
        <v>-71,0714269438</v>
      </c>
      <c r="C8052" t="str">
        <f>VLOOKUP(J8052,[1]reportExcel!$C$6:$M$8021,8,FALSE)</f>
        <v>4,58507139701</v>
      </c>
      <c r="D8052" t="str">
        <f t="shared" si="252"/>
        <v>-71,0697511084</v>
      </c>
      <c r="E8052" t="str">
        <f t="shared" si="251"/>
        <v>4,58612755904</v>
      </c>
      <c r="H8052" s="6" t="s">
        <v>29817</v>
      </c>
      <c r="I8052" s="7" t="s">
        <v>29873</v>
      </c>
      <c r="J8052" s="7" t="s">
        <v>29881</v>
      </c>
      <c r="K8052" s="7" t="s">
        <v>29820</v>
      </c>
      <c r="L8052" s="7" t="s">
        <v>29875</v>
      </c>
      <c r="M8052" s="7" t="s">
        <v>29882</v>
      </c>
      <c r="N8052" s="7" t="s">
        <v>288</v>
      </c>
      <c r="O8052" s="15" t="s">
        <v>29883</v>
      </c>
      <c r="P8052" s="16"/>
      <c r="Q8052" s="7" t="s">
        <v>29884</v>
      </c>
      <c r="R8052" s="7" t="s">
        <v>23</v>
      </c>
      <c r="S8052" s="7" t="s">
        <v>24</v>
      </c>
      <c r="T8052" s="7" t="s">
        <v>23</v>
      </c>
    </row>
    <row r="8053" spans="1:20" ht="30" customHeight="1">
      <c r="A8053" t="str">
        <f>VLOOKUP(J8053,[1]reportExcel!$C$6:$M$8021,4,FALSE)</f>
        <v>TRES MATAS</v>
      </c>
      <c r="B8053" t="str">
        <f>VLOOKUP(J8053,[1]reportExcel!$C$6:$M$8021,6,FALSE)</f>
        <v>-69,5211562748</v>
      </c>
      <c r="C8053" t="str">
        <f>VLOOKUP(J8053,[1]reportExcel!$C$6:$M$8021,8,FALSE)</f>
        <v>4,26233536106</v>
      </c>
      <c r="D8053" t="str">
        <f t="shared" si="252"/>
        <v>-70,6699222566</v>
      </c>
      <c r="E8053" t="str">
        <f t="shared" si="251"/>
        <v>4,49409017215</v>
      </c>
      <c r="H8053" s="6" t="s">
        <v>29817</v>
      </c>
      <c r="I8053" s="7" t="s">
        <v>29873</v>
      </c>
      <c r="J8053" s="7" t="s">
        <v>29885</v>
      </c>
      <c r="K8053" s="7" t="s">
        <v>29820</v>
      </c>
      <c r="L8053" s="7" t="s">
        <v>29875</v>
      </c>
      <c r="M8053" s="7" t="s">
        <v>29886</v>
      </c>
      <c r="N8053" s="7" t="s">
        <v>288</v>
      </c>
      <c r="O8053" s="15" t="s">
        <v>29887</v>
      </c>
      <c r="P8053" s="16"/>
      <c r="Q8053" s="7" t="s">
        <v>29888</v>
      </c>
      <c r="R8053" s="7" t="s">
        <v>23</v>
      </c>
      <c r="S8053" s="7" t="s">
        <v>24</v>
      </c>
      <c r="T8053" s="7" t="s">
        <v>23</v>
      </c>
    </row>
    <row r="8054" spans="1:20" ht="30" customHeight="1">
      <c r="A8054" t="str">
        <f>VLOOKUP(J8054,[1]reportExcel!$C$6:$M$8021,4,FALSE)</f>
        <v>AMANAVÉN</v>
      </c>
      <c r="B8054" t="str">
        <f>VLOOKUP(J8054,[1]reportExcel!$C$6:$M$8021,6,FALSE)</f>
        <v>-69,5211562748</v>
      </c>
      <c r="C8054" t="str">
        <f>VLOOKUP(J8054,[1]reportExcel!$C$6:$M$8021,8,FALSE)</f>
        <v>4,26233536106</v>
      </c>
      <c r="D8054" t="str">
        <f t="shared" si="252"/>
        <v>-69,5211562748</v>
      </c>
      <c r="E8054" t="str">
        <f t="shared" si="251"/>
        <v>4,26233536106</v>
      </c>
      <c r="H8054" s="6" t="s">
        <v>29817</v>
      </c>
      <c r="I8054" s="7" t="s">
        <v>29873</v>
      </c>
      <c r="J8054" s="7" t="s">
        <v>29889</v>
      </c>
      <c r="K8054" s="7" t="s">
        <v>29820</v>
      </c>
      <c r="L8054" s="7" t="s">
        <v>29875</v>
      </c>
      <c r="M8054" s="7" t="s">
        <v>29890</v>
      </c>
      <c r="N8054" s="7" t="s">
        <v>288</v>
      </c>
      <c r="O8054" s="15" t="s">
        <v>102</v>
      </c>
      <c r="P8054" s="16"/>
      <c r="Q8054" s="7" t="s">
        <v>102</v>
      </c>
      <c r="R8054" s="7" t="s">
        <v>23</v>
      </c>
      <c r="S8054" s="7" t="s">
        <v>24</v>
      </c>
      <c r="T8054" s="7" t="s">
        <v>23</v>
      </c>
    </row>
    <row r="8055" spans="1:20" ht="30" customHeight="1">
      <c r="A8055" t="str">
        <f>VLOOKUP(J8055,[1]reportExcel!$C$6:$M$8021,4,FALSE)</f>
        <v>CHUPAVE</v>
      </c>
      <c r="B8055" t="str">
        <f>VLOOKUP(J8055,[1]reportExcel!$C$6:$M$8021,6,FALSE)</f>
        <v>-70,2221841892</v>
      </c>
      <c r="C8055" t="str">
        <f>VLOOKUP(J8055,[1]reportExcel!$C$6:$M$8021,8,FALSE)</f>
        <v>4,06697813982</v>
      </c>
      <c r="D8055" t="str">
        <f t="shared" si="252"/>
        <v>-70,2216655617</v>
      </c>
      <c r="E8055" t="str">
        <f t="shared" si="251"/>
        <v>4,06747859165</v>
      </c>
      <c r="H8055" s="6" t="s">
        <v>29817</v>
      </c>
      <c r="I8055" s="7" t="s">
        <v>29873</v>
      </c>
      <c r="J8055" s="7" t="s">
        <v>29891</v>
      </c>
      <c r="K8055" s="7" t="s">
        <v>29820</v>
      </c>
      <c r="L8055" s="7" t="s">
        <v>29875</v>
      </c>
      <c r="M8055" s="7" t="s">
        <v>29892</v>
      </c>
      <c r="N8055" s="7" t="s">
        <v>288</v>
      </c>
      <c r="O8055" s="15" t="s">
        <v>29893</v>
      </c>
      <c r="P8055" s="16"/>
      <c r="Q8055" s="7" t="s">
        <v>29894</v>
      </c>
      <c r="R8055" s="7" t="s">
        <v>23</v>
      </c>
      <c r="S8055" s="7" t="s">
        <v>24</v>
      </c>
      <c r="T8055" s="7" t="s">
        <v>23</v>
      </c>
    </row>
    <row r="8056" spans="1:20" ht="30" customHeight="1">
      <c r="A8056" t="str">
        <f>VLOOKUP(J8056,[1]reportExcel!$C$6:$M$8021,4,FALSE)</f>
        <v>GUANAPE</v>
      </c>
      <c r="B8056" t="str">
        <f>VLOOKUP(J8056,[1]reportExcel!$C$6:$M$8021,6,FALSE)</f>
        <v>-69,5211562748</v>
      </c>
      <c r="C8056" t="str">
        <f>VLOOKUP(J8056,[1]reportExcel!$C$6:$M$8021,8,FALSE)</f>
        <v>4,26233536106</v>
      </c>
      <c r="D8056" t="str">
        <f t="shared" si="252"/>
        <v>-69,5211562748</v>
      </c>
      <c r="E8056" t="str">
        <f t="shared" si="251"/>
        <v>4,26233536106</v>
      </c>
      <c r="H8056" s="6" t="s">
        <v>29817</v>
      </c>
      <c r="I8056" s="7" t="s">
        <v>29873</v>
      </c>
      <c r="J8056" s="7" t="s">
        <v>29895</v>
      </c>
      <c r="K8056" s="7" t="s">
        <v>29820</v>
      </c>
      <c r="L8056" s="7" t="s">
        <v>29875</v>
      </c>
      <c r="M8056" s="7" t="s">
        <v>29896</v>
      </c>
      <c r="N8056" s="7" t="s">
        <v>45</v>
      </c>
      <c r="O8056" s="15" t="s">
        <v>102</v>
      </c>
      <c r="P8056" s="16"/>
      <c r="Q8056" s="7" t="s">
        <v>102</v>
      </c>
      <c r="R8056" s="7" t="s">
        <v>23</v>
      </c>
      <c r="S8056" s="7" t="s">
        <v>24</v>
      </c>
      <c r="T8056" s="7" t="s">
        <v>23</v>
      </c>
    </row>
    <row r="8057" spans="1:20" ht="30" customHeight="1">
      <c r="A8057" t="str">
        <f>VLOOKUP(J8057,[1]reportExcel!$C$6:$M$8021,4,FALSE)</f>
        <v>PUERTO PRÍNCIPE</v>
      </c>
      <c r="B8057" t="str">
        <f>VLOOKUP(J8057,[1]reportExcel!$C$6:$M$8021,6,FALSE)</f>
        <v>-70,588515619</v>
      </c>
      <c r="C8057" t="str">
        <f>VLOOKUP(J8057,[1]reportExcel!$C$6:$M$8021,8,FALSE)</f>
        <v>3,82326056891</v>
      </c>
      <c r="D8057" t="str">
        <f t="shared" si="252"/>
        <v>-70,5885406772</v>
      </c>
      <c r="E8057" t="str">
        <f t="shared" si="251"/>
        <v>3,82448227261</v>
      </c>
      <c r="H8057" s="6" t="s">
        <v>29817</v>
      </c>
      <c r="I8057" s="7" t="s">
        <v>29873</v>
      </c>
      <c r="J8057" s="7" t="s">
        <v>29897</v>
      </c>
      <c r="K8057" s="7" t="s">
        <v>29820</v>
      </c>
      <c r="L8057" s="7" t="s">
        <v>29875</v>
      </c>
      <c r="M8057" s="7" t="s">
        <v>29898</v>
      </c>
      <c r="N8057" s="7" t="s">
        <v>288</v>
      </c>
      <c r="O8057" s="15" t="s">
        <v>29899</v>
      </c>
      <c r="P8057" s="16"/>
      <c r="Q8057" s="7" t="s">
        <v>29900</v>
      </c>
      <c r="R8057" s="7" t="s">
        <v>23</v>
      </c>
      <c r="S8057" s="7" t="s">
        <v>24</v>
      </c>
      <c r="T8057" s="7" t="s">
        <v>23</v>
      </c>
    </row>
    <row r="8058" spans="1:20" ht="30" customHeight="1">
      <c r="A8058" t="str">
        <f>VLOOKUP(J8058,[1]reportExcel!$C$6:$M$8021,4,FALSE)</f>
        <v>PUERTO NARIÑO</v>
      </c>
      <c r="B8058" t="str">
        <f>VLOOKUP(J8058,[1]reportExcel!$C$6:$M$8021,6,FALSE)</f>
        <v>-69,5211562748</v>
      </c>
      <c r="C8058" t="str">
        <f>VLOOKUP(J8058,[1]reportExcel!$C$6:$M$8021,8,FALSE)</f>
        <v>4,26233536106</v>
      </c>
      <c r="D8058" t="str">
        <f t="shared" si="252"/>
        <v>-67,8353991681</v>
      </c>
      <c r="E8058" t="str">
        <f t="shared" si="251"/>
        <v>4,95609374523</v>
      </c>
      <c r="H8058" s="6" t="s">
        <v>29817</v>
      </c>
      <c r="I8058" s="7" t="s">
        <v>29873</v>
      </c>
      <c r="J8058" s="7" t="s">
        <v>29901</v>
      </c>
      <c r="K8058" s="7" t="s">
        <v>29820</v>
      </c>
      <c r="L8058" s="7" t="s">
        <v>29875</v>
      </c>
      <c r="M8058" s="7" t="s">
        <v>4315</v>
      </c>
      <c r="N8058" s="7" t="s">
        <v>288</v>
      </c>
      <c r="O8058" s="15" t="s">
        <v>29902</v>
      </c>
      <c r="P8058" s="16"/>
      <c r="Q8058" s="7" t="s">
        <v>29903</v>
      </c>
      <c r="R8058" s="7" t="s">
        <v>23</v>
      </c>
      <c r="S8058" s="7" t="s">
        <v>24</v>
      </c>
      <c r="T8058" s="7" t="s">
        <v>23</v>
      </c>
    </row>
    <row r="8059" spans="1:20" ht="30" customHeight="1">
      <c r="A8059" t="str">
        <f>VLOOKUP(J8059,[1]reportExcel!$C$6:$M$8021,4,FALSE)</f>
        <v>SANTA RITA</v>
      </c>
      <c r="B8059" t="str">
        <f>VLOOKUP(J8059,[1]reportExcel!$C$6:$M$8021,6,FALSE)</f>
        <v>-68,3527301659</v>
      </c>
      <c r="C8059" t="str">
        <f>VLOOKUP(J8059,[1]reportExcel!$C$6:$M$8021,8,FALSE)</f>
        <v>4,86176807383</v>
      </c>
      <c r="D8059" t="str">
        <f t="shared" si="252"/>
        <v>-68,3663268273</v>
      </c>
      <c r="E8059" t="str">
        <f t="shared" si="251"/>
        <v>4,86494847677</v>
      </c>
      <c r="H8059" s="6" t="s">
        <v>29817</v>
      </c>
      <c r="I8059" s="7" t="s">
        <v>29873</v>
      </c>
      <c r="J8059" s="7" t="s">
        <v>29904</v>
      </c>
      <c r="K8059" s="7" t="s">
        <v>29820</v>
      </c>
      <c r="L8059" s="7" t="s">
        <v>29875</v>
      </c>
      <c r="M8059" s="7" t="s">
        <v>233</v>
      </c>
      <c r="N8059" s="7" t="s">
        <v>28</v>
      </c>
      <c r="O8059" s="15" t="s">
        <v>29905</v>
      </c>
      <c r="P8059" s="16"/>
      <c r="Q8059" s="7" t="s">
        <v>29906</v>
      </c>
      <c r="R8059" s="7" t="s">
        <v>23</v>
      </c>
      <c r="S8059" s="7" t="s">
        <v>24</v>
      </c>
      <c r="T8059" s="7" t="s">
        <v>23</v>
      </c>
    </row>
    <row r="8060" spans="1:20" ht="30" customHeight="1">
      <c r="A8060" t="str">
        <f>VLOOKUP(J8060,[1]reportExcel!$C$6:$M$8021,4,FALSE)</f>
        <v>CHAPARRAL</v>
      </c>
      <c r="B8060" t="str">
        <f>VLOOKUP(J8060,[1]reportExcel!$C$6:$M$8021,6,FALSE)</f>
        <v>-69,5211562748</v>
      </c>
      <c r="C8060" t="str">
        <f>VLOOKUP(J8060,[1]reportExcel!$C$6:$M$8021,8,FALSE)</f>
        <v>4,26233536106</v>
      </c>
      <c r="D8060" t="str">
        <f t="shared" si="252"/>
        <v>-68,9483893335</v>
      </c>
      <c r="E8060" t="str">
        <f t="shared" si="251"/>
        <v>4,72283411473</v>
      </c>
      <c r="H8060" s="6" t="s">
        <v>29817</v>
      </c>
      <c r="I8060" s="7" t="s">
        <v>29873</v>
      </c>
      <c r="J8060" s="7" t="s">
        <v>29907</v>
      </c>
      <c r="K8060" s="7" t="s">
        <v>29820</v>
      </c>
      <c r="L8060" s="7" t="s">
        <v>29875</v>
      </c>
      <c r="M8060" s="7" t="s">
        <v>1390</v>
      </c>
      <c r="N8060" s="7" t="s">
        <v>288</v>
      </c>
      <c r="O8060" s="15" t="s">
        <v>29908</v>
      </c>
      <c r="P8060" s="16"/>
      <c r="Q8060" s="7" t="s">
        <v>29909</v>
      </c>
      <c r="R8060" s="7" t="s">
        <v>23</v>
      </c>
      <c r="S8060" s="7" t="s">
        <v>24</v>
      </c>
      <c r="T8060" s="7" t="s">
        <v>23</v>
      </c>
    </row>
    <row r="8061" spans="1:20" ht="30" customHeight="1">
      <c r="A8061" t="str">
        <f>VLOOKUP(J8061,[1]reportExcel!$C$6:$M$8021,4,FALSE)</f>
        <v>EL PROGRESO</v>
      </c>
      <c r="B8061" t="str">
        <f>VLOOKUP(J8061,[1]reportExcel!$C$6:$M$8021,6,FALSE)</f>
        <v>-69,5211562748</v>
      </c>
      <c r="C8061" t="str">
        <f>VLOOKUP(J8061,[1]reportExcel!$C$6:$M$8021,8,FALSE)</f>
        <v>4,26233536106</v>
      </c>
      <c r="D8061" t="str">
        <f t="shared" si="252"/>
        <v>-70,9344594661</v>
      </c>
      <c r="E8061" t="str">
        <f t="shared" si="251"/>
        <v>4,53337541199</v>
      </c>
      <c r="H8061" s="6" t="s">
        <v>29817</v>
      </c>
      <c r="I8061" s="7" t="s">
        <v>29873</v>
      </c>
      <c r="J8061" s="7" t="s">
        <v>29910</v>
      </c>
      <c r="K8061" s="7" t="s">
        <v>29820</v>
      </c>
      <c r="L8061" s="7" t="s">
        <v>29875</v>
      </c>
      <c r="M8061" s="7" t="s">
        <v>1454</v>
      </c>
      <c r="N8061" s="7" t="s">
        <v>288</v>
      </c>
      <c r="O8061" s="15" t="s">
        <v>29911</v>
      </c>
      <c r="P8061" s="16"/>
      <c r="Q8061" s="7" t="s">
        <v>29912</v>
      </c>
      <c r="R8061" s="7" t="s">
        <v>23</v>
      </c>
      <c r="S8061" s="7" t="s">
        <v>24</v>
      </c>
      <c r="T8061" s="7" t="s">
        <v>23</v>
      </c>
    </row>
    <row r="8062" spans="1:20" ht="30" customHeight="1">
      <c r="A8062" t="str">
        <f>VLOOKUP(J8062,[1]reportExcel!$C$6:$M$8021,4,FALSE)</f>
        <v>EL TUPARRO</v>
      </c>
      <c r="B8062" t="str">
        <f>VLOOKUP(J8062,[1]reportExcel!$C$6:$M$8021,6,FALSE)</f>
        <v>-69,5211562748</v>
      </c>
      <c r="C8062" t="str">
        <f>VLOOKUP(J8062,[1]reportExcel!$C$6:$M$8021,8,FALSE)</f>
        <v>4,26233536106</v>
      </c>
      <c r="D8062" t="str">
        <f t="shared" si="252"/>
        <v>-69,5211562748</v>
      </c>
      <c r="E8062" t="str">
        <f t="shared" si="251"/>
        <v>4,26233536106</v>
      </c>
      <c r="H8062" s="6" t="s">
        <v>29817</v>
      </c>
      <c r="I8062" s="7" t="s">
        <v>29873</v>
      </c>
      <c r="J8062" s="7" t="s">
        <v>29913</v>
      </c>
      <c r="K8062" s="7" t="s">
        <v>29820</v>
      </c>
      <c r="L8062" s="7" t="s">
        <v>29875</v>
      </c>
      <c r="M8062" s="7" t="s">
        <v>29914</v>
      </c>
      <c r="N8062" s="7" t="s">
        <v>288</v>
      </c>
      <c r="O8062" s="15" t="s">
        <v>102</v>
      </c>
      <c r="P8062" s="16"/>
      <c r="Q8062" s="7" t="s">
        <v>102</v>
      </c>
      <c r="R8062" s="7" t="s">
        <v>23</v>
      </c>
      <c r="S8062" s="7" t="s">
        <v>24</v>
      </c>
      <c r="T8062" s="7" t="s">
        <v>23</v>
      </c>
    </row>
    <row r="8063" spans="1:20" ht="30" customHeight="1">
      <c r="A8063" t="str">
        <f>VLOOKUP(J8063,[1]reportExcel!$C$6:$M$8021,4,FALSE)</f>
        <v>BRISA</v>
      </c>
      <c r="B8063" t="str">
        <f>VLOOKUP(J8063,[1]reportExcel!$C$6:$M$8021,6,FALSE)</f>
        <v>-69,521929779487</v>
      </c>
      <c r="C8063" t="str">
        <f>VLOOKUP(J8063,[1]reportExcel!$C$6:$M$8021,8,FALSE)</f>
        <v>4,2624925395865</v>
      </c>
      <c r="D8063" t="str">
        <f t="shared" si="252"/>
        <v>-69,7735834969</v>
      </c>
      <c r="E8063" t="str">
        <f t="shared" si="251"/>
        <v>4,34350693785</v>
      </c>
      <c r="H8063" s="6" t="s">
        <v>29817</v>
      </c>
      <c r="I8063" s="7" t="s">
        <v>29873</v>
      </c>
      <c r="J8063" s="7" t="s">
        <v>29915</v>
      </c>
      <c r="K8063" s="7" t="s">
        <v>29820</v>
      </c>
      <c r="L8063" s="7" t="s">
        <v>29875</v>
      </c>
      <c r="M8063" s="7" t="s">
        <v>29916</v>
      </c>
      <c r="N8063" s="7" t="s">
        <v>152</v>
      </c>
      <c r="O8063" s="15" t="s">
        <v>29917</v>
      </c>
      <c r="P8063" s="16"/>
      <c r="Q8063" s="7" t="s">
        <v>29918</v>
      </c>
      <c r="R8063" s="7" t="s">
        <v>23</v>
      </c>
      <c r="S8063" s="7" t="s">
        <v>24</v>
      </c>
      <c r="T8063" s="7" t="s">
        <v>23</v>
      </c>
    </row>
    <row r="8064" spans="1:20" ht="30" customHeight="1">
      <c r="A8064" t="str">
        <f>VLOOKUP(J8064,[1]reportExcel!$C$6:$M$8021,4,FALSE)</f>
        <v>GUATURIBA</v>
      </c>
      <c r="B8064" t="str">
        <f>VLOOKUP(J8064,[1]reportExcel!$C$6:$M$8021,6,FALSE)</f>
        <v>-69,521929779487</v>
      </c>
      <c r="C8064" t="str">
        <f>VLOOKUP(J8064,[1]reportExcel!$C$6:$M$8021,8,FALSE)</f>
        <v>4,2624925395865</v>
      </c>
      <c r="D8064" t="str">
        <f t="shared" si="252"/>
        <v>-69,8546623465</v>
      </c>
      <c r="E8064" t="str">
        <f t="shared" si="251"/>
        <v>4,34511376831</v>
      </c>
      <c r="H8064" s="6" t="s">
        <v>29817</v>
      </c>
      <c r="I8064" s="7" t="s">
        <v>29873</v>
      </c>
      <c r="J8064" s="7" t="s">
        <v>29919</v>
      </c>
      <c r="K8064" s="7" t="s">
        <v>29820</v>
      </c>
      <c r="L8064" s="7" t="s">
        <v>29875</v>
      </c>
      <c r="M8064" s="7" t="s">
        <v>29920</v>
      </c>
      <c r="N8064" s="7" t="s">
        <v>152</v>
      </c>
      <c r="O8064" s="15" t="s">
        <v>29921</v>
      </c>
      <c r="P8064" s="16"/>
      <c r="Q8064" s="7" t="s">
        <v>29922</v>
      </c>
      <c r="R8064" s="7" t="s">
        <v>23</v>
      </c>
      <c r="S8064" s="7" t="s">
        <v>24</v>
      </c>
      <c r="T8064" s="7" t="s">
        <v>23</v>
      </c>
    </row>
    <row r="8065" spans="1:20" ht="30" customHeight="1">
      <c r="A8065" t="str">
        <f>VLOOKUP(J8065,[1]reportExcel!$C$6:$M$8021,4,FALSE)</f>
        <v>MATSULDANI</v>
      </c>
      <c r="B8065" t="str">
        <f>VLOOKUP(J8065,[1]reportExcel!$C$6:$M$8021,6,FALSE)</f>
        <v>-69,521929779487</v>
      </c>
      <c r="C8065" t="str">
        <f>VLOOKUP(J8065,[1]reportExcel!$C$6:$M$8021,8,FALSE)</f>
        <v>4,2624925395865</v>
      </c>
      <c r="D8065" t="str">
        <f t="shared" si="252"/>
        <v>-69,7979303795</v>
      </c>
      <c r="E8065" t="str">
        <f t="shared" si="251"/>
        <v>4,34255048177</v>
      </c>
      <c r="H8065" s="6" t="s">
        <v>29817</v>
      </c>
      <c r="I8065" s="7" t="s">
        <v>29873</v>
      </c>
      <c r="J8065" s="7" t="s">
        <v>29923</v>
      </c>
      <c r="K8065" s="7" t="s">
        <v>29820</v>
      </c>
      <c r="L8065" s="7" t="s">
        <v>29875</v>
      </c>
      <c r="M8065" s="7" t="s">
        <v>29924</v>
      </c>
      <c r="N8065" s="7" t="s">
        <v>152</v>
      </c>
      <c r="O8065" s="15" t="s">
        <v>29925</v>
      </c>
      <c r="P8065" s="16"/>
      <c r="Q8065" s="7" t="s">
        <v>29926</v>
      </c>
      <c r="R8065" s="7" t="s">
        <v>23</v>
      </c>
      <c r="S8065" s="7" t="s">
        <v>24</v>
      </c>
      <c r="T8065" s="7" t="s">
        <v>23</v>
      </c>
    </row>
    <row r="8066" spans="1:20" ht="30" customHeight="1">
      <c r="A8066" t="str">
        <f>VLOOKUP(J8066,[1]reportExcel!$C$6:$M$8021,4,FALSE)</f>
        <v>REMANSO</v>
      </c>
      <c r="B8066" t="str">
        <f>VLOOKUP(J8066,[1]reportExcel!$C$6:$M$8021,6,FALSE)</f>
        <v>-69,521929779487</v>
      </c>
      <c r="C8066" t="str">
        <f>VLOOKUP(J8066,[1]reportExcel!$C$6:$M$8021,8,FALSE)</f>
        <v>4,2624925395865</v>
      </c>
      <c r="D8066" t="str">
        <f t="shared" si="252"/>
        <v>-69,8526834201</v>
      </c>
      <c r="E8066" t="str">
        <f t="shared" si="251"/>
        <v>4,33382065924</v>
      </c>
      <c r="H8066" s="6" t="s">
        <v>29817</v>
      </c>
      <c r="I8066" s="7" t="s">
        <v>29873</v>
      </c>
      <c r="J8066" s="7" t="s">
        <v>29927</v>
      </c>
      <c r="K8066" s="7" t="s">
        <v>29820</v>
      </c>
      <c r="L8066" s="7" t="s">
        <v>29875</v>
      </c>
      <c r="M8066" s="7" t="s">
        <v>29928</v>
      </c>
      <c r="N8066" s="7" t="s">
        <v>152</v>
      </c>
      <c r="O8066" s="15" t="s">
        <v>29929</v>
      </c>
      <c r="P8066" s="16"/>
      <c r="Q8066" s="7" t="s">
        <v>29930</v>
      </c>
      <c r="R8066" s="7" t="s">
        <v>23</v>
      </c>
      <c r="S8066" s="7" t="s">
        <v>24</v>
      </c>
      <c r="T8066" s="7" t="s">
        <v>23</v>
      </c>
    </row>
  </sheetData>
  <mergeCells count="8066">
    <mergeCell ref="O8066:P8066"/>
    <mergeCell ref="O8061:P8061"/>
    <mergeCell ref="O8062:P8062"/>
    <mergeCell ref="O8063:P8063"/>
    <mergeCell ref="O8064:P8064"/>
    <mergeCell ref="O8065:P8065"/>
    <mergeCell ref="O8056:P8056"/>
    <mergeCell ref="O8057:P8057"/>
    <mergeCell ref="O8058:P8058"/>
    <mergeCell ref="O8059:P8059"/>
    <mergeCell ref="O8060:P8060"/>
    <mergeCell ref="O8051:P8051"/>
    <mergeCell ref="O8052:P8052"/>
    <mergeCell ref="O8053:P8053"/>
    <mergeCell ref="O8054:P8054"/>
    <mergeCell ref="O8055:P8055"/>
    <mergeCell ref="O8046:P8046"/>
    <mergeCell ref="O8047:P8047"/>
    <mergeCell ref="O8048:P8048"/>
    <mergeCell ref="O8049:P8049"/>
    <mergeCell ref="O8050:P8050"/>
    <mergeCell ref="O8041:P8041"/>
    <mergeCell ref="O8042:P8042"/>
    <mergeCell ref="O8043:P8043"/>
    <mergeCell ref="O8044:P8044"/>
    <mergeCell ref="O8045:P8045"/>
    <mergeCell ref="O8036:P8036"/>
    <mergeCell ref="O8037:P8037"/>
    <mergeCell ref="O8038:P8038"/>
    <mergeCell ref="O8039:P8039"/>
    <mergeCell ref="O8040:P8040"/>
    <mergeCell ref="O8031:P8031"/>
    <mergeCell ref="O8032:P8032"/>
    <mergeCell ref="O8033:P8033"/>
    <mergeCell ref="O8034:P8034"/>
    <mergeCell ref="O8035:P8035"/>
    <mergeCell ref="O8026:P8026"/>
    <mergeCell ref="O8027:P8027"/>
    <mergeCell ref="O8028:P8028"/>
    <mergeCell ref="O8029:P8029"/>
    <mergeCell ref="O8030:P8030"/>
    <mergeCell ref="O8021:P8021"/>
    <mergeCell ref="O8022:P8022"/>
    <mergeCell ref="O8023:P8023"/>
    <mergeCell ref="O8024:P8024"/>
    <mergeCell ref="O8025:P8025"/>
    <mergeCell ref="O8016:P8016"/>
    <mergeCell ref="O8017:P8017"/>
    <mergeCell ref="O8018:P8018"/>
    <mergeCell ref="O8019:P8019"/>
    <mergeCell ref="O8020:P8020"/>
    <mergeCell ref="O8011:P8011"/>
    <mergeCell ref="O8012:P8012"/>
    <mergeCell ref="O8013:P8013"/>
    <mergeCell ref="O8014:P8014"/>
    <mergeCell ref="O8015:P8015"/>
    <mergeCell ref="O8006:P8006"/>
    <mergeCell ref="O8007:P8007"/>
    <mergeCell ref="O8008:P8008"/>
    <mergeCell ref="O8009:P8009"/>
    <mergeCell ref="O8010:P8010"/>
    <mergeCell ref="O8001:P8001"/>
    <mergeCell ref="O8002:P8002"/>
    <mergeCell ref="O8003:P8003"/>
    <mergeCell ref="O8004:P8004"/>
    <mergeCell ref="O8005:P8005"/>
    <mergeCell ref="O7996:P7996"/>
    <mergeCell ref="O7997:P7997"/>
    <mergeCell ref="O7998:P7998"/>
    <mergeCell ref="O7999:P7999"/>
    <mergeCell ref="O8000:P8000"/>
    <mergeCell ref="O7991:P7991"/>
    <mergeCell ref="O7992:P7992"/>
    <mergeCell ref="O7993:P7993"/>
    <mergeCell ref="O7994:P7994"/>
    <mergeCell ref="O7995:P7995"/>
    <mergeCell ref="O7986:P7986"/>
    <mergeCell ref="O7987:P7987"/>
    <mergeCell ref="O7988:P7988"/>
    <mergeCell ref="O7989:P7989"/>
    <mergeCell ref="O7990:P7990"/>
    <mergeCell ref="O7981:P7981"/>
    <mergeCell ref="O7982:P7982"/>
    <mergeCell ref="O7983:P7983"/>
    <mergeCell ref="O7984:P7984"/>
    <mergeCell ref="O7985:P7985"/>
    <mergeCell ref="O7976:P7976"/>
    <mergeCell ref="O7977:P7977"/>
    <mergeCell ref="O7978:P7978"/>
    <mergeCell ref="O7979:P7979"/>
    <mergeCell ref="O7980:P7980"/>
    <mergeCell ref="O7971:P7971"/>
    <mergeCell ref="O7972:P7972"/>
    <mergeCell ref="O7973:P7973"/>
    <mergeCell ref="O7974:P7974"/>
    <mergeCell ref="O7975:P7975"/>
    <mergeCell ref="O7966:P7966"/>
    <mergeCell ref="O7967:P7967"/>
    <mergeCell ref="O7968:P7968"/>
    <mergeCell ref="O7969:P7969"/>
    <mergeCell ref="O7970:P7970"/>
    <mergeCell ref="O7961:P7961"/>
    <mergeCell ref="O7962:P7962"/>
    <mergeCell ref="O7963:P7963"/>
    <mergeCell ref="O7964:P7964"/>
    <mergeCell ref="O7965:P7965"/>
    <mergeCell ref="O7956:P7956"/>
    <mergeCell ref="O7957:P7957"/>
    <mergeCell ref="O7958:P7958"/>
    <mergeCell ref="O7959:P7959"/>
    <mergeCell ref="O7960:P7960"/>
    <mergeCell ref="O7951:P7951"/>
    <mergeCell ref="O7952:P7952"/>
    <mergeCell ref="O7953:P7953"/>
    <mergeCell ref="O7954:P7954"/>
    <mergeCell ref="O7955:P7955"/>
    <mergeCell ref="O7946:P7946"/>
    <mergeCell ref="O7947:P7947"/>
    <mergeCell ref="O7948:P7948"/>
    <mergeCell ref="O7949:P7949"/>
    <mergeCell ref="O7950:P7950"/>
    <mergeCell ref="O7941:P7941"/>
    <mergeCell ref="O7942:P7942"/>
    <mergeCell ref="O7943:P7943"/>
    <mergeCell ref="O7944:P7944"/>
    <mergeCell ref="O7945:P7945"/>
    <mergeCell ref="O7936:P7936"/>
    <mergeCell ref="O7937:P7937"/>
    <mergeCell ref="O7938:P7938"/>
    <mergeCell ref="O7939:P7939"/>
    <mergeCell ref="O7940:P7940"/>
    <mergeCell ref="O7931:P7931"/>
    <mergeCell ref="O7932:P7932"/>
    <mergeCell ref="O7933:P7933"/>
    <mergeCell ref="O7934:P7934"/>
    <mergeCell ref="O7935:P7935"/>
    <mergeCell ref="O7926:P7926"/>
    <mergeCell ref="O7927:P7927"/>
    <mergeCell ref="O7928:P7928"/>
    <mergeCell ref="O7929:P7929"/>
    <mergeCell ref="O7930:P7930"/>
    <mergeCell ref="O7921:P7921"/>
    <mergeCell ref="O7922:P7922"/>
    <mergeCell ref="O7923:P7923"/>
    <mergeCell ref="O7924:P7924"/>
    <mergeCell ref="O7925:P7925"/>
    <mergeCell ref="O7916:P7916"/>
    <mergeCell ref="O7917:P7917"/>
    <mergeCell ref="O7918:P7918"/>
    <mergeCell ref="O7919:P7919"/>
    <mergeCell ref="O7920:P7920"/>
    <mergeCell ref="O7911:P7911"/>
    <mergeCell ref="O7912:P7912"/>
    <mergeCell ref="O7913:P7913"/>
    <mergeCell ref="O7914:P7914"/>
    <mergeCell ref="O7915:P7915"/>
    <mergeCell ref="O7906:P7906"/>
    <mergeCell ref="O7907:P7907"/>
    <mergeCell ref="O7908:P7908"/>
    <mergeCell ref="O7909:P7909"/>
    <mergeCell ref="O7910:P7910"/>
    <mergeCell ref="O7901:P7901"/>
    <mergeCell ref="O7902:P7902"/>
    <mergeCell ref="O7903:P7903"/>
    <mergeCell ref="O7904:P7904"/>
    <mergeCell ref="O7905:P7905"/>
    <mergeCell ref="O7896:P7896"/>
    <mergeCell ref="O7897:P7897"/>
    <mergeCell ref="O7898:P7898"/>
    <mergeCell ref="O7899:P7899"/>
    <mergeCell ref="O7900:P7900"/>
    <mergeCell ref="O7891:P7891"/>
    <mergeCell ref="O7892:P7892"/>
    <mergeCell ref="O7893:P7893"/>
    <mergeCell ref="O7894:P7894"/>
    <mergeCell ref="O7895:P7895"/>
    <mergeCell ref="O7886:P7886"/>
    <mergeCell ref="O7887:P7887"/>
    <mergeCell ref="O7888:P7888"/>
    <mergeCell ref="O7889:P7889"/>
    <mergeCell ref="O7890:P7890"/>
    <mergeCell ref="O7881:P7881"/>
    <mergeCell ref="O7882:P7882"/>
    <mergeCell ref="O7883:P7883"/>
    <mergeCell ref="O7884:P7884"/>
    <mergeCell ref="O7885:P7885"/>
    <mergeCell ref="O7876:P7876"/>
    <mergeCell ref="O7877:P7877"/>
    <mergeCell ref="O7878:P7878"/>
    <mergeCell ref="O7879:P7879"/>
    <mergeCell ref="O7880:P7880"/>
    <mergeCell ref="O7871:P7871"/>
    <mergeCell ref="O7872:P7872"/>
    <mergeCell ref="O7873:P7873"/>
    <mergeCell ref="O7874:P7874"/>
    <mergeCell ref="O7875:P7875"/>
    <mergeCell ref="O7866:P7866"/>
    <mergeCell ref="O7867:P7867"/>
    <mergeCell ref="O7868:P7868"/>
    <mergeCell ref="O7869:P7869"/>
    <mergeCell ref="O7870:P7870"/>
    <mergeCell ref="O7861:P7861"/>
    <mergeCell ref="O7862:P7862"/>
    <mergeCell ref="O7863:P7863"/>
    <mergeCell ref="O7864:P7864"/>
    <mergeCell ref="O7865:P7865"/>
    <mergeCell ref="O7856:P7856"/>
    <mergeCell ref="O7857:P7857"/>
    <mergeCell ref="O7858:P7858"/>
    <mergeCell ref="O7859:P7859"/>
    <mergeCell ref="O7860:P7860"/>
    <mergeCell ref="O7851:P7851"/>
    <mergeCell ref="O7852:P7852"/>
    <mergeCell ref="O7853:P7853"/>
    <mergeCell ref="O7854:P7854"/>
    <mergeCell ref="O7855:P7855"/>
    <mergeCell ref="O7846:P7846"/>
    <mergeCell ref="O7847:P7847"/>
    <mergeCell ref="O7848:P7848"/>
    <mergeCell ref="O7849:P7849"/>
    <mergeCell ref="O7850:P7850"/>
    <mergeCell ref="O7841:P7841"/>
    <mergeCell ref="O7842:P7842"/>
    <mergeCell ref="O7843:P7843"/>
    <mergeCell ref="O7844:P7844"/>
    <mergeCell ref="O7845:P7845"/>
    <mergeCell ref="O7836:P7836"/>
    <mergeCell ref="O7837:P7837"/>
    <mergeCell ref="O7838:P7838"/>
    <mergeCell ref="O7839:P7839"/>
    <mergeCell ref="O7840:P7840"/>
    <mergeCell ref="O7831:P7831"/>
    <mergeCell ref="O7832:P7832"/>
    <mergeCell ref="O7833:P7833"/>
    <mergeCell ref="O7834:P7834"/>
    <mergeCell ref="O7835:P7835"/>
    <mergeCell ref="O7826:P7826"/>
    <mergeCell ref="O7827:P7827"/>
    <mergeCell ref="O7828:P7828"/>
    <mergeCell ref="O7829:P7829"/>
    <mergeCell ref="O7830:P7830"/>
    <mergeCell ref="O7821:P7821"/>
    <mergeCell ref="O7822:P7822"/>
    <mergeCell ref="O7823:P7823"/>
    <mergeCell ref="O7824:P7824"/>
    <mergeCell ref="O7825:P7825"/>
    <mergeCell ref="O7816:P7816"/>
    <mergeCell ref="O7817:P7817"/>
    <mergeCell ref="O7818:P7818"/>
    <mergeCell ref="O7819:P7819"/>
    <mergeCell ref="O7820:P7820"/>
    <mergeCell ref="O7811:P7811"/>
    <mergeCell ref="O7812:P7812"/>
    <mergeCell ref="O7813:P7813"/>
    <mergeCell ref="O7814:P7814"/>
    <mergeCell ref="O7815:P7815"/>
    <mergeCell ref="O7806:P7806"/>
    <mergeCell ref="O7807:P7807"/>
    <mergeCell ref="O7808:P7808"/>
    <mergeCell ref="O7809:P7809"/>
    <mergeCell ref="O7810:P7810"/>
    <mergeCell ref="O7801:P7801"/>
    <mergeCell ref="O7802:P7802"/>
    <mergeCell ref="O7803:P7803"/>
    <mergeCell ref="O7804:P7804"/>
    <mergeCell ref="O7805:P7805"/>
    <mergeCell ref="O7796:P7796"/>
    <mergeCell ref="O7797:P7797"/>
    <mergeCell ref="O7798:P7798"/>
    <mergeCell ref="O7799:P7799"/>
    <mergeCell ref="O7800:P7800"/>
    <mergeCell ref="O7791:P7791"/>
    <mergeCell ref="O7792:P7792"/>
    <mergeCell ref="O7793:P7793"/>
    <mergeCell ref="O7794:P7794"/>
    <mergeCell ref="O7795:P7795"/>
    <mergeCell ref="O7786:P7786"/>
    <mergeCell ref="O7787:P7787"/>
    <mergeCell ref="O7788:P7788"/>
    <mergeCell ref="O7789:P7789"/>
    <mergeCell ref="O7790:P7790"/>
    <mergeCell ref="O7781:P7781"/>
    <mergeCell ref="O7782:P7782"/>
    <mergeCell ref="O7783:P7783"/>
    <mergeCell ref="O7784:P7784"/>
    <mergeCell ref="O7785:P7785"/>
    <mergeCell ref="O7776:P7776"/>
    <mergeCell ref="O7777:P7777"/>
    <mergeCell ref="O7778:P7778"/>
    <mergeCell ref="O7779:P7779"/>
    <mergeCell ref="O7780:P7780"/>
    <mergeCell ref="O7771:P7771"/>
    <mergeCell ref="O7772:P7772"/>
    <mergeCell ref="O7773:P7773"/>
    <mergeCell ref="O7774:P7774"/>
    <mergeCell ref="O7775:P7775"/>
    <mergeCell ref="O7766:P7766"/>
    <mergeCell ref="O7767:P7767"/>
    <mergeCell ref="O7768:P7768"/>
    <mergeCell ref="O7769:P7769"/>
    <mergeCell ref="O7770:P7770"/>
    <mergeCell ref="O7761:P7761"/>
    <mergeCell ref="O7762:P7762"/>
    <mergeCell ref="O7763:P7763"/>
    <mergeCell ref="O7764:P7764"/>
    <mergeCell ref="O7765:P7765"/>
    <mergeCell ref="O7756:P7756"/>
    <mergeCell ref="O7757:P7757"/>
    <mergeCell ref="O7758:P7758"/>
    <mergeCell ref="O7759:P7759"/>
    <mergeCell ref="O7760:P7760"/>
    <mergeCell ref="O7751:P7751"/>
    <mergeCell ref="O7752:P7752"/>
    <mergeCell ref="O7753:P7753"/>
    <mergeCell ref="O7754:P7754"/>
    <mergeCell ref="O7755:P7755"/>
    <mergeCell ref="O7746:P7746"/>
    <mergeCell ref="O7747:P7747"/>
    <mergeCell ref="O7748:P7748"/>
    <mergeCell ref="O7749:P7749"/>
    <mergeCell ref="O7750:P7750"/>
    <mergeCell ref="O7741:P7741"/>
    <mergeCell ref="O7742:P7742"/>
    <mergeCell ref="O7743:P7743"/>
    <mergeCell ref="O7744:P7744"/>
    <mergeCell ref="O7745:P7745"/>
    <mergeCell ref="O7736:P7736"/>
    <mergeCell ref="O7737:P7737"/>
    <mergeCell ref="O7738:P7738"/>
    <mergeCell ref="O7739:P7739"/>
    <mergeCell ref="O7740:P7740"/>
    <mergeCell ref="O7731:P7731"/>
    <mergeCell ref="O7732:P7732"/>
    <mergeCell ref="O7733:P7733"/>
    <mergeCell ref="O7734:P7734"/>
    <mergeCell ref="O7735:P7735"/>
    <mergeCell ref="O7726:P7726"/>
    <mergeCell ref="O7727:P7727"/>
    <mergeCell ref="O7728:P7728"/>
    <mergeCell ref="O7729:P7729"/>
    <mergeCell ref="O7730:P7730"/>
    <mergeCell ref="O7721:P7721"/>
    <mergeCell ref="O7722:P7722"/>
    <mergeCell ref="O7723:P7723"/>
    <mergeCell ref="O7724:P7724"/>
    <mergeCell ref="O7725:P7725"/>
    <mergeCell ref="O7716:P7716"/>
    <mergeCell ref="O7717:P7717"/>
    <mergeCell ref="O7718:P7718"/>
    <mergeCell ref="O7719:P7719"/>
    <mergeCell ref="O7720:P7720"/>
    <mergeCell ref="O7711:P7711"/>
    <mergeCell ref="O7712:P7712"/>
    <mergeCell ref="O7713:P7713"/>
    <mergeCell ref="O7714:P7714"/>
    <mergeCell ref="O7715:P7715"/>
    <mergeCell ref="O7706:P7706"/>
    <mergeCell ref="O7707:P7707"/>
    <mergeCell ref="O7708:P7708"/>
    <mergeCell ref="O7709:P7709"/>
    <mergeCell ref="O7710:P7710"/>
    <mergeCell ref="O7701:P7701"/>
    <mergeCell ref="O7702:P7702"/>
    <mergeCell ref="O7703:P7703"/>
    <mergeCell ref="O7704:P7704"/>
    <mergeCell ref="O7705:P7705"/>
    <mergeCell ref="O7696:P7696"/>
    <mergeCell ref="O7697:P7697"/>
    <mergeCell ref="O7698:P7698"/>
    <mergeCell ref="O7699:P7699"/>
    <mergeCell ref="O7700:P7700"/>
    <mergeCell ref="O7691:P7691"/>
    <mergeCell ref="O7692:P7692"/>
    <mergeCell ref="O7693:P7693"/>
    <mergeCell ref="O7694:P7694"/>
    <mergeCell ref="O7695:P7695"/>
    <mergeCell ref="O7686:P7686"/>
    <mergeCell ref="O7687:P7687"/>
    <mergeCell ref="O7688:P7688"/>
    <mergeCell ref="O7689:P7689"/>
    <mergeCell ref="O7690:P7690"/>
    <mergeCell ref="O7681:P7681"/>
    <mergeCell ref="O7682:P7682"/>
    <mergeCell ref="O7683:P7683"/>
    <mergeCell ref="O7684:P7684"/>
    <mergeCell ref="O7685:P7685"/>
    <mergeCell ref="O7676:P7676"/>
    <mergeCell ref="O7677:P7677"/>
    <mergeCell ref="O7678:P7678"/>
    <mergeCell ref="O7679:P7679"/>
    <mergeCell ref="O7680:P7680"/>
    <mergeCell ref="O7671:P7671"/>
    <mergeCell ref="O7672:P7672"/>
    <mergeCell ref="O7673:P7673"/>
    <mergeCell ref="O7674:P7674"/>
    <mergeCell ref="O7675:P7675"/>
    <mergeCell ref="O7666:P7666"/>
    <mergeCell ref="O7667:P7667"/>
    <mergeCell ref="O7668:P7668"/>
    <mergeCell ref="O7669:P7669"/>
    <mergeCell ref="O7670:P7670"/>
    <mergeCell ref="O7661:P7661"/>
    <mergeCell ref="O7662:P7662"/>
    <mergeCell ref="O7663:P7663"/>
    <mergeCell ref="O7664:P7664"/>
    <mergeCell ref="O7665:P7665"/>
    <mergeCell ref="O7656:P7656"/>
    <mergeCell ref="O7657:P7657"/>
    <mergeCell ref="O7658:P7658"/>
    <mergeCell ref="O7659:P7659"/>
    <mergeCell ref="O7660:P7660"/>
    <mergeCell ref="O7651:P7651"/>
    <mergeCell ref="O7652:P7652"/>
    <mergeCell ref="O7653:P7653"/>
    <mergeCell ref="O7654:P7654"/>
    <mergeCell ref="O7655:P7655"/>
    <mergeCell ref="O7646:P7646"/>
    <mergeCell ref="O7647:P7647"/>
    <mergeCell ref="O7648:P7648"/>
    <mergeCell ref="O7649:P7649"/>
    <mergeCell ref="O7650:P7650"/>
    <mergeCell ref="O7641:P7641"/>
    <mergeCell ref="O7642:P7642"/>
    <mergeCell ref="O7643:P7643"/>
    <mergeCell ref="O7644:P7644"/>
    <mergeCell ref="O7645:P7645"/>
    <mergeCell ref="O7636:P7636"/>
    <mergeCell ref="O7637:P7637"/>
    <mergeCell ref="O7638:P7638"/>
    <mergeCell ref="O7639:P7639"/>
    <mergeCell ref="O7640:P7640"/>
    <mergeCell ref="O7631:P7631"/>
    <mergeCell ref="O7632:P7632"/>
    <mergeCell ref="O7633:P7633"/>
    <mergeCell ref="O7634:P7634"/>
    <mergeCell ref="O7635:P7635"/>
    <mergeCell ref="O7626:P7626"/>
    <mergeCell ref="O7627:P7627"/>
    <mergeCell ref="O7628:P7628"/>
    <mergeCell ref="O7629:P7629"/>
    <mergeCell ref="O7630:P7630"/>
    <mergeCell ref="O7621:P7621"/>
    <mergeCell ref="O7622:P7622"/>
    <mergeCell ref="O7623:P7623"/>
    <mergeCell ref="O7624:P7624"/>
    <mergeCell ref="O7625:P7625"/>
    <mergeCell ref="O7616:P7616"/>
    <mergeCell ref="O7617:P7617"/>
    <mergeCell ref="O7618:P7618"/>
    <mergeCell ref="O7619:P7619"/>
    <mergeCell ref="O7620:P7620"/>
    <mergeCell ref="O7611:P7611"/>
    <mergeCell ref="O7612:P7612"/>
    <mergeCell ref="O7613:P7613"/>
    <mergeCell ref="O7614:P7614"/>
    <mergeCell ref="O7615:P7615"/>
    <mergeCell ref="O7606:P7606"/>
    <mergeCell ref="O7607:P7607"/>
    <mergeCell ref="O7608:P7608"/>
    <mergeCell ref="O7609:P7609"/>
    <mergeCell ref="O7610:P7610"/>
    <mergeCell ref="O7601:P7601"/>
    <mergeCell ref="O7602:P7602"/>
    <mergeCell ref="O7603:P7603"/>
    <mergeCell ref="O7604:P7604"/>
    <mergeCell ref="O7605:P7605"/>
    <mergeCell ref="O7596:P7596"/>
    <mergeCell ref="O7597:P7597"/>
    <mergeCell ref="O7598:P7598"/>
    <mergeCell ref="O7599:P7599"/>
    <mergeCell ref="O7600:P7600"/>
    <mergeCell ref="O7591:P7591"/>
    <mergeCell ref="O7592:P7592"/>
    <mergeCell ref="O7593:P7593"/>
    <mergeCell ref="O7594:P7594"/>
    <mergeCell ref="O7595:P7595"/>
    <mergeCell ref="O7586:P7586"/>
    <mergeCell ref="O7587:P7587"/>
    <mergeCell ref="O7588:P7588"/>
    <mergeCell ref="O7589:P7589"/>
    <mergeCell ref="O7590:P7590"/>
    <mergeCell ref="O7581:P7581"/>
    <mergeCell ref="O7582:P7582"/>
    <mergeCell ref="O7583:P7583"/>
    <mergeCell ref="O7584:P7584"/>
    <mergeCell ref="O7585:P7585"/>
    <mergeCell ref="O7576:P7576"/>
    <mergeCell ref="O7577:P7577"/>
    <mergeCell ref="O7578:P7578"/>
    <mergeCell ref="O7579:P7579"/>
    <mergeCell ref="O7580:P7580"/>
    <mergeCell ref="O7571:P7571"/>
    <mergeCell ref="O7572:P7572"/>
    <mergeCell ref="O7573:P7573"/>
    <mergeCell ref="O7574:P7574"/>
    <mergeCell ref="O7575:P7575"/>
    <mergeCell ref="O7566:P7566"/>
    <mergeCell ref="O7567:P7567"/>
    <mergeCell ref="O7568:P7568"/>
    <mergeCell ref="O7569:P7569"/>
    <mergeCell ref="O7570:P7570"/>
    <mergeCell ref="O7561:P7561"/>
    <mergeCell ref="O7562:P7562"/>
    <mergeCell ref="O7563:P7563"/>
    <mergeCell ref="O7564:P7564"/>
    <mergeCell ref="O7565:P7565"/>
    <mergeCell ref="O7556:P7556"/>
    <mergeCell ref="O7557:P7557"/>
    <mergeCell ref="O7558:P7558"/>
    <mergeCell ref="O7559:P7559"/>
    <mergeCell ref="O7560:P7560"/>
    <mergeCell ref="O7551:P7551"/>
    <mergeCell ref="O7552:P7552"/>
    <mergeCell ref="O7553:P7553"/>
    <mergeCell ref="O7554:P7554"/>
    <mergeCell ref="O7555:P7555"/>
    <mergeCell ref="O7546:P7546"/>
    <mergeCell ref="O7547:P7547"/>
    <mergeCell ref="O7548:P7548"/>
    <mergeCell ref="O7549:P7549"/>
    <mergeCell ref="O7550:P7550"/>
    <mergeCell ref="O7541:P7541"/>
    <mergeCell ref="O7542:P7542"/>
    <mergeCell ref="O7543:P7543"/>
    <mergeCell ref="O7544:P7544"/>
    <mergeCell ref="O7545:P7545"/>
    <mergeCell ref="O7536:P7536"/>
    <mergeCell ref="O7537:P7537"/>
    <mergeCell ref="O7538:P7538"/>
    <mergeCell ref="O7539:P7539"/>
    <mergeCell ref="O7540:P7540"/>
    <mergeCell ref="O7531:P7531"/>
    <mergeCell ref="O7532:P7532"/>
    <mergeCell ref="O7533:P7533"/>
    <mergeCell ref="O7534:P7534"/>
    <mergeCell ref="O7535:P7535"/>
    <mergeCell ref="O7526:P7526"/>
    <mergeCell ref="O7527:P7527"/>
    <mergeCell ref="O7528:P7528"/>
    <mergeCell ref="O7529:P7529"/>
    <mergeCell ref="O7530:P7530"/>
    <mergeCell ref="O7521:P7521"/>
    <mergeCell ref="O7522:P7522"/>
    <mergeCell ref="O7523:P7523"/>
    <mergeCell ref="O7524:P7524"/>
    <mergeCell ref="O7525:P7525"/>
    <mergeCell ref="O7516:P7516"/>
    <mergeCell ref="O7517:P7517"/>
    <mergeCell ref="O7518:P7518"/>
    <mergeCell ref="O7519:P7519"/>
    <mergeCell ref="O7520:P7520"/>
    <mergeCell ref="O7511:P7511"/>
    <mergeCell ref="O7512:P7512"/>
    <mergeCell ref="O7513:P7513"/>
    <mergeCell ref="O7514:P7514"/>
    <mergeCell ref="O7515:P7515"/>
    <mergeCell ref="O7506:P7506"/>
    <mergeCell ref="O7507:P7507"/>
    <mergeCell ref="O7508:P7508"/>
    <mergeCell ref="O7509:P7509"/>
    <mergeCell ref="O7510:P7510"/>
    <mergeCell ref="O7501:P7501"/>
    <mergeCell ref="O7502:P7502"/>
    <mergeCell ref="O7503:P7503"/>
    <mergeCell ref="O7504:P7504"/>
    <mergeCell ref="O7505:P7505"/>
    <mergeCell ref="O7496:P7496"/>
    <mergeCell ref="O7497:P7497"/>
    <mergeCell ref="O7498:P7498"/>
    <mergeCell ref="O7499:P7499"/>
    <mergeCell ref="O7500:P7500"/>
    <mergeCell ref="O7491:P7491"/>
    <mergeCell ref="O7492:P7492"/>
    <mergeCell ref="O7493:P7493"/>
    <mergeCell ref="O7494:P7494"/>
    <mergeCell ref="O7495:P7495"/>
    <mergeCell ref="O7486:P7486"/>
    <mergeCell ref="O7487:P7487"/>
    <mergeCell ref="O7488:P7488"/>
    <mergeCell ref="O7489:P7489"/>
    <mergeCell ref="O7490:P7490"/>
    <mergeCell ref="O7481:P7481"/>
    <mergeCell ref="O7482:P7482"/>
    <mergeCell ref="O7483:P7483"/>
    <mergeCell ref="O7484:P7484"/>
    <mergeCell ref="O7485:P7485"/>
    <mergeCell ref="O7476:P7476"/>
    <mergeCell ref="O7477:P7477"/>
    <mergeCell ref="O7478:P7478"/>
    <mergeCell ref="O7479:P7479"/>
    <mergeCell ref="O7480:P7480"/>
    <mergeCell ref="O7471:P7471"/>
    <mergeCell ref="O7472:P7472"/>
    <mergeCell ref="O7473:P7473"/>
    <mergeCell ref="O7474:P7474"/>
    <mergeCell ref="O7475:P7475"/>
    <mergeCell ref="O7466:P7466"/>
    <mergeCell ref="O7467:P7467"/>
    <mergeCell ref="O7468:P7468"/>
    <mergeCell ref="O7469:P7469"/>
    <mergeCell ref="O7470:P7470"/>
    <mergeCell ref="O7461:P7461"/>
    <mergeCell ref="O7462:P7462"/>
    <mergeCell ref="O7463:P7463"/>
    <mergeCell ref="O7464:P7464"/>
    <mergeCell ref="O7465:P7465"/>
    <mergeCell ref="O7456:P7456"/>
    <mergeCell ref="O7457:P7457"/>
    <mergeCell ref="O7458:P7458"/>
    <mergeCell ref="O7459:P7459"/>
    <mergeCell ref="O7460:P7460"/>
    <mergeCell ref="O7451:P7451"/>
    <mergeCell ref="O7452:P7452"/>
    <mergeCell ref="O7453:P7453"/>
    <mergeCell ref="O7454:P7454"/>
    <mergeCell ref="O7455:P7455"/>
    <mergeCell ref="O7446:P7446"/>
    <mergeCell ref="O7447:P7447"/>
    <mergeCell ref="O7448:P7448"/>
    <mergeCell ref="O7449:P7449"/>
    <mergeCell ref="O7450:P7450"/>
    <mergeCell ref="O7441:P7441"/>
    <mergeCell ref="O7442:P7442"/>
    <mergeCell ref="O7443:P7443"/>
    <mergeCell ref="O7444:P7444"/>
    <mergeCell ref="O7445:P7445"/>
    <mergeCell ref="O7436:P7436"/>
    <mergeCell ref="O7437:P7437"/>
    <mergeCell ref="O7438:P7438"/>
    <mergeCell ref="O7439:P7439"/>
    <mergeCell ref="O7440:P7440"/>
    <mergeCell ref="O7431:P7431"/>
    <mergeCell ref="O7432:P7432"/>
    <mergeCell ref="O7433:P7433"/>
    <mergeCell ref="O7434:P7434"/>
    <mergeCell ref="O7435:P7435"/>
    <mergeCell ref="O7426:P7426"/>
    <mergeCell ref="O7427:P7427"/>
    <mergeCell ref="O7428:P7428"/>
    <mergeCell ref="O7429:P7429"/>
    <mergeCell ref="O7430:P7430"/>
    <mergeCell ref="O7421:P7421"/>
    <mergeCell ref="O7422:P7422"/>
    <mergeCell ref="O7423:P7423"/>
    <mergeCell ref="O7424:P7424"/>
    <mergeCell ref="O7425:P7425"/>
    <mergeCell ref="O7416:P7416"/>
    <mergeCell ref="O7417:P7417"/>
    <mergeCell ref="O7418:P7418"/>
    <mergeCell ref="O7419:P7419"/>
    <mergeCell ref="O7420:P7420"/>
    <mergeCell ref="O7411:P7411"/>
    <mergeCell ref="O7412:P7412"/>
    <mergeCell ref="O7413:P7413"/>
    <mergeCell ref="O7414:P7414"/>
    <mergeCell ref="O7415:P7415"/>
    <mergeCell ref="O7406:P7406"/>
    <mergeCell ref="O7407:P7407"/>
    <mergeCell ref="O7408:P7408"/>
    <mergeCell ref="O7409:P7409"/>
    <mergeCell ref="O7410:P7410"/>
    <mergeCell ref="O7401:P7401"/>
    <mergeCell ref="O7402:P7402"/>
    <mergeCell ref="O7403:P7403"/>
    <mergeCell ref="O7404:P7404"/>
    <mergeCell ref="O7405:P7405"/>
    <mergeCell ref="O7396:P7396"/>
    <mergeCell ref="O7397:P7397"/>
    <mergeCell ref="O7398:P7398"/>
    <mergeCell ref="O7399:P7399"/>
    <mergeCell ref="O7400:P7400"/>
    <mergeCell ref="O7391:P7391"/>
    <mergeCell ref="O7392:P7392"/>
    <mergeCell ref="O7393:P7393"/>
    <mergeCell ref="O7394:P7394"/>
    <mergeCell ref="O7395:P7395"/>
    <mergeCell ref="O7386:P7386"/>
    <mergeCell ref="O7387:P7387"/>
    <mergeCell ref="O7388:P7388"/>
    <mergeCell ref="O7389:P7389"/>
    <mergeCell ref="O7390:P7390"/>
    <mergeCell ref="O7381:P7381"/>
    <mergeCell ref="O7382:P7382"/>
    <mergeCell ref="O7383:P7383"/>
    <mergeCell ref="O7384:P7384"/>
    <mergeCell ref="O7385:P7385"/>
    <mergeCell ref="O7376:P7376"/>
    <mergeCell ref="O7377:P7377"/>
    <mergeCell ref="O7378:P7378"/>
    <mergeCell ref="O7379:P7379"/>
    <mergeCell ref="O7380:P7380"/>
    <mergeCell ref="O7371:P7371"/>
    <mergeCell ref="O7372:P7372"/>
    <mergeCell ref="O7373:P7373"/>
    <mergeCell ref="O7374:P7374"/>
    <mergeCell ref="O7375:P7375"/>
    <mergeCell ref="O7366:P7366"/>
    <mergeCell ref="O7367:P7367"/>
    <mergeCell ref="O7368:P7368"/>
    <mergeCell ref="O7369:P7369"/>
    <mergeCell ref="O7370:P7370"/>
    <mergeCell ref="O7361:P7361"/>
    <mergeCell ref="O7362:P7362"/>
    <mergeCell ref="O7363:P7363"/>
    <mergeCell ref="O7364:P7364"/>
    <mergeCell ref="O7365:P7365"/>
    <mergeCell ref="O7356:P7356"/>
    <mergeCell ref="O7357:P7357"/>
    <mergeCell ref="O7358:P7358"/>
    <mergeCell ref="O7359:P7359"/>
    <mergeCell ref="O7360:P7360"/>
    <mergeCell ref="O7351:P7351"/>
    <mergeCell ref="O7352:P7352"/>
    <mergeCell ref="O7353:P7353"/>
    <mergeCell ref="O7354:P7354"/>
    <mergeCell ref="O7355:P7355"/>
    <mergeCell ref="O7346:P7346"/>
    <mergeCell ref="O7347:P7347"/>
    <mergeCell ref="O7348:P7348"/>
    <mergeCell ref="O7349:P7349"/>
    <mergeCell ref="O7350:P7350"/>
    <mergeCell ref="O7341:P7341"/>
    <mergeCell ref="O7342:P7342"/>
    <mergeCell ref="O7343:P7343"/>
    <mergeCell ref="O7344:P7344"/>
    <mergeCell ref="O7345:P7345"/>
    <mergeCell ref="O7336:P7336"/>
    <mergeCell ref="O7337:P7337"/>
    <mergeCell ref="O7338:P7338"/>
    <mergeCell ref="O7339:P7339"/>
    <mergeCell ref="O7340:P7340"/>
    <mergeCell ref="O7331:P7331"/>
    <mergeCell ref="O7332:P7332"/>
    <mergeCell ref="O7333:P7333"/>
    <mergeCell ref="O7334:P7334"/>
    <mergeCell ref="O7335:P7335"/>
    <mergeCell ref="O7326:P7326"/>
    <mergeCell ref="O7327:P7327"/>
    <mergeCell ref="O7328:P7328"/>
    <mergeCell ref="O7329:P7329"/>
    <mergeCell ref="O7330:P7330"/>
    <mergeCell ref="O7321:P7321"/>
    <mergeCell ref="O7322:P7322"/>
    <mergeCell ref="O7323:P7323"/>
    <mergeCell ref="O7324:P7324"/>
    <mergeCell ref="O7325:P7325"/>
    <mergeCell ref="O7316:P7316"/>
    <mergeCell ref="O7317:P7317"/>
    <mergeCell ref="O7318:P7318"/>
    <mergeCell ref="O7319:P7319"/>
    <mergeCell ref="O7320:P7320"/>
    <mergeCell ref="O7311:P7311"/>
    <mergeCell ref="O7312:P7312"/>
    <mergeCell ref="O7313:P7313"/>
    <mergeCell ref="O7314:P7314"/>
    <mergeCell ref="O7315:P7315"/>
    <mergeCell ref="O7306:P7306"/>
    <mergeCell ref="O7307:P7307"/>
    <mergeCell ref="O7308:P7308"/>
    <mergeCell ref="O7309:P7309"/>
    <mergeCell ref="O7310:P7310"/>
    <mergeCell ref="O7301:P7301"/>
    <mergeCell ref="O7302:P7302"/>
    <mergeCell ref="O7303:P7303"/>
    <mergeCell ref="O7304:P7304"/>
    <mergeCell ref="O7305:P7305"/>
    <mergeCell ref="O7296:P7296"/>
    <mergeCell ref="O7297:P7297"/>
    <mergeCell ref="O7298:P7298"/>
    <mergeCell ref="O7299:P7299"/>
    <mergeCell ref="O7300:P7300"/>
    <mergeCell ref="O7291:P7291"/>
    <mergeCell ref="O7292:P7292"/>
    <mergeCell ref="O7293:P7293"/>
    <mergeCell ref="O7294:P7294"/>
    <mergeCell ref="O7295:P7295"/>
    <mergeCell ref="O7286:P7286"/>
    <mergeCell ref="O7287:P7287"/>
    <mergeCell ref="O7288:P7288"/>
    <mergeCell ref="O7289:P7289"/>
    <mergeCell ref="O7290:P7290"/>
    <mergeCell ref="O7281:P7281"/>
    <mergeCell ref="O7282:P7282"/>
    <mergeCell ref="O7283:P7283"/>
    <mergeCell ref="O7284:P7284"/>
    <mergeCell ref="O7285:P7285"/>
    <mergeCell ref="O7276:P7276"/>
    <mergeCell ref="O7277:P7277"/>
    <mergeCell ref="O7278:P7278"/>
    <mergeCell ref="O7279:P7279"/>
    <mergeCell ref="O7280:P7280"/>
    <mergeCell ref="O7271:P7271"/>
    <mergeCell ref="O7272:P7272"/>
    <mergeCell ref="O7273:P7273"/>
    <mergeCell ref="O7274:P7274"/>
    <mergeCell ref="O7275:P7275"/>
    <mergeCell ref="O7266:P7266"/>
    <mergeCell ref="O7267:P7267"/>
    <mergeCell ref="O7268:P7268"/>
    <mergeCell ref="O7269:P7269"/>
    <mergeCell ref="O7270:P7270"/>
    <mergeCell ref="O7261:P7261"/>
    <mergeCell ref="O7262:P7262"/>
    <mergeCell ref="O7263:P7263"/>
    <mergeCell ref="O7264:P7264"/>
    <mergeCell ref="O7265:P7265"/>
    <mergeCell ref="O7256:P7256"/>
    <mergeCell ref="O7257:P7257"/>
    <mergeCell ref="O7258:P7258"/>
    <mergeCell ref="O7259:P7259"/>
    <mergeCell ref="O7260:P7260"/>
    <mergeCell ref="O7251:P7251"/>
    <mergeCell ref="O7252:P7252"/>
    <mergeCell ref="O7253:P7253"/>
    <mergeCell ref="O7254:P7254"/>
    <mergeCell ref="O7255:P7255"/>
    <mergeCell ref="O7246:P7246"/>
    <mergeCell ref="O7247:P7247"/>
    <mergeCell ref="O7248:P7248"/>
    <mergeCell ref="O7249:P7249"/>
    <mergeCell ref="O7250:P7250"/>
    <mergeCell ref="O7241:P7241"/>
    <mergeCell ref="O7242:P7242"/>
    <mergeCell ref="O7243:P7243"/>
    <mergeCell ref="O7244:P7244"/>
    <mergeCell ref="O7245:P7245"/>
    <mergeCell ref="O7236:P7236"/>
    <mergeCell ref="O7237:P7237"/>
    <mergeCell ref="O7238:P7238"/>
    <mergeCell ref="O7239:P7239"/>
    <mergeCell ref="O7240:P7240"/>
    <mergeCell ref="O7231:P7231"/>
    <mergeCell ref="O7232:P7232"/>
    <mergeCell ref="O7233:P7233"/>
    <mergeCell ref="O7234:P7234"/>
    <mergeCell ref="O7235:P7235"/>
    <mergeCell ref="O7226:P7226"/>
    <mergeCell ref="O7227:P7227"/>
    <mergeCell ref="O7228:P7228"/>
    <mergeCell ref="O7229:P7229"/>
    <mergeCell ref="O7230:P7230"/>
    <mergeCell ref="O7221:P7221"/>
    <mergeCell ref="O7222:P7222"/>
    <mergeCell ref="O7223:P7223"/>
    <mergeCell ref="O7224:P7224"/>
    <mergeCell ref="O7225:P7225"/>
    <mergeCell ref="O7216:P7216"/>
    <mergeCell ref="O7217:P7217"/>
    <mergeCell ref="O7218:P7218"/>
    <mergeCell ref="O7219:P7219"/>
    <mergeCell ref="O7220:P7220"/>
    <mergeCell ref="O7211:P7211"/>
    <mergeCell ref="O7212:P7212"/>
    <mergeCell ref="O7213:P7213"/>
    <mergeCell ref="O7214:P7214"/>
    <mergeCell ref="O7215:P7215"/>
    <mergeCell ref="O7206:P7206"/>
    <mergeCell ref="O7207:P7207"/>
    <mergeCell ref="O7208:P7208"/>
    <mergeCell ref="O7209:P7209"/>
    <mergeCell ref="O7210:P7210"/>
    <mergeCell ref="O7201:P7201"/>
    <mergeCell ref="O7202:P7202"/>
    <mergeCell ref="O7203:P7203"/>
    <mergeCell ref="O7204:P7204"/>
    <mergeCell ref="O7205:P7205"/>
    <mergeCell ref="O7196:P7196"/>
    <mergeCell ref="O7197:P7197"/>
    <mergeCell ref="O7198:P7198"/>
    <mergeCell ref="O7199:P7199"/>
    <mergeCell ref="O7200:P7200"/>
    <mergeCell ref="O7191:P7191"/>
    <mergeCell ref="O7192:P7192"/>
    <mergeCell ref="O7193:P7193"/>
    <mergeCell ref="O7194:P7194"/>
    <mergeCell ref="O7195:P7195"/>
    <mergeCell ref="O7186:P7186"/>
    <mergeCell ref="O7187:P7187"/>
    <mergeCell ref="O7188:P7188"/>
    <mergeCell ref="O7189:P7189"/>
    <mergeCell ref="O7190:P7190"/>
    <mergeCell ref="O7181:P7181"/>
    <mergeCell ref="O7182:P7182"/>
    <mergeCell ref="O7183:P7183"/>
    <mergeCell ref="O7184:P7184"/>
    <mergeCell ref="O7185:P7185"/>
    <mergeCell ref="O7176:P7176"/>
    <mergeCell ref="O7177:P7177"/>
    <mergeCell ref="O7178:P7178"/>
    <mergeCell ref="O7179:P7179"/>
    <mergeCell ref="O7180:P7180"/>
    <mergeCell ref="O7171:P7171"/>
    <mergeCell ref="O7172:P7172"/>
    <mergeCell ref="O7173:P7173"/>
    <mergeCell ref="O7174:P7174"/>
    <mergeCell ref="O7175:P7175"/>
    <mergeCell ref="O7166:P7166"/>
    <mergeCell ref="O7167:P7167"/>
    <mergeCell ref="O7168:P7168"/>
    <mergeCell ref="O7169:P7169"/>
    <mergeCell ref="O7170:P7170"/>
    <mergeCell ref="O7161:P7161"/>
    <mergeCell ref="O7162:P7162"/>
    <mergeCell ref="O7163:P7163"/>
    <mergeCell ref="O7164:P7164"/>
    <mergeCell ref="O7165:P7165"/>
    <mergeCell ref="O7156:P7156"/>
    <mergeCell ref="O7157:P7157"/>
    <mergeCell ref="O7158:P7158"/>
    <mergeCell ref="O7159:P7159"/>
    <mergeCell ref="O7160:P7160"/>
    <mergeCell ref="O7151:P7151"/>
    <mergeCell ref="O7152:P7152"/>
    <mergeCell ref="O7153:P7153"/>
    <mergeCell ref="O7154:P7154"/>
    <mergeCell ref="O7155:P7155"/>
    <mergeCell ref="O7146:P7146"/>
    <mergeCell ref="O7147:P7147"/>
    <mergeCell ref="O7148:P7148"/>
    <mergeCell ref="O7149:P7149"/>
    <mergeCell ref="O7150:P7150"/>
    <mergeCell ref="O7141:P7141"/>
    <mergeCell ref="O7142:P7142"/>
    <mergeCell ref="O7143:P7143"/>
    <mergeCell ref="O7144:P7144"/>
    <mergeCell ref="O7145:P7145"/>
    <mergeCell ref="O7136:P7136"/>
    <mergeCell ref="O7137:P7137"/>
    <mergeCell ref="O7138:P7138"/>
    <mergeCell ref="O7139:P7139"/>
    <mergeCell ref="O7140:P7140"/>
    <mergeCell ref="O7131:P7131"/>
    <mergeCell ref="O7132:P7132"/>
    <mergeCell ref="O7133:P7133"/>
    <mergeCell ref="O7134:P7134"/>
    <mergeCell ref="O7135:P7135"/>
    <mergeCell ref="O7126:P7126"/>
    <mergeCell ref="O7127:P7127"/>
    <mergeCell ref="O7128:P7128"/>
    <mergeCell ref="O7129:P7129"/>
    <mergeCell ref="O7130:P7130"/>
    <mergeCell ref="O7121:P7121"/>
    <mergeCell ref="O7122:P7122"/>
    <mergeCell ref="O7123:P7123"/>
    <mergeCell ref="O7124:P7124"/>
    <mergeCell ref="O7125:P7125"/>
    <mergeCell ref="O7116:P7116"/>
    <mergeCell ref="O7117:P7117"/>
    <mergeCell ref="O7118:P7118"/>
    <mergeCell ref="O7119:P7119"/>
    <mergeCell ref="O7120:P7120"/>
    <mergeCell ref="O7111:P7111"/>
    <mergeCell ref="O7112:P7112"/>
    <mergeCell ref="O7113:P7113"/>
    <mergeCell ref="O7114:P7114"/>
    <mergeCell ref="O7115:P7115"/>
    <mergeCell ref="O7106:P7106"/>
    <mergeCell ref="O7107:P7107"/>
    <mergeCell ref="O7108:P7108"/>
    <mergeCell ref="O7109:P7109"/>
    <mergeCell ref="O7110:P7110"/>
    <mergeCell ref="O7101:P7101"/>
    <mergeCell ref="O7102:P7102"/>
    <mergeCell ref="O7103:P7103"/>
    <mergeCell ref="O7104:P7104"/>
    <mergeCell ref="O7105:P7105"/>
    <mergeCell ref="O7096:P7096"/>
    <mergeCell ref="O7097:P7097"/>
    <mergeCell ref="O7098:P7098"/>
    <mergeCell ref="O7099:P7099"/>
    <mergeCell ref="O7100:P7100"/>
    <mergeCell ref="O7091:P7091"/>
    <mergeCell ref="O7092:P7092"/>
    <mergeCell ref="O7093:P7093"/>
    <mergeCell ref="O7094:P7094"/>
    <mergeCell ref="O7095:P7095"/>
    <mergeCell ref="O7086:P7086"/>
    <mergeCell ref="O7087:P7087"/>
    <mergeCell ref="O7088:P7088"/>
    <mergeCell ref="O7089:P7089"/>
    <mergeCell ref="O7090:P7090"/>
    <mergeCell ref="O7081:P7081"/>
    <mergeCell ref="O7082:P7082"/>
    <mergeCell ref="O7083:P7083"/>
    <mergeCell ref="O7084:P7084"/>
    <mergeCell ref="O7085:P7085"/>
    <mergeCell ref="O7076:P7076"/>
    <mergeCell ref="O7077:P7077"/>
    <mergeCell ref="O7078:P7078"/>
    <mergeCell ref="O7079:P7079"/>
    <mergeCell ref="O7080:P7080"/>
    <mergeCell ref="O7071:P7071"/>
    <mergeCell ref="O7072:P7072"/>
    <mergeCell ref="O7073:P7073"/>
    <mergeCell ref="O7074:P7074"/>
    <mergeCell ref="O7075:P7075"/>
    <mergeCell ref="O7066:P7066"/>
    <mergeCell ref="O7067:P7067"/>
    <mergeCell ref="O7068:P7068"/>
    <mergeCell ref="O7069:P7069"/>
    <mergeCell ref="O7070:P7070"/>
    <mergeCell ref="O7061:P7061"/>
    <mergeCell ref="O7062:P7062"/>
    <mergeCell ref="O7063:P7063"/>
    <mergeCell ref="O7064:P7064"/>
    <mergeCell ref="O7065:P7065"/>
    <mergeCell ref="O7056:P7056"/>
    <mergeCell ref="O7057:P7057"/>
    <mergeCell ref="O7058:P7058"/>
    <mergeCell ref="O7059:P7059"/>
    <mergeCell ref="O7060:P7060"/>
    <mergeCell ref="O7051:P7051"/>
    <mergeCell ref="O7052:P7052"/>
    <mergeCell ref="O7053:P7053"/>
    <mergeCell ref="O7054:P7054"/>
    <mergeCell ref="O7055:P7055"/>
    <mergeCell ref="O7046:P7046"/>
    <mergeCell ref="O7047:P7047"/>
    <mergeCell ref="O7048:P7048"/>
    <mergeCell ref="O7049:P7049"/>
    <mergeCell ref="O7050:P7050"/>
    <mergeCell ref="O7041:P7041"/>
    <mergeCell ref="O7042:P7042"/>
    <mergeCell ref="O7043:P7043"/>
    <mergeCell ref="O7044:P7044"/>
    <mergeCell ref="O7045:P7045"/>
    <mergeCell ref="O7036:P7036"/>
    <mergeCell ref="O7037:P7037"/>
    <mergeCell ref="O7038:P7038"/>
    <mergeCell ref="O7039:P7039"/>
    <mergeCell ref="O7040:P7040"/>
    <mergeCell ref="O7031:P7031"/>
    <mergeCell ref="O7032:P7032"/>
    <mergeCell ref="O7033:P7033"/>
    <mergeCell ref="O7034:P7034"/>
    <mergeCell ref="O7035:P7035"/>
    <mergeCell ref="O7026:P7026"/>
    <mergeCell ref="O7027:P7027"/>
    <mergeCell ref="O7028:P7028"/>
    <mergeCell ref="O7029:P7029"/>
    <mergeCell ref="O7030:P7030"/>
    <mergeCell ref="O7021:P7021"/>
    <mergeCell ref="O7022:P7022"/>
    <mergeCell ref="O7023:P7023"/>
    <mergeCell ref="O7024:P7024"/>
    <mergeCell ref="O7025:P7025"/>
    <mergeCell ref="O7016:P7016"/>
    <mergeCell ref="O7017:P7017"/>
    <mergeCell ref="O7018:P7018"/>
    <mergeCell ref="O7019:P7019"/>
    <mergeCell ref="O7020:P7020"/>
    <mergeCell ref="O7011:P7011"/>
    <mergeCell ref="O7012:P7012"/>
    <mergeCell ref="O7013:P7013"/>
    <mergeCell ref="O7014:P7014"/>
    <mergeCell ref="O7015:P7015"/>
    <mergeCell ref="O7006:P7006"/>
    <mergeCell ref="O7007:P7007"/>
    <mergeCell ref="O7008:P7008"/>
    <mergeCell ref="O7009:P7009"/>
    <mergeCell ref="O7010:P7010"/>
    <mergeCell ref="O7001:P7001"/>
    <mergeCell ref="O7002:P7002"/>
    <mergeCell ref="O7003:P7003"/>
    <mergeCell ref="O7004:P7004"/>
    <mergeCell ref="O7005:P7005"/>
    <mergeCell ref="O6996:P6996"/>
    <mergeCell ref="O6997:P6997"/>
    <mergeCell ref="O6998:P6998"/>
    <mergeCell ref="O6999:P6999"/>
    <mergeCell ref="O7000:P7000"/>
    <mergeCell ref="O6991:P6991"/>
    <mergeCell ref="O6992:P6992"/>
    <mergeCell ref="O6993:P6993"/>
    <mergeCell ref="O6994:P6994"/>
    <mergeCell ref="O6995:P6995"/>
    <mergeCell ref="O6986:P6986"/>
    <mergeCell ref="O6987:P6987"/>
    <mergeCell ref="O6988:P6988"/>
    <mergeCell ref="O6989:P6989"/>
    <mergeCell ref="O6990:P6990"/>
    <mergeCell ref="O6981:P6981"/>
    <mergeCell ref="O6982:P6982"/>
    <mergeCell ref="O6983:P6983"/>
    <mergeCell ref="O6984:P6984"/>
    <mergeCell ref="O6985:P6985"/>
    <mergeCell ref="O6976:P6976"/>
    <mergeCell ref="O6977:P6977"/>
    <mergeCell ref="O6978:P6978"/>
    <mergeCell ref="O6979:P6979"/>
    <mergeCell ref="O6980:P6980"/>
    <mergeCell ref="O6971:P6971"/>
    <mergeCell ref="O6972:P6972"/>
    <mergeCell ref="O6973:P6973"/>
    <mergeCell ref="O6974:P6974"/>
    <mergeCell ref="O6975:P6975"/>
    <mergeCell ref="O6966:P6966"/>
    <mergeCell ref="O6967:P6967"/>
    <mergeCell ref="O6968:P6968"/>
    <mergeCell ref="O6969:P6969"/>
    <mergeCell ref="O6970:P6970"/>
    <mergeCell ref="O6961:P6961"/>
    <mergeCell ref="O6962:P6962"/>
    <mergeCell ref="O6963:P6963"/>
    <mergeCell ref="O6964:P6964"/>
    <mergeCell ref="O6965:P6965"/>
    <mergeCell ref="O6956:P6956"/>
    <mergeCell ref="O6957:P6957"/>
    <mergeCell ref="O6958:P6958"/>
    <mergeCell ref="O6959:P6959"/>
    <mergeCell ref="O6960:P6960"/>
    <mergeCell ref="O6951:P6951"/>
    <mergeCell ref="O6952:P6952"/>
    <mergeCell ref="O6953:P6953"/>
    <mergeCell ref="O6954:P6954"/>
    <mergeCell ref="O6955:P6955"/>
    <mergeCell ref="O6946:P6946"/>
    <mergeCell ref="O6947:P6947"/>
    <mergeCell ref="O6948:P6948"/>
    <mergeCell ref="O6949:P6949"/>
    <mergeCell ref="O6950:P6950"/>
    <mergeCell ref="O6941:P6941"/>
    <mergeCell ref="O6942:P6942"/>
    <mergeCell ref="O6943:P6943"/>
    <mergeCell ref="O6944:P6944"/>
    <mergeCell ref="O6945:P6945"/>
    <mergeCell ref="O6936:P6936"/>
    <mergeCell ref="O6937:P6937"/>
    <mergeCell ref="O6938:P6938"/>
    <mergeCell ref="O6939:P6939"/>
    <mergeCell ref="O6940:P6940"/>
    <mergeCell ref="O6931:P6931"/>
    <mergeCell ref="O6932:P6932"/>
    <mergeCell ref="O6933:P6933"/>
    <mergeCell ref="O6934:P6934"/>
    <mergeCell ref="O6935:P6935"/>
    <mergeCell ref="O6926:P6926"/>
    <mergeCell ref="O6927:P6927"/>
    <mergeCell ref="O6928:P6928"/>
    <mergeCell ref="O6929:P6929"/>
    <mergeCell ref="O6930:P6930"/>
    <mergeCell ref="O6921:P6921"/>
    <mergeCell ref="O6922:P6922"/>
    <mergeCell ref="O6923:P6923"/>
    <mergeCell ref="O6924:P6924"/>
    <mergeCell ref="O6925:P6925"/>
    <mergeCell ref="O6916:P6916"/>
    <mergeCell ref="O6917:P6917"/>
    <mergeCell ref="O6918:P6918"/>
    <mergeCell ref="O6919:P6919"/>
    <mergeCell ref="O6920:P6920"/>
    <mergeCell ref="O6911:P6911"/>
    <mergeCell ref="O6912:P6912"/>
    <mergeCell ref="O6913:P6913"/>
    <mergeCell ref="O6914:P6914"/>
    <mergeCell ref="O6915:P6915"/>
    <mergeCell ref="O6906:P6906"/>
    <mergeCell ref="O6907:P6907"/>
    <mergeCell ref="O6908:P6908"/>
    <mergeCell ref="O6909:P6909"/>
    <mergeCell ref="O6910:P6910"/>
    <mergeCell ref="O6901:P6901"/>
    <mergeCell ref="O6902:P6902"/>
    <mergeCell ref="O6903:P6903"/>
    <mergeCell ref="O6904:P6904"/>
    <mergeCell ref="O6905:P6905"/>
    <mergeCell ref="O6896:P6896"/>
    <mergeCell ref="O6897:P6897"/>
    <mergeCell ref="O6898:P6898"/>
    <mergeCell ref="O6899:P6899"/>
    <mergeCell ref="O6900:P6900"/>
    <mergeCell ref="O6891:P6891"/>
    <mergeCell ref="O6892:P6892"/>
    <mergeCell ref="O6893:P6893"/>
    <mergeCell ref="O6894:P6894"/>
    <mergeCell ref="O6895:P6895"/>
    <mergeCell ref="O6886:P6886"/>
    <mergeCell ref="O6887:P6887"/>
    <mergeCell ref="O6888:P6888"/>
    <mergeCell ref="O6889:P6889"/>
    <mergeCell ref="O6890:P6890"/>
    <mergeCell ref="O6881:P6881"/>
    <mergeCell ref="O6882:P6882"/>
    <mergeCell ref="O6883:P6883"/>
    <mergeCell ref="O6884:P6884"/>
    <mergeCell ref="O6885:P6885"/>
    <mergeCell ref="O6876:P6876"/>
    <mergeCell ref="O6877:P6877"/>
    <mergeCell ref="O6878:P6878"/>
    <mergeCell ref="O6879:P6879"/>
    <mergeCell ref="O6880:P6880"/>
    <mergeCell ref="O6871:P6871"/>
    <mergeCell ref="O6872:P6872"/>
    <mergeCell ref="O6873:P6873"/>
    <mergeCell ref="O6874:P6874"/>
    <mergeCell ref="O6875:P6875"/>
    <mergeCell ref="O6866:P6866"/>
    <mergeCell ref="O6867:P6867"/>
    <mergeCell ref="O6868:P6868"/>
    <mergeCell ref="O6869:P6869"/>
    <mergeCell ref="O6870:P6870"/>
    <mergeCell ref="O6861:P6861"/>
    <mergeCell ref="O6862:P6862"/>
    <mergeCell ref="O6863:P6863"/>
    <mergeCell ref="O6864:P6864"/>
    <mergeCell ref="O6865:P6865"/>
    <mergeCell ref="O6856:P6856"/>
    <mergeCell ref="O6857:P6857"/>
    <mergeCell ref="O6858:P6858"/>
    <mergeCell ref="O6859:P6859"/>
    <mergeCell ref="O6860:P6860"/>
    <mergeCell ref="O6851:P6851"/>
    <mergeCell ref="O6852:P6852"/>
    <mergeCell ref="O6853:P6853"/>
    <mergeCell ref="O6854:P6854"/>
    <mergeCell ref="O6855:P6855"/>
    <mergeCell ref="O6846:P6846"/>
    <mergeCell ref="O6847:P6847"/>
    <mergeCell ref="O6848:P6848"/>
    <mergeCell ref="O6849:P6849"/>
    <mergeCell ref="O6850:P6850"/>
    <mergeCell ref="O6841:P6841"/>
    <mergeCell ref="O6842:P6842"/>
    <mergeCell ref="O6843:P6843"/>
    <mergeCell ref="O6844:P6844"/>
    <mergeCell ref="O6845:P6845"/>
    <mergeCell ref="O6836:P6836"/>
    <mergeCell ref="O6837:P6837"/>
    <mergeCell ref="O6838:P6838"/>
    <mergeCell ref="O6839:P6839"/>
    <mergeCell ref="O6840:P6840"/>
    <mergeCell ref="O6831:P6831"/>
    <mergeCell ref="O6832:P6832"/>
    <mergeCell ref="O6833:P6833"/>
    <mergeCell ref="O6834:P6834"/>
    <mergeCell ref="O6835:P6835"/>
    <mergeCell ref="O6826:P6826"/>
    <mergeCell ref="O6827:P6827"/>
    <mergeCell ref="O6828:P6828"/>
    <mergeCell ref="O6829:P6829"/>
    <mergeCell ref="O6830:P6830"/>
    <mergeCell ref="O6821:P6821"/>
    <mergeCell ref="O6822:P6822"/>
    <mergeCell ref="O6823:P6823"/>
    <mergeCell ref="O6824:P6824"/>
    <mergeCell ref="O6825:P6825"/>
    <mergeCell ref="O6816:P6816"/>
    <mergeCell ref="O6817:P6817"/>
    <mergeCell ref="O6818:P6818"/>
    <mergeCell ref="O6819:P6819"/>
    <mergeCell ref="O6820:P6820"/>
    <mergeCell ref="O6811:P6811"/>
    <mergeCell ref="O6812:P6812"/>
    <mergeCell ref="O6813:P6813"/>
    <mergeCell ref="O6814:P6814"/>
    <mergeCell ref="O6815:P6815"/>
    <mergeCell ref="O6806:P6806"/>
    <mergeCell ref="O6807:P6807"/>
    <mergeCell ref="O6808:P6808"/>
    <mergeCell ref="O6809:P6809"/>
    <mergeCell ref="O6810:P6810"/>
    <mergeCell ref="O6801:P6801"/>
    <mergeCell ref="O6802:P6802"/>
    <mergeCell ref="O6803:P6803"/>
    <mergeCell ref="O6804:P6804"/>
    <mergeCell ref="O6805:P6805"/>
    <mergeCell ref="O6796:P6796"/>
    <mergeCell ref="O6797:P6797"/>
    <mergeCell ref="O6798:P6798"/>
    <mergeCell ref="O6799:P6799"/>
    <mergeCell ref="O6800:P6800"/>
    <mergeCell ref="O6791:P6791"/>
    <mergeCell ref="O6792:P6792"/>
    <mergeCell ref="O6793:P6793"/>
    <mergeCell ref="O6794:P6794"/>
    <mergeCell ref="O6795:P6795"/>
    <mergeCell ref="O6786:P6786"/>
    <mergeCell ref="O6787:P6787"/>
    <mergeCell ref="O6788:P6788"/>
    <mergeCell ref="O6789:P6789"/>
    <mergeCell ref="O6790:P6790"/>
    <mergeCell ref="O6781:P6781"/>
    <mergeCell ref="O6782:P6782"/>
    <mergeCell ref="O6783:P6783"/>
    <mergeCell ref="O6784:P6784"/>
    <mergeCell ref="O6785:P6785"/>
    <mergeCell ref="O6776:P6776"/>
    <mergeCell ref="O6777:P6777"/>
    <mergeCell ref="O6778:P6778"/>
    <mergeCell ref="O6779:P6779"/>
    <mergeCell ref="O6780:P6780"/>
    <mergeCell ref="O6771:P6771"/>
    <mergeCell ref="O6772:P6772"/>
    <mergeCell ref="O6773:P6773"/>
    <mergeCell ref="O6774:P6774"/>
    <mergeCell ref="O6775:P6775"/>
    <mergeCell ref="O6766:P6766"/>
    <mergeCell ref="O6767:P6767"/>
    <mergeCell ref="O6768:P6768"/>
    <mergeCell ref="O6769:P6769"/>
    <mergeCell ref="O6770:P6770"/>
    <mergeCell ref="O6761:P6761"/>
    <mergeCell ref="O6762:P6762"/>
    <mergeCell ref="O6763:P6763"/>
    <mergeCell ref="O6764:P6764"/>
    <mergeCell ref="O6765:P6765"/>
    <mergeCell ref="O6756:P6756"/>
    <mergeCell ref="O6757:P6757"/>
    <mergeCell ref="O6758:P6758"/>
    <mergeCell ref="O6759:P6759"/>
    <mergeCell ref="O6760:P6760"/>
    <mergeCell ref="O6751:P6751"/>
    <mergeCell ref="O6752:P6752"/>
    <mergeCell ref="O6753:P6753"/>
    <mergeCell ref="O6754:P6754"/>
    <mergeCell ref="O6755:P6755"/>
    <mergeCell ref="O6746:P6746"/>
    <mergeCell ref="O6747:P6747"/>
    <mergeCell ref="O6748:P6748"/>
    <mergeCell ref="O6749:P6749"/>
    <mergeCell ref="O6750:P6750"/>
    <mergeCell ref="O6741:P6741"/>
    <mergeCell ref="O6742:P6742"/>
    <mergeCell ref="O6743:P6743"/>
    <mergeCell ref="O6744:P6744"/>
    <mergeCell ref="O6745:P6745"/>
    <mergeCell ref="O6736:P6736"/>
    <mergeCell ref="O6737:P6737"/>
    <mergeCell ref="O6738:P6738"/>
    <mergeCell ref="O6739:P6739"/>
    <mergeCell ref="O6740:P6740"/>
    <mergeCell ref="O6731:P6731"/>
    <mergeCell ref="O6732:P6732"/>
    <mergeCell ref="O6733:P6733"/>
    <mergeCell ref="O6734:P6734"/>
    <mergeCell ref="O6735:P6735"/>
    <mergeCell ref="O6726:P6726"/>
    <mergeCell ref="O6727:P6727"/>
    <mergeCell ref="O6728:P6728"/>
    <mergeCell ref="O6729:P6729"/>
    <mergeCell ref="O6730:P6730"/>
    <mergeCell ref="O6721:P6721"/>
    <mergeCell ref="O6722:P6722"/>
    <mergeCell ref="O6723:P6723"/>
    <mergeCell ref="O6724:P6724"/>
    <mergeCell ref="O6725:P6725"/>
    <mergeCell ref="O6716:P6716"/>
    <mergeCell ref="O6717:P6717"/>
    <mergeCell ref="O6718:P6718"/>
    <mergeCell ref="O6719:P6719"/>
    <mergeCell ref="O6720:P6720"/>
    <mergeCell ref="O6711:P6711"/>
    <mergeCell ref="O6712:P6712"/>
    <mergeCell ref="O6713:P6713"/>
    <mergeCell ref="O6714:P6714"/>
    <mergeCell ref="O6715:P6715"/>
    <mergeCell ref="O6706:P6706"/>
    <mergeCell ref="O6707:P6707"/>
    <mergeCell ref="O6708:P6708"/>
    <mergeCell ref="O6709:P6709"/>
    <mergeCell ref="O6710:P6710"/>
    <mergeCell ref="O6701:P6701"/>
    <mergeCell ref="O6702:P6702"/>
    <mergeCell ref="O6703:P6703"/>
    <mergeCell ref="O6704:P6704"/>
    <mergeCell ref="O6705:P6705"/>
    <mergeCell ref="O6696:P6696"/>
    <mergeCell ref="O6697:P6697"/>
    <mergeCell ref="O6698:P6698"/>
    <mergeCell ref="O6699:P6699"/>
    <mergeCell ref="O6700:P6700"/>
    <mergeCell ref="O6691:P6691"/>
    <mergeCell ref="O6692:P6692"/>
    <mergeCell ref="O6693:P6693"/>
    <mergeCell ref="O6694:P6694"/>
    <mergeCell ref="O6695:P6695"/>
    <mergeCell ref="O6686:P6686"/>
    <mergeCell ref="O6687:P6687"/>
    <mergeCell ref="O6688:P6688"/>
    <mergeCell ref="O6689:P6689"/>
    <mergeCell ref="O6690:P6690"/>
    <mergeCell ref="O6681:P6681"/>
    <mergeCell ref="O6682:P6682"/>
    <mergeCell ref="O6683:P6683"/>
    <mergeCell ref="O6684:P6684"/>
    <mergeCell ref="O6685:P6685"/>
    <mergeCell ref="O6676:P6676"/>
    <mergeCell ref="O6677:P6677"/>
    <mergeCell ref="O6678:P6678"/>
    <mergeCell ref="O6679:P6679"/>
    <mergeCell ref="O6680:P6680"/>
    <mergeCell ref="O6671:P6671"/>
    <mergeCell ref="O6672:P6672"/>
    <mergeCell ref="O6673:P6673"/>
    <mergeCell ref="O6674:P6674"/>
    <mergeCell ref="O6675:P6675"/>
    <mergeCell ref="O6666:P6666"/>
    <mergeCell ref="O6667:P6667"/>
    <mergeCell ref="O6668:P6668"/>
    <mergeCell ref="O6669:P6669"/>
    <mergeCell ref="O6670:P6670"/>
    <mergeCell ref="O6661:P6661"/>
    <mergeCell ref="O6662:P6662"/>
    <mergeCell ref="O6663:P6663"/>
    <mergeCell ref="O6664:P6664"/>
    <mergeCell ref="O6665:P6665"/>
    <mergeCell ref="O6656:P6656"/>
    <mergeCell ref="O6657:P6657"/>
    <mergeCell ref="O6658:P6658"/>
    <mergeCell ref="O6659:P6659"/>
    <mergeCell ref="O6660:P6660"/>
    <mergeCell ref="O6651:P6651"/>
    <mergeCell ref="O6652:P6652"/>
    <mergeCell ref="O6653:P6653"/>
    <mergeCell ref="O6654:P6654"/>
    <mergeCell ref="O6655:P6655"/>
    <mergeCell ref="O6646:P6646"/>
    <mergeCell ref="O6647:P6647"/>
    <mergeCell ref="O6648:P6648"/>
    <mergeCell ref="O6649:P6649"/>
    <mergeCell ref="O6650:P6650"/>
    <mergeCell ref="O6641:P6641"/>
    <mergeCell ref="O6642:P6642"/>
    <mergeCell ref="O6643:P6643"/>
    <mergeCell ref="O6644:P6644"/>
    <mergeCell ref="O6645:P6645"/>
    <mergeCell ref="O6636:P6636"/>
    <mergeCell ref="O6637:P6637"/>
    <mergeCell ref="O6638:P6638"/>
    <mergeCell ref="O6639:P6639"/>
    <mergeCell ref="O6640:P6640"/>
    <mergeCell ref="O6631:P6631"/>
    <mergeCell ref="O6632:P6632"/>
    <mergeCell ref="O6633:P6633"/>
    <mergeCell ref="O6634:P6634"/>
    <mergeCell ref="O6635:P6635"/>
    <mergeCell ref="O6626:P6626"/>
    <mergeCell ref="O6627:P6627"/>
    <mergeCell ref="O6628:P6628"/>
    <mergeCell ref="O6629:P6629"/>
    <mergeCell ref="O6630:P6630"/>
    <mergeCell ref="O6621:P6621"/>
    <mergeCell ref="O6622:P6622"/>
    <mergeCell ref="O6623:P6623"/>
    <mergeCell ref="O6624:P6624"/>
    <mergeCell ref="O6625:P6625"/>
    <mergeCell ref="O6616:P6616"/>
    <mergeCell ref="O6617:P6617"/>
    <mergeCell ref="O6618:P6618"/>
    <mergeCell ref="O6619:P6619"/>
    <mergeCell ref="O6620:P6620"/>
    <mergeCell ref="O6611:P6611"/>
    <mergeCell ref="O6612:P6612"/>
    <mergeCell ref="O6613:P6613"/>
    <mergeCell ref="O6614:P6614"/>
    <mergeCell ref="O6615:P6615"/>
    <mergeCell ref="O6606:P6606"/>
    <mergeCell ref="O6607:P6607"/>
    <mergeCell ref="O6608:P6608"/>
    <mergeCell ref="O6609:P6609"/>
    <mergeCell ref="O6610:P6610"/>
    <mergeCell ref="O6601:P6601"/>
    <mergeCell ref="O6602:P6602"/>
    <mergeCell ref="O6603:P6603"/>
    <mergeCell ref="O6604:P6604"/>
    <mergeCell ref="O6605:P6605"/>
    <mergeCell ref="O6596:P6596"/>
    <mergeCell ref="O6597:P6597"/>
    <mergeCell ref="O6598:P6598"/>
    <mergeCell ref="O6599:P6599"/>
    <mergeCell ref="O6600:P6600"/>
    <mergeCell ref="O6591:P6591"/>
    <mergeCell ref="O6592:P6592"/>
    <mergeCell ref="O6593:P6593"/>
    <mergeCell ref="O6594:P6594"/>
    <mergeCell ref="O6595:P6595"/>
    <mergeCell ref="O6586:P6586"/>
    <mergeCell ref="O6587:P6587"/>
    <mergeCell ref="O6588:P6588"/>
    <mergeCell ref="O6589:P6589"/>
    <mergeCell ref="O6590:P6590"/>
    <mergeCell ref="O6581:P6581"/>
    <mergeCell ref="O6582:P6582"/>
    <mergeCell ref="O6583:P6583"/>
    <mergeCell ref="O6584:P6584"/>
    <mergeCell ref="O6585:P6585"/>
    <mergeCell ref="O6576:P6576"/>
    <mergeCell ref="O6577:P6577"/>
    <mergeCell ref="O6578:P6578"/>
    <mergeCell ref="O6579:P6579"/>
    <mergeCell ref="O6580:P6580"/>
    <mergeCell ref="O6571:P6571"/>
    <mergeCell ref="O6572:P6572"/>
    <mergeCell ref="O6573:P6573"/>
    <mergeCell ref="O6574:P6574"/>
    <mergeCell ref="O6575:P6575"/>
    <mergeCell ref="O6566:P6566"/>
    <mergeCell ref="O6567:P6567"/>
    <mergeCell ref="O6568:P6568"/>
    <mergeCell ref="O6569:P6569"/>
    <mergeCell ref="O6570:P6570"/>
    <mergeCell ref="O6561:P6561"/>
    <mergeCell ref="O6562:P6562"/>
    <mergeCell ref="O6563:P6563"/>
    <mergeCell ref="O6564:P6564"/>
    <mergeCell ref="O6565:P6565"/>
    <mergeCell ref="O6556:P6556"/>
    <mergeCell ref="O6557:P6557"/>
    <mergeCell ref="O6558:P6558"/>
    <mergeCell ref="O6559:P6559"/>
    <mergeCell ref="O6560:P6560"/>
    <mergeCell ref="O6551:P6551"/>
    <mergeCell ref="O6552:P6552"/>
    <mergeCell ref="O6553:P6553"/>
    <mergeCell ref="O6554:P6554"/>
    <mergeCell ref="O6555:P6555"/>
    <mergeCell ref="O6546:P6546"/>
    <mergeCell ref="O6547:P6547"/>
    <mergeCell ref="O6548:P6548"/>
    <mergeCell ref="O6549:P6549"/>
    <mergeCell ref="O6550:P6550"/>
    <mergeCell ref="O6541:P6541"/>
    <mergeCell ref="O6542:P6542"/>
    <mergeCell ref="O6543:P6543"/>
    <mergeCell ref="O6544:P6544"/>
    <mergeCell ref="O6545:P6545"/>
    <mergeCell ref="O6536:P6536"/>
    <mergeCell ref="O6537:P6537"/>
    <mergeCell ref="O6538:P6538"/>
    <mergeCell ref="O6539:P6539"/>
    <mergeCell ref="O6540:P6540"/>
    <mergeCell ref="O6531:P6531"/>
    <mergeCell ref="O6532:P6532"/>
    <mergeCell ref="O6533:P6533"/>
    <mergeCell ref="O6534:P6534"/>
    <mergeCell ref="O6535:P6535"/>
    <mergeCell ref="O6526:P6526"/>
    <mergeCell ref="O6527:P6527"/>
    <mergeCell ref="O6528:P6528"/>
    <mergeCell ref="O6529:P6529"/>
    <mergeCell ref="O6530:P6530"/>
    <mergeCell ref="O6521:P6521"/>
    <mergeCell ref="O6522:P6522"/>
    <mergeCell ref="O6523:P6523"/>
    <mergeCell ref="O6524:P6524"/>
    <mergeCell ref="O6525:P6525"/>
    <mergeCell ref="O6516:P6516"/>
    <mergeCell ref="O6517:P6517"/>
    <mergeCell ref="O6518:P6518"/>
    <mergeCell ref="O6519:P6519"/>
    <mergeCell ref="O6520:P6520"/>
    <mergeCell ref="O6511:P6511"/>
    <mergeCell ref="O6512:P6512"/>
    <mergeCell ref="O6513:P6513"/>
    <mergeCell ref="O6514:P6514"/>
    <mergeCell ref="O6515:P6515"/>
    <mergeCell ref="O6506:P6506"/>
    <mergeCell ref="O6507:P6507"/>
    <mergeCell ref="O6508:P6508"/>
    <mergeCell ref="O6509:P6509"/>
    <mergeCell ref="O6510:P6510"/>
    <mergeCell ref="O6501:P6501"/>
    <mergeCell ref="O6502:P6502"/>
    <mergeCell ref="O6503:P6503"/>
    <mergeCell ref="O6504:P6504"/>
    <mergeCell ref="O6505:P6505"/>
    <mergeCell ref="O6496:P6496"/>
    <mergeCell ref="O6497:P6497"/>
    <mergeCell ref="O6498:P6498"/>
    <mergeCell ref="O6499:P6499"/>
    <mergeCell ref="O6500:P6500"/>
    <mergeCell ref="O6491:P6491"/>
    <mergeCell ref="O6492:P6492"/>
    <mergeCell ref="O6493:P6493"/>
    <mergeCell ref="O6494:P6494"/>
    <mergeCell ref="O6495:P6495"/>
    <mergeCell ref="O6486:P6486"/>
    <mergeCell ref="O6487:P6487"/>
    <mergeCell ref="O6488:P6488"/>
    <mergeCell ref="O6489:P6489"/>
    <mergeCell ref="O6490:P6490"/>
    <mergeCell ref="O6481:P6481"/>
    <mergeCell ref="O6482:P6482"/>
    <mergeCell ref="O6483:P6483"/>
    <mergeCell ref="O6484:P6484"/>
    <mergeCell ref="O6485:P6485"/>
    <mergeCell ref="O6476:P6476"/>
    <mergeCell ref="O6477:P6477"/>
    <mergeCell ref="O6478:P6478"/>
    <mergeCell ref="O6479:P6479"/>
    <mergeCell ref="O6480:P6480"/>
    <mergeCell ref="O6471:P6471"/>
    <mergeCell ref="O6472:P6472"/>
    <mergeCell ref="O6473:P6473"/>
    <mergeCell ref="O6474:P6474"/>
    <mergeCell ref="O6475:P6475"/>
    <mergeCell ref="O6466:P6466"/>
    <mergeCell ref="O6467:P6467"/>
    <mergeCell ref="O6468:P6468"/>
    <mergeCell ref="O6469:P6469"/>
    <mergeCell ref="O6470:P6470"/>
    <mergeCell ref="O6461:P6461"/>
    <mergeCell ref="O6462:P6462"/>
    <mergeCell ref="O6463:P6463"/>
    <mergeCell ref="O6464:P6464"/>
    <mergeCell ref="O6465:P6465"/>
    <mergeCell ref="O6456:P6456"/>
    <mergeCell ref="O6457:P6457"/>
    <mergeCell ref="O6458:P6458"/>
    <mergeCell ref="O6459:P6459"/>
    <mergeCell ref="O6460:P6460"/>
    <mergeCell ref="O6451:P6451"/>
    <mergeCell ref="O6452:P6452"/>
    <mergeCell ref="O6453:P6453"/>
    <mergeCell ref="O6454:P6454"/>
    <mergeCell ref="O6455:P6455"/>
    <mergeCell ref="O6446:P6446"/>
    <mergeCell ref="O6447:P6447"/>
    <mergeCell ref="O6448:P6448"/>
    <mergeCell ref="O6449:P6449"/>
    <mergeCell ref="O6450:P6450"/>
    <mergeCell ref="O6441:P6441"/>
    <mergeCell ref="O6442:P6442"/>
    <mergeCell ref="O6443:P6443"/>
    <mergeCell ref="O6444:P6444"/>
    <mergeCell ref="O6445:P6445"/>
    <mergeCell ref="O6436:P6436"/>
    <mergeCell ref="O6437:P6437"/>
    <mergeCell ref="O6438:P6438"/>
    <mergeCell ref="O6439:P6439"/>
    <mergeCell ref="O6440:P6440"/>
    <mergeCell ref="O6431:P6431"/>
    <mergeCell ref="O6432:P6432"/>
    <mergeCell ref="O6433:P6433"/>
    <mergeCell ref="O6434:P6434"/>
    <mergeCell ref="O6435:P6435"/>
    <mergeCell ref="O6426:P6426"/>
    <mergeCell ref="O6427:P6427"/>
    <mergeCell ref="O6428:P6428"/>
    <mergeCell ref="O6429:P6429"/>
    <mergeCell ref="O6430:P6430"/>
    <mergeCell ref="O6421:P6421"/>
    <mergeCell ref="O6422:P6422"/>
    <mergeCell ref="O6423:P6423"/>
    <mergeCell ref="O6424:P6424"/>
    <mergeCell ref="O6425:P6425"/>
    <mergeCell ref="O6416:P6416"/>
    <mergeCell ref="O6417:P6417"/>
    <mergeCell ref="O6418:P6418"/>
    <mergeCell ref="O6419:P6419"/>
    <mergeCell ref="O6420:P6420"/>
    <mergeCell ref="O6411:P6411"/>
    <mergeCell ref="O6412:P6412"/>
    <mergeCell ref="O6413:P6413"/>
    <mergeCell ref="O6414:P6414"/>
    <mergeCell ref="O6415:P6415"/>
    <mergeCell ref="O6406:P6406"/>
    <mergeCell ref="O6407:P6407"/>
    <mergeCell ref="O6408:P6408"/>
    <mergeCell ref="O6409:P6409"/>
    <mergeCell ref="O6410:P6410"/>
    <mergeCell ref="O6401:P6401"/>
    <mergeCell ref="O6402:P6402"/>
    <mergeCell ref="O6403:P6403"/>
    <mergeCell ref="O6404:P6404"/>
    <mergeCell ref="O6405:P6405"/>
    <mergeCell ref="O6396:P6396"/>
    <mergeCell ref="O6397:P6397"/>
    <mergeCell ref="O6398:P6398"/>
    <mergeCell ref="O6399:P6399"/>
    <mergeCell ref="O6400:P6400"/>
    <mergeCell ref="O6391:P6391"/>
    <mergeCell ref="O6392:P6392"/>
    <mergeCell ref="O6393:P6393"/>
    <mergeCell ref="O6394:P6394"/>
    <mergeCell ref="O6395:P6395"/>
    <mergeCell ref="O6386:P6386"/>
    <mergeCell ref="O6387:P6387"/>
    <mergeCell ref="O6388:P6388"/>
    <mergeCell ref="O6389:P6389"/>
    <mergeCell ref="O6390:P6390"/>
    <mergeCell ref="O6381:P6381"/>
    <mergeCell ref="O6382:P6382"/>
    <mergeCell ref="O6383:P6383"/>
    <mergeCell ref="O6384:P6384"/>
    <mergeCell ref="O6385:P6385"/>
    <mergeCell ref="O6376:P6376"/>
    <mergeCell ref="O6377:P6377"/>
    <mergeCell ref="O6378:P6378"/>
    <mergeCell ref="O6379:P6379"/>
    <mergeCell ref="O6380:P6380"/>
    <mergeCell ref="O6371:P6371"/>
    <mergeCell ref="O6372:P6372"/>
    <mergeCell ref="O6373:P6373"/>
    <mergeCell ref="O6374:P6374"/>
    <mergeCell ref="O6375:P6375"/>
    <mergeCell ref="O6366:P6366"/>
    <mergeCell ref="O6367:P6367"/>
    <mergeCell ref="O6368:P6368"/>
    <mergeCell ref="O6369:P6369"/>
    <mergeCell ref="O6370:P6370"/>
    <mergeCell ref="O6361:P6361"/>
    <mergeCell ref="O6362:P6362"/>
    <mergeCell ref="O6363:P6363"/>
    <mergeCell ref="O6364:P6364"/>
    <mergeCell ref="O6365:P6365"/>
    <mergeCell ref="O6356:P6356"/>
    <mergeCell ref="O6357:P6357"/>
    <mergeCell ref="O6358:P6358"/>
    <mergeCell ref="O6359:P6359"/>
    <mergeCell ref="O6360:P6360"/>
    <mergeCell ref="O6351:P6351"/>
    <mergeCell ref="O6352:P6352"/>
    <mergeCell ref="O6353:P6353"/>
    <mergeCell ref="O6354:P6354"/>
    <mergeCell ref="O6355:P6355"/>
    <mergeCell ref="O6346:P6346"/>
    <mergeCell ref="O6347:P6347"/>
    <mergeCell ref="O6348:P6348"/>
    <mergeCell ref="O6349:P6349"/>
    <mergeCell ref="O6350:P6350"/>
    <mergeCell ref="O6341:P6341"/>
    <mergeCell ref="O6342:P6342"/>
    <mergeCell ref="O6343:P6343"/>
    <mergeCell ref="O6344:P6344"/>
    <mergeCell ref="O6345:P6345"/>
    <mergeCell ref="O6336:P6336"/>
    <mergeCell ref="O6337:P6337"/>
    <mergeCell ref="O6338:P6338"/>
    <mergeCell ref="O6339:P6339"/>
    <mergeCell ref="O6340:P6340"/>
    <mergeCell ref="O6331:P6331"/>
    <mergeCell ref="O6332:P6332"/>
    <mergeCell ref="O6333:P6333"/>
    <mergeCell ref="O6334:P6334"/>
    <mergeCell ref="O6335:P6335"/>
    <mergeCell ref="O6326:P6326"/>
    <mergeCell ref="O6327:P6327"/>
    <mergeCell ref="O6328:P6328"/>
    <mergeCell ref="O6329:P6329"/>
    <mergeCell ref="O6330:P6330"/>
    <mergeCell ref="O6321:P6321"/>
    <mergeCell ref="O6322:P6322"/>
    <mergeCell ref="O6323:P6323"/>
    <mergeCell ref="O6324:P6324"/>
    <mergeCell ref="O6325:P6325"/>
    <mergeCell ref="O6316:P6316"/>
    <mergeCell ref="O6317:P6317"/>
    <mergeCell ref="O6318:P6318"/>
    <mergeCell ref="O6319:P6319"/>
    <mergeCell ref="O6320:P6320"/>
    <mergeCell ref="O6311:P6311"/>
    <mergeCell ref="O6312:P6312"/>
    <mergeCell ref="O6313:P6313"/>
    <mergeCell ref="O6314:P6314"/>
    <mergeCell ref="O6315:P6315"/>
    <mergeCell ref="O6306:P6306"/>
    <mergeCell ref="O6307:P6307"/>
    <mergeCell ref="O6308:P6308"/>
    <mergeCell ref="O6309:P6309"/>
    <mergeCell ref="O6310:P6310"/>
    <mergeCell ref="O6301:P6301"/>
    <mergeCell ref="O6302:P6302"/>
    <mergeCell ref="O6303:P6303"/>
    <mergeCell ref="O6304:P6304"/>
    <mergeCell ref="O6305:P6305"/>
    <mergeCell ref="O6296:P6296"/>
    <mergeCell ref="O6297:P6297"/>
    <mergeCell ref="O6298:P6298"/>
    <mergeCell ref="O6299:P6299"/>
    <mergeCell ref="O6300:P6300"/>
    <mergeCell ref="O6291:P6291"/>
    <mergeCell ref="O6292:P6292"/>
    <mergeCell ref="O6293:P6293"/>
    <mergeCell ref="O6294:P6294"/>
    <mergeCell ref="O6295:P6295"/>
    <mergeCell ref="O6286:P6286"/>
    <mergeCell ref="O6287:P6287"/>
    <mergeCell ref="O6288:P6288"/>
    <mergeCell ref="O6289:P6289"/>
    <mergeCell ref="O6290:P6290"/>
    <mergeCell ref="O6281:P6281"/>
    <mergeCell ref="O6282:P6282"/>
    <mergeCell ref="O6283:P6283"/>
    <mergeCell ref="O6284:P6284"/>
    <mergeCell ref="O6285:P6285"/>
    <mergeCell ref="O6276:P6276"/>
    <mergeCell ref="O6277:P6277"/>
    <mergeCell ref="O6278:P6278"/>
    <mergeCell ref="O6279:P6279"/>
    <mergeCell ref="O6280:P6280"/>
    <mergeCell ref="O6271:P6271"/>
    <mergeCell ref="O6272:P6272"/>
    <mergeCell ref="O6273:P6273"/>
    <mergeCell ref="O6274:P6274"/>
    <mergeCell ref="O6275:P6275"/>
    <mergeCell ref="O6266:P6266"/>
    <mergeCell ref="O6267:P6267"/>
    <mergeCell ref="O6268:P6268"/>
    <mergeCell ref="O6269:P6269"/>
    <mergeCell ref="O6270:P6270"/>
    <mergeCell ref="O6261:P6261"/>
    <mergeCell ref="O6262:P6262"/>
    <mergeCell ref="O6263:P6263"/>
    <mergeCell ref="O6264:P6264"/>
    <mergeCell ref="O6265:P6265"/>
    <mergeCell ref="O6256:P6256"/>
    <mergeCell ref="O6257:P6257"/>
    <mergeCell ref="O6258:P6258"/>
    <mergeCell ref="O6259:P6259"/>
    <mergeCell ref="O6260:P6260"/>
    <mergeCell ref="O6251:P6251"/>
    <mergeCell ref="O6252:P6252"/>
    <mergeCell ref="O6253:P6253"/>
    <mergeCell ref="O6254:P6254"/>
    <mergeCell ref="O6255:P6255"/>
    <mergeCell ref="O6246:P6246"/>
    <mergeCell ref="O6247:P6247"/>
    <mergeCell ref="O6248:P6248"/>
    <mergeCell ref="O6249:P6249"/>
    <mergeCell ref="O6250:P6250"/>
    <mergeCell ref="O6241:P6241"/>
    <mergeCell ref="O6242:P6242"/>
    <mergeCell ref="O6243:P6243"/>
    <mergeCell ref="O6244:P6244"/>
    <mergeCell ref="O6245:P6245"/>
    <mergeCell ref="O6236:P6236"/>
    <mergeCell ref="O6237:P6237"/>
    <mergeCell ref="O6238:P6238"/>
    <mergeCell ref="O6239:P6239"/>
    <mergeCell ref="O6240:P6240"/>
    <mergeCell ref="O6231:P6231"/>
    <mergeCell ref="O6232:P6232"/>
    <mergeCell ref="O6233:P6233"/>
    <mergeCell ref="O6234:P6234"/>
    <mergeCell ref="O6235:P6235"/>
    <mergeCell ref="O6226:P6226"/>
    <mergeCell ref="O6227:P6227"/>
    <mergeCell ref="O6228:P6228"/>
    <mergeCell ref="O6229:P6229"/>
    <mergeCell ref="O6230:P6230"/>
    <mergeCell ref="O6221:P6221"/>
    <mergeCell ref="O6222:P6222"/>
    <mergeCell ref="O6223:P6223"/>
    <mergeCell ref="O6224:P6224"/>
    <mergeCell ref="O6225:P6225"/>
    <mergeCell ref="O6216:P6216"/>
    <mergeCell ref="O6217:P6217"/>
    <mergeCell ref="O6218:P6218"/>
    <mergeCell ref="O6219:P6219"/>
    <mergeCell ref="O6220:P6220"/>
    <mergeCell ref="O6211:P6211"/>
    <mergeCell ref="O6212:P6212"/>
    <mergeCell ref="O6213:P6213"/>
    <mergeCell ref="O6214:P6214"/>
    <mergeCell ref="O6215:P6215"/>
    <mergeCell ref="O6206:P6206"/>
    <mergeCell ref="O6207:P6207"/>
    <mergeCell ref="O6208:P6208"/>
    <mergeCell ref="O6209:P6209"/>
    <mergeCell ref="O6210:P6210"/>
    <mergeCell ref="O6201:P6201"/>
    <mergeCell ref="O6202:P6202"/>
    <mergeCell ref="O6203:P6203"/>
    <mergeCell ref="O6204:P6204"/>
    <mergeCell ref="O6205:P6205"/>
    <mergeCell ref="O6196:P6196"/>
    <mergeCell ref="O6197:P6197"/>
    <mergeCell ref="O6198:P6198"/>
    <mergeCell ref="O6199:P6199"/>
    <mergeCell ref="O6200:P6200"/>
    <mergeCell ref="O6191:P6191"/>
    <mergeCell ref="O6192:P6192"/>
    <mergeCell ref="O6193:P6193"/>
    <mergeCell ref="O6194:P6194"/>
    <mergeCell ref="O6195:P6195"/>
    <mergeCell ref="O6186:P6186"/>
    <mergeCell ref="O6187:P6187"/>
    <mergeCell ref="O6188:P6188"/>
    <mergeCell ref="O6189:P6189"/>
    <mergeCell ref="O6190:P6190"/>
    <mergeCell ref="O6181:P6181"/>
    <mergeCell ref="O6182:P6182"/>
    <mergeCell ref="O6183:P6183"/>
    <mergeCell ref="O6184:P6184"/>
    <mergeCell ref="O6185:P6185"/>
    <mergeCell ref="O6176:P6176"/>
    <mergeCell ref="O6177:P6177"/>
    <mergeCell ref="O6178:P6178"/>
    <mergeCell ref="O6179:P6179"/>
    <mergeCell ref="O6180:P6180"/>
    <mergeCell ref="O6171:P6171"/>
    <mergeCell ref="O6172:P6172"/>
    <mergeCell ref="O6173:P6173"/>
    <mergeCell ref="O6174:P6174"/>
    <mergeCell ref="O6175:P6175"/>
    <mergeCell ref="O6166:P6166"/>
    <mergeCell ref="O6167:P6167"/>
    <mergeCell ref="O6168:P6168"/>
    <mergeCell ref="O6169:P6169"/>
    <mergeCell ref="O6170:P6170"/>
    <mergeCell ref="O6161:P6161"/>
    <mergeCell ref="O6162:P6162"/>
    <mergeCell ref="O6163:P6163"/>
    <mergeCell ref="O6164:P6164"/>
    <mergeCell ref="O6165:P6165"/>
    <mergeCell ref="O6156:P6156"/>
    <mergeCell ref="O6157:P6157"/>
    <mergeCell ref="O6158:P6158"/>
    <mergeCell ref="O6159:P6159"/>
    <mergeCell ref="O6160:P6160"/>
    <mergeCell ref="O6151:P6151"/>
    <mergeCell ref="O6152:P6152"/>
    <mergeCell ref="O6153:P6153"/>
    <mergeCell ref="O6154:P6154"/>
    <mergeCell ref="O6155:P6155"/>
    <mergeCell ref="O6146:P6146"/>
    <mergeCell ref="O6147:P6147"/>
    <mergeCell ref="O6148:P6148"/>
    <mergeCell ref="O6149:P6149"/>
    <mergeCell ref="O6150:P6150"/>
    <mergeCell ref="O6141:P6141"/>
    <mergeCell ref="O6142:P6142"/>
    <mergeCell ref="O6143:P6143"/>
    <mergeCell ref="O6144:P6144"/>
    <mergeCell ref="O6145:P6145"/>
    <mergeCell ref="O6136:P6136"/>
    <mergeCell ref="O6137:P6137"/>
    <mergeCell ref="O6138:P6138"/>
    <mergeCell ref="O6139:P6139"/>
    <mergeCell ref="O6140:P6140"/>
    <mergeCell ref="O6131:P6131"/>
    <mergeCell ref="O6132:P6132"/>
    <mergeCell ref="O6133:P6133"/>
    <mergeCell ref="O6134:P6134"/>
    <mergeCell ref="O6135:P6135"/>
    <mergeCell ref="O6126:P6126"/>
    <mergeCell ref="O6127:P6127"/>
    <mergeCell ref="O6128:P6128"/>
    <mergeCell ref="O6129:P6129"/>
    <mergeCell ref="O6130:P6130"/>
    <mergeCell ref="O6121:P6121"/>
    <mergeCell ref="O6122:P6122"/>
    <mergeCell ref="O6123:P6123"/>
    <mergeCell ref="O6124:P6124"/>
    <mergeCell ref="O6125:P6125"/>
    <mergeCell ref="O6116:P6116"/>
    <mergeCell ref="O6117:P6117"/>
    <mergeCell ref="O6118:P6118"/>
    <mergeCell ref="O6119:P6119"/>
    <mergeCell ref="O6120:P6120"/>
    <mergeCell ref="O6111:P6111"/>
    <mergeCell ref="O6112:P6112"/>
    <mergeCell ref="O6113:P6113"/>
    <mergeCell ref="O6114:P6114"/>
    <mergeCell ref="O6115:P6115"/>
    <mergeCell ref="O6106:P6106"/>
    <mergeCell ref="O6107:P6107"/>
    <mergeCell ref="O6108:P6108"/>
    <mergeCell ref="O6109:P6109"/>
    <mergeCell ref="O6110:P6110"/>
    <mergeCell ref="O6101:P6101"/>
    <mergeCell ref="O6102:P6102"/>
    <mergeCell ref="O6103:P6103"/>
    <mergeCell ref="O6104:P6104"/>
    <mergeCell ref="O6105:P6105"/>
    <mergeCell ref="O6096:P6096"/>
    <mergeCell ref="O6097:P6097"/>
    <mergeCell ref="O6098:P6098"/>
    <mergeCell ref="O6099:P6099"/>
    <mergeCell ref="O6100:P6100"/>
    <mergeCell ref="O6091:P6091"/>
    <mergeCell ref="O6092:P6092"/>
    <mergeCell ref="O6093:P6093"/>
    <mergeCell ref="O6094:P6094"/>
    <mergeCell ref="O6095:P6095"/>
    <mergeCell ref="O6086:P6086"/>
    <mergeCell ref="O6087:P6087"/>
    <mergeCell ref="O6088:P6088"/>
    <mergeCell ref="O6089:P6089"/>
    <mergeCell ref="O6090:P6090"/>
    <mergeCell ref="O6081:P6081"/>
    <mergeCell ref="O6082:P6082"/>
    <mergeCell ref="O6083:P6083"/>
    <mergeCell ref="O6084:P6084"/>
    <mergeCell ref="O6085:P6085"/>
    <mergeCell ref="O6076:P6076"/>
    <mergeCell ref="O6077:P6077"/>
    <mergeCell ref="O6078:P6078"/>
    <mergeCell ref="O6079:P6079"/>
    <mergeCell ref="O6080:P6080"/>
    <mergeCell ref="O6071:P6071"/>
    <mergeCell ref="O6072:P6072"/>
    <mergeCell ref="O6073:P6073"/>
    <mergeCell ref="O6074:P6074"/>
    <mergeCell ref="O6075:P6075"/>
    <mergeCell ref="O6066:P6066"/>
    <mergeCell ref="O6067:P6067"/>
    <mergeCell ref="O6068:P6068"/>
    <mergeCell ref="O6069:P6069"/>
    <mergeCell ref="O6070:P6070"/>
    <mergeCell ref="O6061:P6061"/>
    <mergeCell ref="O6062:P6062"/>
    <mergeCell ref="O6063:P6063"/>
    <mergeCell ref="O6064:P6064"/>
    <mergeCell ref="O6065:P6065"/>
    <mergeCell ref="O6056:P6056"/>
    <mergeCell ref="O6057:P6057"/>
    <mergeCell ref="O6058:P6058"/>
    <mergeCell ref="O6059:P6059"/>
    <mergeCell ref="O6060:P6060"/>
    <mergeCell ref="O6051:P6051"/>
    <mergeCell ref="O6052:P6052"/>
    <mergeCell ref="O6053:P6053"/>
    <mergeCell ref="O6054:P6054"/>
    <mergeCell ref="O6055:P6055"/>
    <mergeCell ref="O6046:P6046"/>
    <mergeCell ref="O6047:P6047"/>
    <mergeCell ref="O6048:P6048"/>
    <mergeCell ref="O6049:P6049"/>
    <mergeCell ref="O6050:P6050"/>
    <mergeCell ref="O6041:P6041"/>
    <mergeCell ref="O6042:P6042"/>
    <mergeCell ref="O6043:P6043"/>
    <mergeCell ref="O6044:P6044"/>
    <mergeCell ref="O6045:P6045"/>
    <mergeCell ref="O6036:P6036"/>
    <mergeCell ref="O6037:P6037"/>
    <mergeCell ref="O6038:P6038"/>
    <mergeCell ref="O6039:P6039"/>
    <mergeCell ref="O6040:P6040"/>
    <mergeCell ref="O6031:P6031"/>
    <mergeCell ref="O6032:P6032"/>
    <mergeCell ref="O6033:P6033"/>
    <mergeCell ref="O6034:P6034"/>
    <mergeCell ref="O6035:P6035"/>
    <mergeCell ref="O6026:P6026"/>
    <mergeCell ref="O6027:P6027"/>
    <mergeCell ref="O6028:P6028"/>
    <mergeCell ref="O6029:P6029"/>
    <mergeCell ref="O6030:P6030"/>
    <mergeCell ref="O6021:P6021"/>
    <mergeCell ref="O6022:P6022"/>
    <mergeCell ref="O6023:P6023"/>
    <mergeCell ref="O6024:P6024"/>
    <mergeCell ref="O6025:P6025"/>
    <mergeCell ref="O6016:P6016"/>
    <mergeCell ref="O6017:P6017"/>
    <mergeCell ref="O6018:P6018"/>
    <mergeCell ref="O6019:P6019"/>
    <mergeCell ref="O6020:P6020"/>
    <mergeCell ref="O6011:P6011"/>
    <mergeCell ref="O6012:P6012"/>
    <mergeCell ref="O6013:P6013"/>
    <mergeCell ref="O6014:P6014"/>
    <mergeCell ref="O6015:P6015"/>
    <mergeCell ref="O6006:P6006"/>
    <mergeCell ref="O6007:P6007"/>
    <mergeCell ref="O6008:P6008"/>
    <mergeCell ref="O6009:P6009"/>
    <mergeCell ref="O6010:P6010"/>
    <mergeCell ref="O6001:P6001"/>
    <mergeCell ref="O6002:P6002"/>
    <mergeCell ref="O6003:P6003"/>
    <mergeCell ref="O6004:P6004"/>
    <mergeCell ref="O6005:P6005"/>
    <mergeCell ref="O5996:P5996"/>
    <mergeCell ref="O5997:P5997"/>
    <mergeCell ref="O5998:P5998"/>
    <mergeCell ref="O5999:P5999"/>
    <mergeCell ref="O6000:P6000"/>
    <mergeCell ref="O5991:P5991"/>
    <mergeCell ref="O5992:P5992"/>
    <mergeCell ref="O5993:P5993"/>
    <mergeCell ref="O5994:P5994"/>
    <mergeCell ref="O5995:P5995"/>
    <mergeCell ref="O5986:P5986"/>
    <mergeCell ref="O5987:P5987"/>
    <mergeCell ref="O5988:P5988"/>
    <mergeCell ref="O5989:P5989"/>
    <mergeCell ref="O5990:P5990"/>
    <mergeCell ref="O5981:P5981"/>
    <mergeCell ref="O5982:P5982"/>
    <mergeCell ref="O5983:P5983"/>
    <mergeCell ref="O5984:P5984"/>
    <mergeCell ref="O5985:P5985"/>
    <mergeCell ref="O5976:P5976"/>
    <mergeCell ref="O5977:P5977"/>
    <mergeCell ref="O5978:P5978"/>
    <mergeCell ref="O5979:P5979"/>
    <mergeCell ref="O5980:P5980"/>
    <mergeCell ref="O5971:P5971"/>
    <mergeCell ref="O5972:P5972"/>
    <mergeCell ref="O5973:P5973"/>
    <mergeCell ref="O5974:P5974"/>
    <mergeCell ref="O5975:P5975"/>
    <mergeCell ref="O5966:P5966"/>
    <mergeCell ref="O5967:P5967"/>
    <mergeCell ref="O5968:P5968"/>
    <mergeCell ref="O5969:P5969"/>
    <mergeCell ref="O5970:P5970"/>
    <mergeCell ref="O5961:P5961"/>
    <mergeCell ref="O5962:P5962"/>
    <mergeCell ref="O5963:P5963"/>
    <mergeCell ref="O5964:P5964"/>
    <mergeCell ref="O5965:P5965"/>
    <mergeCell ref="O5956:P5956"/>
    <mergeCell ref="O5957:P5957"/>
    <mergeCell ref="O5958:P5958"/>
    <mergeCell ref="O5959:P5959"/>
    <mergeCell ref="O5960:P5960"/>
    <mergeCell ref="O5951:P5951"/>
    <mergeCell ref="O5952:P5952"/>
    <mergeCell ref="O5953:P5953"/>
    <mergeCell ref="O5954:P5954"/>
    <mergeCell ref="O5955:P5955"/>
    <mergeCell ref="O5946:P5946"/>
    <mergeCell ref="O5947:P5947"/>
    <mergeCell ref="O5948:P5948"/>
    <mergeCell ref="O5949:P5949"/>
    <mergeCell ref="O5950:P5950"/>
    <mergeCell ref="O5941:P5941"/>
    <mergeCell ref="O5942:P5942"/>
    <mergeCell ref="O5943:P5943"/>
    <mergeCell ref="O5944:P5944"/>
    <mergeCell ref="O5945:P5945"/>
    <mergeCell ref="O5936:P5936"/>
    <mergeCell ref="O5937:P5937"/>
    <mergeCell ref="O5938:P5938"/>
    <mergeCell ref="O5939:P5939"/>
    <mergeCell ref="O5940:P5940"/>
    <mergeCell ref="O5931:P5931"/>
    <mergeCell ref="O5932:P5932"/>
    <mergeCell ref="O5933:P5933"/>
    <mergeCell ref="O5934:P5934"/>
    <mergeCell ref="O5935:P5935"/>
    <mergeCell ref="O5926:P5926"/>
    <mergeCell ref="O5927:P5927"/>
    <mergeCell ref="O5928:P5928"/>
    <mergeCell ref="O5929:P5929"/>
    <mergeCell ref="O5930:P5930"/>
    <mergeCell ref="O5921:P5921"/>
    <mergeCell ref="O5922:P5922"/>
    <mergeCell ref="O5923:P5923"/>
    <mergeCell ref="O5924:P5924"/>
    <mergeCell ref="O5925:P5925"/>
    <mergeCell ref="O5916:P5916"/>
    <mergeCell ref="O5917:P5917"/>
    <mergeCell ref="O5918:P5918"/>
    <mergeCell ref="O5919:P5919"/>
    <mergeCell ref="O5920:P5920"/>
    <mergeCell ref="O5911:P5911"/>
    <mergeCell ref="O5912:P5912"/>
    <mergeCell ref="O5913:P5913"/>
    <mergeCell ref="O5914:P5914"/>
    <mergeCell ref="O5915:P5915"/>
    <mergeCell ref="O5906:P5906"/>
    <mergeCell ref="O5907:P5907"/>
    <mergeCell ref="O5908:P5908"/>
    <mergeCell ref="O5909:P5909"/>
    <mergeCell ref="O5910:P5910"/>
    <mergeCell ref="O5901:P5901"/>
    <mergeCell ref="O5902:P5902"/>
    <mergeCell ref="O5903:P5903"/>
    <mergeCell ref="O5904:P5904"/>
    <mergeCell ref="O5905:P5905"/>
    <mergeCell ref="O5896:P5896"/>
    <mergeCell ref="O5897:P5897"/>
    <mergeCell ref="O5898:P5898"/>
    <mergeCell ref="O5899:P5899"/>
    <mergeCell ref="O5900:P5900"/>
    <mergeCell ref="O5891:P5891"/>
    <mergeCell ref="O5892:P5892"/>
    <mergeCell ref="O5893:P5893"/>
    <mergeCell ref="O5894:P5894"/>
    <mergeCell ref="O5895:P5895"/>
    <mergeCell ref="O5886:P5886"/>
    <mergeCell ref="O5887:P5887"/>
    <mergeCell ref="O5888:P5888"/>
    <mergeCell ref="O5889:P5889"/>
    <mergeCell ref="O5890:P5890"/>
    <mergeCell ref="O5881:P5881"/>
    <mergeCell ref="O5882:P5882"/>
    <mergeCell ref="O5883:P5883"/>
    <mergeCell ref="O5884:P5884"/>
    <mergeCell ref="O5885:P5885"/>
    <mergeCell ref="O5876:P5876"/>
    <mergeCell ref="O5877:P5877"/>
    <mergeCell ref="O5878:P5878"/>
    <mergeCell ref="O5879:P5879"/>
    <mergeCell ref="O5880:P5880"/>
    <mergeCell ref="O5871:P5871"/>
    <mergeCell ref="O5872:P5872"/>
    <mergeCell ref="O5873:P5873"/>
    <mergeCell ref="O5874:P5874"/>
    <mergeCell ref="O5875:P5875"/>
    <mergeCell ref="O5866:P5866"/>
    <mergeCell ref="O5867:P5867"/>
    <mergeCell ref="O5868:P5868"/>
    <mergeCell ref="O5869:P5869"/>
    <mergeCell ref="O5870:P5870"/>
    <mergeCell ref="O5861:P5861"/>
    <mergeCell ref="O5862:P5862"/>
    <mergeCell ref="O5863:P5863"/>
    <mergeCell ref="O5864:P5864"/>
    <mergeCell ref="O5865:P5865"/>
    <mergeCell ref="O5856:P5856"/>
    <mergeCell ref="O5857:P5857"/>
    <mergeCell ref="O5858:P5858"/>
    <mergeCell ref="O5859:P5859"/>
    <mergeCell ref="O5860:P5860"/>
    <mergeCell ref="O5851:P5851"/>
    <mergeCell ref="O5852:P5852"/>
    <mergeCell ref="O5853:P5853"/>
    <mergeCell ref="O5854:P5854"/>
    <mergeCell ref="O5855:P5855"/>
    <mergeCell ref="O5846:P5846"/>
    <mergeCell ref="O5847:P5847"/>
    <mergeCell ref="O5848:P5848"/>
    <mergeCell ref="O5849:P5849"/>
    <mergeCell ref="O5850:P5850"/>
    <mergeCell ref="O5841:P5841"/>
    <mergeCell ref="O5842:P5842"/>
    <mergeCell ref="O5843:P5843"/>
    <mergeCell ref="O5844:P5844"/>
    <mergeCell ref="O5845:P5845"/>
    <mergeCell ref="O5836:P5836"/>
    <mergeCell ref="O5837:P5837"/>
    <mergeCell ref="O5838:P5838"/>
    <mergeCell ref="O5839:P5839"/>
    <mergeCell ref="O5840:P5840"/>
    <mergeCell ref="O5831:P5831"/>
    <mergeCell ref="O5832:P5832"/>
    <mergeCell ref="O5833:P5833"/>
    <mergeCell ref="O5834:P5834"/>
    <mergeCell ref="O5835:P5835"/>
    <mergeCell ref="O5826:P5826"/>
    <mergeCell ref="O5827:P5827"/>
    <mergeCell ref="O5828:P5828"/>
    <mergeCell ref="O5829:P5829"/>
    <mergeCell ref="O5830:P5830"/>
    <mergeCell ref="O5821:P5821"/>
    <mergeCell ref="O5822:P5822"/>
    <mergeCell ref="O5823:P5823"/>
    <mergeCell ref="O5824:P5824"/>
    <mergeCell ref="O5825:P5825"/>
    <mergeCell ref="O5816:P5816"/>
    <mergeCell ref="O5817:P5817"/>
    <mergeCell ref="O5818:P5818"/>
    <mergeCell ref="O5819:P5819"/>
    <mergeCell ref="O5820:P5820"/>
    <mergeCell ref="O5811:P5811"/>
    <mergeCell ref="O5812:P5812"/>
    <mergeCell ref="O5813:P5813"/>
    <mergeCell ref="O5814:P5814"/>
    <mergeCell ref="O5815:P5815"/>
    <mergeCell ref="O5806:P5806"/>
    <mergeCell ref="O5807:P5807"/>
    <mergeCell ref="O5808:P5808"/>
    <mergeCell ref="O5809:P5809"/>
    <mergeCell ref="O5810:P5810"/>
    <mergeCell ref="O5801:P5801"/>
    <mergeCell ref="O5802:P5802"/>
    <mergeCell ref="O5803:P5803"/>
    <mergeCell ref="O5804:P5804"/>
    <mergeCell ref="O5805:P5805"/>
    <mergeCell ref="O5796:P5796"/>
    <mergeCell ref="O5797:P5797"/>
    <mergeCell ref="O5798:P5798"/>
    <mergeCell ref="O5799:P5799"/>
    <mergeCell ref="O5800:P5800"/>
    <mergeCell ref="O5791:P5791"/>
    <mergeCell ref="O5792:P5792"/>
    <mergeCell ref="O5793:P5793"/>
    <mergeCell ref="O5794:P5794"/>
    <mergeCell ref="O5795:P5795"/>
    <mergeCell ref="O5786:P5786"/>
    <mergeCell ref="O5787:P5787"/>
    <mergeCell ref="O5788:P5788"/>
    <mergeCell ref="O5789:P5789"/>
    <mergeCell ref="O5790:P5790"/>
    <mergeCell ref="O5781:P5781"/>
    <mergeCell ref="O5782:P5782"/>
    <mergeCell ref="O5783:P5783"/>
    <mergeCell ref="O5784:P5784"/>
    <mergeCell ref="O5785:P5785"/>
    <mergeCell ref="O5776:P5776"/>
    <mergeCell ref="O5777:P5777"/>
    <mergeCell ref="O5778:P5778"/>
    <mergeCell ref="O5779:P5779"/>
    <mergeCell ref="O5780:P5780"/>
    <mergeCell ref="O5771:P5771"/>
    <mergeCell ref="O5772:P5772"/>
    <mergeCell ref="O5773:P5773"/>
    <mergeCell ref="O5774:P5774"/>
    <mergeCell ref="O5775:P5775"/>
    <mergeCell ref="O5766:P5766"/>
    <mergeCell ref="O5767:P5767"/>
    <mergeCell ref="O5768:P5768"/>
    <mergeCell ref="O5769:P5769"/>
    <mergeCell ref="O5770:P5770"/>
    <mergeCell ref="O5761:P5761"/>
    <mergeCell ref="O5762:P5762"/>
    <mergeCell ref="O5763:P5763"/>
    <mergeCell ref="O5764:P5764"/>
    <mergeCell ref="O5765:P5765"/>
    <mergeCell ref="O5756:P5756"/>
    <mergeCell ref="O5757:P5757"/>
    <mergeCell ref="O5758:P5758"/>
    <mergeCell ref="O5759:P5759"/>
    <mergeCell ref="O5760:P5760"/>
    <mergeCell ref="O5751:P5751"/>
    <mergeCell ref="O5752:P5752"/>
    <mergeCell ref="O5753:P5753"/>
    <mergeCell ref="O5754:P5754"/>
    <mergeCell ref="O5755:P5755"/>
    <mergeCell ref="O5746:P5746"/>
    <mergeCell ref="O5747:P5747"/>
    <mergeCell ref="O5748:P5748"/>
    <mergeCell ref="O5749:P5749"/>
    <mergeCell ref="O5750:P5750"/>
    <mergeCell ref="O5741:P5741"/>
    <mergeCell ref="O5742:P5742"/>
    <mergeCell ref="O5743:P5743"/>
    <mergeCell ref="O5744:P5744"/>
    <mergeCell ref="O5745:P5745"/>
    <mergeCell ref="O5736:P5736"/>
    <mergeCell ref="O5737:P5737"/>
    <mergeCell ref="O5738:P5738"/>
    <mergeCell ref="O5739:P5739"/>
    <mergeCell ref="O5740:P5740"/>
    <mergeCell ref="O5731:P5731"/>
    <mergeCell ref="O5732:P5732"/>
    <mergeCell ref="O5733:P5733"/>
    <mergeCell ref="O5734:P5734"/>
    <mergeCell ref="O5735:P5735"/>
    <mergeCell ref="O5726:P5726"/>
    <mergeCell ref="O5727:P5727"/>
    <mergeCell ref="O5728:P5728"/>
    <mergeCell ref="O5729:P5729"/>
    <mergeCell ref="O5730:P5730"/>
    <mergeCell ref="O5721:P5721"/>
    <mergeCell ref="O5722:P5722"/>
    <mergeCell ref="O5723:P5723"/>
    <mergeCell ref="O5724:P5724"/>
    <mergeCell ref="O5725:P5725"/>
    <mergeCell ref="O5716:P5716"/>
    <mergeCell ref="O5717:P5717"/>
    <mergeCell ref="O5718:P5718"/>
    <mergeCell ref="O5719:P5719"/>
    <mergeCell ref="O5720:P5720"/>
    <mergeCell ref="O5711:P5711"/>
    <mergeCell ref="O5712:P5712"/>
    <mergeCell ref="O5713:P5713"/>
    <mergeCell ref="O5714:P5714"/>
    <mergeCell ref="O5715:P5715"/>
    <mergeCell ref="O5706:P5706"/>
    <mergeCell ref="O5707:P5707"/>
    <mergeCell ref="O5708:P5708"/>
    <mergeCell ref="O5709:P5709"/>
    <mergeCell ref="O5710:P5710"/>
    <mergeCell ref="O5701:P5701"/>
    <mergeCell ref="O5702:P5702"/>
    <mergeCell ref="O5703:P5703"/>
    <mergeCell ref="O5704:P5704"/>
    <mergeCell ref="O5705:P5705"/>
    <mergeCell ref="O5696:P5696"/>
    <mergeCell ref="O5697:P5697"/>
    <mergeCell ref="O5698:P5698"/>
    <mergeCell ref="O5699:P5699"/>
    <mergeCell ref="O5700:P5700"/>
    <mergeCell ref="O5691:P5691"/>
    <mergeCell ref="O5692:P5692"/>
    <mergeCell ref="O5693:P5693"/>
    <mergeCell ref="O5694:P5694"/>
    <mergeCell ref="O5695:P5695"/>
    <mergeCell ref="O5686:P5686"/>
    <mergeCell ref="O5687:P5687"/>
    <mergeCell ref="O5688:P5688"/>
    <mergeCell ref="O5689:P5689"/>
    <mergeCell ref="O5690:P5690"/>
    <mergeCell ref="O5681:P5681"/>
    <mergeCell ref="O5682:P5682"/>
    <mergeCell ref="O5683:P5683"/>
    <mergeCell ref="O5684:P5684"/>
    <mergeCell ref="O5685:P5685"/>
    <mergeCell ref="O5676:P5676"/>
    <mergeCell ref="O5677:P5677"/>
    <mergeCell ref="O5678:P5678"/>
    <mergeCell ref="O5679:P5679"/>
    <mergeCell ref="O5680:P5680"/>
    <mergeCell ref="O5671:P5671"/>
    <mergeCell ref="O5672:P5672"/>
    <mergeCell ref="O5673:P5673"/>
    <mergeCell ref="O5674:P5674"/>
    <mergeCell ref="O5675:P5675"/>
    <mergeCell ref="O5666:P5666"/>
    <mergeCell ref="O5667:P5667"/>
    <mergeCell ref="O5668:P5668"/>
    <mergeCell ref="O5669:P5669"/>
    <mergeCell ref="O5670:P5670"/>
    <mergeCell ref="O5661:P5661"/>
    <mergeCell ref="O5662:P5662"/>
    <mergeCell ref="O5663:P5663"/>
    <mergeCell ref="O5664:P5664"/>
    <mergeCell ref="O5665:P5665"/>
    <mergeCell ref="O5656:P5656"/>
    <mergeCell ref="O5657:P5657"/>
    <mergeCell ref="O5658:P5658"/>
    <mergeCell ref="O5659:P5659"/>
    <mergeCell ref="O5660:P5660"/>
    <mergeCell ref="O5651:P5651"/>
    <mergeCell ref="O5652:P5652"/>
    <mergeCell ref="O5653:P5653"/>
    <mergeCell ref="O5654:P5654"/>
    <mergeCell ref="O5655:P5655"/>
    <mergeCell ref="O5646:P5646"/>
    <mergeCell ref="O5647:P5647"/>
    <mergeCell ref="O5648:P5648"/>
    <mergeCell ref="O5649:P5649"/>
    <mergeCell ref="O5650:P5650"/>
    <mergeCell ref="O5641:P5641"/>
    <mergeCell ref="O5642:P5642"/>
    <mergeCell ref="O5643:P5643"/>
    <mergeCell ref="O5644:P5644"/>
    <mergeCell ref="O5645:P5645"/>
    <mergeCell ref="O5636:P5636"/>
    <mergeCell ref="O5637:P5637"/>
    <mergeCell ref="O5638:P5638"/>
    <mergeCell ref="O5639:P5639"/>
    <mergeCell ref="O5640:P5640"/>
    <mergeCell ref="O5631:P5631"/>
    <mergeCell ref="O5632:P5632"/>
    <mergeCell ref="O5633:P5633"/>
    <mergeCell ref="O5634:P5634"/>
    <mergeCell ref="O5635:P5635"/>
    <mergeCell ref="O5626:P5626"/>
    <mergeCell ref="O5627:P5627"/>
    <mergeCell ref="O5628:P5628"/>
    <mergeCell ref="O5629:P5629"/>
    <mergeCell ref="O5630:P5630"/>
    <mergeCell ref="O5621:P5621"/>
    <mergeCell ref="O5622:P5622"/>
    <mergeCell ref="O5623:P5623"/>
    <mergeCell ref="O5624:P5624"/>
    <mergeCell ref="O5625:P5625"/>
    <mergeCell ref="O5616:P5616"/>
    <mergeCell ref="O5617:P5617"/>
    <mergeCell ref="O5618:P5618"/>
    <mergeCell ref="O5619:P5619"/>
    <mergeCell ref="O5620:P5620"/>
    <mergeCell ref="O5611:P5611"/>
    <mergeCell ref="O5612:P5612"/>
    <mergeCell ref="O5613:P5613"/>
    <mergeCell ref="O5614:P5614"/>
    <mergeCell ref="O5615:P5615"/>
    <mergeCell ref="O5606:P5606"/>
    <mergeCell ref="O5607:P5607"/>
    <mergeCell ref="O5608:P5608"/>
    <mergeCell ref="O5609:P5609"/>
    <mergeCell ref="O5610:P5610"/>
    <mergeCell ref="O5601:P5601"/>
    <mergeCell ref="O5602:P5602"/>
    <mergeCell ref="O5603:P5603"/>
    <mergeCell ref="O5604:P5604"/>
    <mergeCell ref="O5605:P5605"/>
    <mergeCell ref="O5596:P5596"/>
    <mergeCell ref="O5597:P5597"/>
    <mergeCell ref="O5598:P5598"/>
    <mergeCell ref="O5599:P5599"/>
    <mergeCell ref="O5600:P5600"/>
    <mergeCell ref="O5591:P5591"/>
    <mergeCell ref="O5592:P5592"/>
    <mergeCell ref="O5593:P5593"/>
    <mergeCell ref="O5594:P5594"/>
    <mergeCell ref="O5595:P5595"/>
    <mergeCell ref="O5586:P5586"/>
    <mergeCell ref="O5587:P5587"/>
    <mergeCell ref="O5588:P5588"/>
    <mergeCell ref="O5589:P5589"/>
    <mergeCell ref="O5590:P5590"/>
    <mergeCell ref="O5581:P5581"/>
    <mergeCell ref="O5582:P5582"/>
    <mergeCell ref="O5583:P5583"/>
    <mergeCell ref="O5584:P5584"/>
    <mergeCell ref="O5585:P5585"/>
    <mergeCell ref="O5576:P5576"/>
    <mergeCell ref="O5577:P5577"/>
    <mergeCell ref="O5578:P5578"/>
    <mergeCell ref="O5579:P5579"/>
    <mergeCell ref="O5580:P5580"/>
    <mergeCell ref="O5571:P5571"/>
    <mergeCell ref="O5572:P5572"/>
    <mergeCell ref="O5573:P5573"/>
    <mergeCell ref="O5574:P5574"/>
    <mergeCell ref="O5575:P5575"/>
    <mergeCell ref="O5566:P5566"/>
    <mergeCell ref="O5567:P5567"/>
    <mergeCell ref="O5568:P5568"/>
    <mergeCell ref="O5569:P5569"/>
    <mergeCell ref="O5570:P5570"/>
    <mergeCell ref="O5561:P5561"/>
    <mergeCell ref="O5562:P5562"/>
    <mergeCell ref="O5563:P5563"/>
    <mergeCell ref="O5564:P5564"/>
    <mergeCell ref="O5565:P5565"/>
    <mergeCell ref="O5556:P5556"/>
    <mergeCell ref="O5557:P5557"/>
    <mergeCell ref="O5558:P5558"/>
    <mergeCell ref="O5559:P5559"/>
    <mergeCell ref="O5560:P5560"/>
    <mergeCell ref="O5551:P5551"/>
    <mergeCell ref="O5552:P5552"/>
    <mergeCell ref="O5553:P5553"/>
    <mergeCell ref="O5554:P5554"/>
    <mergeCell ref="O5555:P5555"/>
    <mergeCell ref="O5546:P5546"/>
    <mergeCell ref="O5547:P5547"/>
    <mergeCell ref="O5548:P5548"/>
    <mergeCell ref="O5549:P5549"/>
    <mergeCell ref="O5550:P5550"/>
    <mergeCell ref="O5541:P5541"/>
    <mergeCell ref="O5542:P5542"/>
    <mergeCell ref="O5543:P5543"/>
    <mergeCell ref="O5544:P5544"/>
    <mergeCell ref="O5545:P5545"/>
    <mergeCell ref="O5536:P5536"/>
    <mergeCell ref="O5537:P5537"/>
    <mergeCell ref="O5538:P5538"/>
    <mergeCell ref="O5539:P5539"/>
    <mergeCell ref="O5540:P5540"/>
    <mergeCell ref="O5531:P5531"/>
    <mergeCell ref="O5532:P5532"/>
    <mergeCell ref="O5533:P5533"/>
    <mergeCell ref="O5534:P5534"/>
    <mergeCell ref="O5535:P5535"/>
    <mergeCell ref="O5526:P5526"/>
    <mergeCell ref="O5527:P5527"/>
    <mergeCell ref="O5528:P5528"/>
    <mergeCell ref="O5529:P5529"/>
    <mergeCell ref="O5530:P5530"/>
    <mergeCell ref="O5521:P5521"/>
    <mergeCell ref="O5522:P5522"/>
    <mergeCell ref="O5523:P5523"/>
    <mergeCell ref="O5524:P5524"/>
    <mergeCell ref="O5525:P5525"/>
    <mergeCell ref="O5516:P5516"/>
    <mergeCell ref="O5517:P5517"/>
    <mergeCell ref="O5518:P5518"/>
    <mergeCell ref="O5519:P5519"/>
    <mergeCell ref="O5520:P5520"/>
    <mergeCell ref="O5511:P5511"/>
    <mergeCell ref="O5512:P5512"/>
    <mergeCell ref="O5513:P5513"/>
    <mergeCell ref="O5514:P5514"/>
    <mergeCell ref="O5515:P5515"/>
    <mergeCell ref="O5506:P5506"/>
    <mergeCell ref="O5507:P5507"/>
    <mergeCell ref="O5508:P5508"/>
    <mergeCell ref="O5509:P5509"/>
    <mergeCell ref="O5510:P5510"/>
    <mergeCell ref="O5501:P5501"/>
    <mergeCell ref="O5502:P5502"/>
    <mergeCell ref="O5503:P5503"/>
    <mergeCell ref="O5504:P5504"/>
    <mergeCell ref="O5505:P5505"/>
    <mergeCell ref="O5496:P5496"/>
    <mergeCell ref="O5497:P5497"/>
    <mergeCell ref="O5498:P5498"/>
    <mergeCell ref="O5499:P5499"/>
    <mergeCell ref="O5500:P5500"/>
    <mergeCell ref="O5491:P5491"/>
    <mergeCell ref="O5492:P5492"/>
    <mergeCell ref="O5493:P5493"/>
    <mergeCell ref="O5494:P5494"/>
    <mergeCell ref="O5495:P5495"/>
    <mergeCell ref="O5486:P5486"/>
    <mergeCell ref="O5487:P5487"/>
    <mergeCell ref="O5488:P5488"/>
    <mergeCell ref="O5489:P5489"/>
    <mergeCell ref="O5490:P5490"/>
    <mergeCell ref="O5481:P5481"/>
    <mergeCell ref="O5482:P5482"/>
    <mergeCell ref="O5483:P5483"/>
    <mergeCell ref="O5484:P5484"/>
    <mergeCell ref="O5485:P5485"/>
    <mergeCell ref="O5476:P5476"/>
    <mergeCell ref="O5477:P5477"/>
    <mergeCell ref="O5478:P5478"/>
    <mergeCell ref="O5479:P5479"/>
    <mergeCell ref="O5480:P5480"/>
    <mergeCell ref="O5471:P5471"/>
    <mergeCell ref="O5472:P5472"/>
    <mergeCell ref="O5473:P5473"/>
    <mergeCell ref="O5474:P5474"/>
    <mergeCell ref="O5475:P5475"/>
    <mergeCell ref="O5466:P5466"/>
    <mergeCell ref="O5467:P5467"/>
    <mergeCell ref="O5468:P5468"/>
    <mergeCell ref="O5469:P5469"/>
    <mergeCell ref="O5470:P5470"/>
    <mergeCell ref="O5461:P5461"/>
    <mergeCell ref="O5462:P5462"/>
    <mergeCell ref="O5463:P5463"/>
    <mergeCell ref="O5464:P5464"/>
    <mergeCell ref="O5465:P5465"/>
    <mergeCell ref="O5456:P5456"/>
    <mergeCell ref="O5457:P5457"/>
    <mergeCell ref="O5458:P5458"/>
    <mergeCell ref="O5459:P5459"/>
    <mergeCell ref="O5460:P5460"/>
    <mergeCell ref="O5451:P5451"/>
    <mergeCell ref="O5452:P5452"/>
    <mergeCell ref="O5453:P5453"/>
    <mergeCell ref="O5454:P5454"/>
    <mergeCell ref="O5455:P5455"/>
    <mergeCell ref="O5446:P5446"/>
    <mergeCell ref="O5447:P5447"/>
    <mergeCell ref="O5448:P5448"/>
    <mergeCell ref="O5449:P5449"/>
    <mergeCell ref="O5450:P5450"/>
    <mergeCell ref="O5441:P5441"/>
    <mergeCell ref="O5442:P5442"/>
    <mergeCell ref="O5443:P5443"/>
    <mergeCell ref="O5444:P5444"/>
    <mergeCell ref="O5445:P5445"/>
    <mergeCell ref="O5436:P5436"/>
    <mergeCell ref="O5437:P5437"/>
    <mergeCell ref="O5438:P5438"/>
    <mergeCell ref="O5439:P5439"/>
    <mergeCell ref="O5440:P5440"/>
    <mergeCell ref="O5431:P5431"/>
    <mergeCell ref="O5432:P5432"/>
    <mergeCell ref="O5433:P5433"/>
    <mergeCell ref="O5434:P5434"/>
    <mergeCell ref="O5435:P5435"/>
    <mergeCell ref="O5426:P5426"/>
    <mergeCell ref="O5427:P5427"/>
    <mergeCell ref="O5428:P5428"/>
    <mergeCell ref="O5429:P5429"/>
    <mergeCell ref="O5430:P5430"/>
    <mergeCell ref="O5421:P5421"/>
    <mergeCell ref="O5422:P5422"/>
    <mergeCell ref="O5423:P5423"/>
    <mergeCell ref="O5424:P5424"/>
    <mergeCell ref="O5425:P5425"/>
    <mergeCell ref="O5416:P5416"/>
    <mergeCell ref="O5417:P5417"/>
    <mergeCell ref="O5418:P5418"/>
    <mergeCell ref="O5419:P5419"/>
    <mergeCell ref="O5420:P5420"/>
    <mergeCell ref="O5411:P5411"/>
    <mergeCell ref="O5412:P5412"/>
    <mergeCell ref="O5413:P5413"/>
    <mergeCell ref="O5414:P5414"/>
    <mergeCell ref="O5415:P5415"/>
    <mergeCell ref="O5406:P5406"/>
    <mergeCell ref="O5407:P5407"/>
    <mergeCell ref="O5408:P5408"/>
    <mergeCell ref="O5409:P5409"/>
    <mergeCell ref="O5410:P5410"/>
    <mergeCell ref="O5401:P5401"/>
    <mergeCell ref="O5402:P5402"/>
    <mergeCell ref="O5403:P5403"/>
    <mergeCell ref="O5404:P5404"/>
    <mergeCell ref="O5405:P5405"/>
    <mergeCell ref="O5396:P5396"/>
    <mergeCell ref="O5397:P5397"/>
    <mergeCell ref="O5398:P5398"/>
    <mergeCell ref="O5399:P5399"/>
    <mergeCell ref="O5400:P5400"/>
    <mergeCell ref="O5391:P5391"/>
    <mergeCell ref="O5392:P5392"/>
    <mergeCell ref="O5393:P5393"/>
    <mergeCell ref="O5394:P5394"/>
    <mergeCell ref="O5395:P5395"/>
    <mergeCell ref="O5386:P5386"/>
    <mergeCell ref="O5387:P5387"/>
    <mergeCell ref="O5388:P5388"/>
    <mergeCell ref="O5389:P5389"/>
    <mergeCell ref="O5390:P5390"/>
    <mergeCell ref="O5381:P5381"/>
    <mergeCell ref="O5382:P5382"/>
    <mergeCell ref="O5383:P5383"/>
    <mergeCell ref="O5384:P5384"/>
    <mergeCell ref="O5385:P5385"/>
    <mergeCell ref="O5376:P5376"/>
    <mergeCell ref="O5377:P5377"/>
    <mergeCell ref="O5378:P5378"/>
    <mergeCell ref="O5379:P5379"/>
    <mergeCell ref="O5380:P5380"/>
    <mergeCell ref="O5371:P5371"/>
    <mergeCell ref="O5372:P5372"/>
    <mergeCell ref="O5373:P5373"/>
    <mergeCell ref="O5374:P5374"/>
    <mergeCell ref="O5375:P5375"/>
    <mergeCell ref="O5366:P5366"/>
    <mergeCell ref="O5367:P5367"/>
    <mergeCell ref="O5368:P5368"/>
    <mergeCell ref="O5369:P5369"/>
    <mergeCell ref="O5370:P5370"/>
    <mergeCell ref="O5361:P5361"/>
    <mergeCell ref="O5362:P5362"/>
    <mergeCell ref="O5363:P5363"/>
    <mergeCell ref="O5364:P5364"/>
    <mergeCell ref="O5365:P5365"/>
    <mergeCell ref="O5356:P5356"/>
    <mergeCell ref="O5357:P5357"/>
    <mergeCell ref="O5358:P5358"/>
    <mergeCell ref="O5359:P5359"/>
    <mergeCell ref="O5360:P5360"/>
    <mergeCell ref="O5351:P5351"/>
    <mergeCell ref="O5352:P5352"/>
    <mergeCell ref="O5353:P5353"/>
    <mergeCell ref="O5354:P5354"/>
    <mergeCell ref="O5355:P5355"/>
    <mergeCell ref="O5346:P5346"/>
    <mergeCell ref="O5347:P5347"/>
    <mergeCell ref="O5348:P5348"/>
    <mergeCell ref="O5349:P5349"/>
    <mergeCell ref="O5350:P5350"/>
    <mergeCell ref="O5341:P5341"/>
    <mergeCell ref="O5342:P5342"/>
    <mergeCell ref="O5343:P5343"/>
    <mergeCell ref="O5344:P5344"/>
    <mergeCell ref="O5345:P5345"/>
    <mergeCell ref="O5336:P5336"/>
    <mergeCell ref="O5337:P5337"/>
    <mergeCell ref="O5338:P5338"/>
    <mergeCell ref="O5339:P5339"/>
    <mergeCell ref="O5340:P5340"/>
    <mergeCell ref="O5331:P5331"/>
    <mergeCell ref="O5332:P5332"/>
    <mergeCell ref="O5333:P5333"/>
    <mergeCell ref="O5334:P5334"/>
    <mergeCell ref="O5335:P5335"/>
    <mergeCell ref="O5326:P5326"/>
    <mergeCell ref="O5327:P5327"/>
    <mergeCell ref="O5328:P5328"/>
    <mergeCell ref="O5329:P5329"/>
    <mergeCell ref="O5330:P5330"/>
    <mergeCell ref="O5321:P5321"/>
    <mergeCell ref="O5322:P5322"/>
    <mergeCell ref="O5323:P5323"/>
    <mergeCell ref="O5324:P5324"/>
    <mergeCell ref="O5325:P5325"/>
    <mergeCell ref="O5316:P5316"/>
    <mergeCell ref="O5317:P5317"/>
    <mergeCell ref="O5318:P5318"/>
    <mergeCell ref="O5319:P5319"/>
    <mergeCell ref="O5320:P5320"/>
    <mergeCell ref="O5311:P5311"/>
    <mergeCell ref="O5312:P5312"/>
    <mergeCell ref="O5313:P5313"/>
    <mergeCell ref="O5314:P5314"/>
    <mergeCell ref="O5315:P5315"/>
    <mergeCell ref="O5306:P5306"/>
    <mergeCell ref="O5307:P5307"/>
    <mergeCell ref="O5308:P5308"/>
    <mergeCell ref="O5309:P5309"/>
    <mergeCell ref="O5310:P5310"/>
    <mergeCell ref="O5301:P5301"/>
    <mergeCell ref="O5302:P5302"/>
    <mergeCell ref="O5303:P5303"/>
    <mergeCell ref="O5304:P5304"/>
    <mergeCell ref="O5305:P5305"/>
    <mergeCell ref="O5296:P5296"/>
    <mergeCell ref="O5297:P5297"/>
    <mergeCell ref="O5298:P5298"/>
    <mergeCell ref="O5299:P5299"/>
    <mergeCell ref="O5300:P5300"/>
    <mergeCell ref="O5291:P5291"/>
    <mergeCell ref="O5292:P5292"/>
    <mergeCell ref="O5293:P5293"/>
    <mergeCell ref="O5294:P5294"/>
    <mergeCell ref="O5295:P5295"/>
    <mergeCell ref="O5286:P5286"/>
    <mergeCell ref="O5287:P5287"/>
    <mergeCell ref="O5288:P5288"/>
    <mergeCell ref="O5289:P5289"/>
    <mergeCell ref="O5290:P5290"/>
    <mergeCell ref="O5281:P5281"/>
    <mergeCell ref="O5282:P5282"/>
    <mergeCell ref="O5283:P5283"/>
    <mergeCell ref="O5284:P5284"/>
    <mergeCell ref="O5285:P5285"/>
    <mergeCell ref="O5276:P5276"/>
    <mergeCell ref="O5277:P5277"/>
    <mergeCell ref="O5278:P5278"/>
    <mergeCell ref="O5279:P5279"/>
    <mergeCell ref="O5280:P5280"/>
    <mergeCell ref="O5271:P5271"/>
    <mergeCell ref="O5272:P5272"/>
    <mergeCell ref="O5273:P5273"/>
    <mergeCell ref="O5274:P5274"/>
    <mergeCell ref="O5275:P5275"/>
    <mergeCell ref="O5266:P5266"/>
    <mergeCell ref="O5267:P5267"/>
    <mergeCell ref="O5268:P5268"/>
    <mergeCell ref="O5269:P5269"/>
    <mergeCell ref="O5270:P5270"/>
    <mergeCell ref="O5261:P5261"/>
    <mergeCell ref="O5262:P5262"/>
    <mergeCell ref="O5263:P5263"/>
    <mergeCell ref="O5264:P5264"/>
    <mergeCell ref="O5265:P5265"/>
    <mergeCell ref="O5256:P5256"/>
    <mergeCell ref="O5257:P5257"/>
    <mergeCell ref="O5258:P5258"/>
    <mergeCell ref="O5259:P5259"/>
    <mergeCell ref="O5260:P5260"/>
    <mergeCell ref="O5251:P5251"/>
    <mergeCell ref="O5252:P5252"/>
    <mergeCell ref="O5253:P5253"/>
    <mergeCell ref="O5254:P5254"/>
    <mergeCell ref="O5255:P5255"/>
    <mergeCell ref="O5246:P5246"/>
    <mergeCell ref="O5247:P5247"/>
    <mergeCell ref="O5248:P5248"/>
    <mergeCell ref="O5249:P5249"/>
    <mergeCell ref="O5250:P5250"/>
    <mergeCell ref="O5241:P5241"/>
    <mergeCell ref="O5242:P5242"/>
    <mergeCell ref="O5243:P5243"/>
    <mergeCell ref="O5244:P5244"/>
    <mergeCell ref="O5245:P5245"/>
    <mergeCell ref="O5236:P5236"/>
    <mergeCell ref="O5237:P5237"/>
    <mergeCell ref="O5238:P5238"/>
    <mergeCell ref="O5239:P5239"/>
    <mergeCell ref="O5240:P5240"/>
    <mergeCell ref="O5231:P5231"/>
    <mergeCell ref="O5232:P5232"/>
    <mergeCell ref="O5233:P5233"/>
    <mergeCell ref="O5234:P5234"/>
    <mergeCell ref="O5235:P5235"/>
    <mergeCell ref="O5226:P5226"/>
    <mergeCell ref="O5227:P5227"/>
    <mergeCell ref="O5228:P5228"/>
    <mergeCell ref="O5229:P5229"/>
    <mergeCell ref="O5230:P5230"/>
    <mergeCell ref="O5221:P5221"/>
    <mergeCell ref="O5222:P5222"/>
    <mergeCell ref="O5223:P5223"/>
    <mergeCell ref="O5224:P5224"/>
    <mergeCell ref="O5225:P5225"/>
    <mergeCell ref="O5216:P5216"/>
    <mergeCell ref="O5217:P5217"/>
    <mergeCell ref="O5218:P5218"/>
    <mergeCell ref="O5219:P5219"/>
    <mergeCell ref="O5220:P5220"/>
    <mergeCell ref="O5211:P5211"/>
    <mergeCell ref="O5212:P5212"/>
    <mergeCell ref="O5213:P5213"/>
    <mergeCell ref="O5214:P5214"/>
    <mergeCell ref="O5215:P5215"/>
    <mergeCell ref="O5206:P5206"/>
    <mergeCell ref="O5207:P5207"/>
    <mergeCell ref="O5208:P5208"/>
    <mergeCell ref="O5209:P5209"/>
    <mergeCell ref="O5210:P5210"/>
    <mergeCell ref="O5201:P5201"/>
    <mergeCell ref="O5202:P5202"/>
    <mergeCell ref="O5203:P5203"/>
    <mergeCell ref="O5204:P5204"/>
    <mergeCell ref="O5205:P5205"/>
    <mergeCell ref="O5196:P5196"/>
    <mergeCell ref="O5197:P5197"/>
    <mergeCell ref="O5198:P5198"/>
    <mergeCell ref="O5199:P5199"/>
    <mergeCell ref="O5200:P5200"/>
    <mergeCell ref="O5191:P5191"/>
    <mergeCell ref="O5192:P5192"/>
    <mergeCell ref="O5193:P5193"/>
    <mergeCell ref="O5194:P5194"/>
    <mergeCell ref="O5195:P5195"/>
    <mergeCell ref="O5186:P5186"/>
    <mergeCell ref="O5187:P5187"/>
    <mergeCell ref="O5188:P5188"/>
    <mergeCell ref="O5189:P5189"/>
    <mergeCell ref="O5190:P5190"/>
    <mergeCell ref="O5181:P5181"/>
    <mergeCell ref="O5182:P5182"/>
    <mergeCell ref="O5183:P5183"/>
    <mergeCell ref="O5184:P5184"/>
    <mergeCell ref="O5185:P5185"/>
    <mergeCell ref="O5176:P5176"/>
    <mergeCell ref="O5177:P5177"/>
    <mergeCell ref="O5178:P5178"/>
    <mergeCell ref="O5179:P5179"/>
    <mergeCell ref="O5180:P5180"/>
    <mergeCell ref="O5171:P5171"/>
    <mergeCell ref="O5172:P5172"/>
    <mergeCell ref="O5173:P5173"/>
    <mergeCell ref="O5174:P5174"/>
    <mergeCell ref="O5175:P5175"/>
    <mergeCell ref="O5166:P5166"/>
    <mergeCell ref="O5167:P5167"/>
    <mergeCell ref="O5168:P5168"/>
    <mergeCell ref="O5169:P5169"/>
    <mergeCell ref="O5170:P5170"/>
    <mergeCell ref="O5161:P5161"/>
    <mergeCell ref="O5162:P5162"/>
    <mergeCell ref="O5163:P5163"/>
    <mergeCell ref="O5164:P5164"/>
    <mergeCell ref="O5165:P5165"/>
    <mergeCell ref="O5156:P5156"/>
    <mergeCell ref="O5157:P5157"/>
    <mergeCell ref="O5158:P5158"/>
    <mergeCell ref="O5159:P5159"/>
    <mergeCell ref="O5160:P5160"/>
    <mergeCell ref="O5151:P5151"/>
    <mergeCell ref="O5152:P5152"/>
    <mergeCell ref="O5153:P5153"/>
    <mergeCell ref="O5154:P5154"/>
    <mergeCell ref="O5155:P5155"/>
    <mergeCell ref="O5146:P5146"/>
    <mergeCell ref="O5147:P5147"/>
    <mergeCell ref="O5148:P5148"/>
    <mergeCell ref="O5149:P5149"/>
    <mergeCell ref="O5150:P5150"/>
    <mergeCell ref="O5141:P5141"/>
    <mergeCell ref="O5142:P5142"/>
    <mergeCell ref="O5143:P5143"/>
    <mergeCell ref="O5144:P5144"/>
    <mergeCell ref="O5145:P5145"/>
    <mergeCell ref="O5136:P5136"/>
    <mergeCell ref="O5137:P5137"/>
    <mergeCell ref="O5138:P5138"/>
    <mergeCell ref="O5139:P5139"/>
    <mergeCell ref="O5140:P5140"/>
    <mergeCell ref="O5131:P5131"/>
    <mergeCell ref="O5132:P5132"/>
    <mergeCell ref="O5133:P5133"/>
    <mergeCell ref="O5134:P5134"/>
    <mergeCell ref="O5135:P5135"/>
    <mergeCell ref="O5126:P5126"/>
    <mergeCell ref="O5127:P5127"/>
    <mergeCell ref="O5128:P5128"/>
    <mergeCell ref="O5129:P5129"/>
    <mergeCell ref="O5130:P5130"/>
    <mergeCell ref="O5121:P5121"/>
    <mergeCell ref="O5122:P5122"/>
    <mergeCell ref="O5123:P5123"/>
    <mergeCell ref="O5124:P5124"/>
    <mergeCell ref="O5125:P5125"/>
    <mergeCell ref="O5116:P5116"/>
    <mergeCell ref="O5117:P5117"/>
    <mergeCell ref="O5118:P5118"/>
    <mergeCell ref="O5119:P5119"/>
    <mergeCell ref="O5120:P5120"/>
    <mergeCell ref="O5111:P5111"/>
    <mergeCell ref="O5112:P5112"/>
    <mergeCell ref="O5113:P5113"/>
    <mergeCell ref="O5114:P5114"/>
    <mergeCell ref="O5115:P5115"/>
    <mergeCell ref="O5106:P5106"/>
    <mergeCell ref="O5107:P5107"/>
    <mergeCell ref="O5108:P5108"/>
    <mergeCell ref="O5109:P5109"/>
    <mergeCell ref="O5110:P5110"/>
    <mergeCell ref="O5101:P5101"/>
    <mergeCell ref="O5102:P5102"/>
    <mergeCell ref="O5103:P5103"/>
    <mergeCell ref="O5104:P5104"/>
    <mergeCell ref="O5105:P5105"/>
    <mergeCell ref="O5096:P5096"/>
    <mergeCell ref="O5097:P5097"/>
    <mergeCell ref="O5098:P5098"/>
    <mergeCell ref="O5099:P5099"/>
    <mergeCell ref="O5100:P5100"/>
    <mergeCell ref="O5091:P5091"/>
    <mergeCell ref="O5092:P5092"/>
    <mergeCell ref="O5093:P5093"/>
    <mergeCell ref="O5094:P5094"/>
    <mergeCell ref="O5095:P5095"/>
    <mergeCell ref="O5086:P5086"/>
    <mergeCell ref="O5087:P5087"/>
    <mergeCell ref="O5088:P5088"/>
    <mergeCell ref="O5089:P5089"/>
    <mergeCell ref="O5090:P5090"/>
    <mergeCell ref="O5081:P5081"/>
    <mergeCell ref="O5082:P5082"/>
    <mergeCell ref="O5083:P5083"/>
    <mergeCell ref="O5084:P5084"/>
    <mergeCell ref="O5085:P5085"/>
    <mergeCell ref="O5076:P5076"/>
    <mergeCell ref="O5077:P5077"/>
    <mergeCell ref="O5078:P5078"/>
    <mergeCell ref="O5079:P5079"/>
    <mergeCell ref="O5080:P5080"/>
    <mergeCell ref="O5071:P5071"/>
    <mergeCell ref="O5072:P5072"/>
    <mergeCell ref="O5073:P5073"/>
    <mergeCell ref="O5074:P5074"/>
    <mergeCell ref="O5075:P5075"/>
    <mergeCell ref="O5066:P5066"/>
    <mergeCell ref="O5067:P5067"/>
    <mergeCell ref="O5068:P5068"/>
    <mergeCell ref="O5069:P5069"/>
    <mergeCell ref="O5070:P5070"/>
    <mergeCell ref="O5061:P5061"/>
    <mergeCell ref="O5062:P5062"/>
    <mergeCell ref="O5063:P5063"/>
    <mergeCell ref="O5064:P5064"/>
    <mergeCell ref="O5065:P5065"/>
    <mergeCell ref="O5056:P5056"/>
    <mergeCell ref="O5057:P5057"/>
    <mergeCell ref="O5058:P5058"/>
    <mergeCell ref="O5059:P5059"/>
    <mergeCell ref="O5060:P5060"/>
    <mergeCell ref="O5051:P5051"/>
    <mergeCell ref="O5052:P5052"/>
    <mergeCell ref="O5053:P5053"/>
    <mergeCell ref="O5054:P5054"/>
    <mergeCell ref="O5055:P5055"/>
    <mergeCell ref="O5046:P5046"/>
    <mergeCell ref="O5047:P5047"/>
    <mergeCell ref="O5048:P5048"/>
    <mergeCell ref="O5049:P5049"/>
    <mergeCell ref="O5050:P5050"/>
    <mergeCell ref="O5041:P5041"/>
    <mergeCell ref="O5042:P5042"/>
    <mergeCell ref="O5043:P5043"/>
    <mergeCell ref="O5044:P5044"/>
    <mergeCell ref="O5045:P5045"/>
    <mergeCell ref="O5036:P5036"/>
    <mergeCell ref="O5037:P5037"/>
    <mergeCell ref="O5038:P5038"/>
    <mergeCell ref="O5039:P5039"/>
    <mergeCell ref="O5040:P5040"/>
    <mergeCell ref="O5031:P5031"/>
    <mergeCell ref="O5032:P5032"/>
    <mergeCell ref="O5033:P5033"/>
    <mergeCell ref="O5034:P5034"/>
    <mergeCell ref="O5035:P5035"/>
    <mergeCell ref="O5026:P5026"/>
    <mergeCell ref="O5027:P5027"/>
    <mergeCell ref="O5028:P5028"/>
    <mergeCell ref="O5029:P5029"/>
    <mergeCell ref="O5030:P5030"/>
    <mergeCell ref="O5021:P5021"/>
    <mergeCell ref="O5022:P5022"/>
    <mergeCell ref="O5023:P5023"/>
    <mergeCell ref="O5024:P5024"/>
    <mergeCell ref="O5025:P5025"/>
    <mergeCell ref="O5016:P5016"/>
    <mergeCell ref="O5017:P5017"/>
    <mergeCell ref="O5018:P5018"/>
    <mergeCell ref="O5019:P5019"/>
    <mergeCell ref="O5020:P5020"/>
    <mergeCell ref="O5011:P5011"/>
    <mergeCell ref="O5012:P5012"/>
    <mergeCell ref="O5013:P5013"/>
    <mergeCell ref="O5014:P5014"/>
    <mergeCell ref="O5015:P5015"/>
    <mergeCell ref="O5006:P5006"/>
    <mergeCell ref="O5007:P5007"/>
    <mergeCell ref="O5008:P5008"/>
    <mergeCell ref="O5009:P5009"/>
    <mergeCell ref="O5010:P5010"/>
    <mergeCell ref="O5001:P5001"/>
    <mergeCell ref="O5002:P5002"/>
    <mergeCell ref="O5003:P5003"/>
    <mergeCell ref="O5004:P5004"/>
    <mergeCell ref="O5005:P5005"/>
    <mergeCell ref="O4996:P4996"/>
    <mergeCell ref="O4997:P4997"/>
    <mergeCell ref="O4998:P4998"/>
    <mergeCell ref="O4999:P4999"/>
    <mergeCell ref="O5000:P5000"/>
    <mergeCell ref="O4991:P4991"/>
    <mergeCell ref="O4992:P4992"/>
    <mergeCell ref="O4993:P4993"/>
    <mergeCell ref="O4994:P4994"/>
    <mergeCell ref="O4995:P4995"/>
    <mergeCell ref="O4986:P4986"/>
    <mergeCell ref="O4987:P4987"/>
    <mergeCell ref="O4988:P4988"/>
    <mergeCell ref="O4989:P4989"/>
    <mergeCell ref="O4990:P4990"/>
    <mergeCell ref="O4981:P4981"/>
    <mergeCell ref="O4982:P4982"/>
    <mergeCell ref="O4983:P4983"/>
    <mergeCell ref="O4984:P4984"/>
    <mergeCell ref="O4985:P4985"/>
    <mergeCell ref="O4976:P4976"/>
    <mergeCell ref="O4977:P4977"/>
    <mergeCell ref="O4978:P4978"/>
    <mergeCell ref="O4979:P4979"/>
    <mergeCell ref="O4980:P4980"/>
    <mergeCell ref="O4971:P4971"/>
    <mergeCell ref="O4972:P4972"/>
    <mergeCell ref="O4973:P4973"/>
    <mergeCell ref="O4974:P4974"/>
    <mergeCell ref="O4975:P4975"/>
    <mergeCell ref="O4966:P4966"/>
    <mergeCell ref="O4967:P4967"/>
    <mergeCell ref="O4968:P4968"/>
    <mergeCell ref="O4969:P4969"/>
    <mergeCell ref="O4970:P4970"/>
    <mergeCell ref="O4961:P4961"/>
    <mergeCell ref="O4962:P4962"/>
    <mergeCell ref="O4963:P4963"/>
    <mergeCell ref="O4964:P4964"/>
    <mergeCell ref="O4965:P4965"/>
    <mergeCell ref="O4956:P4956"/>
    <mergeCell ref="O4957:P4957"/>
    <mergeCell ref="O4958:P4958"/>
    <mergeCell ref="O4959:P4959"/>
    <mergeCell ref="O4960:P4960"/>
    <mergeCell ref="O4951:P4951"/>
    <mergeCell ref="O4952:P4952"/>
    <mergeCell ref="O4953:P4953"/>
    <mergeCell ref="O4954:P4954"/>
    <mergeCell ref="O4955:P4955"/>
    <mergeCell ref="O4946:P4946"/>
    <mergeCell ref="O4947:P4947"/>
    <mergeCell ref="O4948:P4948"/>
    <mergeCell ref="O4949:P4949"/>
    <mergeCell ref="O4950:P4950"/>
    <mergeCell ref="O4941:P4941"/>
    <mergeCell ref="O4942:P4942"/>
    <mergeCell ref="O4943:P4943"/>
    <mergeCell ref="O4944:P4944"/>
    <mergeCell ref="O4945:P4945"/>
    <mergeCell ref="O4936:P4936"/>
    <mergeCell ref="O4937:P4937"/>
    <mergeCell ref="O4938:P4938"/>
    <mergeCell ref="O4939:P4939"/>
    <mergeCell ref="O4940:P4940"/>
    <mergeCell ref="O4931:P4931"/>
    <mergeCell ref="O4932:P4932"/>
    <mergeCell ref="O4933:P4933"/>
    <mergeCell ref="O4934:P4934"/>
    <mergeCell ref="O4935:P4935"/>
    <mergeCell ref="O4926:P4926"/>
    <mergeCell ref="O4927:P4927"/>
    <mergeCell ref="O4928:P4928"/>
    <mergeCell ref="O4929:P4929"/>
    <mergeCell ref="O4930:P4930"/>
    <mergeCell ref="O4921:P4921"/>
    <mergeCell ref="O4922:P4922"/>
    <mergeCell ref="O4923:P4923"/>
    <mergeCell ref="O4924:P4924"/>
    <mergeCell ref="O4925:P4925"/>
    <mergeCell ref="O4916:P4916"/>
    <mergeCell ref="O4917:P4917"/>
    <mergeCell ref="O4918:P4918"/>
    <mergeCell ref="O4919:P4919"/>
    <mergeCell ref="O4920:P4920"/>
    <mergeCell ref="O4911:P4911"/>
    <mergeCell ref="O4912:P4912"/>
    <mergeCell ref="O4913:P4913"/>
    <mergeCell ref="O4914:P4914"/>
    <mergeCell ref="O4915:P4915"/>
    <mergeCell ref="O4906:P4906"/>
    <mergeCell ref="O4907:P4907"/>
    <mergeCell ref="O4908:P4908"/>
    <mergeCell ref="O4909:P4909"/>
    <mergeCell ref="O4910:P4910"/>
    <mergeCell ref="O4901:P4901"/>
    <mergeCell ref="O4902:P4902"/>
    <mergeCell ref="O4903:P4903"/>
    <mergeCell ref="O4904:P4904"/>
    <mergeCell ref="O4905:P4905"/>
    <mergeCell ref="O4896:P4896"/>
    <mergeCell ref="O4897:P4897"/>
    <mergeCell ref="O4898:P4898"/>
    <mergeCell ref="O4899:P4899"/>
    <mergeCell ref="O4900:P4900"/>
    <mergeCell ref="O4891:P4891"/>
    <mergeCell ref="O4892:P4892"/>
    <mergeCell ref="O4893:P4893"/>
    <mergeCell ref="O4894:P4894"/>
    <mergeCell ref="O4895:P4895"/>
    <mergeCell ref="O4886:P4886"/>
    <mergeCell ref="O4887:P4887"/>
    <mergeCell ref="O4888:P4888"/>
    <mergeCell ref="O4889:P4889"/>
    <mergeCell ref="O4890:P4890"/>
    <mergeCell ref="O4881:P4881"/>
    <mergeCell ref="O4882:P4882"/>
    <mergeCell ref="O4883:P4883"/>
    <mergeCell ref="O4884:P4884"/>
    <mergeCell ref="O4885:P4885"/>
    <mergeCell ref="O4876:P4876"/>
    <mergeCell ref="O4877:P4877"/>
    <mergeCell ref="O4878:P4878"/>
    <mergeCell ref="O4879:P4879"/>
    <mergeCell ref="O4880:P4880"/>
    <mergeCell ref="O4871:P4871"/>
    <mergeCell ref="O4872:P4872"/>
    <mergeCell ref="O4873:P4873"/>
    <mergeCell ref="O4874:P4874"/>
    <mergeCell ref="O4875:P4875"/>
    <mergeCell ref="O4866:P4866"/>
    <mergeCell ref="O4867:P4867"/>
    <mergeCell ref="O4868:P4868"/>
    <mergeCell ref="O4869:P4869"/>
    <mergeCell ref="O4870:P4870"/>
    <mergeCell ref="O4861:P4861"/>
    <mergeCell ref="O4862:P4862"/>
    <mergeCell ref="O4863:P4863"/>
    <mergeCell ref="O4864:P4864"/>
    <mergeCell ref="O4865:P4865"/>
    <mergeCell ref="O4856:P4856"/>
    <mergeCell ref="O4857:P4857"/>
    <mergeCell ref="O4858:P4858"/>
    <mergeCell ref="O4859:P4859"/>
    <mergeCell ref="O4860:P4860"/>
    <mergeCell ref="O4851:P4851"/>
    <mergeCell ref="O4852:P4852"/>
    <mergeCell ref="O4853:P4853"/>
    <mergeCell ref="O4854:P4854"/>
    <mergeCell ref="O4855:P4855"/>
    <mergeCell ref="O4846:P4846"/>
    <mergeCell ref="O4847:P4847"/>
    <mergeCell ref="O4848:P4848"/>
    <mergeCell ref="O4849:P4849"/>
    <mergeCell ref="O4850:P4850"/>
    <mergeCell ref="O4841:P4841"/>
    <mergeCell ref="O4842:P4842"/>
    <mergeCell ref="O4843:P4843"/>
    <mergeCell ref="O4844:P4844"/>
    <mergeCell ref="O4845:P4845"/>
    <mergeCell ref="O4836:P4836"/>
    <mergeCell ref="O4837:P4837"/>
    <mergeCell ref="O4838:P4838"/>
    <mergeCell ref="O4839:P4839"/>
    <mergeCell ref="O4840:P4840"/>
    <mergeCell ref="O4831:P4831"/>
    <mergeCell ref="O4832:P4832"/>
    <mergeCell ref="O4833:P4833"/>
    <mergeCell ref="O4834:P4834"/>
    <mergeCell ref="O4835:P4835"/>
    <mergeCell ref="O4826:P4826"/>
    <mergeCell ref="O4827:P4827"/>
    <mergeCell ref="O4828:P4828"/>
    <mergeCell ref="O4829:P4829"/>
    <mergeCell ref="O4830:P4830"/>
    <mergeCell ref="O4821:P4821"/>
    <mergeCell ref="O4822:P4822"/>
    <mergeCell ref="O4823:P4823"/>
    <mergeCell ref="O4824:P4824"/>
    <mergeCell ref="O4825:P4825"/>
    <mergeCell ref="O4816:P4816"/>
    <mergeCell ref="O4817:P4817"/>
    <mergeCell ref="O4818:P4818"/>
    <mergeCell ref="O4819:P4819"/>
    <mergeCell ref="O4820:P4820"/>
    <mergeCell ref="O4811:P4811"/>
    <mergeCell ref="O4812:P4812"/>
    <mergeCell ref="O4813:P4813"/>
    <mergeCell ref="O4814:P4814"/>
    <mergeCell ref="O4815:P4815"/>
    <mergeCell ref="O4806:P4806"/>
    <mergeCell ref="O4807:P4807"/>
    <mergeCell ref="O4808:P4808"/>
    <mergeCell ref="O4809:P4809"/>
    <mergeCell ref="O4810:P4810"/>
    <mergeCell ref="O4801:P4801"/>
    <mergeCell ref="O4802:P4802"/>
    <mergeCell ref="O4803:P4803"/>
    <mergeCell ref="O4804:P4804"/>
    <mergeCell ref="O4805:P4805"/>
    <mergeCell ref="O4796:P4796"/>
    <mergeCell ref="O4797:P4797"/>
    <mergeCell ref="O4798:P4798"/>
    <mergeCell ref="O4799:P4799"/>
    <mergeCell ref="O4800:P4800"/>
    <mergeCell ref="O4791:P4791"/>
    <mergeCell ref="O4792:P4792"/>
    <mergeCell ref="O4793:P4793"/>
    <mergeCell ref="O4794:P4794"/>
    <mergeCell ref="O4795:P4795"/>
    <mergeCell ref="O4786:P4786"/>
    <mergeCell ref="O4787:P4787"/>
    <mergeCell ref="O4788:P4788"/>
    <mergeCell ref="O4789:P4789"/>
    <mergeCell ref="O4790:P4790"/>
    <mergeCell ref="O4781:P4781"/>
    <mergeCell ref="O4782:P4782"/>
    <mergeCell ref="O4783:P4783"/>
    <mergeCell ref="O4784:P4784"/>
    <mergeCell ref="O4785:P4785"/>
    <mergeCell ref="O4776:P4776"/>
    <mergeCell ref="O4777:P4777"/>
    <mergeCell ref="O4778:P4778"/>
    <mergeCell ref="O4779:P4779"/>
    <mergeCell ref="O4780:P4780"/>
    <mergeCell ref="O4771:P4771"/>
    <mergeCell ref="O4772:P4772"/>
    <mergeCell ref="O4773:P4773"/>
    <mergeCell ref="O4774:P4774"/>
    <mergeCell ref="O4775:P4775"/>
    <mergeCell ref="O4766:P4766"/>
    <mergeCell ref="O4767:P4767"/>
    <mergeCell ref="O4768:P4768"/>
    <mergeCell ref="O4769:P4769"/>
    <mergeCell ref="O4770:P4770"/>
    <mergeCell ref="O4761:P4761"/>
    <mergeCell ref="O4762:P4762"/>
    <mergeCell ref="O4763:P4763"/>
    <mergeCell ref="O4764:P4764"/>
    <mergeCell ref="O4765:P4765"/>
    <mergeCell ref="O4756:P4756"/>
    <mergeCell ref="O4757:P4757"/>
    <mergeCell ref="O4758:P4758"/>
    <mergeCell ref="O4759:P4759"/>
    <mergeCell ref="O4760:P4760"/>
    <mergeCell ref="O4751:P4751"/>
    <mergeCell ref="O4752:P4752"/>
    <mergeCell ref="O4753:P4753"/>
    <mergeCell ref="O4754:P4754"/>
    <mergeCell ref="O4755:P4755"/>
    <mergeCell ref="O4746:P4746"/>
    <mergeCell ref="O4747:P4747"/>
    <mergeCell ref="O4748:P4748"/>
    <mergeCell ref="O4749:P4749"/>
    <mergeCell ref="O4750:P4750"/>
    <mergeCell ref="O4741:P4741"/>
    <mergeCell ref="O4742:P4742"/>
    <mergeCell ref="O4743:P4743"/>
    <mergeCell ref="O4744:P4744"/>
    <mergeCell ref="O4745:P4745"/>
    <mergeCell ref="O4736:P4736"/>
    <mergeCell ref="O4737:P4737"/>
    <mergeCell ref="O4738:P4738"/>
    <mergeCell ref="O4739:P4739"/>
    <mergeCell ref="O4740:P4740"/>
    <mergeCell ref="O4731:P4731"/>
    <mergeCell ref="O4732:P4732"/>
    <mergeCell ref="O4733:P4733"/>
    <mergeCell ref="O4734:P4734"/>
    <mergeCell ref="O4735:P4735"/>
    <mergeCell ref="O4726:P4726"/>
    <mergeCell ref="O4727:P4727"/>
    <mergeCell ref="O4728:P4728"/>
    <mergeCell ref="O4729:P4729"/>
    <mergeCell ref="O4730:P4730"/>
    <mergeCell ref="O4721:P4721"/>
    <mergeCell ref="O4722:P4722"/>
    <mergeCell ref="O4723:P4723"/>
    <mergeCell ref="O4724:P4724"/>
    <mergeCell ref="O4725:P4725"/>
    <mergeCell ref="O4716:P4716"/>
    <mergeCell ref="O4717:P4717"/>
    <mergeCell ref="O4718:P4718"/>
    <mergeCell ref="O4719:P4719"/>
    <mergeCell ref="O4720:P4720"/>
    <mergeCell ref="O4711:P4711"/>
    <mergeCell ref="O4712:P4712"/>
    <mergeCell ref="O4713:P4713"/>
    <mergeCell ref="O4714:P4714"/>
    <mergeCell ref="O4715:P4715"/>
    <mergeCell ref="O4706:P4706"/>
    <mergeCell ref="O4707:P4707"/>
    <mergeCell ref="O4708:P4708"/>
    <mergeCell ref="O4709:P4709"/>
    <mergeCell ref="O4710:P4710"/>
    <mergeCell ref="O4701:P4701"/>
    <mergeCell ref="O4702:P4702"/>
    <mergeCell ref="O4703:P4703"/>
    <mergeCell ref="O4704:P4704"/>
    <mergeCell ref="O4705:P4705"/>
    <mergeCell ref="O4696:P4696"/>
    <mergeCell ref="O4697:P4697"/>
    <mergeCell ref="O4698:P4698"/>
    <mergeCell ref="O4699:P4699"/>
    <mergeCell ref="O4700:P4700"/>
    <mergeCell ref="O4691:P4691"/>
    <mergeCell ref="O4692:P4692"/>
    <mergeCell ref="O4693:P4693"/>
    <mergeCell ref="O4694:P4694"/>
    <mergeCell ref="O4695:P4695"/>
    <mergeCell ref="O4686:P4686"/>
    <mergeCell ref="O4687:P4687"/>
    <mergeCell ref="O4688:P4688"/>
    <mergeCell ref="O4689:P4689"/>
    <mergeCell ref="O4690:P4690"/>
    <mergeCell ref="O4681:P4681"/>
    <mergeCell ref="O4682:P4682"/>
    <mergeCell ref="O4683:P4683"/>
    <mergeCell ref="O4684:P4684"/>
    <mergeCell ref="O4685:P4685"/>
    <mergeCell ref="O4676:P4676"/>
    <mergeCell ref="O4677:P4677"/>
    <mergeCell ref="O4678:P4678"/>
    <mergeCell ref="O4679:P4679"/>
    <mergeCell ref="O4680:P4680"/>
    <mergeCell ref="O4671:P4671"/>
    <mergeCell ref="O4672:P4672"/>
    <mergeCell ref="O4673:P4673"/>
    <mergeCell ref="O4674:P4674"/>
    <mergeCell ref="O4675:P4675"/>
    <mergeCell ref="O4666:P4666"/>
    <mergeCell ref="O4667:P4667"/>
    <mergeCell ref="O4668:P4668"/>
    <mergeCell ref="O4669:P4669"/>
    <mergeCell ref="O4670:P4670"/>
    <mergeCell ref="O4661:P4661"/>
    <mergeCell ref="O4662:P4662"/>
    <mergeCell ref="O4663:P4663"/>
    <mergeCell ref="O4664:P4664"/>
    <mergeCell ref="O4665:P4665"/>
    <mergeCell ref="O4656:P4656"/>
    <mergeCell ref="O4657:P4657"/>
    <mergeCell ref="O4658:P4658"/>
    <mergeCell ref="O4659:P4659"/>
    <mergeCell ref="O4660:P4660"/>
    <mergeCell ref="O4651:P4651"/>
    <mergeCell ref="O4652:P4652"/>
    <mergeCell ref="O4653:P4653"/>
    <mergeCell ref="O4654:P4654"/>
    <mergeCell ref="O4655:P4655"/>
    <mergeCell ref="O4646:P4646"/>
    <mergeCell ref="O4647:P4647"/>
    <mergeCell ref="O4648:P4648"/>
    <mergeCell ref="O4649:P4649"/>
    <mergeCell ref="O4650:P4650"/>
    <mergeCell ref="O4641:P4641"/>
    <mergeCell ref="O4642:P4642"/>
    <mergeCell ref="O4643:P4643"/>
    <mergeCell ref="O4644:P4644"/>
    <mergeCell ref="O4645:P4645"/>
    <mergeCell ref="O4636:P4636"/>
    <mergeCell ref="O4637:P4637"/>
    <mergeCell ref="O4638:P4638"/>
    <mergeCell ref="O4639:P4639"/>
    <mergeCell ref="O4640:P4640"/>
    <mergeCell ref="O4631:P4631"/>
    <mergeCell ref="O4632:P4632"/>
    <mergeCell ref="O4633:P4633"/>
    <mergeCell ref="O4634:P4634"/>
    <mergeCell ref="O4635:P4635"/>
    <mergeCell ref="O4626:P4626"/>
    <mergeCell ref="O4627:P4627"/>
    <mergeCell ref="O4628:P4628"/>
    <mergeCell ref="O4629:P4629"/>
    <mergeCell ref="O4630:P4630"/>
    <mergeCell ref="O4621:P4621"/>
    <mergeCell ref="O4622:P4622"/>
    <mergeCell ref="O4623:P4623"/>
    <mergeCell ref="O4624:P4624"/>
    <mergeCell ref="O4625:P4625"/>
    <mergeCell ref="O4616:P4616"/>
    <mergeCell ref="O4617:P4617"/>
    <mergeCell ref="O4618:P4618"/>
    <mergeCell ref="O4619:P4619"/>
    <mergeCell ref="O4620:P4620"/>
    <mergeCell ref="O4611:P4611"/>
    <mergeCell ref="O4612:P4612"/>
    <mergeCell ref="O4613:P4613"/>
    <mergeCell ref="O4614:P4614"/>
    <mergeCell ref="O4615:P4615"/>
    <mergeCell ref="O4606:P4606"/>
    <mergeCell ref="O4607:P4607"/>
    <mergeCell ref="O4608:P4608"/>
    <mergeCell ref="O4609:P4609"/>
    <mergeCell ref="O4610:P4610"/>
    <mergeCell ref="O4601:P4601"/>
    <mergeCell ref="O4602:P4602"/>
    <mergeCell ref="O4603:P4603"/>
    <mergeCell ref="O4604:P4604"/>
    <mergeCell ref="O4605:P4605"/>
    <mergeCell ref="O4596:P4596"/>
    <mergeCell ref="O4597:P4597"/>
    <mergeCell ref="O4598:P4598"/>
    <mergeCell ref="O4599:P4599"/>
    <mergeCell ref="O4600:P4600"/>
    <mergeCell ref="O4591:P4591"/>
    <mergeCell ref="O4592:P4592"/>
    <mergeCell ref="O4593:P4593"/>
    <mergeCell ref="O4594:P4594"/>
    <mergeCell ref="O4595:P4595"/>
    <mergeCell ref="O4586:P4586"/>
    <mergeCell ref="O4587:P4587"/>
    <mergeCell ref="O4588:P4588"/>
    <mergeCell ref="O4589:P4589"/>
    <mergeCell ref="O4590:P4590"/>
    <mergeCell ref="O4581:P4581"/>
    <mergeCell ref="O4582:P4582"/>
    <mergeCell ref="O4583:P4583"/>
    <mergeCell ref="O4584:P4584"/>
    <mergeCell ref="O4585:P4585"/>
    <mergeCell ref="O4576:P4576"/>
    <mergeCell ref="O4577:P4577"/>
    <mergeCell ref="O4578:P4578"/>
    <mergeCell ref="O4579:P4579"/>
    <mergeCell ref="O4580:P4580"/>
    <mergeCell ref="O4571:P4571"/>
    <mergeCell ref="O4572:P4572"/>
    <mergeCell ref="O4573:P4573"/>
    <mergeCell ref="O4574:P4574"/>
    <mergeCell ref="O4575:P4575"/>
    <mergeCell ref="O4566:P4566"/>
    <mergeCell ref="O4567:P4567"/>
    <mergeCell ref="O4568:P4568"/>
    <mergeCell ref="O4569:P4569"/>
    <mergeCell ref="O4570:P4570"/>
    <mergeCell ref="O4561:P4561"/>
    <mergeCell ref="O4562:P4562"/>
    <mergeCell ref="O4563:P4563"/>
    <mergeCell ref="O4564:P4564"/>
    <mergeCell ref="O4565:P4565"/>
    <mergeCell ref="O4556:P4556"/>
    <mergeCell ref="O4557:P4557"/>
    <mergeCell ref="O4558:P4558"/>
    <mergeCell ref="O4559:P4559"/>
    <mergeCell ref="O4560:P4560"/>
    <mergeCell ref="O4551:P4551"/>
    <mergeCell ref="O4552:P4552"/>
    <mergeCell ref="O4553:P4553"/>
    <mergeCell ref="O4554:P4554"/>
    <mergeCell ref="O4555:P4555"/>
    <mergeCell ref="O4546:P4546"/>
    <mergeCell ref="O4547:P4547"/>
    <mergeCell ref="O4548:P4548"/>
    <mergeCell ref="O4549:P4549"/>
    <mergeCell ref="O4550:P4550"/>
    <mergeCell ref="O4541:P4541"/>
    <mergeCell ref="O4542:P4542"/>
    <mergeCell ref="O4543:P4543"/>
    <mergeCell ref="O4544:P4544"/>
    <mergeCell ref="O4545:P4545"/>
    <mergeCell ref="O4536:P4536"/>
    <mergeCell ref="O4537:P4537"/>
    <mergeCell ref="O4538:P4538"/>
    <mergeCell ref="O4539:P4539"/>
    <mergeCell ref="O4540:P4540"/>
    <mergeCell ref="O4531:P4531"/>
    <mergeCell ref="O4532:P4532"/>
    <mergeCell ref="O4533:P4533"/>
    <mergeCell ref="O4534:P4534"/>
    <mergeCell ref="O4535:P4535"/>
    <mergeCell ref="O4526:P4526"/>
    <mergeCell ref="O4527:P4527"/>
    <mergeCell ref="O4528:P4528"/>
    <mergeCell ref="O4529:P4529"/>
    <mergeCell ref="O4530:P4530"/>
    <mergeCell ref="O4521:P4521"/>
    <mergeCell ref="O4522:P4522"/>
    <mergeCell ref="O4523:P4523"/>
    <mergeCell ref="O4524:P4524"/>
    <mergeCell ref="O4525:P4525"/>
    <mergeCell ref="O4516:P4516"/>
    <mergeCell ref="O4517:P4517"/>
    <mergeCell ref="O4518:P4518"/>
    <mergeCell ref="O4519:P4519"/>
    <mergeCell ref="O4520:P4520"/>
    <mergeCell ref="O4511:P4511"/>
    <mergeCell ref="O4512:P4512"/>
    <mergeCell ref="O4513:P4513"/>
    <mergeCell ref="O4514:P4514"/>
    <mergeCell ref="O4515:P4515"/>
    <mergeCell ref="O4506:P4506"/>
    <mergeCell ref="O4507:P4507"/>
    <mergeCell ref="O4508:P4508"/>
    <mergeCell ref="O4509:P4509"/>
    <mergeCell ref="O4510:P4510"/>
    <mergeCell ref="O4501:P4501"/>
    <mergeCell ref="O4502:P4502"/>
    <mergeCell ref="O4503:P4503"/>
    <mergeCell ref="O4504:P4504"/>
    <mergeCell ref="O4505:P4505"/>
    <mergeCell ref="O4496:P4496"/>
    <mergeCell ref="O4497:P4497"/>
    <mergeCell ref="O4498:P4498"/>
    <mergeCell ref="O4499:P4499"/>
    <mergeCell ref="O4500:P4500"/>
    <mergeCell ref="O4491:P4491"/>
    <mergeCell ref="O4492:P4492"/>
    <mergeCell ref="O4493:P4493"/>
    <mergeCell ref="O4494:P4494"/>
    <mergeCell ref="O4495:P4495"/>
    <mergeCell ref="O4486:P4486"/>
    <mergeCell ref="O4487:P4487"/>
    <mergeCell ref="O4488:P4488"/>
    <mergeCell ref="O4489:P4489"/>
    <mergeCell ref="O4490:P4490"/>
    <mergeCell ref="O4481:P4481"/>
    <mergeCell ref="O4482:P4482"/>
    <mergeCell ref="O4483:P4483"/>
    <mergeCell ref="O4484:P4484"/>
    <mergeCell ref="O4485:P4485"/>
    <mergeCell ref="O4476:P4476"/>
    <mergeCell ref="O4477:P4477"/>
    <mergeCell ref="O4478:P4478"/>
    <mergeCell ref="O4479:P4479"/>
    <mergeCell ref="O4480:P4480"/>
    <mergeCell ref="O4471:P4471"/>
    <mergeCell ref="O4472:P4472"/>
    <mergeCell ref="O4473:P4473"/>
    <mergeCell ref="O4474:P4474"/>
    <mergeCell ref="O4475:P4475"/>
    <mergeCell ref="O4466:P4466"/>
    <mergeCell ref="O4467:P4467"/>
    <mergeCell ref="O4468:P4468"/>
    <mergeCell ref="O4469:P4469"/>
    <mergeCell ref="O4470:P4470"/>
    <mergeCell ref="O4461:P4461"/>
    <mergeCell ref="O4462:P4462"/>
    <mergeCell ref="O4463:P4463"/>
    <mergeCell ref="O4464:P4464"/>
    <mergeCell ref="O4465:P4465"/>
    <mergeCell ref="O4456:P4456"/>
    <mergeCell ref="O4457:P4457"/>
    <mergeCell ref="O4458:P4458"/>
    <mergeCell ref="O4459:P4459"/>
    <mergeCell ref="O4460:P4460"/>
    <mergeCell ref="O4451:P4451"/>
    <mergeCell ref="O4452:P4452"/>
    <mergeCell ref="O4453:P4453"/>
    <mergeCell ref="O4454:P4454"/>
    <mergeCell ref="O4455:P4455"/>
    <mergeCell ref="O4446:P4446"/>
    <mergeCell ref="O4447:P4447"/>
    <mergeCell ref="O4448:P4448"/>
    <mergeCell ref="O4449:P4449"/>
    <mergeCell ref="O4450:P4450"/>
    <mergeCell ref="O4441:P4441"/>
    <mergeCell ref="O4442:P4442"/>
    <mergeCell ref="O4443:P4443"/>
    <mergeCell ref="O4444:P4444"/>
    <mergeCell ref="O4445:P4445"/>
    <mergeCell ref="O4436:P4436"/>
    <mergeCell ref="O4437:P4437"/>
    <mergeCell ref="O4438:P4438"/>
    <mergeCell ref="O4439:P4439"/>
    <mergeCell ref="O4440:P4440"/>
    <mergeCell ref="O4431:P4431"/>
    <mergeCell ref="O4432:P4432"/>
    <mergeCell ref="O4433:P4433"/>
    <mergeCell ref="O4434:P4434"/>
    <mergeCell ref="O4435:P4435"/>
    <mergeCell ref="O4426:P4426"/>
    <mergeCell ref="O4427:P4427"/>
    <mergeCell ref="O4428:P4428"/>
    <mergeCell ref="O4429:P4429"/>
    <mergeCell ref="O4430:P4430"/>
    <mergeCell ref="O4421:P4421"/>
    <mergeCell ref="O4422:P4422"/>
    <mergeCell ref="O4423:P4423"/>
    <mergeCell ref="O4424:P4424"/>
    <mergeCell ref="O4425:P4425"/>
    <mergeCell ref="O4416:P4416"/>
    <mergeCell ref="O4417:P4417"/>
    <mergeCell ref="O4418:P4418"/>
    <mergeCell ref="O4419:P4419"/>
    <mergeCell ref="O4420:P4420"/>
    <mergeCell ref="O4411:P4411"/>
    <mergeCell ref="O4412:P4412"/>
    <mergeCell ref="O4413:P4413"/>
    <mergeCell ref="O4414:P4414"/>
    <mergeCell ref="O4415:P4415"/>
    <mergeCell ref="O4406:P4406"/>
    <mergeCell ref="O4407:P4407"/>
    <mergeCell ref="O4408:P4408"/>
    <mergeCell ref="O4409:P4409"/>
    <mergeCell ref="O4410:P4410"/>
    <mergeCell ref="O4401:P4401"/>
    <mergeCell ref="O4402:P4402"/>
    <mergeCell ref="O4403:P4403"/>
    <mergeCell ref="O4404:P4404"/>
    <mergeCell ref="O4405:P4405"/>
    <mergeCell ref="O4396:P4396"/>
    <mergeCell ref="O4397:P4397"/>
    <mergeCell ref="O4398:P4398"/>
    <mergeCell ref="O4399:P4399"/>
    <mergeCell ref="O4400:P4400"/>
    <mergeCell ref="O4391:P4391"/>
    <mergeCell ref="O4392:P4392"/>
    <mergeCell ref="O4393:P4393"/>
    <mergeCell ref="O4394:P4394"/>
    <mergeCell ref="O4395:P4395"/>
    <mergeCell ref="O4386:P4386"/>
    <mergeCell ref="O4387:P4387"/>
    <mergeCell ref="O4388:P4388"/>
    <mergeCell ref="O4389:P4389"/>
    <mergeCell ref="O4390:P4390"/>
    <mergeCell ref="O4381:P4381"/>
    <mergeCell ref="O4382:P4382"/>
    <mergeCell ref="O4383:P4383"/>
    <mergeCell ref="O4384:P4384"/>
    <mergeCell ref="O4385:P4385"/>
    <mergeCell ref="O4376:P4376"/>
    <mergeCell ref="O4377:P4377"/>
    <mergeCell ref="O4378:P4378"/>
    <mergeCell ref="O4379:P4379"/>
    <mergeCell ref="O4380:P4380"/>
    <mergeCell ref="O4371:P4371"/>
    <mergeCell ref="O4372:P4372"/>
    <mergeCell ref="O4373:P4373"/>
    <mergeCell ref="O4374:P4374"/>
    <mergeCell ref="O4375:P4375"/>
    <mergeCell ref="O4366:P4366"/>
    <mergeCell ref="O4367:P4367"/>
    <mergeCell ref="O4368:P4368"/>
    <mergeCell ref="O4369:P4369"/>
    <mergeCell ref="O4370:P4370"/>
    <mergeCell ref="O4361:P4361"/>
    <mergeCell ref="O4362:P4362"/>
    <mergeCell ref="O4363:P4363"/>
    <mergeCell ref="O4364:P4364"/>
    <mergeCell ref="O4365:P4365"/>
    <mergeCell ref="O4356:P4356"/>
    <mergeCell ref="O4357:P4357"/>
    <mergeCell ref="O4358:P4358"/>
    <mergeCell ref="O4359:P4359"/>
    <mergeCell ref="O4360:P4360"/>
    <mergeCell ref="O4351:P4351"/>
    <mergeCell ref="O4352:P4352"/>
    <mergeCell ref="O4353:P4353"/>
    <mergeCell ref="O4354:P4354"/>
    <mergeCell ref="O4355:P4355"/>
    <mergeCell ref="O4346:P4346"/>
    <mergeCell ref="O4347:P4347"/>
    <mergeCell ref="O4348:P4348"/>
    <mergeCell ref="O4349:P4349"/>
    <mergeCell ref="O4350:P4350"/>
    <mergeCell ref="O4341:P4341"/>
    <mergeCell ref="O4342:P4342"/>
    <mergeCell ref="O4343:P4343"/>
    <mergeCell ref="O4344:P4344"/>
    <mergeCell ref="O4345:P4345"/>
    <mergeCell ref="O4336:P4336"/>
    <mergeCell ref="O4337:P4337"/>
    <mergeCell ref="O4338:P4338"/>
    <mergeCell ref="O4339:P4339"/>
    <mergeCell ref="O4340:P4340"/>
    <mergeCell ref="O4331:P4331"/>
    <mergeCell ref="O4332:P4332"/>
    <mergeCell ref="O4333:P4333"/>
    <mergeCell ref="O4334:P4334"/>
    <mergeCell ref="O4335:P4335"/>
    <mergeCell ref="O4326:P4326"/>
    <mergeCell ref="O4327:P4327"/>
    <mergeCell ref="O4328:P4328"/>
    <mergeCell ref="O4329:P4329"/>
    <mergeCell ref="O4330:P4330"/>
    <mergeCell ref="O4321:P4321"/>
    <mergeCell ref="O4322:P4322"/>
    <mergeCell ref="O4323:P4323"/>
    <mergeCell ref="O4324:P4324"/>
    <mergeCell ref="O4325:P4325"/>
    <mergeCell ref="O4316:P4316"/>
    <mergeCell ref="O4317:P4317"/>
    <mergeCell ref="O4318:P4318"/>
    <mergeCell ref="O4319:P4319"/>
    <mergeCell ref="O4320:P4320"/>
    <mergeCell ref="O4311:P4311"/>
    <mergeCell ref="O4312:P4312"/>
    <mergeCell ref="O4313:P4313"/>
    <mergeCell ref="O4314:P4314"/>
    <mergeCell ref="O4315:P4315"/>
    <mergeCell ref="O4306:P4306"/>
    <mergeCell ref="O4307:P4307"/>
    <mergeCell ref="O4308:P4308"/>
    <mergeCell ref="O4309:P4309"/>
    <mergeCell ref="O4310:P4310"/>
    <mergeCell ref="O4301:P4301"/>
    <mergeCell ref="O4302:P4302"/>
    <mergeCell ref="O4303:P4303"/>
    <mergeCell ref="O4304:P4304"/>
    <mergeCell ref="O4305:P4305"/>
    <mergeCell ref="O4296:P4296"/>
    <mergeCell ref="O4297:P4297"/>
    <mergeCell ref="O4298:P4298"/>
    <mergeCell ref="O4299:P4299"/>
    <mergeCell ref="O4300:P4300"/>
    <mergeCell ref="O4291:P4291"/>
    <mergeCell ref="O4292:P4292"/>
    <mergeCell ref="O4293:P4293"/>
    <mergeCell ref="O4294:P4294"/>
    <mergeCell ref="O4295:P4295"/>
    <mergeCell ref="O4286:P4286"/>
    <mergeCell ref="O4287:P4287"/>
    <mergeCell ref="O4288:P4288"/>
    <mergeCell ref="O4289:P4289"/>
    <mergeCell ref="O4290:P4290"/>
    <mergeCell ref="O4281:P4281"/>
    <mergeCell ref="O4282:P4282"/>
    <mergeCell ref="O4283:P4283"/>
    <mergeCell ref="O4284:P4284"/>
    <mergeCell ref="O4285:P4285"/>
    <mergeCell ref="O4276:P4276"/>
    <mergeCell ref="O4277:P4277"/>
    <mergeCell ref="O4278:P4278"/>
    <mergeCell ref="O4279:P4279"/>
    <mergeCell ref="O4280:P4280"/>
    <mergeCell ref="O4271:P4271"/>
    <mergeCell ref="O4272:P4272"/>
    <mergeCell ref="O4273:P4273"/>
    <mergeCell ref="O4274:P4274"/>
    <mergeCell ref="O4275:P4275"/>
    <mergeCell ref="O4266:P4266"/>
    <mergeCell ref="O4267:P4267"/>
    <mergeCell ref="O4268:P4268"/>
    <mergeCell ref="O4269:P4269"/>
    <mergeCell ref="O4270:P4270"/>
    <mergeCell ref="O4261:P4261"/>
    <mergeCell ref="O4262:P4262"/>
    <mergeCell ref="O4263:P4263"/>
    <mergeCell ref="O4264:P4264"/>
    <mergeCell ref="O4265:P4265"/>
    <mergeCell ref="O4256:P4256"/>
    <mergeCell ref="O4257:P4257"/>
    <mergeCell ref="O4258:P4258"/>
    <mergeCell ref="O4259:P4259"/>
    <mergeCell ref="O4260:P4260"/>
    <mergeCell ref="O4251:P4251"/>
    <mergeCell ref="O4252:P4252"/>
    <mergeCell ref="O4253:P4253"/>
    <mergeCell ref="O4254:P4254"/>
    <mergeCell ref="O4255:P4255"/>
    <mergeCell ref="O4246:P4246"/>
    <mergeCell ref="O4247:P4247"/>
    <mergeCell ref="O4248:P4248"/>
    <mergeCell ref="O4249:P4249"/>
    <mergeCell ref="O4250:P4250"/>
    <mergeCell ref="O4241:P4241"/>
    <mergeCell ref="O4242:P4242"/>
    <mergeCell ref="O4243:P4243"/>
    <mergeCell ref="O4244:P4244"/>
    <mergeCell ref="O4245:P4245"/>
    <mergeCell ref="O4236:P4236"/>
    <mergeCell ref="O4237:P4237"/>
    <mergeCell ref="O4238:P4238"/>
    <mergeCell ref="O4239:P4239"/>
    <mergeCell ref="O4240:P4240"/>
    <mergeCell ref="O4231:P4231"/>
    <mergeCell ref="O4232:P4232"/>
    <mergeCell ref="O4233:P4233"/>
    <mergeCell ref="O4234:P4234"/>
    <mergeCell ref="O4235:P4235"/>
    <mergeCell ref="O4226:P4226"/>
    <mergeCell ref="O4227:P4227"/>
    <mergeCell ref="O4228:P4228"/>
    <mergeCell ref="O4229:P4229"/>
    <mergeCell ref="O4230:P4230"/>
    <mergeCell ref="O4221:P4221"/>
    <mergeCell ref="O4222:P4222"/>
    <mergeCell ref="O4223:P4223"/>
    <mergeCell ref="O4224:P4224"/>
    <mergeCell ref="O4225:P4225"/>
    <mergeCell ref="O4216:P4216"/>
    <mergeCell ref="O4217:P4217"/>
    <mergeCell ref="O4218:P4218"/>
    <mergeCell ref="O4219:P4219"/>
    <mergeCell ref="O4220:P4220"/>
    <mergeCell ref="O4211:P4211"/>
    <mergeCell ref="O4212:P4212"/>
    <mergeCell ref="O4213:P4213"/>
    <mergeCell ref="O4214:P4214"/>
    <mergeCell ref="O4215:P4215"/>
    <mergeCell ref="O4206:P4206"/>
    <mergeCell ref="O4207:P4207"/>
    <mergeCell ref="O4208:P4208"/>
    <mergeCell ref="O4209:P4209"/>
    <mergeCell ref="O4210:P4210"/>
    <mergeCell ref="O4201:P4201"/>
    <mergeCell ref="O4202:P4202"/>
    <mergeCell ref="O4203:P4203"/>
    <mergeCell ref="O4204:P4204"/>
    <mergeCell ref="O4205:P4205"/>
    <mergeCell ref="O4196:P4196"/>
    <mergeCell ref="O4197:P4197"/>
    <mergeCell ref="O4198:P4198"/>
    <mergeCell ref="O4199:P4199"/>
    <mergeCell ref="O4200:P4200"/>
    <mergeCell ref="O4191:P4191"/>
    <mergeCell ref="O4192:P4192"/>
    <mergeCell ref="O4193:P4193"/>
    <mergeCell ref="O4194:P4194"/>
    <mergeCell ref="O4195:P4195"/>
    <mergeCell ref="O4186:P4186"/>
    <mergeCell ref="O4187:P4187"/>
    <mergeCell ref="O4188:P4188"/>
    <mergeCell ref="O4189:P4189"/>
    <mergeCell ref="O4190:P4190"/>
    <mergeCell ref="O4181:P4181"/>
    <mergeCell ref="O4182:P4182"/>
    <mergeCell ref="O4183:P4183"/>
    <mergeCell ref="O4184:P4184"/>
    <mergeCell ref="O4185:P4185"/>
    <mergeCell ref="O4176:P4176"/>
    <mergeCell ref="O4177:P4177"/>
    <mergeCell ref="O4178:P4178"/>
    <mergeCell ref="O4179:P4179"/>
    <mergeCell ref="O4180:P4180"/>
    <mergeCell ref="O4171:P4171"/>
    <mergeCell ref="O4172:P4172"/>
    <mergeCell ref="O4173:P4173"/>
    <mergeCell ref="O4174:P4174"/>
    <mergeCell ref="O4175:P4175"/>
    <mergeCell ref="O4166:P4166"/>
    <mergeCell ref="O4167:P4167"/>
    <mergeCell ref="O4168:P4168"/>
    <mergeCell ref="O4169:P4169"/>
    <mergeCell ref="O4170:P4170"/>
    <mergeCell ref="O4161:P4161"/>
    <mergeCell ref="O4162:P4162"/>
    <mergeCell ref="O4163:P4163"/>
    <mergeCell ref="O4164:P4164"/>
    <mergeCell ref="O4165:P4165"/>
    <mergeCell ref="O4156:P4156"/>
    <mergeCell ref="O4157:P4157"/>
    <mergeCell ref="O4158:P4158"/>
    <mergeCell ref="O4159:P4159"/>
    <mergeCell ref="O4160:P4160"/>
    <mergeCell ref="O4151:P4151"/>
    <mergeCell ref="O4152:P4152"/>
    <mergeCell ref="O4153:P4153"/>
    <mergeCell ref="O4154:P4154"/>
    <mergeCell ref="O4155:P4155"/>
    <mergeCell ref="O4146:P4146"/>
    <mergeCell ref="O4147:P4147"/>
    <mergeCell ref="O4148:P4148"/>
    <mergeCell ref="O4149:P4149"/>
    <mergeCell ref="O4150:P4150"/>
    <mergeCell ref="O4141:P4141"/>
    <mergeCell ref="O4142:P4142"/>
    <mergeCell ref="O4143:P4143"/>
    <mergeCell ref="O4144:P4144"/>
    <mergeCell ref="O4145:P4145"/>
    <mergeCell ref="O4136:P4136"/>
    <mergeCell ref="O4137:P4137"/>
    <mergeCell ref="O4138:P4138"/>
    <mergeCell ref="O4139:P4139"/>
    <mergeCell ref="O4140:P4140"/>
    <mergeCell ref="O4131:P4131"/>
    <mergeCell ref="O4132:P4132"/>
    <mergeCell ref="O4133:P4133"/>
    <mergeCell ref="O4134:P4134"/>
    <mergeCell ref="O4135:P4135"/>
    <mergeCell ref="O4126:P4126"/>
    <mergeCell ref="O4127:P4127"/>
    <mergeCell ref="O4128:P4128"/>
    <mergeCell ref="O4129:P4129"/>
    <mergeCell ref="O4130:P4130"/>
    <mergeCell ref="O4121:P4121"/>
    <mergeCell ref="O4122:P4122"/>
    <mergeCell ref="O4123:P4123"/>
    <mergeCell ref="O4124:P4124"/>
    <mergeCell ref="O4125:P4125"/>
    <mergeCell ref="O4116:P4116"/>
    <mergeCell ref="O4117:P4117"/>
    <mergeCell ref="O4118:P4118"/>
    <mergeCell ref="O4119:P4119"/>
    <mergeCell ref="O4120:P4120"/>
    <mergeCell ref="O4111:P4111"/>
    <mergeCell ref="O4112:P4112"/>
    <mergeCell ref="O4113:P4113"/>
    <mergeCell ref="O4114:P4114"/>
    <mergeCell ref="O4115:P4115"/>
    <mergeCell ref="O4106:P4106"/>
    <mergeCell ref="O4107:P4107"/>
    <mergeCell ref="O4108:P4108"/>
    <mergeCell ref="O4109:P4109"/>
    <mergeCell ref="O4110:P4110"/>
    <mergeCell ref="O4101:P4101"/>
    <mergeCell ref="O4102:P4102"/>
    <mergeCell ref="O4103:P4103"/>
    <mergeCell ref="O4104:P4104"/>
    <mergeCell ref="O4105:P4105"/>
    <mergeCell ref="O4096:P4096"/>
    <mergeCell ref="O4097:P4097"/>
    <mergeCell ref="O4098:P4098"/>
    <mergeCell ref="O4099:P4099"/>
    <mergeCell ref="O4100:P4100"/>
    <mergeCell ref="O4091:P4091"/>
    <mergeCell ref="O4092:P4092"/>
    <mergeCell ref="O4093:P4093"/>
    <mergeCell ref="O4094:P4094"/>
    <mergeCell ref="O4095:P4095"/>
    <mergeCell ref="O4086:P4086"/>
    <mergeCell ref="O4087:P4087"/>
    <mergeCell ref="O4088:P4088"/>
    <mergeCell ref="O4089:P4089"/>
    <mergeCell ref="O4090:P4090"/>
    <mergeCell ref="O4081:P4081"/>
    <mergeCell ref="O4082:P4082"/>
    <mergeCell ref="O4083:P4083"/>
    <mergeCell ref="O4084:P4084"/>
    <mergeCell ref="O4085:P4085"/>
    <mergeCell ref="O4076:P4076"/>
    <mergeCell ref="O4077:P4077"/>
    <mergeCell ref="O4078:P4078"/>
    <mergeCell ref="O4079:P4079"/>
    <mergeCell ref="O4080:P4080"/>
    <mergeCell ref="O4071:P4071"/>
    <mergeCell ref="O4072:P4072"/>
    <mergeCell ref="O4073:P4073"/>
    <mergeCell ref="O4074:P4074"/>
    <mergeCell ref="O4075:P4075"/>
    <mergeCell ref="O4066:P4066"/>
    <mergeCell ref="O4067:P4067"/>
    <mergeCell ref="O4068:P4068"/>
    <mergeCell ref="O4069:P4069"/>
    <mergeCell ref="O4070:P4070"/>
    <mergeCell ref="O4061:P4061"/>
    <mergeCell ref="O4062:P4062"/>
    <mergeCell ref="O4063:P4063"/>
    <mergeCell ref="O4064:P4064"/>
    <mergeCell ref="O4065:P4065"/>
    <mergeCell ref="O4056:P4056"/>
    <mergeCell ref="O4057:P4057"/>
    <mergeCell ref="O4058:P4058"/>
    <mergeCell ref="O4059:P4059"/>
    <mergeCell ref="O4060:P4060"/>
    <mergeCell ref="O4051:P4051"/>
    <mergeCell ref="O4052:P4052"/>
    <mergeCell ref="O4053:P4053"/>
    <mergeCell ref="O4054:P4054"/>
    <mergeCell ref="O4055:P4055"/>
    <mergeCell ref="O4046:P4046"/>
    <mergeCell ref="O4047:P4047"/>
    <mergeCell ref="O4048:P4048"/>
    <mergeCell ref="O4049:P4049"/>
    <mergeCell ref="O4050:P4050"/>
    <mergeCell ref="O4041:P4041"/>
    <mergeCell ref="O4042:P4042"/>
    <mergeCell ref="O4043:P4043"/>
    <mergeCell ref="O4044:P4044"/>
    <mergeCell ref="O4045:P4045"/>
    <mergeCell ref="O4036:P4036"/>
    <mergeCell ref="O4037:P4037"/>
    <mergeCell ref="O4038:P4038"/>
    <mergeCell ref="O4039:P4039"/>
    <mergeCell ref="O4040:P4040"/>
    <mergeCell ref="O4031:P4031"/>
    <mergeCell ref="O4032:P4032"/>
    <mergeCell ref="O4033:P4033"/>
    <mergeCell ref="O4034:P4034"/>
    <mergeCell ref="O4035:P4035"/>
    <mergeCell ref="O4026:P4026"/>
    <mergeCell ref="O4027:P4027"/>
    <mergeCell ref="O4028:P4028"/>
    <mergeCell ref="O4029:P4029"/>
    <mergeCell ref="O4030:P4030"/>
    <mergeCell ref="O4021:P4021"/>
    <mergeCell ref="O4022:P4022"/>
    <mergeCell ref="O4023:P4023"/>
    <mergeCell ref="O4024:P4024"/>
    <mergeCell ref="O4025:P4025"/>
    <mergeCell ref="O4016:P4016"/>
    <mergeCell ref="O4017:P4017"/>
    <mergeCell ref="O4018:P4018"/>
    <mergeCell ref="O4019:P4019"/>
    <mergeCell ref="O4020:P4020"/>
    <mergeCell ref="O4011:P4011"/>
    <mergeCell ref="O4012:P4012"/>
    <mergeCell ref="O4013:P4013"/>
    <mergeCell ref="O4014:P4014"/>
    <mergeCell ref="O4015:P4015"/>
    <mergeCell ref="O4006:P4006"/>
    <mergeCell ref="O4007:P4007"/>
    <mergeCell ref="O4008:P4008"/>
    <mergeCell ref="O4009:P4009"/>
    <mergeCell ref="O4010:P4010"/>
    <mergeCell ref="O4001:P4001"/>
    <mergeCell ref="O4002:P4002"/>
    <mergeCell ref="O4003:P4003"/>
    <mergeCell ref="O4004:P4004"/>
    <mergeCell ref="O4005:P4005"/>
    <mergeCell ref="O3996:P3996"/>
    <mergeCell ref="O3997:P3997"/>
    <mergeCell ref="O3998:P3998"/>
    <mergeCell ref="O3999:P3999"/>
    <mergeCell ref="O4000:P4000"/>
    <mergeCell ref="O3991:P3991"/>
    <mergeCell ref="O3992:P3992"/>
    <mergeCell ref="O3993:P3993"/>
    <mergeCell ref="O3994:P3994"/>
    <mergeCell ref="O3995:P3995"/>
    <mergeCell ref="O3986:P3986"/>
    <mergeCell ref="O3987:P3987"/>
    <mergeCell ref="O3988:P3988"/>
    <mergeCell ref="O3989:P3989"/>
    <mergeCell ref="O3990:P3990"/>
    <mergeCell ref="O3981:P3981"/>
    <mergeCell ref="O3982:P3982"/>
    <mergeCell ref="O3983:P3983"/>
    <mergeCell ref="O3984:P3984"/>
    <mergeCell ref="O3985:P3985"/>
    <mergeCell ref="O3976:P3976"/>
    <mergeCell ref="O3977:P3977"/>
    <mergeCell ref="O3978:P3978"/>
    <mergeCell ref="O3979:P3979"/>
    <mergeCell ref="O3980:P3980"/>
    <mergeCell ref="O3971:P3971"/>
    <mergeCell ref="O3972:P3972"/>
    <mergeCell ref="O3973:P3973"/>
    <mergeCell ref="O3974:P3974"/>
    <mergeCell ref="O3975:P3975"/>
    <mergeCell ref="O3966:P3966"/>
    <mergeCell ref="O3967:P3967"/>
    <mergeCell ref="O3968:P3968"/>
    <mergeCell ref="O3969:P3969"/>
    <mergeCell ref="O3970:P3970"/>
    <mergeCell ref="O3961:P3961"/>
    <mergeCell ref="O3962:P3962"/>
    <mergeCell ref="O3963:P3963"/>
    <mergeCell ref="O3964:P3964"/>
    <mergeCell ref="O3965:P3965"/>
    <mergeCell ref="O3956:P3956"/>
    <mergeCell ref="O3957:P3957"/>
    <mergeCell ref="O3958:P3958"/>
    <mergeCell ref="O3959:P3959"/>
    <mergeCell ref="O3960:P3960"/>
    <mergeCell ref="O3951:P3951"/>
    <mergeCell ref="O3952:P3952"/>
    <mergeCell ref="O3953:P3953"/>
    <mergeCell ref="O3954:P3954"/>
    <mergeCell ref="O3955:P3955"/>
    <mergeCell ref="O3946:P3946"/>
    <mergeCell ref="O3947:P3947"/>
    <mergeCell ref="O3948:P3948"/>
    <mergeCell ref="O3949:P3949"/>
    <mergeCell ref="O3950:P3950"/>
    <mergeCell ref="O3941:P3941"/>
    <mergeCell ref="O3942:P3942"/>
    <mergeCell ref="O3943:P3943"/>
    <mergeCell ref="O3944:P3944"/>
    <mergeCell ref="O3945:P3945"/>
    <mergeCell ref="O3936:P3936"/>
    <mergeCell ref="O3937:P3937"/>
    <mergeCell ref="O3938:P3938"/>
    <mergeCell ref="O3939:P3939"/>
    <mergeCell ref="O3940:P3940"/>
    <mergeCell ref="O3931:P3931"/>
    <mergeCell ref="O3932:P3932"/>
    <mergeCell ref="O3933:P3933"/>
    <mergeCell ref="O3934:P3934"/>
    <mergeCell ref="O3935:P3935"/>
    <mergeCell ref="O3926:P3926"/>
    <mergeCell ref="O3927:P3927"/>
    <mergeCell ref="O3928:P3928"/>
    <mergeCell ref="O3929:P3929"/>
    <mergeCell ref="O3930:P3930"/>
    <mergeCell ref="O3921:P3921"/>
    <mergeCell ref="O3922:P3922"/>
    <mergeCell ref="O3923:P3923"/>
    <mergeCell ref="O3924:P3924"/>
    <mergeCell ref="O3925:P3925"/>
    <mergeCell ref="O3916:P3916"/>
    <mergeCell ref="O3917:P3917"/>
    <mergeCell ref="O3918:P3918"/>
    <mergeCell ref="O3919:P3919"/>
    <mergeCell ref="O3920:P3920"/>
    <mergeCell ref="O3911:P3911"/>
    <mergeCell ref="O3912:P3912"/>
    <mergeCell ref="O3913:P3913"/>
    <mergeCell ref="O3914:P3914"/>
    <mergeCell ref="O3915:P3915"/>
    <mergeCell ref="O3906:P3906"/>
    <mergeCell ref="O3907:P3907"/>
    <mergeCell ref="O3908:P3908"/>
    <mergeCell ref="O3909:P3909"/>
    <mergeCell ref="O3910:P3910"/>
    <mergeCell ref="O3901:P3901"/>
    <mergeCell ref="O3902:P3902"/>
    <mergeCell ref="O3903:P3903"/>
    <mergeCell ref="O3904:P3904"/>
    <mergeCell ref="O3905:P3905"/>
    <mergeCell ref="O3896:P3896"/>
    <mergeCell ref="O3897:P3897"/>
    <mergeCell ref="O3898:P3898"/>
    <mergeCell ref="O3899:P3899"/>
    <mergeCell ref="O3900:P3900"/>
    <mergeCell ref="O3891:P3891"/>
    <mergeCell ref="O3892:P3892"/>
    <mergeCell ref="O3893:P3893"/>
    <mergeCell ref="O3894:P3894"/>
    <mergeCell ref="O3895:P3895"/>
    <mergeCell ref="O3886:P3886"/>
    <mergeCell ref="O3887:P3887"/>
    <mergeCell ref="O3888:P3888"/>
    <mergeCell ref="O3889:P3889"/>
    <mergeCell ref="O3890:P3890"/>
    <mergeCell ref="O3881:P3881"/>
    <mergeCell ref="O3882:P3882"/>
    <mergeCell ref="O3883:P3883"/>
    <mergeCell ref="O3884:P3884"/>
    <mergeCell ref="O3885:P3885"/>
    <mergeCell ref="O3876:P3876"/>
    <mergeCell ref="O3877:P3877"/>
    <mergeCell ref="O3878:P3878"/>
    <mergeCell ref="O3879:P3879"/>
    <mergeCell ref="O3880:P3880"/>
    <mergeCell ref="O3871:P3871"/>
    <mergeCell ref="O3872:P3872"/>
    <mergeCell ref="O3873:P3873"/>
    <mergeCell ref="O3874:P3874"/>
    <mergeCell ref="O3875:P3875"/>
    <mergeCell ref="O3866:P3866"/>
    <mergeCell ref="O3867:P3867"/>
    <mergeCell ref="O3868:P3868"/>
    <mergeCell ref="O3869:P3869"/>
    <mergeCell ref="O3870:P3870"/>
    <mergeCell ref="O3861:P3861"/>
    <mergeCell ref="O3862:P3862"/>
    <mergeCell ref="O3863:P3863"/>
    <mergeCell ref="O3864:P3864"/>
    <mergeCell ref="O3865:P3865"/>
    <mergeCell ref="O3856:P3856"/>
    <mergeCell ref="O3857:P3857"/>
    <mergeCell ref="O3858:P3858"/>
    <mergeCell ref="O3859:P3859"/>
    <mergeCell ref="O3860:P3860"/>
    <mergeCell ref="O3851:P3851"/>
    <mergeCell ref="O3852:P3852"/>
    <mergeCell ref="O3853:P3853"/>
    <mergeCell ref="O3854:P3854"/>
    <mergeCell ref="O3855:P3855"/>
    <mergeCell ref="O3846:P3846"/>
    <mergeCell ref="O3847:P3847"/>
    <mergeCell ref="O3848:P3848"/>
    <mergeCell ref="O3849:P3849"/>
    <mergeCell ref="O3850:P3850"/>
    <mergeCell ref="O3841:P3841"/>
    <mergeCell ref="O3842:P3842"/>
    <mergeCell ref="O3843:P3843"/>
    <mergeCell ref="O3844:P3844"/>
    <mergeCell ref="O3845:P3845"/>
    <mergeCell ref="O3836:P3836"/>
    <mergeCell ref="O3837:P3837"/>
    <mergeCell ref="O3838:P3838"/>
    <mergeCell ref="O3839:P3839"/>
    <mergeCell ref="O3840:P3840"/>
    <mergeCell ref="O3831:P3831"/>
    <mergeCell ref="O3832:P3832"/>
    <mergeCell ref="O3833:P3833"/>
    <mergeCell ref="O3834:P3834"/>
    <mergeCell ref="O3835:P3835"/>
    <mergeCell ref="O3826:P3826"/>
    <mergeCell ref="O3827:P3827"/>
    <mergeCell ref="O3828:P3828"/>
    <mergeCell ref="O3829:P3829"/>
    <mergeCell ref="O3830:P3830"/>
    <mergeCell ref="O3821:P3821"/>
    <mergeCell ref="O3822:P3822"/>
    <mergeCell ref="O3823:P3823"/>
    <mergeCell ref="O3824:P3824"/>
    <mergeCell ref="O3825:P3825"/>
    <mergeCell ref="O3816:P3816"/>
    <mergeCell ref="O3817:P3817"/>
    <mergeCell ref="O3818:P3818"/>
    <mergeCell ref="O3819:P3819"/>
    <mergeCell ref="O3820:P3820"/>
    <mergeCell ref="O3811:P3811"/>
    <mergeCell ref="O3812:P3812"/>
    <mergeCell ref="O3813:P3813"/>
    <mergeCell ref="O3814:P3814"/>
    <mergeCell ref="O3815:P3815"/>
    <mergeCell ref="O3806:P3806"/>
    <mergeCell ref="O3807:P3807"/>
    <mergeCell ref="O3808:P3808"/>
    <mergeCell ref="O3809:P3809"/>
    <mergeCell ref="O3810:P3810"/>
    <mergeCell ref="O3801:P3801"/>
    <mergeCell ref="O3802:P3802"/>
    <mergeCell ref="O3803:P3803"/>
    <mergeCell ref="O3804:P3804"/>
    <mergeCell ref="O3805:P3805"/>
    <mergeCell ref="O3796:P3796"/>
    <mergeCell ref="O3797:P3797"/>
    <mergeCell ref="O3798:P3798"/>
    <mergeCell ref="O3799:P3799"/>
    <mergeCell ref="O3800:P3800"/>
    <mergeCell ref="O3791:P3791"/>
    <mergeCell ref="O3792:P3792"/>
    <mergeCell ref="O3793:P3793"/>
    <mergeCell ref="O3794:P3794"/>
    <mergeCell ref="O3795:P3795"/>
    <mergeCell ref="O3786:P3786"/>
    <mergeCell ref="O3787:P3787"/>
    <mergeCell ref="O3788:P3788"/>
    <mergeCell ref="O3789:P3789"/>
    <mergeCell ref="O3790:P3790"/>
    <mergeCell ref="O3781:P3781"/>
    <mergeCell ref="O3782:P3782"/>
    <mergeCell ref="O3783:P3783"/>
    <mergeCell ref="O3784:P3784"/>
    <mergeCell ref="O3785:P3785"/>
    <mergeCell ref="O3776:P3776"/>
    <mergeCell ref="O3777:P3777"/>
    <mergeCell ref="O3778:P3778"/>
    <mergeCell ref="O3779:P3779"/>
    <mergeCell ref="O3780:P3780"/>
    <mergeCell ref="O3771:P3771"/>
    <mergeCell ref="O3772:P3772"/>
    <mergeCell ref="O3773:P3773"/>
    <mergeCell ref="O3774:P3774"/>
    <mergeCell ref="O3775:P3775"/>
    <mergeCell ref="O3766:P3766"/>
    <mergeCell ref="O3767:P3767"/>
    <mergeCell ref="O3768:P3768"/>
    <mergeCell ref="O3769:P3769"/>
    <mergeCell ref="O3770:P3770"/>
    <mergeCell ref="O3761:P3761"/>
    <mergeCell ref="O3762:P3762"/>
    <mergeCell ref="O3763:P3763"/>
    <mergeCell ref="O3764:P3764"/>
    <mergeCell ref="O3765:P3765"/>
    <mergeCell ref="O3756:P3756"/>
    <mergeCell ref="O3757:P3757"/>
    <mergeCell ref="O3758:P3758"/>
    <mergeCell ref="O3759:P3759"/>
    <mergeCell ref="O3760:P3760"/>
    <mergeCell ref="O3751:P3751"/>
    <mergeCell ref="O3752:P3752"/>
    <mergeCell ref="O3753:P3753"/>
    <mergeCell ref="O3754:P3754"/>
    <mergeCell ref="O3755:P3755"/>
    <mergeCell ref="O3746:P3746"/>
    <mergeCell ref="O3747:P3747"/>
    <mergeCell ref="O3748:P3748"/>
    <mergeCell ref="O3749:P3749"/>
    <mergeCell ref="O3750:P3750"/>
    <mergeCell ref="O3741:P3741"/>
    <mergeCell ref="O3742:P3742"/>
    <mergeCell ref="O3743:P3743"/>
    <mergeCell ref="O3744:P3744"/>
    <mergeCell ref="O3745:P3745"/>
    <mergeCell ref="O3736:P3736"/>
    <mergeCell ref="O3737:P3737"/>
    <mergeCell ref="O3738:P3738"/>
    <mergeCell ref="O3739:P3739"/>
    <mergeCell ref="O3740:P3740"/>
    <mergeCell ref="O3731:P3731"/>
    <mergeCell ref="O3732:P3732"/>
    <mergeCell ref="O3733:P3733"/>
    <mergeCell ref="O3734:P3734"/>
    <mergeCell ref="O3735:P3735"/>
    <mergeCell ref="O3726:P3726"/>
    <mergeCell ref="O3727:P3727"/>
    <mergeCell ref="O3728:P3728"/>
    <mergeCell ref="O3729:P3729"/>
    <mergeCell ref="O3730:P3730"/>
    <mergeCell ref="O3721:P3721"/>
    <mergeCell ref="O3722:P3722"/>
    <mergeCell ref="O3723:P3723"/>
    <mergeCell ref="O3724:P3724"/>
    <mergeCell ref="O3725:P3725"/>
    <mergeCell ref="O3716:P3716"/>
    <mergeCell ref="O3717:P3717"/>
    <mergeCell ref="O3718:P3718"/>
    <mergeCell ref="O3719:P3719"/>
    <mergeCell ref="O3720:P3720"/>
    <mergeCell ref="O3711:P3711"/>
    <mergeCell ref="O3712:P3712"/>
    <mergeCell ref="O3713:P3713"/>
    <mergeCell ref="O3714:P3714"/>
    <mergeCell ref="O3715:P3715"/>
    <mergeCell ref="O3706:P3706"/>
    <mergeCell ref="O3707:P3707"/>
    <mergeCell ref="O3708:P3708"/>
    <mergeCell ref="O3709:P3709"/>
    <mergeCell ref="O3710:P3710"/>
    <mergeCell ref="O3701:P3701"/>
    <mergeCell ref="O3702:P3702"/>
    <mergeCell ref="O3703:P3703"/>
    <mergeCell ref="O3704:P3704"/>
    <mergeCell ref="O3705:P3705"/>
    <mergeCell ref="O3696:P3696"/>
    <mergeCell ref="O3697:P3697"/>
    <mergeCell ref="O3698:P3698"/>
    <mergeCell ref="O3699:P3699"/>
    <mergeCell ref="O3700:P3700"/>
    <mergeCell ref="O3691:P3691"/>
    <mergeCell ref="O3692:P3692"/>
    <mergeCell ref="O3693:P3693"/>
    <mergeCell ref="O3694:P3694"/>
    <mergeCell ref="O3695:P3695"/>
    <mergeCell ref="O3686:P3686"/>
    <mergeCell ref="O3687:P3687"/>
    <mergeCell ref="O3688:P3688"/>
    <mergeCell ref="O3689:P3689"/>
    <mergeCell ref="O3690:P3690"/>
    <mergeCell ref="O3681:P3681"/>
    <mergeCell ref="O3682:P3682"/>
    <mergeCell ref="O3683:P3683"/>
    <mergeCell ref="O3684:P3684"/>
    <mergeCell ref="O3685:P3685"/>
    <mergeCell ref="O3676:P3676"/>
    <mergeCell ref="O3677:P3677"/>
    <mergeCell ref="O3678:P3678"/>
    <mergeCell ref="O3679:P3679"/>
    <mergeCell ref="O3680:P3680"/>
    <mergeCell ref="O3671:P3671"/>
    <mergeCell ref="O3672:P3672"/>
    <mergeCell ref="O3673:P3673"/>
    <mergeCell ref="O3674:P3674"/>
    <mergeCell ref="O3675:P3675"/>
    <mergeCell ref="O3666:P3666"/>
    <mergeCell ref="O3667:P3667"/>
    <mergeCell ref="O3668:P3668"/>
    <mergeCell ref="O3669:P3669"/>
    <mergeCell ref="O3670:P3670"/>
    <mergeCell ref="O3661:P3661"/>
    <mergeCell ref="O3662:P3662"/>
    <mergeCell ref="O3663:P3663"/>
    <mergeCell ref="O3664:P3664"/>
    <mergeCell ref="O3665:P3665"/>
    <mergeCell ref="O3656:P3656"/>
    <mergeCell ref="O3657:P3657"/>
    <mergeCell ref="O3658:P3658"/>
    <mergeCell ref="O3659:P3659"/>
    <mergeCell ref="O3660:P3660"/>
    <mergeCell ref="O3651:P3651"/>
    <mergeCell ref="O3652:P3652"/>
    <mergeCell ref="O3653:P3653"/>
    <mergeCell ref="O3654:P3654"/>
    <mergeCell ref="O3655:P3655"/>
    <mergeCell ref="O3646:P3646"/>
    <mergeCell ref="O3647:P3647"/>
    <mergeCell ref="O3648:P3648"/>
    <mergeCell ref="O3649:P3649"/>
    <mergeCell ref="O3650:P3650"/>
    <mergeCell ref="O3641:P3641"/>
    <mergeCell ref="O3642:P3642"/>
    <mergeCell ref="O3643:P3643"/>
    <mergeCell ref="O3644:P3644"/>
    <mergeCell ref="O3645:P3645"/>
    <mergeCell ref="O3636:P3636"/>
    <mergeCell ref="O3637:P3637"/>
    <mergeCell ref="O3638:P3638"/>
    <mergeCell ref="O3639:P3639"/>
    <mergeCell ref="O3640:P3640"/>
    <mergeCell ref="O3631:P3631"/>
    <mergeCell ref="O3632:P3632"/>
    <mergeCell ref="O3633:P3633"/>
    <mergeCell ref="O3634:P3634"/>
    <mergeCell ref="O3635:P3635"/>
    <mergeCell ref="O3626:P3626"/>
    <mergeCell ref="O3627:P3627"/>
    <mergeCell ref="O3628:P3628"/>
    <mergeCell ref="O3629:P3629"/>
    <mergeCell ref="O3630:P3630"/>
    <mergeCell ref="O3621:P3621"/>
    <mergeCell ref="O3622:P3622"/>
    <mergeCell ref="O3623:P3623"/>
    <mergeCell ref="O3624:P3624"/>
    <mergeCell ref="O3625:P3625"/>
    <mergeCell ref="O3616:P3616"/>
    <mergeCell ref="O3617:P3617"/>
    <mergeCell ref="O3618:P3618"/>
    <mergeCell ref="O3619:P3619"/>
    <mergeCell ref="O3620:P3620"/>
    <mergeCell ref="O3611:P3611"/>
    <mergeCell ref="O3612:P3612"/>
    <mergeCell ref="O3613:P3613"/>
    <mergeCell ref="O3614:P3614"/>
    <mergeCell ref="O3615:P3615"/>
    <mergeCell ref="O3606:P3606"/>
    <mergeCell ref="O3607:P3607"/>
    <mergeCell ref="O3608:P3608"/>
    <mergeCell ref="O3609:P3609"/>
    <mergeCell ref="O3610:P3610"/>
    <mergeCell ref="O3601:P3601"/>
    <mergeCell ref="O3602:P3602"/>
    <mergeCell ref="O3603:P3603"/>
    <mergeCell ref="O3604:P3604"/>
    <mergeCell ref="O3605:P3605"/>
    <mergeCell ref="O3596:P3596"/>
    <mergeCell ref="O3597:P3597"/>
    <mergeCell ref="O3598:P3598"/>
    <mergeCell ref="O3599:P3599"/>
    <mergeCell ref="O3600:P3600"/>
    <mergeCell ref="O3591:P3591"/>
    <mergeCell ref="O3592:P3592"/>
    <mergeCell ref="O3593:P3593"/>
    <mergeCell ref="O3594:P3594"/>
    <mergeCell ref="O3595:P3595"/>
    <mergeCell ref="O3586:P3586"/>
    <mergeCell ref="O3587:P3587"/>
    <mergeCell ref="O3588:P3588"/>
    <mergeCell ref="O3589:P3589"/>
    <mergeCell ref="O3590:P3590"/>
    <mergeCell ref="O3581:P3581"/>
    <mergeCell ref="O3582:P3582"/>
    <mergeCell ref="O3583:P3583"/>
    <mergeCell ref="O3584:P3584"/>
    <mergeCell ref="O3585:P3585"/>
    <mergeCell ref="O3576:P3576"/>
    <mergeCell ref="O3577:P3577"/>
    <mergeCell ref="O3578:P3578"/>
    <mergeCell ref="O3579:P3579"/>
    <mergeCell ref="O3580:P3580"/>
    <mergeCell ref="O3571:P3571"/>
    <mergeCell ref="O3572:P3572"/>
    <mergeCell ref="O3573:P3573"/>
    <mergeCell ref="O3574:P3574"/>
    <mergeCell ref="O3575:P3575"/>
    <mergeCell ref="O3566:P3566"/>
    <mergeCell ref="O3567:P3567"/>
    <mergeCell ref="O3568:P3568"/>
    <mergeCell ref="O3569:P3569"/>
    <mergeCell ref="O3570:P3570"/>
    <mergeCell ref="O3561:P3561"/>
    <mergeCell ref="O3562:P3562"/>
    <mergeCell ref="O3563:P3563"/>
    <mergeCell ref="O3564:P3564"/>
    <mergeCell ref="O3565:P3565"/>
    <mergeCell ref="O3556:P3556"/>
    <mergeCell ref="O3557:P3557"/>
    <mergeCell ref="O3558:P3558"/>
    <mergeCell ref="O3559:P3559"/>
    <mergeCell ref="O3560:P3560"/>
    <mergeCell ref="O3551:P3551"/>
    <mergeCell ref="O3552:P3552"/>
    <mergeCell ref="O3553:P3553"/>
    <mergeCell ref="O3554:P3554"/>
    <mergeCell ref="O3555:P3555"/>
    <mergeCell ref="O3546:P3546"/>
    <mergeCell ref="O3547:P3547"/>
    <mergeCell ref="O3548:P3548"/>
    <mergeCell ref="O3549:P3549"/>
    <mergeCell ref="O3550:P3550"/>
    <mergeCell ref="O3541:P3541"/>
    <mergeCell ref="O3542:P3542"/>
    <mergeCell ref="O3543:P3543"/>
    <mergeCell ref="O3544:P3544"/>
    <mergeCell ref="O3545:P3545"/>
    <mergeCell ref="O3536:P3536"/>
    <mergeCell ref="O3537:P3537"/>
    <mergeCell ref="O3538:P3538"/>
    <mergeCell ref="O3539:P3539"/>
    <mergeCell ref="O3540:P3540"/>
    <mergeCell ref="O3531:P3531"/>
    <mergeCell ref="O3532:P3532"/>
    <mergeCell ref="O3533:P3533"/>
    <mergeCell ref="O3534:P3534"/>
    <mergeCell ref="O3535:P3535"/>
    <mergeCell ref="O3526:P3526"/>
    <mergeCell ref="O3527:P3527"/>
    <mergeCell ref="O3528:P3528"/>
    <mergeCell ref="O3529:P3529"/>
    <mergeCell ref="O3530:P3530"/>
    <mergeCell ref="O3521:P3521"/>
    <mergeCell ref="O3522:P3522"/>
    <mergeCell ref="O3523:P3523"/>
    <mergeCell ref="O3524:P3524"/>
    <mergeCell ref="O3525:P3525"/>
    <mergeCell ref="O3516:P3516"/>
    <mergeCell ref="O3517:P3517"/>
    <mergeCell ref="O3518:P3518"/>
    <mergeCell ref="O3519:P3519"/>
    <mergeCell ref="O3520:P3520"/>
    <mergeCell ref="O3511:P3511"/>
    <mergeCell ref="O3512:P3512"/>
    <mergeCell ref="O3513:P3513"/>
    <mergeCell ref="O3514:P3514"/>
    <mergeCell ref="O3515:P3515"/>
    <mergeCell ref="O3506:P3506"/>
    <mergeCell ref="O3507:P3507"/>
    <mergeCell ref="O3508:P3508"/>
    <mergeCell ref="O3509:P3509"/>
    <mergeCell ref="O3510:P3510"/>
    <mergeCell ref="O3501:P3501"/>
    <mergeCell ref="O3502:P3502"/>
    <mergeCell ref="O3503:P3503"/>
    <mergeCell ref="O3504:P3504"/>
    <mergeCell ref="O3505:P3505"/>
    <mergeCell ref="O3496:P3496"/>
    <mergeCell ref="O3497:P3497"/>
    <mergeCell ref="O3498:P3498"/>
    <mergeCell ref="O3499:P3499"/>
    <mergeCell ref="O3500:P3500"/>
    <mergeCell ref="O3491:P3491"/>
    <mergeCell ref="O3492:P3492"/>
    <mergeCell ref="O3493:P3493"/>
    <mergeCell ref="O3494:P3494"/>
    <mergeCell ref="O3495:P3495"/>
    <mergeCell ref="O3486:P3486"/>
    <mergeCell ref="O3487:P3487"/>
    <mergeCell ref="O3488:P3488"/>
    <mergeCell ref="O3489:P3489"/>
    <mergeCell ref="O3490:P3490"/>
    <mergeCell ref="O3481:P3481"/>
    <mergeCell ref="O3482:P3482"/>
    <mergeCell ref="O3483:P3483"/>
    <mergeCell ref="O3484:P3484"/>
    <mergeCell ref="O3485:P3485"/>
    <mergeCell ref="O3476:P3476"/>
    <mergeCell ref="O3477:P3477"/>
    <mergeCell ref="O3478:P3478"/>
    <mergeCell ref="O3479:P3479"/>
    <mergeCell ref="O3480:P3480"/>
    <mergeCell ref="O3471:P3471"/>
    <mergeCell ref="O3472:P3472"/>
    <mergeCell ref="O3473:P3473"/>
    <mergeCell ref="O3474:P3474"/>
    <mergeCell ref="O3475:P3475"/>
    <mergeCell ref="O3466:P3466"/>
    <mergeCell ref="O3467:P3467"/>
    <mergeCell ref="O3468:P3468"/>
    <mergeCell ref="O3469:P3469"/>
    <mergeCell ref="O3470:P3470"/>
    <mergeCell ref="O3461:P3461"/>
    <mergeCell ref="O3462:P3462"/>
    <mergeCell ref="O3463:P3463"/>
    <mergeCell ref="O3464:P3464"/>
    <mergeCell ref="O3465:P3465"/>
    <mergeCell ref="O3456:P3456"/>
    <mergeCell ref="O3457:P3457"/>
    <mergeCell ref="O3458:P3458"/>
    <mergeCell ref="O3459:P3459"/>
    <mergeCell ref="O3460:P3460"/>
    <mergeCell ref="O3451:P3451"/>
    <mergeCell ref="O3452:P3452"/>
    <mergeCell ref="O3453:P3453"/>
    <mergeCell ref="O3454:P3454"/>
    <mergeCell ref="O3455:P3455"/>
    <mergeCell ref="O3446:P3446"/>
    <mergeCell ref="O3447:P3447"/>
    <mergeCell ref="O3448:P3448"/>
    <mergeCell ref="O3449:P3449"/>
    <mergeCell ref="O3450:P3450"/>
    <mergeCell ref="O3441:P3441"/>
    <mergeCell ref="O3442:P3442"/>
    <mergeCell ref="O3443:P3443"/>
    <mergeCell ref="O3444:P3444"/>
    <mergeCell ref="O3445:P3445"/>
    <mergeCell ref="O3436:P3436"/>
    <mergeCell ref="O3437:P3437"/>
    <mergeCell ref="O3438:P3438"/>
    <mergeCell ref="O3439:P3439"/>
    <mergeCell ref="O3440:P3440"/>
    <mergeCell ref="O3431:P3431"/>
    <mergeCell ref="O3432:P3432"/>
    <mergeCell ref="O3433:P3433"/>
    <mergeCell ref="O3434:P3434"/>
    <mergeCell ref="O3435:P3435"/>
    <mergeCell ref="O3426:P3426"/>
    <mergeCell ref="O3427:P3427"/>
    <mergeCell ref="O3428:P3428"/>
    <mergeCell ref="O3429:P3429"/>
    <mergeCell ref="O3430:P3430"/>
    <mergeCell ref="O3421:P3421"/>
    <mergeCell ref="O3422:P3422"/>
    <mergeCell ref="O3423:P3423"/>
    <mergeCell ref="O3424:P3424"/>
    <mergeCell ref="O3425:P3425"/>
    <mergeCell ref="O3416:P3416"/>
    <mergeCell ref="O3417:P3417"/>
    <mergeCell ref="O3418:P3418"/>
    <mergeCell ref="O3419:P3419"/>
    <mergeCell ref="O3420:P3420"/>
    <mergeCell ref="O3411:P3411"/>
    <mergeCell ref="O3412:P3412"/>
    <mergeCell ref="O3413:P3413"/>
    <mergeCell ref="O3414:P3414"/>
    <mergeCell ref="O3415:P3415"/>
    <mergeCell ref="O3406:P3406"/>
    <mergeCell ref="O3407:P3407"/>
    <mergeCell ref="O3408:P3408"/>
    <mergeCell ref="O3409:P3409"/>
    <mergeCell ref="O3410:P3410"/>
    <mergeCell ref="O3401:P3401"/>
    <mergeCell ref="O3402:P3402"/>
    <mergeCell ref="O3403:P3403"/>
    <mergeCell ref="O3404:P3404"/>
    <mergeCell ref="O3405:P3405"/>
    <mergeCell ref="O3396:P3396"/>
    <mergeCell ref="O3397:P3397"/>
    <mergeCell ref="O3398:P3398"/>
    <mergeCell ref="O3399:P3399"/>
    <mergeCell ref="O3400:P3400"/>
    <mergeCell ref="O3391:P3391"/>
    <mergeCell ref="O3392:P3392"/>
    <mergeCell ref="O3393:P3393"/>
    <mergeCell ref="O3394:P3394"/>
    <mergeCell ref="O3395:P3395"/>
    <mergeCell ref="O3386:P3386"/>
    <mergeCell ref="O3387:P3387"/>
    <mergeCell ref="O3388:P3388"/>
    <mergeCell ref="O3389:P3389"/>
    <mergeCell ref="O3390:P3390"/>
    <mergeCell ref="O3381:P3381"/>
    <mergeCell ref="O3382:P3382"/>
    <mergeCell ref="O3383:P3383"/>
    <mergeCell ref="O3384:P3384"/>
    <mergeCell ref="O3385:P3385"/>
    <mergeCell ref="O3376:P3376"/>
    <mergeCell ref="O3377:P3377"/>
    <mergeCell ref="O3378:P3378"/>
    <mergeCell ref="O3379:P3379"/>
    <mergeCell ref="O3380:P3380"/>
    <mergeCell ref="O3371:P3371"/>
    <mergeCell ref="O3372:P3372"/>
    <mergeCell ref="O3373:P3373"/>
    <mergeCell ref="O3374:P3374"/>
    <mergeCell ref="O3375:P3375"/>
    <mergeCell ref="O3366:P3366"/>
    <mergeCell ref="O3367:P3367"/>
    <mergeCell ref="O3368:P3368"/>
    <mergeCell ref="O3369:P3369"/>
    <mergeCell ref="O3370:P3370"/>
    <mergeCell ref="O3361:P3361"/>
    <mergeCell ref="O3362:P3362"/>
    <mergeCell ref="O3363:P3363"/>
    <mergeCell ref="O3364:P3364"/>
    <mergeCell ref="O3365:P3365"/>
    <mergeCell ref="O3356:P3356"/>
    <mergeCell ref="O3357:P3357"/>
    <mergeCell ref="O3358:P3358"/>
    <mergeCell ref="O3359:P3359"/>
    <mergeCell ref="O3360:P3360"/>
    <mergeCell ref="O3351:P3351"/>
    <mergeCell ref="O3352:P3352"/>
    <mergeCell ref="O3353:P3353"/>
    <mergeCell ref="O3354:P3354"/>
    <mergeCell ref="O3355:P3355"/>
    <mergeCell ref="O3346:P3346"/>
    <mergeCell ref="O3347:P3347"/>
    <mergeCell ref="O3348:P3348"/>
    <mergeCell ref="O3349:P3349"/>
    <mergeCell ref="O3350:P3350"/>
    <mergeCell ref="O3341:P3341"/>
    <mergeCell ref="O3342:P3342"/>
    <mergeCell ref="O3343:P3343"/>
    <mergeCell ref="O3344:P3344"/>
    <mergeCell ref="O3345:P3345"/>
    <mergeCell ref="O3336:P3336"/>
    <mergeCell ref="O3337:P3337"/>
    <mergeCell ref="O3338:P3338"/>
    <mergeCell ref="O3339:P3339"/>
    <mergeCell ref="O3340:P3340"/>
    <mergeCell ref="O3331:P3331"/>
    <mergeCell ref="O3332:P3332"/>
    <mergeCell ref="O3333:P3333"/>
    <mergeCell ref="O3334:P3334"/>
    <mergeCell ref="O3335:P3335"/>
    <mergeCell ref="O3326:P3326"/>
    <mergeCell ref="O3327:P3327"/>
    <mergeCell ref="O3328:P3328"/>
    <mergeCell ref="O3329:P3329"/>
    <mergeCell ref="O3330:P3330"/>
    <mergeCell ref="O3321:P3321"/>
    <mergeCell ref="O3322:P3322"/>
    <mergeCell ref="O3323:P3323"/>
    <mergeCell ref="O3324:P3324"/>
    <mergeCell ref="O3325:P3325"/>
    <mergeCell ref="O3316:P3316"/>
    <mergeCell ref="O3317:P3317"/>
    <mergeCell ref="O3318:P3318"/>
    <mergeCell ref="O3319:P3319"/>
    <mergeCell ref="O3320:P3320"/>
    <mergeCell ref="O3311:P3311"/>
    <mergeCell ref="O3312:P3312"/>
    <mergeCell ref="O3313:P3313"/>
    <mergeCell ref="O3314:P3314"/>
    <mergeCell ref="O3315:P3315"/>
    <mergeCell ref="O3306:P3306"/>
    <mergeCell ref="O3307:P3307"/>
    <mergeCell ref="O3308:P3308"/>
    <mergeCell ref="O3309:P3309"/>
    <mergeCell ref="O3310:P3310"/>
    <mergeCell ref="O3301:P3301"/>
    <mergeCell ref="O3302:P3302"/>
    <mergeCell ref="O3303:P3303"/>
    <mergeCell ref="O3304:P3304"/>
    <mergeCell ref="O3305:P3305"/>
    <mergeCell ref="O3296:P3296"/>
    <mergeCell ref="O3297:P3297"/>
    <mergeCell ref="O3298:P3298"/>
    <mergeCell ref="O3299:P3299"/>
    <mergeCell ref="O3300:P3300"/>
    <mergeCell ref="O3291:P3291"/>
    <mergeCell ref="O3292:P3292"/>
    <mergeCell ref="O3293:P3293"/>
    <mergeCell ref="O3294:P3294"/>
    <mergeCell ref="O3295:P3295"/>
    <mergeCell ref="O3286:P3286"/>
    <mergeCell ref="O3287:P3287"/>
    <mergeCell ref="O3288:P3288"/>
    <mergeCell ref="O3289:P3289"/>
    <mergeCell ref="O3290:P3290"/>
    <mergeCell ref="O3281:P3281"/>
    <mergeCell ref="O3282:P3282"/>
    <mergeCell ref="O3283:P3283"/>
    <mergeCell ref="O3284:P3284"/>
    <mergeCell ref="O3285:P3285"/>
    <mergeCell ref="O3276:P3276"/>
    <mergeCell ref="O3277:P3277"/>
    <mergeCell ref="O3278:P3278"/>
    <mergeCell ref="O3279:P3279"/>
    <mergeCell ref="O3280:P3280"/>
    <mergeCell ref="O3271:P3271"/>
    <mergeCell ref="O3272:P3272"/>
    <mergeCell ref="O3273:P3273"/>
    <mergeCell ref="O3274:P3274"/>
    <mergeCell ref="O3275:P3275"/>
    <mergeCell ref="O3266:P3266"/>
    <mergeCell ref="O3267:P3267"/>
    <mergeCell ref="O3268:P3268"/>
    <mergeCell ref="O3269:P3269"/>
    <mergeCell ref="O3270:P3270"/>
    <mergeCell ref="O3261:P3261"/>
    <mergeCell ref="O3262:P3262"/>
    <mergeCell ref="O3263:P3263"/>
    <mergeCell ref="O3264:P3264"/>
    <mergeCell ref="O3265:P3265"/>
    <mergeCell ref="O3256:P3256"/>
    <mergeCell ref="O3257:P3257"/>
    <mergeCell ref="O3258:P3258"/>
    <mergeCell ref="O3259:P3259"/>
    <mergeCell ref="O3260:P3260"/>
    <mergeCell ref="O3251:P3251"/>
    <mergeCell ref="O3252:P3252"/>
    <mergeCell ref="O3253:P3253"/>
    <mergeCell ref="O3254:P3254"/>
    <mergeCell ref="O3255:P3255"/>
    <mergeCell ref="O3246:P3246"/>
    <mergeCell ref="O3247:P3247"/>
    <mergeCell ref="O3248:P3248"/>
    <mergeCell ref="O3249:P3249"/>
    <mergeCell ref="O3250:P3250"/>
    <mergeCell ref="O3241:P3241"/>
    <mergeCell ref="O3242:P3242"/>
    <mergeCell ref="O3243:P3243"/>
    <mergeCell ref="O3244:P3244"/>
    <mergeCell ref="O3245:P3245"/>
    <mergeCell ref="O3236:P3236"/>
    <mergeCell ref="O3237:P3237"/>
    <mergeCell ref="O3238:P3238"/>
    <mergeCell ref="O3239:P3239"/>
    <mergeCell ref="O3240:P3240"/>
    <mergeCell ref="O3231:P3231"/>
    <mergeCell ref="O3232:P3232"/>
    <mergeCell ref="O3233:P3233"/>
    <mergeCell ref="O3234:P3234"/>
    <mergeCell ref="O3235:P3235"/>
    <mergeCell ref="O3226:P3226"/>
    <mergeCell ref="O3227:P3227"/>
    <mergeCell ref="O3228:P3228"/>
    <mergeCell ref="O3229:P3229"/>
    <mergeCell ref="O3230:P3230"/>
    <mergeCell ref="O3221:P3221"/>
    <mergeCell ref="O3222:P3222"/>
    <mergeCell ref="O3223:P3223"/>
    <mergeCell ref="O3224:P3224"/>
    <mergeCell ref="O3225:P3225"/>
    <mergeCell ref="O3216:P3216"/>
    <mergeCell ref="O3217:P3217"/>
    <mergeCell ref="O3218:P3218"/>
    <mergeCell ref="O3219:P3219"/>
    <mergeCell ref="O3220:P3220"/>
    <mergeCell ref="O3211:P3211"/>
    <mergeCell ref="O3212:P3212"/>
    <mergeCell ref="O3213:P3213"/>
    <mergeCell ref="O3214:P3214"/>
    <mergeCell ref="O3215:P3215"/>
    <mergeCell ref="O3206:P3206"/>
    <mergeCell ref="O3207:P3207"/>
    <mergeCell ref="O3208:P3208"/>
    <mergeCell ref="O3209:P3209"/>
    <mergeCell ref="O3210:P3210"/>
    <mergeCell ref="O3201:P3201"/>
    <mergeCell ref="O3202:P3202"/>
    <mergeCell ref="O3203:P3203"/>
    <mergeCell ref="O3204:P3204"/>
    <mergeCell ref="O3205:P3205"/>
    <mergeCell ref="O3196:P3196"/>
    <mergeCell ref="O3197:P3197"/>
    <mergeCell ref="O3198:P3198"/>
    <mergeCell ref="O3199:P3199"/>
    <mergeCell ref="O3200:P3200"/>
    <mergeCell ref="O3191:P3191"/>
    <mergeCell ref="O3192:P3192"/>
    <mergeCell ref="O3193:P3193"/>
    <mergeCell ref="O3194:P3194"/>
    <mergeCell ref="O3195:P3195"/>
    <mergeCell ref="O3186:P3186"/>
    <mergeCell ref="O3187:P3187"/>
    <mergeCell ref="O3188:P3188"/>
    <mergeCell ref="O3189:P3189"/>
    <mergeCell ref="O3190:P3190"/>
    <mergeCell ref="O3181:P3181"/>
    <mergeCell ref="O3182:P3182"/>
    <mergeCell ref="O3183:P3183"/>
    <mergeCell ref="O3184:P3184"/>
    <mergeCell ref="O3185:P3185"/>
    <mergeCell ref="O3176:P3176"/>
    <mergeCell ref="O3177:P3177"/>
    <mergeCell ref="O3178:P3178"/>
    <mergeCell ref="O3179:P3179"/>
    <mergeCell ref="O3180:P3180"/>
    <mergeCell ref="O3171:P3171"/>
    <mergeCell ref="O3172:P3172"/>
    <mergeCell ref="O3173:P3173"/>
    <mergeCell ref="O3174:P3174"/>
    <mergeCell ref="O3175:P3175"/>
    <mergeCell ref="O3166:P3166"/>
    <mergeCell ref="O3167:P3167"/>
    <mergeCell ref="O3168:P3168"/>
    <mergeCell ref="O3169:P3169"/>
    <mergeCell ref="O3170:P3170"/>
    <mergeCell ref="O3161:P3161"/>
    <mergeCell ref="O3162:P3162"/>
    <mergeCell ref="O3163:P3163"/>
    <mergeCell ref="O3164:P3164"/>
    <mergeCell ref="O3165:P3165"/>
    <mergeCell ref="O3156:P3156"/>
    <mergeCell ref="O3157:P3157"/>
    <mergeCell ref="O3158:P3158"/>
    <mergeCell ref="O3159:P3159"/>
    <mergeCell ref="O3160:P3160"/>
    <mergeCell ref="O3151:P3151"/>
    <mergeCell ref="O3152:P3152"/>
    <mergeCell ref="O3153:P3153"/>
    <mergeCell ref="O3154:P3154"/>
    <mergeCell ref="O3155:P3155"/>
    <mergeCell ref="O3146:P3146"/>
    <mergeCell ref="O3147:P3147"/>
    <mergeCell ref="O3148:P3148"/>
    <mergeCell ref="O3149:P3149"/>
    <mergeCell ref="O3150:P3150"/>
    <mergeCell ref="O3141:P3141"/>
    <mergeCell ref="O3142:P3142"/>
    <mergeCell ref="O3143:P3143"/>
    <mergeCell ref="O3144:P3144"/>
    <mergeCell ref="O3145:P3145"/>
    <mergeCell ref="O3136:P3136"/>
    <mergeCell ref="O3137:P3137"/>
    <mergeCell ref="O3138:P3138"/>
    <mergeCell ref="O3139:P3139"/>
    <mergeCell ref="O3140:P3140"/>
    <mergeCell ref="O3131:P3131"/>
    <mergeCell ref="O3132:P3132"/>
    <mergeCell ref="O3133:P3133"/>
    <mergeCell ref="O3134:P3134"/>
    <mergeCell ref="O3135:P3135"/>
    <mergeCell ref="O3126:P3126"/>
    <mergeCell ref="O3127:P3127"/>
    <mergeCell ref="O3128:P3128"/>
    <mergeCell ref="O3129:P3129"/>
    <mergeCell ref="O3130:P3130"/>
    <mergeCell ref="O3121:P3121"/>
    <mergeCell ref="O3122:P3122"/>
    <mergeCell ref="O3123:P3123"/>
    <mergeCell ref="O3124:P3124"/>
    <mergeCell ref="O3125:P3125"/>
    <mergeCell ref="O3116:P3116"/>
    <mergeCell ref="O3117:P3117"/>
    <mergeCell ref="O3118:P3118"/>
    <mergeCell ref="O3119:P3119"/>
    <mergeCell ref="O3120:P3120"/>
    <mergeCell ref="O3111:P3111"/>
    <mergeCell ref="O3112:P3112"/>
    <mergeCell ref="O3113:P3113"/>
    <mergeCell ref="O3114:P3114"/>
    <mergeCell ref="O3115:P3115"/>
    <mergeCell ref="O3106:P3106"/>
    <mergeCell ref="O3107:P3107"/>
    <mergeCell ref="O3108:P3108"/>
    <mergeCell ref="O3109:P3109"/>
    <mergeCell ref="O3110:P3110"/>
    <mergeCell ref="O3101:P3101"/>
    <mergeCell ref="O3102:P3102"/>
    <mergeCell ref="O3103:P3103"/>
    <mergeCell ref="O3104:P3104"/>
    <mergeCell ref="O3105:P3105"/>
    <mergeCell ref="O3096:P3096"/>
    <mergeCell ref="O3097:P3097"/>
    <mergeCell ref="O3098:P3098"/>
    <mergeCell ref="O3099:P3099"/>
    <mergeCell ref="O3100:P3100"/>
    <mergeCell ref="O3091:P3091"/>
    <mergeCell ref="O3092:P3092"/>
    <mergeCell ref="O3093:P3093"/>
    <mergeCell ref="O3094:P3094"/>
    <mergeCell ref="O3095:P3095"/>
    <mergeCell ref="O3086:P3086"/>
    <mergeCell ref="O3087:P3087"/>
    <mergeCell ref="O3088:P3088"/>
    <mergeCell ref="O3089:P3089"/>
    <mergeCell ref="O3090:P3090"/>
    <mergeCell ref="O3081:P3081"/>
    <mergeCell ref="O3082:P3082"/>
    <mergeCell ref="O3083:P3083"/>
    <mergeCell ref="O3084:P3084"/>
    <mergeCell ref="O3085:P3085"/>
    <mergeCell ref="O3076:P3076"/>
    <mergeCell ref="O3077:P3077"/>
    <mergeCell ref="O3078:P3078"/>
    <mergeCell ref="O3079:P3079"/>
    <mergeCell ref="O3080:P3080"/>
    <mergeCell ref="O3071:P3071"/>
    <mergeCell ref="O3072:P3072"/>
    <mergeCell ref="O3073:P3073"/>
    <mergeCell ref="O3074:P3074"/>
    <mergeCell ref="O3075:P3075"/>
    <mergeCell ref="O3066:P3066"/>
    <mergeCell ref="O3067:P3067"/>
    <mergeCell ref="O3068:P3068"/>
    <mergeCell ref="O3069:P3069"/>
    <mergeCell ref="O3070:P3070"/>
    <mergeCell ref="O3061:P3061"/>
    <mergeCell ref="O3062:P3062"/>
    <mergeCell ref="O3063:P3063"/>
    <mergeCell ref="O3064:P3064"/>
    <mergeCell ref="O3065:P3065"/>
    <mergeCell ref="O3056:P3056"/>
    <mergeCell ref="O3057:P3057"/>
    <mergeCell ref="O3058:P3058"/>
    <mergeCell ref="O3059:P3059"/>
    <mergeCell ref="O3060:P3060"/>
    <mergeCell ref="O3051:P3051"/>
    <mergeCell ref="O3052:P3052"/>
    <mergeCell ref="O3053:P3053"/>
    <mergeCell ref="O3054:P3054"/>
    <mergeCell ref="O3055:P3055"/>
    <mergeCell ref="O3046:P3046"/>
    <mergeCell ref="O3047:P3047"/>
    <mergeCell ref="O3048:P3048"/>
    <mergeCell ref="O3049:P3049"/>
    <mergeCell ref="O3050:P3050"/>
    <mergeCell ref="O3041:P3041"/>
    <mergeCell ref="O3042:P3042"/>
    <mergeCell ref="O3043:P3043"/>
    <mergeCell ref="O3044:P3044"/>
    <mergeCell ref="O3045:P3045"/>
    <mergeCell ref="O3036:P3036"/>
    <mergeCell ref="O3037:P3037"/>
    <mergeCell ref="O3038:P3038"/>
    <mergeCell ref="O3039:P3039"/>
    <mergeCell ref="O3040:P3040"/>
    <mergeCell ref="O3031:P3031"/>
    <mergeCell ref="O3032:P3032"/>
    <mergeCell ref="O3033:P3033"/>
    <mergeCell ref="O3034:P3034"/>
    <mergeCell ref="O3035:P3035"/>
    <mergeCell ref="O3026:P3026"/>
    <mergeCell ref="O3027:P3027"/>
    <mergeCell ref="O3028:P3028"/>
    <mergeCell ref="O3029:P3029"/>
    <mergeCell ref="O3030:P3030"/>
    <mergeCell ref="O3021:P3021"/>
    <mergeCell ref="O3022:P3022"/>
    <mergeCell ref="O3023:P3023"/>
    <mergeCell ref="O3024:P3024"/>
    <mergeCell ref="O3025:P3025"/>
    <mergeCell ref="O3016:P3016"/>
    <mergeCell ref="O3017:P3017"/>
    <mergeCell ref="O3018:P3018"/>
    <mergeCell ref="O3019:P3019"/>
    <mergeCell ref="O3020:P3020"/>
    <mergeCell ref="O3011:P3011"/>
    <mergeCell ref="O3012:P3012"/>
    <mergeCell ref="O3013:P3013"/>
    <mergeCell ref="O3014:P3014"/>
    <mergeCell ref="O3015:P3015"/>
    <mergeCell ref="O3006:P3006"/>
    <mergeCell ref="O3007:P3007"/>
    <mergeCell ref="O3008:P3008"/>
    <mergeCell ref="O3009:P3009"/>
    <mergeCell ref="O3010:P3010"/>
    <mergeCell ref="O3001:P3001"/>
    <mergeCell ref="O3002:P3002"/>
    <mergeCell ref="O3003:P3003"/>
    <mergeCell ref="O3004:P3004"/>
    <mergeCell ref="O3005:P3005"/>
    <mergeCell ref="O2996:P2996"/>
    <mergeCell ref="O2997:P2997"/>
    <mergeCell ref="O2998:P2998"/>
    <mergeCell ref="O2999:P2999"/>
    <mergeCell ref="O3000:P3000"/>
    <mergeCell ref="O2991:P2991"/>
    <mergeCell ref="O2992:P2992"/>
    <mergeCell ref="O2993:P2993"/>
    <mergeCell ref="O2994:P2994"/>
    <mergeCell ref="O2995:P2995"/>
    <mergeCell ref="O2986:P2986"/>
    <mergeCell ref="O2987:P2987"/>
    <mergeCell ref="O2988:P2988"/>
    <mergeCell ref="O2989:P2989"/>
    <mergeCell ref="O2990:P2990"/>
    <mergeCell ref="O2981:P2981"/>
    <mergeCell ref="O2982:P2982"/>
    <mergeCell ref="O2983:P2983"/>
    <mergeCell ref="O2984:P2984"/>
    <mergeCell ref="O2985:P2985"/>
    <mergeCell ref="O2976:P2976"/>
    <mergeCell ref="O2977:P2977"/>
    <mergeCell ref="O2978:P2978"/>
    <mergeCell ref="O2979:P2979"/>
    <mergeCell ref="O2980:P2980"/>
    <mergeCell ref="O2971:P2971"/>
    <mergeCell ref="O2972:P2972"/>
    <mergeCell ref="O2973:P2973"/>
    <mergeCell ref="O2974:P2974"/>
    <mergeCell ref="O2975:P2975"/>
    <mergeCell ref="O2966:P2966"/>
    <mergeCell ref="O2967:P2967"/>
    <mergeCell ref="O2968:P2968"/>
    <mergeCell ref="O2969:P2969"/>
    <mergeCell ref="O2970:P2970"/>
    <mergeCell ref="O2961:P2961"/>
    <mergeCell ref="O2962:P2962"/>
    <mergeCell ref="O2963:P2963"/>
    <mergeCell ref="O2964:P2964"/>
    <mergeCell ref="O2965:P2965"/>
    <mergeCell ref="O2956:P2956"/>
    <mergeCell ref="O2957:P2957"/>
    <mergeCell ref="O2958:P2958"/>
    <mergeCell ref="O2959:P2959"/>
    <mergeCell ref="O2960:P2960"/>
    <mergeCell ref="O2951:P2951"/>
    <mergeCell ref="O2952:P2952"/>
    <mergeCell ref="O2953:P2953"/>
    <mergeCell ref="O2954:P2954"/>
    <mergeCell ref="O2955:P2955"/>
    <mergeCell ref="O2946:P2946"/>
    <mergeCell ref="O2947:P2947"/>
    <mergeCell ref="O2948:P2948"/>
    <mergeCell ref="O2949:P2949"/>
    <mergeCell ref="O2950:P2950"/>
    <mergeCell ref="O2941:P2941"/>
    <mergeCell ref="O2942:P2942"/>
    <mergeCell ref="O2943:P2943"/>
    <mergeCell ref="O2944:P2944"/>
    <mergeCell ref="O2945:P2945"/>
    <mergeCell ref="O2936:P2936"/>
    <mergeCell ref="O2937:P2937"/>
    <mergeCell ref="O2938:P2938"/>
    <mergeCell ref="O2939:P2939"/>
    <mergeCell ref="O2940:P2940"/>
    <mergeCell ref="O2931:P2931"/>
    <mergeCell ref="O2932:P2932"/>
    <mergeCell ref="O2933:P2933"/>
    <mergeCell ref="O2934:P2934"/>
    <mergeCell ref="O2935:P2935"/>
    <mergeCell ref="O2926:P2926"/>
    <mergeCell ref="O2927:P2927"/>
    <mergeCell ref="O2928:P2928"/>
    <mergeCell ref="O2929:P2929"/>
    <mergeCell ref="O2930:P2930"/>
    <mergeCell ref="O2921:P2921"/>
    <mergeCell ref="O2922:P2922"/>
    <mergeCell ref="O2923:P2923"/>
    <mergeCell ref="O2924:P2924"/>
    <mergeCell ref="O2925:P2925"/>
    <mergeCell ref="O2916:P2916"/>
    <mergeCell ref="O2917:P2917"/>
    <mergeCell ref="O2918:P2918"/>
    <mergeCell ref="O2919:P2919"/>
    <mergeCell ref="O2920:P2920"/>
    <mergeCell ref="O2911:P2911"/>
    <mergeCell ref="O2912:P2912"/>
    <mergeCell ref="O2913:P2913"/>
    <mergeCell ref="O2914:P2914"/>
    <mergeCell ref="O2915:P2915"/>
    <mergeCell ref="O2906:P2906"/>
    <mergeCell ref="O2907:P2907"/>
    <mergeCell ref="O2908:P2908"/>
    <mergeCell ref="O2909:P2909"/>
    <mergeCell ref="O2910:P2910"/>
    <mergeCell ref="O2901:P2901"/>
    <mergeCell ref="O2902:P2902"/>
    <mergeCell ref="O2903:P2903"/>
    <mergeCell ref="O2904:P2904"/>
    <mergeCell ref="O2905:P2905"/>
    <mergeCell ref="O2896:P2896"/>
    <mergeCell ref="O2897:P2897"/>
    <mergeCell ref="O2898:P2898"/>
    <mergeCell ref="O2899:P2899"/>
    <mergeCell ref="O2900:P2900"/>
    <mergeCell ref="O2891:P2891"/>
    <mergeCell ref="O2892:P2892"/>
    <mergeCell ref="O2893:P2893"/>
    <mergeCell ref="O2894:P2894"/>
    <mergeCell ref="O2895:P2895"/>
    <mergeCell ref="O2886:P2886"/>
    <mergeCell ref="O2887:P2887"/>
    <mergeCell ref="O2888:P2888"/>
    <mergeCell ref="O2889:P2889"/>
    <mergeCell ref="O2890:P2890"/>
    <mergeCell ref="O2881:P2881"/>
    <mergeCell ref="O2882:P2882"/>
    <mergeCell ref="O2883:P2883"/>
    <mergeCell ref="O2884:P2884"/>
    <mergeCell ref="O2885:P2885"/>
    <mergeCell ref="O2876:P2876"/>
    <mergeCell ref="O2877:P2877"/>
    <mergeCell ref="O2878:P2878"/>
    <mergeCell ref="O2879:P2879"/>
    <mergeCell ref="O2880:P2880"/>
    <mergeCell ref="O2871:P2871"/>
    <mergeCell ref="O2872:P2872"/>
    <mergeCell ref="O2873:P2873"/>
    <mergeCell ref="O2874:P2874"/>
    <mergeCell ref="O2875:P2875"/>
    <mergeCell ref="O2866:P2866"/>
    <mergeCell ref="O2867:P2867"/>
    <mergeCell ref="O2868:P2868"/>
    <mergeCell ref="O2869:P2869"/>
    <mergeCell ref="O2870:P2870"/>
    <mergeCell ref="O2861:P2861"/>
    <mergeCell ref="O2862:P2862"/>
    <mergeCell ref="O2863:P2863"/>
    <mergeCell ref="O2864:P2864"/>
    <mergeCell ref="O2865:P2865"/>
    <mergeCell ref="O2856:P2856"/>
    <mergeCell ref="O2857:P2857"/>
    <mergeCell ref="O2858:P2858"/>
    <mergeCell ref="O2859:P2859"/>
    <mergeCell ref="O2860:P2860"/>
    <mergeCell ref="O2851:P2851"/>
    <mergeCell ref="O2852:P2852"/>
    <mergeCell ref="O2853:P2853"/>
    <mergeCell ref="O2854:P2854"/>
    <mergeCell ref="O2855:P2855"/>
    <mergeCell ref="O2846:P2846"/>
    <mergeCell ref="O2847:P2847"/>
    <mergeCell ref="O2848:P2848"/>
    <mergeCell ref="O2849:P2849"/>
    <mergeCell ref="O2850:P2850"/>
    <mergeCell ref="O2841:P2841"/>
    <mergeCell ref="O2842:P2842"/>
    <mergeCell ref="O2843:P2843"/>
    <mergeCell ref="O2844:P2844"/>
    <mergeCell ref="O2845:P2845"/>
    <mergeCell ref="O2836:P2836"/>
    <mergeCell ref="O2837:P2837"/>
    <mergeCell ref="O2838:P2838"/>
    <mergeCell ref="O2839:P2839"/>
    <mergeCell ref="O2840:P2840"/>
    <mergeCell ref="O2831:P2831"/>
    <mergeCell ref="O2832:P2832"/>
    <mergeCell ref="O2833:P2833"/>
    <mergeCell ref="O2834:P2834"/>
    <mergeCell ref="O2835:P2835"/>
    <mergeCell ref="O2826:P2826"/>
    <mergeCell ref="O2827:P2827"/>
    <mergeCell ref="O2828:P2828"/>
    <mergeCell ref="O2829:P2829"/>
    <mergeCell ref="O2830:P2830"/>
    <mergeCell ref="O2821:P2821"/>
    <mergeCell ref="O2822:P2822"/>
    <mergeCell ref="O2823:P2823"/>
    <mergeCell ref="O2824:P2824"/>
    <mergeCell ref="O2825:P2825"/>
    <mergeCell ref="O2816:P2816"/>
    <mergeCell ref="O2817:P2817"/>
    <mergeCell ref="O2818:P2818"/>
    <mergeCell ref="O2819:P2819"/>
    <mergeCell ref="O2820:P2820"/>
    <mergeCell ref="O2811:P2811"/>
    <mergeCell ref="O2812:P2812"/>
    <mergeCell ref="O2813:P2813"/>
    <mergeCell ref="O2814:P2814"/>
    <mergeCell ref="O2815:P2815"/>
    <mergeCell ref="O2806:P2806"/>
    <mergeCell ref="O2807:P2807"/>
    <mergeCell ref="O2808:P2808"/>
    <mergeCell ref="O2809:P2809"/>
    <mergeCell ref="O2810:P2810"/>
    <mergeCell ref="O2801:P2801"/>
    <mergeCell ref="O2802:P2802"/>
    <mergeCell ref="O2803:P2803"/>
    <mergeCell ref="O2804:P2804"/>
    <mergeCell ref="O2805:P2805"/>
    <mergeCell ref="O2796:P2796"/>
    <mergeCell ref="O2797:P2797"/>
    <mergeCell ref="O2798:P2798"/>
    <mergeCell ref="O2799:P2799"/>
    <mergeCell ref="O2800:P2800"/>
    <mergeCell ref="O2791:P2791"/>
    <mergeCell ref="O2792:P2792"/>
    <mergeCell ref="O2793:P2793"/>
    <mergeCell ref="O2794:P2794"/>
    <mergeCell ref="O2795:P2795"/>
    <mergeCell ref="O2786:P2786"/>
    <mergeCell ref="O2787:P2787"/>
    <mergeCell ref="O2788:P2788"/>
    <mergeCell ref="O2789:P2789"/>
    <mergeCell ref="O2790:P2790"/>
    <mergeCell ref="O2781:P2781"/>
    <mergeCell ref="O2782:P2782"/>
    <mergeCell ref="O2783:P2783"/>
    <mergeCell ref="O2784:P2784"/>
    <mergeCell ref="O2785:P2785"/>
    <mergeCell ref="O2776:P2776"/>
    <mergeCell ref="O2777:P2777"/>
    <mergeCell ref="O2778:P2778"/>
    <mergeCell ref="O2779:P2779"/>
    <mergeCell ref="O2780:P2780"/>
    <mergeCell ref="O2771:P2771"/>
    <mergeCell ref="O2772:P2772"/>
    <mergeCell ref="O2773:P2773"/>
    <mergeCell ref="O2774:P2774"/>
    <mergeCell ref="O2775:P2775"/>
    <mergeCell ref="O2766:P2766"/>
    <mergeCell ref="O2767:P2767"/>
    <mergeCell ref="O2768:P2768"/>
    <mergeCell ref="O2769:P2769"/>
    <mergeCell ref="O2770:P2770"/>
    <mergeCell ref="O2761:P2761"/>
    <mergeCell ref="O2762:P2762"/>
    <mergeCell ref="O2763:P2763"/>
    <mergeCell ref="O2764:P2764"/>
    <mergeCell ref="O2765:P2765"/>
    <mergeCell ref="O2756:P2756"/>
    <mergeCell ref="O2757:P2757"/>
    <mergeCell ref="O2758:P2758"/>
    <mergeCell ref="O2759:P2759"/>
    <mergeCell ref="O2760:P2760"/>
    <mergeCell ref="O2751:P2751"/>
    <mergeCell ref="O2752:P2752"/>
    <mergeCell ref="O2753:P2753"/>
    <mergeCell ref="O2754:P2754"/>
    <mergeCell ref="O2755:P2755"/>
    <mergeCell ref="O2746:P2746"/>
    <mergeCell ref="O2747:P2747"/>
    <mergeCell ref="O2748:P2748"/>
    <mergeCell ref="O2749:P2749"/>
    <mergeCell ref="O2750:P2750"/>
    <mergeCell ref="O2741:P2741"/>
    <mergeCell ref="O2742:P2742"/>
    <mergeCell ref="O2743:P2743"/>
    <mergeCell ref="O2744:P2744"/>
    <mergeCell ref="O2745:P2745"/>
    <mergeCell ref="O2736:P2736"/>
    <mergeCell ref="O2737:P2737"/>
    <mergeCell ref="O2738:P2738"/>
    <mergeCell ref="O2739:P2739"/>
    <mergeCell ref="O2740:P2740"/>
    <mergeCell ref="O2731:P2731"/>
    <mergeCell ref="O2732:P2732"/>
    <mergeCell ref="O2733:P2733"/>
    <mergeCell ref="O2734:P2734"/>
    <mergeCell ref="O2735:P2735"/>
    <mergeCell ref="O2726:P2726"/>
    <mergeCell ref="O2727:P2727"/>
    <mergeCell ref="O2728:P2728"/>
    <mergeCell ref="O2729:P2729"/>
    <mergeCell ref="O2730:P2730"/>
    <mergeCell ref="O2721:P2721"/>
    <mergeCell ref="O2722:P2722"/>
    <mergeCell ref="O2723:P2723"/>
    <mergeCell ref="O2724:P2724"/>
    <mergeCell ref="O2725:P2725"/>
    <mergeCell ref="O2716:P2716"/>
    <mergeCell ref="O2717:P2717"/>
    <mergeCell ref="O2718:P2718"/>
    <mergeCell ref="O2719:P2719"/>
    <mergeCell ref="O2720:P2720"/>
    <mergeCell ref="O2711:P2711"/>
    <mergeCell ref="O2712:P2712"/>
    <mergeCell ref="O2713:P2713"/>
    <mergeCell ref="O2714:P2714"/>
    <mergeCell ref="O2715:P2715"/>
    <mergeCell ref="O2706:P2706"/>
    <mergeCell ref="O2707:P2707"/>
    <mergeCell ref="O2708:P2708"/>
    <mergeCell ref="O2709:P2709"/>
    <mergeCell ref="O2710:P2710"/>
    <mergeCell ref="O2701:P2701"/>
    <mergeCell ref="O2702:P2702"/>
    <mergeCell ref="O2703:P2703"/>
    <mergeCell ref="O2704:P2704"/>
    <mergeCell ref="O2705:P2705"/>
    <mergeCell ref="O2696:P2696"/>
    <mergeCell ref="O2697:P2697"/>
    <mergeCell ref="O2698:P2698"/>
    <mergeCell ref="O2699:P2699"/>
    <mergeCell ref="O2700:P2700"/>
    <mergeCell ref="O2691:P2691"/>
    <mergeCell ref="O2692:P2692"/>
    <mergeCell ref="O2693:P2693"/>
    <mergeCell ref="O2694:P2694"/>
    <mergeCell ref="O2695:P2695"/>
    <mergeCell ref="O2686:P2686"/>
    <mergeCell ref="O2687:P2687"/>
    <mergeCell ref="O2688:P2688"/>
    <mergeCell ref="O2689:P2689"/>
    <mergeCell ref="O2690:P2690"/>
    <mergeCell ref="O2681:P2681"/>
    <mergeCell ref="O2682:P2682"/>
    <mergeCell ref="O2683:P2683"/>
    <mergeCell ref="O2684:P2684"/>
    <mergeCell ref="O2685:P2685"/>
    <mergeCell ref="O2676:P2676"/>
    <mergeCell ref="O2677:P2677"/>
    <mergeCell ref="O2678:P2678"/>
    <mergeCell ref="O2679:P2679"/>
    <mergeCell ref="O2680:P2680"/>
    <mergeCell ref="O2671:P2671"/>
    <mergeCell ref="O2672:P2672"/>
    <mergeCell ref="O2673:P2673"/>
    <mergeCell ref="O2674:P2674"/>
    <mergeCell ref="O2675:P2675"/>
    <mergeCell ref="O2666:P2666"/>
    <mergeCell ref="O2667:P2667"/>
    <mergeCell ref="O2668:P2668"/>
    <mergeCell ref="O2669:P2669"/>
    <mergeCell ref="O2670:P2670"/>
    <mergeCell ref="O2661:P2661"/>
    <mergeCell ref="O2662:P2662"/>
    <mergeCell ref="O2663:P2663"/>
    <mergeCell ref="O2664:P2664"/>
    <mergeCell ref="O2665:P2665"/>
    <mergeCell ref="O2656:P2656"/>
    <mergeCell ref="O2657:P2657"/>
    <mergeCell ref="O2658:P2658"/>
    <mergeCell ref="O2659:P2659"/>
    <mergeCell ref="O2660:P2660"/>
    <mergeCell ref="O2651:P2651"/>
    <mergeCell ref="O2652:P2652"/>
    <mergeCell ref="O2653:P2653"/>
    <mergeCell ref="O2654:P2654"/>
    <mergeCell ref="O2655:P2655"/>
    <mergeCell ref="O2646:P2646"/>
    <mergeCell ref="O2647:P2647"/>
    <mergeCell ref="O2648:P2648"/>
    <mergeCell ref="O2649:P2649"/>
    <mergeCell ref="O2650:P2650"/>
    <mergeCell ref="O2641:P2641"/>
    <mergeCell ref="O2642:P2642"/>
    <mergeCell ref="O2643:P2643"/>
    <mergeCell ref="O2644:P2644"/>
    <mergeCell ref="O2645:P2645"/>
    <mergeCell ref="O2636:P2636"/>
    <mergeCell ref="O2637:P2637"/>
    <mergeCell ref="O2638:P2638"/>
    <mergeCell ref="O2639:P2639"/>
    <mergeCell ref="O2640:P2640"/>
    <mergeCell ref="O2631:P2631"/>
    <mergeCell ref="O2632:P2632"/>
    <mergeCell ref="O2633:P2633"/>
    <mergeCell ref="O2634:P2634"/>
    <mergeCell ref="O2635:P2635"/>
    <mergeCell ref="O2626:P2626"/>
    <mergeCell ref="O2627:P2627"/>
    <mergeCell ref="O2628:P2628"/>
    <mergeCell ref="O2629:P2629"/>
    <mergeCell ref="O2630:P2630"/>
    <mergeCell ref="O2621:P2621"/>
    <mergeCell ref="O2622:P2622"/>
    <mergeCell ref="O2623:P2623"/>
    <mergeCell ref="O2624:P2624"/>
    <mergeCell ref="O2625:P2625"/>
    <mergeCell ref="O2616:P2616"/>
    <mergeCell ref="O2617:P2617"/>
    <mergeCell ref="O2618:P2618"/>
    <mergeCell ref="O2619:P2619"/>
    <mergeCell ref="O2620:P2620"/>
    <mergeCell ref="O2611:P2611"/>
    <mergeCell ref="O2612:P2612"/>
    <mergeCell ref="O2613:P2613"/>
    <mergeCell ref="O2614:P2614"/>
    <mergeCell ref="O2615:P2615"/>
    <mergeCell ref="O2606:P2606"/>
    <mergeCell ref="O2607:P2607"/>
    <mergeCell ref="O2608:P2608"/>
    <mergeCell ref="O2609:P2609"/>
    <mergeCell ref="O2610:P2610"/>
    <mergeCell ref="O2601:P2601"/>
    <mergeCell ref="O2602:P2602"/>
    <mergeCell ref="O2603:P2603"/>
    <mergeCell ref="O2604:P2604"/>
    <mergeCell ref="O2605:P2605"/>
    <mergeCell ref="O2596:P2596"/>
    <mergeCell ref="O2597:P2597"/>
    <mergeCell ref="O2598:P2598"/>
    <mergeCell ref="O2599:P2599"/>
    <mergeCell ref="O2600:P2600"/>
    <mergeCell ref="O2591:P2591"/>
    <mergeCell ref="O2592:P2592"/>
    <mergeCell ref="O2593:P2593"/>
    <mergeCell ref="O2594:P2594"/>
    <mergeCell ref="O2595:P2595"/>
    <mergeCell ref="O2586:P2586"/>
    <mergeCell ref="O2587:P2587"/>
    <mergeCell ref="O2588:P2588"/>
    <mergeCell ref="O2589:P2589"/>
    <mergeCell ref="O2590:P2590"/>
    <mergeCell ref="O2581:P2581"/>
    <mergeCell ref="O2582:P2582"/>
    <mergeCell ref="O2583:P2583"/>
    <mergeCell ref="O2584:P2584"/>
    <mergeCell ref="O2585:P2585"/>
    <mergeCell ref="O2576:P2576"/>
    <mergeCell ref="O2577:P2577"/>
    <mergeCell ref="O2578:P2578"/>
    <mergeCell ref="O2579:P2579"/>
    <mergeCell ref="O2580:P2580"/>
    <mergeCell ref="O2571:P2571"/>
    <mergeCell ref="O2572:P2572"/>
    <mergeCell ref="O2573:P2573"/>
    <mergeCell ref="O2574:P2574"/>
    <mergeCell ref="O2575:P2575"/>
    <mergeCell ref="O2566:P2566"/>
    <mergeCell ref="O2567:P2567"/>
    <mergeCell ref="O2568:P2568"/>
    <mergeCell ref="O2569:P2569"/>
    <mergeCell ref="O2570:P2570"/>
    <mergeCell ref="O2561:P2561"/>
    <mergeCell ref="O2562:P2562"/>
    <mergeCell ref="O2563:P2563"/>
    <mergeCell ref="O2564:P2564"/>
    <mergeCell ref="O2565:P2565"/>
    <mergeCell ref="O2556:P2556"/>
    <mergeCell ref="O2557:P2557"/>
    <mergeCell ref="O2558:P2558"/>
    <mergeCell ref="O2559:P2559"/>
    <mergeCell ref="O2560:P2560"/>
    <mergeCell ref="O2551:P2551"/>
    <mergeCell ref="O2552:P2552"/>
    <mergeCell ref="O2553:P2553"/>
    <mergeCell ref="O2554:P2554"/>
    <mergeCell ref="O2555:P2555"/>
    <mergeCell ref="O2546:P2546"/>
    <mergeCell ref="O2547:P2547"/>
    <mergeCell ref="O2548:P2548"/>
    <mergeCell ref="O2549:P2549"/>
    <mergeCell ref="O2550:P2550"/>
    <mergeCell ref="O2541:P2541"/>
    <mergeCell ref="O2542:P2542"/>
    <mergeCell ref="O2543:P2543"/>
    <mergeCell ref="O2544:P2544"/>
    <mergeCell ref="O2545:P2545"/>
    <mergeCell ref="O2536:P2536"/>
    <mergeCell ref="O2537:P2537"/>
    <mergeCell ref="O2538:P2538"/>
    <mergeCell ref="O2539:P2539"/>
    <mergeCell ref="O2540:P2540"/>
    <mergeCell ref="O2531:P2531"/>
    <mergeCell ref="O2532:P2532"/>
    <mergeCell ref="O2533:P2533"/>
    <mergeCell ref="O2534:P2534"/>
    <mergeCell ref="O2535:P2535"/>
    <mergeCell ref="O2526:P2526"/>
    <mergeCell ref="O2527:P2527"/>
    <mergeCell ref="O2528:P2528"/>
    <mergeCell ref="O2529:P2529"/>
    <mergeCell ref="O2530:P2530"/>
    <mergeCell ref="O2521:P2521"/>
    <mergeCell ref="O2522:P2522"/>
    <mergeCell ref="O2523:P2523"/>
    <mergeCell ref="O2524:P2524"/>
    <mergeCell ref="O2525:P2525"/>
    <mergeCell ref="O2516:P2516"/>
    <mergeCell ref="O2517:P2517"/>
    <mergeCell ref="O2518:P2518"/>
    <mergeCell ref="O2519:P2519"/>
    <mergeCell ref="O2520:P2520"/>
    <mergeCell ref="O2511:P2511"/>
    <mergeCell ref="O2512:P2512"/>
    <mergeCell ref="O2513:P2513"/>
    <mergeCell ref="O2514:P2514"/>
    <mergeCell ref="O2515:P2515"/>
    <mergeCell ref="O2506:P2506"/>
    <mergeCell ref="O2507:P2507"/>
    <mergeCell ref="O2508:P2508"/>
    <mergeCell ref="O2509:P2509"/>
    <mergeCell ref="O2510:P2510"/>
    <mergeCell ref="O2501:P2501"/>
    <mergeCell ref="O2502:P2502"/>
    <mergeCell ref="O2503:P2503"/>
    <mergeCell ref="O2504:P2504"/>
    <mergeCell ref="O2505:P2505"/>
    <mergeCell ref="O2496:P2496"/>
    <mergeCell ref="O2497:P2497"/>
    <mergeCell ref="O2498:P2498"/>
    <mergeCell ref="O2499:P2499"/>
    <mergeCell ref="O2500:P2500"/>
    <mergeCell ref="O2491:P2491"/>
    <mergeCell ref="O2492:P2492"/>
    <mergeCell ref="O2493:P2493"/>
    <mergeCell ref="O2494:P2494"/>
    <mergeCell ref="O2495:P2495"/>
    <mergeCell ref="O2486:P2486"/>
    <mergeCell ref="O2487:P2487"/>
    <mergeCell ref="O2488:P2488"/>
    <mergeCell ref="O2489:P2489"/>
    <mergeCell ref="O2490:P2490"/>
    <mergeCell ref="O2481:P2481"/>
    <mergeCell ref="O2482:P2482"/>
    <mergeCell ref="O2483:P2483"/>
    <mergeCell ref="O2484:P2484"/>
    <mergeCell ref="O2485:P2485"/>
    <mergeCell ref="O2476:P2476"/>
    <mergeCell ref="O2477:P2477"/>
    <mergeCell ref="O2478:P2478"/>
    <mergeCell ref="O2479:P2479"/>
    <mergeCell ref="O2480:P2480"/>
    <mergeCell ref="O2471:P2471"/>
    <mergeCell ref="O2472:P2472"/>
    <mergeCell ref="O2473:P2473"/>
    <mergeCell ref="O2474:P2474"/>
    <mergeCell ref="O2475:P2475"/>
    <mergeCell ref="O2466:P2466"/>
    <mergeCell ref="O2467:P2467"/>
    <mergeCell ref="O2468:P2468"/>
    <mergeCell ref="O2469:P2469"/>
    <mergeCell ref="O2470:P2470"/>
    <mergeCell ref="O2461:P2461"/>
    <mergeCell ref="O2462:P2462"/>
    <mergeCell ref="O2463:P2463"/>
    <mergeCell ref="O2464:P2464"/>
    <mergeCell ref="O2465:P2465"/>
    <mergeCell ref="O2456:P2456"/>
    <mergeCell ref="O2457:P2457"/>
    <mergeCell ref="O2458:P2458"/>
    <mergeCell ref="O2459:P2459"/>
    <mergeCell ref="O2460:P2460"/>
    <mergeCell ref="O2451:P2451"/>
    <mergeCell ref="O2452:P2452"/>
    <mergeCell ref="O2453:P2453"/>
    <mergeCell ref="O2454:P2454"/>
    <mergeCell ref="O2455:P2455"/>
    <mergeCell ref="O2446:P2446"/>
    <mergeCell ref="O2447:P2447"/>
    <mergeCell ref="O2448:P2448"/>
    <mergeCell ref="O2449:P2449"/>
    <mergeCell ref="O2450:P2450"/>
    <mergeCell ref="O2441:P2441"/>
    <mergeCell ref="O2442:P2442"/>
    <mergeCell ref="O2443:P2443"/>
    <mergeCell ref="O2444:P2444"/>
    <mergeCell ref="O2445:P2445"/>
    <mergeCell ref="O2436:P2436"/>
    <mergeCell ref="O2437:P2437"/>
    <mergeCell ref="O2438:P2438"/>
    <mergeCell ref="O2439:P2439"/>
    <mergeCell ref="O2440:P2440"/>
    <mergeCell ref="O2431:P2431"/>
    <mergeCell ref="O2432:P2432"/>
    <mergeCell ref="O2433:P2433"/>
    <mergeCell ref="O2434:P2434"/>
    <mergeCell ref="O2435:P2435"/>
    <mergeCell ref="O2426:P2426"/>
    <mergeCell ref="O2427:P2427"/>
    <mergeCell ref="O2428:P2428"/>
    <mergeCell ref="O2429:P2429"/>
    <mergeCell ref="O2430:P2430"/>
    <mergeCell ref="O2421:P2421"/>
    <mergeCell ref="O2422:P2422"/>
    <mergeCell ref="O2423:P2423"/>
    <mergeCell ref="O2424:P2424"/>
    <mergeCell ref="O2425:P2425"/>
    <mergeCell ref="O2416:P2416"/>
    <mergeCell ref="O2417:P2417"/>
    <mergeCell ref="O2418:P2418"/>
    <mergeCell ref="O2419:P2419"/>
    <mergeCell ref="O2420:P2420"/>
    <mergeCell ref="O2411:P2411"/>
    <mergeCell ref="O2412:P2412"/>
    <mergeCell ref="O2413:P2413"/>
    <mergeCell ref="O2414:P2414"/>
    <mergeCell ref="O2415:P2415"/>
    <mergeCell ref="O2406:P2406"/>
    <mergeCell ref="O2407:P2407"/>
    <mergeCell ref="O2408:P2408"/>
    <mergeCell ref="O2409:P2409"/>
    <mergeCell ref="O2410:P2410"/>
    <mergeCell ref="O2401:P2401"/>
    <mergeCell ref="O2402:P2402"/>
    <mergeCell ref="O2403:P2403"/>
    <mergeCell ref="O2404:P2404"/>
    <mergeCell ref="O2405:P2405"/>
    <mergeCell ref="O2396:P2396"/>
    <mergeCell ref="O2397:P2397"/>
    <mergeCell ref="O2398:P2398"/>
    <mergeCell ref="O2399:P2399"/>
    <mergeCell ref="O2400:P2400"/>
    <mergeCell ref="O2391:P2391"/>
    <mergeCell ref="O2392:P2392"/>
    <mergeCell ref="O2393:P2393"/>
    <mergeCell ref="O2394:P2394"/>
    <mergeCell ref="O2395:P2395"/>
    <mergeCell ref="O2386:P2386"/>
    <mergeCell ref="O2387:P2387"/>
    <mergeCell ref="O2388:P2388"/>
    <mergeCell ref="O2389:P2389"/>
    <mergeCell ref="O2390:P2390"/>
    <mergeCell ref="O2381:P2381"/>
    <mergeCell ref="O2382:P2382"/>
    <mergeCell ref="O2383:P2383"/>
    <mergeCell ref="O2384:P2384"/>
    <mergeCell ref="O2385:P2385"/>
    <mergeCell ref="O2376:P2376"/>
    <mergeCell ref="O2377:P2377"/>
    <mergeCell ref="O2378:P2378"/>
    <mergeCell ref="O2379:P2379"/>
    <mergeCell ref="O2380:P2380"/>
    <mergeCell ref="O2371:P2371"/>
    <mergeCell ref="O2372:P2372"/>
    <mergeCell ref="O2373:P2373"/>
    <mergeCell ref="O2374:P2374"/>
    <mergeCell ref="O2375:P2375"/>
    <mergeCell ref="O2366:P2366"/>
    <mergeCell ref="O2367:P2367"/>
    <mergeCell ref="O2368:P2368"/>
    <mergeCell ref="O2369:P2369"/>
    <mergeCell ref="O2370:P2370"/>
    <mergeCell ref="O2361:P2361"/>
    <mergeCell ref="O2362:P2362"/>
    <mergeCell ref="O2363:P2363"/>
    <mergeCell ref="O2364:P2364"/>
    <mergeCell ref="O2365:P2365"/>
    <mergeCell ref="O2356:P2356"/>
    <mergeCell ref="O2357:P2357"/>
    <mergeCell ref="O2358:P2358"/>
    <mergeCell ref="O2359:P2359"/>
    <mergeCell ref="O2360:P2360"/>
    <mergeCell ref="O2351:P2351"/>
    <mergeCell ref="O2352:P2352"/>
    <mergeCell ref="O2353:P2353"/>
    <mergeCell ref="O2354:P2354"/>
    <mergeCell ref="O2355:P2355"/>
    <mergeCell ref="O2346:P2346"/>
    <mergeCell ref="O2347:P2347"/>
    <mergeCell ref="O2348:P2348"/>
    <mergeCell ref="O2349:P2349"/>
    <mergeCell ref="O2350:P2350"/>
    <mergeCell ref="O2341:P2341"/>
    <mergeCell ref="O2342:P2342"/>
    <mergeCell ref="O2343:P2343"/>
    <mergeCell ref="O2344:P2344"/>
    <mergeCell ref="O2345:P2345"/>
    <mergeCell ref="O2336:P2336"/>
    <mergeCell ref="O2337:P2337"/>
    <mergeCell ref="O2338:P2338"/>
    <mergeCell ref="O2339:P2339"/>
    <mergeCell ref="O2340:P2340"/>
    <mergeCell ref="O2331:P2331"/>
    <mergeCell ref="O2332:P2332"/>
    <mergeCell ref="O2333:P2333"/>
    <mergeCell ref="O2334:P2334"/>
    <mergeCell ref="O2335:P2335"/>
    <mergeCell ref="O2326:P2326"/>
    <mergeCell ref="O2327:P2327"/>
    <mergeCell ref="O2328:P2328"/>
    <mergeCell ref="O2329:P2329"/>
    <mergeCell ref="O2330:P2330"/>
    <mergeCell ref="O2321:P2321"/>
    <mergeCell ref="O2322:P2322"/>
    <mergeCell ref="O2323:P2323"/>
    <mergeCell ref="O2324:P2324"/>
    <mergeCell ref="O2325:P2325"/>
    <mergeCell ref="O2316:P2316"/>
    <mergeCell ref="O2317:P2317"/>
    <mergeCell ref="O2318:P2318"/>
    <mergeCell ref="O2319:P2319"/>
    <mergeCell ref="O2320:P2320"/>
    <mergeCell ref="O2311:P2311"/>
    <mergeCell ref="O2312:P2312"/>
    <mergeCell ref="O2313:P2313"/>
    <mergeCell ref="O2314:P2314"/>
    <mergeCell ref="O2315:P2315"/>
    <mergeCell ref="O2306:P2306"/>
    <mergeCell ref="O2307:P2307"/>
    <mergeCell ref="O2308:P2308"/>
    <mergeCell ref="O2309:P2309"/>
    <mergeCell ref="O2310:P2310"/>
    <mergeCell ref="O2301:P2301"/>
    <mergeCell ref="O2302:P2302"/>
    <mergeCell ref="O2303:P2303"/>
    <mergeCell ref="O2304:P2304"/>
    <mergeCell ref="O2305:P2305"/>
    <mergeCell ref="O2296:P2296"/>
    <mergeCell ref="O2297:P2297"/>
    <mergeCell ref="O2298:P2298"/>
    <mergeCell ref="O2299:P2299"/>
    <mergeCell ref="O2300:P2300"/>
    <mergeCell ref="O2291:P2291"/>
    <mergeCell ref="O2292:P2292"/>
    <mergeCell ref="O2293:P2293"/>
    <mergeCell ref="O2294:P2294"/>
    <mergeCell ref="O2295:P2295"/>
    <mergeCell ref="O2286:P2286"/>
    <mergeCell ref="O2287:P2287"/>
    <mergeCell ref="O2288:P2288"/>
    <mergeCell ref="O2289:P2289"/>
    <mergeCell ref="O2290:P2290"/>
    <mergeCell ref="O2281:P2281"/>
    <mergeCell ref="O2282:P2282"/>
    <mergeCell ref="O2283:P2283"/>
    <mergeCell ref="O2284:P2284"/>
    <mergeCell ref="O2285:P2285"/>
    <mergeCell ref="O2276:P2276"/>
    <mergeCell ref="O2277:P2277"/>
    <mergeCell ref="O2278:P2278"/>
    <mergeCell ref="O2279:P2279"/>
    <mergeCell ref="O2280:P2280"/>
    <mergeCell ref="O2271:P2271"/>
    <mergeCell ref="O2272:P2272"/>
    <mergeCell ref="O2273:P2273"/>
    <mergeCell ref="O2274:P2274"/>
    <mergeCell ref="O2275:P2275"/>
    <mergeCell ref="O2266:P2266"/>
    <mergeCell ref="O2267:P2267"/>
    <mergeCell ref="O2268:P2268"/>
    <mergeCell ref="O2269:P2269"/>
    <mergeCell ref="O2270:P2270"/>
    <mergeCell ref="O2261:P2261"/>
    <mergeCell ref="O2262:P2262"/>
    <mergeCell ref="O2263:P2263"/>
    <mergeCell ref="O2264:P2264"/>
    <mergeCell ref="O2265:P2265"/>
    <mergeCell ref="O2256:P2256"/>
    <mergeCell ref="O2257:P2257"/>
    <mergeCell ref="O2258:P2258"/>
    <mergeCell ref="O2259:P2259"/>
    <mergeCell ref="O2260:P2260"/>
    <mergeCell ref="O2251:P2251"/>
    <mergeCell ref="O2252:P2252"/>
    <mergeCell ref="O2253:P2253"/>
    <mergeCell ref="O2254:P2254"/>
    <mergeCell ref="O2255:P2255"/>
    <mergeCell ref="O2246:P2246"/>
    <mergeCell ref="O2247:P2247"/>
    <mergeCell ref="O2248:P2248"/>
    <mergeCell ref="O2249:P2249"/>
    <mergeCell ref="O2250:P2250"/>
    <mergeCell ref="O2241:P2241"/>
    <mergeCell ref="O2242:P2242"/>
    <mergeCell ref="O2243:P2243"/>
    <mergeCell ref="O2244:P2244"/>
    <mergeCell ref="O2245:P2245"/>
    <mergeCell ref="O2236:P2236"/>
    <mergeCell ref="O2237:P2237"/>
    <mergeCell ref="O2238:P2238"/>
    <mergeCell ref="O2239:P2239"/>
    <mergeCell ref="O2240:P2240"/>
    <mergeCell ref="O2231:P2231"/>
    <mergeCell ref="O2232:P2232"/>
    <mergeCell ref="O2233:P2233"/>
    <mergeCell ref="O2234:P2234"/>
    <mergeCell ref="O2235:P2235"/>
    <mergeCell ref="O2226:P2226"/>
    <mergeCell ref="O2227:P2227"/>
    <mergeCell ref="O2228:P2228"/>
    <mergeCell ref="O2229:P2229"/>
    <mergeCell ref="O2230:P2230"/>
    <mergeCell ref="O2221:P2221"/>
    <mergeCell ref="O2222:P2222"/>
    <mergeCell ref="O2223:P2223"/>
    <mergeCell ref="O2224:P2224"/>
    <mergeCell ref="O2225:P2225"/>
    <mergeCell ref="O2216:P2216"/>
    <mergeCell ref="O2217:P2217"/>
    <mergeCell ref="O2218:P2218"/>
    <mergeCell ref="O2219:P2219"/>
    <mergeCell ref="O2220:P2220"/>
    <mergeCell ref="O2211:P2211"/>
    <mergeCell ref="O2212:P2212"/>
    <mergeCell ref="O2213:P2213"/>
    <mergeCell ref="O2214:P2214"/>
    <mergeCell ref="O2215:P2215"/>
    <mergeCell ref="O2206:P2206"/>
    <mergeCell ref="O2207:P2207"/>
    <mergeCell ref="O2208:P2208"/>
    <mergeCell ref="O2209:P2209"/>
    <mergeCell ref="O2210:P2210"/>
    <mergeCell ref="O2201:P2201"/>
    <mergeCell ref="O2202:P2202"/>
    <mergeCell ref="O2203:P2203"/>
    <mergeCell ref="O2204:P2204"/>
    <mergeCell ref="O2205:P2205"/>
    <mergeCell ref="O2196:P2196"/>
    <mergeCell ref="O2197:P2197"/>
    <mergeCell ref="O2198:P2198"/>
    <mergeCell ref="O2199:P2199"/>
    <mergeCell ref="O2200:P2200"/>
    <mergeCell ref="O2191:P2191"/>
    <mergeCell ref="O2192:P2192"/>
    <mergeCell ref="O2193:P2193"/>
    <mergeCell ref="O2194:P2194"/>
    <mergeCell ref="O2195:P2195"/>
    <mergeCell ref="O2186:P2186"/>
    <mergeCell ref="O2187:P2187"/>
    <mergeCell ref="O2188:P2188"/>
    <mergeCell ref="O2189:P2189"/>
    <mergeCell ref="O2190:P2190"/>
    <mergeCell ref="O2181:P2181"/>
    <mergeCell ref="O2182:P2182"/>
    <mergeCell ref="O2183:P2183"/>
    <mergeCell ref="O2184:P2184"/>
    <mergeCell ref="O2185:P2185"/>
    <mergeCell ref="O2176:P2176"/>
    <mergeCell ref="O2177:P2177"/>
    <mergeCell ref="O2178:P2178"/>
    <mergeCell ref="O2179:P2179"/>
    <mergeCell ref="O2180:P2180"/>
    <mergeCell ref="O2171:P2171"/>
    <mergeCell ref="O2172:P2172"/>
    <mergeCell ref="O2173:P2173"/>
    <mergeCell ref="O2174:P2174"/>
    <mergeCell ref="O2175:P2175"/>
    <mergeCell ref="O2166:P2166"/>
    <mergeCell ref="O2167:P2167"/>
    <mergeCell ref="O2168:P2168"/>
    <mergeCell ref="O2169:P2169"/>
    <mergeCell ref="O2170:P2170"/>
    <mergeCell ref="O2161:P2161"/>
    <mergeCell ref="O2162:P2162"/>
    <mergeCell ref="O2163:P2163"/>
    <mergeCell ref="O2164:P2164"/>
    <mergeCell ref="O2165:P2165"/>
    <mergeCell ref="O2156:P2156"/>
    <mergeCell ref="O2157:P2157"/>
    <mergeCell ref="O2158:P2158"/>
    <mergeCell ref="O2159:P2159"/>
    <mergeCell ref="O2160:P2160"/>
    <mergeCell ref="O2151:P2151"/>
    <mergeCell ref="O2152:P2152"/>
    <mergeCell ref="O2153:P2153"/>
    <mergeCell ref="O2154:P2154"/>
    <mergeCell ref="O2155:P2155"/>
    <mergeCell ref="O2146:P2146"/>
    <mergeCell ref="O2147:P2147"/>
    <mergeCell ref="O2148:P2148"/>
    <mergeCell ref="O2149:P2149"/>
    <mergeCell ref="O2150:P2150"/>
    <mergeCell ref="O2141:P2141"/>
    <mergeCell ref="O2142:P2142"/>
    <mergeCell ref="O2143:P2143"/>
    <mergeCell ref="O2144:P2144"/>
    <mergeCell ref="O2145:P2145"/>
    <mergeCell ref="O2136:P2136"/>
    <mergeCell ref="O2137:P2137"/>
    <mergeCell ref="O2138:P2138"/>
    <mergeCell ref="O2139:P2139"/>
    <mergeCell ref="O2140:P2140"/>
    <mergeCell ref="O2131:P2131"/>
    <mergeCell ref="O2132:P2132"/>
    <mergeCell ref="O2133:P2133"/>
    <mergeCell ref="O2134:P2134"/>
    <mergeCell ref="O2135:P2135"/>
    <mergeCell ref="O2126:P2126"/>
    <mergeCell ref="O2127:P2127"/>
    <mergeCell ref="O2128:P2128"/>
    <mergeCell ref="O2129:P2129"/>
    <mergeCell ref="O2130:P2130"/>
    <mergeCell ref="O2121:P2121"/>
    <mergeCell ref="O2122:P2122"/>
    <mergeCell ref="O2123:P2123"/>
    <mergeCell ref="O2124:P2124"/>
    <mergeCell ref="O2125:P2125"/>
    <mergeCell ref="O2116:P2116"/>
    <mergeCell ref="O2117:P2117"/>
    <mergeCell ref="O2118:P2118"/>
    <mergeCell ref="O2119:P2119"/>
    <mergeCell ref="O2120:P2120"/>
    <mergeCell ref="O2111:P2111"/>
    <mergeCell ref="O2112:P2112"/>
    <mergeCell ref="O2113:P2113"/>
    <mergeCell ref="O2114:P2114"/>
    <mergeCell ref="O2115:P2115"/>
    <mergeCell ref="O2106:P2106"/>
    <mergeCell ref="O2107:P2107"/>
    <mergeCell ref="O2108:P2108"/>
    <mergeCell ref="O2109:P2109"/>
    <mergeCell ref="O2110:P2110"/>
    <mergeCell ref="O2101:P2101"/>
    <mergeCell ref="O2102:P2102"/>
    <mergeCell ref="O2103:P2103"/>
    <mergeCell ref="O2104:P2104"/>
    <mergeCell ref="O2105:P2105"/>
    <mergeCell ref="O2096:P2096"/>
    <mergeCell ref="O2097:P2097"/>
    <mergeCell ref="O2098:P2098"/>
    <mergeCell ref="O2099:P2099"/>
    <mergeCell ref="O2100:P2100"/>
    <mergeCell ref="O2091:P2091"/>
    <mergeCell ref="O2092:P2092"/>
    <mergeCell ref="O2093:P2093"/>
    <mergeCell ref="O2094:P2094"/>
    <mergeCell ref="O2095:P2095"/>
    <mergeCell ref="O2086:P2086"/>
    <mergeCell ref="O2087:P2087"/>
    <mergeCell ref="O2088:P2088"/>
    <mergeCell ref="O2089:P2089"/>
    <mergeCell ref="O2090:P2090"/>
    <mergeCell ref="O2081:P2081"/>
    <mergeCell ref="O2082:P2082"/>
    <mergeCell ref="O2083:P2083"/>
    <mergeCell ref="O2084:P2084"/>
    <mergeCell ref="O2085:P2085"/>
    <mergeCell ref="O2076:P2076"/>
    <mergeCell ref="O2077:P2077"/>
    <mergeCell ref="O2078:P2078"/>
    <mergeCell ref="O2079:P2079"/>
    <mergeCell ref="O2080:P2080"/>
    <mergeCell ref="O2071:P2071"/>
    <mergeCell ref="O2072:P2072"/>
    <mergeCell ref="O2073:P2073"/>
    <mergeCell ref="O2074:P2074"/>
    <mergeCell ref="O2075:P2075"/>
    <mergeCell ref="O2066:P2066"/>
    <mergeCell ref="O2067:P2067"/>
    <mergeCell ref="O2068:P2068"/>
    <mergeCell ref="O2069:P2069"/>
    <mergeCell ref="O2070:P2070"/>
    <mergeCell ref="O2061:P2061"/>
    <mergeCell ref="O2062:P2062"/>
    <mergeCell ref="O2063:P2063"/>
    <mergeCell ref="O2064:P2064"/>
    <mergeCell ref="O2065:P2065"/>
    <mergeCell ref="O2056:P2056"/>
    <mergeCell ref="O2057:P2057"/>
    <mergeCell ref="O2058:P2058"/>
    <mergeCell ref="O2059:P2059"/>
    <mergeCell ref="O2060:P2060"/>
    <mergeCell ref="O2051:P2051"/>
    <mergeCell ref="O2052:P2052"/>
    <mergeCell ref="O2053:P2053"/>
    <mergeCell ref="O2054:P2054"/>
    <mergeCell ref="O2055:P2055"/>
    <mergeCell ref="O2046:P2046"/>
    <mergeCell ref="O2047:P2047"/>
    <mergeCell ref="O2048:P2048"/>
    <mergeCell ref="O2049:P2049"/>
    <mergeCell ref="O2050:P2050"/>
    <mergeCell ref="O2041:P2041"/>
    <mergeCell ref="O2042:P2042"/>
    <mergeCell ref="O2043:P2043"/>
    <mergeCell ref="O2044:P2044"/>
    <mergeCell ref="O2045:P2045"/>
    <mergeCell ref="O2036:P2036"/>
    <mergeCell ref="O2037:P2037"/>
    <mergeCell ref="O2038:P2038"/>
    <mergeCell ref="O2039:P2039"/>
    <mergeCell ref="O2040:P2040"/>
    <mergeCell ref="O2031:P2031"/>
    <mergeCell ref="O2032:P2032"/>
    <mergeCell ref="O2033:P2033"/>
    <mergeCell ref="O2034:P2034"/>
    <mergeCell ref="O2035:P2035"/>
    <mergeCell ref="O2026:P2026"/>
    <mergeCell ref="O2027:P2027"/>
    <mergeCell ref="O2028:P2028"/>
    <mergeCell ref="O2029:P2029"/>
    <mergeCell ref="O2030:P2030"/>
    <mergeCell ref="O2021:P2021"/>
    <mergeCell ref="O2022:P2022"/>
    <mergeCell ref="O2023:P2023"/>
    <mergeCell ref="O2024:P2024"/>
    <mergeCell ref="O2025:P2025"/>
    <mergeCell ref="O2016:P2016"/>
    <mergeCell ref="O2017:P2017"/>
    <mergeCell ref="O2018:P2018"/>
    <mergeCell ref="O2019:P2019"/>
    <mergeCell ref="O2020:P2020"/>
    <mergeCell ref="O2011:P2011"/>
    <mergeCell ref="O2012:P2012"/>
    <mergeCell ref="O2013:P2013"/>
    <mergeCell ref="O2014:P2014"/>
    <mergeCell ref="O2015:P2015"/>
    <mergeCell ref="O2006:P2006"/>
    <mergeCell ref="O2007:P2007"/>
    <mergeCell ref="O2008:P2008"/>
    <mergeCell ref="O2009:P2009"/>
    <mergeCell ref="O2010:P2010"/>
    <mergeCell ref="O2001:P2001"/>
    <mergeCell ref="O2002:P2002"/>
    <mergeCell ref="O2003:P2003"/>
    <mergeCell ref="O2004:P2004"/>
    <mergeCell ref="O2005:P2005"/>
    <mergeCell ref="O1996:P1996"/>
    <mergeCell ref="O1997:P1997"/>
    <mergeCell ref="O1998:P1998"/>
    <mergeCell ref="O1999:P1999"/>
    <mergeCell ref="O2000:P2000"/>
    <mergeCell ref="O1991:P1991"/>
    <mergeCell ref="O1992:P1992"/>
    <mergeCell ref="O1993:P1993"/>
    <mergeCell ref="O1994:P1994"/>
    <mergeCell ref="O1995:P1995"/>
    <mergeCell ref="O1986:P1986"/>
    <mergeCell ref="O1987:P1987"/>
    <mergeCell ref="O1988:P1988"/>
    <mergeCell ref="O1989:P1989"/>
    <mergeCell ref="O1990:P1990"/>
    <mergeCell ref="O1981:P1981"/>
    <mergeCell ref="O1982:P1982"/>
    <mergeCell ref="O1983:P1983"/>
    <mergeCell ref="O1984:P1984"/>
    <mergeCell ref="O1985:P1985"/>
    <mergeCell ref="O1976:P1976"/>
    <mergeCell ref="O1977:P1977"/>
    <mergeCell ref="O1978:P1978"/>
    <mergeCell ref="O1979:P1979"/>
    <mergeCell ref="O1980:P1980"/>
    <mergeCell ref="O1971:P1971"/>
    <mergeCell ref="O1972:P1972"/>
    <mergeCell ref="O1973:P1973"/>
    <mergeCell ref="O1974:P1974"/>
    <mergeCell ref="O1975:P1975"/>
    <mergeCell ref="O1966:P1966"/>
    <mergeCell ref="O1967:P1967"/>
    <mergeCell ref="O1968:P1968"/>
    <mergeCell ref="O1969:P1969"/>
    <mergeCell ref="O1970:P1970"/>
    <mergeCell ref="O1961:P1961"/>
    <mergeCell ref="O1962:P1962"/>
    <mergeCell ref="O1963:P1963"/>
    <mergeCell ref="O1964:P1964"/>
    <mergeCell ref="O1965:P1965"/>
    <mergeCell ref="O1956:P1956"/>
    <mergeCell ref="O1957:P1957"/>
    <mergeCell ref="O1958:P1958"/>
    <mergeCell ref="O1959:P1959"/>
    <mergeCell ref="O1960:P1960"/>
    <mergeCell ref="O1951:P1951"/>
    <mergeCell ref="O1952:P1952"/>
    <mergeCell ref="O1953:P1953"/>
    <mergeCell ref="O1954:P1954"/>
    <mergeCell ref="O1955:P1955"/>
    <mergeCell ref="O1946:P1946"/>
    <mergeCell ref="O1947:P1947"/>
    <mergeCell ref="O1948:P1948"/>
    <mergeCell ref="O1949:P1949"/>
    <mergeCell ref="O1950:P1950"/>
    <mergeCell ref="O1941:P1941"/>
    <mergeCell ref="O1942:P1942"/>
    <mergeCell ref="O1943:P1943"/>
    <mergeCell ref="O1944:P1944"/>
    <mergeCell ref="O1945:P1945"/>
    <mergeCell ref="O1936:P1936"/>
    <mergeCell ref="O1937:P1937"/>
    <mergeCell ref="O1938:P1938"/>
    <mergeCell ref="O1939:P1939"/>
    <mergeCell ref="O1940:P1940"/>
    <mergeCell ref="O1931:P1931"/>
    <mergeCell ref="O1932:P1932"/>
    <mergeCell ref="O1933:P1933"/>
    <mergeCell ref="O1934:P1934"/>
    <mergeCell ref="O1935:P1935"/>
    <mergeCell ref="O1926:P1926"/>
    <mergeCell ref="O1927:P1927"/>
    <mergeCell ref="O1928:P1928"/>
    <mergeCell ref="O1929:P1929"/>
    <mergeCell ref="O1930:P1930"/>
    <mergeCell ref="O1921:P1921"/>
    <mergeCell ref="O1922:P1922"/>
    <mergeCell ref="O1923:P1923"/>
    <mergeCell ref="O1924:P1924"/>
    <mergeCell ref="O1925:P1925"/>
    <mergeCell ref="O1916:P1916"/>
    <mergeCell ref="O1917:P1917"/>
    <mergeCell ref="O1918:P1918"/>
    <mergeCell ref="O1919:P1919"/>
    <mergeCell ref="O1920:P1920"/>
    <mergeCell ref="O1911:P1911"/>
    <mergeCell ref="O1912:P1912"/>
    <mergeCell ref="O1913:P1913"/>
    <mergeCell ref="O1914:P1914"/>
    <mergeCell ref="O1915:P1915"/>
    <mergeCell ref="O1906:P1906"/>
    <mergeCell ref="O1907:P1907"/>
    <mergeCell ref="O1908:P1908"/>
    <mergeCell ref="O1909:P1909"/>
    <mergeCell ref="O1910:P1910"/>
    <mergeCell ref="O1901:P1901"/>
    <mergeCell ref="O1902:P1902"/>
    <mergeCell ref="O1903:P1903"/>
    <mergeCell ref="O1904:P1904"/>
    <mergeCell ref="O1905:P1905"/>
    <mergeCell ref="O1896:P1896"/>
    <mergeCell ref="O1897:P1897"/>
    <mergeCell ref="O1898:P1898"/>
    <mergeCell ref="O1899:P1899"/>
    <mergeCell ref="O1900:P1900"/>
    <mergeCell ref="O1891:P1891"/>
    <mergeCell ref="O1892:P1892"/>
    <mergeCell ref="O1893:P1893"/>
    <mergeCell ref="O1894:P1894"/>
    <mergeCell ref="O1895:P1895"/>
    <mergeCell ref="O1886:P1886"/>
    <mergeCell ref="O1887:P1887"/>
    <mergeCell ref="O1888:P1888"/>
    <mergeCell ref="O1889:P1889"/>
    <mergeCell ref="O1890:P1890"/>
    <mergeCell ref="O1881:P1881"/>
    <mergeCell ref="O1882:P1882"/>
    <mergeCell ref="O1883:P1883"/>
    <mergeCell ref="O1884:P1884"/>
    <mergeCell ref="O1885:P1885"/>
    <mergeCell ref="O1876:P1876"/>
    <mergeCell ref="O1877:P1877"/>
    <mergeCell ref="O1878:P1878"/>
    <mergeCell ref="O1879:P1879"/>
    <mergeCell ref="O1880:P1880"/>
    <mergeCell ref="O1871:P1871"/>
    <mergeCell ref="O1872:P1872"/>
    <mergeCell ref="O1873:P1873"/>
    <mergeCell ref="O1874:P1874"/>
    <mergeCell ref="O1875:P1875"/>
    <mergeCell ref="O1866:P1866"/>
    <mergeCell ref="O1867:P1867"/>
    <mergeCell ref="O1868:P1868"/>
    <mergeCell ref="O1869:P1869"/>
    <mergeCell ref="O1870:P1870"/>
    <mergeCell ref="O1861:P1861"/>
    <mergeCell ref="O1862:P1862"/>
    <mergeCell ref="O1863:P1863"/>
    <mergeCell ref="O1864:P1864"/>
    <mergeCell ref="O1865:P1865"/>
    <mergeCell ref="O1856:P1856"/>
    <mergeCell ref="O1857:P1857"/>
    <mergeCell ref="O1858:P1858"/>
    <mergeCell ref="O1859:P1859"/>
    <mergeCell ref="O1860:P1860"/>
    <mergeCell ref="O1851:P1851"/>
    <mergeCell ref="O1852:P1852"/>
    <mergeCell ref="O1853:P1853"/>
    <mergeCell ref="O1854:P1854"/>
    <mergeCell ref="O1855:P1855"/>
    <mergeCell ref="O1846:P1846"/>
    <mergeCell ref="O1847:P1847"/>
    <mergeCell ref="O1848:P1848"/>
    <mergeCell ref="O1849:P1849"/>
    <mergeCell ref="O1850:P1850"/>
    <mergeCell ref="O1841:P1841"/>
    <mergeCell ref="O1842:P1842"/>
    <mergeCell ref="O1843:P1843"/>
    <mergeCell ref="O1844:P1844"/>
    <mergeCell ref="O1845:P1845"/>
    <mergeCell ref="O1836:P1836"/>
    <mergeCell ref="O1837:P1837"/>
    <mergeCell ref="O1838:P1838"/>
    <mergeCell ref="O1839:P1839"/>
    <mergeCell ref="O1840:P1840"/>
    <mergeCell ref="O1831:P1831"/>
    <mergeCell ref="O1832:P1832"/>
    <mergeCell ref="O1833:P1833"/>
    <mergeCell ref="O1834:P1834"/>
    <mergeCell ref="O1835:P1835"/>
    <mergeCell ref="O1826:P1826"/>
    <mergeCell ref="O1827:P1827"/>
    <mergeCell ref="O1828:P1828"/>
    <mergeCell ref="O1829:P1829"/>
    <mergeCell ref="O1830:P1830"/>
    <mergeCell ref="O1821:P1821"/>
    <mergeCell ref="O1822:P1822"/>
    <mergeCell ref="O1823:P1823"/>
    <mergeCell ref="O1824:P1824"/>
    <mergeCell ref="O1825:P1825"/>
    <mergeCell ref="O1816:P1816"/>
    <mergeCell ref="O1817:P1817"/>
    <mergeCell ref="O1818:P1818"/>
    <mergeCell ref="O1819:P1819"/>
    <mergeCell ref="O1820:P1820"/>
    <mergeCell ref="O1811:P1811"/>
    <mergeCell ref="O1812:P1812"/>
    <mergeCell ref="O1813:P1813"/>
    <mergeCell ref="O1814:P1814"/>
    <mergeCell ref="O1815:P1815"/>
    <mergeCell ref="O1806:P1806"/>
    <mergeCell ref="O1807:P1807"/>
    <mergeCell ref="O1808:P1808"/>
    <mergeCell ref="O1809:P1809"/>
    <mergeCell ref="O1810:P1810"/>
    <mergeCell ref="O1801:P1801"/>
    <mergeCell ref="O1802:P1802"/>
    <mergeCell ref="O1803:P1803"/>
    <mergeCell ref="O1804:P1804"/>
    <mergeCell ref="O1805:P1805"/>
    <mergeCell ref="O1796:P1796"/>
    <mergeCell ref="O1797:P1797"/>
    <mergeCell ref="O1798:P1798"/>
    <mergeCell ref="O1799:P1799"/>
    <mergeCell ref="O1800:P1800"/>
    <mergeCell ref="O1791:P1791"/>
    <mergeCell ref="O1792:P1792"/>
    <mergeCell ref="O1793:P1793"/>
    <mergeCell ref="O1794:P1794"/>
    <mergeCell ref="O1795:P1795"/>
    <mergeCell ref="O1786:P1786"/>
    <mergeCell ref="O1787:P1787"/>
    <mergeCell ref="O1788:P1788"/>
    <mergeCell ref="O1789:P1789"/>
    <mergeCell ref="O1790:P1790"/>
    <mergeCell ref="O1781:P1781"/>
    <mergeCell ref="O1782:P1782"/>
    <mergeCell ref="O1783:P1783"/>
    <mergeCell ref="O1784:P1784"/>
    <mergeCell ref="O1785:P1785"/>
    <mergeCell ref="O1776:P1776"/>
    <mergeCell ref="O1777:P1777"/>
    <mergeCell ref="O1778:P1778"/>
    <mergeCell ref="O1779:P1779"/>
    <mergeCell ref="O1780:P1780"/>
    <mergeCell ref="O1771:P1771"/>
    <mergeCell ref="O1772:P1772"/>
    <mergeCell ref="O1773:P1773"/>
    <mergeCell ref="O1774:P1774"/>
    <mergeCell ref="O1775:P1775"/>
    <mergeCell ref="O1766:P1766"/>
    <mergeCell ref="O1767:P1767"/>
    <mergeCell ref="O1768:P1768"/>
    <mergeCell ref="O1769:P1769"/>
    <mergeCell ref="O1770:P1770"/>
    <mergeCell ref="O1761:P1761"/>
    <mergeCell ref="O1762:P1762"/>
    <mergeCell ref="O1763:P1763"/>
    <mergeCell ref="O1764:P1764"/>
    <mergeCell ref="O1765:P1765"/>
    <mergeCell ref="O1756:P1756"/>
    <mergeCell ref="O1757:P1757"/>
    <mergeCell ref="O1758:P1758"/>
    <mergeCell ref="O1759:P1759"/>
    <mergeCell ref="O1760:P1760"/>
    <mergeCell ref="O1751:P1751"/>
    <mergeCell ref="O1752:P1752"/>
    <mergeCell ref="O1753:P1753"/>
    <mergeCell ref="O1754:P1754"/>
    <mergeCell ref="O1755:P1755"/>
    <mergeCell ref="O1746:P1746"/>
    <mergeCell ref="O1747:P1747"/>
    <mergeCell ref="O1748:P1748"/>
    <mergeCell ref="O1749:P1749"/>
    <mergeCell ref="O1750:P1750"/>
    <mergeCell ref="O1741:P1741"/>
    <mergeCell ref="O1742:P1742"/>
    <mergeCell ref="O1743:P1743"/>
    <mergeCell ref="O1744:P1744"/>
    <mergeCell ref="O1745:P1745"/>
    <mergeCell ref="O1736:P1736"/>
    <mergeCell ref="O1737:P1737"/>
    <mergeCell ref="O1738:P1738"/>
    <mergeCell ref="O1739:P1739"/>
    <mergeCell ref="O1740:P1740"/>
    <mergeCell ref="O1731:P1731"/>
    <mergeCell ref="O1732:P1732"/>
    <mergeCell ref="O1733:P1733"/>
    <mergeCell ref="O1734:P1734"/>
    <mergeCell ref="O1735:P1735"/>
    <mergeCell ref="O1726:P1726"/>
    <mergeCell ref="O1727:P1727"/>
    <mergeCell ref="O1728:P1728"/>
    <mergeCell ref="O1729:P1729"/>
    <mergeCell ref="O1730:P1730"/>
    <mergeCell ref="O1721:P1721"/>
    <mergeCell ref="O1722:P1722"/>
    <mergeCell ref="O1723:P1723"/>
    <mergeCell ref="O1724:P1724"/>
    <mergeCell ref="O1725:P1725"/>
    <mergeCell ref="O1716:P1716"/>
    <mergeCell ref="O1717:P1717"/>
    <mergeCell ref="O1718:P1718"/>
    <mergeCell ref="O1719:P1719"/>
    <mergeCell ref="O1720:P1720"/>
    <mergeCell ref="O1711:P1711"/>
    <mergeCell ref="O1712:P1712"/>
    <mergeCell ref="O1713:P1713"/>
    <mergeCell ref="O1714:P1714"/>
    <mergeCell ref="O1715:P1715"/>
    <mergeCell ref="O1706:P1706"/>
    <mergeCell ref="O1707:P1707"/>
    <mergeCell ref="O1708:P1708"/>
    <mergeCell ref="O1709:P1709"/>
    <mergeCell ref="O1710:P1710"/>
    <mergeCell ref="O1701:P1701"/>
    <mergeCell ref="O1702:P1702"/>
    <mergeCell ref="O1703:P1703"/>
    <mergeCell ref="O1704:P1704"/>
    <mergeCell ref="O1705:P1705"/>
    <mergeCell ref="O1696:P1696"/>
    <mergeCell ref="O1697:P1697"/>
    <mergeCell ref="O1698:P1698"/>
    <mergeCell ref="O1699:P1699"/>
    <mergeCell ref="O1700:P1700"/>
    <mergeCell ref="O1691:P1691"/>
    <mergeCell ref="O1692:P1692"/>
    <mergeCell ref="O1693:P1693"/>
    <mergeCell ref="O1694:P1694"/>
    <mergeCell ref="O1695:P1695"/>
    <mergeCell ref="O1686:P1686"/>
    <mergeCell ref="O1687:P1687"/>
    <mergeCell ref="O1688:P1688"/>
    <mergeCell ref="O1689:P1689"/>
    <mergeCell ref="O1690:P1690"/>
    <mergeCell ref="O1681:P1681"/>
    <mergeCell ref="O1682:P1682"/>
    <mergeCell ref="O1683:P1683"/>
    <mergeCell ref="O1684:P1684"/>
    <mergeCell ref="O1685:P1685"/>
    <mergeCell ref="O1676:P1676"/>
    <mergeCell ref="O1677:P1677"/>
    <mergeCell ref="O1678:P1678"/>
    <mergeCell ref="O1679:P1679"/>
    <mergeCell ref="O1680:P1680"/>
    <mergeCell ref="O1671:P1671"/>
    <mergeCell ref="O1672:P1672"/>
    <mergeCell ref="O1673:P1673"/>
    <mergeCell ref="O1674:P1674"/>
    <mergeCell ref="O1675:P1675"/>
    <mergeCell ref="O1666:P1666"/>
    <mergeCell ref="O1667:P1667"/>
    <mergeCell ref="O1668:P1668"/>
    <mergeCell ref="O1669:P1669"/>
    <mergeCell ref="O1670:P1670"/>
    <mergeCell ref="O1661:P1661"/>
    <mergeCell ref="O1662:P1662"/>
    <mergeCell ref="O1663:P1663"/>
    <mergeCell ref="O1664:P1664"/>
    <mergeCell ref="O1665:P1665"/>
    <mergeCell ref="O1656:P1656"/>
    <mergeCell ref="O1657:P1657"/>
    <mergeCell ref="O1658:P1658"/>
    <mergeCell ref="O1659:P1659"/>
    <mergeCell ref="O1660:P1660"/>
    <mergeCell ref="O1651:P1651"/>
    <mergeCell ref="O1652:P1652"/>
    <mergeCell ref="O1653:P1653"/>
    <mergeCell ref="O1654:P1654"/>
    <mergeCell ref="O1655:P1655"/>
    <mergeCell ref="O1646:P1646"/>
    <mergeCell ref="O1647:P1647"/>
    <mergeCell ref="O1648:P1648"/>
    <mergeCell ref="O1649:P1649"/>
    <mergeCell ref="O1650:P1650"/>
    <mergeCell ref="O1641:P1641"/>
    <mergeCell ref="O1642:P1642"/>
    <mergeCell ref="O1643:P1643"/>
    <mergeCell ref="O1644:P1644"/>
    <mergeCell ref="O1645:P1645"/>
    <mergeCell ref="O1636:P1636"/>
    <mergeCell ref="O1637:P1637"/>
    <mergeCell ref="O1638:P1638"/>
    <mergeCell ref="O1639:P1639"/>
    <mergeCell ref="O1640:P1640"/>
    <mergeCell ref="O1631:P1631"/>
    <mergeCell ref="O1632:P1632"/>
    <mergeCell ref="O1633:P1633"/>
    <mergeCell ref="O1634:P1634"/>
    <mergeCell ref="O1635:P1635"/>
    <mergeCell ref="O1626:P1626"/>
    <mergeCell ref="O1627:P1627"/>
    <mergeCell ref="O1628:P1628"/>
    <mergeCell ref="O1629:P1629"/>
    <mergeCell ref="O1630:P1630"/>
    <mergeCell ref="O1621:P1621"/>
    <mergeCell ref="O1622:P1622"/>
    <mergeCell ref="O1623:P1623"/>
    <mergeCell ref="O1624:P1624"/>
    <mergeCell ref="O1625:P1625"/>
    <mergeCell ref="O1616:P1616"/>
    <mergeCell ref="O1617:P1617"/>
    <mergeCell ref="O1618:P1618"/>
    <mergeCell ref="O1619:P1619"/>
    <mergeCell ref="O1620:P1620"/>
    <mergeCell ref="O1611:P1611"/>
    <mergeCell ref="O1612:P1612"/>
    <mergeCell ref="O1613:P1613"/>
    <mergeCell ref="O1614:P1614"/>
    <mergeCell ref="O1615:P1615"/>
    <mergeCell ref="O1606:P1606"/>
    <mergeCell ref="O1607:P1607"/>
    <mergeCell ref="O1608:P1608"/>
    <mergeCell ref="O1609:P1609"/>
    <mergeCell ref="O1610:P1610"/>
    <mergeCell ref="O1601:P1601"/>
    <mergeCell ref="O1602:P1602"/>
    <mergeCell ref="O1603:P1603"/>
    <mergeCell ref="O1604:P1604"/>
    <mergeCell ref="O1605:P1605"/>
    <mergeCell ref="O1596:P1596"/>
    <mergeCell ref="O1597:P1597"/>
    <mergeCell ref="O1598:P1598"/>
    <mergeCell ref="O1599:P1599"/>
    <mergeCell ref="O1600:P1600"/>
    <mergeCell ref="O1591:P1591"/>
    <mergeCell ref="O1592:P1592"/>
    <mergeCell ref="O1593:P1593"/>
    <mergeCell ref="O1594:P1594"/>
    <mergeCell ref="O1595:P1595"/>
    <mergeCell ref="O1586:P1586"/>
    <mergeCell ref="O1587:P1587"/>
    <mergeCell ref="O1588:P1588"/>
    <mergeCell ref="O1589:P1589"/>
    <mergeCell ref="O1590:P1590"/>
    <mergeCell ref="O1581:P1581"/>
    <mergeCell ref="O1582:P1582"/>
    <mergeCell ref="O1583:P1583"/>
    <mergeCell ref="O1584:P1584"/>
    <mergeCell ref="O1585:P1585"/>
    <mergeCell ref="O1576:P1576"/>
    <mergeCell ref="O1577:P1577"/>
    <mergeCell ref="O1578:P1578"/>
    <mergeCell ref="O1579:P1579"/>
    <mergeCell ref="O1580:P1580"/>
    <mergeCell ref="O1571:P1571"/>
    <mergeCell ref="O1572:P1572"/>
    <mergeCell ref="O1573:P1573"/>
    <mergeCell ref="O1574:P1574"/>
    <mergeCell ref="O1575:P1575"/>
    <mergeCell ref="O1566:P1566"/>
    <mergeCell ref="O1567:P1567"/>
    <mergeCell ref="O1568:P1568"/>
    <mergeCell ref="O1569:P1569"/>
    <mergeCell ref="O1570:P1570"/>
    <mergeCell ref="O1561:P1561"/>
    <mergeCell ref="O1562:P1562"/>
    <mergeCell ref="O1563:P1563"/>
    <mergeCell ref="O1564:P1564"/>
    <mergeCell ref="O1565:P1565"/>
    <mergeCell ref="O1556:P1556"/>
    <mergeCell ref="O1557:P1557"/>
    <mergeCell ref="O1558:P1558"/>
    <mergeCell ref="O1559:P1559"/>
    <mergeCell ref="O1560:P1560"/>
    <mergeCell ref="O1551:P1551"/>
    <mergeCell ref="O1552:P1552"/>
    <mergeCell ref="O1553:P1553"/>
    <mergeCell ref="O1554:P1554"/>
    <mergeCell ref="O1555:P1555"/>
    <mergeCell ref="O1546:P1546"/>
    <mergeCell ref="O1547:P1547"/>
    <mergeCell ref="O1548:P1548"/>
    <mergeCell ref="O1549:P1549"/>
    <mergeCell ref="O1550:P1550"/>
    <mergeCell ref="O1541:P1541"/>
    <mergeCell ref="O1542:P1542"/>
    <mergeCell ref="O1543:P1543"/>
    <mergeCell ref="O1544:P1544"/>
    <mergeCell ref="O1545:P1545"/>
    <mergeCell ref="O1536:P1536"/>
    <mergeCell ref="O1537:P1537"/>
    <mergeCell ref="O1538:P1538"/>
    <mergeCell ref="O1539:P1539"/>
    <mergeCell ref="O1540:P1540"/>
    <mergeCell ref="O1531:P1531"/>
    <mergeCell ref="O1532:P1532"/>
    <mergeCell ref="O1533:P1533"/>
    <mergeCell ref="O1534:P1534"/>
    <mergeCell ref="O1535:P1535"/>
    <mergeCell ref="O1526:P1526"/>
    <mergeCell ref="O1527:P1527"/>
    <mergeCell ref="O1528:P1528"/>
    <mergeCell ref="O1529:P1529"/>
    <mergeCell ref="O1530:P1530"/>
    <mergeCell ref="O1521:P1521"/>
    <mergeCell ref="O1522:P1522"/>
    <mergeCell ref="O1523:P1523"/>
    <mergeCell ref="O1524:P1524"/>
    <mergeCell ref="O1525:P1525"/>
    <mergeCell ref="O1516:P1516"/>
    <mergeCell ref="O1517:P1517"/>
    <mergeCell ref="O1518:P1518"/>
    <mergeCell ref="O1519:P1519"/>
    <mergeCell ref="O1520:P1520"/>
    <mergeCell ref="O1511:P1511"/>
    <mergeCell ref="O1512:P1512"/>
    <mergeCell ref="O1513:P1513"/>
    <mergeCell ref="O1514:P1514"/>
    <mergeCell ref="O1515:P1515"/>
    <mergeCell ref="O1506:P1506"/>
    <mergeCell ref="O1507:P1507"/>
    <mergeCell ref="O1508:P1508"/>
    <mergeCell ref="O1509:P1509"/>
    <mergeCell ref="O1510:P1510"/>
    <mergeCell ref="O1501:P1501"/>
    <mergeCell ref="O1502:P1502"/>
    <mergeCell ref="O1503:P1503"/>
    <mergeCell ref="O1504:P1504"/>
    <mergeCell ref="O1505:P1505"/>
    <mergeCell ref="O1496:P1496"/>
    <mergeCell ref="O1497:P1497"/>
    <mergeCell ref="O1498:P1498"/>
    <mergeCell ref="O1499:P1499"/>
    <mergeCell ref="O1500:P1500"/>
    <mergeCell ref="O1491:P1491"/>
    <mergeCell ref="O1492:P1492"/>
    <mergeCell ref="O1493:P1493"/>
    <mergeCell ref="O1494:P1494"/>
    <mergeCell ref="O1495:P1495"/>
    <mergeCell ref="O1486:P1486"/>
    <mergeCell ref="O1487:P1487"/>
    <mergeCell ref="O1488:P1488"/>
    <mergeCell ref="O1489:P1489"/>
    <mergeCell ref="O1490:P1490"/>
    <mergeCell ref="O1481:P1481"/>
    <mergeCell ref="O1482:P1482"/>
    <mergeCell ref="O1483:P1483"/>
    <mergeCell ref="O1484:P1484"/>
    <mergeCell ref="O1485:P1485"/>
    <mergeCell ref="O1476:P1476"/>
    <mergeCell ref="O1477:P1477"/>
    <mergeCell ref="O1478:P1478"/>
    <mergeCell ref="O1479:P1479"/>
    <mergeCell ref="O1480:P1480"/>
    <mergeCell ref="O1471:P1471"/>
    <mergeCell ref="O1472:P1472"/>
    <mergeCell ref="O1473:P1473"/>
    <mergeCell ref="O1474:P1474"/>
    <mergeCell ref="O1475:P1475"/>
    <mergeCell ref="O1466:P1466"/>
    <mergeCell ref="O1467:P1467"/>
    <mergeCell ref="O1468:P1468"/>
    <mergeCell ref="O1469:P1469"/>
    <mergeCell ref="O1470:P1470"/>
    <mergeCell ref="O1461:P1461"/>
    <mergeCell ref="O1462:P1462"/>
    <mergeCell ref="O1463:P1463"/>
    <mergeCell ref="O1464:P1464"/>
    <mergeCell ref="O1465:P1465"/>
    <mergeCell ref="O1456:P1456"/>
    <mergeCell ref="O1457:P1457"/>
    <mergeCell ref="O1458:P1458"/>
    <mergeCell ref="O1459:P1459"/>
    <mergeCell ref="O1460:P1460"/>
    <mergeCell ref="O1451:P1451"/>
    <mergeCell ref="O1452:P1452"/>
    <mergeCell ref="O1453:P1453"/>
    <mergeCell ref="O1454:P1454"/>
    <mergeCell ref="O1455:P1455"/>
    <mergeCell ref="O1446:P1446"/>
    <mergeCell ref="O1447:P1447"/>
    <mergeCell ref="O1448:P1448"/>
    <mergeCell ref="O1449:P1449"/>
    <mergeCell ref="O1450:P1450"/>
    <mergeCell ref="O1441:P1441"/>
    <mergeCell ref="O1442:P1442"/>
    <mergeCell ref="O1443:P1443"/>
    <mergeCell ref="O1444:P1444"/>
    <mergeCell ref="O1445:P1445"/>
    <mergeCell ref="O1436:P1436"/>
    <mergeCell ref="O1437:P1437"/>
    <mergeCell ref="O1438:P1438"/>
    <mergeCell ref="O1439:P1439"/>
    <mergeCell ref="O1440:P1440"/>
    <mergeCell ref="O1431:P1431"/>
    <mergeCell ref="O1432:P1432"/>
    <mergeCell ref="O1433:P1433"/>
    <mergeCell ref="O1434:P1434"/>
    <mergeCell ref="O1435:P1435"/>
    <mergeCell ref="O1426:P1426"/>
    <mergeCell ref="O1427:P1427"/>
    <mergeCell ref="O1428:P1428"/>
    <mergeCell ref="O1429:P1429"/>
    <mergeCell ref="O1430:P1430"/>
    <mergeCell ref="O1421:P1421"/>
    <mergeCell ref="O1422:P1422"/>
    <mergeCell ref="O1423:P1423"/>
    <mergeCell ref="O1424:P1424"/>
    <mergeCell ref="O1425:P1425"/>
    <mergeCell ref="O1416:P1416"/>
    <mergeCell ref="O1417:P1417"/>
    <mergeCell ref="O1418:P1418"/>
    <mergeCell ref="O1419:P1419"/>
    <mergeCell ref="O1420:P1420"/>
    <mergeCell ref="O1411:P1411"/>
    <mergeCell ref="O1412:P1412"/>
    <mergeCell ref="O1413:P1413"/>
    <mergeCell ref="O1414:P1414"/>
    <mergeCell ref="O1415:P1415"/>
    <mergeCell ref="O1406:P1406"/>
    <mergeCell ref="O1407:P1407"/>
    <mergeCell ref="O1408:P1408"/>
    <mergeCell ref="O1409:P1409"/>
    <mergeCell ref="O1410:P1410"/>
    <mergeCell ref="O1401:P1401"/>
    <mergeCell ref="O1402:P1402"/>
    <mergeCell ref="O1403:P1403"/>
    <mergeCell ref="O1404:P1404"/>
    <mergeCell ref="O1405:P1405"/>
    <mergeCell ref="O1396:P1396"/>
    <mergeCell ref="O1397:P1397"/>
    <mergeCell ref="O1398:P1398"/>
    <mergeCell ref="O1399:P1399"/>
    <mergeCell ref="O1400:P1400"/>
    <mergeCell ref="O1391:P1391"/>
    <mergeCell ref="O1392:P1392"/>
    <mergeCell ref="O1393:P1393"/>
    <mergeCell ref="O1394:P1394"/>
    <mergeCell ref="O1395:P1395"/>
    <mergeCell ref="O1386:P1386"/>
    <mergeCell ref="O1387:P1387"/>
    <mergeCell ref="O1388:P1388"/>
    <mergeCell ref="O1389:P1389"/>
    <mergeCell ref="O1390:P1390"/>
    <mergeCell ref="O1381:P1381"/>
    <mergeCell ref="O1382:P1382"/>
    <mergeCell ref="O1383:P1383"/>
    <mergeCell ref="O1384:P1384"/>
    <mergeCell ref="O1385:P1385"/>
    <mergeCell ref="O1376:P1376"/>
    <mergeCell ref="O1377:P1377"/>
    <mergeCell ref="O1378:P1378"/>
    <mergeCell ref="O1379:P1379"/>
    <mergeCell ref="O1380:P1380"/>
    <mergeCell ref="O1371:P1371"/>
    <mergeCell ref="O1372:P1372"/>
    <mergeCell ref="O1373:P1373"/>
    <mergeCell ref="O1374:P1374"/>
    <mergeCell ref="O1375:P1375"/>
    <mergeCell ref="O1366:P1366"/>
    <mergeCell ref="O1367:P1367"/>
    <mergeCell ref="O1368:P1368"/>
    <mergeCell ref="O1369:P1369"/>
    <mergeCell ref="O1370:P1370"/>
    <mergeCell ref="O1361:P1361"/>
    <mergeCell ref="O1362:P1362"/>
    <mergeCell ref="O1363:P1363"/>
    <mergeCell ref="O1364:P1364"/>
    <mergeCell ref="O1365:P1365"/>
    <mergeCell ref="O1356:P1356"/>
    <mergeCell ref="O1357:P1357"/>
    <mergeCell ref="O1358:P1358"/>
    <mergeCell ref="O1359:P1359"/>
    <mergeCell ref="O1360:P1360"/>
    <mergeCell ref="O1351:P1351"/>
    <mergeCell ref="O1352:P1352"/>
    <mergeCell ref="O1353:P1353"/>
    <mergeCell ref="O1354:P1354"/>
    <mergeCell ref="O1355:P1355"/>
    <mergeCell ref="O1346:P1346"/>
    <mergeCell ref="O1347:P1347"/>
    <mergeCell ref="O1348:P1348"/>
    <mergeCell ref="O1349:P1349"/>
    <mergeCell ref="O1350:P1350"/>
    <mergeCell ref="O1341:P1341"/>
    <mergeCell ref="O1342:P1342"/>
    <mergeCell ref="O1343:P1343"/>
    <mergeCell ref="O1344:P1344"/>
    <mergeCell ref="O1345:P1345"/>
    <mergeCell ref="O1336:P1336"/>
    <mergeCell ref="O1337:P1337"/>
    <mergeCell ref="O1338:P1338"/>
    <mergeCell ref="O1339:P1339"/>
    <mergeCell ref="O1340:P1340"/>
    <mergeCell ref="O1331:P1331"/>
    <mergeCell ref="O1332:P1332"/>
    <mergeCell ref="O1333:P1333"/>
    <mergeCell ref="O1334:P1334"/>
    <mergeCell ref="O1335:P1335"/>
    <mergeCell ref="O1326:P1326"/>
    <mergeCell ref="O1327:P1327"/>
    <mergeCell ref="O1328:P1328"/>
    <mergeCell ref="O1329:P1329"/>
    <mergeCell ref="O1330:P1330"/>
    <mergeCell ref="O1321:P1321"/>
    <mergeCell ref="O1322:P1322"/>
    <mergeCell ref="O1323:P1323"/>
    <mergeCell ref="O1324:P1324"/>
    <mergeCell ref="O1325:P1325"/>
    <mergeCell ref="O1316:P1316"/>
    <mergeCell ref="O1317:P1317"/>
    <mergeCell ref="O1318:P1318"/>
    <mergeCell ref="O1319:P1319"/>
    <mergeCell ref="O1320:P1320"/>
    <mergeCell ref="O1311:P1311"/>
    <mergeCell ref="O1312:P1312"/>
    <mergeCell ref="O1313:P1313"/>
    <mergeCell ref="O1314:P1314"/>
    <mergeCell ref="O1315:P1315"/>
    <mergeCell ref="O1306:P1306"/>
    <mergeCell ref="O1307:P1307"/>
    <mergeCell ref="O1308:P1308"/>
    <mergeCell ref="O1309:P1309"/>
    <mergeCell ref="O1310:P1310"/>
    <mergeCell ref="O1301:P1301"/>
    <mergeCell ref="O1302:P1302"/>
    <mergeCell ref="O1303:P1303"/>
    <mergeCell ref="O1304:P1304"/>
    <mergeCell ref="O1305:P1305"/>
    <mergeCell ref="O1296:P1296"/>
    <mergeCell ref="O1297:P1297"/>
    <mergeCell ref="O1298:P1298"/>
    <mergeCell ref="O1299:P1299"/>
    <mergeCell ref="O1300:P1300"/>
    <mergeCell ref="O1291:P1291"/>
    <mergeCell ref="O1292:P1292"/>
    <mergeCell ref="O1293:P1293"/>
    <mergeCell ref="O1294:P1294"/>
    <mergeCell ref="O1295:P1295"/>
    <mergeCell ref="O1286:P1286"/>
    <mergeCell ref="O1287:P1287"/>
    <mergeCell ref="O1288:P1288"/>
    <mergeCell ref="O1289:P1289"/>
    <mergeCell ref="O1290:P1290"/>
    <mergeCell ref="O1281:P1281"/>
    <mergeCell ref="O1282:P1282"/>
    <mergeCell ref="O1283:P1283"/>
    <mergeCell ref="O1284:P1284"/>
    <mergeCell ref="O1285:P1285"/>
    <mergeCell ref="O1276:P1276"/>
    <mergeCell ref="O1277:P1277"/>
    <mergeCell ref="O1278:P1278"/>
    <mergeCell ref="O1279:P1279"/>
    <mergeCell ref="O1280:P1280"/>
    <mergeCell ref="O1271:P1271"/>
    <mergeCell ref="O1272:P1272"/>
    <mergeCell ref="O1273:P1273"/>
    <mergeCell ref="O1274:P1274"/>
    <mergeCell ref="O1275:P1275"/>
    <mergeCell ref="O1266:P1266"/>
    <mergeCell ref="O1267:P1267"/>
    <mergeCell ref="O1268:P1268"/>
    <mergeCell ref="O1269:P1269"/>
    <mergeCell ref="O1270:P1270"/>
    <mergeCell ref="O1261:P1261"/>
    <mergeCell ref="O1262:P1262"/>
    <mergeCell ref="O1263:P1263"/>
    <mergeCell ref="O1264:P1264"/>
    <mergeCell ref="O1265:P1265"/>
    <mergeCell ref="O1256:P1256"/>
    <mergeCell ref="O1257:P1257"/>
    <mergeCell ref="O1258:P1258"/>
    <mergeCell ref="O1259:P1259"/>
    <mergeCell ref="O1260:P1260"/>
    <mergeCell ref="O1251:P1251"/>
    <mergeCell ref="O1252:P1252"/>
    <mergeCell ref="O1253:P1253"/>
    <mergeCell ref="O1254:P1254"/>
    <mergeCell ref="O1255:P1255"/>
    <mergeCell ref="O1246:P1246"/>
    <mergeCell ref="O1247:P1247"/>
    <mergeCell ref="O1248:P1248"/>
    <mergeCell ref="O1249:P1249"/>
    <mergeCell ref="O1250:P1250"/>
    <mergeCell ref="O1241:P1241"/>
    <mergeCell ref="O1242:P1242"/>
    <mergeCell ref="O1243:P1243"/>
    <mergeCell ref="O1244:P1244"/>
    <mergeCell ref="O1245:P1245"/>
    <mergeCell ref="O1236:P1236"/>
    <mergeCell ref="O1237:P1237"/>
    <mergeCell ref="O1238:P1238"/>
    <mergeCell ref="O1239:P1239"/>
    <mergeCell ref="O1240:P1240"/>
    <mergeCell ref="O1231:P1231"/>
    <mergeCell ref="O1232:P1232"/>
    <mergeCell ref="O1233:P1233"/>
    <mergeCell ref="O1234:P1234"/>
    <mergeCell ref="O1235:P1235"/>
    <mergeCell ref="O1226:P1226"/>
    <mergeCell ref="O1227:P1227"/>
    <mergeCell ref="O1228:P1228"/>
    <mergeCell ref="O1229:P1229"/>
    <mergeCell ref="O1230:P1230"/>
    <mergeCell ref="O1221:P1221"/>
    <mergeCell ref="O1222:P1222"/>
    <mergeCell ref="O1223:P1223"/>
    <mergeCell ref="O1224:P1224"/>
    <mergeCell ref="O1225:P1225"/>
    <mergeCell ref="O1216:P1216"/>
    <mergeCell ref="O1217:P1217"/>
    <mergeCell ref="O1218:P1218"/>
    <mergeCell ref="O1219:P1219"/>
    <mergeCell ref="O1220:P1220"/>
    <mergeCell ref="O1211:P1211"/>
    <mergeCell ref="O1212:P1212"/>
    <mergeCell ref="O1213:P1213"/>
    <mergeCell ref="O1214:P1214"/>
    <mergeCell ref="O1215:P1215"/>
    <mergeCell ref="O1206:P1206"/>
    <mergeCell ref="O1207:P1207"/>
    <mergeCell ref="O1208:P1208"/>
    <mergeCell ref="O1209:P1209"/>
    <mergeCell ref="O1210:P1210"/>
    <mergeCell ref="O1201:P1201"/>
    <mergeCell ref="O1202:P1202"/>
    <mergeCell ref="O1203:P1203"/>
    <mergeCell ref="O1204:P1204"/>
    <mergeCell ref="O1205:P1205"/>
    <mergeCell ref="O1196:P1196"/>
    <mergeCell ref="O1197:P1197"/>
    <mergeCell ref="O1198:P1198"/>
    <mergeCell ref="O1199:P1199"/>
    <mergeCell ref="O1200:P1200"/>
    <mergeCell ref="O1191:P1191"/>
    <mergeCell ref="O1192:P1192"/>
    <mergeCell ref="O1193:P1193"/>
    <mergeCell ref="O1194:P1194"/>
    <mergeCell ref="O1195:P1195"/>
    <mergeCell ref="O1186:P1186"/>
    <mergeCell ref="O1187:P1187"/>
    <mergeCell ref="O1188:P1188"/>
    <mergeCell ref="O1189:P1189"/>
    <mergeCell ref="O1190:P1190"/>
    <mergeCell ref="O1181:P1181"/>
    <mergeCell ref="O1182:P1182"/>
    <mergeCell ref="O1183:P1183"/>
    <mergeCell ref="O1184:P1184"/>
    <mergeCell ref="O1185:P1185"/>
    <mergeCell ref="O1176:P1176"/>
    <mergeCell ref="O1177:P1177"/>
    <mergeCell ref="O1178:P1178"/>
    <mergeCell ref="O1179:P1179"/>
    <mergeCell ref="O1180:P1180"/>
    <mergeCell ref="O1171:P1171"/>
    <mergeCell ref="O1172:P1172"/>
    <mergeCell ref="O1173:P1173"/>
    <mergeCell ref="O1174:P1174"/>
    <mergeCell ref="O1175:P1175"/>
    <mergeCell ref="O1166:P1166"/>
    <mergeCell ref="O1167:P1167"/>
    <mergeCell ref="O1168:P1168"/>
    <mergeCell ref="O1169:P1169"/>
    <mergeCell ref="O1170:P1170"/>
    <mergeCell ref="O1161:P1161"/>
    <mergeCell ref="O1162:P1162"/>
    <mergeCell ref="O1163:P1163"/>
    <mergeCell ref="O1164:P1164"/>
    <mergeCell ref="O1165:P1165"/>
    <mergeCell ref="O1156:P1156"/>
    <mergeCell ref="O1157:P1157"/>
    <mergeCell ref="O1158:P1158"/>
    <mergeCell ref="O1159:P1159"/>
    <mergeCell ref="O1160:P1160"/>
    <mergeCell ref="O1151:P1151"/>
    <mergeCell ref="O1152:P1152"/>
    <mergeCell ref="O1153:P1153"/>
    <mergeCell ref="O1154:P1154"/>
    <mergeCell ref="O1155:P1155"/>
    <mergeCell ref="O1146:P1146"/>
    <mergeCell ref="O1147:P1147"/>
    <mergeCell ref="O1148:P1148"/>
    <mergeCell ref="O1149:P1149"/>
    <mergeCell ref="O1150:P1150"/>
    <mergeCell ref="O1141:P1141"/>
    <mergeCell ref="O1142:P1142"/>
    <mergeCell ref="O1143:P1143"/>
    <mergeCell ref="O1144:P1144"/>
    <mergeCell ref="O1145:P1145"/>
    <mergeCell ref="O1136:P1136"/>
    <mergeCell ref="O1137:P1137"/>
    <mergeCell ref="O1138:P1138"/>
    <mergeCell ref="O1139:P1139"/>
    <mergeCell ref="O1140:P1140"/>
    <mergeCell ref="O1131:P1131"/>
    <mergeCell ref="O1132:P1132"/>
    <mergeCell ref="O1133:P1133"/>
    <mergeCell ref="O1134:P1134"/>
    <mergeCell ref="O1135:P1135"/>
    <mergeCell ref="O1126:P1126"/>
    <mergeCell ref="O1127:P1127"/>
    <mergeCell ref="O1128:P1128"/>
    <mergeCell ref="O1129:P1129"/>
    <mergeCell ref="O1130:P1130"/>
    <mergeCell ref="O1121:P1121"/>
    <mergeCell ref="O1122:P1122"/>
    <mergeCell ref="O1123:P1123"/>
    <mergeCell ref="O1124:P1124"/>
    <mergeCell ref="O1125:P1125"/>
    <mergeCell ref="O1116:P1116"/>
    <mergeCell ref="O1117:P1117"/>
    <mergeCell ref="O1118:P1118"/>
    <mergeCell ref="O1119:P1119"/>
    <mergeCell ref="O1120:P1120"/>
    <mergeCell ref="O1111:P1111"/>
    <mergeCell ref="O1112:P1112"/>
    <mergeCell ref="O1113:P1113"/>
    <mergeCell ref="O1114:P1114"/>
    <mergeCell ref="O1115:P1115"/>
    <mergeCell ref="O1106:P1106"/>
    <mergeCell ref="O1107:P1107"/>
    <mergeCell ref="O1108:P1108"/>
    <mergeCell ref="O1109:P1109"/>
    <mergeCell ref="O1110:P1110"/>
    <mergeCell ref="O1101:P1101"/>
    <mergeCell ref="O1102:P1102"/>
    <mergeCell ref="O1103:P1103"/>
    <mergeCell ref="O1104:P1104"/>
    <mergeCell ref="O1105:P1105"/>
    <mergeCell ref="O1096:P1096"/>
    <mergeCell ref="O1097:P1097"/>
    <mergeCell ref="O1098:P1098"/>
    <mergeCell ref="O1099:P1099"/>
    <mergeCell ref="O1100:P1100"/>
    <mergeCell ref="O1091:P1091"/>
    <mergeCell ref="O1092:P1092"/>
    <mergeCell ref="O1093:P1093"/>
    <mergeCell ref="O1094:P1094"/>
    <mergeCell ref="O1095:P1095"/>
    <mergeCell ref="O1086:P1086"/>
    <mergeCell ref="O1087:P1087"/>
    <mergeCell ref="O1088:P1088"/>
    <mergeCell ref="O1089:P1089"/>
    <mergeCell ref="O1090:P1090"/>
    <mergeCell ref="O1081:P1081"/>
    <mergeCell ref="O1082:P1082"/>
    <mergeCell ref="O1083:P1083"/>
    <mergeCell ref="O1084:P1084"/>
    <mergeCell ref="O1085:P1085"/>
    <mergeCell ref="O1076:P1076"/>
    <mergeCell ref="O1077:P1077"/>
    <mergeCell ref="O1078:P1078"/>
    <mergeCell ref="O1079:P1079"/>
    <mergeCell ref="O1080:P1080"/>
    <mergeCell ref="O1071:P1071"/>
    <mergeCell ref="O1072:P1072"/>
    <mergeCell ref="O1073:P1073"/>
    <mergeCell ref="O1074:P1074"/>
    <mergeCell ref="O1075:P1075"/>
    <mergeCell ref="O1066:P1066"/>
    <mergeCell ref="O1067:P1067"/>
    <mergeCell ref="O1068:P1068"/>
    <mergeCell ref="O1069:P1069"/>
    <mergeCell ref="O1070:P1070"/>
    <mergeCell ref="O1061:P1061"/>
    <mergeCell ref="O1062:P1062"/>
    <mergeCell ref="O1063:P1063"/>
    <mergeCell ref="O1064:P1064"/>
    <mergeCell ref="O1065:P1065"/>
    <mergeCell ref="O1056:P1056"/>
    <mergeCell ref="O1057:P1057"/>
    <mergeCell ref="O1058:P1058"/>
    <mergeCell ref="O1059:P1059"/>
    <mergeCell ref="O1060:P1060"/>
    <mergeCell ref="O1051:P1051"/>
    <mergeCell ref="O1052:P1052"/>
    <mergeCell ref="O1053:P1053"/>
    <mergeCell ref="O1054:P1054"/>
    <mergeCell ref="O1055:P1055"/>
    <mergeCell ref="O1046:P1046"/>
    <mergeCell ref="O1047:P1047"/>
    <mergeCell ref="O1048:P1048"/>
    <mergeCell ref="O1049:P1049"/>
    <mergeCell ref="O1050:P1050"/>
    <mergeCell ref="O1041:P1041"/>
    <mergeCell ref="O1042:P1042"/>
    <mergeCell ref="O1043:P1043"/>
    <mergeCell ref="O1044:P1044"/>
    <mergeCell ref="O1045:P1045"/>
    <mergeCell ref="O1036:P1036"/>
    <mergeCell ref="O1037:P1037"/>
    <mergeCell ref="O1038:P1038"/>
    <mergeCell ref="O1039:P1039"/>
    <mergeCell ref="O1040:P1040"/>
    <mergeCell ref="O1031:P1031"/>
    <mergeCell ref="O1032:P1032"/>
    <mergeCell ref="O1033:P1033"/>
    <mergeCell ref="O1034:P1034"/>
    <mergeCell ref="O1035:P1035"/>
    <mergeCell ref="O1026:P1026"/>
    <mergeCell ref="O1027:P1027"/>
    <mergeCell ref="O1028:P1028"/>
    <mergeCell ref="O1029:P1029"/>
    <mergeCell ref="O1030:P1030"/>
    <mergeCell ref="O1021:P1021"/>
    <mergeCell ref="O1022:P1022"/>
    <mergeCell ref="O1023:P1023"/>
    <mergeCell ref="O1024:P1024"/>
    <mergeCell ref="O1025:P1025"/>
    <mergeCell ref="O1016:P1016"/>
    <mergeCell ref="O1017:P1017"/>
    <mergeCell ref="O1018:P1018"/>
    <mergeCell ref="O1019:P1019"/>
    <mergeCell ref="O1020:P1020"/>
    <mergeCell ref="O1011:P1011"/>
    <mergeCell ref="O1012:P1012"/>
    <mergeCell ref="O1013:P1013"/>
    <mergeCell ref="O1014:P1014"/>
    <mergeCell ref="O1015:P1015"/>
    <mergeCell ref="O1006:P1006"/>
    <mergeCell ref="O1007:P1007"/>
    <mergeCell ref="O1008:P1008"/>
    <mergeCell ref="O1009:P1009"/>
    <mergeCell ref="O1010:P1010"/>
    <mergeCell ref="O1001:P1001"/>
    <mergeCell ref="O1002:P1002"/>
    <mergeCell ref="O1003:P1003"/>
    <mergeCell ref="O1004:P1004"/>
    <mergeCell ref="O1005:P1005"/>
    <mergeCell ref="O996:P996"/>
    <mergeCell ref="O997:P997"/>
    <mergeCell ref="O998:P998"/>
    <mergeCell ref="O999:P999"/>
    <mergeCell ref="O1000:P1000"/>
    <mergeCell ref="O991:P991"/>
    <mergeCell ref="O992:P992"/>
    <mergeCell ref="O993:P993"/>
    <mergeCell ref="O994:P994"/>
    <mergeCell ref="O995:P995"/>
    <mergeCell ref="O986:P986"/>
    <mergeCell ref="O987:P987"/>
    <mergeCell ref="O988:P988"/>
    <mergeCell ref="O989:P989"/>
    <mergeCell ref="O990:P990"/>
    <mergeCell ref="O981:P981"/>
    <mergeCell ref="O982:P982"/>
    <mergeCell ref="O983:P983"/>
    <mergeCell ref="O984:P984"/>
    <mergeCell ref="O985:P985"/>
    <mergeCell ref="O976:P976"/>
    <mergeCell ref="O977:P977"/>
    <mergeCell ref="O978:P978"/>
    <mergeCell ref="O979:P979"/>
    <mergeCell ref="O980:P980"/>
    <mergeCell ref="O971:P971"/>
    <mergeCell ref="O972:P972"/>
    <mergeCell ref="O973:P973"/>
    <mergeCell ref="O974:P974"/>
    <mergeCell ref="O975:P975"/>
    <mergeCell ref="O966:P966"/>
    <mergeCell ref="O967:P967"/>
    <mergeCell ref="O968:P968"/>
    <mergeCell ref="O969:P969"/>
    <mergeCell ref="O970:P970"/>
    <mergeCell ref="O961:P961"/>
    <mergeCell ref="O962:P962"/>
    <mergeCell ref="O963:P963"/>
    <mergeCell ref="O964:P964"/>
    <mergeCell ref="O965:P965"/>
    <mergeCell ref="O956:P956"/>
    <mergeCell ref="O957:P957"/>
    <mergeCell ref="O958:P958"/>
    <mergeCell ref="O959:P959"/>
    <mergeCell ref="O960:P960"/>
    <mergeCell ref="O951:P951"/>
    <mergeCell ref="O952:P952"/>
    <mergeCell ref="O953:P953"/>
    <mergeCell ref="O954:P954"/>
    <mergeCell ref="O955:P955"/>
    <mergeCell ref="O946:P946"/>
    <mergeCell ref="O947:P947"/>
    <mergeCell ref="O948:P948"/>
    <mergeCell ref="O949:P949"/>
    <mergeCell ref="O950:P950"/>
    <mergeCell ref="O941:P941"/>
    <mergeCell ref="O942:P942"/>
    <mergeCell ref="O943:P943"/>
    <mergeCell ref="O944:P944"/>
    <mergeCell ref="O945:P945"/>
    <mergeCell ref="O936:P936"/>
    <mergeCell ref="O937:P937"/>
    <mergeCell ref="O938:P938"/>
    <mergeCell ref="O939:P939"/>
    <mergeCell ref="O940:P940"/>
    <mergeCell ref="O931:P931"/>
    <mergeCell ref="O932:P932"/>
    <mergeCell ref="O933:P933"/>
    <mergeCell ref="O934:P934"/>
    <mergeCell ref="O935:P935"/>
    <mergeCell ref="O926:P926"/>
    <mergeCell ref="O927:P927"/>
    <mergeCell ref="O928:P928"/>
    <mergeCell ref="O929:P929"/>
    <mergeCell ref="O930:P930"/>
    <mergeCell ref="O921:P921"/>
    <mergeCell ref="O922:P922"/>
    <mergeCell ref="O923:P923"/>
    <mergeCell ref="O924:P924"/>
    <mergeCell ref="O925:P925"/>
    <mergeCell ref="O916:P916"/>
    <mergeCell ref="O917:P917"/>
    <mergeCell ref="O918:P918"/>
    <mergeCell ref="O919:P919"/>
    <mergeCell ref="O920:P920"/>
    <mergeCell ref="O911:P911"/>
    <mergeCell ref="O912:P912"/>
    <mergeCell ref="O913:P913"/>
    <mergeCell ref="O914:P914"/>
    <mergeCell ref="O915:P915"/>
    <mergeCell ref="O906:P906"/>
    <mergeCell ref="O907:P907"/>
    <mergeCell ref="O908:P908"/>
    <mergeCell ref="O909:P909"/>
    <mergeCell ref="O910:P910"/>
    <mergeCell ref="O901:P901"/>
    <mergeCell ref="O902:P902"/>
    <mergeCell ref="O903:P903"/>
    <mergeCell ref="O904:P904"/>
    <mergeCell ref="O905:P905"/>
    <mergeCell ref="O896:P896"/>
    <mergeCell ref="O897:P897"/>
    <mergeCell ref="O898:P898"/>
    <mergeCell ref="O899:P899"/>
    <mergeCell ref="O900:P900"/>
    <mergeCell ref="O891:P891"/>
    <mergeCell ref="O892:P892"/>
    <mergeCell ref="O893:P893"/>
    <mergeCell ref="O894:P894"/>
    <mergeCell ref="O895:P895"/>
    <mergeCell ref="O886:P886"/>
    <mergeCell ref="O887:P887"/>
    <mergeCell ref="O888:P888"/>
    <mergeCell ref="O889:P889"/>
    <mergeCell ref="O890:P890"/>
    <mergeCell ref="O881:P881"/>
    <mergeCell ref="O882:P882"/>
    <mergeCell ref="O883:P883"/>
    <mergeCell ref="O884:P884"/>
    <mergeCell ref="O885:P885"/>
    <mergeCell ref="O876:P876"/>
    <mergeCell ref="O877:P877"/>
    <mergeCell ref="O878:P878"/>
    <mergeCell ref="O879:P879"/>
    <mergeCell ref="O880:P880"/>
    <mergeCell ref="O871:P871"/>
    <mergeCell ref="O872:P872"/>
    <mergeCell ref="O873:P873"/>
    <mergeCell ref="O874:P874"/>
    <mergeCell ref="O875:P875"/>
    <mergeCell ref="O866:P866"/>
    <mergeCell ref="O867:P867"/>
    <mergeCell ref="O868:P868"/>
    <mergeCell ref="O869:P869"/>
    <mergeCell ref="O870:P870"/>
    <mergeCell ref="O861:P861"/>
    <mergeCell ref="O862:P862"/>
    <mergeCell ref="O863:P863"/>
    <mergeCell ref="O864:P864"/>
    <mergeCell ref="O865:P865"/>
    <mergeCell ref="O856:P856"/>
    <mergeCell ref="O857:P857"/>
    <mergeCell ref="O858:P858"/>
    <mergeCell ref="O859:P859"/>
    <mergeCell ref="O860:P860"/>
    <mergeCell ref="O851:P851"/>
    <mergeCell ref="O852:P852"/>
    <mergeCell ref="O853:P853"/>
    <mergeCell ref="O854:P854"/>
    <mergeCell ref="O855:P855"/>
    <mergeCell ref="O846:P846"/>
    <mergeCell ref="O847:P847"/>
    <mergeCell ref="O848:P848"/>
    <mergeCell ref="O849:P849"/>
    <mergeCell ref="O850:P850"/>
    <mergeCell ref="O841:P841"/>
    <mergeCell ref="O842:P842"/>
    <mergeCell ref="O843:P843"/>
    <mergeCell ref="O844:P844"/>
    <mergeCell ref="O845:P845"/>
    <mergeCell ref="O836:P836"/>
    <mergeCell ref="O837:P837"/>
    <mergeCell ref="O838:P838"/>
    <mergeCell ref="O839:P839"/>
    <mergeCell ref="O840:P840"/>
    <mergeCell ref="O831:P831"/>
    <mergeCell ref="O832:P832"/>
    <mergeCell ref="O833:P833"/>
    <mergeCell ref="O834:P834"/>
    <mergeCell ref="O835:P835"/>
    <mergeCell ref="O826:P826"/>
    <mergeCell ref="O827:P827"/>
    <mergeCell ref="O828:P828"/>
    <mergeCell ref="O829:P829"/>
    <mergeCell ref="O830:P830"/>
    <mergeCell ref="O821:P821"/>
    <mergeCell ref="O822:P822"/>
    <mergeCell ref="O823:P823"/>
    <mergeCell ref="O824:P824"/>
    <mergeCell ref="O825:P825"/>
    <mergeCell ref="O816:P816"/>
    <mergeCell ref="O817:P817"/>
    <mergeCell ref="O818:P818"/>
    <mergeCell ref="O819:P819"/>
    <mergeCell ref="O820:P820"/>
    <mergeCell ref="O811:P811"/>
    <mergeCell ref="O812:P812"/>
    <mergeCell ref="O813:P813"/>
    <mergeCell ref="O814:P814"/>
    <mergeCell ref="O815:P815"/>
    <mergeCell ref="O806:P806"/>
    <mergeCell ref="O807:P807"/>
    <mergeCell ref="O808:P808"/>
    <mergeCell ref="O809:P809"/>
    <mergeCell ref="O810:P810"/>
    <mergeCell ref="O801:P801"/>
    <mergeCell ref="O802:P802"/>
    <mergeCell ref="O803:P803"/>
    <mergeCell ref="O804:P804"/>
    <mergeCell ref="O805:P805"/>
    <mergeCell ref="O796:P796"/>
    <mergeCell ref="O797:P797"/>
    <mergeCell ref="O798:P798"/>
    <mergeCell ref="O799:P799"/>
    <mergeCell ref="O800:P800"/>
    <mergeCell ref="O791:P791"/>
    <mergeCell ref="O792:P792"/>
    <mergeCell ref="O793:P793"/>
    <mergeCell ref="O794:P794"/>
    <mergeCell ref="O795:P795"/>
    <mergeCell ref="O786:P786"/>
    <mergeCell ref="O787:P787"/>
    <mergeCell ref="O788:P788"/>
    <mergeCell ref="O789:P789"/>
    <mergeCell ref="O790:P790"/>
    <mergeCell ref="O781:P781"/>
    <mergeCell ref="O782:P782"/>
    <mergeCell ref="O783:P783"/>
    <mergeCell ref="O784:P784"/>
    <mergeCell ref="O785:P785"/>
    <mergeCell ref="O776:P776"/>
    <mergeCell ref="O777:P777"/>
    <mergeCell ref="O778:P778"/>
    <mergeCell ref="O779:P779"/>
    <mergeCell ref="O780:P780"/>
    <mergeCell ref="O771:P771"/>
    <mergeCell ref="O772:P772"/>
    <mergeCell ref="O773:P773"/>
    <mergeCell ref="O774:P774"/>
    <mergeCell ref="O775:P775"/>
    <mergeCell ref="O766:P766"/>
    <mergeCell ref="O767:P767"/>
    <mergeCell ref="O768:P768"/>
    <mergeCell ref="O769:P769"/>
    <mergeCell ref="O770:P770"/>
    <mergeCell ref="O761:P761"/>
    <mergeCell ref="O762:P762"/>
    <mergeCell ref="O763:P763"/>
    <mergeCell ref="O764:P764"/>
    <mergeCell ref="O765:P765"/>
    <mergeCell ref="O756:P756"/>
    <mergeCell ref="O757:P757"/>
    <mergeCell ref="O758:P758"/>
    <mergeCell ref="O759:P759"/>
    <mergeCell ref="O760:P760"/>
    <mergeCell ref="O751:P751"/>
    <mergeCell ref="O752:P752"/>
    <mergeCell ref="O753:P753"/>
    <mergeCell ref="O754:P754"/>
    <mergeCell ref="O755:P755"/>
    <mergeCell ref="O746:P746"/>
    <mergeCell ref="O747:P747"/>
    <mergeCell ref="O748:P748"/>
    <mergeCell ref="O749:P749"/>
    <mergeCell ref="O750:P750"/>
    <mergeCell ref="O741:P741"/>
    <mergeCell ref="O742:P742"/>
    <mergeCell ref="O743:P743"/>
    <mergeCell ref="O744:P744"/>
    <mergeCell ref="O745:P745"/>
    <mergeCell ref="O736:P736"/>
    <mergeCell ref="O737:P737"/>
    <mergeCell ref="O738:P738"/>
    <mergeCell ref="O739:P739"/>
    <mergeCell ref="O740:P740"/>
    <mergeCell ref="O731:P731"/>
    <mergeCell ref="O732:P732"/>
    <mergeCell ref="O733:P733"/>
    <mergeCell ref="O734:P734"/>
    <mergeCell ref="O735:P735"/>
    <mergeCell ref="O726:P726"/>
    <mergeCell ref="O727:P727"/>
    <mergeCell ref="O728:P728"/>
    <mergeCell ref="O729:P729"/>
    <mergeCell ref="O730:P730"/>
    <mergeCell ref="O721:P721"/>
    <mergeCell ref="O722:P722"/>
    <mergeCell ref="O723:P723"/>
    <mergeCell ref="O724:P724"/>
    <mergeCell ref="O725:P725"/>
    <mergeCell ref="O716:P716"/>
    <mergeCell ref="O717:P717"/>
    <mergeCell ref="O718:P718"/>
    <mergeCell ref="O719:P719"/>
    <mergeCell ref="O720:P720"/>
    <mergeCell ref="O711:P711"/>
    <mergeCell ref="O712:P712"/>
    <mergeCell ref="O713:P713"/>
    <mergeCell ref="O714:P714"/>
    <mergeCell ref="O715:P715"/>
    <mergeCell ref="O706:P706"/>
    <mergeCell ref="O707:P707"/>
    <mergeCell ref="O708:P708"/>
    <mergeCell ref="O709:P709"/>
    <mergeCell ref="O710:P710"/>
    <mergeCell ref="O701:P701"/>
    <mergeCell ref="O702:P702"/>
    <mergeCell ref="O703:P703"/>
    <mergeCell ref="O704:P704"/>
    <mergeCell ref="O705:P705"/>
    <mergeCell ref="O696:P696"/>
    <mergeCell ref="O697:P697"/>
    <mergeCell ref="O698:P698"/>
    <mergeCell ref="O699:P699"/>
    <mergeCell ref="O700:P700"/>
    <mergeCell ref="O691:P691"/>
    <mergeCell ref="O692:P692"/>
    <mergeCell ref="O693:P693"/>
    <mergeCell ref="O694:P694"/>
    <mergeCell ref="O695:P695"/>
    <mergeCell ref="O686:P686"/>
    <mergeCell ref="O687:P687"/>
    <mergeCell ref="O688:P688"/>
    <mergeCell ref="O689:P689"/>
    <mergeCell ref="O690:P690"/>
    <mergeCell ref="O681:P681"/>
    <mergeCell ref="O682:P682"/>
    <mergeCell ref="O683:P683"/>
    <mergeCell ref="O684:P684"/>
    <mergeCell ref="O685:P685"/>
    <mergeCell ref="O676:P676"/>
    <mergeCell ref="O677:P677"/>
    <mergeCell ref="O678:P678"/>
    <mergeCell ref="O679:P679"/>
    <mergeCell ref="O680:P680"/>
    <mergeCell ref="O671:P671"/>
    <mergeCell ref="O672:P672"/>
    <mergeCell ref="O673:P673"/>
    <mergeCell ref="O674:P674"/>
    <mergeCell ref="O675:P675"/>
    <mergeCell ref="O666:P666"/>
    <mergeCell ref="O667:P667"/>
    <mergeCell ref="O668:P668"/>
    <mergeCell ref="O669:P669"/>
    <mergeCell ref="O670:P670"/>
    <mergeCell ref="O661:P661"/>
    <mergeCell ref="O662:P662"/>
    <mergeCell ref="O663:P663"/>
    <mergeCell ref="O664:P664"/>
    <mergeCell ref="O665:P665"/>
    <mergeCell ref="O656:P656"/>
    <mergeCell ref="O657:P657"/>
    <mergeCell ref="O658:P658"/>
    <mergeCell ref="O659:P659"/>
    <mergeCell ref="O660:P660"/>
    <mergeCell ref="O651:P651"/>
    <mergeCell ref="O652:P652"/>
    <mergeCell ref="O653:P653"/>
    <mergeCell ref="O654:P654"/>
    <mergeCell ref="O655:P655"/>
    <mergeCell ref="O646:P646"/>
    <mergeCell ref="O647:P647"/>
    <mergeCell ref="O648:P648"/>
    <mergeCell ref="O649:P649"/>
    <mergeCell ref="O650:P650"/>
    <mergeCell ref="O641:P641"/>
    <mergeCell ref="O642:P642"/>
    <mergeCell ref="O643:P643"/>
    <mergeCell ref="O644:P644"/>
    <mergeCell ref="O645:P645"/>
    <mergeCell ref="O636:P636"/>
    <mergeCell ref="O637:P637"/>
    <mergeCell ref="O638:P638"/>
    <mergeCell ref="O639:P639"/>
    <mergeCell ref="O640:P640"/>
    <mergeCell ref="O631:P631"/>
    <mergeCell ref="O632:P632"/>
    <mergeCell ref="O633:P633"/>
    <mergeCell ref="O634:P634"/>
    <mergeCell ref="O635:P635"/>
    <mergeCell ref="O626:P626"/>
    <mergeCell ref="O627:P627"/>
    <mergeCell ref="O628:P628"/>
    <mergeCell ref="O629:P629"/>
    <mergeCell ref="O630:P630"/>
    <mergeCell ref="O621:P621"/>
    <mergeCell ref="O622:P622"/>
    <mergeCell ref="O623:P623"/>
    <mergeCell ref="O624:P624"/>
    <mergeCell ref="O625:P625"/>
    <mergeCell ref="O616:P616"/>
    <mergeCell ref="O617:P617"/>
    <mergeCell ref="O618:P618"/>
    <mergeCell ref="O619:P619"/>
    <mergeCell ref="O620:P620"/>
    <mergeCell ref="O611:P611"/>
    <mergeCell ref="O612:P612"/>
    <mergeCell ref="O613:P613"/>
    <mergeCell ref="O614:P614"/>
    <mergeCell ref="O615:P615"/>
    <mergeCell ref="O606:P606"/>
    <mergeCell ref="O607:P607"/>
    <mergeCell ref="O608:P608"/>
    <mergeCell ref="O609:P609"/>
    <mergeCell ref="O610:P610"/>
    <mergeCell ref="O601:P601"/>
    <mergeCell ref="O602:P602"/>
    <mergeCell ref="O603:P603"/>
    <mergeCell ref="O604:P604"/>
    <mergeCell ref="O605:P605"/>
    <mergeCell ref="O596:P596"/>
    <mergeCell ref="O597:P597"/>
    <mergeCell ref="O598:P598"/>
    <mergeCell ref="O599:P599"/>
    <mergeCell ref="O600:P600"/>
    <mergeCell ref="O591:P591"/>
    <mergeCell ref="O592:P592"/>
    <mergeCell ref="O593:P593"/>
    <mergeCell ref="O594:P594"/>
    <mergeCell ref="O595:P595"/>
    <mergeCell ref="O586:P586"/>
    <mergeCell ref="O587:P587"/>
    <mergeCell ref="O588:P588"/>
    <mergeCell ref="O589:P589"/>
    <mergeCell ref="O590:P590"/>
    <mergeCell ref="O581:P581"/>
    <mergeCell ref="O582:P582"/>
    <mergeCell ref="O583:P583"/>
    <mergeCell ref="O584:P584"/>
    <mergeCell ref="O585:P585"/>
    <mergeCell ref="O576:P576"/>
    <mergeCell ref="O577:P577"/>
    <mergeCell ref="O578:P578"/>
    <mergeCell ref="O579:P579"/>
    <mergeCell ref="O580:P580"/>
    <mergeCell ref="O571:P571"/>
    <mergeCell ref="O572:P572"/>
    <mergeCell ref="O573:P573"/>
    <mergeCell ref="O574:P574"/>
    <mergeCell ref="O575:P575"/>
    <mergeCell ref="O566:P566"/>
    <mergeCell ref="O567:P567"/>
    <mergeCell ref="O568:P568"/>
    <mergeCell ref="O569:P569"/>
    <mergeCell ref="O570:P570"/>
    <mergeCell ref="O561:P561"/>
    <mergeCell ref="O562:P562"/>
    <mergeCell ref="O563:P563"/>
    <mergeCell ref="O564:P564"/>
    <mergeCell ref="O565:P565"/>
    <mergeCell ref="O556:P556"/>
    <mergeCell ref="O557:P557"/>
    <mergeCell ref="O558:P558"/>
    <mergeCell ref="O559:P559"/>
    <mergeCell ref="O560:P560"/>
    <mergeCell ref="O551:P551"/>
    <mergeCell ref="O552:P552"/>
    <mergeCell ref="O553:P553"/>
    <mergeCell ref="O554:P554"/>
    <mergeCell ref="O555:P555"/>
    <mergeCell ref="O546:P546"/>
    <mergeCell ref="O547:P547"/>
    <mergeCell ref="O548:P548"/>
    <mergeCell ref="O549:P549"/>
    <mergeCell ref="O550:P550"/>
    <mergeCell ref="O541:P541"/>
    <mergeCell ref="O542:P542"/>
    <mergeCell ref="O543:P543"/>
    <mergeCell ref="O544:P544"/>
    <mergeCell ref="O545:P545"/>
    <mergeCell ref="O536:P536"/>
    <mergeCell ref="O537:P537"/>
    <mergeCell ref="O538:P538"/>
    <mergeCell ref="O539:P539"/>
    <mergeCell ref="O540:P540"/>
    <mergeCell ref="O531:P531"/>
    <mergeCell ref="O532:P532"/>
    <mergeCell ref="O533:P533"/>
    <mergeCell ref="O534:P534"/>
    <mergeCell ref="O535:P535"/>
    <mergeCell ref="O526:P526"/>
    <mergeCell ref="O527:P527"/>
    <mergeCell ref="O528:P528"/>
    <mergeCell ref="O529:P529"/>
    <mergeCell ref="O530:P530"/>
    <mergeCell ref="O521:P521"/>
    <mergeCell ref="O522:P522"/>
    <mergeCell ref="O523:P523"/>
    <mergeCell ref="O524:P524"/>
    <mergeCell ref="O525:P525"/>
    <mergeCell ref="O516:P516"/>
    <mergeCell ref="O517:P517"/>
    <mergeCell ref="O518:P518"/>
    <mergeCell ref="O519:P519"/>
    <mergeCell ref="O520:P520"/>
    <mergeCell ref="O511:P511"/>
    <mergeCell ref="O512:P512"/>
    <mergeCell ref="O513:P513"/>
    <mergeCell ref="O514:P514"/>
    <mergeCell ref="O515:P515"/>
    <mergeCell ref="O506:P506"/>
    <mergeCell ref="O507:P507"/>
    <mergeCell ref="O508:P508"/>
    <mergeCell ref="O509:P509"/>
    <mergeCell ref="O510:P510"/>
    <mergeCell ref="O501:P501"/>
    <mergeCell ref="O502:P502"/>
    <mergeCell ref="O503:P503"/>
    <mergeCell ref="O504:P504"/>
    <mergeCell ref="O505:P505"/>
    <mergeCell ref="O496:P496"/>
    <mergeCell ref="O497:P497"/>
    <mergeCell ref="O498:P498"/>
    <mergeCell ref="O499:P499"/>
    <mergeCell ref="O500:P500"/>
    <mergeCell ref="O491:P491"/>
    <mergeCell ref="O492:P492"/>
    <mergeCell ref="O493:P493"/>
    <mergeCell ref="O494:P494"/>
    <mergeCell ref="O495:P495"/>
    <mergeCell ref="O486:P486"/>
    <mergeCell ref="O487:P487"/>
    <mergeCell ref="O488:P488"/>
    <mergeCell ref="O489:P489"/>
    <mergeCell ref="O490:P490"/>
    <mergeCell ref="O481:P481"/>
    <mergeCell ref="O482:P482"/>
    <mergeCell ref="O483:P483"/>
    <mergeCell ref="O484:P484"/>
    <mergeCell ref="O485:P485"/>
    <mergeCell ref="O476:P476"/>
    <mergeCell ref="O477:P477"/>
    <mergeCell ref="O478:P478"/>
    <mergeCell ref="O479:P479"/>
    <mergeCell ref="O480:P480"/>
    <mergeCell ref="O471:P471"/>
    <mergeCell ref="O472:P472"/>
    <mergeCell ref="O473:P473"/>
    <mergeCell ref="O474:P474"/>
    <mergeCell ref="O475:P475"/>
    <mergeCell ref="O466:P466"/>
    <mergeCell ref="O467:P467"/>
    <mergeCell ref="O468:P468"/>
    <mergeCell ref="O469:P469"/>
    <mergeCell ref="O470:P470"/>
    <mergeCell ref="O461:P461"/>
    <mergeCell ref="O462:P462"/>
    <mergeCell ref="O463:P463"/>
    <mergeCell ref="O464:P464"/>
    <mergeCell ref="O465:P465"/>
    <mergeCell ref="O456:P456"/>
    <mergeCell ref="O457:P457"/>
    <mergeCell ref="O458:P458"/>
    <mergeCell ref="O459:P459"/>
    <mergeCell ref="O460:P460"/>
    <mergeCell ref="O451:P451"/>
    <mergeCell ref="O452:P452"/>
    <mergeCell ref="O453:P453"/>
    <mergeCell ref="O454:P454"/>
    <mergeCell ref="O455:P455"/>
    <mergeCell ref="O446:P446"/>
    <mergeCell ref="O447:P447"/>
    <mergeCell ref="O448:P448"/>
    <mergeCell ref="O449:P449"/>
    <mergeCell ref="O450:P450"/>
    <mergeCell ref="O441:P441"/>
    <mergeCell ref="O442:P442"/>
    <mergeCell ref="O443:P443"/>
    <mergeCell ref="O444:P444"/>
    <mergeCell ref="O445:P445"/>
    <mergeCell ref="O436:P436"/>
    <mergeCell ref="O437:P437"/>
    <mergeCell ref="O438:P438"/>
    <mergeCell ref="O439:P439"/>
    <mergeCell ref="O440:P440"/>
    <mergeCell ref="O431:P431"/>
    <mergeCell ref="O432:P432"/>
    <mergeCell ref="O433:P433"/>
    <mergeCell ref="O434:P434"/>
    <mergeCell ref="O435:P435"/>
    <mergeCell ref="O426:P426"/>
    <mergeCell ref="O427:P427"/>
    <mergeCell ref="O428:P428"/>
    <mergeCell ref="O429:P429"/>
    <mergeCell ref="O430:P430"/>
    <mergeCell ref="O421:P421"/>
    <mergeCell ref="O422:P422"/>
    <mergeCell ref="O423:P423"/>
    <mergeCell ref="O424:P424"/>
    <mergeCell ref="O425:P425"/>
    <mergeCell ref="O416:P416"/>
    <mergeCell ref="O417:P417"/>
    <mergeCell ref="O418:P418"/>
    <mergeCell ref="O419:P419"/>
    <mergeCell ref="O420:P420"/>
    <mergeCell ref="O411:P411"/>
    <mergeCell ref="O412:P412"/>
    <mergeCell ref="O413:P413"/>
    <mergeCell ref="O414:P414"/>
    <mergeCell ref="O415:P415"/>
    <mergeCell ref="O406:P406"/>
    <mergeCell ref="O407:P407"/>
    <mergeCell ref="O408:P408"/>
    <mergeCell ref="O409:P409"/>
    <mergeCell ref="O410:P410"/>
    <mergeCell ref="O401:P401"/>
    <mergeCell ref="O402:P402"/>
    <mergeCell ref="O403:P403"/>
    <mergeCell ref="O404:P404"/>
    <mergeCell ref="O405:P405"/>
    <mergeCell ref="O396:P396"/>
    <mergeCell ref="O397:P397"/>
    <mergeCell ref="O398:P398"/>
    <mergeCell ref="O399:P399"/>
    <mergeCell ref="O400:P400"/>
    <mergeCell ref="O391:P391"/>
    <mergeCell ref="O392:P392"/>
    <mergeCell ref="O393:P393"/>
    <mergeCell ref="O394:P394"/>
    <mergeCell ref="O395:P395"/>
    <mergeCell ref="O386:P386"/>
    <mergeCell ref="O387:P387"/>
    <mergeCell ref="O388:P388"/>
    <mergeCell ref="O389:P389"/>
    <mergeCell ref="O390:P390"/>
    <mergeCell ref="O381:P381"/>
    <mergeCell ref="O382:P382"/>
    <mergeCell ref="O383:P383"/>
    <mergeCell ref="O384:P384"/>
    <mergeCell ref="O385:P385"/>
    <mergeCell ref="O376:P376"/>
    <mergeCell ref="O377:P377"/>
    <mergeCell ref="O378:P378"/>
    <mergeCell ref="O379:P379"/>
    <mergeCell ref="O380:P380"/>
    <mergeCell ref="O371:P371"/>
    <mergeCell ref="O372:P372"/>
    <mergeCell ref="O373:P373"/>
    <mergeCell ref="O374:P374"/>
    <mergeCell ref="O375:P375"/>
    <mergeCell ref="O366:P366"/>
    <mergeCell ref="O367:P367"/>
    <mergeCell ref="O368:P368"/>
    <mergeCell ref="O369:P369"/>
    <mergeCell ref="O370:P370"/>
    <mergeCell ref="O361:P361"/>
    <mergeCell ref="O362:P362"/>
    <mergeCell ref="O363:P363"/>
    <mergeCell ref="O364:P364"/>
    <mergeCell ref="O365:P365"/>
    <mergeCell ref="O356:P356"/>
    <mergeCell ref="O357:P357"/>
    <mergeCell ref="O358:P358"/>
    <mergeCell ref="O359:P359"/>
    <mergeCell ref="O360:P360"/>
    <mergeCell ref="O351:P351"/>
    <mergeCell ref="O352:P352"/>
    <mergeCell ref="O353:P353"/>
    <mergeCell ref="O354:P354"/>
    <mergeCell ref="O355:P355"/>
    <mergeCell ref="O346:P346"/>
    <mergeCell ref="O347:P347"/>
    <mergeCell ref="O348:P348"/>
    <mergeCell ref="O349:P349"/>
    <mergeCell ref="O350:P350"/>
    <mergeCell ref="O341:P341"/>
    <mergeCell ref="O342:P342"/>
    <mergeCell ref="O343:P343"/>
    <mergeCell ref="O344:P344"/>
    <mergeCell ref="O345:P345"/>
    <mergeCell ref="O336:P336"/>
    <mergeCell ref="O337:P337"/>
    <mergeCell ref="O338:P338"/>
    <mergeCell ref="O339:P339"/>
    <mergeCell ref="O340:P340"/>
    <mergeCell ref="O331:P331"/>
    <mergeCell ref="O332:P332"/>
    <mergeCell ref="O333:P333"/>
    <mergeCell ref="O334:P334"/>
    <mergeCell ref="O335:P335"/>
    <mergeCell ref="O326:P326"/>
    <mergeCell ref="O327:P327"/>
    <mergeCell ref="O328:P328"/>
    <mergeCell ref="O329:P329"/>
    <mergeCell ref="O330:P330"/>
    <mergeCell ref="O321:P321"/>
    <mergeCell ref="O322:P322"/>
    <mergeCell ref="O323:P323"/>
    <mergeCell ref="O324:P324"/>
    <mergeCell ref="O325:P325"/>
    <mergeCell ref="O316:P316"/>
    <mergeCell ref="O317:P317"/>
    <mergeCell ref="O318:P318"/>
    <mergeCell ref="O319:P319"/>
    <mergeCell ref="O320:P320"/>
    <mergeCell ref="O311:P311"/>
    <mergeCell ref="O312:P312"/>
    <mergeCell ref="O313:P313"/>
    <mergeCell ref="O314:P314"/>
    <mergeCell ref="O315:P315"/>
    <mergeCell ref="O306:P306"/>
    <mergeCell ref="O307:P307"/>
    <mergeCell ref="O308:P308"/>
    <mergeCell ref="O309:P309"/>
    <mergeCell ref="O310:P310"/>
    <mergeCell ref="O301:P301"/>
    <mergeCell ref="O302:P302"/>
    <mergeCell ref="O303:P303"/>
    <mergeCell ref="O304:P304"/>
    <mergeCell ref="O305:P305"/>
    <mergeCell ref="O296:P296"/>
    <mergeCell ref="O297:P297"/>
    <mergeCell ref="O298:P298"/>
    <mergeCell ref="O299:P299"/>
    <mergeCell ref="O300:P300"/>
    <mergeCell ref="O291:P291"/>
    <mergeCell ref="O292:P292"/>
    <mergeCell ref="O293:P293"/>
    <mergeCell ref="O294:P294"/>
    <mergeCell ref="O295:P295"/>
    <mergeCell ref="O286:P286"/>
    <mergeCell ref="O287:P287"/>
    <mergeCell ref="O288:P288"/>
    <mergeCell ref="O289:P289"/>
    <mergeCell ref="O290:P290"/>
    <mergeCell ref="O281:P281"/>
    <mergeCell ref="O282:P282"/>
    <mergeCell ref="O283:P283"/>
    <mergeCell ref="O284:P284"/>
    <mergeCell ref="O285:P285"/>
    <mergeCell ref="O276:P276"/>
    <mergeCell ref="O277:P277"/>
    <mergeCell ref="O278:P278"/>
    <mergeCell ref="O279:P279"/>
    <mergeCell ref="O280:P280"/>
    <mergeCell ref="O271:P271"/>
    <mergeCell ref="O272:P272"/>
    <mergeCell ref="O273:P273"/>
    <mergeCell ref="O274:P274"/>
    <mergeCell ref="O275:P275"/>
    <mergeCell ref="O266:P266"/>
    <mergeCell ref="O267:P267"/>
    <mergeCell ref="O268:P268"/>
    <mergeCell ref="O269:P269"/>
    <mergeCell ref="O270:P270"/>
    <mergeCell ref="O261:P261"/>
    <mergeCell ref="O262:P262"/>
    <mergeCell ref="O263:P263"/>
    <mergeCell ref="O264:P264"/>
    <mergeCell ref="O265:P265"/>
    <mergeCell ref="O256:P256"/>
    <mergeCell ref="O257:P257"/>
    <mergeCell ref="O258:P258"/>
    <mergeCell ref="O259:P259"/>
    <mergeCell ref="O260:P260"/>
    <mergeCell ref="O251:P251"/>
    <mergeCell ref="O252:P252"/>
    <mergeCell ref="O253:P253"/>
    <mergeCell ref="O254:P254"/>
    <mergeCell ref="O255:P255"/>
    <mergeCell ref="O246:P246"/>
    <mergeCell ref="O247:P247"/>
    <mergeCell ref="O248:P248"/>
    <mergeCell ref="O249:P249"/>
    <mergeCell ref="O250:P250"/>
    <mergeCell ref="O241:P241"/>
    <mergeCell ref="O242:P242"/>
    <mergeCell ref="O243:P243"/>
    <mergeCell ref="O244:P244"/>
    <mergeCell ref="O245:P245"/>
    <mergeCell ref="O236:P236"/>
    <mergeCell ref="O237:P237"/>
    <mergeCell ref="O238:P238"/>
    <mergeCell ref="O239:P239"/>
    <mergeCell ref="O240:P240"/>
    <mergeCell ref="O231:P231"/>
    <mergeCell ref="O232:P232"/>
    <mergeCell ref="O233:P233"/>
    <mergeCell ref="O234:P234"/>
    <mergeCell ref="O235:P235"/>
    <mergeCell ref="O226:P226"/>
    <mergeCell ref="O227:P227"/>
    <mergeCell ref="O228:P228"/>
    <mergeCell ref="O229:P229"/>
    <mergeCell ref="O230:P230"/>
    <mergeCell ref="O221:P221"/>
    <mergeCell ref="O222:P222"/>
    <mergeCell ref="O223:P223"/>
    <mergeCell ref="O224:P224"/>
    <mergeCell ref="O225:P225"/>
    <mergeCell ref="O216:P216"/>
    <mergeCell ref="O217:P217"/>
    <mergeCell ref="O218:P218"/>
    <mergeCell ref="O219:P219"/>
    <mergeCell ref="O220:P220"/>
    <mergeCell ref="O211:P211"/>
    <mergeCell ref="O212:P212"/>
    <mergeCell ref="O213:P213"/>
    <mergeCell ref="O214:P214"/>
    <mergeCell ref="O215:P215"/>
    <mergeCell ref="O206:P206"/>
    <mergeCell ref="O207:P207"/>
    <mergeCell ref="O208:P208"/>
    <mergeCell ref="O209:P209"/>
    <mergeCell ref="O210:P210"/>
    <mergeCell ref="O201:P201"/>
    <mergeCell ref="O202:P202"/>
    <mergeCell ref="O203:P203"/>
    <mergeCell ref="O204:P204"/>
    <mergeCell ref="O205:P205"/>
    <mergeCell ref="O196:P196"/>
    <mergeCell ref="O197:P197"/>
    <mergeCell ref="O198:P198"/>
    <mergeCell ref="O199:P199"/>
    <mergeCell ref="O200:P200"/>
    <mergeCell ref="O191:P191"/>
    <mergeCell ref="O192:P192"/>
    <mergeCell ref="O193:P193"/>
    <mergeCell ref="O194:P194"/>
    <mergeCell ref="O195:P195"/>
    <mergeCell ref="O186:P186"/>
    <mergeCell ref="O187:P187"/>
    <mergeCell ref="O188:P188"/>
    <mergeCell ref="O189:P189"/>
    <mergeCell ref="O190:P190"/>
    <mergeCell ref="O181:P181"/>
    <mergeCell ref="O182:P182"/>
    <mergeCell ref="O183:P183"/>
    <mergeCell ref="O184:P184"/>
    <mergeCell ref="O185:P185"/>
    <mergeCell ref="O176:P176"/>
    <mergeCell ref="O177:P177"/>
    <mergeCell ref="O178:P178"/>
    <mergeCell ref="O179:P179"/>
    <mergeCell ref="O180:P180"/>
    <mergeCell ref="O171:P171"/>
    <mergeCell ref="O172:P172"/>
    <mergeCell ref="O173:P173"/>
    <mergeCell ref="O174:P174"/>
    <mergeCell ref="O175:P175"/>
    <mergeCell ref="O166:P166"/>
    <mergeCell ref="O167:P167"/>
    <mergeCell ref="O168:P168"/>
    <mergeCell ref="O169:P169"/>
    <mergeCell ref="O170:P170"/>
    <mergeCell ref="O161:P161"/>
    <mergeCell ref="O162:P162"/>
    <mergeCell ref="O163:P163"/>
    <mergeCell ref="O164:P164"/>
    <mergeCell ref="O165:P165"/>
    <mergeCell ref="O156:P156"/>
    <mergeCell ref="O157:P157"/>
    <mergeCell ref="O158:P158"/>
    <mergeCell ref="O159:P159"/>
    <mergeCell ref="O160:P160"/>
    <mergeCell ref="O151:P151"/>
    <mergeCell ref="O152:P152"/>
    <mergeCell ref="O153:P153"/>
    <mergeCell ref="O154:P154"/>
    <mergeCell ref="O155:P155"/>
    <mergeCell ref="O146:P146"/>
    <mergeCell ref="O147:P147"/>
    <mergeCell ref="O148:P148"/>
    <mergeCell ref="O149:P149"/>
    <mergeCell ref="O150:P150"/>
    <mergeCell ref="O141:P141"/>
    <mergeCell ref="O142:P142"/>
    <mergeCell ref="O143:P143"/>
    <mergeCell ref="O144:P144"/>
    <mergeCell ref="O145:P145"/>
    <mergeCell ref="O136:P136"/>
    <mergeCell ref="O137:P137"/>
    <mergeCell ref="O138:P138"/>
    <mergeCell ref="O139:P139"/>
    <mergeCell ref="O140:P140"/>
    <mergeCell ref="O131:P131"/>
    <mergeCell ref="O132:P132"/>
    <mergeCell ref="O133:P133"/>
    <mergeCell ref="O134:P134"/>
    <mergeCell ref="O135:P135"/>
    <mergeCell ref="O126:P126"/>
    <mergeCell ref="O127:P127"/>
    <mergeCell ref="O128:P128"/>
    <mergeCell ref="O129:P129"/>
    <mergeCell ref="O130:P130"/>
    <mergeCell ref="O121:P121"/>
    <mergeCell ref="O122:P122"/>
    <mergeCell ref="O123:P123"/>
    <mergeCell ref="O124:P124"/>
    <mergeCell ref="O125:P125"/>
    <mergeCell ref="O116:P116"/>
    <mergeCell ref="O117:P117"/>
    <mergeCell ref="O118:P118"/>
    <mergeCell ref="O119:P119"/>
    <mergeCell ref="O120:P120"/>
    <mergeCell ref="O111:P111"/>
    <mergeCell ref="O112:P112"/>
    <mergeCell ref="O113:P113"/>
    <mergeCell ref="O114:P114"/>
    <mergeCell ref="O115:P115"/>
    <mergeCell ref="O106:P106"/>
    <mergeCell ref="O107:P107"/>
    <mergeCell ref="O108:P108"/>
    <mergeCell ref="O109:P109"/>
    <mergeCell ref="O110:P110"/>
    <mergeCell ref="O101:P101"/>
    <mergeCell ref="O102:P102"/>
    <mergeCell ref="O103:P103"/>
    <mergeCell ref="O104:P104"/>
    <mergeCell ref="O105:P105"/>
    <mergeCell ref="O96:P96"/>
    <mergeCell ref="O97:P97"/>
    <mergeCell ref="O98:P98"/>
    <mergeCell ref="O99:P99"/>
    <mergeCell ref="O100:P100"/>
    <mergeCell ref="O91:P91"/>
    <mergeCell ref="O92:P92"/>
    <mergeCell ref="O93:P93"/>
    <mergeCell ref="O94:P94"/>
    <mergeCell ref="O95:P95"/>
    <mergeCell ref="O86:P86"/>
    <mergeCell ref="O87:P87"/>
    <mergeCell ref="O88:P88"/>
    <mergeCell ref="O89:P89"/>
    <mergeCell ref="O90:P90"/>
    <mergeCell ref="O81:P81"/>
    <mergeCell ref="O82:P82"/>
    <mergeCell ref="O83:P83"/>
    <mergeCell ref="O84:P84"/>
    <mergeCell ref="O85:P85"/>
    <mergeCell ref="O76:P76"/>
    <mergeCell ref="O77:P77"/>
    <mergeCell ref="O78:P78"/>
    <mergeCell ref="O79:P79"/>
    <mergeCell ref="O80:P80"/>
    <mergeCell ref="O71:P71"/>
    <mergeCell ref="O72:P72"/>
    <mergeCell ref="O73:P73"/>
    <mergeCell ref="O74:P74"/>
    <mergeCell ref="O75:P75"/>
    <mergeCell ref="O66:P66"/>
    <mergeCell ref="O67:P67"/>
    <mergeCell ref="O68:P68"/>
    <mergeCell ref="O69:P69"/>
    <mergeCell ref="O70:P70"/>
    <mergeCell ref="O61:P61"/>
    <mergeCell ref="O62:P62"/>
    <mergeCell ref="O63:P63"/>
    <mergeCell ref="O64:P64"/>
    <mergeCell ref="O65:P65"/>
    <mergeCell ref="O56:P56"/>
    <mergeCell ref="O57:P57"/>
    <mergeCell ref="O58:P58"/>
    <mergeCell ref="O59:P59"/>
    <mergeCell ref="O60:P60"/>
    <mergeCell ref="O51:P51"/>
    <mergeCell ref="O52:P52"/>
    <mergeCell ref="O53:P53"/>
    <mergeCell ref="O54:P54"/>
    <mergeCell ref="O55:P55"/>
    <mergeCell ref="O46:P46"/>
    <mergeCell ref="O47:P47"/>
    <mergeCell ref="O48:P48"/>
    <mergeCell ref="O49:P49"/>
    <mergeCell ref="O50:P50"/>
    <mergeCell ref="O41:P41"/>
    <mergeCell ref="O42:P42"/>
    <mergeCell ref="O43:P43"/>
    <mergeCell ref="O44:P44"/>
    <mergeCell ref="O45:P45"/>
    <mergeCell ref="O36:P36"/>
    <mergeCell ref="O37:P37"/>
    <mergeCell ref="O38:P38"/>
    <mergeCell ref="O39:P39"/>
    <mergeCell ref="O40:P40"/>
    <mergeCell ref="O31:P31"/>
    <mergeCell ref="O32:P32"/>
    <mergeCell ref="O33:P33"/>
    <mergeCell ref="O34:P34"/>
    <mergeCell ref="O35:P35"/>
    <mergeCell ref="O26:P26"/>
    <mergeCell ref="O27:P27"/>
    <mergeCell ref="O28:P28"/>
    <mergeCell ref="O29:P29"/>
    <mergeCell ref="O30:P30"/>
    <mergeCell ref="O21:P21"/>
    <mergeCell ref="O22:P22"/>
    <mergeCell ref="O23:P23"/>
    <mergeCell ref="O24:P24"/>
    <mergeCell ref="O25:P25"/>
    <mergeCell ref="O16:P16"/>
    <mergeCell ref="O17:P17"/>
    <mergeCell ref="O18:P18"/>
    <mergeCell ref="O19:P19"/>
    <mergeCell ref="O20:P20"/>
    <mergeCell ref="O11:P11"/>
    <mergeCell ref="O12:P12"/>
    <mergeCell ref="O13:P13"/>
    <mergeCell ref="O14:P14"/>
    <mergeCell ref="O15:P15"/>
    <mergeCell ref="O6:P6"/>
    <mergeCell ref="O7:P7"/>
    <mergeCell ref="O8:P8"/>
    <mergeCell ref="O9:P9"/>
    <mergeCell ref="O10:P10"/>
    <mergeCell ref="H1:O1"/>
    <mergeCell ref="H2:T2"/>
    <mergeCell ref="H3:T3"/>
    <mergeCell ref="H4:T4"/>
    <mergeCell ref="O5:P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2018-04-02T20:02:44Z</dcterms:modified>
</cp:coreProperties>
</file>